
<file path=[Content_Types].xml><?xml version="1.0" encoding="utf-8"?>
<Types xmlns="http://schemas.openxmlformats.org/package/2006/content-types">
  <Default Extension="xml" ContentType="application/xml"/>
  <Default Extension="rels" ContentType="application/vnd.openxmlformats-package.relationships+xml"/>
  <Default Extension="png" ContentType="image/png"/>
  <Default Extension="jpeg" ContentType="image/jpeg"/>
  <Override PartName="/xl/workbook.xml" ContentType="application/vnd.openxmlformats-officedocument.spreadsheetml.sheet.main+xml"/>
  <Override PartName="/xl/theme/theme1.xml" ContentType="application/vnd.openxmlformats-officedocument.theme+xml"/>
  <Override PartName="/xl/styles.xml" ContentType="application/vnd.openxmlformats-officedocument.spreadsheetml.styles+xml"/>
  <Override PartName="/xl/worksheets/_rels/sheet13.xml.rels" ContentType="application/vnd.openxmlformats-package.relationships+xml"/>
  <Override PartName="/xl/worksheets/_rels/sheet30.xml.rels" ContentType="application/vnd.openxmlformats-package.relationships+xml"/>
  <Override PartName="/xl/worksheets/_rels/sheet28.xml.rels" ContentType="application/vnd.openxmlformats-package.relationships+xml"/>
  <Override PartName="/xl/worksheets/_rels/sheet8.xml.rels" ContentType="application/vnd.openxmlformats-package.relationships+xml"/>
  <Override PartName="/xl/worksheets/_rels/sheet14.xml.rels" ContentType="application/vnd.openxmlformats-package.relationships+xml"/>
  <Override PartName="/xl/worksheets/_rels/sheet31.xml.rels" ContentType="application/vnd.openxmlformats-package.relationships+xml"/>
  <Override PartName="/xl/worksheets/_rels/sheet2.xml.rels" ContentType="application/vnd.openxmlformats-package.relationships+xml"/>
  <Override PartName="/xl/worksheets/_rels/sheet12.xml.rels" ContentType="application/vnd.openxmlformats-package.relationships+xml"/>
  <Override PartName="/xl/worksheets/_rels/sheet6.xml.rels" ContentType="application/vnd.openxmlformats-package.relationships+xml"/>
  <Override PartName="/xl/worksheets/_rels/sheet5.xml.rels" ContentType="application/vnd.openxmlformats-package.relationships+xml"/>
  <Override PartName="/xl/worksheets/_rels/sheet11.xml.rels" ContentType="application/vnd.openxmlformats-package.relationships+xml"/>
  <Override PartName="/xl/worksheets/_rels/sheet3.xml.rels" ContentType="application/vnd.openxmlformats-package.relationships+xml"/>
  <Override PartName="/xl/worksheets/_rels/sheet33.xml.rels" ContentType="application/vnd.openxmlformats-package.relationships+xml"/>
  <Override PartName="/xl/worksheets/_rels/sheet27.xml.rels" ContentType="application/vnd.openxmlformats-package.relationships+xml"/>
  <Override PartName="/xl/worksheets/_rels/sheet15.xml.rels" ContentType="application/vnd.openxmlformats-package.relationships+xml"/>
  <Override PartName="/xl/worksheets/_rels/sheet39.xml.rels" ContentType="application/vnd.openxmlformats-package.relationships+xml"/>
  <Override PartName="/xl/worksheets/_rels/sheet9.xml.rels" ContentType="application/vnd.openxmlformats-package.relationships+xml"/>
  <Override PartName="/xl/worksheets/_rels/sheet24.xml.rels" ContentType="application/vnd.openxmlformats-package.relationships+xml"/>
  <Override PartName="/xl/worksheets/_rels/sheet23.xml.rels" ContentType="application/vnd.openxmlformats-package.relationships+xml"/>
  <Override PartName="/xl/worksheets/_rels/sheet22.xml.rels" ContentType="application/vnd.openxmlformats-package.relationships+xml"/>
  <Override PartName="/xl/worksheets/_rels/sheet21.xml.rels" ContentType="application/vnd.openxmlformats-package.relationships+xml"/>
  <Override PartName="/xl/worksheets/_rels/sheet19.xml.rels" ContentType="application/vnd.openxmlformats-package.relationships+xml"/>
  <Override PartName="/xl/worksheets/_rels/sheet20.xml.rels" ContentType="application/vnd.openxmlformats-package.relationships+xml"/>
  <Override PartName="/xl/worksheets/_rels/sheet18.xml.rels" ContentType="application/vnd.openxmlformats-package.relationships+xml"/>
  <Override PartName="/xl/worksheets/_rels/sheet17.xml.rels" ContentType="application/vnd.openxmlformats-package.relationships+xml"/>
  <Override PartName="/xl/worksheets/_rels/sheet16.xml.rels" ContentType="application/vnd.openxmlformats-package.relationships+xml"/>
  <Override PartName="/xl/worksheets/sheet29.xml" ContentType="application/vnd.openxmlformats-officedocument.spreadsheetml.worksheet+xml"/>
  <Override PartName="/xl/worksheets/sheet28.xml" ContentType="application/vnd.openxmlformats-officedocument.spreadsheetml.worksheet+xml"/>
  <Override PartName="/xl/worksheets/sheet27.xml" ContentType="application/vnd.openxmlformats-officedocument.spreadsheetml.worksheet+xml"/>
  <Override PartName="/xl/worksheets/sheet26.xml" ContentType="application/vnd.openxmlformats-officedocument.spreadsheetml.worksheet+xml"/>
  <Override PartName="/xl/worksheets/sheet25.xml" ContentType="application/vnd.openxmlformats-officedocument.spreadsheetml.worksheet+xml"/>
  <Override PartName="/xl/worksheets/sheet24.xml" ContentType="application/vnd.openxmlformats-officedocument.spreadsheetml.worksheet+xml"/>
  <Override PartName="/xl/worksheets/sheet23.xml" ContentType="application/vnd.openxmlformats-officedocument.spreadsheetml.worksheet+xml"/>
  <Override PartName="/xl/worksheets/sheet22.xml" ContentType="application/vnd.openxmlformats-officedocument.spreadsheetml.worksheet+xml"/>
  <Override PartName="/xl/worksheets/sheet21.xml" ContentType="application/vnd.openxmlformats-officedocument.spreadsheetml.worksheet+xml"/>
  <Override PartName="/xl/worksheets/sheet5.xml" ContentType="application/vnd.openxmlformats-officedocument.spreadsheetml.worksheet+xml"/>
  <Override PartName="/xl/worksheets/sheet10.xml" ContentType="application/vnd.openxmlformats-officedocument.spreadsheetml.worksheet+xml"/>
  <Override PartName="/xl/worksheets/sheet6.xml" ContentType="application/vnd.openxmlformats-officedocument.spreadsheetml.worksheet+xml"/>
  <Override PartName="/xl/worksheets/sheet11.xml" ContentType="application/vnd.openxmlformats-officedocument.spreadsheetml.worksheet+xml"/>
  <Override PartName="/xl/worksheets/sheet32.xml" ContentType="application/vnd.openxmlformats-officedocument.spreadsheetml.worksheet+xml"/>
  <Override PartName="/xl/worksheets/sheet33.xml" ContentType="application/vnd.openxmlformats-officedocument.spreadsheetml.worksheet+xml"/>
  <Override PartName="/xl/worksheets/sheet34.xml" ContentType="application/vnd.openxmlformats-officedocument.spreadsheetml.worksheet+xml"/>
  <Override PartName="/xl/worksheets/sheet35.xml" ContentType="application/vnd.openxmlformats-officedocument.spreadsheetml.worksheet+xml"/>
  <Override PartName="/xl/worksheets/sheet36.xml" ContentType="application/vnd.openxmlformats-officedocument.spreadsheetml.worksheet+xml"/>
  <Override PartName="/xl/worksheets/sheet37.xml" ContentType="application/vnd.openxmlformats-officedocument.spreadsheetml.worksheet+xml"/>
  <Override PartName="/xl/worksheets/sheet38.xml" ContentType="application/vnd.openxmlformats-officedocument.spreadsheetml.worksheet+xml"/>
  <Override PartName="/xl/worksheets/sheet39.xml" ContentType="application/vnd.openxmlformats-officedocument.spreadsheetml.worksheet+xml"/>
  <Override PartName="/xl/worksheets/sheet31.xml" ContentType="application/vnd.openxmlformats-officedocument.spreadsheetml.worksheet+xml"/>
  <Override PartName="/xl/worksheets/sheet9.xml" ContentType="application/vnd.openxmlformats-officedocument.spreadsheetml.worksheet+xml"/>
  <Override PartName="/xl/worksheets/sheet14.xml" ContentType="application/vnd.openxmlformats-officedocument.spreadsheetml.worksheet+xml"/>
  <Override PartName="/xl/worksheets/sheet30.xml" ContentType="application/vnd.openxmlformats-officedocument.spreadsheetml.worksheet+xml"/>
  <Override PartName="/xl/worksheets/sheet8.xml" ContentType="application/vnd.openxmlformats-officedocument.spreadsheetml.worksheet+xml"/>
  <Override PartName="/xl/worksheets/sheet13.xml" ContentType="application/vnd.openxmlformats-officedocument.spreadsheetml.worksheet+xml"/>
  <Override PartName="/xl/worksheets/sheet7.xml" ContentType="application/vnd.openxmlformats-officedocument.spreadsheetml.worksheet+xml"/>
  <Override PartName="/xl/worksheets/sheet12.xml" ContentType="application/vnd.openxmlformats-officedocument.spreadsheetml.worksheet+xml"/>
  <Override PartName="/xl/worksheets/sheet4.xml" ContentType="application/vnd.openxmlformats-officedocument.spreadsheetml.worksheet+xml"/>
  <Override PartName="/xl/worksheets/sheet3.xml" ContentType="application/vnd.openxmlformats-officedocument.spreadsheetml.worksheet+xml"/>
  <Override PartName="/xl/worksheets/sheet15.xml" ContentType="application/vnd.openxmlformats-officedocument.spreadsheetml.worksheet+xml"/>
  <Override PartName="/xl/worksheets/sheet16.xml" ContentType="application/vnd.openxmlformats-officedocument.spreadsheetml.worksheet+xml"/>
  <Override PartName="/xl/worksheets/sheet17.xml" ContentType="application/vnd.openxmlformats-officedocument.spreadsheetml.worksheet+xml"/>
  <Override PartName="/xl/worksheets/sheet1.xml" ContentType="application/vnd.openxmlformats-officedocument.spreadsheetml.worksheet+xml"/>
  <Override PartName="/xl/worksheets/sheet18.xml" ContentType="application/vnd.openxmlformats-officedocument.spreadsheetml.worksheet+xml"/>
  <Override PartName="/xl/worksheets/sheet20.xml" ContentType="application/vnd.openxmlformats-officedocument.spreadsheetml.worksheet+xml"/>
  <Override PartName="/xl/worksheets/sheet19.xml" ContentType="application/vnd.openxmlformats-officedocument.spreadsheetml.worksheet+xml"/>
  <Override PartName="/xl/worksheets/sheet2.xml" ContentType="application/vnd.openxmlformats-officedocument.spreadsheetml.worksheet+xml"/>
  <Override PartName="/xl/sharedStrings.xml" ContentType="application/vnd.openxmlformats-officedocument.spreadsheetml.sharedStrings+xml"/>
  <Override PartName="/xl/drawings/drawing13.xml" ContentType="application/vnd.openxmlformats-officedocument.drawing+xml"/>
  <Override PartName="/xl/drawings/drawing4.xml" ContentType="application/vnd.openxmlformats-officedocument.drawing+xml"/>
  <Override PartName="/xl/drawings/drawing9.xml" ContentType="application/vnd.openxmlformats-officedocument.drawing+xml"/>
  <Override PartName="/xl/drawings/drawing18.xml" ContentType="application/vnd.openxmlformats-officedocument.drawing+xml"/>
  <Override PartName="/xl/drawings/drawing20.xml" ContentType="application/vnd.openxmlformats-officedocument.drawing+xml"/>
  <Override PartName="/xl/drawings/_rels/drawing15.xml.rels" ContentType="application/vnd.openxmlformats-package.relationships+xml"/>
  <Override PartName="/xl/drawings/_rels/drawing1.xml.rels" ContentType="application/vnd.openxmlformats-package.relationships+xml"/>
  <Override PartName="/xl/drawings/_rels/drawing26.xml.rels" ContentType="application/vnd.openxmlformats-package.relationships+xml"/>
  <Override PartName="/xl/drawings/_rels/drawing19.xml.rels" ContentType="application/vnd.openxmlformats-package.relationships+xml"/>
  <Override PartName="/xl/drawings/_rels/drawing21.xml.rels" ContentType="application/vnd.openxmlformats-package.relationships+xml"/>
  <Override PartName="/xl/drawings/_rels/drawing10.xml.rels" ContentType="application/vnd.openxmlformats-package.relationships+xml"/>
  <Override PartName="/xl/drawings/_rels/drawing5.xml.rels" ContentType="application/vnd.openxmlformats-package.relationships+xml"/>
  <Override PartName="/xl/drawings/_rels/drawing22.xml.rels" ContentType="application/vnd.openxmlformats-package.relationships+xml"/>
  <Override PartName="/xl/drawings/_rels/drawing6.xml.rels" ContentType="application/vnd.openxmlformats-package.relationships+xml"/>
  <Override PartName="/xl/drawings/_rels/drawing23.xml.rels" ContentType="application/vnd.openxmlformats-package.relationships+xml"/>
  <Override PartName="/xl/drawings/_rels/drawing24.xml.rels" ContentType="application/vnd.openxmlformats-package.relationships+xml"/>
  <Override PartName="/xl/drawings/_rels/drawing25.xml.rels" ContentType="application/vnd.openxmlformats-package.relationships+xml"/>
  <Override PartName="/xl/drawings/_rels/drawing14.xml.rels" ContentType="application/vnd.openxmlformats-package.relationships+xml"/>
  <Override PartName="/xl/drawings/_rels/drawing13.xml.rels" ContentType="application/vnd.openxmlformats-package.relationships+xml"/>
  <Override PartName="/xl/drawings/_rels/drawing8.xml.rels" ContentType="application/vnd.openxmlformats-package.relationships+xml"/>
  <Override PartName="/xl/drawings/_rels/drawing4.xml.rels" ContentType="application/vnd.openxmlformats-package.relationships+xml"/>
  <Override PartName="/xl/drawings/_rels/drawing9.xml.rels" ContentType="application/vnd.openxmlformats-package.relationships+xml"/>
  <Override PartName="/xl/drawings/_rels/drawing18.xml.rels" ContentType="application/vnd.openxmlformats-package.relationships+xml"/>
  <Override PartName="/xl/drawings/_rels/drawing20.xml.rels" ContentType="application/vnd.openxmlformats-package.relationships+xml"/>
  <Override PartName="/xl/drawings/_rels/drawing3.xml.rels" ContentType="application/vnd.openxmlformats-package.relationships+xml"/>
  <Override PartName="/xl/drawings/_rels/drawing12.xml.rels" ContentType="application/vnd.openxmlformats-package.relationships+xml"/>
  <Override PartName="/xl/drawings/_rels/drawing7.xml.rels" ContentType="application/vnd.openxmlformats-package.relationships+xml"/>
  <Override PartName="/xl/drawings/_rels/drawing17.xml.rels" ContentType="application/vnd.openxmlformats-package.relationships+xml"/>
  <Override PartName="/xl/drawings/_rels/drawing11.xml.rels" ContentType="application/vnd.openxmlformats-package.relationships+xml"/>
  <Override PartName="/xl/drawings/_rels/drawing2.xml.rels" ContentType="application/vnd.openxmlformats-package.relationships+xml"/>
  <Override PartName="/xl/drawings/_rels/drawing16.xml.rels" ContentType="application/vnd.openxmlformats-package.relationships+xml"/>
  <Override PartName="/xl/drawings/drawing12.xml" ContentType="application/vnd.openxmlformats-officedocument.drawing+xml"/>
  <Override PartName="/xl/drawings/drawing3.xml" ContentType="application/vnd.openxmlformats-officedocument.drawing+xml"/>
  <Override PartName="/xl/drawings/drawing8.xml" ContentType="application/vnd.openxmlformats-officedocument.drawing+xml"/>
  <Override PartName="/xl/drawings/drawing17.xml" ContentType="application/vnd.openxmlformats-officedocument.drawing+xml"/>
  <Override PartName="/xl/drawings/drawing11.xml" ContentType="application/vnd.openxmlformats-officedocument.drawing+xml"/>
  <Override PartName="/xl/drawings/drawing2.xml" ContentType="application/vnd.openxmlformats-officedocument.drawing+xml"/>
  <Override PartName="/xl/drawings/drawing7.xml" ContentType="application/vnd.openxmlformats-officedocument.drawing+xml"/>
  <Override PartName="/xl/drawings/drawing16.xml" ContentType="application/vnd.openxmlformats-officedocument.drawing+xml"/>
  <Override PartName="/xl/drawings/drawing26.xml" ContentType="application/vnd.openxmlformats-officedocument.drawing+xml"/>
  <Override PartName="/xl/drawings/drawing25.xml" ContentType="application/vnd.openxmlformats-officedocument.drawing+xml"/>
  <Override PartName="/xl/drawings/drawing24.xml" ContentType="application/vnd.openxmlformats-officedocument.drawing+xml"/>
  <Override PartName="/xl/drawings/drawing23.xml" ContentType="application/vnd.openxmlformats-officedocument.drawing+xml"/>
  <Override PartName="/xl/drawings/drawing22.xml" ContentType="application/vnd.openxmlformats-officedocument.drawing+xml"/>
  <Override PartName="/xl/drawings/drawing14.xml" ContentType="application/vnd.openxmlformats-officedocument.drawing+xml"/>
  <Override PartName="/xl/drawings/drawing5.xml" ContentType="application/vnd.openxmlformats-officedocument.drawing+xml"/>
  <Override PartName="/xl/drawings/drawing21.xml" ContentType="application/vnd.openxmlformats-officedocument.drawing+xml"/>
  <Override PartName="/xl/drawings/drawing19.xml" ContentType="application/vnd.openxmlformats-officedocument.drawing+xml"/>
  <Override PartName="/xl/drawings/drawing6.xml" ContentType="application/vnd.openxmlformats-officedocument.drawing+xml"/>
  <Override PartName="/xl/drawings/drawing15.xml" ContentType="application/vnd.openxmlformats-officedocument.drawing+xml"/>
  <Override PartName="/xl/drawings/drawing10.xml" ContentType="application/vnd.openxmlformats-officedocument.drawing+xml"/>
  <Override PartName="/xl/drawings/drawing1.xml" ContentType="application/vnd.openxmlformats-officedocument.drawing+xml"/>
  <Override PartName="/xl/_rels/workbook.xml.rels" ContentType="application/vnd.openxmlformats-package.relationships+xml"/>
  <Override PartName="/xl/media/image29.png" ContentType="image/png"/>
  <Override PartName="/xl/media/image28.png" ContentType="image/png"/>
  <Override PartName="/xl/media/image27.png" ContentType="image/png"/>
  <Override PartName="/xl/media/image11.png" ContentType="image/png"/>
  <Override PartName="/xl/media/image2.png" ContentType="image/png"/>
  <Override PartName="/xl/media/image17.png" ContentType="image/png"/>
  <Override PartName="/xl/media/image8.png" ContentType="image/png"/>
  <Override PartName="/xl/media/image12.png" ContentType="image/png"/>
  <Override PartName="/xl/media/image3.png" ContentType="image/png"/>
  <Override PartName="/xl/media/image18.png" ContentType="image/png"/>
  <Override PartName="/xl/media/image9.png" ContentType="image/png"/>
  <Override PartName="/xl/media/image20.png" ContentType="image/png"/>
  <Override PartName="/xl/media/image13.png" ContentType="image/png"/>
  <Override PartName="/xl/media/image4.png" ContentType="image/png"/>
  <Override PartName="/xl/media/image30.png" ContentType="image/png"/>
  <Override PartName="/xl/media/image31.png" ContentType="image/png"/>
  <Override PartName="/xl/media/image32.png" ContentType="image/png"/>
  <Override PartName="/xl/media/image7.png" ContentType="image/png"/>
  <Override PartName="/xl/media/image16.png" ContentType="image/png"/>
  <Override PartName="/xl/media/image10.png" ContentType="image/png"/>
  <Override PartName="/xl/media/image1.png" ContentType="image/png"/>
  <Override PartName="/xl/media/image6.png" ContentType="image/png"/>
  <Override PartName="/xl/media/image15.png" ContentType="image/png"/>
  <Override PartName="/xl/media/image5.png" ContentType="image/png"/>
  <Override PartName="/xl/media/image14.png" ContentType="image/png"/>
  <Override PartName="/xl/media/image19.png" ContentType="image/png"/>
  <Override PartName="/xl/media/image21.png" ContentType="image/png"/>
  <Override PartName="/xl/media/image22.png" ContentType="image/png"/>
  <Override PartName="/xl/media/image23.png" ContentType="image/png"/>
  <Override PartName="/xl/media/image24.png" ContentType="image/png"/>
  <Override PartName="/xl/media/image25.png" ContentType="image/png"/>
  <Override PartName="/xl/media/image26.png" ContentType="image/png"/>
  <Override PartName="/xl/charts/chart1.xml" ContentType="application/vnd.openxmlformats-officedocument.drawingml.chart+xml"/>
  <Override PartName="/xl/charts/chart2.xml" ContentType="application/vnd.openxmlformats-officedocument.drawingml.chart+xml"/>
  <Override PartName="/xl/charts/chart3.xml" ContentType="application/vnd.openxmlformats-officedocument.drawingml.chart+xml"/>
  <Override PartName="/xl/charts/chart4.xml" ContentType="application/vnd.openxmlformats-officedocument.drawingml.chart+xml"/>
  <Override PartName="/xl/charts/chart5.xml" ContentType="application/vnd.openxmlformats-officedocument.drawingml.chart+xml"/>
  <Override PartName="/xl/charts/chart6.xml" ContentType="application/vnd.openxmlformats-officedocument.drawingml.chart+xml"/>
  <Override PartName="/_rels/.rels" ContentType="application/vnd.openxmlformats-package.relationships+xml"/>
  <Override PartName="/docProps/core.xml" ContentType="application/vnd.openxmlformats-package.core-properties+xml"/>
  <Override PartName="/docProps/app.xml" ContentType="application/vnd.openxmlformats-officedocument.extended-properties+xml"/>
  <Override PartName="/docProps/custom.xml" ContentType="application/vnd.openxmlformats-officedocument.custom-properties+xml"/>
</Types>
</file>

<file path=_rels/.rels><?xml version="1.0" encoding="UTF-8"?>
<Relationships xmlns="http://schemas.openxmlformats.org/package/2006/relationships"><Relationship Id="rId1" Type="http://schemas.openxmlformats.org/officeDocument/2006/relationships/officeDocument" Target="xl/workbook.xml"/><Relationship Id="rId2" Type="http://schemas.openxmlformats.org/package/2006/relationships/metadata/core-properties" Target="docProps/core.xml"/><Relationship Id="rId3" Type="http://schemas.openxmlformats.org/officeDocument/2006/relationships/extended-properties" Target="docProps/app.xml"/><Relationship Id="rId4" Type="http://schemas.openxmlformats.org/officeDocument/2006/relationships/custom-properties" Target="docProps/custom.xml"/>
</Relationships>
</file>

<file path=xl/workbook.xml><?xml version="1.0" encoding="utf-8"?>
<workbook xmlns="http://schemas.openxmlformats.org/spreadsheetml/2006/main" xmlns:r="http://schemas.openxmlformats.org/officeDocument/2006/relationships">
  <fileVersion appName="Calc"/>
  <workbookPr backupFile="false" showObjects="all" date1904="false"/>
  <workbookProtection/>
  <bookViews>
    <workbookView showHorizontalScroll="true" showVerticalScroll="true" showSheetTabs="true" xWindow="0" yWindow="0" windowWidth="16384" windowHeight="8192" tabRatio="500" firstSheet="0" activeTab="0"/>
  </bookViews>
  <sheets>
    <sheet name="00_README" sheetId="1" state="visible" r:id="rId3"/>
    <sheet name="01_Summary" sheetId="2" state="visible" r:id="rId4"/>
    <sheet name="02_Design" sheetId="3" state="visible" r:id="rId5"/>
    <sheet name="03_Step0_Data_Audit" sheetId="4" state="visible" r:id="rId6"/>
    <sheet name="04_Step1_Preprocessing" sheetId="5" state="visible" r:id="rId7"/>
    <sheet name="05_Tier1_Ttest" sheetId="6" state="visible" r:id="rId8"/>
    <sheet name="05b_Tier1_AllBands" sheetId="7" state="visible" r:id="rId9"/>
    <sheet name="06_Tier2_CART" sheetId="8" state="visible" r:id="rId10"/>
    <sheet name="07_Tier3_JM" sheetId="9" state="visible" r:id="rId11"/>
    <sheet name="08_Tier4_QDA" sheetId="10" state="visible" r:id="rId12"/>
    <sheet name="09_Validation" sheetId="11" state="visible" r:id="rId13"/>
    <sheet name="10_A1_RF_Importance" sheetId="12" state="visible" r:id="rId14"/>
    <sheet name="11_A2_RF_Tier3_Tier4" sheetId="13" state="visible" r:id="rId15"/>
    <sheet name="12_A3_CART_vs_RF" sheetId="14" state="visible" r:id="rId16"/>
    <sheet name="13_A4_Band_Stability" sheetId="15" state="visible" r:id="rId17"/>
    <sheet name="14_K0_Denoising" sheetId="16" state="visible" r:id="rId18"/>
    <sheet name="15_K1_Band_Reflectance" sheetId="17" state="visible" r:id="rId19"/>
    <sheet name="16_K2_Continuum_Removal" sheetId="18" state="visible" r:id="rId20"/>
    <sheet name="17_K3_Vegetation_Indices" sheetId="19" state="visible" r:id="rId21"/>
    <sheet name="18_K3b_Optimised_Index" sheetId="20" state="visible" r:id="rId22"/>
    <sheet name="19_K4_Derivatives" sheetId="21" state="visible" r:id="rId23"/>
    <sheet name="20_K4b_REIP" sheetId="22" state="visible" r:id="rId24"/>
    <sheet name="21_K6_Correlation" sheetId="23" state="visible" r:id="rId25"/>
    <sheet name="22_K5_CART_vs_RF" sheetId="24" state="visible" r:id="rId26"/>
    <sheet name="23_C0_Feature_Pool" sheetId="25" state="visible" r:id="rId27"/>
    <sheet name="24_C1_Tier1" sheetId="26" state="visible" r:id="rId28"/>
    <sheet name="25_C2_Tier2" sheetId="27" state="visible" r:id="rId29"/>
    <sheet name="26_C3_Tier3_JM" sheetId="28" state="visible" r:id="rId30"/>
    <sheet name="27_C4_Tier4_QDA" sheetId="29" state="visible" r:id="rId31"/>
    <sheet name="28_C5_Validation" sheetId="30" state="visible" r:id="rId32"/>
    <sheet name="29_C6_Stability" sheetId="31" state="visible" r:id="rId33"/>
    <sheet name="30_C7_Comparison" sheetId="32" state="visible" r:id="rId34"/>
    <sheet name="31_V5_Date_Transfer" sheetId="33" state="visible" r:id="rId35"/>
    <sheet name="32_Extra_Strata" sheetId="34" state="visible" r:id="rId36"/>
    <sheet name="33_CrossChecks" sheetId="35" state="visible" r:id="rId37"/>
    <sheet name="34_K_AllBands" sheetId="36" state="visible" r:id="rId38"/>
    <sheet name="35_C_AllFeatures" sheetId="37" state="visible" r:id="rId39"/>
    <sheet name="36_Folds" sheetId="38" state="visible" r:id="rId40"/>
    <sheet name="37_ChartData" sheetId="39" state="visible" r:id="rId41"/>
  </sheets>
  <calcPr iterateCount="100" refMode="A1" iterate="false" iterateDelta="0.0001"/>
  <extLst>
    <ext xmlns:loext="http://schemas.libreoffice.org/" uri="{7626C862-2A13-11E5-B345-FEFF819CDC9F}">
      <loext:extCalcPr stringRefSyntax="ExcelA1"/>
    </ext>
  </extLst>
</workbook>
</file>

<file path=xl/sharedStrings.xml><?xml version="1.0" encoding="utf-8"?>
<sst xmlns="http://schemas.openxmlformats.org/spreadsheetml/2006/main" count="27243" uniqueCount="6477">
  <si>
    <t xml:space="preserve">Healthy vs white-rust-diseased mustard leaves — all dates, growth stages and varieties combined</t>
  </si>
  <si>
    <t xml:space="preserve">Four-tier hierarchical analysis of Das et al. (2020, Geocarto International 35:64–77) with imbalance and pseudo-replication corrections; CART vs Random Forest; disease-sensitive features (Part K); four-tier analysis of the combined feature pool (Part C). Leaf level, ASD FieldSpec contact probe.</t>
  </si>
  <si>
    <t xml:space="preserve">Objective</t>
  </si>
  <si>
    <t xml:space="preserve">Discriminate healthy and white-rust (Albugo candida) diseased mustard leaves from leaf reflectance spectra, irrespective of date, growth stage and variety (all pooled), following the four-tier hierarchical method of Das et al. (2020) — Tier 1 statistical screening, Tier 2 CART band selection, Tier 3 Jeffries–Matusita separability, Tier 4 QDA classification — with corrections for class imbalance, multiple testing and pseudo-replication; then repeating Tier 2 with Random Forest, extracting disease-sensitive features (K1–K4) and applying the four tiers to the combined feature pool.</t>
  </si>
  <si>
    <t xml:space="preserve">Data analysed</t>
  </si>
  <si>
    <t xml:space="preserve">asd__data_complete_labelled_110226 / 240226 / 030326 / 130326.xlsx — 2264 unique leaf spectra after removing 79 exact duplicates (378 healthy, 1886 diseased; 48 plots: 12 healthy control, 36 inoculated); 350–2500 nm at 1 nm; analysed 400–2500 nm (2101 bands). Plot-average columns were not used. Water-absorption bands were kept (contact probe).</t>
  </si>
  <si>
    <t xml:space="preserve">Software</t>
  </si>
  <si>
    <t xml:space="preserve">Python 3.13 (NumPy, SciPy 1.18, pandas, statsmodels 0.15, scikit-learn 1.9, imbalanced-learn 0.14, matplotlib, openpyxl); R 4.3.3 (rpart 4.1.23, MASS, randomForest 4.7). Code: spectral_pipeline/ (reusable for other datasets).</t>
  </si>
  <si>
    <t xml:space="preserve">Sheet guide</t>
  </si>
  <si>
    <t xml:space="preserve">Sheet</t>
  </si>
  <si>
    <t xml:space="preserve">Contents</t>
  </si>
  <si>
    <t xml:space="preserve">01_Summary</t>
  </si>
  <si>
    <t xml:space="preserve">Summary — results of every step</t>
  </si>
  <si>
    <t xml:space="preserve">02_Design</t>
  </si>
  <si>
    <t xml:space="preserve">Workflow, validation design and model settings</t>
  </si>
  <si>
    <t xml:space="preserve">03_Step0_Data_Audit</t>
  </si>
  <si>
    <t xml:space="preserve">Step 0 · Data audit — what was analysed</t>
  </si>
  <si>
    <t xml:space="preserve">04_Step1_Preprocessing</t>
  </si>
  <si>
    <t xml:space="preserve">Step 1 · Pre-processing — band set, noise and outlier screening</t>
  </si>
  <si>
    <t xml:space="preserve">05_Tier1_Ttest</t>
  </si>
  <si>
    <t xml:space="preserve">Step 2 · Tier 1 — Welch's t-test at every band with Benjamini–Hochberg FDR</t>
  </si>
  <si>
    <t xml:space="preserve">05b_Tier1_AllBands</t>
  </si>
  <si>
    <t xml:space="preserve">Step 2 · Tier 1 — full results for all 2101 bands</t>
  </si>
  <si>
    <t xml:space="preserve">06_Tier2_CART</t>
  </si>
  <si>
    <t xml:space="preserve">Step 3 · Tier 2 — CART band selection with equal priors (rpart)</t>
  </si>
  <si>
    <t xml:space="preserve">07_Tier3_JM</t>
  </si>
  <si>
    <t xml:space="preserve">Step 4 · Tier 3 — Jeffries–Matusita (J–M) distance</t>
  </si>
  <si>
    <t xml:space="preserve">08_Tier4_QDA</t>
  </si>
  <si>
    <t xml:space="preserve">Step 5 · Tier 4 — Quadratic discriminant analysis (QDA) with equal priors</t>
  </si>
  <si>
    <t xml:space="preserve">09_Validation</t>
  </si>
  <si>
    <t xml:space="preserve">Step 6 · Validation of the complete four-tier pipeline</t>
  </si>
  <si>
    <t xml:space="preserve">10_A1_RF_Importance</t>
  </si>
  <si>
    <t xml:space="preserve">Part A1 · Random Forest as the Tier-2 band selector (instead of CART)</t>
  </si>
  <si>
    <t xml:space="preserve">11_A2_RF_Tier3_Tier4</t>
  </si>
  <si>
    <t xml:space="preserve">Part A2 · Tier 3 (J–M) and Tier 4 (QDA) on the CART and RF band sets</t>
  </si>
  <si>
    <t xml:space="preserve">12_A3_CART_vs_RF</t>
  </si>
  <si>
    <t xml:space="preserve">Part A3 · CART vs RF as classifiers and as band selectors — honest validation</t>
  </si>
  <si>
    <t xml:space="preserve">13_A4_Band_Stability</t>
  </si>
  <si>
    <t xml:space="preserve">Part A4 · Stability of the CART and RF band sets</t>
  </si>
  <si>
    <t xml:space="preserve">14_K0_Denoising</t>
  </si>
  <si>
    <t xml:space="preserve">Step K0 · Spectral smoothing / denoising and detector joins</t>
  </si>
  <si>
    <t xml:space="preserve">15_K1_Band_Reflectance</t>
  </si>
  <si>
    <t xml:space="preserve">Step K1 · Band reflectance — which single bands are disease-sensitive</t>
  </si>
  <si>
    <t xml:space="preserve">16_K2_Continuum_Removal</t>
  </si>
  <si>
    <t xml:space="preserve">Step K2 · Continuum-removed absorption parameters</t>
  </si>
  <si>
    <t xml:space="preserve">17_K3_Vegetation_Indices</t>
  </si>
  <si>
    <t xml:space="preserve">Step K3 · Disease-sensitive spectral (vegetation) indices — the 31 indices of the flowering-stage workbook</t>
  </si>
  <si>
    <t xml:space="preserve">18_K3b_Optimised_Index</t>
  </si>
  <si>
    <t xml:space="preserve">Step K3b (extra) · Optimised two-band index — exhaustive NDSI / DI search</t>
  </si>
  <si>
    <t xml:space="preserve">19_K4_Derivatives</t>
  </si>
  <si>
    <t xml:space="preserve">Step K4 · First-derivative spectra and edge parameters</t>
  </si>
  <si>
    <t xml:space="preserve">20_K4b_REIP</t>
  </si>
  <si>
    <t xml:space="preserve">Step K4b · Red-edge inflection point (REIP) analysis</t>
  </si>
  <si>
    <t xml:space="preserve">21_K6_Correlation</t>
  </si>
  <si>
    <t xml:space="preserve">Step K6 · Correlation of reflectance with disease status (correlation spectra)</t>
  </si>
  <si>
    <t xml:space="preserve">22_K5_CART_vs_RF</t>
  </si>
  <si>
    <t xml:space="preserve">Step K5 · CART vs Random Forest on each disease-sensitive feature group</t>
  </si>
  <si>
    <t xml:space="preserve">23_C0_Feature_Pool</t>
  </si>
  <si>
    <t xml:space="preserve">Part C0 · The combined feature pool (K1 + K2 + K3 + K4)</t>
  </si>
  <si>
    <t xml:space="preserve">24_C1_Tier1</t>
  </si>
  <si>
    <t xml:space="preserve">Part C1 · Tier 1 on the combined pool — Welch t-test + BH-FDR</t>
  </si>
  <si>
    <t xml:space="preserve">25_C2_Tier2</t>
  </si>
  <si>
    <t xml:space="preserve">Part C2 · Tier 2 on the combined pool — CART (rpart) and RF selection</t>
  </si>
  <si>
    <t xml:space="preserve">26_C3_Tier3_JM</t>
  </si>
  <si>
    <t xml:space="preserve">Part C3 · Tier 3 on the combined pool — J–M distance</t>
  </si>
  <si>
    <t xml:space="preserve">27_C4_Tier4_QDA</t>
  </si>
  <si>
    <t xml:space="preserve">Part C4 · Tier 4 on the combined pool — QDA with equal priors (V1)</t>
  </si>
  <si>
    <t xml:space="preserve">28_C5_Validation</t>
  </si>
  <si>
    <t xml:space="preserve">Part C5 · Validation of the combined-pool four-tier pipeline</t>
  </si>
  <si>
    <t xml:space="preserve">29_C6_Stability</t>
  </si>
  <si>
    <t xml:space="preserve">Part C6 · Stability of the features selected from the combined pool</t>
  </si>
  <si>
    <t xml:space="preserve">30_C7_Comparison</t>
  </si>
  <si>
    <t xml:space="preserve">Part C7 · Combined pool vs reflectance (Part A) vs K5 — paired tests on identical folds</t>
  </si>
  <si>
    <t xml:space="preserve">31_V5_Date_Transfer</t>
  </si>
  <si>
    <t xml:space="preserve">Additional step · V5 — transfer to an unseen date in unseen plots</t>
  </si>
  <si>
    <t xml:space="preserve">32_Extra_Strata</t>
  </si>
  <si>
    <t xml:space="preserve">Additional step · Does the disease signal hold within each date, growth stage and variety?</t>
  </si>
  <si>
    <t xml:space="preserve">33_CrossChecks</t>
  </si>
  <si>
    <t xml:space="preserve">Cross-checks at every step</t>
  </si>
  <si>
    <t xml:space="preserve">34_K_AllBands</t>
  </si>
  <si>
    <t xml:space="preserve">K1, K4 and K6 — band-by-band results (400–2500 nm)</t>
  </si>
  <si>
    <t xml:space="preserve">35_C_AllFeatures</t>
  </si>
  <si>
    <t xml:space="preserve">Part C — Tier 1 statistics of every feature of the combined pool</t>
  </si>
  <si>
    <t xml:space="preserve">36_Folds</t>
  </si>
  <si>
    <t xml:space="preserve">Fold assignments used by every step (identical everywhere)</t>
  </si>
  <si>
    <t xml:space="preserve">37_ChartData</t>
  </si>
  <si>
    <t xml:space="preserve">Chart data and native Excel charts</t>
  </si>
  <si>
    <t xml:space="preserve">Conventions</t>
  </si>
  <si>
    <t xml:space="preserve">Reflectance in units of 0–1. Error matrices follow Das et al. Table 2: rows = classified, columns = reference. J–M on the 0–2 scale. BA = balanced accuracy; OA = overall accuracy; PA/UA = producer's/user's accuracy; κ = Cohen's kappa; AUC = area under the ROC curve (direction-free for single features). Blue numbers in error matrices are counts (inputs); every total and accuracy beside them is an Excel formula. Columns marked (Excel) are formulas.</t>
  </si>
  <si>
    <t xml:space="preserve">Balanced accuracy (BA) = mean of healthy and diseased recall; it is the headline metric because the classes are imbalanced (1 : 5).</t>
  </si>
  <si>
    <t xml:space="preserve">Key numbers</t>
  </si>
  <si>
    <t xml:space="preserve">Item</t>
  </si>
  <si>
    <t xml:space="preserve">Result</t>
  </si>
  <si>
    <t xml:space="preserve">Leaf spectra analysed (healthy / diseased)</t>
  </si>
  <si>
    <t xml:space="preserve">2264 (378 / 1886); 48 plots (12 / 36); 4 dates; 3 growth stages; 3 varieties</t>
  </si>
  <si>
    <t xml:space="preserve">Tier 1 — bands significant (Welch + FDR)</t>
  </si>
  <si>
    <t xml:space="preserve">1653 of 2101</t>
  </si>
  <si>
    <t xml:space="preserve">Tier 2 — CART bands (rpart, prior 0.5/0.5)</t>
  </si>
  <si>
    <t xml:space="preserve">11: 1893, 2405, 767, 702, 1333, 540, 1729, 588, 1874, 1531, 1872 nm</t>
  </si>
  <si>
    <t xml:space="preserve">Tier 2 — RF bands (top-17 MDI peaks)</t>
  </si>
  <si>
    <t xml:space="preserve">692, 1893, 1996, 640, 2009, 703, 1984, 761, 651, 747, 1925, 773, 2019, 621, 1882, 715, 664 nm</t>
  </si>
  <si>
    <t xml:space="preserve">Tier 3 — J–M healthy vs diseased (CART / RF bands)</t>
  </si>
  <si>
    <t xml:space="preserve">1.266 / 1.665 (threshold 1.90)</t>
  </si>
  <si>
    <t xml:space="preserve">Tier 4 — QDA equal priors, 10-fold CV (V1): BA CART / RF bands</t>
  </si>
  <si>
    <t xml:space="preserve">71.1 % / 70.1 %</t>
  </si>
  <si>
    <t xml:space="preserve">Honest estimate (V3 nested plot-grouped CV): QDA on CART bands</t>
  </si>
  <si>
    <t xml:space="preserve">BA 72.0 ± 1.5 %</t>
  </si>
  <si>
    <t xml:space="preserve">Part C — combined pool: features / Tier-1 significant</t>
  </si>
  <si>
    <t xml:space="preserve">4150 / 3115</t>
  </si>
  <si>
    <t xml:space="preserve">Part C — CART features</t>
  </si>
  <si>
    <t xml:space="preserve">13: D1_861, CR6 water 1940 symmetry, CR3 water 970 width, D1_1163, D1_1164, D1_900, D1_2224, D1_1945, R639, D1_1739, D1_1931, D1_630, R743</t>
  </si>
  <si>
    <t xml:space="preserve">Part C — QDA on RF-17 features (V3 / V4)</t>
  </si>
  <si>
    <t xml:space="preserve">83.7 % / 84.6 %</t>
  </si>
  <si>
    <t xml:space="preserve">Table Z.1  All approaches side by side (ranked by the honest V3 balanced accuracy)</t>
  </si>
  <si>
    <t xml:space="preserve">Approach</t>
  </si>
  <si>
    <t xml:space="preserve">BA V1 (leaf 10-fold)</t>
  </si>
  <si>
    <t xml:space="preserve">BA V3 (nested CV)</t>
  </si>
  <si>
    <t xml:space="preserve">SD V3</t>
  </si>
  <si>
    <t xml:space="preserve">BA V4 (hold-out plots)</t>
  </si>
  <si>
    <t xml:space="preserve">SD V4</t>
  </si>
  <si>
    <t xml:space="preserve">BA V5 (new date + plots)</t>
  </si>
  <si>
    <t xml:space="preserve">AUC V3</t>
  </si>
  <si>
    <t xml:space="preserve">κ V3</t>
  </si>
  <si>
    <t xml:space="preserve">K5 · K4 incl. guard bands (artefact): RF</t>
  </si>
  <si>
    <t xml:space="preserve">K5 · K4 derivatives + edge: RF</t>
  </si>
  <si>
    <t xml:space="preserve">K5 · K1–K4 combined: RF</t>
  </si>
  <si>
    <t xml:space="preserve">Part C · combined-pool four-tier: RF classifier (Balanced RF)</t>
  </si>
  <si>
    <t xml:space="preserve">K5 · K4 incl. guard bands (artefact): CART</t>
  </si>
  <si>
    <t xml:space="preserve">Part C · combined-pool four-tier: QDA on RF-17 (RF-selected)</t>
  </si>
  <si>
    <t xml:space="preserve">K5 · K2 continuum removal: RF</t>
  </si>
  <si>
    <t xml:space="preserve">K5 · K-selected 15: RF</t>
  </si>
  <si>
    <t xml:space="preserve">K5 · K2 continuum removal: CART</t>
  </si>
  <si>
    <t xml:space="preserve">K5 · K1–K4 combined: CART</t>
  </si>
  <si>
    <t xml:space="preserve">Part C · combined-pool four-tier: CART classifier (rpart)</t>
  </si>
  <si>
    <t xml:space="preserve">K5 · K4 derivatives + edge: CART</t>
  </si>
  <si>
    <t xml:space="preserve">K5 · K-selected 15: QDA</t>
  </si>
  <si>
    <t xml:space="preserve">Part C · combined-pool four-tier: QDA on CART-13 (CART-selected)</t>
  </si>
  <si>
    <t xml:space="preserve">K5 · K-selected 15: CART</t>
  </si>
  <si>
    <t xml:space="preserve">Single feature · K3b optimised NDSI, all pairs — brackets the 1800 nm join (search nested)</t>
  </si>
  <si>
    <t xml:space="preserve">Part A · reflectance four-tier: QDA on CART-11 (CART-selected)</t>
  </si>
  <si>
    <t xml:space="preserve">K5 · full raw spectrum: RF</t>
  </si>
  <si>
    <t xml:space="preserve">K5 · K1 reflectance: RF</t>
  </si>
  <si>
    <t xml:space="preserve">Part A · reflectance four-tier: RF classifier (Balanced RF)</t>
  </si>
  <si>
    <t xml:space="preserve">K5 · K3 vegetation indices: RF</t>
  </si>
  <si>
    <t xml:space="preserve">Single feature · K3b optimised NDSI, join-free pairs (search nested)</t>
  </si>
  <si>
    <t xml:space="preserve">Single feature · K2 best single parameter: CR3 water 970 width (threshold)</t>
  </si>
  <si>
    <t xml:space="preserve">Part A · reflectance four-tier: QDA on RF-17 (RF-selected)</t>
  </si>
  <si>
    <t xml:space="preserve">K5 · K3 vegetation indices: CART</t>
  </si>
  <si>
    <t xml:space="preserve">Single feature · K3 best single index: NWI2 (threshold)</t>
  </si>
  <si>
    <t xml:space="preserve">K5 · K1 reflectance: CART</t>
  </si>
  <si>
    <t xml:space="preserve">Part A · reflectance four-tier: CART classifier (rpart)</t>
  </si>
  <si>
    <t xml:space="preserve">K5 · full raw spectrum: CART</t>
  </si>
  <si>
    <t xml:space="preserve">Single feature · REIP best method: REIP – linear extrapolation (threshold)</t>
  </si>
  <si>
    <t xml:space="preserve">Single feature · K4 best edge parameter: Ro (red well reflectance) (threshold)</t>
  </si>
  <si>
    <t xml:space="preserve">V1 = leaf-level 10-fold CV with features chosen on all leaves (the paper's protocol; optimistic). V3 = nested 10-fold CV grouped by plot × 5 repeats, V4 = 30 % of plots held out × 10, V5 = new date and new plots; in V3–V5 every selection step is repeated inside the training set. Single features: threshold chosen on training plots.</t>
  </si>
  <si>
    <t xml:space="preserve">Conclusions</t>
  </si>
  <si>
    <t xml:space="preserve">1. White rust changes mustard leaf reflectance significantly at 1653 of 2101 bands (1604 with a plot random effect), mainly in the red / red edge, the NIR plateau and the water absorption bands, irrespective of date, growth stage and variety.</t>
  </si>
  <si>
    <t xml:space="preserve">2. The four-tier method of Das et al. (2020), corrected for imbalance, selects 11 CART bands (root 1893 nm) that give QDA balanced accuracies of 71–73 % on new plots; the classes are not separable by the J–M criterion (1.27 &lt; 1.90).</t>
  </si>
  <si>
    <t xml:space="preserve">3. Random Forest is a better classifier than CART (+6 points) and a far more stable band selector; RF and CART agree on the red edge (≈ 690–705 nm) and the 1890 nm water band.</t>
  </si>
  <si>
    <t xml:space="preserve">4. First-derivative spectra and continuum-removed water features are the most disease-sensitive features; the red-edge inflection point shows a blue shift of 1.5–3.9 nm in diseased leaves, strongest at flowering.</t>
  </si>
  <si>
    <t xml:space="preserve">5. Applying the four tiers to the combined feature pool (4150 features) raises accuracy to 83.7–84.6 % with QDA on 17 RF-selected features and to 86 % with an RF on all features — 15 points above reflectance alone.</t>
  </si>
  <si>
    <t xml:space="preserve">6. Models transfer poorly to an unseen date (53–62 %) because growth stage changes the spectra more than the disease; practical detection needs stage-specific calibration or training data covering all stages.</t>
  </si>
  <si>
    <t xml:space="preserve">Recommendations</t>
  </si>
  <si>
    <t xml:space="preserve">Use first-derivative bands (845–875 and 1915–1945 nm) together with the width of the 970 nm and the symmetry of the 1940 nm continuum-removed water features; select them with Random Forest importance and classify with QDA or RF.</t>
  </si>
  <si>
    <t xml:space="preserve">Report balanced accuracy and both class recalls; state the priors used (equal priors favour the healthy class here).</t>
  </si>
  <si>
    <t xml:space="preserve">Validate with plots grouped across dates and test transfer to new dates; calibrate per growth stage or include all stages in training.</t>
  </si>
  <si>
    <t xml:space="preserve">Apply splice correction and guard zones at the ASD detector joins and avoid indices whose bands bracket a join.</t>
  </si>
  <si>
    <t xml:space="preserve">Record a disease-severity score per leaf in future campaigns, so that severity-related spectral changes can be modelled directly.</t>
  </si>
  <si>
    <t xml:space="preserve">Figure 2 of Das et al. (2020), extended with the corrections and the CART-vs-RF, Part K and Part C steps.</t>
  </si>
  <si>
    <t xml:space="preserve">Table 2.1  Corrections applied to the protocol of Das et al. (2020) and why</t>
  </si>
  <si>
    <t xml:space="preserve">Issue</t>
  </si>
  <si>
    <t xml:space="preserve">Correction</t>
  </si>
  <si>
    <t xml:space="preserve">Why</t>
  </si>
  <si>
    <t xml:space="preserve">Class imbalance (378 healthy : 1886 diseased = 1 : 5.0)</t>
  </si>
  <si>
    <t xml:space="preserve">QDA/LDA with equal prior probabilities; rpart prior = c(0.5, 0.5); Balanced RF (each tree on a balanced bootstrap); balanced accuracy as headline metric; 1000 balanced subsets in Tier 1</t>
  </si>
  <si>
    <t xml:space="preserve">without it every classifier favours 'diseased' and overall accuracy is inflated</t>
  </si>
  <si>
    <t xml:space="preserve">Two classes only</t>
  </si>
  <si>
    <t xml:space="preserve">Welch t-test instead of one-way ANOVA + Tukey HSD (ANOVA reported for comparison: identical ranking)</t>
  </si>
  <si>
    <t xml:space="preserve">Tukey HSD is for many pairs; Welch allows unequal variances (Levene)</t>
  </si>
  <si>
    <t xml:space="preserve">Multiple testing (2101 bands)</t>
  </si>
  <si>
    <t xml:space="preserve">Benjamini–Hochberg FDR (q &lt; 0.05); uncorrected counts reported</t>
  </si>
  <si>
    <t xml:space="preserve">2101 tests at α = 0.05 give ≈ 105 false positives</t>
  </si>
  <si>
    <t xml:space="preserve">Pseudo-replication (leaves nested in plots, plots measured on 4 dates)</t>
  </si>
  <si>
    <t xml:space="preserve">mixed model with random plot intercept; every honest validation grouped by plot across all dates</t>
  </si>
  <si>
    <t xml:space="preserve">leaves of one plot are not independent</t>
  </si>
  <si>
    <t xml:space="preserve">Selection bias</t>
  </si>
  <si>
    <t xml:space="preserve">Tier 1, band selection and classifier refitted inside every training set (nested V3, V4, V5)</t>
  </si>
  <si>
    <t xml:space="preserve">selecting bands on all leaves and validating on the same leaves is optimistic</t>
  </si>
  <si>
    <t xml:space="preserve">Water-absorption bands</t>
  </si>
  <si>
    <t xml:space="preserve">kept (contact probe with its own light source; no atmospheric path)</t>
  </si>
  <si>
    <t xml:space="preserve">Das et al. removed them for canopy measurements</t>
  </si>
  <si>
    <t xml:space="preserve">Detector edge 350–399 nm</t>
  </si>
  <si>
    <t xml:space="preserve">removed (noise 116 × the 500–699 nm level); sensitivity run with 350–2500 nm</t>
  </si>
  <si>
    <t xml:space="preserve">noise could be chosen by CART</t>
  </si>
  <si>
    <t xml:space="preserve">Detector joins 1000/1001 and 1800/1801 nm (Part K)</t>
  </si>
  <si>
    <t xml:space="preserve">splice correction; guard zones excluded from feature ranking (reported with and without)</t>
  </si>
  <si>
    <t xml:space="preserve">instrument artefacts must not be read as disease</t>
  </si>
  <si>
    <t xml:space="preserve">Exact duplicate spectra</t>
  </si>
  <si>
    <t xml:space="preserve">75 copies (13-03-2026, block 2) and 4 unnamed copies (plot 27, 11-02-2026) removed; sensitivity run with the 4 kept</t>
  </si>
  <si>
    <t xml:space="preserve">a duplicate in both training and test inflates V1</t>
  </si>
  <si>
    <t xml:space="preserve">Table 2.2  Validation design (identical folds in every step; sheet 36_Folds)</t>
  </si>
  <si>
    <t xml:space="preserve">Scheme</t>
  </si>
  <si>
    <t xml:space="preserve">Folds</t>
  </si>
  <si>
    <t xml:space="preserve">What is refitted</t>
  </si>
  <si>
    <t xml:space="preserve">Purpose</t>
  </si>
  <si>
    <t xml:space="preserve">V1 · leaf-level 10-fold CV</t>
  </si>
  <si>
    <t xml:space="preserve">StratifiedKFold, seed 42</t>
  </si>
  <si>
    <t xml:space="preserve">bands fixed (chosen on all leaves); classifier refitted</t>
  </si>
  <si>
    <t xml:space="preserve">reproduces the paper (optimistic: leaves of a plot in train and test)</t>
  </si>
  <si>
    <t xml:space="preserve">V2 · plot-grouped 10-fold CV</t>
  </si>
  <si>
    <t xml:space="preserve">StratifiedGroupKFold, seed 42</t>
  </si>
  <si>
    <t xml:space="preserve">bands fixed; classifier refitted</t>
  </si>
  <si>
    <t xml:space="preserve">removes plot leakage, keeps selection bias</t>
  </si>
  <si>
    <t xml:space="preserve">V3 · nested plot-grouped 10-fold CV × 5</t>
  </si>
  <si>
    <t xml:space="preserve">StratifiedGroupKFold, seeds 101–105</t>
  </si>
  <si>
    <t xml:space="preserve">Tier 1 + selection + classifier refitted</t>
  </si>
  <si>
    <t xml:space="preserve">honest estimate for new plots</t>
  </si>
  <si>
    <t xml:space="preserve">V4 · hold-out of 30 % of plots × 10</t>
  </si>
  <si>
    <t xml:space="preserve">4 healthy + 11 diseased plots per split, default_rng(2026)</t>
  </si>
  <si>
    <t xml:space="preserve">everything refitted on the remaining plots</t>
  </si>
  <si>
    <t xml:space="preserve">independent test plots</t>
  </si>
  <si>
    <t xml:space="preserve">V5 · new date and new plots (additional)</t>
  </si>
  <si>
    <t xml:space="preserve">train: 3 dates × V4 training plots; test: 4th date × V4 test plots</t>
  </si>
  <si>
    <t xml:space="preserve">everything refitted</t>
  </si>
  <si>
    <t xml:space="preserve">transfer to an unseen date and unseen plots</t>
  </si>
  <si>
    <t xml:space="preserve">Table 2.3  CART and Random Forest settings</t>
  </si>
  <si>
    <t xml:space="preserve">Setting</t>
  </si>
  <si>
    <t xml:space="preserve">CART</t>
  </si>
  <si>
    <t xml:space="preserve">Random Forest</t>
  </si>
  <si>
    <t xml:space="preserve">Algorithm</t>
  </si>
  <si>
    <t xml:space="preserve">rpart 4.1.23 in R 4.3.3 (recursive partitioning, as Das et al.)</t>
  </si>
  <si>
    <t xml:space="preserve">BalancedRandomForestClassifier (imbalanced-learn 0.14, scikit-learn 1.9)</t>
  </si>
  <si>
    <t xml:space="preserve">Split criterion</t>
  </si>
  <si>
    <t xml:space="preserve">Gini</t>
  </si>
  <si>
    <t xml:space="preserve">Imbalance correction</t>
  </si>
  <si>
    <t xml:space="preserve">prior = c(0.5, 0.5)</t>
  </si>
  <si>
    <t xml:space="preserve">sampling_strategy = 'all', replacement = True, bootstrap = False (balanced bootstrap per tree)</t>
  </si>
  <si>
    <t xml:space="preserve">Size / randomness</t>
  </si>
  <si>
    <t xml:space="preserve">minsplit 20, minbucket 7, cp 0.01, maxcompete 0, maxsurrogate 0</t>
  </si>
  <si>
    <t xml:space="preserve">500 trees (1000 for importance), max_features = √p, random_state 42</t>
  </si>
  <si>
    <t xml:space="preserve">Pruning</t>
  </si>
  <si>
    <t xml:space="preserve">default tree used; 1-SE tree from plot-grouped 10-fold CV of cp</t>
  </si>
  <si>
    <t xml:space="preserve">—</t>
  </si>
  <si>
    <t xml:space="preserve">Band selection</t>
  </si>
  <si>
    <t xml:space="preserve">split variables of the tree</t>
  </si>
  <si>
    <t xml:space="preserve">top-17 / top-10 MDI importance peaks, local maxima ≥ 10 nm apart</t>
  </si>
  <si>
    <t xml:space="preserve">Prediction</t>
  </si>
  <si>
    <t xml:space="preserve">class of the terminal node (prior-adjusted)</t>
  </si>
  <si>
    <t xml:space="preserve">majority vote (probability &gt; 0.5)</t>
  </si>
  <si>
    <t xml:space="preserve">Four ASD export workbooks (one column per leaf spectrum); plot-average columns ignored; exact duplicates removed.</t>
  </si>
  <si>
    <t xml:space="preserve">What was done</t>
  </si>
  <si>
    <t xml:space="preserve">The four files (11-02-2026, 24-02-2026, 03-03-2026, 13-03-2026) were read; each spectrum column carries plot number, variety, growth stage and the healthy/diseased label. The 48+ numbered columns per file are =AVERAGE() plot means and were ignored (leaf level only). On 13-03-2026 a second data block (75 columns) repeats plots 13, 34, 38, 41 and 42 exactly; on 11-02-2026 four unnamed columns of plot 27 are exact copies of Mustard00215–00218. These 79 copies were removed. Leaf level and disease score were not used (instruction: healthy vs diseased only).</t>
  </si>
  <si>
    <t xml:space="preserve">Table 0.1  Leaf spectra by class (all dates, stages and varieties combined)</t>
  </si>
  <si>
    <t xml:space="preserve">Class</t>
  </si>
  <si>
    <t xml:space="preserve">Plots</t>
  </si>
  <si>
    <t xml:space="preserve">Spectra</t>
  </si>
  <si>
    <t xml:space="preserve">Healthy</t>
  </si>
  <si>
    <t xml:space="preserve">Diseased</t>
  </si>
  <si>
    <t xml:space="preserve">Total</t>
  </si>
  <si>
    <t xml:space="preserve">Share healthy (Excel)</t>
  </si>
  <si>
    <t xml:space="preserve">Diseased : healthy</t>
  </si>
  <si>
    <t xml:space="preserve">Table 0.2  Leaf spectra by date and class</t>
  </si>
  <si>
    <t xml:space="preserve">Date</t>
  </si>
  <si>
    <t xml:space="preserve">11-02-2026</t>
  </si>
  <si>
    <t xml:space="preserve">24-02-2026</t>
  </si>
  <si>
    <t xml:space="preserve">03-03-2026</t>
  </si>
  <si>
    <t xml:space="preserve">13-03-2026</t>
  </si>
  <si>
    <t xml:space="preserve">Table 0.3  Leaf spectra by date, growth stage and class</t>
  </si>
  <si>
    <t xml:space="preserve">Growth stage</t>
  </si>
  <si>
    <t xml:space="preserve">Flowering</t>
  </si>
  <si>
    <t xml:space="preserve">Vegetative</t>
  </si>
  <si>
    <t xml:space="preserve">Pod formation</t>
  </si>
  <si>
    <t xml:space="preserve">Table 0.4  Leaf spectra by growth stage (all dates)</t>
  </si>
  <si>
    <t xml:space="preserve">Table 0.5  Leaf spectra by variety</t>
  </si>
  <si>
    <t xml:space="preserve">Variety</t>
  </si>
  <si>
    <t xml:space="preserve">V1</t>
  </si>
  <si>
    <t xml:space="preserve">V2</t>
  </si>
  <si>
    <t xml:space="preserve">V3</t>
  </si>
  <si>
    <t xml:space="preserve">Table 0.6  Data-quality checks</t>
  </si>
  <si>
    <t xml:space="preserve">Check</t>
  </si>
  <si>
    <t xml:space="preserve">Status</t>
  </si>
  <si>
    <t xml:space="preserve">Missing values in spectra</t>
  </si>
  <si>
    <t xml:space="preserve">PASS</t>
  </si>
  <si>
    <t xml:space="preserve">Reflectance range (350–2500 nm)</t>
  </si>
  <si>
    <t xml:space="preserve">0.026 – 0.935</t>
  </si>
  <si>
    <t xml:space="preserve">Wavelength grid identical in all files</t>
  </si>
  <si>
    <t xml:space="preserve">350–2500 nm, 1 nm, 2151 bands</t>
  </si>
  <si>
    <t xml:space="preserve">Plot-average formula columns ignored</t>
  </si>
  <si>
    <t xml:space="preserve">Second data block 13-03-2026: exact copies of block 1 (same plot)</t>
  </si>
  <si>
    <t xml:space="preserve">75 of 75 identical → removed</t>
  </si>
  <si>
    <t xml:space="preserve">Exact duplicates among the remaining spectra</t>
  </si>
  <si>
    <t xml:space="preserve">4 (the unnamed plot-27 spectra of 11-02-2026) → removed</t>
  </si>
  <si>
    <t xml:space="preserve">FLAG</t>
  </si>
  <si>
    <t xml:space="preserve">Each plot has one class on every date</t>
  </si>
  <si>
    <t xml:space="preserve">48 of 48 plots</t>
  </si>
  <si>
    <t xml:space="preserve">Each plot has one variety on every date</t>
  </si>
  <si>
    <t xml:space="preserve">Healthy = plots 1–12, diseased = plots 13–48</t>
  </si>
  <si>
    <t xml:space="preserve">consistent</t>
  </si>
  <si>
    <t xml:space="preserve">Repeated ASD file names within a date (counter restarted on 13-03-2026)</t>
  </si>
  <si>
    <t xml:space="preserve">75 names repeated; spectra differ (max |Δ| ≥ 0.025) → distinct leaves, kept</t>
  </si>
  <si>
    <t xml:space="preserve">Table 0.7  Exact duplicates removed among the named/unnamed columns</t>
  </si>
  <si>
    <t xml:space="preserve">Removed spectrum</t>
  </si>
  <si>
    <t xml:space="preserve">Plot</t>
  </si>
  <si>
    <t xml:space="preserve">Source column</t>
  </si>
  <si>
    <t xml:space="preserve">Identical to</t>
  </si>
  <si>
    <t xml:space="preserve">Its column</t>
  </si>
  <si>
    <t xml:space="preserve">(unnamed, 11-02-2026, column IL)</t>
  </si>
  <si>
    <t xml:space="preserve">IL</t>
  </si>
  <si>
    <t xml:space="preserve">Mustard00215.asd.sco</t>
  </si>
  <si>
    <t xml:space="preserve">IH</t>
  </si>
  <si>
    <t xml:space="preserve">(unnamed, 11-02-2026, column IM)</t>
  </si>
  <si>
    <t xml:space="preserve">IM</t>
  </si>
  <si>
    <t xml:space="preserve">Mustard00216.asd.sco</t>
  </si>
  <si>
    <t xml:space="preserve">II</t>
  </si>
  <si>
    <t xml:space="preserve">(unnamed, 11-02-2026, column IN)</t>
  </si>
  <si>
    <t xml:space="preserve">IN</t>
  </si>
  <si>
    <t xml:space="preserve">Mustard00217.asd.sco</t>
  </si>
  <si>
    <t xml:space="preserve">IJ</t>
  </si>
  <si>
    <t xml:space="preserve">(unnamed, 11-02-2026, column IO)</t>
  </si>
  <si>
    <t xml:space="preserve">IO</t>
  </si>
  <si>
    <t xml:space="preserve">Mustard00218.asd.sco</t>
  </si>
  <si>
    <t xml:space="preserve">IK</t>
  </si>
  <si>
    <t xml:space="preserve">Table 0.8  13-03-2026 second data block — each spectrum and its identical block-1 copy</t>
  </si>
  <si>
    <t xml:space="preserve">Block-2 column</t>
  </si>
  <si>
    <t xml:space="preserve">File</t>
  </si>
  <si>
    <t xml:space="preserve">Identical to block-1 column</t>
  </si>
  <si>
    <t xml:space="preserve">Block-1 file</t>
  </si>
  <si>
    <t xml:space="preserve">ZW</t>
  </si>
  <si>
    <t xml:space="preserve">Mustard00001.asd.sco</t>
  </si>
  <si>
    <t xml:space="preserve">WT</t>
  </si>
  <si>
    <t xml:space="preserve">ZX</t>
  </si>
  <si>
    <t xml:space="preserve">Mustard00002.asd.sco</t>
  </si>
  <si>
    <t xml:space="preserve">WU</t>
  </si>
  <si>
    <t xml:space="preserve">ZY</t>
  </si>
  <si>
    <t xml:space="preserve">Mustard00003.asd.sco</t>
  </si>
  <si>
    <t xml:space="preserve">WV</t>
  </si>
  <si>
    <t xml:space="preserve">ZZ</t>
  </si>
  <si>
    <t xml:space="preserve">Mustard00004.asd.sco</t>
  </si>
  <si>
    <t xml:space="preserve">WW</t>
  </si>
  <si>
    <t xml:space="preserve">AAA</t>
  </si>
  <si>
    <t xml:space="preserve">Mustard00005.asd.sco</t>
  </si>
  <si>
    <t xml:space="preserve">WX</t>
  </si>
  <si>
    <t xml:space="preserve">AAB</t>
  </si>
  <si>
    <t xml:space="preserve">Mustard00006.asd.sco</t>
  </si>
  <si>
    <t xml:space="preserve">WY</t>
  </si>
  <si>
    <t xml:space="preserve">AAC</t>
  </si>
  <si>
    <t xml:space="preserve">Mustard00007.asd.sco</t>
  </si>
  <si>
    <t xml:space="preserve">WZ</t>
  </si>
  <si>
    <t xml:space="preserve">AAD</t>
  </si>
  <si>
    <t xml:space="preserve">Mustard00008.asd.sco</t>
  </si>
  <si>
    <t xml:space="preserve">XA</t>
  </si>
  <si>
    <t xml:space="preserve">AAE</t>
  </si>
  <si>
    <t xml:space="preserve">Mustard00009.asd.sco</t>
  </si>
  <si>
    <t xml:space="preserve">XB</t>
  </si>
  <si>
    <t xml:space="preserve">AAF</t>
  </si>
  <si>
    <t xml:space="preserve">Mustard00010.asd.sco</t>
  </si>
  <si>
    <t xml:space="preserve">XC</t>
  </si>
  <si>
    <t xml:space="preserve">AAG</t>
  </si>
  <si>
    <t xml:space="preserve">Mustard00011.asd.sco</t>
  </si>
  <si>
    <t xml:space="preserve">XD</t>
  </si>
  <si>
    <t xml:space="preserve">AAH</t>
  </si>
  <si>
    <t xml:space="preserve">Mustard00012.asd.sco</t>
  </si>
  <si>
    <t xml:space="preserve">XE</t>
  </si>
  <si>
    <t xml:space="preserve">AAI</t>
  </si>
  <si>
    <t xml:space="preserve">Mustard00013.asd.sco</t>
  </si>
  <si>
    <t xml:space="preserve">XF</t>
  </si>
  <si>
    <t xml:space="preserve">AAJ</t>
  </si>
  <si>
    <t xml:space="preserve">Mustard00014.asd.sco</t>
  </si>
  <si>
    <t xml:space="preserve">XG</t>
  </si>
  <si>
    <t xml:space="preserve">AAK</t>
  </si>
  <si>
    <t xml:space="preserve">Mustard00015.asd.sco</t>
  </si>
  <si>
    <t xml:space="preserve">XH</t>
  </si>
  <si>
    <t xml:space="preserve">AAM</t>
  </si>
  <si>
    <t xml:space="preserve">Mustard00016.asd.sco</t>
  </si>
  <si>
    <t xml:space="preserve">XJ</t>
  </si>
  <si>
    <t xml:space="preserve">AAN</t>
  </si>
  <si>
    <t xml:space="preserve">Mustard00017.asd.sco</t>
  </si>
  <si>
    <t xml:space="preserve">XK</t>
  </si>
  <si>
    <t xml:space="preserve">AAO</t>
  </si>
  <si>
    <t xml:space="preserve">Mustard00018.asd.sco</t>
  </si>
  <si>
    <t xml:space="preserve">XL</t>
  </si>
  <si>
    <t xml:space="preserve">AAP</t>
  </si>
  <si>
    <t xml:space="preserve">Mustard00019.asd.sco</t>
  </si>
  <si>
    <t xml:space="preserve">XM</t>
  </si>
  <si>
    <t xml:space="preserve">AAQ</t>
  </si>
  <si>
    <t xml:space="preserve">Mustard00020.asd.sco</t>
  </si>
  <si>
    <t xml:space="preserve">XN</t>
  </si>
  <si>
    <t xml:space="preserve">AAR</t>
  </si>
  <si>
    <t xml:space="preserve">Mustard00021.asd.sco</t>
  </si>
  <si>
    <t xml:space="preserve">XO</t>
  </si>
  <si>
    <t xml:space="preserve">AAS</t>
  </si>
  <si>
    <t xml:space="preserve">Mustard00022.asd.sco</t>
  </si>
  <si>
    <t xml:space="preserve">XP</t>
  </si>
  <si>
    <t xml:space="preserve">AAT</t>
  </si>
  <si>
    <t xml:space="preserve">Mustard00023.asd.sco</t>
  </si>
  <si>
    <t xml:space="preserve">XQ</t>
  </si>
  <si>
    <t xml:space="preserve">AAU</t>
  </si>
  <si>
    <t xml:space="preserve">Mustard00024.asd.sco</t>
  </si>
  <si>
    <t xml:space="preserve">XR</t>
  </si>
  <si>
    <t xml:space="preserve">AAV</t>
  </si>
  <si>
    <t xml:space="preserve">Mustard00025.asd.sco</t>
  </si>
  <si>
    <t xml:space="preserve">XS</t>
  </si>
  <si>
    <t xml:space="preserve">AAW</t>
  </si>
  <si>
    <t xml:space="preserve">Mustard00026.asd.sco</t>
  </si>
  <si>
    <t xml:space="preserve">XT</t>
  </si>
  <si>
    <t xml:space="preserve">AAX</t>
  </si>
  <si>
    <t xml:space="preserve">Mustard00027.asd.sco</t>
  </si>
  <si>
    <t xml:space="preserve">XU</t>
  </si>
  <si>
    <t xml:space="preserve">AAY</t>
  </si>
  <si>
    <t xml:space="preserve">Mustard00028.asd.sco</t>
  </si>
  <si>
    <t xml:space="preserve">XV</t>
  </si>
  <si>
    <t xml:space="preserve">AAZ</t>
  </si>
  <si>
    <t xml:space="preserve">Mustard00029.asd.sco</t>
  </si>
  <si>
    <t xml:space="preserve">XW</t>
  </si>
  <si>
    <t xml:space="preserve">ABA</t>
  </si>
  <si>
    <t xml:space="preserve">Mustard00030.asd.sco</t>
  </si>
  <si>
    <t xml:space="preserve">XX</t>
  </si>
  <si>
    <t xml:space="preserve">ABC</t>
  </si>
  <si>
    <t xml:space="preserve">Mustard00031.asd.sco</t>
  </si>
  <si>
    <t xml:space="preserve">XZ</t>
  </si>
  <si>
    <t xml:space="preserve">ABD</t>
  </si>
  <si>
    <t xml:space="preserve">Mustard00032.asd.sco</t>
  </si>
  <si>
    <t xml:space="preserve">YA</t>
  </si>
  <si>
    <t xml:space="preserve">ABE</t>
  </si>
  <si>
    <t xml:space="preserve">Mustard00033.asd.sco</t>
  </si>
  <si>
    <t xml:space="preserve">YB</t>
  </si>
  <si>
    <t xml:space="preserve">ABF</t>
  </si>
  <si>
    <t xml:space="preserve">Mustard00034.asd.sco</t>
  </si>
  <si>
    <t xml:space="preserve">YC</t>
  </si>
  <si>
    <t xml:space="preserve">ABG</t>
  </si>
  <si>
    <t xml:space="preserve">Mustard00035.asd.sco</t>
  </si>
  <si>
    <t xml:space="preserve">YD</t>
  </si>
  <si>
    <t xml:space="preserve">ABH</t>
  </si>
  <si>
    <t xml:space="preserve">Mustard00036.asd.sco</t>
  </si>
  <si>
    <t xml:space="preserve">YE</t>
  </si>
  <si>
    <t xml:space="preserve">ABI</t>
  </si>
  <si>
    <t xml:space="preserve">Mustard00037.asd.sco</t>
  </si>
  <si>
    <t xml:space="preserve">YF</t>
  </si>
  <si>
    <t xml:space="preserve">ABJ</t>
  </si>
  <si>
    <t xml:space="preserve">Mustard00038.asd.sco</t>
  </si>
  <si>
    <t xml:space="preserve">YG</t>
  </si>
  <si>
    <t xml:space="preserve">ABK</t>
  </si>
  <si>
    <t xml:space="preserve">Mustard00039.asd.sco</t>
  </si>
  <si>
    <t xml:space="preserve">YH</t>
  </si>
  <si>
    <t xml:space="preserve">ABL</t>
  </si>
  <si>
    <t xml:space="preserve">Mustard00040.asd.sco</t>
  </si>
  <si>
    <t xml:space="preserve">YI</t>
  </si>
  <si>
    <t xml:space="preserve">ABM</t>
  </si>
  <si>
    <t xml:space="preserve">Mustard00041.asd.sco</t>
  </si>
  <si>
    <t xml:space="preserve">YJ</t>
  </si>
  <si>
    <t xml:space="preserve">ABN</t>
  </si>
  <si>
    <t xml:space="preserve">Mustard00042.asd.sco</t>
  </si>
  <si>
    <t xml:space="preserve">YK</t>
  </si>
  <si>
    <t xml:space="preserve">ABO</t>
  </si>
  <si>
    <t xml:space="preserve">Mustard00043.asd.sco</t>
  </si>
  <si>
    <t xml:space="preserve">YL</t>
  </si>
  <si>
    <t xml:space="preserve">ABP</t>
  </si>
  <si>
    <t xml:space="preserve">Mustard00044.asd.sco</t>
  </si>
  <si>
    <t xml:space="preserve">YM</t>
  </si>
  <si>
    <t xml:space="preserve">ABQ</t>
  </si>
  <si>
    <t xml:space="preserve">Mustard00045.asd.sco</t>
  </si>
  <si>
    <t xml:space="preserve">YN</t>
  </si>
  <si>
    <t xml:space="preserve">ABS</t>
  </si>
  <si>
    <t xml:space="preserve">Mustard00046.asd.sco</t>
  </si>
  <si>
    <t xml:space="preserve">YP</t>
  </si>
  <si>
    <t xml:space="preserve">ABT</t>
  </si>
  <si>
    <t xml:space="preserve">Mustard00047.asd.sco</t>
  </si>
  <si>
    <t xml:space="preserve">YQ</t>
  </si>
  <si>
    <t xml:space="preserve">ABU</t>
  </si>
  <si>
    <t xml:space="preserve">Mustard00048.asd.sco</t>
  </si>
  <si>
    <t xml:space="preserve">YR</t>
  </si>
  <si>
    <t xml:space="preserve">ABV</t>
  </si>
  <si>
    <t xml:space="preserve">Mustard00049.asd.sco</t>
  </si>
  <si>
    <t xml:space="preserve">YS</t>
  </si>
  <si>
    <t xml:space="preserve">ABW</t>
  </si>
  <si>
    <t xml:space="preserve">Mustard00050.asd.sco</t>
  </si>
  <si>
    <t xml:space="preserve">YT</t>
  </si>
  <si>
    <t xml:space="preserve">ABX</t>
  </si>
  <si>
    <t xml:space="preserve">Mustard00051.asd.sco</t>
  </si>
  <si>
    <t xml:space="preserve">YU</t>
  </si>
  <si>
    <t xml:space="preserve">ABY</t>
  </si>
  <si>
    <t xml:space="preserve">Mustard00052.asd.sco</t>
  </si>
  <si>
    <t xml:space="preserve">YV</t>
  </si>
  <si>
    <t xml:space="preserve">ABZ</t>
  </si>
  <si>
    <t xml:space="preserve">Mustard00053.asd.sco</t>
  </si>
  <si>
    <t xml:space="preserve">YW</t>
  </si>
  <si>
    <t xml:space="preserve">ACA</t>
  </si>
  <si>
    <t xml:space="preserve">Mustard00054.asd.sco</t>
  </si>
  <si>
    <t xml:space="preserve">YX</t>
  </si>
  <si>
    <t xml:space="preserve">ACB</t>
  </si>
  <si>
    <t xml:space="preserve">Mustard00055.asd.sco</t>
  </si>
  <si>
    <t xml:space="preserve">YY</t>
  </si>
  <si>
    <t xml:space="preserve">ACC</t>
  </si>
  <si>
    <t xml:space="preserve">Mustard00056.asd.sco</t>
  </si>
  <si>
    <t xml:space="preserve">YZ</t>
  </si>
  <si>
    <t xml:space="preserve">ACD</t>
  </si>
  <si>
    <t xml:space="preserve">Mustard00057.asd.sco</t>
  </si>
  <si>
    <t xml:space="preserve">ZA</t>
  </si>
  <si>
    <t xml:space="preserve">ACE</t>
  </si>
  <si>
    <t xml:space="preserve">Mustard00058.asd.sco</t>
  </si>
  <si>
    <t xml:space="preserve">ZB</t>
  </si>
  <si>
    <t xml:space="preserve">ACF</t>
  </si>
  <si>
    <t xml:space="preserve">Mustard00059.asd.sco</t>
  </si>
  <si>
    <t xml:space="preserve">ZC</t>
  </si>
  <si>
    <t xml:space="preserve">ACG</t>
  </si>
  <si>
    <t xml:space="preserve">Mustard00060.asd.sco</t>
  </si>
  <si>
    <t xml:space="preserve">ZD</t>
  </si>
  <si>
    <t xml:space="preserve">ACI</t>
  </si>
  <si>
    <t xml:space="preserve">Mustard00061.asd.sco</t>
  </si>
  <si>
    <t xml:space="preserve">ZF</t>
  </si>
  <si>
    <t xml:space="preserve">ACJ</t>
  </si>
  <si>
    <t xml:space="preserve">Mustard00062.asd.sco</t>
  </si>
  <si>
    <t xml:space="preserve">ZG</t>
  </si>
  <si>
    <t xml:space="preserve">ACK</t>
  </si>
  <si>
    <t xml:space="preserve">Mustard00063.asd.sco</t>
  </si>
  <si>
    <t xml:space="preserve">ZH</t>
  </si>
  <si>
    <t xml:space="preserve">ACL</t>
  </si>
  <si>
    <t xml:space="preserve">Mustard00064.asd.sco</t>
  </si>
  <si>
    <t xml:space="preserve">ZI</t>
  </si>
  <si>
    <t xml:space="preserve">ACM</t>
  </si>
  <si>
    <t xml:space="preserve">Mustard00065.asd.sco</t>
  </si>
  <si>
    <t xml:space="preserve">ZJ</t>
  </si>
  <si>
    <t xml:space="preserve">ACN</t>
  </si>
  <si>
    <t xml:space="preserve">Mustard00066.asd.sco</t>
  </si>
  <si>
    <t xml:space="preserve">ZK</t>
  </si>
  <si>
    <t xml:space="preserve">ACO</t>
  </si>
  <si>
    <t xml:space="preserve">Mustard00067.asd.sco</t>
  </si>
  <si>
    <t xml:space="preserve">ZL</t>
  </si>
  <si>
    <t xml:space="preserve">ACP</t>
  </si>
  <si>
    <t xml:space="preserve">Mustard00068.asd.sco</t>
  </si>
  <si>
    <t xml:space="preserve">ZM</t>
  </si>
  <si>
    <t xml:space="preserve">ACQ</t>
  </si>
  <si>
    <t xml:space="preserve">Mustard00069.asd.sco</t>
  </si>
  <si>
    <t xml:space="preserve">ZN</t>
  </si>
  <si>
    <t xml:space="preserve">ACR</t>
  </si>
  <si>
    <t xml:space="preserve">Mustard00070.asd.sco</t>
  </si>
  <si>
    <t xml:space="preserve">ZO</t>
  </si>
  <si>
    <t xml:space="preserve">ACS</t>
  </si>
  <si>
    <t xml:space="preserve">Mustard00071.asd.sco</t>
  </si>
  <si>
    <t xml:space="preserve">ZP</t>
  </si>
  <si>
    <t xml:space="preserve">ACT</t>
  </si>
  <si>
    <t xml:space="preserve">Mustard00072.asd.sco</t>
  </si>
  <si>
    <t xml:space="preserve">ZQ</t>
  </si>
  <si>
    <t xml:space="preserve">ACU</t>
  </si>
  <si>
    <t xml:space="preserve">Mustard00073.asd.sco</t>
  </si>
  <si>
    <t xml:space="preserve">ZR</t>
  </si>
  <si>
    <t xml:space="preserve">ACV</t>
  </si>
  <si>
    <t xml:space="preserve">Mustard00074.asd.sco</t>
  </si>
  <si>
    <t xml:space="preserve">ZS</t>
  </si>
  <si>
    <t xml:space="preserve">ACW</t>
  </si>
  <si>
    <t xml:space="preserve">Mustard00075.asd.sco</t>
  </si>
  <si>
    <t xml:space="preserve">ZT</t>
  </si>
  <si>
    <t xml:space="preserve">Table 0.9  Plots: class, variety and leaf spectra per date</t>
  </si>
  <si>
    <t xml:space="preserve">Dates</t>
  </si>
  <si>
    <t xml:space="preserve">Table 0.10  Growth stage of every plot on every date</t>
  </si>
  <si>
    <t xml:space="preserve">Das et al. (2020) removed 1350–1430, 1800–1950 and 2350–2500 nm (atmospheric water, canopy). Here the contact probe has its own light source, so water bands are kept.</t>
  </si>
  <si>
    <t xml:space="preserve">Noise of every band = SD of the residual after Savitzky–Golay smoothing (window 11, order 2). The 350–399 nm detector edge is far noisier than the rest and was removed; everything else (400–2500 nm, 2101 bands) was analysed on the raw (unsmoothed) reflectance in Tiers 1–4, as in Das et al. Outliers were screened with the spectral angle (SAM) to the class median spectrum and flagged, not removed (diseased leaves are expected to vary more).</t>
  </si>
  <si>
    <t xml:space="preserve">Table 1.1  Band-set decision</t>
  </si>
  <si>
    <t xml:space="preserve">Range (nm)</t>
  </si>
  <si>
    <t xml:space="preserve">Bands</t>
  </si>
  <si>
    <t xml:space="preserve">Decision</t>
  </si>
  <si>
    <t xml:space="preserve">Reason</t>
  </si>
  <si>
    <t xml:space="preserve">350–399</t>
  </si>
  <si>
    <t xml:space="preserve">Removed</t>
  </si>
  <si>
    <t xml:space="preserve">detector edge: noise ×116 of the 500–699 nm level</t>
  </si>
  <si>
    <t xml:space="preserve">400–1349</t>
  </si>
  <si>
    <t xml:space="preserve">Retained</t>
  </si>
  <si>
    <t xml:space="preserve">visible, red edge, NIR</t>
  </si>
  <si>
    <t xml:space="preserve">1350–1430</t>
  </si>
  <si>
    <t xml:space="preserve">water band I — contact probe (Das et al. removed it)</t>
  </si>
  <si>
    <t xml:space="preserve">1431–1799</t>
  </si>
  <si>
    <t xml:space="preserve">SWIR-1</t>
  </si>
  <si>
    <t xml:space="preserve">1800–1950</t>
  </si>
  <si>
    <t xml:space="preserve">water band II — contact probe (Das et al. removed it)</t>
  </si>
  <si>
    <t xml:space="preserve">1951–2349</t>
  </si>
  <si>
    <t xml:space="preserve">SWIR-2</t>
  </si>
  <si>
    <t xml:space="preserve">2350–2500</t>
  </si>
  <si>
    <t xml:space="preserve">SWIR-2 end — contact probe (Das et al. removed it)</t>
  </si>
  <si>
    <t xml:space="preserve">Bands analysed (Excel)</t>
  </si>
  <si>
    <t xml:space="preserve">Table 1.2  Noise level by spectral region</t>
  </si>
  <si>
    <t xml:space="preserve">Noise (SD of SG residual)</t>
  </si>
  <si>
    <t xml:space="preserve">Ratio to 500–699 nm</t>
  </si>
  <si>
    <t xml:space="preserve">400–499</t>
  </si>
  <si>
    <t xml:space="preserve">500–699</t>
  </si>
  <si>
    <t xml:space="preserve">700–1000</t>
  </si>
  <si>
    <t xml:space="preserve">1001–1349</t>
  </si>
  <si>
    <t xml:space="preserve">Table 1.3  Outlier screening: spectral angle to the class median</t>
  </si>
  <si>
    <t xml:space="preserve">Leaves</t>
  </si>
  <si>
    <t xml:space="preserve">Median SAM (rad)</t>
  </si>
  <si>
    <t xml:space="preserve">95th pct (rad)</t>
  </si>
  <si>
    <t xml:space="preserve">Max (rad)</t>
  </si>
  <si>
    <t xml:space="preserve">Leaves &gt; 0.15 rad</t>
  </si>
  <si>
    <t xml:space="preserve">Table 1.4  Ten most deviating spectra (flagged, kept)</t>
  </si>
  <si>
    <t xml:space="preserve">SAM (rad)</t>
  </si>
  <si>
    <t xml:space="preserve">R1985 (leaf)</t>
  </si>
  <si>
    <t xml:space="preserve">R1985 (class median)</t>
  </si>
  <si>
    <t xml:space="preserve">Mustard00277.asd.sco</t>
  </si>
  <si>
    <t xml:space="preserve">Mustard00177.asd.sco</t>
  </si>
  <si>
    <t xml:space="preserve">Mustard00528.asd.sco</t>
  </si>
  <si>
    <t xml:space="preserve">Mustard00283.asd.sco</t>
  </si>
  <si>
    <t xml:space="preserve">Mustard00537.asd.sco</t>
  </si>
  <si>
    <t xml:space="preserve">Mustard00546.asd.sco</t>
  </si>
  <si>
    <t xml:space="preserve">Mustard00494.asd.sco</t>
  </si>
  <si>
    <t xml:space="preserve">Mustard00529.asd.sco</t>
  </si>
  <si>
    <t xml:space="preserve">Mustard00427.asd.sco</t>
  </si>
  <si>
    <t xml:space="preserve">Figure 3 (as in Das et al. 2020). Mean reflectance of healthy and diseased leaves</t>
  </si>
  <si>
    <t xml:space="preserve">Native Excel chart of the same data: sheet 37_ChartData, columns A–C.</t>
  </si>
  <si>
    <t xml:space="preserve">Table 1.5  Sensitivity: the 4 unnamed duplicate spectra of plot 27 kept vs removed (QDA on CART bands)</t>
  </si>
  <si>
    <t xml:space="preserve">Data</t>
  </si>
  <si>
    <t xml:space="preserve">CART bands</t>
  </si>
  <si>
    <t xml:space="preserve">BA V1</t>
  </si>
  <si>
    <t xml:space="preserve">BA V3</t>
  </si>
  <si>
    <t xml:space="preserve">BA V4</t>
  </si>
  <si>
    <t xml:space="preserve">main: exact duplicates removed (n = 2264)</t>
  </si>
  <si>
    <t xml:space="preserve">4 unnamed plot-27 copies kept (n = 2268)</t>
  </si>
  <si>
    <t xml:space="preserve">Das et al. (2020) used one-way ANOVA (p &lt; 0.05) + Tukey HSD for 14 genotypes; with two classes the equivalent is a t-test.</t>
  </si>
  <si>
    <t xml:space="preserve">At each of the 2101 bands the mean reflectance of healthy (n = 378) and diseased (n = 1886) leaves was compared with Welch's t-test (unequal variances; Levene's test shows unequal variances at many bands) and the p-values were adjusted with the Benjamini–Hochberg false-discovery rate. Bands with q &lt; 0.05 go to Tier 2. Because 1886 diseased leaves give high power even for tiny differences, the test was repeated on 1000 balanced random subsets (378 vs 378), and a linear mixed model with a random plot intercept checks pseudo-replication.</t>
  </si>
  <si>
    <t xml:space="preserve">Table 2.1  Number of significant bands</t>
  </si>
  <si>
    <t xml:space="preserve">Test</t>
  </si>
  <si>
    <t xml:space="preserve">Significant bands</t>
  </si>
  <si>
    <t xml:space="preserve">Bands tested</t>
  </si>
  <si>
    <t xml:space="preserve">Share (Excel)</t>
  </si>
  <si>
    <t xml:space="preserve">Welch t-test + BH-FDR q &lt; 0.05 (used for Tier 2)</t>
  </si>
  <si>
    <t xml:space="preserve">One-way ANOVA p &lt; 0.05, uncorrected (rule of Das et al.)</t>
  </si>
  <si>
    <t xml:space="preserve">One-way ANOVA + BH-FDR q &lt; 0.05</t>
  </si>
  <si>
    <t xml:space="preserve">Welch t-test p &lt; 0.05, uncorrected</t>
  </si>
  <si>
    <t xml:space="preserve">Mixed model (random plot effect) + BH-FDR q &lt; 0.05</t>
  </si>
  <si>
    <t xml:space="preserve">Balanced subsets (378 vs 378): significant in ≥ 95 % of 1000 subsets</t>
  </si>
  <si>
    <t xml:space="preserve">Levene test p &lt; 0.05 (unequal variances → Welch)</t>
  </si>
  <si>
    <t xml:space="preserve">Table 2.2  Contiguous ranges (Welch + FDR)</t>
  </si>
  <si>
    <t xml:space="preserve">400–436</t>
  </si>
  <si>
    <t xml:space="preserve">not significant</t>
  </si>
  <si>
    <t xml:space="preserve">437–718</t>
  </si>
  <si>
    <t xml:space="preserve">significant</t>
  </si>
  <si>
    <t xml:space="preserve">719–727</t>
  </si>
  <si>
    <t xml:space="preserve">728–930</t>
  </si>
  <si>
    <t xml:space="preserve">931–1332</t>
  </si>
  <si>
    <t xml:space="preserve">1333–2500</t>
  </si>
  <si>
    <t xml:space="preserve">Table 2.3  Significance by spectral region</t>
  </si>
  <si>
    <t xml:space="preserve">Region</t>
  </si>
  <si>
    <t xml:space="preserve">Welch+FDR significant</t>
  </si>
  <si>
    <t xml:space="preserve">Mixed-model significant</t>
  </si>
  <si>
    <t xml:space="preserve">Band of max |t|</t>
  </si>
  <si>
    <t xml:space="preserve">Max t</t>
  </si>
  <si>
    <t xml:space="preserve">Mean diff (D − H)</t>
  </si>
  <si>
    <t xml:space="preserve">Blue (400–499)</t>
  </si>
  <si>
    <t xml:space="preserve">Green (500–599)</t>
  </si>
  <si>
    <t xml:space="preserve">Red (600–679)</t>
  </si>
  <si>
    <t xml:space="preserve">Red edge (680–759)</t>
  </si>
  <si>
    <t xml:space="preserve">NIR (760–1349)</t>
  </si>
  <si>
    <t xml:space="preserve">Water band I (1350–1430)</t>
  </si>
  <si>
    <t xml:space="preserve">SWIR-1 (1431–1799)</t>
  </si>
  <si>
    <t xml:space="preserve">Water band II (1800–1950)</t>
  </si>
  <si>
    <t xml:space="preserve">SWIR-2 (1951–2349)</t>
  </si>
  <si>
    <t xml:space="preserve">SWIR-2 end (2350–2500)</t>
  </si>
  <si>
    <t xml:space="preserve">Table 2.4  Fifteen most significant bands</t>
  </si>
  <si>
    <t xml:space="preserve">Wavelength (nm)</t>
  </si>
  <si>
    <t xml:space="preserve">Mean healthy</t>
  </si>
  <si>
    <t xml:space="preserve">Mean diseased</t>
  </si>
  <si>
    <t xml:space="preserve">Diff (D − H)</t>
  </si>
  <si>
    <t xml:space="preserve">Welch t</t>
  </si>
  <si>
    <t xml:space="preserve">Welch df</t>
  </si>
  <si>
    <t xml:space="preserve">q (BH)</t>
  </si>
  <si>
    <t xml:space="preserve">Hedges g</t>
  </si>
  <si>
    <t xml:space="preserve">Mixed-model q</t>
  </si>
  <si>
    <t xml:space="preserve">Table 2.5  Tier 1 on 1000 balanced subsets</t>
  </si>
  <si>
    <t xml:space="preserve">Balanced-subset check (imbalance)</t>
  </si>
  <si>
    <t xml:space="preserve">Value</t>
  </si>
  <si>
    <t xml:space="preserve">Balanced random subsets drawn</t>
  </si>
  <si>
    <t xml:space="preserve">Leaves per subset (healthy + diseased)</t>
  </si>
  <si>
    <t xml:space="preserve">378 + 378</t>
  </si>
  <si>
    <t xml:space="preserve">Significant bands per subset — median</t>
  </si>
  <si>
    <t xml:space="preserve">— minimum</t>
  </si>
  <si>
    <t xml:space="preserve">— maximum</t>
  </si>
  <si>
    <t xml:space="preserve">Bands significant in 100 % of subsets</t>
  </si>
  <si>
    <t xml:space="preserve">Bands significant in ≥ 95 % of subsets</t>
  </si>
  <si>
    <t xml:space="preserve">Bands never significant</t>
  </si>
  <si>
    <t xml:space="preserve">Figure 4 (as in Das et al. 2020 Fig. 4). Bands where healthy and diseased leaves differ (grey)</t>
  </si>
  <si>
    <t xml:space="preserve">Figure 5 (as in Das et al. 2020 Fig. 5). Significance frequency (balanced subsets) and mean reflectance</t>
  </si>
  <si>
    <t xml:space="preserve">Figure 5b. −log₁₀(p) against wavelength</t>
  </si>
  <si>
    <t xml:space="preserve">Native Excel versions of Figures 3–5b: sheet 37_ChartData (charts placed beside the data).</t>
  </si>
  <si>
    <t xml:space="preserve">Cross-checks for this step</t>
  </si>
  <si>
    <t xml:space="preserve">Step</t>
  </si>
  <si>
    <t xml:space="preserve">What was checked</t>
  </si>
  <si>
    <t xml:space="preserve">Method</t>
  </si>
  <si>
    <t xml:space="preserve">Tier 1</t>
  </si>
  <si>
    <t xml:space="preserve">Welch t-statistic</t>
  </si>
  <si>
    <t xml:space="preserve">SciPy ttest_ind(equal_var=False) vs vectorised formula</t>
  </si>
  <si>
    <t xml:space="preserve">max |Δt| = 3.6e-15</t>
  </si>
  <si>
    <t xml:space="preserve">Benjamini–Hochberg q-values</t>
  </si>
  <si>
    <t xml:space="preserve">statsmodels multipletests vs own step-up</t>
  </si>
  <si>
    <t xml:space="preserve">max |Δq| = 1.1e-16</t>
  </si>
  <si>
    <t xml:space="preserve">ANOVA equivalence</t>
  </si>
  <si>
    <t xml:space="preserve">one-way ANOVA F (SciPy, every 50th band) vs Student t²</t>
  </si>
  <si>
    <t xml:space="preserve">max relative |F − t²| = 3.8e-14</t>
  </si>
  <si>
    <t xml:space="preserve">Class imbalance</t>
  </si>
  <si>
    <t xml:space="preserve">1000 balanced subsets (378 vs 378 leaves)</t>
  </si>
  <si>
    <t xml:space="preserve">median 1568 significant bands per subset vs 1653 on all leaves</t>
  </si>
  <si>
    <t xml:space="preserve">Pseudo-replication</t>
  </si>
  <si>
    <t xml:space="preserve">linear mixed model v ~ Disease + (1|plot), REML, R nlme::lme (t-test, 46 df), BH-FDR</t>
  </si>
  <si>
    <t xml:space="preserve">1604 of 2101 bands significant (Welch: 1653); plot ICC median 0.043</t>
  </si>
  <si>
    <t xml:space="preserve">Mixed model implementation</t>
  </si>
  <si>
    <t xml:space="preserve">R nlme::lme vs Python statsmodels MixedLM (Powell), every 50th band</t>
  </si>
  <si>
    <t xml:space="preserve">Spearman ρ of p-values 1.000; max |ΔICC| 0.000 (statsmodels uses a Wald z-test, nlme a t-test with 46 df, so nlme p-values are larger)</t>
  </si>
  <si>
    <t xml:space="preserve">Values from Python/SciPy; columns marked (Excel) are formulas recomputing the difference, % difference, significance and the Welch t from the class means and SDs.</t>
  </si>
  <si>
    <t xml:space="preserve">Max |t − t(Excel)| =</t>
  </si>
  <si>
    <t xml:space="preserve">Significant (Excel count) =</t>
  </si>
  <si>
    <t xml:space="preserve">n healthy</t>
  </si>
  <si>
    <t xml:space="preserve">n diseased</t>
  </si>
  <si>
    <t xml:space="preserve">SD healthy</t>
  </si>
  <si>
    <t xml:space="preserve">SD diseased</t>
  </si>
  <si>
    <t xml:space="preserve">Diff D − H (Excel)</t>
  </si>
  <si>
    <t xml:space="preserve">% diff (Excel)</t>
  </si>
  <si>
    <t xml:space="preserve">p</t>
  </si>
  <si>
    <t xml:space="preserve">q (BH-FDR)</t>
  </si>
  <si>
    <t xml:space="preserve">Significant q&lt;0.05 (Excel)</t>
  </si>
  <si>
    <t xml:space="preserve">ANOVA F</t>
  </si>
  <si>
    <t xml:space="preserve">ANOVA p</t>
  </si>
  <si>
    <t xml:space="preserve">Levene p</t>
  </si>
  <si>
    <t xml:space="preserve">Mixed-model effect</t>
  </si>
  <si>
    <t xml:space="preserve">Mixed-model p</t>
  </si>
  <si>
    <t xml:space="preserve">Mixed model significant</t>
  </si>
  <si>
    <t xml:space="preserve">Balanced subsets significant (%)</t>
  </si>
  <si>
    <t xml:space="preserve">AUC</t>
  </si>
  <si>
    <t xml:space="preserve">Welch t (Excel)</t>
  </si>
  <si>
    <t xml:space="preserve">|t − t(Excel)| (Excel)</t>
  </si>
  <si>
    <t xml:space="preserve">No</t>
  </si>
  <si>
    <t xml:space="preserve">Yes</t>
  </si>
  <si>
    <t xml:space="preserve">Das et al. (2020): 'To apply this technique we used the method rpart from package rpart' — the split variables are the selected wavelengths.</t>
  </si>
  <si>
    <t xml:space="preserve">Input: the 1653 FDR-significant bands of Tier 1 (raw reflectance). rpart (R 4.3.3, rpart 4.1.23) with method = 'class', prior = c(0.5, 0.5) (imbalance correction), split = 'gini', minsplit 20, minbucket 7, cp 0.01, no competitor or surrogate splits. The wavelengths used as split variables form the CART band set. The complexity parameter was cross-validated with plot-grouped folds; the 1-SE tree gives a smaller alternative set. Stability: rpart refitted on 200 plot-level bootstrap samples and inside the 50 nested training sets of V3 (a band counts as re-selected if a band within ± 10 nm is chosen).</t>
  </si>
  <si>
    <t xml:space="preserve">Table 3.1  The 11 wavelengths selected by CART</t>
  </si>
  <si>
    <t xml:space="preserve">Band (nm)</t>
  </si>
  <si>
    <t xml:space="preserve">First used at node</t>
  </si>
  <si>
    <t xml:space="preserve">Tree depth</t>
  </si>
  <si>
    <t xml:space="preserve">Bootstrap re-selection (±10 nm)</t>
  </si>
  <si>
    <t xml:space="preserve">Nested-CV re-selection (±10 nm)</t>
  </si>
  <si>
    <t xml:space="preserve">Interpretation</t>
  </si>
  <si>
    <t xml:space="preserve">no</t>
  </si>
  <si>
    <t xml:space="preserve">green peak: chlorosis / pigment ratio change</t>
  </si>
  <si>
    <t xml:space="preserve">yes</t>
  </si>
  <si>
    <t xml:space="preserve">red edge: chlorophyll loss and leaf structure</t>
  </si>
  <si>
    <t xml:space="preserve">NIR plateau: mesophyll structure / cell damage</t>
  </si>
  <si>
    <t xml:space="preserve">SWIR-1: water, dry matter</t>
  </si>
  <si>
    <t xml:space="preserve">leaf water absorption (O–H, ≈1940 nm)</t>
  </si>
  <si>
    <t xml:space="preserve">cellulose/lignin; detector edge with higher noise</t>
  </si>
  <si>
    <t xml:space="preserve">Figure 6 (as in Das et al. 2020 Fig. 6). CART tree</t>
  </si>
  <si>
    <t xml:space="preserve">Table 3.2  Tree nodes (rpart frame)</t>
  </si>
  <si>
    <t xml:space="preserve">Node</t>
  </si>
  <si>
    <t xml:space="preserve">Depth</t>
  </si>
  <si>
    <t xml:space="preserve">Split variable</t>
  </si>
  <si>
    <t xml:space="preserve">Rule (left branch of the parent)</t>
  </si>
  <si>
    <t xml:space="preserve">Predicted class</t>
  </si>
  <si>
    <t xml:space="preserve">WV1893</t>
  </si>
  <si>
    <t xml:space="preserve">root</t>
  </si>
  <si>
    <t xml:space="preserve">H</t>
  </si>
  <si>
    <t xml:space="preserve">WV2405</t>
  </si>
  <si>
    <t xml:space="preserve">WV1893&lt; 0.08056</t>
  </si>
  <si>
    <t xml:space="preserve">leaf</t>
  </si>
  <si>
    <t xml:space="preserve">WV2405&lt; 0.06248</t>
  </si>
  <si>
    <t xml:space="preserve">WV767</t>
  </si>
  <si>
    <t xml:space="preserve">WV2405&gt;=0.06248</t>
  </si>
  <si>
    <t xml:space="preserve">WV702</t>
  </si>
  <si>
    <t xml:space="preserve">WV767&gt;=0.614</t>
  </si>
  <si>
    <t xml:space="preserve">WV702&lt; 0.2433</t>
  </si>
  <si>
    <t xml:space="preserve">WV540</t>
  </si>
  <si>
    <t xml:space="preserve">WV702&gt;=0.2433</t>
  </si>
  <si>
    <t xml:space="preserve">D</t>
  </si>
  <si>
    <t xml:space="preserve">WV588</t>
  </si>
  <si>
    <t xml:space="preserve">WV540&gt;=0.3003</t>
  </si>
  <si>
    <t xml:space="preserve">WV588&lt; 0.2128</t>
  </si>
  <si>
    <t xml:space="preserve">WV588&gt;=0.2128</t>
  </si>
  <si>
    <t xml:space="preserve">WV540&lt; 0.3003</t>
  </si>
  <si>
    <t xml:space="preserve">WV1333</t>
  </si>
  <si>
    <t xml:space="preserve">WV767&lt; 0.614</t>
  </si>
  <si>
    <t xml:space="preserve">WV1333&lt; 0.3745</t>
  </si>
  <si>
    <t xml:space="preserve">WV1729</t>
  </si>
  <si>
    <t xml:space="preserve">WV1333&gt;=0.3745</t>
  </si>
  <si>
    <t xml:space="preserve">WV1729&gt;=0.4119</t>
  </si>
  <si>
    <t xml:space="preserve">WV1874</t>
  </si>
  <si>
    <t xml:space="preserve">WV1729&lt; 0.4119</t>
  </si>
  <si>
    <t xml:space="preserve">WV1531</t>
  </si>
  <si>
    <t xml:space="preserve">WV1874&lt; 0.1242</t>
  </si>
  <si>
    <t xml:space="preserve">WV1531&gt;=0.1849</t>
  </si>
  <si>
    <t xml:space="preserve">WV1872</t>
  </si>
  <si>
    <t xml:space="preserve">WV1531&lt; 0.1849</t>
  </si>
  <si>
    <t xml:space="preserve">WV1872&lt; 0.1161</t>
  </si>
  <si>
    <t xml:space="preserve">WV1872&gt;=0.1161</t>
  </si>
  <si>
    <t xml:space="preserve">WV1874&gt;=0.1242</t>
  </si>
  <si>
    <t xml:space="preserve">WV1893&gt;=0.08056</t>
  </si>
  <si>
    <t xml:space="preserve">Table 3.3  Complexity-parameter table (plot-grouped 10-fold CV)</t>
  </si>
  <si>
    <t xml:space="preserve">CP</t>
  </si>
  <si>
    <t xml:space="preserve">Number of splits</t>
  </si>
  <si>
    <t xml:space="preserve">Relative error</t>
  </si>
  <si>
    <t xml:space="preserve">Cross-validated error (plot-grouped)</t>
  </si>
  <si>
    <t xml:space="preserve">SE of CV error</t>
  </si>
  <si>
    <t xml:space="preserve">Table 3.4  Selected band sets</t>
  </si>
  <si>
    <t xml:space="preserve">Tree</t>
  </si>
  <si>
    <t xml:space="preserve">Wavelengths (nm)</t>
  </si>
  <si>
    <t xml:space="preserve">CART-11</t>
  </si>
  <si>
    <t xml:space="preserve">1893, 2405, 767, 702, 1333, 540, 1729, 588, 1874, 1531, 1872</t>
  </si>
  <si>
    <t xml:space="preserve">CART-4 (1-SE)</t>
  </si>
  <si>
    <t xml:space="preserve">1893, 2405, 767, 1333</t>
  </si>
  <si>
    <t xml:space="preserve">Table 3.5  Cross-check of the CART result with scikit-learn</t>
  </si>
  <si>
    <t xml:space="preserve">rpart (R)</t>
  </si>
  <si>
    <t xml:space="preserve">scikit-learn (balanced class weights)</t>
  </si>
  <si>
    <t xml:space="preserve">Agreement</t>
  </si>
  <si>
    <t xml:space="preserve">Root split</t>
  </si>
  <si>
    <t xml:space="preserve">WV1893 &lt; 0.080561</t>
  </si>
  <si>
    <t xml:space="preserve">identical variable</t>
  </si>
  <si>
    <t xml:space="preserve">Split of the left child</t>
  </si>
  <si>
    <t xml:space="preserve">WV2407</t>
  </si>
  <si>
    <t xml:space="preserve">different</t>
  </si>
  <si>
    <t xml:space="preserve">Bands used by the trees</t>
  </si>
  <si>
    <t xml:space="preserve">11 bands (cp = 0.01)</t>
  </si>
  <si>
    <t xml:space="preserve">58 bands (depth ≤ 8)</t>
  </si>
  <si>
    <t xml:space="preserve">11 of 11 rpart bands within ±5 nm</t>
  </si>
  <si>
    <t xml:space="preserve">Figure 6b. Re-selection frequency of each CART band</t>
  </si>
  <si>
    <t xml:space="preserve">Tier 2</t>
  </si>
  <si>
    <t xml:space="preserve">CART implementation</t>
  </si>
  <si>
    <t xml:space="preserve">rpart (R) vs scikit-learn DecisionTreeClassifier</t>
  </si>
  <si>
    <t xml:space="preserve">root variable rpart 'WV1893&lt; 0.08056' vs sklearn 'WV1893 &lt; 0.08056'</t>
  </si>
  <si>
    <t xml:space="preserve">Stability of the selected bands</t>
  </si>
  <si>
    <t xml:space="preserve">200 plot-level bootstrap trees; 50 nested-CV training sets</t>
  </si>
  <si>
    <t xml:space="preserve">1893 nm 86 %; 767 nm 84 %; 2405 nm 76 %</t>
  </si>
  <si>
    <t xml:space="preserve">J–M = 2(1 − e^(−α)) on the 0–2 scale of the thresholds 1.90 / 1.94 used by Das et al.; √J–M (Eq. 1 printed in the paper, 0–√2) is also given.</t>
  </si>
  <si>
    <t xml:space="preserve">α (Bhattacharyya distance) = ⅛ (μH − μD)ᵀ [(ΣH + ΣD)/2]⁻¹ (μH − μD) + ½ ln( |(ΣH + ΣD)/2| / √(|ΣH| |ΣD|) ), computed with class means and covariance matrices of the selected bands (Cholesky factorisation; checked against explicit inverse and determinants). Classes are 'separable' when J–M ≥ 1.90 (Das et al. used ≥ 1.94, 97 % of 2).</t>
  </si>
  <si>
    <t xml:space="preserve">Table 1 (as in Das et al. 2020). J–M distance between healthy and diseased leaves (CART-11 bands)</t>
  </si>
  <si>
    <t xml:space="preserve">–</t>
  </si>
  <si>
    <t xml:space="preserve">Table 4.1  Healthy vs diseased separability (formulas: J–M, √J–M and the threshold tests)</t>
  </si>
  <si>
    <t xml:space="preserve">Band set</t>
  </si>
  <si>
    <t xml:space="preserve">α (Bhattacharyya)</t>
  </si>
  <si>
    <t xml:space="preserve">J–M (0–2) (Excel)</t>
  </si>
  <si>
    <t xml:space="preserve">√J–M (Excel)</t>
  </si>
  <si>
    <t xml:space="preserve">≥ 1.90 ? (Excel)</t>
  </si>
  <si>
    <t xml:space="preserve">≥ 1.94 ? (Excel)</t>
  </si>
  <si>
    <t xml:space="preserve">Table 4.2  J–M and QDA BA as the CART bands are added (order of first use in the tree)</t>
  </si>
  <si>
    <t xml:space="preserve">Features used</t>
  </si>
  <si>
    <t xml:space="preserve">CART feature added</t>
  </si>
  <si>
    <t xml:space="preserve">CART J–M</t>
  </si>
  <si>
    <t xml:space="preserve">CART QDA BA</t>
  </si>
  <si>
    <t xml:space="preserve">Table 4.3  Numerical diagnostics</t>
  </si>
  <si>
    <t xml:space="preserve">Diagnostic</t>
  </si>
  <si>
    <t xml:space="preserve">Condition number of healthy covariance</t>
  </si>
  <si>
    <t xml:space="preserve">Condition number of diseased covariance</t>
  </si>
  <si>
    <t xml:space="preserve">J–M of the healthy class with itself (must be 0)</t>
  </si>
  <si>
    <t xml:space="preserve">Tier 3</t>
  </si>
  <si>
    <t xml:space="preserve">J–M implementation (Part A (raw reflectance))</t>
  </si>
  <si>
    <t xml:space="preserve">Cholesky/log-det vs explicit inverse/determinant</t>
  </si>
  <si>
    <t xml:space="preserve">|Δα| = 3.0e-13</t>
  </si>
  <si>
    <t xml:space="preserve">J–M formula</t>
  </si>
  <si>
    <t xml:space="preserve">0.0e+00</t>
  </si>
  <si>
    <t xml:space="preserve">Invertibility of the class covariances</t>
  </si>
  <si>
    <t xml:space="preserve">condition number of the class correlation matrices of every selected set</t>
  </si>
  <si>
    <t xml:space="preserve">max 3.3e+07 (well below the ~1e12 limit of double precision)</t>
  </si>
  <si>
    <t xml:space="preserve">J–M is scale-invariant</t>
  </si>
  <si>
    <t xml:space="preserve">J–M on raw vs standardised features of every selected set</t>
  </si>
  <si>
    <t xml:space="preserve">max |ΔJ–M| = 4.9e-11</t>
  </si>
  <si>
    <t xml:space="preserve">Das et al. (2020): QDA with 10-fold cross-validation on the CART wavelengths (R package DiscriMiner); error matrix with producer's and user's accuracy.</t>
  </si>
  <si>
    <t xml:space="preserve">QDA (scikit-learn; MASS::qda in R as a check) on the 11 CART bands, with equal prior probabilities (imbalance correction) and leaf-level stratified 10-fold cross-validation (V1, folds in sheet 36). Uncorrected sample priors and LDA are shown for comparison. Totals, producer's/user's accuracy, OA, BA and κ below are Excel formulas from the four counts.</t>
  </si>
  <si>
    <t xml:space="preserve">Table 2 (as in Das et al. 2020). Error matrix, 10-fold CV QDA, CART-11 bands (rows = classified, columns = reference)</t>
  </si>
  <si>
    <t xml:space="preserve">Classified \ Reference</t>
  </si>
  <si>
    <t xml:space="preserve">Row total</t>
  </si>
  <si>
    <t xml:space="preserve">User's accuracy (%)</t>
  </si>
  <si>
    <t xml:space="preserve">Column total</t>
  </si>
  <si>
    <t xml:space="preserve">Producer's accuracy (%)</t>
  </si>
  <si>
    <t xml:space="preserve">Overall accuracy (%)</t>
  </si>
  <si>
    <t xml:space="preserve">Balanced accuracy (%)</t>
  </si>
  <si>
    <t xml:space="preserve">Cohen's κ</t>
  </si>
  <si>
    <t xml:space="preserve">F1 healthy</t>
  </si>
  <si>
    <t xml:space="preserve">F1 diseased</t>
  </si>
  <si>
    <t xml:space="preserve">Table 5.1  Effect of the imbalance correction</t>
  </si>
  <si>
    <t xml:space="preserve">Classifier</t>
  </si>
  <si>
    <t xml:space="preserve">Healthy → healthy</t>
  </si>
  <si>
    <t xml:space="preserve">Healthy → diseased</t>
  </si>
  <si>
    <t xml:space="preserve">Diseased → healthy</t>
  </si>
  <si>
    <t xml:space="preserve">Diseased → diseased</t>
  </si>
  <si>
    <t xml:space="preserve">OA</t>
  </si>
  <si>
    <t xml:space="preserve">BA</t>
  </si>
  <si>
    <t xml:space="preserve">PA healthy</t>
  </si>
  <si>
    <t xml:space="preserve">PA diseased</t>
  </si>
  <si>
    <t xml:space="preserve">UA healthy</t>
  </si>
  <si>
    <t xml:space="preserve">UA diseased</t>
  </si>
  <si>
    <t xml:space="preserve">κ</t>
  </si>
  <si>
    <t xml:space="preserve">QDA equal priors</t>
  </si>
  <si>
    <t xml:space="preserve">QDA sample priors</t>
  </si>
  <si>
    <t xml:space="preserve">LDA equal priors</t>
  </si>
  <si>
    <t xml:space="preserve">Equal priors raise the recall of the minority (healthy) class at the cost of overall accuracy; sample priors do the reverse.</t>
  </si>
  <si>
    <t xml:space="preserve">Table 5.2  Cross-check of the QDA predictions in R</t>
  </si>
  <si>
    <t xml:space="preserve">Priors</t>
  </si>
  <si>
    <t xml:space="preserve">Share of identical predictions (Python vs MASS::qda)</t>
  </si>
  <si>
    <t xml:space="preserve">equal</t>
  </si>
  <si>
    <t xml:space="preserve">sample</t>
  </si>
  <si>
    <t xml:space="preserve">RF-17</t>
  </si>
  <si>
    <t xml:space="preserve">Tier 4</t>
  </si>
  <si>
    <t xml:space="preserve">QDA implementation (Part A (raw reflectance))</t>
  </si>
  <si>
    <t xml:space="preserve">scikit-learn vs manual discriminant functions (equal priors), V1 folds</t>
  </si>
  <si>
    <t xml:space="preserve">99.91 % identical predictions — the 2 differing leaves have P(diseased) = 0.5002 and 0.5020 (ties at the boundary)</t>
  </si>
  <si>
    <t xml:space="preserve">QDA in R</t>
  </si>
  <si>
    <t xml:space="preserve">MASS::qda on the same V1 folds (equal and sample priors); posterior probabilities compared</t>
  </si>
  <si>
    <t xml:space="preserve">CART-11 equal: 99.91 % identical; CART-11 sample: 99.96 % identical; CART-4 (1-SE) equal: 100.00 % identical; CART-4 (1-SE) sample: 99.87 % identical; RF-17 equal: 99.96 % identical; RF-17 sample: 99.96 % identical — the 8 differing predictions all have P(diseased) within 0.0034 of 0.5 (numerical ties at the decision boundary)</t>
  </si>
  <si>
    <t xml:space="preserve">From the protocol of Das et al. (bands chosen on all leaves, leaf-level CV) to honest estimates for new plots and new dates.</t>
  </si>
  <si>
    <t xml:space="preserve">Das et al. selected bands on all data and validated QDA by 10-fold CV on the same data (V1). Here the pipeline is also validated with folds grouped by plot (V2), with the whole pipeline nested inside plot-grouped folds (V3, 5 repeats), on independent hold-out plots (V4, 10 splits), with random under-sampling instead of equal priors (V3-RUS) and on an unseen date in unseen plots (V5, additional). All rows: QDA on CART-selected bands.</t>
  </si>
  <si>
    <t xml:space="preserve">Table 6.1  Validation results (mean over repeats; SD over repeats)</t>
  </si>
  <si>
    <t xml:space="preserve">repeats</t>
  </si>
  <si>
    <t xml:space="preserve">BA_SD</t>
  </si>
  <si>
    <t xml:space="preserve">kappa</t>
  </si>
  <si>
    <t xml:space="preserve">PA_H</t>
  </si>
  <si>
    <t xml:space="preserve">PA_D</t>
  </si>
  <si>
    <t xml:space="preserve">UA_H</t>
  </si>
  <si>
    <t xml:space="preserve">UA_D</t>
  </si>
  <si>
    <t xml:space="preserve">V1 · leaf-level 10-fold, bands fixed</t>
  </si>
  <si>
    <t xml:space="preserve">equal (corrected)</t>
  </si>
  <si>
    <t xml:space="preserve">V2 · plot-grouped 10-fold, bands fixed</t>
  </si>
  <si>
    <t xml:space="preserve">V3 · nested plot-grouped 10-fold × 5</t>
  </si>
  <si>
    <t xml:space="preserve">V4 · 30 % plot hold-out × 10</t>
  </si>
  <si>
    <t xml:space="preserve">V5 · new date and new plots (leave-one-date-out × 10)</t>
  </si>
  <si>
    <t xml:space="preserve">sample (uncorrected)</t>
  </si>
  <si>
    <t xml:space="preserve">V3-RUS · nested + random under-sampling</t>
  </si>
  <si>
    <t xml:space="preserve">Table 6.2  Error matrix, V3 (nested plot-grouped CV, 5 repeats pooled) — QDA on CART bands, equal priors</t>
  </si>
  <si>
    <t xml:space="preserve">Table 6.3  Error matrix, V4 (independent hold-out plots, 10 splits pooled) — QDA on CART bands, equal priors</t>
  </si>
  <si>
    <t xml:space="preserve">Table 6.4  Error matrix, V5 (new date and new plots, 40 units pooled) — QDA on CART bands, equal priors</t>
  </si>
  <si>
    <t xml:space="preserve">Table 6.5  Sensitivity to the band set (full pipeline repeated)</t>
  </si>
  <si>
    <t xml:space="preserve">BA V3 nested</t>
  </si>
  <si>
    <t xml:space="preserve">BA V4 hold-out</t>
  </si>
  <si>
    <t xml:space="preserve">CART bands (nm)</t>
  </si>
  <si>
    <t xml:space="preserve">400–2500 nm (main: 350–399 removed)</t>
  </si>
  <si>
    <t xml:space="preserve">540, 588, 702, 767, 1333, 1531, 1729, 1872, 1874, 1893, 2405</t>
  </si>
  <si>
    <t xml:space="preserve">350–2500 nm (nothing removed)</t>
  </si>
  <si>
    <t xml:space="preserve">350, 353, 601, 697, 698, 705, 717, 1893, 2106, 2161, 2336, 2365</t>
  </si>
  <si>
    <t xml:space="preserve">450–2450 nm (both detector edges trimmed)</t>
  </si>
  <si>
    <t xml:space="preserve">Input: the 1653 FDR-significant bands of Tier 1 (same as CART).</t>
  </si>
  <si>
    <t xml:space="preserve">A Balanced Random Forest (1000 trees, √1653 candidate bands per split, each tree grown on a balanced bootstrap of 378 + 378 leaves) was fitted to all leaves; band importance = mean decrease in Gini impurity (MDI). Because neighbouring bands are almost identical, bands were picked as importance peaks: local maxima of the importance spectrum, at least 10 nm apart. The 17 highest peaks form the RF band set (same size as the CART set of Das et al.); the 10 highest a smaller set. Checks: a second forest with another seed, R randomForest, permutation importance, and an ordinary class-weighted forest.</t>
  </si>
  <si>
    <t xml:space="preserve">Table A1.1  RF band set: the 17 highest importance peaks</t>
  </si>
  <si>
    <t xml:space="preserve">Rank</t>
  </si>
  <si>
    <t xml:space="preserve">Importance × 1000</t>
  </si>
  <si>
    <t xml:space="preserve">Nearest CART band</t>
  </si>
  <si>
    <t xml:space="preserve">Distance (nm)</t>
  </si>
  <si>
    <t xml:space="preserve">Table A1.2  The CART bands seen through the RF importance</t>
  </si>
  <si>
    <t xml:space="preserve">CART band (nm)</t>
  </si>
  <si>
    <t xml:space="preserve">RF importance rank (of 1653)</t>
  </si>
  <si>
    <t xml:space="preserve">RF importance × 1000</t>
  </si>
  <si>
    <t xml:space="preserve">Nearest RF-17 band</t>
  </si>
  <si>
    <t xml:space="preserve">Figure A1. RF importance spectrum with the RF peaks (orange) and the CART bands (blue triangles)</t>
  </si>
  <si>
    <t xml:space="preserve">Table A1.3  Checks of the RF importance</t>
  </si>
  <si>
    <t xml:space="preserve">Reproducibility: importance of seed 42 vs seed 7 (Spearman ρ)</t>
  </si>
  <si>
    <t xml:space="preserve">0.891</t>
  </si>
  <si>
    <t xml:space="preserve">17 of 17 peaks within ±10 nm</t>
  </si>
  <si>
    <t xml:space="preserve">R randomForest (stratified sampsize 378 + 378), mean decrease in Gini</t>
  </si>
  <si>
    <t xml:space="preserve">ρ = 0.893</t>
  </si>
  <si>
    <t xml:space="preserve">16 of 17 peaks within ±10 nm; R out-of-bag BA 0.733</t>
  </si>
  <si>
    <t xml:space="preserve">Permutation importance (drop in AUC, 5 plot-grouped folds) vs Gini, top-50 bands</t>
  </si>
  <si>
    <t xml:space="preserve">ρ = -0.06</t>
  </si>
  <si>
    <t xml:space="preserve">shuffling one band hardly changes the forest because its neighbours carry the same information</t>
  </si>
  <si>
    <t xml:space="preserve">Ordinary RF with class weights only (no balanced bootstrap), out-of-bag</t>
  </si>
  <si>
    <t xml:space="preserve">BA 0.703</t>
  </si>
  <si>
    <t xml:space="preserve">healthy recall 0.49: class weights alone leave the forest biased</t>
  </si>
  <si>
    <t xml:space="preserve">Protocol of Das et al. (V1): bands chosen once on all leaves, QDA with equal priors in leaf-level 10-fold CV.</t>
  </si>
  <si>
    <t xml:space="preserve">Table A2.1  Band sets compared</t>
  </si>
  <si>
    <t xml:space="preserve">692, 1893, 1996, 640, 2009, 703, 1984, 761, 651, 747, 1925, 773, 2019, 621, 1882, 715, 664</t>
  </si>
  <si>
    <t xml:space="preserve">RF-10</t>
  </si>
  <si>
    <t xml:space="preserve">692, 1893, 1996, 640, 2009, 703, 1984, 761, 651, 747</t>
  </si>
  <si>
    <t xml:space="preserve">RF-11 (size-matched)</t>
  </si>
  <si>
    <t xml:space="preserve">692, 1893, 1996, 640, 2009, 703, 1984, 761, 651, 747, 1925</t>
  </si>
  <si>
    <t xml:space="preserve">Table A2.2  Tier 3: separability of healthy and diseased leaves</t>
  </si>
  <si>
    <t xml:space="preserve">J–M 0–2 (Excel)</t>
  </si>
  <si>
    <t xml:space="preserve">≥ 1.90 ?</t>
  </si>
  <si>
    <t xml:space="preserve">≥ 1.94 ?</t>
  </si>
  <si>
    <t xml:space="preserve">Table A2.3  Tier 4: 10-fold cross-validated classification (V1)</t>
  </si>
  <si>
    <t xml:space="preserve">H → H</t>
  </si>
  <si>
    <t xml:space="preserve">H → D</t>
  </si>
  <si>
    <t xml:space="preserve">D → H</t>
  </si>
  <si>
    <t xml:space="preserve">D → D</t>
  </si>
  <si>
    <t xml:space="preserve">Error matrix — QDA (equal priors) on the CART-11 bands</t>
  </si>
  <si>
    <t xml:space="preserve">Error matrix — QDA (equal priors) on the RF-17 bands</t>
  </si>
  <si>
    <t xml:space="preserve">Table A2.4  J–M and QDA balanced accuracy as bands are added</t>
  </si>
  <si>
    <t xml:space="preserve">RF feature added</t>
  </si>
  <si>
    <t xml:space="preserve">RF J–M</t>
  </si>
  <si>
    <t xml:space="preserve">RF QDA BA</t>
  </si>
  <si>
    <t xml:space="preserve">WV692</t>
  </si>
  <si>
    <t xml:space="preserve">WV1996</t>
  </si>
  <si>
    <t xml:space="preserve">WV640</t>
  </si>
  <si>
    <t xml:space="preserve">WV2009</t>
  </si>
  <si>
    <t xml:space="preserve">WV703</t>
  </si>
  <si>
    <t xml:space="preserve">WV1984</t>
  </si>
  <si>
    <t xml:space="preserve">WV761</t>
  </si>
  <si>
    <t xml:space="preserve">WV651</t>
  </si>
  <si>
    <t xml:space="preserve">WV747</t>
  </si>
  <si>
    <t xml:space="preserve">WV1925</t>
  </si>
  <si>
    <t xml:space="preserve">WV773</t>
  </si>
  <si>
    <t xml:space="preserve">WV2019</t>
  </si>
  <si>
    <t xml:space="preserve">WV621</t>
  </si>
  <si>
    <t xml:space="preserve">WV1882</t>
  </si>
  <si>
    <t xml:space="preserve">WV715</t>
  </si>
  <si>
    <t xml:space="preserve">WV664</t>
  </si>
  <si>
    <t xml:space="preserve">Same folds everywhere: V1 leaf-level 10-fold; V3 nested plot-grouped 10-fold × 5; V4 30 % plot hold-out × 10; V5 new date + new plots.</t>
  </si>
  <si>
    <t xml:space="preserve">Four pipelines on identical folds. CART classifier: the rpart tree itself predicts. RF classifier: a Balanced RF (500 trees) on the Tier-1 bands predicts. QDA on CART bands: Tier 4 of the paper. QDA on RF bands: QDA on the 17 RF importance peaks. In V3, V4 and V5, Tier 1 and band selection are repeated inside every training set. Paired Wilcoxon signed-rank tests compare pipelines over the 50 V3 folds and the 10 V4 splits.</t>
  </si>
  <si>
    <t xml:space="preserve">Table A3.1  Validation results (mean over repeats; SD over repeats)</t>
  </si>
  <si>
    <t xml:space="preserve">Pipeline</t>
  </si>
  <si>
    <t xml:space="preserve">CART classifier</t>
  </si>
  <si>
    <t xml:space="preserve">V4</t>
  </si>
  <si>
    <t xml:space="preserve">V5</t>
  </si>
  <si>
    <t xml:space="preserve">RF classifier</t>
  </si>
  <si>
    <t xml:space="preserve">QDA on CART features</t>
  </si>
  <si>
    <t xml:space="preserve">QDA on RF features</t>
  </si>
  <si>
    <t xml:space="preserve">Table A3.2  Paired comparisons (same folds; positive = first pipeline better)</t>
  </si>
  <si>
    <t xml:space="preserve">Comparison</t>
  </si>
  <si>
    <t xml:space="preserve">Units</t>
  </si>
  <si>
    <t xml:space="preserve">n</t>
  </si>
  <si>
    <t xml:space="preserve">Mean difference</t>
  </si>
  <si>
    <t xml:space="preserve">SD</t>
  </si>
  <si>
    <t xml:space="preserve">First better</t>
  </si>
  <si>
    <t xml:space="preserve">Second better</t>
  </si>
  <si>
    <t xml:space="preserve">Ties</t>
  </si>
  <si>
    <t xml:space="preserve">Wilcoxon p</t>
  </si>
  <si>
    <t xml:space="preserve">RF classifier − CART classifier</t>
  </si>
  <si>
    <t xml:space="preserve">V3 nested (folds)</t>
  </si>
  <si>
    <t xml:space="preserve">V4 hold-out (splits)</t>
  </si>
  <si>
    <t xml:space="preserve">QDA on RF features − QDA on CART features</t>
  </si>
  <si>
    <t xml:space="preserve">QDA on CART features − CART classifier</t>
  </si>
  <si>
    <t xml:space="preserve">QDA on RF features − RF classifier</t>
  </si>
  <si>
    <t xml:space="preserve">Error matrix — CART classifier, V4 hold-out plots (10 splits pooled)</t>
  </si>
  <si>
    <t xml:space="preserve">Error matrix — RF classifier, V4 hold-out plots (10 splits pooled)</t>
  </si>
  <si>
    <t xml:space="preserve">Error matrix — QDA on CART features, V4 hold-out plots (10 splits pooled)</t>
  </si>
  <si>
    <t xml:space="preserve">Error matrix — QDA on RF features, V4 hold-out plots (10 splits pooled)</t>
  </si>
  <si>
    <t xml:space="preserve">Re-selection in the 50 nested training sets of V3 (a band counts if a band within ± 10 nm is selected).</t>
  </si>
  <si>
    <t xml:space="preserve">Table A4.1  The CART-11 bands</t>
  </si>
  <si>
    <t xml:space="preserve">Feature</t>
  </si>
  <si>
    <t xml:space="preserve">Type</t>
  </si>
  <si>
    <t xml:space="preserve">Re-selected by CART (±10 nm)</t>
  </si>
  <si>
    <t xml:space="preserve">Re-selected by RF (±10 nm)</t>
  </si>
  <si>
    <t xml:space="preserve">Raw reflectance</t>
  </si>
  <si>
    <t xml:space="preserve">Table A4.2  The RF-17 bands</t>
  </si>
  <si>
    <t xml:space="preserve">Table A4.3  Stability index</t>
  </si>
  <si>
    <t xml:space="preserve">Training sets</t>
  </si>
  <si>
    <t xml:space="preserve">Mean features</t>
  </si>
  <si>
    <t xml:space="preserve">Range</t>
  </si>
  <si>
    <t xml:space="preserve">Unique features (union)</t>
  </si>
  <si>
    <t xml:space="preserve">Selected in all sets (exact)</t>
  </si>
  <si>
    <t xml:space="preserve">Stability index (exact) = all / union</t>
  </si>
  <si>
    <t xml:space="preserve">Selected in all sets (±10 nm)</t>
  </si>
  <si>
    <t xml:space="preserve">Stability index (±10 nm)</t>
  </si>
  <si>
    <t xml:space="preserve">Mean pairwise Jaccard (±10 nm)</t>
  </si>
  <si>
    <t xml:space="preserve">SD Jaccard</t>
  </si>
  <si>
    <t xml:space="preserve">5–24</t>
  </si>
  <si>
    <t xml:space="preserve">RF</t>
  </si>
  <si>
    <t xml:space="preserve">17–17</t>
  </si>
  <si>
    <t xml:space="preserve">Stability index (exact) = bands selected in all 50 training sets ÷ all bands ever selected; the ±10 nm version counts a band as re-selected when a band within 10 nm is chosen; the mean pairwise Jaccard index (±10 nm) compares every pair of training sets.</t>
  </si>
  <si>
    <t xml:space="preserve">Table A4.4  Bands most often selected by CART (exact band)</t>
  </si>
  <si>
    <t xml:space="preserve">Times selected (exact)</t>
  </si>
  <si>
    <t xml:space="preserve">Share of training sets</t>
  </si>
  <si>
    <t xml:space="preserve">WV2402</t>
  </si>
  <si>
    <t xml:space="preserve">WV618</t>
  </si>
  <si>
    <t xml:space="preserve">WV1767</t>
  </si>
  <si>
    <t xml:space="preserve">WV1386</t>
  </si>
  <si>
    <t xml:space="preserve">WV1358</t>
  </si>
  <si>
    <t xml:space="preserve">WV698</t>
  </si>
  <si>
    <t xml:space="preserve">WV1367</t>
  </si>
  <si>
    <t xml:space="preserve">WV701</t>
  </si>
  <si>
    <t xml:space="preserve">WV668</t>
  </si>
  <si>
    <t xml:space="preserve">WV1926</t>
  </si>
  <si>
    <t xml:space="preserve">WV1932</t>
  </si>
  <si>
    <t xml:space="preserve">WV710</t>
  </si>
  <si>
    <t xml:space="preserve">WV775</t>
  </si>
  <si>
    <t xml:space="preserve">WV1929</t>
  </si>
  <si>
    <t xml:space="preserve">WV1341</t>
  </si>
  <si>
    <t xml:space="preserve">WV1731</t>
  </si>
  <si>
    <t xml:space="preserve">WV1888</t>
  </si>
  <si>
    <t xml:space="preserve">WV1930</t>
  </si>
  <si>
    <t xml:space="preserve">WV2004</t>
  </si>
  <si>
    <t xml:space="preserve">WV1873</t>
  </si>
  <si>
    <t xml:space="preserve">WV506</t>
  </si>
  <si>
    <t xml:space="preserve">WV1553</t>
  </si>
  <si>
    <t xml:space="preserve">WV696</t>
  </si>
  <si>
    <t xml:space="preserve">WV754</t>
  </si>
  <si>
    <t xml:space="preserve">Table A4.5  Bands most often selected by RF (exact band)</t>
  </si>
  <si>
    <t xml:space="preserve">WV1894</t>
  </si>
  <si>
    <t xml:space="preserve">WV750</t>
  </si>
  <si>
    <t xml:space="preserve">WV694</t>
  </si>
  <si>
    <t xml:space="preserve">WV704</t>
  </si>
  <si>
    <t xml:space="preserve">WV1982</t>
  </si>
  <si>
    <t xml:space="preserve">WV2015</t>
  </si>
  <si>
    <t xml:space="preserve">WV695</t>
  </si>
  <si>
    <t xml:space="preserve">WV641</t>
  </si>
  <si>
    <t xml:space="preserve">WV629</t>
  </si>
  <si>
    <t xml:space="preserve">WV1985</t>
  </si>
  <si>
    <t xml:space="preserve">WV1895</t>
  </si>
  <si>
    <t xml:space="preserve">WV1892</t>
  </si>
  <si>
    <t xml:space="preserve">WV650</t>
  </si>
  <si>
    <t xml:space="preserve">WV1891</t>
  </si>
  <si>
    <t xml:space="preserve">WV1999</t>
  </si>
  <si>
    <t xml:space="preserve">WV1994</t>
  </si>
  <si>
    <t xml:space="preserve">WV645</t>
  </si>
  <si>
    <t xml:space="preserve">WV706</t>
  </si>
  <si>
    <t xml:space="preserve">WV1995</t>
  </si>
  <si>
    <t xml:space="preserve">WV1933</t>
  </si>
  <si>
    <t xml:space="preserve">WV2031</t>
  </si>
  <si>
    <t xml:space="preserve">WV2008</t>
  </si>
  <si>
    <t xml:space="preserve">WV763</t>
  </si>
  <si>
    <t xml:space="preserve">Splice correction, Savitzky–Golay smoothing and derivatives; guard zones at the detector joins.</t>
  </si>
  <si>
    <t xml:space="preserve">1. Splice correction: the ASD records 350–1000 nm (VNIR), 1001–1800 nm (SWIR-1) and 1801–2500 nm (SWIR-2) with three detectors. For each join a straight line was fitted to the 10 nm before the join and the next detector was shifted so that it continues this line at join + 1 nm. 2. Smoothing: Savitzky–Golay filter (window 11, order 2); first derivative SG(15, 2), second derivative SG(21, 2). 3. Guard zones: bands next to the joins are excluded from feature ranking (reflectance 990–1010 and 1795–1835 nm; first derivative 988–1012 and 1793–1837 nm; second derivative 985–1015 and 1790–1840 nm) because the filter windows straddle the join and a date-dependent start-up bump follows 1801 nm.</t>
  </si>
  <si>
    <t xml:space="preserve">Table K0.1  Splice offsets added to the following detector (reflectance)</t>
  </si>
  <si>
    <t xml:space="preserve">Join</t>
  </si>
  <si>
    <t xml:space="preserve">Offset Healthy (mean)</t>
  </si>
  <si>
    <t xml:space="preserve">SD (neg)</t>
  </si>
  <si>
    <t xml:space="preserve">Offset Diseased (mean)</t>
  </si>
  <si>
    <t xml:space="preserve">SD (pos)</t>
  </si>
  <si>
    <t xml:space="preserve">1000/1001 nm</t>
  </si>
  <si>
    <t xml:space="preserve">1800/1801 nm</t>
  </si>
  <si>
    <t xml:space="preserve">Table K0.2  Spectral slope just before and just after the 1800/1801 nm join (reflectance × 10⁵ per nm)</t>
  </si>
  <si>
    <t xml:space="preserve">Slope 1786-1800 Healthy</t>
  </si>
  <si>
    <t xml:space="preserve">Slope 1786-1800 Diseased</t>
  </si>
  <si>
    <t xml:space="preserve">Slope 1801-1815 Healthy</t>
  </si>
  <si>
    <t xml:space="preserve">Slope 1801-1815 Diseased</t>
  </si>
  <si>
    <t xml:space="preserve">A healthy spectrum falls smoothly across the join; a slope that turns upward right after the join, or a class difference that changes with the date, marks the start-up artefact.</t>
  </si>
  <si>
    <t xml:space="preserve">Table K0.3  Noise removed by the Savitzky–Golay filter</t>
  </si>
  <si>
    <t xml:space="preserve">Noise (SD raw - smoothed)</t>
  </si>
  <si>
    <t xml:space="preserve">350-399</t>
  </si>
  <si>
    <t xml:space="preserve">400-499</t>
  </si>
  <si>
    <t xml:space="preserve">500-599</t>
  </si>
  <si>
    <t xml:space="preserve">600-679</t>
  </si>
  <si>
    <t xml:space="preserve">680-759</t>
  </si>
  <si>
    <t xml:space="preserve">760-1349</t>
  </si>
  <si>
    <t xml:space="preserve">1350-1430</t>
  </si>
  <si>
    <t xml:space="preserve">1431-1799</t>
  </si>
  <si>
    <t xml:space="preserve">1800-1950</t>
  </si>
  <si>
    <t xml:space="preserve">1951-2349</t>
  </si>
  <si>
    <t xml:space="preserve">2350-2500</t>
  </si>
  <si>
    <t xml:space="preserve">Table K0.4  Smoothing preserves the signal</t>
  </si>
  <si>
    <t xml:space="preserve">Check of the smoothing</t>
  </si>
  <si>
    <t xml:space="preserve">Correlation of class-mean spectra, raw vs smoothed — healthy</t>
  </si>
  <si>
    <t xml:space="preserve">Correlation of class-mean spectra, raw vs smoothed — diseased</t>
  </si>
  <si>
    <t xml:space="preserve">Largest change of the all-leaf mean spectrum (reflectance)</t>
  </si>
  <si>
    <t xml:space="preserve">Tier-1 significant bands: raw vs smoothed</t>
  </si>
  <si>
    <t xml:space="preserve">1653 vs 1652</t>
  </si>
  <si>
    <t xml:space="preserve">K0</t>
  </si>
  <si>
    <t xml:space="preserve">Smoothing preserves the signal</t>
  </si>
  <si>
    <t xml:space="preserve">class-mean spectra raw vs smoothed; Tier-1 counts</t>
  </si>
  <si>
    <t xml:space="preserve">r ≥ 0.999988; 1653 (raw) vs 1652 (smoothed) significant bands</t>
  </si>
  <si>
    <t xml:space="preserve">Detector artefact at the 1800/1801 nm join</t>
  </si>
  <si>
    <t xml:space="preserve">slope just before vs just after the join, by date and class</t>
  </si>
  <si>
    <t xml:space="preserve">start-up bump detected → guard zones applied</t>
  </si>
  <si>
    <t xml:space="preserve">Splice-corrected, smoothed reflectance at every band 400–2500 nm (guard zones excluded from the ranking).</t>
  </si>
  <si>
    <t xml:space="preserve">For every band: Welch's t-test with BH-FDR, Hedges' g (standardised mean difference, bias-corrected), the area under the ROC curve (AUC, direction-free: 0.5 = no separation, 1 = perfect) and a threshold classifier (Youden's J; the threshold and its direction are chosen on training plots and applied to test plots: plot-grouped CV (V3) and hold-out (V4)).</t>
  </si>
  <si>
    <t xml:space="preserve">Table K1.1  Band-reflectance sensitivity</t>
  </si>
  <si>
    <t xml:space="preserve">Summary</t>
  </si>
  <si>
    <t xml:space="preserve">Significant (Welch + FDR), smoothed spectra</t>
  </si>
  <si>
    <t xml:space="preserve">Significant, raw spectra (Tier 1)</t>
  </si>
  <si>
    <t xml:space="preserve">Bands with AUC ≥ 0.70 (outside guard zones)</t>
  </si>
  <si>
    <t xml:space="preserve">Highest AUC (outside guard zones)</t>
  </si>
  <si>
    <t xml:space="preserve">0.691 at 1890 nm</t>
  </si>
  <si>
    <t xml:space="preserve">Table K1.2  Most sensitive band in each spectral region (K1 features)</t>
  </si>
  <si>
    <t xml:space="preserve">Direction</t>
  </si>
  <si>
    <t xml:space="preserve">BA plot-grouped CV</t>
  </si>
  <si>
    <t xml:space="preserve">BA hold-out</t>
  </si>
  <si>
    <t xml:space="preserve">D &gt; H</t>
  </si>
  <si>
    <t xml:space="preserve">500–599</t>
  </si>
  <si>
    <t xml:space="preserve">600–679</t>
  </si>
  <si>
    <t xml:space="preserve">680–759</t>
  </si>
  <si>
    <t xml:space="preserve">760–1349</t>
  </si>
  <si>
    <t xml:space="preserve">D &lt; H</t>
  </si>
  <si>
    <t xml:space="preserve">Table K1.3  Fifteen most sensitive bands overall</t>
  </si>
  <si>
    <t xml:space="preserve">Figure K1. AUC of every band: reflectance (K1, black) and first derivative (K4, blue)</t>
  </si>
  <si>
    <t xml:space="preserve">Six absorption features; continuum = upper convex hull of each window (Clark &amp; Roush 1984; Kokaly &amp; Clark 1999).</t>
  </si>
  <si>
    <t xml:space="preserve">Within each window the reflectance was divided by its upper convex hull (continuum). From the continuum-removed curve: depth (1 − minimum), position (wavelength of the minimum), area (sum of 1 − CR, nm), width (full width at half depth, nm) and symmetry (share of the area left of the position). Statistics as in K1, plus a linear mixed model (q) and the plot intraclass correlation (ICC).</t>
  </si>
  <si>
    <t xml:space="preserve">Table K2.1  Absorption windows</t>
  </si>
  <si>
    <t xml:space="preserve">From (nm)</t>
  </si>
  <si>
    <t xml:space="preserve">To (nm)</t>
  </si>
  <si>
    <t xml:space="preserve">Absorber</t>
  </si>
  <si>
    <t xml:space="preserve">CR1 blue</t>
  </si>
  <si>
    <t xml:space="preserve">chlorophyll / carotenoid (≈ 495 nm)</t>
  </si>
  <si>
    <t xml:space="preserve">CR2 red</t>
  </si>
  <si>
    <t xml:space="preserve">chlorophyll a/b, red well (≈ 675 nm)</t>
  </si>
  <si>
    <t xml:space="preserve">CR3 water 970</t>
  </si>
  <si>
    <t xml:space="preserve">leaf water (≈ 970 nm)</t>
  </si>
  <si>
    <t xml:space="preserve">CR4 water 1200</t>
  </si>
  <si>
    <t xml:space="preserve">leaf water (≈ 1160–1200 nm)</t>
  </si>
  <si>
    <t xml:space="preserve">CR5 water 1450</t>
  </si>
  <si>
    <t xml:space="preserve">leaf water (≈ 1450 nm)</t>
  </si>
  <si>
    <t xml:space="preserve">CR6 water 1940</t>
  </si>
  <si>
    <t xml:space="preserve">leaf water (≈ 1940 nm)</t>
  </si>
  <si>
    <t xml:space="preserve">Table K2.2  All 30 continuum-removed parameters, ranked by AUC</t>
  </si>
  <si>
    <t xml:space="preserve">Threshold</t>
  </si>
  <si>
    <t xml:space="preserve">Rule</t>
  </si>
  <si>
    <t xml:space="preserve">BA all leaves</t>
  </si>
  <si>
    <t xml:space="preserve">ICC plot</t>
  </si>
  <si>
    <t xml:space="preserve">CR3 water 970 width</t>
  </si>
  <si>
    <t xml:space="preserve">diseased if &lt; thr</t>
  </si>
  <si>
    <t xml:space="preserve">CR6 water 1940 position</t>
  </si>
  <si>
    <t xml:space="preserve">diseased if &gt; thr</t>
  </si>
  <si>
    <t xml:space="preserve">CR6 water 1940 symmetry</t>
  </si>
  <si>
    <t xml:space="preserve">CR2 red area</t>
  </si>
  <si>
    <t xml:space="preserve">CR2 red width</t>
  </si>
  <si>
    <t xml:space="preserve">CR2 red depth</t>
  </si>
  <si>
    <t xml:space="preserve">CR3 water 970 area</t>
  </si>
  <si>
    <t xml:space="preserve">CR5 water 1450 depth</t>
  </si>
  <si>
    <t xml:space="preserve">CR1 blue symmetry</t>
  </si>
  <si>
    <t xml:space="preserve">CR1 blue depth</t>
  </si>
  <si>
    <t xml:space="preserve">CR1 blue area</t>
  </si>
  <si>
    <t xml:space="preserve">CR6 water 1940 depth</t>
  </si>
  <si>
    <t xml:space="preserve">CR3 water 970 depth</t>
  </si>
  <si>
    <t xml:space="preserve">CR6 water 1940 area</t>
  </si>
  <si>
    <t xml:space="preserve">CR1 blue position</t>
  </si>
  <si>
    <t xml:space="preserve">CR5 water 1450 area</t>
  </si>
  <si>
    <t xml:space="preserve">CR3 water 970 symmetry</t>
  </si>
  <si>
    <t xml:space="preserve">CR4 water 1200 depth</t>
  </si>
  <si>
    <t xml:space="preserve">CR4 water 1200 area</t>
  </si>
  <si>
    <t xml:space="preserve">CR3 water 970 position</t>
  </si>
  <si>
    <t xml:space="preserve">CR2 red symmetry</t>
  </si>
  <si>
    <t xml:space="preserve">CR5 water 1450 symmetry</t>
  </si>
  <si>
    <t xml:space="preserve">CR6 water 1940 width</t>
  </si>
  <si>
    <t xml:space="preserve">CR1 blue width</t>
  </si>
  <si>
    <t xml:space="preserve">CR4 water 1200 position</t>
  </si>
  <si>
    <t xml:space="preserve">CR4 water 1200 symmetry</t>
  </si>
  <si>
    <t xml:space="preserve">CR5 water 1450 width</t>
  </si>
  <si>
    <t xml:space="preserve">CR2 red position</t>
  </si>
  <si>
    <t xml:space="preserve">CR5 water 1450 position</t>
  </si>
  <si>
    <t xml:space="preserve">CR4 water 1200 width</t>
  </si>
  <si>
    <t xml:space="preserve">K2</t>
  </si>
  <si>
    <t xml:space="preserve">Convex hull</t>
  </si>
  <si>
    <t xml:space="preserve">monotone-chain upper hull vs SciPy ConvexHull, 20 leaves × 6 windows</t>
  </si>
  <si>
    <t xml:space="preserve">max |Δ continuum| = 0.0e+00</t>
  </si>
  <si>
    <t xml:space="preserve">Computed from splice-corrected, smoothed reflectance at the nearest 1 nm band.</t>
  </si>
  <si>
    <t xml:space="preserve">Table K3.1  The 31 indices</t>
  </si>
  <si>
    <t xml:space="preserve">Index</t>
  </si>
  <si>
    <t xml:space="preserve">Name</t>
  </si>
  <si>
    <t xml:space="preserve">Equation (as computed)</t>
  </si>
  <si>
    <t xml:space="preserve">Reference</t>
  </si>
  <si>
    <t xml:space="preserve">WI</t>
  </si>
  <si>
    <t xml:space="preserve">Water Index</t>
  </si>
  <si>
    <t xml:space="preserve">R900 / R970</t>
  </si>
  <si>
    <t xml:space="preserve">Peñuelas et al., 1997</t>
  </si>
  <si>
    <t xml:space="preserve">mCARI1</t>
  </si>
  <si>
    <t xml:space="preserve">Modified Chlorophyll Absorption in Reflectance Index 1</t>
  </si>
  <si>
    <t xml:space="preserve">1.2[2.5(R761 − R651) − 1.3(R761 − R581)]</t>
  </si>
  <si>
    <t xml:space="preserve">Haboudane et al., 2004</t>
  </si>
  <si>
    <t xml:space="preserve">MTVI1</t>
  </si>
  <si>
    <t xml:space="preserve">Modified Triangular Vegetation Index 1</t>
  </si>
  <si>
    <t xml:space="preserve">1.2[1.2(R761 − R581) − 2.5(R651 − R581)]</t>
  </si>
  <si>
    <t xml:space="preserve">MTVI2</t>
  </si>
  <si>
    <t xml:space="preserve">Modified Triangular Vegetation Index 2</t>
  </si>
  <si>
    <t xml:space="preserve">1.5[1.2(R761 − R581) − 2.5(R651 − R581)] / √[(2R761 + 1)² − (6R761 − 5√R651) − 0.5]</t>
  </si>
  <si>
    <t xml:space="preserve">SR900</t>
  </si>
  <si>
    <t xml:space="preserve">Simple Ratio Index 900</t>
  </si>
  <si>
    <t xml:space="preserve">R900 / R680</t>
  </si>
  <si>
    <t xml:space="preserve">Jordan, 1969</t>
  </si>
  <si>
    <t xml:space="preserve">SR850</t>
  </si>
  <si>
    <t xml:space="preserve">Simple Ratio Index 850</t>
  </si>
  <si>
    <t xml:space="preserve">R850 / R680</t>
  </si>
  <si>
    <t xml:space="preserve">GNDVI</t>
  </si>
  <si>
    <t xml:space="preserve">Green NDVI</t>
  </si>
  <si>
    <t xml:space="preserve">(R850 − R580) / (R850 + R580)</t>
  </si>
  <si>
    <t xml:space="preserve">Gitelson and Merzlyak, 1996</t>
  </si>
  <si>
    <t xml:space="preserve">PRI</t>
  </si>
  <si>
    <t xml:space="preserve">Photochemical Reflectance Index</t>
  </si>
  <si>
    <t xml:space="preserve">(R531 − R570) / (R531 + R570)</t>
  </si>
  <si>
    <t xml:space="preserve">Gamon et al., 1992</t>
  </si>
  <si>
    <t xml:space="preserve">RARSa</t>
  </si>
  <si>
    <t xml:space="preserve">Ratio Analysis of Reflectance Spectra, chlorophyll a</t>
  </si>
  <si>
    <t xml:space="preserve">R675 / R700</t>
  </si>
  <si>
    <t xml:space="preserve">Chappelle et al., 1992</t>
  </si>
  <si>
    <t xml:space="preserve">RARSb</t>
  </si>
  <si>
    <t xml:space="preserve">Ratio Analysis of Reflectance Spectra, chlorophyll b</t>
  </si>
  <si>
    <t xml:space="preserve">R675 / (R700 × R650)</t>
  </si>
  <si>
    <t xml:space="preserve">RARSc</t>
  </si>
  <si>
    <t xml:space="preserve">Ratio Analysis of Reflectance Spectra, carotenoids</t>
  </si>
  <si>
    <t xml:space="preserve">R750 / R700</t>
  </si>
  <si>
    <t xml:space="preserve">PSSRa</t>
  </si>
  <si>
    <t xml:space="preserve">Pigment Specific Simple Ratio a</t>
  </si>
  <si>
    <t xml:space="preserve">R800 / R680</t>
  </si>
  <si>
    <t xml:space="preserve">Blackburn, 1998</t>
  </si>
  <si>
    <t xml:space="preserve">NDVI780</t>
  </si>
  <si>
    <t xml:space="preserve">Normalized Difference Vegetation Index 780</t>
  </si>
  <si>
    <t xml:space="preserve">(R780 − R670) / (R780 + R670)</t>
  </si>
  <si>
    <t xml:space="preserve">Raun et al., 2001</t>
  </si>
  <si>
    <t xml:space="preserve">SIPI</t>
  </si>
  <si>
    <t xml:space="preserve">Structure Insensitive Pigment Index</t>
  </si>
  <si>
    <t xml:space="preserve">(R800 − R445) / (R800 − R680)</t>
  </si>
  <si>
    <t xml:space="preserve">Peñuelas et al., 1995</t>
  </si>
  <si>
    <t xml:space="preserve">NCPI</t>
  </si>
  <si>
    <t xml:space="preserve">Normalized Chlorophyll Pigment Ratio Index</t>
  </si>
  <si>
    <t xml:space="preserve">(R670 − R450) / (R670 + R450)</t>
  </si>
  <si>
    <t xml:space="preserve">Peñuelas et al., 1994</t>
  </si>
  <si>
    <t xml:space="preserve">NPQI</t>
  </si>
  <si>
    <t xml:space="preserve">Normalized Phaeophytinization Index</t>
  </si>
  <si>
    <t xml:space="preserve">(R415 − R435) / (R415 + R435)</t>
  </si>
  <si>
    <t xml:space="preserve">Barnes et al., 1992</t>
  </si>
  <si>
    <t xml:space="preserve">PSRI</t>
  </si>
  <si>
    <t xml:space="preserve">Plant Senescence Reflectance Index</t>
  </si>
  <si>
    <t xml:space="preserve">(R680 − R500) / R750</t>
  </si>
  <si>
    <t xml:space="preserve">Merzlyak et al., 1999</t>
  </si>
  <si>
    <t xml:space="preserve">WI/ND</t>
  </si>
  <si>
    <t xml:space="preserve">Ratio of WI and NDVI</t>
  </si>
  <si>
    <t xml:space="preserve">(R900 / R970) / [(R900 − R680) / (R900 + R680)]</t>
  </si>
  <si>
    <t xml:space="preserve">TCARI</t>
  </si>
  <si>
    <t xml:space="preserve">Transformed Chlorophyll Absorption in Reflectance Index</t>
  </si>
  <si>
    <t xml:space="preserve">3[(R700 − R670) − 0.2(R700 − R550)(R700 / R670)]</t>
  </si>
  <si>
    <t xml:space="preserve">Haboudane et al., 2002</t>
  </si>
  <si>
    <t xml:space="preserve">VIGreen</t>
  </si>
  <si>
    <t xml:space="preserve">Green Vegetation Index</t>
  </si>
  <si>
    <t xml:space="preserve">(R760 − R550) / (R760 + R550)</t>
  </si>
  <si>
    <t xml:space="preserve">Gitelson et al., 2002</t>
  </si>
  <si>
    <t xml:space="preserve">RVS1</t>
  </si>
  <si>
    <t xml:space="preserve">Red-Edge Vegetation Stress Index 1</t>
  </si>
  <si>
    <t xml:space="preserve">R651 + R750</t>
  </si>
  <si>
    <t xml:space="preserve">Merton, 1998</t>
  </si>
  <si>
    <t xml:space="preserve">RVS2</t>
  </si>
  <si>
    <t xml:space="preserve">Red-Edge Vegetation Stress Index 2</t>
  </si>
  <si>
    <t xml:space="preserve">(R651 + R750) / (R651 − R750)</t>
  </si>
  <si>
    <t xml:space="preserve">TVI</t>
  </si>
  <si>
    <t xml:space="preserve">Triangle Vegetation Index</t>
  </si>
  <si>
    <t xml:space="preserve">0.5[120(R761 − R581) − 200(R651 − R581)]</t>
  </si>
  <si>
    <t xml:space="preserve">Broge and Leblanc, 2001</t>
  </si>
  <si>
    <t xml:space="preserve">RDVI</t>
  </si>
  <si>
    <t xml:space="preserve">Renormalized Difference Vegetation Index</t>
  </si>
  <si>
    <t xml:space="preserve">(R761 − R651) / √(R761 + R651)</t>
  </si>
  <si>
    <t xml:space="preserve">Roujean and Breon, 1995</t>
  </si>
  <si>
    <t xml:space="preserve">NDVI850</t>
  </si>
  <si>
    <t xml:space="preserve">Normalized Difference Vegetation Index 850</t>
  </si>
  <si>
    <t xml:space="preserve">(R850 − R651) / (R850 + R651)</t>
  </si>
  <si>
    <t xml:space="preserve">SR761</t>
  </si>
  <si>
    <t xml:space="preserve">Simple Ratio Index 761</t>
  </si>
  <si>
    <t xml:space="preserve">R761 / R651</t>
  </si>
  <si>
    <t xml:space="preserve">NDVI761</t>
  </si>
  <si>
    <t xml:space="preserve">Normalized Difference Vegetation Index 761</t>
  </si>
  <si>
    <t xml:space="preserve">(R761 − R651) / (R761 + R651)</t>
  </si>
  <si>
    <t xml:space="preserve">PPR</t>
  </si>
  <si>
    <t xml:space="preserve">Plant Pigment Ratio</t>
  </si>
  <si>
    <t xml:space="preserve">R550 / R450</t>
  </si>
  <si>
    <t xml:space="preserve">Metternicht, 2003</t>
  </si>
  <si>
    <t xml:space="preserve">NWI2</t>
  </si>
  <si>
    <t xml:space="preserve">Normalized Water Index 2</t>
  </si>
  <si>
    <t xml:space="preserve">(R970 − R850) / (R970 + R850)</t>
  </si>
  <si>
    <t xml:space="preserve">Babar et al., 2006</t>
  </si>
  <si>
    <t xml:space="preserve">NRI</t>
  </si>
  <si>
    <t xml:space="preserve">Nitrogen Reflectance Index</t>
  </si>
  <si>
    <t xml:space="preserve">(R570 − R670) / (R570 + R670)</t>
  </si>
  <si>
    <t xml:space="preserve">Bausch and Duke, 1996</t>
  </si>
  <si>
    <t xml:space="preserve">ARI</t>
  </si>
  <si>
    <t xml:space="preserve">Anthocyanin Reflectance Index</t>
  </si>
  <si>
    <t xml:space="preserve">1/R550 − 1/R700</t>
  </si>
  <si>
    <t xml:space="preserve">Gitelson et al., 2001</t>
  </si>
  <si>
    <t xml:space="preserve">Table K3.2  Sensitivity of the 31 indices to white rust, ranked by AUC</t>
  </si>
  <si>
    <t xml:space="preserve">Cross-check: indices recomputed by Excel formulas for ten leaves</t>
  </si>
  <si>
    <t xml:space="preserve">Table K3.3  Reflectance input (splice-corrected, smoothed)</t>
  </si>
  <si>
    <t xml:space="preserve">Leaf row</t>
  </si>
  <si>
    <t xml:space="preserve">R415</t>
  </si>
  <si>
    <t xml:space="preserve">R435</t>
  </si>
  <si>
    <t xml:space="preserve">R445</t>
  </si>
  <si>
    <t xml:space="preserve">R450</t>
  </si>
  <si>
    <t xml:space="preserve">R500</t>
  </si>
  <si>
    <t xml:space="preserve">R531</t>
  </si>
  <si>
    <t xml:space="preserve">R550</t>
  </si>
  <si>
    <t xml:space="preserve">R570</t>
  </si>
  <si>
    <t xml:space="preserve">R580</t>
  </si>
  <si>
    <t xml:space="preserve">R581</t>
  </si>
  <si>
    <t xml:space="preserve">R650</t>
  </si>
  <si>
    <t xml:space="preserve">R651</t>
  </si>
  <si>
    <t xml:space="preserve">R670</t>
  </si>
  <si>
    <t xml:space="preserve">R675</t>
  </si>
  <si>
    <t xml:space="preserve">R680</t>
  </si>
  <si>
    <t xml:space="preserve">R700</t>
  </si>
  <si>
    <t xml:space="preserve">R750</t>
  </si>
  <si>
    <t xml:space="preserve">R760</t>
  </si>
  <si>
    <t xml:space="preserve">R761</t>
  </si>
  <si>
    <t xml:space="preserve">R780</t>
  </si>
  <si>
    <t xml:space="preserve">R800</t>
  </si>
  <si>
    <t xml:space="preserve">R850</t>
  </si>
  <si>
    <t xml:space="preserve">R900</t>
  </si>
  <si>
    <t xml:space="preserve">R970</t>
  </si>
  <si>
    <t xml:space="preserve">Table K3.4  Indices by Excel formula, Python value and difference</t>
  </si>
  <si>
    <t xml:space="preserve">Python NDVI780</t>
  </si>
  <si>
    <t xml:space="preserve">Python PRI</t>
  </si>
  <si>
    <t xml:space="preserve">Python TCARI</t>
  </si>
  <si>
    <t xml:space="preserve">Python MTVI2</t>
  </si>
  <si>
    <t xml:space="preserve">Python ARI</t>
  </si>
  <si>
    <t xml:space="preserve">Python WI/ND</t>
  </si>
  <si>
    <t xml:space="preserve">Python NWI2</t>
  </si>
  <si>
    <t xml:space="preserve">Python PSRI</t>
  </si>
  <si>
    <t xml:space="preserve">Python RARSb</t>
  </si>
  <si>
    <t xml:space="preserve">Max |Excel − Python|</t>
  </si>
  <si>
    <t xml:space="preserve">Largest difference over all ten leaves:</t>
  </si>
  <si>
    <t xml:space="preserve">K3</t>
  </si>
  <si>
    <t xml:space="preserve">Duplicated indices</t>
  </si>
  <si>
    <t xml:space="preserve">mCARI1 vs MTVI1; SR761 vs NDVI761</t>
  </si>
  <si>
    <t xml:space="preserve">max |mCARI1 − MTVI1| = 4.4e-16 (algebraically identical); AUC SR761 0.6712 = NDVI761 0.6712 (monotone transform)</t>
  </si>
  <si>
    <t xml:space="preserve">NDSI(i, j) = (Ri − Rj)/(Ri + Rj); DI(i, j) = Ri − Rj; all band pairs on a 5 nm grid (guard zones excluded), best pair refined at 1 nm.</t>
  </si>
  <si>
    <t xml:space="preserve">Every pair of bands on a 5 nm grid (407 bands, 82,621 pairs) was scored by AUC. Choosing the best of so many pairs on all leaves is optimistic, so the search was repeated inside 20 training sets (V3 repeat 1 and the 10 V4 splits) and the chosen pair was tested on the held-out plots (honest estimate).</t>
  </si>
  <si>
    <t xml:space="preserve">Table K3b.1  Ten best pairs of each form (5 nm grid, all leaves)</t>
  </si>
  <si>
    <t xml:space="preserve">Band i (nm)</t>
  </si>
  <si>
    <t xml:space="preserve">Band j (nm)</t>
  </si>
  <si>
    <t xml:space="preserve">NDSI(1790, 1840)</t>
  </si>
  <si>
    <t xml:space="preserve">NDSI(1785, 1840)</t>
  </si>
  <si>
    <t xml:space="preserve">NDSI(1780, 1840)</t>
  </si>
  <si>
    <t xml:space="preserve">NDSI(845, 850)</t>
  </si>
  <si>
    <t xml:space="preserve">NDSI(870, 875)</t>
  </si>
  <si>
    <t xml:space="preserve">NDSI(835, 840)</t>
  </si>
  <si>
    <t xml:space="preserve">NDSI(845, 875)</t>
  </si>
  <si>
    <t xml:space="preserve">NDSI(1790, 1845)</t>
  </si>
  <si>
    <t xml:space="preserve">NDSI(845, 865)</t>
  </si>
  <si>
    <t xml:space="preserve">NDSI(855, 875)</t>
  </si>
  <si>
    <t xml:space="preserve">DI(870, 875)</t>
  </si>
  <si>
    <t xml:space="preserve">DI(845, 850)</t>
  </si>
  <si>
    <t xml:space="preserve">DI(845, 865)</t>
  </si>
  <si>
    <t xml:space="preserve">DI(855, 865)</t>
  </si>
  <si>
    <t xml:space="preserve">DI(835, 840)</t>
  </si>
  <si>
    <t xml:space="preserve">DI(845, 875)</t>
  </si>
  <si>
    <t xml:space="preserve">DI(845, 860)</t>
  </si>
  <si>
    <t xml:space="preserve">DI(855, 875)</t>
  </si>
  <si>
    <t xml:space="preserve">DI(1790, 1840)</t>
  </si>
  <si>
    <t xml:space="preserve">DI(845, 890)</t>
  </si>
  <si>
    <t xml:space="preserve">Table K3b.2  The refined best indices (1 nm)</t>
  </si>
  <si>
    <t xml:space="preserve">NDSI(1794,1837)</t>
  </si>
  <si>
    <t xml:space="preserve">DI(872,874)</t>
  </si>
  <si>
    <t xml:space="preserve">* the threshold is chosen on training plots, but the pair itself was found on all leaves (optimistic) — see Table K3b.3.</t>
  </si>
  <si>
    <t xml:space="preserve">Table K3b.3  Honest (nested) validation of the search</t>
  </si>
  <si>
    <t xml:space="preserve">Index form</t>
  </si>
  <si>
    <t xml:space="preserve">BA plot-grouped CV (search inside folds)</t>
  </si>
  <si>
    <t xml:space="preserve">BA hold-out (search inside training plots)</t>
  </si>
  <si>
    <t xml:space="preserve">Hold-out SD</t>
  </si>
  <si>
    <t xml:space="preserve">Pairs chosen in the 20 training sets</t>
  </si>
  <si>
    <t xml:space="preserve">NDSI</t>
  </si>
  <si>
    <t xml:space="preserve">(1790, 1840) × 18; (845, 850) × 2</t>
  </si>
  <si>
    <t xml:space="preserve">DI</t>
  </si>
  <si>
    <t xml:space="preserve">(870, 875) × 10; (845, 850) × 7; (1790, 1840) × 3</t>
  </si>
  <si>
    <t xml:space="preserve">Table K3b.4  Is the separation the same on every measurement date?</t>
  </si>
  <si>
    <t xml:space="preserve">Pair</t>
  </si>
  <si>
    <t xml:space="preserve">AUC all leaves</t>
  </si>
  <si>
    <t xml:space="preserve">AUC 11-02-2026</t>
  </si>
  <si>
    <t xml:space="preserve">AUC 24-02-2026</t>
  </si>
  <si>
    <t xml:space="preserve">AUC 03-03-2026</t>
  </si>
  <si>
    <t xml:space="preserve">AUC 13-03-2026</t>
  </si>
  <si>
    <t xml:space="preserve">Direction by date</t>
  </si>
  <si>
    <t xml:space="preserve">NDSI(1794, 1837)</t>
  </si>
  <si>
    <t xml:space="preserve">same on all dates</t>
  </si>
  <si>
    <t xml:space="preserve">DI(872, 874)</t>
  </si>
  <si>
    <t xml:space="preserve">Without the guard zones the best NDSI pair would be (1815, 1820) nm with AUC 0.894 — inside the 1800/1801 nm start-up artefact.</t>
  </si>
  <si>
    <t xml:space="preserve">Additional step K3b-JF · search repeated without pairs that straddle a detector join</t>
  </si>
  <si>
    <t xml:space="preserve">The best all-pair index brackets the 1800/1801 nm detector join (one band just below 1795 nm, the other just above 1835 nm), so part of its separation can come from the splice step and the date-dependent start-up rise after 1801 nm (sheet 14). Pairs with one band on each side of the 1000/1001 or 1800/1801 nm join and both within 100 nm of it were therefore excluded (571 of 82,621 pairs) and the search, refinement and nested validation were repeated. The join-free result is the one recommended for interpretation.</t>
  </si>
  <si>
    <t xml:space="preserve">Table K3b.5  Ten best join-free pairs of each form (5 nm grid, all leaves)</t>
  </si>
  <si>
    <t xml:space="preserve">NDSI(855, 865)</t>
  </si>
  <si>
    <t xml:space="preserve">NDSI(835, 890)</t>
  </si>
  <si>
    <t xml:space="preserve">NDSI(845, 890)</t>
  </si>
  <si>
    <t xml:space="preserve">NDSI(835, 875)</t>
  </si>
  <si>
    <t xml:space="preserve">DI(835, 875)</t>
  </si>
  <si>
    <t xml:space="preserve">Table K3b.6  The refined best join-free indices (1 nm)</t>
  </si>
  <si>
    <t xml:space="preserve">NDSI(849,850)</t>
  </si>
  <si>
    <t xml:space="preserve">Table K3b.7  Honest (nested) validation of the join-free search</t>
  </si>
  <si>
    <t xml:space="preserve">(870, 875) × 10; (845, 850) × 10</t>
  </si>
  <si>
    <t xml:space="preserve">(870, 875) × 13; (845, 850) × 7</t>
  </si>
  <si>
    <t xml:space="preserve">Table K3b.8  Join-free best pairs on each date</t>
  </si>
  <si>
    <t xml:space="preserve">NDSI(849, 850)</t>
  </si>
  <si>
    <t xml:space="preserve">K3b</t>
  </si>
  <si>
    <t xml:space="preserve">NDSI vs simple ratio</t>
  </si>
  <si>
    <t xml:space="preserve">AUC of NDSI and Ri/Rj on 1998 random pairs</t>
  </si>
  <si>
    <t xml:space="preserve">max |ΔAUC| = 0.0e+00</t>
  </si>
  <si>
    <t xml:space="preserve">Selection optimism</t>
  </si>
  <si>
    <t xml:space="preserve">search repeated inside training plots</t>
  </si>
  <si>
    <t xml:space="preserve">honest BA 73.0 % (CV) / 72.8 % (hold-out) vs 76.5 % on all leaves</t>
  </si>
  <si>
    <t xml:space="preserve">Best pair straddles a detector join?</t>
  </si>
  <si>
    <t xml:space="preserve">pairs with one band on each side of the 1000/1001 or 1800/1801 nm join (within 100 nm) excluded and the search repeated</t>
  </si>
  <si>
    <t xml:space="preserve">all-pair best NDSI(1794,1837) brackets the 1800/1801 nm join → treated as artefact-prone; join-free best NDSI(849,850) (AUC 0.798; honest BA 70.2 % CV)</t>
  </si>
  <si>
    <t xml:space="preserve">Savitzky–Golay first derivative (window 15) and second derivative (window 21) of the splice-corrected spectra; 20 edge parameters (Gong et al. 2002; Guyot &amp; Baret 1988).</t>
  </si>
  <si>
    <t xml:space="preserve">Band-wise: every first- and second-derivative band was tested as in K1 (bands in the guard zones are reported but excluded from the ranking). Edge parameters from the first derivative: amplitude (maximum/minimum D1), position and area (sum of D1) of the blue (490–530 nm), yellow (550–582 nm) and red (680–760 nm) edges; green peak and red well reflectance and position; the linear four-point REP; and six ratios.</t>
  </si>
  <si>
    <t xml:space="preserve">Table K4.1  Band-wise derivative sensitivity</t>
  </si>
  <si>
    <t xml:space="preserve">Derivative</t>
  </si>
  <si>
    <t xml:space="preserve">Significant (FDR)</t>
  </si>
  <si>
    <t xml:space="preserve">Best AUC outside guard</t>
  </si>
  <si>
    <t xml:space="preserve">at (nm)</t>
  </si>
  <si>
    <t xml:space="preserve">Guard zones (nm)</t>
  </si>
  <si>
    <t xml:space="preserve">Best AUC inside guard (excluded)</t>
  </si>
  <si>
    <t xml:space="preserve">First derivative (SG 15, 2)</t>
  </si>
  <si>
    <t xml:space="preserve">988–1012, 1793–1837</t>
  </si>
  <si>
    <t xml:space="preserve">0.891 at 1819 nm</t>
  </si>
  <si>
    <t xml:space="preserve">Second derivative (SG 21, 2)</t>
  </si>
  <si>
    <t xml:space="preserve">985–1015, 1790–1840</t>
  </si>
  <si>
    <t xml:space="preserve">0.893 at 1809 nm</t>
  </si>
  <si>
    <t xml:space="preserve">Table K4.2  Most sensitive derivative band per region (K4 features)</t>
  </si>
  <si>
    <t xml:space="preserve">Region (nm)</t>
  </si>
  <si>
    <t xml:space="preserve">D1</t>
  </si>
  <si>
    <t xml:space="preserve">D2</t>
  </si>
  <si>
    <t xml:space="preserve">Table K4.3  Twenty derivative-based edge parameters, ranked by AUC</t>
  </si>
  <si>
    <t xml:space="preserve">Ro (red well reflectance)</t>
  </si>
  <si>
    <t xml:space="preserve">λr = REP (red-edge position, nm)</t>
  </si>
  <si>
    <t xml:space="preserve">REP, linear 4-point (nm)</t>
  </si>
  <si>
    <t xml:space="preserve">SDr (red-edge area)</t>
  </si>
  <si>
    <t xml:space="preserve">λb (blue-edge position, nm)</t>
  </si>
  <si>
    <t xml:space="preserve">Dr = REV (red-edge amplitude)</t>
  </si>
  <si>
    <t xml:space="preserve">(Rg − Ro)/(Rg + Ro)</t>
  </si>
  <si>
    <t xml:space="preserve">Rg/Ro</t>
  </si>
  <si>
    <t xml:space="preserve">λy (yellow-edge position, nm)</t>
  </si>
  <si>
    <t xml:space="preserve">Dy (yellow-edge amplitude)</t>
  </si>
  <si>
    <t xml:space="preserve">SDy (yellow-edge area)</t>
  </si>
  <si>
    <t xml:space="preserve">λo (red well position, nm)</t>
  </si>
  <si>
    <t xml:space="preserve">Db (blue-edge amplitude)</t>
  </si>
  <si>
    <t xml:space="preserve">SDr/SDb</t>
  </si>
  <si>
    <t xml:space="preserve">(SDr − SDb)/(SDr + SDb)</t>
  </si>
  <si>
    <t xml:space="preserve">(SDr − SDy)/(SDr + SDy)</t>
  </si>
  <si>
    <t xml:space="preserve">λg (green peak position, nm)</t>
  </si>
  <si>
    <t xml:space="preserve">Rg (green peak reflectance)</t>
  </si>
  <si>
    <t xml:space="preserve">SDr/SDy</t>
  </si>
  <si>
    <t xml:space="preserve">SDb (blue-edge area)</t>
  </si>
  <si>
    <t xml:space="preserve">Table K4.4  REP by linear four-point interpolation, recomputed by Excel formulas</t>
  </si>
  <si>
    <t xml:space="preserve">R740</t>
  </si>
  <si>
    <t xml:space="preserve">REP (Excel)</t>
  </si>
  <si>
    <t xml:space="preserve">REP (Python)</t>
  </si>
  <si>
    <t xml:space="preserve">|difference|</t>
  </si>
  <si>
    <t xml:space="preserve">K4</t>
  </si>
  <si>
    <t xml:space="preserve">REIP by four methods</t>
  </si>
  <si>
    <t xml:space="preserve">correlation among methods (all leaves)</t>
  </si>
  <si>
    <t xml:space="preserve">r between methods 0.849 – 0.999</t>
  </si>
  <si>
    <t xml:space="preserve">REP by two methods (Excel)</t>
  </si>
  <si>
    <t xml:space="preserve">linear 4-point REP recomputed by Excel formulas for ten leaves (sheet K4)</t>
  </si>
  <si>
    <t xml:space="preserve">see 'largest difference' on sheet K4</t>
  </si>
  <si>
    <t xml:space="preserve">Derivative filter</t>
  </si>
  <si>
    <t xml:space="preserve">Savitzky–Golay derivative vs central difference of the smoothed spectra</t>
  </si>
  <si>
    <t xml:space="preserve">r = 0.9995</t>
  </si>
  <si>
    <t xml:space="preserve">The REIP is the wavelength of maximum slope on the red edge; chlorophyll loss shifts it to shorter wavelengths ('blue shift').</t>
  </si>
  <si>
    <t xml:space="preserve">Four established estimators were computed for every leaf: (a) maximum of the first derivative in 680–760 nm (Horler et al. 1983); (b) linear four-point interpolation (Guyot &amp; Baret 1988); (c) three-point Lagrangian interpolation around the derivative maximum (Dawson &amp; Curran 1998); (d) linear extrapolation of the far-red (680–694 nm) and NIR (724–760 nm) first-derivative lines (Cho &amp; Skidmore 2006). Each was tested as in K1, and by date, growth stage and variety.</t>
  </si>
  <si>
    <t xml:space="preserve">Table K4b.1  REIP: healthy vs diseased by four methods</t>
  </si>
  <si>
    <t xml:space="preserve">REIP – linear extrapolation</t>
  </si>
  <si>
    <t xml:space="preserve">intersection of D1 lines 680–694 and 724–760 nm (Cho &amp; Skidmore 2006)</t>
  </si>
  <si>
    <t xml:space="preserve">REIP – Lagrangian interpolation</t>
  </si>
  <si>
    <t xml:space="preserve">3-point Lagrangian fit of D1 around its maximum (Dawson &amp; Curran 1998)</t>
  </si>
  <si>
    <t xml:space="preserve">REIP – maximum first derivative</t>
  </si>
  <si>
    <t xml:space="preserve">argmax D1 in 680–760 nm (Horler et al. 1983)</t>
  </si>
  <si>
    <t xml:space="preserve">REIP – linear 4-point interpolation</t>
  </si>
  <si>
    <t xml:space="preserve">700 + 40[(R670+R780)/2 − R700]/(R740 − R700) (Guyot &amp; Baret 1988)</t>
  </si>
  <si>
    <t xml:space="preserve">Table K4b.2  Correlation between the REIP methods</t>
  </si>
  <si>
    <t xml:space="preserve">Table K4b.3  REIP shift by date, growth stage and variety</t>
  </si>
  <si>
    <t xml:space="preserve">Stratum</t>
  </si>
  <si>
    <t xml:space="preserve">Level</t>
  </si>
  <si>
    <t xml:space="preserve">Mean REIP healthy (nm)</t>
  </si>
  <si>
    <t xml:space="preserve">Mean REIP diseased (nm)</t>
  </si>
  <si>
    <t xml:space="preserve">Shift D − H (nm)</t>
  </si>
  <si>
    <t xml:space="preserve">Welch p</t>
  </si>
  <si>
    <t xml:space="preserve">Severity scores were not used (instruction), so the point-biserial correlation with the binary status (healthy = 0, diseased = 1) is reported.</t>
  </si>
  <si>
    <t xml:space="preserve">r(λ) = Pearson correlation between the band value and the 0/1 disease status (point-biserial r), for the smoothed reflectance and the first derivative, on all leaves and separately on each date. r is a monotone function of Student's t, so the ranking matches Tier 1; the per-date curves show whether the sign is stable over time.</t>
  </si>
  <si>
    <t xml:space="preserve">Table K6.1  Band of maximum |r| per region</t>
  </si>
  <si>
    <t xml:space="preserve">Spectrum</t>
  </si>
  <si>
    <t xml:space="preserve">Band of max |r|</t>
  </si>
  <si>
    <t xml:space="preserve">r</t>
  </si>
  <si>
    <t xml:space="preserve">Same sign on all 4 dates</t>
  </si>
  <si>
    <t xml:space="preserve">Reflectance</t>
  </si>
  <si>
    <t xml:space="preserve">First derivative</t>
  </si>
  <si>
    <t xml:space="preserve">K6</t>
  </si>
  <si>
    <t xml:space="preserve">Correlation vs t-test</t>
  </si>
  <si>
    <t xml:space="preserve">|r_pb| vs |Welch t| across bands (Spearman)</t>
  </si>
  <si>
    <t xml:space="preserve">ρ = 0.9829 (r_pb is a monotone function of Student's t)</t>
  </si>
  <si>
    <t xml:space="preserve">Plot-grouped 10-fold CV × 5 repeats ('CV' = V3) and 10 hold-outs of 30 % of plots (V4), identical folds.</t>
  </si>
  <si>
    <t xml:space="preserve">Each feature group was given to CART (rpart, equal priors, cp 0.01) and to a Balanced RF (500 trees) without any pre-screening; both were refitted in every training set. 'K-selected' = 15 non-redundant features (|r| &lt; 0.9) with the highest AUC, chosen inside every training set from the combined pool, then classified by RF, CART and QDA.</t>
  </si>
  <si>
    <t xml:space="preserve">Table K5.1  Feature groups</t>
  </si>
  <si>
    <t xml:space="preserve">Feature group</t>
  </si>
  <si>
    <t xml:space="preserve">Features</t>
  </si>
  <si>
    <t xml:space="preserve">Full spectrum (raw reflectance)</t>
  </si>
  <si>
    <t xml:space="preserve">K1 band reflectance</t>
  </si>
  <si>
    <t xml:space="preserve">K2 continuum-removed parameters</t>
  </si>
  <si>
    <t xml:space="preserve">K3 vegetation indices</t>
  </si>
  <si>
    <t xml:space="preserve">K4 derivatives + edge parameters</t>
  </si>
  <si>
    <t xml:space="preserve">K1–K4 combined pool</t>
  </si>
  <si>
    <t xml:space="preserve">K4 incl. guard-zone bands (artefact test)</t>
  </si>
  <si>
    <t xml:space="preserve">K-selected 15</t>
  </si>
  <si>
    <t xml:space="preserve">Table K5.2  CART vs RF on each feature group (mean over repeats)</t>
  </si>
  <si>
    <t xml:space="preserve">CV</t>
  </si>
  <si>
    <t xml:space="preserve">Hold-out</t>
  </si>
  <si>
    <t xml:space="preserve">K-selected (top 15 non-redundant, chosen inside each training set)</t>
  </si>
  <si>
    <t xml:space="preserve">QDA</t>
  </si>
  <si>
    <t xml:space="preserve">Table K5.3  Paired comparison RF vs CART (same folds)</t>
  </si>
  <si>
    <t xml:space="preserve">RF − CART (BA)</t>
  </si>
  <si>
    <t xml:space="preserve">RF better</t>
  </si>
  <si>
    <t xml:space="preserve">CART better</t>
  </si>
  <si>
    <t xml:space="preserve">CV (50 folds)</t>
  </si>
  <si>
    <t xml:space="preserve">Hold-out (10 splits)</t>
  </si>
  <si>
    <t xml:space="preserve">K-selected (top 15 non-redundant)</t>
  </si>
  <si>
    <t xml:space="preserve">Table K5.4  Where the Random Forest finds its information (all leaves, combined pool)</t>
  </si>
  <si>
    <t xml:space="preserve">Feature type</t>
  </si>
  <si>
    <t xml:space="preserve">Share of RF importance</t>
  </si>
  <si>
    <t xml:space="preserve">Largest single importance</t>
  </si>
  <si>
    <t xml:space="preserve">Importance per feature (K1 band = 1)</t>
  </si>
  <si>
    <t xml:space="preserve">K1 reflectance</t>
  </si>
  <si>
    <t xml:space="preserve">K2 continuum</t>
  </si>
  <si>
    <t xml:space="preserve">K3 index</t>
  </si>
  <si>
    <t xml:space="preserve">K4 derivative</t>
  </si>
  <si>
    <t xml:space="preserve">K4 edge</t>
  </si>
  <si>
    <t xml:space="preserve">The share depends on how many features a type has; 'importance per feature' corrects for that.</t>
  </si>
  <si>
    <t xml:space="preserve">Table K5.5  Twenty most important features of the combined pool</t>
  </si>
  <si>
    <t xml:space="preserve">RF importance</t>
  </si>
  <si>
    <t xml:space="preserve">D1_858</t>
  </si>
  <si>
    <t xml:space="preserve">D1_860</t>
  </si>
  <si>
    <t xml:space="preserve">D1_847</t>
  </si>
  <si>
    <t xml:space="preserve">D1_862</t>
  </si>
  <si>
    <t xml:space="preserve">D1_873</t>
  </si>
  <si>
    <t xml:space="preserve">D1_1914</t>
  </si>
  <si>
    <t xml:space="preserve">D1_848</t>
  </si>
  <si>
    <t xml:space="preserve">D1_871</t>
  </si>
  <si>
    <t xml:space="preserve">D1_849</t>
  </si>
  <si>
    <t xml:space="preserve">D1_876</t>
  </si>
  <si>
    <t xml:space="preserve">D1_1916</t>
  </si>
  <si>
    <t xml:space="preserve">D1_865</t>
  </si>
  <si>
    <t xml:space="preserve">D1_857</t>
  </si>
  <si>
    <t xml:space="preserve">D1_1915</t>
  </si>
  <si>
    <t xml:space="preserve">D1_874</t>
  </si>
  <si>
    <t xml:space="preserve">D1_1920</t>
  </si>
  <si>
    <t xml:space="preserve">D1_853</t>
  </si>
  <si>
    <t xml:space="preserve">D1_855</t>
  </si>
  <si>
    <t xml:space="preserve">Table K5.6  Features most often chosen for the compact set (60 training sets)</t>
  </si>
  <si>
    <t xml:space="preserve">Chosen in training sets</t>
  </si>
  <si>
    <t xml:space="preserve">Of</t>
  </si>
  <si>
    <t xml:space="preserve">Share</t>
  </si>
  <si>
    <t xml:space="preserve">In the all-leaf set of 15</t>
  </si>
  <si>
    <t xml:space="preserve">D1_1935</t>
  </si>
  <si>
    <t xml:space="preserve">D1_773</t>
  </si>
  <si>
    <t xml:space="preserve">D1_815</t>
  </si>
  <si>
    <t xml:space="preserve">D1_1911</t>
  </si>
  <si>
    <t xml:space="preserve">R691</t>
  </si>
  <si>
    <t xml:space="preserve">D1_1912</t>
  </si>
  <si>
    <t xml:space="preserve">R1890</t>
  </si>
  <si>
    <t xml:space="preserve">D1_1931</t>
  </si>
  <si>
    <t xml:space="preserve">D1_872</t>
  </si>
  <si>
    <t xml:space="preserve">D1_924</t>
  </si>
  <si>
    <t xml:space="preserve">D1_915</t>
  </si>
  <si>
    <t xml:space="preserve">D1_914</t>
  </si>
  <si>
    <t xml:space="preserve">D1_920</t>
  </si>
  <si>
    <t xml:space="preserve">Table K5.7  CART trees fitted to all leaves</t>
  </si>
  <si>
    <t xml:space="preserve">Variables in the tree</t>
  </si>
  <si>
    <t xml:space="preserve">Variables used (order of first use)</t>
  </si>
  <si>
    <t xml:space="preserve">R1893 (raw), R2405 (raw), R767 (raw), R702 (raw), R1311 (raw), R540 (raw), R401 (raw), R588 (raw), R2424 (raw), R760 (raw), R2024 (raw), R890 (raw)</t>
  </si>
  <si>
    <t xml:space="preserve">R1893, R2397, R767, R702, R1330, R1930, R540, R405, R415, R588, R2342, R2388, R1733</t>
  </si>
  <si>
    <t xml:space="preserve">CR3 water 970 width, CR6 water 1940 symmetry, CR5 water 1450 width, CR1 blue symmetry, CR4 water 1200 width, CR4 water 1200 position, CR4 water 1200 area</t>
  </si>
  <si>
    <t xml:space="preserve">NWI2, RARSb, SIPI, PPR, RVS1, MTVI2, ARI</t>
  </si>
  <si>
    <t xml:space="preserve">D1_861, D1_1917, D1_2209, D1_1157, SDr/SDy, D1_1943, D1_1940, D1_488, D1_1838, D1_631, D1_810, D1_1060, D1_899, D1_1081, D1_981</t>
  </si>
  <si>
    <t xml:space="preserve">D1_861, CR6 water 1940 symmetry, CR3 water 970 width, D1_1163, D1_1164, D1_900, D1_2224, D1_1945, R639, D1_1736, D1_1931, D1_630</t>
  </si>
  <si>
    <t xml:space="preserve">D1_1819, D1_1940, D1_975, D1_1724, D1_1078, D1_1916, D1_1813, D1_1829, D1_852</t>
  </si>
  <si>
    <t xml:space="preserve">The four-tier analysis of Das et al. applied to all extracted features instead of the reflectance bands alone.</t>
  </si>
  <si>
    <t xml:space="preserve">Pool = K1 smoothed reflectance bands (guard zones excluded) + 30 K2 continuum-removed parameters + 31 K3 vegetation indices + K4 first-derivative bands (guard zones excluded) + 20 K4 edge parameters = 4151 features. Exact duplicates (|r| ≥ 0.99999) were removed because they make covariance matrices singular in Tiers 3–4, leaving 4150 features. The same Tier 1–4 machinery, settings and folds as in Part A were then applied. RF peaks were picked within each spectral series (reflectance and derivative bands ≥ 10 nm apart); every scalar feature (CR, index, edge parameter) is its own candidate; a candidate nearly collinear (|r| ≥ 0.999) with an already chosen feature is skipped.</t>
  </si>
  <si>
    <t xml:space="preserve">Table C0.1  Duplicated features removed from the pool</t>
  </si>
  <si>
    <t xml:space="preserve">Kept</t>
  </si>
  <si>
    <t xml:space="preserve">Table C0.2  Pool composition</t>
  </si>
  <si>
    <t xml:space="preserve">Tier-1 significant</t>
  </si>
  <si>
    <t xml:space="preserve">K2 continuum removal</t>
  </si>
  <si>
    <t xml:space="preserve">K3 vegetation index</t>
  </si>
  <si>
    <t xml:space="preserve">K4 edge parameter</t>
  </si>
  <si>
    <t xml:space="preserve">K4 first-derivative band</t>
  </si>
  <si>
    <t xml:space="preserve">3115 of 4150 features significant (q &lt; 0.05).</t>
  </si>
  <si>
    <t xml:space="preserve">Table C1.1  Significant features by type</t>
  </si>
  <si>
    <t xml:space="preserve">Table C1.2  Five most sensitive features of each type (by AUC)</t>
  </si>
  <si>
    <t xml:space="preserve">R1889</t>
  </si>
  <si>
    <t xml:space="preserve">R1891</t>
  </si>
  <si>
    <t xml:space="preserve">R1888</t>
  </si>
  <si>
    <t xml:space="preserve">R1892</t>
  </si>
  <si>
    <t xml:space="preserve">D1_861</t>
  </si>
  <si>
    <t xml:space="preserve">All 4150 features with their statistics: sheet 35_C_AllFeatures.</t>
  </si>
  <si>
    <t xml:space="preserve">Table C2.1  Selected feature sets</t>
  </si>
  <si>
    <t xml:space="preserve">Feature set</t>
  </si>
  <si>
    <t xml:space="preserve">Features (order of selection)</t>
  </si>
  <si>
    <t xml:space="preserve">CART-13</t>
  </si>
  <si>
    <t xml:space="preserve">D1_861, CR6 water 1940 symmetry, CR3 water 970 width, D1_1163, D1_1164, D1_900, D1_2224, D1_1945, R639, D1_1739, D1_1931, D1_630, R743</t>
  </si>
  <si>
    <t xml:space="preserve">CART-8 (1-SE)</t>
  </si>
  <si>
    <t xml:space="preserve">D1_861, CR6 water 1940 symmetry, CR3 water 970 width, D1_1163, D1_1164, D1_900, D1_1945, R639</t>
  </si>
  <si>
    <t xml:space="preserve">CR3 water 970 width, D1_861, D1_871, CR6 water 1940 symmetry, D1_848, D1_1915, D1_888, D1_2223, D1_2209, D1_1944, D1_899, D1_1934, D1_911, D1_1740, D1_837, D1_1792, D1_1163</t>
  </si>
  <si>
    <t xml:space="preserve">CR3 water 970 width, D1_861, D1_871, CR6 water 1940 symmetry, D1_848, D1_1915, D1_888, D1_2223, D1_2209, D1_1944</t>
  </si>
  <si>
    <t xml:space="preserve">RF-13 (size-matched)</t>
  </si>
  <si>
    <t xml:space="preserve">CR3 water 970 width, D1_861, D1_871, CR6 water 1940 symmetry, D1_848, D1_1915, D1_888, D1_2223, D1_2209, D1_1944, D1_899, D1_1934, D1_911</t>
  </si>
  <si>
    <t xml:space="preserve">Table C2.2  The selected features</t>
  </si>
  <si>
    <t xml:space="preserve">In CART-13</t>
  </si>
  <si>
    <t xml:space="preserve">In RF-17</t>
  </si>
  <si>
    <t xml:space="preserve">RF importance rank</t>
  </si>
  <si>
    <t xml:space="preserve">D1_1163</t>
  </si>
  <si>
    <t xml:space="preserve">D1_1164</t>
  </si>
  <si>
    <t xml:space="preserve">D1_900</t>
  </si>
  <si>
    <t xml:space="preserve">D1_2224</t>
  </si>
  <si>
    <t xml:space="preserve">D1_1945</t>
  </si>
  <si>
    <t xml:space="preserve">R639</t>
  </si>
  <si>
    <t xml:space="preserve">D1_1739</t>
  </si>
  <si>
    <t xml:space="preserve">D1_630</t>
  </si>
  <si>
    <t xml:space="preserve">R743</t>
  </si>
  <si>
    <t xml:space="preserve">D1_888</t>
  </si>
  <si>
    <t xml:space="preserve">D1_2223</t>
  </si>
  <si>
    <t xml:space="preserve">D1_2209</t>
  </si>
  <si>
    <t xml:space="preserve">D1_1944</t>
  </si>
  <si>
    <t xml:space="preserve">D1_899</t>
  </si>
  <si>
    <t xml:space="preserve">D1_1934</t>
  </si>
  <si>
    <t xml:space="preserve">D1_911</t>
  </si>
  <si>
    <t xml:space="preserve">D1_1740</t>
  </si>
  <si>
    <t xml:space="preserve">D1_837</t>
  </si>
  <si>
    <t xml:space="preserve">D1_1792</t>
  </si>
  <si>
    <t xml:space="preserve">Table C2.3  Tree nodes (rpart frame)</t>
  </si>
  <si>
    <t xml:space="preserve">D1_861&lt; -8.109e-06</t>
  </si>
  <si>
    <t xml:space="preserve">CR6 water 1940 symmetry&lt; 0.2263</t>
  </si>
  <si>
    <t xml:space="preserve">CR6 water 1940 symmetry&gt;=0.2263</t>
  </si>
  <si>
    <t xml:space="preserve">D1_1163&gt;=-0.0003096</t>
  </si>
  <si>
    <t xml:space="preserve">CR3 water 970 width&gt;=62.5</t>
  </si>
  <si>
    <t xml:space="preserve">R639&lt; 0.1514</t>
  </si>
  <si>
    <t xml:space="preserve">D1_630&lt; -0.0001364</t>
  </si>
  <si>
    <t xml:space="preserve">D1_630&gt;=-0.0001364</t>
  </si>
  <si>
    <t xml:space="preserve">R639&gt;=0.1514</t>
  </si>
  <si>
    <t xml:space="preserve">CR3 water 970 width&lt; 62.5</t>
  </si>
  <si>
    <t xml:space="preserve">D1_1739&lt; -0.002013</t>
  </si>
  <si>
    <t xml:space="preserve">R743&lt; 0.626</t>
  </si>
  <si>
    <t xml:space="preserve">R743&gt;=0.626</t>
  </si>
  <si>
    <t xml:space="preserve">D1_1739&gt;=-0.002013</t>
  </si>
  <si>
    <t xml:space="preserve">D1_1163&lt; -0.0003096</t>
  </si>
  <si>
    <t xml:space="preserve">D1_900&lt; -8.418e-05</t>
  </si>
  <si>
    <t xml:space="preserve">D1_900&gt;=-8.418e-05</t>
  </si>
  <si>
    <t xml:space="preserve">D1_861&gt;=-8.109e-06</t>
  </si>
  <si>
    <t xml:space="preserve">CR3 water 970 width&gt;=61.5</t>
  </si>
  <si>
    <t xml:space="preserve">D1_1164&gt;=-0.0001783</t>
  </si>
  <si>
    <t xml:space="preserve">D1_2224&lt; 3.987e-05</t>
  </si>
  <si>
    <t xml:space="preserve">D1_2224&gt;=3.987e-05</t>
  </si>
  <si>
    <t xml:space="preserve">D1_1164&lt; -0.0001783</t>
  </si>
  <si>
    <t xml:space="preserve">D1_1945&lt; 9.778e-06</t>
  </si>
  <si>
    <t xml:space="preserve">D1_1945&gt;=9.778e-06</t>
  </si>
  <si>
    <t xml:space="preserve">D1_1931&lt; 1.155e-05</t>
  </si>
  <si>
    <t xml:space="preserve">D1_1931&gt;=1.155e-05</t>
  </si>
  <si>
    <t xml:space="preserve">CR3 water 970 width&lt; 61.5</t>
  </si>
  <si>
    <t xml:space="preserve">Table C2.4  Complexity-parameter table (plot-grouped CV)</t>
  </si>
  <si>
    <t xml:space="preserve">nsplit</t>
  </si>
  <si>
    <t xml:space="preserve">rel error</t>
  </si>
  <si>
    <t xml:space="preserve">xerror</t>
  </si>
  <si>
    <t xml:space="preserve">xstd</t>
  </si>
  <si>
    <t xml:space="preserve">Table C3.1  Separability of healthy and diseased leaves</t>
  </si>
  <si>
    <t xml:space="preserve">Condition no. healthy</t>
  </si>
  <si>
    <t xml:space="preserve">Condition no. diseased</t>
  </si>
  <si>
    <t xml:space="preserve">Table C3.2  J–M and QDA BA as features are added</t>
  </si>
  <si>
    <t xml:space="preserve">Table C4.1  10-fold cross-validated classification (V1)</t>
  </si>
  <si>
    <t xml:space="preserve">Error matrix — QDA (equal priors) on CART-13 (combined pool)</t>
  </si>
  <si>
    <t xml:space="preserve">Error matrix — QDA (equal priors) on RF-17 (combined pool)</t>
  </si>
  <si>
    <t xml:space="preserve">J–M implementation (Part C (combined pool))</t>
  </si>
  <si>
    <t xml:space="preserve">|Δα| = 3.3e-15</t>
  </si>
  <si>
    <t xml:space="preserve">QDA implementation (Part C (combined pool))</t>
  </si>
  <si>
    <t xml:space="preserve">99.91 % identical predictions</t>
  </si>
  <si>
    <t xml:space="preserve">max 7.8e+03 (well below the ~1e12 limit of double precision)</t>
  </si>
  <si>
    <t xml:space="preserve">max |ΔJ–M| = 2.4e-14</t>
  </si>
  <si>
    <t xml:space="preserve">Identical folds to Part A; Tier 1 + CART/RF selection + classifier refitted inside every training set (V3, V4, V5).</t>
  </si>
  <si>
    <t xml:space="preserve">Table C5.1  Validation results</t>
  </si>
  <si>
    <t xml:space="preserve">Table C5.2  Paired comparisons within Part C</t>
  </si>
  <si>
    <t xml:space="preserve">Error matrix — QDA on CART features, V4 hold-out plots (combined pool)</t>
  </si>
  <si>
    <t xml:space="preserve">Error matrix — QDA on RF features, V4 hold-out plots (combined pool)</t>
  </si>
  <si>
    <t xml:space="preserve">Table C6.1  Stability index</t>
  </si>
  <si>
    <t xml:space="preserve">9–17</t>
  </si>
  <si>
    <t xml:space="preserve">Table C6.2  Feature types selected in the 50 nested training sets</t>
  </si>
  <si>
    <t xml:space="preserve">Selector</t>
  </si>
  <si>
    <t xml:space="preserve">Selected (50 training sets)</t>
  </si>
  <si>
    <t xml:space="preserve">Table C6.3  Re-selection of the all-leaf CART features</t>
  </si>
  <si>
    <t xml:space="preserve">Table C6.4  Re-selection of the all-leaf RF features</t>
  </si>
  <si>
    <t xml:space="preserve">Table C6.5  Are selected derivative/reflectance bands crowding the detector guard zones? (artefact-leakage check)</t>
  </si>
  <si>
    <t xml:space="preserve">All-leaf set</t>
  </si>
  <si>
    <t xml:space="preserve">Selections within 5 nm of a guard zone (50 training sets)</t>
  </si>
  <si>
    <t xml:space="preserve">none</t>
  </si>
  <si>
    <t xml:space="preserve">Guard zones: reflectance 990–1010 and 1795–1835 nm; first derivative 988–1012 and 1793–1837 nm. A feature within 5 nm outside a guard zone may still carry some join artefact.</t>
  </si>
  <si>
    <t xml:space="preserve">Features most often selected by CART</t>
  </si>
  <si>
    <t xml:space="preserve">D1_1157</t>
  </si>
  <si>
    <t xml:space="preserve">D1_2221</t>
  </si>
  <si>
    <t xml:space="preserve">D1_1166</t>
  </si>
  <si>
    <t xml:space="preserve">D1_488</t>
  </si>
  <si>
    <t xml:space="preserve">D1_1165</t>
  </si>
  <si>
    <t xml:space="preserve">D1_491</t>
  </si>
  <si>
    <t xml:space="preserve">D1_1932</t>
  </si>
  <si>
    <t xml:space="preserve">D1_1162</t>
  </si>
  <si>
    <t xml:space="preserve">D1_1923</t>
  </si>
  <si>
    <t xml:space="preserve">R644</t>
  </si>
  <si>
    <t xml:space="preserve">Features most often selected by RF</t>
  </si>
  <si>
    <t xml:space="preserve">D1_1838</t>
  </si>
  <si>
    <t xml:space="preserve">D1_898</t>
  </si>
  <si>
    <t xml:space="preserve">D1_1913</t>
  </si>
  <si>
    <t xml:space="preserve">D1_1946</t>
  </si>
  <si>
    <t xml:space="preserve">D1_2222</t>
  </si>
  <si>
    <t xml:space="preserve">Table C7.1  Paired Wilcoxon signed-rank tests (balanced accuracy, positive = first better)</t>
  </si>
  <si>
    <t xml:space="preserve">First</t>
  </si>
  <si>
    <t xml:space="preserve">Second</t>
  </si>
  <si>
    <t xml:space="preserve">Mean difference (BA)</t>
  </si>
  <si>
    <t xml:space="preserve">Combined pool: QDA on CART features</t>
  </si>
  <si>
    <t xml:space="preserve">Reflectance: QDA on CART bands</t>
  </si>
  <si>
    <t xml:space="preserve">V3 nested (50 folds)</t>
  </si>
  <si>
    <t xml:space="preserve">V4 hold-out (10 splits)</t>
  </si>
  <si>
    <t xml:space="preserve">Combined pool: QDA on RF features</t>
  </si>
  <si>
    <t xml:space="preserve">Reflectance: QDA on RF bands</t>
  </si>
  <si>
    <t xml:space="preserve">Combined pool: RF classifier (Tier-1 features)</t>
  </si>
  <si>
    <t xml:space="preserve">Reflectance: RF classifier (Tier-1 bands)</t>
  </si>
  <si>
    <t xml:space="preserve">Combined pool: CART classifier (Tier-1 features)</t>
  </si>
  <si>
    <t xml:space="preserve">Reflectance: CART classifier (Tier-1 bands)</t>
  </si>
  <si>
    <t xml:space="preserve">K5: RF classifier on all 4151 features</t>
  </si>
  <si>
    <t xml:space="preserve">K5: QDA on 15 features chosen by AUC</t>
  </si>
  <si>
    <t xml:space="preserve">Train on three dates (training plots of a V4 split), test on the fourth date (test plots of the split); 10 splits × 4 dates.</t>
  </si>
  <si>
    <t xml:space="preserve">Why: the data pool four dates and three growth stages. A model useful in practice must work on a new date. V5 holds out a whole date and, at the same time, the plots of the V4 hold-out, so no leaf, plot or date of the test set is seen in training.</t>
  </si>
  <si>
    <t xml:space="preserve">Table V5.1  Balanced accuracy by held-out date</t>
  </si>
  <si>
    <t xml:space="preserve">Held-out date</t>
  </si>
  <si>
    <t xml:space="preserve">Splits</t>
  </si>
  <si>
    <t xml:space="preserve">Mean test leaves</t>
  </si>
  <si>
    <t xml:space="preserve">BA mean</t>
  </si>
  <si>
    <t xml:space="preserve">BA SD</t>
  </si>
  <si>
    <t xml:space="preserve">Reflectance (Part A)</t>
  </si>
  <si>
    <t xml:space="preserve">Combined pool (Part C)</t>
  </si>
  <si>
    <t xml:space="preserve">The analysis pools dates, stages and varieties; these descriptive checks show whether the key features and classifiers work inside each stratum.</t>
  </si>
  <si>
    <t xml:space="preserve">Table S.1  AUC of the key features within strata</t>
  </si>
  <si>
    <t xml:space="preserve">Same direction as all leaves</t>
  </si>
  <si>
    <t xml:space="preserve">K1 reflectance R1890</t>
  </si>
  <si>
    <t xml:space="preserve">All leaves</t>
  </si>
  <si>
    <t xml:space="preserve">all</t>
  </si>
  <si>
    <t xml:space="preserve">K4 first derivative D1_872</t>
  </si>
  <si>
    <t xml:space="preserve">K2 CR3 water 970 width</t>
  </si>
  <si>
    <t xml:space="preserve">K3 NWI2</t>
  </si>
  <si>
    <t xml:space="preserve">K4 edge Ro (red well reflectance)</t>
  </si>
  <si>
    <t xml:space="preserve">REIP (Lagrangian)</t>
  </si>
  <si>
    <t xml:space="preserve">Table S.2  Classifier balanced accuracy within strata (V3 out-of-fold predictions)</t>
  </si>
  <si>
    <t xml:space="preserve">BA (V3, mean of 5 repeats)</t>
  </si>
  <si>
    <t xml:space="preserve">PASS = verified by an independent method or recomputation; FLAG = a limitation that is reported and handled.</t>
  </si>
  <si>
    <t xml:space="preserve">#</t>
  </si>
  <si>
    <t xml:space="preserve">Step 0</t>
  </si>
  <si>
    <t xml:space="preserve">data audit</t>
  </si>
  <si>
    <t xml:space="preserve">0</t>
  </si>
  <si>
    <t xml:space="preserve">197</t>
  </si>
  <si>
    <t xml:space="preserve">A1</t>
  </si>
  <si>
    <t xml:space="preserve">0.891; 17 of 17 peaks within ±10 nm</t>
  </si>
  <si>
    <t xml:space="preserve">ρ = 0.893; 16 of 17 peaks within ±10 nm; R out-of-bag BA 0.733</t>
  </si>
  <si>
    <t xml:space="preserve">ρ = -0.06; shuffling one band hardly changes the forest because its neighbours carry the same information</t>
  </si>
  <si>
    <t xml:space="preserve">BA 0.703; healthy recall 0.49: class weights alone leave the forest biased</t>
  </si>
  <si>
    <t xml:space="preserve">Part C · Tier 3</t>
  </si>
  <si>
    <t xml:space="preserve">Part C · Tier 4</t>
  </si>
  <si>
    <t xml:space="preserve">Validation</t>
  </si>
  <si>
    <t xml:space="preserve">No plot in both training and test</t>
  </si>
  <si>
    <t xml:space="preserve">assertion on every V3, V4 and V5 fold</t>
  </si>
  <si>
    <t xml:space="preserve">passed for all folds</t>
  </si>
  <si>
    <t xml:space="preserve">No date in both training and test (V5)</t>
  </si>
  <si>
    <t xml:space="preserve">assertion on every V5 unit</t>
  </si>
  <si>
    <t xml:space="preserve">passed</t>
  </si>
  <si>
    <t xml:space="preserve">Identical folds in every step</t>
  </si>
  <si>
    <t xml:space="preserve">folds built once (sheet 36) and reused by Parts A, K and C</t>
  </si>
  <si>
    <t xml:space="preserve">same objects</t>
  </si>
  <si>
    <t xml:space="preserve">K5 / Part A</t>
  </si>
  <si>
    <t xml:space="preserve">K5 full spectrum reproduces Part A</t>
  </si>
  <si>
    <t xml:space="preserve">RF and CART on the raw spectrum (K5, no Tier 1) vs Part A classifiers (Tier-1 bands)</t>
  </si>
  <si>
    <t xml:space="preserve">RF 71.0 % vs 70.7 %; CART 64.4 % vs 64.7 %</t>
  </si>
  <si>
    <t xml:space="preserve">Error matrices</t>
  </si>
  <si>
    <t xml:space="preserve">Matrix sums equal the class totals</t>
  </si>
  <si>
    <t xml:space="preserve">Excel formulas (column totals) in every error matrix</t>
  </si>
  <si>
    <t xml:space="preserve">V1 totals 378 healthy / 1886 diseased</t>
  </si>
  <si>
    <t xml:space="preserve">K5 artefact test</t>
  </si>
  <si>
    <t xml:space="preserve">Guard-zone bands inflate accuracy?</t>
  </si>
  <si>
    <t xml:space="preserve">K4 with vs without the guard-zone derivative bands (RF, CV)</t>
  </si>
  <si>
    <t xml:space="preserve">91.1 % with vs 86.8 % without</t>
  </si>
  <si>
    <t xml:space="preserve">Part C</t>
  </si>
  <si>
    <t xml:space="preserve">Selected features next to the guard zones</t>
  </si>
  <si>
    <t xml:space="preserve">share of fold selections within 5 nm of a guard zone</t>
  </si>
  <si>
    <t xml:space="preserve">CART: 2.4 %; RF: 4.6 %</t>
  </si>
  <si>
    <t xml:space="preserve">Numerics</t>
  </si>
  <si>
    <t xml:space="preserve">QDA fits failing on singular covariances</t>
  </si>
  <si>
    <t xml:space="preserve">count of failures in Parts A and C</t>
  </si>
  <si>
    <t xml:space="preserve">0 (Part A), 0 (Part C)</t>
  </si>
  <si>
    <t xml:space="preserve">PASS (Excel count)</t>
  </si>
  <si>
    <t xml:space="preserve">FLAG (Excel count)</t>
  </si>
  <si>
    <t xml:space="preserve">FAIL (Excel count)</t>
  </si>
  <si>
    <t xml:space="preserve">Guard = inside a detector-splice guard zone (excluded from rankings).</t>
  </si>
  <si>
    <t xml:space="preserve">Guard (R)</t>
  </si>
  <si>
    <t xml:space="preserve">K1 mean healthy</t>
  </si>
  <si>
    <t xml:space="preserve">K1 mean diseased</t>
  </si>
  <si>
    <t xml:space="preserve">K1 AUC</t>
  </si>
  <si>
    <t xml:space="preserve">K1 Hedges g</t>
  </si>
  <si>
    <t xml:space="preserve">K1 q (BH)</t>
  </si>
  <si>
    <t xml:space="preserve">Guard (D1)</t>
  </si>
  <si>
    <t xml:space="preserve">D1 mean healthy</t>
  </si>
  <si>
    <t xml:space="preserve">D1 mean diseased</t>
  </si>
  <si>
    <t xml:space="preserve">D1 AUC</t>
  </si>
  <si>
    <t xml:space="preserve">D1 q (BH)</t>
  </si>
  <si>
    <t xml:space="preserve">D2 AUC</t>
  </si>
  <si>
    <t xml:space="preserve">D2 q (BH)</t>
  </si>
  <si>
    <t xml:space="preserve">r (R, status)</t>
  </si>
  <si>
    <t xml:space="preserve">r (D1, status)</t>
  </si>
  <si>
    <t xml:space="preserve">df</t>
  </si>
  <si>
    <t xml:space="preserve">Significant</t>
  </si>
  <si>
    <t xml:space="preserve">R400</t>
  </si>
  <si>
    <t xml:space="preserve">R401</t>
  </si>
  <si>
    <t xml:space="preserve">R402</t>
  </si>
  <si>
    <t xml:space="preserve">R403</t>
  </si>
  <si>
    <t xml:space="preserve">R404</t>
  </si>
  <si>
    <t xml:space="preserve">R405</t>
  </si>
  <si>
    <t xml:space="preserve">R406</t>
  </si>
  <si>
    <t xml:space="preserve">R407</t>
  </si>
  <si>
    <t xml:space="preserve">R408</t>
  </si>
  <si>
    <t xml:space="preserve">R409</t>
  </si>
  <si>
    <t xml:space="preserve">R410</t>
  </si>
  <si>
    <t xml:space="preserve">R411</t>
  </si>
  <si>
    <t xml:space="preserve">R412</t>
  </si>
  <si>
    <t xml:space="preserve">R413</t>
  </si>
  <si>
    <t xml:space="preserve">R414</t>
  </si>
  <si>
    <t xml:space="preserve">R416</t>
  </si>
  <si>
    <t xml:space="preserve">R417</t>
  </si>
  <si>
    <t xml:space="preserve">R418</t>
  </si>
  <si>
    <t xml:space="preserve">R419</t>
  </si>
  <si>
    <t xml:space="preserve">R420</t>
  </si>
  <si>
    <t xml:space="preserve">R421</t>
  </si>
  <si>
    <t xml:space="preserve">R422</t>
  </si>
  <si>
    <t xml:space="preserve">R423</t>
  </si>
  <si>
    <t xml:space="preserve">R424</t>
  </si>
  <si>
    <t xml:space="preserve">R425</t>
  </si>
  <si>
    <t xml:space="preserve">R426</t>
  </si>
  <si>
    <t xml:space="preserve">R427</t>
  </si>
  <si>
    <t xml:space="preserve">R428</t>
  </si>
  <si>
    <t xml:space="preserve">R429</t>
  </si>
  <si>
    <t xml:space="preserve">R430</t>
  </si>
  <si>
    <t xml:space="preserve">R431</t>
  </si>
  <si>
    <t xml:space="preserve">R432</t>
  </si>
  <si>
    <t xml:space="preserve">R433</t>
  </si>
  <si>
    <t xml:space="preserve">R434</t>
  </si>
  <si>
    <t xml:space="preserve">R436</t>
  </si>
  <si>
    <t xml:space="preserve">R437</t>
  </si>
  <si>
    <t xml:space="preserve">R438</t>
  </si>
  <si>
    <t xml:space="preserve">R439</t>
  </si>
  <si>
    <t xml:space="preserve">R440</t>
  </si>
  <si>
    <t xml:space="preserve">R441</t>
  </si>
  <si>
    <t xml:space="preserve">R442</t>
  </si>
  <si>
    <t xml:space="preserve">R443</t>
  </si>
  <si>
    <t xml:space="preserve">R444</t>
  </si>
  <si>
    <t xml:space="preserve">R446</t>
  </si>
  <si>
    <t xml:space="preserve">R447</t>
  </si>
  <si>
    <t xml:space="preserve">R448</t>
  </si>
  <si>
    <t xml:space="preserve">R449</t>
  </si>
  <si>
    <t xml:space="preserve">R451</t>
  </si>
  <si>
    <t xml:space="preserve">R452</t>
  </si>
  <si>
    <t xml:space="preserve">R453</t>
  </si>
  <si>
    <t xml:space="preserve">R454</t>
  </si>
  <si>
    <t xml:space="preserve">R455</t>
  </si>
  <si>
    <t xml:space="preserve">R456</t>
  </si>
  <si>
    <t xml:space="preserve">R457</t>
  </si>
  <si>
    <t xml:space="preserve">R458</t>
  </si>
  <si>
    <t xml:space="preserve">R459</t>
  </si>
  <si>
    <t xml:space="preserve">R460</t>
  </si>
  <si>
    <t xml:space="preserve">R461</t>
  </si>
  <si>
    <t xml:space="preserve">R462</t>
  </si>
  <si>
    <t xml:space="preserve">R463</t>
  </si>
  <si>
    <t xml:space="preserve">R464</t>
  </si>
  <si>
    <t xml:space="preserve">R465</t>
  </si>
  <si>
    <t xml:space="preserve">R466</t>
  </si>
  <si>
    <t xml:space="preserve">R467</t>
  </si>
  <si>
    <t xml:space="preserve">R468</t>
  </si>
  <si>
    <t xml:space="preserve">R469</t>
  </si>
  <si>
    <t xml:space="preserve">R470</t>
  </si>
  <si>
    <t xml:space="preserve">R471</t>
  </si>
  <si>
    <t xml:space="preserve">R472</t>
  </si>
  <si>
    <t xml:space="preserve">R473</t>
  </si>
  <si>
    <t xml:space="preserve">R474</t>
  </si>
  <si>
    <t xml:space="preserve">R475</t>
  </si>
  <si>
    <t xml:space="preserve">R476</t>
  </si>
  <si>
    <t xml:space="preserve">R477</t>
  </si>
  <si>
    <t xml:space="preserve">R478</t>
  </si>
  <si>
    <t xml:space="preserve">R479</t>
  </si>
  <si>
    <t xml:space="preserve">R480</t>
  </si>
  <si>
    <t xml:space="preserve">R481</t>
  </si>
  <si>
    <t xml:space="preserve">R482</t>
  </si>
  <si>
    <t xml:space="preserve">R483</t>
  </si>
  <si>
    <t xml:space="preserve">R484</t>
  </si>
  <si>
    <t xml:space="preserve">R485</t>
  </si>
  <si>
    <t xml:space="preserve">R486</t>
  </si>
  <si>
    <t xml:space="preserve">R487</t>
  </si>
  <si>
    <t xml:space="preserve">R488</t>
  </si>
  <si>
    <t xml:space="preserve">R489</t>
  </si>
  <si>
    <t xml:space="preserve">R490</t>
  </si>
  <si>
    <t xml:space="preserve">R491</t>
  </si>
  <si>
    <t xml:space="preserve">R492</t>
  </si>
  <si>
    <t xml:space="preserve">R493</t>
  </si>
  <si>
    <t xml:space="preserve">R494</t>
  </si>
  <si>
    <t xml:space="preserve">R495</t>
  </si>
  <si>
    <t xml:space="preserve">R496</t>
  </si>
  <si>
    <t xml:space="preserve">R497</t>
  </si>
  <si>
    <t xml:space="preserve">R498</t>
  </si>
  <si>
    <t xml:space="preserve">R499</t>
  </si>
  <si>
    <t xml:space="preserve">R501</t>
  </si>
  <si>
    <t xml:space="preserve">R502</t>
  </si>
  <si>
    <t xml:space="preserve">R503</t>
  </si>
  <si>
    <t xml:space="preserve">R504</t>
  </si>
  <si>
    <t xml:space="preserve">R505</t>
  </si>
  <si>
    <t xml:space="preserve">R506</t>
  </si>
  <si>
    <t xml:space="preserve">R507</t>
  </si>
  <si>
    <t xml:space="preserve">R508</t>
  </si>
  <si>
    <t xml:space="preserve">R509</t>
  </si>
  <si>
    <t xml:space="preserve">R510</t>
  </si>
  <si>
    <t xml:space="preserve">R511</t>
  </si>
  <si>
    <t xml:space="preserve">R512</t>
  </si>
  <si>
    <t xml:space="preserve">R513</t>
  </si>
  <si>
    <t xml:space="preserve">R514</t>
  </si>
  <si>
    <t xml:space="preserve">R515</t>
  </si>
  <si>
    <t xml:space="preserve">R516</t>
  </si>
  <si>
    <t xml:space="preserve">R517</t>
  </si>
  <si>
    <t xml:space="preserve">R518</t>
  </si>
  <si>
    <t xml:space="preserve">R519</t>
  </si>
  <si>
    <t xml:space="preserve">R520</t>
  </si>
  <si>
    <t xml:space="preserve">R521</t>
  </si>
  <si>
    <t xml:space="preserve">R522</t>
  </si>
  <si>
    <t xml:space="preserve">R523</t>
  </si>
  <si>
    <t xml:space="preserve">R524</t>
  </si>
  <si>
    <t xml:space="preserve">R525</t>
  </si>
  <si>
    <t xml:space="preserve">R526</t>
  </si>
  <si>
    <t xml:space="preserve">R527</t>
  </si>
  <si>
    <t xml:space="preserve">R528</t>
  </si>
  <si>
    <t xml:space="preserve">R529</t>
  </si>
  <si>
    <t xml:space="preserve">R530</t>
  </si>
  <si>
    <t xml:space="preserve">R532</t>
  </si>
  <si>
    <t xml:space="preserve">R533</t>
  </si>
  <si>
    <t xml:space="preserve">R534</t>
  </si>
  <si>
    <t xml:space="preserve">R535</t>
  </si>
  <si>
    <t xml:space="preserve">R536</t>
  </si>
  <si>
    <t xml:space="preserve">R537</t>
  </si>
  <si>
    <t xml:space="preserve">R538</t>
  </si>
  <si>
    <t xml:space="preserve">R539</t>
  </si>
  <si>
    <t xml:space="preserve">R540</t>
  </si>
  <si>
    <t xml:space="preserve">R541</t>
  </si>
  <si>
    <t xml:space="preserve">R542</t>
  </si>
  <si>
    <t xml:space="preserve">R543</t>
  </si>
  <si>
    <t xml:space="preserve">R544</t>
  </si>
  <si>
    <t xml:space="preserve">R545</t>
  </si>
  <si>
    <t xml:space="preserve">R546</t>
  </si>
  <si>
    <t xml:space="preserve">R547</t>
  </si>
  <si>
    <t xml:space="preserve">R548</t>
  </si>
  <si>
    <t xml:space="preserve">R549</t>
  </si>
  <si>
    <t xml:space="preserve">R551</t>
  </si>
  <si>
    <t xml:space="preserve">R552</t>
  </si>
  <si>
    <t xml:space="preserve">R553</t>
  </si>
  <si>
    <t xml:space="preserve">R554</t>
  </si>
  <si>
    <t xml:space="preserve">R555</t>
  </si>
  <si>
    <t xml:space="preserve">R556</t>
  </si>
  <si>
    <t xml:space="preserve">R557</t>
  </si>
  <si>
    <t xml:space="preserve">R558</t>
  </si>
  <si>
    <t xml:space="preserve">R559</t>
  </si>
  <si>
    <t xml:space="preserve">R560</t>
  </si>
  <si>
    <t xml:space="preserve">R561</t>
  </si>
  <si>
    <t xml:space="preserve">R562</t>
  </si>
  <si>
    <t xml:space="preserve">R563</t>
  </si>
  <si>
    <t xml:space="preserve">R564</t>
  </si>
  <si>
    <t xml:space="preserve">R565</t>
  </si>
  <si>
    <t xml:space="preserve">R566</t>
  </si>
  <si>
    <t xml:space="preserve">R567</t>
  </si>
  <si>
    <t xml:space="preserve">R568</t>
  </si>
  <si>
    <t xml:space="preserve">R569</t>
  </si>
  <si>
    <t xml:space="preserve">R571</t>
  </si>
  <si>
    <t xml:space="preserve">R572</t>
  </si>
  <si>
    <t xml:space="preserve">R573</t>
  </si>
  <si>
    <t xml:space="preserve">R574</t>
  </si>
  <si>
    <t xml:space="preserve">R575</t>
  </si>
  <si>
    <t xml:space="preserve">R576</t>
  </si>
  <si>
    <t xml:space="preserve">R577</t>
  </si>
  <si>
    <t xml:space="preserve">R578</t>
  </si>
  <si>
    <t xml:space="preserve">R579</t>
  </si>
  <si>
    <t xml:space="preserve">R582</t>
  </si>
  <si>
    <t xml:space="preserve">R583</t>
  </si>
  <si>
    <t xml:space="preserve">R584</t>
  </si>
  <si>
    <t xml:space="preserve">R585</t>
  </si>
  <si>
    <t xml:space="preserve">R586</t>
  </si>
  <si>
    <t xml:space="preserve">R587</t>
  </si>
  <si>
    <t xml:space="preserve">R588</t>
  </si>
  <si>
    <t xml:space="preserve">R589</t>
  </si>
  <si>
    <t xml:space="preserve">R590</t>
  </si>
  <si>
    <t xml:space="preserve">R591</t>
  </si>
  <si>
    <t xml:space="preserve">R592</t>
  </si>
  <si>
    <t xml:space="preserve">R593</t>
  </si>
  <si>
    <t xml:space="preserve">R594</t>
  </si>
  <si>
    <t xml:space="preserve">R595</t>
  </si>
  <si>
    <t xml:space="preserve">R596</t>
  </si>
  <si>
    <t xml:space="preserve">R597</t>
  </si>
  <si>
    <t xml:space="preserve">R598</t>
  </si>
  <si>
    <t xml:space="preserve">R599</t>
  </si>
  <si>
    <t xml:space="preserve">R600</t>
  </si>
  <si>
    <t xml:space="preserve">R601</t>
  </si>
  <si>
    <t xml:space="preserve">R602</t>
  </si>
  <si>
    <t xml:space="preserve">R603</t>
  </si>
  <si>
    <t xml:space="preserve">R604</t>
  </si>
  <si>
    <t xml:space="preserve">R605</t>
  </si>
  <si>
    <t xml:space="preserve">R606</t>
  </si>
  <si>
    <t xml:space="preserve">R607</t>
  </si>
  <si>
    <t xml:space="preserve">R608</t>
  </si>
  <si>
    <t xml:space="preserve">R609</t>
  </si>
  <si>
    <t xml:space="preserve">R610</t>
  </si>
  <si>
    <t xml:space="preserve">R611</t>
  </si>
  <si>
    <t xml:space="preserve">R612</t>
  </si>
  <si>
    <t xml:space="preserve">R613</t>
  </si>
  <si>
    <t xml:space="preserve">R614</t>
  </si>
  <si>
    <t xml:space="preserve">R615</t>
  </si>
  <si>
    <t xml:space="preserve">R616</t>
  </si>
  <si>
    <t xml:space="preserve">R617</t>
  </si>
  <si>
    <t xml:space="preserve">R618</t>
  </si>
  <si>
    <t xml:space="preserve">R619</t>
  </si>
  <si>
    <t xml:space="preserve">R620</t>
  </si>
  <si>
    <t xml:space="preserve">R621</t>
  </si>
  <si>
    <t xml:space="preserve">R622</t>
  </si>
  <si>
    <t xml:space="preserve">R623</t>
  </si>
  <si>
    <t xml:space="preserve">R624</t>
  </si>
  <si>
    <t xml:space="preserve">R625</t>
  </si>
  <si>
    <t xml:space="preserve">R626</t>
  </si>
  <si>
    <t xml:space="preserve">R627</t>
  </si>
  <si>
    <t xml:space="preserve">R628</t>
  </si>
  <si>
    <t xml:space="preserve">R629</t>
  </si>
  <si>
    <t xml:space="preserve">R630</t>
  </si>
  <si>
    <t xml:space="preserve">R631</t>
  </si>
  <si>
    <t xml:space="preserve">R632</t>
  </si>
  <si>
    <t xml:space="preserve">R633</t>
  </si>
  <si>
    <t xml:space="preserve">R634</t>
  </si>
  <si>
    <t xml:space="preserve">R635</t>
  </si>
  <si>
    <t xml:space="preserve">R636</t>
  </si>
  <si>
    <t xml:space="preserve">R637</t>
  </si>
  <si>
    <t xml:space="preserve">R638</t>
  </si>
  <si>
    <t xml:space="preserve">R640</t>
  </si>
  <si>
    <t xml:space="preserve">R641</t>
  </si>
  <si>
    <t xml:space="preserve">R642</t>
  </si>
  <si>
    <t xml:space="preserve">R643</t>
  </si>
  <si>
    <t xml:space="preserve">R645</t>
  </si>
  <si>
    <t xml:space="preserve">R646</t>
  </si>
  <si>
    <t xml:space="preserve">R647</t>
  </si>
  <si>
    <t xml:space="preserve">R648</t>
  </si>
  <si>
    <t xml:space="preserve">R649</t>
  </si>
  <si>
    <t xml:space="preserve">R652</t>
  </si>
  <si>
    <t xml:space="preserve">R653</t>
  </si>
  <si>
    <t xml:space="preserve">R654</t>
  </si>
  <si>
    <t xml:space="preserve">R655</t>
  </si>
  <si>
    <t xml:space="preserve">R656</t>
  </si>
  <si>
    <t xml:space="preserve">R657</t>
  </si>
  <si>
    <t xml:space="preserve">R658</t>
  </si>
  <si>
    <t xml:space="preserve">R659</t>
  </si>
  <si>
    <t xml:space="preserve">R660</t>
  </si>
  <si>
    <t xml:space="preserve">R661</t>
  </si>
  <si>
    <t xml:space="preserve">R662</t>
  </si>
  <si>
    <t xml:space="preserve">R663</t>
  </si>
  <si>
    <t xml:space="preserve">R664</t>
  </si>
  <si>
    <t xml:space="preserve">R665</t>
  </si>
  <si>
    <t xml:space="preserve">R666</t>
  </si>
  <si>
    <t xml:space="preserve">R667</t>
  </si>
  <si>
    <t xml:space="preserve">R668</t>
  </si>
  <si>
    <t xml:space="preserve">R669</t>
  </si>
  <si>
    <t xml:space="preserve">R671</t>
  </si>
  <si>
    <t xml:space="preserve">R672</t>
  </si>
  <si>
    <t xml:space="preserve">R673</t>
  </si>
  <si>
    <t xml:space="preserve">R674</t>
  </si>
  <si>
    <t xml:space="preserve">R676</t>
  </si>
  <si>
    <t xml:space="preserve">R677</t>
  </si>
  <si>
    <t xml:space="preserve">R678</t>
  </si>
  <si>
    <t xml:space="preserve">R679</t>
  </si>
  <si>
    <t xml:space="preserve">R681</t>
  </si>
  <si>
    <t xml:space="preserve">R682</t>
  </si>
  <si>
    <t xml:space="preserve">R683</t>
  </si>
  <si>
    <t xml:space="preserve">R684</t>
  </si>
  <si>
    <t xml:space="preserve">R685</t>
  </si>
  <si>
    <t xml:space="preserve">R686</t>
  </si>
  <si>
    <t xml:space="preserve">R687</t>
  </si>
  <si>
    <t xml:space="preserve">R688</t>
  </si>
  <si>
    <t xml:space="preserve">R689</t>
  </si>
  <si>
    <t xml:space="preserve">R690</t>
  </si>
  <si>
    <t xml:space="preserve">R692</t>
  </si>
  <si>
    <t xml:space="preserve">R693</t>
  </si>
  <si>
    <t xml:space="preserve">R694</t>
  </si>
  <si>
    <t xml:space="preserve">R695</t>
  </si>
  <si>
    <t xml:space="preserve">R696</t>
  </si>
  <si>
    <t xml:space="preserve">R697</t>
  </si>
  <si>
    <t xml:space="preserve">R698</t>
  </si>
  <si>
    <t xml:space="preserve">R699</t>
  </si>
  <si>
    <t xml:space="preserve">R701</t>
  </si>
  <si>
    <t xml:space="preserve">R702</t>
  </si>
  <si>
    <t xml:space="preserve">R703</t>
  </si>
  <si>
    <t xml:space="preserve">R704</t>
  </si>
  <si>
    <t xml:space="preserve">R705</t>
  </si>
  <si>
    <t xml:space="preserve">R706</t>
  </si>
  <si>
    <t xml:space="preserve">R707</t>
  </si>
  <si>
    <t xml:space="preserve">R708</t>
  </si>
  <si>
    <t xml:space="preserve">R709</t>
  </si>
  <si>
    <t xml:space="preserve">R710</t>
  </si>
  <si>
    <t xml:space="preserve">R711</t>
  </si>
  <si>
    <t xml:space="preserve">R712</t>
  </si>
  <si>
    <t xml:space="preserve">R713</t>
  </si>
  <si>
    <t xml:space="preserve">R714</t>
  </si>
  <si>
    <t xml:space="preserve">R715</t>
  </si>
  <si>
    <t xml:space="preserve">R716</t>
  </si>
  <si>
    <t xml:space="preserve">R717</t>
  </si>
  <si>
    <t xml:space="preserve">R718</t>
  </si>
  <si>
    <t xml:space="preserve">R719</t>
  </si>
  <si>
    <t xml:space="preserve">R720</t>
  </si>
  <si>
    <t xml:space="preserve">R721</t>
  </si>
  <si>
    <t xml:space="preserve">R722</t>
  </si>
  <si>
    <t xml:space="preserve">R723</t>
  </si>
  <si>
    <t xml:space="preserve">R724</t>
  </si>
  <si>
    <t xml:space="preserve">R725</t>
  </si>
  <si>
    <t xml:space="preserve">R726</t>
  </si>
  <si>
    <t xml:space="preserve">R727</t>
  </si>
  <si>
    <t xml:space="preserve">R728</t>
  </si>
  <si>
    <t xml:space="preserve">R729</t>
  </si>
  <si>
    <t xml:space="preserve">R730</t>
  </si>
  <si>
    <t xml:space="preserve">R731</t>
  </si>
  <si>
    <t xml:space="preserve">R732</t>
  </si>
  <si>
    <t xml:space="preserve">R733</t>
  </si>
  <si>
    <t xml:space="preserve">R734</t>
  </si>
  <si>
    <t xml:space="preserve">R735</t>
  </si>
  <si>
    <t xml:space="preserve">R736</t>
  </si>
  <si>
    <t xml:space="preserve">R737</t>
  </si>
  <si>
    <t xml:space="preserve">R738</t>
  </si>
  <si>
    <t xml:space="preserve">R739</t>
  </si>
  <si>
    <t xml:space="preserve">R741</t>
  </si>
  <si>
    <t xml:space="preserve">R742</t>
  </si>
  <si>
    <t xml:space="preserve">R744</t>
  </si>
  <si>
    <t xml:space="preserve">R745</t>
  </si>
  <si>
    <t xml:space="preserve">R746</t>
  </si>
  <si>
    <t xml:space="preserve">R747</t>
  </si>
  <si>
    <t xml:space="preserve">R748</t>
  </si>
  <si>
    <t xml:space="preserve">R749</t>
  </si>
  <si>
    <t xml:space="preserve">R751</t>
  </si>
  <si>
    <t xml:space="preserve">R752</t>
  </si>
  <si>
    <t xml:space="preserve">R753</t>
  </si>
  <si>
    <t xml:space="preserve">R754</t>
  </si>
  <si>
    <t xml:space="preserve">R755</t>
  </si>
  <si>
    <t xml:space="preserve">R756</t>
  </si>
  <si>
    <t xml:space="preserve">R757</t>
  </si>
  <si>
    <t xml:space="preserve">R758</t>
  </si>
  <si>
    <t xml:space="preserve">R759</t>
  </si>
  <si>
    <t xml:space="preserve">R762</t>
  </si>
  <si>
    <t xml:space="preserve">R763</t>
  </si>
  <si>
    <t xml:space="preserve">R764</t>
  </si>
  <si>
    <t xml:space="preserve">R765</t>
  </si>
  <si>
    <t xml:space="preserve">R766</t>
  </si>
  <si>
    <t xml:space="preserve">R767</t>
  </si>
  <si>
    <t xml:space="preserve">R768</t>
  </si>
  <si>
    <t xml:space="preserve">R769</t>
  </si>
  <si>
    <t xml:space="preserve">R770</t>
  </si>
  <si>
    <t xml:space="preserve">R771</t>
  </si>
  <si>
    <t xml:space="preserve">R772</t>
  </si>
  <si>
    <t xml:space="preserve">R773</t>
  </si>
  <si>
    <t xml:space="preserve">R774</t>
  </si>
  <si>
    <t xml:space="preserve">R775</t>
  </si>
  <si>
    <t xml:space="preserve">R776</t>
  </si>
  <si>
    <t xml:space="preserve">R777</t>
  </si>
  <si>
    <t xml:space="preserve">R778</t>
  </si>
  <si>
    <t xml:space="preserve">R779</t>
  </si>
  <si>
    <t xml:space="preserve">R781</t>
  </si>
  <si>
    <t xml:space="preserve">R782</t>
  </si>
  <si>
    <t xml:space="preserve">R783</t>
  </si>
  <si>
    <t xml:space="preserve">R784</t>
  </si>
  <si>
    <t xml:space="preserve">R785</t>
  </si>
  <si>
    <t xml:space="preserve">R786</t>
  </si>
  <si>
    <t xml:space="preserve">R787</t>
  </si>
  <si>
    <t xml:space="preserve">R788</t>
  </si>
  <si>
    <t xml:space="preserve">R789</t>
  </si>
  <si>
    <t xml:space="preserve">R790</t>
  </si>
  <si>
    <t xml:space="preserve">R791</t>
  </si>
  <si>
    <t xml:space="preserve">R792</t>
  </si>
  <si>
    <t xml:space="preserve">R793</t>
  </si>
  <si>
    <t xml:space="preserve">R794</t>
  </si>
  <si>
    <t xml:space="preserve">R795</t>
  </si>
  <si>
    <t xml:space="preserve">R796</t>
  </si>
  <si>
    <t xml:space="preserve">R797</t>
  </si>
  <si>
    <t xml:space="preserve">R798</t>
  </si>
  <si>
    <t xml:space="preserve">R799</t>
  </si>
  <si>
    <t xml:space="preserve">R801</t>
  </si>
  <si>
    <t xml:space="preserve">R802</t>
  </si>
  <si>
    <t xml:space="preserve">R803</t>
  </si>
  <si>
    <t xml:space="preserve">R804</t>
  </si>
  <si>
    <t xml:space="preserve">R805</t>
  </si>
  <si>
    <t xml:space="preserve">R806</t>
  </si>
  <si>
    <t xml:space="preserve">R807</t>
  </si>
  <si>
    <t xml:space="preserve">R808</t>
  </si>
  <si>
    <t xml:space="preserve">R809</t>
  </si>
  <si>
    <t xml:space="preserve">R810</t>
  </si>
  <si>
    <t xml:space="preserve">R811</t>
  </si>
  <si>
    <t xml:space="preserve">R812</t>
  </si>
  <si>
    <t xml:space="preserve">R813</t>
  </si>
  <si>
    <t xml:space="preserve">R814</t>
  </si>
  <si>
    <t xml:space="preserve">R815</t>
  </si>
  <si>
    <t xml:space="preserve">R816</t>
  </si>
  <si>
    <t xml:space="preserve">R817</t>
  </si>
  <si>
    <t xml:space="preserve">R818</t>
  </si>
  <si>
    <t xml:space="preserve">R819</t>
  </si>
  <si>
    <t xml:space="preserve">R820</t>
  </si>
  <si>
    <t xml:space="preserve">R821</t>
  </si>
  <si>
    <t xml:space="preserve">R822</t>
  </si>
  <si>
    <t xml:space="preserve">R823</t>
  </si>
  <si>
    <t xml:space="preserve">R824</t>
  </si>
  <si>
    <t xml:space="preserve">R825</t>
  </si>
  <si>
    <t xml:space="preserve">R826</t>
  </si>
  <si>
    <t xml:space="preserve">R827</t>
  </si>
  <si>
    <t xml:space="preserve">R828</t>
  </si>
  <si>
    <t xml:space="preserve">R829</t>
  </si>
  <si>
    <t xml:space="preserve">R830</t>
  </si>
  <si>
    <t xml:space="preserve">R831</t>
  </si>
  <si>
    <t xml:space="preserve">R832</t>
  </si>
  <si>
    <t xml:space="preserve">R833</t>
  </si>
  <si>
    <t xml:space="preserve">R834</t>
  </si>
  <si>
    <t xml:space="preserve">R835</t>
  </si>
  <si>
    <t xml:space="preserve">R836</t>
  </si>
  <si>
    <t xml:space="preserve">R837</t>
  </si>
  <si>
    <t xml:space="preserve">R838</t>
  </si>
  <si>
    <t xml:space="preserve">R839</t>
  </si>
  <si>
    <t xml:space="preserve">R840</t>
  </si>
  <si>
    <t xml:space="preserve">R841</t>
  </si>
  <si>
    <t xml:space="preserve">R842</t>
  </si>
  <si>
    <t xml:space="preserve">R843</t>
  </si>
  <si>
    <t xml:space="preserve">R844</t>
  </si>
  <si>
    <t xml:space="preserve">R845</t>
  </si>
  <si>
    <t xml:space="preserve">R846</t>
  </si>
  <si>
    <t xml:space="preserve">R847</t>
  </si>
  <si>
    <t xml:space="preserve">R848</t>
  </si>
  <si>
    <t xml:space="preserve">R849</t>
  </si>
  <si>
    <t xml:space="preserve">R851</t>
  </si>
  <si>
    <t xml:space="preserve">R852</t>
  </si>
  <si>
    <t xml:space="preserve">R853</t>
  </si>
  <si>
    <t xml:space="preserve">R854</t>
  </si>
  <si>
    <t xml:space="preserve">R855</t>
  </si>
  <si>
    <t xml:space="preserve">R856</t>
  </si>
  <si>
    <t xml:space="preserve">R857</t>
  </si>
  <si>
    <t xml:space="preserve">R858</t>
  </si>
  <si>
    <t xml:space="preserve">R859</t>
  </si>
  <si>
    <t xml:space="preserve">R860</t>
  </si>
  <si>
    <t xml:space="preserve">R861</t>
  </si>
  <si>
    <t xml:space="preserve">R862</t>
  </si>
  <si>
    <t xml:space="preserve">R863</t>
  </si>
  <si>
    <t xml:space="preserve">R864</t>
  </si>
  <si>
    <t xml:space="preserve">R865</t>
  </si>
  <si>
    <t xml:space="preserve">R866</t>
  </si>
  <si>
    <t xml:space="preserve">R867</t>
  </si>
  <si>
    <t xml:space="preserve">R868</t>
  </si>
  <si>
    <t xml:space="preserve">R869</t>
  </si>
  <si>
    <t xml:space="preserve">R870</t>
  </si>
  <si>
    <t xml:space="preserve">R871</t>
  </si>
  <si>
    <t xml:space="preserve">R872</t>
  </si>
  <si>
    <t xml:space="preserve">R873</t>
  </si>
  <si>
    <t xml:space="preserve">R874</t>
  </si>
  <si>
    <t xml:space="preserve">R875</t>
  </si>
  <si>
    <t xml:space="preserve">R876</t>
  </si>
  <si>
    <t xml:space="preserve">R877</t>
  </si>
  <si>
    <t xml:space="preserve">R878</t>
  </si>
  <si>
    <t xml:space="preserve">R879</t>
  </si>
  <si>
    <t xml:space="preserve">R880</t>
  </si>
  <si>
    <t xml:space="preserve">R881</t>
  </si>
  <si>
    <t xml:space="preserve">R882</t>
  </si>
  <si>
    <t xml:space="preserve">R883</t>
  </si>
  <si>
    <t xml:space="preserve">R884</t>
  </si>
  <si>
    <t xml:space="preserve">R885</t>
  </si>
  <si>
    <t xml:space="preserve">R886</t>
  </si>
  <si>
    <t xml:space="preserve">R887</t>
  </si>
  <si>
    <t xml:space="preserve">R888</t>
  </si>
  <si>
    <t xml:space="preserve">R889</t>
  </si>
  <si>
    <t xml:space="preserve">R890</t>
  </si>
  <si>
    <t xml:space="preserve">R891</t>
  </si>
  <si>
    <t xml:space="preserve">R892</t>
  </si>
  <si>
    <t xml:space="preserve">R893</t>
  </si>
  <si>
    <t xml:space="preserve">R894</t>
  </si>
  <si>
    <t xml:space="preserve">R895</t>
  </si>
  <si>
    <t xml:space="preserve">R896</t>
  </si>
  <si>
    <t xml:space="preserve">R897</t>
  </si>
  <si>
    <t xml:space="preserve">R898</t>
  </si>
  <si>
    <t xml:space="preserve">R899</t>
  </si>
  <si>
    <t xml:space="preserve">R901</t>
  </si>
  <si>
    <t xml:space="preserve">R902</t>
  </si>
  <si>
    <t xml:space="preserve">R903</t>
  </si>
  <si>
    <t xml:space="preserve">R904</t>
  </si>
  <si>
    <t xml:space="preserve">R905</t>
  </si>
  <si>
    <t xml:space="preserve">R906</t>
  </si>
  <si>
    <t xml:space="preserve">R907</t>
  </si>
  <si>
    <t xml:space="preserve">R908</t>
  </si>
  <si>
    <t xml:space="preserve">R909</t>
  </si>
  <si>
    <t xml:space="preserve">R910</t>
  </si>
  <si>
    <t xml:space="preserve">R911</t>
  </si>
  <si>
    <t xml:space="preserve">R912</t>
  </si>
  <si>
    <t xml:space="preserve">R913</t>
  </si>
  <si>
    <t xml:space="preserve">R914</t>
  </si>
  <si>
    <t xml:space="preserve">R915</t>
  </si>
  <si>
    <t xml:space="preserve">R916</t>
  </si>
  <si>
    <t xml:space="preserve">R917</t>
  </si>
  <si>
    <t xml:space="preserve">R918</t>
  </si>
  <si>
    <t xml:space="preserve">R919</t>
  </si>
  <si>
    <t xml:space="preserve">R920</t>
  </si>
  <si>
    <t xml:space="preserve">R921</t>
  </si>
  <si>
    <t xml:space="preserve">R922</t>
  </si>
  <si>
    <t xml:space="preserve">R923</t>
  </si>
  <si>
    <t xml:space="preserve">R924</t>
  </si>
  <si>
    <t xml:space="preserve">R925</t>
  </si>
  <si>
    <t xml:space="preserve">R926</t>
  </si>
  <si>
    <t xml:space="preserve">R927</t>
  </si>
  <si>
    <t xml:space="preserve">R928</t>
  </si>
  <si>
    <t xml:space="preserve">R929</t>
  </si>
  <si>
    <t xml:space="preserve">R930</t>
  </si>
  <si>
    <t xml:space="preserve">R931</t>
  </si>
  <si>
    <t xml:space="preserve">R932</t>
  </si>
  <si>
    <t xml:space="preserve">R933</t>
  </si>
  <si>
    <t xml:space="preserve">R934</t>
  </si>
  <si>
    <t xml:space="preserve">R935</t>
  </si>
  <si>
    <t xml:space="preserve">R936</t>
  </si>
  <si>
    <t xml:space="preserve">R937</t>
  </si>
  <si>
    <t xml:space="preserve">R938</t>
  </si>
  <si>
    <t xml:space="preserve">R939</t>
  </si>
  <si>
    <t xml:space="preserve">R940</t>
  </si>
  <si>
    <t xml:space="preserve">R941</t>
  </si>
  <si>
    <t xml:space="preserve">R942</t>
  </si>
  <si>
    <t xml:space="preserve">R943</t>
  </si>
  <si>
    <t xml:space="preserve">R944</t>
  </si>
  <si>
    <t xml:space="preserve">R945</t>
  </si>
  <si>
    <t xml:space="preserve">R946</t>
  </si>
  <si>
    <t xml:space="preserve">R947</t>
  </si>
  <si>
    <t xml:space="preserve">R948</t>
  </si>
  <si>
    <t xml:space="preserve">R949</t>
  </si>
  <si>
    <t xml:space="preserve">R950</t>
  </si>
  <si>
    <t xml:space="preserve">R951</t>
  </si>
  <si>
    <t xml:space="preserve">R952</t>
  </si>
  <si>
    <t xml:space="preserve">R953</t>
  </si>
  <si>
    <t xml:space="preserve">R954</t>
  </si>
  <si>
    <t xml:space="preserve">R955</t>
  </si>
  <si>
    <t xml:space="preserve">R956</t>
  </si>
  <si>
    <t xml:space="preserve">R957</t>
  </si>
  <si>
    <t xml:space="preserve">R958</t>
  </si>
  <si>
    <t xml:space="preserve">R959</t>
  </si>
  <si>
    <t xml:space="preserve">R960</t>
  </si>
  <si>
    <t xml:space="preserve">R961</t>
  </si>
  <si>
    <t xml:space="preserve">R962</t>
  </si>
  <si>
    <t xml:space="preserve">R963</t>
  </si>
  <si>
    <t xml:space="preserve">R964</t>
  </si>
  <si>
    <t xml:space="preserve">R965</t>
  </si>
  <si>
    <t xml:space="preserve">R966</t>
  </si>
  <si>
    <t xml:space="preserve">R967</t>
  </si>
  <si>
    <t xml:space="preserve">R968</t>
  </si>
  <si>
    <t xml:space="preserve">R969</t>
  </si>
  <si>
    <t xml:space="preserve">R971</t>
  </si>
  <si>
    <t xml:space="preserve">R972</t>
  </si>
  <si>
    <t xml:space="preserve">R973</t>
  </si>
  <si>
    <t xml:space="preserve">R974</t>
  </si>
  <si>
    <t xml:space="preserve">R975</t>
  </si>
  <si>
    <t xml:space="preserve">R976</t>
  </si>
  <si>
    <t xml:space="preserve">R977</t>
  </si>
  <si>
    <t xml:space="preserve">R978</t>
  </si>
  <si>
    <t xml:space="preserve">R979</t>
  </si>
  <si>
    <t xml:space="preserve">R980</t>
  </si>
  <si>
    <t xml:space="preserve">R981</t>
  </si>
  <si>
    <t xml:space="preserve">R982</t>
  </si>
  <si>
    <t xml:space="preserve">R983</t>
  </si>
  <si>
    <t xml:space="preserve">R984</t>
  </si>
  <si>
    <t xml:space="preserve">R985</t>
  </si>
  <si>
    <t xml:space="preserve">R986</t>
  </si>
  <si>
    <t xml:space="preserve">R987</t>
  </si>
  <si>
    <t xml:space="preserve">R988</t>
  </si>
  <si>
    <t xml:space="preserve">R989</t>
  </si>
  <si>
    <t xml:space="preserve">R1011</t>
  </si>
  <si>
    <t xml:space="preserve">R1012</t>
  </si>
  <si>
    <t xml:space="preserve">R1013</t>
  </si>
  <si>
    <t xml:space="preserve">R1014</t>
  </si>
  <si>
    <t xml:space="preserve">R1015</t>
  </si>
  <si>
    <t xml:space="preserve">R1016</t>
  </si>
  <si>
    <t xml:space="preserve">R1017</t>
  </si>
  <si>
    <t xml:space="preserve">R1018</t>
  </si>
  <si>
    <t xml:space="preserve">R1019</t>
  </si>
  <si>
    <t xml:space="preserve">R1020</t>
  </si>
  <si>
    <t xml:space="preserve">R1021</t>
  </si>
  <si>
    <t xml:space="preserve">R1022</t>
  </si>
  <si>
    <t xml:space="preserve">R1023</t>
  </si>
  <si>
    <t xml:space="preserve">R1024</t>
  </si>
  <si>
    <t xml:space="preserve">R1025</t>
  </si>
  <si>
    <t xml:space="preserve">R1026</t>
  </si>
  <si>
    <t xml:space="preserve">R1027</t>
  </si>
  <si>
    <t xml:space="preserve">R1028</t>
  </si>
  <si>
    <t xml:space="preserve">R1029</t>
  </si>
  <si>
    <t xml:space="preserve">R1030</t>
  </si>
  <si>
    <t xml:space="preserve">R1031</t>
  </si>
  <si>
    <t xml:space="preserve">R1032</t>
  </si>
  <si>
    <t xml:space="preserve">R1033</t>
  </si>
  <si>
    <t xml:space="preserve">R1034</t>
  </si>
  <si>
    <t xml:space="preserve">R1035</t>
  </si>
  <si>
    <t xml:space="preserve">R1036</t>
  </si>
  <si>
    <t xml:space="preserve">R1037</t>
  </si>
  <si>
    <t xml:space="preserve">R1038</t>
  </si>
  <si>
    <t xml:space="preserve">R1039</t>
  </si>
  <si>
    <t xml:space="preserve">R1040</t>
  </si>
  <si>
    <t xml:space="preserve">R1041</t>
  </si>
  <si>
    <t xml:space="preserve">R1042</t>
  </si>
  <si>
    <t xml:space="preserve">R1043</t>
  </si>
  <si>
    <t xml:space="preserve">R1044</t>
  </si>
  <si>
    <t xml:space="preserve">R1045</t>
  </si>
  <si>
    <t xml:space="preserve">R1046</t>
  </si>
  <si>
    <t xml:space="preserve">R1047</t>
  </si>
  <si>
    <t xml:space="preserve">R1048</t>
  </si>
  <si>
    <t xml:space="preserve">R1049</t>
  </si>
  <si>
    <t xml:space="preserve">R1050</t>
  </si>
  <si>
    <t xml:space="preserve">R1051</t>
  </si>
  <si>
    <t xml:space="preserve">R1052</t>
  </si>
  <si>
    <t xml:space="preserve">R1053</t>
  </si>
  <si>
    <t xml:space="preserve">R1054</t>
  </si>
  <si>
    <t xml:space="preserve">R1055</t>
  </si>
  <si>
    <t xml:space="preserve">R1056</t>
  </si>
  <si>
    <t xml:space="preserve">R1057</t>
  </si>
  <si>
    <t xml:space="preserve">R1058</t>
  </si>
  <si>
    <t xml:space="preserve">R1059</t>
  </si>
  <si>
    <t xml:space="preserve">R1060</t>
  </si>
  <si>
    <t xml:space="preserve">R1061</t>
  </si>
  <si>
    <t xml:space="preserve">R1062</t>
  </si>
  <si>
    <t xml:space="preserve">R1063</t>
  </si>
  <si>
    <t xml:space="preserve">R1064</t>
  </si>
  <si>
    <t xml:space="preserve">R1065</t>
  </si>
  <si>
    <t xml:space="preserve">R1066</t>
  </si>
  <si>
    <t xml:space="preserve">R1067</t>
  </si>
  <si>
    <t xml:space="preserve">R1068</t>
  </si>
  <si>
    <t xml:space="preserve">R1069</t>
  </si>
  <si>
    <t xml:space="preserve">R1070</t>
  </si>
  <si>
    <t xml:space="preserve">R1071</t>
  </si>
  <si>
    <t xml:space="preserve">R1072</t>
  </si>
  <si>
    <t xml:space="preserve">R1073</t>
  </si>
  <si>
    <t xml:space="preserve">R1074</t>
  </si>
  <si>
    <t xml:space="preserve">R1075</t>
  </si>
  <si>
    <t xml:space="preserve">R1076</t>
  </si>
  <si>
    <t xml:space="preserve">R1077</t>
  </si>
  <si>
    <t xml:space="preserve">R1078</t>
  </si>
  <si>
    <t xml:space="preserve">R1079</t>
  </si>
  <si>
    <t xml:space="preserve">R1080</t>
  </si>
  <si>
    <t xml:space="preserve">R1081</t>
  </si>
  <si>
    <t xml:space="preserve">R1082</t>
  </si>
  <si>
    <t xml:space="preserve">R1083</t>
  </si>
  <si>
    <t xml:space="preserve">R1084</t>
  </si>
  <si>
    <t xml:space="preserve">R1085</t>
  </si>
  <si>
    <t xml:space="preserve">R1086</t>
  </si>
  <si>
    <t xml:space="preserve">R1087</t>
  </si>
  <si>
    <t xml:space="preserve">R1088</t>
  </si>
  <si>
    <t xml:space="preserve">R1089</t>
  </si>
  <si>
    <t xml:space="preserve">R1090</t>
  </si>
  <si>
    <t xml:space="preserve">R1091</t>
  </si>
  <si>
    <t xml:space="preserve">R1092</t>
  </si>
  <si>
    <t xml:space="preserve">R1093</t>
  </si>
  <si>
    <t xml:space="preserve">R1094</t>
  </si>
  <si>
    <t xml:space="preserve">R1095</t>
  </si>
  <si>
    <t xml:space="preserve">R1096</t>
  </si>
  <si>
    <t xml:space="preserve">R1097</t>
  </si>
  <si>
    <t xml:space="preserve">R1098</t>
  </si>
  <si>
    <t xml:space="preserve">R1099</t>
  </si>
  <si>
    <t xml:space="preserve">R1100</t>
  </si>
  <si>
    <t xml:space="preserve">R1101</t>
  </si>
  <si>
    <t xml:space="preserve">R1102</t>
  </si>
  <si>
    <t xml:space="preserve">R1103</t>
  </si>
  <si>
    <t xml:space="preserve">R1104</t>
  </si>
  <si>
    <t xml:space="preserve">R1105</t>
  </si>
  <si>
    <t xml:space="preserve">R1106</t>
  </si>
  <si>
    <t xml:space="preserve">R1107</t>
  </si>
  <si>
    <t xml:space="preserve">R1108</t>
  </si>
  <si>
    <t xml:space="preserve">R1109</t>
  </si>
  <si>
    <t xml:space="preserve">R1110</t>
  </si>
  <si>
    <t xml:space="preserve">R1111</t>
  </si>
  <si>
    <t xml:space="preserve">R1112</t>
  </si>
  <si>
    <t xml:space="preserve">R1113</t>
  </si>
  <si>
    <t xml:space="preserve">R1114</t>
  </si>
  <si>
    <t xml:space="preserve">R1115</t>
  </si>
  <si>
    <t xml:space="preserve">R1116</t>
  </si>
  <si>
    <t xml:space="preserve">R1117</t>
  </si>
  <si>
    <t xml:space="preserve">R1118</t>
  </si>
  <si>
    <t xml:space="preserve">R1119</t>
  </si>
  <si>
    <t xml:space="preserve">R1120</t>
  </si>
  <si>
    <t xml:space="preserve">R1121</t>
  </si>
  <si>
    <t xml:space="preserve">R1122</t>
  </si>
  <si>
    <t xml:space="preserve">R1123</t>
  </si>
  <si>
    <t xml:space="preserve">R1124</t>
  </si>
  <si>
    <t xml:space="preserve">R1125</t>
  </si>
  <si>
    <t xml:space="preserve">R1126</t>
  </si>
  <si>
    <t xml:space="preserve">R1127</t>
  </si>
  <si>
    <t xml:space="preserve">R1128</t>
  </si>
  <si>
    <t xml:space="preserve">R1129</t>
  </si>
  <si>
    <t xml:space="preserve">R1130</t>
  </si>
  <si>
    <t xml:space="preserve">R1131</t>
  </si>
  <si>
    <t xml:space="preserve">R1132</t>
  </si>
  <si>
    <t xml:space="preserve">R1133</t>
  </si>
  <si>
    <t xml:space="preserve">R1134</t>
  </si>
  <si>
    <t xml:space="preserve">R1135</t>
  </si>
  <si>
    <t xml:space="preserve">R1136</t>
  </si>
  <si>
    <t xml:space="preserve">R1137</t>
  </si>
  <si>
    <t xml:space="preserve">R1138</t>
  </si>
  <si>
    <t xml:space="preserve">R1139</t>
  </si>
  <si>
    <t xml:space="preserve">R1140</t>
  </si>
  <si>
    <t xml:space="preserve">R1141</t>
  </si>
  <si>
    <t xml:space="preserve">R1142</t>
  </si>
  <si>
    <t xml:space="preserve">R1143</t>
  </si>
  <si>
    <t xml:space="preserve">R1144</t>
  </si>
  <si>
    <t xml:space="preserve">R1145</t>
  </si>
  <si>
    <t xml:space="preserve">R1146</t>
  </si>
  <si>
    <t xml:space="preserve">R1147</t>
  </si>
  <si>
    <t xml:space="preserve">R1148</t>
  </si>
  <si>
    <t xml:space="preserve">R1149</t>
  </si>
  <si>
    <t xml:space="preserve">R1150</t>
  </si>
  <si>
    <t xml:space="preserve">R1151</t>
  </si>
  <si>
    <t xml:space="preserve">R1152</t>
  </si>
  <si>
    <t xml:space="preserve">R1153</t>
  </si>
  <si>
    <t xml:space="preserve">R1154</t>
  </si>
  <si>
    <t xml:space="preserve">R1155</t>
  </si>
  <si>
    <t xml:space="preserve">R1156</t>
  </si>
  <si>
    <t xml:space="preserve">R1157</t>
  </si>
  <si>
    <t xml:space="preserve">R1158</t>
  </si>
  <si>
    <t xml:space="preserve">R1159</t>
  </si>
  <si>
    <t xml:space="preserve">R1160</t>
  </si>
  <si>
    <t xml:space="preserve">R1161</t>
  </si>
  <si>
    <t xml:space="preserve">R1162</t>
  </si>
  <si>
    <t xml:space="preserve">R1163</t>
  </si>
  <si>
    <t xml:space="preserve">R1164</t>
  </si>
  <si>
    <t xml:space="preserve">R1165</t>
  </si>
  <si>
    <t xml:space="preserve">R1166</t>
  </si>
  <si>
    <t xml:space="preserve">R1167</t>
  </si>
  <si>
    <t xml:space="preserve">R1168</t>
  </si>
  <si>
    <t xml:space="preserve">R1169</t>
  </si>
  <si>
    <t xml:space="preserve">R1170</t>
  </si>
  <si>
    <t xml:space="preserve">R1171</t>
  </si>
  <si>
    <t xml:space="preserve">R1172</t>
  </si>
  <si>
    <t xml:space="preserve">R1173</t>
  </si>
  <si>
    <t xml:space="preserve">R1174</t>
  </si>
  <si>
    <t xml:space="preserve">R1175</t>
  </si>
  <si>
    <t xml:space="preserve">R1176</t>
  </si>
  <si>
    <t xml:space="preserve">R1177</t>
  </si>
  <si>
    <t xml:space="preserve">R1178</t>
  </si>
  <si>
    <t xml:space="preserve">R1179</t>
  </si>
  <si>
    <t xml:space="preserve">R1180</t>
  </si>
  <si>
    <t xml:space="preserve">R1181</t>
  </si>
  <si>
    <t xml:space="preserve">R1182</t>
  </si>
  <si>
    <t xml:space="preserve">R1183</t>
  </si>
  <si>
    <t xml:space="preserve">R1184</t>
  </si>
  <si>
    <t xml:space="preserve">R1185</t>
  </si>
  <si>
    <t xml:space="preserve">R1186</t>
  </si>
  <si>
    <t xml:space="preserve">R1187</t>
  </si>
  <si>
    <t xml:space="preserve">R1188</t>
  </si>
  <si>
    <t xml:space="preserve">R1189</t>
  </si>
  <si>
    <t xml:space="preserve">R1190</t>
  </si>
  <si>
    <t xml:space="preserve">R1191</t>
  </si>
  <si>
    <t xml:space="preserve">R1192</t>
  </si>
  <si>
    <t xml:space="preserve">R1193</t>
  </si>
  <si>
    <t xml:space="preserve">R1194</t>
  </si>
  <si>
    <t xml:space="preserve">R1195</t>
  </si>
  <si>
    <t xml:space="preserve">R1196</t>
  </si>
  <si>
    <t xml:space="preserve">R1197</t>
  </si>
  <si>
    <t xml:space="preserve">R1198</t>
  </si>
  <si>
    <t xml:space="preserve">R1199</t>
  </si>
  <si>
    <t xml:space="preserve">R1200</t>
  </si>
  <si>
    <t xml:space="preserve">R1201</t>
  </si>
  <si>
    <t xml:space="preserve">R1202</t>
  </si>
  <si>
    <t xml:space="preserve">R1203</t>
  </si>
  <si>
    <t xml:space="preserve">R1204</t>
  </si>
  <si>
    <t xml:space="preserve">R1205</t>
  </si>
  <si>
    <t xml:space="preserve">R1206</t>
  </si>
  <si>
    <t xml:space="preserve">R1207</t>
  </si>
  <si>
    <t xml:space="preserve">R1208</t>
  </si>
  <si>
    <t xml:space="preserve">R1209</t>
  </si>
  <si>
    <t xml:space="preserve">R1210</t>
  </si>
  <si>
    <t xml:space="preserve">R1211</t>
  </si>
  <si>
    <t xml:space="preserve">R1212</t>
  </si>
  <si>
    <t xml:space="preserve">R1213</t>
  </si>
  <si>
    <t xml:space="preserve">R1214</t>
  </si>
  <si>
    <t xml:space="preserve">R1215</t>
  </si>
  <si>
    <t xml:space="preserve">R1216</t>
  </si>
  <si>
    <t xml:space="preserve">R1217</t>
  </si>
  <si>
    <t xml:space="preserve">R1218</t>
  </si>
  <si>
    <t xml:space="preserve">R1219</t>
  </si>
  <si>
    <t xml:space="preserve">R1220</t>
  </si>
  <si>
    <t xml:space="preserve">R1221</t>
  </si>
  <si>
    <t xml:space="preserve">R1222</t>
  </si>
  <si>
    <t xml:space="preserve">R1223</t>
  </si>
  <si>
    <t xml:space="preserve">R1224</t>
  </si>
  <si>
    <t xml:space="preserve">R1225</t>
  </si>
  <si>
    <t xml:space="preserve">R1226</t>
  </si>
  <si>
    <t xml:space="preserve">R1227</t>
  </si>
  <si>
    <t xml:space="preserve">R1228</t>
  </si>
  <si>
    <t xml:space="preserve">R1229</t>
  </si>
  <si>
    <t xml:space="preserve">R1230</t>
  </si>
  <si>
    <t xml:space="preserve">R1231</t>
  </si>
  <si>
    <t xml:space="preserve">R1232</t>
  </si>
  <si>
    <t xml:space="preserve">R1233</t>
  </si>
  <si>
    <t xml:space="preserve">R1234</t>
  </si>
  <si>
    <t xml:space="preserve">R1235</t>
  </si>
  <si>
    <t xml:space="preserve">R1236</t>
  </si>
  <si>
    <t xml:space="preserve">R1237</t>
  </si>
  <si>
    <t xml:space="preserve">R1238</t>
  </si>
  <si>
    <t xml:space="preserve">R1239</t>
  </si>
  <si>
    <t xml:space="preserve">R1240</t>
  </si>
  <si>
    <t xml:space="preserve">R1241</t>
  </si>
  <si>
    <t xml:space="preserve">R1242</t>
  </si>
  <si>
    <t xml:space="preserve">R1243</t>
  </si>
  <si>
    <t xml:space="preserve">R1244</t>
  </si>
  <si>
    <t xml:space="preserve">R1245</t>
  </si>
  <si>
    <t xml:space="preserve">R1246</t>
  </si>
  <si>
    <t xml:space="preserve">R1247</t>
  </si>
  <si>
    <t xml:space="preserve">R1248</t>
  </si>
  <si>
    <t xml:space="preserve">R1249</t>
  </si>
  <si>
    <t xml:space="preserve">R1250</t>
  </si>
  <si>
    <t xml:space="preserve">R1251</t>
  </si>
  <si>
    <t xml:space="preserve">R1252</t>
  </si>
  <si>
    <t xml:space="preserve">R1253</t>
  </si>
  <si>
    <t xml:space="preserve">R1254</t>
  </si>
  <si>
    <t xml:space="preserve">R1255</t>
  </si>
  <si>
    <t xml:space="preserve">R1256</t>
  </si>
  <si>
    <t xml:space="preserve">R1257</t>
  </si>
  <si>
    <t xml:space="preserve">R1258</t>
  </si>
  <si>
    <t xml:space="preserve">R1259</t>
  </si>
  <si>
    <t xml:space="preserve">R1260</t>
  </si>
  <si>
    <t xml:space="preserve">R1261</t>
  </si>
  <si>
    <t xml:space="preserve">R1262</t>
  </si>
  <si>
    <t xml:space="preserve">R1263</t>
  </si>
  <si>
    <t xml:space="preserve">R1264</t>
  </si>
  <si>
    <t xml:space="preserve">R1265</t>
  </si>
  <si>
    <t xml:space="preserve">R1266</t>
  </si>
  <si>
    <t xml:space="preserve">R1267</t>
  </si>
  <si>
    <t xml:space="preserve">R1268</t>
  </si>
  <si>
    <t xml:space="preserve">R1269</t>
  </si>
  <si>
    <t xml:space="preserve">R1270</t>
  </si>
  <si>
    <t xml:space="preserve">R1271</t>
  </si>
  <si>
    <t xml:space="preserve">R1272</t>
  </si>
  <si>
    <t xml:space="preserve">R1273</t>
  </si>
  <si>
    <t xml:space="preserve">R1274</t>
  </si>
  <si>
    <t xml:space="preserve">R1275</t>
  </si>
  <si>
    <t xml:space="preserve">R1276</t>
  </si>
  <si>
    <t xml:space="preserve">R1277</t>
  </si>
  <si>
    <t xml:space="preserve">R1278</t>
  </si>
  <si>
    <t xml:space="preserve">R1279</t>
  </si>
  <si>
    <t xml:space="preserve">R1280</t>
  </si>
  <si>
    <t xml:space="preserve">R1281</t>
  </si>
  <si>
    <t xml:space="preserve">R1282</t>
  </si>
  <si>
    <t xml:space="preserve">R1283</t>
  </si>
  <si>
    <t xml:space="preserve">R1284</t>
  </si>
  <si>
    <t xml:space="preserve">R1285</t>
  </si>
  <si>
    <t xml:space="preserve">R1286</t>
  </si>
  <si>
    <t xml:space="preserve">R1287</t>
  </si>
  <si>
    <t xml:space="preserve">R1288</t>
  </si>
  <si>
    <t xml:space="preserve">R1289</t>
  </si>
  <si>
    <t xml:space="preserve">R1290</t>
  </si>
  <si>
    <t xml:space="preserve">R1291</t>
  </si>
  <si>
    <t xml:space="preserve">R1292</t>
  </si>
  <si>
    <t xml:space="preserve">R1293</t>
  </si>
  <si>
    <t xml:space="preserve">R1294</t>
  </si>
  <si>
    <t xml:space="preserve">R1295</t>
  </si>
  <si>
    <t xml:space="preserve">R1296</t>
  </si>
  <si>
    <t xml:space="preserve">R1297</t>
  </si>
  <si>
    <t xml:space="preserve">R1298</t>
  </si>
  <si>
    <t xml:space="preserve">R1299</t>
  </si>
  <si>
    <t xml:space="preserve">R1300</t>
  </si>
  <si>
    <t xml:space="preserve">R1301</t>
  </si>
  <si>
    <t xml:space="preserve">R1302</t>
  </si>
  <si>
    <t xml:space="preserve">R1303</t>
  </si>
  <si>
    <t xml:space="preserve">R1304</t>
  </si>
  <si>
    <t xml:space="preserve">R1305</t>
  </si>
  <si>
    <t xml:space="preserve">R1306</t>
  </si>
  <si>
    <t xml:space="preserve">R1307</t>
  </si>
  <si>
    <t xml:space="preserve">R1308</t>
  </si>
  <si>
    <t xml:space="preserve">R1309</t>
  </si>
  <si>
    <t xml:space="preserve">R1310</t>
  </si>
  <si>
    <t xml:space="preserve">R1311</t>
  </si>
  <si>
    <t xml:space="preserve">R1312</t>
  </si>
  <si>
    <t xml:space="preserve">R1313</t>
  </si>
  <si>
    <t xml:space="preserve">R1314</t>
  </si>
  <si>
    <t xml:space="preserve">R1315</t>
  </si>
  <si>
    <t xml:space="preserve">R1316</t>
  </si>
  <si>
    <t xml:space="preserve">R1317</t>
  </si>
  <si>
    <t xml:space="preserve">R1318</t>
  </si>
  <si>
    <t xml:space="preserve">R1319</t>
  </si>
  <si>
    <t xml:space="preserve">R1320</t>
  </si>
  <si>
    <t xml:space="preserve">R1321</t>
  </si>
  <si>
    <t xml:space="preserve">R1322</t>
  </si>
  <si>
    <t xml:space="preserve">R1323</t>
  </si>
  <si>
    <t xml:space="preserve">R1324</t>
  </si>
  <si>
    <t xml:space="preserve">R1325</t>
  </si>
  <si>
    <t xml:space="preserve">R1326</t>
  </si>
  <si>
    <t xml:space="preserve">R1327</t>
  </si>
  <si>
    <t xml:space="preserve">R1328</t>
  </si>
  <si>
    <t xml:space="preserve">R1329</t>
  </si>
  <si>
    <t xml:space="preserve">R1330</t>
  </si>
  <si>
    <t xml:space="preserve">R1331</t>
  </si>
  <si>
    <t xml:space="preserve">R1332</t>
  </si>
  <si>
    <t xml:space="preserve">R1333</t>
  </si>
  <si>
    <t xml:space="preserve">R1334</t>
  </si>
  <si>
    <t xml:space="preserve">R1335</t>
  </si>
  <si>
    <t xml:space="preserve">R1336</t>
  </si>
  <si>
    <t xml:space="preserve">R1337</t>
  </si>
  <si>
    <t xml:space="preserve">R1338</t>
  </si>
  <si>
    <t xml:space="preserve">R1339</t>
  </si>
  <si>
    <t xml:space="preserve">R1340</t>
  </si>
  <si>
    <t xml:space="preserve">R1341</t>
  </si>
  <si>
    <t xml:space="preserve">R1342</t>
  </si>
  <si>
    <t xml:space="preserve">R1343</t>
  </si>
  <si>
    <t xml:space="preserve">R1344</t>
  </si>
  <si>
    <t xml:space="preserve">R1345</t>
  </si>
  <si>
    <t xml:space="preserve">R1346</t>
  </si>
  <si>
    <t xml:space="preserve">R1347</t>
  </si>
  <si>
    <t xml:space="preserve">R1348</t>
  </si>
  <si>
    <t xml:space="preserve">R1349</t>
  </si>
  <si>
    <t xml:space="preserve">R1350</t>
  </si>
  <si>
    <t xml:space="preserve">R1351</t>
  </si>
  <si>
    <t xml:space="preserve">R1352</t>
  </si>
  <si>
    <t xml:space="preserve">R1353</t>
  </si>
  <si>
    <t xml:space="preserve">R1354</t>
  </si>
  <si>
    <t xml:space="preserve">R1355</t>
  </si>
  <si>
    <t xml:space="preserve">R1356</t>
  </si>
  <si>
    <t xml:space="preserve">R1357</t>
  </si>
  <si>
    <t xml:space="preserve">R1358</t>
  </si>
  <si>
    <t xml:space="preserve">R1359</t>
  </si>
  <si>
    <t xml:space="preserve">R1360</t>
  </si>
  <si>
    <t xml:space="preserve">R1361</t>
  </si>
  <si>
    <t xml:space="preserve">R1362</t>
  </si>
  <si>
    <t xml:space="preserve">R1363</t>
  </si>
  <si>
    <t xml:space="preserve">R1364</t>
  </si>
  <si>
    <t xml:space="preserve">R1365</t>
  </si>
  <si>
    <t xml:space="preserve">R1366</t>
  </si>
  <si>
    <t xml:space="preserve">R1367</t>
  </si>
  <si>
    <t xml:space="preserve">R1368</t>
  </si>
  <si>
    <t xml:space="preserve">R1369</t>
  </si>
  <si>
    <t xml:space="preserve">R1370</t>
  </si>
  <si>
    <t xml:space="preserve">R1371</t>
  </si>
  <si>
    <t xml:space="preserve">R1372</t>
  </si>
  <si>
    <t xml:space="preserve">R1373</t>
  </si>
  <si>
    <t xml:space="preserve">R1374</t>
  </si>
  <si>
    <t xml:space="preserve">R1375</t>
  </si>
  <si>
    <t xml:space="preserve">R1376</t>
  </si>
  <si>
    <t xml:space="preserve">R1377</t>
  </si>
  <si>
    <t xml:space="preserve">R1378</t>
  </si>
  <si>
    <t xml:space="preserve">R1379</t>
  </si>
  <si>
    <t xml:space="preserve">R1380</t>
  </si>
  <si>
    <t xml:space="preserve">R1381</t>
  </si>
  <si>
    <t xml:space="preserve">R1382</t>
  </si>
  <si>
    <t xml:space="preserve">R1383</t>
  </si>
  <si>
    <t xml:space="preserve">R1384</t>
  </si>
  <si>
    <t xml:space="preserve">R1385</t>
  </si>
  <si>
    <t xml:space="preserve">R1386</t>
  </si>
  <si>
    <t xml:space="preserve">R1387</t>
  </si>
  <si>
    <t xml:space="preserve">R1388</t>
  </si>
  <si>
    <t xml:space="preserve">R1389</t>
  </si>
  <si>
    <t xml:space="preserve">R1390</t>
  </si>
  <si>
    <t xml:space="preserve">R1391</t>
  </si>
  <si>
    <t xml:space="preserve">R1392</t>
  </si>
  <si>
    <t xml:space="preserve">R1393</t>
  </si>
  <si>
    <t xml:space="preserve">R1394</t>
  </si>
  <si>
    <t xml:space="preserve">R1395</t>
  </si>
  <si>
    <t xml:space="preserve">R1396</t>
  </si>
  <si>
    <t xml:space="preserve">R1397</t>
  </si>
  <si>
    <t xml:space="preserve">R1398</t>
  </si>
  <si>
    <t xml:space="preserve">R1399</t>
  </si>
  <si>
    <t xml:space="preserve">R1400</t>
  </si>
  <si>
    <t xml:space="preserve">R1401</t>
  </si>
  <si>
    <t xml:space="preserve">R1402</t>
  </si>
  <si>
    <t xml:space="preserve">R1403</t>
  </si>
  <si>
    <t xml:space="preserve">R1404</t>
  </si>
  <si>
    <t xml:space="preserve">R1405</t>
  </si>
  <si>
    <t xml:space="preserve">R1406</t>
  </si>
  <si>
    <t xml:space="preserve">R1407</t>
  </si>
  <si>
    <t xml:space="preserve">R1408</t>
  </si>
  <si>
    <t xml:space="preserve">R1409</t>
  </si>
  <si>
    <t xml:space="preserve">R1410</t>
  </si>
  <si>
    <t xml:space="preserve">R1411</t>
  </si>
  <si>
    <t xml:space="preserve">R1412</t>
  </si>
  <si>
    <t xml:space="preserve">R1413</t>
  </si>
  <si>
    <t xml:space="preserve">R1414</t>
  </si>
  <si>
    <t xml:space="preserve">R1415</t>
  </si>
  <si>
    <t xml:space="preserve">R1416</t>
  </si>
  <si>
    <t xml:space="preserve">R1417</t>
  </si>
  <si>
    <t xml:space="preserve">R1418</t>
  </si>
  <si>
    <t xml:space="preserve">R1419</t>
  </si>
  <si>
    <t xml:space="preserve">R1420</t>
  </si>
  <si>
    <t xml:space="preserve">R1421</t>
  </si>
  <si>
    <t xml:space="preserve">R1422</t>
  </si>
  <si>
    <t xml:space="preserve">R1423</t>
  </si>
  <si>
    <t xml:space="preserve">R1424</t>
  </si>
  <si>
    <t xml:space="preserve">R1425</t>
  </si>
  <si>
    <t xml:space="preserve">R1426</t>
  </si>
  <si>
    <t xml:space="preserve">R1427</t>
  </si>
  <si>
    <t xml:space="preserve">R1428</t>
  </si>
  <si>
    <t xml:space="preserve">R1429</t>
  </si>
  <si>
    <t xml:space="preserve">R1430</t>
  </si>
  <si>
    <t xml:space="preserve">R1431</t>
  </si>
  <si>
    <t xml:space="preserve">R1432</t>
  </si>
  <si>
    <t xml:space="preserve">R1433</t>
  </si>
  <si>
    <t xml:space="preserve">R1434</t>
  </si>
  <si>
    <t xml:space="preserve">R1435</t>
  </si>
  <si>
    <t xml:space="preserve">R1436</t>
  </si>
  <si>
    <t xml:space="preserve">R1437</t>
  </si>
  <si>
    <t xml:space="preserve">R1438</t>
  </si>
  <si>
    <t xml:space="preserve">R1439</t>
  </si>
  <si>
    <t xml:space="preserve">R1440</t>
  </si>
  <si>
    <t xml:space="preserve">R1441</t>
  </si>
  <si>
    <t xml:space="preserve">R1442</t>
  </si>
  <si>
    <t xml:space="preserve">R1443</t>
  </si>
  <si>
    <t xml:space="preserve">R1444</t>
  </si>
  <si>
    <t xml:space="preserve">R1445</t>
  </si>
  <si>
    <t xml:space="preserve">R1446</t>
  </si>
  <si>
    <t xml:space="preserve">R1447</t>
  </si>
  <si>
    <t xml:space="preserve">R1448</t>
  </si>
  <si>
    <t xml:space="preserve">R1449</t>
  </si>
  <si>
    <t xml:space="preserve">R1450</t>
  </si>
  <si>
    <t xml:space="preserve">R1451</t>
  </si>
  <si>
    <t xml:space="preserve">R1452</t>
  </si>
  <si>
    <t xml:space="preserve">R1453</t>
  </si>
  <si>
    <t xml:space="preserve">R1454</t>
  </si>
  <si>
    <t xml:space="preserve">R1455</t>
  </si>
  <si>
    <t xml:space="preserve">R1456</t>
  </si>
  <si>
    <t xml:space="preserve">R1457</t>
  </si>
  <si>
    <t xml:space="preserve">R1458</t>
  </si>
  <si>
    <t xml:space="preserve">R1459</t>
  </si>
  <si>
    <t xml:space="preserve">R1460</t>
  </si>
  <si>
    <t xml:space="preserve">R1461</t>
  </si>
  <si>
    <t xml:space="preserve">R1462</t>
  </si>
  <si>
    <t xml:space="preserve">R1463</t>
  </si>
  <si>
    <t xml:space="preserve">R1464</t>
  </si>
  <si>
    <t xml:space="preserve">R1465</t>
  </si>
  <si>
    <t xml:space="preserve">R1466</t>
  </si>
  <si>
    <t xml:space="preserve">R1467</t>
  </si>
  <si>
    <t xml:space="preserve">R1468</t>
  </si>
  <si>
    <t xml:space="preserve">R1469</t>
  </si>
  <si>
    <t xml:space="preserve">R1470</t>
  </si>
  <si>
    <t xml:space="preserve">R1471</t>
  </si>
  <si>
    <t xml:space="preserve">R1472</t>
  </si>
  <si>
    <t xml:space="preserve">R1473</t>
  </si>
  <si>
    <t xml:space="preserve">R1474</t>
  </si>
  <si>
    <t xml:space="preserve">R1475</t>
  </si>
  <si>
    <t xml:space="preserve">R1476</t>
  </si>
  <si>
    <t xml:space="preserve">R1477</t>
  </si>
  <si>
    <t xml:space="preserve">R1478</t>
  </si>
  <si>
    <t xml:space="preserve">R1479</t>
  </si>
  <si>
    <t xml:space="preserve">R1480</t>
  </si>
  <si>
    <t xml:space="preserve">R1481</t>
  </si>
  <si>
    <t xml:space="preserve">R1482</t>
  </si>
  <si>
    <t xml:space="preserve">R1483</t>
  </si>
  <si>
    <t xml:space="preserve">R1484</t>
  </si>
  <si>
    <t xml:space="preserve">R1485</t>
  </si>
  <si>
    <t xml:space="preserve">R1486</t>
  </si>
  <si>
    <t xml:space="preserve">R1487</t>
  </si>
  <si>
    <t xml:space="preserve">R1488</t>
  </si>
  <si>
    <t xml:space="preserve">R1489</t>
  </si>
  <si>
    <t xml:space="preserve">R1490</t>
  </si>
  <si>
    <t xml:space="preserve">R1491</t>
  </si>
  <si>
    <t xml:space="preserve">R1492</t>
  </si>
  <si>
    <t xml:space="preserve">R1493</t>
  </si>
  <si>
    <t xml:space="preserve">R1494</t>
  </si>
  <si>
    <t xml:space="preserve">R1495</t>
  </si>
  <si>
    <t xml:space="preserve">R1496</t>
  </si>
  <si>
    <t xml:space="preserve">R1497</t>
  </si>
  <si>
    <t xml:space="preserve">R1498</t>
  </si>
  <si>
    <t xml:space="preserve">R1499</t>
  </si>
  <si>
    <t xml:space="preserve">R1500</t>
  </si>
  <si>
    <t xml:space="preserve">R1501</t>
  </si>
  <si>
    <t xml:space="preserve">R1502</t>
  </si>
  <si>
    <t xml:space="preserve">R1503</t>
  </si>
  <si>
    <t xml:space="preserve">R1504</t>
  </si>
  <si>
    <t xml:space="preserve">R1505</t>
  </si>
  <si>
    <t xml:space="preserve">R1506</t>
  </si>
  <si>
    <t xml:space="preserve">R1507</t>
  </si>
  <si>
    <t xml:space="preserve">R1508</t>
  </si>
  <si>
    <t xml:space="preserve">R1509</t>
  </si>
  <si>
    <t xml:space="preserve">R1510</t>
  </si>
  <si>
    <t xml:space="preserve">R1511</t>
  </si>
  <si>
    <t xml:space="preserve">R1512</t>
  </si>
  <si>
    <t xml:space="preserve">R1513</t>
  </si>
  <si>
    <t xml:space="preserve">R1514</t>
  </si>
  <si>
    <t xml:space="preserve">R1515</t>
  </si>
  <si>
    <t xml:space="preserve">R1516</t>
  </si>
  <si>
    <t xml:space="preserve">R1517</t>
  </si>
  <si>
    <t xml:space="preserve">R1518</t>
  </si>
  <si>
    <t xml:space="preserve">R1519</t>
  </si>
  <si>
    <t xml:space="preserve">R1520</t>
  </si>
  <si>
    <t xml:space="preserve">R1521</t>
  </si>
  <si>
    <t xml:space="preserve">R1522</t>
  </si>
  <si>
    <t xml:space="preserve">R1523</t>
  </si>
  <si>
    <t xml:space="preserve">R1524</t>
  </si>
  <si>
    <t xml:space="preserve">R1525</t>
  </si>
  <si>
    <t xml:space="preserve">R1526</t>
  </si>
  <si>
    <t xml:space="preserve">R1527</t>
  </si>
  <si>
    <t xml:space="preserve">R1528</t>
  </si>
  <si>
    <t xml:space="preserve">R1529</t>
  </si>
  <si>
    <t xml:space="preserve">R1530</t>
  </si>
  <si>
    <t xml:space="preserve">R1531</t>
  </si>
  <si>
    <t xml:space="preserve">R1532</t>
  </si>
  <si>
    <t xml:space="preserve">R1533</t>
  </si>
  <si>
    <t xml:space="preserve">R1534</t>
  </si>
  <si>
    <t xml:space="preserve">R1535</t>
  </si>
  <si>
    <t xml:space="preserve">R1536</t>
  </si>
  <si>
    <t xml:space="preserve">R1537</t>
  </si>
  <si>
    <t xml:space="preserve">R1538</t>
  </si>
  <si>
    <t xml:space="preserve">R1539</t>
  </si>
  <si>
    <t xml:space="preserve">R1540</t>
  </si>
  <si>
    <t xml:space="preserve">R1541</t>
  </si>
  <si>
    <t xml:space="preserve">R1542</t>
  </si>
  <si>
    <t xml:space="preserve">R1543</t>
  </si>
  <si>
    <t xml:space="preserve">R1544</t>
  </si>
  <si>
    <t xml:space="preserve">R1545</t>
  </si>
  <si>
    <t xml:space="preserve">R1546</t>
  </si>
  <si>
    <t xml:space="preserve">R1547</t>
  </si>
  <si>
    <t xml:space="preserve">R1548</t>
  </si>
  <si>
    <t xml:space="preserve">R1549</t>
  </si>
  <si>
    <t xml:space="preserve">R1550</t>
  </si>
  <si>
    <t xml:space="preserve">R1551</t>
  </si>
  <si>
    <t xml:space="preserve">R1552</t>
  </si>
  <si>
    <t xml:space="preserve">R1553</t>
  </si>
  <si>
    <t xml:space="preserve">R1554</t>
  </si>
  <si>
    <t xml:space="preserve">R1555</t>
  </si>
  <si>
    <t xml:space="preserve">R1556</t>
  </si>
  <si>
    <t xml:space="preserve">R1557</t>
  </si>
  <si>
    <t xml:space="preserve">R1558</t>
  </si>
  <si>
    <t xml:space="preserve">R1559</t>
  </si>
  <si>
    <t xml:space="preserve">R1560</t>
  </si>
  <si>
    <t xml:space="preserve">R1561</t>
  </si>
  <si>
    <t xml:space="preserve">R1562</t>
  </si>
  <si>
    <t xml:space="preserve">R1563</t>
  </si>
  <si>
    <t xml:space="preserve">R1564</t>
  </si>
  <si>
    <t xml:space="preserve">R1565</t>
  </si>
  <si>
    <t xml:space="preserve">R1566</t>
  </si>
  <si>
    <t xml:space="preserve">R1567</t>
  </si>
  <si>
    <t xml:space="preserve">R1568</t>
  </si>
  <si>
    <t xml:space="preserve">R1569</t>
  </si>
  <si>
    <t xml:space="preserve">R1570</t>
  </si>
  <si>
    <t xml:space="preserve">R1571</t>
  </si>
  <si>
    <t xml:space="preserve">R1572</t>
  </si>
  <si>
    <t xml:space="preserve">R1573</t>
  </si>
  <si>
    <t xml:space="preserve">R1574</t>
  </si>
  <si>
    <t xml:space="preserve">R1575</t>
  </si>
  <si>
    <t xml:space="preserve">R1576</t>
  </si>
  <si>
    <t xml:space="preserve">R1577</t>
  </si>
  <si>
    <t xml:space="preserve">R1578</t>
  </si>
  <si>
    <t xml:space="preserve">R1579</t>
  </si>
  <si>
    <t xml:space="preserve">R1580</t>
  </si>
  <si>
    <t xml:space="preserve">R1581</t>
  </si>
  <si>
    <t xml:space="preserve">R1582</t>
  </si>
  <si>
    <t xml:space="preserve">R1583</t>
  </si>
  <si>
    <t xml:space="preserve">R1584</t>
  </si>
  <si>
    <t xml:space="preserve">R1585</t>
  </si>
  <si>
    <t xml:space="preserve">R1586</t>
  </si>
  <si>
    <t xml:space="preserve">R1587</t>
  </si>
  <si>
    <t xml:space="preserve">R1588</t>
  </si>
  <si>
    <t xml:space="preserve">R1589</t>
  </si>
  <si>
    <t xml:space="preserve">R1590</t>
  </si>
  <si>
    <t xml:space="preserve">R1591</t>
  </si>
  <si>
    <t xml:space="preserve">R1592</t>
  </si>
  <si>
    <t xml:space="preserve">R1593</t>
  </si>
  <si>
    <t xml:space="preserve">R1594</t>
  </si>
  <si>
    <t xml:space="preserve">R1595</t>
  </si>
  <si>
    <t xml:space="preserve">R1596</t>
  </si>
  <si>
    <t xml:space="preserve">R1597</t>
  </si>
  <si>
    <t xml:space="preserve">R1598</t>
  </si>
  <si>
    <t xml:space="preserve">R1599</t>
  </si>
  <si>
    <t xml:space="preserve">R1600</t>
  </si>
  <si>
    <t xml:space="preserve">R1601</t>
  </si>
  <si>
    <t xml:space="preserve">R1602</t>
  </si>
  <si>
    <t xml:space="preserve">R1603</t>
  </si>
  <si>
    <t xml:space="preserve">R1604</t>
  </si>
  <si>
    <t xml:space="preserve">R1605</t>
  </si>
  <si>
    <t xml:space="preserve">R1606</t>
  </si>
  <si>
    <t xml:space="preserve">R1607</t>
  </si>
  <si>
    <t xml:space="preserve">R1608</t>
  </si>
  <si>
    <t xml:space="preserve">R1609</t>
  </si>
  <si>
    <t xml:space="preserve">R1610</t>
  </si>
  <si>
    <t xml:space="preserve">R1611</t>
  </si>
  <si>
    <t xml:space="preserve">R1612</t>
  </si>
  <si>
    <t xml:space="preserve">R1613</t>
  </si>
  <si>
    <t xml:space="preserve">R1614</t>
  </si>
  <si>
    <t xml:space="preserve">R1615</t>
  </si>
  <si>
    <t xml:space="preserve">R1616</t>
  </si>
  <si>
    <t xml:space="preserve">R1617</t>
  </si>
  <si>
    <t xml:space="preserve">R1618</t>
  </si>
  <si>
    <t xml:space="preserve">R1619</t>
  </si>
  <si>
    <t xml:space="preserve">R1620</t>
  </si>
  <si>
    <t xml:space="preserve">R1621</t>
  </si>
  <si>
    <t xml:space="preserve">R1622</t>
  </si>
  <si>
    <t xml:space="preserve">R1623</t>
  </si>
  <si>
    <t xml:space="preserve">R1624</t>
  </si>
  <si>
    <t xml:space="preserve">R1625</t>
  </si>
  <si>
    <t xml:space="preserve">R1626</t>
  </si>
  <si>
    <t xml:space="preserve">R1627</t>
  </si>
  <si>
    <t xml:space="preserve">R1628</t>
  </si>
  <si>
    <t xml:space="preserve">R1629</t>
  </si>
  <si>
    <t xml:space="preserve">R1630</t>
  </si>
  <si>
    <t xml:space="preserve">R1631</t>
  </si>
  <si>
    <t xml:space="preserve">R1632</t>
  </si>
  <si>
    <t xml:space="preserve">R1633</t>
  </si>
  <si>
    <t xml:space="preserve">R1634</t>
  </si>
  <si>
    <t xml:space="preserve">R1635</t>
  </si>
  <si>
    <t xml:space="preserve">R1636</t>
  </si>
  <si>
    <t xml:space="preserve">R1637</t>
  </si>
  <si>
    <t xml:space="preserve">R1638</t>
  </si>
  <si>
    <t xml:space="preserve">R1639</t>
  </si>
  <si>
    <t xml:space="preserve">R1640</t>
  </si>
  <si>
    <t xml:space="preserve">R1641</t>
  </si>
  <si>
    <t xml:space="preserve">R1642</t>
  </si>
  <si>
    <t xml:space="preserve">R1643</t>
  </si>
  <si>
    <t xml:space="preserve">R1644</t>
  </si>
  <si>
    <t xml:space="preserve">R1645</t>
  </si>
  <si>
    <t xml:space="preserve">R1646</t>
  </si>
  <si>
    <t xml:space="preserve">R1647</t>
  </si>
  <si>
    <t xml:space="preserve">R1648</t>
  </si>
  <si>
    <t xml:space="preserve">R1649</t>
  </si>
  <si>
    <t xml:space="preserve">R1650</t>
  </si>
  <si>
    <t xml:space="preserve">R1651</t>
  </si>
  <si>
    <t xml:space="preserve">R1652</t>
  </si>
  <si>
    <t xml:space="preserve">R1653</t>
  </si>
  <si>
    <t xml:space="preserve">R1654</t>
  </si>
  <si>
    <t xml:space="preserve">R1655</t>
  </si>
  <si>
    <t xml:space="preserve">R1656</t>
  </si>
  <si>
    <t xml:space="preserve">R1657</t>
  </si>
  <si>
    <t xml:space="preserve">R1658</t>
  </si>
  <si>
    <t xml:space="preserve">R1659</t>
  </si>
  <si>
    <t xml:space="preserve">R1660</t>
  </si>
  <si>
    <t xml:space="preserve">R1661</t>
  </si>
  <si>
    <t xml:space="preserve">R1662</t>
  </si>
  <si>
    <t xml:space="preserve">R1663</t>
  </si>
  <si>
    <t xml:space="preserve">R1664</t>
  </si>
  <si>
    <t xml:space="preserve">R1665</t>
  </si>
  <si>
    <t xml:space="preserve">R1666</t>
  </si>
  <si>
    <t xml:space="preserve">R1667</t>
  </si>
  <si>
    <t xml:space="preserve">R1668</t>
  </si>
  <si>
    <t xml:space="preserve">R1669</t>
  </si>
  <si>
    <t xml:space="preserve">R1670</t>
  </si>
  <si>
    <t xml:space="preserve">R1671</t>
  </si>
  <si>
    <t xml:space="preserve">R1672</t>
  </si>
  <si>
    <t xml:space="preserve">R1673</t>
  </si>
  <si>
    <t xml:space="preserve">R1674</t>
  </si>
  <si>
    <t xml:space="preserve">R1675</t>
  </si>
  <si>
    <t xml:space="preserve">R1676</t>
  </si>
  <si>
    <t xml:space="preserve">R1677</t>
  </si>
  <si>
    <t xml:space="preserve">R1678</t>
  </si>
  <si>
    <t xml:space="preserve">R1679</t>
  </si>
  <si>
    <t xml:space="preserve">R1680</t>
  </si>
  <si>
    <t xml:space="preserve">R1681</t>
  </si>
  <si>
    <t xml:space="preserve">R1682</t>
  </si>
  <si>
    <t xml:space="preserve">R1683</t>
  </si>
  <si>
    <t xml:space="preserve">R1684</t>
  </si>
  <si>
    <t xml:space="preserve">R1685</t>
  </si>
  <si>
    <t xml:space="preserve">R1686</t>
  </si>
  <si>
    <t xml:space="preserve">R1687</t>
  </si>
  <si>
    <t xml:space="preserve">R1688</t>
  </si>
  <si>
    <t xml:space="preserve">R1689</t>
  </si>
  <si>
    <t xml:space="preserve">R1690</t>
  </si>
  <si>
    <t xml:space="preserve">R1691</t>
  </si>
  <si>
    <t xml:space="preserve">R1692</t>
  </si>
  <si>
    <t xml:space="preserve">R1693</t>
  </si>
  <si>
    <t xml:space="preserve">R1694</t>
  </si>
  <si>
    <t xml:space="preserve">R1695</t>
  </si>
  <si>
    <t xml:space="preserve">R1696</t>
  </si>
  <si>
    <t xml:space="preserve">R1697</t>
  </si>
  <si>
    <t xml:space="preserve">R1698</t>
  </si>
  <si>
    <t xml:space="preserve">R1699</t>
  </si>
  <si>
    <t xml:space="preserve">R1700</t>
  </si>
  <si>
    <t xml:space="preserve">R1701</t>
  </si>
  <si>
    <t xml:space="preserve">R1702</t>
  </si>
  <si>
    <t xml:space="preserve">R1703</t>
  </si>
  <si>
    <t xml:space="preserve">R1704</t>
  </si>
  <si>
    <t xml:space="preserve">R1705</t>
  </si>
  <si>
    <t xml:space="preserve">R1706</t>
  </si>
  <si>
    <t xml:space="preserve">R1707</t>
  </si>
  <si>
    <t xml:space="preserve">R1708</t>
  </si>
  <si>
    <t xml:space="preserve">R1709</t>
  </si>
  <si>
    <t xml:space="preserve">R1710</t>
  </si>
  <si>
    <t xml:space="preserve">R1711</t>
  </si>
  <si>
    <t xml:space="preserve">R1712</t>
  </si>
  <si>
    <t xml:space="preserve">R1713</t>
  </si>
  <si>
    <t xml:space="preserve">R1714</t>
  </si>
  <si>
    <t xml:space="preserve">R1715</t>
  </si>
  <si>
    <t xml:space="preserve">R1716</t>
  </si>
  <si>
    <t xml:space="preserve">R1717</t>
  </si>
  <si>
    <t xml:space="preserve">R1718</t>
  </si>
  <si>
    <t xml:space="preserve">R1719</t>
  </si>
  <si>
    <t xml:space="preserve">R1720</t>
  </si>
  <si>
    <t xml:space="preserve">R1721</t>
  </si>
  <si>
    <t xml:space="preserve">R1722</t>
  </si>
  <si>
    <t xml:space="preserve">R1723</t>
  </si>
  <si>
    <t xml:space="preserve">R1724</t>
  </si>
  <si>
    <t xml:space="preserve">R1725</t>
  </si>
  <si>
    <t xml:space="preserve">R1726</t>
  </si>
  <si>
    <t xml:space="preserve">R1727</t>
  </si>
  <si>
    <t xml:space="preserve">R1728</t>
  </si>
  <si>
    <t xml:space="preserve">R1729</t>
  </si>
  <si>
    <t xml:space="preserve">R1730</t>
  </si>
  <si>
    <t xml:space="preserve">R1731</t>
  </si>
  <si>
    <t xml:space="preserve">R1732</t>
  </si>
  <si>
    <t xml:space="preserve">R1733</t>
  </si>
  <si>
    <t xml:space="preserve">R1734</t>
  </si>
  <si>
    <t xml:space="preserve">R1735</t>
  </si>
  <si>
    <t xml:space="preserve">R1736</t>
  </si>
  <si>
    <t xml:space="preserve">R1737</t>
  </si>
  <si>
    <t xml:space="preserve">R1738</t>
  </si>
  <si>
    <t xml:space="preserve">R1739</t>
  </si>
  <si>
    <t xml:space="preserve">R1740</t>
  </si>
  <si>
    <t xml:space="preserve">R1741</t>
  </si>
  <si>
    <t xml:space="preserve">R1742</t>
  </si>
  <si>
    <t xml:space="preserve">R1743</t>
  </si>
  <si>
    <t xml:space="preserve">R1744</t>
  </si>
  <si>
    <t xml:space="preserve">R1745</t>
  </si>
  <si>
    <t xml:space="preserve">R1746</t>
  </si>
  <si>
    <t xml:space="preserve">R1747</t>
  </si>
  <si>
    <t xml:space="preserve">R1748</t>
  </si>
  <si>
    <t xml:space="preserve">R1749</t>
  </si>
  <si>
    <t xml:space="preserve">R1750</t>
  </si>
  <si>
    <t xml:space="preserve">R1751</t>
  </si>
  <si>
    <t xml:space="preserve">R1752</t>
  </si>
  <si>
    <t xml:space="preserve">R1753</t>
  </si>
  <si>
    <t xml:space="preserve">R1754</t>
  </si>
  <si>
    <t xml:space="preserve">R1755</t>
  </si>
  <si>
    <t xml:space="preserve">R1756</t>
  </si>
  <si>
    <t xml:space="preserve">R1757</t>
  </si>
  <si>
    <t xml:space="preserve">R1758</t>
  </si>
  <si>
    <t xml:space="preserve">R1759</t>
  </si>
  <si>
    <t xml:space="preserve">R1760</t>
  </si>
  <si>
    <t xml:space="preserve">R1761</t>
  </si>
  <si>
    <t xml:space="preserve">R1762</t>
  </si>
  <si>
    <t xml:space="preserve">R1763</t>
  </si>
  <si>
    <t xml:space="preserve">R1764</t>
  </si>
  <si>
    <t xml:space="preserve">R1765</t>
  </si>
  <si>
    <t xml:space="preserve">R1766</t>
  </si>
  <si>
    <t xml:space="preserve">R1767</t>
  </si>
  <si>
    <t xml:space="preserve">R1768</t>
  </si>
  <si>
    <t xml:space="preserve">R1769</t>
  </si>
  <si>
    <t xml:space="preserve">R1770</t>
  </si>
  <si>
    <t xml:space="preserve">R1771</t>
  </si>
  <si>
    <t xml:space="preserve">R1772</t>
  </si>
  <si>
    <t xml:space="preserve">R1773</t>
  </si>
  <si>
    <t xml:space="preserve">R1774</t>
  </si>
  <si>
    <t xml:space="preserve">R1775</t>
  </si>
  <si>
    <t xml:space="preserve">R1776</t>
  </si>
  <si>
    <t xml:space="preserve">R1777</t>
  </si>
  <si>
    <t xml:space="preserve">R1778</t>
  </si>
  <si>
    <t xml:space="preserve">R1779</t>
  </si>
  <si>
    <t xml:space="preserve">R1780</t>
  </si>
  <si>
    <t xml:space="preserve">R1781</t>
  </si>
  <si>
    <t xml:space="preserve">R1782</t>
  </si>
  <si>
    <t xml:space="preserve">R1783</t>
  </si>
  <si>
    <t xml:space="preserve">R1784</t>
  </si>
  <si>
    <t xml:space="preserve">R1785</t>
  </si>
  <si>
    <t xml:space="preserve">R1786</t>
  </si>
  <si>
    <t xml:space="preserve">R1787</t>
  </si>
  <si>
    <t xml:space="preserve">R1788</t>
  </si>
  <si>
    <t xml:space="preserve">R1789</t>
  </si>
  <si>
    <t xml:space="preserve">R1790</t>
  </si>
  <si>
    <t xml:space="preserve">R1791</t>
  </si>
  <si>
    <t xml:space="preserve">R1792</t>
  </si>
  <si>
    <t xml:space="preserve">R1793</t>
  </si>
  <si>
    <t xml:space="preserve">R1794</t>
  </si>
  <si>
    <t xml:space="preserve">R1836</t>
  </si>
  <si>
    <t xml:space="preserve">R1837</t>
  </si>
  <si>
    <t xml:space="preserve">R1838</t>
  </si>
  <si>
    <t xml:space="preserve">R1839</t>
  </si>
  <si>
    <t xml:space="preserve">R1840</t>
  </si>
  <si>
    <t xml:space="preserve">R1841</t>
  </si>
  <si>
    <t xml:space="preserve">R1842</t>
  </si>
  <si>
    <t xml:space="preserve">R1843</t>
  </si>
  <si>
    <t xml:space="preserve">R1844</t>
  </si>
  <si>
    <t xml:space="preserve">R1845</t>
  </si>
  <si>
    <t xml:space="preserve">R1846</t>
  </si>
  <si>
    <t xml:space="preserve">R1847</t>
  </si>
  <si>
    <t xml:space="preserve">R1848</t>
  </si>
  <si>
    <t xml:space="preserve">R1849</t>
  </si>
  <si>
    <t xml:space="preserve">R1850</t>
  </si>
  <si>
    <t xml:space="preserve">R1851</t>
  </si>
  <si>
    <t xml:space="preserve">R1852</t>
  </si>
  <si>
    <t xml:space="preserve">R1853</t>
  </si>
  <si>
    <t xml:space="preserve">R1854</t>
  </si>
  <si>
    <t xml:space="preserve">R1855</t>
  </si>
  <si>
    <t xml:space="preserve">R1856</t>
  </si>
  <si>
    <t xml:space="preserve">R1857</t>
  </si>
  <si>
    <t xml:space="preserve">R1858</t>
  </si>
  <si>
    <t xml:space="preserve">R1859</t>
  </si>
  <si>
    <t xml:space="preserve">R1860</t>
  </si>
  <si>
    <t xml:space="preserve">R1861</t>
  </si>
  <si>
    <t xml:space="preserve">R1862</t>
  </si>
  <si>
    <t xml:space="preserve">R1863</t>
  </si>
  <si>
    <t xml:space="preserve">R1864</t>
  </si>
  <si>
    <t xml:space="preserve">R1865</t>
  </si>
  <si>
    <t xml:space="preserve">R1866</t>
  </si>
  <si>
    <t xml:space="preserve">R1867</t>
  </si>
  <si>
    <t xml:space="preserve">R1868</t>
  </si>
  <si>
    <t xml:space="preserve">R1869</t>
  </si>
  <si>
    <t xml:space="preserve">R1870</t>
  </si>
  <si>
    <t xml:space="preserve">R1871</t>
  </si>
  <si>
    <t xml:space="preserve">R1872</t>
  </si>
  <si>
    <t xml:space="preserve">R1873</t>
  </si>
  <si>
    <t xml:space="preserve">R1874</t>
  </si>
  <si>
    <t xml:space="preserve">R1875</t>
  </si>
  <si>
    <t xml:space="preserve">R1876</t>
  </si>
  <si>
    <t xml:space="preserve">R1877</t>
  </si>
  <si>
    <t xml:space="preserve">R1878</t>
  </si>
  <si>
    <t xml:space="preserve">R1879</t>
  </si>
  <si>
    <t xml:space="preserve">R1880</t>
  </si>
  <si>
    <t xml:space="preserve">R1881</t>
  </si>
  <si>
    <t xml:space="preserve">R1882</t>
  </si>
  <si>
    <t xml:space="preserve">R1883</t>
  </si>
  <si>
    <t xml:space="preserve">R1884</t>
  </si>
  <si>
    <t xml:space="preserve">R1885</t>
  </si>
  <si>
    <t xml:space="preserve">R1886</t>
  </si>
  <si>
    <t xml:space="preserve">R1887</t>
  </si>
  <si>
    <t xml:space="preserve">R1893</t>
  </si>
  <si>
    <t xml:space="preserve">R1894</t>
  </si>
  <si>
    <t xml:space="preserve">R1895</t>
  </si>
  <si>
    <t xml:space="preserve">R1896</t>
  </si>
  <si>
    <t xml:space="preserve">R1897</t>
  </si>
  <si>
    <t xml:space="preserve">R1898</t>
  </si>
  <si>
    <t xml:space="preserve">R1899</t>
  </si>
  <si>
    <t xml:space="preserve">R1900</t>
  </si>
  <si>
    <t xml:space="preserve">R1901</t>
  </si>
  <si>
    <t xml:space="preserve">R1902</t>
  </si>
  <si>
    <t xml:space="preserve">R1903</t>
  </si>
  <si>
    <t xml:space="preserve">R1904</t>
  </si>
  <si>
    <t xml:space="preserve">R1905</t>
  </si>
  <si>
    <t xml:space="preserve">R1906</t>
  </si>
  <si>
    <t xml:space="preserve">R1907</t>
  </si>
  <si>
    <t xml:space="preserve">R1908</t>
  </si>
  <si>
    <t xml:space="preserve">R1909</t>
  </si>
  <si>
    <t xml:space="preserve">R1910</t>
  </si>
  <si>
    <t xml:space="preserve">R1911</t>
  </si>
  <si>
    <t xml:space="preserve">R1912</t>
  </si>
  <si>
    <t xml:space="preserve">R1913</t>
  </si>
  <si>
    <t xml:space="preserve">R1914</t>
  </si>
  <si>
    <t xml:space="preserve">R1915</t>
  </si>
  <si>
    <t xml:space="preserve">R1916</t>
  </si>
  <si>
    <t xml:space="preserve">R1917</t>
  </si>
  <si>
    <t xml:space="preserve">R1918</t>
  </si>
  <si>
    <t xml:space="preserve">R1919</t>
  </si>
  <si>
    <t xml:space="preserve">R1920</t>
  </si>
  <si>
    <t xml:space="preserve">R1921</t>
  </si>
  <si>
    <t xml:space="preserve">R1922</t>
  </si>
  <si>
    <t xml:space="preserve">R1923</t>
  </si>
  <si>
    <t xml:space="preserve">R1924</t>
  </si>
  <si>
    <t xml:space="preserve">R1925</t>
  </si>
  <si>
    <t xml:space="preserve">R1926</t>
  </si>
  <si>
    <t xml:space="preserve">R1927</t>
  </si>
  <si>
    <t xml:space="preserve">R1928</t>
  </si>
  <si>
    <t xml:space="preserve">R1929</t>
  </si>
  <si>
    <t xml:space="preserve">R1930</t>
  </si>
  <si>
    <t xml:space="preserve">R1931</t>
  </si>
  <si>
    <t xml:space="preserve">R1932</t>
  </si>
  <si>
    <t xml:space="preserve">R1933</t>
  </si>
  <si>
    <t xml:space="preserve">R1934</t>
  </si>
  <si>
    <t xml:space="preserve">R1935</t>
  </si>
  <si>
    <t xml:space="preserve">R1936</t>
  </si>
  <si>
    <t xml:space="preserve">R1937</t>
  </si>
  <si>
    <t xml:space="preserve">R1938</t>
  </si>
  <si>
    <t xml:space="preserve">R1939</t>
  </si>
  <si>
    <t xml:space="preserve">R1940</t>
  </si>
  <si>
    <t xml:space="preserve">R1941</t>
  </si>
  <si>
    <t xml:space="preserve">R1942</t>
  </si>
  <si>
    <t xml:space="preserve">R1943</t>
  </si>
  <si>
    <t xml:space="preserve">R1944</t>
  </si>
  <si>
    <t xml:space="preserve">R1945</t>
  </si>
  <si>
    <t xml:space="preserve">R1946</t>
  </si>
  <si>
    <t xml:space="preserve">R1947</t>
  </si>
  <si>
    <t xml:space="preserve">R1948</t>
  </si>
  <si>
    <t xml:space="preserve">R1949</t>
  </si>
  <si>
    <t xml:space="preserve">R1950</t>
  </si>
  <si>
    <t xml:space="preserve">R1951</t>
  </si>
  <si>
    <t xml:space="preserve">R1952</t>
  </si>
  <si>
    <t xml:space="preserve">R1953</t>
  </si>
  <si>
    <t xml:space="preserve">R1954</t>
  </si>
  <si>
    <t xml:space="preserve">R1955</t>
  </si>
  <si>
    <t xml:space="preserve">R1956</t>
  </si>
  <si>
    <t xml:space="preserve">R1957</t>
  </si>
  <si>
    <t xml:space="preserve">R1958</t>
  </si>
  <si>
    <t xml:space="preserve">R1959</t>
  </si>
  <si>
    <t xml:space="preserve">R1960</t>
  </si>
  <si>
    <t xml:space="preserve">R1961</t>
  </si>
  <si>
    <t xml:space="preserve">R1962</t>
  </si>
  <si>
    <t xml:space="preserve">R1963</t>
  </si>
  <si>
    <t xml:space="preserve">R1964</t>
  </si>
  <si>
    <t xml:space="preserve">R1965</t>
  </si>
  <si>
    <t xml:space="preserve">R1966</t>
  </si>
  <si>
    <t xml:space="preserve">R1967</t>
  </si>
  <si>
    <t xml:space="preserve">R1968</t>
  </si>
  <si>
    <t xml:space="preserve">R1969</t>
  </si>
  <si>
    <t xml:space="preserve">R1970</t>
  </si>
  <si>
    <t xml:space="preserve">R1971</t>
  </si>
  <si>
    <t xml:space="preserve">R1972</t>
  </si>
  <si>
    <t xml:space="preserve">R1973</t>
  </si>
  <si>
    <t xml:space="preserve">R1974</t>
  </si>
  <si>
    <t xml:space="preserve">R1975</t>
  </si>
  <si>
    <t xml:space="preserve">R1976</t>
  </si>
  <si>
    <t xml:space="preserve">R1977</t>
  </si>
  <si>
    <t xml:space="preserve">R1978</t>
  </si>
  <si>
    <t xml:space="preserve">R1979</t>
  </si>
  <si>
    <t xml:space="preserve">R1980</t>
  </si>
  <si>
    <t xml:space="preserve">R1981</t>
  </si>
  <si>
    <t xml:space="preserve">R1982</t>
  </si>
  <si>
    <t xml:space="preserve">R1983</t>
  </si>
  <si>
    <t xml:space="preserve">R1984</t>
  </si>
  <si>
    <t xml:space="preserve">R1985</t>
  </si>
  <si>
    <t xml:space="preserve">R1986</t>
  </si>
  <si>
    <t xml:space="preserve">R1987</t>
  </si>
  <si>
    <t xml:space="preserve">R1988</t>
  </si>
  <si>
    <t xml:space="preserve">R1989</t>
  </si>
  <si>
    <t xml:space="preserve">R1990</t>
  </si>
  <si>
    <t xml:space="preserve">R1991</t>
  </si>
  <si>
    <t xml:space="preserve">R1992</t>
  </si>
  <si>
    <t xml:space="preserve">R1993</t>
  </si>
  <si>
    <t xml:space="preserve">R1994</t>
  </si>
  <si>
    <t xml:space="preserve">R1995</t>
  </si>
  <si>
    <t xml:space="preserve">R1996</t>
  </si>
  <si>
    <t xml:space="preserve">R1997</t>
  </si>
  <si>
    <t xml:space="preserve">R1998</t>
  </si>
  <si>
    <t xml:space="preserve">R1999</t>
  </si>
  <si>
    <t xml:space="preserve">R2000</t>
  </si>
  <si>
    <t xml:space="preserve">R2001</t>
  </si>
  <si>
    <t xml:space="preserve">R2002</t>
  </si>
  <si>
    <t xml:space="preserve">R2003</t>
  </si>
  <si>
    <t xml:space="preserve">R2004</t>
  </si>
  <si>
    <t xml:space="preserve">R2005</t>
  </si>
  <si>
    <t xml:space="preserve">R2006</t>
  </si>
  <si>
    <t xml:space="preserve">R2007</t>
  </si>
  <si>
    <t xml:space="preserve">R2008</t>
  </si>
  <si>
    <t xml:space="preserve">R2009</t>
  </si>
  <si>
    <t xml:space="preserve">R2010</t>
  </si>
  <si>
    <t xml:space="preserve">R2011</t>
  </si>
  <si>
    <t xml:space="preserve">R2012</t>
  </si>
  <si>
    <t xml:space="preserve">R2013</t>
  </si>
  <si>
    <t xml:space="preserve">R2014</t>
  </si>
  <si>
    <t xml:space="preserve">R2015</t>
  </si>
  <si>
    <t xml:space="preserve">R2016</t>
  </si>
  <si>
    <t xml:space="preserve">R2017</t>
  </si>
  <si>
    <t xml:space="preserve">R2018</t>
  </si>
  <si>
    <t xml:space="preserve">R2019</t>
  </si>
  <si>
    <t xml:space="preserve">R2020</t>
  </si>
  <si>
    <t xml:space="preserve">R2021</t>
  </si>
  <si>
    <t xml:space="preserve">R2022</t>
  </si>
  <si>
    <t xml:space="preserve">R2023</t>
  </si>
  <si>
    <t xml:space="preserve">R2024</t>
  </si>
  <si>
    <t xml:space="preserve">R2025</t>
  </si>
  <si>
    <t xml:space="preserve">R2026</t>
  </si>
  <si>
    <t xml:space="preserve">R2027</t>
  </si>
  <si>
    <t xml:space="preserve">R2028</t>
  </si>
  <si>
    <t xml:space="preserve">R2029</t>
  </si>
  <si>
    <t xml:space="preserve">R2030</t>
  </si>
  <si>
    <t xml:space="preserve">R2031</t>
  </si>
  <si>
    <t xml:space="preserve">R2032</t>
  </si>
  <si>
    <t xml:space="preserve">R2033</t>
  </si>
  <si>
    <t xml:space="preserve">R2034</t>
  </si>
  <si>
    <t xml:space="preserve">R2035</t>
  </si>
  <si>
    <t xml:space="preserve">R2036</t>
  </si>
  <si>
    <t xml:space="preserve">R2037</t>
  </si>
  <si>
    <t xml:space="preserve">R2038</t>
  </si>
  <si>
    <t xml:space="preserve">R2039</t>
  </si>
  <si>
    <t xml:space="preserve">R2040</t>
  </si>
  <si>
    <t xml:space="preserve">R2041</t>
  </si>
  <si>
    <t xml:space="preserve">R2042</t>
  </si>
  <si>
    <t xml:space="preserve">R2043</t>
  </si>
  <si>
    <t xml:space="preserve">R2044</t>
  </si>
  <si>
    <t xml:space="preserve">R2045</t>
  </si>
  <si>
    <t xml:space="preserve">R2046</t>
  </si>
  <si>
    <t xml:space="preserve">R2047</t>
  </si>
  <si>
    <t xml:space="preserve">R2048</t>
  </si>
  <si>
    <t xml:space="preserve">R2049</t>
  </si>
  <si>
    <t xml:space="preserve">R2050</t>
  </si>
  <si>
    <t xml:space="preserve">R2051</t>
  </si>
  <si>
    <t xml:space="preserve">R2052</t>
  </si>
  <si>
    <t xml:space="preserve">R2053</t>
  </si>
  <si>
    <t xml:space="preserve">R2054</t>
  </si>
  <si>
    <t xml:space="preserve">R2055</t>
  </si>
  <si>
    <t xml:space="preserve">R2056</t>
  </si>
  <si>
    <t xml:space="preserve">R2057</t>
  </si>
  <si>
    <t xml:space="preserve">R2058</t>
  </si>
  <si>
    <t xml:space="preserve">R2059</t>
  </si>
  <si>
    <t xml:space="preserve">R2060</t>
  </si>
  <si>
    <t xml:space="preserve">R2061</t>
  </si>
  <si>
    <t xml:space="preserve">R2062</t>
  </si>
  <si>
    <t xml:space="preserve">R2063</t>
  </si>
  <si>
    <t xml:space="preserve">R2064</t>
  </si>
  <si>
    <t xml:space="preserve">R2065</t>
  </si>
  <si>
    <t xml:space="preserve">R2066</t>
  </si>
  <si>
    <t xml:space="preserve">R2067</t>
  </si>
  <si>
    <t xml:space="preserve">R2068</t>
  </si>
  <si>
    <t xml:space="preserve">R2069</t>
  </si>
  <si>
    <t xml:space="preserve">R2070</t>
  </si>
  <si>
    <t xml:space="preserve">R2071</t>
  </si>
  <si>
    <t xml:space="preserve">R2072</t>
  </si>
  <si>
    <t xml:space="preserve">R2073</t>
  </si>
  <si>
    <t xml:space="preserve">R2074</t>
  </si>
  <si>
    <t xml:space="preserve">R2075</t>
  </si>
  <si>
    <t xml:space="preserve">R2076</t>
  </si>
  <si>
    <t xml:space="preserve">R2077</t>
  </si>
  <si>
    <t xml:space="preserve">R2078</t>
  </si>
  <si>
    <t xml:space="preserve">R2079</t>
  </si>
  <si>
    <t xml:space="preserve">R2080</t>
  </si>
  <si>
    <t xml:space="preserve">R2081</t>
  </si>
  <si>
    <t xml:space="preserve">R2082</t>
  </si>
  <si>
    <t xml:space="preserve">R2083</t>
  </si>
  <si>
    <t xml:space="preserve">R2084</t>
  </si>
  <si>
    <t xml:space="preserve">R2085</t>
  </si>
  <si>
    <t xml:space="preserve">R2086</t>
  </si>
  <si>
    <t xml:space="preserve">R2087</t>
  </si>
  <si>
    <t xml:space="preserve">R2088</t>
  </si>
  <si>
    <t xml:space="preserve">R2089</t>
  </si>
  <si>
    <t xml:space="preserve">R2090</t>
  </si>
  <si>
    <t xml:space="preserve">R2091</t>
  </si>
  <si>
    <t xml:space="preserve">R2092</t>
  </si>
  <si>
    <t xml:space="preserve">R2093</t>
  </si>
  <si>
    <t xml:space="preserve">R2094</t>
  </si>
  <si>
    <t xml:space="preserve">R2095</t>
  </si>
  <si>
    <t xml:space="preserve">R2096</t>
  </si>
  <si>
    <t xml:space="preserve">R2097</t>
  </si>
  <si>
    <t xml:space="preserve">R2098</t>
  </si>
  <si>
    <t xml:space="preserve">R2099</t>
  </si>
  <si>
    <t xml:space="preserve">R2100</t>
  </si>
  <si>
    <t xml:space="preserve">R2101</t>
  </si>
  <si>
    <t xml:space="preserve">R2102</t>
  </si>
  <si>
    <t xml:space="preserve">R2103</t>
  </si>
  <si>
    <t xml:space="preserve">R2104</t>
  </si>
  <si>
    <t xml:space="preserve">R2105</t>
  </si>
  <si>
    <t xml:space="preserve">R2106</t>
  </si>
  <si>
    <t xml:space="preserve">R2107</t>
  </si>
  <si>
    <t xml:space="preserve">R2108</t>
  </si>
  <si>
    <t xml:space="preserve">R2109</t>
  </si>
  <si>
    <t xml:space="preserve">R2110</t>
  </si>
  <si>
    <t xml:space="preserve">R2111</t>
  </si>
  <si>
    <t xml:space="preserve">R2112</t>
  </si>
  <si>
    <t xml:space="preserve">R2113</t>
  </si>
  <si>
    <t xml:space="preserve">R2114</t>
  </si>
  <si>
    <t xml:space="preserve">R2115</t>
  </si>
  <si>
    <t xml:space="preserve">R2116</t>
  </si>
  <si>
    <t xml:space="preserve">R2117</t>
  </si>
  <si>
    <t xml:space="preserve">R2118</t>
  </si>
  <si>
    <t xml:space="preserve">R2119</t>
  </si>
  <si>
    <t xml:space="preserve">R2120</t>
  </si>
  <si>
    <t xml:space="preserve">R2121</t>
  </si>
  <si>
    <t xml:space="preserve">R2122</t>
  </si>
  <si>
    <t xml:space="preserve">R2123</t>
  </si>
  <si>
    <t xml:space="preserve">R2124</t>
  </si>
  <si>
    <t xml:space="preserve">R2125</t>
  </si>
  <si>
    <t xml:space="preserve">R2126</t>
  </si>
  <si>
    <t xml:space="preserve">R2127</t>
  </si>
  <si>
    <t xml:space="preserve">R2128</t>
  </si>
  <si>
    <t xml:space="preserve">R2129</t>
  </si>
  <si>
    <t xml:space="preserve">R2130</t>
  </si>
  <si>
    <t xml:space="preserve">R2131</t>
  </si>
  <si>
    <t xml:space="preserve">R2132</t>
  </si>
  <si>
    <t xml:space="preserve">R2133</t>
  </si>
  <si>
    <t xml:space="preserve">R2134</t>
  </si>
  <si>
    <t xml:space="preserve">R2135</t>
  </si>
  <si>
    <t xml:space="preserve">R2136</t>
  </si>
  <si>
    <t xml:space="preserve">R2137</t>
  </si>
  <si>
    <t xml:space="preserve">R2138</t>
  </si>
  <si>
    <t xml:space="preserve">R2139</t>
  </si>
  <si>
    <t xml:space="preserve">R2140</t>
  </si>
  <si>
    <t xml:space="preserve">R2141</t>
  </si>
  <si>
    <t xml:space="preserve">R2142</t>
  </si>
  <si>
    <t xml:space="preserve">R2143</t>
  </si>
  <si>
    <t xml:space="preserve">R2144</t>
  </si>
  <si>
    <t xml:space="preserve">R2145</t>
  </si>
  <si>
    <t xml:space="preserve">R2146</t>
  </si>
  <si>
    <t xml:space="preserve">R2147</t>
  </si>
  <si>
    <t xml:space="preserve">R2148</t>
  </si>
  <si>
    <t xml:space="preserve">R2149</t>
  </si>
  <si>
    <t xml:space="preserve">R2150</t>
  </si>
  <si>
    <t xml:space="preserve">R2151</t>
  </si>
  <si>
    <t xml:space="preserve">R2152</t>
  </si>
  <si>
    <t xml:space="preserve">R2153</t>
  </si>
  <si>
    <t xml:space="preserve">R2154</t>
  </si>
  <si>
    <t xml:space="preserve">R2155</t>
  </si>
  <si>
    <t xml:space="preserve">R2156</t>
  </si>
  <si>
    <t xml:space="preserve">R2157</t>
  </si>
  <si>
    <t xml:space="preserve">R2158</t>
  </si>
  <si>
    <t xml:space="preserve">R2159</t>
  </si>
  <si>
    <t xml:space="preserve">R2160</t>
  </si>
  <si>
    <t xml:space="preserve">R2161</t>
  </si>
  <si>
    <t xml:space="preserve">R2162</t>
  </si>
  <si>
    <t xml:space="preserve">R2163</t>
  </si>
  <si>
    <t xml:space="preserve">R2164</t>
  </si>
  <si>
    <t xml:space="preserve">R2165</t>
  </si>
  <si>
    <t xml:space="preserve">R2166</t>
  </si>
  <si>
    <t xml:space="preserve">R2167</t>
  </si>
  <si>
    <t xml:space="preserve">R2168</t>
  </si>
  <si>
    <t xml:space="preserve">R2169</t>
  </si>
  <si>
    <t xml:space="preserve">R2170</t>
  </si>
  <si>
    <t xml:space="preserve">R2171</t>
  </si>
  <si>
    <t xml:space="preserve">R2172</t>
  </si>
  <si>
    <t xml:space="preserve">R2173</t>
  </si>
  <si>
    <t xml:space="preserve">R2174</t>
  </si>
  <si>
    <t xml:space="preserve">R2175</t>
  </si>
  <si>
    <t xml:space="preserve">R2176</t>
  </si>
  <si>
    <t xml:space="preserve">R2177</t>
  </si>
  <si>
    <t xml:space="preserve">R2178</t>
  </si>
  <si>
    <t xml:space="preserve">R2179</t>
  </si>
  <si>
    <t xml:space="preserve">R2180</t>
  </si>
  <si>
    <t xml:space="preserve">R2181</t>
  </si>
  <si>
    <t xml:space="preserve">R2182</t>
  </si>
  <si>
    <t xml:space="preserve">R2183</t>
  </si>
  <si>
    <t xml:space="preserve">R2184</t>
  </si>
  <si>
    <t xml:space="preserve">R2185</t>
  </si>
  <si>
    <t xml:space="preserve">R2186</t>
  </si>
  <si>
    <t xml:space="preserve">R2187</t>
  </si>
  <si>
    <t xml:space="preserve">R2188</t>
  </si>
  <si>
    <t xml:space="preserve">R2189</t>
  </si>
  <si>
    <t xml:space="preserve">R2190</t>
  </si>
  <si>
    <t xml:space="preserve">R2191</t>
  </si>
  <si>
    <t xml:space="preserve">R2192</t>
  </si>
  <si>
    <t xml:space="preserve">R2193</t>
  </si>
  <si>
    <t xml:space="preserve">R2194</t>
  </si>
  <si>
    <t xml:space="preserve">R2195</t>
  </si>
  <si>
    <t xml:space="preserve">R2196</t>
  </si>
  <si>
    <t xml:space="preserve">R2197</t>
  </si>
  <si>
    <t xml:space="preserve">R2198</t>
  </si>
  <si>
    <t xml:space="preserve">R2199</t>
  </si>
  <si>
    <t xml:space="preserve">R2200</t>
  </si>
  <si>
    <t xml:space="preserve">R2201</t>
  </si>
  <si>
    <t xml:space="preserve">R2202</t>
  </si>
  <si>
    <t xml:space="preserve">R2203</t>
  </si>
  <si>
    <t xml:space="preserve">R2204</t>
  </si>
  <si>
    <t xml:space="preserve">R2205</t>
  </si>
  <si>
    <t xml:space="preserve">R2206</t>
  </si>
  <si>
    <t xml:space="preserve">R2207</t>
  </si>
  <si>
    <t xml:space="preserve">R2208</t>
  </si>
  <si>
    <t xml:space="preserve">R2209</t>
  </si>
  <si>
    <t xml:space="preserve">R2210</t>
  </si>
  <si>
    <t xml:space="preserve">R2211</t>
  </si>
  <si>
    <t xml:space="preserve">R2212</t>
  </si>
  <si>
    <t xml:space="preserve">R2213</t>
  </si>
  <si>
    <t xml:space="preserve">R2214</t>
  </si>
  <si>
    <t xml:space="preserve">R2215</t>
  </si>
  <si>
    <t xml:space="preserve">R2216</t>
  </si>
  <si>
    <t xml:space="preserve">R2217</t>
  </si>
  <si>
    <t xml:space="preserve">R2218</t>
  </si>
  <si>
    <t xml:space="preserve">R2219</t>
  </si>
  <si>
    <t xml:space="preserve">R2220</t>
  </si>
  <si>
    <t xml:space="preserve">R2221</t>
  </si>
  <si>
    <t xml:space="preserve">R2222</t>
  </si>
  <si>
    <t xml:space="preserve">R2223</t>
  </si>
  <si>
    <t xml:space="preserve">R2224</t>
  </si>
  <si>
    <t xml:space="preserve">R2225</t>
  </si>
  <si>
    <t xml:space="preserve">R2226</t>
  </si>
  <si>
    <t xml:space="preserve">R2227</t>
  </si>
  <si>
    <t xml:space="preserve">R2228</t>
  </si>
  <si>
    <t xml:space="preserve">R2229</t>
  </si>
  <si>
    <t xml:space="preserve">R2230</t>
  </si>
  <si>
    <t xml:space="preserve">R2231</t>
  </si>
  <si>
    <t xml:space="preserve">R2232</t>
  </si>
  <si>
    <t xml:space="preserve">R2233</t>
  </si>
  <si>
    <t xml:space="preserve">R2234</t>
  </si>
  <si>
    <t xml:space="preserve">R2235</t>
  </si>
  <si>
    <t xml:space="preserve">R2236</t>
  </si>
  <si>
    <t xml:space="preserve">R2237</t>
  </si>
  <si>
    <t xml:space="preserve">R2238</t>
  </si>
  <si>
    <t xml:space="preserve">R2239</t>
  </si>
  <si>
    <t xml:space="preserve">R2240</t>
  </si>
  <si>
    <t xml:space="preserve">R2241</t>
  </si>
  <si>
    <t xml:space="preserve">R2242</t>
  </si>
  <si>
    <t xml:space="preserve">R2243</t>
  </si>
  <si>
    <t xml:space="preserve">R2244</t>
  </si>
  <si>
    <t xml:space="preserve">R2245</t>
  </si>
  <si>
    <t xml:space="preserve">R2246</t>
  </si>
  <si>
    <t xml:space="preserve">R2247</t>
  </si>
  <si>
    <t xml:space="preserve">R2248</t>
  </si>
  <si>
    <t xml:space="preserve">R2249</t>
  </si>
  <si>
    <t xml:space="preserve">R2250</t>
  </si>
  <si>
    <t xml:space="preserve">R2251</t>
  </si>
  <si>
    <t xml:space="preserve">R2252</t>
  </si>
  <si>
    <t xml:space="preserve">R2253</t>
  </si>
  <si>
    <t xml:space="preserve">R2254</t>
  </si>
  <si>
    <t xml:space="preserve">R2255</t>
  </si>
  <si>
    <t xml:space="preserve">R2256</t>
  </si>
  <si>
    <t xml:space="preserve">R2257</t>
  </si>
  <si>
    <t xml:space="preserve">R2258</t>
  </si>
  <si>
    <t xml:space="preserve">R2259</t>
  </si>
  <si>
    <t xml:space="preserve">R2260</t>
  </si>
  <si>
    <t xml:space="preserve">R2261</t>
  </si>
  <si>
    <t xml:space="preserve">R2262</t>
  </si>
  <si>
    <t xml:space="preserve">R2263</t>
  </si>
  <si>
    <t xml:space="preserve">R2264</t>
  </si>
  <si>
    <t xml:space="preserve">R2265</t>
  </si>
  <si>
    <t xml:space="preserve">R2266</t>
  </si>
  <si>
    <t xml:space="preserve">R2267</t>
  </si>
  <si>
    <t xml:space="preserve">R2268</t>
  </si>
  <si>
    <t xml:space="preserve">R2269</t>
  </si>
  <si>
    <t xml:space="preserve">R2270</t>
  </si>
  <si>
    <t xml:space="preserve">R2271</t>
  </si>
  <si>
    <t xml:space="preserve">R2272</t>
  </si>
  <si>
    <t xml:space="preserve">R2273</t>
  </si>
  <si>
    <t xml:space="preserve">R2274</t>
  </si>
  <si>
    <t xml:space="preserve">R2275</t>
  </si>
  <si>
    <t xml:space="preserve">R2276</t>
  </si>
  <si>
    <t xml:space="preserve">R2277</t>
  </si>
  <si>
    <t xml:space="preserve">R2278</t>
  </si>
  <si>
    <t xml:space="preserve">R2279</t>
  </si>
  <si>
    <t xml:space="preserve">R2280</t>
  </si>
  <si>
    <t xml:space="preserve">R2281</t>
  </si>
  <si>
    <t xml:space="preserve">R2282</t>
  </si>
  <si>
    <t xml:space="preserve">R2283</t>
  </si>
  <si>
    <t xml:space="preserve">R2284</t>
  </si>
  <si>
    <t xml:space="preserve">R2285</t>
  </si>
  <si>
    <t xml:space="preserve">R2286</t>
  </si>
  <si>
    <t xml:space="preserve">R2287</t>
  </si>
  <si>
    <t xml:space="preserve">R2288</t>
  </si>
  <si>
    <t xml:space="preserve">R2289</t>
  </si>
  <si>
    <t xml:space="preserve">R2290</t>
  </si>
  <si>
    <t xml:space="preserve">R2291</t>
  </si>
  <si>
    <t xml:space="preserve">R2292</t>
  </si>
  <si>
    <t xml:space="preserve">R2293</t>
  </si>
  <si>
    <t xml:space="preserve">R2294</t>
  </si>
  <si>
    <t xml:space="preserve">R2295</t>
  </si>
  <si>
    <t xml:space="preserve">R2296</t>
  </si>
  <si>
    <t xml:space="preserve">R2297</t>
  </si>
  <si>
    <t xml:space="preserve">R2298</t>
  </si>
  <si>
    <t xml:space="preserve">R2299</t>
  </si>
  <si>
    <t xml:space="preserve">R2300</t>
  </si>
  <si>
    <t xml:space="preserve">R2301</t>
  </si>
  <si>
    <t xml:space="preserve">R2302</t>
  </si>
  <si>
    <t xml:space="preserve">R2303</t>
  </si>
  <si>
    <t xml:space="preserve">R2304</t>
  </si>
  <si>
    <t xml:space="preserve">R2305</t>
  </si>
  <si>
    <t xml:space="preserve">R2306</t>
  </si>
  <si>
    <t xml:space="preserve">R2307</t>
  </si>
  <si>
    <t xml:space="preserve">R2308</t>
  </si>
  <si>
    <t xml:space="preserve">R2309</t>
  </si>
  <si>
    <t xml:space="preserve">R2310</t>
  </si>
  <si>
    <t xml:space="preserve">R2311</t>
  </si>
  <si>
    <t xml:space="preserve">R2312</t>
  </si>
  <si>
    <t xml:space="preserve">R2313</t>
  </si>
  <si>
    <t xml:space="preserve">R2314</t>
  </si>
  <si>
    <t xml:space="preserve">R2315</t>
  </si>
  <si>
    <t xml:space="preserve">R2316</t>
  </si>
  <si>
    <t xml:space="preserve">R2317</t>
  </si>
  <si>
    <t xml:space="preserve">R2318</t>
  </si>
  <si>
    <t xml:space="preserve">R2319</t>
  </si>
  <si>
    <t xml:space="preserve">R2320</t>
  </si>
  <si>
    <t xml:space="preserve">R2321</t>
  </si>
  <si>
    <t xml:space="preserve">R2322</t>
  </si>
  <si>
    <t xml:space="preserve">R2323</t>
  </si>
  <si>
    <t xml:space="preserve">R2324</t>
  </si>
  <si>
    <t xml:space="preserve">R2325</t>
  </si>
  <si>
    <t xml:space="preserve">R2326</t>
  </si>
  <si>
    <t xml:space="preserve">R2327</t>
  </si>
  <si>
    <t xml:space="preserve">R2328</t>
  </si>
  <si>
    <t xml:space="preserve">R2329</t>
  </si>
  <si>
    <t xml:space="preserve">R2330</t>
  </si>
  <si>
    <t xml:space="preserve">R2331</t>
  </si>
  <si>
    <t xml:space="preserve">R2332</t>
  </si>
  <si>
    <t xml:space="preserve">R2333</t>
  </si>
  <si>
    <t xml:space="preserve">R2334</t>
  </si>
  <si>
    <t xml:space="preserve">R2335</t>
  </si>
  <si>
    <t xml:space="preserve">R2336</t>
  </si>
  <si>
    <t xml:space="preserve">R2337</t>
  </si>
  <si>
    <t xml:space="preserve">R2338</t>
  </si>
  <si>
    <t xml:space="preserve">R2339</t>
  </si>
  <si>
    <t xml:space="preserve">R2340</t>
  </si>
  <si>
    <t xml:space="preserve">R2341</t>
  </si>
  <si>
    <t xml:space="preserve">R2342</t>
  </si>
  <si>
    <t xml:space="preserve">R2343</t>
  </si>
  <si>
    <t xml:space="preserve">R2344</t>
  </si>
  <si>
    <t xml:space="preserve">R2345</t>
  </si>
  <si>
    <t xml:space="preserve">R2346</t>
  </si>
  <si>
    <t xml:space="preserve">R2347</t>
  </si>
  <si>
    <t xml:space="preserve">R2348</t>
  </si>
  <si>
    <t xml:space="preserve">R2349</t>
  </si>
  <si>
    <t xml:space="preserve">R2350</t>
  </si>
  <si>
    <t xml:space="preserve">R2351</t>
  </si>
  <si>
    <t xml:space="preserve">R2352</t>
  </si>
  <si>
    <t xml:space="preserve">R2353</t>
  </si>
  <si>
    <t xml:space="preserve">R2354</t>
  </si>
  <si>
    <t xml:space="preserve">R2355</t>
  </si>
  <si>
    <t xml:space="preserve">R2356</t>
  </si>
  <si>
    <t xml:space="preserve">R2357</t>
  </si>
  <si>
    <t xml:space="preserve">R2358</t>
  </si>
  <si>
    <t xml:space="preserve">R2359</t>
  </si>
  <si>
    <t xml:space="preserve">R2360</t>
  </si>
  <si>
    <t xml:space="preserve">R2361</t>
  </si>
  <si>
    <t xml:space="preserve">R2362</t>
  </si>
  <si>
    <t xml:space="preserve">R2363</t>
  </si>
  <si>
    <t xml:space="preserve">R2364</t>
  </si>
  <si>
    <t xml:space="preserve">R2365</t>
  </si>
  <si>
    <t xml:space="preserve">R2366</t>
  </si>
  <si>
    <t xml:space="preserve">R2367</t>
  </si>
  <si>
    <t xml:space="preserve">R2368</t>
  </si>
  <si>
    <t xml:space="preserve">R2369</t>
  </si>
  <si>
    <t xml:space="preserve">R2370</t>
  </si>
  <si>
    <t xml:space="preserve">R2371</t>
  </si>
  <si>
    <t xml:space="preserve">R2372</t>
  </si>
  <si>
    <t xml:space="preserve">R2373</t>
  </si>
  <si>
    <t xml:space="preserve">R2374</t>
  </si>
  <si>
    <t xml:space="preserve">R2375</t>
  </si>
  <si>
    <t xml:space="preserve">R2376</t>
  </si>
  <si>
    <t xml:space="preserve">R2377</t>
  </si>
  <si>
    <t xml:space="preserve">R2378</t>
  </si>
  <si>
    <t xml:space="preserve">R2379</t>
  </si>
  <si>
    <t xml:space="preserve">R2380</t>
  </si>
  <si>
    <t xml:space="preserve">R2381</t>
  </si>
  <si>
    <t xml:space="preserve">R2382</t>
  </si>
  <si>
    <t xml:space="preserve">R2383</t>
  </si>
  <si>
    <t xml:space="preserve">R2384</t>
  </si>
  <si>
    <t xml:space="preserve">R2385</t>
  </si>
  <si>
    <t xml:space="preserve">R2386</t>
  </si>
  <si>
    <t xml:space="preserve">R2387</t>
  </si>
  <si>
    <t xml:space="preserve">R2388</t>
  </si>
  <si>
    <t xml:space="preserve">R2389</t>
  </si>
  <si>
    <t xml:space="preserve">R2390</t>
  </si>
  <si>
    <t xml:space="preserve">R2391</t>
  </si>
  <si>
    <t xml:space="preserve">R2392</t>
  </si>
  <si>
    <t xml:space="preserve">R2393</t>
  </si>
  <si>
    <t xml:space="preserve">R2394</t>
  </si>
  <si>
    <t xml:space="preserve">R2395</t>
  </si>
  <si>
    <t xml:space="preserve">R2396</t>
  </si>
  <si>
    <t xml:space="preserve">R2397</t>
  </si>
  <si>
    <t xml:space="preserve">R2398</t>
  </si>
  <si>
    <t xml:space="preserve">R2399</t>
  </si>
  <si>
    <t xml:space="preserve">R2400</t>
  </si>
  <si>
    <t xml:space="preserve">R2401</t>
  </si>
  <si>
    <t xml:space="preserve">R2402</t>
  </si>
  <si>
    <t xml:space="preserve">R2403</t>
  </si>
  <si>
    <t xml:space="preserve">R2404</t>
  </si>
  <si>
    <t xml:space="preserve">R2405</t>
  </si>
  <si>
    <t xml:space="preserve">R2406</t>
  </si>
  <si>
    <t xml:space="preserve">R2407</t>
  </si>
  <si>
    <t xml:space="preserve">R2408</t>
  </si>
  <si>
    <t xml:space="preserve">R2409</t>
  </si>
  <si>
    <t xml:space="preserve">R2410</t>
  </si>
  <si>
    <t xml:space="preserve">R2411</t>
  </si>
  <si>
    <t xml:space="preserve">R2412</t>
  </si>
  <si>
    <t xml:space="preserve">R2413</t>
  </si>
  <si>
    <t xml:space="preserve">R2414</t>
  </si>
  <si>
    <t xml:space="preserve">R2415</t>
  </si>
  <si>
    <t xml:space="preserve">R2416</t>
  </si>
  <si>
    <t xml:space="preserve">R2417</t>
  </si>
  <si>
    <t xml:space="preserve">R2418</t>
  </si>
  <si>
    <t xml:space="preserve">R2419</t>
  </si>
  <si>
    <t xml:space="preserve">R2420</t>
  </si>
  <si>
    <t xml:space="preserve">R2421</t>
  </si>
  <si>
    <t xml:space="preserve">R2422</t>
  </si>
  <si>
    <t xml:space="preserve">R2423</t>
  </si>
  <si>
    <t xml:space="preserve">R2424</t>
  </si>
  <si>
    <t xml:space="preserve">R2425</t>
  </si>
  <si>
    <t xml:space="preserve">R2426</t>
  </si>
  <si>
    <t xml:space="preserve">R2427</t>
  </si>
  <si>
    <t xml:space="preserve">R2428</t>
  </si>
  <si>
    <t xml:space="preserve">R2429</t>
  </si>
  <si>
    <t xml:space="preserve">R2430</t>
  </si>
  <si>
    <t xml:space="preserve">R2431</t>
  </si>
  <si>
    <t xml:space="preserve">R2432</t>
  </si>
  <si>
    <t xml:space="preserve">R2433</t>
  </si>
  <si>
    <t xml:space="preserve">R2434</t>
  </si>
  <si>
    <t xml:space="preserve">R2435</t>
  </si>
  <si>
    <t xml:space="preserve">R2436</t>
  </si>
  <si>
    <t xml:space="preserve">R2437</t>
  </si>
  <si>
    <t xml:space="preserve">R2438</t>
  </si>
  <si>
    <t xml:space="preserve">R2439</t>
  </si>
  <si>
    <t xml:space="preserve">R2440</t>
  </si>
  <si>
    <t xml:space="preserve">R2441</t>
  </si>
  <si>
    <t xml:space="preserve">R2442</t>
  </si>
  <si>
    <t xml:space="preserve">R2443</t>
  </si>
  <si>
    <t xml:space="preserve">R2444</t>
  </si>
  <si>
    <t xml:space="preserve">R2445</t>
  </si>
  <si>
    <t xml:space="preserve">R2446</t>
  </si>
  <si>
    <t xml:space="preserve">R2447</t>
  </si>
  <si>
    <t xml:space="preserve">R2448</t>
  </si>
  <si>
    <t xml:space="preserve">R2449</t>
  </si>
  <si>
    <t xml:space="preserve">R2450</t>
  </si>
  <si>
    <t xml:space="preserve">R2451</t>
  </si>
  <si>
    <t xml:space="preserve">R2452</t>
  </si>
  <si>
    <t xml:space="preserve">R2453</t>
  </si>
  <si>
    <t xml:space="preserve">R2454</t>
  </si>
  <si>
    <t xml:space="preserve">R2455</t>
  </si>
  <si>
    <t xml:space="preserve">R2456</t>
  </si>
  <si>
    <t xml:space="preserve">R2457</t>
  </si>
  <si>
    <t xml:space="preserve">R2458</t>
  </si>
  <si>
    <t xml:space="preserve">R2459</t>
  </si>
  <si>
    <t xml:space="preserve">R2460</t>
  </si>
  <si>
    <t xml:space="preserve">R2461</t>
  </si>
  <si>
    <t xml:space="preserve">R2462</t>
  </si>
  <si>
    <t xml:space="preserve">R2463</t>
  </si>
  <si>
    <t xml:space="preserve">R2464</t>
  </si>
  <si>
    <t xml:space="preserve">R2465</t>
  </si>
  <si>
    <t xml:space="preserve">R2466</t>
  </si>
  <si>
    <t xml:space="preserve">R2467</t>
  </si>
  <si>
    <t xml:space="preserve">R2468</t>
  </si>
  <si>
    <t xml:space="preserve">R2469</t>
  </si>
  <si>
    <t xml:space="preserve">R2470</t>
  </si>
  <si>
    <t xml:space="preserve">R2471</t>
  </si>
  <si>
    <t xml:space="preserve">R2472</t>
  </si>
  <si>
    <t xml:space="preserve">R2473</t>
  </si>
  <si>
    <t xml:space="preserve">R2474</t>
  </si>
  <si>
    <t xml:space="preserve">R2475</t>
  </si>
  <si>
    <t xml:space="preserve">R2476</t>
  </si>
  <si>
    <t xml:space="preserve">R2477</t>
  </si>
  <si>
    <t xml:space="preserve">R2478</t>
  </si>
  <si>
    <t xml:space="preserve">R2479</t>
  </si>
  <si>
    <t xml:space="preserve">R2480</t>
  </si>
  <si>
    <t xml:space="preserve">R2481</t>
  </si>
  <si>
    <t xml:space="preserve">R2482</t>
  </si>
  <si>
    <t xml:space="preserve">R2483</t>
  </si>
  <si>
    <t xml:space="preserve">R2484</t>
  </si>
  <si>
    <t xml:space="preserve">R2485</t>
  </si>
  <si>
    <t xml:space="preserve">R2486</t>
  </si>
  <si>
    <t xml:space="preserve">R2487</t>
  </si>
  <si>
    <t xml:space="preserve">R2488</t>
  </si>
  <si>
    <t xml:space="preserve">R2489</t>
  </si>
  <si>
    <t xml:space="preserve">R2490</t>
  </si>
  <si>
    <t xml:space="preserve">R2491</t>
  </si>
  <si>
    <t xml:space="preserve">R2492</t>
  </si>
  <si>
    <t xml:space="preserve">R2493</t>
  </si>
  <si>
    <t xml:space="preserve">R2494</t>
  </si>
  <si>
    <t xml:space="preserve">R2495</t>
  </si>
  <si>
    <t xml:space="preserve">R2496</t>
  </si>
  <si>
    <t xml:space="preserve">R2497</t>
  </si>
  <si>
    <t xml:space="preserve">R2498</t>
  </si>
  <si>
    <t xml:space="preserve">R2499</t>
  </si>
  <si>
    <t xml:space="preserve">R2500</t>
  </si>
  <si>
    <t xml:space="preserve">D1_400</t>
  </si>
  <si>
    <t xml:space="preserve">D1_401</t>
  </si>
  <si>
    <t xml:space="preserve">D1_402</t>
  </si>
  <si>
    <t xml:space="preserve">D1_403</t>
  </si>
  <si>
    <t xml:space="preserve">D1_404</t>
  </si>
  <si>
    <t xml:space="preserve">D1_405</t>
  </si>
  <si>
    <t xml:space="preserve">D1_406</t>
  </si>
  <si>
    <t xml:space="preserve">D1_407</t>
  </si>
  <si>
    <t xml:space="preserve">D1_408</t>
  </si>
  <si>
    <t xml:space="preserve">D1_409</t>
  </si>
  <si>
    <t xml:space="preserve">D1_410</t>
  </si>
  <si>
    <t xml:space="preserve">D1_411</t>
  </si>
  <si>
    <t xml:space="preserve">D1_412</t>
  </si>
  <si>
    <t xml:space="preserve">D1_413</t>
  </si>
  <si>
    <t xml:space="preserve">D1_414</t>
  </si>
  <si>
    <t xml:space="preserve">D1_415</t>
  </si>
  <si>
    <t xml:space="preserve">D1_416</t>
  </si>
  <si>
    <t xml:space="preserve">D1_417</t>
  </si>
  <si>
    <t xml:space="preserve">D1_418</t>
  </si>
  <si>
    <t xml:space="preserve">D1_419</t>
  </si>
  <si>
    <t xml:space="preserve">D1_420</t>
  </si>
  <si>
    <t xml:space="preserve">D1_421</t>
  </si>
  <si>
    <t xml:space="preserve">D1_422</t>
  </si>
  <si>
    <t xml:space="preserve">D1_423</t>
  </si>
  <si>
    <t xml:space="preserve">D1_424</t>
  </si>
  <si>
    <t xml:space="preserve">D1_425</t>
  </si>
  <si>
    <t xml:space="preserve">D1_426</t>
  </si>
  <si>
    <t xml:space="preserve">D1_427</t>
  </si>
  <si>
    <t xml:space="preserve">D1_428</t>
  </si>
  <si>
    <t xml:space="preserve">D1_429</t>
  </si>
  <si>
    <t xml:space="preserve">D1_430</t>
  </si>
  <si>
    <t xml:space="preserve">D1_431</t>
  </si>
  <si>
    <t xml:space="preserve">D1_432</t>
  </si>
  <si>
    <t xml:space="preserve">D1_433</t>
  </si>
  <si>
    <t xml:space="preserve">D1_434</t>
  </si>
  <si>
    <t xml:space="preserve">D1_435</t>
  </si>
  <si>
    <t xml:space="preserve">D1_436</t>
  </si>
  <si>
    <t xml:space="preserve">D1_437</t>
  </si>
  <si>
    <t xml:space="preserve">D1_438</t>
  </si>
  <si>
    <t xml:space="preserve">D1_439</t>
  </si>
  <si>
    <t xml:space="preserve">D1_440</t>
  </si>
  <si>
    <t xml:space="preserve">D1_441</t>
  </si>
  <si>
    <t xml:space="preserve">D1_442</t>
  </si>
  <si>
    <t xml:space="preserve">D1_443</t>
  </si>
  <si>
    <t xml:space="preserve">D1_444</t>
  </si>
  <si>
    <t xml:space="preserve">D1_445</t>
  </si>
  <si>
    <t xml:space="preserve">D1_446</t>
  </si>
  <si>
    <t xml:space="preserve">D1_447</t>
  </si>
  <si>
    <t xml:space="preserve">D1_448</t>
  </si>
  <si>
    <t xml:space="preserve">D1_449</t>
  </si>
  <si>
    <t xml:space="preserve">D1_450</t>
  </si>
  <si>
    <t xml:space="preserve">D1_451</t>
  </si>
  <si>
    <t xml:space="preserve">D1_452</t>
  </si>
  <si>
    <t xml:space="preserve">D1_453</t>
  </si>
  <si>
    <t xml:space="preserve">D1_454</t>
  </si>
  <si>
    <t xml:space="preserve">D1_455</t>
  </si>
  <si>
    <t xml:space="preserve">D1_456</t>
  </si>
  <si>
    <t xml:space="preserve">D1_457</t>
  </si>
  <si>
    <t xml:space="preserve">D1_458</t>
  </si>
  <si>
    <t xml:space="preserve">D1_459</t>
  </si>
  <si>
    <t xml:space="preserve">D1_460</t>
  </si>
  <si>
    <t xml:space="preserve">D1_461</t>
  </si>
  <si>
    <t xml:space="preserve">D1_462</t>
  </si>
  <si>
    <t xml:space="preserve">D1_463</t>
  </si>
  <si>
    <t xml:space="preserve">D1_464</t>
  </si>
  <si>
    <t xml:space="preserve">D1_465</t>
  </si>
  <si>
    <t xml:space="preserve">D1_466</t>
  </si>
  <si>
    <t xml:space="preserve">D1_467</t>
  </si>
  <si>
    <t xml:space="preserve">D1_468</t>
  </si>
  <si>
    <t xml:space="preserve">D1_469</t>
  </si>
  <si>
    <t xml:space="preserve">D1_470</t>
  </si>
  <si>
    <t xml:space="preserve">D1_471</t>
  </si>
  <si>
    <t xml:space="preserve">D1_472</t>
  </si>
  <si>
    <t xml:space="preserve">D1_473</t>
  </si>
  <si>
    <t xml:space="preserve">D1_474</t>
  </si>
  <si>
    <t xml:space="preserve">D1_475</t>
  </si>
  <si>
    <t xml:space="preserve">D1_476</t>
  </si>
  <si>
    <t xml:space="preserve">D1_477</t>
  </si>
  <si>
    <t xml:space="preserve">D1_478</t>
  </si>
  <si>
    <t xml:space="preserve">D1_479</t>
  </si>
  <si>
    <t xml:space="preserve">D1_480</t>
  </si>
  <si>
    <t xml:space="preserve">D1_481</t>
  </si>
  <si>
    <t xml:space="preserve">D1_482</t>
  </si>
  <si>
    <t xml:space="preserve">D1_483</t>
  </si>
  <si>
    <t xml:space="preserve">D1_484</t>
  </si>
  <si>
    <t xml:space="preserve">D1_485</t>
  </si>
  <si>
    <t xml:space="preserve">D1_486</t>
  </si>
  <si>
    <t xml:space="preserve">D1_487</t>
  </si>
  <si>
    <t xml:space="preserve">D1_489</t>
  </si>
  <si>
    <t xml:space="preserve">D1_490</t>
  </si>
  <si>
    <t xml:space="preserve">D1_492</t>
  </si>
  <si>
    <t xml:space="preserve">D1_493</t>
  </si>
  <si>
    <t xml:space="preserve">D1_494</t>
  </si>
  <si>
    <t xml:space="preserve">D1_495</t>
  </si>
  <si>
    <t xml:space="preserve">D1_496</t>
  </si>
  <si>
    <t xml:space="preserve">D1_497</t>
  </si>
  <si>
    <t xml:space="preserve">D1_498</t>
  </si>
  <si>
    <t xml:space="preserve">D1_499</t>
  </si>
  <si>
    <t xml:space="preserve">D1_500</t>
  </si>
  <si>
    <t xml:space="preserve">D1_501</t>
  </si>
  <si>
    <t xml:space="preserve">D1_502</t>
  </si>
  <si>
    <t xml:space="preserve">D1_503</t>
  </si>
  <si>
    <t xml:space="preserve">D1_504</t>
  </si>
  <si>
    <t xml:space="preserve">D1_505</t>
  </si>
  <si>
    <t xml:space="preserve">D1_506</t>
  </si>
  <si>
    <t xml:space="preserve">D1_507</t>
  </si>
  <si>
    <t xml:space="preserve">D1_508</t>
  </si>
  <si>
    <t xml:space="preserve">D1_509</t>
  </si>
  <si>
    <t xml:space="preserve">D1_510</t>
  </si>
  <si>
    <t xml:space="preserve">D1_511</t>
  </si>
  <si>
    <t xml:space="preserve">D1_512</t>
  </si>
  <si>
    <t xml:space="preserve">D1_513</t>
  </si>
  <si>
    <t xml:space="preserve">D1_514</t>
  </si>
  <si>
    <t xml:space="preserve">D1_515</t>
  </si>
  <si>
    <t xml:space="preserve">D1_516</t>
  </si>
  <si>
    <t xml:space="preserve">D1_517</t>
  </si>
  <si>
    <t xml:space="preserve">D1_518</t>
  </si>
  <si>
    <t xml:space="preserve">D1_519</t>
  </si>
  <si>
    <t xml:space="preserve">D1_520</t>
  </si>
  <si>
    <t xml:space="preserve">D1_521</t>
  </si>
  <si>
    <t xml:space="preserve">D1_522</t>
  </si>
  <si>
    <t xml:space="preserve">D1_523</t>
  </si>
  <si>
    <t xml:space="preserve">D1_524</t>
  </si>
  <si>
    <t xml:space="preserve">D1_525</t>
  </si>
  <si>
    <t xml:space="preserve">D1_526</t>
  </si>
  <si>
    <t xml:space="preserve">D1_527</t>
  </si>
  <si>
    <t xml:space="preserve">D1_528</t>
  </si>
  <si>
    <t xml:space="preserve">D1_529</t>
  </si>
  <si>
    <t xml:space="preserve">D1_530</t>
  </si>
  <si>
    <t xml:space="preserve">D1_531</t>
  </si>
  <si>
    <t xml:space="preserve">D1_532</t>
  </si>
  <si>
    <t xml:space="preserve">D1_533</t>
  </si>
  <si>
    <t xml:space="preserve">D1_534</t>
  </si>
  <si>
    <t xml:space="preserve">D1_535</t>
  </si>
  <si>
    <t xml:space="preserve">D1_536</t>
  </si>
  <si>
    <t xml:space="preserve">D1_537</t>
  </si>
  <si>
    <t xml:space="preserve">D1_538</t>
  </si>
  <si>
    <t xml:space="preserve">D1_539</t>
  </si>
  <si>
    <t xml:space="preserve">D1_540</t>
  </si>
  <si>
    <t xml:space="preserve">D1_541</t>
  </si>
  <si>
    <t xml:space="preserve">D1_542</t>
  </si>
  <si>
    <t xml:space="preserve">D1_543</t>
  </si>
  <si>
    <t xml:space="preserve">D1_544</t>
  </si>
  <si>
    <t xml:space="preserve">D1_545</t>
  </si>
  <si>
    <t xml:space="preserve">D1_546</t>
  </si>
  <si>
    <t xml:space="preserve">D1_547</t>
  </si>
  <si>
    <t xml:space="preserve">D1_548</t>
  </si>
  <si>
    <t xml:space="preserve">D1_549</t>
  </si>
  <si>
    <t xml:space="preserve">D1_550</t>
  </si>
  <si>
    <t xml:space="preserve">D1_551</t>
  </si>
  <si>
    <t xml:space="preserve">D1_552</t>
  </si>
  <si>
    <t xml:space="preserve">D1_553</t>
  </si>
  <si>
    <t xml:space="preserve">D1_554</t>
  </si>
  <si>
    <t xml:space="preserve">D1_555</t>
  </si>
  <si>
    <t xml:space="preserve">D1_556</t>
  </si>
  <si>
    <t xml:space="preserve">D1_557</t>
  </si>
  <si>
    <t xml:space="preserve">D1_558</t>
  </si>
  <si>
    <t xml:space="preserve">D1_559</t>
  </si>
  <si>
    <t xml:space="preserve">D1_560</t>
  </si>
  <si>
    <t xml:space="preserve">D1_561</t>
  </si>
  <si>
    <t xml:space="preserve">D1_562</t>
  </si>
  <si>
    <t xml:space="preserve">D1_563</t>
  </si>
  <si>
    <t xml:space="preserve">D1_564</t>
  </si>
  <si>
    <t xml:space="preserve">D1_565</t>
  </si>
  <si>
    <t xml:space="preserve">D1_566</t>
  </si>
  <si>
    <t xml:space="preserve">D1_567</t>
  </si>
  <si>
    <t xml:space="preserve">D1_568</t>
  </si>
  <si>
    <t xml:space="preserve">D1_569</t>
  </si>
  <si>
    <t xml:space="preserve">D1_570</t>
  </si>
  <si>
    <t xml:space="preserve">D1_571</t>
  </si>
  <si>
    <t xml:space="preserve">D1_572</t>
  </si>
  <si>
    <t xml:space="preserve">D1_573</t>
  </si>
  <si>
    <t xml:space="preserve">D1_574</t>
  </si>
  <si>
    <t xml:space="preserve">D1_575</t>
  </si>
  <si>
    <t xml:space="preserve">D1_576</t>
  </si>
  <si>
    <t xml:space="preserve">D1_577</t>
  </si>
  <si>
    <t xml:space="preserve">D1_578</t>
  </si>
  <si>
    <t xml:space="preserve">D1_579</t>
  </si>
  <si>
    <t xml:space="preserve">D1_580</t>
  </si>
  <si>
    <t xml:space="preserve">D1_581</t>
  </si>
  <si>
    <t xml:space="preserve">D1_582</t>
  </si>
  <si>
    <t xml:space="preserve">D1_583</t>
  </si>
  <si>
    <t xml:space="preserve">D1_584</t>
  </si>
  <si>
    <t xml:space="preserve">D1_585</t>
  </si>
  <si>
    <t xml:space="preserve">D1_586</t>
  </si>
  <si>
    <t xml:space="preserve">D1_587</t>
  </si>
  <si>
    <t xml:space="preserve">D1_588</t>
  </si>
  <si>
    <t xml:space="preserve">D1_589</t>
  </si>
  <si>
    <t xml:space="preserve">D1_590</t>
  </si>
  <si>
    <t xml:space="preserve">D1_591</t>
  </si>
  <si>
    <t xml:space="preserve">D1_592</t>
  </si>
  <si>
    <t xml:space="preserve">D1_593</t>
  </si>
  <si>
    <t xml:space="preserve">D1_594</t>
  </si>
  <si>
    <t xml:space="preserve">D1_595</t>
  </si>
  <si>
    <t xml:space="preserve">D1_596</t>
  </si>
  <si>
    <t xml:space="preserve">D1_597</t>
  </si>
  <si>
    <t xml:space="preserve">D1_598</t>
  </si>
  <si>
    <t xml:space="preserve">D1_599</t>
  </si>
  <si>
    <t xml:space="preserve">D1_600</t>
  </si>
  <si>
    <t xml:space="preserve">D1_601</t>
  </si>
  <si>
    <t xml:space="preserve">D1_602</t>
  </si>
  <si>
    <t xml:space="preserve">D1_603</t>
  </si>
  <si>
    <t xml:space="preserve">D1_604</t>
  </si>
  <si>
    <t xml:space="preserve">D1_605</t>
  </si>
  <si>
    <t xml:space="preserve">D1_606</t>
  </si>
  <si>
    <t xml:space="preserve">D1_607</t>
  </si>
  <si>
    <t xml:space="preserve">D1_608</t>
  </si>
  <si>
    <t xml:space="preserve">D1_609</t>
  </si>
  <si>
    <t xml:space="preserve">D1_610</t>
  </si>
  <si>
    <t xml:space="preserve">D1_611</t>
  </si>
  <si>
    <t xml:space="preserve">D1_612</t>
  </si>
  <si>
    <t xml:space="preserve">D1_613</t>
  </si>
  <si>
    <t xml:space="preserve">D1_614</t>
  </si>
  <si>
    <t xml:space="preserve">D1_615</t>
  </si>
  <si>
    <t xml:space="preserve">D1_616</t>
  </si>
  <si>
    <t xml:space="preserve">D1_617</t>
  </si>
  <si>
    <t xml:space="preserve">D1_618</t>
  </si>
  <si>
    <t xml:space="preserve">D1_619</t>
  </si>
  <si>
    <t xml:space="preserve">D1_620</t>
  </si>
  <si>
    <t xml:space="preserve">D1_621</t>
  </si>
  <si>
    <t xml:space="preserve">D1_622</t>
  </si>
  <si>
    <t xml:space="preserve">D1_623</t>
  </si>
  <si>
    <t xml:space="preserve">D1_624</t>
  </si>
  <si>
    <t xml:space="preserve">D1_625</t>
  </si>
  <si>
    <t xml:space="preserve">D1_626</t>
  </si>
  <si>
    <t xml:space="preserve">D1_627</t>
  </si>
  <si>
    <t xml:space="preserve">D1_628</t>
  </si>
  <si>
    <t xml:space="preserve">D1_629</t>
  </si>
  <si>
    <t xml:space="preserve">D1_631</t>
  </si>
  <si>
    <t xml:space="preserve">D1_632</t>
  </si>
  <si>
    <t xml:space="preserve">D1_633</t>
  </si>
  <si>
    <t xml:space="preserve">D1_634</t>
  </si>
  <si>
    <t xml:space="preserve">D1_635</t>
  </si>
  <si>
    <t xml:space="preserve">D1_636</t>
  </si>
  <si>
    <t xml:space="preserve">D1_637</t>
  </si>
  <si>
    <t xml:space="preserve">D1_638</t>
  </si>
  <si>
    <t xml:space="preserve">D1_639</t>
  </si>
  <si>
    <t xml:space="preserve">D1_640</t>
  </si>
  <si>
    <t xml:space="preserve">D1_641</t>
  </si>
  <si>
    <t xml:space="preserve">D1_642</t>
  </si>
  <si>
    <t xml:space="preserve">D1_643</t>
  </si>
  <si>
    <t xml:space="preserve">D1_644</t>
  </si>
  <si>
    <t xml:space="preserve">D1_645</t>
  </si>
  <si>
    <t xml:space="preserve">D1_646</t>
  </si>
  <si>
    <t xml:space="preserve">D1_647</t>
  </si>
  <si>
    <t xml:space="preserve">D1_648</t>
  </si>
  <si>
    <t xml:space="preserve">D1_649</t>
  </si>
  <si>
    <t xml:space="preserve">D1_650</t>
  </si>
  <si>
    <t xml:space="preserve">D1_651</t>
  </si>
  <si>
    <t xml:space="preserve">D1_652</t>
  </si>
  <si>
    <t xml:space="preserve">D1_653</t>
  </si>
  <si>
    <t xml:space="preserve">D1_654</t>
  </si>
  <si>
    <t xml:space="preserve">D1_655</t>
  </si>
  <si>
    <t xml:space="preserve">D1_656</t>
  </si>
  <si>
    <t xml:space="preserve">D1_657</t>
  </si>
  <si>
    <t xml:space="preserve">D1_658</t>
  </si>
  <si>
    <t xml:space="preserve">D1_659</t>
  </si>
  <si>
    <t xml:space="preserve">D1_660</t>
  </si>
  <si>
    <t xml:space="preserve">D1_661</t>
  </si>
  <si>
    <t xml:space="preserve">D1_662</t>
  </si>
  <si>
    <t xml:space="preserve">D1_663</t>
  </si>
  <si>
    <t xml:space="preserve">D1_664</t>
  </si>
  <si>
    <t xml:space="preserve">D1_665</t>
  </si>
  <si>
    <t xml:space="preserve">D1_666</t>
  </si>
  <si>
    <t xml:space="preserve">D1_667</t>
  </si>
  <si>
    <t xml:space="preserve">D1_668</t>
  </si>
  <si>
    <t xml:space="preserve">D1_669</t>
  </si>
  <si>
    <t xml:space="preserve">D1_670</t>
  </si>
  <si>
    <t xml:space="preserve">D1_671</t>
  </si>
  <si>
    <t xml:space="preserve">D1_672</t>
  </si>
  <si>
    <t xml:space="preserve">D1_673</t>
  </si>
  <si>
    <t xml:space="preserve">D1_674</t>
  </si>
  <si>
    <t xml:space="preserve">D1_675</t>
  </si>
  <si>
    <t xml:space="preserve">D1_676</t>
  </si>
  <si>
    <t xml:space="preserve">D1_677</t>
  </si>
  <si>
    <t xml:space="preserve">D1_678</t>
  </si>
  <si>
    <t xml:space="preserve">D1_679</t>
  </si>
  <si>
    <t xml:space="preserve">D1_680</t>
  </si>
  <si>
    <t xml:space="preserve">D1_681</t>
  </si>
  <si>
    <t xml:space="preserve">D1_682</t>
  </si>
  <si>
    <t xml:space="preserve">D1_683</t>
  </si>
  <si>
    <t xml:space="preserve">D1_684</t>
  </si>
  <si>
    <t xml:space="preserve">D1_685</t>
  </si>
  <si>
    <t xml:space="preserve">D1_686</t>
  </si>
  <si>
    <t xml:space="preserve">D1_687</t>
  </si>
  <si>
    <t xml:space="preserve">D1_688</t>
  </si>
  <si>
    <t xml:space="preserve">D1_689</t>
  </si>
  <si>
    <t xml:space="preserve">D1_690</t>
  </si>
  <si>
    <t xml:space="preserve">D1_691</t>
  </si>
  <si>
    <t xml:space="preserve">D1_692</t>
  </si>
  <si>
    <t xml:space="preserve">D1_693</t>
  </si>
  <si>
    <t xml:space="preserve">D1_694</t>
  </si>
  <si>
    <t xml:space="preserve">D1_695</t>
  </si>
  <si>
    <t xml:space="preserve">D1_696</t>
  </si>
  <si>
    <t xml:space="preserve">D1_697</t>
  </si>
  <si>
    <t xml:space="preserve">D1_698</t>
  </si>
  <si>
    <t xml:space="preserve">D1_699</t>
  </si>
  <si>
    <t xml:space="preserve">D1_700</t>
  </si>
  <si>
    <t xml:space="preserve">D1_701</t>
  </si>
  <si>
    <t xml:space="preserve">D1_702</t>
  </si>
  <si>
    <t xml:space="preserve">D1_703</t>
  </si>
  <si>
    <t xml:space="preserve">D1_704</t>
  </si>
  <si>
    <t xml:space="preserve">D1_705</t>
  </si>
  <si>
    <t xml:space="preserve">D1_706</t>
  </si>
  <si>
    <t xml:space="preserve">D1_707</t>
  </si>
  <si>
    <t xml:space="preserve">D1_708</t>
  </si>
  <si>
    <t xml:space="preserve">D1_709</t>
  </si>
  <si>
    <t xml:space="preserve">D1_710</t>
  </si>
  <si>
    <t xml:space="preserve">D1_711</t>
  </si>
  <si>
    <t xml:space="preserve">D1_712</t>
  </si>
  <si>
    <t xml:space="preserve">D1_713</t>
  </si>
  <si>
    <t xml:space="preserve">D1_714</t>
  </si>
  <si>
    <t xml:space="preserve">D1_715</t>
  </si>
  <si>
    <t xml:space="preserve">D1_716</t>
  </si>
  <si>
    <t xml:space="preserve">D1_717</t>
  </si>
  <si>
    <t xml:space="preserve">D1_718</t>
  </si>
  <si>
    <t xml:space="preserve">D1_719</t>
  </si>
  <si>
    <t xml:space="preserve">D1_720</t>
  </si>
  <si>
    <t xml:space="preserve">D1_721</t>
  </si>
  <si>
    <t xml:space="preserve">D1_722</t>
  </si>
  <si>
    <t xml:space="preserve">D1_723</t>
  </si>
  <si>
    <t xml:space="preserve">D1_724</t>
  </si>
  <si>
    <t xml:space="preserve">D1_725</t>
  </si>
  <si>
    <t xml:space="preserve">D1_726</t>
  </si>
  <si>
    <t xml:space="preserve">D1_727</t>
  </si>
  <si>
    <t xml:space="preserve">D1_728</t>
  </si>
  <si>
    <t xml:space="preserve">D1_729</t>
  </si>
  <si>
    <t xml:space="preserve">D1_730</t>
  </si>
  <si>
    <t xml:space="preserve">D1_731</t>
  </si>
  <si>
    <t xml:space="preserve">D1_732</t>
  </si>
  <si>
    <t xml:space="preserve">D1_733</t>
  </si>
  <si>
    <t xml:space="preserve">D1_734</t>
  </si>
  <si>
    <t xml:space="preserve">D1_735</t>
  </si>
  <si>
    <t xml:space="preserve">D1_736</t>
  </si>
  <si>
    <t xml:space="preserve">D1_737</t>
  </si>
  <si>
    <t xml:space="preserve">D1_738</t>
  </si>
  <si>
    <t xml:space="preserve">D1_739</t>
  </si>
  <si>
    <t xml:space="preserve">D1_740</t>
  </si>
  <si>
    <t xml:space="preserve">D1_741</t>
  </si>
  <si>
    <t xml:space="preserve">D1_742</t>
  </si>
  <si>
    <t xml:space="preserve">D1_743</t>
  </si>
  <si>
    <t xml:space="preserve">D1_744</t>
  </si>
  <si>
    <t xml:space="preserve">D1_745</t>
  </si>
  <si>
    <t xml:space="preserve">D1_746</t>
  </si>
  <si>
    <t xml:space="preserve">D1_747</t>
  </si>
  <si>
    <t xml:space="preserve">D1_748</t>
  </si>
  <si>
    <t xml:space="preserve">D1_749</t>
  </si>
  <si>
    <t xml:space="preserve">D1_750</t>
  </si>
  <si>
    <t xml:space="preserve">D1_751</t>
  </si>
  <si>
    <t xml:space="preserve">D1_752</t>
  </si>
  <si>
    <t xml:space="preserve">D1_753</t>
  </si>
  <si>
    <t xml:space="preserve">D1_754</t>
  </si>
  <si>
    <t xml:space="preserve">D1_755</t>
  </si>
  <si>
    <t xml:space="preserve">D1_756</t>
  </si>
  <si>
    <t xml:space="preserve">D1_757</t>
  </si>
  <si>
    <t xml:space="preserve">D1_758</t>
  </si>
  <si>
    <t xml:space="preserve">D1_759</t>
  </si>
  <si>
    <t xml:space="preserve">D1_760</t>
  </si>
  <si>
    <t xml:space="preserve">D1_761</t>
  </si>
  <si>
    <t xml:space="preserve">D1_762</t>
  </si>
  <si>
    <t xml:space="preserve">D1_763</t>
  </si>
  <si>
    <t xml:space="preserve">D1_764</t>
  </si>
  <si>
    <t xml:space="preserve">D1_765</t>
  </si>
  <si>
    <t xml:space="preserve">D1_766</t>
  </si>
  <si>
    <t xml:space="preserve">D1_767</t>
  </si>
  <si>
    <t xml:space="preserve">D1_768</t>
  </si>
  <si>
    <t xml:space="preserve">D1_769</t>
  </si>
  <si>
    <t xml:space="preserve">D1_770</t>
  </si>
  <si>
    <t xml:space="preserve">D1_771</t>
  </si>
  <si>
    <t xml:space="preserve">D1_772</t>
  </si>
  <si>
    <t xml:space="preserve">D1_774</t>
  </si>
  <si>
    <t xml:space="preserve">D1_775</t>
  </si>
  <si>
    <t xml:space="preserve">D1_776</t>
  </si>
  <si>
    <t xml:space="preserve">D1_777</t>
  </si>
  <si>
    <t xml:space="preserve">D1_778</t>
  </si>
  <si>
    <t xml:space="preserve">D1_779</t>
  </si>
  <si>
    <t xml:space="preserve">D1_780</t>
  </si>
  <si>
    <t xml:space="preserve">D1_781</t>
  </si>
  <si>
    <t xml:space="preserve">D1_782</t>
  </si>
  <si>
    <t xml:space="preserve">D1_783</t>
  </si>
  <si>
    <t xml:space="preserve">D1_784</t>
  </si>
  <si>
    <t xml:space="preserve">D1_785</t>
  </si>
  <si>
    <t xml:space="preserve">D1_786</t>
  </si>
  <si>
    <t xml:space="preserve">D1_787</t>
  </si>
  <si>
    <t xml:space="preserve">D1_788</t>
  </si>
  <si>
    <t xml:space="preserve">D1_789</t>
  </si>
  <si>
    <t xml:space="preserve">D1_790</t>
  </si>
  <si>
    <t xml:space="preserve">D1_791</t>
  </si>
  <si>
    <t xml:space="preserve">D1_792</t>
  </si>
  <si>
    <t xml:space="preserve">D1_793</t>
  </si>
  <si>
    <t xml:space="preserve">D1_794</t>
  </si>
  <si>
    <t xml:space="preserve">D1_795</t>
  </si>
  <si>
    <t xml:space="preserve">D1_796</t>
  </si>
  <si>
    <t xml:space="preserve">D1_797</t>
  </si>
  <si>
    <t xml:space="preserve">D1_798</t>
  </si>
  <si>
    <t xml:space="preserve">D1_799</t>
  </si>
  <si>
    <t xml:space="preserve">D1_800</t>
  </si>
  <si>
    <t xml:space="preserve">D1_801</t>
  </si>
  <si>
    <t xml:space="preserve">D1_802</t>
  </si>
  <si>
    <t xml:space="preserve">D1_803</t>
  </si>
  <si>
    <t xml:space="preserve">D1_804</t>
  </si>
  <si>
    <t xml:space="preserve">D1_805</t>
  </si>
  <si>
    <t xml:space="preserve">D1_806</t>
  </si>
  <si>
    <t xml:space="preserve">D1_807</t>
  </si>
  <si>
    <t xml:space="preserve">D1_808</t>
  </si>
  <si>
    <t xml:space="preserve">D1_809</t>
  </si>
  <si>
    <t xml:space="preserve">D1_810</t>
  </si>
  <si>
    <t xml:space="preserve">D1_811</t>
  </si>
  <si>
    <t xml:space="preserve">D1_812</t>
  </si>
  <si>
    <t xml:space="preserve">D1_813</t>
  </si>
  <si>
    <t xml:space="preserve">D1_814</t>
  </si>
  <si>
    <t xml:space="preserve">D1_816</t>
  </si>
  <si>
    <t xml:space="preserve">D1_817</t>
  </si>
  <si>
    <t xml:space="preserve">D1_818</t>
  </si>
  <si>
    <t xml:space="preserve">D1_819</t>
  </si>
  <si>
    <t xml:space="preserve">D1_820</t>
  </si>
  <si>
    <t xml:space="preserve">D1_821</t>
  </si>
  <si>
    <t xml:space="preserve">D1_822</t>
  </si>
  <si>
    <t xml:space="preserve">D1_823</t>
  </si>
  <si>
    <t xml:space="preserve">D1_824</t>
  </si>
  <si>
    <t xml:space="preserve">D1_825</t>
  </si>
  <si>
    <t xml:space="preserve">D1_826</t>
  </si>
  <si>
    <t xml:space="preserve">D1_827</t>
  </si>
  <si>
    <t xml:space="preserve">D1_828</t>
  </si>
  <si>
    <t xml:space="preserve">D1_829</t>
  </si>
  <si>
    <t xml:space="preserve">D1_830</t>
  </si>
  <si>
    <t xml:space="preserve">D1_831</t>
  </si>
  <si>
    <t xml:space="preserve">D1_832</t>
  </si>
  <si>
    <t xml:space="preserve">D1_833</t>
  </si>
  <si>
    <t xml:space="preserve">D1_834</t>
  </si>
  <si>
    <t xml:space="preserve">D1_835</t>
  </si>
  <si>
    <t xml:space="preserve">D1_836</t>
  </si>
  <si>
    <t xml:space="preserve">D1_838</t>
  </si>
  <si>
    <t xml:space="preserve">D1_839</t>
  </si>
  <si>
    <t xml:space="preserve">D1_840</t>
  </si>
  <si>
    <t xml:space="preserve">D1_841</t>
  </si>
  <si>
    <t xml:space="preserve">D1_842</t>
  </si>
  <si>
    <t xml:space="preserve">D1_843</t>
  </si>
  <si>
    <t xml:space="preserve">D1_844</t>
  </si>
  <si>
    <t xml:space="preserve">D1_845</t>
  </si>
  <si>
    <t xml:space="preserve">D1_846</t>
  </si>
  <si>
    <t xml:space="preserve">D1_850</t>
  </si>
  <si>
    <t xml:space="preserve">D1_851</t>
  </si>
  <si>
    <t xml:space="preserve">D1_852</t>
  </si>
  <si>
    <t xml:space="preserve">D1_854</t>
  </si>
  <si>
    <t xml:space="preserve">D1_856</t>
  </si>
  <si>
    <t xml:space="preserve">D1_859</t>
  </si>
  <si>
    <t xml:space="preserve">D1_863</t>
  </si>
  <si>
    <t xml:space="preserve">D1_864</t>
  </si>
  <si>
    <t xml:space="preserve">D1_866</t>
  </si>
  <si>
    <t xml:space="preserve">D1_867</t>
  </si>
  <si>
    <t xml:space="preserve">D1_868</t>
  </si>
  <si>
    <t xml:space="preserve">D1_869</t>
  </si>
  <si>
    <t xml:space="preserve">D1_870</t>
  </si>
  <si>
    <t xml:space="preserve">D1_875</t>
  </si>
  <si>
    <t xml:space="preserve">D1_877</t>
  </si>
  <si>
    <t xml:space="preserve">D1_878</t>
  </si>
  <si>
    <t xml:space="preserve">D1_879</t>
  </si>
  <si>
    <t xml:space="preserve">D1_880</t>
  </si>
  <si>
    <t xml:space="preserve">D1_881</t>
  </si>
  <si>
    <t xml:space="preserve">D1_882</t>
  </si>
  <si>
    <t xml:space="preserve">D1_883</t>
  </si>
  <si>
    <t xml:space="preserve">D1_884</t>
  </si>
  <si>
    <t xml:space="preserve">D1_885</t>
  </si>
  <si>
    <t xml:space="preserve">D1_886</t>
  </si>
  <si>
    <t xml:space="preserve">D1_887</t>
  </si>
  <si>
    <t xml:space="preserve">D1_889</t>
  </si>
  <si>
    <t xml:space="preserve">D1_890</t>
  </si>
  <si>
    <t xml:space="preserve">D1_891</t>
  </si>
  <si>
    <t xml:space="preserve">D1_892</t>
  </si>
  <si>
    <t xml:space="preserve">D1_893</t>
  </si>
  <si>
    <t xml:space="preserve">D1_894</t>
  </si>
  <si>
    <t xml:space="preserve">D1_895</t>
  </si>
  <si>
    <t xml:space="preserve">D1_896</t>
  </si>
  <si>
    <t xml:space="preserve">D1_897</t>
  </si>
  <si>
    <t xml:space="preserve">D1_901</t>
  </si>
  <si>
    <t xml:space="preserve">D1_902</t>
  </si>
  <si>
    <t xml:space="preserve">D1_903</t>
  </si>
  <si>
    <t xml:space="preserve">D1_904</t>
  </si>
  <si>
    <t xml:space="preserve">D1_905</t>
  </si>
  <si>
    <t xml:space="preserve">D1_906</t>
  </si>
  <si>
    <t xml:space="preserve">D1_907</t>
  </si>
  <si>
    <t xml:space="preserve">D1_908</t>
  </si>
  <si>
    <t xml:space="preserve">D1_909</t>
  </si>
  <si>
    <t xml:space="preserve">D1_910</t>
  </si>
  <si>
    <t xml:space="preserve">D1_912</t>
  </si>
  <si>
    <t xml:space="preserve">D1_913</t>
  </si>
  <si>
    <t xml:space="preserve">D1_916</t>
  </si>
  <si>
    <t xml:space="preserve">D1_917</t>
  </si>
  <si>
    <t xml:space="preserve">D1_918</t>
  </si>
  <si>
    <t xml:space="preserve">D1_919</t>
  </si>
  <si>
    <t xml:space="preserve">D1_921</t>
  </si>
  <si>
    <t xml:space="preserve">D1_922</t>
  </si>
  <si>
    <t xml:space="preserve">D1_923</t>
  </si>
  <si>
    <t xml:space="preserve">D1_925</t>
  </si>
  <si>
    <t xml:space="preserve">D1_926</t>
  </si>
  <si>
    <t xml:space="preserve">D1_927</t>
  </si>
  <si>
    <t xml:space="preserve">D1_928</t>
  </si>
  <si>
    <t xml:space="preserve">D1_929</t>
  </si>
  <si>
    <t xml:space="preserve">D1_930</t>
  </si>
  <si>
    <t xml:space="preserve">D1_931</t>
  </si>
  <si>
    <t xml:space="preserve">D1_932</t>
  </si>
  <si>
    <t xml:space="preserve">D1_933</t>
  </si>
  <si>
    <t xml:space="preserve">D1_934</t>
  </si>
  <si>
    <t xml:space="preserve">D1_935</t>
  </si>
  <si>
    <t xml:space="preserve">D1_936</t>
  </si>
  <si>
    <t xml:space="preserve">D1_937</t>
  </si>
  <si>
    <t xml:space="preserve">D1_938</t>
  </si>
  <si>
    <t xml:space="preserve">D1_939</t>
  </si>
  <si>
    <t xml:space="preserve">D1_940</t>
  </si>
  <si>
    <t xml:space="preserve">D1_941</t>
  </si>
  <si>
    <t xml:space="preserve">D1_942</t>
  </si>
  <si>
    <t xml:space="preserve">D1_943</t>
  </si>
  <si>
    <t xml:space="preserve">D1_944</t>
  </si>
  <si>
    <t xml:space="preserve">D1_945</t>
  </si>
  <si>
    <t xml:space="preserve">D1_946</t>
  </si>
  <si>
    <t xml:space="preserve">D1_947</t>
  </si>
  <si>
    <t xml:space="preserve">D1_948</t>
  </si>
  <si>
    <t xml:space="preserve">D1_949</t>
  </si>
  <si>
    <t xml:space="preserve">D1_950</t>
  </si>
  <si>
    <t xml:space="preserve">D1_951</t>
  </si>
  <si>
    <t xml:space="preserve">D1_952</t>
  </si>
  <si>
    <t xml:space="preserve">D1_953</t>
  </si>
  <si>
    <t xml:space="preserve">D1_954</t>
  </si>
  <si>
    <t xml:space="preserve">D1_955</t>
  </si>
  <si>
    <t xml:space="preserve">D1_956</t>
  </si>
  <si>
    <t xml:space="preserve">D1_957</t>
  </si>
  <si>
    <t xml:space="preserve">D1_958</t>
  </si>
  <si>
    <t xml:space="preserve">D1_959</t>
  </si>
  <si>
    <t xml:space="preserve">D1_960</t>
  </si>
  <si>
    <t xml:space="preserve">D1_961</t>
  </si>
  <si>
    <t xml:space="preserve">D1_962</t>
  </si>
  <si>
    <t xml:space="preserve">D1_963</t>
  </si>
  <si>
    <t xml:space="preserve">D1_964</t>
  </si>
  <si>
    <t xml:space="preserve">D1_965</t>
  </si>
  <si>
    <t xml:space="preserve">D1_966</t>
  </si>
  <si>
    <t xml:space="preserve">D1_967</t>
  </si>
  <si>
    <t xml:space="preserve">D1_968</t>
  </si>
  <si>
    <t xml:space="preserve">D1_969</t>
  </si>
  <si>
    <t xml:space="preserve">D1_970</t>
  </si>
  <si>
    <t xml:space="preserve">D1_971</t>
  </si>
  <si>
    <t xml:space="preserve">D1_972</t>
  </si>
  <si>
    <t xml:space="preserve">D1_973</t>
  </si>
  <si>
    <t xml:space="preserve">D1_974</t>
  </si>
  <si>
    <t xml:space="preserve">D1_975</t>
  </si>
  <si>
    <t xml:space="preserve">D1_976</t>
  </si>
  <si>
    <t xml:space="preserve">D1_977</t>
  </si>
  <si>
    <t xml:space="preserve">D1_978</t>
  </si>
  <si>
    <t xml:space="preserve">D1_979</t>
  </si>
  <si>
    <t xml:space="preserve">D1_980</t>
  </si>
  <si>
    <t xml:space="preserve">D1_981</t>
  </si>
  <si>
    <t xml:space="preserve">D1_982</t>
  </si>
  <si>
    <t xml:space="preserve">D1_983</t>
  </si>
  <si>
    <t xml:space="preserve">D1_984</t>
  </si>
  <si>
    <t xml:space="preserve">D1_985</t>
  </si>
  <si>
    <t xml:space="preserve">D1_986</t>
  </si>
  <si>
    <t xml:space="preserve">D1_987</t>
  </si>
  <si>
    <t xml:space="preserve">D1_1013</t>
  </si>
  <si>
    <t xml:space="preserve">D1_1014</t>
  </si>
  <si>
    <t xml:space="preserve">D1_1015</t>
  </si>
  <si>
    <t xml:space="preserve">D1_1016</t>
  </si>
  <si>
    <t xml:space="preserve">D1_1017</t>
  </si>
  <si>
    <t xml:space="preserve">D1_1018</t>
  </si>
  <si>
    <t xml:space="preserve">D1_1019</t>
  </si>
  <si>
    <t xml:space="preserve">D1_1020</t>
  </si>
  <si>
    <t xml:space="preserve">D1_1021</t>
  </si>
  <si>
    <t xml:space="preserve">D1_1022</t>
  </si>
  <si>
    <t xml:space="preserve">D1_1023</t>
  </si>
  <si>
    <t xml:space="preserve">D1_1024</t>
  </si>
  <si>
    <t xml:space="preserve">D1_1025</t>
  </si>
  <si>
    <t xml:space="preserve">D1_1026</t>
  </si>
  <si>
    <t xml:space="preserve">D1_1027</t>
  </si>
  <si>
    <t xml:space="preserve">D1_1028</t>
  </si>
  <si>
    <t xml:space="preserve">D1_1029</t>
  </si>
  <si>
    <t xml:space="preserve">D1_1030</t>
  </si>
  <si>
    <t xml:space="preserve">D1_1031</t>
  </si>
  <si>
    <t xml:space="preserve">D1_1032</t>
  </si>
  <si>
    <t xml:space="preserve">D1_1033</t>
  </si>
  <si>
    <t xml:space="preserve">D1_1034</t>
  </si>
  <si>
    <t xml:space="preserve">D1_1035</t>
  </si>
  <si>
    <t xml:space="preserve">D1_1036</t>
  </si>
  <si>
    <t xml:space="preserve">D1_1037</t>
  </si>
  <si>
    <t xml:space="preserve">D1_1038</t>
  </si>
  <si>
    <t xml:space="preserve">D1_1039</t>
  </si>
  <si>
    <t xml:space="preserve">D1_1040</t>
  </si>
  <si>
    <t xml:space="preserve">D1_1041</t>
  </si>
  <si>
    <t xml:space="preserve">D1_1042</t>
  </si>
  <si>
    <t xml:space="preserve">D1_1043</t>
  </si>
  <si>
    <t xml:space="preserve">D1_1044</t>
  </si>
  <si>
    <t xml:space="preserve">D1_1045</t>
  </si>
  <si>
    <t xml:space="preserve">D1_1046</t>
  </si>
  <si>
    <t xml:space="preserve">D1_1047</t>
  </si>
  <si>
    <t xml:space="preserve">D1_1048</t>
  </si>
  <si>
    <t xml:space="preserve">D1_1049</t>
  </si>
  <si>
    <t xml:space="preserve">D1_1050</t>
  </si>
  <si>
    <t xml:space="preserve">D1_1051</t>
  </si>
  <si>
    <t xml:space="preserve">D1_1052</t>
  </si>
  <si>
    <t xml:space="preserve">D1_1053</t>
  </si>
  <si>
    <t xml:space="preserve">D1_1054</t>
  </si>
  <si>
    <t xml:space="preserve">D1_1055</t>
  </si>
  <si>
    <t xml:space="preserve">D1_1056</t>
  </si>
  <si>
    <t xml:space="preserve">D1_1057</t>
  </si>
  <si>
    <t xml:space="preserve">D1_1058</t>
  </si>
  <si>
    <t xml:space="preserve">D1_1059</t>
  </si>
  <si>
    <t xml:space="preserve">D1_1060</t>
  </si>
  <si>
    <t xml:space="preserve">D1_1061</t>
  </si>
  <si>
    <t xml:space="preserve">D1_1062</t>
  </si>
  <si>
    <t xml:space="preserve">D1_1063</t>
  </si>
  <si>
    <t xml:space="preserve">D1_1064</t>
  </si>
  <si>
    <t xml:space="preserve">D1_1065</t>
  </si>
  <si>
    <t xml:space="preserve">D1_1066</t>
  </si>
  <si>
    <t xml:space="preserve">D1_1067</t>
  </si>
  <si>
    <t xml:space="preserve">D1_1068</t>
  </si>
  <si>
    <t xml:space="preserve">D1_1069</t>
  </si>
  <si>
    <t xml:space="preserve">D1_1070</t>
  </si>
  <si>
    <t xml:space="preserve">D1_1071</t>
  </si>
  <si>
    <t xml:space="preserve">D1_1072</t>
  </si>
  <si>
    <t xml:space="preserve">D1_1073</t>
  </si>
  <si>
    <t xml:space="preserve">D1_1074</t>
  </si>
  <si>
    <t xml:space="preserve">D1_1075</t>
  </si>
  <si>
    <t xml:space="preserve">D1_1076</t>
  </si>
  <si>
    <t xml:space="preserve">D1_1077</t>
  </si>
  <si>
    <t xml:space="preserve">D1_1078</t>
  </si>
  <si>
    <t xml:space="preserve">D1_1079</t>
  </si>
  <si>
    <t xml:space="preserve">D1_1080</t>
  </si>
  <si>
    <t xml:space="preserve">D1_1081</t>
  </si>
  <si>
    <t xml:space="preserve">D1_1082</t>
  </si>
  <si>
    <t xml:space="preserve">D1_1083</t>
  </si>
  <si>
    <t xml:space="preserve">D1_1084</t>
  </si>
  <si>
    <t xml:space="preserve">D1_1085</t>
  </si>
  <si>
    <t xml:space="preserve">D1_1086</t>
  </si>
  <si>
    <t xml:space="preserve">D1_1087</t>
  </si>
  <si>
    <t xml:space="preserve">D1_1088</t>
  </si>
  <si>
    <t xml:space="preserve">D1_1089</t>
  </si>
  <si>
    <t xml:space="preserve">D1_1090</t>
  </si>
  <si>
    <t xml:space="preserve">D1_1091</t>
  </si>
  <si>
    <t xml:space="preserve">D1_1092</t>
  </si>
  <si>
    <t xml:space="preserve">D1_1093</t>
  </si>
  <si>
    <t xml:space="preserve">D1_1094</t>
  </si>
  <si>
    <t xml:space="preserve">D1_1095</t>
  </si>
  <si>
    <t xml:space="preserve">D1_1096</t>
  </si>
  <si>
    <t xml:space="preserve">D1_1097</t>
  </si>
  <si>
    <t xml:space="preserve">D1_1098</t>
  </si>
  <si>
    <t xml:space="preserve">D1_1099</t>
  </si>
  <si>
    <t xml:space="preserve">D1_1100</t>
  </si>
  <si>
    <t xml:space="preserve">D1_1101</t>
  </si>
  <si>
    <t xml:space="preserve">D1_1102</t>
  </si>
  <si>
    <t xml:space="preserve">D1_1103</t>
  </si>
  <si>
    <t xml:space="preserve">D1_1104</t>
  </si>
  <si>
    <t xml:space="preserve">D1_1105</t>
  </si>
  <si>
    <t xml:space="preserve">D1_1106</t>
  </si>
  <si>
    <t xml:space="preserve">D1_1107</t>
  </si>
  <si>
    <t xml:space="preserve">D1_1108</t>
  </si>
  <si>
    <t xml:space="preserve">D1_1109</t>
  </si>
  <si>
    <t xml:space="preserve">D1_1110</t>
  </si>
  <si>
    <t xml:space="preserve">D1_1111</t>
  </si>
  <si>
    <t xml:space="preserve">D1_1112</t>
  </si>
  <si>
    <t xml:space="preserve">D1_1113</t>
  </si>
  <si>
    <t xml:space="preserve">D1_1114</t>
  </si>
  <si>
    <t xml:space="preserve">D1_1115</t>
  </si>
  <si>
    <t xml:space="preserve">D1_1116</t>
  </si>
  <si>
    <t xml:space="preserve">D1_1117</t>
  </si>
  <si>
    <t xml:space="preserve">D1_1118</t>
  </si>
  <si>
    <t xml:space="preserve">D1_1119</t>
  </si>
  <si>
    <t xml:space="preserve">D1_1120</t>
  </si>
  <si>
    <t xml:space="preserve">D1_1121</t>
  </si>
  <si>
    <t xml:space="preserve">D1_1122</t>
  </si>
  <si>
    <t xml:space="preserve">D1_1123</t>
  </si>
  <si>
    <t xml:space="preserve">D1_1124</t>
  </si>
  <si>
    <t xml:space="preserve">D1_1125</t>
  </si>
  <si>
    <t xml:space="preserve">D1_1126</t>
  </si>
  <si>
    <t xml:space="preserve">D1_1127</t>
  </si>
  <si>
    <t xml:space="preserve">D1_1128</t>
  </si>
  <si>
    <t xml:space="preserve">D1_1129</t>
  </si>
  <si>
    <t xml:space="preserve">D1_1130</t>
  </si>
  <si>
    <t xml:space="preserve">D1_1131</t>
  </si>
  <si>
    <t xml:space="preserve">D1_1132</t>
  </si>
  <si>
    <t xml:space="preserve">D1_1133</t>
  </si>
  <si>
    <t xml:space="preserve">D1_1134</t>
  </si>
  <si>
    <t xml:space="preserve">D1_1135</t>
  </si>
  <si>
    <t xml:space="preserve">D1_1136</t>
  </si>
  <si>
    <t xml:space="preserve">D1_1137</t>
  </si>
  <si>
    <t xml:space="preserve">D1_1138</t>
  </si>
  <si>
    <t xml:space="preserve">D1_1139</t>
  </si>
  <si>
    <t xml:space="preserve">D1_1140</t>
  </si>
  <si>
    <t xml:space="preserve">D1_1141</t>
  </si>
  <si>
    <t xml:space="preserve">D1_1142</t>
  </si>
  <si>
    <t xml:space="preserve">D1_1143</t>
  </si>
  <si>
    <t xml:space="preserve">D1_1144</t>
  </si>
  <si>
    <t xml:space="preserve">D1_1145</t>
  </si>
  <si>
    <t xml:space="preserve">D1_1146</t>
  </si>
  <si>
    <t xml:space="preserve">D1_1147</t>
  </si>
  <si>
    <t xml:space="preserve">D1_1148</t>
  </si>
  <si>
    <t xml:space="preserve">D1_1149</t>
  </si>
  <si>
    <t xml:space="preserve">D1_1150</t>
  </si>
  <si>
    <t xml:space="preserve">D1_1151</t>
  </si>
  <si>
    <t xml:space="preserve">D1_1152</t>
  </si>
  <si>
    <t xml:space="preserve">D1_1153</t>
  </si>
  <si>
    <t xml:space="preserve">D1_1154</t>
  </si>
  <si>
    <t xml:space="preserve">D1_1155</t>
  </si>
  <si>
    <t xml:space="preserve">D1_1156</t>
  </si>
  <si>
    <t xml:space="preserve">D1_1158</t>
  </si>
  <si>
    <t xml:space="preserve">D1_1159</t>
  </si>
  <si>
    <t xml:space="preserve">D1_1160</t>
  </si>
  <si>
    <t xml:space="preserve">D1_1161</t>
  </si>
  <si>
    <t xml:space="preserve">D1_1167</t>
  </si>
  <si>
    <t xml:space="preserve">D1_1168</t>
  </si>
  <si>
    <t xml:space="preserve">D1_1169</t>
  </si>
  <si>
    <t xml:space="preserve">D1_1170</t>
  </si>
  <si>
    <t xml:space="preserve">D1_1171</t>
  </si>
  <si>
    <t xml:space="preserve">D1_1172</t>
  </si>
  <si>
    <t xml:space="preserve">D1_1173</t>
  </si>
  <si>
    <t xml:space="preserve">D1_1174</t>
  </si>
  <si>
    <t xml:space="preserve">D1_1175</t>
  </si>
  <si>
    <t xml:space="preserve">D1_1176</t>
  </si>
  <si>
    <t xml:space="preserve">D1_1177</t>
  </si>
  <si>
    <t xml:space="preserve">D1_1178</t>
  </si>
  <si>
    <t xml:space="preserve">D1_1179</t>
  </si>
  <si>
    <t xml:space="preserve">D1_1180</t>
  </si>
  <si>
    <t xml:space="preserve">D1_1181</t>
  </si>
  <si>
    <t xml:space="preserve">D1_1182</t>
  </si>
  <si>
    <t xml:space="preserve">D1_1183</t>
  </si>
  <si>
    <t xml:space="preserve">D1_1184</t>
  </si>
  <si>
    <t xml:space="preserve">D1_1185</t>
  </si>
  <si>
    <t xml:space="preserve">D1_1186</t>
  </si>
  <si>
    <t xml:space="preserve">D1_1187</t>
  </si>
  <si>
    <t xml:space="preserve">D1_1188</t>
  </si>
  <si>
    <t xml:space="preserve">D1_1189</t>
  </si>
  <si>
    <t xml:space="preserve">D1_1190</t>
  </si>
  <si>
    <t xml:space="preserve">D1_1191</t>
  </si>
  <si>
    <t xml:space="preserve">D1_1192</t>
  </si>
  <si>
    <t xml:space="preserve">D1_1193</t>
  </si>
  <si>
    <t xml:space="preserve">D1_1194</t>
  </si>
  <si>
    <t xml:space="preserve">D1_1195</t>
  </si>
  <si>
    <t xml:space="preserve">D1_1196</t>
  </si>
  <si>
    <t xml:space="preserve">D1_1197</t>
  </si>
  <si>
    <t xml:space="preserve">D1_1198</t>
  </si>
  <si>
    <t xml:space="preserve">D1_1199</t>
  </si>
  <si>
    <t xml:space="preserve">D1_1200</t>
  </si>
  <si>
    <t xml:space="preserve">D1_1201</t>
  </si>
  <si>
    <t xml:space="preserve">D1_1202</t>
  </si>
  <si>
    <t xml:space="preserve">D1_1203</t>
  </si>
  <si>
    <t xml:space="preserve">D1_1204</t>
  </si>
  <si>
    <t xml:space="preserve">D1_1205</t>
  </si>
  <si>
    <t xml:space="preserve">D1_1206</t>
  </si>
  <si>
    <t xml:space="preserve">D1_1207</t>
  </si>
  <si>
    <t xml:space="preserve">D1_1208</t>
  </si>
  <si>
    <t xml:space="preserve">D1_1209</t>
  </si>
  <si>
    <t xml:space="preserve">D1_1210</t>
  </si>
  <si>
    <t xml:space="preserve">D1_1211</t>
  </si>
  <si>
    <t xml:space="preserve">D1_1212</t>
  </si>
  <si>
    <t xml:space="preserve">D1_1213</t>
  </si>
  <si>
    <t xml:space="preserve">D1_1214</t>
  </si>
  <si>
    <t xml:space="preserve">D1_1215</t>
  </si>
  <si>
    <t xml:space="preserve">D1_1216</t>
  </si>
  <si>
    <t xml:space="preserve">D1_1217</t>
  </si>
  <si>
    <t xml:space="preserve">D1_1218</t>
  </si>
  <si>
    <t xml:space="preserve">D1_1219</t>
  </si>
  <si>
    <t xml:space="preserve">D1_1220</t>
  </si>
  <si>
    <t xml:space="preserve">D1_1221</t>
  </si>
  <si>
    <t xml:space="preserve">D1_1222</t>
  </si>
  <si>
    <t xml:space="preserve">D1_1223</t>
  </si>
  <si>
    <t xml:space="preserve">D1_1224</t>
  </si>
  <si>
    <t xml:space="preserve">D1_1225</t>
  </si>
  <si>
    <t xml:space="preserve">D1_1226</t>
  </si>
  <si>
    <t xml:space="preserve">D1_1227</t>
  </si>
  <si>
    <t xml:space="preserve">D1_1228</t>
  </si>
  <si>
    <t xml:space="preserve">D1_1229</t>
  </si>
  <si>
    <t xml:space="preserve">D1_1230</t>
  </si>
  <si>
    <t xml:space="preserve">D1_1231</t>
  </si>
  <si>
    <t xml:space="preserve">D1_1232</t>
  </si>
  <si>
    <t xml:space="preserve">D1_1233</t>
  </si>
  <si>
    <t xml:space="preserve">D1_1234</t>
  </si>
  <si>
    <t xml:space="preserve">D1_1235</t>
  </si>
  <si>
    <t xml:space="preserve">D1_1236</t>
  </si>
  <si>
    <t xml:space="preserve">D1_1237</t>
  </si>
  <si>
    <t xml:space="preserve">D1_1238</t>
  </si>
  <si>
    <t xml:space="preserve">D1_1239</t>
  </si>
  <si>
    <t xml:space="preserve">D1_1240</t>
  </si>
  <si>
    <t xml:space="preserve">D1_1241</t>
  </si>
  <si>
    <t xml:space="preserve">D1_1242</t>
  </si>
  <si>
    <t xml:space="preserve">D1_1243</t>
  </si>
  <si>
    <t xml:space="preserve">D1_1244</t>
  </si>
  <si>
    <t xml:space="preserve">D1_1245</t>
  </si>
  <si>
    <t xml:space="preserve">D1_1246</t>
  </si>
  <si>
    <t xml:space="preserve">D1_1247</t>
  </si>
  <si>
    <t xml:space="preserve">D1_1248</t>
  </si>
  <si>
    <t xml:space="preserve">D1_1249</t>
  </si>
  <si>
    <t xml:space="preserve">D1_1250</t>
  </si>
  <si>
    <t xml:space="preserve">D1_1251</t>
  </si>
  <si>
    <t xml:space="preserve">D1_1252</t>
  </si>
  <si>
    <t xml:space="preserve">D1_1253</t>
  </si>
  <si>
    <t xml:space="preserve">D1_1254</t>
  </si>
  <si>
    <t xml:space="preserve">D1_1255</t>
  </si>
  <si>
    <t xml:space="preserve">D1_1256</t>
  </si>
  <si>
    <t xml:space="preserve">D1_1257</t>
  </si>
  <si>
    <t xml:space="preserve">D1_1258</t>
  </si>
  <si>
    <t xml:space="preserve">D1_1259</t>
  </si>
  <si>
    <t xml:space="preserve">D1_1260</t>
  </si>
  <si>
    <t xml:space="preserve">D1_1261</t>
  </si>
  <si>
    <t xml:space="preserve">D1_1262</t>
  </si>
  <si>
    <t xml:space="preserve">D1_1263</t>
  </si>
  <si>
    <t xml:space="preserve">D1_1264</t>
  </si>
  <si>
    <t xml:space="preserve">D1_1265</t>
  </si>
  <si>
    <t xml:space="preserve">D1_1266</t>
  </si>
  <si>
    <t xml:space="preserve">D1_1267</t>
  </si>
  <si>
    <t xml:space="preserve">D1_1268</t>
  </si>
  <si>
    <t xml:space="preserve">D1_1269</t>
  </si>
  <si>
    <t xml:space="preserve">D1_1270</t>
  </si>
  <si>
    <t xml:space="preserve">D1_1271</t>
  </si>
  <si>
    <t xml:space="preserve">D1_1272</t>
  </si>
  <si>
    <t xml:space="preserve">D1_1273</t>
  </si>
  <si>
    <t xml:space="preserve">D1_1274</t>
  </si>
  <si>
    <t xml:space="preserve">D1_1275</t>
  </si>
  <si>
    <t xml:space="preserve">D1_1276</t>
  </si>
  <si>
    <t xml:space="preserve">D1_1277</t>
  </si>
  <si>
    <t xml:space="preserve">D1_1278</t>
  </si>
  <si>
    <t xml:space="preserve">D1_1279</t>
  </si>
  <si>
    <t xml:space="preserve">D1_1280</t>
  </si>
  <si>
    <t xml:space="preserve">D1_1281</t>
  </si>
  <si>
    <t xml:space="preserve">D1_1282</t>
  </si>
  <si>
    <t xml:space="preserve">D1_1283</t>
  </si>
  <si>
    <t xml:space="preserve">D1_1284</t>
  </si>
  <si>
    <t xml:space="preserve">D1_1285</t>
  </si>
  <si>
    <t xml:space="preserve">D1_1286</t>
  </si>
  <si>
    <t xml:space="preserve">D1_1287</t>
  </si>
  <si>
    <t xml:space="preserve">D1_1288</t>
  </si>
  <si>
    <t xml:space="preserve">D1_1289</t>
  </si>
  <si>
    <t xml:space="preserve">D1_1290</t>
  </si>
  <si>
    <t xml:space="preserve">D1_1291</t>
  </si>
  <si>
    <t xml:space="preserve">D1_1292</t>
  </si>
  <si>
    <t xml:space="preserve">D1_1293</t>
  </si>
  <si>
    <t xml:space="preserve">D1_1294</t>
  </si>
  <si>
    <t xml:space="preserve">D1_1295</t>
  </si>
  <si>
    <t xml:space="preserve">D1_1296</t>
  </si>
  <si>
    <t xml:space="preserve">D1_1297</t>
  </si>
  <si>
    <t xml:space="preserve">D1_1298</t>
  </si>
  <si>
    <t xml:space="preserve">D1_1299</t>
  </si>
  <si>
    <t xml:space="preserve">D1_1300</t>
  </si>
  <si>
    <t xml:space="preserve">D1_1301</t>
  </si>
  <si>
    <t xml:space="preserve">D1_1302</t>
  </si>
  <si>
    <t xml:space="preserve">D1_1303</t>
  </si>
  <si>
    <t xml:space="preserve">D1_1304</t>
  </si>
  <si>
    <t xml:space="preserve">D1_1305</t>
  </si>
  <si>
    <t xml:space="preserve">D1_1306</t>
  </si>
  <si>
    <t xml:space="preserve">D1_1307</t>
  </si>
  <si>
    <t xml:space="preserve">D1_1308</t>
  </si>
  <si>
    <t xml:space="preserve">D1_1309</t>
  </si>
  <si>
    <t xml:space="preserve">D1_1310</t>
  </si>
  <si>
    <t xml:space="preserve">D1_1311</t>
  </si>
  <si>
    <t xml:space="preserve">D1_1312</t>
  </si>
  <si>
    <t xml:space="preserve">D1_1313</t>
  </si>
  <si>
    <t xml:space="preserve">D1_1314</t>
  </si>
  <si>
    <t xml:space="preserve">D1_1315</t>
  </si>
  <si>
    <t xml:space="preserve">D1_1316</t>
  </si>
  <si>
    <t xml:space="preserve">D1_1317</t>
  </si>
  <si>
    <t xml:space="preserve">D1_1318</t>
  </si>
  <si>
    <t xml:space="preserve">D1_1319</t>
  </si>
  <si>
    <t xml:space="preserve">D1_1320</t>
  </si>
  <si>
    <t xml:space="preserve">D1_1321</t>
  </si>
  <si>
    <t xml:space="preserve">D1_1322</t>
  </si>
  <si>
    <t xml:space="preserve">D1_1323</t>
  </si>
  <si>
    <t xml:space="preserve">D1_1324</t>
  </si>
  <si>
    <t xml:space="preserve">D1_1325</t>
  </si>
  <si>
    <t xml:space="preserve">D1_1326</t>
  </si>
  <si>
    <t xml:space="preserve">D1_1327</t>
  </si>
  <si>
    <t xml:space="preserve">D1_1328</t>
  </si>
  <si>
    <t xml:space="preserve">D1_1329</t>
  </si>
  <si>
    <t xml:space="preserve">D1_1330</t>
  </si>
  <si>
    <t xml:space="preserve">D1_1331</t>
  </si>
  <si>
    <t xml:space="preserve">D1_1332</t>
  </si>
  <si>
    <t xml:space="preserve">D1_1333</t>
  </si>
  <si>
    <t xml:space="preserve">D1_1334</t>
  </si>
  <si>
    <t xml:space="preserve">D1_1335</t>
  </si>
  <si>
    <t xml:space="preserve">D1_1336</t>
  </si>
  <si>
    <t xml:space="preserve">D1_1337</t>
  </si>
  <si>
    <t xml:space="preserve">D1_1338</t>
  </si>
  <si>
    <t xml:space="preserve">D1_1339</t>
  </si>
  <si>
    <t xml:space="preserve">D1_1340</t>
  </si>
  <si>
    <t xml:space="preserve">D1_1341</t>
  </si>
  <si>
    <t xml:space="preserve">D1_1342</t>
  </si>
  <si>
    <t xml:space="preserve">D1_1343</t>
  </si>
  <si>
    <t xml:space="preserve">D1_1344</t>
  </si>
  <si>
    <t xml:space="preserve">D1_1345</t>
  </si>
  <si>
    <t xml:space="preserve">D1_1346</t>
  </si>
  <si>
    <t xml:space="preserve">D1_1347</t>
  </si>
  <si>
    <t xml:space="preserve">D1_1348</t>
  </si>
  <si>
    <t xml:space="preserve">D1_1349</t>
  </si>
  <si>
    <t xml:space="preserve">D1_1350</t>
  </si>
  <si>
    <t xml:space="preserve">D1_1351</t>
  </si>
  <si>
    <t xml:space="preserve">D1_1352</t>
  </si>
  <si>
    <t xml:space="preserve">D1_1353</t>
  </si>
  <si>
    <t xml:space="preserve">D1_1354</t>
  </si>
  <si>
    <t xml:space="preserve">D1_1355</t>
  </si>
  <si>
    <t xml:space="preserve">D1_1356</t>
  </si>
  <si>
    <t xml:space="preserve">D1_1357</t>
  </si>
  <si>
    <t xml:space="preserve">D1_1358</t>
  </si>
  <si>
    <t xml:space="preserve">D1_1359</t>
  </si>
  <si>
    <t xml:space="preserve">D1_1360</t>
  </si>
  <si>
    <t xml:space="preserve">D1_1361</t>
  </si>
  <si>
    <t xml:space="preserve">D1_1362</t>
  </si>
  <si>
    <t xml:space="preserve">D1_1363</t>
  </si>
  <si>
    <t xml:space="preserve">D1_1364</t>
  </si>
  <si>
    <t xml:space="preserve">D1_1365</t>
  </si>
  <si>
    <t xml:space="preserve">D1_1366</t>
  </si>
  <si>
    <t xml:space="preserve">D1_1367</t>
  </si>
  <si>
    <t xml:space="preserve">D1_1368</t>
  </si>
  <si>
    <t xml:space="preserve">D1_1369</t>
  </si>
  <si>
    <t xml:space="preserve">D1_1370</t>
  </si>
  <si>
    <t xml:space="preserve">D1_1371</t>
  </si>
  <si>
    <t xml:space="preserve">D1_1372</t>
  </si>
  <si>
    <t xml:space="preserve">D1_1373</t>
  </si>
  <si>
    <t xml:space="preserve">D1_1374</t>
  </si>
  <si>
    <t xml:space="preserve">D1_1375</t>
  </si>
  <si>
    <t xml:space="preserve">D1_1376</t>
  </si>
  <si>
    <t xml:space="preserve">D1_1377</t>
  </si>
  <si>
    <t xml:space="preserve">D1_1378</t>
  </si>
  <si>
    <t xml:space="preserve">D1_1379</t>
  </si>
  <si>
    <t xml:space="preserve">D1_1380</t>
  </si>
  <si>
    <t xml:space="preserve">D1_1381</t>
  </si>
  <si>
    <t xml:space="preserve">D1_1382</t>
  </si>
  <si>
    <t xml:space="preserve">D1_1383</t>
  </si>
  <si>
    <t xml:space="preserve">D1_1384</t>
  </si>
  <si>
    <t xml:space="preserve">D1_1385</t>
  </si>
  <si>
    <t xml:space="preserve">D1_1386</t>
  </si>
  <si>
    <t xml:space="preserve">D1_1387</t>
  </si>
  <si>
    <t xml:space="preserve">D1_1388</t>
  </si>
  <si>
    <t xml:space="preserve">D1_1389</t>
  </si>
  <si>
    <t xml:space="preserve">D1_1390</t>
  </si>
  <si>
    <t xml:space="preserve">D1_1391</t>
  </si>
  <si>
    <t xml:space="preserve">D1_1392</t>
  </si>
  <si>
    <t xml:space="preserve">D1_1393</t>
  </si>
  <si>
    <t xml:space="preserve">D1_1394</t>
  </si>
  <si>
    <t xml:space="preserve">D1_1395</t>
  </si>
  <si>
    <t xml:space="preserve">D1_1396</t>
  </si>
  <si>
    <t xml:space="preserve">D1_1397</t>
  </si>
  <si>
    <t xml:space="preserve">D1_1398</t>
  </si>
  <si>
    <t xml:space="preserve">D1_1399</t>
  </si>
  <si>
    <t xml:space="preserve">D1_1400</t>
  </si>
  <si>
    <t xml:space="preserve">D1_1401</t>
  </si>
  <si>
    <t xml:space="preserve">D1_1402</t>
  </si>
  <si>
    <t xml:space="preserve">D1_1403</t>
  </si>
  <si>
    <t xml:space="preserve">D1_1404</t>
  </si>
  <si>
    <t xml:space="preserve">D1_1405</t>
  </si>
  <si>
    <t xml:space="preserve">D1_1406</t>
  </si>
  <si>
    <t xml:space="preserve">D1_1407</t>
  </si>
  <si>
    <t xml:space="preserve">D1_1408</t>
  </si>
  <si>
    <t xml:space="preserve">D1_1409</t>
  </si>
  <si>
    <t xml:space="preserve">D1_1410</t>
  </si>
  <si>
    <t xml:space="preserve">D1_1411</t>
  </si>
  <si>
    <t xml:space="preserve">D1_1412</t>
  </si>
  <si>
    <t xml:space="preserve">D1_1413</t>
  </si>
  <si>
    <t xml:space="preserve">D1_1414</t>
  </si>
  <si>
    <t xml:space="preserve">D1_1415</t>
  </si>
  <si>
    <t xml:space="preserve">D1_1416</t>
  </si>
  <si>
    <t xml:space="preserve">D1_1417</t>
  </si>
  <si>
    <t xml:space="preserve">D1_1418</t>
  </si>
  <si>
    <t xml:space="preserve">D1_1419</t>
  </si>
  <si>
    <t xml:space="preserve">D1_1420</t>
  </si>
  <si>
    <t xml:space="preserve">D1_1421</t>
  </si>
  <si>
    <t xml:space="preserve">D1_1422</t>
  </si>
  <si>
    <t xml:space="preserve">D1_1423</t>
  </si>
  <si>
    <t xml:space="preserve">D1_1424</t>
  </si>
  <si>
    <t xml:space="preserve">D1_1425</t>
  </si>
  <si>
    <t xml:space="preserve">D1_1426</t>
  </si>
  <si>
    <t xml:space="preserve">D1_1427</t>
  </si>
  <si>
    <t xml:space="preserve">D1_1428</t>
  </si>
  <si>
    <t xml:space="preserve">D1_1429</t>
  </si>
  <si>
    <t xml:space="preserve">D1_1430</t>
  </si>
  <si>
    <t xml:space="preserve">D1_1431</t>
  </si>
  <si>
    <t xml:space="preserve">D1_1432</t>
  </si>
  <si>
    <t xml:space="preserve">D1_1433</t>
  </si>
  <si>
    <t xml:space="preserve">D1_1434</t>
  </si>
  <si>
    <t xml:space="preserve">D1_1435</t>
  </si>
  <si>
    <t xml:space="preserve">D1_1436</t>
  </si>
  <si>
    <t xml:space="preserve">D1_1437</t>
  </si>
  <si>
    <t xml:space="preserve">D1_1438</t>
  </si>
  <si>
    <t xml:space="preserve">D1_1439</t>
  </si>
  <si>
    <t xml:space="preserve">D1_1440</t>
  </si>
  <si>
    <t xml:space="preserve">D1_1441</t>
  </si>
  <si>
    <t xml:space="preserve">D1_1442</t>
  </si>
  <si>
    <t xml:space="preserve">D1_1443</t>
  </si>
  <si>
    <t xml:space="preserve">D1_1444</t>
  </si>
  <si>
    <t xml:space="preserve">D1_1445</t>
  </si>
  <si>
    <t xml:space="preserve">D1_1446</t>
  </si>
  <si>
    <t xml:space="preserve">D1_1447</t>
  </si>
  <si>
    <t xml:space="preserve">D1_1448</t>
  </si>
  <si>
    <t xml:space="preserve">D1_1449</t>
  </si>
  <si>
    <t xml:space="preserve">D1_1450</t>
  </si>
  <si>
    <t xml:space="preserve">D1_1451</t>
  </si>
  <si>
    <t xml:space="preserve">D1_1452</t>
  </si>
  <si>
    <t xml:space="preserve">D1_1453</t>
  </si>
  <si>
    <t xml:space="preserve">D1_1454</t>
  </si>
  <si>
    <t xml:space="preserve">D1_1455</t>
  </si>
  <si>
    <t xml:space="preserve">D1_1456</t>
  </si>
  <si>
    <t xml:space="preserve">D1_1457</t>
  </si>
  <si>
    <t xml:space="preserve">D1_1458</t>
  </si>
  <si>
    <t xml:space="preserve">D1_1459</t>
  </si>
  <si>
    <t xml:space="preserve">D1_1460</t>
  </si>
  <si>
    <t xml:space="preserve">D1_1461</t>
  </si>
  <si>
    <t xml:space="preserve">D1_1462</t>
  </si>
  <si>
    <t xml:space="preserve">D1_1463</t>
  </si>
  <si>
    <t xml:space="preserve">D1_1464</t>
  </si>
  <si>
    <t xml:space="preserve">D1_1465</t>
  </si>
  <si>
    <t xml:space="preserve">D1_1466</t>
  </si>
  <si>
    <t xml:space="preserve">D1_1467</t>
  </si>
  <si>
    <t xml:space="preserve">D1_1468</t>
  </si>
  <si>
    <t xml:space="preserve">D1_1469</t>
  </si>
  <si>
    <t xml:space="preserve">D1_1470</t>
  </si>
  <si>
    <t xml:space="preserve">D1_1471</t>
  </si>
  <si>
    <t xml:space="preserve">D1_1472</t>
  </si>
  <si>
    <t xml:space="preserve">D1_1473</t>
  </si>
  <si>
    <t xml:space="preserve">D1_1474</t>
  </si>
  <si>
    <t xml:space="preserve">D1_1475</t>
  </si>
  <si>
    <t xml:space="preserve">D1_1476</t>
  </si>
  <si>
    <t xml:space="preserve">D1_1477</t>
  </si>
  <si>
    <t xml:space="preserve">D1_1478</t>
  </si>
  <si>
    <t xml:space="preserve">D1_1479</t>
  </si>
  <si>
    <t xml:space="preserve">D1_1480</t>
  </si>
  <si>
    <t xml:space="preserve">D1_1481</t>
  </si>
  <si>
    <t xml:space="preserve">D1_1482</t>
  </si>
  <si>
    <t xml:space="preserve">D1_1483</t>
  </si>
  <si>
    <t xml:space="preserve">D1_1484</t>
  </si>
  <si>
    <t xml:space="preserve">D1_1485</t>
  </si>
  <si>
    <t xml:space="preserve">D1_1486</t>
  </si>
  <si>
    <t xml:space="preserve">D1_1487</t>
  </si>
  <si>
    <t xml:space="preserve">D1_1488</t>
  </si>
  <si>
    <t xml:space="preserve">D1_1489</t>
  </si>
  <si>
    <t xml:space="preserve">D1_1490</t>
  </si>
  <si>
    <t xml:space="preserve">D1_1491</t>
  </si>
  <si>
    <t xml:space="preserve">D1_1492</t>
  </si>
  <si>
    <t xml:space="preserve">D1_1493</t>
  </si>
  <si>
    <t xml:space="preserve">D1_1494</t>
  </si>
  <si>
    <t xml:space="preserve">D1_1495</t>
  </si>
  <si>
    <t xml:space="preserve">D1_1496</t>
  </si>
  <si>
    <t xml:space="preserve">D1_1497</t>
  </si>
  <si>
    <t xml:space="preserve">D1_1498</t>
  </si>
  <si>
    <t xml:space="preserve">D1_1499</t>
  </si>
  <si>
    <t xml:space="preserve">D1_1500</t>
  </si>
  <si>
    <t xml:space="preserve">D1_1501</t>
  </si>
  <si>
    <t xml:space="preserve">D1_1502</t>
  </si>
  <si>
    <t xml:space="preserve">D1_1503</t>
  </si>
  <si>
    <t xml:space="preserve">D1_1504</t>
  </si>
  <si>
    <t xml:space="preserve">D1_1505</t>
  </si>
  <si>
    <t xml:space="preserve">D1_1506</t>
  </si>
  <si>
    <t xml:space="preserve">D1_1507</t>
  </si>
  <si>
    <t xml:space="preserve">D1_1508</t>
  </si>
  <si>
    <t xml:space="preserve">D1_1509</t>
  </si>
  <si>
    <t xml:space="preserve">D1_1510</t>
  </si>
  <si>
    <t xml:space="preserve">D1_1511</t>
  </si>
  <si>
    <t xml:space="preserve">D1_1512</t>
  </si>
  <si>
    <t xml:space="preserve">D1_1513</t>
  </si>
  <si>
    <t xml:space="preserve">D1_1514</t>
  </si>
  <si>
    <t xml:space="preserve">D1_1515</t>
  </si>
  <si>
    <t xml:space="preserve">D1_1516</t>
  </si>
  <si>
    <t xml:space="preserve">D1_1517</t>
  </si>
  <si>
    <t xml:space="preserve">D1_1518</t>
  </si>
  <si>
    <t xml:space="preserve">D1_1519</t>
  </si>
  <si>
    <t xml:space="preserve">D1_1520</t>
  </si>
  <si>
    <t xml:space="preserve">D1_1521</t>
  </si>
  <si>
    <t xml:space="preserve">D1_1522</t>
  </si>
  <si>
    <t xml:space="preserve">D1_1523</t>
  </si>
  <si>
    <t xml:space="preserve">D1_1524</t>
  </si>
  <si>
    <t xml:space="preserve">D1_1525</t>
  </si>
  <si>
    <t xml:space="preserve">D1_1526</t>
  </si>
  <si>
    <t xml:space="preserve">D1_1527</t>
  </si>
  <si>
    <t xml:space="preserve">D1_1528</t>
  </si>
  <si>
    <t xml:space="preserve">D1_1529</t>
  </si>
  <si>
    <t xml:space="preserve">D1_1530</t>
  </si>
  <si>
    <t xml:space="preserve">D1_1531</t>
  </si>
  <si>
    <t xml:space="preserve">D1_1532</t>
  </si>
  <si>
    <t xml:space="preserve">D1_1533</t>
  </si>
  <si>
    <t xml:space="preserve">D1_1534</t>
  </si>
  <si>
    <t xml:space="preserve">D1_1535</t>
  </si>
  <si>
    <t xml:space="preserve">D1_1536</t>
  </si>
  <si>
    <t xml:space="preserve">D1_1537</t>
  </si>
  <si>
    <t xml:space="preserve">D1_1538</t>
  </si>
  <si>
    <t xml:space="preserve">D1_1539</t>
  </si>
  <si>
    <t xml:space="preserve">D1_1540</t>
  </si>
  <si>
    <t xml:space="preserve">D1_1541</t>
  </si>
  <si>
    <t xml:space="preserve">D1_1542</t>
  </si>
  <si>
    <t xml:space="preserve">D1_1543</t>
  </si>
  <si>
    <t xml:space="preserve">D1_1544</t>
  </si>
  <si>
    <t xml:space="preserve">D1_1545</t>
  </si>
  <si>
    <t xml:space="preserve">D1_1546</t>
  </si>
  <si>
    <t xml:space="preserve">D1_1547</t>
  </si>
  <si>
    <t xml:space="preserve">D1_1548</t>
  </si>
  <si>
    <t xml:space="preserve">D1_1549</t>
  </si>
  <si>
    <t xml:space="preserve">D1_1550</t>
  </si>
  <si>
    <t xml:space="preserve">D1_1551</t>
  </si>
  <si>
    <t xml:space="preserve">D1_1552</t>
  </si>
  <si>
    <t xml:space="preserve">D1_1553</t>
  </si>
  <si>
    <t xml:space="preserve">D1_1554</t>
  </si>
  <si>
    <t xml:space="preserve">D1_1555</t>
  </si>
  <si>
    <t xml:space="preserve">D1_1556</t>
  </si>
  <si>
    <t xml:space="preserve">D1_1557</t>
  </si>
  <si>
    <t xml:space="preserve">D1_1558</t>
  </si>
  <si>
    <t xml:space="preserve">D1_1559</t>
  </si>
  <si>
    <t xml:space="preserve">D1_1560</t>
  </si>
  <si>
    <t xml:space="preserve">D1_1561</t>
  </si>
  <si>
    <t xml:space="preserve">D1_1562</t>
  </si>
  <si>
    <t xml:space="preserve">D1_1563</t>
  </si>
  <si>
    <t xml:space="preserve">D1_1564</t>
  </si>
  <si>
    <t xml:space="preserve">D1_1565</t>
  </si>
  <si>
    <t xml:space="preserve">D1_1566</t>
  </si>
  <si>
    <t xml:space="preserve">D1_1567</t>
  </si>
  <si>
    <t xml:space="preserve">D1_1568</t>
  </si>
  <si>
    <t xml:space="preserve">D1_1569</t>
  </si>
  <si>
    <t xml:space="preserve">D1_1570</t>
  </si>
  <si>
    <t xml:space="preserve">D1_1571</t>
  </si>
  <si>
    <t xml:space="preserve">D1_1572</t>
  </si>
  <si>
    <t xml:space="preserve">D1_1573</t>
  </si>
  <si>
    <t xml:space="preserve">D1_1574</t>
  </si>
  <si>
    <t xml:space="preserve">D1_1575</t>
  </si>
  <si>
    <t xml:space="preserve">D1_1576</t>
  </si>
  <si>
    <t xml:space="preserve">D1_1577</t>
  </si>
  <si>
    <t xml:space="preserve">D1_1578</t>
  </si>
  <si>
    <t xml:space="preserve">D1_1579</t>
  </si>
  <si>
    <t xml:space="preserve">D1_1580</t>
  </si>
  <si>
    <t xml:space="preserve">D1_1581</t>
  </si>
  <si>
    <t xml:space="preserve">D1_1582</t>
  </si>
  <si>
    <t xml:space="preserve">D1_1583</t>
  </si>
  <si>
    <t xml:space="preserve">D1_1584</t>
  </si>
  <si>
    <t xml:space="preserve">D1_1585</t>
  </si>
  <si>
    <t xml:space="preserve">D1_1586</t>
  </si>
  <si>
    <t xml:space="preserve">D1_1587</t>
  </si>
  <si>
    <t xml:space="preserve">D1_1588</t>
  </si>
  <si>
    <t xml:space="preserve">D1_1589</t>
  </si>
  <si>
    <t xml:space="preserve">D1_1590</t>
  </si>
  <si>
    <t xml:space="preserve">D1_1591</t>
  </si>
  <si>
    <t xml:space="preserve">D1_1592</t>
  </si>
  <si>
    <t xml:space="preserve">D1_1593</t>
  </si>
  <si>
    <t xml:space="preserve">D1_1594</t>
  </si>
  <si>
    <t xml:space="preserve">D1_1595</t>
  </si>
  <si>
    <t xml:space="preserve">D1_1596</t>
  </si>
  <si>
    <t xml:space="preserve">D1_1597</t>
  </si>
  <si>
    <t xml:space="preserve">D1_1598</t>
  </si>
  <si>
    <t xml:space="preserve">D1_1599</t>
  </si>
  <si>
    <t xml:space="preserve">D1_1600</t>
  </si>
  <si>
    <t xml:space="preserve">D1_1601</t>
  </si>
  <si>
    <t xml:space="preserve">D1_1602</t>
  </si>
  <si>
    <t xml:space="preserve">D1_1603</t>
  </si>
  <si>
    <t xml:space="preserve">D1_1604</t>
  </si>
  <si>
    <t xml:space="preserve">D1_1605</t>
  </si>
  <si>
    <t xml:space="preserve">D1_1606</t>
  </si>
  <si>
    <t xml:space="preserve">D1_1607</t>
  </si>
  <si>
    <t xml:space="preserve">D1_1608</t>
  </si>
  <si>
    <t xml:space="preserve">D1_1609</t>
  </si>
  <si>
    <t xml:space="preserve">D1_1610</t>
  </si>
  <si>
    <t xml:space="preserve">D1_1611</t>
  </si>
  <si>
    <t xml:space="preserve">D1_1612</t>
  </si>
  <si>
    <t xml:space="preserve">D1_1613</t>
  </si>
  <si>
    <t xml:space="preserve">D1_1614</t>
  </si>
  <si>
    <t xml:space="preserve">D1_1615</t>
  </si>
  <si>
    <t xml:space="preserve">D1_1616</t>
  </si>
  <si>
    <t xml:space="preserve">D1_1617</t>
  </si>
  <si>
    <t xml:space="preserve">D1_1618</t>
  </si>
  <si>
    <t xml:space="preserve">D1_1619</t>
  </si>
  <si>
    <t xml:space="preserve">D1_1620</t>
  </si>
  <si>
    <t xml:space="preserve">D1_1621</t>
  </si>
  <si>
    <t xml:space="preserve">D1_1622</t>
  </si>
  <si>
    <t xml:space="preserve">D1_1623</t>
  </si>
  <si>
    <t xml:space="preserve">D1_1624</t>
  </si>
  <si>
    <t xml:space="preserve">D1_1625</t>
  </si>
  <si>
    <t xml:space="preserve">D1_1626</t>
  </si>
  <si>
    <t xml:space="preserve">D1_1627</t>
  </si>
  <si>
    <t xml:space="preserve">D1_1628</t>
  </si>
  <si>
    <t xml:space="preserve">D1_1629</t>
  </si>
  <si>
    <t xml:space="preserve">D1_1630</t>
  </si>
  <si>
    <t xml:space="preserve">D1_1631</t>
  </si>
  <si>
    <t xml:space="preserve">D1_1632</t>
  </si>
  <si>
    <t xml:space="preserve">D1_1633</t>
  </si>
  <si>
    <t xml:space="preserve">D1_1634</t>
  </si>
  <si>
    <t xml:space="preserve">D1_1635</t>
  </si>
  <si>
    <t xml:space="preserve">D1_1636</t>
  </si>
  <si>
    <t xml:space="preserve">D1_1637</t>
  </si>
  <si>
    <t xml:space="preserve">D1_1638</t>
  </si>
  <si>
    <t xml:space="preserve">D1_1639</t>
  </si>
  <si>
    <t xml:space="preserve">D1_1640</t>
  </si>
  <si>
    <t xml:space="preserve">D1_1641</t>
  </si>
  <si>
    <t xml:space="preserve">D1_1642</t>
  </si>
  <si>
    <t xml:space="preserve">D1_1643</t>
  </si>
  <si>
    <t xml:space="preserve">D1_1644</t>
  </si>
  <si>
    <t xml:space="preserve">D1_1645</t>
  </si>
  <si>
    <t xml:space="preserve">D1_1646</t>
  </si>
  <si>
    <t xml:space="preserve">D1_1647</t>
  </si>
  <si>
    <t xml:space="preserve">D1_1648</t>
  </si>
  <si>
    <t xml:space="preserve">D1_1649</t>
  </si>
  <si>
    <t xml:space="preserve">D1_1650</t>
  </si>
  <si>
    <t xml:space="preserve">D1_1651</t>
  </si>
  <si>
    <t xml:space="preserve">D1_1652</t>
  </si>
  <si>
    <t xml:space="preserve">D1_1653</t>
  </si>
  <si>
    <t xml:space="preserve">D1_1654</t>
  </si>
  <si>
    <t xml:space="preserve">D1_1655</t>
  </si>
  <si>
    <t xml:space="preserve">D1_1656</t>
  </si>
  <si>
    <t xml:space="preserve">D1_1657</t>
  </si>
  <si>
    <t xml:space="preserve">D1_1658</t>
  </si>
  <si>
    <t xml:space="preserve">D1_1659</t>
  </si>
  <si>
    <t xml:space="preserve">D1_1660</t>
  </si>
  <si>
    <t xml:space="preserve">D1_1661</t>
  </si>
  <si>
    <t xml:space="preserve">D1_1662</t>
  </si>
  <si>
    <t xml:space="preserve">D1_1663</t>
  </si>
  <si>
    <t xml:space="preserve">D1_1664</t>
  </si>
  <si>
    <t xml:space="preserve">D1_1665</t>
  </si>
  <si>
    <t xml:space="preserve">D1_1666</t>
  </si>
  <si>
    <t xml:space="preserve">D1_1667</t>
  </si>
  <si>
    <t xml:space="preserve">D1_1668</t>
  </si>
  <si>
    <t xml:space="preserve">D1_1669</t>
  </si>
  <si>
    <t xml:space="preserve">D1_1670</t>
  </si>
  <si>
    <t xml:space="preserve">D1_1671</t>
  </si>
  <si>
    <t xml:space="preserve">D1_1672</t>
  </si>
  <si>
    <t xml:space="preserve">D1_1673</t>
  </si>
  <si>
    <t xml:space="preserve">D1_1674</t>
  </si>
  <si>
    <t xml:space="preserve">D1_1675</t>
  </si>
  <si>
    <t xml:space="preserve">D1_1676</t>
  </si>
  <si>
    <t xml:space="preserve">D1_1677</t>
  </si>
  <si>
    <t xml:space="preserve">D1_1678</t>
  </si>
  <si>
    <t xml:space="preserve">D1_1679</t>
  </si>
  <si>
    <t xml:space="preserve">D1_1680</t>
  </si>
  <si>
    <t xml:space="preserve">D1_1681</t>
  </si>
  <si>
    <t xml:space="preserve">D1_1682</t>
  </si>
  <si>
    <t xml:space="preserve">D1_1683</t>
  </si>
  <si>
    <t xml:space="preserve">D1_1684</t>
  </si>
  <si>
    <t xml:space="preserve">D1_1685</t>
  </si>
  <si>
    <t xml:space="preserve">D1_1686</t>
  </si>
  <si>
    <t xml:space="preserve">D1_1687</t>
  </si>
  <si>
    <t xml:space="preserve">D1_1688</t>
  </si>
  <si>
    <t xml:space="preserve">D1_1689</t>
  </si>
  <si>
    <t xml:space="preserve">D1_1690</t>
  </si>
  <si>
    <t xml:space="preserve">D1_1691</t>
  </si>
  <si>
    <t xml:space="preserve">D1_1692</t>
  </si>
  <si>
    <t xml:space="preserve">D1_1693</t>
  </si>
  <si>
    <t xml:space="preserve">D1_1694</t>
  </si>
  <si>
    <t xml:space="preserve">D1_1695</t>
  </si>
  <si>
    <t xml:space="preserve">D1_1696</t>
  </si>
  <si>
    <t xml:space="preserve">D1_1697</t>
  </si>
  <si>
    <t xml:space="preserve">D1_1698</t>
  </si>
  <si>
    <t xml:space="preserve">D1_1699</t>
  </si>
  <si>
    <t xml:space="preserve">D1_1700</t>
  </si>
  <si>
    <t xml:space="preserve">D1_1701</t>
  </si>
  <si>
    <t xml:space="preserve">D1_1702</t>
  </si>
  <si>
    <t xml:space="preserve">D1_1703</t>
  </si>
  <si>
    <t xml:space="preserve">D1_1704</t>
  </si>
  <si>
    <t xml:space="preserve">D1_1705</t>
  </si>
  <si>
    <t xml:space="preserve">D1_1706</t>
  </si>
  <si>
    <t xml:space="preserve">D1_1707</t>
  </si>
  <si>
    <t xml:space="preserve">D1_1708</t>
  </si>
  <si>
    <t xml:space="preserve">D1_1709</t>
  </si>
  <si>
    <t xml:space="preserve">D1_1710</t>
  </si>
  <si>
    <t xml:space="preserve">D1_1711</t>
  </si>
  <si>
    <t xml:space="preserve">D1_1712</t>
  </si>
  <si>
    <t xml:space="preserve">D1_1713</t>
  </si>
  <si>
    <t xml:space="preserve">D1_1714</t>
  </si>
  <si>
    <t xml:space="preserve">D1_1715</t>
  </si>
  <si>
    <t xml:space="preserve">D1_1716</t>
  </si>
  <si>
    <t xml:space="preserve">D1_1717</t>
  </si>
  <si>
    <t xml:space="preserve">D1_1718</t>
  </si>
  <si>
    <t xml:space="preserve">D1_1719</t>
  </si>
  <si>
    <t xml:space="preserve">D1_1720</t>
  </si>
  <si>
    <t xml:space="preserve">D1_1721</t>
  </si>
  <si>
    <t xml:space="preserve">D1_1722</t>
  </si>
  <si>
    <t xml:space="preserve">D1_1723</t>
  </si>
  <si>
    <t xml:space="preserve">D1_1724</t>
  </si>
  <si>
    <t xml:space="preserve">D1_1725</t>
  </si>
  <si>
    <t xml:space="preserve">D1_1726</t>
  </si>
  <si>
    <t xml:space="preserve">D1_1727</t>
  </si>
  <si>
    <t xml:space="preserve">D1_1728</t>
  </si>
  <si>
    <t xml:space="preserve">D1_1729</t>
  </si>
  <si>
    <t xml:space="preserve">D1_1730</t>
  </si>
  <si>
    <t xml:space="preserve">D1_1731</t>
  </si>
  <si>
    <t xml:space="preserve">D1_1732</t>
  </si>
  <si>
    <t xml:space="preserve">D1_1733</t>
  </si>
  <si>
    <t xml:space="preserve">D1_1734</t>
  </si>
  <si>
    <t xml:space="preserve">D1_1735</t>
  </si>
  <si>
    <t xml:space="preserve">D1_1736</t>
  </si>
  <si>
    <t xml:space="preserve">D1_1737</t>
  </si>
  <si>
    <t xml:space="preserve">D1_1738</t>
  </si>
  <si>
    <t xml:space="preserve">D1_1741</t>
  </si>
  <si>
    <t xml:space="preserve">D1_1742</t>
  </si>
  <si>
    <t xml:space="preserve">D1_1743</t>
  </si>
  <si>
    <t xml:space="preserve">D1_1744</t>
  </si>
  <si>
    <t xml:space="preserve">D1_1745</t>
  </si>
  <si>
    <t xml:space="preserve">D1_1746</t>
  </si>
  <si>
    <t xml:space="preserve">D1_1747</t>
  </si>
  <si>
    <t xml:space="preserve">D1_1748</t>
  </si>
  <si>
    <t xml:space="preserve">D1_1749</t>
  </si>
  <si>
    <t xml:space="preserve">D1_1750</t>
  </si>
  <si>
    <t xml:space="preserve">D1_1751</t>
  </si>
  <si>
    <t xml:space="preserve">D1_1752</t>
  </si>
  <si>
    <t xml:space="preserve">D1_1753</t>
  </si>
  <si>
    <t xml:space="preserve">D1_1754</t>
  </si>
  <si>
    <t xml:space="preserve">D1_1755</t>
  </si>
  <si>
    <t xml:space="preserve">D1_1756</t>
  </si>
  <si>
    <t xml:space="preserve">D1_1757</t>
  </si>
  <si>
    <t xml:space="preserve">D1_1758</t>
  </si>
  <si>
    <t xml:space="preserve">D1_1759</t>
  </si>
  <si>
    <t xml:space="preserve">D1_1760</t>
  </si>
  <si>
    <t xml:space="preserve">D1_1761</t>
  </si>
  <si>
    <t xml:space="preserve">D1_1762</t>
  </si>
  <si>
    <t xml:space="preserve">D1_1763</t>
  </si>
  <si>
    <t xml:space="preserve">D1_1764</t>
  </si>
  <si>
    <t xml:space="preserve">D1_1765</t>
  </si>
  <si>
    <t xml:space="preserve">D1_1766</t>
  </si>
  <si>
    <t xml:space="preserve">D1_1767</t>
  </si>
  <si>
    <t xml:space="preserve">D1_1768</t>
  </si>
  <si>
    <t xml:space="preserve">D1_1769</t>
  </si>
  <si>
    <t xml:space="preserve">D1_1770</t>
  </si>
  <si>
    <t xml:space="preserve">D1_1771</t>
  </si>
  <si>
    <t xml:space="preserve">D1_1772</t>
  </si>
  <si>
    <t xml:space="preserve">D1_1773</t>
  </si>
  <si>
    <t xml:space="preserve">D1_1774</t>
  </si>
  <si>
    <t xml:space="preserve">D1_1775</t>
  </si>
  <si>
    <t xml:space="preserve">D1_1776</t>
  </si>
  <si>
    <t xml:space="preserve">D1_1777</t>
  </si>
  <si>
    <t xml:space="preserve">D1_1778</t>
  </si>
  <si>
    <t xml:space="preserve">D1_1779</t>
  </si>
  <si>
    <t xml:space="preserve">D1_1780</t>
  </si>
  <si>
    <t xml:space="preserve">D1_1781</t>
  </si>
  <si>
    <t xml:space="preserve">D1_1782</t>
  </si>
  <si>
    <t xml:space="preserve">D1_1783</t>
  </si>
  <si>
    <t xml:space="preserve">D1_1784</t>
  </si>
  <si>
    <t xml:space="preserve">D1_1785</t>
  </si>
  <si>
    <t xml:space="preserve">D1_1786</t>
  </si>
  <si>
    <t xml:space="preserve">D1_1787</t>
  </si>
  <si>
    <t xml:space="preserve">D1_1788</t>
  </si>
  <si>
    <t xml:space="preserve">D1_1789</t>
  </si>
  <si>
    <t xml:space="preserve">D1_1790</t>
  </si>
  <si>
    <t xml:space="preserve">D1_1791</t>
  </si>
  <si>
    <t xml:space="preserve">D1_1839</t>
  </si>
  <si>
    <t xml:space="preserve">D1_1840</t>
  </si>
  <si>
    <t xml:space="preserve">D1_1841</t>
  </si>
  <si>
    <t xml:space="preserve">D1_1842</t>
  </si>
  <si>
    <t xml:space="preserve">D1_1843</t>
  </si>
  <si>
    <t xml:space="preserve">D1_1844</t>
  </si>
  <si>
    <t xml:space="preserve">D1_1845</t>
  </si>
  <si>
    <t xml:space="preserve">D1_1846</t>
  </si>
  <si>
    <t xml:space="preserve">D1_1847</t>
  </si>
  <si>
    <t xml:space="preserve">D1_1848</t>
  </si>
  <si>
    <t xml:space="preserve">D1_1849</t>
  </si>
  <si>
    <t xml:space="preserve">D1_1850</t>
  </si>
  <si>
    <t xml:space="preserve">D1_1851</t>
  </si>
  <si>
    <t xml:space="preserve">D1_1852</t>
  </si>
  <si>
    <t xml:space="preserve">D1_1853</t>
  </si>
  <si>
    <t xml:space="preserve">D1_1854</t>
  </si>
  <si>
    <t xml:space="preserve">D1_1855</t>
  </si>
  <si>
    <t xml:space="preserve">D1_1856</t>
  </si>
  <si>
    <t xml:space="preserve">D1_1857</t>
  </si>
  <si>
    <t xml:space="preserve">D1_1858</t>
  </si>
  <si>
    <t xml:space="preserve">D1_1859</t>
  </si>
  <si>
    <t xml:space="preserve">D1_1860</t>
  </si>
  <si>
    <t xml:space="preserve">D1_1861</t>
  </si>
  <si>
    <t xml:space="preserve">D1_1862</t>
  </si>
  <si>
    <t xml:space="preserve">D1_1863</t>
  </si>
  <si>
    <t xml:space="preserve">D1_1864</t>
  </si>
  <si>
    <t xml:space="preserve">D1_1865</t>
  </si>
  <si>
    <t xml:space="preserve">D1_1866</t>
  </si>
  <si>
    <t xml:space="preserve">D1_1867</t>
  </si>
  <si>
    <t xml:space="preserve">D1_1868</t>
  </si>
  <si>
    <t xml:space="preserve">D1_1869</t>
  </si>
  <si>
    <t xml:space="preserve">D1_1870</t>
  </si>
  <si>
    <t xml:space="preserve">D1_1871</t>
  </si>
  <si>
    <t xml:space="preserve">D1_1872</t>
  </si>
  <si>
    <t xml:space="preserve">D1_1873</t>
  </si>
  <si>
    <t xml:space="preserve">D1_1874</t>
  </si>
  <si>
    <t xml:space="preserve">D1_1875</t>
  </si>
  <si>
    <t xml:space="preserve">D1_1876</t>
  </si>
  <si>
    <t xml:space="preserve">D1_1877</t>
  </si>
  <si>
    <t xml:space="preserve">D1_1878</t>
  </si>
  <si>
    <t xml:space="preserve">D1_1879</t>
  </si>
  <si>
    <t xml:space="preserve">D1_1880</t>
  </si>
  <si>
    <t xml:space="preserve">D1_1881</t>
  </si>
  <si>
    <t xml:space="preserve">D1_1882</t>
  </si>
  <si>
    <t xml:space="preserve">D1_1883</t>
  </si>
  <si>
    <t xml:space="preserve">D1_1884</t>
  </si>
  <si>
    <t xml:space="preserve">D1_1885</t>
  </si>
  <si>
    <t xml:space="preserve">D1_1886</t>
  </si>
  <si>
    <t xml:space="preserve">D1_1887</t>
  </si>
  <si>
    <t xml:space="preserve">D1_1888</t>
  </si>
  <si>
    <t xml:space="preserve">D1_1889</t>
  </si>
  <si>
    <t xml:space="preserve">D1_1890</t>
  </si>
  <si>
    <t xml:space="preserve">D1_1891</t>
  </si>
  <si>
    <t xml:space="preserve">D1_1892</t>
  </si>
  <si>
    <t xml:space="preserve">D1_1893</t>
  </si>
  <si>
    <t xml:space="preserve">D1_1894</t>
  </si>
  <si>
    <t xml:space="preserve">D1_1895</t>
  </si>
  <si>
    <t xml:space="preserve">D1_1896</t>
  </si>
  <si>
    <t xml:space="preserve">D1_1897</t>
  </si>
  <si>
    <t xml:space="preserve">D1_1898</t>
  </si>
  <si>
    <t xml:space="preserve">D1_1899</t>
  </si>
  <si>
    <t xml:space="preserve">D1_1900</t>
  </si>
  <si>
    <t xml:space="preserve">D1_1901</t>
  </si>
  <si>
    <t xml:space="preserve">D1_1902</t>
  </si>
  <si>
    <t xml:space="preserve">D1_1903</t>
  </si>
  <si>
    <t xml:space="preserve">D1_1904</t>
  </si>
  <si>
    <t xml:space="preserve">D1_1905</t>
  </si>
  <si>
    <t xml:space="preserve">D1_1906</t>
  </si>
  <si>
    <t xml:space="preserve">D1_1907</t>
  </si>
  <si>
    <t xml:space="preserve">D1_1908</t>
  </si>
  <si>
    <t xml:space="preserve">D1_1909</t>
  </si>
  <si>
    <t xml:space="preserve">D1_1910</t>
  </si>
  <si>
    <t xml:space="preserve">D1_1917</t>
  </si>
  <si>
    <t xml:space="preserve">D1_1918</t>
  </si>
  <si>
    <t xml:space="preserve">D1_1919</t>
  </si>
  <si>
    <t xml:space="preserve">D1_1921</t>
  </si>
  <si>
    <t xml:space="preserve">D1_1922</t>
  </si>
  <si>
    <t xml:space="preserve">D1_1924</t>
  </si>
  <si>
    <t xml:space="preserve">D1_1925</t>
  </si>
  <si>
    <t xml:space="preserve">D1_1926</t>
  </si>
  <si>
    <t xml:space="preserve">D1_1927</t>
  </si>
  <si>
    <t xml:space="preserve">D1_1928</t>
  </si>
  <si>
    <t xml:space="preserve">D1_1929</t>
  </si>
  <si>
    <t xml:space="preserve">D1_1930</t>
  </si>
  <si>
    <t xml:space="preserve">D1_1933</t>
  </si>
  <si>
    <t xml:space="preserve">D1_1936</t>
  </si>
  <si>
    <t xml:space="preserve">D1_1937</t>
  </si>
  <si>
    <t xml:space="preserve">D1_1938</t>
  </si>
  <si>
    <t xml:space="preserve">D1_1939</t>
  </si>
  <si>
    <t xml:space="preserve">D1_1940</t>
  </si>
  <si>
    <t xml:space="preserve">D1_1941</t>
  </si>
  <si>
    <t xml:space="preserve">D1_1942</t>
  </si>
  <si>
    <t xml:space="preserve">D1_1943</t>
  </si>
  <si>
    <t xml:space="preserve">D1_1947</t>
  </si>
  <si>
    <t xml:space="preserve">D1_1948</t>
  </si>
  <si>
    <t xml:space="preserve">D1_1949</t>
  </si>
  <si>
    <t xml:space="preserve">D1_1950</t>
  </si>
  <si>
    <t xml:space="preserve">D1_1951</t>
  </si>
  <si>
    <t xml:space="preserve">D1_1952</t>
  </si>
  <si>
    <t xml:space="preserve">D1_1953</t>
  </si>
  <si>
    <t xml:space="preserve">D1_1954</t>
  </si>
  <si>
    <t xml:space="preserve">D1_1955</t>
  </si>
  <si>
    <t xml:space="preserve">D1_1956</t>
  </si>
  <si>
    <t xml:space="preserve">D1_1957</t>
  </si>
  <si>
    <t xml:space="preserve">D1_1958</t>
  </si>
  <si>
    <t xml:space="preserve">D1_1959</t>
  </si>
  <si>
    <t xml:space="preserve">D1_1960</t>
  </si>
  <si>
    <t xml:space="preserve">D1_1961</t>
  </si>
  <si>
    <t xml:space="preserve">D1_1962</t>
  </si>
  <si>
    <t xml:space="preserve">D1_1963</t>
  </si>
  <si>
    <t xml:space="preserve">D1_1964</t>
  </si>
  <si>
    <t xml:space="preserve">D1_1965</t>
  </si>
  <si>
    <t xml:space="preserve">D1_1966</t>
  </si>
  <si>
    <t xml:space="preserve">D1_1967</t>
  </si>
  <si>
    <t xml:space="preserve">D1_1968</t>
  </si>
  <si>
    <t xml:space="preserve">D1_1969</t>
  </si>
  <si>
    <t xml:space="preserve">D1_1970</t>
  </si>
  <si>
    <t xml:space="preserve">D1_1971</t>
  </si>
  <si>
    <t xml:space="preserve">D1_1972</t>
  </si>
  <si>
    <t xml:space="preserve">D1_1973</t>
  </si>
  <si>
    <t xml:space="preserve">D1_1974</t>
  </si>
  <si>
    <t xml:space="preserve">D1_1975</t>
  </si>
  <si>
    <t xml:space="preserve">D1_1976</t>
  </si>
  <si>
    <t xml:space="preserve">D1_1977</t>
  </si>
  <si>
    <t xml:space="preserve">D1_1978</t>
  </si>
  <si>
    <t xml:space="preserve">D1_1979</t>
  </si>
  <si>
    <t xml:space="preserve">D1_1980</t>
  </si>
  <si>
    <t xml:space="preserve">D1_1981</t>
  </si>
  <si>
    <t xml:space="preserve">D1_1982</t>
  </si>
  <si>
    <t xml:space="preserve">D1_1983</t>
  </si>
  <si>
    <t xml:space="preserve">D1_1984</t>
  </si>
  <si>
    <t xml:space="preserve">D1_1985</t>
  </si>
  <si>
    <t xml:space="preserve">D1_1986</t>
  </si>
  <si>
    <t xml:space="preserve">D1_1987</t>
  </si>
  <si>
    <t xml:space="preserve">D1_1988</t>
  </si>
  <si>
    <t xml:space="preserve">D1_1989</t>
  </si>
  <si>
    <t xml:space="preserve">D1_1990</t>
  </si>
  <si>
    <t xml:space="preserve">D1_1991</t>
  </si>
  <si>
    <t xml:space="preserve">D1_1992</t>
  </si>
  <si>
    <t xml:space="preserve">D1_1993</t>
  </si>
  <si>
    <t xml:space="preserve">D1_1994</t>
  </si>
  <si>
    <t xml:space="preserve">D1_1995</t>
  </si>
  <si>
    <t xml:space="preserve">D1_1996</t>
  </si>
  <si>
    <t xml:space="preserve">D1_1997</t>
  </si>
  <si>
    <t xml:space="preserve">D1_1998</t>
  </si>
  <si>
    <t xml:space="preserve">D1_1999</t>
  </si>
  <si>
    <t xml:space="preserve">D1_2000</t>
  </si>
  <si>
    <t xml:space="preserve">D1_2001</t>
  </si>
  <si>
    <t xml:space="preserve">D1_2002</t>
  </si>
  <si>
    <t xml:space="preserve">D1_2003</t>
  </si>
  <si>
    <t xml:space="preserve">D1_2004</t>
  </si>
  <si>
    <t xml:space="preserve">D1_2005</t>
  </si>
  <si>
    <t xml:space="preserve">D1_2006</t>
  </si>
  <si>
    <t xml:space="preserve">D1_2007</t>
  </si>
  <si>
    <t xml:space="preserve">D1_2008</t>
  </si>
  <si>
    <t xml:space="preserve">D1_2009</t>
  </si>
  <si>
    <t xml:space="preserve">D1_2010</t>
  </si>
  <si>
    <t xml:space="preserve">D1_2011</t>
  </si>
  <si>
    <t xml:space="preserve">D1_2012</t>
  </si>
  <si>
    <t xml:space="preserve">D1_2013</t>
  </si>
  <si>
    <t xml:space="preserve">D1_2014</t>
  </si>
  <si>
    <t xml:space="preserve">D1_2015</t>
  </si>
  <si>
    <t xml:space="preserve">D1_2016</t>
  </si>
  <si>
    <t xml:space="preserve">D1_2017</t>
  </si>
  <si>
    <t xml:space="preserve">D1_2018</t>
  </si>
  <si>
    <t xml:space="preserve">D1_2019</t>
  </si>
  <si>
    <t xml:space="preserve">D1_2020</t>
  </si>
  <si>
    <t xml:space="preserve">D1_2021</t>
  </si>
  <si>
    <t xml:space="preserve">D1_2022</t>
  </si>
  <si>
    <t xml:space="preserve">D1_2023</t>
  </si>
  <si>
    <t xml:space="preserve">D1_2024</t>
  </si>
  <si>
    <t xml:space="preserve">D1_2025</t>
  </si>
  <si>
    <t xml:space="preserve">D1_2026</t>
  </si>
  <si>
    <t xml:space="preserve">D1_2027</t>
  </si>
  <si>
    <t xml:space="preserve">D1_2028</t>
  </si>
  <si>
    <t xml:space="preserve">D1_2029</t>
  </si>
  <si>
    <t xml:space="preserve">D1_2030</t>
  </si>
  <si>
    <t xml:space="preserve">D1_2031</t>
  </si>
  <si>
    <t xml:space="preserve">D1_2032</t>
  </si>
  <si>
    <t xml:space="preserve">D1_2033</t>
  </si>
  <si>
    <t xml:space="preserve">D1_2034</t>
  </si>
  <si>
    <t xml:space="preserve">D1_2035</t>
  </si>
  <si>
    <t xml:space="preserve">D1_2036</t>
  </si>
  <si>
    <t xml:space="preserve">D1_2037</t>
  </si>
  <si>
    <t xml:space="preserve">D1_2038</t>
  </si>
  <si>
    <t xml:space="preserve">D1_2039</t>
  </si>
  <si>
    <t xml:space="preserve">D1_2040</t>
  </si>
  <si>
    <t xml:space="preserve">D1_2041</t>
  </si>
  <si>
    <t xml:space="preserve">D1_2042</t>
  </si>
  <si>
    <t xml:space="preserve">D1_2043</t>
  </si>
  <si>
    <t xml:space="preserve">D1_2044</t>
  </si>
  <si>
    <t xml:space="preserve">D1_2045</t>
  </si>
  <si>
    <t xml:space="preserve">D1_2046</t>
  </si>
  <si>
    <t xml:space="preserve">D1_2047</t>
  </si>
  <si>
    <t xml:space="preserve">D1_2048</t>
  </si>
  <si>
    <t xml:space="preserve">D1_2049</t>
  </si>
  <si>
    <t xml:space="preserve">D1_2050</t>
  </si>
  <si>
    <t xml:space="preserve">D1_2051</t>
  </si>
  <si>
    <t xml:space="preserve">D1_2052</t>
  </si>
  <si>
    <t xml:space="preserve">D1_2053</t>
  </si>
  <si>
    <t xml:space="preserve">D1_2054</t>
  </si>
  <si>
    <t xml:space="preserve">D1_2055</t>
  </si>
  <si>
    <t xml:space="preserve">D1_2056</t>
  </si>
  <si>
    <t xml:space="preserve">D1_2057</t>
  </si>
  <si>
    <t xml:space="preserve">D1_2058</t>
  </si>
  <si>
    <t xml:space="preserve">D1_2059</t>
  </si>
  <si>
    <t xml:space="preserve">D1_2060</t>
  </si>
  <si>
    <t xml:space="preserve">D1_2061</t>
  </si>
  <si>
    <t xml:space="preserve">D1_2062</t>
  </si>
  <si>
    <t xml:space="preserve">D1_2063</t>
  </si>
  <si>
    <t xml:space="preserve">D1_2064</t>
  </si>
  <si>
    <t xml:space="preserve">D1_2065</t>
  </si>
  <si>
    <t xml:space="preserve">D1_2066</t>
  </si>
  <si>
    <t xml:space="preserve">D1_2067</t>
  </si>
  <si>
    <t xml:space="preserve">D1_2068</t>
  </si>
  <si>
    <t xml:space="preserve">D1_2069</t>
  </si>
  <si>
    <t xml:space="preserve">D1_2070</t>
  </si>
  <si>
    <t xml:space="preserve">D1_2071</t>
  </si>
  <si>
    <t xml:space="preserve">D1_2072</t>
  </si>
  <si>
    <t xml:space="preserve">D1_2073</t>
  </si>
  <si>
    <t xml:space="preserve">D1_2074</t>
  </si>
  <si>
    <t xml:space="preserve">D1_2075</t>
  </si>
  <si>
    <t xml:space="preserve">D1_2076</t>
  </si>
  <si>
    <t xml:space="preserve">D1_2077</t>
  </si>
  <si>
    <t xml:space="preserve">D1_2078</t>
  </si>
  <si>
    <t xml:space="preserve">D1_2079</t>
  </si>
  <si>
    <t xml:space="preserve">D1_2080</t>
  </si>
  <si>
    <t xml:space="preserve">D1_2081</t>
  </si>
  <si>
    <t xml:space="preserve">D1_2082</t>
  </si>
  <si>
    <t xml:space="preserve">D1_2083</t>
  </si>
  <si>
    <t xml:space="preserve">D1_2084</t>
  </si>
  <si>
    <t xml:space="preserve">D1_2085</t>
  </si>
  <si>
    <t xml:space="preserve">D1_2086</t>
  </si>
  <si>
    <t xml:space="preserve">D1_2087</t>
  </si>
  <si>
    <t xml:space="preserve">D1_2088</t>
  </si>
  <si>
    <t xml:space="preserve">D1_2089</t>
  </si>
  <si>
    <t xml:space="preserve">D1_2090</t>
  </si>
  <si>
    <t xml:space="preserve">D1_2091</t>
  </si>
  <si>
    <t xml:space="preserve">D1_2092</t>
  </si>
  <si>
    <t xml:space="preserve">D1_2093</t>
  </si>
  <si>
    <t xml:space="preserve">D1_2094</t>
  </si>
  <si>
    <t xml:space="preserve">D1_2095</t>
  </si>
  <si>
    <t xml:space="preserve">D1_2096</t>
  </si>
  <si>
    <t xml:space="preserve">D1_2097</t>
  </si>
  <si>
    <t xml:space="preserve">D1_2098</t>
  </si>
  <si>
    <t xml:space="preserve">D1_2099</t>
  </si>
  <si>
    <t xml:space="preserve">D1_2100</t>
  </si>
  <si>
    <t xml:space="preserve">D1_2101</t>
  </si>
  <si>
    <t xml:space="preserve">D1_2102</t>
  </si>
  <si>
    <t xml:space="preserve">D1_2103</t>
  </si>
  <si>
    <t xml:space="preserve">D1_2104</t>
  </si>
  <si>
    <t xml:space="preserve">D1_2105</t>
  </si>
  <si>
    <t xml:space="preserve">D1_2106</t>
  </si>
  <si>
    <t xml:space="preserve">D1_2107</t>
  </si>
  <si>
    <t xml:space="preserve">D1_2108</t>
  </si>
  <si>
    <t xml:space="preserve">D1_2109</t>
  </si>
  <si>
    <t xml:space="preserve">D1_2110</t>
  </si>
  <si>
    <t xml:space="preserve">D1_2111</t>
  </si>
  <si>
    <t xml:space="preserve">D1_2112</t>
  </si>
  <si>
    <t xml:space="preserve">D1_2113</t>
  </si>
  <si>
    <t xml:space="preserve">D1_2114</t>
  </si>
  <si>
    <t xml:space="preserve">D1_2115</t>
  </si>
  <si>
    <t xml:space="preserve">D1_2116</t>
  </si>
  <si>
    <t xml:space="preserve">D1_2117</t>
  </si>
  <si>
    <t xml:space="preserve">D1_2118</t>
  </si>
  <si>
    <t xml:space="preserve">D1_2119</t>
  </si>
  <si>
    <t xml:space="preserve">D1_2120</t>
  </si>
  <si>
    <t xml:space="preserve">D1_2121</t>
  </si>
  <si>
    <t xml:space="preserve">D1_2122</t>
  </si>
  <si>
    <t xml:space="preserve">D1_2123</t>
  </si>
  <si>
    <t xml:space="preserve">D1_2124</t>
  </si>
  <si>
    <t xml:space="preserve">D1_2125</t>
  </si>
  <si>
    <t xml:space="preserve">D1_2126</t>
  </si>
  <si>
    <t xml:space="preserve">D1_2127</t>
  </si>
  <si>
    <t xml:space="preserve">D1_2128</t>
  </si>
  <si>
    <t xml:space="preserve">D1_2129</t>
  </si>
  <si>
    <t xml:space="preserve">D1_2130</t>
  </si>
  <si>
    <t xml:space="preserve">D1_2131</t>
  </si>
  <si>
    <t xml:space="preserve">D1_2132</t>
  </si>
  <si>
    <t xml:space="preserve">D1_2133</t>
  </si>
  <si>
    <t xml:space="preserve">D1_2134</t>
  </si>
  <si>
    <t xml:space="preserve">D1_2135</t>
  </si>
  <si>
    <t xml:space="preserve">D1_2136</t>
  </si>
  <si>
    <t xml:space="preserve">D1_2137</t>
  </si>
  <si>
    <t xml:space="preserve">D1_2138</t>
  </si>
  <si>
    <t xml:space="preserve">D1_2139</t>
  </si>
  <si>
    <t xml:space="preserve">D1_2140</t>
  </si>
  <si>
    <t xml:space="preserve">D1_2141</t>
  </si>
  <si>
    <t xml:space="preserve">D1_2142</t>
  </si>
  <si>
    <t xml:space="preserve">D1_2143</t>
  </si>
  <si>
    <t xml:space="preserve">D1_2144</t>
  </si>
  <si>
    <t xml:space="preserve">D1_2145</t>
  </si>
  <si>
    <t xml:space="preserve">D1_2146</t>
  </si>
  <si>
    <t xml:space="preserve">D1_2147</t>
  </si>
  <si>
    <t xml:space="preserve">D1_2148</t>
  </si>
  <si>
    <t xml:space="preserve">D1_2149</t>
  </si>
  <si>
    <t xml:space="preserve">D1_2150</t>
  </si>
  <si>
    <t xml:space="preserve">D1_2151</t>
  </si>
  <si>
    <t xml:space="preserve">D1_2152</t>
  </si>
  <si>
    <t xml:space="preserve">D1_2153</t>
  </si>
  <si>
    <t xml:space="preserve">D1_2154</t>
  </si>
  <si>
    <t xml:space="preserve">D1_2155</t>
  </si>
  <si>
    <t xml:space="preserve">D1_2156</t>
  </si>
  <si>
    <t xml:space="preserve">D1_2157</t>
  </si>
  <si>
    <t xml:space="preserve">D1_2158</t>
  </si>
  <si>
    <t xml:space="preserve">D1_2159</t>
  </si>
  <si>
    <t xml:space="preserve">D1_2160</t>
  </si>
  <si>
    <t xml:space="preserve">D1_2161</t>
  </si>
  <si>
    <t xml:space="preserve">D1_2162</t>
  </si>
  <si>
    <t xml:space="preserve">D1_2163</t>
  </si>
  <si>
    <t xml:space="preserve">D1_2164</t>
  </si>
  <si>
    <t xml:space="preserve">D1_2165</t>
  </si>
  <si>
    <t xml:space="preserve">D1_2166</t>
  </si>
  <si>
    <t xml:space="preserve">D1_2167</t>
  </si>
  <si>
    <t xml:space="preserve">D1_2168</t>
  </si>
  <si>
    <t xml:space="preserve">D1_2169</t>
  </si>
  <si>
    <t xml:space="preserve">D1_2170</t>
  </si>
  <si>
    <t xml:space="preserve">D1_2171</t>
  </si>
  <si>
    <t xml:space="preserve">D1_2172</t>
  </si>
  <si>
    <t xml:space="preserve">D1_2173</t>
  </si>
  <si>
    <t xml:space="preserve">D1_2174</t>
  </si>
  <si>
    <t xml:space="preserve">D1_2175</t>
  </si>
  <si>
    <t xml:space="preserve">D1_2176</t>
  </si>
  <si>
    <t xml:space="preserve">D1_2177</t>
  </si>
  <si>
    <t xml:space="preserve">D1_2178</t>
  </si>
  <si>
    <t xml:space="preserve">D1_2179</t>
  </si>
  <si>
    <t xml:space="preserve">D1_2180</t>
  </si>
  <si>
    <t xml:space="preserve">D1_2181</t>
  </si>
  <si>
    <t xml:space="preserve">D1_2182</t>
  </si>
  <si>
    <t xml:space="preserve">D1_2183</t>
  </si>
  <si>
    <t xml:space="preserve">D1_2184</t>
  </si>
  <si>
    <t xml:space="preserve">D1_2185</t>
  </si>
  <si>
    <t xml:space="preserve">D1_2186</t>
  </si>
  <si>
    <t xml:space="preserve">D1_2187</t>
  </si>
  <si>
    <t xml:space="preserve">D1_2188</t>
  </si>
  <si>
    <t xml:space="preserve">D1_2189</t>
  </si>
  <si>
    <t xml:space="preserve">D1_2190</t>
  </si>
  <si>
    <t xml:space="preserve">D1_2191</t>
  </si>
  <si>
    <t xml:space="preserve">D1_2192</t>
  </si>
  <si>
    <t xml:space="preserve">D1_2193</t>
  </si>
  <si>
    <t xml:space="preserve">D1_2194</t>
  </si>
  <si>
    <t xml:space="preserve">D1_2195</t>
  </si>
  <si>
    <t xml:space="preserve">D1_2196</t>
  </si>
  <si>
    <t xml:space="preserve">D1_2197</t>
  </si>
  <si>
    <t xml:space="preserve">D1_2198</t>
  </si>
  <si>
    <t xml:space="preserve">D1_2199</t>
  </si>
  <si>
    <t xml:space="preserve">D1_2200</t>
  </si>
  <si>
    <t xml:space="preserve">D1_2201</t>
  </si>
  <si>
    <t xml:space="preserve">D1_2202</t>
  </si>
  <si>
    <t xml:space="preserve">D1_2203</t>
  </si>
  <si>
    <t xml:space="preserve">D1_2204</t>
  </si>
  <si>
    <t xml:space="preserve">D1_2205</t>
  </si>
  <si>
    <t xml:space="preserve">D1_2206</t>
  </si>
  <si>
    <t xml:space="preserve">D1_2207</t>
  </si>
  <si>
    <t xml:space="preserve">D1_2208</t>
  </si>
  <si>
    <t xml:space="preserve">D1_2210</t>
  </si>
  <si>
    <t xml:space="preserve">D1_2211</t>
  </si>
  <si>
    <t xml:space="preserve">D1_2212</t>
  </si>
  <si>
    <t xml:space="preserve">D1_2213</t>
  </si>
  <si>
    <t xml:space="preserve">D1_2214</t>
  </si>
  <si>
    <t xml:space="preserve">D1_2215</t>
  </si>
  <si>
    <t xml:space="preserve">D1_2216</t>
  </si>
  <si>
    <t xml:space="preserve">D1_2217</t>
  </si>
  <si>
    <t xml:space="preserve">D1_2218</t>
  </si>
  <si>
    <t xml:space="preserve">D1_2219</t>
  </si>
  <si>
    <t xml:space="preserve">D1_2220</t>
  </si>
  <si>
    <t xml:space="preserve">D1_2225</t>
  </si>
  <si>
    <t xml:space="preserve">D1_2226</t>
  </si>
  <si>
    <t xml:space="preserve">D1_2227</t>
  </si>
  <si>
    <t xml:space="preserve">D1_2228</t>
  </si>
  <si>
    <t xml:space="preserve">D1_2229</t>
  </si>
  <si>
    <t xml:space="preserve">D1_2230</t>
  </si>
  <si>
    <t xml:space="preserve">D1_2231</t>
  </si>
  <si>
    <t xml:space="preserve">D1_2232</t>
  </si>
  <si>
    <t xml:space="preserve">D1_2233</t>
  </si>
  <si>
    <t xml:space="preserve">D1_2234</t>
  </si>
  <si>
    <t xml:space="preserve">D1_2235</t>
  </si>
  <si>
    <t xml:space="preserve">D1_2236</t>
  </si>
  <si>
    <t xml:space="preserve">D1_2237</t>
  </si>
  <si>
    <t xml:space="preserve">D1_2238</t>
  </si>
  <si>
    <t xml:space="preserve">D1_2239</t>
  </si>
  <si>
    <t xml:space="preserve">D1_2240</t>
  </si>
  <si>
    <t xml:space="preserve">D1_2241</t>
  </si>
  <si>
    <t xml:space="preserve">D1_2242</t>
  </si>
  <si>
    <t xml:space="preserve">D1_2243</t>
  </si>
  <si>
    <t xml:space="preserve">D1_2244</t>
  </si>
  <si>
    <t xml:space="preserve">D1_2245</t>
  </si>
  <si>
    <t xml:space="preserve">D1_2246</t>
  </si>
  <si>
    <t xml:space="preserve">D1_2247</t>
  </si>
  <si>
    <t xml:space="preserve">D1_2248</t>
  </si>
  <si>
    <t xml:space="preserve">D1_2249</t>
  </si>
  <si>
    <t xml:space="preserve">D1_2250</t>
  </si>
  <si>
    <t xml:space="preserve">D1_2251</t>
  </si>
  <si>
    <t xml:space="preserve">D1_2252</t>
  </si>
  <si>
    <t xml:space="preserve">D1_2253</t>
  </si>
  <si>
    <t xml:space="preserve">D1_2254</t>
  </si>
  <si>
    <t xml:space="preserve">D1_2255</t>
  </si>
  <si>
    <t xml:space="preserve">D1_2256</t>
  </si>
  <si>
    <t xml:space="preserve">D1_2257</t>
  </si>
  <si>
    <t xml:space="preserve">D1_2258</t>
  </si>
  <si>
    <t xml:space="preserve">D1_2259</t>
  </si>
  <si>
    <t xml:space="preserve">D1_2260</t>
  </si>
  <si>
    <t xml:space="preserve">D1_2261</t>
  </si>
  <si>
    <t xml:space="preserve">D1_2262</t>
  </si>
  <si>
    <t xml:space="preserve">D1_2263</t>
  </si>
  <si>
    <t xml:space="preserve">D1_2264</t>
  </si>
  <si>
    <t xml:space="preserve">D1_2265</t>
  </si>
  <si>
    <t xml:space="preserve">D1_2266</t>
  </si>
  <si>
    <t xml:space="preserve">D1_2267</t>
  </si>
  <si>
    <t xml:space="preserve">D1_2268</t>
  </si>
  <si>
    <t xml:space="preserve">D1_2269</t>
  </si>
  <si>
    <t xml:space="preserve">D1_2270</t>
  </si>
  <si>
    <t xml:space="preserve">D1_2271</t>
  </si>
  <si>
    <t xml:space="preserve">D1_2272</t>
  </si>
  <si>
    <t xml:space="preserve">D1_2273</t>
  </si>
  <si>
    <t xml:space="preserve">D1_2274</t>
  </si>
  <si>
    <t xml:space="preserve">D1_2275</t>
  </si>
  <si>
    <t xml:space="preserve">D1_2276</t>
  </si>
  <si>
    <t xml:space="preserve">D1_2277</t>
  </si>
  <si>
    <t xml:space="preserve">D1_2278</t>
  </si>
  <si>
    <t xml:space="preserve">D1_2279</t>
  </si>
  <si>
    <t xml:space="preserve">D1_2280</t>
  </si>
  <si>
    <t xml:space="preserve">D1_2281</t>
  </si>
  <si>
    <t xml:space="preserve">D1_2282</t>
  </si>
  <si>
    <t xml:space="preserve">D1_2283</t>
  </si>
  <si>
    <t xml:space="preserve">D1_2284</t>
  </si>
  <si>
    <t xml:space="preserve">D1_2285</t>
  </si>
  <si>
    <t xml:space="preserve">D1_2286</t>
  </si>
  <si>
    <t xml:space="preserve">D1_2287</t>
  </si>
  <si>
    <t xml:space="preserve">D1_2288</t>
  </si>
  <si>
    <t xml:space="preserve">D1_2289</t>
  </si>
  <si>
    <t xml:space="preserve">D1_2290</t>
  </si>
  <si>
    <t xml:space="preserve">D1_2291</t>
  </si>
  <si>
    <t xml:space="preserve">D1_2292</t>
  </si>
  <si>
    <t xml:space="preserve">D1_2293</t>
  </si>
  <si>
    <t xml:space="preserve">D1_2294</t>
  </si>
  <si>
    <t xml:space="preserve">D1_2295</t>
  </si>
  <si>
    <t xml:space="preserve">D1_2296</t>
  </si>
  <si>
    <t xml:space="preserve">D1_2297</t>
  </si>
  <si>
    <t xml:space="preserve">D1_2298</t>
  </si>
  <si>
    <t xml:space="preserve">D1_2299</t>
  </si>
  <si>
    <t xml:space="preserve">D1_2300</t>
  </si>
  <si>
    <t xml:space="preserve">D1_2301</t>
  </si>
  <si>
    <t xml:space="preserve">D1_2302</t>
  </si>
  <si>
    <t xml:space="preserve">D1_2303</t>
  </si>
  <si>
    <t xml:space="preserve">D1_2304</t>
  </si>
  <si>
    <t xml:space="preserve">D1_2305</t>
  </si>
  <si>
    <t xml:space="preserve">D1_2306</t>
  </si>
  <si>
    <t xml:space="preserve">D1_2307</t>
  </si>
  <si>
    <t xml:space="preserve">D1_2308</t>
  </si>
  <si>
    <t xml:space="preserve">D1_2309</t>
  </si>
  <si>
    <t xml:space="preserve">D1_2310</t>
  </si>
  <si>
    <t xml:space="preserve">D1_2311</t>
  </si>
  <si>
    <t xml:space="preserve">D1_2312</t>
  </si>
  <si>
    <t xml:space="preserve">D1_2313</t>
  </si>
  <si>
    <t xml:space="preserve">D1_2314</t>
  </si>
  <si>
    <t xml:space="preserve">D1_2315</t>
  </si>
  <si>
    <t xml:space="preserve">D1_2316</t>
  </si>
  <si>
    <t xml:space="preserve">D1_2317</t>
  </si>
  <si>
    <t xml:space="preserve">D1_2318</t>
  </si>
  <si>
    <t xml:space="preserve">D1_2319</t>
  </si>
  <si>
    <t xml:space="preserve">D1_2320</t>
  </si>
  <si>
    <t xml:space="preserve">D1_2321</t>
  </si>
  <si>
    <t xml:space="preserve">D1_2322</t>
  </si>
  <si>
    <t xml:space="preserve">D1_2323</t>
  </si>
  <si>
    <t xml:space="preserve">D1_2324</t>
  </si>
  <si>
    <t xml:space="preserve">D1_2325</t>
  </si>
  <si>
    <t xml:space="preserve">D1_2326</t>
  </si>
  <si>
    <t xml:space="preserve">D1_2327</t>
  </si>
  <si>
    <t xml:space="preserve">D1_2328</t>
  </si>
  <si>
    <t xml:space="preserve">D1_2329</t>
  </si>
  <si>
    <t xml:space="preserve">D1_2330</t>
  </si>
  <si>
    <t xml:space="preserve">D1_2331</t>
  </si>
  <si>
    <t xml:space="preserve">D1_2332</t>
  </si>
  <si>
    <t xml:space="preserve">D1_2333</t>
  </si>
  <si>
    <t xml:space="preserve">D1_2334</t>
  </si>
  <si>
    <t xml:space="preserve">D1_2335</t>
  </si>
  <si>
    <t xml:space="preserve">D1_2336</t>
  </si>
  <si>
    <t xml:space="preserve">D1_2337</t>
  </si>
  <si>
    <t xml:space="preserve">D1_2338</t>
  </si>
  <si>
    <t xml:space="preserve">D1_2339</t>
  </si>
  <si>
    <t xml:space="preserve">D1_2340</t>
  </si>
  <si>
    <t xml:space="preserve">D1_2341</t>
  </si>
  <si>
    <t xml:space="preserve">D1_2342</t>
  </si>
  <si>
    <t xml:space="preserve">D1_2343</t>
  </si>
  <si>
    <t xml:space="preserve">D1_2344</t>
  </si>
  <si>
    <t xml:space="preserve">D1_2345</t>
  </si>
  <si>
    <t xml:space="preserve">D1_2346</t>
  </si>
  <si>
    <t xml:space="preserve">D1_2347</t>
  </si>
  <si>
    <t xml:space="preserve">D1_2348</t>
  </si>
  <si>
    <t xml:space="preserve">D1_2349</t>
  </si>
  <si>
    <t xml:space="preserve">D1_2350</t>
  </si>
  <si>
    <t xml:space="preserve">D1_2351</t>
  </si>
  <si>
    <t xml:space="preserve">D1_2352</t>
  </si>
  <si>
    <t xml:space="preserve">D1_2353</t>
  </si>
  <si>
    <t xml:space="preserve">D1_2354</t>
  </si>
  <si>
    <t xml:space="preserve">D1_2355</t>
  </si>
  <si>
    <t xml:space="preserve">D1_2356</t>
  </si>
  <si>
    <t xml:space="preserve">D1_2357</t>
  </si>
  <si>
    <t xml:space="preserve">D1_2358</t>
  </si>
  <si>
    <t xml:space="preserve">D1_2359</t>
  </si>
  <si>
    <t xml:space="preserve">D1_2360</t>
  </si>
  <si>
    <t xml:space="preserve">D1_2361</t>
  </si>
  <si>
    <t xml:space="preserve">D1_2362</t>
  </si>
  <si>
    <t xml:space="preserve">D1_2363</t>
  </si>
  <si>
    <t xml:space="preserve">D1_2364</t>
  </si>
  <si>
    <t xml:space="preserve">D1_2365</t>
  </si>
  <si>
    <t xml:space="preserve">D1_2366</t>
  </si>
  <si>
    <t xml:space="preserve">D1_2367</t>
  </si>
  <si>
    <t xml:space="preserve">D1_2368</t>
  </si>
  <si>
    <t xml:space="preserve">D1_2369</t>
  </si>
  <si>
    <t xml:space="preserve">D1_2370</t>
  </si>
  <si>
    <t xml:space="preserve">D1_2371</t>
  </si>
  <si>
    <t xml:space="preserve">D1_2372</t>
  </si>
  <si>
    <t xml:space="preserve">D1_2373</t>
  </si>
  <si>
    <t xml:space="preserve">D1_2374</t>
  </si>
  <si>
    <t xml:space="preserve">D1_2375</t>
  </si>
  <si>
    <t xml:space="preserve">D1_2376</t>
  </si>
  <si>
    <t xml:space="preserve">D1_2377</t>
  </si>
  <si>
    <t xml:space="preserve">D1_2378</t>
  </si>
  <si>
    <t xml:space="preserve">D1_2379</t>
  </si>
  <si>
    <t xml:space="preserve">D1_2380</t>
  </si>
  <si>
    <t xml:space="preserve">D1_2381</t>
  </si>
  <si>
    <t xml:space="preserve">D1_2382</t>
  </si>
  <si>
    <t xml:space="preserve">D1_2383</t>
  </si>
  <si>
    <t xml:space="preserve">D1_2384</t>
  </si>
  <si>
    <t xml:space="preserve">D1_2385</t>
  </si>
  <si>
    <t xml:space="preserve">D1_2386</t>
  </si>
  <si>
    <t xml:space="preserve">D1_2387</t>
  </si>
  <si>
    <t xml:space="preserve">D1_2388</t>
  </si>
  <si>
    <t xml:space="preserve">D1_2389</t>
  </si>
  <si>
    <t xml:space="preserve">D1_2390</t>
  </si>
  <si>
    <t xml:space="preserve">D1_2391</t>
  </si>
  <si>
    <t xml:space="preserve">D1_2392</t>
  </si>
  <si>
    <t xml:space="preserve">D1_2393</t>
  </si>
  <si>
    <t xml:space="preserve">D1_2394</t>
  </si>
  <si>
    <t xml:space="preserve">D1_2395</t>
  </si>
  <si>
    <t xml:space="preserve">D1_2396</t>
  </si>
  <si>
    <t xml:space="preserve">D1_2397</t>
  </si>
  <si>
    <t xml:space="preserve">D1_2398</t>
  </si>
  <si>
    <t xml:space="preserve">D1_2399</t>
  </si>
  <si>
    <t xml:space="preserve">D1_2400</t>
  </si>
  <si>
    <t xml:space="preserve">D1_2401</t>
  </si>
  <si>
    <t xml:space="preserve">D1_2402</t>
  </si>
  <si>
    <t xml:space="preserve">D1_2403</t>
  </si>
  <si>
    <t xml:space="preserve">D1_2404</t>
  </si>
  <si>
    <t xml:space="preserve">D1_2405</t>
  </si>
  <si>
    <t xml:space="preserve">D1_2406</t>
  </si>
  <si>
    <t xml:space="preserve">D1_2407</t>
  </si>
  <si>
    <t xml:space="preserve">D1_2408</t>
  </si>
  <si>
    <t xml:space="preserve">D1_2409</t>
  </si>
  <si>
    <t xml:space="preserve">D1_2410</t>
  </si>
  <si>
    <t xml:space="preserve">D1_2411</t>
  </si>
  <si>
    <t xml:space="preserve">D1_2412</t>
  </si>
  <si>
    <t xml:space="preserve">D1_2413</t>
  </si>
  <si>
    <t xml:space="preserve">D1_2414</t>
  </si>
  <si>
    <t xml:space="preserve">D1_2415</t>
  </si>
  <si>
    <t xml:space="preserve">D1_2416</t>
  </si>
  <si>
    <t xml:space="preserve">D1_2417</t>
  </si>
  <si>
    <t xml:space="preserve">D1_2418</t>
  </si>
  <si>
    <t xml:space="preserve">D1_2419</t>
  </si>
  <si>
    <t xml:space="preserve">D1_2420</t>
  </si>
  <si>
    <t xml:space="preserve">D1_2421</t>
  </si>
  <si>
    <t xml:space="preserve">D1_2422</t>
  </si>
  <si>
    <t xml:space="preserve">D1_2423</t>
  </si>
  <si>
    <t xml:space="preserve">D1_2424</t>
  </si>
  <si>
    <t xml:space="preserve">D1_2425</t>
  </si>
  <si>
    <t xml:space="preserve">D1_2426</t>
  </si>
  <si>
    <t xml:space="preserve">D1_2427</t>
  </si>
  <si>
    <t xml:space="preserve">D1_2428</t>
  </si>
  <si>
    <t xml:space="preserve">D1_2429</t>
  </si>
  <si>
    <t xml:space="preserve">D1_2430</t>
  </si>
  <si>
    <t xml:space="preserve">D1_2431</t>
  </si>
  <si>
    <t xml:space="preserve">D1_2432</t>
  </si>
  <si>
    <t xml:space="preserve">D1_2433</t>
  </si>
  <si>
    <t xml:space="preserve">D1_2434</t>
  </si>
  <si>
    <t xml:space="preserve">D1_2435</t>
  </si>
  <si>
    <t xml:space="preserve">D1_2436</t>
  </si>
  <si>
    <t xml:space="preserve">D1_2437</t>
  </si>
  <si>
    <t xml:space="preserve">D1_2438</t>
  </si>
  <si>
    <t xml:space="preserve">D1_2439</t>
  </si>
  <si>
    <t xml:space="preserve">D1_2440</t>
  </si>
  <si>
    <t xml:space="preserve">D1_2441</t>
  </si>
  <si>
    <t xml:space="preserve">D1_2442</t>
  </si>
  <si>
    <t xml:space="preserve">D1_2443</t>
  </si>
  <si>
    <t xml:space="preserve">D1_2444</t>
  </si>
  <si>
    <t xml:space="preserve">D1_2445</t>
  </si>
  <si>
    <t xml:space="preserve">D1_2446</t>
  </si>
  <si>
    <t xml:space="preserve">D1_2447</t>
  </si>
  <si>
    <t xml:space="preserve">D1_2448</t>
  </si>
  <si>
    <t xml:space="preserve">D1_2449</t>
  </si>
  <si>
    <t xml:space="preserve">D1_2450</t>
  </si>
  <si>
    <t xml:space="preserve">D1_2451</t>
  </si>
  <si>
    <t xml:space="preserve">D1_2452</t>
  </si>
  <si>
    <t xml:space="preserve">D1_2453</t>
  </si>
  <si>
    <t xml:space="preserve">D1_2454</t>
  </si>
  <si>
    <t xml:space="preserve">D1_2455</t>
  </si>
  <si>
    <t xml:space="preserve">D1_2456</t>
  </si>
  <si>
    <t xml:space="preserve">D1_2457</t>
  </si>
  <si>
    <t xml:space="preserve">D1_2458</t>
  </si>
  <si>
    <t xml:space="preserve">D1_2459</t>
  </si>
  <si>
    <t xml:space="preserve">D1_2460</t>
  </si>
  <si>
    <t xml:space="preserve">D1_2461</t>
  </si>
  <si>
    <t xml:space="preserve">D1_2462</t>
  </si>
  <si>
    <t xml:space="preserve">D1_2463</t>
  </si>
  <si>
    <t xml:space="preserve">D1_2464</t>
  </si>
  <si>
    <t xml:space="preserve">D1_2465</t>
  </si>
  <si>
    <t xml:space="preserve">D1_2466</t>
  </si>
  <si>
    <t xml:space="preserve">D1_2467</t>
  </si>
  <si>
    <t xml:space="preserve">D1_2468</t>
  </si>
  <si>
    <t xml:space="preserve">D1_2469</t>
  </si>
  <si>
    <t xml:space="preserve">D1_2470</t>
  </si>
  <si>
    <t xml:space="preserve">D1_2471</t>
  </si>
  <si>
    <t xml:space="preserve">D1_2472</t>
  </si>
  <si>
    <t xml:space="preserve">D1_2473</t>
  </si>
  <si>
    <t xml:space="preserve">D1_2474</t>
  </si>
  <si>
    <t xml:space="preserve">D1_2475</t>
  </si>
  <si>
    <t xml:space="preserve">D1_2476</t>
  </si>
  <si>
    <t xml:space="preserve">D1_2477</t>
  </si>
  <si>
    <t xml:space="preserve">D1_2478</t>
  </si>
  <si>
    <t xml:space="preserve">D1_2479</t>
  </si>
  <si>
    <t xml:space="preserve">D1_2480</t>
  </si>
  <si>
    <t xml:space="preserve">D1_2481</t>
  </si>
  <si>
    <t xml:space="preserve">D1_2482</t>
  </si>
  <si>
    <t xml:space="preserve">D1_2483</t>
  </si>
  <si>
    <t xml:space="preserve">D1_2484</t>
  </si>
  <si>
    <t xml:space="preserve">D1_2485</t>
  </si>
  <si>
    <t xml:space="preserve">D1_2486</t>
  </si>
  <si>
    <t xml:space="preserve">D1_2487</t>
  </si>
  <si>
    <t xml:space="preserve">D1_2488</t>
  </si>
  <si>
    <t xml:space="preserve">D1_2489</t>
  </si>
  <si>
    <t xml:space="preserve">D1_2490</t>
  </si>
  <si>
    <t xml:space="preserve">D1_2491</t>
  </si>
  <si>
    <t xml:space="preserve">D1_2492</t>
  </si>
  <si>
    <t xml:space="preserve">D1_2493</t>
  </si>
  <si>
    <t xml:space="preserve">D1_2494</t>
  </si>
  <si>
    <t xml:space="preserve">D1_2495</t>
  </si>
  <si>
    <t xml:space="preserve">D1_2496</t>
  </si>
  <si>
    <t xml:space="preserve">D1_2497</t>
  </si>
  <si>
    <t xml:space="preserve">D1_2498</t>
  </si>
  <si>
    <t xml:space="preserve">D1_2499</t>
  </si>
  <si>
    <t xml:space="preserve">D1_2500</t>
  </si>
  <si>
    <t xml:space="preserve">V1/V3: fold number of the leaf when it is in the test set; V4/V5: 1 = leaf is in the test plots of that split.</t>
  </si>
  <si>
    <t xml:space="preserve">Spectrum ID</t>
  </si>
  <si>
    <t xml:space="preserve">plot</t>
  </si>
  <si>
    <t xml:space="preserve">V1_fold</t>
  </si>
  <si>
    <t xml:space="preserve">V3_rep1_fold</t>
  </si>
  <si>
    <t xml:space="preserve">V3_rep2_fold</t>
  </si>
  <si>
    <t xml:space="preserve">V3_rep3_fold</t>
  </si>
  <si>
    <t xml:space="preserve">V3_rep4_fold</t>
  </si>
  <si>
    <t xml:space="preserve">V3_rep5_fold</t>
  </si>
  <si>
    <t xml:space="preserve">V4_split1_test</t>
  </si>
  <si>
    <t xml:space="preserve">V4_split2_test</t>
  </si>
  <si>
    <t xml:space="preserve">V4_split3_test</t>
  </si>
  <si>
    <t xml:space="preserve">V4_split4_test</t>
  </si>
  <si>
    <t xml:space="preserve">V4_split5_test</t>
  </si>
  <si>
    <t xml:space="preserve">V4_split6_test</t>
  </si>
  <si>
    <t xml:space="preserve">V4_split7_test</t>
  </si>
  <si>
    <t xml:space="preserve">V4_split8_test</t>
  </si>
  <si>
    <t xml:space="preserve">V4_split9_test</t>
  </si>
  <si>
    <t xml:space="preserve">V4_split10_test</t>
  </si>
  <si>
    <t xml:space="preserve">1</t>
  </si>
  <si>
    <t xml:space="preserve">2</t>
  </si>
  <si>
    <t xml:space="preserve">3</t>
  </si>
  <si>
    <t xml:space="preserve">4</t>
  </si>
  <si>
    <t xml:space="preserve">5</t>
  </si>
  <si>
    <t xml:space="preserve">6</t>
  </si>
  <si>
    <t xml:space="preserve">7</t>
  </si>
  <si>
    <t xml:space="preserve">8</t>
  </si>
  <si>
    <t xml:space="preserve">9</t>
  </si>
  <si>
    <t xml:space="preserve">10</t>
  </si>
  <si>
    <t xml:space="preserve">11</t>
  </si>
  <si>
    <t xml:space="preserve">12</t>
  </si>
  <si>
    <t xml:space="preserve">13</t>
  </si>
  <si>
    <t xml:space="preserve">Mustard00076.asd.sco</t>
  </si>
  <si>
    <t xml:space="preserve">Mustard00077.asd.sco</t>
  </si>
  <si>
    <t xml:space="preserve">Mustard00078.asd.sco</t>
  </si>
  <si>
    <t xml:space="preserve">Mustard00079.asd.sco</t>
  </si>
  <si>
    <t xml:space="preserve">Mustard00080.asd.sco</t>
  </si>
  <si>
    <t xml:space="preserve">Mustard00081.asd.sco</t>
  </si>
  <si>
    <t xml:space="preserve">Mustard00082.asd.sco</t>
  </si>
  <si>
    <t xml:space="preserve">Mustard00083.asd.sco</t>
  </si>
  <si>
    <t xml:space="preserve">Mustard00084.asd.sco</t>
  </si>
  <si>
    <t xml:space="preserve">Mustard00085.asd.sco</t>
  </si>
  <si>
    <t xml:space="preserve">Mustard00086.asd.sco</t>
  </si>
  <si>
    <t xml:space="preserve">Mustard00087.asd.sco</t>
  </si>
  <si>
    <t xml:space="preserve">Mustard00088.asd.sco</t>
  </si>
  <si>
    <t xml:space="preserve">14</t>
  </si>
  <si>
    <t xml:space="preserve">Mustard00089.asd.sco</t>
  </si>
  <si>
    <t xml:space="preserve">Mustard00090.asd.sco</t>
  </si>
  <si>
    <t xml:space="preserve">Mustard00091.asd.sco</t>
  </si>
  <si>
    <t xml:space="preserve">Mustard00092.asd.sco</t>
  </si>
  <si>
    <t xml:space="preserve">Mustard00093.asd.sco</t>
  </si>
  <si>
    <t xml:space="preserve">15</t>
  </si>
  <si>
    <t xml:space="preserve">Mustard00094.asd.sco</t>
  </si>
  <si>
    <t xml:space="preserve">Mustard00095.asd.sco</t>
  </si>
  <si>
    <t xml:space="preserve">Mustard00096.asd.sco</t>
  </si>
  <si>
    <t xml:space="preserve">Mustard00097.asd.sco</t>
  </si>
  <si>
    <t xml:space="preserve">Mustard00098.asd.sco</t>
  </si>
  <si>
    <t xml:space="preserve">Mustard00099.asd.sco</t>
  </si>
  <si>
    <t xml:space="preserve">Mustard00100.asd.sco</t>
  </si>
  <si>
    <t xml:space="preserve">Mustard00101.asd.sco</t>
  </si>
  <si>
    <t xml:space="preserve">Mustard00102.asd.sco</t>
  </si>
  <si>
    <t xml:space="preserve">Mustard00103.asd.sco</t>
  </si>
  <si>
    <t xml:space="preserve">16</t>
  </si>
  <si>
    <t xml:space="preserve">Mustard00104.asd.sco</t>
  </si>
  <si>
    <t xml:space="preserve">Mustard00105.asd.sco</t>
  </si>
  <si>
    <t xml:space="preserve">Mustard00106.asd.sco</t>
  </si>
  <si>
    <t xml:space="preserve">Mustard00107.asd.sco</t>
  </si>
  <si>
    <t xml:space="preserve">Mustard00108.asd.sco</t>
  </si>
  <si>
    <t xml:space="preserve">Mustard00109.asd.sco</t>
  </si>
  <si>
    <t xml:space="preserve">Mustard00110.asd.sco</t>
  </si>
  <si>
    <t xml:space="preserve">Mustard00111.asd.sco</t>
  </si>
  <si>
    <t xml:space="preserve">Mustard00112.asd.sco</t>
  </si>
  <si>
    <t xml:space="preserve">Mustard00113.asd.sco</t>
  </si>
  <si>
    <t xml:space="preserve">17</t>
  </si>
  <si>
    <t xml:space="preserve">Mustard00114.asd.sco</t>
  </si>
  <si>
    <t xml:space="preserve">Mustard00115.asd.sco</t>
  </si>
  <si>
    <t xml:space="preserve">Mustard00116.asd.sco</t>
  </si>
  <si>
    <t xml:space="preserve">Mustard00117.asd.sco</t>
  </si>
  <si>
    <t xml:space="preserve">Mustard00118.asd.sco</t>
  </si>
  <si>
    <t xml:space="preserve">Mustard00119.asd.sco</t>
  </si>
  <si>
    <t xml:space="preserve">Mustard00120.asd.sco</t>
  </si>
  <si>
    <t xml:space="preserve">Mustard00121.asd.sco</t>
  </si>
  <si>
    <t xml:space="preserve">Mustard00122.asd.sco</t>
  </si>
  <si>
    <t xml:space="preserve">Mustard00123.asd.sco</t>
  </si>
  <si>
    <t xml:space="preserve">18</t>
  </si>
  <si>
    <t xml:space="preserve">Mustard00124.asd.sco</t>
  </si>
  <si>
    <t xml:space="preserve">Mustard00125.asd.sco</t>
  </si>
  <si>
    <t xml:space="preserve">Mustard00126.asd.sco</t>
  </si>
  <si>
    <t xml:space="preserve">Mustard00127.asd.sco</t>
  </si>
  <si>
    <t xml:space="preserve">Mustard00128.asd.sco</t>
  </si>
  <si>
    <t xml:space="preserve">19</t>
  </si>
  <si>
    <t xml:space="preserve">Mustard00129.asd.sco</t>
  </si>
  <si>
    <t xml:space="preserve">Mustard00130.asd.sco</t>
  </si>
  <si>
    <t xml:space="preserve">Mustard00131.asd.sco</t>
  </si>
  <si>
    <t xml:space="preserve">Mustard00132.asd.sco</t>
  </si>
  <si>
    <t xml:space="preserve">Mustard00133.asd.sco</t>
  </si>
  <si>
    <t xml:space="preserve">Mustard00134.asd.sco</t>
  </si>
  <si>
    <t xml:space="preserve">Mustard00135.asd.sco</t>
  </si>
  <si>
    <t xml:space="preserve">Mustard00136.asd.sco</t>
  </si>
  <si>
    <t xml:space="preserve">Mustard00137.asd.sco</t>
  </si>
  <si>
    <t xml:space="preserve">Mustard00138.asd.sco</t>
  </si>
  <si>
    <t xml:space="preserve">20</t>
  </si>
  <si>
    <t xml:space="preserve">Mustard00139.asd.sco</t>
  </si>
  <si>
    <t xml:space="preserve">Mustard00140.asd.sco</t>
  </si>
  <si>
    <t xml:space="preserve">Mustard00141.asd.sco</t>
  </si>
  <si>
    <t xml:space="preserve">Mustard00142.asd.sco</t>
  </si>
  <si>
    <t xml:space="preserve">Mustard00143.asd.sco</t>
  </si>
  <si>
    <t xml:space="preserve">21</t>
  </si>
  <si>
    <t xml:space="preserve">Mustard00144.asd.sco</t>
  </si>
  <si>
    <t xml:space="preserve">Mustard00145.asd.sco</t>
  </si>
  <si>
    <t xml:space="preserve">Mustard00146.asd.sco</t>
  </si>
  <si>
    <t xml:space="preserve">Mustard00147.asd.sco</t>
  </si>
  <si>
    <t xml:space="preserve">Mustard00148.asd.sco</t>
  </si>
  <si>
    <t xml:space="preserve">Mustard00149.asd.sco</t>
  </si>
  <si>
    <t xml:space="preserve">Mustard00150.asd.sco</t>
  </si>
  <si>
    <t xml:space="preserve">Mustard00151.asd.sco</t>
  </si>
  <si>
    <t xml:space="preserve">Mustard00152.asd.sco</t>
  </si>
  <si>
    <t xml:space="preserve">Mustard00153.asd.sco</t>
  </si>
  <si>
    <t xml:space="preserve">22</t>
  </si>
  <si>
    <t xml:space="preserve">Mustard00154.asd.sco</t>
  </si>
  <si>
    <t xml:space="preserve">Mustard00155.asd.sco</t>
  </si>
  <si>
    <t xml:space="preserve">Mustard00156.asd.sco</t>
  </si>
  <si>
    <t xml:space="preserve">Mustard00157.asd.sco</t>
  </si>
  <si>
    <t xml:space="preserve">Mustard00158.asd.sco</t>
  </si>
  <si>
    <t xml:space="preserve">Mustard00159.asd.sco</t>
  </si>
  <si>
    <t xml:space="preserve">Mustard00160.asd.sco</t>
  </si>
  <si>
    <t xml:space="preserve">Mustard00161.asd.sco</t>
  </si>
  <si>
    <t xml:space="preserve">Mustard00162.asd.sco</t>
  </si>
  <si>
    <t xml:space="preserve">Mustard00163.asd.sco</t>
  </si>
  <si>
    <t xml:space="preserve">23</t>
  </si>
  <si>
    <t xml:space="preserve">Mustard00164.asd.sco</t>
  </si>
  <si>
    <t xml:space="preserve">Mustard00165.asd.sco</t>
  </si>
  <si>
    <t xml:space="preserve">Mustard00166.asd.sco</t>
  </si>
  <si>
    <t xml:space="preserve">Mustard00167.asd.sco</t>
  </si>
  <si>
    <t xml:space="preserve">Mustard00168.asd.sco</t>
  </si>
  <si>
    <t xml:space="preserve">Mustard00169.asd.sco</t>
  </si>
  <si>
    <t xml:space="preserve">Mustard00170.asd.sco</t>
  </si>
  <si>
    <t xml:space="preserve">Mustard00171.asd.sco</t>
  </si>
  <si>
    <t xml:space="preserve">Mustard00172.asd.sco</t>
  </si>
  <si>
    <t xml:space="preserve">Mustard00173.asd.sco</t>
  </si>
  <si>
    <t xml:space="preserve">Mustard00174.asd.sco</t>
  </si>
  <si>
    <t xml:space="preserve">Mustard00175.asd.sco</t>
  </si>
  <si>
    <t xml:space="preserve">Mustard00176.asd.sco</t>
  </si>
  <si>
    <t xml:space="preserve">Mustard00178.asd.sco</t>
  </si>
  <si>
    <t xml:space="preserve">24</t>
  </si>
  <si>
    <t xml:space="preserve">Mustard00179.asd.sco</t>
  </si>
  <si>
    <t xml:space="preserve">Mustard00180.asd.sco</t>
  </si>
  <si>
    <t xml:space="preserve">Mustard00181.asd.sco</t>
  </si>
  <si>
    <t xml:space="preserve">Mustard00182.asd.sco</t>
  </si>
  <si>
    <t xml:space="preserve">Mustard00183.asd.sco</t>
  </si>
  <si>
    <t xml:space="preserve">Mustard00184.asd.sco</t>
  </si>
  <si>
    <t xml:space="preserve">Mustard00185.asd.sco</t>
  </si>
  <si>
    <t xml:space="preserve">Mustard00186.asd.sco</t>
  </si>
  <si>
    <t xml:space="preserve">Mustard00187.asd.sco</t>
  </si>
  <si>
    <t xml:space="preserve">Mustard00188.asd.sco</t>
  </si>
  <si>
    <t xml:space="preserve">Mustard00189.asd.sco</t>
  </si>
  <si>
    <t xml:space="preserve">Mustard00190.asd.sco</t>
  </si>
  <si>
    <t xml:space="preserve">Mustard00191.asd.sco</t>
  </si>
  <si>
    <t xml:space="preserve">Mustard00192.asd.sco</t>
  </si>
  <si>
    <t xml:space="preserve">Mustard00193.asd.sco</t>
  </si>
  <si>
    <t xml:space="preserve">25</t>
  </si>
  <si>
    <t xml:space="preserve">Mustard00194.asd.sco</t>
  </si>
  <si>
    <t xml:space="preserve">Mustard00195.asd.sco</t>
  </si>
  <si>
    <t xml:space="preserve">Mustard00196.asd.sco</t>
  </si>
  <si>
    <t xml:space="preserve">Mustard00197.asd.sco</t>
  </si>
  <si>
    <t xml:space="preserve">Mustard00198.asd.sco</t>
  </si>
  <si>
    <t xml:space="preserve">Mustard00199.asd.sco</t>
  </si>
  <si>
    <t xml:space="preserve">Mustard00200.asd.sco</t>
  </si>
  <si>
    <t xml:space="preserve">Mustard00201.asd.sco</t>
  </si>
  <si>
    <t xml:space="preserve">Mustard00202.asd.sco</t>
  </si>
  <si>
    <t xml:space="preserve">Mustard00203.asd.sco</t>
  </si>
  <si>
    <t xml:space="preserve">Mustard00204.asd.sco</t>
  </si>
  <si>
    <t xml:space="preserve">Mustard00205.asd.sco</t>
  </si>
  <si>
    <t xml:space="preserve">Mustard00206.asd.sco</t>
  </si>
  <si>
    <t xml:space="preserve">Mustard00207.asd.sco</t>
  </si>
  <si>
    <t xml:space="preserve">Mustard00208.asd.sco</t>
  </si>
  <si>
    <t xml:space="preserve">26</t>
  </si>
  <si>
    <t xml:space="preserve">Mustard00209.asd.sco</t>
  </si>
  <si>
    <t xml:space="preserve">Mustard00210.asd.sco</t>
  </si>
  <si>
    <t xml:space="preserve">Mustard00211.asd.sco</t>
  </si>
  <si>
    <t xml:space="preserve">Mustard00212.asd.sco</t>
  </si>
  <si>
    <t xml:space="preserve">Mustard00213.asd.sco</t>
  </si>
  <si>
    <t xml:space="preserve">27</t>
  </si>
  <si>
    <t xml:space="preserve">Mustard00214.asd.sco</t>
  </si>
  <si>
    <t xml:space="preserve">Mustard00219.asd.sco</t>
  </si>
  <si>
    <t xml:space="preserve">28</t>
  </si>
  <si>
    <t xml:space="preserve">Mustard00220.asd.sco</t>
  </si>
  <si>
    <t xml:space="preserve">Mustard00221.asd.sco</t>
  </si>
  <si>
    <t xml:space="preserve">Mustard00222.asd.sco</t>
  </si>
  <si>
    <t xml:space="preserve">Mustard00223.asd.sco</t>
  </si>
  <si>
    <t xml:space="preserve">Mustard00224.asd.sco</t>
  </si>
  <si>
    <t xml:space="preserve">29</t>
  </si>
  <si>
    <t xml:space="preserve">Mustard00225.asd.sco</t>
  </si>
  <si>
    <t xml:space="preserve">Mustard00226.asd.sco</t>
  </si>
  <si>
    <t xml:space="preserve">Mustard00227.asd.sco</t>
  </si>
  <si>
    <t xml:space="preserve">Mustard00228.asd.sco</t>
  </si>
  <si>
    <t xml:space="preserve">Mustard00229.asd.sco</t>
  </si>
  <si>
    <t xml:space="preserve">Mustard00230.asd.sco</t>
  </si>
  <si>
    <t xml:space="preserve">Mustard00231.asd.sco</t>
  </si>
  <si>
    <t xml:space="preserve">Mustard00232.asd.sco</t>
  </si>
  <si>
    <t xml:space="preserve">Mustard00233.asd.sco</t>
  </si>
  <si>
    <t xml:space="preserve">Mustard00234.asd.sco</t>
  </si>
  <si>
    <t xml:space="preserve">30</t>
  </si>
  <si>
    <t xml:space="preserve">Mustard00235.asd.sco</t>
  </si>
  <si>
    <t xml:space="preserve">Mustard00236.asd.sco</t>
  </si>
  <si>
    <t xml:space="preserve">Mustard00237.asd.sco</t>
  </si>
  <si>
    <t xml:space="preserve">Mustard00238.asd.sco</t>
  </si>
  <si>
    <t xml:space="preserve">Mustard00239.asd.sco</t>
  </si>
  <si>
    <t xml:space="preserve">Mustard00240.asd.sco</t>
  </si>
  <si>
    <t xml:space="preserve">Mustard00241.asd.sco</t>
  </si>
  <si>
    <t xml:space="preserve">Mustard00242.asd.sco</t>
  </si>
  <si>
    <t xml:space="preserve">Mustard00243.asd.sco</t>
  </si>
  <si>
    <t xml:space="preserve">Mustard00244.asd.sco</t>
  </si>
  <si>
    <t xml:space="preserve">Mustard00245.asd.sco</t>
  </si>
  <si>
    <t xml:space="preserve">Mustard00246.asd.sco</t>
  </si>
  <si>
    <t xml:space="preserve">Mustard00247.asd.sco</t>
  </si>
  <si>
    <t xml:space="preserve">Mustard00248.asd.sco</t>
  </si>
  <si>
    <t xml:space="preserve">Mustard00249.asd.sco</t>
  </si>
  <si>
    <t xml:space="preserve">31</t>
  </si>
  <si>
    <t xml:space="preserve">Mustard00250.asd.sco</t>
  </si>
  <si>
    <t xml:space="preserve">Mustard00251.asd.sco</t>
  </si>
  <si>
    <t xml:space="preserve">Mustard00252.asd.sco</t>
  </si>
  <si>
    <t xml:space="preserve">Mustard00253.asd.sco</t>
  </si>
  <si>
    <t xml:space="preserve">Mustard00254.asd.sco</t>
  </si>
  <si>
    <t xml:space="preserve">Mustard00255.asd.sco</t>
  </si>
  <si>
    <t xml:space="preserve">Mustard00256.asd.sco</t>
  </si>
  <si>
    <t xml:space="preserve">Mustard00257.asd.sco</t>
  </si>
  <si>
    <t xml:space="preserve">Mustard00258.asd.sco</t>
  </si>
  <si>
    <t xml:space="preserve">Mustard00259.asd.sco</t>
  </si>
  <si>
    <t xml:space="preserve">32</t>
  </si>
  <si>
    <t xml:space="preserve">Mustard00260.asd.sco</t>
  </si>
  <si>
    <t xml:space="preserve">Mustard00261.asd.sco</t>
  </si>
  <si>
    <t xml:space="preserve">Mustard00262.asd.sco</t>
  </si>
  <si>
    <t xml:space="preserve">Mustard00263.asd.sco</t>
  </si>
  <si>
    <t xml:space="preserve">Mustard00264.asd.sco</t>
  </si>
  <si>
    <t xml:space="preserve">Mustard00265.asd.sco</t>
  </si>
  <si>
    <t xml:space="preserve">Mustard00266.asd.sco</t>
  </si>
  <si>
    <t xml:space="preserve">Mustard00267.asd.sco</t>
  </si>
  <si>
    <t xml:space="preserve">Mustard00268.asd.sco</t>
  </si>
  <si>
    <t xml:space="preserve">Mustard00269.asd.sco</t>
  </si>
  <si>
    <t xml:space="preserve">33</t>
  </si>
  <si>
    <t xml:space="preserve">Mustard00270.asd.sco</t>
  </si>
  <si>
    <t xml:space="preserve">Mustard00271.asd.sco</t>
  </si>
  <si>
    <t xml:space="preserve">Mustard00272.asd.sco</t>
  </si>
  <si>
    <t xml:space="preserve">Mustard00273.asd.sco</t>
  </si>
  <si>
    <t xml:space="preserve">Mustard00274.asd.sco</t>
  </si>
  <si>
    <t xml:space="preserve">34</t>
  </si>
  <si>
    <t xml:space="preserve">Mustard00275.asd.sco</t>
  </si>
  <si>
    <t xml:space="preserve">Mustard00276.asd.sco</t>
  </si>
  <si>
    <t xml:space="preserve">Mustard00278.asd.sco</t>
  </si>
  <si>
    <t xml:space="preserve">Mustard00279.asd.sco</t>
  </si>
  <si>
    <t xml:space="preserve">Mustard00280.asd.sco</t>
  </si>
  <si>
    <t xml:space="preserve">Mustard00281.asd.sco</t>
  </si>
  <si>
    <t xml:space="preserve">Mustard00282.asd.sco</t>
  </si>
  <si>
    <t xml:space="preserve">Mustard00284.asd.sco</t>
  </si>
  <si>
    <t xml:space="preserve">Mustard00285.asd.sco</t>
  </si>
  <si>
    <t xml:space="preserve">Mustard00286.asd.sco</t>
  </si>
  <si>
    <t xml:space="preserve">Mustard00287.asd.sco</t>
  </si>
  <si>
    <t xml:space="preserve">Mustard00288.asd.sco</t>
  </si>
  <si>
    <t xml:space="preserve">Mustard00289.asd.sco</t>
  </si>
  <si>
    <t xml:space="preserve">35</t>
  </si>
  <si>
    <t xml:space="preserve">Mustard00290.asd.sco</t>
  </si>
  <si>
    <t xml:space="preserve">Mustard00291.asd.sco</t>
  </si>
  <si>
    <t xml:space="preserve">Mustard00292.asd.sco</t>
  </si>
  <si>
    <t xml:space="preserve">Mustard00293.asd.sco</t>
  </si>
  <si>
    <t xml:space="preserve">Mustard00294.asd.sco</t>
  </si>
  <si>
    <t xml:space="preserve">Mustard00295.asd.sco</t>
  </si>
  <si>
    <t xml:space="preserve">Mustard00296.asd.sco</t>
  </si>
  <si>
    <t xml:space="preserve">Mustard00297.asd.sco</t>
  </si>
  <si>
    <t xml:space="preserve">Mustard00298.asd.sco</t>
  </si>
  <si>
    <t xml:space="preserve">Mustard00299.asd.sco</t>
  </si>
  <si>
    <t xml:space="preserve">36</t>
  </si>
  <si>
    <t xml:space="preserve">Mustard00300.asd.sco</t>
  </si>
  <si>
    <t xml:space="preserve">Mustard00301.asd.sco</t>
  </si>
  <si>
    <t xml:space="preserve">Mustard00302.asd.sco</t>
  </si>
  <si>
    <t xml:space="preserve">Mustard00303.asd.sco</t>
  </si>
  <si>
    <t xml:space="preserve">Mustard00304.asd.sco</t>
  </si>
  <si>
    <t xml:space="preserve">Mustard00305.asd.sco</t>
  </si>
  <si>
    <t xml:space="preserve">Mustard00306.asd.sco</t>
  </si>
  <si>
    <t xml:space="preserve">Mustard00307.asd.sco</t>
  </si>
  <si>
    <t xml:space="preserve">Mustard00308.asd.sco</t>
  </si>
  <si>
    <t xml:space="preserve">Mustard00309.asd.sco</t>
  </si>
  <si>
    <t xml:space="preserve">37</t>
  </si>
  <si>
    <t xml:space="preserve">Mustard00310.asd.sco</t>
  </si>
  <si>
    <t xml:space="preserve">Mustard00311.asd.sco</t>
  </si>
  <si>
    <t xml:space="preserve">Mustard00312.asd.sco</t>
  </si>
  <si>
    <t xml:space="preserve">Mustard00313.asd.sco</t>
  </si>
  <si>
    <t xml:space="preserve">Mustard00314.asd.sco</t>
  </si>
  <si>
    <t xml:space="preserve">Mustard00315.asd.sco</t>
  </si>
  <si>
    <t xml:space="preserve">Mustard00316.asd.sco</t>
  </si>
  <si>
    <t xml:space="preserve">Mustard00317.asd.sco</t>
  </si>
  <si>
    <t xml:space="preserve">Mustard00318.asd.sco</t>
  </si>
  <si>
    <t xml:space="preserve">Mustard00319.asd.sco</t>
  </si>
  <si>
    <t xml:space="preserve">38</t>
  </si>
  <si>
    <t xml:space="preserve">Mustard00320.asd.sco</t>
  </si>
  <si>
    <t xml:space="preserve">Mustard00321.asd.sco</t>
  </si>
  <si>
    <t xml:space="preserve">Mustard00322.asd.sco</t>
  </si>
  <si>
    <t xml:space="preserve">Mustard00323.asd.sco</t>
  </si>
  <si>
    <t xml:space="preserve">Mustard00324.asd.sco</t>
  </si>
  <si>
    <t xml:space="preserve">Mustard00325.asd.sco</t>
  </si>
  <si>
    <t xml:space="preserve">Mustard00326.asd.sco</t>
  </si>
  <si>
    <t xml:space="preserve">Mustard00327.asd.sco</t>
  </si>
  <si>
    <t xml:space="preserve">Mustard00328.asd.sco</t>
  </si>
  <si>
    <t xml:space="preserve">Mustard00329.asd.sco</t>
  </si>
  <si>
    <t xml:space="preserve">Mustard00330.asd.sco</t>
  </si>
  <si>
    <t xml:space="preserve">Mustard00331.asd.sco</t>
  </si>
  <si>
    <t xml:space="preserve">Mustard00332.asd.sco</t>
  </si>
  <si>
    <t xml:space="preserve">Mustard00333.asd.sco</t>
  </si>
  <si>
    <t xml:space="preserve">Mustard00334.asd.sco</t>
  </si>
  <si>
    <t xml:space="preserve">39</t>
  </si>
  <si>
    <t xml:space="preserve">Mustard00335.asd.sco</t>
  </si>
  <si>
    <t xml:space="preserve">Mustard00336.asd.sco</t>
  </si>
  <si>
    <t xml:space="preserve">Mustard00337.asd.sco</t>
  </si>
  <si>
    <t xml:space="preserve">Mustard00338.asd.sco</t>
  </si>
  <si>
    <t xml:space="preserve">Mustard00339.asd.sco</t>
  </si>
  <si>
    <t xml:space="preserve">Mustard00340.asd.sco</t>
  </si>
  <si>
    <t xml:space="preserve">Mustard00341.asd.sco</t>
  </si>
  <si>
    <t xml:space="preserve">Mustard00342.asd.sco</t>
  </si>
  <si>
    <t xml:space="preserve">Mustard00343.asd.sco</t>
  </si>
  <si>
    <t xml:space="preserve">Mustard00344.asd.sco</t>
  </si>
  <si>
    <t xml:space="preserve">40</t>
  </si>
  <si>
    <t xml:space="preserve">Mustard00345.asd.sco</t>
  </si>
  <si>
    <t xml:space="preserve">Mustard00346.asd.sco</t>
  </si>
  <si>
    <t xml:space="preserve">Mustard00347.asd.sco</t>
  </si>
  <si>
    <t xml:space="preserve">Mustard00348.asd.sco</t>
  </si>
  <si>
    <t xml:space="preserve">Mustard00349.asd.sco</t>
  </si>
  <si>
    <t xml:space="preserve">Mustard00350.asd.sco</t>
  </si>
  <si>
    <t xml:space="preserve">Mustard00351.asd.sco</t>
  </si>
  <si>
    <t xml:space="preserve">Mustard00352.asd.sco</t>
  </si>
  <si>
    <t xml:space="preserve">Mustard00353.asd.sco</t>
  </si>
  <si>
    <t xml:space="preserve">Mustard00354.asd.sco</t>
  </si>
  <si>
    <t xml:space="preserve">41</t>
  </si>
  <si>
    <t xml:space="preserve">Mustard00355.asd.sco</t>
  </si>
  <si>
    <t xml:space="preserve">Mustard00356.asd.sco</t>
  </si>
  <si>
    <t xml:space="preserve">Mustard00357.asd.sco</t>
  </si>
  <si>
    <t xml:space="preserve">Mustard00358.asd.sco</t>
  </si>
  <si>
    <t xml:space="preserve">Mustard00359.asd.sco</t>
  </si>
  <si>
    <t xml:space="preserve">Mustard00360.asd.sco</t>
  </si>
  <si>
    <t xml:space="preserve">Mustard00361.asd.sco</t>
  </si>
  <si>
    <t xml:space="preserve">Mustard00362.asd.sco</t>
  </si>
  <si>
    <t xml:space="preserve">Mustard00363.asd.sco</t>
  </si>
  <si>
    <t xml:space="preserve">Mustard00364.asd.sco</t>
  </si>
  <si>
    <t xml:space="preserve">Mustard00365.asd.sco</t>
  </si>
  <si>
    <t xml:space="preserve">Mustard00366.asd.sco</t>
  </si>
  <si>
    <t xml:space="preserve">Mustard00367.asd.sco</t>
  </si>
  <si>
    <t xml:space="preserve">Mustard00368.asd.sco</t>
  </si>
  <si>
    <t xml:space="preserve">Mustard00369.asd.sco</t>
  </si>
  <si>
    <t xml:space="preserve">42</t>
  </si>
  <si>
    <t xml:space="preserve">Mustard00370.asd.sco</t>
  </si>
  <si>
    <t xml:space="preserve">Mustard00371.asd.sco</t>
  </si>
  <si>
    <t xml:space="preserve">Mustard00372.asd.sco</t>
  </si>
  <si>
    <t xml:space="preserve">Mustard00373.asd.sco</t>
  </si>
  <si>
    <t xml:space="preserve">Mustard00374.asd.sco</t>
  </si>
  <si>
    <t xml:space="preserve">Mustard00375.asd.sco</t>
  </si>
  <si>
    <t xml:space="preserve">Mustard00376.asd.sco</t>
  </si>
  <si>
    <t xml:space="preserve">Mustard00377.asd.sco</t>
  </si>
  <si>
    <t xml:space="preserve">Mustard00378.asd.sco</t>
  </si>
  <si>
    <t xml:space="preserve">Mustard00379.asd.sco</t>
  </si>
  <si>
    <t xml:space="preserve">Mustard00380.asd.sco</t>
  </si>
  <si>
    <t xml:space="preserve">Mustard00381.asd.sco</t>
  </si>
  <si>
    <t xml:space="preserve">Mustard00382.asd.sco</t>
  </si>
  <si>
    <t xml:space="preserve">Mustard00383.asd.sco</t>
  </si>
  <si>
    <t xml:space="preserve">Mustard00384.asd.sco</t>
  </si>
  <si>
    <t xml:space="preserve">43</t>
  </si>
  <si>
    <t xml:space="preserve">Mustard00385.asd.sco</t>
  </si>
  <si>
    <t xml:space="preserve">Mustard00386.asd.sco</t>
  </si>
  <si>
    <t xml:space="preserve">Mustard00387.asd.sco</t>
  </si>
  <si>
    <t xml:space="preserve">Mustard00388.asd.sco</t>
  </si>
  <si>
    <t xml:space="preserve">Mustard00389.asd.sco</t>
  </si>
  <si>
    <t xml:space="preserve">Mustard00390.asd.sco</t>
  </si>
  <si>
    <t xml:space="preserve">Mustard00391.asd.sco</t>
  </si>
  <si>
    <t xml:space="preserve">Mustard00392.asd.sco</t>
  </si>
  <si>
    <t xml:space="preserve">Mustard00393.asd.sco</t>
  </si>
  <si>
    <t xml:space="preserve">Mustard00394.asd.sco</t>
  </si>
  <si>
    <t xml:space="preserve">44</t>
  </si>
  <si>
    <t xml:space="preserve">Mustard00395.asd.sco</t>
  </si>
  <si>
    <t xml:space="preserve">Mustard00396.asd.sco</t>
  </si>
  <si>
    <t xml:space="preserve">Mustard00397.asd.sco</t>
  </si>
  <si>
    <t xml:space="preserve">Mustard00398.asd.sco</t>
  </si>
  <si>
    <t xml:space="preserve">Mustard00399.asd.sco</t>
  </si>
  <si>
    <t xml:space="preserve">Mustard00400.asd.sco</t>
  </si>
  <si>
    <t xml:space="preserve">Mustard00401.asd.sco</t>
  </si>
  <si>
    <t xml:space="preserve">Mustard00402.asd.sco</t>
  </si>
  <si>
    <t xml:space="preserve">Mustard00403.asd.sco</t>
  </si>
  <si>
    <t xml:space="preserve">Mustard00404.asd.sco</t>
  </si>
  <si>
    <t xml:space="preserve">45</t>
  </si>
  <si>
    <t xml:space="preserve">Mustard00405.asd.sco</t>
  </si>
  <si>
    <t xml:space="preserve">Mustard00406.asd.sco</t>
  </si>
  <si>
    <t xml:space="preserve">Mustard00407.asd.sco</t>
  </si>
  <si>
    <t xml:space="preserve">Mustard00408.asd.sco</t>
  </si>
  <si>
    <t xml:space="preserve">Mustard00409.asd.sco</t>
  </si>
  <si>
    <t xml:space="preserve">46</t>
  </si>
  <si>
    <t xml:space="preserve">Mustard00410.asd.sco</t>
  </si>
  <si>
    <t xml:space="preserve">Mustard00411.asd.sco</t>
  </si>
  <si>
    <t xml:space="preserve">Mustard00412.asd.sco</t>
  </si>
  <si>
    <t xml:space="preserve">Mustard00413.asd.sco</t>
  </si>
  <si>
    <t xml:space="preserve">Mustard00414.asd.sco</t>
  </si>
  <si>
    <t xml:space="preserve">47</t>
  </si>
  <si>
    <t xml:space="preserve">Mustard00415.asd.sco</t>
  </si>
  <si>
    <t xml:space="preserve">Mustard00416.asd.sco</t>
  </si>
  <si>
    <t xml:space="preserve">Mustard00417.asd.sco</t>
  </si>
  <si>
    <t xml:space="preserve">Mustard00418.asd.sco</t>
  </si>
  <si>
    <t xml:space="preserve">Mustard00419.asd.sco</t>
  </si>
  <si>
    <t xml:space="preserve">48</t>
  </si>
  <si>
    <t xml:space="preserve">Mustard00420.asd.sco</t>
  </si>
  <si>
    <t xml:space="preserve">Mustard00421.asd.sco</t>
  </si>
  <si>
    <t xml:space="preserve">Mustard00422.asd.sco</t>
  </si>
  <si>
    <t xml:space="preserve">Mustard00423.asd.sco</t>
  </si>
  <si>
    <t xml:space="preserve">Mustard00424.asd.sco</t>
  </si>
  <si>
    <t xml:space="preserve">Mustard00425.asd.sco</t>
  </si>
  <si>
    <t xml:space="preserve">Mustard00426.asd.sco</t>
  </si>
  <si>
    <t xml:space="preserve">Mustard00428.asd.sco</t>
  </si>
  <si>
    <t xml:space="preserve">Mustard00429.asd.sco</t>
  </si>
  <si>
    <t xml:space="preserve">Mustard00430.asd.sco</t>
  </si>
  <si>
    <t xml:space="preserve">Mustard00431.asd.sco</t>
  </si>
  <si>
    <t xml:space="preserve">Mustard00432.asd.sco</t>
  </si>
  <si>
    <t xml:space="preserve">Mustard00433.asd.sco</t>
  </si>
  <si>
    <t xml:space="preserve">Mustard00434.asd.sco</t>
  </si>
  <si>
    <t xml:space="preserve">Mustard00435.asd.sco</t>
  </si>
  <si>
    <t xml:space="preserve">Mustard00436.asd.sco</t>
  </si>
  <si>
    <t xml:space="preserve">Mustard00437.asd.sco</t>
  </si>
  <si>
    <t xml:space="preserve">Mustard00438.asd.sco</t>
  </si>
  <si>
    <t xml:space="preserve">Mustard00439.asd.sco</t>
  </si>
  <si>
    <t xml:space="preserve">Mustard00440.asd.sco</t>
  </si>
  <si>
    <t xml:space="preserve">Mustard00441.asd.sco</t>
  </si>
  <si>
    <t xml:space="preserve">Mustard00442.asd.sco</t>
  </si>
  <si>
    <t xml:space="preserve">Mustard00443.asd.sco</t>
  </si>
  <si>
    <t xml:space="preserve">Mustard00444.asd.sco</t>
  </si>
  <si>
    <t xml:space="preserve">Mustard00445.asd.sco</t>
  </si>
  <si>
    <t xml:space="preserve">Mustard00446.asd.sco</t>
  </si>
  <si>
    <t xml:space="preserve">Mustard00447.asd.sco</t>
  </si>
  <si>
    <t xml:space="preserve">Mustard00448.asd.sco</t>
  </si>
  <si>
    <t xml:space="preserve">Mustard00449.asd.sco</t>
  </si>
  <si>
    <t xml:space="preserve">Mustard00450.asd.sco</t>
  </si>
  <si>
    <t xml:space="preserve">Mustard00451.asd.sco</t>
  </si>
  <si>
    <t xml:space="preserve">Mustard00452.asd.sco</t>
  </si>
  <si>
    <t xml:space="preserve">Mustard00453.asd.sco</t>
  </si>
  <si>
    <t xml:space="preserve">Mustard00454.asd.sco</t>
  </si>
  <si>
    <t xml:space="preserve">Mustard00455.asd.sco</t>
  </si>
  <si>
    <t xml:space="preserve">Mustard00456.asd.sco</t>
  </si>
  <si>
    <t xml:space="preserve">Mustard00457.asd.sco</t>
  </si>
  <si>
    <t xml:space="preserve">Mustard00458.asd.sco</t>
  </si>
  <si>
    <t xml:space="preserve">Mustard00459.asd.sco</t>
  </si>
  <si>
    <t xml:space="preserve">Mustard00460.asd.sco</t>
  </si>
  <si>
    <t xml:space="preserve">Mustard00461.asd.sco</t>
  </si>
  <si>
    <t xml:space="preserve">Mustard00462.asd.sco</t>
  </si>
  <si>
    <t xml:space="preserve">Mustard00463.asd.sco</t>
  </si>
  <si>
    <t xml:space="preserve">Mustard00464.asd.sco</t>
  </si>
  <si>
    <t xml:space="preserve">Mustard00465.asd.sco</t>
  </si>
  <si>
    <t xml:space="preserve">Mustard00466.asd.sco</t>
  </si>
  <si>
    <t xml:space="preserve">Mustard00467.asd.sco</t>
  </si>
  <si>
    <t xml:space="preserve">Mustard00468.asd.sco</t>
  </si>
  <si>
    <t xml:space="preserve">Mustard00469.asd.sco</t>
  </si>
  <si>
    <t xml:space="preserve">Mustard00470.asd.sco</t>
  </si>
  <si>
    <t xml:space="preserve">Mustard00471.asd.sco</t>
  </si>
  <si>
    <t xml:space="preserve">Mustard00472.asd.sco</t>
  </si>
  <si>
    <t xml:space="preserve">Mustard00473.asd.sco</t>
  </si>
  <si>
    <t xml:space="preserve">Mustard00474.asd.sco</t>
  </si>
  <si>
    <t xml:space="preserve">Mustard00475.asd.sco</t>
  </si>
  <si>
    <t xml:space="preserve">Mustard00476.asd.sco</t>
  </si>
  <si>
    <t xml:space="preserve">Mustard00477.asd.sco</t>
  </si>
  <si>
    <t xml:space="preserve">Mustard00478.asd.sco</t>
  </si>
  <si>
    <t xml:space="preserve">Mustard00479.asd.sco</t>
  </si>
  <si>
    <t xml:space="preserve">Mustard00480.asd.sco</t>
  </si>
  <si>
    <t xml:space="preserve">Mustard00481.asd.sco</t>
  </si>
  <si>
    <t xml:space="preserve">Mustard00482.asd.sco</t>
  </si>
  <si>
    <t xml:space="preserve">Mustard00483.asd.sco</t>
  </si>
  <si>
    <t xml:space="preserve">Mustard00484.asd.sco</t>
  </si>
  <si>
    <t xml:space="preserve">Mustard00485.asd.sco</t>
  </si>
  <si>
    <t xml:space="preserve">Mustard00486.asd.sco</t>
  </si>
  <si>
    <t xml:space="preserve">Mustard00487.asd.sco</t>
  </si>
  <si>
    <t xml:space="preserve">Mustard00488.asd.sco</t>
  </si>
  <si>
    <t xml:space="preserve">Mustard00489.asd.sco</t>
  </si>
  <si>
    <t xml:space="preserve">Mustard00490.asd.sco</t>
  </si>
  <si>
    <t xml:space="preserve">Mustard00491.asd.sco</t>
  </si>
  <si>
    <t xml:space="preserve">Mustard00492.asd.sco</t>
  </si>
  <si>
    <t xml:space="preserve">Mustard00493.asd.sco</t>
  </si>
  <si>
    <t xml:space="preserve">Mustard00495.asd.sco</t>
  </si>
  <si>
    <t xml:space="preserve">Mustard00496.asd.sco</t>
  </si>
  <si>
    <t xml:space="preserve">Mustard00497.asd.sco</t>
  </si>
  <si>
    <t xml:space="preserve">Mustard00498.asd.sco</t>
  </si>
  <si>
    <t xml:space="preserve">Mustard00499.asd.sco</t>
  </si>
  <si>
    <t xml:space="preserve">Mustard00500.asd.sco</t>
  </si>
  <si>
    <t xml:space="preserve">Mustard00501.asd.sco</t>
  </si>
  <si>
    <t xml:space="preserve">Mustard00502.asd.sco</t>
  </si>
  <si>
    <t xml:space="preserve">Mustard00503.asd.sco</t>
  </si>
  <si>
    <t xml:space="preserve">Mustard00504.asd.sco</t>
  </si>
  <si>
    <t xml:space="preserve">Mustard00505.asd.sco</t>
  </si>
  <si>
    <t xml:space="preserve">Mustard00506.asd.sco</t>
  </si>
  <si>
    <t xml:space="preserve">Mustard00507.asd.sco</t>
  </si>
  <si>
    <t xml:space="preserve">Mustard00508.asd.sco</t>
  </si>
  <si>
    <t xml:space="preserve">Mustard00509.asd.sco</t>
  </si>
  <si>
    <t xml:space="preserve">Mustard00510.asd.sco</t>
  </si>
  <si>
    <t xml:space="preserve">Mustard00511.asd.sco</t>
  </si>
  <si>
    <t xml:space="preserve">Mustard00512.asd.sco</t>
  </si>
  <si>
    <t xml:space="preserve">Mustard00513.asd.sco</t>
  </si>
  <si>
    <t xml:space="preserve">Mustard00514.asd.sco</t>
  </si>
  <si>
    <t xml:space="preserve">Mustard00515.asd.sco</t>
  </si>
  <si>
    <t xml:space="preserve">Mustard00516.asd.sco</t>
  </si>
  <si>
    <t xml:space="preserve">Mustard00517.asd.sco</t>
  </si>
  <si>
    <t xml:space="preserve">Mustard00518.asd.sco</t>
  </si>
  <si>
    <t xml:space="preserve">Mustard00519.asd.sco</t>
  </si>
  <si>
    <t xml:space="preserve">Mustard00520.asd.sco</t>
  </si>
  <si>
    <t xml:space="preserve">Mustard00521.asd.sco</t>
  </si>
  <si>
    <t xml:space="preserve">Mustard00522.asd.sco</t>
  </si>
  <si>
    <t xml:space="preserve">Mustard00523.asd.sco</t>
  </si>
  <si>
    <t xml:space="preserve">Mustard00524.asd.sco</t>
  </si>
  <si>
    <t xml:space="preserve">Mustard00525.asd.sco</t>
  </si>
  <si>
    <t xml:space="preserve">Mustard00526.asd.sco</t>
  </si>
  <si>
    <t xml:space="preserve">Mustard00527.asd.sco</t>
  </si>
  <si>
    <t xml:space="preserve">Mustard00530.asd.sco</t>
  </si>
  <si>
    <t xml:space="preserve">Mustard00531.asd.sco</t>
  </si>
  <si>
    <t xml:space="preserve">Mustard00532.asd.sco</t>
  </si>
  <si>
    <t xml:space="preserve">Mustard00533.asd.sco</t>
  </si>
  <si>
    <t xml:space="preserve">Mustard00534.asd.sco</t>
  </si>
  <si>
    <t xml:space="preserve">Mustard00535.asd.sco</t>
  </si>
  <si>
    <t xml:space="preserve">Mustard00536.asd.sco</t>
  </si>
  <si>
    <t xml:space="preserve">Mustard00538.asd.sco</t>
  </si>
  <si>
    <t xml:space="preserve">Mustard00539.asd.sco</t>
  </si>
  <si>
    <t xml:space="preserve">Mustard00540.asd.sco</t>
  </si>
  <si>
    <t xml:space="preserve">Mustard00541.asd.sco</t>
  </si>
  <si>
    <t xml:space="preserve">Mustard00542.asd.sco</t>
  </si>
  <si>
    <t xml:space="preserve">Mustard00543.asd.sco</t>
  </si>
  <si>
    <t xml:space="preserve">Mustard00544.asd.sco</t>
  </si>
  <si>
    <t xml:space="preserve">Mustard00545.asd.sco</t>
  </si>
  <si>
    <t xml:space="preserve">Mustard00547.asd.sco</t>
  </si>
  <si>
    <t xml:space="preserve">Mustard00548.asd.sco</t>
  </si>
  <si>
    <t xml:space="preserve">Mustard00549.asd.sco</t>
  </si>
  <si>
    <t xml:space="preserve">Mustard00550.asd.sco</t>
  </si>
  <si>
    <t xml:space="preserve">Mustard00551.asd.sco</t>
  </si>
  <si>
    <t xml:space="preserve">Mustard00552.asd.sco</t>
  </si>
  <si>
    <t xml:space="preserve">Mustard00553.asd.sco</t>
  </si>
  <si>
    <t xml:space="preserve">Mustard00554.asd.sco</t>
  </si>
  <si>
    <t xml:space="preserve">Mustard00555.asd.sco</t>
  </si>
  <si>
    <t xml:space="preserve">Mustard00556.asd.sco</t>
  </si>
  <si>
    <t xml:space="preserve">Mustard00557.asd.sco</t>
  </si>
  <si>
    <t xml:space="preserve">Mustard00558.asd.sco</t>
  </si>
  <si>
    <t xml:space="preserve">Mustard00559.asd.sco</t>
  </si>
  <si>
    <t xml:space="preserve">Mustard00560.asd.sco</t>
  </si>
  <si>
    <t xml:space="preserve">Mustard00561.asd.sco</t>
  </si>
  <si>
    <t xml:space="preserve">Mustard00562.asd.sco</t>
  </si>
  <si>
    <t xml:space="preserve">Mustard00563.asd.sco</t>
  </si>
  <si>
    <t xml:space="preserve">Mustard00564.asd.sco</t>
  </si>
  <si>
    <t xml:space="preserve">Mustard00565.asd.sco</t>
  </si>
  <si>
    <t xml:space="preserve">Mustard00566.asd.sco</t>
  </si>
  <si>
    <t xml:space="preserve">Mustard00567.asd.sco</t>
  </si>
  <si>
    <t xml:space="preserve">Mustard00568.asd.sco</t>
  </si>
  <si>
    <t xml:space="preserve">Mustard00569.asd.sco</t>
  </si>
  <si>
    <t xml:space="preserve">Mustard00570.asd.sco</t>
  </si>
  <si>
    <t xml:space="preserve">Mustard00571.asd.sco</t>
  </si>
  <si>
    <t xml:space="preserve">Mustard00572.asd.sco</t>
  </si>
  <si>
    <t xml:space="preserve">Mustard00573.asd.sco</t>
  </si>
  <si>
    <t xml:space="preserve">Mustard00574.asd.sco</t>
  </si>
  <si>
    <t xml:space="preserve">Mustard00575.asd.sco</t>
  </si>
  <si>
    <t xml:space="preserve">Mustard00576.asd.sco</t>
  </si>
  <si>
    <t xml:space="preserve">Mustard00577.asd.sco</t>
  </si>
  <si>
    <t xml:space="preserve">Mustard00578.asd.sco</t>
  </si>
  <si>
    <t xml:space="preserve">Mustard00579.asd.sco</t>
  </si>
  <si>
    <t xml:space="preserve">Mustard00580.asd.sco</t>
  </si>
  <si>
    <t xml:space="preserve">Mustard00581.asd.sco</t>
  </si>
  <si>
    <t xml:space="preserve">Mustard00582.asd.sco</t>
  </si>
  <si>
    <t xml:space="preserve">Mustard00583.asd.sco</t>
  </si>
  <si>
    <t xml:space="preserve">Mustard00584.asd.sco</t>
  </si>
  <si>
    <t xml:space="preserve">Mustard00585.asd.sco</t>
  </si>
  <si>
    <t xml:space="preserve">Mustard00586.asd.sco</t>
  </si>
  <si>
    <t xml:space="preserve">Mustard00587.asd.sco</t>
  </si>
  <si>
    <t xml:space="preserve">Mustard00588.asd.sco</t>
  </si>
  <si>
    <t xml:space="preserve">Mustard00589.asd.sco</t>
  </si>
  <si>
    <t xml:space="preserve">Mustard00590.asd.sco</t>
  </si>
  <si>
    <t xml:space="preserve">Mustard00591.asd.sco</t>
  </si>
  <si>
    <t xml:space="preserve">Mustard00592.asd.sco</t>
  </si>
  <si>
    <t xml:space="preserve">Mustard00593.asd.sco</t>
  </si>
  <si>
    <t xml:space="preserve">Mustard00594.asd.sco</t>
  </si>
  <si>
    <t xml:space="preserve">Mustard00595.asd.sco</t>
  </si>
  <si>
    <t xml:space="preserve">Mustard00596.asd.sco</t>
  </si>
  <si>
    <t xml:space="preserve">Mustard00597.asd.sco</t>
  </si>
  <si>
    <t xml:space="preserve">Mustard00598.asd.sco</t>
  </si>
  <si>
    <t xml:space="preserve">Mustard00599.asd.sco</t>
  </si>
  <si>
    <t xml:space="preserve">Mustard00600.asd.sco</t>
  </si>
  <si>
    <t xml:space="preserve">Mustard00601.asd.sco</t>
  </si>
  <si>
    <t xml:space="preserve">Mustard00602.asd.sco</t>
  </si>
  <si>
    <t xml:space="preserve">Mustard00603.asd.sco</t>
  </si>
  <si>
    <t xml:space="preserve">Mustard00604.asd.sco</t>
  </si>
  <si>
    <t xml:space="preserve">Mustard00605.asd.sco</t>
  </si>
  <si>
    <t xml:space="preserve">Mustard00606.asd.sco</t>
  </si>
  <si>
    <t xml:space="preserve">Mustard00607.asd.sco</t>
  </si>
  <si>
    <t xml:space="preserve">Mustard00608.asd.sco</t>
  </si>
  <si>
    <t xml:space="preserve">Mustard00609.asd.sco</t>
  </si>
  <si>
    <t xml:space="preserve">Mustard00610.asd.sco</t>
  </si>
  <si>
    <t xml:space="preserve">Mustard00611.asd.sco</t>
  </si>
  <si>
    <t xml:space="preserve">Mustard00612.asd.sco</t>
  </si>
  <si>
    <t xml:space="preserve">Mustard00613.asd.sco</t>
  </si>
  <si>
    <t xml:space="preserve">Mustard00614.asd.sco</t>
  </si>
  <si>
    <t xml:space="preserve">Mustard00615.asd.sco</t>
  </si>
  <si>
    <t xml:space="preserve">Mustard00616.asd.sco</t>
  </si>
  <si>
    <t xml:space="preserve">Mustard00617.asd.sco</t>
  </si>
  <si>
    <t xml:space="preserve">Mustard00618.asd.sco</t>
  </si>
  <si>
    <t xml:space="preserve">Mustard00619.asd.sco</t>
  </si>
  <si>
    <t xml:space="preserve">Mustard00620.asd.sco</t>
  </si>
  <si>
    <t xml:space="preserve">Mustard00621.asd.sco</t>
  </si>
  <si>
    <t xml:space="preserve">Mustard00622.asd.sco</t>
  </si>
  <si>
    <t xml:space="preserve">Mustard00623.asd.sco</t>
  </si>
  <si>
    <t xml:space="preserve">Mustard00624.asd.sco</t>
  </si>
  <si>
    <t xml:space="preserve">Mustard00625.asd.sco</t>
  </si>
  <si>
    <t xml:space="preserve">Mustard00626.asd.sco</t>
  </si>
  <si>
    <t xml:space="preserve">Mustard00627.asd.sco</t>
  </si>
  <si>
    <t xml:space="preserve">Mustard00628.asd.sco</t>
  </si>
  <si>
    <t xml:space="preserve">Mustard00629.asd.sco</t>
  </si>
  <si>
    <t xml:space="preserve">Mustard00630.asd.sco</t>
  </si>
  <si>
    <t xml:space="preserve">Mustard00631.asd.sco</t>
  </si>
  <si>
    <t xml:space="preserve">Mustard00632.asd.sco</t>
  </si>
  <si>
    <t xml:space="preserve">Mustard00633.asd.sco</t>
  </si>
  <si>
    <t xml:space="preserve">Mustard00634.asd.sco</t>
  </si>
  <si>
    <t xml:space="preserve">Mustard00635.asd.sco</t>
  </si>
  <si>
    <t xml:space="preserve">Mustard00636.asd.sco</t>
  </si>
  <si>
    <t xml:space="preserve">Mustard00637.asd.sco</t>
  </si>
  <si>
    <t xml:space="preserve">Mustard00638.asd.sco</t>
  </si>
  <si>
    <t xml:space="preserve">Mustard00639.asd.sco</t>
  </si>
  <si>
    <t xml:space="preserve">Mustard00640.asd.sco</t>
  </si>
  <si>
    <t xml:space="preserve">Mustard00641.asd.sco</t>
  </si>
  <si>
    <t xml:space="preserve">Mustard00642.asd.sco</t>
  </si>
  <si>
    <t xml:space="preserve">Mustard00643.asd.sco</t>
  </si>
  <si>
    <t xml:space="preserve">Mustard00644.asd.sco</t>
  </si>
  <si>
    <t xml:space="preserve">Mustard00645.asd.sco</t>
  </si>
  <si>
    <t xml:space="preserve">Mustard00646.asd.sco</t>
  </si>
  <si>
    <t xml:space="preserve">Mustard00647.asd.sco</t>
  </si>
  <si>
    <t xml:space="preserve">Mustard00648.asd.sco</t>
  </si>
  <si>
    <t xml:space="preserve">Series behind the main figures.</t>
  </si>
  <si>
    <t xml:space="preserve">Significant (1 = yes)</t>
  </si>
  <si>
    <t xml:space="preserve">−log10 p Welch</t>
  </si>
  <si>
    <t xml:space="preserve">−log10 q Welch</t>
  </si>
  <si>
    <t xml:space="preserve">−log10 q mixed model</t>
  </si>
  <si>
    <t xml:space="preserve">q = 0.05 line</t>
  </si>
</sst>
</file>

<file path=xl/styles.xml><?xml version="1.0" encoding="utf-8"?>
<styleSheet xmlns="http://schemas.openxmlformats.org/spreadsheetml/2006/main">
  <numFmts count="11">
    <numFmt numFmtId="164" formatCode="General"/>
    <numFmt numFmtId="165" formatCode="0.0%"/>
    <numFmt numFmtId="166" formatCode="0.000"/>
    <numFmt numFmtId="167" formatCode="General"/>
    <numFmt numFmtId="168" formatCode="0.00"/>
    <numFmt numFmtId="169" formatCode="0.0000"/>
    <numFmt numFmtId="170" formatCode="0.000E+00"/>
    <numFmt numFmtId="171" formatCode="0.0E+00"/>
    <numFmt numFmtId="172" formatCode="0.00000"/>
    <numFmt numFmtId="173" formatCode="0.00%"/>
    <numFmt numFmtId="174" formatCode="0.000000"/>
  </numFmts>
  <fonts count="15">
    <font>
      <sz val="11"/>
      <color theme="1"/>
      <name val="Calibri"/>
      <family val="2"/>
      <charset val="1"/>
    </font>
    <font>
      <sz val="10"/>
      <name val="Arial"/>
      <family val="0"/>
    </font>
    <font>
      <sz val="10"/>
      <name val="Arial"/>
      <family val="0"/>
    </font>
    <font>
      <sz val="10"/>
      <name val="Arial"/>
      <family val="0"/>
    </font>
    <font>
      <b val="true"/>
      <sz val="14"/>
      <color rgb="FF1F3D2B"/>
      <name val="Arial"/>
      <family val="0"/>
      <charset val="1"/>
    </font>
    <font>
      <i val="true"/>
      <sz val="10"/>
      <color rgb="FF52514E"/>
      <name val="Arial"/>
      <family val="0"/>
      <charset val="1"/>
    </font>
    <font>
      <b val="true"/>
      <sz val="11"/>
      <color rgb="FF1F3D2B"/>
      <name val="Arial"/>
      <family val="0"/>
      <charset val="1"/>
    </font>
    <font>
      <sz val="9"/>
      <name val="Arial"/>
      <family val="0"/>
      <charset val="1"/>
    </font>
    <font>
      <b val="true"/>
      <sz val="9"/>
      <color rgb="FFFFFFFF"/>
      <name val="Arial"/>
      <family val="0"/>
      <charset val="1"/>
    </font>
    <font>
      <i val="true"/>
      <sz val="8.5"/>
      <color rgb="FF52514E"/>
      <name val="Arial"/>
      <family val="0"/>
      <charset val="1"/>
    </font>
    <font>
      <b val="true"/>
      <sz val="9"/>
      <name val="Arial"/>
      <family val="0"/>
      <charset val="1"/>
    </font>
    <font>
      <sz val="9"/>
      <color rgb="FF0000FF"/>
      <name val="Arial"/>
      <family val="0"/>
      <charset val="1"/>
    </font>
    <font>
      <b val="true"/>
      <sz val="18"/>
      <color rgb="FF000000"/>
      <name val="Calibri"/>
      <family val="2"/>
    </font>
    <font>
      <sz val="10"/>
      <color rgb="FF000000"/>
      <name val="Calibri"/>
      <family val="2"/>
    </font>
    <font>
      <b val="true"/>
      <sz val="10"/>
      <color rgb="FF000000"/>
      <name val="Calibri"/>
      <family val="2"/>
    </font>
  </fonts>
  <fills count="4">
    <fill>
      <patternFill patternType="none"/>
    </fill>
    <fill>
      <patternFill patternType="gray125"/>
    </fill>
    <fill>
      <patternFill patternType="solid">
        <fgColor rgb="FF1F3D2B"/>
        <bgColor rgb="FF333300"/>
      </patternFill>
    </fill>
    <fill>
      <patternFill patternType="solid">
        <fgColor rgb="FFFDE2C5"/>
        <bgColor rgb="FFD9D9D9"/>
      </patternFill>
    </fill>
  </fills>
  <borders count="2">
    <border diagonalUp="false" diagonalDown="false">
      <left/>
      <right/>
      <top/>
      <bottom/>
      <diagonal/>
    </border>
    <border diagonalUp="false" diagonalDown="false">
      <left style="thin">
        <color rgb="FFC9C8C1"/>
      </left>
      <right style="thin">
        <color rgb="FFC9C8C1"/>
      </right>
      <top style="thin">
        <color rgb="FFC9C8C1"/>
      </top>
      <bottom style="thin">
        <color rgb="FFC9C8C1"/>
      </bottom>
      <diagonal/>
    </border>
  </borders>
  <cellStyleXfs count="20">
    <xf numFmtId="164" fontId="0" fillId="0" borderId="0" applyFont="true" applyBorder="true" applyAlignment="true" applyProtection="true">
      <alignment horizontal="general" vertical="bottom" textRotation="0" wrapText="false" indent="0" shrinkToFit="false"/>
      <protection locked="true" hidden="false"/>
    </xf>
    <xf numFmtId="0" fontId="1" fillId="0" borderId="0" applyFont="true" applyBorder="false" applyAlignment="false" applyProtection="false"/>
    <xf numFmtId="0" fontId="1" fillId="0" borderId="0" applyFont="true" applyBorder="false" applyAlignment="false" applyProtection="false"/>
    <xf numFmtId="0" fontId="2" fillId="0" borderId="0" applyFont="true" applyBorder="false" applyAlignment="false" applyProtection="false"/>
    <xf numFmtId="0" fontId="2" fillId="0" borderId="0" applyFont="true" applyBorder="false" applyAlignment="false" applyProtection="false"/>
    <xf numFmtId="0" fontId="0" fillId="0" borderId="0" applyFont="true" applyBorder="false" applyAlignment="false" applyProtection="false"/>
    <xf numFmtId="0" fontId="0" fillId="0" borderId="0" applyFont="true" applyBorder="false" applyAlignment="false" applyProtection="false"/>
    <xf numFmtId="0" fontId="0" fillId="0" borderId="0" applyFont="true" applyBorder="false" applyAlignment="false" applyProtection="false"/>
    <xf numFmtId="0" fontId="0" fillId="0" borderId="0" applyFont="true" applyBorder="false" applyAlignment="false" applyProtection="false"/>
    <xf numFmtId="0" fontId="0" fillId="0" borderId="0" applyFont="true" applyBorder="false" applyAlignment="false" applyProtection="false"/>
    <xf numFmtId="0" fontId="0" fillId="0" borderId="0" applyFont="true" applyBorder="false" applyAlignment="false" applyProtection="false"/>
    <xf numFmtId="0" fontId="0" fillId="0" borderId="0" applyFont="true" applyBorder="false" applyAlignment="false" applyProtection="false"/>
    <xf numFmtId="0" fontId="0" fillId="0" borderId="0" applyFont="true" applyBorder="false" applyAlignment="false" applyProtection="false"/>
    <xf numFmtId="0" fontId="0" fillId="0" borderId="0" applyFont="true" applyBorder="false" applyAlignment="false" applyProtection="false"/>
    <xf numFmtId="0" fontId="0" fillId="0" borderId="0" applyFont="true" applyBorder="false" applyAlignment="false" applyProtection="false"/>
    <xf numFmtId="43" fontId="1" fillId="0" borderId="0" applyFont="true" applyBorder="false" applyAlignment="false" applyProtection="false"/>
    <xf numFmtId="41" fontId="1" fillId="0" borderId="0" applyFont="true" applyBorder="false" applyAlignment="false" applyProtection="false"/>
    <xf numFmtId="44" fontId="1" fillId="0" borderId="0" applyFont="true" applyBorder="false" applyAlignment="false" applyProtection="false"/>
    <xf numFmtId="42" fontId="1" fillId="0" borderId="0" applyFont="true" applyBorder="false" applyAlignment="false" applyProtection="false"/>
    <xf numFmtId="9" fontId="1" fillId="0" borderId="0" applyFont="true" applyBorder="false" applyAlignment="false" applyProtection="false"/>
  </cellStyleXfs>
  <cellXfs count="35">
    <xf numFmtId="164" fontId="0" fillId="0" borderId="0" xfId="0" applyFont="false" applyBorder="false" applyAlignment="false" applyProtection="false">
      <alignment horizontal="general" vertical="bottom" textRotation="0" wrapText="false" indent="0" shrinkToFit="false"/>
      <protection locked="true" hidden="false"/>
    </xf>
    <xf numFmtId="164" fontId="4" fillId="0" borderId="0" xfId="0" applyFont="true" applyBorder="false" applyAlignment="false" applyProtection="false">
      <alignment horizontal="general" vertical="bottom" textRotation="0" wrapText="false" indent="0" shrinkToFit="false"/>
      <protection locked="true" hidden="false"/>
    </xf>
    <xf numFmtId="164" fontId="5" fillId="0" borderId="0" xfId="0" applyFont="true" applyBorder="true" applyAlignment="true" applyProtection="false">
      <alignment horizontal="general" vertical="top" textRotation="0" wrapText="true" indent="0" shrinkToFit="false"/>
      <protection locked="true" hidden="false"/>
    </xf>
    <xf numFmtId="164" fontId="6" fillId="0" borderId="0" xfId="0" applyFont="true" applyBorder="false" applyAlignment="false" applyProtection="false">
      <alignment horizontal="general" vertical="bottom" textRotation="0" wrapText="false" indent="0" shrinkToFit="false"/>
      <protection locked="true" hidden="false"/>
    </xf>
    <xf numFmtId="164" fontId="7" fillId="0" borderId="0" xfId="0" applyFont="true" applyBorder="true" applyAlignment="true" applyProtection="false">
      <alignment horizontal="general" vertical="top" textRotation="0" wrapText="true" indent="0" shrinkToFit="false"/>
      <protection locked="true" hidden="false"/>
    </xf>
    <xf numFmtId="164" fontId="8" fillId="2" borderId="1" xfId="0" applyFont="true" applyBorder="true" applyAlignment="true" applyProtection="false">
      <alignment horizontal="center" vertical="center" textRotation="0" wrapText="true" indent="0" shrinkToFit="false"/>
      <protection locked="true" hidden="false"/>
    </xf>
    <xf numFmtId="164" fontId="7" fillId="0" borderId="1" xfId="0" applyFont="true" applyBorder="true" applyAlignment="true" applyProtection="false">
      <alignment horizontal="general" vertical="top" textRotation="0" wrapText="false" indent="0" shrinkToFit="false"/>
      <protection locked="true" hidden="false"/>
    </xf>
    <xf numFmtId="164" fontId="7" fillId="0" borderId="1" xfId="0" applyFont="true" applyBorder="true" applyAlignment="true" applyProtection="false">
      <alignment horizontal="general" vertical="top" textRotation="0" wrapText="true" indent="0" shrinkToFit="false"/>
      <protection locked="true" hidden="false"/>
    </xf>
    <xf numFmtId="165" fontId="7" fillId="0" borderId="1" xfId="0" applyFont="true" applyBorder="true" applyAlignment="true" applyProtection="false">
      <alignment horizontal="general" vertical="top" textRotation="0" wrapText="false" indent="0" shrinkToFit="false"/>
      <protection locked="true" hidden="false"/>
    </xf>
    <xf numFmtId="166" fontId="7" fillId="0" borderId="1" xfId="0" applyFont="true" applyBorder="true" applyAlignment="true" applyProtection="false">
      <alignment horizontal="general" vertical="top" textRotation="0" wrapText="false" indent="0" shrinkToFit="false"/>
      <protection locked="true" hidden="false"/>
    </xf>
    <xf numFmtId="164" fontId="9" fillId="0" borderId="0" xfId="0" applyFont="true" applyBorder="true" applyAlignment="true" applyProtection="false">
      <alignment horizontal="general" vertical="top" textRotation="0" wrapText="true" indent="0" shrinkToFit="false"/>
      <protection locked="true" hidden="false"/>
    </xf>
    <xf numFmtId="164" fontId="10" fillId="0" borderId="0" xfId="0" applyFont="true" applyBorder="false" applyAlignment="false" applyProtection="false">
      <alignment horizontal="general" vertical="bottom" textRotation="0" wrapText="false" indent="0" shrinkToFit="false"/>
      <protection locked="true" hidden="false"/>
    </xf>
    <xf numFmtId="167" fontId="7" fillId="0" borderId="0" xfId="0" applyFont="true" applyBorder="false" applyAlignment="false" applyProtection="false">
      <alignment horizontal="general" vertical="bottom" textRotation="0" wrapText="false" indent="0" shrinkToFit="false"/>
      <protection locked="true" hidden="false"/>
    </xf>
    <xf numFmtId="165" fontId="7" fillId="0" borderId="0" xfId="0" applyFont="true" applyBorder="false" applyAlignment="false" applyProtection="false">
      <alignment horizontal="general" vertical="bottom" textRotation="0" wrapText="false" indent="0" shrinkToFit="false"/>
      <protection locked="true" hidden="false"/>
    </xf>
    <xf numFmtId="168" fontId="7" fillId="0" borderId="0" xfId="0" applyFont="true" applyBorder="false" applyAlignment="false" applyProtection="false">
      <alignment horizontal="general" vertical="bottom" textRotation="0" wrapText="false" indent="0" shrinkToFit="false"/>
      <protection locked="true" hidden="false"/>
    </xf>
    <xf numFmtId="164" fontId="7" fillId="3" borderId="1" xfId="0" applyFont="true" applyBorder="true" applyAlignment="true" applyProtection="false">
      <alignment horizontal="general" vertical="top" textRotation="0" wrapText="false" indent="0" shrinkToFit="false"/>
      <protection locked="true" hidden="false"/>
    </xf>
    <xf numFmtId="169" fontId="7" fillId="0" borderId="1" xfId="0" applyFont="true" applyBorder="true" applyAlignment="true" applyProtection="false">
      <alignment horizontal="general" vertical="top" textRotation="0" wrapText="false" indent="0" shrinkToFit="false"/>
      <protection locked="true" hidden="false"/>
    </xf>
    <xf numFmtId="168" fontId="7" fillId="0" borderId="1" xfId="0" applyFont="true" applyBorder="true" applyAlignment="true" applyProtection="false">
      <alignment horizontal="general" vertical="top" textRotation="0" wrapText="false" indent="0" shrinkToFit="false"/>
      <protection locked="true" hidden="false"/>
    </xf>
    <xf numFmtId="170" fontId="7" fillId="0" borderId="1" xfId="0" applyFont="true" applyBorder="true" applyAlignment="true" applyProtection="false">
      <alignment horizontal="general" vertical="top" textRotation="0" wrapText="false" indent="0" shrinkToFit="false"/>
      <protection locked="true" hidden="false"/>
    </xf>
    <xf numFmtId="164" fontId="8" fillId="2" borderId="1" xfId="0" applyFont="true" applyBorder="true" applyAlignment="false" applyProtection="false">
      <alignment horizontal="general" vertical="bottom" textRotation="0" wrapText="false" indent="0" shrinkToFit="false"/>
      <protection locked="true" hidden="false"/>
    </xf>
    <xf numFmtId="164" fontId="7" fillId="0" borderId="1" xfId="0" applyFont="true" applyBorder="true" applyAlignment="false" applyProtection="false">
      <alignment horizontal="general" vertical="bottom" textRotation="0" wrapText="false" indent="0" shrinkToFit="false"/>
      <protection locked="true" hidden="false"/>
    </xf>
    <xf numFmtId="165" fontId="7" fillId="0" borderId="1" xfId="0" applyFont="true" applyBorder="true" applyAlignment="false" applyProtection="false">
      <alignment horizontal="general" vertical="bottom" textRotation="0" wrapText="false" indent="0" shrinkToFit="false"/>
      <protection locked="true" hidden="false"/>
    </xf>
    <xf numFmtId="171" fontId="7" fillId="0" borderId="0" xfId="0" applyFont="true" applyBorder="false" applyAlignment="false" applyProtection="false">
      <alignment horizontal="general" vertical="bottom" textRotation="0" wrapText="false" indent="0" shrinkToFit="false"/>
      <protection locked="true" hidden="false"/>
    </xf>
    <xf numFmtId="172" fontId="7" fillId="0" borderId="1" xfId="0" applyFont="true" applyBorder="true" applyAlignment="true" applyProtection="false">
      <alignment horizontal="general" vertical="top" textRotation="0" wrapText="false" indent="0" shrinkToFit="false"/>
      <protection locked="true" hidden="false"/>
    </xf>
    <xf numFmtId="171" fontId="7" fillId="0" borderId="1" xfId="0" applyFont="true" applyBorder="true" applyAlignment="true" applyProtection="false">
      <alignment horizontal="general" vertical="top" textRotation="0" wrapText="false" indent="0" shrinkToFit="false"/>
      <protection locked="true" hidden="false"/>
    </xf>
    <xf numFmtId="169" fontId="7" fillId="0" borderId="1" xfId="0" applyFont="true" applyBorder="true" applyAlignment="false" applyProtection="false">
      <alignment horizontal="general" vertical="bottom" textRotation="0" wrapText="false" indent="0" shrinkToFit="false"/>
      <protection locked="true" hidden="false"/>
    </xf>
    <xf numFmtId="164" fontId="10" fillId="0" borderId="1" xfId="0" applyFont="true" applyBorder="true" applyAlignment="false" applyProtection="false">
      <alignment horizontal="general" vertical="bottom" textRotation="0" wrapText="false" indent="0" shrinkToFit="false"/>
      <protection locked="true" hidden="false"/>
    </xf>
    <xf numFmtId="164" fontId="11" fillId="0" borderId="1" xfId="0" applyFont="true" applyBorder="true" applyAlignment="false" applyProtection="false">
      <alignment horizontal="general" vertical="bottom" textRotation="0" wrapText="false" indent="0" shrinkToFit="false"/>
      <protection locked="true" hidden="false"/>
    </xf>
    <xf numFmtId="168" fontId="7" fillId="0" borderId="1" xfId="0" applyFont="true" applyBorder="true" applyAlignment="false" applyProtection="false">
      <alignment horizontal="general" vertical="bottom" textRotation="0" wrapText="false" indent="0" shrinkToFit="false"/>
      <protection locked="true" hidden="false"/>
    </xf>
    <xf numFmtId="166" fontId="7" fillId="0" borderId="1" xfId="0" applyFont="true" applyBorder="true" applyAlignment="false" applyProtection="false">
      <alignment horizontal="general" vertical="bottom" textRotation="0" wrapText="false" indent="0" shrinkToFit="false"/>
      <protection locked="true" hidden="false"/>
    </xf>
    <xf numFmtId="173" fontId="7" fillId="0" borderId="1" xfId="0" applyFont="true" applyBorder="true" applyAlignment="true" applyProtection="false">
      <alignment horizontal="general" vertical="top" textRotation="0" wrapText="false" indent="0" shrinkToFit="false"/>
      <protection locked="true" hidden="false"/>
    </xf>
    <xf numFmtId="174" fontId="7" fillId="0" borderId="1" xfId="0" applyFont="true" applyBorder="true" applyAlignment="true" applyProtection="false">
      <alignment horizontal="general" vertical="top" textRotation="0" wrapText="false" indent="0" shrinkToFit="false"/>
      <protection locked="true" hidden="false"/>
    </xf>
    <xf numFmtId="172" fontId="7" fillId="0" borderId="1" xfId="0" applyFont="true" applyBorder="true" applyAlignment="false" applyProtection="false">
      <alignment horizontal="general" vertical="bottom" textRotation="0" wrapText="false" indent="0" shrinkToFit="false"/>
      <protection locked="true" hidden="false"/>
    </xf>
    <xf numFmtId="171" fontId="7" fillId="0" borderId="1" xfId="0" applyFont="true" applyBorder="true" applyAlignment="false" applyProtection="false">
      <alignment horizontal="general" vertical="bottom" textRotation="0" wrapText="false" indent="0" shrinkToFit="false"/>
      <protection locked="true" hidden="false"/>
    </xf>
    <xf numFmtId="167" fontId="7" fillId="0" borderId="1" xfId="0" applyFont="true" applyBorder="true" applyAlignment="true" applyProtection="false">
      <alignment horizontal="general" vertical="top" textRotation="0" wrapText="false" indent="0" shrinkToFit="false"/>
      <protection locked="true" hidden="false"/>
    </xf>
  </cellXfs>
  <cellStyles count="6">
    <cellStyle name="Normal" xfId="0" builtinId="0"/>
    <cellStyle name="Comma" xfId="15" builtinId="3"/>
    <cellStyle name="Comma [0]" xfId="16" builtinId="6"/>
    <cellStyle name="Currency" xfId="17" builtinId="4"/>
    <cellStyle name="Currency [0]" xfId="18" builtinId="7"/>
    <cellStyle name="Percent" xfId="19" builtinId="5"/>
  </cellStyles>
  <colors>
    <indexedColors>
      <rgbColor rgb="FF000000"/>
      <rgbColor rgb="FFFFFFFF"/>
      <rgbColor rgb="FFFF0000"/>
      <rgbColor rgb="FF00FF00"/>
      <rgbColor rgb="FF0000FF"/>
      <rgbColor rgb="FFFFFF00"/>
      <rgbColor rgb="FFFF00FF"/>
      <rgbColor rgb="FF00FFFF"/>
      <rgbColor rgb="FF800000"/>
      <rgbColor rgb="FF008000"/>
      <rgbColor rgb="FF000080"/>
      <rgbColor rgb="FF808000"/>
      <rgbColor rgb="FF800080"/>
      <rgbColor rgb="FF3987E5"/>
      <rgbColor rgb="FFC9C8C1"/>
      <rgbColor rgb="FF878787"/>
      <rgbColor rgb="FF9999FF"/>
      <rgbColor rgb="FF993366"/>
      <rgbColor rgb="FFFFFFCC"/>
      <rgbColor rgb="FFCCFFFF"/>
      <rgbColor rgb="FF660066"/>
      <rgbColor rgb="FFFF8080"/>
      <rgbColor rgb="FF1C5CAB"/>
      <rgbColor rgb="FFD9D9D9"/>
      <rgbColor rgb="FF000080"/>
      <rgbColor rgb="FFFF00FF"/>
      <rgbColor rgb="FFFFFF00"/>
      <rgbColor rgb="FF00FFFF"/>
      <rgbColor rgb="FF800080"/>
      <rgbColor rgb="FF800000"/>
      <rgbColor rgb="FF008080"/>
      <rgbColor rgb="FF0000FF"/>
      <rgbColor rgb="FF00CCFF"/>
      <rgbColor rgb="FFCCFFFF"/>
      <rgbColor rgb="FFCCFFCC"/>
      <rgbColor rgb="FFFFFF99"/>
      <rgbColor rgb="FF86B6EF"/>
      <rgbColor rgb="FFFF99CC"/>
      <rgbColor rgb="FFCC99FF"/>
      <rgbColor rgb="FFFDE2C5"/>
      <rgbColor rgb="FF2A78D6"/>
      <rgbColor rgb="FF33CCCC"/>
      <rgbColor rgb="FF99CC00"/>
      <rgbColor rgb="FFFFCC00"/>
      <rgbColor rgb="FFFF9900"/>
      <rgbColor rgb="FFEB6834"/>
      <rgbColor rgb="FF52514E"/>
      <rgbColor rgb="FF969696"/>
      <rgbColor rgb="FF0D366B"/>
      <rgbColor rgb="FF1BAF7A"/>
      <rgbColor rgb="FF003300"/>
      <rgbColor rgb="FF333300"/>
      <rgbColor rgb="FF993300"/>
      <rgbColor rgb="FF993366"/>
      <rgbColor rgb="FF333399"/>
      <rgbColor rgb="FF1F3D2B"/>
    </indexedColors>
  </colors>
</styleSheet>
</file>

<file path=xl/_rels/workbook.xml.rels><?xml version="1.0" encoding="UTF-8"?>
<Relationships xmlns="http://schemas.openxmlformats.org/package/2006/relationships"><Relationship Id="rId1" Type="http://schemas.openxmlformats.org/officeDocument/2006/relationships/theme" Target="theme/theme1.xml"/><Relationship Id="rId2" Type="http://schemas.openxmlformats.org/officeDocument/2006/relationships/styles" Target="styles.xml"/><Relationship Id="rId3" Type="http://schemas.openxmlformats.org/officeDocument/2006/relationships/worksheet" Target="worksheets/sheet1.xml"/><Relationship Id="rId4" Type="http://schemas.openxmlformats.org/officeDocument/2006/relationships/worksheet" Target="worksheets/sheet2.xml"/><Relationship Id="rId5" Type="http://schemas.openxmlformats.org/officeDocument/2006/relationships/worksheet" Target="worksheets/sheet3.xml"/><Relationship Id="rId6" Type="http://schemas.openxmlformats.org/officeDocument/2006/relationships/worksheet" Target="worksheets/sheet4.xml"/><Relationship Id="rId7" Type="http://schemas.openxmlformats.org/officeDocument/2006/relationships/worksheet" Target="worksheets/sheet5.xml"/><Relationship Id="rId8" Type="http://schemas.openxmlformats.org/officeDocument/2006/relationships/worksheet" Target="worksheets/sheet6.xml"/><Relationship Id="rId9" Type="http://schemas.openxmlformats.org/officeDocument/2006/relationships/worksheet" Target="worksheets/sheet7.xml"/><Relationship Id="rId10" Type="http://schemas.openxmlformats.org/officeDocument/2006/relationships/worksheet" Target="worksheets/sheet8.xml"/><Relationship Id="rId11" Type="http://schemas.openxmlformats.org/officeDocument/2006/relationships/worksheet" Target="worksheets/sheet9.xml"/><Relationship Id="rId12" Type="http://schemas.openxmlformats.org/officeDocument/2006/relationships/worksheet" Target="worksheets/sheet10.xml"/><Relationship Id="rId13" Type="http://schemas.openxmlformats.org/officeDocument/2006/relationships/worksheet" Target="worksheets/sheet11.xml"/><Relationship Id="rId14" Type="http://schemas.openxmlformats.org/officeDocument/2006/relationships/worksheet" Target="worksheets/sheet12.xml"/><Relationship Id="rId15" Type="http://schemas.openxmlformats.org/officeDocument/2006/relationships/worksheet" Target="worksheets/sheet13.xml"/><Relationship Id="rId16" Type="http://schemas.openxmlformats.org/officeDocument/2006/relationships/worksheet" Target="worksheets/sheet14.xml"/><Relationship Id="rId17" Type="http://schemas.openxmlformats.org/officeDocument/2006/relationships/worksheet" Target="worksheets/sheet15.xml"/><Relationship Id="rId18" Type="http://schemas.openxmlformats.org/officeDocument/2006/relationships/worksheet" Target="worksheets/sheet16.xml"/><Relationship Id="rId19" Type="http://schemas.openxmlformats.org/officeDocument/2006/relationships/worksheet" Target="worksheets/sheet17.xml"/><Relationship Id="rId20" Type="http://schemas.openxmlformats.org/officeDocument/2006/relationships/worksheet" Target="worksheets/sheet18.xml"/><Relationship Id="rId21" Type="http://schemas.openxmlformats.org/officeDocument/2006/relationships/worksheet" Target="worksheets/sheet19.xml"/><Relationship Id="rId22" Type="http://schemas.openxmlformats.org/officeDocument/2006/relationships/worksheet" Target="worksheets/sheet20.xml"/><Relationship Id="rId23" Type="http://schemas.openxmlformats.org/officeDocument/2006/relationships/worksheet" Target="worksheets/sheet21.xml"/><Relationship Id="rId24" Type="http://schemas.openxmlformats.org/officeDocument/2006/relationships/worksheet" Target="worksheets/sheet22.xml"/><Relationship Id="rId25" Type="http://schemas.openxmlformats.org/officeDocument/2006/relationships/worksheet" Target="worksheets/sheet23.xml"/><Relationship Id="rId26" Type="http://schemas.openxmlformats.org/officeDocument/2006/relationships/worksheet" Target="worksheets/sheet24.xml"/><Relationship Id="rId27" Type="http://schemas.openxmlformats.org/officeDocument/2006/relationships/worksheet" Target="worksheets/sheet25.xml"/><Relationship Id="rId28" Type="http://schemas.openxmlformats.org/officeDocument/2006/relationships/worksheet" Target="worksheets/sheet26.xml"/><Relationship Id="rId29" Type="http://schemas.openxmlformats.org/officeDocument/2006/relationships/worksheet" Target="worksheets/sheet27.xml"/><Relationship Id="rId30" Type="http://schemas.openxmlformats.org/officeDocument/2006/relationships/worksheet" Target="worksheets/sheet28.xml"/><Relationship Id="rId31" Type="http://schemas.openxmlformats.org/officeDocument/2006/relationships/worksheet" Target="worksheets/sheet29.xml"/><Relationship Id="rId32" Type="http://schemas.openxmlformats.org/officeDocument/2006/relationships/worksheet" Target="worksheets/sheet30.xml"/><Relationship Id="rId33" Type="http://schemas.openxmlformats.org/officeDocument/2006/relationships/worksheet" Target="worksheets/sheet31.xml"/><Relationship Id="rId34" Type="http://schemas.openxmlformats.org/officeDocument/2006/relationships/worksheet" Target="worksheets/sheet32.xml"/><Relationship Id="rId35" Type="http://schemas.openxmlformats.org/officeDocument/2006/relationships/worksheet" Target="worksheets/sheet33.xml"/><Relationship Id="rId36" Type="http://schemas.openxmlformats.org/officeDocument/2006/relationships/worksheet" Target="worksheets/sheet34.xml"/><Relationship Id="rId37" Type="http://schemas.openxmlformats.org/officeDocument/2006/relationships/worksheet" Target="worksheets/sheet35.xml"/><Relationship Id="rId38" Type="http://schemas.openxmlformats.org/officeDocument/2006/relationships/worksheet" Target="worksheets/sheet36.xml"/><Relationship Id="rId39" Type="http://schemas.openxmlformats.org/officeDocument/2006/relationships/worksheet" Target="worksheets/sheet37.xml"/><Relationship Id="rId40" Type="http://schemas.openxmlformats.org/officeDocument/2006/relationships/worksheet" Target="worksheets/sheet38.xml"/><Relationship Id="rId41" Type="http://schemas.openxmlformats.org/officeDocument/2006/relationships/worksheet" Target="worksheets/sheet39.xml"/><Relationship Id="rId42" Type="http://schemas.openxmlformats.org/officeDocument/2006/relationships/sharedStrings" Target="sharedStrings.xml"/>
</Relationships>
</file>

<file path=xl/charts/chart1.xml><?xml version="1.0" encoding="utf-8"?>
<c:chartSpace xmlns:c="http://schemas.openxmlformats.org/drawingml/2006/chart" xmlns:a="http://schemas.openxmlformats.org/drawingml/2006/main" xmlns:r="http://schemas.openxmlformats.org/officeDocument/2006/relationships">
  <c:lang val="en-US"/>
  <c:roundedCorners val="0"/>
  <c:chart>
    <c:title>
      <c:tx>
        <c:rich>
          <a:bodyPr rot="0"/>
          <a:lstStyle/>
          <a:p>
            <a:pPr>
              <a:defRPr b="1" sz="1800" spc="-1" strike="noStrike">
                <a:solidFill>
                  <a:srgbClr val="000000"/>
                </a:solidFill>
                <a:latin typeface="Calibri"/>
              </a:defRPr>
            </a:pPr>
            <a:r>
              <a:rPr b="1" sz="1800" spc="-1" strike="noStrike">
                <a:solidFill>
                  <a:srgbClr val="000000"/>
                </a:solidFill>
                <a:latin typeface="Calibri"/>
              </a:rPr>
              <a:t>Figure 3. Mean reflectance (healthy vs diseased)</a:t>
            </a:r>
          </a:p>
        </c:rich>
      </c:tx>
      <c:overlay val="0"/>
      <c:spPr>
        <a:noFill/>
        <a:ln w="0">
          <a:noFill/>
        </a:ln>
      </c:spPr>
    </c:title>
    <c:autoTitleDeleted val="0"/>
    <c:plotArea>
      <c:scatterChart>
        <c:scatterStyle val="line"/>
        <c:varyColors val="0"/>
        <c:ser>
          <c:idx val="0"/>
          <c:order val="0"/>
          <c:tx>
            <c:strRef>
              <c:f>37_ChartData!B4</c:f>
              <c:strCache>
                <c:ptCount val="1"/>
                <c:pt idx="0">
                  <c:v>Mean healthy</c:v>
                </c:pt>
              </c:strCache>
            </c:strRef>
          </c:tx>
          <c:spPr>
            <a:solidFill>
              <a:srgbClr val="1baf7a"/>
            </a:solidFill>
            <a:ln w="15120">
              <a:solidFill>
                <a:srgbClr val="1baf7a"/>
              </a:solidFill>
              <a:round/>
            </a:ln>
          </c:spPr>
          <c:marker>
            <c:symbol val="none"/>
          </c:marker>
          <c:dLbls>
            <c:txPr>
              <a:bodyPr wrap="none"/>
              <a:lstStyle/>
              <a:p>
                <a:pPr>
                  <a:defRPr b="0" sz="1000" spc="-1" strike="noStrike">
                    <a:latin typeface="Arial"/>
                  </a:defRPr>
                </a:pPr>
              </a:p>
            </c:txPr>
            <c:showLegendKey val="0"/>
            <c:showVal val="0"/>
            <c:showCatName val="0"/>
            <c:showSerName val="0"/>
            <c:showPercent val="0"/>
            <c:separator> </c:separator>
            <c:showLeaderLines val="1"/>
            <c:extLst>
              <c:ext xmlns:c15="http://schemas.microsoft.com/office/drawing/2012/chart" uri="{CE6537A1-D6FC-4f65-9D91-7224C49458BB}">
                <c15:showLeaderLines val="1"/>
              </c:ext>
            </c:extLst>
          </c:dLbls>
          <c:xVal>
            <c:numRef>
              <c:f>37_ChartData!$A$5:$A$2105</c:f>
              <c:numCache>
                <c:formatCode>0.00</c:formatCode>
                <c:ptCount val="2101"/>
                <c:pt idx="0">
                  <c:v>400</c:v>
                </c:pt>
                <c:pt idx="1">
                  <c:v>401</c:v>
                </c:pt>
                <c:pt idx="2">
                  <c:v>402</c:v>
                </c:pt>
                <c:pt idx="3">
                  <c:v>403</c:v>
                </c:pt>
                <c:pt idx="4">
                  <c:v>404</c:v>
                </c:pt>
                <c:pt idx="5">
                  <c:v>405</c:v>
                </c:pt>
                <c:pt idx="6">
                  <c:v>406</c:v>
                </c:pt>
                <c:pt idx="7">
                  <c:v>407</c:v>
                </c:pt>
                <c:pt idx="8">
                  <c:v>408</c:v>
                </c:pt>
                <c:pt idx="9">
                  <c:v>409</c:v>
                </c:pt>
                <c:pt idx="10">
                  <c:v>410</c:v>
                </c:pt>
                <c:pt idx="11">
                  <c:v>411</c:v>
                </c:pt>
                <c:pt idx="12">
                  <c:v>412</c:v>
                </c:pt>
                <c:pt idx="13">
                  <c:v>413</c:v>
                </c:pt>
                <c:pt idx="14">
                  <c:v>414</c:v>
                </c:pt>
                <c:pt idx="15">
                  <c:v>415</c:v>
                </c:pt>
                <c:pt idx="16">
                  <c:v>416</c:v>
                </c:pt>
                <c:pt idx="17">
                  <c:v>417</c:v>
                </c:pt>
                <c:pt idx="18">
                  <c:v>418</c:v>
                </c:pt>
                <c:pt idx="19">
                  <c:v>419</c:v>
                </c:pt>
                <c:pt idx="20">
                  <c:v>420</c:v>
                </c:pt>
                <c:pt idx="21">
                  <c:v>421</c:v>
                </c:pt>
                <c:pt idx="22">
                  <c:v>422</c:v>
                </c:pt>
                <c:pt idx="23">
                  <c:v>423</c:v>
                </c:pt>
                <c:pt idx="24">
                  <c:v>424</c:v>
                </c:pt>
                <c:pt idx="25">
                  <c:v>425</c:v>
                </c:pt>
                <c:pt idx="26">
                  <c:v>426</c:v>
                </c:pt>
                <c:pt idx="27">
                  <c:v>427</c:v>
                </c:pt>
                <c:pt idx="28">
                  <c:v>428</c:v>
                </c:pt>
                <c:pt idx="29">
                  <c:v>429</c:v>
                </c:pt>
                <c:pt idx="30">
                  <c:v>430</c:v>
                </c:pt>
                <c:pt idx="31">
                  <c:v>431</c:v>
                </c:pt>
                <c:pt idx="32">
                  <c:v>432</c:v>
                </c:pt>
                <c:pt idx="33">
                  <c:v>433</c:v>
                </c:pt>
                <c:pt idx="34">
                  <c:v>434</c:v>
                </c:pt>
                <c:pt idx="35">
                  <c:v>435</c:v>
                </c:pt>
                <c:pt idx="36">
                  <c:v>436</c:v>
                </c:pt>
                <c:pt idx="37">
                  <c:v>437</c:v>
                </c:pt>
                <c:pt idx="38">
                  <c:v>438</c:v>
                </c:pt>
                <c:pt idx="39">
                  <c:v>439</c:v>
                </c:pt>
                <c:pt idx="40">
                  <c:v>440</c:v>
                </c:pt>
                <c:pt idx="41">
                  <c:v>441</c:v>
                </c:pt>
                <c:pt idx="42">
                  <c:v>442</c:v>
                </c:pt>
                <c:pt idx="43">
                  <c:v>443</c:v>
                </c:pt>
                <c:pt idx="44">
                  <c:v>444</c:v>
                </c:pt>
                <c:pt idx="45">
                  <c:v>445</c:v>
                </c:pt>
                <c:pt idx="46">
                  <c:v>446</c:v>
                </c:pt>
                <c:pt idx="47">
                  <c:v>447</c:v>
                </c:pt>
                <c:pt idx="48">
                  <c:v>448</c:v>
                </c:pt>
                <c:pt idx="49">
                  <c:v>449</c:v>
                </c:pt>
                <c:pt idx="50">
                  <c:v>450</c:v>
                </c:pt>
                <c:pt idx="51">
                  <c:v>451</c:v>
                </c:pt>
                <c:pt idx="52">
                  <c:v>452</c:v>
                </c:pt>
                <c:pt idx="53">
                  <c:v>453</c:v>
                </c:pt>
                <c:pt idx="54">
                  <c:v>454</c:v>
                </c:pt>
                <c:pt idx="55">
                  <c:v>455</c:v>
                </c:pt>
                <c:pt idx="56">
                  <c:v>456</c:v>
                </c:pt>
                <c:pt idx="57">
                  <c:v>457</c:v>
                </c:pt>
                <c:pt idx="58">
                  <c:v>458</c:v>
                </c:pt>
                <c:pt idx="59">
                  <c:v>459</c:v>
                </c:pt>
                <c:pt idx="60">
                  <c:v>460</c:v>
                </c:pt>
                <c:pt idx="61">
                  <c:v>461</c:v>
                </c:pt>
                <c:pt idx="62">
                  <c:v>462</c:v>
                </c:pt>
                <c:pt idx="63">
                  <c:v>463</c:v>
                </c:pt>
                <c:pt idx="64">
                  <c:v>464</c:v>
                </c:pt>
                <c:pt idx="65">
                  <c:v>465</c:v>
                </c:pt>
                <c:pt idx="66">
                  <c:v>466</c:v>
                </c:pt>
                <c:pt idx="67">
                  <c:v>467</c:v>
                </c:pt>
                <c:pt idx="68">
                  <c:v>468</c:v>
                </c:pt>
                <c:pt idx="69">
                  <c:v>469</c:v>
                </c:pt>
                <c:pt idx="70">
                  <c:v>470</c:v>
                </c:pt>
                <c:pt idx="71">
                  <c:v>471</c:v>
                </c:pt>
                <c:pt idx="72">
                  <c:v>472</c:v>
                </c:pt>
                <c:pt idx="73">
                  <c:v>473</c:v>
                </c:pt>
                <c:pt idx="74">
                  <c:v>474</c:v>
                </c:pt>
                <c:pt idx="75">
                  <c:v>475</c:v>
                </c:pt>
                <c:pt idx="76">
                  <c:v>476</c:v>
                </c:pt>
                <c:pt idx="77">
                  <c:v>477</c:v>
                </c:pt>
                <c:pt idx="78">
                  <c:v>478</c:v>
                </c:pt>
                <c:pt idx="79">
                  <c:v>479</c:v>
                </c:pt>
                <c:pt idx="80">
                  <c:v>480</c:v>
                </c:pt>
                <c:pt idx="81">
                  <c:v>481</c:v>
                </c:pt>
                <c:pt idx="82">
                  <c:v>482</c:v>
                </c:pt>
                <c:pt idx="83">
                  <c:v>483</c:v>
                </c:pt>
                <c:pt idx="84">
                  <c:v>484</c:v>
                </c:pt>
                <c:pt idx="85">
                  <c:v>485</c:v>
                </c:pt>
                <c:pt idx="86">
                  <c:v>486</c:v>
                </c:pt>
                <c:pt idx="87">
                  <c:v>487</c:v>
                </c:pt>
                <c:pt idx="88">
                  <c:v>488</c:v>
                </c:pt>
                <c:pt idx="89">
                  <c:v>489</c:v>
                </c:pt>
                <c:pt idx="90">
                  <c:v>490</c:v>
                </c:pt>
                <c:pt idx="91">
                  <c:v>491</c:v>
                </c:pt>
                <c:pt idx="92">
                  <c:v>492</c:v>
                </c:pt>
                <c:pt idx="93">
                  <c:v>493</c:v>
                </c:pt>
                <c:pt idx="94">
                  <c:v>494</c:v>
                </c:pt>
                <c:pt idx="95">
                  <c:v>495</c:v>
                </c:pt>
                <c:pt idx="96">
                  <c:v>496</c:v>
                </c:pt>
                <c:pt idx="97">
                  <c:v>497</c:v>
                </c:pt>
                <c:pt idx="98">
                  <c:v>498</c:v>
                </c:pt>
                <c:pt idx="99">
                  <c:v>499</c:v>
                </c:pt>
                <c:pt idx="100">
                  <c:v>500</c:v>
                </c:pt>
                <c:pt idx="101">
                  <c:v>501</c:v>
                </c:pt>
                <c:pt idx="102">
                  <c:v>502</c:v>
                </c:pt>
                <c:pt idx="103">
                  <c:v>503</c:v>
                </c:pt>
                <c:pt idx="104">
                  <c:v>504</c:v>
                </c:pt>
                <c:pt idx="105">
                  <c:v>505</c:v>
                </c:pt>
                <c:pt idx="106">
                  <c:v>506</c:v>
                </c:pt>
                <c:pt idx="107">
                  <c:v>507</c:v>
                </c:pt>
                <c:pt idx="108">
                  <c:v>508</c:v>
                </c:pt>
                <c:pt idx="109">
                  <c:v>509</c:v>
                </c:pt>
                <c:pt idx="110">
                  <c:v>510</c:v>
                </c:pt>
                <c:pt idx="111">
                  <c:v>511</c:v>
                </c:pt>
                <c:pt idx="112">
                  <c:v>512</c:v>
                </c:pt>
                <c:pt idx="113">
                  <c:v>513</c:v>
                </c:pt>
                <c:pt idx="114">
                  <c:v>514</c:v>
                </c:pt>
                <c:pt idx="115">
                  <c:v>515</c:v>
                </c:pt>
                <c:pt idx="116">
                  <c:v>516</c:v>
                </c:pt>
                <c:pt idx="117">
                  <c:v>517</c:v>
                </c:pt>
                <c:pt idx="118">
                  <c:v>518</c:v>
                </c:pt>
                <c:pt idx="119">
                  <c:v>519</c:v>
                </c:pt>
                <c:pt idx="120">
                  <c:v>520</c:v>
                </c:pt>
                <c:pt idx="121">
                  <c:v>521</c:v>
                </c:pt>
                <c:pt idx="122">
                  <c:v>522</c:v>
                </c:pt>
                <c:pt idx="123">
                  <c:v>523</c:v>
                </c:pt>
                <c:pt idx="124">
                  <c:v>524</c:v>
                </c:pt>
                <c:pt idx="125">
                  <c:v>525</c:v>
                </c:pt>
                <c:pt idx="126">
                  <c:v>526</c:v>
                </c:pt>
                <c:pt idx="127">
                  <c:v>527</c:v>
                </c:pt>
                <c:pt idx="128">
                  <c:v>528</c:v>
                </c:pt>
                <c:pt idx="129">
                  <c:v>529</c:v>
                </c:pt>
                <c:pt idx="130">
                  <c:v>530</c:v>
                </c:pt>
                <c:pt idx="131">
                  <c:v>531</c:v>
                </c:pt>
                <c:pt idx="132">
                  <c:v>532</c:v>
                </c:pt>
                <c:pt idx="133">
                  <c:v>533</c:v>
                </c:pt>
                <c:pt idx="134">
                  <c:v>534</c:v>
                </c:pt>
                <c:pt idx="135">
                  <c:v>535</c:v>
                </c:pt>
                <c:pt idx="136">
                  <c:v>536</c:v>
                </c:pt>
                <c:pt idx="137">
                  <c:v>537</c:v>
                </c:pt>
                <c:pt idx="138">
                  <c:v>538</c:v>
                </c:pt>
                <c:pt idx="139">
                  <c:v>539</c:v>
                </c:pt>
                <c:pt idx="140">
                  <c:v>540</c:v>
                </c:pt>
                <c:pt idx="141">
                  <c:v>541</c:v>
                </c:pt>
                <c:pt idx="142">
                  <c:v>542</c:v>
                </c:pt>
                <c:pt idx="143">
                  <c:v>543</c:v>
                </c:pt>
                <c:pt idx="144">
                  <c:v>544</c:v>
                </c:pt>
                <c:pt idx="145">
                  <c:v>545</c:v>
                </c:pt>
                <c:pt idx="146">
                  <c:v>546</c:v>
                </c:pt>
                <c:pt idx="147">
                  <c:v>547</c:v>
                </c:pt>
                <c:pt idx="148">
                  <c:v>548</c:v>
                </c:pt>
                <c:pt idx="149">
                  <c:v>549</c:v>
                </c:pt>
                <c:pt idx="150">
                  <c:v>550</c:v>
                </c:pt>
                <c:pt idx="151">
                  <c:v>551</c:v>
                </c:pt>
                <c:pt idx="152">
                  <c:v>552</c:v>
                </c:pt>
                <c:pt idx="153">
                  <c:v>553</c:v>
                </c:pt>
                <c:pt idx="154">
                  <c:v>554</c:v>
                </c:pt>
                <c:pt idx="155">
                  <c:v>555</c:v>
                </c:pt>
                <c:pt idx="156">
                  <c:v>556</c:v>
                </c:pt>
                <c:pt idx="157">
                  <c:v>557</c:v>
                </c:pt>
                <c:pt idx="158">
                  <c:v>558</c:v>
                </c:pt>
                <c:pt idx="159">
                  <c:v>559</c:v>
                </c:pt>
                <c:pt idx="160">
                  <c:v>560</c:v>
                </c:pt>
                <c:pt idx="161">
                  <c:v>561</c:v>
                </c:pt>
                <c:pt idx="162">
                  <c:v>562</c:v>
                </c:pt>
                <c:pt idx="163">
                  <c:v>563</c:v>
                </c:pt>
                <c:pt idx="164">
                  <c:v>564</c:v>
                </c:pt>
                <c:pt idx="165">
                  <c:v>565</c:v>
                </c:pt>
                <c:pt idx="166">
                  <c:v>566</c:v>
                </c:pt>
                <c:pt idx="167">
                  <c:v>567</c:v>
                </c:pt>
                <c:pt idx="168">
                  <c:v>568</c:v>
                </c:pt>
                <c:pt idx="169">
                  <c:v>569</c:v>
                </c:pt>
                <c:pt idx="170">
                  <c:v>570</c:v>
                </c:pt>
                <c:pt idx="171">
                  <c:v>571</c:v>
                </c:pt>
                <c:pt idx="172">
                  <c:v>572</c:v>
                </c:pt>
                <c:pt idx="173">
                  <c:v>573</c:v>
                </c:pt>
                <c:pt idx="174">
                  <c:v>574</c:v>
                </c:pt>
                <c:pt idx="175">
                  <c:v>575</c:v>
                </c:pt>
                <c:pt idx="176">
                  <c:v>576</c:v>
                </c:pt>
                <c:pt idx="177">
                  <c:v>577</c:v>
                </c:pt>
                <c:pt idx="178">
                  <c:v>578</c:v>
                </c:pt>
                <c:pt idx="179">
                  <c:v>579</c:v>
                </c:pt>
                <c:pt idx="180">
                  <c:v>580</c:v>
                </c:pt>
                <c:pt idx="181">
                  <c:v>581</c:v>
                </c:pt>
                <c:pt idx="182">
                  <c:v>582</c:v>
                </c:pt>
                <c:pt idx="183">
                  <c:v>583</c:v>
                </c:pt>
                <c:pt idx="184">
                  <c:v>584</c:v>
                </c:pt>
                <c:pt idx="185">
                  <c:v>585</c:v>
                </c:pt>
                <c:pt idx="186">
                  <c:v>586</c:v>
                </c:pt>
                <c:pt idx="187">
                  <c:v>587</c:v>
                </c:pt>
                <c:pt idx="188">
                  <c:v>588</c:v>
                </c:pt>
                <c:pt idx="189">
                  <c:v>589</c:v>
                </c:pt>
                <c:pt idx="190">
                  <c:v>590</c:v>
                </c:pt>
                <c:pt idx="191">
                  <c:v>591</c:v>
                </c:pt>
                <c:pt idx="192">
                  <c:v>592</c:v>
                </c:pt>
                <c:pt idx="193">
                  <c:v>593</c:v>
                </c:pt>
                <c:pt idx="194">
                  <c:v>594</c:v>
                </c:pt>
                <c:pt idx="195">
                  <c:v>595</c:v>
                </c:pt>
                <c:pt idx="196">
                  <c:v>596</c:v>
                </c:pt>
                <c:pt idx="197">
                  <c:v>597</c:v>
                </c:pt>
                <c:pt idx="198">
                  <c:v>598</c:v>
                </c:pt>
                <c:pt idx="199">
                  <c:v>599</c:v>
                </c:pt>
                <c:pt idx="200">
                  <c:v>600</c:v>
                </c:pt>
                <c:pt idx="201">
                  <c:v>601</c:v>
                </c:pt>
                <c:pt idx="202">
                  <c:v>602</c:v>
                </c:pt>
                <c:pt idx="203">
                  <c:v>603</c:v>
                </c:pt>
                <c:pt idx="204">
                  <c:v>604</c:v>
                </c:pt>
                <c:pt idx="205">
                  <c:v>605</c:v>
                </c:pt>
                <c:pt idx="206">
                  <c:v>606</c:v>
                </c:pt>
                <c:pt idx="207">
                  <c:v>607</c:v>
                </c:pt>
                <c:pt idx="208">
                  <c:v>608</c:v>
                </c:pt>
                <c:pt idx="209">
                  <c:v>609</c:v>
                </c:pt>
                <c:pt idx="210">
                  <c:v>610</c:v>
                </c:pt>
                <c:pt idx="211">
                  <c:v>611</c:v>
                </c:pt>
                <c:pt idx="212">
                  <c:v>612</c:v>
                </c:pt>
                <c:pt idx="213">
                  <c:v>613</c:v>
                </c:pt>
                <c:pt idx="214">
                  <c:v>614</c:v>
                </c:pt>
                <c:pt idx="215">
                  <c:v>615</c:v>
                </c:pt>
                <c:pt idx="216">
                  <c:v>616</c:v>
                </c:pt>
                <c:pt idx="217">
                  <c:v>617</c:v>
                </c:pt>
                <c:pt idx="218">
                  <c:v>618</c:v>
                </c:pt>
                <c:pt idx="219">
                  <c:v>619</c:v>
                </c:pt>
                <c:pt idx="220">
                  <c:v>620</c:v>
                </c:pt>
                <c:pt idx="221">
                  <c:v>621</c:v>
                </c:pt>
                <c:pt idx="222">
                  <c:v>622</c:v>
                </c:pt>
                <c:pt idx="223">
                  <c:v>623</c:v>
                </c:pt>
                <c:pt idx="224">
                  <c:v>624</c:v>
                </c:pt>
                <c:pt idx="225">
                  <c:v>625</c:v>
                </c:pt>
                <c:pt idx="226">
                  <c:v>626</c:v>
                </c:pt>
                <c:pt idx="227">
                  <c:v>627</c:v>
                </c:pt>
                <c:pt idx="228">
                  <c:v>628</c:v>
                </c:pt>
                <c:pt idx="229">
                  <c:v>629</c:v>
                </c:pt>
                <c:pt idx="230">
                  <c:v>630</c:v>
                </c:pt>
                <c:pt idx="231">
                  <c:v>631</c:v>
                </c:pt>
                <c:pt idx="232">
                  <c:v>632</c:v>
                </c:pt>
                <c:pt idx="233">
                  <c:v>633</c:v>
                </c:pt>
                <c:pt idx="234">
                  <c:v>634</c:v>
                </c:pt>
                <c:pt idx="235">
                  <c:v>635</c:v>
                </c:pt>
                <c:pt idx="236">
                  <c:v>636</c:v>
                </c:pt>
                <c:pt idx="237">
                  <c:v>637</c:v>
                </c:pt>
                <c:pt idx="238">
                  <c:v>638</c:v>
                </c:pt>
                <c:pt idx="239">
                  <c:v>639</c:v>
                </c:pt>
                <c:pt idx="240">
                  <c:v>640</c:v>
                </c:pt>
                <c:pt idx="241">
                  <c:v>641</c:v>
                </c:pt>
                <c:pt idx="242">
                  <c:v>642</c:v>
                </c:pt>
                <c:pt idx="243">
                  <c:v>643</c:v>
                </c:pt>
                <c:pt idx="244">
                  <c:v>644</c:v>
                </c:pt>
                <c:pt idx="245">
                  <c:v>645</c:v>
                </c:pt>
                <c:pt idx="246">
                  <c:v>646</c:v>
                </c:pt>
                <c:pt idx="247">
                  <c:v>647</c:v>
                </c:pt>
                <c:pt idx="248">
                  <c:v>648</c:v>
                </c:pt>
                <c:pt idx="249">
                  <c:v>649</c:v>
                </c:pt>
                <c:pt idx="250">
                  <c:v>650</c:v>
                </c:pt>
                <c:pt idx="251">
                  <c:v>651</c:v>
                </c:pt>
                <c:pt idx="252">
                  <c:v>652</c:v>
                </c:pt>
                <c:pt idx="253">
                  <c:v>653</c:v>
                </c:pt>
                <c:pt idx="254">
                  <c:v>654</c:v>
                </c:pt>
                <c:pt idx="255">
                  <c:v>655</c:v>
                </c:pt>
                <c:pt idx="256">
                  <c:v>656</c:v>
                </c:pt>
                <c:pt idx="257">
                  <c:v>657</c:v>
                </c:pt>
                <c:pt idx="258">
                  <c:v>658</c:v>
                </c:pt>
                <c:pt idx="259">
                  <c:v>659</c:v>
                </c:pt>
                <c:pt idx="260">
                  <c:v>660</c:v>
                </c:pt>
                <c:pt idx="261">
                  <c:v>661</c:v>
                </c:pt>
                <c:pt idx="262">
                  <c:v>662</c:v>
                </c:pt>
                <c:pt idx="263">
                  <c:v>663</c:v>
                </c:pt>
                <c:pt idx="264">
                  <c:v>664</c:v>
                </c:pt>
                <c:pt idx="265">
                  <c:v>665</c:v>
                </c:pt>
                <c:pt idx="266">
                  <c:v>666</c:v>
                </c:pt>
                <c:pt idx="267">
                  <c:v>667</c:v>
                </c:pt>
                <c:pt idx="268">
                  <c:v>668</c:v>
                </c:pt>
                <c:pt idx="269">
                  <c:v>669</c:v>
                </c:pt>
                <c:pt idx="270">
                  <c:v>670</c:v>
                </c:pt>
                <c:pt idx="271">
                  <c:v>671</c:v>
                </c:pt>
                <c:pt idx="272">
                  <c:v>672</c:v>
                </c:pt>
                <c:pt idx="273">
                  <c:v>673</c:v>
                </c:pt>
                <c:pt idx="274">
                  <c:v>674</c:v>
                </c:pt>
                <c:pt idx="275">
                  <c:v>675</c:v>
                </c:pt>
                <c:pt idx="276">
                  <c:v>676</c:v>
                </c:pt>
                <c:pt idx="277">
                  <c:v>677</c:v>
                </c:pt>
                <c:pt idx="278">
                  <c:v>678</c:v>
                </c:pt>
                <c:pt idx="279">
                  <c:v>679</c:v>
                </c:pt>
                <c:pt idx="280">
                  <c:v>680</c:v>
                </c:pt>
                <c:pt idx="281">
                  <c:v>681</c:v>
                </c:pt>
                <c:pt idx="282">
                  <c:v>682</c:v>
                </c:pt>
                <c:pt idx="283">
                  <c:v>683</c:v>
                </c:pt>
                <c:pt idx="284">
                  <c:v>684</c:v>
                </c:pt>
                <c:pt idx="285">
                  <c:v>685</c:v>
                </c:pt>
                <c:pt idx="286">
                  <c:v>686</c:v>
                </c:pt>
                <c:pt idx="287">
                  <c:v>687</c:v>
                </c:pt>
                <c:pt idx="288">
                  <c:v>688</c:v>
                </c:pt>
                <c:pt idx="289">
                  <c:v>689</c:v>
                </c:pt>
                <c:pt idx="290">
                  <c:v>690</c:v>
                </c:pt>
                <c:pt idx="291">
                  <c:v>691</c:v>
                </c:pt>
                <c:pt idx="292">
                  <c:v>692</c:v>
                </c:pt>
                <c:pt idx="293">
                  <c:v>693</c:v>
                </c:pt>
                <c:pt idx="294">
                  <c:v>694</c:v>
                </c:pt>
                <c:pt idx="295">
                  <c:v>695</c:v>
                </c:pt>
                <c:pt idx="296">
                  <c:v>696</c:v>
                </c:pt>
                <c:pt idx="297">
                  <c:v>697</c:v>
                </c:pt>
                <c:pt idx="298">
                  <c:v>698</c:v>
                </c:pt>
                <c:pt idx="299">
                  <c:v>699</c:v>
                </c:pt>
                <c:pt idx="300">
                  <c:v>700</c:v>
                </c:pt>
                <c:pt idx="301">
                  <c:v>701</c:v>
                </c:pt>
                <c:pt idx="302">
                  <c:v>702</c:v>
                </c:pt>
                <c:pt idx="303">
                  <c:v>703</c:v>
                </c:pt>
                <c:pt idx="304">
                  <c:v>704</c:v>
                </c:pt>
                <c:pt idx="305">
                  <c:v>705</c:v>
                </c:pt>
                <c:pt idx="306">
                  <c:v>706</c:v>
                </c:pt>
                <c:pt idx="307">
                  <c:v>707</c:v>
                </c:pt>
                <c:pt idx="308">
                  <c:v>708</c:v>
                </c:pt>
                <c:pt idx="309">
                  <c:v>709</c:v>
                </c:pt>
                <c:pt idx="310">
                  <c:v>710</c:v>
                </c:pt>
                <c:pt idx="311">
                  <c:v>711</c:v>
                </c:pt>
                <c:pt idx="312">
                  <c:v>712</c:v>
                </c:pt>
                <c:pt idx="313">
                  <c:v>713</c:v>
                </c:pt>
                <c:pt idx="314">
                  <c:v>714</c:v>
                </c:pt>
                <c:pt idx="315">
                  <c:v>715</c:v>
                </c:pt>
                <c:pt idx="316">
                  <c:v>716</c:v>
                </c:pt>
                <c:pt idx="317">
                  <c:v>717</c:v>
                </c:pt>
                <c:pt idx="318">
                  <c:v>718</c:v>
                </c:pt>
                <c:pt idx="319">
                  <c:v>719</c:v>
                </c:pt>
                <c:pt idx="320">
                  <c:v>720</c:v>
                </c:pt>
                <c:pt idx="321">
                  <c:v>721</c:v>
                </c:pt>
                <c:pt idx="322">
                  <c:v>722</c:v>
                </c:pt>
                <c:pt idx="323">
                  <c:v>723</c:v>
                </c:pt>
                <c:pt idx="324">
                  <c:v>724</c:v>
                </c:pt>
                <c:pt idx="325">
                  <c:v>725</c:v>
                </c:pt>
                <c:pt idx="326">
                  <c:v>726</c:v>
                </c:pt>
                <c:pt idx="327">
                  <c:v>727</c:v>
                </c:pt>
                <c:pt idx="328">
                  <c:v>728</c:v>
                </c:pt>
                <c:pt idx="329">
                  <c:v>729</c:v>
                </c:pt>
                <c:pt idx="330">
                  <c:v>730</c:v>
                </c:pt>
                <c:pt idx="331">
                  <c:v>731</c:v>
                </c:pt>
                <c:pt idx="332">
                  <c:v>732</c:v>
                </c:pt>
                <c:pt idx="333">
                  <c:v>733</c:v>
                </c:pt>
                <c:pt idx="334">
                  <c:v>734</c:v>
                </c:pt>
                <c:pt idx="335">
                  <c:v>735</c:v>
                </c:pt>
                <c:pt idx="336">
                  <c:v>736</c:v>
                </c:pt>
                <c:pt idx="337">
                  <c:v>737</c:v>
                </c:pt>
                <c:pt idx="338">
                  <c:v>738</c:v>
                </c:pt>
                <c:pt idx="339">
                  <c:v>739</c:v>
                </c:pt>
                <c:pt idx="340">
                  <c:v>740</c:v>
                </c:pt>
                <c:pt idx="341">
                  <c:v>741</c:v>
                </c:pt>
                <c:pt idx="342">
                  <c:v>742</c:v>
                </c:pt>
                <c:pt idx="343">
                  <c:v>743</c:v>
                </c:pt>
                <c:pt idx="344">
                  <c:v>744</c:v>
                </c:pt>
                <c:pt idx="345">
                  <c:v>745</c:v>
                </c:pt>
                <c:pt idx="346">
                  <c:v>746</c:v>
                </c:pt>
                <c:pt idx="347">
                  <c:v>747</c:v>
                </c:pt>
                <c:pt idx="348">
                  <c:v>748</c:v>
                </c:pt>
                <c:pt idx="349">
                  <c:v>749</c:v>
                </c:pt>
                <c:pt idx="350">
                  <c:v>750</c:v>
                </c:pt>
                <c:pt idx="351">
                  <c:v>751</c:v>
                </c:pt>
                <c:pt idx="352">
                  <c:v>752</c:v>
                </c:pt>
                <c:pt idx="353">
                  <c:v>753</c:v>
                </c:pt>
                <c:pt idx="354">
                  <c:v>754</c:v>
                </c:pt>
                <c:pt idx="355">
                  <c:v>755</c:v>
                </c:pt>
                <c:pt idx="356">
                  <c:v>756</c:v>
                </c:pt>
                <c:pt idx="357">
                  <c:v>757</c:v>
                </c:pt>
                <c:pt idx="358">
                  <c:v>758</c:v>
                </c:pt>
                <c:pt idx="359">
                  <c:v>759</c:v>
                </c:pt>
                <c:pt idx="360">
                  <c:v>760</c:v>
                </c:pt>
                <c:pt idx="361">
                  <c:v>761</c:v>
                </c:pt>
                <c:pt idx="362">
                  <c:v>762</c:v>
                </c:pt>
                <c:pt idx="363">
                  <c:v>763</c:v>
                </c:pt>
                <c:pt idx="364">
                  <c:v>764</c:v>
                </c:pt>
                <c:pt idx="365">
                  <c:v>765</c:v>
                </c:pt>
                <c:pt idx="366">
                  <c:v>766</c:v>
                </c:pt>
                <c:pt idx="367">
                  <c:v>767</c:v>
                </c:pt>
                <c:pt idx="368">
                  <c:v>768</c:v>
                </c:pt>
                <c:pt idx="369">
                  <c:v>769</c:v>
                </c:pt>
                <c:pt idx="370">
                  <c:v>770</c:v>
                </c:pt>
                <c:pt idx="371">
                  <c:v>771</c:v>
                </c:pt>
                <c:pt idx="372">
                  <c:v>772</c:v>
                </c:pt>
                <c:pt idx="373">
                  <c:v>773</c:v>
                </c:pt>
                <c:pt idx="374">
                  <c:v>774</c:v>
                </c:pt>
                <c:pt idx="375">
                  <c:v>775</c:v>
                </c:pt>
                <c:pt idx="376">
                  <c:v>776</c:v>
                </c:pt>
                <c:pt idx="377">
                  <c:v>777</c:v>
                </c:pt>
                <c:pt idx="378">
                  <c:v>778</c:v>
                </c:pt>
                <c:pt idx="379">
                  <c:v>779</c:v>
                </c:pt>
                <c:pt idx="380">
                  <c:v>780</c:v>
                </c:pt>
                <c:pt idx="381">
                  <c:v>781</c:v>
                </c:pt>
                <c:pt idx="382">
                  <c:v>782</c:v>
                </c:pt>
                <c:pt idx="383">
                  <c:v>783</c:v>
                </c:pt>
                <c:pt idx="384">
                  <c:v>784</c:v>
                </c:pt>
                <c:pt idx="385">
                  <c:v>785</c:v>
                </c:pt>
                <c:pt idx="386">
                  <c:v>786</c:v>
                </c:pt>
                <c:pt idx="387">
                  <c:v>787</c:v>
                </c:pt>
                <c:pt idx="388">
                  <c:v>788</c:v>
                </c:pt>
                <c:pt idx="389">
                  <c:v>789</c:v>
                </c:pt>
                <c:pt idx="390">
                  <c:v>790</c:v>
                </c:pt>
                <c:pt idx="391">
                  <c:v>791</c:v>
                </c:pt>
                <c:pt idx="392">
                  <c:v>792</c:v>
                </c:pt>
                <c:pt idx="393">
                  <c:v>793</c:v>
                </c:pt>
                <c:pt idx="394">
                  <c:v>794</c:v>
                </c:pt>
                <c:pt idx="395">
                  <c:v>795</c:v>
                </c:pt>
                <c:pt idx="396">
                  <c:v>796</c:v>
                </c:pt>
                <c:pt idx="397">
                  <c:v>797</c:v>
                </c:pt>
                <c:pt idx="398">
                  <c:v>798</c:v>
                </c:pt>
                <c:pt idx="399">
                  <c:v>799</c:v>
                </c:pt>
                <c:pt idx="400">
                  <c:v>800</c:v>
                </c:pt>
                <c:pt idx="401">
                  <c:v>801</c:v>
                </c:pt>
                <c:pt idx="402">
                  <c:v>802</c:v>
                </c:pt>
                <c:pt idx="403">
                  <c:v>803</c:v>
                </c:pt>
                <c:pt idx="404">
                  <c:v>804</c:v>
                </c:pt>
                <c:pt idx="405">
                  <c:v>805</c:v>
                </c:pt>
                <c:pt idx="406">
                  <c:v>806</c:v>
                </c:pt>
                <c:pt idx="407">
                  <c:v>807</c:v>
                </c:pt>
                <c:pt idx="408">
                  <c:v>808</c:v>
                </c:pt>
                <c:pt idx="409">
                  <c:v>809</c:v>
                </c:pt>
                <c:pt idx="410">
                  <c:v>810</c:v>
                </c:pt>
                <c:pt idx="411">
                  <c:v>811</c:v>
                </c:pt>
                <c:pt idx="412">
                  <c:v>812</c:v>
                </c:pt>
                <c:pt idx="413">
                  <c:v>813</c:v>
                </c:pt>
                <c:pt idx="414">
                  <c:v>814</c:v>
                </c:pt>
                <c:pt idx="415">
                  <c:v>815</c:v>
                </c:pt>
                <c:pt idx="416">
                  <c:v>816</c:v>
                </c:pt>
                <c:pt idx="417">
                  <c:v>817</c:v>
                </c:pt>
                <c:pt idx="418">
                  <c:v>818</c:v>
                </c:pt>
                <c:pt idx="419">
                  <c:v>819</c:v>
                </c:pt>
                <c:pt idx="420">
                  <c:v>820</c:v>
                </c:pt>
                <c:pt idx="421">
                  <c:v>821</c:v>
                </c:pt>
                <c:pt idx="422">
                  <c:v>822</c:v>
                </c:pt>
                <c:pt idx="423">
                  <c:v>823</c:v>
                </c:pt>
                <c:pt idx="424">
                  <c:v>824</c:v>
                </c:pt>
                <c:pt idx="425">
                  <c:v>825</c:v>
                </c:pt>
                <c:pt idx="426">
                  <c:v>826</c:v>
                </c:pt>
                <c:pt idx="427">
                  <c:v>827</c:v>
                </c:pt>
                <c:pt idx="428">
                  <c:v>828</c:v>
                </c:pt>
                <c:pt idx="429">
                  <c:v>829</c:v>
                </c:pt>
                <c:pt idx="430">
                  <c:v>830</c:v>
                </c:pt>
                <c:pt idx="431">
                  <c:v>831</c:v>
                </c:pt>
                <c:pt idx="432">
                  <c:v>832</c:v>
                </c:pt>
                <c:pt idx="433">
                  <c:v>833</c:v>
                </c:pt>
                <c:pt idx="434">
                  <c:v>834</c:v>
                </c:pt>
                <c:pt idx="435">
                  <c:v>835</c:v>
                </c:pt>
                <c:pt idx="436">
                  <c:v>836</c:v>
                </c:pt>
                <c:pt idx="437">
                  <c:v>837</c:v>
                </c:pt>
                <c:pt idx="438">
                  <c:v>838</c:v>
                </c:pt>
                <c:pt idx="439">
                  <c:v>839</c:v>
                </c:pt>
                <c:pt idx="440">
                  <c:v>840</c:v>
                </c:pt>
                <c:pt idx="441">
                  <c:v>841</c:v>
                </c:pt>
                <c:pt idx="442">
                  <c:v>842</c:v>
                </c:pt>
                <c:pt idx="443">
                  <c:v>843</c:v>
                </c:pt>
                <c:pt idx="444">
                  <c:v>844</c:v>
                </c:pt>
                <c:pt idx="445">
                  <c:v>845</c:v>
                </c:pt>
                <c:pt idx="446">
                  <c:v>846</c:v>
                </c:pt>
                <c:pt idx="447">
                  <c:v>847</c:v>
                </c:pt>
                <c:pt idx="448">
                  <c:v>848</c:v>
                </c:pt>
                <c:pt idx="449">
                  <c:v>849</c:v>
                </c:pt>
                <c:pt idx="450">
                  <c:v>850</c:v>
                </c:pt>
                <c:pt idx="451">
                  <c:v>851</c:v>
                </c:pt>
                <c:pt idx="452">
                  <c:v>852</c:v>
                </c:pt>
                <c:pt idx="453">
                  <c:v>853</c:v>
                </c:pt>
                <c:pt idx="454">
                  <c:v>854</c:v>
                </c:pt>
                <c:pt idx="455">
                  <c:v>855</c:v>
                </c:pt>
                <c:pt idx="456">
                  <c:v>856</c:v>
                </c:pt>
                <c:pt idx="457">
                  <c:v>857</c:v>
                </c:pt>
                <c:pt idx="458">
                  <c:v>858</c:v>
                </c:pt>
                <c:pt idx="459">
                  <c:v>859</c:v>
                </c:pt>
                <c:pt idx="460">
                  <c:v>860</c:v>
                </c:pt>
                <c:pt idx="461">
                  <c:v>861</c:v>
                </c:pt>
                <c:pt idx="462">
                  <c:v>862</c:v>
                </c:pt>
                <c:pt idx="463">
                  <c:v>863</c:v>
                </c:pt>
                <c:pt idx="464">
                  <c:v>864</c:v>
                </c:pt>
                <c:pt idx="465">
                  <c:v>865</c:v>
                </c:pt>
                <c:pt idx="466">
                  <c:v>866</c:v>
                </c:pt>
                <c:pt idx="467">
                  <c:v>867</c:v>
                </c:pt>
                <c:pt idx="468">
                  <c:v>868</c:v>
                </c:pt>
                <c:pt idx="469">
                  <c:v>869</c:v>
                </c:pt>
                <c:pt idx="470">
                  <c:v>870</c:v>
                </c:pt>
                <c:pt idx="471">
                  <c:v>871</c:v>
                </c:pt>
                <c:pt idx="472">
                  <c:v>872</c:v>
                </c:pt>
                <c:pt idx="473">
                  <c:v>873</c:v>
                </c:pt>
                <c:pt idx="474">
                  <c:v>874</c:v>
                </c:pt>
                <c:pt idx="475">
                  <c:v>875</c:v>
                </c:pt>
                <c:pt idx="476">
                  <c:v>876</c:v>
                </c:pt>
                <c:pt idx="477">
                  <c:v>877</c:v>
                </c:pt>
                <c:pt idx="478">
                  <c:v>878</c:v>
                </c:pt>
                <c:pt idx="479">
                  <c:v>879</c:v>
                </c:pt>
                <c:pt idx="480">
                  <c:v>880</c:v>
                </c:pt>
                <c:pt idx="481">
                  <c:v>881</c:v>
                </c:pt>
                <c:pt idx="482">
                  <c:v>882</c:v>
                </c:pt>
                <c:pt idx="483">
                  <c:v>883</c:v>
                </c:pt>
                <c:pt idx="484">
                  <c:v>884</c:v>
                </c:pt>
                <c:pt idx="485">
                  <c:v>885</c:v>
                </c:pt>
                <c:pt idx="486">
                  <c:v>886</c:v>
                </c:pt>
                <c:pt idx="487">
                  <c:v>887</c:v>
                </c:pt>
                <c:pt idx="488">
                  <c:v>888</c:v>
                </c:pt>
                <c:pt idx="489">
                  <c:v>889</c:v>
                </c:pt>
                <c:pt idx="490">
                  <c:v>890</c:v>
                </c:pt>
                <c:pt idx="491">
                  <c:v>891</c:v>
                </c:pt>
                <c:pt idx="492">
                  <c:v>892</c:v>
                </c:pt>
                <c:pt idx="493">
                  <c:v>893</c:v>
                </c:pt>
                <c:pt idx="494">
                  <c:v>894</c:v>
                </c:pt>
                <c:pt idx="495">
                  <c:v>895</c:v>
                </c:pt>
                <c:pt idx="496">
                  <c:v>896</c:v>
                </c:pt>
                <c:pt idx="497">
                  <c:v>897</c:v>
                </c:pt>
                <c:pt idx="498">
                  <c:v>898</c:v>
                </c:pt>
                <c:pt idx="499">
                  <c:v>899</c:v>
                </c:pt>
                <c:pt idx="500">
                  <c:v>900</c:v>
                </c:pt>
                <c:pt idx="501">
                  <c:v>901</c:v>
                </c:pt>
                <c:pt idx="502">
                  <c:v>902</c:v>
                </c:pt>
                <c:pt idx="503">
                  <c:v>903</c:v>
                </c:pt>
                <c:pt idx="504">
                  <c:v>904</c:v>
                </c:pt>
                <c:pt idx="505">
                  <c:v>905</c:v>
                </c:pt>
                <c:pt idx="506">
                  <c:v>906</c:v>
                </c:pt>
                <c:pt idx="507">
                  <c:v>907</c:v>
                </c:pt>
                <c:pt idx="508">
                  <c:v>908</c:v>
                </c:pt>
                <c:pt idx="509">
                  <c:v>909</c:v>
                </c:pt>
                <c:pt idx="510">
                  <c:v>910</c:v>
                </c:pt>
                <c:pt idx="511">
                  <c:v>911</c:v>
                </c:pt>
                <c:pt idx="512">
                  <c:v>912</c:v>
                </c:pt>
                <c:pt idx="513">
                  <c:v>913</c:v>
                </c:pt>
                <c:pt idx="514">
                  <c:v>914</c:v>
                </c:pt>
                <c:pt idx="515">
                  <c:v>915</c:v>
                </c:pt>
                <c:pt idx="516">
                  <c:v>916</c:v>
                </c:pt>
                <c:pt idx="517">
                  <c:v>917</c:v>
                </c:pt>
                <c:pt idx="518">
                  <c:v>918</c:v>
                </c:pt>
                <c:pt idx="519">
                  <c:v>919</c:v>
                </c:pt>
                <c:pt idx="520">
                  <c:v>920</c:v>
                </c:pt>
                <c:pt idx="521">
                  <c:v>921</c:v>
                </c:pt>
                <c:pt idx="522">
                  <c:v>922</c:v>
                </c:pt>
                <c:pt idx="523">
                  <c:v>923</c:v>
                </c:pt>
                <c:pt idx="524">
                  <c:v>924</c:v>
                </c:pt>
                <c:pt idx="525">
                  <c:v>925</c:v>
                </c:pt>
                <c:pt idx="526">
                  <c:v>926</c:v>
                </c:pt>
                <c:pt idx="527">
                  <c:v>927</c:v>
                </c:pt>
                <c:pt idx="528">
                  <c:v>928</c:v>
                </c:pt>
                <c:pt idx="529">
                  <c:v>929</c:v>
                </c:pt>
                <c:pt idx="530">
                  <c:v>930</c:v>
                </c:pt>
                <c:pt idx="531">
                  <c:v>931</c:v>
                </c:pt>
                <c:pt idx="532">
                  <c:v>932</c:v>
                </c:pt>
                <c:pt idx="533">
                  <c:v>933</c:v>
                </c:pt>
                <c:pt idx="534">
                  <c:v>934</c:v>
                </c:pt>
                <c:pt idx="535">
                  <c:v>935</c:v>
                </c:pt>
                <c:pt idx="536">
                  <c:v>936</c:v>
                </c:pt>
                <c:pt idx="537">
                  <c:v>937</c:v>
                </c:pt>
                <c:pt idx="538">
                  <c:v>938</c:v>
                </c:pt>
                <c:pt idx="539">
                  <c:v>939</c:v>
                </c:pt>
                <c:pt idx="540">
                  <c:v>940</c:v>
                </c:pt>
                <c:pt idx="541">
                  <c:v>941</c:v>
                </c:pt>
                <c:pt idx="542">
                  <c:v>942</c:v>
                </c:pt>
                <c:pt idx="543">
                  <c:v>943</c:v>
                </c:pt>
                <c:pt idx="544">
                  <c:v>944</c:v>
                </c:pt>
                <c:pt idx="545">
                  <c:v>945</c:v>
                </c:pt>
                <c:pt idx="546">
                  <c:v>946</c:v>
                </c:pt>
                <c:pt idx="547">
                  <c:v>947</c:v>
                </c:pt>
                <c:pt idx="548">
                  <c:v>948</c:v>
                </c:pt>
                <c:pt idx="549">
                  <c:v>949</c:v>
                </c:pt>
                <c:pt idx="550">
                  <c:v>950</c:v>
                </c:pt>
                <c:pt idx="551">
                  <c:v>951</c:v>
                </c:pt>
                <c:pt idx="552">
                  <c:v>952</c:v>
                </c:pt>
                <c:pt idx="553">
                  <c:v>953</c:v>
                </c:pt>
                <c:pt idx="554">
                  <c:v>954</c:v>
                </c:pt>
                <c:pt idx="555">
                  <c:v>955</c:v>
                </c:pt>
                <c:pt idx="556">
                  <c:v>956</c:v>
                </c:pt>
                <c:pt idx="557">
                  <c:v>957</c:v>
                </c:pt>
                <c:pt idx="558">
                  <c:v>958</c:v>
                </c:pt>
                <c:pt idx="559">
                  <c:v>959</c:v>
                </c:pt>
                <c:pt idx="560">
                  <c:v>960</c:v>
                </c:pt>
                <c:pt idx="561">
                  <c:v>961</c:v>
                </c:pt>
                <c:pt idx="562">
                  <c:v>962</c:v>
                </c:pt>
                <c:pt idx="563">
                  <c:v>963</c:v>
                </c:pt>
                <c:pt idx="564">
                  <c:v>964</c:v>
                </c:pt>
                <c:pt idx="565">
                  <c:v>965</c:v>
                </c:pt>
                <c:pt idx="566">
                  <c:v>966</c:v>
                </c:pt>
                <c:pt idx="567">
                  <c:v>967</c:v>
                </c:pt>
                <c:pt idx="568">
                  <c:v>968</c:v>
                </c:pt>
                <c:pt idx="569">
                  <c:v>969</c:v>
                </c:pt>
                <c:pt idx="570">
                  <c:v>970</c:v>
                </c:pt>
                <c:pt idx="571">
                  <c:v>971</c:v>
                </c:pt>
                <c:pt idx="572">
                  <c:v>972</c:v>
                </c:pt>
                <c:pt idx="573">
                  <c:v>973</c:v>
                </c:pt>
                <c:pt idx="574">
                  <c:v>974</c:v>
                </c:pt>
                <c:pt idx="575">
                  <c:v>975</c:v>
                </c:pt>
                <c:pt idx="576">
                  <c:v>976</c:v>
                </c:pt>
                <c:pt idx="577">
                  <c:v>977</c:v>
                </c:pt>
                <c:pt idx="578">
                  <c:v>978</c:v>
                </c:pt>
                <c:pt idx="579">
                  <c:v>979</c:v>
                </c:pt>
                <c:pt idx="580">
                  <c:v>980</c:v>
                </c:pt>
                <c:pt idx="581">
                  <c:v>981</c:v>
                </c:pt>
                <c:pt idx="582">
                  <c:v>982</c:v>
                </c:pt>
                <c:pt idx="583">
                  <c:v>983</c:v>
                </c:pt>
                <c:pt idx="584">
                  <c:v>984</c:v>
                </c:pt>
                <c:pt idx="585">
                  <c:v>985</c:v>
                </c:pt>
                <c:pt idx="586">
                  <c:v>986</c:v>
                </c:pt>
                <c:pt idx="587">
                  <c:v>987</c:v>
                </c:pt>
                <c:pt idx="588">
                  <c:v>988</c:v>
                </c:pt>
                <c:pt idx="589">
                  <c:v>989</c:v>
                </c:pt>
                <c:pt idx="590">
                  <c:v>990</c:v>
                </c:pt>
                <c:pt idx="591">
                  <c:v>991</c:v>
                </c:pt>
                <c:pt idx="592">
                  <c:v>992</c:v>
                </c:pt>
                <c:pt idx="593">
                  <c:v>993</c:v>
                </c:pt>
                <c:pt idx="594">
                  <c:v>994</c:v>
                </c:pt>
                <c:pt idx="595">
                  <c:v>995</c:v>
                </c:pt>
                <c:pt idx="596">
                  <c:v>996</c:v>
                </c:pt>
                <c:pt idx="597">
                  <c:v>997</c:v>
                </c:pt>
                <c:pt idx="598">
                  <c:v>998</c:v>
                </c:pt>
                <c:pt idx="599">
                  <c:v>999</c:v>
                </c:pt>
                <c:pt idx="600">
                  <c:v>1000</c:v>
                </c:pt>
                <c:pt idx="601">
                  <c:v>1001</c:v>
                </c:pt>
                <c:pt idx="602">
                  <c:v>1002</c:v>
                </c:pt>
                <c:pt idx="603">
                  <c:v>1003</c:v>
                </c:pt>
                <c:pt idx="604">
                  <c:v>1004</c:v>
                </c:pt>
                <c:pt idx="605">
                  <c:v>1005</c:v>
                </c:pt>
                <c:pt idx="606">
                  <c:v>1006</c:v>
                </c:pt>
                <c:pt idx="607">
                  <c:v>1007</c:v>
                </c:pt>
                <c:pt idx="608">
                  <c:v>1008</c:v>
                </c:pt>
                <c:pt idx="609">
                  <c:v>1009</c:v>
                </c:pt>
                <c:pt idx="610">
                  <c:v>1010</c:v>
                </c:pt>
                <c:pt idx="611">
                  <c:v>1011</c:v>
                </c:pt>
                <c:pt idx="612">
                  <c:v>1012</c:v>
                </c:pt>
                <c:pt idx="613">
                  <c:v>1013</c:v>
                </c:pt>
                <c:pt idx="614">
                  <c:v>1014</c:v>
                </c:pt>
                <c:pt idx="615">
                  <c:v>1015</c:v>
                </c:pt>
                <c:pt idx="616">
                  <c:v>1016</c:v>
                </c:pt>
                <c:pt idx="617">
                  <c:v>1017</c:v>
                </c:pt>
                <c:pt idx="618">
                  <c:v>1018</c:v>
                </c:pt>
                <c:pt idx="619">
                  <c:v>1019</c:v>
                </c:pt>
                <c:pt idx="620">
                  <c:v>1020</c:v>
                </c:pt>
                <c:pt idx="621">
                  <c:v>1021</c:v>
                </c:pt>
                <c:pt idx="622">
                  <c:v>1022</c:v>
                </c:pt>
                <c:pt idx="623">
                  <c:v>1023</c:v>
                </c:pt>
                <c:pt idx="624">
                  <c:v>1024</c:v>
                </c:pt>
                <c:pt idx="625">
                  <c:v>1025</c:v>
                </c:pt>
                <c:pt idx="626">
                  <c:v>1026</c:v>
                </c:pt>
                <c:pt idx="627">
                  <c:v>1027</c:v>
                </c:pt>
                <c:pt idx="628">
                  <c:v>1028</c:v>
                </c:pt>
                <c:pt idx="629">
                  <c:v>1029</c:v>
                </c:pt>
                <c:pt idx="630">
                  <c:v>1030</c:v>
                </c:pt>
                <c:pt idx="631">
                  <c:v>1031</c:v>
                </c:pt>
                <c:pt idx="632">
                  <c:v>1032</c:v>
                </c:pt>
                <c:pt idx="633">
                  <c:v>1033</c:v>
                </c:pt>
                <c:pt idx="634">
                  <c:v>1034</c:v>
                </c:pt>
                <c:pt idx="635">
                  <c:v>1035</c:v>
                </c:pt>
                <c:pt idx="636">
                  <c:v>1036</c:v>
                </c:pt>
                <c:pt idx="637">
                  <c:v>1037</c:v>
                </c:pt>
                <c:pt idx="638">
                  <c:v>1038</c:v>
                </c:pt>
                <c:pt idx="639">
                  <c:v>1039</c:v>
                </c:pt>
                <c:pt idx="640">
                  <c:v>1040</c:v>
                </c:pt>
                <c:pt idx="641">
                  <c:v>1041</c:v>
                </c:pt>
                <c:pt idx="642">
                  <c:v>1042</c:v>
                </c:pt>
                <c:pt idx="643">
                  <c:v>1043</c:v>
                </c:pt>
                <c:pt idx="644">
                  <c:v>1044</c:v>
                </c:pt>
                <c:pt idx="645">
                  <c:v>1045</c:v>
                </c:pt>
                <c:pt idx="646">
                  <c:v>1046</c:v>
                </c:pt>
                <c:pt idx="647">
                  <c:v>1047</c:v>
                </c:pt>
                <c:pt idx="648">
                  <c:v>1048</c:v>
                </c:pt>
                <c:pt idx="649">
                  <c:v>1049</c:v>
                </c:pt>
                <c:pt idx="650">
                  <c:v>1050</c:v>
                </c:pt>
                <c:pt idx="651">
                  <c:v>1051</c:v>
                </c:pt>
                <c:pt idx="652">
                  <c:v>1052</c:v>
                </c:pt>
                <c:pt idx="653">
                  <c:v>1053</c:v>
                </c:pt>
                <c:pt idx="654">
                  <c:v>1054</c:v>
                </c:pt>
                <c:pt idx="655">
                  <c:v>1055</c:v>
                </c:pt>
                <c:pt idx="656">
                  <c:v>1056</c:v>
                </c:pt>
                <c:pt idx="657">
                  <c:v>1057</c:v>
                </c:pt>
                <c:pt idx="658">
                  <c:v>1058</c:v>
                </c:pt>
                <c:pt idx="659">
                  <c:v>1059</c:v>
                </c:pt>
                <c:pt idx="660">
                  <c:v>1060</c:v>
                </c:pt>
                <c:pt idx="661">
                  <c:v>1061</c:v>
                </c:pt>
                <c:pt idx="662">
                  <c:v>1062</c:v>
                </c:pt>
                <c:pt idx="663">
                  <c:v>1063</c:v>
                </c:pt>
                <c:pt idx="664">
                  <c:v>1064</c:v>
                </c:pt>
                <c:pt idx="665">
                  <c:v>1065</c:v>
                </c:pt>
                <c:pt idx="666">
                  <c:v>1066</c:v>
                </c:pt>
                <c:pt idx="667">
                  <c:v>1067</c:v>
                </c:pt>
                <c:pt idx="668">
                  <c:v>1068</c:v>
                </c:pt>
                <c:pt idx="669">
                  <c:v>1069</c:v>
                </c:pt>
                <c:pt idx="670">
                  <c:v>1070</c:v>
                </c:pt>
                <c:pt idx="671">
                  <c:v>1071</c:v>
                </c:pt>
                <c:pt idx="672">
                  <c:v>1072</c:v>
                </c:pt>
                <c:pt idx="673">
                  <c:v>1073</c:v>
                </c:pt>
                <c:pt idx="674">
                  <c:v>1074</c:v>
                </c:pt>
                <c:pt idx="675">
                  <c:v>1075</c:v>
                </c:pt>
                <c:pt idx="676">
                  <c:v>1076</c:v>
                </c:pt>
                <c:pt idx="677">
                  <c:v>1077</c:v>
                </c:pt>
                <c:pt idx="678">
                  <c:v>1078</c:v>
                </c:pt>
                <c:pt idx="679">
                  <c:v>1079</c:v>
                </c:pt>
                <c:pt idx="680">
                  <c:v>1080</c:v>
                </c:pt>
                <c:pt idx="681">
                  <c:v>1081</c:v>
                </c:pt>
                <c:pt idx="682">
                  <c:v>1082</c:v>
                </c:pt>
                <c:pt idx="683">
                  <c:v>1083</c:v>
                </c:pt>
                <c:pt idx="684">
                  <c:v>1084</c:v>
                </c:pt>
                <c:pt idx="685">
                  <c:v>1085</c:v>
                </c:pt>
                <c:pt idx="686">
                  <c:v>1086</c:v>
                </c:pt>
                <c:pt idx="687">
                  <c:v>1087</c:v>
                </c:pt>
                <c:pt idx="688">
                  <c:v>1088</c:v>
                </c:pt>
                <c:pt idx="689">
                  <c:v>1089</c:v>
                </c:pt>
                <c:pt idx="690">
                  <c:v>1090</c:v>
                </c:pt>
                <c:pt idx="691">
                  <c:v>1091</c:v>
                </c:pt>
                <c:pt idx="692">
                  <c:v>1092</c:v>
                </c:pt>
                <c:pt idx="693">
                  <c:v>1093</c:v>
                </c:pt>
                <c:pt idx="694">
                  <c:v>1094</c:v>
                </c:pt>
                <c:pt idx="695">
                  <c:v>1095</c:v>
                </c:pt>
                <c:pt idx="696">
                  <c:v>1096</c:v>
                </c:pt>
                <c:pt idx="697">
                  <c:v>1097</c:v>
                </c:pt>
                <c:pt idx="698">
                  <c:v>1098</c:v>
                </c:pt>
                <c:pt idx="699">
                  <c:v>1099</c:v>
                </c:pt>
                <c:pt idx="700">
                  <c:v>1100</c:v>
                </c:pt>
                <c:pt idx="701">
                  <c:v>1101</c:v>
                </c:pt>
                <c:pt idx="702">
                  <c:v>1102</c:v>
                </c:pt>
                <c:pt idx="703">
                  <c:v>1103</c:v>
                </c:pt>
                <c:pt idx="704">
                  <c:v>1104</c:v>
                </c:pt>
                <c:pt idx="705">
                  <c:v>1105</c:v>
                </c:pt>
                <c:pt idx="706">
                  <c:v>1106</c:v>
                </c:pt>
                <c:pt idx="707">
                  <c:v>1107</c:v>
                </c:pt>
                <c:pt idx="708">
                  <c:v>1108</c:v>
                </c:pt>
                <c:pt idx="709">
                  <c:v>1109</c:v>
                </c:pt>
                <c:pt idx="710">
                  <c:v>1110</c:v>
                </c:pt>
                <c:pt idx="711">
                  <c:v>1111</c:v>
                </c:pt>
                <c:pt idx="712">
                  <c:v>1112</c:v>
                </c:pt>
                <c:pt idx="713">
                  <c:v>1113</c:v>
                </c:pt>
                <c:pt idx="714">
                  <c:v>1114</c:v>
                </c:pt>
                <c:pt idx="715">
                  <c:v>1115</c:v>
                </c:pt>
                <c:pt idx="716">
                  <c:v>1116</c:v>
                </c:pt>
                <c:pt idx="717">
                  <c:v>1117</c:v>
                </c:pt>
                <c:pt idx="718">
                  <c:v>1118</c:v>
                </c:pt>
                <c:pt idx="719">
                  <c:v>1119</c:v>
                </c:pt>
                <c:pt idx="720">
                  <c:v>1120</c:v>
                </c:pt>
                <c:pt idx="721">
                  <c:v>1121</c:v>
                </c:pt>
                <c:pt idx="722">
                  <c:v>1122</c:v>
                </c:pt>
                <c:pt idx="723">
                  <c:v>1123</c:v>
                </c:pt>
                <c:pt idx="724">
                  <c:v>1124</c:v>
                </c:pt>
                <c:pt idx="725">
                  <c:v>1125</c:v>
                </c:pt>
                <c:pt idx="726">
                  <c:v>1126</c:v>
                </c:pt>
                <c:pt idx="727">
                  <c:v>1127</c:v>
                </c:pt>
                <c:pt idx="728">
                  <c:v>1128</c:v>
                </c:pt>
                <c:pt idx="729">
                  <c:v>1129</c:v>
                </c:pt>
                <c:pt idx="730">
                  <c:v>1130</c:v>
                </c:pt>
                <c:pt idx="731">
                  <c:v>1131</c:v>
                </c:pt>
                <c:pt idx="732">
                  <c:v>1132</c:v>
                </c:pt>
                <c:pt idx="733">
                  <c:v>1133</c:v>
                </c:pt>
                <c:pt idx="734">
                  <c:v>1134</c:v>
                </c:pt>
                <c:pt idx="735">
                  <c:v>1135</c:v>
                </c:pt>
                <c:pt idx="736">
                  <c:v>1136</c:v>
                </c:pt>
                <c:pt idx="737">
                  <c:v>1137</c:v>
                </c:pt>
                <c:pt idx="738">
                  <c:v>1138</c:v>
                </c:pt>
                <c:pt idx="739">
                  <c:v>1139</c:v>
                </c:pt>
                <c:pt idx="740">
                  <c:v>1140</c:v>
                </c:pt>
                <c:pt idx="741">
                  <c:v>1141</c:v>
                </c:pt>
                <c:pt idx="742">
                  <c:v>1142</c:v>
                </c:pt>
                <c:pt idx="743">
                  <c:v>1143</c:v>
                </c:pt>
                <c:pt idx="744">
                  <c:v>1144</c:v>
                </c:pt>
                <c:pt idx="745">
                  <c:v>1145</c:v>
                </c:pt>
                <c:pt idx="746">
                  <c:v>1146</c:v>
                </c:pt>
                <c:pt idx="747">
                  <c:v>1147</c:v>
                </c:pt>
                <c:pt idx="748">
                  <c:v>1148</c:v>
                </c:pt>
                <c:pt idx="749">
                  <c:v>1149</c:v>
                </c:pt>
                <c:pt idx="750">
                  <c:v>1150</c:v>
                </c:pt>
                <c:pt idx="751">
                  <c:v>1151</c:v>
                </c:pt>
                <c:pt idx="752">
                  <c:v>1152</c:v>
                </c:pt>
                <c:pt idx="753">
                  <c:v>1153</c:v>
                </c:pt>
                <c:pt idx="754">
                  <c:v>1154</c:v>
                </c:pt>
                <c:pt idx="755">
                  <c:v>1155</c:v>
                </c:pt>
                <c:pt idx="756">
                  <c:v>1156</c:v>
                </c:pt>
                <c:pt idx="757">
                  <c:v>1157</c:v>
                </c:pt>
                <c:pt idx="758">
                  <c:v>1158</c:v>
                </c:pt>
                <c:pt idx="759">
                  <c:v>1159</c:v>
                </c:pt>
                <c:pt idx="760">
                  <c:v>1160</c:v>
                </c:pt>
                <c:pt idx="761">
                  <c:v>1161</c:v>
                </c:pt>
                <c:pt idx="762">
                  <c:v>1162</c:v>
                </c:pt>
                <c:pt idx="763">
                  <c:v>1163</c:v>
                </c:pt>
                <c:pt idx="764">
                  <c:v>1164</c:v>
                </c:pt>
                <c:pt idx="765">
                  <c:v>1165</c:v>
                </c:pt>
                <c:pt idx="766">
                  <c:v>1166</c:v>
                </c:pt>
                <c:pt idx="767">
                  <c:v>1167</c:v>
                </c:pt>
                <c:pt idx="768">
                  <c:v>1168</c:v>
                </c:pt>
                <c:pt idx="769">
                  <c:v>1169</c:v>
                </c:pt>
                <c:pt idx="770">
                  <c:v>1170</c:v>
                </c:pt>
                <c:pt idx="771">
                  <c:v>1171</c:v>
                </c:pt>
                <c:pt idx="772">
                  <c:v>1172</c:v>
                </c:pt>
                <c:pt idx="773">
                  <c:v>1173</c:v>
                </c:pt>
                <c:pt idx="774">
                  <c:v>1174</c:v>
                </c:pt>
                <c:pt idx="775">
                  <c:v>1175</c:v>
                </c:pt>
                <c:pt idx="776">
                  <c:v>1176</c:v>
                </c:pt>
                <c:pt idx="777">
                  <c:v>1177</c:v>
                </c:pt>
                <c:pt idx="778">
                  <c:v>1178</c:v>
                </c:pt>
                <c:pt idx="779">
                  <c:v>1179</c:v>
                </c:pt>
                <c:pt idx="780">
                  <c:v>1180</c:v>
                </c:pt>
                <c:pt idx="781">
                  <c:v>1181</c:v>
                </c:pt>
                <c:pt idx="782">
                  <c:v>1182</c:v>
                </c:pt>
                <c:pt idx="783">
                  <c:v>1183</c:v>
                </c:pt>
                <c:pt idx="784">
                  <c:v>1184</c:v>
                </c:pt>
                <c:pt idx="785">
                  <c:v>1185</c:v>
                </c:pt>
                <c:pt idx="786">
                  <c:v>1186</c:v>
                </c:pt>
                <c:pt idx="787">
                  <c:v>1187</c:v>
                </c:pt>
                <c:pt idx="788">
                  <c:v>1188</c:v>
                </c:pt>
                <c:pt idx="789">
                  <c:v>1189</c:v>
                </c:pt>
                <c:pt idx="790">
                  <c:v>1190</c:v>
                </c:pt>
                <c:pt idx="791">
                  <c:v>1191</c:v>
                </c:pt>
                <c:pt idx="792">
                  <c:v>1192</c:v>
                </c:pt>
                <c:pt idx="793">
                  <c:v>1193</c:v>
                </c:pt>
                <c:pt idx="794">
                  <c:v>1194</c:v>
                </c:pt>
                <c:pt idx="795">
                  <c:v>1195</c:v>
                </c:pt>
                <c:pt idx="796">
                  <c:v>1196</c:v>
                </c:pt>
                <c:pt idx="797">
                  <c:v>1197</c:v>
                </c:pt>
                <c:pt idx="798">
                  <c:v>1198</c:v>
                </c:pt>
                <c:pt idx="799">
                  <c:v>1199</c:v>
                </c:pt>
                <c:pt idx="800">
                  <c:v>1200</c:v>
                </c:pt>
                <c:pt idx="801">
                  <c:v>1201</c:v>
                </c:pt>
                <c:pt idx="802">
                  <c:v>1202</c:v>
                </c:pt>
                <c:pt idx="803">
                  <c:v>1203</c:v>
                </c:pt>
                <c:pt idx="804">
                  <c:v>1204</c:v>
                </c:pt>
                <c:pt idx="805">
                  <c:v>1205</c:v>
                </c:pt>
                <c:pt idx="806">
                  <c:v>1206</c:v>
                </c:pt>
                <c:pt idx="807">
                  <c:v>1207</c:v>
                </c:pt>
                <c:pt idx="808">
                  <c:v>1208</c:v>
                </c:pt>
                <c:pt idx="809">
                  <c:v>1209</c:v>
                </c:pt>
                <c:pt idx="810">
                  <c:v>1210</c:v>
                </c:pt>
                <c:pt idx="811">
                  <c:v>1211</c:v>
                </c:pt>
                <c:pt idx="812">
                  <c:v>1212</c:v>
                </c:pt>
                <c:pt idx="813">
                  <c:v>1213</c:v>
                </c:pt>
                <c:pt idx="814">
                  <c:v>1214</c:v>
                </c:pt>
                <c:pt idx="815">
                  <c:v>1215</c:v>
                </c:pt>
                <c:pt idx="816">
                  <c:v>1216</c:v>
                </c:pt>
                <c:pt idx="817">
                  <c:v>1217</c:v>
                </c:pt>
                <c:pt idx="818">
                  <c:v>1218</c:v>
                </c:pt>
                <c:pt idx="819">
                  <c:v>1219</c:v>
                </c:pt>
                <c:pt idx="820">
                  <c:v>1220</c:v>
                </c:pt>
                <c:pt idx="821">
                  <c:v>1221</c:v>
                </c:pt>
                <c:pt idx="822">
                  <c:v>1222</c:v>
                </c:pt>
                <c:pt idx="823">
                  <c:v>1223</c:v>
                </c:pt>
                <c:pt idx="824">
                  <c:v>1224</c:v>
                </c:pt>
                <c:pt idx="825">
                  <c:v>1225</c:v>
                </c:pt>
                <c:pt idx="826">
                  <c:v>1226</c:v>
                </c:pt>
                <c:pt idx="827">
                  <c:v>1227</c:v>
                </c:pt>
                <c:pt idx="828">
                  <c:v>1228</c:v>
                </c:pt>
                <c:pt idx="829">
                  <c:v>1229</c:v>
                </c:pt>
                <c:pt idx="830">
                  <c:v>1230</c:v>
                </c:pt>
                <c:pt idx="831">
                  <c:v>1231</c:v>
                </c:pt>
                <c:pt idx="832">
                  <c:v>1232</c:v>
                </c:pt>
                <c:pt idx="833">
                  <c:v>1233</c:v>
                </c:pt>
                <c:pt idx="834">
                  <c:v>1234</c:v>
                </c:pt>
                <c:pt idx="835">
                  <c:v>1235</c:v>
                </c:pt>
                <c:pt idx="836">
                  <c:v>1236</c:v>
                </c:pt>
                <c:pt idx="837">
                  <c:v>1237</c:v>
                </c:pt>
                <c:pt idx="838">
                  <c:v>1238</c:v>
                </c:pt>
                <c:pt idx="839">
                  <c:v>1239</c:v>
                </c:pt>
                <c:pt idx="840">
                  <c:v>1240</c:v>
                </c:pt>
                <c:pt idx="841">
                  <c:v>1241</c:v>
                </c:pt>
                <c:pt idx="842">
                  <c:v>1242</c:v>
                </c:pt>
                <c:pt idx="843">
                  <c:v>1243</c:v>
                </c:pt>
                <c:pt idx="844">
                  <c:v>1244</c:v>
                </c:pt>
                <c:pt idx="845">
                  <c:v>1245</c:v>
                </c:pt>
                <c:pt idx="846">
                  <c:v>1246</c:v>
                </c:pt>
                <c:pt idx="847">
                  <c:v>1247</c:v>
                </c:pt>
                <c:pt idx="848">
                  <c:v>1248</c:v>
                </c:pt>
                <c:pt idx="849">
                  <c:v>1249</c:v>
                </c:pt>
                <c:pt idx="850">
                  <c:v>1250</c:v>
                </c:pt>
                <c:pt idx="851">
                  <c:v>1251</c:v>
                </c:pt>
                <c:pt idx="852">
                  <c:v>1252</c:v>
                </c:pt>
                <c:pt idx="853">
                  <c:v>1253</c:v>
                </c:pt>
                <c:pt idx="854">
                  <c:v>1254</c:v>
                </c:pt>
                <c:pt idx="855">
                  <c:v>1255</c:v>
                </c:pt>
                <c:pt idx="856">
                  <c:v>1256</c:v>
                </c:pt>
                <c:pt idx="857">
                  <c:v>1257</c:v>
                </c:pt>
                <c:pt idx="858">
                  <c:v>1258</c:v>
                </c:pt>
                <c:pt idx="859">
                  <c:v>1259</c:v>
                </c:pt>
                <c:pt idx="860">
                  <c:v>1260</c:v>
                </c:pt>
                <c:pt idx="861">
                  <c:v>1261</c:v>
                </c:pt>
                <c:pt idx="862">
                  <c:v>1262</c:v>
                </c:pt>
                <c:pt idx="863">
                  <c:v>1263</c:v>
                </c:pt>
                <c:pt idx="864">
                  <c:v>1264</c:v>
                </c:pt>
                <c:pt idx="865">
                  <c:v>1265</c:v>
                </c:pt>
                <c:pt idx="866">
                  <c:v>1266</c:v>
                </c:pt>
                <c:pt idx="867">
                  <c:v>1267</c:v>
                </c:pt>
                <c:pt idx="868">
                  <c:v>1268</c:v>
                </c:pt>
                <c:pt idx="869">
                  <c:v>1269</c:v>
                </c:pt>
                <c:pt idx="870">
                  <c:v>1270</c:v>
                </c:pt>
                <c:pt idx="871">
                  <c:v>1271</c:v>
                </c:pt>
                <c:pt idx="872">
                  <c:v>1272</c:v>
                </c:pt>
                <c:pt idx="873">
                  <c:v>1273</c:v>
                </c:pt>
                <c:pt idx="874">
                  <c:v>1274</c:v>
                </c:pt>
                <c:pt idx="875">
                  <c:v>1275</c:v>
                </c:pt>
                <c:pt idx="876">
                  <c:v>1276</c:v>
                </c:pt>
                <c:pt idx="877">
                  <c:v>1277</c:v>
                </c:pt>
                <c:pt idx="878">
                  <c:v>1278</c:v>
                </c:pt>
                <c:pt idx="879">
                  <c:v>1279</c:v>
                </c:pt>
                <c:pt idx="880">
                  <c:v>1280</c:v>
                </c:pt>
                <c:pt idx="881">
                  <c:v>1281</c:v>
                </c:pt>
                <c:pt idx="882">
                  <c:v>1282</c:v>
                </c:pt>
                <c:pt idx="883">
                  <c:v>1283</c:v>
                </c:pt>
                <c:pt idx="884">
                  <c:v>1284</c:v>
                </c:pt>
                <c:pt idx="885">
                  <c:v>1285</c:v>
                </c:pt>
                <c:pt idx="886">
                  <c:v>1286</c:v>
                </c:pt>
                <c:pt idx="887">
                  <c:v>1287</c:v>
                </c:pt>
                <c:pt idx="888">
                  <c:v>1288</c:v>
                </c:pt>
                <c:pt idx="889">
                  <c:v>1289</c:v>
                </c:pt>
                <c:pt idx="890">
                  <c:v>1290</c:v>
                </c:pt>
                <c:pt idx="891">
                  <c:v>1291</c:v>
                </c:pt>
                <c:pt idx="892">
                  <c:v>1292</c:v>
                </c:pt>
                <c:pt idx="893">
                  <c:v>1293</c:v>
                </c:pt>
                <c:pt idx="894">
                  <c:v>1294</c:v>
                </c:pt>
                <c:pt idx="895">
                  <c:v>1295</c:v>
                </c:pt>
                <c:pt idx="896">
                  <c:v>1296</c:v>
                </c:pt>
                <c:pt idx="897">
                  <c:v>1297</c:v>
                </c:pt>
                <c:pt idx="898">
                  <c:v>1298</c:v>
                </c:pt>
                <c:pt idx="899">
                  <c:v>1299</c:v>
                </c:pt>
                <c:pt idx="900">
                  <c:v>1300</c:v>
                </c:pt>
                <c:pt idx="901">
                  <c:v>1301</c:v>
                </c:pt>
                <c:pt idx="902">
                  <c:v>1302</c:v>
                </c:pt>
                <c:pt idx="903">
                  <c:v>1303</c:v>
                </c:pt>
                <c:pt idx="904">
                  <c:v>1304</c:v>
                </c:pt>
                <c:pt idx="905">
                  <c:v>1305</c:v>
                </c:pt>
                <c:pt idx="906">
                  <c:v>1306</c:v>
                </c:pt>
                <c:pt idx="907">
                  <c:v>1307</c:v>
                </c:pt>
                <c:pt idx="908">
                  <c:v>1308</c:v>
                </c:pt>
                <c:pt idx="909">
                  <c:v>1309</c:v>
                </c:pt>
                <c:pt idx="910">
                  <c:v>1310</c:v>
                </c:pt>
                <c:pt idx="911">
                  <c:v>1311</c:v>
                </c:pt>
                <c:pt idx="912">
                  <c:v>1312</c:v>
                </c:pt>
                <c:pt idx="913">
                  <c:v>1313</c:v>
                </c:pt>
                <c:pt idx="914">
                  <c:v>1314</c:v>
                </c:pt>
                <c:pt idx="915">
                  <c:v>1315</c:v>
                </c:pt>
                <c:pt idx="916">
                  <c:v>1316</c:v>
                </c:pt>
                <c:pt idx="917">
                  <c:v>1317</c:v>
                </c:pt>
                <c:pt idx="918">
                  <c:v>1318</c:v>
                </c:pt>
                <c:pt idx="919">
                  <c:v>1319</c:v>
                </c:pt>
                <c:pt idx="920">
                  <c:v>1320</c:v>
                </c:pt>
                <c:pt idx="921">
                  <c:v>1321</c:v>
                </c:pt>
                <c:pt idx="922">
                  <c:v>1322</c:v>
                </c:pt>
                <c:pt idx="923">
                  <c:v>1323</c:v>
                </c:pt>
                <c:pt idx="924">
                  <c:v>1324</c:v>
                </c:pt>
                <c:pt idx="925">
                  <c:v>1325</c:v>
                </c:pt>
                <c:pt idx="926">
                  <c:v>1326</c:v>
                </c:pt>
                <c:pt idx="927">
                  <c:v>1327</c:v>
                </c:pt>
                <c:pt idx="928">
                  <c:v>1328</c:v>
                </c:pt>
                <c:pt idx="929">
                  <c:v>1329</c:v>
                </c:pt>
                <c:pt idx="930">
                  <c:v>1330</c:v>
                </c:pt>
                <c:pt idx="931">
                  <c:v>1331</c:v>
                </c:pt>
                <c:pt idx="932">
                  <c:v>1332</c:v>
                </c:pt>
                <c:pt idx="933">
                  <c:v>1333</c:v>
                </c:pt>
                <c:pt idx="934">
                  <c:v>1334</c:v>
                </c:pt>
                <c:pt idx="935">
                  <c:v>1335</c:v>
                </c:pt>
                <c:pt idx="936">
                  <c:v>1336</c:v>
                </c:pt>
                <c:pt idx="937">
                  <c:v>1337</c:v>
                </c:pt>
                <c:pt idx="938">
                  <c:v>1338</c:v>
                </c:pt>
                <c:pt idx="939">
                  <c:v>1339</c:v>
                </c:pt>
                <c:pt idx="940">
                  <c:v>1340</c:v>
                </c:pt>
                <c:pt idx="941">
                  <c:v>1341</c:v>
                </c:pt>
                <c:pt idx="942">
                  <c:v>1342</c:v>
                </c:pt>
                <c:pt idx="943">
                  <c:v>1343</c:v>
                </c:pt>
                <c:pt idx="944">
                  <c:v>1344</c:v>
                </c:pt>
                <c:pt idx="945">
                  <c:v>1345</c:v>
                </c:pt>
                <c:pt idx="946">
                  <c:v>1346</c:v>
                </c:pt>
                <c:pt idx="947">
                  <c:v>1347</c:v>
                </c:pt>
                <c:pt idx="948">
                  <c:v>1348</c:v>
                </c:pt>
                <c:pt idx="949">
                  <c:v>1349</c:v>
                </c:pt>
                <c:pt idx="950">
                  <c:v>1350</c:v>
                </c:pt>
                <c:pt idx="951">
                  <c:v>1351</c:v>
                </c:pt>
                <c:pt idx="952">
                  <c:v>1352</c:v>
                </c:pt>
                <c:pt idx="953">
                  <c:v>1353</c:v>
                </c:pt>
                <c:pt idx="954">
                  <c:v>1354</c:v>
                </c:pt>
                <c:pt idx="955">
                  <c:v>1355</c:v>
                </c:pt>
                <c:pt idx="956">
                  <c:v>1356</c:v>
                </c:pt>
                <c:pt idx="957">
                  <c:v>1357</c:v>
                </c:pt>
                <c:pt idx="958">
                  <c:v>1358</c:v>
                </c:pt>
                <c:pt idx="959">
                  <c:v>1359</c:v>
                </c:pt>
                <c:pt idx="960">
                  <c:v>1360</c:v>
                </c:pt>
                <c:pt idx="961">
                  <c:v>1361</c:v>
                </c:pt>
                <c:pt idx="962">
                  <c:v>1362</c:v>
                </c:pt>
                <c:pt idx="963">
                  <c:v>1363</c:v>
                </c:pt>
                <c:pt idx="964">
                  <c:v>1364</c:v>
                </c:pt>
                <c:pt idx="965">
                  <c:v>1365</c:v>
                </c:pt>
                <c:pt idx="966">
                  <c:v>1366</c:v>
                </c:pt>
                <c:pt idx="967">
                  <c:v>1367</c:v>
                </c:pt>
                <c:pt idx="968">
                  <c:v>1368</c:v>
                </c:pt>
                <c:pt idx="969">
                  <c:v>1369</c:v>
                </c:pt>
                <c:pt idx="970">
                  <c:v>1370</c:v>
                </c:pt>
                <c:pt idx="971">
                  <c:v>1371</c:v>
                </c:pt>
                <c:pt idx="972">
                  <c:v>1372</c:v>
                </c:pt>
                <c:pt idx="973">
                  <c:v>1373</c:v>
                </c:pt>
                <c:pt idx="974">
                  <c:v>1374</c:v>
                </c:pt>
                <c:pt idx="975">
                  <c:v>1375</c:v>
                </c:pt>
                <c:pt idx="976">
                  <c:v>1376</c:v>
                </c:pt>
                <c:pt idx="977">
                  <c:v>1377</c:v>
                </c:pt>
                <c:pt idx="978">
                  <c:v>1378</c:v>
                </c:pt>
                <c:pt idx="979">
                  <c:v>1379</c:v>
                </c:pt>
                <c:pt idx="980">
                  <c:v>1380</c:v>
                </c:pt>
                <c:pt idx="981">
                  <c:v>1381</c:v>
                </c:pt>
                <c:pt idx="982">
                  <c:v>1382</c:v>
                </c:pt>
                <c:pt idx="983">
                  <c:v>1383</c:v>
                </c:pt>
                <c:pt idx="984">
                  <c:v>1384</c:v>
                </c:pt>
                <c:pt idx="985">
                  <c:v>1385</c:v>
                </c:pt>
                <c:pt idx="986">
                  <c:v>1386</c:v>
                </c:pt>
                <c:pt idx="987">
                  <c:v>1387</c:v>
                </c:pt>
                <c:pt idx="988">
                  <c:v>1388</c:v>
                </c:pt>
                <c:pt idx="989">
                  <c:v>1389</c:v>
                </c:pt>
                <c:pt idx="990">
                  <c:v>1390</c:v>
                </c:pt>
                <c:pt idx="991">
                  <c:v>1391</c:v>
                </c:pt>
                <c:pt idx="992">
                  <c:v>1392</c:v>
                </c:pt>
                <c:pt idx="993">
                  <c:v>1393</c:v>
                </c:pt>
                <c:pt idx="994">
                  <c:v>1394</c:v>
                </c:pt>
                <c:pt idx="995">
                  <c:v>1395</c:v>
                </c:pt>
                <c:pt idx="996">
                  <c:v>1396</c:v>
                </c:pt>
                <c:pt idx="997">
                  <c:v>1397</c:v>
                </c:pt>
                <c:pt idx="998">
                  <c:v>1398</c:v>
                </c:pt>
                <c:pt idx="999">
                  <c:v>1399</c:v>
                </c:pt>
                <c:pt idx="1000">
                  <c:v>1400</c:v>
                </c:pt>
                <c:pt idx="1001">
                  <c:v>1401</c:v>
                </c:pt>
                <c:pt idx="1002">
                  <c:v>1402</c:v>
                </c:pt>
                <c:pt idx="1003">
                  <c:v>1403</c:v>
                </c:pt>
                <c:pt idx="1004">
                  <c:v>1404</c:v>
                </c:pt>
                <c:pt idx="1005">
                  <c:v>1405</c:v>
                </c:pt>
                <c:pt idx="1006">
                  <c:v>1406</c:v>
                </c:pt>
                <c:pt idx="1007">
                  <c:v>1407</c:v>
                </c:pt>
                <c:pt idx="1008">
                  <c:v>1408</c:v>
                </c:pt>
                <c:pt idx="1009">
                  <c:v>1409</c:v>
                </c:pt>
                <c:pt idx="1010">
                  <c:v>1410</c:v>
                </c:pt>
                <c:pt idx="1011">
                  <c:v>1411</c:v>
                </c:pt>
                <c:pt idx="1012">
                  <c:v>1412</c:v>
                </c:pt>
                <c:pt idx="1013">
                  <c:v>1413</c:v>
                </c:pt>
                <c:pt idx="1014">
                  <c:v>1414</c:v>
                </c:pt>
                <c:pt idx="1015">
                  <c:v>1415</c:v>
                </c:pt>
                <c:pt idx="1016">
                  <c:v>1416</c:v>
                </c:pt>
                <c:pt idx="1017">
                  <c:v>1417</c:v>
                </c:pt>
                <c:pt idx="1018">
                  <c:v>1418</c:v>
                </c:pt>
                <c:pt idx="1019">
                  <c:v>1419</c:v>
                </c:pt>
                <c:pt idx="1020">
                  <c:v>1420</c:v>
                </c:pt>
                <c:pt idx="1021">
                  <c:v>1421</c:v>
                </c:pt>
                <c:pt idx="1022">
                  <c:v>1422</c:v>
                </c:pt>
                <c:pt idx="1023">
                  <c:v>1423</c:v>
                </c:pt>
                <c:pt idx="1024">
                  <c:v>1424</c:v>
                </c:pt>
                <c:pt idx="1025">
                  <c:v>1425</c:v>
                </c:pt>
                <c:pt idx="1026">
                  <c:v>1426</c:v>
                </c:pt>
                <c:pt idx="1027">
                  <c:v>1427</c:v>
                </c:pt>
                <c:pt idx="1028">
                  <c:v>1428</c:v>
                </c:pt>
                <c:pt idx="1029">
                  <c:v>1429</c:v>
                </c:pt>
                <c:pt idx="1030">
                  <c:v>1430</c:v>
                </c:pt>
                <c:pt idx="1031">
                  <c:v>1431</c:v>
                </c:pt>
                <c:pt idx="1032">
                  <c:v>1432</c:v>
                </c:pt>
                <c:pt idx="1033">
                  <c:v>1433</c:v>
                </c:pt>
                <c:pt idx="1034">
                  <c:v>1434</c:v>
                </c:pt>
                <c:pt idx="1035">
                  <c:v>1435</c:v>
                </c:pt>
                <c:pt idx="1036">
                  <c:v>1436</c:v>
                </c:pt>
                <c:pt idx="1037">
                  <c:v>1437</c:v>
                </c:pt>
                <c:pt idx="1038">
                  <c:v>1438</c:v>
                </c:pt>
                <c:pt idx="1039">
                  <c:v>1439</c:v>
                </c:pt>
                <c:pt idx="1040">
                  <c:v>1440</c:v>
                </c:pt>
                <c:pt idx="1041">
                  <c:v>1441</c:v>
                </c:pt>
                <c:pt idx="1042">
                  <c:v>1442</c:v>
                </c:pt>
                <c:pt idx="1043">
                  <c:v>1443</c:v>
                </c:pt>
                <c:pt idx="1044">
                  <c:v>1444</c:v>
                </c:pt>
                <c:pt idx="1045">
                  <c:v>1445</c:v>
                </c:pt>
                <c:pt idx="1046">
                  <c:v>1446</c:v>
                </c:pt>
                <c:pt idx="1047">
                  <c:v>1447</c:v>
                </c:pt>
                <c:pt idx="1048">
                  <c:v>1448</c:v>
                </c:pt>
                <c:pt idx="1049">
                  <c:v>1449</c:v>
                </c:pt>
                <c:pt idx="1050">
                  <c:v>1450</c:v>
                </c:pt>
                <c:pt idx="1051">
                  <c:v>1451</c:v>
                </c:pt>
                <c:pt idx="1052">
                  <c:v>1452</c:v>
                </c:pt>
                <c:pt idx="1053">
                  <c:v>1453</c:v>
                </c:pt>
                <c:pt idx="1054">
                  <c:v>1454</c:v>
                </c:pt>
                <c:pt idx="1055">
                  <c:v>1455</c:v>
                </c:pt>
                <c:pt idx="1056">
                  <c:v>1456</c:v>
                </c:pt>
                <c:pt idx="1057">
                  <c:v>1457</c:v>
                </c:pt>
                <c:pt idx="1058">
                  <c:v>1458</c:v>
                </c:pt>
                <c:pt idx="1059">
                  <c:v>1459</c:v>
                </c:pt>
                <c:pt idx="1060">
                  <c:v>1460</c:v>
                </c:pt>
                <c:pt idx="1061">
                  <c:v>1461</c:v>
                </c:pt>
                <c:pt idx="1062">
                  <c:v>1462</c:v>
                </c:pt>
                <c:pt idx="1063">
                  <c:v>1463</c:v>
                </c:pt>
                <c:pt idx="1064">
                  <c:v>1464</c:v>
                </c:pt>
                <c:pt idx="1065">
                  <c:v>1465</c:v>
                </c:pt>
                <c:pt idx="1066">
                  <c:v>1466</c:v>
                </c:pt>
                <c:pt idx="1067">
                  <c:v>1467</c:v>
                </c:pt>
                <c:pt idx="1068">
                  <c:v>1468</c:v>
                </c:pt>
                <c:pt idx="1069">
                  <c:v>1469</c:v>
                </c:pt>
                <c:pt idx="1070">
                  <c:v>1470</c:v>
                </c:pt>
                <c:pt idx="1071">
                  <c:v>1471</c:v>
                </c:pt>
                <c:pt idx="1072">
                  <c:v>1472</c:v>
                </c:pt>
                <c:pt idx="1073">
                  <c:v>1473</c:v>
                </c:pt>
                <c:pt idx="1074">
                  <c:v>1474</c:v>
                </c:pt>
                <c:pt idx="1075">
                  <c:v>1475</c:v>
                </c:pt>
                <c:pt idx="1076">
                  <c:v>1476</c:v>
                </c:pt>
                <c:pt idx="1077">
                  <c:v>1477</c:v>
                </c:pt>
                <c:pt idx="1078">
                  <c:v>1478</c:v>
                </c:pt>
                <c:pt idx="1079">
                  <c:v>1479</c:v>
                </c:pt>
                <c:pt idx="1080">
                  <c:v>1480</c:v>
                </c:pt>
                <c:pt idx="1081">
                  <c:v>1481</c:v>
                </c:pt>
                <c:pt idx="1082">
                  <c:v>1482</c:v>
                </c:pt>
                <c:pt idx="1083">
                  <c:v>1483</c:v>
                </c:pt>
                <c:pt idx="1084">
                  <c:v>1484</c:v>
                </c:pt>
                <c:pt idx="1085">
                  <c:v>1485</c:v>
                </c:pt>
                <c:pt idx="1086">
                  <c:v>1486</c:v>
                </c:pt>
                <c:pt idx="1087">
                  <c:v>1487</c:v>
                </c:pt>
                <c:pt idx="1088">
                  <c:v>1488</c:v>
                </c:pt>
                <c:pt idx="1089">
                  <c:v>1489</c:v>
                </c:pt>
                <c:pt idx="1090">
                  <c:v>1490</c:v>
                </c:pt>
                <c:pt idx="1091">
                  <c:v>1491</c:v>
                </c:pt>
                <c:pt idx="1092">
                  <c:v>1492</c:v>
                </c:pt>
                <c:pt idx="1093">
                  <c:v>1493</c:v>
                </c:pt>
                <c:pt idx="1094">
                  <c:v>1494</c:v>
                </c:pt>
                <c:pt idx="1095">
                  <c:v>1495</c:v>
                </c:pt>
                <c:pt idx="1096">
                  <c:v>1496</c:v>
                </c:pt>
                <c:pt idx="1097">
                  <c:v>1497</c:v>
                </c:pt>
                <c:pt idx="1098">
                  <c:v>1498</c:v>
                </c:pt>
                <c:pt idx="1099">
                  <c:v>1499</c:v>
                </c:pt>
                <c:pt idx="1100">
                  <c:v>1500</c:v>
                </c:pt>
                <c:pt idx="1101">
                  <c:v>1501</c:v>
                </c:pt>
                <c:pt idx="1102">
                  <c:v>1502</c:v>
                </c:pt>
                <c:pt idx="1103">
                  <c:v>1503</c:v>
                </c:pt>
                <c:pt idx="1104">
                  <c:v>1504</c:v>
                </c:pt>
                <c:pt idx="1105">
                  <c:v>1505</c:v>
                </c:pt>
                <c:pt idx="1106">
                  <c:v>1506</c:v>
                </c:pt>
                <c:pt idx="1107">
                  <c:v>1507</c:v>
                </c:pt>
                <c:pt idx="1108">
                  <c:v>1508</c:v>
                </c:pt>
                <c:pt idx="1109">
                  <c:v>1509</c:v>
                </c:pt>
                <c:pt idx="1110">
                  <c:v>1510</c:v>
                </c:pt>
                <c:pt idx="1111">
                  <c:v>1511</c:v>
                </c:pt>
                <c:pt idx="1112">
                  <c:v>1512</c:v>
                </c:pt>
                <c:pt idx="1113">
                  <c:v>1513</c:v>
                </c:pt>
                <c:pt idx="1114">
                  <c:v>1514</c:v>
                </c:pt>
                <c:pt idx="1115">
                  <c:v>1515</c:v>
                </c:pt>
                <c:pt idx="1116">
                  <c:v>1516</c:v>
                </c:pt>
                <c:pt idx="1117">
                  <c:v>1517</c:v>
                </c:pt>
                <c:pt idx="1118">
                  <c:v>1518</c:v>
                </c:pt>
                <c:pt idx="1119">
                  <c:v>1519</c:v>
                </c:pt>
                <c:pt idx="1120">
                  <c:v>1520</c:v>
                </c:pt>
                <c:pt idx="1121">
                  <c:v>1521</c:v>
                </c:pt>
                <c:pt idx="1122">
                  <c:v>1522</c:v>
                </c:pt>
                <c:pt idx="1123">
                  <c:v>1523</c:v>
                </c:pt>
                <c:pt idx="1124">
                  <c:v>1524</c:v>
                </c:pt>
                <c:pt idx="1125">
                  <c:v>1525</c:v>
                </c:pt>
                <c:pt idx="1126">
                  <c:v>1526</c:v>
                </c:pt>
                <c:pt idx="1127">
                  <c:v>1527</c:v>
                </c:pt>
                <c:pt idx="1128">
                  <c:v>1528</c:v>
                </c:pt>
                <c:pt idx="1129">
                  <c:v>1529</c:v>
                </c:pt>
                <c:pt idx="1130">
                  <c:v>1530</c:v>
                </c:pt>
                <c:pt idx="1131">
                  <c:v>1531</c:v>
                </c:pt>
                <c:pt idx="1132">
                  <c:v>1532</c:v>
                </c:pt>
                <c:pt idx="1133">
                  <c:v>1533</c:v>
                </c:pt>
                <c:pt idx="1134">
                  <c:v>1534</c:v>
                </c:pt>
                <c:pt idx="1135">
                  <c:v>1535</c:v>
                </c:pt>
                <c:pt idx="1136">
                  <c:v>1536</c:v>
                </c:pt>
                <c:pt idx="1137">
                  <c:v>1537</c:v>
                </c:pt>
                <c:pt idx="1138">
                  <c:v>1538</c:v>
                </c:pt>
                <c:pt idx="1139">
                  <c:v>1539</c:v>
                </c:pt>
                <c:pt idx="1140">
                  <c:v>1540</c:v>
                </c:pt>
                <c:pt idx="1141">
                  <c:v>1541</c:v>
                </c:pt>
                <c:pt idx="1142">
                  <c:v>1542</c:v>
                </c:pt>
                <c:pt idx="1143">
                  <c:v>1543</c:v>
                </c:pt>
                <c:pt idx="1144">
                  <c:v>1544</c:v>
                </c:pt>
                <c:pt idx="1145">
                  <c:v>1545</c:v>
                </c:pt>
                <c:pt idx="1146">
                  <c:v>1546</c:v>
                </c:pt>
                <c:pt idx="1147">
                  <c:v>1547</c:v>
                </c:pt>
                <c:pt idx="1148">
                  <c:v>1548</c:v>
                </c:pt>
                <c:pt idx="1149">
                  <c:v>1549</c:v>
                </c:pt>
                <c:pt idx="1150">
                  <c:v>1550</c:v>
                </c:pt>
                <c:pt idx="1151">
                  <c:v>1551</c:v>
                </c:pt>
                <c:pt idx="1152">
                  <c:v>1552</c:v>
                </c:pt>
                <c:pt idx="1153">
                  <c:v>1553</c:v>
                </c:pt>
                <c:pt idx="1154">
                  <c:v>1554</c:v>
                </c:pt>
                <c:pt idx="1155">
                  <c:v>1555</c:v>
                </c:pt>
                <c:pt idx="1156">
                  <c:v>1556</c:v>
                </c:pt>
                <c:pt idx="1157">
                  <c:v>1557</c:v>
                </c:pt>
                <c:pt idx="1158">
                  <c:v>1558</c:v>
                </c:pt>
                <c:pt idx="1159">
                  <c:v>1559</c:v>
                </c:pt>
                <c:pt idx="1160">
                  <c:v>1560</c:v>
                </c:pt>
                <c:pt idx="1161">
                  <c:v>1561</c:v>
                </c:pt>
                <c:pt idx="1162">
                  <c:v>1562</c:v>
                </c:pt>
                <c:pt idx="1163">
                  <c:v>1563</c:v>
                </c:pt>
                <c:pt idx="1164">
                  <c:v>1564</c:v>
                </c:pt>
                <c:pt idx="1165">
                  <c:v>1565</c:v>
                </c:pt>
                <c:pt idx="1166">
                  <c:v>1566</c:v>
                </c:pt>
                <c:pt idx="1167">
                  <c:v>1567</c:v>
                </c:pt>
                <c:pt idx="1168">
                  <c:v>1568</c:v>
                </c:pt>
                <c:pt idx="1169">
                  <c:v>1569</c:v>
                </c:pt>
                <c:pt idx="1170">
                  <c:v>1570</c:v>
                </c:pt>
                <c:pt idx="1171">
                  <c:v>1571</c:v>
                </c:pt>
                <c:pt idx="1172">
                  <c:v>1572</c:v>
                </c:pt>
                <c:pt idx="1173">
                  <c:v>1573</c:v>
                </c:pt>
                <c:pt idx="1174">
                  <c:v>1574</c:v>
                </c:pt>
                <c:pt idx="1175">
                  <c:v>1575</c:v>
                </c:pt>
                <c:pt idx="1176">
                  <c:v>1576</c:v>
                </c:pt>
                <c:pt idx="1177">
                  <c:v>1577</c:v>
                </c:pt>
                <c:pt idx="1178">
                  <c:v>1578</c:v>
                </c:pt>
                <c:pt idx="1179">
                  <c:v>1579</c:v>
                </c:pt>
                <c:pt idx="1180">
                  <c:v>1580</c:v>
                </c:pt>
                <c:pt idx="1181">
                  <c:v>1581</c:v>
                </c:pt>
                <c:pt idx="1182">
                  <c:v>1582</c:v>
                </c:pt>
                <c:pt idx="1183">
                  <c:v>1583</c:v>
                </c:pt>
                <c:pt idx="1184">
                  <c:v>1584</c:v>
                </c:pt>
                <c:pt idx="1185">
                  <c:v>1585</c:v>
                </c:pt>
                <c:pt idx="1186">
                  <c:v>1586</c:v>
                </c:pt>
                <c:pt idx="1187">
                  <c:v>1587</c:v>
                </c:pt>
                <c:pt idx="1188">
                  <c:v>1588</c:v>
                </c:pt>
                <c:pt idx="1189">
                  <c:v>1589</c:v>
                </c:pt>
                <c:pt idx="1190">
                  <c:v>1590</c:v>
                </c:pt>
                <c:pt idx="1191">
                  <c:v>1591</c:v>
                </c:pt>
                <c:pt idx="1192">
                  <c:v>1592</c:v>
                </c:pt>
                <c:pt idx="1193">
                  <c:v>1593</c:v>
                </c:pt>
                <c:pt idx="1194">
                  <c:v>1594</c:v>
                </c:pt>
                <c:pt idx="1195">
                  <c:v>1595</c:v>
                </c:pt>
                <c:pt idx="1196">
                  <c:v>1596</c:v>
                </c:pt>
                <c:pt idx="1197">
                  <c:v>1597</c:v>
                </c:pt>
                <c:pt idx="1198">
                  <c:v>1598</c:v>
                </c:pt>
                <c:pt idx="1199">
                  <c:v>1599</c:v>
                </c:pt>
                <c:pt idx="1200">
                  <c:v>1600</c:v>
                </c:pt>
                <c:pt idx="1201">
                  <c:v>1601</c:v>
                </c:pt>
                <c:pt idx="1202">
                  <c:v>1602</c:v>
                </c:pt>
                <c:pt idx="1203">
                  <c:v>1603</c:v>
                </c:pt>
                <c:pt idx="1204">
                  <c:v>1604</c:v>
                </c:pt>
                <c:pt idx="1205">
                  <c:v>1605</c:v>
                </c:pt>
                <c:pt idx="1206">
                  <c:v>1606</c:v>
                </c:pt>
                <c:pt idx="1207">
                  <c:v>1607</c:v>
                </c:pt>
                <c:pt idx="1208">
                  <c:v>1608</c:v>
                </c:pt>
                <c:pt idx="1209">
                  <c:v>1609</c:v>
                </c:pt>
                <c:pt idx="1210">
                  <c:v>1610</c:v>
                </c:pt>
                <c:pt idx="1211">
                  <c:v>1611</c:v>
                </c:pt>
                <c:pt idx="1212">
                  <c:v>1612</c:v>
                </c:pt>
                <c:pt idx="1213">
                  <c:v>1613</c:v>
                </c:pt>
                <c:pt idx="1214">
                  <c:v>1614</c:v>
                </c:pt>
                <c:pt idx="1215">
                  <c:v>1615</c:v>
                </c:pt>
                <c:pt idx="1216">
                  <c:v>1616</c:v>
                </c:pt>
                <c:pt idx="1217">
                  <c:v>1617</c:v>
                </c:pt>
                <c:pt idx="1218">
                  <c:v>1618</c:v>
                </c:pt>
                <c:pt idx="1219">
                  <c:v>1619</c:v>
                </c:pt>
                <c:pt idx="1220">
                  <c:v>1620</c:v>
                </c:pt>
                <c:pt idx="1221">
                  <c:v>1621</c:v>
                </c:pt>
                <c:pt idx="1222">
                  <c:v>1622</c:v>
                </c:pt>
                <c:pt idx="1223">
                  <c:v>1623</c:v>
                </c:pt>
                <c:pt idx="1224">
                  <c:v>1624</c:v>
                </c:pt>
                <c:pt idx="1225">
                  <c:v>1625</c:v>
                </c:pt>
                <c:pt idx="1226">
                  <c:v>1626</c:v>
                </c:pt>
                <c:pt idx="1227">
                  <c:v>1627</c:v>
                </c:pt>
                <c:pt idx="1228">
                  <c:v>1628</c:v>
                </c:pt>
                <c:pt idx="1229">
                  <c:v>1629</c:v>
                </c:pt>
                <c:pt idx="1230">
                  <c:v>1630</c:v>
                </c:pt>
                <c:pt idx="1231">
                  <c:v>1631</c:v>
                </c:pt>
                <c:pt idx="1232">
                  <c:v>1632</c:v>
                </c:pt>
                <c:pt idx="1233">
                  <c:v>1633</c:v>
                </c:pt>
                <c:pt idx="1234">
                  <c:v>1634</c:v>
                </c:pt>
                <c:pt idx="1235">
                  <c:v>1635</c:v>
                </c:pt>
                <c:pt idx="1236">
                  <c:v>1636</c:v>
                </c:pt>
                <c:pt idx="1237">
                  <c:v>1637</c:v>
                </c:pt>
                <c:pt idx="1238">
                  <c:v>1638</c:v>
                </c:pt>
                <c:pt idx="1239">
                  <c:v>1639</c:v>
                </c:pt>
                <c:pt idx="1240">
                  <c:v>1640</c:v>
                </c:pt>
                <c:pt idx="1241">
                  <c:v>1641</c:v>
                </c:pt>
                <c:pt idx="1242">
                  <c:v>1642</c:v>
                </c:pt>
                <c:pt idx="1243">
                  <c:v>1643</c:v>
                </c:pt>
                <c:pt idx="1244">
                  <c:v>1644</c:v>
                </c:pt>
                <c:pt idx="1245">
                  <c:v>1645</c:v>
                </c:pt>
                <c:pt idx="1246">
                  <c:v>1646</c:v>
                </c:pt>
                <c:pt idx="1247">
                  <c:v>1647</c:v>
                </c:pt>
                <c:pt idx="1248">
                  <c:v>1648</c:v>
                </c:pt>
                <c:pt idx="1249">
                  <c:v>1649</c:v>
                </c:pt>
                <c:pt idx="1250">
                  <c:v>1650</c:v>
                </c:pt>
                <c:pt idx="1251">
                  <c:v>1651</c:v>
                </c:pt>
                <c:pt idx="1252">
                  <c:v>1652</c:v>
                </c:pt>
                <c:pt idx="1253">
                  <c:v>1653</c:v>
                </c:pt>
                <c:pt idx="1254">
                  <c:v>1654</c:v>
                </c:pt>
                <c:pt idx="1255">
                  <c:v>1655</c:v>
                </c:pt>
                <c:pt idx="1256">
                  <c:v>1656</c:v>
                </c:pt>
                <c:pt idx="1257">
                  <c:v>1657</c:v>
                </c:pt>
                <c:pt idx="1258">
                  <c:v>1658</c:v>
                </c:pt>
                <c:pt idx="1259">
                  <c:v>1659</c:v>
                </c:pt>
                <c:pt idx="1260">
                  <c:v>1660</c:v>
                </c:pt>
                <c:pt idx="1261">
                  <c:v>1661</c:v>
                </c:pt>
                <c:pt idx="1262">
                  <c:v>1662</c:v>
                </c:pt>
                <c:pt idx="1263">
                  <c:v>1663</c:v>
                </c:pt>
                <c:pt idx="1264">
                  <c:v>1664</c:v>
                </c:pt>
                <c:pt idx="1265">
                  <c:v>1665</c:v>
                </c:pt>
                <c:pt idx="1266">
                  <c:v>1666</c:v>
                </c:pt>
                <c:pt idx="1267">
                  <c:v>1667</c:v>
                </c:pt>
                <c:pt idx="1268">
                  <c:v>1668</c:v>
                </c:pt>
                <c:pt idx="1269">
                  <c:v>1669</c:v>
                </c:pt>
                <c:pt idx="1270">
                  <c:v>1670</c:v>
                </c:pt>
                <c:pt idx="1271">
                  <c:v>1671</c:v>
                </c:pt>
                <c:pt idx="1272">
                  <c:v>1672</c:v>
                </c:pt>
                <c:pt idx="1273">
                  <c:v>1673</c:v>
                </c:pt>
                <c:pt idx="1274">
                  <c:v>1674</c:v>
                </c:pt>
                <c:pt idx="1275">
                  <c:v>1675</c:v>
                </c:pt>
                <c:pt idx="1276">
                  <c:v>1676</c:v>
                </c:pt>
                <c:pt idx="1277">
                  <c:v>1677</c:v>
                </c:pt>
                <c:pt idx="1278">
                  <c:v>1678</c:v>
                </c:pt>
                <c:pt idx="1279">
                  <c:v>1679</c:v>
                </c:pt>
                <c:pt idx="1280">
                  <c:v>1680</c:v>
                </c:pt>
                <c:pt idx="1281">
                  <c:v>1681</c:v>
                </c:pt>
                <c:pt idx="1282">
                  <c:v>1682</c:v>
                </c:pt>
                <c:pt idx="1283">
                  <c:v>1683</c:v>
                </c:pt>
                <c:pt idx="1284">
                  <c:v>1684</c:v>
                </c:pt>
                <c:pt idx="1285">
                  <c:v>1685</c:v>
                </c:pt>
                <c:pt idx="1286">
                  <c:v>1686</c:v>
                </c:pt>
                <c:pt idx="1287">
                  <c:v>1687</c:v>
                </c:pt>
                <c:pt idx="1288">
                  <c:v>1688</c:v>
                </c:pt>
                <c:pt idx="1289">
                  <c:v>1689</c:v>
                </c:pt>
                <c:pt idx="1290">
                  <c:v>1690</c:v>
                </c:pt>
                <c:pt idx="1291">
                  <c:v>1691</c:v>
                </c:pt>
                <c:pt idx="1292">
                  <c:v>1692</c:v>
                </c:pt>
                <c:pt idx="1293">
                  <c:v>1693</c:v>
                </c:pt>
                <c:pt idx="1294">
                  <c:v>1694</c:v>
                </c:pt>
                <c:pt idx="1295">
                  <c:v>1695</c:v>
                </c:pt>
                <c:pt idx="1296">
                  <c:v>1696</c:v>
                </c:pt>
                <c:pt idx="1297">
                  <c:v>1697</c:v>
                </c:pt>
                <c:pt idx="1298">
                  <c:v>1698</c:v>
                </c:pt>
                <c:pt idx="1299">
                  <c:v>1699</c:v>
                </c:pt>
                <c:pt idx="1300">
                  <c:v>1700</c:v>
                </c:pt>
                <c:pt idx="1301">
                  <c:v>1701</c:v>
                </c:pt>
                <c:pt idx="1302">
                  <c:v>1702</c:v>
                </c:pt>
                <c:pt idx="1303">
                  <c:v>1703</c:v>
                </c:pt>
                <c:pt idx="1304">
                  <c:v>1704</c:v>
                </c:pt>
                <c:pt idx="1305">
                  <c:v>1705</c:v>
                </c:pt>
                <c:pt idx="1306">
                  <c:v>1706</c:v>
                </c:pt>
                <c:pt idx="1307">
                  <c:v>1707</c:v>
                </c:pt>
                <c:pt idx="1308">
                  <c:v>1708</c:v>
                </c:pt>
                <c:pt idx="1309">
                  <c:v>1709</c:v>
                </c:pt>
                <c:pt idx="1310">
                  <c:v>1710</c:v>
                </c:pt>
                <c:pt idx="1311">
                  <c:v>1711</c:v>
                </c:pt>
                <c:pt idx="1312">
                  <c:v>1712</c:v>
                </c:pt>
                <c:pt idx="1313">
                  <c:v>1713</c:v>
                </c:pt>
                <c:pt idx="1314">
                  <c:v>1714</c:v>
                </c:pt>
                <c:pt idx="1315">
                  <c:v>1715</c:v>
                </c:pt>
                <c:pt idx="1316">
                  <c:v>1716</c:v>
                </c:pt>
                <c:pt idx="1317">
                  <c:v>1717</c:v>
                </c:pt>
                <c:pt idx="1318">
                  <c:v>1718</c:v>
                </c:pt>
                <c:pt idx="1319">
                  <c:v>1719</c:v>
                </c:pt>
                <c:pt idx="1320">
                  <c:v>1720</c:v>
                </c:pt>
                <c:pt idx="1321">
                  <c:v>1721</c:v>
                </c:pt>
                <c:pt idx="1322">
                  <c:v>1722</c:v>
                </c:pt>
                <c:pt idx="1323">
                  <c:v>1723</c:v>
                </c:pt>
                <c:pt idx="1324">
                  <c:v>1724</c:v>
                </c:pt>
                <c:pt idx="1325">
                  <c:v>1725</c:v>
                </c:pt>
                <c:pt idx="1326">
                  <c:v>1726</c:v>
                </c:pt>
                <c:pt idx="1327">
                  <c:v>1727</c:v>
                </c:pt>
                <c:pt idx="1328">
                  <c:v>1728</c:v>
                </c:pt>
                <c:pt idx="1329">
                  <c:v>1729</c:v>
                </c:pt>
                <c:pt idx="1330">
                  <c:v>1730</c:v>
                </c:pt>
                <c:pt idx="1331">
                  <c:v>1731</c:v>
                </c:pt>
                <c:pt idx="1332">
                  <c:v>1732</c:v>
                </c:pt>
                <c:pt idx="1333">
                  <c:v>1733</c:v>
                </c:pt>
                <c:pt idx="1334">
                  <c:v>1734</c:v>
                </c:pt>
                <c:pt idx="1335">
                  <c:v>1735</c:v>
                </c:pt>
                <c:pt idx="1336">
                  <c:v>1736</c:v>
                </c:pt>
                <c:pt idx="1337">
                  <c:v>1737</c:v>
                </c:pt>
                <c:pt idx="1338">
                  <c:v>1738</c:v>
                </c:pt>
                <c:pt idx="1339">
                  <c:v>1739</c:v>
                </c:pt>
                <c:pt idx="1340">
                  <c:v>1740</c:v>
                </c:pt>
                <c:pt idx="1341">
                  <c:v>1741</c:v>
                </c:pt>
                <c:pt idx="1342">
                  <c:v>1742</c:v>
                </c:pt>
                <c:pt idx="1343">
                  <c:v>1743</c:v>
                </c:pt>
                <c:pt idx="1344">
                  <c:v>1744</c:v>
                </c:pt>
                <c:pt idx="1345">
                  <c:v>1745</c:v>
                </c:pt>
                <c:pt idx="1346">
                  <c:v>1746</c:v>
                </c:pt>
                <c:pt idx="1347">
                  <c:v>1747</c:v>
                </c:pt>
                <c:pt idx="1348">
                  <c:v>1748</c:v>
                </c:pt>
                <c:pt idx="1349">
                  <c:v>1749</c:v>
                </c:pt>
                <c:pt idx="1350">
                  <c:v>1750</c:v>
                </c:pt>
                <c:pt idx="1351">
                  <c:v>1751</c:v>
                </c:pt>
                <c:pt idx="1352">
                  <c:v>1752</c:v>
                </c:pt>
                <c:pt idx="1353">
                  <c:v>1753</c:v>
                </c:pt>
                <c:pt idx="1354">
                  <c:v>1754</c:v>
                </c:pt>
                <c:pt idx="1355">
                  <c:v>1755</c:v>
                </c:pt>
                <c:pt idx="1356">
                  <c:v>1756</c:v>
                </c:pt>
                <c:pt idx="1357">
                  <c:v>1757</c:v>
                </c:pt>
                <c:pt idx="1358">
                  <c:v>1758</c:v>
                </c:pt>
                <c:pt idx="1359">
                  <c:v>1759</c:v>
                </c:pt>
                <c:pt idx="1360">
                  <c:v>1760</c:v>
                </c:pt>
                <c:pt idx="1361">
                  <c:v>1761</c:v>
                </c:pt>
                <c:pt idx="1362">
                  <c:v>1762</c:v>
                </c:pt>
                <c:pt idx="1363">
                  <c:v>1763</c:v>
                </c:pt>
                <c:pt idx="1364">
                  <c:v>1764</c:v>
                </c:pt>
                <c:pt idx="1365">
                  <c:v>1765</c:v>
                </c:pt>
                <c:pt idx="1366">
                  <c:v>1766</c:v>
                </c:pt>
                <c:pt idx="1367">
                  <c:v>1767</c:v>
                </c:pt>
                <c:pt idx="1368">
                  <c:v>1768</c:v>
                </c:pt>
                <c:pt idx="1369">
                  <c:v>1769</c:v>
                </c:pt>
                <c:pt idx="1370">
                  <c:v>1770</c:v>
                </c:pt>
                <c:pt idx="1371">
                  <c:v>1771</c:v>
                </c:pt>
                <c:pt idx="1372">
                  <c:v>1772</c:v>
                </c:pt>
                <c:pt idx="1373">
                  <c:v>1773</c:v>
                </c:pt>
                <c:pt idx="1374">
                  <c:v>1774</c:v>
                </c:pt>
                <c:pt idx="1375">
                  <c:v>1775</c:v>
                </c:pt>
                <c:pt idx="1376">
                  <c:v>1776</c:v>
                </c:pt>
                <c:pt idx="1377">
                  <c:v>1777</c:v>
                </c:pt>
                <c:pt idx="1378">
                  <c:v>1778</c:v>
                </c:pt>
                <c:pt idx="1379">
                  <c:v>1779</c:v>
                </c:pt>
                <c:pt idx="1380">
                  <c:v>1780</c:v>
                </c:pt>
                <c:pt idx="1381">
                  <c:v>1781</c:v>
                </c:pt>
                <c:pt idx="1382">
                  <c:v>1782</c:v>
                </c:pt>
                <c:pt idx="1383">
                  <c:v>1783</c:v>
                </c:pt>
                <c:pt idx="1384">
                  <c:v>1784</c:v>
                </c:pt>
                <c:pt idx="1385">
                  <c:v>1785</c:v>
                </c:pt>
                <c:pt idx="1386">
                  <c:v>1786</c:v>
                </c:pt>
                <c:pt idx="1387">
                  <c:v>1787</c:v>
                </c:pt>
                <c:pt idx="1388">
                  <c:v>1788</c:v>
                </c:pt>
                <c:pt idx="1389">
                  <c:v>1789</c:v>
                </c:pt>
                <c:pt idx="1390">
                  <c:v>1790</c:v>
                </c:pt>
                <c:pt idx="1391">
                  <c:v>1791</c:v>
                </c:pt>
                <c:pt idx="1392">
                  <c:v>1792</c:v>
                </c:pt>
                <c:pt idx="1393">
                  <c:v>1793</c:v>
                </c:pt>
                <c:pt idx="1394">
                  <c:v>1794</c:v>
                </c:pt>
                <c:pt idx="1395">
                  <c:v>1795</c:v>
                </c:pt>
                <c:pt idx="1396">
                  <c:v>1796</c:v>
                </c:pt>
                <c:pt idx="1397">
                  <c:v>1797</c:v>
                </c:pt>
                <c:pt idx="1398">
                  <c:v>1798</c:v>
                </c:pt>
                <c:pt idx="1399">
                  <c:v>1799</c:v>
                </c:pt>
                <c:pt idx="1400">
                  <c:v>1800</c:v>
                </c:pt>
                <c:pt idx="1401">
                  <c:v>1801</c:v>
                </c:pt>
                <c:pt idx="1402">
                  <c:v>1802</c:v>
                </c:pt>
                <c:pt idx="1403">
                  <c:v>1803</c:v>
                </c:pt>
                <c:pt idx="1404">
                  <c:v>1804</c:v>
                </c:pt>
                <c:pt idx="1405">
                  <c:v>1805</c:v>
                </c:pt>
                <c:pt idx="1406">
                  <c:v>1806</c:v>
                </c:pt>
                <c:pt idx="1407">
                  <c:v>1807</c:v>
                </c:pt>
                <c:pt idx="1408">
                  <c:v>1808</c:v>
                </c:pt>
                <c:pt idx="1409">
                  <c:v>1809</c:v>
                </c:pt>
                <c:pt idx="1410">
                  <c:v>1810</c:v>
                </c:pt>
                <c:pt idx="1411">
                  <c:v>1811</c:v>
                </c:pt>
                <c:pt idx="1412">
                  <c:v>1812</c:v>
                </c:pt>
                <c:pt idx="1413">
                  <c:v>1813</c:v>
                </c:pt>
                <c:pt idx="1414">
                  <c:v>1814</c:v>
                </c:pt>
                <c:pt idx="1415">
                  <c:v>1815</c:v>
                </c:pt>
                <c:pt idx="1416">
                  <c:v>1816</c:v>
                </c:pt>
                <c:pt idx="1417">
                  <c:v>1817</c:v>
                </c:pt>
                <c:pt idx="1418">
                  <c:v>1818</c:v>
                </c:pt>
                <c:pt idx="1419">
                  <c:v>1819</c:v>
                </c:pt>
                <c:pt idx="1420">
                  <c:v>1820</c:v>
                </c:pt>
                <c:pt idx="1421">
                  <c:v>1821</c:v>
                </c:pt>
                <c:pt idx="1422">
                  <c:v>1822</c:v>
                </c:pt>
                <c:pt idx="1423">
                  <c:v>1823</c:v>
                </c:pt>
                <c:pt idx="1424">
                  <c:v>1824</c:v>
                </c:pt>
                <c:pt idx="1425">
                  <c:v>1825</c:v>
                </c:pt>
                <c:pt idx="1426">
                  <c:v>1826</c:v>
                </c:pt>
                <c:pt idx="1427">
                  <c:v>1827</c:v>
                </c:pt>
                <c:pt idx="1428">
                  <c:v>1828</c:v>
                </c:pt>
                <c:pt idx="1429">
                  <c:v>1829</c:v>
                </c:pt>
                <c:pt idx="1430">
                  <c:v>1830</c:v>
                </c:pt>
                <c:pt idx="1431">
                  <c:v>1831</c:v>
                </c:pt>
                <c:pt idx="1432">
                  <c:v>1832</c:v>
                </c:pt>
                <c:pt idx="1433">
                  <c:v>1833</c:v>
                </c:pt>
                <c:pt idx="1434">
                  <c:v>1834</c:v>
                </c:pt>
                <c:pt idx="1435">
                  <c:v>1835</c:v>
                </c:pt>
                <c:pt idx="1436">
                  <c:v>1836</c:v>
                </c:pt>
                <c:pt idx="1437">
                  <c:v>1837</c:v>
                </c:pt>
                <c:pt idx="1438">
                  <c:v>1838</c:v>
                </c:pt>
                <c:pt idx="1439">
                  <c:v>1839</c:v>
                </c:pt>
                <c:pt idx="1440">
                  <c:v>1840</c:v>
                </c:pt>
                <c:pt idx="1441">
                  <c:v>1841</c:v>
                </c:pt>
                <c:pt idx="1442">
                  <c:v>1842</c:v>
                </c:pt>
                <c:pt idx="1443">
                  <c:v>1843</c:v>
                </c:pt>
                <c:pt idx="1444">
                  <c:v>1844</c:v>
                </c:pt>
                <c:pt idx="1445">
                  <c:v>1845</c:v>
                </c:pt>
                <c:pt idx="1446">
                  <c:v>1846</c:v>
                </c:pt>
                <c:pt idx="1447">
                  <c:v>1847</c:v>
                </c:pt>
                <c:pt idx="1448">
                  <c:v>1848</c:v>
                </c:pt>
                <c:pt idx="1449">
                  <c:v>1849</c:v>
                </c:pt>
                <c:pt idx="1450">
                  <c:v>1850</c:v>
                </c:pt>
                <c:pt idx="1451">
                  <c:v>1851</c:v>
                </c:pt>
                <c:pt idx="1452">
                  <c:v>1852</c:v>
                </c:pt>
                <c:pt idx="1453">
                  <c:v>1853</c:v>
                </c:pt>
                <c:pt idx="1454">
                  <c:v>1854</c:v>
                </c:pt>
                <c:pt idx="1455">
                  <c:v>1855</c:v>
                </c:pt>
                <c:pt idx="1456">
                  <c:v>1856</c:v>
                </c:pt>
                <c:pt idx="1457">
                  <c:v>1857</c:v>
                </c:pt>
                <c:pt idx="1458">
                  <c:v>1858</c:v>
                </c:pt>
                <c:pt idx="1459">
                  <c:v>1859</c:v>
                </c:pt>
                <c:pt idx="1460">
                  <c:v>1860</c:v>
                </c:pt>
                <c:pt idx="1461">
                  <c:v>1861</c:v>
                </c:pt>
                <c:pt idx="1462">
                  <c:v>1862</c:v>
                </c:pt>
                <c:pt idx="1463">
                  <c:v>1863</c:v>
                </c:pt>
                <c:pt idx="1464">
                  <c:v>1864</c:v>
                </c:pt>
                <c:pt idx="1465">
                  <c:v>1865</c:v>
                </c:pt>
                <c:pt idx="1466">
                  <c:v>1866</c:v>
                </c:pt>
                <c:pt idx="1467">
                  <c:v>1867</c:v>
                </c:pt>
                <c:pt idx="1468">
                  <c:v>1868</c:v>
                </c:pt>
                <c:pt idx="1469">
                  <c:v>1869</c:v>
                </c:pt>
                <c:pt idx="1470">
                  <c:v>1870</c:v>
                </c:pt>
                <c:pt idx="1471">
                  <c:v>1871</c:v>
                </c:pt>
                <c:pt idx="1472">
                  <c:v>1872</c:v>
                </c:pt>
                <c:pt idx="1473">
                  <c:v>1873</c:v>
                </c:pt>
                <c:pt idx="1474">
                  <c:v>1874</c:v>
                </c:pt>
                <c:pt idx="1475">
                  <c:v>1875</c:v>
                </c:pt>
                <c:pt idx="1476">
                  <c:v>1876</c:v>
                </c:pt>
                <c:pt idx="1477">
                  <c:v>1877</c:v>
                </c:pt>
                <c:pt idx="1478">
                  <c:v>1878</c:v>
                </c:pt>
                <c:pt idx="1479">
                  <c:v>1879</c:v>
                </c:pt>
                <c:pt idx="1480">
                  <c:v>1880</c:v>
                </c:pt>
                <c:pt idx="1481">
                  <c:v>1881</c:v>
                </c:pt>
                <c:pt idx="1482">
                  <c:v>1882</c:v>
                </c:pt>
                <c:pt idx="1483">
                  <c:v>1883</c:v>
                </c:pt>
                <c:pt idx="1484">
                  <c:v>1884</c:v>
                </c:pt>
                <c:pt idx="1485">
                  <c:v>1885</c:v>
                </c:pt>
                <c:pt idx="1486">
                  <c:v>1886</c:v>
                </c:pt>
                <c:pt idx="1487">
                  <c:v>1887</c:v>
                </c:pt>
                <c:pt idx="1488">
                  <c:v>1888</c:v>
                </c:pt>
                <c:pt idx="1489">
                  <c:v>1889</c:v>
                </c:pt>
                <c:pt idx="1490">
                  <c:v>1890</c:v>
                </c:pt>
                <c:pt idx="1491">
                  <c:v>1891</c:v>
                </c:pt>
                <c:pt idx="1492">
                  <c:v>1892</c:v>
                </c:pt>
                <c:pt idx="1493">
                  <c:v>1893</c:v>
                </c:pt>
                <c:pt idx="1494">
                  <c:v>1894</c:v>
                </c:pt>
                <c:pt idx="1495">
                  <c:v>1895</c:v>
                </c:pt>
                <c:pt idx="1496">
                  <c:v>1896</c:v>
                </c:pt>
                <c:pt idx="1497">
                  <c:v>1897</c:v>
                </c:pt>
                <c:pt idx="1498">
                  <c:v>1898</c:v>
                </c:pt>
                <c:pt idx="1499">
                  <c:v>1899</c:v>
                </c:pt>
                <c:pt idx="1500">
                  <c:v>1900</c:v>
                </c:pt>
                <c:pt idx="1501">
                  <c:v>1901</c:v>
                </c:pt>
                <c:pt idx="1502">
                  <c:v>1902</c:v>
                </c:pt>
                <c:pt idx="1503">
                  <c:v>1903</c:v>
                </c:pt>
                <c:pt idx="1504">
                  <c:v>1904</c:v>
                </c:pt>
                <c:pt idx="1505">
                  <c:v>1905</c:v>
                </c:pt>
                <c:pt idx="1506">
                  <c:v>1906</c:v>
                </c:pt>
                <c:pt idx="1507">
                  <c:v>1907</c:v>
                </c:pt>
                <c:pt idx="1508">
                  <c:v>1908</c:v>
                </c:pt>
                <c:pt idx="1509">
                  <c:v>1909</c:v>
                </c:pt>
                <c:pt idx="1510">
                  <c:v>1910</c:v>
                </c:pt>
                <c:pt idx="1511">
                  <c:v>1911</c:v>
                </c:pt>
                <c:pt idx="1512">
                  <c:v>1912</c:v>
                </c:pt>
                <c:pt idx="1513">
                  <c:v>1913</c:v>
                </c:pt>
                <c:pt idx="1514">
                  <c:v>1914</c:v>
                </c:pt>
                <c:pt idx="1515">
                  <c:v>1915</c:v>
                </c:pt>
                <c:pt idx="1516">
                  <c:v>1916</c:v>
                </c:pt>
                <c:pt idx="1517">
                  <c:v>1917</c:v>
                </c:pt>
                <c:pt idx="1518">
                  <c:v>1918</c:v>
                </c:pt>
                <c:pt idx="1519">
                  <c:v>1919</c:v>
                </c:pt>
                <c:pt idx="1520">
                  <c:v>1920</c:v>
                </c:pt>
                <c:pt idx="1521">
                  <c:v>1921</c:v>
                </c:pt>
                <c:pt idx="1522">
                  <c:v>1922</c:v>
                </c:pt>
                <c:pt idx="1523">
                  <c:v>1923</c:v>
                </c:pt>
                <c:pt idx="1524">
                  <c:v>1924</c:v>
                </c:pt>
                <c:pt idx="1525">
                  <c:v>1925</c:v>
                </c:pt>
                <c:pt idx="1526">
                  <c:v>1926</c:v>
                </c:pt>
                <c:pt idx="1527">
                  <c:v>1927</c:v>
                </c:pt>
                <c:pt idx="1528">
                  <c:v>1928</c:v>
                </c:pt>
                <c:pt idx="1529">
                  <c:v>1929</c:v>
                </c:pt>
                <c:pt idx="1530">
                  <c:v>1930</c:v>
                </c:pt>
                <c:pt idx="1531">
                  <c:v>1931</c:v>
                </c:pt>
                <c:pt idx="1532">
                  <c:v>1932</c:v>
                </c:pt>
                <c:pt idx="1533">
                  <c:v>1933</c:v>
                </c:pt>
                <c:pt idx="1534">
                  <c:v>1934</c:v>
                </c:pt>
                <c:pt idx="1535">
                  <c:v>1935</c:v>
                </c:pt>
                <c:pt idx="1536">
                  <c:v>1936</c:v>
                </c:pt>
                <c:pt idx="1537">
                  <c:v>1937</c:v>
                </c:pt>
                <c:pt idx="1538">
                  <c:v>1938</c:v>
                </c:pt>
                <c:pt idx="1539">
                  <c:v>1939</c:v>
                </c:pt>
                <c:pt idx="1540">
                  <c:v>1940</c:v>
                </c:pt>
                <c:pt idx="1541">
                  <c:v>1941</c:v>
                </c:pt>
                <c:pt idx="1542">
                  <c:v>1942</c:v>
                </c:pt>
                <c:pt idx="1543">
                  <c:v>1943</c:v>
                </c:pt>
                <c:pt idx="1544">
                  <c:v>1944</c:v>
                </c:pt>
                <c:pt idx="1545">
                  <c:v>1945</c:v>
                </c:pt>
                <c:pt idx="1546">
                  <c:v>1946</c:v>
                </c:pt>
                <c:pt idx="1547">
                  <c:v>1947</c:v>
                </c:pt>
                <c:pt idx="1548">
                  <c:v>1948</c:v>
                </c:pt>
                <c:pt idx="1549">
                  <c:v>1949</c:v>
                </c:pt>
                <c:pt idx="1550">
                  <c:v>1950</c:v>
                </c:pt>
                <c:pt idx="1551">
                  <c:v>1951</c:v>
                </c:pt>
                <c:pt idx="1552">
                  <c:v>1952</c:v>
                </c:pt>
                <c:pt idx="1553">
                  <c:v>1953</c:v>
                </c:pt>
                <c:pt idx="1554">
                  <c:v>1954</c:v>
                </c:pt>
                <c:pt idx="1555">
                  <c:v>1955</c:v>
                </c:pt>
                <c:pt idx="1556">
                  <c:v>1956</c:v>
                </c:pt>
                <c:pt idx="1557">
                  <c:v>1957</c:v>
                </c:pt>
                <c:pt idx="1558">
                  <c:v>1958</c:v>
                </c:pt>
                <c:pt idx="1559">
                  <c:v>1959</c:v>
                </c:pt>
                <c:pt idx="1560">
                  <c:v>1960</c:v>
                </c:pt>
                <c:pt idx="1561">
                  <c:v>1961</c:v>
                </c:pt>
                <c:pt idx="1562">
                  <c:v>1962</c:v>
                </c:pt>
                <c:pt idx="1563">
                  <c:v>1963</c:v>
                </c:pt>
                <c:pt idx="1564">
                  <c:v>1964</c:v>
                </c:pt>
                <c:pt idx="1565">
                  <c:v>1965</c:v>
                </c:pt>
                <c:pt idx="1566">
                  <c:v>1966</c:v>
                </c:pt>
                <c:pt idx="1567">
                  <c:v>1967</c:v>
                </c:pt>
                <c:pt idx="1568">
                  <c:v>1968</c:v>
                </c:pt>
                <c:pt idx="1569">
                  <c:v>1969</c:v>
                </c:pt>
                <c:pt idx="1570">
                  <c:v>1970</c:v>
                </c:pt>
                <c:pt idx="1571">
                  <c:v>1971</c:v>
                </c:pt>
                <c:pt idx="1572">
                  <c:v>1972</c:v>
                </c:pt>
                <c:pt idx="1573">
                  <c:v>1973</c:v>
                </c:pt>
                <c:pt idx="1574">
                  <c:v>1974</c:v>
                </c:pt>
                <c:pt idx="1575">
                  <c:v>1975</c:v>
                </c:pt>
                <c:pt idx="1576">
                  <c:v>1976</c:v>
                </c:pt>
                <c:pt idx="1577">
                  <c:v>1977</c:v>
                </c:pt>
                <c:pt idx="1578">
                  <c:v>1978</c:v>
                </c:pt>
                <c:pt idx="1579">
                  <c:v>1979</c:v>
                </c:pt>
                <c:pt idx="1580">
                  <c:v>1980</c:v>
                </c:pt>
                <c:pt idx="1581">
                  <c:v>1981</c:v>
                </c:pt>
                <c:pt idx="1582">
                  <c:v>1982</c:v>
                </c:pt>
                <c:pt idx="1583">
                  <c:v>1983</c:v>
                </c:pt>
                <c:pt idx="1584">
                  <c:v>1984</c:v>
                </c:pt>
                <c:pt idx="1585">
                  <c:v>1985</c:v>
                </c:pt>
                <c:pt idx="1586">
                  <c:v>1986</c:v>
                </c:pt>
                <c:pt idx="1587">
                  <c:v>1987</c:v>
                </c:pt>
                <c:pt idx="1588">
                  <c:v>1988</c:v>
                </c:pt>
                <c:pt idx="1589">
                  <c:v>1989</c:v>
                </c:pt>
                <c:pt idx="1590">
                  <c:v>1990</c:v>
                </c:pt>
                <c:pt idx="1591">
                  <c:v>1991</c:v>
                </c:pt>
                <c:pt idx="1592">
                  <c:v>1992</c:v>
                </c:pt>
                <c:pt idx="1593">
                  <c:v>1993</c:v>
                </c:pt>
                <c:pt idx="1594">
                  <c:v>1994</c:v>
                </c:pt>
                <c:pt idx="1595">
                  <c:v>1995</c:v>
                </c:pt>
                <c:pt idx="1596">
                  <c:v>1996</c:v>
                </c:pt>
                <c:pt idx="1597">
                  <c:v>1997</c:v>
                </c:pt>
                <c:pt idx="1598">
                  <c:v>1998</c:v>
                </c:pt>
                <c:pt idx="1599">
                  <c:v>1999</c:v>
                </c:pt>
                <c:pt idx="1600">
                  <c:v>2000</c:v>
                </c:pt>
                <c:pt idx="1601">
                  <c:v>2001</c:v>
                </c:pt>
                <c:pt idx="1602">
                  <c:v>2002</c:v>
                </c:pt>
                <c:pt idx="1603">
                  <c:v>2003</c:v>
                </c:pt>
                <c:pt idx="1604">
                  <c:v>2004</c:v>
                </c:pt>
                <c:pt idx="1605">
                  <c:v>2005</c:v>
                </c:pt>
                <c:pt idx="1606">
                  <c:v>2006</c:v>
                </c:pt>
                <c:pt idx="1607">
                  <c:v>2007</c:v>
                </c:pt>
                <c:pt idx="1608">
                  <c:v>2008</c:v>
                </c:pt>
                <c:pt idx="1609">
                  <c:v>2009</c:v>
                </c:pt>
                <c:pt idx="1610">
                  <c:v>2010</c:v>
                </c:pt>
                <c:pt idx="1611">
                  <c:v>2011</c:v>
                </c:pt>
                <c:pt idx="1612">
                  <c:v>2012</c:v>
                </c:pt>
                <c:pt idx="1613">
                  <c:v>2013</c:v>
                </c:pt>
                <c:pt idx="1614">
                  <c:v>2014</c:v>
                </c:pt>
                <c:pt idx="1615">
                  <c:v>2015</c:v>
                </c:pt>
                <c:pt idx="1616">
                  <c:v>2016</c:v>
                </c:pt>
                <c:pt idx="1617">
                  <c:v>2017</c:v>
                </c:pt>
                <c:pt idx="1618">
                  <c:v>2018</c:v>
                </c:pt>
                <c:pt idx="1619">
                  <c:v>2019</c:v>
                </c:pt>
                <c:pt idx="1620">
                  <c:v>2020</c:v>
                </c:pt>
                <c:pt idx="1621">
                  <c:v>2021</c:v>
                </c:pt>
                <c:pt idx="1622">
                  <c:v>2022</c:v>
                </c:pt>
                <c:pt idx="1623">
                  <c:v>2023</c:v>
                </c:pt>
                <c:pt idx="1624">
                  <c:v>2024</c:v>
                </c:pt>
                <c:pt idx="1625">
                  <c:v>2025</c:v>
                </c:pt>
                <c:pt idx="1626">
                  <c:v>2026</c:v>
                </c:pt>
                <c:pt idx="1627">
                  <c:v>2027</c:v>
                </c:pt>
                <c:pt idx="1628">
                  <c:v>2028</c:v>
                </c:pt>
                <c:pt idx="1629">
                  <c:v>2029</c:v>
                </c:pt>
                <c:pt idx="1630">
                  <c:v>2030</c:v>
                </c:pt>
                <c:pt idx="1631">
                  <c:v>2031</c:v>
                </c:pt>
                <c:pt idx="1632">
                  <c:v>2032</c:v>
                </c:pt>
                <c:pt idx="1633">
                  <c:v>2033</c:v>
                </c:pt>
                <c:pt idx="1634">
                  <c:v>2034</c:v>
                </c:pt>
                <c:pt idx="1635">
                  <c:v>2035</c:v>
                </c:pt>
                <c:pt idx="1636">
                  <c:v>2036</c:v>
                </c:pt>
                <c:pt idx="1637">
                  <c:v>2037</c:v>
                </c:pt>
                <c:pt idx="1638">
                  <c:v>2038</c:v>
                </c:pt>
                <c:pt idx="1639">
                  <c:v>2039</c:v>
                </c:pt>
                <c:pt idx="1640">
                  <c:v>2040</c:v>
                </c:pt>
                <c:pt idx="1641">
                  <c:v>2041</c:v>
                </c:pt>
                <c:pt idx="1642">
                  <c:v>2042</c:v>
                </c:pt>
                <c:pt idx="1643">
                  <c:v>2043</c:v>
                </c:pt>
                <c:pt idx="1644">
                  <c:v>2044</c:v>
                </c:pt>
                <c:pt idx="1645">
                  <c:v>2045</c:v>
                </c:pt>
                <c:pt idx="1646">
                  <c:v>2046</c:v>
                </c:pt>
                <c:pt idx="1647">
                  <c:v>2047</c:v>
                </c:pt>
                <c:pt idx="1648">
                  <c:v>2048</c:v>
                </c:pt>
                <c:pt idx="1649">
                  <c:v>2049</c:v>
                </c:pt>
                <c:pt idx="1650">
                  <c:v>2050</c:v>
                </c:pt>
                <c:pt idx="1651">
                  <c:v>2051</c:v>
                </c:pt>
                <c:pt idx="1652">
                  <c:v>2052</c:v>
                </c:pt>
                <c:pt idx="1653">
                  <c:v>2053</c:v>
                </c:pt>
                <c:pt idx="1654">
                  <c:v>2054</c:v>
                </c:pt>
                <c:pt idx="1655">
                  <c:v>2055</c:v>
                </c:pt>
                <c:pt idx="1656">
                  <c:v>2056</c:v>
                </c:pt>
                <c:pt idx="1657">
                  <c:v>2057</c:v>
                </c:pt>
                <c:pt idx="1658">
                  <c:v>2058</c:v>
                </c:pt>
                <c:pt idx="1659">
                  <c:v>2059</c:v>
                </c:pt>
                <c:pt idx="1660">
                  <c:v>2060</c:v>
                </c:pt>
                <c:pt idx="1661">
                  <c:v>2061</c:v>
                </c:pt>
                <c:pt idx="1662">
                  <c:v>2062</c:v>
                </c:pt>
                <c:pt idx="1663">
                  <c:v>2063</c:v>
                </c:pt>
                <c:pt idx="1664">
                  <c:v>2064</c:v>
                </c:pt>
                <c:pt idx="1665">
                  <c:v>2065</c:v>
                </c:pt>
                <c:pt idx="1666">
                  <c:v>2066</c:v>
                </c:pt>
                <c:pt idx="1667">
                  <c:v>2067</c:v>
                </c:pt>
                <c:pt idx="1668">
                  <c:v>2068</c:v>
                </c:pt>
                <c:pt idx="1669">
                  <c:v>2069</c:v>
                </c:pt>
                <c:pt idx="1670">
                  <c:v>2070</c:v>
                </c:pt>
                <c:pt idx="1671">
                  <c:v>2071</c:v>
                </c:pt>
                <c:pt idx="1672">
                  <c:v>2072</c:v>
                </c:pt>
                <c:pt idx="1673">
                  <c:v>2073</c:v>
                </c:pt>
                <c:pt idx="1674">
                  <c:v>2074</c:v>
                </c:pt>
                <c:pt idx="1675">
                  <c:v>2075</c:v>
                </c:pt>
                <c:pt idx="1676">
                  <c:v>2076</c:v>
                </c:pt>
                <c:pt idx="1677">
                  <c:v>2077</c:v>
                </c:pt>
                <c:pt idx="1678">
                  <c:v>2078</c:v>
                </c:pt>
                <c:pt idx="1679">
                  <c:v>2079</c:v>
                </c:pt>
                <c:pt idx="1680">
                  <c:v>2080</c:v>
                </c:pt>
                <c:pt idx="1681">
                  <c:v>2081</c:v>
                </c:pt>
                <c:pt idx="1682">
                  <c:v>2082</c:v>
                </c:pt>
                <c:pt idx="1683">
                  <c:v>2083</c:v>
                </c:pt>
                <c:pt idx="1684">
                  <c:v>2084</c:v>
                </c:pt>
                <c:pt idx="1685">
                  <c:v>2085</c:v>
                </c:pt>
                <c:pt idx="1686">
                  <c:v>2086</c:v>
                </c:pt>
                <c:pt idx="1687">
                  <c:v>2087</c:v>
                </c:pt>
                <c:pt idx="1688">
                  <c:v>2088</c:v>
                </c:pt>
                <c:pt idx="1689">
                  <c:v>2089</c:v>
                </c:pt>
                <c:pt idx="1690">
                  <c:v>2090</c:v>
                </c:pt>
                <c:pt idx="1691">
                  <c:v>2091</c:v>
                </c:pt>
                <c:pt idx="1692">
                  <c:v>2092</c:v>
                </c:pt>
                <c:pt idx="1693">
                  <c:v>2093</c:v>
                </c:pt>
                <c:pt idx="1694">
                  <c:v>2094</c:v>
                </c:pt>
                <c:pt idx="1695">
                  <c:v>2095</c:v>
                </c:pt>
                <c:pt idx="1696">
                  <c:v>2096</c:v>
                </c:pt>
                <c:pt idx="1697">
                  <c:v>2097</c:v>
                </c:pt>
                <c:pt idx="1698">
                  <c:v>2098</c:v>
                </c:pt>
                <c:pt idx="1699">
                  <c:v>2099</c:v>
                </c:pt>
                <c:pt idx="1700">
                  <c:v>2100</c:v>
                </c:pt>
                <c:pt idx="1701">
                  <c:v>2101</c:v>
                </c:pt>
                <c:pt idx="1702">
                  <c:v>2102</c:v>
                </c:pt>
                <c:pt idx="1703">
                  <c:v>2103</c:v>
                </c:pt>
                <c:pt idx="1704">
                  <c:v>2104</c:v>
                </c:pt>
                <c:pt idx="1705">
                  <c:v>2105</c:v>
                </c:pt>
                <c:pt idx="1706">
                  <c:v>2106</c:v>
                </c:pt>
                <c:pt idx="1707">
                  <c:v>2107</c:v>
                </c:pt>
                <c:pt idx="1708">
                  <c:v>2108</c:v>
                </c:pt>
                <c:pt idx="1709">
                  <c:v>2109</c:v>
                </c:pt>
                <c:pt idx="1710">
                  <c:v>2110</c:v>
                </c:pt>
                <c:pt idx="1711">
                  <c:v>2111</c:v>
                </c:pt>
                <c:pt idx="1712">
                  <c:v>2112</c:v>
                </c:pt>
                <c:pt idx="1713">
                  <c:v>2113</c:v>
                </c:pt>
                <c:pt idx="1714">
                  <c:v>2114</c:v>
                </c:pt>
                <c:pt idx="1715">
                  <c:v>2115</c:v>
                </c:pt>
                <c:pt idx="1716">
                  <c:v>2116</c:v>
                </c:pt>
                <c:pt idx="1717">
                  <c:v>2117</c:v>
                </c:pt>
                <c:pt idx="1718">
                  <c:v>2118</c:v>
                </c:pt>
                <c:pt idx="1719">
                  <c:v>2119</c:v>
                </c:pt>
                <c:pt idx="1720">
                  <c:v>2120</c:v>
                </c:pt>
                <c:pt idx="1721">
                  <c:v>2121</c:v>
                </c:pt>
                <c:pt idx="1722">
                  <c:v>2122</c:v>
                </c:pt>
                <c:pt idx="1723">
                  <c:v>2123</c:v>
                </c:pt>
                <c:pt idx="1724">
                  <c:v>2124</c:v>
                </c:pt>
                <c:pt idx="1725">
                  <c:v>2125</c:v>
                </c:pt>
                <c:pt idx="1726">
                  <c:v>2126</c:v>
                </c:pt>
                <c:pt idx="1727">
                  <c:v>2127</c:v>
                </c:pt>
                <c:pt idx="1728">
                  <c:v>2128</c:v>
                </c:pt>
                <c:pt idx="1729">
                  <c:v>2129</c:v>
                </c:pt>
                <c:pt idx="1730">
                  <c:v>2130</c:v>
                </c:pt>
                <c:pt idx="1731">
                  <c:v>2131</c:v>
                </c:pt>
                <c:pt idx="1732">
                  <c:v>2132</c:v>
                </c:pt>
                <c:pt idx="1733">
                  <c:v>2133</c:v>
                </c:pt>
                <c:pt idx="1734">
                  <c:v>2134</c:v>
                </c:pt>
                <c:pt idx="1735">
                  <c:v>2135</c:v>
                </c:pt>
                <c:pt idx="1736">
                  <c:v>2136</c:v>
                </c:pt>
                <c:pt idx="1737">
                  <c:v>2137</c:v>
                </c:pt>
                <c:pt idx="1738">
                  <c:v>2138</c:v>
                </c:pt>
                <c:pt idx="1739">
                  <c:v>2139</c:v>
                </c:pt>
                <c:pt idx="1740">
                  <c:v>2140</c:v>
                </c:pt>
                <c:pt idx="1741">
                  <c:v>2141</c:v>
                </c:pt>
                <c:pt idx="1742">
                  <c:v>2142</c:v>
                </c:pt>
                <c:pt idx="1743">
                  <c:v>2143</c:v>
                </c:pt>
                <c:pt idx="1744">
                  <c:v>2144</c:v>
                </c:pt>
                <c:pt idx="1745">
                  <c:v>2145</c:v>
                </c:pt>
                <c:pt idx="1746">
                  <c:v>2146</c:v>
                </c:pt>
                <c:pt idx="1747">
                  <c:v>2147</c:v>
                </c:pt>
                <c:pt idx="1748">
                  <c:v>2148</c:v>
                </c:pt>
                <c:pt idx="1749">
                  <c:v>2149</c:v>
                </c:pt>
                <c:pt idx="1750">
                  <c:v>2150</c:v>
                </c:pt>
                <c:pt idx="1751">
                  <c:v>2151</c:v>
                </c:pt>
                <c:pt idx="1752">
                  <c:v>2152</c:v>
                </c:pt>
                <c:pt idx="1753">
                  <c:v>2153</c:v>
                </c:pt>
                <c:pt idx="1754">
                  <c:v>2154</c:v>
                </c:pt>
                <c:pt idx="1755">
                  <c:v>2155</c:v>
                </c:pt>
                <c:pt idx="1756">
                  <c:v>2156</c:v>
                </c:pt>
                <c:pt idx="1757">
                  <c:v>2157</c:v>
                </c:pt>
                <c:pt idx="1758">
                  <c:v>2158</c:v>
                </c:pt>
                <c:pt idx="1759">
                  <c:v>2159</c:v>
                </c:pt>
                <c:pt idx="1760">
                  <c:v>2160</c:v>
                </c:pt>
                <c:pt idx="1761">
                  <c:v>2161</c:v>
                </c:pt>
                <c:pt idx="1762">
                  <c:v>2162</c:v>
                </c:pt>
                <c:pt idx="1763">
                  <c:v>2163</c:v>
                </c:pt>
                <c:pt idx="1764">
                  <c:v>2164</c:v>
                </c:pt>
                <c:pt idx="1765">
                  <c:v>2165</c:v>
                </c:pt>
                <c:pt idx="1766">
                  <c:v>2166</c:v>
                </c:pt>
                <c:pt idx="1767">
                  <c:v>2167</c:v>
                </c:pt>
                <c:pt idx="1768">
                  <c:v>2168</c:v>
                </c:pt>
                <c:pt idx="1769">
                  <c:v>2169</c:v>
                </c:pt>
                <c:pt idx="1770">
                  <c:v>2170</c:v>
                </c:pt>
                <c:pt idx="1771">
                  <c:v>2171</c:v>
                </c:pt>
                <c:pt idx="1772">
                  <c:v>2172</c:v>
                </c:pt>
                <c:pt idx="1773">
                  <c:v>2173</c:v>
                </c:pt>
                <c:pt idx="1774">
                  <c:v>2174</c:v>
                </c:pt>
                <c:pt idx="1775">
                  <c:v>2175</c:v>
                </c:pt>
                <c:pt idx="1776">
                  <c:v>2176</c:v>
                </c:pt>
                <c:pt idx="1777">
                  <c:v>2177</c:v>
                </c:pt>
                <c:pt idx="1778">
                  <c:v>2178</c:v>
                </c:pt>
                <c:pt idx="1779">
                  <c:v>2179</c:v>
                </c:pt>
                <c:pt idx="1780">
                  <c:v>2180</c:v>
                </c:pt>
                <c:pt idx="1781">
                  <c:v>2181</c:v>
                </c:pt>
                <c:pt idx="1782">
                  <c:v>2182</c:v>
                </c:pt>
                <c:pt idx="1783">
                  <c:v>2183</c:v>
                </c:pt>
                <c:pt idx="1784">
                  <c:v>2184</c:v>
                </c:pt>
                <c:pt idx="1785">
                  <c:v>2185</c:v>
                </c:pt>
                <c:pt idx="1786">
                  <c:v>2186</c:v>
                </c:pt>
                <c:pt idx="1787">
                  <c:v>2187</c:v>
                </c:pt>
                <c:pt idx="1788">
                  <c:v>2188</c:v>
                </c:pt>
                <c:pt idx="1789">
                  <c:v>2189</c:v>
                </c:pt>
                <c:pt idx="1790">
                  <c:v>2190</c:v>
                </c:pt>
                <c:pt idx="1791">
                  <c:v>2191</c:v>
                </c:pt>
                <c:pt idx="1792">
                  <c:v>2192</c:v>
                </c:pt>
                <c:pt idx="1793">
                  <c:v>2193</c:v>
                </c:pt>
                <c:pt idx="1794">
                  <c:v>2194</c:v>
                </c:pt>
                <c:pt idx="1795">
                  <c:v>2195</c:v>
                </c:pt>
                <c:pt idx="1796">
                  <c:v>2196</c:v>
                </c:pt>
                <c:pt idx="1797">
                  <c:v>2197</c:v>
                </c:pt>
                <c:pt idx="1798">
                  <c:v>2198</c:v>
                </c:pt>
                <c:pt idx="1799">
                  <c:v>2199</c:v>
                </c:pt>
                <c:pt idx="1800">
                  <c:v>2200</c:v>
                </c:pt>
                <c:pt idx="1801">
                  <c:v>2201</c:v>
                </c:pt>
                <c:pt idx="1802">
                  <c:v>2202</c:v>
                </c:pt>
                <c:pt idx="1803">
                  <c:v>2203</c:v>
                </c:pt>
                <c:pt idx="1804">
                  <c:v>2204</c:v>
                </c:pt>
                <c:pt idx="1805">
                  <c:v>2205</c:v>
                </c:pt>
                <c:pt idx="1806">
                  <c:v>2206</c:v>
                </c:pt>
                <c:pt idx="1807">
                  <c:v>2207</c:v>
                </c:pt>
                <c:pt idx="1808">
                  <c:v>2208</c:v>
                </c:pt>
                <c:pt idx="1809">
                  <c:v>2209</c:v>
                </c:pt>
                <c:pt idx="1810">
                  <c:v>2210</c:v>
                </c:pt>
                <c:pt idx="1811">
                  <c:v>2211</c:v>
                </c:pt>
                <c:pt idx="1812">
                  <c:v>2212</c:v>
                </c:pt>
                <c:pt idx="1813">
                  <c:v>2213</c:v>
                </c:pt>
                <c:pt idx="1814">
                  <c:v>2214</c:v>
                </c:pt>
                <c:pt idx="1815">
                  <c:v>2215</c:v>
                </c:pt>
                <c:pt idx="1816">
                  <c:v>2216</c:v>
                </c:pt>
                <c:pt idx="1817">
                  <c:v>2217</c:v>
                </c:pt>
                <c:pt idx="1818">
                  <c:v>2218</c:v>
                </c:pt>
                <c:pt idx="1819">
                  <c:v>2219</c:v>
                </c:pt>
                <c:pt idx="1820">
                  <c:v>2220</c:v>
                </c:pt>
                <c:pt idx="1821">
                  <c:v>2221</c:v>
                </c:pt>
                <c:pt idx="1822">
                  <c:v>2222</c:v>
                </c:pt>
                <c:pt idx="1823">
                  <c:v>2223</c:v>
                </c:pt>
                <c:pt idx="1824">
                  <c:v>2224</c:v>
                </c:pt>
                <c:pt idx="1825">
                  <c:v>2225</c:v>
                </c:pt>
                <c:pt idx="1826">
                  <c:v>2226</c:v>
                </c:pt>
                <c:pt idx="1827">
                  <c:v>2227</c:v>
                </c:pt>
                <c:pt idx="1828">
                  <c:v>2228</c:v>
                </c:pt>
                <c:pt idx="1829">
                  <c:v>2229</c:v>
                </c:pt>
                <c:pt idx="1830">
                  <c:v>2230</c:v>
                </c:pt>
                <c:pt idx="1831">
                  <c:v>2231</c:v>
                </c:pt>
                <c:pt idx="1832">
                  <c:v>2232</c:v>
                </c:pt>
                <c:pt idx="1833">
                  <c:v>2233</c:v>
                </c:pt>
                <c:pt idx="1834">
                  <c:v>2234</c:v>
                </c:pt>
                <c:pt idx="1835">
                  <c:v>2235</c:v>
                </c:pt>
                <c:pt idx="1836">
                  <c:v>2236</c:v>
                </c:pt>
                <c:pt idx="1837">
                  <c:v>2237</c:v>
                </c:pt>
                <c:pt idx="1838">
                  <c:v>2238</c:v>
                </c:pt>
                <c:pt idx="1839">
                  <c:v>2239</c:v>
                </c:pt>
                <c:pt idx="1840">
                  <c:v>2240</c:v>
                </c:pt>
                <c:pt idx="1841">
                  <c:v>2241</c:v>
                </c:pt>
                <c:pt idx="1842">
                  <c:v>2242</c:v>
                </c:pt>
                <c:pt idx="1843">
                  <c:v>2243</c:v>
                </c:pt>
                <c:pt idx="1844">
                  <c:v>2244</c:v>
                </c:pt>
                <c:pt idx="1845">
                  <c:v>2245</c:v>
                </c:pt>
                <c:pt idx="1846">
                  <c:v>2246</c:v>
                </c:pt>
                <c:pt idx="1847">
                  <c:v>2247</c:v>
                </c:pt>
                <c:pt idx="1848">
                  <c:v>2248</c:v>
                </c:pt>
                <c:pt idx="1849">
                  <c:v>2249</c:v>
                </c:pt>
                <c:pt idx="1850">
                  <c:v>2250</c:v>
                </c:pt>
                <c:pt idx="1851">
                  <c:v>2251</c:v>
                </c:pt>
                <c:pt idx="1852">
                  <c:v>2252</c:v>
                </c:pt>
                <c:pt idx="1853">
                  <c:v>2253</c:v>
                </c:pt>
                <c:pt idx="1854">
                  <c:v>2254</c:v>
                </c:pt>
                <c:pt idx="1855">
                  <c:v>2255</c:v>
                </c:pt>
                <c:pt idx="1856">
                  <c:v>2256</c:v>
                </c:pt>
                <c:pt idx="1857">
                  <c:v>2257</c:v>
                </c:pt>
                <c:pt idx="1858">
                  <c:v>2258</c:v>
                </c:pt>
                <c:pt idx="1859">
                  <c:v>2259</c:v>
                </c:pt>
                <c:pt idx="1860">
                  <c:v>2260</c:v>
                </c:pt>
                <c:pt idx="1861">
                  <c:v>2261</c:v>
                </c:pt>
                <c:pt idx="1862">
                  <c:v>2262</c:v>
                </c:pt>
                <c:pt idx="1863">
                  <c:v>2263</c:v>
                </c:pt>
                <c:pt idx="1864">
                  <c:v>2264</c:v>
                </c:pt>
                <c:pt idx="1865">
                  <c:v>2265</c:v>
                </c:pt>
                <c:pt idx="1866">
                  <c:v>2266</c:v>
                </c:pt>
                <c:pt idx="1867">
                  <c:v>2267</c:v>
                </c:pt>
                <c:pt idx="1868">
                  <c:v>2268</c:v>
                </c:pt>
                <c:pt idx="1869">
                  <c:v>2269</c:v>
                </c:pt>
                <c:pt idx="1870">
                  <c:v>2270</c:v>
                </c:pt>
                <c:pt idx="1871">
                  <c:v>2271</c:v>
                </c:pt>
                <c:pt idx="1872">
                  <c:v>2272</c:v>
                </c:pt>
                <c:pt idx="1873">
                  <c:v>2273</c:v>
                </c:pt>
                <c:pt idx="1874">
                  <c:v>2274</c:v>
                </c:pt>
                <c:pt idx="1875">
                  <c:v>2275</c:v>
                </c:pt>
                <c:pt idx="1876">
                  <c:v>2276</c:v>
                </c:pt>
                <c:pt idx="1877">
                  <c:v>2277</c:v>
                </c:pt>
                <c:pt idx="1878">
                  <c:v>2278</c:v>
                </c:pt>
                <c:pt idx="1879">
                  <c:v>2279</c:v>
                </c:pt>
                <c:pt idx="1880">
                  <c:v>2280</c:v>
                </c:pt>
                <c:pt idx="1881">
                  <c:v>2281</c:v>
                </c:pt>
                <c:pt idx="1882">
                  <c:v>2282</c:v>
                </c:pt>
                <c:pt idx="1883">
                  <c:v>2283</c:v>
                </c:pt>
                <c:pt idx="1884">
                  <c:v>2284</c:v>
                </c:pt>
                <c:pt idx="1885">
                  <c:v>2285</c:v>
                </c:pt>
                <c:pt idx="1886">
                  <c:v>2286</c:v>
                </c:pt>
                <c:pt idx="1887">
                  <c:v>2287</c:v>
                </c:pt>
                <c:pt idx="1888">
                  <c:v>2288</c:v>
                </c:pt>
                <c:pt idx="1889">
                  <c:v>2289</c:v>
                </c:pt>
                <c:pt idx="1890">
                  <c:v>2290</c:v>
                </c:pt>
                <c:pt idx="1891">
                  <c:v>2291</c:v>
                </c:pt>
                <c:pt idx="1892">
                  <c:v>2292</c:v>
                </c:pt>
                <c:pt idx="1893">
                  <c:v>2293</c:v>
                </c:pt>
                <c:pt idx="1894">
                  <c:v>2294</c:v>
                </c:pt>
                <c:pt idx="1895">
                  <c:v>2295</c:v>
                </c:pt>
                <c:pt idx="1896">
                  <c:v>2296</c:v>
                </c:pt>
                <c:pt idx="1897">
                  <c:v>2297</c:v>
                </c:pt>
                <c:pt idx="1898">
                  <c:v>2298</c:v>
                </c:pt>
                <c:pt idx="1899">
                  <c:v>2299</c:v>
                </c:pt>
                <c:pt idx="1900">
                  <c:v>2300</c:v>
                </c:pt>
                <c:pt idx="1901">
                  <c:v>2301</c:v>
                </c:pt>
                <c:pt idx="1902">
                  <c:v>2302</c:v>
                </c:pt>
                <c:pt idx="1903">
                  <c:v>2303</c:v>
                </c:pt>
                <c:pt idx="1904">
                  <c:v>2304</c:v>
                </c:pt>
                <c:pt idx="1905">
                  <c:v>2305</c:v>
                </c:pt>
                <c:pt idx="1906">
                  <c:v>2306</c:v>
                </c:pt>
                <c:pt idx="1907">
                  <c:v>2307</c:v>
                </c:pt>
                <c:pt idx="1908">
                  <c:v>2308</c:v>
                </c:pt>
                <c:pt idx="1909">
                  <c:v>2309</c:v>
                </c:pt>
                <c:pt idx="1910">
                  <c:v>2310</c:v>
                </c:pt>
                <c:pt idx="1911">
                  <c:v>2311</c:v>
                </c:pt>
                <c:pt idx="1912">
                  <c:v>2312</c:v>
                </c:pt>
                <c:pt idx="1913">
                  <c:v>2313</c:v>
                </c:pt>
                <c:pt idx="1914">
                  <c:v>2314</c:v>
                </c:pt>
                <c:pt idx="1915">
                  <c:v>2315</c:v>
                </c:pt>
                <c:pt idx="1916">
                  <c:v>2316</c:v>
                </c:pt>
                <c:pt idx="1917">
                  <c:v>2317</c:v>
                </c:pt>
                <c:pt idx="1918">
                  <c:v>2318</c:v>
                </c:pt>
                <c:pt idx="1919">
                  <c:v>2319</c:v>
                </c:pt>
                <c:pt idx="1920">
                  <c:v>2320</c:v>
                </c:pt>
                <c:pt idx="1921">
                  <c:v>2321</c:v>
                </c:pt>
                <c:pt idx="1922">
                  <c:v>2322</c:v>
                </c:pt>
                <c:pt idx="1923">
                  <c:v>2323</c:v>
                </c:pt>
                <c:pt idx="1924">
                  <c:v>2324</c:v>
                </c:pt>
                <c:pt idx="1925">
                  <c:v>2325</c:v>
                </c:pt>
                <c:pt idx="1926">
                  <c:v>2326</c:v>
                </c:pt>
                <c:pt idx="1927">
                  <c:v>2327</c:v>
                </c:pt>
                <c:pt idx="1928">
                  <c:v>2328</c:v>
                </c:pt>
                <c:pt idx="1929">
                  <c:v>2329</c:v>
                </c:pt>
                <c:pt idx="1930">
                  <c:v>2330</c:v>
                </c:pt>
                <c:pt idx="1931">
                  <c:v>2331</c:v>
                </c:pt>
                <c:pt idx="1932">
                  <c:v>2332</c:v>
                </c:pt>
                <c:pt idx="1933">
                  <c:v>2333</c:v>
                </c:pt>
                <c:pt idx="1934">
                  <c:v>2334</c:v>
                </c:pt>
                <c:pt idx="1935">
                  <c:v>2335</c:v>
                </c:pt>
                <c:pt idx="1936">
                  <c:v>2336</c:v>
                </c:pt>
                <c:pt idx="1937">
                  <c:v>2337</c:v>
                </c:pt>
                <c:pt idx="1938">
                  <c:v>2338</c:v>
                </c:pt>
                <c:pt idx="1939">
                  <c:v>2339</c:v>
                </c:pt>
                <c:pt idx="1940">
                  <c:v>2340</c:v>
                </c:pt>
                <c:pt idx="1941">
                  <c:v>2341</c:v>
                </c:pt>
                <c:pt idx="1942">
                  <c:v>2342</c:v>
                </c:pt>
                <c:pt idx="1943">
                  <c:v>2343</c:v>
                </c:pt>
                <c:pt idx="1944">
                  <c:v>2344</c:v>
                </c:pt>
                <c:pt idx="1945">
                  <c:v>2345</c:v>
                </c:pt>
                <c:pt idx="1946">
                  <c:v>2346</c:v>
                </c:pt>
                <c:pt idx="1947">
                  <c:v>2347</c:v>
                </c:pt>
                <c:pt idx="1948">
                  <c:v>2348</c:v>
                </c:pt>
                <c:pt idx="1949">
                  <c:v>2349</c:v>
                </c:pt>
                <c:pt idx="1950">
                  <c:v>2350</c:v>
                </c:pt>
                <c:pt idx="1951">
                  <c:v>2351</c:v>
                </c:pt>
                <c:pt idx="1952">
                  <c:v>2352</c:v>
                </c:pt>
                <c:pt idx="1953">
                  <c:v>2353</c:v>
                </c:pt>
                <c:pt idx="1954">
                  <c:v>2354</c:v>
                </c:pt>
                <c:pt idx="1955">
                  <c:v>2355</c:v>
                </c:pt>
                <c:pt idx="1956">
                  <c:v>2356</c:v>
                </c:pt>
                <c:pt idx="1957">
                  <c:v>2357</c:v>
                </c:pt>
                <c:pt idx="1958">
                  <c:v>2358</c:v>
                </c:pt>
                <c:pt idx="1959">
                  <c:v>2359</c:v>
                </c:pt>
                <c:pt idx="1960">
                  <c:v>2360</c:v>
                </c:pt>
                <c:pt idx="1961">
                  <c:v>2361</c:v>
                </c:pt>
                <c:pt idx="1962">
                  <c:v>2362</c:v>
                </c:pt>
                <c:pt idx="1963">
                  <c:v>2363</c:v>
                </c:pt>
                <c:pt idx="1964">
                  <c:v>2364</c:v>
                </c:pt>
                <c:pt idx="1965">
                  <c:v>2365</c:v>
                </c:pt>
                <c:pt idx="1966">
                  <c:v>2366</c:v>
                </c:pt>
                <c:pt idx="1967">
                  <c:v>2367</c:v>
                </c:pt>
                <c:pt idx="1968">
                  <c:v>2368</c:v>
                </c:pt>
                <c:pt idx="1969">
                  <c:v>2369</c:v>
                </c:pt>
                <c:pt idx="1970">
                  <c:v>2370</c:v>
                </c:pt>
                <c:pt idx="1971">
                  <c:v>2371</c:v>
                </c:pt>
                <c:pt idx="1972">
                  <c:v>2372</c:v>
                </c:pt>
                <c:pt idx="1973">
                  <c:v>2373</c:v>
                </c:pt>
                <c:pt idx="1974">
                  <c:v>2374</c:v>
                </c:pt>
                <c:pt idx="1975">
                  <c:v>2375</c:v>
                </c:pt>
                <c:pt idx="1976">
                  <c:v>2376</c:v>
                </c:pt>
                <c:pt idx="1977">
                  <c:v>2377</c:v>
                </c:pt>
                <c:pt idx="1978">
                  <c:v>2378</c:v>
                </c:pt>
                <c:pt idx="1979">
                  <c:v>2379</c:v>
                </c:pt>
                <c:pt idx="1980">
                  <c:v>2380</c:v>
                </c:pt>
                <c:pt idx="1981">
                  <c:v>2381</c:v>
                </c:pt>
                <c:pt idx="1982">
                  <c:v>2382</c:v>
                </c:pt>
                <c:pt idx="1983">
                  <c:v>2383</c:v>
                </c:pt>
                <c:pt idx="1984">
                  <c:v>2384</c:v>
                </c:pt>
                <c:pt idx="1985">
                  <c:v>2385</c:v>
                </c:pt>
                <c:pt idx="1986">
                  <c:v>2386</c:v>
                </c:pt>
                <c:pt idx="1987">
                  <c:v>2387</c:v>
                </c:pt>
                <c:pt idx="1988">
                  <c:v>2388</c:v>
                </c:pt>
                <c:pt idx="1989">
                  <c:v>2389</c:v>
                </c:pt>
                <c:pt idx="1990">
                  <c:v>2390</c:v>
                </c:pt>
                <c:pt idx="1991">
                  <c:v>2391</c:v>
                </c:pt>
                <c:pt idx="1992">
                  <c:v>2392</c:v>
                </c:pt>
                <c:pt idx="1993">
                  <c:v>2393</c:v>
                </c:pt>
                <c:pt idx="1994">
                  <c:v>2394</c:v>
                </c:pt>
                <c:pt idx="1995">
                  <c:v>2395</c:v>
                </c:pt>
                <c:pt idx="1996">
                  <c:v>2396</c:v>
                </c:pt>
                <c:pt idx="1997">
                  <c:v>2397</c:v>
                </c:pt>
                <c:pt idx="1998">
                  <c:v>2398</c:v>
                </c:pt>
                <c:pt idx="1999">
                  <c:v>2399</c:v>
                </c:pt>
                <c:pt idx="2000">
                  <c:v>2400</c:v>
                </c:pt>
                <c:pt idx="2001">
                  <c:v>2401</c:v>
                </c:pt>
                <c:pt idx="2002">
                  <c:v>2402</c:v>
                </c:pt>
                <c:pt idx="2003">
                  <c:v>2403</c:v>
                </c:pt>
                <c:pt idx="2004">
                  <c:v>2404</c:v>
                </c:pt>
                <c:pt idx="2005">
                  <c:v>2405</c:v>
                </c:pt>
                <c:pt idx="2006">
                  <c:v>2406</c:v>
                </c:pt>
                <c:pt idx="2007">
                  <c:v>2407</c:v>
                </c:pt>
                <c:pt idx="2008">
                  <c:v>2408</c:v>
                </c:pt>
                <c:pt idx="2009">
                  <c:v>2409</c:v>
                </c:pt>
                <c:pt idx="2010">
                  <c:v>2410</c:v>
                </c:pt>
                <c:pt idx="2011">
                  <c:v>2411</c:v>
                </c:pt>
                <c:pt idx="2012">
                  <c:v>2412</c:v>
                </c:pt>
                <c:pt idx="2013">
                  <c:v>2413</c:v>
                </c:pt>
                <c:pt idx="2014">
                  <c:v>2414</c:v>
                </c:pt>
                <c:pt idx="2015">
                  <c:v>2415</c:v>
                </c:pt>
                <c:pt idx="2016">
                  <c:v>2416</c:v>
                </c:pt>
                <c:pt idx="2017">
                  <c:v>2417</c:v>
                </c:pt>
                <c:pt idx="2018">
                  <c:v>2418</c:v>
                </c:pt>
                <c:pt idx="2019">
                  <c:v>2419</c:v>
                </c:pt>
                <c:pt idx="2020">
                  <c:v>2420</c:v>
                </c:pt>
                <c:pt idx="2021">
                  <c:v>2421</c:v>
                </c:pt>
                <c:pt idx="2022">
                  <c:v>2422</c:v>
                </c:pt>
                <c:pt idx="2023">
                  <c:v>2423</c:v>
                </c:pt>
                <c:pt idx="2024">
                  <c:v>2424</c:v>
                </c:pt>
                <c:pt idx="2025">
                  <c:v>2425</c:v>
                </c:pt>
                <c:pt idx="2026">
                  <c:v>2426</c:v>
                </c:pt>
                <c:pt idx="2027">
                  <c:v>2427</c:v>
                </c:pt>
                <c:pt idx="2028">
                  <c:v>2428</c:v>
                </c:pt>
                <c:pt idx="2029">
                  <c:v>2429</c:v>
                </c:pt>
                <c:pt idx="2030">
                  <c:v>2430</c:v>
                </c:pt>
                <c:pt idx="2031">
                  <c:v>2431</c:v>
                </c:pt>
                <c:pt idx="2032">
                  <c:v>2432</c:v>
                </c:pt>
                <c:pt idx="2033">
                  <c:v>2433</c:v>
                </c:pt>
                <c:pt idx="2034">
                  <c:v>2434</c:v>
                </c:pt>
                <c:pt idx="2035">
                  <c:v>2435</c:v>
                </c:pt>
                <c:pt idx="2036">
                  <c:v>2436</c:v>
                </c:pt>
                <c:pt idx="2037">
                  <c:v>2437</c:v>
                </c:pt>
                <c:pt idx="2038">
                  <c:v>2438</c:v>
                </c:pt>
                <c:pt idx="2039">
                  <c:v>2439</c:v>
                </c:pt>
                <c:pt idx="2040">
                  <c:v>2440</c:v>
                </c:pt>
                <c:pt idx="2041">
                  <c:v>2441</c:v>
                </c:pt>
                <c:pt idx="2042">
                  <c:v>2442</c:v>
                </c:pt>
                <c:pt idx="2043">
                  <c:v>2443</c:v>
                </c:pt>
                <c:pt idx="2044">
                  <c:v>2444</c:v>
                </c:pt>
                <c:pt idx="2045">
                  <c:v>2445</c:v>
                </c:pt>
                <c:pt idx="2046">
                  <c:v>2446</c:v>
                </c:pt>
                <c:pt idx="2047">
                  <c:v>2447</c:v>
                </c:pt>
                <c:pt idx="2048">
                  <c:v>2448</c:v>
                </c:pt>
                <c:pt idx="2049">
                  <c:v>2449</c:v>
                </c:pt>
                <c:pt idx="2050">
                  <c:v>2450</c:v>
                </c:pt>
                <c:pt idx="2051">
                  <c:v>2451</c:v>
                </c:pt>
                <c:pt idx="2052">
                  <c:v>2452</c:v>
                </c:pt>
                <c:pt idx="2053">
                  <c:v>2453</c:v>
                </c:pt>
                <c:pt idx="2054">
                  <c:v>2454</c:v>
                </c:pt>
                <c:pt idx="2055">
                  <c:v>2455</c:v>
                </c:pt>
                <c:pt idx="2056">
                  <c:v>2456</c:v>
                </c:pt>
                <c:pt idx="2057">
                  <c:v>2457</c:v>
                </c:pt>
                <c:pt idx="2058">
                  <c:v>2458</c:v>
                </c:pt>
                <c:pt idx="2059">
                  <c:v>2459</c:v>
                </c:pt>
                <c:pt idx="2060">
                  <c:v>2460</c:v>
                </c:pt>
                <c:pt idx="2061">
                  <c:v>2461</c:v>
                </c:pt>
                <c:pt idx="2062">
                  <c:v>2462</c:v>
                </c:pt>
                <c:pt idx="2063">
                  <c:v>2463</c:v>
                </c:pt>
                <c:pt idx="2064">
                  <c:v>2464</c:v>
                </c:pt>
                <c:pt idx="2065">
                  <c:v>2465</c:v>
                </c:pt>
                <c:pt idx="2066">
                  <c:v>2466</c:v>
                </c:pt>
                <c:pt idx="2067">
                  <c:v>2467</c:v>
                </c:pt>
                <c:pt idx="2068">
                  <c:v>2468</c:v>
                </c:pt>
                <c:pt idx="2069">
                  <c:v>2469</c:v>
                </c:pt>
                <c:pt idx="2070">
                  <c:v>2470</c:v>
                </c:pt>
                <c:pt idx="2071">
                  <c:v>2471</c:v>
                </c:pt>
                <c:pt idx="2072">
                  <c:v>2472</c:v>
                </c:pt>
                <c:pt idx="2073">
                  <c:v>2473</c:v>
                </c:pt>
                <c:pt idx="2074">
                  <c:v>2474</c:v>
                </c:pt>
                <c:pt idx="2075">
                  <c:v>2475</c:v>
                </c:pt>
                <c:pt idx="2076">
                  <c:v>2476</c:v>
                </c:pt>
                <c:pt idx="2077">
                  <c:v>2477</c:v>
                </c:pt>
                <c:pt idx="2078">
                  <c:v>2478</c:v>
                </c:pt>
                <c:pt idx="2079">
                  <c:v>2479</c:v>
                </c:pt>
                <c:pt idx="2080">
                  <c:v>2480</c:v>
                </c:pt>
                <c:pt idx="2081">
                  <c:v>2481</c:v>
                </c:pt>
                <c:pt idx="2082">
                  <c:v>2482</c:v>
                </c:pt>
                <c:pt idx="2083">
                  <c:v>2483</c:v>
                </c:pt>
                <c:pt idx="2084">
                  <c:v>2484</c:v>
                </c:pt>
                <c:pt idx="2085">
                  <c:v>2485</c:v>
                </c:pt>
                <c:pt idx="2086">
                  <c:v>2486</c:v>
                </c:pt>
                <c:pt idx="2087">
                  <c:v>2487</c:v>
                </c:pt>
                <c:pt idx="2088">
                  <c:v>2488</c:v>
                </c:pt>
                <c:pt idx="2089">
                  <c:v>2489</c:v>
                </c:pt>
                <c:pt idx="2090">
                  <c:v>2490</c:v>
                </c:pt>
                <c:pt idx="2091">
                  <c:v>2491</c:v>
                </c:pt>
                <c:pt idx="2092">
                  <c:v>2492</c:v>
                </c:pt>
                <c:pt idx="2093">
                  <c:v>2493</c:v>
                </c:pt>
                <c:pt idx="2094">
                  <c:v>2494</c:v>
                </c:pt>
                <c:pt idx="2095">
                  <c:v>2495</c:v>
                </c:pt>
                <c:pt idx="2096">
                  <c:v>2496</c:v>
                </c:pt>
                <c:pt idx="2097">
                  <c:v>2497</c:v>
                </c:pt>
                <c:pt idx="2098">
                  <c:v>2498</c:v>
                </c:pt>
                <c:pt idx="2099">
                  <c:v>2499</c:v>
                </c:pt>
                <c:pt idx="2100">
                  <c:v>2500</c:v>
                </c:pt>
              </c:numCache>
            </c:numRef>
          </c:xVal>
          <c:yVal>
            <c:numRef>
              <c:f>37_ChartData!$B$5:$B$2105</c:f>
              <c:numCache>
                <c:formatCode>0.0000</c:formatCode>
                <c:ptCount val="2101"/>
                <c:pt idx="0">
                  <c:v>0.229093860115403</c:v>
                </c:pt>
                <c:pt idx="1">
                  <c:v>0.22830224708314</c:v>
                </c:pt>
                <c:pt idx="2">
                  <c:v>0.227988017161214</c:v>
                </c:pt>
                <c:pt idx="3">
                  <c:v>0.227759252346697</c:v>
                </c:pt>
                <c:pt idx="4">
                  <c:v>0.22774354841501</c:v>
                </c:pt>
                <c:pt idx="5">
                  <c:v>0.227579486580989</c:v>
                </c:pt>
                <c:pt idx="6">
                  <c:v>0.225596134723337</c:v>
                </c:pt>
                <c:pt idx="7">
                  <c:v>0.224298000227285</c:v>
                </c:pt>
                <c:pt idx="8">
                  <c:v>0.223488978795195</c:v>
                </c:pt>
                <c:pt idx="9">
                  <c:v>0.222174477196796</c:v>
                </c:pt>
                <c:pt idx="10">
                  <c:v>0.221526682987888</c:v>
                </c:pt>
                <c:pt idx="11">
                  <c:v>0.22143327933613</c:v>
                </c:pt>
                <c:pt idx="12">
                  <c:v>0.221417048246299</c:v>
                </c:pt>
                <c:pt idx="13">
                  <c:v>0.220747167195277</c:v>
                </c:pt>
                <c:pt idx="14">
                  <c:v>0.219588123547731</c:v>
                </c:pt>
                <c:pt idx="15">
                  <c:v>0.218070786633583</c:v>
                </c:pt>
                <c:pt idx="16">
                  <c:v>0.216543125648978</c:v>
                </c:pt>
                <c:pt idx="17">
                  <c:v>0.216130488133304</c:v>
                </c:pt>
                <c:pt idx="18">
                  <c:v>0.215583684918269</c:v>
                </c:pt>
                <c:pt idx="19">
                  <c:v>0.214526653969808</c:v>
                </c:pt>
                <c:pt idx="20">
                  <c:v>0.213310339621135</c:v>
                </c:pt>
                <c:pt idx="21">
                  <c:v>0.212118551085787</c:v>
                </c:pt>
                <c:pt idx="22">
                  <c:v>0.210970531745011</c:v>
                </c:pt>
                <c:pt idx="23">
                  <c:v>0.209807536155774</c:v>
                </c:pt>
                <c:pt idx="24">
                  <c:v>0.208451937135092</c:v>
                </c:pt>
                <c:pt idx="25">
                  <c:v>0.207407252311155</c:v>
                </c:pt>
                <c:pt idx="26">
                  <c:v>0.206488277290076</c:v>
                </c:pt>
                <c:pt idx="27">
                  <c:v>0.205234905557027</c:v>
                </c:pt>
                <c:pt idx="28">
                  <c:v>0.203818046532217</c:v>
                </c:pt>
                <c:pt idx="29">
                  <c:v>0.202195126996942</c:v>
                </c:pt>
                <c:pt idx="30">
                  <c:v>0.200518602584168</c:v>
                </c:pt>
                <c:pt idx="31">
                  <c:v>0.199283760809709</c:v>
                </c:pt>
                <c:pt idx="32">
                  <c:v>0.198370451018924</c:v>
                </c:pt>
                <c:pt idx="33">
                  <c:v>0.197209235586265</c:v>
                </c:pt>
                <c:pt idx="34">
                  <c:v>0.195467439524475</c:v>
                </c:pt>
                <c:pt idx="35">
                  <c:v>0.194567697043851</c:v>
                </c:pt>
                <c:pt idx="36">
                  <c:v>0.193396779033479</c:v>
                </c:pt>
                <c:pt idx="37">
                  <c:v>0.191736796821551</c:v>
                </c:pt>
                <c:pt idx="38">
                  <c:v>0.190349856529523</c:v>
                </c:pt>
                <c:pt idx="39">
                  <c:v>0.189260115393649</c:v>
                </c:pt>
                <c:pt idx="40">
                  <c:v>0.188270028168089</c:v>
                </c:pt>
                <c:pt idx="41">
                  <c:v>0.187194017870795</c:v>
                </c:pt>
                <c:pt idx="42">
                  <c:v>0.186058683113919</c:v>
                </c:pt>
                <c:pt idx="43">
                  <c:v>0.184930651187503</c:v>
                </c:pt>
                <c:pt idx="44">
                  <c:v>0.183921751650001</c:v>
                </c:pt>
                <c:pt idx="45">
                  <c:v>0.183133517288499</c:v>
                </c:pt>
                <c:pt idx="46">
                  <c:v>0.182141370105523</c:v>
                </c:pt>
                <c:pt idx="47">
                  <c:v>0.1811698402559</c:v>
                </c:pt>
                <c:pt idx="48">
                  <c:v>0.18035695384498</c:v>
                </c:pt>
                <c:pt idx="49">
                  <c:v>0.179417307266877</c:v>
                </c:pt>
                <c:pt idx="50">
                  <c:v>0.178670936554828</c:v>
                </c:pt>
                <c:pt idx="51">
                  <c:v>0.177939518931366</c:v>
                </c:pt>
                <c:pt idx="52">
                  <c:v>0.176900731912129</c:v>
                </c:pt>
                <c:pt idx="53">
                  <c:v>0.17594291894603</c:v>
                </c:pt>
                <c:pt idx="54">
                  <c:v>0.174967589615672</c:v>
                </c:pt>
                <c:pt idx="55">
                  <c:v>0.173937652191078</c:v>
                </c:pt>
                <c:pt idx="56">
                  <c:v>0.172987248423317</c:v>
                </c:pt>
                <c:pt idx="57">
                  <c:v>0.172047840598872</c:v>
                </c:pt>
                <c:pt idx="58">
                  <c:v>0.17104064717534</c:v>
                </c:pt>
                <c:pt idx="59">
                  <c:v>0.169926389982855</c:v>
                </c:pt>
                <c:pt idx="60">
                  <c:v>0.168881587575747</c:v>
                </c:pt>
                <c:pt idx="61">
                  <c:v>0.167855703207866</c:v>
                </c:pt>
                <c:pt idx="62">
                  <c:v>0.166827242318837</c:v>
                </c:pt>
                <c:pt idx="63">
                  <c:v>0.16582099547383</c:v>
                </c:pt>
                <c:pt idx="64">
                  <c:v>0.164809435261069</c:v>
                </c:pt>
                <c:pt idx="65">
                  <c:v>0.163831436602527</c:v>
                </c:pt>
                <c:pt idx="66">
                  <c:v>0.162897132603186</c:v>
                </c:pt>
                <c:pt idx="67">
                  <c:v>0.161851638760516</c:v>
                </c:pt>
                <c:pt idx="68">
                  <c:v>0.160812505949584</c:v>
                </c:pt>
                <c:pt idx="69">
                  <c:v>0.159829997836992</c:v>
                </c:pt>
                <c:pt idx="70">
                  <c:v>0.158899025163717</c:v>
                </c:pt>
                <c:pt idx="71">
                  <c:v>0.158050085127196</c:v>
                </c:pt>
                <c:pt idx="72">
                  <c:v>0.157186926554435</c:v>
                </c:pt>
                <c:pt idx="73">
                  <c:v>0.156284777624976</c:v>
                </c:pt>
                <c:pt idx="74">
                  <c:v>0.155567203052145</c:v>
                </c:pt>
                <c:pt idx="75">
                  <c:v>0.154725813735572</c:v>
                </c:pt>
                <c:pt idx="76">
                  <c:v>0.153834842175009</c:v>
                </c:pt>
                <c:pt idx="77">
                  <c:v>0.15312103257963</c:v>
                </c:pt>
                <c:pt idx="78">
                  <c:v>0.152228668391232</c:v>
                </c:pt>
                <c:pt idx="79">
                  <c:v>0.151425316437054</c:v>
                </c:pt>
                <c:pt idx="80">
                  <c:v>0.150817718287861</c:v>
                </c:pt>
                <c:pt idx="81">
                  <c:v>0.150106749413584</c:v>
                </c:pt>
                <c:pt idx="82">
                  <c:v>0.14929682698357</c:v>
                </c:pt>
                <c:pt idx="83">
                  <c:v>0.148522143395095</c:v>
                </c:pt>
                <c:pt idx="84">
                  <c:v>0.1479315913169</c:v>
                </c:pt>
                <c:pt idx="85">
                  <c:v>0.147385750163011</c:v>
                </c:pt>
                <c:pt idx="86">
                  <c:v>0.146821100678709</c:v>
                </c:pt>
                <c:pt idx="87">
                  <c:v>0.146257813645418</c:v>
                </c:pt>
                <c:pt idx="88">
                  <c:v>0.145814104045116</c:v>
                </c:pt>
                <c:pt idx="89">
                  <c:v>0.145438580226804</c:v>
                </c:pt>
                <c:pt idx="90">
                  <c:v>0.145065771691777</c:v>
                </c:pt>
                <c:pt idx="91">
                  <c:v>0.144668188231884</c:v>
                </c:pt>
                <c:pt idx="92">
                  <c:v>0.144385735036204</c:v>
                </c:pt>
                <c:pt idx="93">
                  <c:v>0.14426114559962</c:v>
                </c:pt>
                <c:pt idx="94">
                  <c:v>0.144251943590543</c:v>
                </c:pt>
                <c:pt idx="95">
                  <c:v>0.144245494423168</c:v>
                </c:pt>
                <c:pt idx="96">
                  <c:v>0.144284131586867</c:v>
                </c:pt>
                <c:pt idx="97">
                  <c:v>0.144397077599058</c:v>
                </c:pt>
                <c:pt idx="98">
                  <c:v>0.144600990982283</c:v>
                </c:pt>
                <c:pt idx="99">
                  <c:v>0.144853043098929</c:v>
                </c:pt>
                <c:pt idx="100">
                  <c:v>0.145335401807513</c:v>
                </c:pt>
                <c:pt idx="101">
                  <c:v>0.146006835772405</c:v>
                </c:pt>
                <c:pt idx="102">
                  <c:v>0.146688690753999</c:v>
                </c:pt>
                <c:pt idx="103">
                  <c:v>0.147477309796072</c:v>
                </c:pt>
                <c:pt idx="104">
                  <c:v>0.148424716341117</c:v>
                </c:pt>
                <c:pt idx="105">
                  <c:v>0.149552801377559</c:v>
                </c:pt>
                <c:pt idx="106">
                  <c:v>0.15083288389539</c:v>
                </c:pt>
                <c:pt idx="107">
                  <c:v>0.152254272291742</c:v>
                </c:pt>
                <c:pt idx="108">
                  <c:v>0.153875447967381</c:v>
                </c:pt>
                <c:pt idx="109">
                  <c:v>0.155772139963807</c:v>
                </c:pt>
                <c:pt idx="110">
                  <c:v>0.157877559581446</c:v>
                </c:pt>
                <c:pt idx="111">
                  <c:v>0.160187440436511</c:v>
                </c:pt>
                <c:pt idx="112">
                  <c:v>0.162705509061063</c:v>
                </c:pt>
                <c:pt idx="113">
                  <c:v>0.16544623404899</c:v>
                </c:pt>
                <c:pt idx="114">
                  <c:v>0.168426793975332</c:v>
                </c:pt>
                <c:pt idx="115">
                  <c:v>0.171662623092296</c:v>
                </c:pt>
                <c:pt idx="116">
                  <c:v>0.175159970071738</c:v>
                </c:pt>
                <c:pt idx="117">
                  <c:v>0.178885457081297</c:v>
                </c:pt>
                <c:pt idx="118">
                  <c:v>0.18281565046815</c:v>
                </c:pt>
                <c:pt idx="119">
                  <c:v>0.186912612447505</c:v>
                </c:pt>
                <c:pt idx="120">
                  <c:v>0.191124707440693</c:v>
                </c:pt>
                <c:pt idx="121">
                  <c:v>0.195419090765494</c:v>
                </c:pt>
                <c:pt idx="122">
                  <c:v>0.199779940522695</c:v>
                </c:pt>
                <c:pt idx="123">
                  <c:v>0.204163420511774</c:v>
                </c:pt>
                <c:pt idx="124">
                  <c:v>0.208410628731289</c:v>
                </c:pt>
                <c:pt idx="125">
                  <c:v>0.212523926798471</c:v>
                </c:pt>
                <c:pt idx="126">
                  <c:v>0.216486211274824</c:v>
                </c:pt>
                <c:pt idx="127">
                  <c:v>0.220263446745261</c:v>
                </c:pt>
                <c:pt idx="128">
                  <c:v>0.223782327834261</c:v>
                </c:pt>
                <c:pt idx="129">
                  <c:v>0.226982834241378</c:v>
                </c:pt>
                <c:pt idx="130">
                  <c:v>0.229852768597464</c:v>
                </c:pt>
                <c:pt idx="131">
                  <c:v>0.232478085649077</c:v>
                </c:pt>
                <c:pt idx="132">
                  <c:v>0.234787509397224</c:v>
                </c:pt>
                <c:pt idx="133">
                  <c:v>0.236787177188687</c:v>
                </c:pt>
                <c:pt idx="134">
                  <c:v>0.238529301588498</c:v>
                </c:pt>
                <c:pt idx="135">
                  <c:v>0.239985981118427</c:v>
                </c:pt>
                <c:pt idx="136">
                  <c:v>0.241197408310005</c:v>
                </c:pt>
                <c:pt idx="137">
                  <c:v>0.242190136914215</c:v>
                </c:pt>
                <c:pt idx="138">
                  <c:v>0.242934422557632</c:v>
                </c:pt>
                <c:pt idx="139">
                  <c:v>0.243510915685898</c:v>
                </c:pt>
                <c:pt idx="140">
                  <c:v>0.24396883447965</c:v>
                </c:pt>
                <c:pt idx="141">
                  <c:v>0.244340085321003</c:v>
                </c:pt>
                <c:pt idx="142">
                  <c:v>0.24462834244998</c:v>
                </c:pt>
                <c:pt idx="143">
                  <c:v>0.244892463088036</c:v>
                </c:pt>
                <c:pt idx="144">
                  <c:v>0.245158512874571</c:v>
                </c:pt>
                <c:pt idx="145">
                  <c:v>0.245391762367001</c:v>
                </c:pt>
                <c:pt idx="146">
                  <c:v>0.245623415661237</c:v>
                </c:pt>
                <c:pt idx="147">
                  <c:v>0.245828254000535</c:v>
                </c:pt>
                <c:pt idx="148">
                  <c:v>0.245965752139609</c:v>
                </c:pt>
                <c:pt idx="149">
                  <c:v>0.246046073931866</c:v>
                </c:pt>
                <c:pt idx="150">
                  <c:v>0.246001772070057</c:v>
                </c:pt>
                <c:pt idx="151">
                  <c:v>0.245799010077482</c:v>
                </c:pt>
                <c:pt idx="152">
                  <c:v>0.245454330884275</c:v>
                </c:pt>
                <c:pt idx="153">
                  <c:v>0.244829678149135</c:v>
                </c:pt>
                <c:pt idx="154">
                  <c:v>0.243929036986576</c:v>
                </c:pt>
                <c:pt idx="155">
                  <c:v>0.24279092642523</c:v>
                </c:pt>
                <c:pt idx="156">
                  <c:v>0.241400668190585</c:v>
                </c:pt>
                <c:pt idx="157">
                  <c:v>0.239766303154211</c:v>
                </c:pt>
                <c:pt idx="158">
                  <c:v>0.237914470216585</c:v>
                </c:pt>
                <c:pt idx="159">
                  <c:v>0.23588974667447</c:v>
                </c:pt>
                <c:pt idx="160">
                  <c:v>0.233758642481118</c:v>
                </c:pt>
                <c:pt idx="161">
                  <c:v>0.231482084860247</c:v>
                </c:pt>
                <c:pt idx="162">
                  <c:v>0.229036860325664</c:v>
                </c:pt>
                <c:pt idx="163">
                  <c:v>0.226535057461766</c:v>
                </c:pt>
                <c:pt idx="164">
                  <c:v>0.223890416245297</c:v>
                </c:pt>
                <c:pt idx="165">
                  <c:v>0.221093654514305</c:v>
                </c:pt>
                <c:pt idx="166">
                  <c:v>0.218189209147736</c:v>
                </c:pt>
                <c:pt idx="167">
                  <c:v>0.215167810046484</c:v>
                </c:pt>
                <c:pt idx="168">
                  <c:v>0.212059458924664</c:v>
                </c:pt>
                <c:pt idx="169">
                  <c:v>0.208896255367017</c:v>
                </c:pt>
                <c:pt idx="170">
                  <c:v>0.20569238204647</c:v>
                </c:pt>
                <c:pt idx="171">
                  <c:v>0.202457333565074</c:v>
                </c:pt>
                <c:pt idx="172">
                  <c:v>0.199232318946136</c:v>
                </c:pt>
                <c:pt idx="173">
                  <c:v>0.196080794350969</c:v>
                </c:pt>
                <c:pt idx="174">
                  <c:v>0.193034811112931</c:v>
                </c:pt>
                <c:pt idx="175">
                  <c:v>0.190107529953359</c:v>
                </c:pt>
                <c:pt idx="176">
                  <c:v>0.187326814644236</c:v>
                </c:pt>
                <c:pt idx="177">
                  <c:v>0.184761710070744</c:v>
                </c:pt>
                <c:pt idx="178">
                  <c:v>0.182393447983833</c:v>
                </c:pt>
                <c:pt idx="179">
                  <c:v>0.180165961365063</c:v>
                </c:pt>
                <c:pt idx="180">
                  <c:v>0.178021873648047</c:v>
                </c:pt>
                <c:pt idx="181">
                  <c:v>0.176037266515393</c:v>
                </c:pt>
                <c:pt idx="182">
                  <c:v>0.174156391510257</c:v>
                </c:pt>
                <c:pt idx="183">
                  <c:v>0.17235377472308</c:v>
                </c:pt>
                <c:pt idx="184">
                  <c:v>0.170666865531414</c:v>
                </c:pt>
                <c:pt idx="185">
                  <c:v>0.169075274554195</c:v>
                </c:pt>
                <c:pt idx="186">
                  <c:v>0.167582664914705</c:v>
                </c:pt>
                <c:pt idx="187">
                  <c:v>0.166195789874388</c:v>
                </c:pt>
                <c:pt idx="188">
                  <c:v>0.164917737758034</c:v>
                </c:pt>
                <c:pt idx="189">
                  <c:v>0.163756419939024</c:v>
                </c:pt>
                <c:pt idx="190">
                  <c:v>0.162704827155543</c:v>
                </c:pt>
                <c:pt idx="191">
                  <c:v>0.161739952192105</c:v>
                </c:pt>
                <c:pt idx="192">
                  <c:v>0.160847038957019</c:v>
                </c:pt>
                <c:pt idx="193">
                  <c:v>0.160026351965609</c:v>
                </c:pt>
                <c:pt idx="194">
                  <c:v>0.159277844996679</c:v>
                </c:pt>
                <c:pt idx="195">
                  <c:v>0.158577244925909</c:v>
                </c:pt>
                <c:pt idx="196">
                  <c:v>0.157906291759992</c:v>
                </c:pt>
                <c:pt idx="197">
                  <c:v>0.157246854550466</c:v>
                </c:pt>
                <c:pt idx="198">
                  <c:v>0.156581807664778</c:v>
                </c:pt>
                <c:pt idx="199">
                  <c:v>0.15587283921226</c:v>
                </c:pt>
                <c:pt idx="200">
                  <c:v>0.15512151686997</c:v>
                </c:pt>
                <c:pt idx="201">
                  <c:v>0.154324301513572</c:v>
                </c:pt>
                <c:pt idx="202">
                  <c:v>0.153446902161237</c:v>
                </c:pt>
                <c:pt idx="203">
                  <c:v>0.152469827029756</c:v>
                </c:pt>
                <c:pt idx="204">
                  <c:v>0.151402421867248</c:v>
                </c:pt>
                <c:pt idx="205">
                  <c:v>0.150265835284714</c:v>
                </c:pt>
                <c:pt idx="206">
                  <c:v>0.149012455076137</c:v>
                </c:pt>
                <c:pt idx="207">
                  <c:v>0.147681336317744</c:v>
                </c:pt>
                <c:pt idx="208">
                  <c:v>0.146300118929022</c:v>
                </c:pt>
                <c:pt idx="209">
                  <c:v>0.14485658167137</c:v>
                </c:pt>
                <c:pt idx="210">
                  <c:v>0.143400763018579</c:v>
                </c:pt>
                <c:pt idx="211">
                  <c:v>0.141936879664186</c:v>
                </c:pt>
                <c:pt idx="212">
                  <c:v>0.140462064987453</c:v>
                </c:pt>
                <c:pt idx="213">
                  <c:v>0.139035207924073</c:v>
                </c:pt>
                <c:pt idx="214">
                  <c:v>0.137650938753886</c:v>
                </c:pt>
                <c:pt idx="215">
                  <c:v>0.136315132358245</c:v>
                </c:pt>
                <c:pt idx="216">
                  <c:v>0.135054532221701</c:v>
                </c:pt>
                <c:pt idx="217">
                  <c:v>0.133893243574276</c:v>
                </c:pt>
                <c:pt idx="218">
                  <c:v>0.132823163751887</c:v>
                </c:pt>
                <c:pt idx="219">
                  <c:v>0.131833531908573</c:v>
                </c:pt>
                <c:pt idx="220">
                  <c:v>0.130951463170941</c:v>
                </c:pt>
                <c:pt idx="221">
                  <c:v>0.13017277192896</c:v>
                </c:pt>
                <c:pt idx="222">
                  <c:v>0.12948317520281</c:v>
                </c:pt>
                <c:pt idx="223">
                  <c:v>0.12886127616678</c:v>
                </c:pt>
                <c:pt idx="224">
                  <c:v>0.128331455091635</c:v>
                </c:pt>
                <c:pt idx="225">
                  <c:v>0.127892902209645</c:v>
                </c:pt>
                <c:pt idx="226">
                  <c:v>0.127530674750685</c:v>
                </c:pt>
                <c:pt idx="227">
                  <c:v>0.127205492386585</c:v>
                </c:pt>
                <c:pt idx="228">
                  <c:v>0.12693623055226</c:v>
                </c:pt>
                <c:pt idx="229">
                  <c:v>0.126712542027235</c:v>
                </c:pt>
                <c:pt idx="230">
                  <c:v>0.126501744406091</c:v>
                </c:pt>
                <c:pt idx="231">
                  <c:v>0.126246180424772</c:v>
                </c:pt>
                <c:pt idx="232">
                  <c:v>0.125965042227002</c:v>
                </c:pt>
                <c:pt idx="233">
                  <c:v>0.125650027835811</c:v>
                </c:pt>
                <c:pt idx="234">
                  <c:v>0.125215083202988</c:v>
                </c:pt>
                <c:pt idx="235">
                  <c:v>0.124657497105617</c:v>
                </c:pt>
                <c:pt idx="236">
                  <c:v>0.123975119085381</c:v>
                </c:pt>
                <c:pt idx="237">
                  <c:v>0.123175853577556</c:v>
                </c:pt>
                <c:pt idx="238">
                  <c:v>0.122287382544191</c:v>
                </c:pt>
                <c:pt idx="239">
                  <c:v>0.121316034859293</c:v>
                </c:pt>
                <c:pt idx="240">
                  <c:v>0.120269187169258</c:v>
                </c:pt>
                <c:pt idx="241">
                  <c:v>0.119158016685298</c:v>
                </c:pt>
                <c:pt idx="242">
                  <c:v>0.118015236107918</c:v>
                </c:pt>
                <c:pt idx="243">
                  <c:v>0.116862996762234</c:v>
                </c:pt>
                <c:pt idx="244">
                  <c:v>0.115707663001207</c:v>
                </c:pt>
                <c:pt idx="245">
                  <c:v>0.114511291166304</c:v>
                </c:pt>
                <c:pt idx="246">
                  <c:v>0.113339102871361</c:v>
                </c:pt>
                <c:pt idx="247">
                  <c:v>0.11222537435473</c:v>
                </c:pt>
                <c:pt idx="248">
                  <c:v>0.111169998469965</c:v>
                </c:pt>
                <c:pt idx="249">
                  <c:v>0.110197186745979</c:v>
                </c:pt>
                <c:pt idx="250">
                  <c:v>0.109312751266376</c:v>
                </c:pt>
                <c:pt idx="251">
                  <c:v>0.108507791780448</c:v>
                </c:pt>
                <c:pt idx="252">
                  <c:v>0.107750200484165</c:v>
                </c:pt>
                <c:pt idx="253">
                  <c:v>0.107024786156164</c:v>
                </c:pt>
                <c:pt idx="254">
                  <c:v>0.106302162287412</c:v>
                </c:pt>
                <c:pt idx="255">
                  <c:v>0.105543877633791</c:v>
                </c:pt>
                <c:pt idx="256">
                  <c:v>0.104707309946654</c:v>
                </c:pt>
                <c:pt idx="257">
                  <c:v>0.103802637448387</c:v>
                </c:pt>
                <c:pt idx="258">
                  <c:v>0.102851369679368</c:v>
                </c:pt>
                <c:pt idx="259">
                  <c:v>0.101875807380392</c:v>
                </c:pt>
                <c:pt idx="260">
                  <c:v>0.100885836033042</c:v>
                </c:pt>
                <c:pt idx="261">
                  <c:v>0.0999089130471465</c:v>
                </c:pt>
                <c:pt idx="262">
                  <c:v>0.0989794786526728</c:v>
                </c:pt>
                <c:pt idx="263">
                  <c:v>0.098119087014643</c:v>
                </c:pt>
                <c:pt idx="264">
                  <c:v>0.0973378493002167</c:v>
                </c:pt>
                <c:pt idx="265">
                  <c:v>0.0966518092112093</c:v>
                </c:pt>
                <c:pt idx="266">
                  <c:v>0.0960874533546823</c:v>
                </c:pt>
                <c:pt idx="267">
                  <c:v>0.0956196377260818</c:v>
                </c:pt>
                <c:pt idx="268">
                  <c:v>0.0952531468891908</c:v>
                </c:pt>
                <c:pt idx="269">
                  <c:v>0.094994723333647</c:v>
                </c:pt>
                <c:pt idx="270">
                  <c:v>0.0948240548648216</c:v>
                </c:pt>
                <c:pt idx="271">
                  <c:v>0.0947478118613757</c:v>
                </c:pt>
                <c:pt idx="272">
                  <c:v>0.0947613454369641</c:v>
                </c:pt>
                <c:pt idx="273">
                  <c:v>0.0948490846271395</c:v>
                </c:pt>
                <c:pt idx="274">
                  <c:v>0.0949899669559229</c:v>
                </c:pt>
                <c:pt idx="275">
                  <c:v>0.0951957098508953</c:v>
                </c:pt>
                <c:pt idx="276">
                  <c:v>0.0954801424766186</c:v>
                </c:pt>
                <c:pt idx="277">
                  <c:v>0.0958441875520207</c:v>
                </c:pt>
                <c:pt idx="278">
                  <c:v>0.0962774974427053</c:v>
                </c:pt>
                <c:pt idx="279">
                  <c:v>0.0967932170523065</c:v>
                </c:pt>
                <c:pt idx="280">
                  <c:v>0.0974138824456426</c:v>
                </c:pt>
                <c:pt idx="281">
                  <c:v>0.098121244263239</c:v>
                </c:pt>
                <c:pt idx="282">
                  <c:v>0.0989349280636777</c:v>
                </c:pt>
                <c:pt idx="283">
                  <c:v>0.0998793453096397</c:v>
                </c:pt>
                <c:pt idx="284">
                  <c:v>0.100976401920278</c:v>
                </c:pt>
                <c:pt idx="285">
                  <c:v>0.102267162420999</c:v>
                </c:pt>
                <c:pt idx="286">
                  <c:v>0.103827214873736</c:v>
                </c:pt>
                <c:pt idx="287">
                  <c:v>0.10574871468205</c:v>
                </c:pt>
                <c:pt idx="288">
                  <c:v>0.108117260827274</c:v>
                </c:pt>
                <c:pt idx="289">
                  <c:v>0.111057341473286</c:v>
                </c:pt>
                <c:pt idx="290">
                  <c:v>0.114674889004577</c:v>
                </c:pt>
                <c:pt idx="291">
                  <c:v>0.119059228747295</c:v>
                </c:pt>
                <c:pt idx="292">
                  <c:v>0.124287311933816</c:v>
                </c:pt>
                <c:pt idx="293">
                  <c:v>0.130401214200353</c:v>
                </c:pt>
                <c:pt idx="294">
                  <c:v>0.137418102610994</c:v>
                </c:pt>
                <c:pt idx="295">
                  <c:v>0.145342126587238</c:v>
                </c:pt>
                <c:pt idx="296">
                  <c:v>0.154086082562725</c:v>
                </c:pt>
                <c:pt idx="297">
                  <c:v>0.163585238592335</c:v>
                </c:pt>
                <c:pt idx="298">
                  <c:v>0.173773751116146</c:v>
                </c:pt>
                <c:pt idx="299">
                  <c:v>0.184523062652381</c:v>
                </c:pt>
                <c:pt idx="300">
                  <c:v>0.195743394355295</c:v>
                </c:pt>
                <c:pt idx="301">
                  <c:v>0.207339857581747</c:v>
                </c:pt>
                <c:pt idx="302">
                  <c:v>0.219211508633283</c:v>
                </c:pt>
                <c:pt idx="303">
                  <c:v>0.231251745391144</c:v>
                </c:pt>
                <c:pt idx="304">
                  <c:v>0.243395633049428</c:v>
                </c:pt>
                <c:pt idx="305">
                  <c:v>0.255597658179424</c:v>
                </c:pt>
                <c:pt idx="306">
                  <c:v>0.267820096717625</c:v>
                </c:pt>
                <c:pt idx="307">
                  <c:v>0.280029162764549</c:v>
                </c:pt>
                <c:pt idx="308">
                  <c:v>0.29221576515329</c:v>
                </c:pt>
                <c:pt idx="309">
                  <c:v>0.30438842738747</c:v>
                </c:pt>
                <c:pt idx="310">
                  <c:v>0.316555200548714</c:v>
                </c:pt>
                <c:pt idx="311">
                  <c:v>0.328681299965533</c:v>
                </c:pt>
                <c:pt idx="312">
                  <c:v>0.340735913308525</c:v>
                </c:pt>
                <c:pt idx="313">
                  <c:v>0.352742424008077</c:v>
                </c:pt>
                <c:pt idx="314">
                  <c:v>0.36466164201025</c:v>
                </c:pt>
                <c:pt idx="315">
                  <c:v>0.376456266751996</c:v>
                </c:pt>
                <c:pt idx="316">
                  <c:v>0.388093335445596</c:v>
                </c:pt>
                <c:pt idx="317">
                  <c:v>0.399570288796904</c:v>
                </c:pt>
                <c:pt idx="318">
                  <c:v>0.410856808777209</c:v>
                </c:pt>
                <c:pt idx="319">
                  <c:v>0.42192871371905</c:v>
                </c:pt>
                <c:pt idx="320">
                  <c:v>0.432742719848951</c:v>
                </c:pt>
                <c:pt idx="321">
                  <c:v>0.4432815705973</c:v>
                </c:pt>
                <c:pt idx="322">
                  <c:v>0.45352013716622</c:v>
                </c:pt>
                <c:pt idx="323">
                  <c:v>0.463425419712193</c:v>
                </c:pt>
                <c:pt idx="324">
                  <c:v>0.472935740042616</c:v>
                </c:pt>
                <c:pt idx="325">
                  <c:v>0.482051165094451</c:v>
                </c:pt>
                <c:pt idx="326">
                  <c:v>0.490765061091494</c:v>
                </c:pt>
                <c:pt idx="327">
                  <c:v>0.499064793110525</c:v>
                </c:pt>
                <c:pt idx="328">
                  <c:v>0.506910066834833</c:v>
                </c:pt>
                <c:pt idx="329">
                  <c:v>0.514330342569679</c:v>
                </c:pt>
                <c:pt idx="330">
                  <c:v>0.521342588795556</c:v>
                </c:pt>
                <c:pt idx="331">
                  <c:v>0.527892250705648</c:v>
                </c:pt>
                <c:pt idx="332">
                  <c:v>0.534038030123585</c:v>
                </c:pt>
                <c:pt idx="333">
                  <c:v>0.539788126945496</c:v>
                </c:pt>
                <c:pt idx="334">
                  <c:v>0.545130392704061</c:v>
                </c:pt>
                <c:pt idx="335">
                  <c:v>0.550107631181914</c:v>
                </c:pt>
                <c:pt idx="336">
                  <c:v>0.554727194485841</c:v>
                </c:pt>
                <c:pt idx="337">
                  <c:v>0.558997884550423</c:v>
                </c:pt>
                <c:pt idx="338">
                  <c:v>0.562937812751563</c:v>
                </c:pt>
                <c:pt idx="339">
                  <c:v>0.566547902961257</c:v>
                </c:pt>
                <c:pt idx="340">
                  <c:v>0.569870797572313</c:v>
                </c:pt>
                <c:pt idx="341">
                  <c:v>0.572938212563121</c:v>
                </c:pt>
                <c:pt idx="342">
                  <c:v>0.5756874201159</c:v>
                </c:pt>
                <c:pt idx="343">
                  <c:v>0.578184763905863</c:v>
                </c:pt>
                <c:pt idx="344">
                  <c:v>0.580454175749784</c:v>
                </c:pt>
                <c:pt idx="345">
                  <c:v>0.582486075304803</c:v>
                </c:pt>
                <c:pt idx="346">
                  <c:v>0.584277496845634</c:v>
                </c:pt>
                <c:pt idx="347">
                  <c:v>0.585879716529417</c:v>
                </c:pt>
                <c:pt idx="348">
                  <c:v>0.587323555870662</c:v>
                </c:pt>
                <c:pt idx="349">
                  <c:v>0.588583945991501</c:v>
                </c:pt>
                <c:pt idx="350">
                  <c:v>0.589676469406754</c:v>
                </c:pt>
                <c:pt idx="351">
                  <c:v>0.590626575013317</c:v>
                </c:pt>
                <c:pt idx="352">
                  <c:v>0.591462049298186</c:v>
                </c:pt>
                <c:pt idx="353">
                  <c:v>0.592183917130112</c:v>
                </c:pt>
                <c:pt idx="354">
                  <c:v>0.592813308986407</c:v>
                </c:pt>
                <c:pt idx="355">
                  <c:v>0.593357891632766</c:v>
                </c:pt>
                <c:pt idx="356">
                  <c:v>0.593809962272644</c:v>
                </c:pt>
                <c:pt idx="357">
                  <c:v>0.594179090289843</c:v>
                </c:pt>
                <c:pt idx="358">
                  <c:v>0.594480518231947</c:v>
                </c:pt>
                <c:pt idx="359">
                  <c:v>0.594725956204076</c:v>
                </c:pt>
                <c:pt idx="360">
                  <c:v>0.594913357385883</c:v>
                </c:pt>
                <c:pt idx="361">
                  <c:v>0.595066649257821</c:v>
                </c:pt>
                <c:pt idx="362">
                  <c:v>0.595193565049499</c:v>
                </c:pt>
                <c:pt idx="363">
                  <c:v>0.595291869350211</c:v>
                </c:pt>
                <c:pt idx="364">
                  <c:v>0.595356304573004</c:v>
                </c:pt>
                <c:pt idx="365">
                  <c:v>0.595370105571217</c:v>
                </c:pt>
                <c:pt idx="366">
                  <c:v>0.595341567482267</c:v>
                </c:pt>
                <c:pt idx="367">
                  <c:v>0.595309800256497</c:v>
                </c:pt>
                <c:pt idx="368">
                  <c:v>0.595263316438942</c:v>
                </c:pt>
                <c:pt idx="369">
                  <c:v>0.595197922968991</c:v>
                </c:pt>
                <c:pt idx="370">
                  <c:v>0.59511287210795</c:v>
                </c:pt>
                <c:pt idx="371">
                  <c:v>0.595012197182292</c:v>
                </c:pt>
                <c:pt idx="372">
                  <c:v>0.594914194689226</c:v>
                </c:pt>
                <c:pt idx="373">
                  <c:v>0.59482830904779</c:v>
                </c:pt>
                <c:pt idx="374">
                  <c:v>0.594753908653739</c:v>
                </c:pt>
                <c:pt idx="375">
                  <c:v>0.59466087565851</c:v>
                </c:pt>
                <c:pt idx="376">
                  <c:v>0.594568082895228</c:v>
                </c:pt>
                <c:pt idx="377">
                  <c:v>0.594484786271418</c:v>
                </c:pt>
                <c:pt idx="378">
                  <c:v>0.594398636351187</c:v>
                </c:pt>
                <c:pt idx="379">
                  <c:v>0.594310522631363</c:v>
                </c:pt>
                <c:pt idx="380">
                  <c:v>0.594228918432559</c:v>
                </c:pt>
                <c:pt idx="381">
                  <c:v>0.594160996022679</c:v>
                </c:pt>
                <c:pt idx="382">
                  <c:v>0.594104348351716</c:v>
                </c:pt>
                <c:pt idx="383">
                  <c:v>0.594029604915589</c:v>
                </c:pt>
                <c:pt idx="384">
                  <c:v>0.593949645048096</c:v>
                </c:pt>
                <c:pt idx="385">
                  <c:v>0.593899221489669</c:v>
                </c:pt>
                <c:pt idx="386">
                  <c:v>0.593842690505048</c:v>
                </c:pt>
                <c:pt idx="387">
                  <c:v>0.593781516980873</c:v>
                </c:pt>
                <c:pt idx="388">
                  <c:v>0.593724023412775</c:v>
                </c:pt>
                <c:pt idx="389">
                  <c:v>0.593681910050609</c:v>
                </c:pt>
                <c:pt idx="390">
                  <c:v>0.593638078955115</c:v>
                </c:pt>
                <c:pt idx="391">
                  <c:v>0.593593588345265</c:v>
                </c:pt>
                <c:pt idx="392">
                  <c:v>0.593552275703698</c:v>
                </c:pt>
                <c:pt idx="393">
                  <c:v>0.593508646601722</c:v>
                </c:pt>
                <c:pt idx="394">
                  <c:v>0.593459186651719</c:v>
                </c:pt>
                <c:pt idx="395">
                  <c:v>0.593414284801357</c:v>
                </c:pt>
                <c:pt idx="396">
                  <c:v>0.5933876154284</c:v>
                </c:pt>
                <c:pt idx="397">
                  <c:v>0.593333418643664</c:v>
                </c:pt>
                <c:pt idx="398">
                  <c:v>0.593301179784316</c:v>
                </c:pt>
                <c:pt idx="399">
                  <c:v>0.593299735081259</c:v>
                </c:pt>
                <c:pt idx="400">
                  <c:v>0.593261545376172</c:v>
                </c:pt>
                <c:pt idx="401">
                  <c:v>0.593197301030159</c:v>
                </c:pt>
                <c:pt idx="402">
                  <c:v>0.593146230650957</c:v>
                </c:pt>
                <c:pt idx="403">
                  <c:v>0.593131431038418</c:v>
                </c:pt>
                <c:pt idx="404">
                  <c:v>0.593089412917536</c:v>
                </c:pt>
                <c:pt idx="405">
                  <c:v>0.593052041672525</c:v>
                </c:pt>
                <c:pt idx="406">
                  <c:v>0.593024139208768</c:v>
                </c:pt>
                <c:pt idx="407">
                  <c:v>0.592994389868287</c:v>
                </c:pt>
                <c:pt idx="408">
                  <c:v>0.592965861871129</c:v>
                </c:pt>
                <c:pt idx="409">
                  <c:v>0.592924535826401</c:v>
                </c:pt>
                <c:pt idx="410">
                  <c:v>0.592866232549703</c:v>
                </c:pt>
                <c:pt idx="411">
                  <c:v>0.59280198489232</c:v>
                </c:pt>
                <c:pt idx="412">
                  <c:v>0.592750151400213</c:v>
                </c:pt>
                <c:pt idx="413">
                  <c:v>0.592700221393474</c:v>
                </c:pt>
                <c:pt idx="414">
                  <c:v>0.592642376268352</c:v>
                </c:pt>
                <c:pt idx="415">
                  <c:v>0.592593980529321</c:v>
                </c:pt>
                <c:pt idx="416">
                  <c:v>0.592539344120909</c:v>
                </c:pt>
                <c:pt idx="417">
                  <c:v>0.592493068919611</c:v>
                </c:pt>
                <c:pt idx="418">
                  <c:v>0.592474276663134</c:v>
                </c:pt>
                <c:pt idx="419">
                  <c:v>0.592429475967216</c:v>
                </c:pt>
                <c:pt idx="420">
                  <c:v>0.592358561341094</c:v>
                </c:pt>
                <c:pt idx="421">
                  <c:v>0.592279082647076</c:v>
                </c:pt>
                <c:pt idx="422">
                  <c:v>0.592221217574897</c:v>
                </c:pt>
                <c:pt idx="423">
                  <c:v>0.592176321401167</c:v>
                </c:pt>
                <c:pt idx="424">
                  <c:v>0.592122898373024</c:v>
                </c:pt>
                <c:pt idx="425">
                  <c:v>0.592047875441571</c:v>
                </c:pt>
                <c:pt idx="426">
                  <c:v>0.591966086909885</c:v>
                </c:pt>
                <c:pt idx="427">
                  <c:v>0.591866115886698</c:v>
                </c:pt>
                <c:pt idx="428">
                  <c:v>0.591745010917149</c:v>
                </c:pt>
                <c:pt idx="429">
                  <c:v>0.591607953347857</c:v>
                </c:pt>
                <c:pt idx="430">
                  <c:v>0.591476983336545</c:v>
                </c:pt>
                <c:pt idx="431">
                  <c:v>0.591362771454942</c:v>
                </c:pt>
                <c:pt idx="432">
                  <c:v>0.591269030615136</c:v>
                </c:pt>
                <c:pt idx="433">
                  <c:v>0.591193575628851</c:v>
                </c:pt>
                <c:pt idx="434">
                  <c:v>0.59114081235159</c:v>
                </c:pt>
                <c:pt idx="435">
                  <c:v>0.591085694690861</c:v>
                </c:pt>
                <c:pt idx="436">
                  <c:v>0.591015008864579</c:v>
                </c:pt>
                <c:pt idx="437">
                  <c:v>0.590941675835186</c:v>
                </c:pt>
                <c:pt idx="438">
                  <c:v>0.590893977770099</c:v>
                </c:pt>
                <c:pt idx="439">
                  <c:v>0.590862517713239</c:v>
                </c:pt>
                <c:pt idx="440">
                  <c:v>0.590830653511658</c:v>
                </c:pt>
                <c:pt idx="441">
                  <c:v>0.590800934840763</c:v>
                </c:pt>
                <c:pt idx="442">
                  <c:v>0.59078558506789</c:v>
                </c:pt>
                <c:pt idx="443">
                  <c:v>0.590769440802948</c:v>
                </c:pt>
                <c:pt idx="444">
                  <c:v>0.590729270820265</c:v>
                </c:pt>
                <c:pt idx="445">
                  <c:v>0.590703154288272</c:v>
                </c:pt>
                <c:pt idx="446">
                  <c:v>0.590666280221687</c:v>
                </c:pt>
                <c:pt idx="447">
                  <c:v>0.590621631375696</c:v>
                </c:pt>
                <c:pt idx="448">
                  <c:v>0.59060631747599</c:v>
                </c:pt>
                <c:pt idx="449">
                  <c:v>0.590581733950231</c:v>
                </c:pt>
                <c:pt idx="450">
                  <c:v>0.590553753275089</c:v>
                </c:pt>
                <c:pt idx="451">
                  <c:v>0.590524123695792</c:v>
                </c:pt>
                <c:pt idx="452">
                  <c:v>0.590464182395153</c:v>
                </c:pt>
                <c:pt idx="453">
                  <c:v>0.590416348642773</c:v>
                </c:pt>
                <c:pt idx="454">
                  <c:v>0.59040047512168</c:v>
                </c:pt>
                <c:pt idx="455">
                  <c:v>0.590412592052152</c:v>
                </c:pt>
                <c:pt idx="456">
                  <c:v>0.590394377866119</c:v>
                </c:pt>
                <c:pt idx="457">
                  <c:v>0.59036116325666</c:v>
                </c:pt>
                <c:pt idx="458">
                  <c:v>0.590333387413353</c:v>
                </c:pt>
                <c:pt idx="459">
                  <c:v>0.590325075561407</c:v>
                </c:pt>
                <c:pt idx="460">
                  <c:v>0.590280730494116</c:v>
                </c:pt>
                <c:pt idx="461">
                  <c:v>0.59023112374008</c:v>
                </c:pt>
                <c:pt idx="462">
                  <c:v>0.590195867986906</c:v>
                </c:pt>
                <c:pt idx="463">
                  <c:v>0.59016857465739</c:v>
                </c:pt>
                <c:pt idx="464">
                  <c:v>0.59015374011779</c:v>
                </c:pt>
                <c:pt idx="465">
                  <c:v>0.590133962177095</c:v>
                </c:pt>
                <c:pt idx="466">
                  <c:v>0.590101085090763</c:v>
                </c:pt>
                <c:pt idx="467">
                  <c:v>0.590078762914769</c:v>
                </c:pt>
                <c:pt idx="468">
                  <c:v>0.590041258190044</c:v>
                </c:pt>
                <c:pt idx="469">
                  <c:v>0.589993616181707</c:v>
                </c:pt>
                <c:pt idx="470">
                  <c:v>0.589949500860361</c:v>
                </c:pt>
                <c:pt idx="471">
                  <c:v>0.58991138605529</c:v>
                </c:pt>
                <c:pt idx="472">
                  <c:v>0.589859194619946</c:v>
                </c:pt>
                <c:pt idx="473">
                  <c:v>0.589803079212153</c:v>
                </c:pt>
                <c:pt idx="474">
                  <c:v>0.58976557898143</c:v>
                </c:pt>
                <c:pt idx="475">
                  <c:v>0.589706642050592</c:v>
                </c:pt>
                <c:pt idx="476">
                  <c:v>0.589641711068532</c:v>
                </c:pt>
                <c:pt idx="477">
                  <c:v>0.589595693917502</c:v>
                </c:pt>
                <c:pt idx="478">
                  <c:v>0.589591190534294</c:v>
                </c:pt>
                <c:pt idx="479">
                  <c:v>0.589538004269045</c:v>
                </c:pt>
                <c:pt idx="480">
                  <c:v>0.589487325419825</c:v>
                </c:pt>
                <c:pt idx="481">
                  <c:v>0.589467559384291</c:v>
                </c:pt>
                <c:pt idx="482">
                  <c:v>0.589411731986772</c:v>
                </c:pt>
                <c:pt idx="483">
                  <c:v>0.589344359579541</c:v>
                </c:pt>
                <c:pt idx="484">
                  <c:v>0.589282139268502</c:v>
                </c:pt>
                <c:pt idx="485">
                  <c:v>0.589236520270191</c:v>
                </c:pt>
                <c:pt idx="486">
                  <c:v>0.589208155791596</c:v>
                </c:pt>
                <c:pt idx="487">
                  <c:v>0.589171340462392</c:v>
                </c:pt>
                <c:pt idx="488">
                  <c:v>0.589115962859184</c:v>
                </c:pt>
                <c:pt idx="489">
                  <c:v>0.589049215196932</c:v>
                </c:pt>
                <c:pt idx="490">
                  <c:v>0.589017175886997</c:v>
                </c:pt>
                <c:pt idx="491">
                  <c:v>0.588993182179158</c:v>
                </c:pt>
                <c:pt idx="492">
                  <c:v>0.588954121741668</c:v>
                </c:pt>
                <c:pt idx="493">
                  <c:v>0.588890321276806</c:v>
                </c:pt>
                <c:pt idx="494">
                  <c:v>0.588846357411178</c:v>
                </c:pt>
                <c:pt idx="495">
                  <c:v>0.588801963067559</c:v>
                </c:pt>
                <c:pt idx="496">
                  <c:v>0.588750649618093</c:v>
                </c:pt>
                <c:pt idx="497">
                  <c:v>0.588714861759433</c:v>
                </c:pt>
                <c:pt idx="498">
                  <c:v>0.588687479101792</c:v>
                </c:pt>
                <c:pt idx="499">
                  <c:v>0.588674064587664</c:v>
                </c:pt>
                <c:pt idx="500">
                  <c:v>0.588662383969499</c:v>
                </c:pt>
                <c:pt idx="501">
                  <c:v>0.588597839944577</c:v>
                </c:pt>
                <c:pt idx="502">
                  <c:v>0.588540363800589</c:v>
                </c:pt>
                <c:pt idx="503">
                  <c:v>0.588508842798768</c:v>
                </c:pt>
                <c:pt idx="504">
                  <c:v>0.588499960051012</c:v>
                </c:pt>
                <c:pt idx="505">
                  <c:v>0.588487046263205</c:v>
                </c:pt>
                <c:pt idx="506">
                  <c:v>0.588470888200891</c:v>
                </c:pt>
                <c:pt idx="507">
                  <c:v>0.588451728461281</c:v>
                </c:pt>
                <c:pt idx="508">
                  <c:v>0.588427619643943</c:v>
                </c:pt>
                <c:pt idx="509">
                  <c:v>0.588383397649205</c:v>
                </c:pt>
                <c:pt idx="510">
                  <c:v>0.588337451140717</c:v>
                </c:pt>
                <c:pt idx="511">
                  <c:v>0.588295191526413</c:v>
                </c:pt>
                <c:pt idx="512">
                  <c:v>0.58825051248389</c:v>
                </c:pt>
                <c:pt idx="513">
                  <c:v>0.588202441810931</c:v>
                </c:pt>
                <c:pt idx="514">
                  <c:v>0.588145575037709</c:v>
                </c:pt>
                <c:pt idx="515">
                  <c:v>0.588078291327865</c:v>
                </c:pt>
                <c:pt idx="516">
                  <c:v>0.588001796413982</c:v>
                </c:pt>
                <c:pt idx="517">
                  <c:v>0.587883361196392</c:v>
                </c:pt>
                <c:pt idx="518">
                  <c:v>0.587760243072081</c:v>
                </c:pt>
                <c:pt idx="519">
                  <c:v>0.587647331770135</c:v>
                </c:pt>
                <c:pt idx="520">
                  <c:v>0.587504312474892</c:v>
                </c:pt>
                <c:pt idx="521">
                  <c:v>0.587343985441501</c:v>
                </c:pt>
                <c:pt idx="522">
                  <c:v>0.587169491503605</c:v>
                </c:pt>
                <c:pt idx="523">
                  <c:v>0.586979174188205</c:v>
                </c:pt>
                <c:pt idx="524">
                  <c:v>0.58676533125065</c:v>
                </c:pt>
                <c:pt idx="525">
                  <c:v>0.586516045861774</c:v>
                </c:pt>
                <c:pt idx="526">
                  <c:v>0.586237657716665</c:v>
                </c:pt>
                <c:pt idx="527">
                  <c:v>0.585939613284257</c:v>
                </c:pt>
                <c:pt idx="528">
                  <c:v>0.585616354667951</c:v>
                </c:pt>
                <c:pt idx="529">
                  <c:v>0.585275423905206</c:v>
                </c:pt>
                <c:pt idx="530">
                  <c:v>0.58490258289708</c:v>
                </c:pt>
                <c:pt idx="531">
                  <c:v>0.584484110039378</c:v>
                </c:pt>
                <c:pt idx="532">
                  <c:v>0.584058640258653</c:v>
                </c:pt>
                <c:pt idx="533">
                  <c:v>0.583599636952082</c:v>
                </c:pt>
                <c:pt idx="534">
                  <c:v>0.583121420766311</c:v>
                </c:pt>
                <c:pt idx="535">
                  <c:v>0.582653344938995</c:v>
                </c:pt>
                <c:pt idx="536">
                  <c:v>0.582137546763218</c:v>
                </c:pt>
                <c:pt idx="537">
                  <c:v>0.581593322533148</c:v>
                </c:pt>
                <c:pt idx="538">
                  <c:v>0.581021827443567</c:v>
                </c:pt>
                <c:pt idx="539">
                  <c:v>0.580408425794707</c:v>
                </c:pt>
                <c:pt idx="540">
                  <c:v>0.579781549002128</c:v>
                </c:pt>
                <c:pt idx="541">
                  <c:v>0.579143452502432</c:v>
                </c:pt>
                <c:pt idx="542">
                  <c:v>0.578496091501423</c:v>
                </c:pt>
                <c:pt idx="543">
                  <c:v>0.577839884887297</c:v>
                </c:pt>
                <c:pt idx="544">
                  <c:v>0.577108788111853</c:v>
                </c:pt>
                <c:pt idx="545">
                  <c:v>0.576320366569297</c:v>
                </c:pt>
                <c:pt idx="546">
                  <c:v>0.575497810250868</c:v>
                </c:pt>
                <c:pt idx="547">
                  <c:v>0.574646046710393</c:v>
                </c:pt>
                <c:pt idx="548">
                  <c:v>0.5737143275599</c:v>
                </c:pt>
                <c:pt idx="549">
                  <c:v>0.572721324033207</c:v>
                </c:pt>
                <c:pt idx="550">
                  <c:v>0.571694305728352</c:v>
                </c:pt>
                <c:pt idx="551">
                  <c:v>0.570641471279992</c:v>
                </c:pt>
                <c:pt idx="552">
                  <c:v>0.569610908390984</c:v>
                </c:pt>
                <c:pt idx="553">
                  <c:v>0.568548972959872</c:v>
                </c:pt>
                <c:pt idx="554">
                  <c:v>0.567430460263812</c:v>
                </c:pt>
                <c:pt idx="555">
                  <c:v>0.566362162194555</c:v>
                </c:pt>
                <c:pt idx="556">
                  <c:v>0.56535917220923</c:v>
                </c:pt>
                <c:pt idx="557">
                  <c:v>0.564439063270887</c:v>
                </c:pt>
                <c:pt idx="558">
                  <c:v>0.563605833621252</c:v>
                </c:pt>
                <c:pt idx="559">
                  <c:v>0.562829895703881</c:v>
                </c:pt>
                <c:pt idx="560">
                  <c:v>0.562174593881955</c:v>
                </c:pt>
                <c:pt idx="561">
                  <c:v>0.561630092127613</c:v>
                </c:pt>
                <c:pt idx="562">
                  <c:v>0.561162801331313</c:v>
                </c:pt>
                <c:pt idx="563">
                  <c:v>0.560768619022041</c:v>
                </c:pt>
                <c:pt idx="564">
                  <c:v>0.560453806052763</c:v>
                </c:pt>
                <c:pt idx="565">
                  <c:v>0.560184760778039</c:v>
                </c:pt>
                <c:pt idx="566">
                  <c:v>0.559932288984773</c:v>
                </c:pt>
                <c:pt idx="567">
                  <c:v>0.559765269437795</c:v>
                </c:pt>
                <c:pt idx="568">
                  <c:v>0.559630258058114</c:v>
                </c:pt>
                <c:pt idx="569">
                  <c:v>0.559524160371256</c:v>
                </c:pt>
                <c:pt idx="570">
                  <c:v>0.559461999822546</c:v>
                </c:pt>
                <c:pt idx="571">
                  <c:v>0.559396191169976</c:v>
                </c:pt>
                <c:pt idx="572">
                  <c:v>0.559354803076497</c:v>
                </c:pt>
                <c:pt idx="573">
                  <c:v>0.559350876423417</c:v>
                </c:pt>
                <c:pt idx="574">
                  <c:v>0.559378099662286</c:v>
                </c:pt>
                <c:pt idx="575">
                  <c:v>0.559393813133871</c:v>
                </c:pt>
                <c:pt idx="576">
                  <c:v>0.559447697073064</c:v>
                </c:pt>
                <c:pt idx="577">
                  <c:v>0.559551559664585</c:v>
                </c:pt>
                <c:pt idx="578">
                  <c:v>0.559682265002892</c:v>
                </c:pt>
                <c:pt idx="579">
                  <c:v>0.559812053959206</c:v>
                </c:pt>
                <c:pt idx="580">
                  <c:v>0.559954356973764</c:v>
                </c:pt>
                <c:pt idx="581">
                  <c:v>0.560135934561018</c:v>
                </c:pt>
                <c:pt idx="582">
                  <c:v>0.560375528597327</c:v>
                </c:pt>
                <c:pt idx="583">
                  <c:v>0.560594370283147</c:v>
                </c:pt>
                <c:pt idx="584">
                  <c:v>0.560826965267696</c:v>
                </c:pt>
                <c:pt idx="585">
                  <c:v>0.561081971835207</c:v>
                </c:pt>
                <c:pt idx="586">
                  <c:v>0.56134366106104</c:v>
                </c:pt>
                <c:pt idx="587">
                  <c:v>0.561651134774798</c:v>
                </c:pt>
                <c:pt idx="588">
                  <c:v>0.561964274635391</c:v>
                </c:pt>
                <c:pt idx="589">
                  <c:v>0.562276487943357</c:v>
                </c:pt>
                <c:pt idx="590">
                  <c:v>0.562614566276944</c:v>
                </c:pt>
                <c:pt idx="591">
                  <c:v>0.562968022056988</c:v>
                </c:pt>
                <c:pt idx="592">
                  <c:v>0.563292627533277</c:v>
                </c:pt>
                <c:pt idx="593">
                  <c:v>0.563622765834369</c:v>
                </c:pt>
                <c:pt idx="594">
                  <c:v>0.564043418597923</c:v>
                </c:pt>
                <c:pt idx="595">
                  <c:v>0.564430380072543</c:v>
                </c:pt>
                <c:pt idx="596">
                  <c:v>0.564844035991916</c:v>
                </c:pt>
                <c:pt idx="597">
                  <c:v>0.565279439328209</c:v>
                </c:pt>
                <c:pt idx="598">
                  <c:v>0.565661265973061</c:v>
                </c:pt>
                <c:pt idx="599">
                  <c:v>0.565993951978507</c:v>
                </c:pt>
                <c:pt idx="600">
                  <c:v>0.566434985824994</c:v>
                </c:pt>
                <c:pt idx="601">
                  <c:v>0.564856182961237</c:v>
                </c:pt>
                <c:pt idx="602">
                  <c:v>0.565238010552194</c:v>
                </c:pt>
                <c:pt idx="603">
                  <c:v>0.565636159329818</c:v>
                </c:pt>
                <c:pt idx="604">
                  <c:v>0.566036287438933</c:v>
                </c:pt>
                <c:pt idx="605">
                  <c:v>0.566447035345451</c:v>
                </c:pt>
                <c:pt idx="606">
                  <c:v>0.566870736539679</c:v>
                </c:pt>
                <c:pt idx="607">
                  <c:v>0.567285554276572</c:v>
                </c:pt>
                <c:pt idx="608">
                  <c:v>0.567713137262713</c:v>
                </c:pt>
                <c:pt idx="609">
                  <c:v>0.568148154351446</c:v>
                </c:pt>
                <c:pt idx="610">
                  <c:v>0.568574271504841</c:v>
                </c:pt>
                <c:pt idx="611">
                  <c:v>0.569005686927725</c:v>
                </c:pt>
                <c:pt idx="612">
                  <c:v>0.569443756546924</c:v>
                </c:pt>
                <c:pt idx="613">
                  <c:v>0.569872479590159</c:v>
                </c:pt>
                <c:pt idx="614">
                  <c:v>0.570296585481003</c:v>
                </c:pt>
                <c:pt idx="615">
                  <c:v>0.57072334898212</c:v>
                </c:pt>
                <c:pt idx="616">
                  <c:v>0.571143044917672</c:v>
                </c:pt>
                <c:pt idx="617">
                  <c:v>0.571562422725259</c:v>
                </c:pt>
                <c:pt idx="618">
                  <c:v>0.571979915417691</c:v>
                </c:pt>
                <c:pt idx="619">
                  <c:v>0.572390927445321</c:v>
                </c:pt>
                <c:pt idx="620">
                  <c:v>0.572799655653182</c:v>
                </c:pt>
                <c:pt idx="621">
                  <c:v>0.573207335733863</c:v>
                </c:pt>
                <c:pt idx="622">
                  <c:v>0.573610122635882</c:v>
                </c:pt>
                <c:pt idx="623">
                  <c:v>0.574001473882211</c:v>
                </c:pt>
                <c:pt idx="624">
                  <c:v>0.574378690628148</c:v>
                </c:pt>
                <c:pt idx="625">
                  <c:v>0.57474642668767</c:v>
                </c:pt>
                <c:pt idx="626">
                  <c:v>0.575102614189582</c:v>
                </c:pt>
                <c:pt idx="627">
                  <c:v>0.575445773424926</c:v>
                </c:pt>
                <c:pt idx="628">
                  <c:v>0.575777283578953</c:v>
                </c:pt>
                <c:pt idx="629">
                  <c:v>0.576101972943261</c:v>
                </c:pt>
                <c:pt idx="630">
                  <c:v>0.576410824817324</c:v>
                </c:pt>
                <c:pt idx="631">
                  <c:v>0.576709842792264</c:v>
                </c:pt>
                <c:pt idx="632">
                  <c:v>0.576998808475399</c:v>
                </c:pt>
                <c:pt idx="633">
                  <c:v>0.577267431077503</c:v>
                </c:pt>
                <c:pt idx="634">
                  <c:v>0.577525376800507</c:v>
                </c:pt>
                <c:pt idx="635">
                  <c:v>0.577766845150599</c:v>
                </c:pt>
                <c:pt idx="636">
                  <c:v>0.578002343180949</c:v>
                </c:pt>
                <c:pt idx="637">
                  <c:v>0.578241137206239</c:v>
                </c:pt>
                <c:pt idx="638">
                  <c:v>0.578462840545745</c:v>
                </c:pt>
                <c:pt idx="639">
                  <c:v>0.578671458221617</c:v>
                </c:pt>
                <c:pt idx="640">
                  <c:v>0.578870453689464</c:v>
                </c:pt>
                <c:pt idx="641">
                  <c:v>0.579051741847286</c:v>
                </c:pt>
                <c:pt idx="642">
                  <c:v>0.579218234807726</c:v>
                </c:pt>
                <c:pt idx="643">
                  <c:v>0.579384615891194</c:v>
                </c:pt>
                <c:pt idx="644">
                  <c:v>0.57953804841748</c:v>
                </c:pt>
                <c:pt idx="645">
                  <c:v>0.579688914317303</c:v>
                </c:pt>
                <c:pt idx="646">
                  <c:v>0.579832323802211</c:v>
                </c:pt>
                <c:pt idx="647">
                  <c:v>0.579965607514457</c:v>
                </c:pt>
                <c:pt idx="648">
                  <c:v>0.580099846714388</c:v>
                </c:pt>
                <c:pt idx="649">
                  <c:v>0.580220344205382</c:v>
                </c:pt>
                <c:pt idx="650">
                  <c:v>0.580329358104676</c:v>
                </c:pt>
                <c:pt idx="651">
                  <c:v>0.580441318491779</c:v>
                </c:pt>
                <c:pt idx="652">
                  <c:v>0.580539178595972</c:v>
                </c:pt>
                <c:pt idx="653">
                  <c:v>0.58062946528354</c:v>
                </c:pt>
                <c:pt idx="654">
                  <c:v>0.58071109234656</c:v>
                </c:pt>
                <c:pt idx="655">
                  <c:v>0.580798165981101</c:v>
                </c:pt>
                <c:pt idx="656">
                  <c:v>0.580871382797206</c:v>
                </c:pt>
                <c:pt idx="657">
                  <c:v>0.58094125718036</c:v>
                </c:pt>
                <c:pt idx="658">
                  <c:v>0.581009478796096</c:v>
                </c:pt>
                <c:pt idx="659">
                  <c:v>0.581067247128991</c:v>
                </c:pt>
                <c:pt idx="660">
                  <c:v>0.581119890014331</c:v>
                </c:pt>
                <c:pt idx="661">
                  <c:v>0.581172209568125</c:v>
                </c:pt>
                <c:pt idx="662">
                  <c:v>0.581218528526801</c:v>
                </c:pt>
                <c:pt idx="663">
                  <c:v>0.581256900830244</c:v>
                </c:pt>
                <c:pt idx="664">
                  <c:v>0.581287807100034</c:v>
                </c:pt>
                <c:pt idx="665">
                  <c:v>0.581307112066834</c:v>
                </c:pt>
                <c:pt idx="666">
                  <c:v>0.581321789631768</c:v>
                </c:pt>
                <c:pt idx="667">
                  <c:v>0.581332326329574</c:v>
                </c:pt>
                <c:pt idx="668">
                  <c:v>0.581333951817619</c:v>
                </c:pt>
                <c:pt idx="669">
                  <c:v>0.581327977476927</c:v>
                </c:pt>
                <c:pt idx="670">
                  <c:v>0.581317114688101</c:v>
                </c:pt>
                <c:pt idx="671">
                  <c:v>0.581300369725026</c:v>
                </c:pt>
                <c:pt idx="672">
                  <c:v>0.581278189149483</c:v>
                </c:pt>
                <c:pt idx="673">
                  <c:v>0.581257888091304</c:v>
                </c:pt>
                <c:pt idx="674">
                  <c:v>0.581225566999622</c:v>
                </c:pt>
                <c:pt idx="675">
                  <c:v>0.58118377878237</c:v>
                </c:pt>
                <c:pt idx="676">
                  <c:v>0.58113764612763</c:v>
                </c:pt>
                <c:pt idx="677">
                  <c:v>0.581079311787136</c:v>
                </c:pt>
                <c:pt idx="678">
                  <c:v>0.581019884142926</c:v>
                </c:pt>
                <c:pt idx="679">
                  <c:v>0.580949234741706</c:v>
                </c:pt>
                <c:pt idx="680">
                  <c:v>0.580862717101814</c:v>
                </c:pt>
                <c:pt idx="681">
                  <c:v>0.580769580981088</c:v>
                </c:pt>
                <c:pt idx="682">
                  <c:v>0.580665164760181</c:v>
                </c:pt>
                <c:pt idx="683">
                  <c:v>0.580552865903844</c:v>
                </c:pt>
                <c:pt idx="684">
                  <c:v>0.580433157622499</c:v>
                </c:pt>
                <c:pt idx="685">
                  <c:v>0.58030730296695</c:v>
                </c:pt>
                <c:pt idx="686">
                  <c:v>0.580167943049991</c:v>
                </c:pt>
                <c:pt idx="687">
                  <c:v>0.580020551880201</c:v>
                </c:pt>
                <c:pt idx="688">
                  <c:v>0.579865467296076</c:v>
                </c:pt>
                <c:pt idx="689">
                  <c:v>0.579704779559973</c:v>
                </c:pt>
                <c:pt idx="690">
                  <c:v>0.579549425335788</c:v>
                </c:pt>
                <c:pt idx="691">
                  <c:v>0.579391831916476</c:v>
                </c:pt>
                <c:pt idx="692">
                  <c:v>0.579237804526374</c:v>
                </c:pt>
                <c:pt idx="693">
                  <c:v>0.579086625544482</c:v>
                </c:pt>
                <c:pt idx="694">
                  <c:v>0.578922436902763</c:v>
                </c:pt>
                <c:pt idx="695">
                  <c:v>0.578755603344352</c:v>
                </c:pt>
                <c:pt idx="696">
                  <c:v>0.578577110533992</c:v>
                </c:pt>
                <c:pt idx="697">
                  <c:v>0.578385469932405</c:v>
                </c:pt>
                <c:pt idx="698">
                  <c:v>0.578189488362383</c:v>
                </c:pt>
                <c:pt idx="699">
                  <c:v>0.577987523779037</c:v>
                </c:pt>
                <c:pt idx="700">
                  <c:v>0.577776902094089</c:v>
                </c:pt>
                <c:pt idx="701">
                  <c:v>0.577562786757</c:v>
                </c:pt>
                <c:pt idx="702">
                  <c:v>0.57734661111756</c:v>
                </c:pt>
                <c:pt idx="703">
                  <c:v>0.577123787116121</c:v>
                </c:pt>
                <c:pt idx="704">
                  <c:v>0.57689833853926</c:v>
                </c:pt>
                <c:pt idx="705">
                  <c:v>0.576671584415688</c:v>
                </c:pt>
                <c:pt idx="706">
                  <c:v>0.576437212014324</c:v>
                </c:pt>
                <c:pt idx="707">
                  <c:v>0.576191809205782</c:v>
                </c:pt>
                <c:pt idx="708">
                  <c:v>0.575938626098885</c:v>
                </c:pt>
                <c:pt idx="709">
                  <c:v>0.575677398966734</c:v>
                </c:pt>
                <c:pt idx="710">
                  <c:v>0.575408020032146</c:v>
                </c:pt>
                <c:pt idx="711">
                  <c:v>0.57512543827453</c:v>
                </c:pt>
                <c:pt idx="712">
                  <c:v>0.574838522013533</c:v>
                </c:pt>
                <c:pt idx="713">
                  <c:v>0.574533880545349</c:v>
                </c:pt>
                <c:pt idx="714">
                  <c:v>0.574220504079546</c:v>
                </c:pt>
                <c:pt idx="715">
                  <c:v>0.573881294755709</c:v>
                </c:pt>
                <c:pt idx="716">
                  <c:v>0.573525358208273</c:v>
                </c:pt>
                <c:pt idx="717">
                  <c:v>0.573142672499652</c:v>
                </c:pt>
                <c:pt idx="718">
                  <c:v>0.572728143719138</c:v>
                </c:pt>
                <c:pt idx="719">
                  <c:v>0.572281056689838</c:v>
                </c:pt>
                <c:pt idx="720">
                  <c:v>0.571779962964159</c:v>
                </c:pt>
                <c:pt idx="721">
                  <c:v>0.571229715905492</c:v>
                </c:pt>
                <c:pt idx="722">
                  <c:v>0.57060732057801</c:v>
                </c:pt>
                <c:pt idx="723">
                  <c:v>0.569936875155363</c:v>
                </c:pt>
                <c:pt idx="724">
                  <c:v>0.569163986772457</c:v>
                </c:pt>
                <c:pt idx="725">
                  <c:v>0.568341239892616</c:v>
                </c:pt>
                <c:pt idx="726">
                  <c:v>0.56739391055372</c:v>
                </c:pt>
                <c:pt idx="727">
                  <c:v>0.566375046574249</c:v>
                </c:pt>
                <c:pt idx="728">
                  <c:v>0.565216790904444</c:v>
                </c:pt>
                <c:pt idx="729">
                  <c:v>0.563947767965377</c:v>
                </c:pt>
                <c:pt idx="730">
                  <c:v>0.562559091855609</c:v>
                </c:pt>
                <c:pt idx="731">
                  <c:v>0.561067333454808</c:v>
                </c:pt>
                <c:pt idx="732">
                  <c:v>0.559417483194795</c:v>
                </c:pt>
                <c:pt idx="733">
                  <c:v>0.557649975100522</c:v>
                </c:pt>
                <c:pt idx="734">
                  <c:v>0.555784459467287</c:v>
                </c:pt>
                <c:pt idx="735">
                  <c:v>0.55378711657234</c:v>
                </c:pt>
                <c:pt idx="736">
                  <c:v>0.551722476091334</c:v>
                </c:pt>
                <c:pt idx="737">
                  <c:v>0.549580631748078</c:v>
                </c:pt>
                <c:pt idx="738">
                  <c:v>0.547321120897929</c:v>
                </c:pt>
                <c:pt idx="739">
                  <c:v>0.54507588859273</c:v>
                </c:pt>
                <c:pt idx="740">
                  <c:v>0.542737934403319</c:v>
                </c:pt>
                <c:pt idx="741">
                  <c:v>0.540440458075079</c:v>
                </c:pt>
                <c:pt idx="742">
                  <c:v>0.538094673995619</c:v>
                </c:pt>
                <c:pt idx="743">
                  <c:v>0.535848622599607</c:v>
                </c:pt>
                <c:pt idx="744">
                  <c:v>0.533584831568299</c:v>
                </c:pt>
                <c:pt idx="745">
                  <c:v>0.531454953803587</c:v>
                </c:pt>
                <c:pt idx="746">
                  <c:v>0.529399182824861</c:v>
                </c:pt>
                <c:pt idx="747">
                  <c:v>0.52743822635797</c:v>
                </c:pt>
                <c:pt idx="748">
                  <c:v>0.525609887545071</c:v>
                </c:pt>
                <c:pt idx="749">
                  <c:v>0.523869630442095</c:v>
                </c:pt>
                <c:pt idx="750">
                  <c:v>0.522278713959235</c:v>
                </c:pt>
                <c:pt idx="751">
                  <c:v>0.520837586629328</c:v>
                </c:pt>
                <c:pt idx="752">
                  <c:v>0.519532085805343</c:v>
                </c:pt>
                <c:pt idx="753">
                  <c:v>0.518363376458486</c:v>
                </c:pt>
                <c:pt idx="754">
                  <c:v>0.517321894172008</c:v>
                </c:pt>
                <c:pt idx="755">
                  <c:v>0.516431714413027</c:v>
                </c:pt>
                <c:pt idx="756">
                  <c:v>0.515630597711871</c:v>
                </c:pt>
                <c:pt idx="757">
                  <c:v>0.514959736002816</c:v>
                </c:pt>
                <c:pt idx="758">
                  <c:v>0.514356959749151</c:v>
                </c:pt>
                <c:pt idx="759">
                  <c:v>0.513871177952126</c:v>
                </c:pt>
                <c:pt idx="760">
                  <c:v>0.513435753170775</c:v>
                </c:pt>
                <c:pt idx="761">
                  <c:v>0.513090375633467</c:v>
                </c:pt>
                <c:pt idx="762">
                  <c:v>0.512784895363939</c:v>
                </c:pt>
                <c:pt idx="763">
                  <c:v>0.512545226979508</c:v>
                </c:pt>
                <c:pt idx="764">
                  <c:v>0.512349920455741</c:v>
                </c:pt>
                <c:pt idx="765">
                  <c:v>0.512189779016707</c:v>
                </c:pt>
                <c:pt idx="766">
                  <c:v>0.512060195128754</c:v>
                </c:pt>
                <c:pt idx="767">
                  <c:v>0.511958216390913</c:v>
                </c:pt>
                <c:pt idx="768">
                  <c:v>0.511892613358599</c:v>
                </c:pt>
                <c:pt idx="769">
                  <c:v>0.511840955053688</c:v>
                </c:pt>
                <c:pt idx="770">
                  <c:v>0.511821318949972</c:v>
                </c:pt>
                <c:pt idx="771">
                  <c:v>0.511807603968514</c:v>
                </c:pt>
                <c:pt idx="772">
                  <c:v>0.511813181969855</c:v>
                </c:pt>
                <c:pt idx="773">
                  <c:v>0.511825934683204</c:v>
                </c:pt>
                <c:pt idx="774">
                  <c:v>0.511856913487747</c:v>
                </c:pt>
                <c:pt idx="775">
                  <c:v>0.511886934281657</c:v>
                </c:pt>
                <c:pt idx="776">
                  <c:v>0.51192344575332</c:v>
                </c:pt>
                <c:pt idx="777">
                  <c:v>0.51196745574159</c:v>
                </c:pt>
                <c:pt idx="778">
                  <c:v>0.512016244193234</c:v>
                </c:pt>
                <c:pt idx="779">
                  <c:v>0.51207122876846</c:v>
                </c:pt>
                <c:pt idx="780">
                  <c:v>0.512134544038899</c:v>
                </c:pt>
                <c:pt idx="781">
                  <c:v>0.512201648855966</c:v>
                </c:pt>
                <c:pt idx="782">
                  <c:v>0.512271107898818</c:v>
                </c:pt>
                <c:pt idx="783">
                  <c:v>0.512343262869214</c:v>
                </c:pt>
                <c:pt idx="784">
                  <c:v>0.512418984814926</c:v>
                </c:pt>
                <c:pt idx="785">
                  <c:v>0.512497875110182</c:v>
                </c:pt>
                <c:pt idx="786">
                  <c:v>0.512583042421038</c:v>
                </c:pt>
                <c:pt idx="787">
                  <c:v>0.512668235670953</c:v>
                </c:pt>
                <c:pt idx="788">
                  <c:v>0.512766508119447</c:v>
                </c:pt>
                <c:pt idx="789">
                  <c:v>0.512867719644592</c:v>
                </c:pt>
                <c:pt idx="790">
                  <c:v>0.512987041836063</c:v>
                </c:pt>
                <c:pt idx="791">
                  <c:v>0.513112205834616</c:v>
                </c:pt>
                <c:pt idx="792">
                  <c:v>0.513261355499111</c:v>
                </c:pt>
                <c:pt idx="793">
                  <c:v>0.513421958243405</c:v>
                </c:pt>
                <c:pt idx="794">
                  <c:v>0.513610255860147</c:v>
                </c:pt>
                <c:pt idx="795">
                  <c:v>0.51381597798022</c:v>
                </c:pt>
                <c:pt idx="796">
                  <c:v>0.514050590298163</c:v>
                </c:pt>
                <c:pt idx="797">
                  <c:v>0.514312796807163</c:v>
                </c:pt>
                <c:pt idx="798">
                  <c:v>0.514599798296495</c:v>
                </c:pt>
                <c:pt idx="799">
                  <c:v>0.514903754468948</c:v>
                </c:pt>
                <c:pt idx="800">
                  <c:v>0.515235644090113</c:v>
                </c:pt>
                <c:pt idx="801">
                  <c:v>0.515575848322697</c:v>
                </c:pt>
                <c:pt idx="802">
                  <c:v>0.515942637724851</c:v>
                </c:pt>
                <c:pt idx="803">
                  <c:v>0.516295447472542</c:v>
                </c:pt>
                <c:pt idx="804">
                  <c:v>0.516669889527654</c:v>
                </c:pt>
                <c:pt idx="805">
                  <c:v>0.517013643311445</c:v>
                </c:pt>
                <c:pt idx="806">
                  <c:v>0.517356984356724</c:v>
                </c:pt>
                <c:pt idx="807">
                  <c:v>0.517666184949496</c:v>
                </c:pt>
                <c:pt idx="808">
                  <c:v>0.517969975947703</c:v>
                </c:pt>
                <c:pt idx="809">
                  <c:v>0.51822557256966</c:v>
                </c:pt>
                <c:pt idx="810">
                  <c:v>0.518457841226664</c:v>
                </c:pt>
                <c:pt idx="811">
                  <c:v>0.518639658651655</c:v>
                </c:pt>
                <c:pt idx="812">
                  <c:v>0.518778427804589</c:v>
                </c:pt>
                <c:pt idx="813">
                  <c:v>0.518878411363672</c:v>
                </c:pt>
                <c:pt idx="814">
                  <c:v>0.518933179359587</c:v>
                </c:pt>
                <c:pt idx="815">
                  <c:v>0.518950261530422</c:v>
                </c:pt>
                <c:pt idx="816">
                  <c:v>0.518940520743844</c:v>
                </c:pt>
                <c:pt idx="817">
                  <c:v>0.518889154391314</c:v>
                </c:pt>
                <c:pt idx="818">
                  <c:v>0.518829977149686</c:v>
                </c:pt>
                <c:pt idx="819">
                  <c:v>0.518736527394996</c:v>
                </c:pt>
                <c:pt idx="820">
                  <c:v>0.518648773668304</c:v>
                </c:pt>
                <c:pt idx="821">
                  <c:v>0.518539976427164</c:v>
                </c:pt>
                <c:pt idx="822">
                  <c:v>0.51844404393403</c:v>
                </c:pt>
                <c:pt idx="823">
                  <c:v>0.518336398339776</c:v>
                </c:pt>
                <c:pt idx="824">
                  <c:v>0.518251048982459</c:v>
                </c:pt>
                <c:pt idx="825">
                  <c:v>0.518166519189007</c:v>
                </c:pt>
                <c:pt idx="826">
                  <c:v>0.518106594839424</c:v>
                </c:pt>
                <c:pt idx="827">
                  <c:v>0.51806086167772</c:v>
                </c:pt>
                <c:pt idx="828">
                  <c:v>0.518035013681997</c:v>
                </c:pt>
                <c:pt idx="829">
                  <c:v>0.518028274099663</c:v>
                </c:pt>
                <c:pt idx="830">
                  <c:v>0.518038577976681</c:v>
                </c:pt>
                <c:pt idx="831">
                  <c:v>0.518065774882281</c:v>
                </c:pt>
                <c:pt idx="832">
                  <c:v>0.518112756035946</c:v>
                </c:pt>
                <c:pt idx="833">
                  <c:v>0.518174031976039</c:v>
                </c:pt>
                <c:pt idx="834">
                  <c:v>0.518255163752843</c:v>
                </c:pt>
                <c:pt idx="835">
                  <c:v>0.518341643548516</c:v>
                </c:pt>
                <c:pt idx="836">
                  <c:v>0.518441885315552</c:v>
                </c:pt>
                <c:pt idx="837">
                  <c:v>0.518552118508273</c:v>
                </c:pt>
                <c:pt idx="838">
                  <c:v>0.518673249968776</c:v>
                </c:pt>
                <c:pt idx="839">
                  <c:v>0.518802223539857</c:v>
                </c:pt>
                <c:pt idx="840">
                  <c:v>0.518950281083269</c:v>
                </c:pt>
                <c:pt idx="841">
                  <c:v>0.519089965829774</c:v>
                </c:pt>
                <c:pt idx="842">
                  <c:v>0.519234214667921</c:v>
                </c:pt>
                <c:pt idx="843">
                  <c:v>0.519376640518506</c:v>
                </c:pt>
                <c:pt idx="844">
                  <c:v>0.519519026238452</c:v>
                </c:pt>
                <c:pt idx="845">
                  <c:v>0.519659684921699</c:v>
                </c:pt>
                <c:pt idx="846">
                  <c:v>0.519804417377427</c:v>
                </c:pt>
                <c:pt idx="847">
                  <c:v>0.519941230063085</c:v>
                </c:pt>
                <c:pt idx="848">
                  <c:v>0.520079647580152</c:v>
                </c:pt>
                <c:pt idx="849">
                  <c:v>0.52020475047606</c:v>
                </c:pt>
                <c:pt idx="850">
                  <c:v>0.520322476981809</c:v>
                </c:pt>
                <c:pt idx="851">
                  <c:v>0.520431770376428</c:v>
                </c:pt>
                <c:pt idx="852">
                  <c:v>0.520527968567515</c:v>
                </c:pt>
                <c:pt idx="853">
                  <c:v>0.520612175975527</c:v>
                </c:pt>
                <c:pt idx="854">
                  <c:v>0.520687379218914</c:v>
                </c:pt>
                <c:pt idx="855">
                  <c:v>0.520755885927765</c:v>
                </c:pt>
                <c:pt idx="856">
                  <c:v>0.520804779475959</c:v>
                </c:pt>
                <c:pt idx="857">
                  <c:v>0.520843999805274</c:v>
                </c:pt>
                <c:pt idx="858">
                  <c:v>0.520862015151473</c:v>
                </c:pt>
                <c:pt idx="859">
                  <c:v>0.52086215170603</c:v>
                </c:pt>
                <c:pt idx="860">
                  <c:v>0.520845610707525</c:v>
                </c:pt>
                <c:pt idx="861">
                  <c:v>0.520814483916318</c:v>
                </c:pt>
                <c:pt idx="862">
                  <c:v>0.52076186373751</c:v>
                </c:pt>
                <c:pt idx="863">
                  <c:v>0.520691612173641</c:v>
                </c:pt>
                <c:pt idx="864">
                  <c:v>0.520600368736913</c:v>
                </c:pt>
                <c:pt idx="865">
                  <c:v>0.520485612292769</c:v>
                </c:pt>
                <c:pt idx="866">
                  <c:v>0.520356049376821</c:v>
                </c:pt>
                <c:pt idx="867">
                  <c:v>0.520208420498031</c:v>
                </c:pt>
                <c:pt idx="868">
                  <c:v>0.520042286190406</c:v>
                </c:pt>
                <c:pt idx="869">
                  <c:v>0.519858241711975</c:v>
                </c:pt>
                <c:pt idx="870">
                  <c:v>0.51965476588282</c:v>
                </c:pt>
                <c:pt idx="871">
                  <c:v>0.519441213715013</c:v>
                </c:pt>
                <c:pt idx="872">
                  <c:v>0.51921041475402</c:v>
                </c:pt>
                <c:pt idx="873">
                  <c:v>0.518965375959558</c:v>
                </c:pt>
                <c:pt idx="874">
                  <c:v>0.518710845992679</c:v>
                </c:pt>
                <c:pt idx="875">
                  <c:v>0.518432660077615</c:v>
                </c:pt>
                <c:pt idx="876">
                  <c:v>0.518136239714093</c:v>
                </c:pt>
                <c:pt idx="877">
                  <c:v>0.517818545380597</c:v>
                </c:pt>
                <c:pt idx="878">
                  <c:v>0.517483401708502</c:v>
                </c:pt>
                <c:pt idx="879">
                  <c:v>0.51712434127848</c:v>
                </c:pt>
                <c:pt idx="880">
                  <c:v>0.516746569483999</c:v>
                </c:pt>
                <c:pt idx="881">
                  <c:v>0.516340378415648</c:v>
                </c:pt>
                <c:pt idx="882">
                  <c:v>0.515906590554449</c:v>
                </c:pt>
                <c:pt idx="883">
                  <c:v>0.515455333722962</c:v>
                </c:pt>
                <c:pt idx="884">
                  <c:v>0.514987552686343</c:v>
                </c:pt>
                <c:pt idx="885">
                  <c:v>0.514486095419637</c:v>
                </c:pt>
                <c:pt idx="886">
                  <c:v>0.513965825397502</c:v>
                </c:pt>
                <c:pt idx="887">
                  <c:v>0.513412077748586</c:v>
                </c:pt>
                <c:pt idx="888">
                  <c:v>0.512830093739525</c:v>
                </c:pt>
                <c:pt idx="889">
                  <c:v>0.512208176510675</c:v>
                </c:pt>
                <c:pt idx="890">
                  <c:v>0.511560330078715</c:v>
                </c:pt>
                <c:pt idx="891">
                  <c:v>0.510882885604308</c:v>
                </c:pt>
                <c:pt idx="892">
                  <c:v>0.510180675399997</c:v>
                </c:pt>
                <c:pt idx="893">
                  <c:v>0.509451041224772</c:v>
                </c:pt>
                <c:pt idx="894">
                  <c:v>0.508687341970111</c:v>
                </c:pt>
                <c:pt idx="895">
                  <c:v>0.507901672648374</c:v>
                </c:pt>
                <c:pt idx="896">
                  <c:v>0.507074357419418</c:v>
                </c:pt>
                <c:pt idx="897">
                  <c:v>0.506216955642221</c:v>
                </c:pt>
                <c:pt idx="898">
                  <c:v>0.505310220298944</c:v>
                </c:pt>
                <c:pt idx="899">
                  <c:v>0.504366194918042</c:v>
                </c:pt>
                <c:pt idx="900">
                  <c:v>0.503381987255086</c:v>
                </c:pt>
                <c:pt idx="901">
                  <c:v>0.502357796465278</c:v>
                </c:pt>
                <c:pt idx="902">
                  <c:v>0.501287721531101</c:v>
                </c:pt>
                <c:pt idx="903">
                  <c:v>0.500175588503086</c:v>
                </c:pt>
                <c:pt idx="904">
                  <c:v>0.499028022484805</c:v>
                </c:pt>
                <c:pt idx="905">
                  <c:v>0.497842828984614</c:v>
                </c:pt>
                <c:pt idx="906">
                  <c:v>0.496608241761803</c:v>
                </c:pt>
                <c:pt idx="907">
                  <c:v>0.495335992524233</c:v>
                </c:pt>
                <c:pt idx="908">
                  <c:v>0.494022309937805</c:v>
                </c:pt>
                <c:pt idx="909">
                  <c:v>0.492656160126288</c:v>
                </c:pt>
                <c:pt idx="910">
                  <c:v>0.49126364243409</c:v>
                </c:pt>
                <c:pt idx="911">
                  <c:v>0.489808733106921</c:v>
                </c:pt>
                <c:pt idx="912">
                  <c:v>0.488315710236156</c:v>
                </c:pt>
                <c:pt idx="913">
                  <c:v>0.486765056533158</c:v>
                </c:pt>
                <c:pt idx="914">
                  <c:v>0.485158778214581</c:v>
                </c:pt>
                <c:pt idx="915">
                  <c:v>0.483500178213473</c:v>
                </c:pt>
                <c:pt idx="916">
                  <c:v>0.481792408086005</c:v>
                </c:pt>
                <c:pt idx="917">
                  <c:v>0.480041188380075</c:v>
                </c:pt>
                <c:pt idx="918">
                  <c:v>0.478240922645286</c:v>
                </c:pt>
                <c:pt idx="919">
                  <c:v>0.476390792658089</c:v>
                </c:pt>
                <c:pt idx="920">
                  <c:v>0.474490586254332</c:v>
                </c:pt>
                <c:pt idx="921">
                  <c:v>0.47255817717976</c:v>
                </c:pt>
                <c:pt idx="922">
                  <c:v>0.470575308042859</c:v>
                </c:pt>
                <c:pt idx="923">
                  <c:v>0.468557541884443</c:v>
                </c:pt>
                <c:pt idx="924">
                  <c:v>0.466497441448232</c:v>
                </c:pt>
                <c:pt idx="925">
                  <c:v>0.464423271162169</c:v>
                </c:pt>
                <c:pt idx="926">
                  <c:v>0.462317093260705</c:v>
                </c:pt>
                <c:pt idx="927">
                  <c:v>0.46018576834883</c:v>
                </c:pt>
                <c:pt idx="928">
                  <c:v>0.458018553398904</c:v>
                </c:pt>
                <c:pt idx="929">
                  <c:v>0.455856784468605</c:v>
                </c:pt>
                <c:pt idx="930">
                  <c:v>0.45369453578399</c:v>
                </c:pt>
                <c:pt idx="931">
                  <c:v>0.451478797055426</c:v>
                </c:pt>
                <c:pt idx="932">
                  <c:v>0.449283641560999</c:v>
                </c:pt>
                <c:pt idx="933">
                  <c:v>0.447088896991715</c:v>
                </c:pt>
                <c:pt idx="934">
                  <c:v>0.444906181365094</c:v>
                </c:pt>
                <c:pt idx="935">
                  <c:v>0.442712322902427</c:v>
                </c:pt>
                <c:pt idx="936">
                  <c:v>0.440542416045905</c:v>
                </c:pt>
                <c:pt idx="937">
                  <c:v>0.438379972542405</c:v>
                </c:pt>
                <c:pt idx="938">
                  <c:v>0.436252254657644</c:v>
                </c:pt>
                <c:pt idx="939">
                  <c:v>0.434132138414988</c:v>
                </c:pt>
                <c:pt idx="940">
                  <c:v>0.43204043537536</c:v>
                </c:pt>
                <c:pt idx="941">
                  <c:v>0.429974844137197</c:v>
                </c:pt>
                <c:pt idx="942">
                  <c:v>0.427943175274228</c:v>
                </c:pt>
                <c:pt idx="943">
                  <c:v>0.425928854910785</c:v>
                </c:pt>
                <c:pt idx="944">
                  <c:v>0.423947116921819</c:v>
                </c:pt>
                <c:pt idx="945">
                  <c:v>0.421994213783552</c:v>
                </c:pt>
                <c:pt idx="946">
                  <c:v>0.420075349864506</c:v>
                </c:pt>
                <c:pt idx="947">
                  <c:v>0.41818958323784</c:v>
                </c:pt>
                <c:pt idx="948">
                  <c:v>0.416310414120003</c:v>
                </c:pt>
                <c:pt idx="949">
                  <c:v>0.414459610584552</c:v>
                </c:pt>
                <c:pt idx="950">
                  <c:v>0.412623053268781</c:v>
                </c:pt>
                <c:pt idx="951">
                  <c:v>0.410787972902495</c:v>
                </c:pt>
                <c:pt idx="952">
                  <c:v>0.408983122971323</c:v>
                </c:pt>
                <c:pt idx="953">
                  <c:v>0.407177913677756</c:v>
                </c:pt>
                <c:pt idx="954">
                  <c:v>0.405361191778587</c:v>
                </c:pt>
                <c:pt idx="955">
                  <c:v>0.403518114850004</c:v>
                </c:pt>
                <c:pt idx="956">
                  <c:v>0.40167087387471</c:v>
                </c:pt>
                <c:pt idx="957">
                  <c:v>0.399752328556681</c:v>
                </c:pt>
                <c:pt idx="958">
                  <c:v>0.397824126655463</c:v>
                </c:pt>
                <c:pt idx="959">
                  <c:v>0.395802230194763</c:v>
                </c:pt>
                <c:pt idx="960">
                  <c:v>0.393750265556038</c:v>
                </c:pt>
                <c:pt idx="961">
                  <c:v>0.391559826791602</c:v>
                </c:pt>
                <c:pt idx="962">
                  <c:v>0.389320589010678</c:v>
                </c:pt>
                <c:pt idx="963">
                  <c:v>0.386917681290359</c:v>
                </c:pt>
                <c:pt idx="964">
                  <c:v>0.384436258484447</c:v>
                </c:pt>
                <c:pt idx="965">
                  <c:v>0.381734791334975</c:v>
                </c:pt>
                <c:pt idx="966">
                  <c:v>0.378919462441767</c:v>
                </c:pt>
                <c:pt idx="967">
                  <c:v>0.375874951402977</c:v>
                </c:pt>
                <c:pt idx="968">
                  <c:v>0.372685508989783</c:v>
                </c:pt>
                <c:pt idx="969">
                  <c:v>0.369207376762042</c:v>
                </c:pt>
                <c:pt idx="970">
                  <c:v>0.365527671875146</c:v>
                </c:pt>
                <c:pt idx="971">
                  <c:v>0.361565229517442</c:v>
                </c:pt>
                <c:pt idx="972">
                  <c:v>0.357359200085282</c:v>
                </c:pt>
                <c:pt idx="973">
                  <c:v>0.352810184318553</c:v>
                </c:pt>
                <c:pt idx="974">
                  <c:v>0.347958559948931</c:v>
                </c:pt>
                <c:pt idx="975">
                  <c:v>0.342813468641705</c:v>
                </c:pt>
                <c:pt idx="976">
                  <c:v>0.337296844790222</c:v>
                </c:pt>
                <c:pt idx="977">
                  <c:v>0.331541434442871</c:v>
                </c:pt>
                <c:pt idx="978">
                  <c:v>0.32541413041492</c:v>
                </c:pt>
                <c:pt idx="979">
                  <c:v>0.318978987791866</c:v>
                </c:pt>
                <c:pt idx="980">
                  <c:v>0.312301385812659</c:v>
                </c:pt>
                <c:pt idx="981">
                  <c:v>0.305284452698534</c:v>
                </c:pt>
                <c:pt idx="982">
                  <c:v>0.298091941330799</c:v>
                </c:pt>
                <c:pt idx="983">
                  <c:v>0.290649087301322</c:v>
                </c:pt>
                <c:pt idx="984">
                  <c:v>0.283139331000192</c:v>
                </c:pt>
                <c:pt idx="985">
                  <c:v>0.275412705485468</c:v>
                </c:pt>
                <c:pt idx="986">
                  <c:v>0.267683856070988</c:v>
                </c:pt>
                <c:pt idx="987">
                  <c:v>0.259810561895686</c:v>
                </c:pt>
                <c:pt idx="988">
                  <c:v>0.252054593511044</c:v>
                </c:pt>
                <c:pt idx="989">
                  <c:v>0.244195116811959</c:v>
                </c:pt>
                <c:pt idx="990">
                  <c:v>0.236508678979975</c:v>
                </c:pt>
                <c:pt idx="991">
                  <c:v>0.228832058332585</c:v>
                </c:pt>
                <c:pt idx="992">
                  <c:v>0.221434609126792</c:v>
                </c:pt>
                <c:pt idx="993">
                  <c:v>0.214101778806517</c:v>
                </c:pt>
                <c:pt idx="994">
                  <c:v>0.207099736761795</c:v>
                </c:pt>
                <c:pt idx="995">
                  <c:v>0.200287579859375</c:v>
                </c:pt>
                <c:pt idx="996">
                  <c:v>0.193852092735666</c:v>
                </c:pt>
                <c:pt idx="997">
                  <c:v>0.187679735322793</c:v>
                </c:pt>
                <c:pt idx="998">
                  <c:v>0.181844193665754</c:v>
                </c:pt>
                <c:pt idx="999">
                  <c:v>0.176334083691318</c:v>
                </c:pt>
                <c:pt idx="1000">
                  <c:v>0.171199316503825</c:v>
                </c:pt>
                <c:pt idx="1001">
                  <c:v>0.166342716841471</c:v>
                </c:pt>
                <c:pt idx="1002">
                  <c:v>0.161871581402405</c:v>
                </c:pt>
                <c:pt idx="1003">
                  <c:v>0.157706188599742</c:v>
                </c:pt>
                <c:pt idx="1004">
                  <c:v>0.153830336456103</c:v>
                </c:pt>
                <c:pt idx="1005">
                  <c:v>0.150233883055903</c:v>
                </c:pt>
                <c:pt idx="1006">
                  <c:v>0.14692877664689</c:v>
                </c:pt>
                <c:pt idx="1007">
                  <c:v>0.143843002991859</c:v>
                </c:pt>
                <c:pt idx="1008">
                  <c:v>0.14105720380469</c:v>
                </c:pt>
                <c:pt idx="1009">
                  <c:v>0.138444535473667</c:v>
                </c:pt>
                <c:pt idx="1010">
                  <c:v>0.13607108443187</c:v>
                </c:pt>
                <c:pt idx="1011">
                  <c:v>0.13385043748551</c:v>
                </c:pt>
                <c:pt idx="1012">
                  <c:v>0.131853165725867</c:v>
                </c:pt>
                <c:pt idx="1013">
                  <c:v>0.129975702002566</c:v>
                </c:pt>
                <c:pt idx="1014">
                  <c:v>0.128272644840378</c:v>
                </c:pt>
                <c:pt idx="1015">
                  <c:v>0.126670536343698</c:v>
                </c:pt>
                <c:pt idx="1016">
                  <c:v>0.125227740813027</c:v>
                </c:pt>
                <c:pt idx="1017">
                  <c:v>0.123871400045655</c:v>
                </c:pt>
                <c:pt idx="1018">
                  <c:v>0.122637000644491</c:v>
                </c:pt>
                <c:pt idx="1019">
                  <c:v>0.121480398195446</c:v>
                </c:pt>
                <c:pt idx="1020">
                  <c:v>0.120435518779294</c:v>
                </c:pt>
                <c:pt idx="1021">
                  <c:v>0.119455863716741</c:v>
                </c:pt>
                <c:pt idx="1022">
                  <c:v>0.118566489093518</c:v>
                </c:pt>
                <c:pt idx="1023">
                  <c:v>0.117730025182325</c:v>
                </c:pt>
                <c:pt idx="1024">
                  <c:v>0.116973132092171</c:v>
                </c:pt>
                <c:pt idx="1025">
                  <c:v>0.1162663523364</c:v>
                </c:pt>
                <c:pt idx="1026">
                  <c:v>0.115615083032815</c:v>
                </c:pt>
                <c:pt idx="1027">
                  <c:v>0.115023715549676</c:v>
                </c:pt>
                <c:pt idx="1028">
                  <c:v>0.114479975193424</c:v>
                </c:pt>
                <c:pt idx="1029">
                  <c:v>0.11398096496939</c:v>
                </c:pt>
                <c:pt idx="1030">
                  <c:v>0.113529152636017</c:v>
                </c:pt>
                <c:pt idx="1031">
                  <c:v>0.113108473775721</c:v>
                </c:pt>
                <c:pt idx="1032">
                  <c:v>0.112728282257363</c:v>
                </c:pt>
                <c:pt idx="1033">
                  <c:v>0.112388630786901</c:v>
                </c:pt>
                <c:pt idx="1034">
                  <c:v>0.112077307862737</c:v>
                </c:pt>
                <c:pt idx="1035">
                  <c:v>0.111800326044282</c:v>
                </c:pt>
                <c:pt idx="1036">
                  <c:v>0.111550366082204</c:v>
                </c:pt>
                <c:pt idx="1037">
                  <c:v>0.111334439761267</c:v>
                </c:pt>
                <c:pt idx="1038">
                  <c:v>0.11114056989866</c:v>
                </c:pt>
                <c:pt idx="1039">
                  <c:v>0.110974579399067</c:v>
                </c:pt>
                <c:pt idx="1040">
                  <c:v>0.110829805216146</c:v>
                </c:pt>
                <c:pt idx="1041">
                  <c:v>0.110712789432712</c:v>
                </c:pt>
                <c:pt idx="1042">
                  <c:v>0.110612963498743</c:v>
                </c:pt>
                <c:pt idx="1043">
                  <c:v>0.110535426548234</c:v>
                </c:pt>
                <c:pt idx="1044">
                  <c:v>0.110475607787964</c:v>
                </c:pt>
                <c:pt idx="1045">
                  <c:v>0.110436753956256</c:v>
                </c:pt>
                <c:pt idx="1046">
                  <c:v>0.110413684987675</c:v>
                </c:pt>
                <c:pt idx="1047">
                  <c:v>0.110407855105463</c:v>
                </c:pt>
                <c:pt idx="1048">
                  <c:v>0.110420751410029</c:v>
                </c:pt>
                <c:pt idx="1049">
                  <c:v>0.110448791512421</c:v>
                </c:pt>
                <c:pt idx="1050">
                  <c:v>0.110499369699961</c:v>
                </c:pt>
                <c:pt idx="1051">
                  <c:v>0.1105650122716</c:v>
                </c:pt>
                <c:pt idx="1052">
                  <c:v>0.110659415326106</c:v>
                </c:pt>
                <c:pt idx="1053">
                  <c:v>0.110772030260512</c:v>
                </c:pt>
                <c:pt idx="1054">
                  <c:v>0.110917932654499</c:v>
                </c:pt>
                <c:pt idx="1055">
                  <c:v>0.111086181291039</c:v>
                </c:pt>
                <c:pt idx="1056">
                  <c:v>0.11129452556214</c:v>
                </c:pt>
                <c:pt idx="1057">
                  <c:v>0.111534614194796</c:v>
                </c:pt>
                <c:pt idx="1058">
                  <c:v>0.111811638390892</c:v>
                </c:pt>
                <c:pt idx="1059">
                  <c:v>0.11212902865003</c:v>
                </c:pt>
                <c:pt idx="1060">
                  <c:v>0.112482739819421</c:v>
                </c:pt>
                <c:pt idx="1061">
                  <c:v>0.112884296626641</c:v>
                </c:pt>
                <c:pt idx="1062">
                  <c:v>0.113328291605862</c:v>
                </c:pt>
                <c:pt idx="1063">
                  <c:v>0.113816328425571</c:v>
                </c:pt>
                <c:pt idx="1064">
                  <c:v>0.114350541204056</c:v>
                </c:pt>
                <c:pt idx="1065">
                  <c:v>0.114929441776541</c:v>
                </c:pt>
                <c:pt idx="1066">
                  <c:v>0.115553326944195</c:v>
                </c:pt>
                <c:pt idx="1067">
                  <c:v>0.116215678769602</c:v>
                </c:pt>
                <c:pt idx="1068">
                  <c:v>0.11692342079348</c:v>
                </c:pt>
                <c:pt idx="1069">
                  <c:v>0.117668515002286</c:v>
                </c:pt>
                <c:pt idx="1070">
                  <c:v>0.118456633081512</c:v>
                </c:pt>
                <c:pt idx="1071">
                  <c:v>0.119274911781152</c:v>
                </c:pt>
                <c:pt idx="1072">
                  <c:v>0.120135088229463</c:v>
                </c:pt>
                <c:pt idx="1073">
                  <c:v>0.121026397598957</c:v>
                </c:pt>
                <c:pt idx="1074">
                  <c:v>0.121953473322921</c:v>
                </c:pt>
                <c:pt idx="1075">
                  <c:v>0.122904679959729</c:v>
                </c:pt>
                <c:pt idx="1076">
                  <c:v>0.123889062632486</c:v>
                </c:pt>
                <c:pt idx="1077">
                  <c:v>0.124900206253327</c:v>
                </c:pt>
                <c:pt idx="1078">
                  <c:v>0.125942723145561</c:v>
                </c:pt>
                <c:pt idx="1079">
                  <c:v>0.127003793698297</c:v>
                </c:pt>
                <c:pt idx="1080">
                  <c:v>0.128093949721131</c:v>
                </c:pt>
                <c:pt idx="1081">
                  <c:v>0.12920915156051</c:v>
                </c:pt>
                <c:pt idx="1082">
                  <c:v>0.130348137978997</c:v>
                </c:pt>
                <c:pt idx="1083">
                  <c:v>0.131504550457947</c:v>
                </c:pt>
                <c:pt idx="1084">
                  <c:v>0.13268509534774</c:v>
                </c:pt>
                <c:pt idx="1085">
                  <c:v>0.133887490582845</c:v>
                </c:pt>
                <c:pt idx="1086">
                  <c:v>0.135113139828992</c:v>
                </c:pt>
                <c:pt idx="1087">
                  <c:v>0.136352955191224</c:v>
                </c:pt>
                <c:pt idx="1088">
                  <c:v>0.137614392926769</c:v>
                </c:pt>
                <c:pt idx="1089">
                  <c:v>0.138899107163072</c:v>
                </c:pt>
                <c:pt idx="1090">
                  <c:v>0.140204983945719</c:v>
                </c:pt>
                <c:pt idx="1091">
                  <c:v>0.141519910444028</c:v>
                </c:pt>
                <c:pt idx="1092">
                  <c:v>0.142865687707272</c:v>
                </c:pt>
                <c:pt idx="1093">
                  <c:v>0.144211463965279</c:v>
                </c:pt>
                <c:pt idx="1094">
                  <c:v>0.145582283536593</c:v>
                </c:pt>
                <c:pt idx="1095">
                  <c:v>0.146969974553459</c:v>
                </c:pt>
                <c:pt idx="1096">
                  <c:v>0.148358118202951</c:v>
                </c:pt>
                <c:pt idx="1097">
                  <c:v>0.149790298883562</c:v>
                </c:pt>
                <c:pt idx="1098">
                  <c:v>0.1512254586532</c:v>
                </c:pt>
                <c:pt idx="1099">
                  <c:v>0.15267146319624</c:v>
                </c:pt>
                <c:pt idx="1100">
                  <c:v>0.154128310521917</c:v>
                </c:pt>
                <c:pt idx="1101">
                  <c:v>0.155602222436635</c:v>
                </c:pt>
                <c:pt idx="1102">
                  <c:v>0.157087496959816</c:v>
                </c:pt>
                <c:pt idx="1103">
                  <c:v>0.158583661531488</c:v>
                </c:pt>
                <c:pt idx="1104">
                  <c:v>0.160087190469895</c:v>
                </c:pt>
                <c:pt idx="1105">
                  <c:v>0.16160803461674</c:v>
                </c:pt>
                <c:pt idx="1106">
                  <c:v>0.163140055738271</c:v>
                </c:pt>
                <c:pt idx="1107">
                  <c:v>0.164679678817275</c:v>
                </c:pt>
                <c:pt idx="1108">
                  <c:v>0.166224013501532</c:v>
                </c:pt>
                <c:pt idx="1109">
                  <c:v>0.167780513387351</c:v>
                </c:pt>
                <c:pt idx="1110">
                  <c:v>0.169345513478947</c:v>
                </c:pt>
                <c:pt idx="1111">
                  <c:v>0.170917261628405</c:v>
                </c:pt>
                <c:pt idx="1112">
                  <c:v>0.172492069522382</c:v>
                </c:pt>
                <c:pt idx="1113">
                  <c:v>0.17408062925651</c:v>
                </c:pt>
                <c:pt idx="1114">
                  <c:v>0.175674839704125</c:v>
                </c:pt>
                <c:pt idx="1115">
                  <c:v>0.177271086387533</c:v>
                </c:pt>
                <c:pt idx="1116">
                  <c:v>0.178868665916737</c:v>
                </c:pt>
                <c:pt idx="1117">
                  <c:v>0.180472501134746</c:v>
                </c:pt>
                <c:pt idx="1118">
                  <c:v>0.182082529874548</c:v>
                </c:pt>
                <c:pt idx="1119">
                  <c:v>0.183697306506691</c:v>
                </c:pt>
                <c:pt idx="1120">
                  <c:v>0.185309876190134</c:v>
                </c:pt>
                <c:pt idx="1121">
                  <c:v>0.186928887275003</c:v>
                </c:pt>
                <c:pt idx="1122">
                  <c:v>0.188554674919163</c:v>
                </c:pt>
                <c:pt idx="1123">
                  <c:v>0.190182174087832</c:v>
                </c:pt>
                <c:pt idx="1124">
                  <c:v>0.191805508579054</c:v>
                </c:pt>
                <c:pt idx="1125">
                  <c:v>0.193431197493165</c:v>
                </c:pt>
                <c:pt idx="1126">
                  <c:v>0.195060875720133</c:v>
                </c:pt>
                <c:pt idx="1127">
                  <c:v>0.196691964787466</c:v>
                </c:pt>
                <c:pt idx="1128">
                  <c:v>0.19831742799629</c:v>
                </c:pt>
                <c:pt idx="1129">
                  <c:v>0.199945854841086</c:v>
                </c:pt>
                <c:pt idx="1130">
                  <c:v>0.201578806829516</c:v>
                </c:pt>
                <c:pt idx="1131">
                  <c:v>0.203214648578848</c:v>
                </c:pt>
                <c:pt idx="1132">
                  <c:v>0.204833651345874</c:v>
                </c:pt>
                <c:pt idx="1133">
                  <c:v>0.206467312479776</c:v>
                </c:pt>
                <c:pt idx="1134">
                  <c:v>0.208076228619253</c:v>
                </c:pt>
                <c:pt idx="1135">
                  <c:v>0.209690896685792</c:v>
                </c:pt>
                <c:pt idx="1136">
                  <c:v>0.211307588905569</c:v>
                </c:pt>
                <c:pt idx="1137">
                  <c:v>0.212904037148864</c:v>
                </c:pt>
                <c:pt idx="1138">
                  <c:v>0.214527071468414</c:v>
                </c:pt>
                <c:pt idx="1139">
                  <c:v>0.2161299226776</c:v>
                </c:pt>
                <c:pt idx="1140">
                  <c:v>0.21771951654443</c:v>
                </c:pt>
                <c:pt idx="1141">
                  <c:v>0.219304845170685</c:v>
                </c:pt>
                <c:pt idx="1142">
                  <c:v>0.220888020303199</c:v>
                </c:pt>
                <c:pt idx="1143">
                  <c:v>0.222466066795051</c:v>
                </c:pt>
                <c:pt idx="1144">
                  <c:v>0.224036189456465</c:v>
                </c:pt>
                <c:pt idx="1145">
                  <c:v>0.22559674470513</c:v>
                </c:pt>
                <c:pt idx="1146">
                  <c:v>0.227155295353403</c:v>
                </c:pt>
                <c:pt idx="1147">
                  <c:v>0.228710436552921</c:v>
                </c:pt>
                <c:pt idx="1148">
                  <c:v>0.230254910768025</c:v>
                </c:pt>
                <c:pt idx="1149">
                  <c:v>0.231791588798087</c:v>
                </c:pt>
                <c:pt idx="1150">
                  <c:v>0.233328493775199</c:v>
                </c:pt>
                <c:pt idx="1151">
                  <c:v>0.234853170733288</c:v>
                </c:pt>
                <c:pt idx="1152">
                  <c:v>0.236366532742977</c:v>
                </c:pt>
                <c:pt idx="1153">
                  <c:v>0.237867062724141</c:v>
                </c:pt>
                <c:pt idx="1154">
                  <c:v>0.239362293647395</c:v>
                </c:pt>
                <c:pt idx="1155">
                  <c:v>0.240847843388716</c:v>
                </c:pt>
                <c:pt idx="1156">
                  <c:v>0.24232028543003</c:v>
                </c:pt>
                <c:pt idx="1157">
                  <c:v>0.243777221472806</c:v>
                </c:pt>
                <c:pt idx="1158">
                  <c:v>0.245224280844605</c:v>
                </c:pt>
                <c:pt idx="1159">
                  <c:v>0.246660420937198</c:v>
                </c:pt>
                <c:pt idx="1160">
                  <c:v>0.248081116567528</c:v>
                </c:pt>
                <c:pt idx="1161">
                  <c:v>0.249488554618977</c:v>
                </c:pt>
                <c:pt idx="1162">
                  <c:v>0.250887829238776</c:v>
                </c:pt>
                <c:pt idx="1163">
                  <c:v>0.252276776052972</c:v>
                </c:pt>
                <c:pt idx="1164">
                  <c:v>0.253650138578402</c:v>
                </c:pt>
                <c:pt idx="1165">
                  <c:v>0.255009645113239</c:v>
                </c:pt>
                <c:pt idx="1166">
                  <c:v>0.2563580463803</c:v>
                </c:pt>
                <c:pt idx="1167">
                  <c:v>0.257697377531301</c:v>
                </c:pt>
                <c:pt idx="1168">
                  <c:v>0.259023865300512</c:v>
                </c:pt>
                <c:pt idx="1169">
                  <c:v>0.260335351897295</c:v>
                </c:pt>
                <c:pt idx="1170">
                  <c:v>0.261637120374612</c:v>
                </c:pt>
                <c:pt idx="1171">
                  <c:v>0.262929364723503</c:v>
                </c:pt>
                <c:pt idx="1172">
                  <c:v>0.264206817265226</c:v>
                </c:pt>
                <c:pt idx="1173">
                  <c:v>0.265469333561009</c:v>
                </c:pt>
                <c:pt idx="1174">
                  <c:v>0.266721200178225</c:v>
                </c:pt>
                <c:pt idx="1175">
                  <c:v>0.267961525057674</c:v>
                </c:pt>
                <c:pt idx="1176">
                  <c:v>0.269186717334879</c:v>
                </c:pt>
                <c:pt idx="1177">
                  <c:v>0.270397196016299</c:v>
                </c:pt>
                <c:pt idx="1178">
                  <c:v>0.27159371152126</c:v>
                </c:pt>
                <c:pt idx="1179">
                  <c:v>0.272784433312832</c:v>
                </c:pt>
                <c:pt idx="1180">
                  <c:v>0.273964067181898</c:v>
                </c:pt>
                <c:pt idx="1181">
                  <c:v>0.275126935194725</c:v>
                </c:pt>
                <c:pt idx="1182">
                  <c:v>0.276278110211173</c:v>
                </c:pt>
                <c:pt idx="1183">
                  <c:v>0.27742044832656</c:v>
                </c:pt>
                <c:pt idx="1184">
                  <c:v>0.278547851930535</c:v>
                </c:pt>
                <c:pt idx="1185">
                  <c:v>0.279661789142266</c:v>
                </c:pt>
                <c:pt idx="1186">
                  <c:v>0.280766484914003</c:v>
                </c:pt>
                <c:pt idx="1187">
                  <c:v>0.281861952924855</c:v>
                </c:pt>
                <c:pt idx="1188">
                  <c:v>0.28294338246502</c:v>
                </c:pt>
                <c:pt idx="1189">
                  <c:v>0.284010715822063</c:v>
                </c:pt>
                <c:pt idx="1190">
                  <c:v>0.285074113774552</c:v>
                </c:pt>
                <c:pt idx="1191">
                  <c:v>0.286112770438194</c:v>
                </c:pt>
                <c:pt idx="1192">
                  <c:v>0.287146296844911</c:v>
                </c:pt>
                <c:pt idx="1193">
                  <c:v>0.288170509671093</c:v>
                </c:pt>
                <c:pt idx="1194">
                  <c:v>0.289180066968714</c:v>
                </c:pt>
                <c:pt idx="1195">
                  <c:v>0.290182800125824</c:v>
                </c:pt>
                <c:pt idx="1196">
                  <c:v>0.291170681437487</c:v>
                </c:pt>
                <c:pt idx="1197">
                  <c:v>0.292141673347307</c:v>
                </c:pt>
                <c:pt idx="1198">
                  <c:v>0.293101735886127</c:v>
                </c:pt>
                <c:pt idx="1199">
                  <c:v>0.294051238468715</c:v>
                </c:pt>
                <c:pt idx="1200">
                  <c:v>0.294990970974877</c:v>
                </c:pt>
                <c:pt idx="1201">
                  <c:v>0.295916933388937</c:v>
                </c:pt>
                <c:pt idx="1202">
                  <c:v>0.296830931589717</c:v>
                </c:pt>
                <c:pt idx="1203">
                  <c:v>0.297736869760291</c:v>
                </c:pt>
                <c:pt idx="1204">
                  <c:v>0.298630340192368</c:v>
                </c:pt>
                <c:pt idx="1205">
                  <c:v>0.299508247228842</c:v>
                </c:pt>
                <c:pt idx="1206">
                  <c:v>0.300376208134429</c:v>
                </c:pt>
                <c:pt idx="1207">
                  <c:v>0.301234841386162</c:v>
                </c:pt>
                <c:pt idx="1208">
                  <c:v>0.302083439888462</c:v>
                </c:pt>
                <c:pt idx="1209">
                  <c:v>0.302919019309301</c:v>
                </c:pt>
                <c:pt idx="1210">
                  <c:v>0.3037437896328</c:v>
                </c:pt>
                <c:pt idx="1211">
                  <c:v>0.304560304555313</c:v>
                </c:pt>
                <c:pt idx="1212">
                  <c:v>0.305365662489619</c:v>
                </c:pt>
                <c:pt idx="1213">
                  <c:v>0.306157870779908</c:v>
                </c:pt>
                <c:pt idx="1214">
                  <c:v>0.306938833936497</c:v>
                </c:pt>
                <c:pt idx="1215">
                  <c:v>0.307709119504406</c:v>
                </c:pt>
                <c:pt idx="1216">
                  <c:v>0.308472152424868</c:v>
                </c:pt>
                <c:pt idx="1217">
                  <c:v>0.309224359375775</c:v>
                </c:pt>
                <c:pt idx="1218">
                  <c:v>0.309963797056486</c:v>
                </c:pt>
                <c:pt idx="1219">
                  <c:v>0.310693575552216</c:v>
                </c:pt>
                <c:pt idx="1220">
                  <c:v>0.31141622809979</c:v>
                </c:pt>
                <c:pt idx="1221">
                  <c:v>0.312123480139586</c:v>
                </c:pt>
                <c:pt idx="1222">
                  <c:v>0.312827915308021</c:v>
                </c:pt>
                <c:pt idx="1223">
                  <c:v>0.313529451727552</c:v>
                </c:pt>
                <c:pt idx="1224">
                  <c:v>0.314221698495131</c:v>
                </c:pt>
                <c:pt idx="1225">
                  <c:v>0.314907136181044</c:v>
                </c:pt>
                <c:pt idx="1226">
                  <c:v>0.315578866493765</c:v>
                </c:pt>
                <c:pt idx="1227">
                  <c:v>0.31624081967369</c:v>
                </c:pt>
                <c:pt idx="1228">
                  <c:v>0.316895211184466</c:v>
                </c:pt>
                <c:pt idx="1229">
                  <c:v>0.317537741292091</c:v>
                </c:pt>
                <c:pt idx="1230">
                  <c:v>0.318170566131514</c:v>
                </c:pt>
                <c:pt idx="1231">
                  <c:v>0.318797648031876</c:v>
                </c:pt>
                <c:pt idx="1232">
                  <c:v>0.319412258724687</c:v>
                </c:pt>
                <c:pt idx="1233">
                  <c:v>0.320012889920719</c:v>
                </c:pt>
                <c:pt idx="1234">
                  <c:v>0.320604421789684</c:v>
                </c:pt>
                <c:pt idx="1235">
                  <c:v>0.321186243423394</c:v>
                </c:pt>
                <c:pt idx="1236">
                  <c:v>0.321758922603395</c:v>
                </c:pt>
                <c:pt idx="1237">
                  <c:v>0.32232000726083</c:v>
                </c:pt>
                <c:pt idx="1238">
                  <c:v>0.32287230914232</c:v>
                </c:pt>
                <c:pt idx="1239">
                  <c:v>0.323416594238508</c:v>
                </c:pt>
                <c:pt idx="1240">
                  <c:v>0.323950839421106</c:v>
                </c:pt>
                <c:pt idx="1241">
                  <c:v>0.324474936676404</c:v>
                </c:pt>
                <c:pt idx="1242">
                  <c:v>0.324987848639173</c:v>
                </c:pt>
                <c:pt idx="1243">
                  <c:v>0.32549014644175</c:v>
                </c:pt>
                <c:pt idx="1244">
                  <c:v>0.32598354214083</c:v>
                </c:pt>
                <c:pt idx="1245">
                  <c:v>0.326465922452155</c:v>
                </c:pt>
                <c:pt idx="1246">
                  <c:v>0.326938513922628</c:v>
                </c:pt>
                <c:pt idx="1247">
                  <c:v>0.327402735040301</c:v>
                </c:pt>
                <c:pt idx="1248">
                  <c:v>0.327856251368762</c:v>
                </c:pt>
                <c:pt idx="1249">
                  <c:v>0.328299844943026</c:v>
                </c:pt>
                <c:pt idx="1250">
                  <c:v>0.32872997894489</c:v>
                </c:pt>
                <c:pt idx="1251">
                  <c:v>0.329149701056026</c:v>
                </c:pt>
                <c:pt idx="1252">
                  <c:v>0.329555982477451</c:v>
                </c:pt>
                <c:pt idx="1253">
                  <c:v>0.329948352048637</c:v>
                </c:pt>
                <c:pt idx="1254">
                  <c:v>0.330328843817509</c:v>
                </c:pt>
                <c:pt idx="1255">
                  <c:v>0.330696692148214</c:v>
                </c:pt>
                <c:pt idx="1256">
                  <c:v>0.331054194184838</c:v>
                </c:pt>
                <c:pt idx="1257">
                  <c:v>0.331401068106215</c:v>
                </c:pt>
                <c:pt idx="1258">
                  <c:v>0.331732555790238</c:v>
                </c:pt>
                <c:pt idx="1259">
                  <c:v>0.332049095204898</c:v>
                </c:pt>
                <c:pt idx="1260">
                  <c:v>0.332357230680014</c:v>
                </c:pt>
                <c:pt idx="1261">
                  <c:v>0.332650368648862</c:v>
                </c:pt>
                <c:pt idx="1262">
                  <c:v>0.332935926854295</c:v>
                </c:pt>
                <c:pt idx="1263">
                  <c:v>0.333214821717727</c:v>
                </c:pt>
                <c:pt idx="1264">
                  <c:v>0.333481118595474</c:v>
                </c:pt>
                <c:pt idx="1265">
                  <c:v>0.333733195153178</c:v>
                </c:pt>
                <c:pt idx="1266">
                  <c:v>0.333977958118474</c:v>
                </c:pt>
                <c:pt idx="1267">
                  <c:v>0.334211943168489</c:v>
                </c:pt>
                <c:pt idx="1268">
                  <c:v>0.334437377277821</c:v>
                </c:pt>
                <c:pt idx="1269">
                  <c:v>0.334652410455482</c:v>
                </c:pt>
                <c:pt idx="1270">
                  <c:v>0.334860473871231</c:v>
                </c:pt>
                <c:pt idx="1271">
                  <c:v>0.335055802076582</c:v>
                </c:pt>
                <c:pt idx="1272">
                  <c:v>0.335250656322512</c:v>
                </c:pt>
                <c:pt idx="1273">
                  <c:v>0.335436711984652</c:v>
                </c:pt>
                <c:pt idx="1274">
                  <c:v>0.335624513487337</c:v>
                </c:pt>
                <c:pt idx="1275">
                  <c:v>0.335804449187385</c:v>
                </c:pt>
                <c:pt idx="1276">
                  <c:v>0.335995386950869</c:v>
                </c:pt>
                <c:pt idx="1277">
                  <c:v>0.336181746352287</c:v>
                </c:pt>
                <c:pt idx="1278">
                  <c:v>0.33638940357342</c:v>
                </c:pt>
                <c:pt idx="1279">
                  <c:v>0.336606318121234</c:v>
                </c:pt>
                <c:pt idx="1280">
                  <c:v>0.336845141554636</c:v>
                </c:pt>
                <c:pt idx="1281">
                  <c:v>0.33710368974972</c:v>
                </c:pt>
                <c:pt idx="1282">
                  <c:v>0.3373781664977</c:v>
                </c:pt>
                <c:pt idx="1283">
                  <c:v>0.337677287479873</c:v>
                </c:pt>
                <c:pt idx="1284">
                  <c:v>0.337983065536098</c:v>
                </c:pt>
                <c:pt idx="1285">
                  <c:v>0.338311685732117</c:v>
                </c:pt>
                <c:pt idx="1286">
                  <c:v>0.338637153859492</c:v>
                </c:pt>
                <c:pt idx="1287">
                  <c:v>0.338975477707449</c:v>
                </c:pt>
                <c:pt idx="1288">
                  <c:v>0.33930712390356</c:v>
                </c:pt>
                <c:pt idx="1289">
                  <c:v>0.339642798971562</c:v>
                </c:pt>
                <c:pt idx="1290">
                  <c:v>0.339967121956525</c:v>
                </c:pt>
                <c:pt idx="1291">
                  <c:v>0.34028382867417</c:v>
                </c:pt>
                <c:pt idx="1292">
                  <c:v>0.340597669835444</c:v>
                </c:pt>
                <c:pt idx="1293">
                  <c:v>0.340900072857501</c:v>
                </c:pt>
                <c:pt idx="1294">
                  <c:v>0.34120737796738</c:v>
                </c:pt>
                <c:pt idx="1295">
                  <c:v>0.341516692684126</c:v>
                </c:pt>
                <c:pt idx="1296">
                  <c:v>0.341823248990945</c:v>
                </c:pt>
                <c:pt idx="1297">
                  <c:v>0.342136496234508</c:v>
                </c:pt>
                <c:pt idx="1298">
                  <c:v>0.342433422764458</c:v>
                </c:pt>
                <c:pt idx="1299">
                  <c:v>0.342729051986699</c:v>
                </c:pt>
                <c:pt idx="1300">
                  <c:v>0.343003382640226</c:v>
                </c:pt>
                <c:pt idx="1301">
                  <c:v>0.343274137961171</c:v>
                </c:pt>
                <c:pt idx="1302">
                  <c:v>0.343504217408952</c:v>
                </c:pt>
                <c:pt idx="1303">
                  <c:v>0.343713325128038</c:v>
                </c:pt>
                <c:pt idx="1304">
                  <c:v>0.343883843451896</c:v>
                </c:pt>
                <c:pt idx="1305">
                  <c:v>0.34400700998527</c:v>
                </c:pt>
                <c:pt idx="1306">
                  <c:v>0.344114416924419</c:v>
                </c:pt>
                <c:pt idx="1307">
                  <c:v>0.344179597008165</c:v>
                </c:pt>
                <c:pt idx="1308">
                  <c:v>0.34424669244302</c:v>
                </c:pt>
                <c:pt idx="1309">
                  <c:v>0.344281801904636</c:v>
                </c:pt>
                <c:pt idx="1310">
                  <c:v>0.344338053630458</c:v>
                </c:pt>
                <c:pt idx="1311">
                  <c:v>0.344388424088715</c:v>
                </c:pt>
                <c:pt idx="1312">
                  <c:v>0.344462000030689</c:v>
                </c:pt>
                <c:pt idx="1313">
                  <c:v>0.344551830104104</c:v>
                </c:pt>
                <c:pt idx="1314">
                  <c:v>0.344651959954746</c:v>
                </c:pt>
                <c:pt idx="1315">
                  <c:v>0.344782832753721</c:v>
                </c:pt>
                <c:pt idx="1316">
                  <c:v>0.344892239996365</c:v>
                </c:pt>
                <c:pt idx="1317">
                  <c:v>0.345030369148368</c:v>
                </c:pt>
                <c:pt idx="1318">
                  <c:v>0.345104217371613</c:v>
                </c:pt>
                <c:pt idx="1319">
                  <c:v>0.345187874185661</c:v>
                </c:pt>
                <c:pt idx="1320">
                  <c:v>0.34515128257098</c:v>
                </c:pt>
                <c:pt idx="1321">
                  <c:v>0.345083863883422</c:v>
                </c:pt>
                <c:pt idx="1322">
                  <c:v>0.34484916543046</c:v>
                </c:pt>
                <c:pt idx="1323">
                  <c:v>0.344530764159071</c:v>
                </c:pt>
                <c:pt idx="1324">
                  <c:v>0.344005875920177</c:v>
                </c:pt>
                <c:pt idx="1325">
                  <c:v>0.343330354326301</c:v>
                </c:pt>
                <c:pt idx="1326">
                  <c:v>0.342459881431842</c:v>
                </c:pt>
                <c:pt idx="1327">
                  <c:v>0.341401991232362</c:v>
                </c:pt>
                <c:pt idx="1328">
                  <c:v>0.340159879908675</c:v>
                </c:pt>
                <c:pt idx="1329">
                  <c:v>0.338708155960948</c:v>
                </c:pt>
                <c:pt idx="1330">
                  <c:v>0.337141782005943</c:v>
                </c:pt>
                <c:pt idx="1331">
                  <c:v>0.335373661860272</c:v>
                </c:pt>
                <c:pt idx="1332">
                  <c:v>0.333565354228966</c:v>
                </c:pt>
                <c:pt idx="1333">
                  <c:v>0.331599105721113</c:v>
                </c:pt>
                <c:pt idx="1334">
                  <c:v>0.329677725043246</c:v>
                </c:pt>
                <c:pt idx="1335">
                  <c:v>0.327663956535241</c:v>
                </c:pt>
                <c:pt idx="1336">
                  <c:v>0.325737511551885</c:v>
                </c:pt>
                <c:pt idx="1337">
                  <c:v>0.323805863895114</c:v>
                </c:pt>
                <c:pt idx="1338">
                  <c:v>0.321989362241415</c:v>
                </c:pt>
                <c:pt idx="1339">
                  <c:v>0.320214575639478</c:v>
                </c:pt>
                <c:pt idx="1340">
                  <c:v>0.318556342293661</c:v>
                </c:pt>
                <c:pt idx="1341">
                  <c:v>0.316986158726707</c:v>
                </c:pt>
                <c:pt idx="1342">
                  <c:v>0.31551247192596</c:v>
                </c:pt>
                <c:pt idx="1343">
                  <c:v>0.314133256989181</c:v>
                </c:pt>
                <c:pt idx="1344">
                  <c:v>0.312820104142976</c:v>
                </c:pt>
                <c:pt idx="1345">
                  <c:v>0.311609125444813</c:v>
                </c:pt>
                <c:pt idx="1346">
                  <c:v>0.310437481594149</c:v>
                </c:pt>
                <c:pt idx="1347">
                  <c:v>0.309340473638956</c:v>
                </c:pt>
                <c:pt idx="1348">
                  <c:v>0.30826687544742</c:v>
                </c:pt>
                <c:pt idx="1349">
                  <c:v>0.307251540204835</c:v>
                </c:pt>
                <c:pt idx="1350">
                  <c:v>0.306244133089585</c:v>
                </c:pt>
                <c:pt idx="1351">
                  <c:v>0.305275414828901</c:v>
                </c:pt>
                <c:pt idx="1352">
                  <c:v>0.304287493583702</c:v>
                </c:pt>
                <c:pt idx="1353">
                  <c:v>0.303327444921095</c:v>
                </c:pt>
                <c:pt idx="1354">
                  <c:v>0.302328650164541</c:v>
                </c:pt>
                <c:pt idx="1355">
                  <c:v>0.301327507410731</c:v>
                </c:pt>
                <c:pt idx="1356">
                  <c:v>0.300276441233499</c:v>
                </c:pt>
                <c:pt idx="1357">
                  <c:v>0.29920520034259</c:v>
                </c:pt>
                <c:pt idx="1358">
                  <c:v>0.298091065591921</c:v>
                </c:pt>
                <c:pt idx="1359">
                  <c:v>0.296902489764665</c:v>
                </c:pt>
                <c:pt idx="1360">
                  <c:v>0.295657470112755</c:v>
                </c:pt>
                <c:pt idx="1361">
                  <c:v>0.294365695150441</c:v>
                </c:pt>
                <c:pt idx="1362">
                  <c:v>0.293003635628829</c:v>
                </c:pt>
                <c:pt idx="1363">
                  <c:v>0.291609083218549</c:v>
                </c:pt>
                <c:pt idx="1364">
                  <c:v>0.290166450240625</c:v>
                </c:pt>
                <c:pt idx="1365">
                  <c:v>0.288693511296832</c:v>
                </c:pt>
                <c:pt idx="1366">
                  <c:v>0.287223629574612</c:v>
                </c:pt>
                <c:pt idx="1367">
                  <c:v>0.285728704085741</c:v>
                </c:pt>
                <c:pt idx="1368">
                  <c:v>0.284257023225701</c:v>
                </c:pt>
                <c:pt idx="1369">
                  <c:v>0.282827449854089</c:v>
                </c:pt>
                <c:pt idx="1370">
                  <c:v>0.281429145426031</c:v>
                </c:pt>
                <c:pt idx="1371">
                  <c:v>0.280104484665331</c:v>
                </c:pt>
                <c:pt idx="1372">
                  <c:v>0.278840635109831</c:v>
                </c:pt>
                <c:pt idx="1373">
                  <c:v>0.277640839772565</c:v>
                </c:pt>
                <c:pt idx="1374">
                  <c:v>0.276527244696226</c:v>
                </c:pt>
                <c:pt idx="1375">
                  <c:v>0.275461917516416</c:v>
                </c:pt>
                <c:pt idx="1376">
                  <c:v>0.274477272043152</c:v>
                </c:pt>
                <c:pt idx="1377">
                  <c:v>0.27357420837753</c:v>
                </c:pt>
                <c:pt idx="1378">
                  <c:v>0.272727623069413</c:v>
                </c:pt>
                <c:pt idx="1379">
                  <c:v>0.27196298038991</c:v>
                </c:pt>
                <c:pt idx="1380">
                  <c:v>0.271265974475278</c:v>
                </c:pt>
                <c:pt idx="1381">
                  <c:v>0.270624977728677</c:v>
                </c:pt>
                <c:pt idx="1382">
                  <c:v>0.270051885021742</c:v>
                </c:pt>
                <c:pt idx="1383">
                  <c:v>0.269524335388153</c:v>
                </c:pt>
                <c:pt idx="1384">
                  <c:v>0.269056915527298</c:v>
                </c:pt>
                <c:pt idx="1385">
                  <c:v>0.268650464279942</c:v>
                </c:pt>
                <c:pt idx="1386">
                  <c:v>0.268285859514166</c:v>
                </c:pt>
                <c:pt idx="1387">
                  <c:v>0.267978399755463</c:v>
                </c:pt>
                <c:pt idx="1388">
                  <c:v>0.267717618317831</c:v>
                </c:pt>
                <c:pt idx="1389">
                  <c:v>0.267493826765863</c:v>
                </c:pt>
                <c:pt idx="1390">
                  <c:v>0.267311039070288</c:v>
                </c:pt>
                <c:pt idx="1391">
                  <c:v>0.267156259210968</c:v>
                </c:pt>
                <c:pt idx="1392">
                  <c:v>0.267030180722633</c:v>
                </c:pt>
                <c:pt idx="1393">
                  <c:v>0.266929018789183</c:v>
                </c:pt>
                <c:pt idx="1394">
                  <c:v>0.266847503524293</c:v>
                </c:pt>
                <c:pt idx="1395">
                  <c:v>0.266787422751939</c:v>
                </c:pt>
                <c:pt idx="1396">
                  <c:v>0.266741302238886</c:v>
                </c:pt>
                <c:pt idx="1397">
                  <c:v>0.266702785812042</c:v>
                </c:pt>
                <c:pt idx="1398">
                  <c:v>0.266676892048467</c:v>
                </c:pt>
                <c:pt idx="1399">
                  <c:v>0.266652525299125</c:v>
                </c:pt>
                <c:pt idx="1400">
                  <c:v>0.266639828721367</c:v>
                </c:pt>
                <c:pt idx="1401">
                  <c:v>0.266546741246231</c:v>
                </c:pt>
                <c:pt idx="1402">
                  <c:v>0.266594383806463</c:v>
                </c:pt>
                <c:pt idx="1403">
                  <c:v>0.2666632755014</c:v>
                </c:pt>
                <c:pt idx="1404">
                  <c:v>0.266747445025772</c:v>
                </c:pt>
                <c:pt idx="1405">
                  <c:v>0.266861488303495</c:v>
                </c:pt>
                <c:pt idx="1406">
                  <c:v>0.266971964014586</c:v>
                </c:pt>
                <c:pt idx="1407">
                  <c:v>0.267101268328372</c:v>
                </c:pt>
                <c:pt idx="1408">
                  <c:v>0.26723205991996</c:v>
                </c:pt>
                <c:pt idx="1409">
                  <c:v>0.267343222030572</c:v>
                </c:pt>
                <c:pt idx="1410">
                  <c:v>0.26746303331915</c:v>
                </c:pt>
                <c:pt idx="1411">
                  <c:v>0.267546731209944</c:v>
                </c:pt>
                <c:pt idx="1412">
                  <c:v>0.267623830054488</c:v>
                </c:pt>
                <c:pt idx="1413">
                  <c:v>0.267660977900344</c:v>
                </c:pt>
                <c:pt idx="1414">
                  <c:v>0.267684180506323</c:v>
                </c:pt>
                <c:pt idx="1415">
                  <c:v>0.267662309386112</c:v>
                </c:pt>
                <c:pt idx="1416">
                  <c:v>0.267605477461109</c:v>
                </c:pt>
                <c:pt idx="1417">
                  <c:v>0.267518977521273</c:v>
                </c:pt>
                <c:pt idx="1418">
                  <c:v>0.267397158793987</c:v>
                </c:pt>
                <c:pt idx="1419">
                  <c:v>0.267234083521303</c:v>
                </c:pt>
                <c:pt idx="1420">
                  <c:v>0.267038502745212</c:v>
                </c:pt>
                <c:pt idx="1421">
                  <c:v>0.266812727210068</c:v>
                </c:pt>
                <c:pt idx="1422">
                  <c:v>0.266545957634373</c:v>
                </c:pt>
                <c:pt idx="1423">
                  <c:v>0.266248506055307</c:v>
                </c:pt>
                <c:pt idx="1424">
                  <c:v>0.265907728955859</c:v>
                </c:pt>
                <c:pt idx="1425">
                  <c:v>0.265530475666599</c:v>
                </c:pt>
                <c:pt idx="1426">
                  <c:v>0.265112637527405</c:v>
                </c:pt>
                <c:pt idx="1427">
                  <c:v>0.264661789965377</c:v>
                </c:pt>
                <c:pt idx="1428">
                  <c:v>0.264157063510052</c:v>
                </c:pt>
                <c:pt idx="1429">
                  <c:v>0.26360053663689</c:v>
                </c:pt>
                <c:pt idx="1430">
                  <c:v>0.263004087227047</c:v>
                </c:pt>
                <c:pt idx="1431">
                  <c:v>0.262346497367299</c:v>
                </c:pt>
                <c:pt idx="1432">
                  <c:v>0.261648615634946</c:v>
                </c:pt>
                <c:pt idx="1433">
                  <c:v>0.260873672626321</c:v>
                </c:pt>
                <c:pt idx="1434">
                  <c:v>0.260042066611941</c:v>
                </c:pt>
                <c:pt idx="1435">
                  <c:v>0.259146805202204</c:v>
                </c:pt>
                <c:pt idx="1436">
                  <c:v>0.258195119244712</c:v>
                </c:pt>
                <c:pt idx="1437">
                  <c:v>0.257144851698762</c:v>
                </c:pt>
                <c:pt idx="1438">
                  <c:v>0.256025337944271</c:v>
                </c:pt>
                <c:pt idx="1439">
                  <c:v>0.254829799332631</c:v>
                </c:pt>
                <c:pt idx="1440">
                  <c:v>0.253534113840451</c:v>
                </c:pt>
                <c:pt idx="1441">
                  <c:v>0.252172659471552</c:v>
                </c:pt>
                <c:pt idx="1442">
                  <c:v>0.250685817744366</c:v>
                </c:pt>
                <c:pt idx="1443">
                  <c:v>0.249115924789477</c:v>
                </c:pt>
                <c:pt idx="1444">
                  <c:v>0.247422961094392</c:v>
                </c:pt>
                <c:pt idx="1445">
                  <c:v>0.245647153526387</c:v>
                </c:pt>
                <c:pt idx="1446">
                  <c:v>0.243704739622969</c:v>
                </c:pt>
                <c:pt idx="1447">
                  <c:v>0.241645376754816</c:v>
                </c:pt>
                <c:pt idx="1448">
                  <c:v>0.239466874096444</c:v>
                </c:pt>
                <c:pt idx="1449">
                  <c:v>0.237125417621678</c:v>
                </c:pt>
                <c:pt idx="1450">
                  <c:v>0.234690743188063</c:v>
                </c:pt>
                <c:pt idx="1451">
                  <c:v>0.232072187834001</c:v>
                </c:pt>
                <c:pt idx="1452">
                  <c:v>0.229312432190729</c:v>
                </c:pt>
                <c:pt idx="1453">
                  <c:v>0.226392777902739</c:v>
                </c:pt>
                <c:pt idx="1454">
                  <c:v>0.223343471015887</c:v>
                </c:pt>
                <c:pt idx="1455">
                  <c:v>0.22006351776697</c:v>
                </c:pt>
                <c:pt idx="1456">
                  <c:v>0.216633294980047</c:v>
                </c:pt>
                <c:pt idx="1457">
                  <c:v>0.213073488896486</c:v>
                </c:pt>
                <c:pt idx="1458">
                  <c:v>0.209315520272684</c:v>
                </c:pt>
                <c:pt idx="1459">
                  <c:v>0.205467987707052</c:v>
                </c:pt>
                <c:pt idx="1460">
                  <c:v>0.201435697220621</c:v>
                </c:pt>
                <c:pt idx="1461">
                  <c:v>0.197232423005281</c:v>
                </c:pt>
                <c:pt idx="1462">
                  <c:v>0.192914548571463</c:v>
                </c:pt>
                <c:pt idx="1463">
                  <c:v>0.188409850040756</c:v>
                </c:pt>
                <c:pt idx="1464">
                  <c:v>0.183769911902134</c:v>
                </c:pt>
                <c:pt idx="1465">
                  <c:v>0.178970718726752</c:v>
                </c:pt>
                <c:pt idx="1466">
                  <c:v>0.174073670177706</c:v>
                </c:pt>
                <c:pt idx="1467">
                  <c:v>0.169006009857175</c:v>
                </c:pt>
                <c:pt idx="1468">
                  <c:v>0.163928332802638</c:v>
                </c:pt>
                <c:pt idx="1469">
                  <c:v>0.158734221070532</c:v>
                </c:pt>
                <c:pt idx="1470">
                  <c:v>0.153470762172546</c:v>
                </c:pt>
                <c:pt idx="1471">
                  <c:v>0.148250276705733</c:v>
                </c:pt>
                <c:pt idx="1472">
                  <c:v>0.142920297368494</c:v>
                </c:pt>
                <c:pt idx="1473">
                  <c:v>0.137694264924715</c:v>
                </c:pt>
                <c:pt idx="1474">
                  <c:v>0.132503506052431</c:v>
                </c:pt>
                <c:pt idx="1475">
                  <c:v>0.127446359802018</c:v>
                </c:pt>
                <c:pt idx="1476">
                  <c:v>0.122456157057689</c:v>
                </c:pt>
                <c:pt idx="1477">
                  <c:v>0.117709459273746</c:v>
                </c:pt>
                <c:pt idx="1478">
                  <c:v>0.113103434936237</c:v>
                </c:pt>
                <c:pt idx="1479">
                  <c:v>0.108648821790382</c:v>
                </c:pt>
                <c:pt idx="1480">
                  <c:v>0.104432410486634</c:v>
                </c:pt>
                <c:pt idx="1481">
                  <c:v>0.100320907782704</c:v>
                </c:pt>
                <c:pt idx="1482">
                  <c:v>0.0964332556736375</c:v>
                </c:pt>
                <c:pt idx="1483">
                  <c:v>0.0927978382204418</c:v>
                </c:pt>
                <c:pt idx="1484">
                  <c:v>0.0893862765459788</c:v>
                </c:pt>
                <c:pt idx="1485">
                  <c:v>0.0861531836843049</c:v>
                </c:pt>
                <c:pt idx="1486">
                  <c:v>0.0831982407068449</c:v>
                </c:pt>
                <c:pt idx="1487">
                  <c:v>0.0804716889997797</c:v>
                </c:pt>
                <c:pt idx="1488">
                  <c:v>0.0779403863110082</c:v>
                </c:pt>
                <c:pt idx="1489">
                  <c:v>0.0756622474423792</c:v>
                </c:pt>
                <c:pt idx="1490">
                  <c:v>0.0735483813695807</c:v>
                </c:pt>
                <c:pt idx="1491">
                  <c:v>0.0716575301454338</c:v>
                </c:pt>
                <c:pt idx="1492">
                  <c:v>0.0699901218136782</c:v>
                </c:pt>
                <c:pt idx="1493">
                  <c:v>0.068485801034267</c:v>
                </c:pt>
                <c:pt idx="1494">
                  <c:v>0.067170285624723</c:v>
                </c:pt>
                <c:pt idx="1495">
                  <c:v>0.0659848802461826</c:v>
                </c:pt>
                <c:pt idx="1496">
                  <c:v>0.0649752274608959</c:v>
                </c:pt>
                <c:pt idx="1497">
                  <c:v>0.0640844037687337</c:v>
                </c:pt>
                <c:pt idx="1498">
                  <c:v>0.0633150130293514</c:v>
                </c:pt>
                <c:pt idx="1499">
                  <c:v>0.0626377544843804</c:v>
                </c:pt>
                <c:pt idx="1500">
                  <c:v>0.0620547847516795</c:v>
                </c:pt>
                <c:pt idx="1501">
                  <c:v>0.061563641798717</c:v>
                </c:pt>
                <c:pt idx="1502">
                  <c:v>0.0611353432069774</c:v>
                </c:pt>
                <c:pt idx="1503">
                  <c:v>0.0607773633969445</c:v>
                </c:pt>
                <c:pt idx="1504">
                  <c:v>0.0604728150413071</c:v>
                </c:pt>
                <c:pt idx="1505">
                  <c:v>0.060204412408725</c:v>
                </c:pt>
                <c:pt idx="1506">
                  <c:v>0.0599893066421072</c:v>
                </c:pt>
                <c:pt idx="1507">
                  <c:v>0.0598088632776308</c:v>
                </c:pt>
                <c:pt idx="1508">
                  <c:v>0.059655633745173</c:v>
                </c:pt>
                <c:pt idx="1509">
                  <c:v>0.0595274272635973</c:v>
                </c:pt>
                <c:pt idx="1510">
                  <c:v>0.0594229304315473</c:v>
                </c:pt>
                <c:pt idx="1511">
                  <c:v>0.0593339377649562</c:v>
                </c:pt>
                <c:pt idx="1512">
                  <c:v>0.0592606815080794</c:v>
                </c:pt>
                <c:pt idx="1513">
                  <c:v>0.0591978878866901</c:v>
                </c:pt>
                <c:pt idx="1514">
                  <c:v>0.0591470258379424</c:v>
                </c:pt>
                <c:pt idx="1515">
                  <c:v>0.0591042085388114</c:v>
                </c:pt>
                <c:pt idx="1516">
                  <c:v>0.0590675970953372</c:v>
                </c:pt>
                <c:pt idx="1517">
                  <c:v>0.0590388342077849</c:v>
                </c:pt>
                <c:pt idx="1518">
                  <c:v>0.0590178873045025</c:v>
                </c:pt>
                <c:pt idx="1519">
                  <c:v>0.0590021072556733</c:v>
                </c:pt>
                <c:pt idx="1520">
                  <c:v>0.0589910821456994</c:v>
                </c:pt>
                <c:pt idx="1521">
                  <c:v>0.0589864970426317</c:v>
                </c:pt>
                <c:pt idx="1522">
                  <c:v>0.0589867820371948</c:v>
                </c:pt>
                <c:pt idx="1523">
                  <c:v>0.0589912340941804</c:v>
                </c:pt>
                <c:pt idx="1524">
                  <c:v>0.059000393326478</c:v>
                </c:pt>
                <c:pt idx="1525">
                  <c:v>0.0590129989992689</c:v>
                </c:pt>
                <c:pt idx="1526">
                  <c:v>0.0590284419832406</c:v>
                </c:pt>
                <c:pt idx="1527">
                  <c:v>0.0590459638910871</c:v>
                </c:pt>
                <c:pt idx="1528">
                  <c:v>0.0590669221969114</c:v>
                </c:pt>
                <c:pt idx="1529">
                  <c:v>0.0590889685437399</c:v>
                </c:pt>
                <c:pt idx="1530">
                  <c:v>0.0591123671906572</c:v>
                </c:pt>
                <c:pt idx="1531">
                  <c:v>0.0591379894071786</c:v>
                </c:pt>
                <c:pt idx="1532">
                  <c:v>0.0591655949317904</c:v>
                </c:pt>
                <c:pt idx="1533">
                  <c:v>0.0591942852599517</c:v>
                </c:pt>
                <c:pt idx="1534">
                  <c:v>0.0592251112536779</c:v>
                </c:pt>
                <c:pt idx="1535">
                  <c:v>0.0592581061744895</c:v>
                </c:pt>
                <c:pt idx="1536">
                  <c:v>0.0592920877601183</c:v>
                </c:pt>
                <c:pt idx="1537">
                  <c:v>0.0593283547916346</c:v>
                </c:pt>
                <c:pt idx="1538">
                  <c:v>0.0593661449002053</c:v>
                </c:pt>
                <c:pt idx="1539">
                  <c:v>0.059405294040011</c:v>
                </c:pt>
                <c:pt idx="1540">
                  <c:v>0.0594460661399853</c:v>
                </c:pt>
                <c:pt idx="1541">
                  <c:v>0.0594885954682632</c:v>
                </c:pt>
                <c:pt idx="1542">
                  <c:v>0.0595325246236469</c:v>
                </c:pt>
                <c:pt idx="1543">
                  <c:v>0.0595785711975719</c:v>
                </c:pt>
                <c:pt idx="1544">
                  <c:v>0.0596263867374214</c:v>
                </c:pt>
                <c:pt idx="1545">
                  <c:v>0.0596761700633184</c:v>
                </c:pt>
                <c:pt idx="1546">
                  <c:v>0.0597279616656206</c:v>
                </c:pt>
                <c:pt idx="1547">
                  <c:v>0.0597814410018227</c:v>
                </c:pt>
                <c:pt idx="1548">
                  <c:v>0.0598390438253917</c:v>
                </c:pt>
                <c:pt idx="1549">
                  <c:v>0.0598989510218854</c:v>
                </c:pt>
                <c:pt idx="1550">
                  <c:v>0.059960595923402</c:v>
                </c:pt>
                <c:pt idx="1551">
                  <c:v>0.0600266706927744</c:v>
                </c:pt>
                <c:pt idx="1552">
                  <c:v>0.0600966360301726</c:v>
                </c:pt>
                <c:pt idx="1553">
                  <c:v>0.0601681038914692</c:v>
                </c:pt>
                <c:pt idx="1554">
                  <c:v>0.060244206324338</c:v>
                </c:pt>
                <c:pt idx="1555">
                  <c:v>0.0603256223319227</c:v>
                </c:pt>
                <c:pt idx="1556">
                  <c:v>0.0604085959001351</c:v>
                </c:pt>
                <c:pt idx="1557">
                  <c:v>0.0604972142144722</c:v>
                </c:pt>
                <c:pt idx="1558">
                  <c:v>0.0605906953286163</c:v>
                </c:pt>
                <c:pt idx="1559">
                  <c:v>0.0606874913154613</c:v>
                </c:pt>
                <c:pt idx="1560">
                  <c:v>0.060791584490626</c:v>
                </c:pt>
                <c:pt idx="1561">
                  <c:v>0.0609000554387137</c:v>
                </c:pt>
                <c:pt idx="1562">
                  <c:v>0.0610111384805312</c:v>
                </c:pt>
                <c:pt idx="1563">
                  <c:v>0.0611263050170487</c:v>
                </c:pt>
                <c:pt idx="1564">
                  <c:v>0.0612446337337138</c:v>
                </c:pt>
                <c:pt idx="1565">
                  <c:v>0.0613651388970317</c:v>
                </c:pt>
                <c:pt idx="1566">
                  <c:v>0.0614909407973447</c:v>
                </c:pt>
                <c:pt idx="1567">
                  <c:v>0.0616213246125472</c:v>
                </c:pt>
                <c:pt idx="1568">
                  <c:v>0.0617548206811229</c:v>
                </c:pt>
                <c:pt idx="1569">
                  <c:v>0.0618944491885563</c:v>
                </c:pt>
                <c:pt idx="1570">
                  <c:v>0.062036100109773</c:v>
                </c:pt>
                <c:pt idx="1571">
                  <c:v>0.0621799236340892</c:v>
                </c:pt>
                <c:pt idx="1572">
                  <c:v>0.0623284193475253</c:v>
                </c:pt>
                <c:pt idx="1573">
                  <c:v>0.0624797150601076</c:v>
                </c:pt>
                <c:pt idx="1574">
                  <c:v>0.0626332451091715</c:v>
                </c:pt>
                <c:pt idx="1575">
                  <c:v>0.0627921065857644</c:v>
                </c:pt>
                <c:pt idx="1576">
                  <c:v>0.0629551454728085</c:v>
                </c:pt>
                <c:pt idx="1577">
                  <c:v>0.0631210183399537</c:v>
                </c:pt>
                <c:pt idx="1578">
                  <c:v>0.0632947272271233</c:v>
                </c:pt>
                <c:pt idx="1579">
                  <c:v>0.0634715541724175</c:v>
                </c:pt>
                <c:pt idx="1580">
                  <c:v>0.0636524813417247</c:v>
                </c:pt>
                <c:pt idx="1581">
                  <c:v>0.0638394428210126</c:v>
                </c:pt>
                <c:pt idx="1582">
                  <c:v>0.0640270018250381</c:v>
                </c:pt>
                <c:pt idx="1583">
                  <c:v>0.0642214224885696</c:v>
                </c:pt>
                <c:pt idx="1584">
                  <c:v>0.0644216801103934</c:v>
                </c:pt>
                <c:pt idx="1585">
                  <c:v>0.0646258950154617</c:v>
                </c:pt>
                <c:pt idx="1586">
                  <c:v>0.064837634563446</c:v>
                </c:pt>
                <c:pt idx="1587">
                  <c:v>0.0650583629609731</c:v>
                </c:pt>
                <c:pt idx="1588">
                  <c:v>0.0652806475443184</c:v>
                </c:pt>
                <c:pt idx="1589">
                  <c:v>0.0655072518185806</c:v>
                </c:pt>
                <c:pt idx="1590">
                  <c:v>0.0657402067469857</c:v>
                </c:pt>
                <c:pt idx="1591">
                  <c:v>0.0659740491026135</c:v>
                </c:pt>
                <c:pt idx="1592">
                  <c:v>0.0662150593109863</c:v>
                </c:pt>
                <c:pt idx="1593">
                  <c:v>0.0664630068081712</c:v>
                </c:pt>
                <c:pt idx="1594">
                  <c:v>0.0667143420823825</c:v>
                </c:pt>
                <c:pt idx="1595">
                  <c:v>0.0669751429545974</c:v>
                </c:pt>
                <c:pt idx="1596">
                  <c:v>0.0672411720647856</c:v>
                </c:pt>
                <c:pt idx="1597">
                  <c:v>0.0675115941792096</c:v>
                </c:pt>
                <c:pt idx="1598">
                  <c:v>0.0677887816573419</c:v>
                </c:pt>
                <c:pt idx="1599">
                  <c:v>0.068068625040786</c:v>
                </c:pt>
                <c:pt idx="1600">
                  <c:v>0.0683515202155504</c:v>
                </c:pt>
                <c:pt idx="1601">
                  <c:v>0.0686415109645437</c:v>
                </c:pt>
                <c:pt idx="1602">
                  <c:v>0.0689366909542254</c:v>
                </c:pt>
                <c:pt idx="1603">
                  <c:v>0.0692347159323396</c:v>
                </c:pt>
                <c:pt idx="1604">
                  <c:v>0.0695442796817848</c:v>
                </c:pt>
                <c:pt idx="1605">
                  <c:v>0.0698563265934508</c:v>
                </c:pt>
                <c:pt idx="1606">
                  <c:v>0.0701705779801443</c:v>
                </c:pt>
                <c:pt idx="1607">
                  <c:v>0.0704926268724853</c:v>
                </c:pt>
                <c:pt idx="1608">
                  <c:v>0.070813283895847</c:v>
                </c:pt>
                <c:pt idx="1609">
                  <c:v>0.0711398976682513</c:v>
                </c:pt>
                <c:pt idx="1610">
                  <c:v>0.0714713023709399</c:v>
                </c:pt>
                <c:pt idx="1611">
                  <c:v>0.0718044050570045</c:v>
                </c:pt>
                <c:pt idx="1612">
                  <c:v>0.0721461062649728</c:v>
                </c:pt>
                <c:pt idx="1613">
                  <c:v>0.072497618911916</c:v>
                </c:pt>
                <c:pt idx="1614">
                  <c:v>0.0728489641376116</c:v>
                </c:pt>
                <c:pt idx="1615">
                  <c:v>0.0732036526438105</c:v>
                </c:pt>
                <c:pt idx="1616">
                  <c:v>0.0735665671428833</c:v>
                </c:pt>
                <c:pt idx="1617">
                  <c:v>0.073925915070706</c:v>
                </c:pt>
                <c:pt idx="1618">
                  <c:v>0.0742923198809857</c:v>
                </c:pt>
                <c:pt idx="1619">
                  <c:v>0.0746662510391423</c:v>
                </c:pt>
                <c:pt idx="1620">
                  <c:v>0.0750415015413805</c:v>
                </c:pt>
                <c:pt idx="1621">
                  <c:v>0.0754297858587018</c:v>
                </c:pt>
                <c:pt idx="1622">
                  <c:v>0.0758226423884037</c:v>
                </c:pt>
                <c:pt idx="1623">
                  <c:v>0.0762186458915787</c:v>
                </c:pt>
                <c:pt idx="1624">
                  <c:v>0.0766220244741629</c:v>
                </c:pt>
                <c:pt idx="1625">
                  <c:v>0.0770267161624457</c:v>
                </c:pt>
                <c:pt idx="1626">
                  <c:v>0.0774320357691043</c:v>
                </c:pt>
                <c:pt idx="1627">
                  <c:v>0.077845409443533</c:v>
                </c:pt>
                <c:pt idx="1628">
                  <c:v>0.0782645981088675</c:v>
                </c:pt>
                <c:pt idx="1629">
                  <c:v>0.0786850913846619</c:v>
                </c:pt>
                <c:pt idx="1630">
                  <c:v>0.0791179788195425</c:v>
                </c:pt>
                <c:pt idx="1631">
                  <c:v>0.0795525822433687</c:v>
                </c:pt>
                <c:pt idx="1632">
                  <c:v>0.0799877072275473</c:v>
                </c:pt>
                <c:pt idx="1633">
                  <c:v>0.0804296278212436</c:v>
                </c:pt>
                <c:pt idx="1634">
                  <c:v>0.0808667187041864</c:v>
                </c:pt>
                <c:pt idx="1635">
                  <c:v>0.0813092901888821</c:v>
                </c:pt>
                <c:pt idx="1636">
                  <c:v>0.0817562864807548</c:v>
                </c:pt>
                <c:pt idx="1637">
                  <c:v>0.0822045239545996</c:v>
                </c:pt>
                <c:pt idx="1638">
                  <c:v>0.0826593258630031</c:v>
                </c:pt>
                <c:pt idx="1639">
                  <c:v>0.0831236510030019</c:v>
                </c:pt>
                <c:pt idx="1640">
                  <c:v>0.0835852245529177</c:v>
                </c:pt>
                <c:pt idx="1641">
                  <c:v>0.0840512023026508</c:v>
                </c:pt>
                <c:pt idx="1642">
                  <c:v>0.084516928122236</c:v>
                </c:pt>
                <c:pt idx="1643">
                  <c:v>0.0849791947436869</c:v>
                </c:pt>
                <c:pt idx="1644">
                  <c:v>0.0854484863362457</c:v>
                </c:pt>
                <c:pt idx="1645">
                  <c:v>0.0859228674144972</c:v>
                </c:pt>
                <c:pt idx="1646">
                  <c:v>0.0863950162554387</c:v>
                </c:pt>
                <c:pt idx="1647">
                  <c:v>0.0868820537610975</c:v>
                </c:pt>
                <c:pt idx="1648">
                  <c:v>0.0873705401780113</c:v>
                </c:pt>
                <c:pt idx="1649">
                  <c:v>0.0878607224889849</c:v>
                </c:pt>
                <c:pt idx="1650">
                  <c:v>0.0883570172917591</c:v>
                </c:pt>
                <c:pt idx="1651">
                  <c:v>0.0888527412184332</c:v>
                </c:pt>
                <c:pt idx="1652">
                  <c:v>0.0893447415794803</c:v>
                </c:pt>
                <c:pt idx="1653">
                  <c:v>0.0898476816201336</c:v>
                </c:pt>
                <c:pt idx="1654">
                  <c:v>0.0903511786113971</c:v>
                </c:pt>
                <c:pt idx="1655">
                  <c:v>0.0908649287053517</c:v>
                </c:pt>
                <c:pt idx="1656">
                  <c:v>0.0913906230655297</c:v>
                </c:pt>
                <c:pt idx="1657">
                  <c:v>0.0919188636911925</c:v>
                </c:pt>
                <c:pt idx="1658">
                  <c:v>0.0924473914992872</c:v>
                </c:pt>
                <c:pt idx="1659">
                  <c:v>0.0929872159446989</c:v>
                </c:pt>
                <c:pt idx="1660">
                  <c:v>0.0935222458626543</c:v>
                </c:pt>
                <c:pt idx="1661">
                  <c:v>0.0940660816572961</c:v>
                </c:pt>
                <c:pt idx="1662">
                  <c:v>0.0946168441660505</c:v>
                </c:pt>
                <c:pt idx="1663">
                  <c:v>0.0951711053826979</c:v>
                </c:pt>
                <c:pt idx="1664">
                  <c:v>0.0957353550585963</c:v>
                </c:pt>
                <c:pt idx="1665">
                  <c:v>0.0963125154277477</c:v>
                </c:pt>
                <c:pt idx="1666">
                  <c:v>0.0968875058941425</c:v>
                </c:pt>
                <c:pt idx="1667">
                  <c:v>0.0974703640061081</c:v>
                </c:pt>
                <c:pt idx="1668">
                  <c:v>0.0980531215253803</c:v>
                </c:pt>
                <c:pt idx="1669">
                  <c:v>0.0986326379731061</c:v>
                </c:pt>
                <c:pt idx="1670">
                  <c:v>0.0992226447988913</c:v>
                </c:pt>
                <c:pt idx="1671">
                  <c:v>0.0998192721751159</c:v>
                </c:pt>
                <c:pt idx="1672">
                  <c:v>0.100415645531876</c:v>
                </c:pt>
                <c:pt idx="1673">
                  <c:v>0.101029219835129</c:v>
                </c:pt>
                <c:pt idx="1674">
                  <c:v>0.101644777835756</c:v>
                </c:pt>
                <c:pt idx="1675">
                  <c:v>0.102259218121174</c:v>
                </c:pt>
                <c:pt idx="1676">
                  <c:v>0.102883310170558</c:v>
                </c:pt>
                <c:pt idx="1677">
                  <c:v>0.103503820363176</c:v>
                </c:pt>
                <c:pt idx="1678">
                  <c:v>0.104120822436122</c:v>
                </c:pt>
                <c:pt idx="1679">
                  <c:v>0.104748763380543</c:v>
                </c:pt>
                <c:pt idx="1680">
                  <c:v>0.10537854978253</c:v>
                </c:pt>
                <c:pt idx="1681">
                  <c:v>0.106016072213019</c:v>
                </c:pt>
                <c:pt idx="1682">
                  <c:v>0.106667529870436</c:v>
                </c:pt>
                <c:pt idx="1683">
                  <c:v>0.107312016405914</c:v>
                </c:pt>
                <c:pt idx="1684">
                  <c:v>0.107961312310879</c:v>
                </c:pt>
                <c:pt idx="1685">
                  <c:v>0.108607446863538</c:v>
                </c:pt>
                <c:pt idx="1686">
                  <c:v>0.109246713183229</c:v>
                </c:pt>
                <c:pt idx="1687">
                  <c:v>0.109891986405408</c:v>
                </c:pt>
                <c:pt idx="1688">
                  <c:v>0.110543573541301</c:v>
                </c:pt>
                <c:pt idx="1689">
                  <c:v>0.111191654824233</c:v>
                </c:pt>
                <c:pt idx="1690">
                  <c:v>0.111854656387574</c:v>
                </c:pt>
                <c:pt idx="1691">
                  <c:v>0.112517377371511</c:v>
                </c:pt>
                <c:pt idx="1692">
                  <c:v>0.113178574849689</c:v>
                </c:pt>
                <c:pt idx="1693">
                  <c:v>0.113843421712912</c:v>
                </c:pt>
                <c:pt idx="1694">
                  <c:v>0.114504382014275</c:v>
                </c:pt>
                <c:pt idx="1695">
                  <c:v>0.115159030156161</c:v>
                </c:pt>
                <c:pt idx="1696">
                  <c:v>0.115823250934087</c:v>
                </c:pt>
                <c:pt idx="1697">
                  <c:v>0.116485623100763</c:v>
                </c:pt>
                <c:pt idx="1698">
                  <c:v>0.1171565242703</c:v>
                </c:pt>
                <c:pt idx="1699">
                  <c:v>0.117841798220835</c:v>
                </c:pt>
                <c:pt idx="1700">
                  <c:v>0.118519390681906</c:v>
                </c:pt>
                <c:pt idx="1701">
                  <c:v>0.119195463953826</c:v>
                </c:pt>
                <c:pt idx="1702">
                  <c:v>0.119879099367945</c:v>
                </c:pt>
                <c:pt idx="1703">
                  <c:v>0.120550320084606</c:v>
                </c:pt>
                <c:pt idx="1704">
                  <c:v>0.121225937550503</c:v>
                </c:pt>
                <c:pt idx="1705">
                  <c:v>0.12190663268563</c:v>
                </c:pt>
                <c:pt idx="1706">
                  <c:v>0.122581165756971</c:v>
                </c:pt>
                <c:pt idx="1707">
                  <c:v>0.123266529311579</c:v>
                </c:pt>
                <c:pt idx="1708">
                  <c:v>0.123962255973349</c:v>
                </c:pt>
                <c:pt idx="1709">
                  <c:v>0.12465050408528</c:v>
                </c:pt>
                <c:pt idx="1710">
                  <c:v>0.125344524209304</c:v>
                </c:pt>
                <c:pt idx="1711">
                  <c:v>0.126031388917928</c:v>
                </c:pt>
                <c:pt idx="1712">
                  <c:v>0.126710591473119</c:v>
                </c:pt>
                <c:pt idx="1713">
                  <c:v>0.127395597439279</c:v>
                </c:pt>
                <c:pt idx="1714">
                  <c:v>0.128078381732974</c:v>
                </c:pt>
                <c:pt idx="1715">
                  <c:v>0.12876363494803</c:v>
                </c:pt>
                <c:pt idx="1716">
                  <c:v>0.129459148933175</c:v>
                </c:pt>
                <c:pt idx="1717">
                  <c:v>0.130143221270628</c:v>
                </c:pt>
                <c:pt idx="1718">
                  <c:v>0.130822679096902</c:v>
                </c:pt>
                <c:pt idx="1719">
                  <c:v>0.131504140577461</c:v>
                </c:pt>
                <c:pt idx="1720">
                  <c:v>0.132167182034916</c:v>
                </c:pt>
                <c:pt idx="1721">
                  <c:v>0.13282690555961</c:v>
                </c:pt>
                <c:pt idx="1722">
                  <c:v>0.133483236054422</c:v>
                </c:pt>
                <c:pt idx="1723">
                  <c:v>0.134125685013791</c:v>
                </c:pt>
                <c:pt idx="1724">
                  <c:v>0.134768461384786</c:v>
                </c:pt>
                <c:pt idx="1725">
                  <c:v>0.135413212120218</c:v>
                </c:pt>
                <c:pt idx="1726">
                  <c:v>0.136039822584107</c:v>
                </c:pt>
                <c:pt idx="1727">
                  <c:v>0.136661325517313</c:v>
                </c:pt>
                <c:pt idx="1728">
                  <c:v>0.137265977089998</c:v>
                </c:pt>
                <c:pt idx="1729">
                  <c:v>0.137851813325176</c:v>
                </c:pt>
                <c:pt idx="1730">
                  <c:v>0.138434232720149</c:v>
                </c:pt>
                <c:pt idx="1731">
                  <c:v>0.139003184559957</c:v>
                </c:pt>
                <c:pt idx="1732">
                  <c:v>0.139566055385682</c:v>
                </c:pt>
                <c:pt idx="1733">
                  <c:v>0.140128822376331</c:v>
                </c:pt>
                <c:pt idx="1734">
                  <c:v>0.140672319603187</c:v>
                </c:pt>
                <c:pt idx="1735">
                  <c:v>0.141200290805606</c:v>
                </c:pt>
                <c:pt idx="1736">
                  <c:v>0.141722843997062</c:v>
                </c:pt>
                <c:pt idx="1737">
                  <c:v>0.142223084434157</c:v>
                </c:pt>
                <c:pt idx="1738">
                  <c:v>0.142712584681927</c:v>
                </c:pt>
                <c:pt idx="1739">
                  <c:v>0.143194565007453</c:v>
                </c:pt>
                <c:pt idx="1740">
                  <c:v>0.143658974656352</c:v>
                </c:pt>
                <c:pt idx="1741">
                  <c:v>0.144115506833981</c:v>
                </c:pt>
                <c:pt idx="1742">
                  <c:v>0.144563632982749</c:v>
                </c:pt>
                <c:pt idx="1743">
                  <c:v>0.144995543652426</c:v>
                </c:pt>
                <c:pt idx="1744">
                  <c:v>0.145414821961254</c:v>
                </c:pt>
                <c:pt idx="1745">
                  <c:v>0.145820347562669</c:v>
                </c:pt>
                <c:pt idx="1746">
                  <c:v>0.146208910281381</c:v>
                </c:pt>
                <c:pt idx="1747">
                  <c:v>0.146590139697153</c:v>
                </c:pt>
                <c:pt idx="1748">
                  <c:v>0.146957105508557</c:v>
                </c:pt>
                <c:pt idx="1749">
                  <c:v>0.147316442713851</c:v>
                </c:pt>
                <c:pt idx="1750">
                  <c:v>0.147667126996177</c:v>
                </c:pt>
                <c:pt idx="1751">
                  <c:v>0.148006864779052</c:v>
                </c:pt>
                <c:pt idx="1752">
                  <c:v>0.148333492338973</c:v>
                </c:pt>
                <c:pt idx="1753">
                  <c:v>0.14865635430056</c:v>
                </c:pt>
                <c:pt idx="1754">
                  <c:v>0.148965598197368</c:v>
                </c:pt>
                <c:pt idx="1755">
                  <c:v>0.149269169186631</c:v>
                </c:pt>
                <c:pt idx="1756">
                  <c:v>0.149565887179167</c:v>
                </c:pt>
                <c:pt idx="1757">
                  <c:v>0.149851451120364</c:v>
                </c:pt>
                <c:pt idx="1758">
                  <c:v>0.150134690105915</c:v>
                </c:pt>
                <c:pt idx="1759">
                  <c:v>0.150412221040045</c:v>
                </c:pt>
                <c:pt idx="1760">
                  <c:v>0.150684392464066</c:v>
                </c:pt>
                <c:pt idx="1761">
                  <c:v>0.15095293853018</c:v>
                </c:pt>
                <c:pt idx="1762">
                  <c:v>0.15121268550003</c:v>
                </c:pt>
                <c:pt idx="1763">
                  <c:v>0.15146182396661</c:v>
                </c:pt>
                <c:pt idx="1764">
                  <c:v>0.151712889295249</c:v>
                </c:pt>
                <c:pt idx="1765">
                  <c:v>0.151956028093106</c:v>
                </c:pt>
                <c:pt idx="1766">
                  <c:v>0.1522014974444</c:v>
                </c:pt>
                <c:pt idx="1767">
                  <c:v>0.152450949170444</c:v>
                </c:pt>
                <c:pt idx="1768">
                  <c:v>0.15269351815657</c:v>
                </c:pt>
                <c:pt idx="1769">
                  <c:v>0.152932352391343</c:v>
                </c:pt>
                <c:pt idx="1770">
                  <c:v>0.153169821514181</c:v>
                </c:pt>
                <c:pt idx="1771">
                  <c:v>0.153402255148326</c:v>
                </c:pt>
                <c:pt idx="1772">
                  <c:v>0.153634324275627</c:v>
                </c:pt>
                <c:pt idx="1773">
                  <c:v>0.153869099343422</c:v>
                </c:pt>
                <c:pt idx="1774">
                  <c:v>0.154099861189487</c:v>
                </c:pt>
                <c:pt idx="1775">
                  <c:v>0.154334697970953</c:v>
                </c:pt>
                <c:pt idx="1776">
                  <c:v>0.154568156532983</c:v>
                </c:pt>
                <c:pt idx="1777">
                  <c:v>0.154799111916748</c:v>
                </c:pt>
                <c:pt idx="1778">
                  <c:v>0.155029931751193</c:v>
                </c:pt>
                <c:pt idx="1779">
                  <c:v>0.15525781148404</c:v>
                </c:pt>
                <c:pt idx="1780">
                  <c:v>0.155483228484632</c:v>
                </c:pt>
                <c:pt idx="1781">
                  <c:v>0.155707200939851</c:v>
                </c:pt>
                <c:pt idx="1782">
                  <c:v>0.155929234923509</c:v>
                </c:pt>
                <c:pt idx="1783">
                  <c:v>0.156149514650226</c:v>
                </c:pt>
                <c:pt idx="1784">
                  <c:v>0.156371032631902</c:v>
                </c:pt>
                <c:pt idx="1785">
                  <c:v>0.156585448120952</c:v>
                </c:pt>
                <c:pt idx="1786">
                  <c:v>0.156798145758412</c:v>
                </c:pt>
                <c:pt idx="1787">
                  <c:v>0.157004360050436</c:v>
                </c:pt>
                <c:pt idx="1788">
                  <c:v>0.157203355478862</c:v>
                </c:pt>
                <c:pt idx="1789">
                  <c:v>0.15739937146347</c:v>
                </c:pt>
                <c:pt idx="1790">
                  <c:v>0.157592398641759</c:v>
                </c:pt>
                <c:pt idx="1791">
                  <c:v>0.157778184841234</c:v>
                </c:pt>
                <c:pt idx="1792">
                  <c:v>0.157960729722781</c:v>
                </c:pt>
                <c:pt idx="1793">
                  <c:v>0.158137371004732</c:v>
                </c:pt>
                <c:pt idx="1794">
                  <c:v>0.158305664502439</c:v>
                </c:pt>
                <c:pt idx="1795">
                  <c:v>0.158470004678719</c:v>
                </c:pt>
                <c:pt idx="1796">
                  <c:v>0.15862612242973</c:v>
                </c:pt>
                <c:pt idx="1797">
                  <c:v>0.158776126644283</c:v>
                </c:pt>
                <c:pt idx="1798">
                  <c:v>0.158921487964493</c:v>
                </c:pt>
                <c:pt idx="1799">
                  <c:v>0.159060553721492</c:v>
                </c:pt>
                <c:pt idx="1800">
                  <c:v>0.159194147066465</c:v>
                </c:pt>
                <c:pt idx="1801">
                  <c:v>0.159321755978954</c:v>
                </c:pt>
                <c:pt idx="1802">
                  <c:v>0.159444252255732</c:v>
                </c:pt>
                <c:pt idx="1803">
                  <c:v>0.159560987262656</c:v>
                </c:pt>
                <c:pt idx="1804">
                  <c:v>0.159671534069631</c:v>
                </c:pt>
                <c:pt idx="1805">
                  <c:v>0.159776140911081</c:v>
                </c:pt>
                <c:pt idx="1806">
                  <c:v>0.159875010095892</c:v>
                </c:pt>
                <c:pt idx="1807">
                  <c:v>0.159965840715265</c:v>
                </c:pt>
                <c:pt idx="1808">
                  <c:v>0.160051923797087</c:v>
                </c:pt>
                <c:pt idx="1809">
                  <c:v>0.160133027920017</c:v>
                </c:pt>
                <c:pt idx="1810">
                  <c:v>0.160207997435931</c:v>
                </c:pt>
                <c:pt idx="1811">
                  <c:v>0.160276600194198</c:v>
                </c:pt>
                <c:pt idx="1812">
                  <c:v>0.160340551582594</c:v>
                </c:pt>
                <c:pt idx="1813">
                  <c:v>0.160395422053558</c:v>
                </c:pt>
                <c:pt idx="1814">
                  <c:v>0.16044310770101</c:v>
                </c:pt>
                <c:pt idx="1815">
                  <c:v>0.160483964438003</c:v>
                </c:pt>
                <c:pt idx="1816">
                  <c:v>0.160517086723337</c:v>
                </c:pt>
                <c:pt idx="1817">
                  <c:v>0.160542751214019</c:v>
                </c:pt>
                <c:pt idx="1818">
                  <c:v>0.16055827627264</c:v>
                </c:pt>
                <c:pt idx="1819">
                  <c:v>0.160568675489495</c:v>
                </c:pt>
                <c:pt idx="1820">
                  <c:v>0.160570171282247</c:v>
                </c:pt>
                <c:pt idx="1821">
                  <c:v>0.160566074684972</c:v>
                </c:pt>
                <c:pt idx="1822">
                  <c:v>0.160556064258335</c:v>
                </c:pt>
                <c:pt idx="1823">
                  <c:v>0.160540318481191</c:v>
                </c:pt>
                <c:pt idx="1824">
                  <c:v>0.160517151314746</c:v>
                </c:pt>
                <c:pt idx="1825">
                  <c:v>0.160487884842845</c:v>
                </c:pt>
                <c:pt idx="1826">
                  <c:v>0.160452006236901</c:v>
                </c:pt>
                <c:pt idx="1827">
                  <c:v>0.160411702124057</c:v>
                </c:pt>
                <c:pt idx="1828">
                  <c:v>0.16036304056881</c:v>
                </c:pt>
                <c:pt idx="1829">
                  <c:v>0.160312849318697</c:v>
                </c:pt>
                <c:pt idx="1830">
                  <c:v>0.160258288776118</c:v>
                </c:pt>
                <c:pt idx="1831">
                  <c:v>0.160200734420744</c:v>
                </c:pt>
                <c:pt idx="1832">
                  <c:v>0.160138183938605</c:v>
                </c:pt>
                <c:pt idx="1833">
                  <c:v>0.160074663442121</c:v>
                </c:pt>
                <c:pt idx="1834">
                  <c:v>0.160006972828082</c:v>
                </c:pt>
                <c:pt idx="1835">
                  <c:v>0.159939921781342</c:v>
                </c:pt>
                <c:pt idx="1836">
                  <c:v>0.159873603000527</c:v>
                </c:pt>
                <c:pt idx="1837">
                  <c:v>0.159808153572379</c:v>
                </c:pt>
                <c:pt idx="1838">
                  <c:v>0.159745040512274</c:v>
                </c:pt>
                <c:pt idx="1839">
                  <c:v>0.159686972047128</c:v>
                </c:pt>
                <c:pt idx="1840">
                  <c:v>0.159635247041782</c:v>
                </c:pt>
                <c:pt idx="1841">
                  <c:v>0.159592427490723</c:v>
                </c:pt>
                <c:pt idx="1842">
                  <c:v>0.159556244889264</c:v>
                </c:pt>
                <c:pt idx="1843">
                  <c:v>0.159531490315521</c:v>
                </c:pt>
                <c:pt idx="1844">
                  <c:v>0.159518107357952</c:v>
                </c:pt>
                <c:pt idx="1845">
                  <c:v>0.159515389019535</c:v>
                </c:pt>
                <c:pt idx="1846">
                  <c:v>0.159520406709619</c:v>
                </c:pt>
                <c:pt idx="1847">
                  <c:v>0.159538004902147</c:v>
                </c:pt>
                <c:pt idx="1848">
                  <c:v>0.159564292422994</c:v>
                </c:pt>
                <c:pt idx="1849">
                  <c:v>0.159596490087333</c:v>
                </c:pt>
                <c:pt idx="1850">
                  <c:v>0.159646903218889</c:v>
                </c:pt>
                <c:pt idx="1851">
                  <c:v>0.159712545967922</c:v>
                </c:pt>
                <c:pt idx="1852">
                  <c:v>0.159790455348908</c:v>
                </c:pt>
                <c:pt idx="1853">
                  <c:v>0.159884568816297</c:v>
                </c:pt>
                <c:pt idx="1854">
                  <c:v>0.159990121112772</c:v>
                </c:pt>
                <c:pt idx="1855">
                  <c:v>0.16010937151849</c:v>
                </c:pt>
                <c:pt idx="1856">
                  <c:v>0.160243435886013</c:v>
                </c:pt>
                <c:pt idx="1857">
                  <c:v>0.160392509329887</c:v>
                </c:pt>
                <c:pt idx="1858">
                  <c:v>0.160555887987059</c:v>
                </c:pt>
                <c:pt idx="1859">
                  <c:v>0.160738319473923</c:v>
                </c:pt>
                <c:pt idx="1860">
                  <c:v>0.160930583559016</c:v>
                </c:pt>
                <c:pt idx="1861">
                  <c:v>0.161135254102567</c:v>
                </c:pt>
                <c:pt idx="1862">
                  <c:v>0.161357538705623</c:v>
                </c:pt>
                <c:pt idx="1863">
                  <c:v>0.161583850367202</c:v>
                </c:pt>
                <c:pt idx="1864">
                  <c:v>0.161819443086941</c:v>
                </c:pt>
                <c:pt idx="1865">
                  <c:v>0.162062154048019</c:v>
                </c:pt>
                <c:pt idx="1866">
                  <c:v>0.162301331167183</c:v>
                </c:pt>
                <c:pt idx="1867">
                  <c:v>0.162539316232873</c:v>
                </c:pt>
                <c:pt idx="1868">
                  <c:v>0.162771057022154</c:v>
                </c:pt>
                <c:pt idx="1869">
                  <c:v>0.162989558996978</c:v>
                </c:pt>
                <c:pt idx="1870">
                  <c:v>0.163194853733614</c:v>
                </c:pt>
                <c:pt idx="1871">
                  <c:v>0.163378842352402</c:v>
                </c:pt>
                <c:pt idx="1872">
                  <c:v>0.163537205369384</c:v>
                </c:pt>
                <c:pt idx="1873">
                  <c:v>0.16367700938431</c:v>
                </c:pt>
                <c:pt idx="1874">
                  <c:v>0.163790207789846</c:v>
                </c:pt>
                <c:pt idx="1875">
                  <c:v>0.163886663873517</c:v>
                </c:pt>
                <c:pt idx="1876">
                  <c:v>0.163957182258841</c:v>
                </c:pt>
                <c:pt idx="1877">
                  <c:v>0.164020161208495</c:v>
                </c:pt>
                <c:pt idx="1878">
                  <c:v>0.164053945688817</c:v>
                </c:pt>
                <c:pt idx="1879">
                  <c:v>0.164096528516402</c:v>
                </c:pt>
                <c:pt idx="1880">
                  <c:v>0.16412248180578</c:v>
                </c:pt>
                <c:pt idx="1881">
                  <c:v>0.164168571215616</c:v>
                </c:pt>
                <c:pt idx="1882">
                  <c:v>0.164208969919297</c:v>
                </c:pt>
                <c:pt idx="1883">
                  <c:v>0.164278445597837</c:v>
                </c:pt>
                <c:pt idx="1884">
                  <c:v>0.164354932154455</c:v>
                </c:pt>
                <c:pt idx="1885">
                  <c:v>0.164471567977989</c:v>
                </c:pt>
                <c:pt idx="1886">
                  <c:v>0.164607700137865</c:v>
                </c:pt>
                <c:pt idx="1887">
                  <c:v>0.164796115170238</c:v>
                </c:pt>
                <c:pt idx="1888">
                  <c:v>0.165020256820652</c:v>
                </c:pt>
                <c:pt idx="1889">
                  <c:v>0.165304842055159</c:v>
                </c:pt>
                <c:pt idx="1890">
                  <c:v>0.165643314165728</c:v>
                </c:pt>
                <c:pt idx="1891">
                  <c:v>0.166040347169631</c:v>
                </c:pt>
                <c:pt idx="1892">
                  <c:v>0.166509033786872</c:v>
                </c:pt>
                <c:pt idx="1893">
                  <c:v>0.167045310317051</c:v>
                </c:pt>
                <c:pt idx="1894">
                  <c:v>0.167638282454203</c:v>
                </c:pt>
                <c:pt idx="1895">
                  <c:v>0.168292304845872</c:v>
                </c:pt>
                <c:pt idx="1896">
                  <c:v>0.168979844620461</c:v>
                </c:pt>
                <c:pt idx="1897">
                  <c:v>0.169700971750355</c:v>
                </c:pt>
                <c:pt idx="1898">
                  <c:v>0.170429370962281</c:v>
                </c:pt>
                <c:pt idx="1899">
                  <c:v>0.171135287810728</c:v>
                </c:pt>
                <c:pt idx="1900">
                  <c:v>0.171800121389054</c:v>
                </c:pt>
                <c:pt idx="1901">
                  <c:v>0.172376962684134</c:v>
                </c:pt>
                <c:pt idx="1902">
                  <c:v>0.172825029819573</c:v>
                </c:pt>
                <c:pt idx="1903">
                  <c:v>0.173125752794837</c:v>
                </c:pt>
                <c:pt idx="1904">
                  <c:v>0.173223426141752</c:v>
                </c:pt>
                <c:pt idx="1905">
                  <c:v>0.173072318098059</c:v>
                </c:pt>
                <c:pt idx="1906">
                  <c:v>0.172668876550185</c:v>
                </c:pt>
                <c:pt idx="1907">
                  <c:v>0.171981728522393</c:v>
                </c:pt>
                <c:pt idx="1908">
                  <c:v>0.170986603354178</c:v>
                </c:pt>
                <c:pt idx="1909">
                  <c:v>0.169697439307889</c:v>
                </c:pt>
                <c:pt idx="1910">
                  <c:v>0.168190522799416</c:v>
                </c:pt>
                <c:pt idx="1911">
                  <c:v>0.166357762539986</c:v>
                </c:pt>
                <c:pt idx="1912">
                  <c:v>0.164464067825407</c:v>
                </c:pt>
                <c:pt idx="1913">
                  <c:v>0.162346177394428</c:v>
                </c:pt>
                <c:pt idx="1914">
                  <c:v>0.160245570240828</c:v>
                </c:pt>
                <c:pt idx="1915">
                  <c:v>0.158005082142101</c:v>
                </c:pt>
                <c:pt idx="1916">
                  <c:v>0.155895662370813</c:v>
                </c:pt>
                <c:pt idx="1917">
                  <c:v>0.153717869508361</c:v>
                </c:pt>
                <c:pt idx="1918">
                  <c:v>0.151761279554752</c:v>
                </c:pt>
                <c:pt idx="1919">
                  <c:v>0.149865443448699</c:v>
                </c:pt>
                <c:pt idx="1920">
                  <c:v>0.148162571526078</c:v>
                </c:pt>
                <c:pt idx="1921">
                  <c:v>0.146598312097094</c:v>
                </c:pt>
                <c:pt idx="1922">
                  <c:v>0.145182051316456</c:v>
                </c:pt>
                <c:pt idx="1923">
                  <c:v>0.143914518237272</c:v>
                </c:pt>
                <c:pt idx="1924">
                  <c:v>0.142771380130576</c:v>
                </c:pt>
                <c:pt idx="1925">
                  <c:v>0.141758069947914</c:v>
                </c:pt>
                <c:pt idx="1926">
                  <c:v>0.140862257155792</c:v>
                </c:pt>
                <c:pt idx="1927">
                  <c:v>0.140096388165913</c:v>
                </c:pt>
                <c:pt idx="1928">
                  <c:v>0.139430977009907</c:v>
                </c:pt>
                <c:pt idx="1929">
                  <c:v>0.138880426290805</c:v>
                </c:pt>
                <c:pt idx="1930">
                  <c:v>0.138424848674466</c:v>
                </c:pt>
                <c:pt idx="1931">
                  <c:v>0.138066438593404</c:v>
                </c:pt>
                <c:pt idx="1932">
                  <c:v>0.137797574832957</c:v>
                </c:pt>
                <c:pt idx="1933">
                  <c:v>0.137617077481337</c:v>
                </c:pt>
                <c:pt idx="1934">
                  <c:v>0.137533521979417</c:v>
                </c:pt>
                <c:pt idx="1935">
                  <c:v>0.137531204986825</c:v>
                </c:pt>
                <c:pt idx="1936">
                  <c:v>0.137606772323134</c:v>
                </c:pt>
                <c:pt idx="1937">
                  <c:v>0.137743615244747</c:v>
                </c:pt>
                <c:pt idx="1938">
                  <c:v>0.137933739968551</c:v>
                </c:pt>
                <c:pt idx="1939">
                  <c:v>0.138152462366239</c:v>
                </c:pt>
                <c:pt idx="1940">
                  <c:v>0.138380993551836</c:v>
                </c:pt>
                <c:pt idx="1941">
                  <c:v>0.138584465143226</c:v>
                </c:pt>
                <c:pt idx="1942">
                  <c:v>0.138728543859783</c:v>
                </c:pt>
                <c:pt idx="1943">
                  <c:v>0.138779469366585</c:v>
                </c:pt>
                <c:pt idx="1944">
                  <c:v>0.138702283352219</c:v>
                </c:pt>
                <c:pt idx="1945">
                  <c:v>0.138487510205734</c:v>
                </c:pt>
                <c:pt idx="1946">
                  <c:v>0.1380841903014</c:v>
                </c:pt>
                <c:pt idx="1947">
                  <c:v>0.137505645681389</c:v>
                </c:pt>
                <c:pt idx="1948">
                  <c:v>0.136731845026136</c:v>
                </c:pt>
                <c:pt idx="1949">
                  <c:v>0.135764595889856</c:v>
                </c:pt>
                <c:pt idx="1950">
                  <c:v>0.134636770795893</c:v>
                </c:pt>
                <c:pt idx="1951">
                  <c:v>0.133393908087066</c:v>
                </c:pt>
                <c:pt idx="1952">
                  <c:v>0.132047781720758</c:v>
                </c:pt>
                <c:pt idx="1953">
                  <c:v>0.130683841035953</c:v>
                </c:pt>
                <c:pt idx="1954">
                  <c:v>0.129306598975466</c:v>
                </c:pt>
                <c:pt idx="1955">
                  <c:v>0.127946865848369</c:v>
                </c:pt>
                <c:pt idx="1956">
                  <c:v>0.126667653974244</c:v>
                </c:pt>
                <c:pt idx="1957">
                  <c:v>0.125437848674005</c:v>
                </c:pt>
                <c:pt idx="1958">
                  <c:v>0.124307217953539</c:v>
                </c:pt>
                <c:pt idx="1959">
                  <c:v>0.123273590205129</c:v>
                </c:pt>
                <c:pt idx="1960">
                  <c:v>0.122336478105613</c:v>
                </c:pt>
                <c:pt idx="1961">
                  <c:v>0.121504593926369</c:v>
                </c:pt>
                <c:pt idx="1962">
                  <c:v>0.120760062936122</c:v>
                </c:pt>
                <c:pt idx="1963">
                  <c:v>0.120084739098</c:v>
                </c:pt>
                <c:pt idx="1964">
                  <c:v>0.1194713067697</c:v>
                </c:pt>
                <c:pt idx="1965">
                  <c:v>0.118883328522166</c:v>
                </c:pt>
                <c:pt idx="1966">
                  <c:v>0.118326060848419</c:v>
                </c:pt>
                <c:pt idx="1967">
                  <c:v>0.117802406616864</c:v>
                </c:pt>
                <c:pt idx="1968">
                  <c:v>0.117287180637793</c:v>
                </c:pt>
                <c:pt idx="1969">
                  <c:v>0.116795228587257</c:v>
                </c:pt>
                <c:pt idx="1970">
                  <c:v>0.116305569176951</c:v>
                </c:pt>
                <c:pt idx="1971">
                  <c:v>0.115812572754092</c:v>
                </c:pt>
                <c:pt idx="1972">
                  <c:v>0.115323183979228</c:v>
                </c:pt>
                <c:pt idx="1973">
                  <c:v>0.114829066391818</c:v>
                </c:pt>
                <c:pt idx="1974">
                  <c:v>0.114330586469757</c:v>
                </c:pt>
                <c:pt idx="1975">
                  <c:v>0.113834543252196</c:v>
                </c:pt>
                <c:pt idx="1976">
                  <c:v>0.113334307299247</c:v>
                </c:pt>
                <c:pt idx="1977">
                  <c:v>0.112840536094847</c:v>
                </c:pt>
                <c:pt idx="1978">
                  <c:v>0.112351482103347</c:v>
                </c:pt>
                <c:pt idx="1979">
                  <c:v>0.111861514824408</c:v>
                </c:pt>
                <c:pt idx="1980">
                  <c:v>0.111381353426074</c:v>
                </c:pt>
                <c:pt idx="1981">
                  <c:v>0.110891294355194</c:v>
                </c:pt>
                <c:pt idx="1982">
                  <c:v>0.110393430397072</c:v>
                </c:pt>
                <c:pt idx="1983">
                  <c:v>0.109898211286655</c:v>
                </c:pt>
                <c:pt idx="1984">
                  <c:v>0.109393634522955</c:v>
                </c:pt>
                <c:pt idx="1985">
                  <c:v>0.108900549865904</c:v>
                </c:pt>
                <c:pt idx="1986">
                  <c:v>0.108418473077041</c:v>
                </c:pt>
                <c:pt idx="1987">
                  <c:v>0.107930441313083</c:v>
                </c:pt>
                <c:pt idx="1988">
                  <c:v>0.107450875714816</c:v>
                </c:pt>
                <c:pt idx="1989">
                  <c:v>0.106966120067728</c:v>
                </c:pt>
                <c:pt idx="1990">
                  <c:v>0.106474101710966</c:v>
                </c:pt>
                <c:pt idx="1991">
                  <c:v>0.105984894351827</c:v>
                </c:pt>
                <c:pt idx="1992">
                  <c:v>0.105500024511779</c:v>
                </c:pt>
                <c:pt idx="1993">
                  <c:v>0.105020465861474</c:v>
                </c:pt>
                <c:pt idx="1994">
                  <c:v>0.104560672142913</c:v>
                </c:pt>
                <c:pt idx="1995">
                  <c:v>0.104102817221136</c:v>
                </c:pt>
                <c:pt idx="1996">
                  <c:v>0.10364503514948</c:v>
                </c:pt>
                <c:pt idx="1997">
                  <c:v>0.103188677814114</c:v>
                </c:pt>
                <c:pt idx="1998">
                  <c:v>0.102716924711352</c:v>
                </c:pt>
                <c:pt idx="1999">
                  <c:v>0.102244455051958</c:v>
                </c:pt>
                <c:pt idx="2000">
                  <c:v>0.101778396449628</c:v>
                </c:pt>
                <c:pt idx="2001">
                  <c:v>0.101310663043507</c:v>
                </c:pt>
                <c:pt idx="2002">
                  <c:v>0.100850138359915</c:v>
                </c:pt>
                <c:pt idx="2003">
                  <c:v>0.1003800355509</c:v>
                </c:pt>
                <c:pt idx="2004">
                  <c:v>0.0999071624366537</c:v>
                </c:pt>
                <c:pt idx="2005">
                  <c:v>0.0994357796257766</c:v>
                </c:pt>
                <c:pt idx="2006">
                  <c:v>0.0989444370149935</c:v>
                </c:pt>
                <c:pt idx="2007">
                  <c:v>0.0984578227732705</c:v>
                </c:pt>
                <c:pt idx="2008">
                  <c:v>0.0979850559677712</c:v>
                </c:pt>
                <c:pt idx="2009">
                  <c:v>0.0975169971112221</c:v>
                </c:pt>
                <c:pt idx="2010">
                  <c:v>0.097062532430288</c:v>
                </c:pt>
                <c:pt idx="2011">
                  <c:v>0.0966082574139354</c:v>
                </c:pt>
                <c:pt idx="2012">
                  <c:v>0.0961538416643937</c:v>
                </c:pt>
                <c:pt idx="2013">
                  <c:v>0.0957028279130263</c:v>
                </c:pt>
                <c:pt idx="2014">
                  <c:v>0.0952402167909202</c:v>
                </c:pt>
                <c:pt idx="2015">
                  <c:v>0.0947908884476102</c:v>
                </c:pt>
                <c:pt idx="2016">
                  <c:v>0.0943589492370843</c:v>
                </c:pt>
                <c:pt idx="2017">
                  <c:v>0.0939219195356287</c:v>
                </c:pt>
                <c:pt idx="2018">
                  <c:v>0.0934952484670455</c:v>
                </c:pt>
                <c:pt idx="2019">
                  <c:v>0.0930687630519508</c:v>
                </c:pt>
                <c:pt idx="2020">
                  <c:v>0.0926313838433652</c:v>
                </c:pt>
                <c:pt idx="2021">
                  <c:v>0.0922031716182434</c:v>
                </c:pt>
                <c:pt idx="2022">
                  <c:v>0.0917822444052608</c:v>
                </c:pt>
                <c:pt idx="2023">
                  <c:v>0.0913670465015072</c:v>
                </c:pt>
                <c:pt idx="2024">
                  <c:v>0.0909565022737576</c:v>
                </c:pt>
                <c:pt idx="2025">
                  <c:v>0.0905432876238905</c:v>
                </c:pt>
                <c:pt idx="2026">
                  <c:v>0.0901372305378712</c:v>
                </c:pt>
                <c:pt idx="2027">
                  <c:v>0.0897435594704889</c:v>
                </c:pt>
                <c:pt idx="2028">
                  <c:v>0.0893608979861099</c:v>
                </c:pt>
                <c:pt idx="2029">
                  <c:v>0.0889797696952151</c:v>
                </c:pt>
                <c:pt idx="2030">
                  <c:v>0.0885908318752492</c:v>
                </c:pt>
                <c:pt idx="2031">
                  <c:v>0.0882089163161933</c:v>
                </c:pt>
                <c:pt idx="2032">
                  <c:v>0.0878384380488011</c:v>
                </c:pt>
                <c:pt idx="2033">
                  <c:v>0.0874723645035552</c:v>
                </c:pt>
                <c:pt idx="2034">
                  <c:v>0.0871217803113044</c:v>
                </c:pt>
                <c:pt idx="2035">
                  <c:v>0.0867784872808784</c:v>
                </c:pt>
                <c:pt idx="2036">
                  <c:v>0.0864304896621477</c:v>
                </c:pt>
                <c:pt idx="2037">
                  <c:v>0.086094846899705</c:v>
                </c:pt>
                <c:pt idx="2038">
                  <c:v>0.0857591677910436</c:v>
                </c:pt>
                <c:pt idx="2039">
                  <c:v>0.085412201240028</c:v>
                </c:pt>
                <c:pt idx="2040">
                  <c:v>0.0850764064502622</c:v>
                </c:pt>
                <c:pt idx="2041">
                  <c:v>0.0847463168341805</c:v>
                </c:pt>
                <c:pt idx="2042">
                  <c:v>0.0844201041415097</c:v>
                </c:pt>
                <c:pt idx="2043">
                  <c:v>0.0841050723754855</c:v>
                </c:pt>
                <c:pt idx="2044">
                  <c:v>0.0837939019714083</c:v>
                </c:pt>
                <c:pt idx="2045">
                  <c:v>0.0834906289955138</c:v>
                </c:pt>
                <c:pt idx="2046">
                  <c:v>0.0831962919660977</c:v>
                </c:pt>
                <c:pt idx="2047">
                  <c:v>0.0829189524606422</c:v>
                </c:pt>
                <c:pt idx="2048">
                  <c:v>0.0826417647952598</c:v>
                </c:pt>
                <c:pt idx="2049">
                  <c:v>0.0823721662163734</c:v>
                </c:pt>
                <c:pt idx="2050">
                  <c:v>0.0820962287702415</c:v>
                </c:pt>
                <c:pt idx="2051">
                  <c:v>0.0818125290411805</c:v>
                </c:pt>
                <c:pt idx="2052">
                  <c:v>0.0815474534771903</c:v>
                </c:pt>
                <c:pt idx="2053">
                  <c:v>0.0812961533961315</c:v>
                </c:pt>
                <c:pt idx="2054">
                  <c:v>0.0810391209802773</c:v>
                </c:pt>
                <c:pt idx="2055">
                  <c:v>0.0807953775520363</c:v>
                </c:pt>
                <c:pt idx="2056">
                  <c:v>0.0805367224864543</c:v>
                </c:pt>
                <c:pt idx="2057">
                  <c:v>0.0802773970164477</c:v>
                </c:pt>
                <c:pt idx="2058">
                  <c:v>0.0800081196108035</c:v>
                </c:pt>
                <c:pt idx="2059">
                  <c:v>0.0797335637644643</c:v>
                </c:pt>
                <c:pt idx="2060">
                  <c:v>0.079460923032707</c:v>
                </c:pt>
                <c:pt idx="2061">
                  <c:v>0.0791656591057304</c:v>
                </c:pt>
                <c:pt idx="2062">
                  <c:v>0.0788688642322702</c:v>
                </c:pt>
                <c:pt idx="2063">
                  <c:v>0.0785802264830896</c:v>
                </c:pt>
                <c:pt idx="2064">
                  <c:v>0.0782896926596997</c:v>
                </c:pt>
                <c:pt idx="2065">
                  <c:v>0.0780043603862246</c:v>
                </c:pt>
                <c:pt idx="2066">
                  <c:v>0.0777127692604033</c:v>
                </c:pt>
                <c:pt idx="2067">
                  <c:v>0.0774191129834406</c:v>
                </c:pt>
                <c:pt idx="2068">
                  <c:v>0.0771166240628907</c:v>
                </c:pt>
                <c:pt idx="2069">
                  <c:v>0.0768048262775496</c:v>
                </c:pt>
                <c:pt idx="2070">
                  <c:v>0.076497569330352</c:v>
                </c:pt>
                <c:pt idx="2071">
                  <c:v>0.0761908478295756</c:v>
                </c:pt>
                <c:pt idx="2072">
                  <c:v>0.0758988290492978</c:v>
                </c:pt>
                <c:pt idx="2073">
                  <c:v>0.0756217070643312</c:v>
                </c:pt>
                <c:pt idx="2074">
                  <c:v>0.0753609840339296</c:v>
                </c:pt>
                <c:pt idx="2075">
                  <c:v>0.0751047299770767</c:v>
                </c:pt>
                <c:pt idx="2076">
                  <c:v>0.0748292483763878</c:v>
                </c:pt>
                <c:pt idx="2077">
                  <c:v>0.0745452157512465</c:v>
                </c:pt>
                <c:pt idx="2078">
                  <c:v>0.07426207610677</c:v>
                </c:pt>
                <c:pt idx="2079">
                  <c:v>0.0740052206323497</c:v>
                </c:pt>
                <c:pt idx="2080">
                  <c:v>0.073781750312755</c:v>
                </c:pt>
                <c:pt idx="2081">
                  <c:v>0.0735705592497079</c:v>
                </c:pt>
                <c:pt idx="2082">
                  <c:v>0.073370878436854</c:v>
                </c:pt>
                <c:pt idx="2083">
                  <c:v>0.073157223059781</c:v>
                </c:pt>
                <c:pt idx="2084">
                  <c:v>0.0729285669586961</c:v>
                </c:pt>
                <c:pt idx="2085">
                  <c:v>0.0727148191195238</c:v>
                </c:pt>
                <c:pt idx="2086">
                  <c:v>0.0725170571761078</c:v>
                </c:pt>
                <c:pt idx="2087">
                  <c:v>0.0723188226875016</c:v>
                </c:pt>
                <c:pt idx="2088">
                  <c:v>0.0721184961280968</c:v>
                </c:pt>
                <c:pt idx="2089">
                  <c:v>0.0719310532043141</c:v>
                </c:pt>
                <c:pt idx="2090">
                  <c:v>0.0717251373987113</c:v>
                </c:pt>
                <c:pt idx="2091">
                  <c:v>0.0715169394290242</c:v>
                </c:pt>
                <c:pt idx="2092">
                  <c:v>0.071342673946034</c:v>
                </c:pt>
                <c:pt idx="2093">
                  <c:v>0.0711726794393842</c:v>
                </c:pt>
                <c:pt idx="2094">
                  <c:v>0.071002363143538</c:v>
                </c:pt>
                <c:pt idx="2095">
                  <c:v>0.0708400838658529</c:v>
                </c:pt>
                <c:pt idx="2096">
                  <c:v>0.0706846597875473</c:v>
                </c:pt>
                <c:pt idx="2097">
                  <c:v>0.0705173760356884</c:v>
                </c:pt>
                <c:pt idx="2098">
                  <c:v>0.070356905696884</c:v>
                </c:pt>
                <c:pt idx="2099">
                  <c:v>0.0702203436256953</c:v>
                </c:pt>
                <c:pt idx="2100">
                  <c:v>0.0700823139428856</c:v>
                </c:pt>
              </c:numCache>
            </c:numRef>
          </c:yVal>
          <c:smooth val="0"/>
        </c:ser>
        <c:ser>
          <c:idx val="1"/>
          <c:order val="1"/>
          <c:tx>
            <c:strRef>
              <c:f>37_ChartData!C4</c:f>
              <c:strCache>
                <c:ptCount val="1"/>
                <c:pt idx="0">
                  <c:v>Mean diseased</c:v>
                </c:pt>
              </c:strCache>
            </c:strRef>
          </c:tx>
          <c:spPr>
            <a:solidFill>
              <a:srgbClr val="eb6834"/>
            </a:solidFill>
            <a:ln w="15120">
              <a:solidFill>
                <a:srgbClr val="eb6834"/>
              </a:solidFill>
              <a:round/>
            </a:ln>
          </c:spPr>
          <c:marker>
            <c:symbol val="none"/>
          </c:marker>
          <c:dLbls>
            <c:txPr>
              <a:bodyPr wrap="none"/>
              <a:lstStyle/>
              <a:p>
                <a:pPr>
                  <a:defRPr b="0" sz="1000" spc="-1" strike="noStrike">
                    <a:latin typeface="Arial"/>
                  </a:defRPr>
                </a:pPr>
              </a:p>
            </c:txPr>
            <c:showLegendKey val="0"/>
            <c:showVal val="0"/>
            <c:showCatName val="0"/>
            <c:showSerName val="0"/>
            <c:showPercent val="0"/>
            <c:separator> </c:separator>
            <c:showLeaderLines val="1"/>
            <c:extLst>
              <c:ext xmlns:c15="http://schemas.microsoft.com/office/drawing/2012/chart" uri="{CE6537A1-D6FC-4f65-9D91-7224C49458BB}">
                <c15:showLeaderLines val="1"/>
              </c:ext>
            </c:extLst>
          </c:dLbls>
          <c:xVal>
            <c:numRef>
              <c:f>37_ChartData!$A$5:$A$2105</c:f>
              <c:numCache>
                <c:formatCode>0.00</c:formatCode>
                <c:ptCount val="2101"/>
                <c:pt idx="0">
                  <c:v>400</c:v>
                </c:pt>
                <c:pt idx="1">
                  <c:v>401</c:v>
                </c:pt>
                <c:pt idx="2">
                  <c:v>402</c:v>
                </c:pt>
                <c:pt idx="3">
                  <c:v>403</c:v>
                </c:pt>
                <c:pt idx="4">
                  <c:v>404</c:v>
                </c:pt>
                <c:pt idx="5">
                  <c:v>405</c:v>
                </c:pt>
                <c:pt idx="6">
                  <c:v>406</c:v>
                </c:pt>
                <c:pt idx="7">
                  <c:v>407</c:v>
                </c:pt>
                <c:pt idx="8">
                  <c:v>408</c:v>
                </c:pt>
                <c:pt idx="9">
                  <c:v>409</c:v>
                </c:pt>
                <c:pt idx="10">
                  <c:v>410</c:v>
                </c:pt>
                <c:pt idx="11">
                  <c:v>411</c:v>
                </c:pt>
                <c:pt idx="12">
                  <c:v>412</c:v>
                </c:pt>
                <c:pt idx="13">
                  <c:v>413</c:v>
                </c:pt>
                <c:pt idx="14">
                  <c:v>414</c:v>
                </c:pt>
                <c:pt idx="15">
                  <c:v>415</c:v>
                </c:pt>
                <c:pt idx="16">
                  <c:v>416</c:v>
                </c:pt>
                <c:pt idx="17">
                  <c:v>417</c:v>
                </c:pt>
                <c:pt idx="18">
                  <c:v>418</c:v>
                </c:pt>
                <c:pt idx="19">
                  <c:v>419</c:v>
                </c:pt>
                <c:pt idx="20">
                  <c:v>420</c:v>
                </c:pt>
                <c:pt idx="21">
                  <c:v>421</c:v>
                </c:pt>
                <c:pt idx="22">
                  <c:v>422</c:v>
                </c:pt>
                <c:pt idx="23">
                  <c:v>423</c:v>
                </c:pt>
                <c:pt idx="24">
                  <c:v>424</c:v>
                </c:pt>
                <c:pt idx="25">
                  <c:v>425</c:v>
                </c:pt>
                <c:pt idx="26">
                  <c:v>426</c:v>
                </c:pt>
                <c:pt idx="27">
                  <c:v>427</c:v>
                </c:pt>
                <c:pt idx="28">
                  <c:v>428</c:v>
                </c:pt>
                <c:pt idx="29">
                  <c:v>429</c:v>
                </c:pt>
                <c:pt idx="30">
                  <c:v>430</c:v>
                </c:pt>
                <c:pt idx="31">
                  <c:v>431</c:v>
                </c:pt>
                <c:pt idx="32">
                  <c:v>432</c:v>
                </c:pt>
                <c:pt idx="33">
                  <c:v>433</c:v>
                </c:pt>
                <c:pt idx="34">
                  <c:v>434</c:v>
                </c:pt>
                <c:pt idx="35">
                  <c:v>435</c:v>
                </c:pt>
                <c:pt idx="36">
                  <c:v>436</c:v>
                </c:pt>
                <c:pt idx="37">
                  <c:v>437</c:v>
                </c:pt>
                <c:pt idx="38">
                  <c:v>438</c:v>
                </c:pt>
                <c:pt idx="39">
                  <c:v>439</c:v>
                </c:pt>
                <c:pt idx="40">
                  <c:v>440</c:v>
                </c:pt>
                <c:pt idx="41">
                  <c:v>441</c:v>
                </c:pt>
                <c:pt idx="42">
                  <c:v>442</c:v>
                </c:pt>
                <c:pt idx="43">
                  <c:v>443</c:v>
                </c:pt>
                <c:pt idx="44">
                  <c:v>444</c:v>
                </c:pt>
                <c:pt idx="45">
                  <c:v>445</c:v>
                </c:pt>
                <c:pt idx="46">
                  <c:v>446</c:v>
                </c:pt>
                <c:pt idx="47">
                  <c:v>447</c:v>
                </c:pt>
                <c:pt idx="48">
                  <c:v>448</c:v>
                </c:pt>
                <c:pt idx="49">
                  <c:v>449</c:v>
                </c:pt>
                <c:pt idx="50">
                  <c:v>450</c:v>
                </c:pt>
                <c:pt idx="51">
                  <c:v>451</c:v>
                </c:pt>
                <c:pt idx="52">
                  <c:v>452</c:v>
                </c:pt>
                <c:pt idx="53">
                  <c:v>453</c:v>
                </c:pt>
                <c:pt idx="54">
                  <c:v>454</c:v>
                </c:pt>
                <c:pt idx="55">
                  <c:v>455</c:v>
                </c:pt>
                <c:pt idx="56">
                  <c:v>456</c:v>
                </c:pt>
                <c:pt idx="57">
                  <c:v>457</c:v>
                </c:pt>
                <c:pt idx="58">
                  <c:v>458</c:v>
                </c:pt>
                <c:pt idx="59">
                  <c:v>459</c:v>
                </c:pt>
                <c:pt idx="60">
                  <c:v>460</c:v>
                </c:pt>
                <c:pt idx="61">
                  <c:v>461</c:v>
                </c:pt>
                <c:pt idx="62">
                  <c:v>462</c:v>
                </c:pt>
                <c:pt idx="63">
                  <c:v>463</c:v>
                </c:pt>
                <c:pt idx="64">
                  <c:v>464</c:v>
                </c:pt>
                <c:pt idx="65">
                  <c:v>465</c:v>
                </c:pt>
                <c:pt idx="66">
                  <c:v>466</c:v>
                </c:pt>
                <c:pt idx="67">
                  <c:v>467</c:v>
                </c:pt>
                <c:pt idx="68">
                  <c:v>468</c:v>
                </c:pt>
                <c:pt idx="69">
                  <c:v>469</c:v>
                </c:pt>
                <c:pt idx="70">
                  <c:v>470</c:v>
                </c:pt>
                <c:pt idx="71">
                  <c:v>471</c:v>
                </c:pt>
                <c:pt idx="72">
                  <c:v>472</c:v>
                </c:pt>
                <c:pt idx="73">
                  <c:v>473</c:v>
                </c:pt>
                <c:pt idx="74">
                  <c:v>474</c:v>
                </c:pt>
                <c:pt idx="75">
                  <c:v>475</c:v>
                </c:pt>
                <c:pt idx="76">
                  <c:v>476</c:v>
                </c:pt>
                <c:pt idx="77">
                  <c:v>477</c:v>
                </c:pt>
                <c:pt idx="78">
                  <c:v>478</c:v>
                </c:pt>
                <c:pt idx="79">
                  <c:v>479</c:v>
                </c:pt>
                <c:pt idx="80">
                  <c:v>480</c:v>
                </c:pt>
                <c:pt idx="81">
                  <c:v>481</c:v>
                </c:pt>
                <c:pt idx="82">
                  <c:v>482</c:v>
                </c:pt>
                <c:pt idx="83">
                  <c:v>483</c:v>
                </c:pt>
                <c:pt idx="84">
                  <c:v>484</c:v>
                </c:pt>
                <c:pt idx="85">
                  <c:v>485</c:v>
                </c:pt>
                <c:pt idx="86">
                  <c:v>486</c:v>
                </c:pt>
                <c:pt idx="87">
                  <c:v>487</c:v>
                </c:pt>
                <c:pt idx="88">
                  <c:v>488</c:v>
                </c:pt>
                <c:pt idx="89">
                  <c:v>489</c:v>
                </c:pt>
                <c:pt idx="90">
                  <c:v>490</c:v>
                </c:pt>
                <c:pt idx="91">
                  <c:v>491</c:v>
                </c:pt>
                <c:pt idx="92">
                  <c:v>492</c:v>
                </c:pt>
                <c:pt idx="93">
                  <c:v>493</c:v>
                </c:pt>
                <c:pt idx="94">
                  <c:v>494</c:v>
                </c:pt>
                <c:pt idx="95">
                  <c:v>495</c:v>
                </c:pt>
                <c:pt idx="96">
                  <c:v>496</c:v>
                </c:pt>
                <c:pt idx="97">
                  <c:v>497</c:v>
                </c:pt>
                <c:pt idx="98">
                  <c:v>498</c:v>
                </c:pt>
                <c:pt idx="99">
                  <c:v>499</c:v>
                </c:pt>
                <c:pt idx="100">
                  <c:v>500</c:v>
                </c:pt>
                <c:pt idx="101">
                  <c:v>501</c:v>
                </c:pt>
                <c:pt idx="102">
                  <c:v>502</c:v>
                </c:pt>
                <c:pt idx="103">
                  <c:v>503</c:v>
                </c:pt>
                <c:pt idx="104">
                  <c:v>504</c:v>
                </c:pt>
                <c:pt idx="105">
                  <c:v>505</c:v>
                </c:pt>
                <c:pt idx="106">
                  <c:v>506</c:v>
                </c:pt>
                <c:pt idx="107">
                  <c:v>507</c:v>
                </c:pt>
                <c:pt idx="108">
                  <c:v>508</c:v>
                </c:pt>
                <c:pt idx="109">
                  <c:v>509</c:v>
                </c:pt>
                <c:pt idx="110">
                  <c:v>510</c:v>
                </c:pt>
                <c:pt idx="111">
                  <c:v>511</c:v>
                </c:pt>
                <c:pt idx="112">
                  <c:v>512</c:v>
                </c:pt>
                <c:pt idx="113">
                  <c:v>513</c:v>
                </c:pt>
                <c:pt idx="114">
                  <c:v>514</c:v>
                </c:pt>
                <c:pt idx="115">
                  <c:v>515</c:v>
                </c:pt>
                <c:pt idx="116">
                  <c:v>516</c:v>
                </c:pt>
                <c:pt idx="117">
                  <c:v>517</c:v>
                </c:pt>
                <c:pt idx="118">
                  <c:v>518</c:v>
                </c:pt>
                <c:pt idx="119">
                  <c:v>519</c:v>
                </c:pt>
                <c:pt idx="120">
                  <c:v>520</c:v>
                </c:pt>
                <c:pt idx="121">
                  <c:v>521</c:v>
                </c:pt>
                <c:pt idx="122">
                  <c:v>522</c:v>
                </c:pt>
                <c:pt idx="123">
                  <c:v>523</c:v>
                </c:pt>
                <c:pt idx="124">
                  <c:v>524</c:v>
                </c:pt>
                <c:pt idx="125">
                  <c:v>525</c:v>
                </c:pt>
                <c:pt idx="126">
                  <c:v>526</c:v>
                </c:pt>
                <c:pt idx="127">
                  <c:v>527</c:v>
                </c:pt>
                <c:pt idx="128">
                  <c:v>528</c:v>
                </c:pt>
                <c:pt idx="129">
                  <c:v>529</c:v>
                </c:pt>
                <c:pt idx="130">
                  <c:v>530</c:v>
                </c:pt>
                <c:pt idx="131">
                  <c:v>531</c:v>
                </c:pt>
                <c:pt idx="132">
                  <c:v>532</c:v>
                </c:pt>
                <c:pt idx="133">
                  <c:v>533</c:v>
                </c:pt>
                <c:pt idx="134">
                  <c:v>534</c:v>
                </c:pt>
                <c:pt idx="135">
                  <c:v>535</c:v>
                </c:pt>
                <c:pt idx="136">
                  <c:v>536</c:v>
                </c:pt>
                <c:pt idx="137">
                  <c:v>537</c:v>
                </c:pt>
                <c:pt idx="138">
                  <c:v>538</c:v>
                </c:pt>
                <c:pt idx="139">
                  <c:v>539</c:v>
                </c:pt>
                <c:pt idx="140">
                  <c:v>540</c:v>
                </c:pt>
                <c:pt idx="141">
                  <c:v>541</c:v>
                </c:pt>
                <c:pt idx="142">
                  <c:v>542</c:v>
                </c:pt>
                <c:pt idx="143">
                  <c:v>543</c:v>
                </c:pt>
                <c:pt idx="144">
                  <c:v>544</c:v>
                </c:pt>
                <c:pt idx="145">
                  <c:v>545</c:v>
                </c:pt>
                <c:pt idx="146">
                  <c:v>546</c:v>
                </c:pt>
                <c:pt idx="147">
                  <c:v>547</c:v>
                </c:pt>
                <c:pt idx="148">
                  <c:v>548</c:v>
                </c:pt>
                <c:pt idx="149">
                  <c:v>549</c:v>
                </c:pt>
                <c:pt idx="150">
                  <c:v>550</c:v>
                </c:pt>
                <c:pt idx="151">
                  <c:v>551</c:v>
                </c:pt>
                <c:pt idx="152">
                  <c:v>552</c:v>
                </c:pt>
                <c:pt idx="153">
                  <c:v>553</c:v>
                </c:pt>
                <c:pt idx="154">
                  <c:v>554</c:v>
                </c:pt>
                <c:pt idx="155">
                  <c:v>555</c:v>
                </c:pt>
                <c:pt idx="156">
                  <c:v>556</c:v>
                </c:pt>
                <c:pt idx="157">
                  <c:v>557</c:v>
                </c:pt>
                <c:pt idx="158">
                  <c:v>558</c:v>
                </c:pt>
                <c:pt idx="159">
                  <c:v>559</c:v>
                </c:pt>
                <c:pt idx="160">
                  <c:v>560</c:v>
                </c:pt>
                <c:pt idx="161">
                  <c:v>561</c:v>
                </c:pt>
                <c:pt idx="162">
                  <c:v>562</c:v>
                </c:pt>
                <c:pt idx="163">
                  <c:v>563</c:v>
                </c:pt>
                <c:pt idx="164">
                  <c:v>564</c:v>
                </c:pt>
                <c:pt idx="165">
                  <c:v>565</c:v>
                </c:pt>
                <c:pt idx="166">
                  <c:v>566</c:v>
                </c:pt>
                <c:pt idx="167">
                  <c:v>567</c:v>
                </c:pt>
                <c:pt idx="168">
                  <c:v>568</c:v>
                </c:pt>
                <c:pt idx="169">
                  <c:v>569</c:v>
                </c:pt>
                <c:pt idx="170">
                  <c:v>570</c:v>
                </c:pt>
                <c:pt idx="171">
                  <c:v>571</c:v>
                </c:pt>
                <c:pt idx="172">
                  <c:v>572</c:v>
                </c:pt>
                <c:pt idx="173">
                  <c:v>573</c:v>
                </c:pt>
                <c:pt idx="174">
                  <c:v>574</c:v>
                </c:pt>
                <c:pt idx="175">
                  <c:v>575</c:v>
                </c:pt>
                <c:pt idx="176">
                  <c:v>576</c:v>
                </c:pt>
                <c:pt idx="177">
                  <c:v>577</c:v>
                </c:pt>
                <c:pt idx="178">
                  <c:v>578</c:v>
                </c:pt>
                <c:pt idx="179">
                  <c:v>579</c:v>
                </c:pt>
                <c:pt idx="180">
                  <c:v>580</c:v>
                </c:pt>
                <c:pt idx="181">
                  <c:v>581</c:v>
                </c:pt>
                <c:pt idx="182">
                  <c:v>582</c:v>
                </c:pt>
                <c:pt idx="183">
                  <c:v>583</c:v>
                </c:pt>
                <c:pt idx="184">
                  <c:v>584</c:v>
                </c:pt>
                <c:pt idx="185">
                  <c:v>585</c:v>
                </c:pt>
                <c:pt idx="186">
                  <c:v>586</c:v>
                </c:pt>
                <c:pt idx="187">
                  <c:v>587</c:v>
                </c:pt>
                <c:pt idx="188">
                  <c:v>588</c:v>
                </c:pt>
                <c:pt idx="189">
                  <c:v>589</c:v>
                </c:pt>
                <c:pt idx="190">
                  <c:v>590</c:v>
                </c:pt>
                <c:pt idx="191">
                  <c:v>591</c:v>
                </c:pt>
                <c:pt idx="192">
                  <c:v>592</c:v>
                </c:pt>
                <c:pt idx="193">
                  <c:v>593</c:v>
                </c:pt>
                <c:pt idx="194">
                  <c:v>594</c:v>
                </c:pt>
                <c:pt idx="195">
                  <c:v>595</c:v>
                </c:pt>
                <c:pt idx="196">
                  <c:v>596</c:v>
                </c:pt>
                <c:pt idx="197">
                  <c:v>597</c:v>
                </c:pt>
                <c:pt idx="198">
                  <c:v>598</c:v>
                </c:pt>
                <c:pt idx="199">
                  <c:v>599</c:v>
                </c:pt>
                <c:pt idx="200">
                  <c:v>600</c:v>
                </c:pt>
                <c:pt idx="201">
                  <c:v>601</c:v>
                </c:pt>
                <c:pt idx="202">
                  <c:v>602</c:v>
                </c:pt>
                <c:pt idx="203">
                  <c:v>603</c:v>
                </c:pt>
                <c:pt idx="204">
                  <c:v>604</c:v>
                </c:pt>
                <c:pt idx="205">
                  <c:v>605</c:v>
                </c:pt>
                <c:pt idx="206">
                  <c:v>606</c:v>
                </c:pt>
                <c:pt idx="207">
                  <c:v>607</c:v>
                </c:pt>
                <c:pt idx="208">
                  <c:v>608</c:v>
                </c:pt>
                <c:pt idx="209">
                  <c:v>609</c:v>
                </c:pt>
                <c:pt idx="210">
                  <c:v>610</c:v>
                </c:pt>
                <c:pt idx="211">
                  <c:v>611</c:v>
                </c:pt>
                <c:pt idx="212">
                  <c:v>612</c:v>
                </c:pt>
                <c:pt idx="213">
                  <c:v>613</c:v>
                </c:pt>
                <c:pt idx="214">
                  <c:v>614</c:v>
                </c:pt>
                <c:pt idx="215">
                  <c:v>615</c:v>
                </c:pt>
                <c:pt idx="216">
                  <c:v>616</c:v>
                </c:pt>
                <c:pt idx="217">
                  <c:v>617</c:v>
                </c:pt>
                <c:pt idx="218">
                  <c:v>618</c:v>
                </c:pt>
                <c:pt idx="219">
                  <c:v>619</c:v>
                </c:pt>
                <c:pt idx="220">
                  <c:v>620</c:v>
                </c:pt>
                <c:pt idx="221">
                  <c:v>621</c:v>
                </c:pt>
                <c:pt idx="222">
                  <c:v>622</c:v>
                </c:pt>
                <c:pt idx="223">
                  <c:v>623</c:v>
                </c:pt>
                <c:pt idx="224">
                  <c:v>624</c:v>
                </c:pt>
                <c:pt idx="225">
                  <c:v>625</c:v>
                </c:pt>
                <c:pt idx="226">
                  <c:v>626</c:v>
                </c:pt>
                <c:pt idx="227">
                  <c:v>627</c:v>
                </c:pt>
                <c:pt idx="228">
                  <c:v>628</c:v>
                </c:pt>
                <c:pt idx="229">
                  <c:v>629</c:v>
                </c:pt>
                <c:pt idx="230">
                  <c:v>630</c:v>
                </c:pt>
                <c:pt idx="231">
                  <c:v>631</c:v>
                </c:pt>
                <c:pt idx="232">
                  <c:v>632</c:v>
                </c:pt>
                <c:pt idx="233">
                  <c:v>633</c:v>
                </c:pt>
                <c:pt idx="234">
                  <c:v>634</c:v>
                </c:pt>
                <c:pt idx="235">
                  <c:v>635</c:v>
                </c:pt>
                <c:pt idx="236">
                  <c:v>636</c:v>
                </c:pt>
                <c:pt idx="237">
                  <c:v>637</c:v>
                </c:pt>
                <c:pt idx="238">
                  <c:v>638</c:v>
                </c:pt>
                <c:pt idx="239">
                  <c:v>639</c:v>
                </c:pt>
                <c:pt idx="240">
                  <c:v>640</c:v>
                </c:pt>
                <c:pt idx="241">
                  <c:v>641</c:v>
                </c:pt>
                <c:pt idx="242">
                  <c:v>642</c:v>
                </c:pt>
                <c:pt idx="243">
                  <c:v>643</c:v>
                </c:pt>
                <c:pt idx="244">
                  <c:v>644</c:v>
                </c:pt>
                <c:pt idx="245">
                  <c:v>645</c:v>
                </c:pt>
                <c:pt idx="246">
                  <c:v>646</c:v>
                </c:pt>
                <c:pt idx="247">
                  <c:v>647</c:v>
                </c:pt>
                <c:pt idx="248">
                  <c:v>648</c:v>
                </c:pt>
                <c:pt idx="249">
                  <c:v>649</c:v>
                </c:pt>
                <c:pt idx="250">
                  <c:v>650</c:v>
                </c:pt>
                <c:pt idx="251">
                  <c:v>651</c:v>
                </c:pt>
                <c:pt idx="252">
                  <c:v>652</c:v>
                </c:pt>
                <c:pt idx="253">
                  <c:v>653</c:v>
                </c:pt>
                <c:pt idx="254">
                  <c:v>654</c:v>
                </c:pt>
                <c:pt idx="255">
                  <c:v>655</c:v>
                </c:pt>
                <c:pt idx="256">
                  <c:v>656</c:v>
                </c:pt>
                <c:pt idx="257">
                  <c:v>657</c:v>
                </c:pt>
                <c:pt idx="258">
                  <c:v>658</c:v>
                </c:pt>
                <c:pt idx="259">
                  <c:v>659</c:v>
                </c:pt>
                <c:pt idx="260">
                  <c:v>660</c:v>
                </c:pt>
                <c:pt idx="261">
                  <c:v>661</c:v>
                </c:pt>
                <c:pt idx="262">
                  <c:v>662</c:v>
                </c:pt>
                <c:pt idx="263">
                  <c:v>663</c:v>
                </c:pt>
                <c:pt idx="264">
                  <c:v>664</c:v>
                </c:pt>
                <c:pt idx="265">
                  <c:v>665</c:v>
                </c:pt>
                <c:pt idx="266">
                  <c:v>666</c:v>
                </c:pt>
                <c:pt idx="267">
                  <c:v>667</c:v>
                </c:pt>
                <c:pt idx="268">
                  <c:v>668</c:v>
                </c:pt>
                <c:pt idx="269">
                  <c:v>669</c:v>
                </c:pt>
                <c:pt idx="270">
                  <c:v>670</c:v>
                </c:pt>
                <c:pt idx="271">
                  <c:v>671</c:v>
                </c:pt>
                <c:pt idx="272">
                  <c:v>672</c:v>
                </c:pt>
                <c:pt idx="273">
                  <c:v>673</c:v>
                </c:pt>
                <c:pt idx="274">
                  <c:v>674</c:v>
                </c:pt>
                <c:pt idx="275">
                  <c:v>675</c:v>
                </c:pt>
                <c:pt idx="276">
                  <c:v>676</c:v>
                </c:pt>
                <c:pt idx="277">
                  <c:v>677</c:v>
                </c:pt>
                <c:pt idx="278">
                  <c:v>678</c:v>
                </c:pt>
                <c:pt idx="279">
                  <c:v>679</c:v>
                </c:pt>
                <c:pt idx="280">
                  <c:v>680</c:v>
                </c:pt>
                <c:pt idx="281">
                  <c:v>681</c:v>
                </c:pt>
                <c:pt idx="282">
                  <c:v>682</c:v>
                </c:pt>
                <c:pt idx="283">
                  <c:v>683</c:v>
                </c:pt>
                <c:pt idx="284">
                  <c:v>684</c:v>
                </c:pt>
                <c:pt idx="285">
                  <c:v>685</c:v>
                </c:pt>
                <c:pt idx="286">
                  <c:v>686</c:v>
                </c:pt>
                <c:pt idx="287">
                  <c:v>687</c:v>
                </c:pt>
                <c:pt idx="288">
                  <c:v>688</c:v>
                </c:pt>
                <c:pt idx="289">
                  <c:v>689</c:v>
                </c:pt>
                <c:pt idx="290">
                  <c:v>690</c:v>
                </c:pt>
                <c:pt idx="291">
                  <c:v>691</c:v>
                </c:pt>
                <c:pt idx="292">
                  <c:v>692</c:v>
                </c:pt>
                <c:pt idx="293">
                  <c:v>693</c:v>
                </c:pt>
                <c:pt idx="294">
                  <c:v>694</c:v>
                </c:pt>
                <c:pt idx="295">
                  <c:v>695</c:v>
                </c:pt>
                <c:pt idx="296">
                  <c:v>696</c:v>
                </c:pt>
                <c:pt idx="297">
                  <c:v>697</c:v>
                </c:pt>
                <c:pt idx="298">
                  <c:v>698</c:v>
                </c:pt>
                <c:pt idx="299">
                  <c:v>699</c:v>
                </c:pt>
                <c:pt idx="300">
                  <c:v>700</c:v>
                </c:pt>
                <c:pt idx="301">
                  <c:v>701</c:v>
                </c:pt>
                <c:pt idx="302">
                  <c:v>702</c:v>
                </c:pt>
                <c:pt idx="303">
                  <c:v>703</c:v>
                </c:pt>
                <c:pt idx="304">
                  <c:v>704</c:v>
                </c:pt>
                <c:pt idx="305">
                  <c:v>705</c:v>
                </c:pt>
                <c:pt idx="306">
                  <c:v>706</c:v>
                </c:pt>
                <c:pt idx="307">
                  <c:v>707</c:v>
                </c:pt>
                <c:pt idx="308">
                  <c:v>708</c:v>
                </c:pt>
                <c:pt idx="309">
                  <c:v>709</c:v>
                </c:pt>
                <c:pt idx="310">
                  <c:v>710</c:v>
                </c:pt>
                <c:pt idx="311">
                  <c:v>711</c:v>
                </c:pt>
                <c:pt idx="312">
                  <c:v>712</c:v>
                </c:pt>
                <c:pt idx="313">
                  <c:v>713</c:v>
                </c:pt>
                <c:pt idx="314">
                  <c:v>714</c:v>
                </c:pt>
                <c:pt idx="315">
                  <c:v>715</c:v>
                </c:pt>
                <c:pt idx="316">
                  <c:v>716</c:v>
                </c:pt>
                <c:pt idx="317">
                  <c:v>717</c:v>
                </c:pt>
                <c:pt idx="318">
                  <c:v>718</c:v>
                </c:pt>
                <c:pt idx="319">
                  <c:v>719</c:v>
                </c:pt>
                <c:pt idx="320">
                  <c:v>720</c:v>
                </c:pt>
                <c:pt idx="321">
                  <c:v>721</c:v>
                </c:pt>
                <c:pt idx="322">
                  <c:v>722</c:v>
                </c:pt>
                <c:pt idx="323">
                  <c:v>723</c:v>
                </c:pt>
                <c:pt idx="324">
                  <c:v>724</c:v>
                </c:pt>
                <c:pt idx="325">
                  <c:v>725</c:v>
                </c:pt>
                <c:pt idx="326">
                  <c:v>726</c:v>
                </c:pt>
                <c:pt idx="327">
                  <c:v>727</c:v>
                </c:pt>
                <c:pt idx="328">
                  <c:v>728</c:v>
                </c:pt>
                <c:pt idx="329">
                  <c:v>729</c:v>
                </c:pt>
                <c:pt idx="330">
                  <c:v>730</c:v>
                </c:pt>
                <c:pt idx="331">
                  <c:v>731</c:v>
                </c:pt>
                <c:pt idx="332">
                  <c:v>732</c:v>
                </c:pt>
                <c:pt idx="333">
                  <c:v>733</c:v>
                </c:pt>
                <c:pt idx="334">
                  <c:v>734</c:v>
                </c:pt>
                <c:pt idx="335">
                  <c:v>735</c:v>
                </c:pt>
                <c:pt idx="336">
                  <c:v>736</c:v>
                </c:pt>
                <c:pt idx="337">
                  <c:v>737</c:v>
                </c:pt>
                <c:pt idx="338">
                  <c:v>738</c:v>
                </c:pt>
                <c:pt idx="339">
                  <c:v>739</c:v>
                </c:pt>
                <c:pt idx="340">
                  <c:v>740</c:v>
                </c:pt>
                <c:pt idx="341">
                  <c:v>741</c:v>
                </c:pt>
                <c:pt idx="342">
                  <c:v>742</c:v>
                </c:pt>
                <c:pt idx="343">
                  <c:v>743</c:v>
                </c:pt>
                <c:pt idx="344">
                  <c:v>744</c:v>
                </c:pt>
                <c:pt idx="345">
                  <c:v>745</c:v>
                </c:pt>
                <c:pt idx="346">
                  <c:v>746</c:v>
                </c:pt>
                <c:pt idx="347">
                  <c:v>747</c:v>
                </c:pt>
                <c:pt idx="348">
                  <c:v>748</c:v>
                </c:pt>
                <c:pt idx="349">
                  <c:v>749</c:v>
                </c:pt>
                <c:pt idx="350">
                  <c:v>750</c:v>
                </c:pt>
                <c:pt idx="351">
                  <c:v>751</c:v>
                </c:pt>
                <c:pt idx="352">
                  <c:v>752</c:v>
                </c:pt>
                <c:pt idx="353">
                  <c:v>753</c:v>
                </c:pt>
                <c:pt idx="354">
                  <c:v>754</c:v>
                </c:pt>
                <c:pt idx="355">
                  <c:v>755</c:v>
                </c:pt>
                <c:pt idx="356">
                  <c:v>756</c:v>
                </c:pt>
                <c:pt idx="357">
                  <c:v>757</c:v>
                </c:pt>
                <c:pt idx="358">
                  <c:v>758</c:v>
                </c:pt>
                <c:pt idx="359">
                  <c:v>759</c:v>
                </c:pt>
                <c:pt idx="360">
                  <c:v>760</c:v>
                </c:pt>
                <c:pt idx="361">
                  <c:v>761</c:v>
                </c:pt>
                <c:pt idx="362">
                  <c:v>762</c:v>
                </c:pt>
                <c:pt idx="363">
                  <c:v>763</c:v>
                </c:pt>
                <c:pt idx="364">
                  <c:v>764</c:v>
                </c:pt>
                <c:pt idx="365">
                  <c:v>765</c:v>
                </c:pt>
                <c:pt idx="366">
                  <c:v>766</c:v>
                </c:pt>
                <c:pt idx="367">
                  <c:v>767</c:v>
                </c:pt>
                <c:pt idx="368">
                  <c:v>768</c:v>
                </c:pt>
                <c:pt idx="369">
                  <c:v>769</c:v>
                </c:pt>
                <c:pt idx="370">
                  <c:v>770</c:v>
                </c:pt>
                <c:pt idx="371">
                  <c:v>771</c:v>
                </c:pt>
                <c:pt idx="372">
                  <c:v>772</c:v>
                </c:pt>
                <c:pt idx="373">
                  <c:v>773</c:v>
                </c:pt>
                <c:pt idx="374">
                  <c:v>774</c:v>
                </c:pt>
                <c:pt idx="375">
                  <c:v>775</c:v>
                </c:pt>
                <c:pt idx="376">
                  <c:v>776</c:v>
                </c:pt>
                <c:pt idx="377">
                  <c:v>777</c:v>
                </c:pt>
                <c:pt idx="378">
                  <c:v>778</c:v>
                </c:pt>
                <c:pt idx="379">
                  <c:v>779</c:v>
                </c:pt>
                <c:pt idx="380">
                  <c:v>780</c:v>
                </c:pt>
                <c:pt idx="381">
                  <c:v>781</c:v>
                </c:pt>
                <c:pt idx="382">
                  <c:v>782</c:v>
                </c:pt>
                <c:pt idx="383">
                  <c:v>783</c:v>
                </c:pt>
                <c:pt idx="384">
                  <c:v>784</c:v>
                </c:pt>
                <c:pt idx="385">
                  <c:v>785</c:v>
                </c:pt>
                <c:pt idx="386">
                  <c:v>786</c:v>
                </c:pt>
                <c:pt idx="387">
                  <c:v>787</c:v>
                </c:pt>
                <c:pt idx="388">
                  <c:v>788</c:v>
                </c:pt>
                <c:pt idx="389">
                  <c:v>789</c:v>
                </c:pt>
                <c:pt idx="390">
                  <c:v>790</c:v>
                </c:pt>
                <c:pt idx="391">
                  <c:v>791</c:v>
                </c:pt>
                <c:pt idx="392">
                  <c:v>792</c:v>
                </c:pt>
                <c:pt idx="393">
                  <c:v>793</c:v>
                </c:pt>
                <c:pt idx="394">
                  <c:v>794</c:v>
                </c:pt>
                <c:pt idx="395">
                  <c:v>795</c:v>
                </c:pt>
                <c:pt idx="396">
                  <c:v>796</c:v>
                </c:pt>
                <c:pt idx="397">
                  <c:v>797</c:v>
                </c:pt>
                <c:pt idx="398">
                  <c:v>798</c:v>
                </c:pt>
                <c:pt idx="399">
                  <c:v>799</c:v>
                </c:pt>
                <c:pt idx="400">
                  <c:v>800</c:v>
                </c:pt>
                <c:pt idx="401">
                  <c:v>801</c:v>
                </c:pt>
                <c:pt idx="402">
                  <c:v>802</c:v>
                </c:pt>
                <c:pt idx="403">
                  <c:v>803</c:v>
                </c:pt>
                <c:pt idx="404">
                  <c:v>804</c:v>
                </c:pt>
                <c:pt idx="405">
                  <c:v>805</c:v>
                </c:pt>
                <c:pt idx="406">
                  <c:v>806</c:v>
                </c:pt>
                <c:pt idx="407">
                  <c:v>807</c:v>
                </c:pt>
                <c:pt idx="408">
                  <c:v>808</c:v>
                </c:pt>
                <c:pt idx="409">
                  <c:v>809</c:v>
                </c:pt>
                <c:pt idx="410">
                  <c:v>810</c:v>
                </c:pt>
                <c:pt idx="411">
                  <c:v>811</c:v>
                </c:pt>
                <c:pt idx="412">
                  <c:v>812</c:v>
                </c:pt>
                <c:pt idx="413">
                  <c:v>813</c:v>
                </c:pt>
                <c:pt idx="414">
                  <c:v>814</c:v>
                </c:pt>
                <c:pt idx="415">
                  <c:v>815</c:v>
                </c:pt>
                <c:pt idx="416">
                  <c:v>816</c:v>
                </c:pt>
                <c:pt idx="417">
                  <c:v>817</c:v>
                </c:pt>
                <c:pt idx="418">
                  <c:v>818</c:v>
                </c:pt>
                <c:pt idx="419">
                  <c:v>819</c:v>
                </c:pt>
                <c:pt idx="420">
                  <c:v>820</c:v>
                </c:pt>
                <c:pt idx="421">
                  <c:v>821</c:v>
                </c:pt>
                <c:pt idx="422">
                  <c:v>822</c:v>
                </c:pt>
                <c:pt idx="423">
                  <c:v>823</c:v>
                </c:pt>
                <c:pt idx="424">
                  <c:v>824</c:v>
                </c:pt>
                <c:pt idx="425">
                  <c:v>825</c:v>
                </c:pt>
                <c:pt idx="426">
                  <c:v>826</c:v>
                </c:pt>
                <c:pt idx="427">
                  <c:v>827</c:v>
                </c:pt>
                <c:pt idx="428">
                  <c:v>828</c:v>
                </c:pt>
                <c:pt idx="429">
                  <c:v>829</c:v>
                </c:pt>
                <c:pt idx="430">
                  <c:v>830</c:v>
                </c:pt>
                <c:pt idx="431">
                  <c:v>831</c:v>
                </c:pt>
                <c:pt idx="432">
                  <c:v>832</c:v>
                </c:pt>
                <c:pt idx="433">
                  <c:v>833</c:v>
                </c:pt>
                <c:pt idx="434">
                  <c:v>834</c:v>
                </c:pt>
                <c:pt idx="435">
                  <c:v>835</c:v>
                </c:pt>
                <c:pt idx="436">
                  <c:v>836</c:v>
                </c:pt>
                <c:pt idx="437">
                  <c:v>837</c:v>
                </c:pt>
                <c:pt idx="438">
                  <c:v>838</c:v>
                </c:pt>
                <c:pt idx="439">
                  <c:v>839</c:v>
                </c:pt>
                <c:pt idx="440">
                  <c:v>840</c:v>
                </c:pt>
                <c:pt idx="441">
                  <c:v>841</c:v>
                </c:pt>
                <c:pt idx="442">
                  <c:v>842</c:v>
                </c:pt>
                <c:pt idx="443">
                  <c:v>843</c:v>
                </c:pt>
                <c:pt idx="444">
                  <c:v>844</c:v>
                </c:pt>
                <c:pt idx="445">
                  <c:v>845</c:v>
                </c:pt>
                <c:pt idx="446">
                  <c:v>846</c:v>
                </c:pt>
                <c:pt idx="447">
                  <c:v>847</c:v>
                </c:pt>
                <c:pt idx="448">
                  <c:v>848</c:v>
                </c:pt>
                <c:pt idx="449">
                  <c:v>849</c:v>
                </c:pt>
                <c:pt idx="450">
                  <c:v>850</c:v>
                </c:pt>
                <c:pt idx="451">
                  <c:v>851</c:v>
                </c:pt>
                <c:pt idx="452">
                  <c:v>852</c:v>
                </c:pt>
                <c:pt idx="453">
                  <c:v>853</c:v>
                </c:pt>
                <c:pt idx="454">
                  <c:v>854</c:v>
                </c:pt>
                <c:pt idx="455">
                  <c:v>855</c:v>
                </c:pt>
                <c:pt idx="456">
                  <c:v>856</c:v>
                </c:pt>
                <c:pt idx="457">
                  <c:v>857</c:v>
                </c:pt>
                <c:pt idx="458">
                  <c:v>858</c:v>
                </c:pt>
                <c:pt idx="459">
                  <c:v>859</c:v>
                </c:pt>
                <c:pt idx="460">
                  <c:v>860</c:v>
                </c:pt>
                <c:pt idx="461">
                  <c:v>861</c:v>
                </c:pt>
                <c:pt idx="462">
                  <c:v>862</c:v>
                </c:pt>
                <c:pt idx="463">
                  <c:v>863</c:v>
                </c:pt>
                <c:pt idx="464">
                  <c:v>864</c:v>
                </c:pt>
                <c:pt idx="465">
                  <c:v>865</c:v>
                </c:pt>
                <c:pt idx="466">
                  <c:v>866</c:v>
                </c:pt>
                <c:pt idx="467">
                  <c:v>867</c:v>
                </c:pt>
                <c:pt idx="468">
                  <c:v>868</c:v>
                </c:pt>
                <c:pt idx="469">
                  <c:v>869</c:v>
                </c:pt>
                <c:pt idx="470">
                  <c:v>870</c:v>
                </c:pt>
                <c:pt idx="471">
                  <c:v>871</c:v>
                </c:pt>
                <c:pt idx="472">
                  <c:v>872</c:v>
                </c:pt>
                <c:pt idx="473">
                  <c:v>873</c:v>
                </c:pt>
                <c:pt idx="474">
                  <c:v>874</c:v>
                </c:pt>
                <c:pt idx="475">
                  <c:v>875</c:v>
                </c:pt>
                <c:pt idx="476">
                  <c:v>876</c:v>
                </c:pt>
                <c:pt idx="477">
                  <c:v>877</c:v>
                </c:pt>
                <c:pt idx="478">
                  <c:v>878</c:v>
                </c:pt>
                <c:pt idx="479">
                  <c:v>879</c:v>
                </c:pt>
                <c:pt idx="480">
                  <c:v>880</c:v>
                </c:pt>
                <c:pt idx="481">
                  <c:v>881</c:v>
                </c:pt>
                <c:pt idx="482">
                  <c:v>882</c:v>
                </c:pt>
                <c:pt idx="483">
                  <c:v>883</c:v>
                </c:pt>
                <c:pt idx="484">
                  <c:v>884</c:v>
                </c:pt>
                <c:pt idx="485">
                  <c:v>885</c:v>
                </c:pt>
                <c:pt idx="486">
                  <c:v>886</c:v>
                </c:pt>
                <c:pt idx="487">
                  <c:v>887</c:v>
                </c:pt>
                <c:pt idx="488">
                  <c:v>888</c:v>
                </c:pt>
                <c:pt idx="489">
                  <c:v>889</c:v>
                </c:pt>
                <c:pt idx="490">
                  <c:v>890</c:v>
                </c:pt>
                <c:pt idx="491">
                  <c:v>891</c:v>
                </c:pt>
                <c:pt idx="492">
                  <c:v>892</c:v>
                </c:pt>
                <c:pt idx="493">
                  <c:v>893</c:v>
                </c:pt>
                <c:pt idx="494">
                  <c:v>894</c:v>
                </c:pt>
                <c:pt idx="495">
                  <c:v>895</c:v>
                </c:pt>
                <c:pt idx="496">
                  <c:v>896</c:v>
                </c:pt>
                <c:pt idx="497">
                  <c:v>897</c:v>
                </c:pt>
                <c:pt idx="498">
                  <c:v>898</c:v>
                </c:pt>
                <c:pt idx="499">
                  <c:v>899</c:v>
                </c:pt>
                <c:pt idx="500">
                  <c:v>900</c:v>
                </c:pt>
                <c:pt idx="501">
                  <c:v>901</c:v>
                </c:pt>
                <c:pt idx="502">
                  <c:v>902</c:v>
                </c:pt>
                <c:pt idx="503">
                  <c:v>903</c:v>
                </c:pt>
                <c:pt idx="504">
                  <c:v>904</c:v>
                </c:pt>
                <c:pt idx="505">
                  <c:v>905</c:v>
                </c:pt>
                <c:pt idx="506">
                  <c:v>906</c:v>
                </c:pt>
                <c:pt idx="507">
                  <c:v>907</c:v>
                </c:pt>
                <c:pt idx="508">
                  <c:v>908</c:v>
                </c:pt>
                <c:pt idx="509">
                  <c:v>909</c:v>
                </c:pt>
                <c:pt idx="510">
                  <c:v>910</c:v>
                </c:pt>
                <c:pt idx="511">
                  <c:v>911</c:v>
                </c:pt>
                <c:pt idx="512">
                  <c:v>912</c:v>
                </c:pt>
                <c:pt idx="513">
                  <c:v>913</c:v>
                </c:pt>
                <c:pt idx="514">
                  <c:v>914</c:v>
                </c:pt>
                <c:pt idx="515">
                  <c:v>915</c:v>
                </c:pt>
                <c:pt idx="516">
                  <c:v>916</c:v>
                </c:pt>
                <c:pt idx="517">
                  <c:v>917</c:v>
                </c:pt>
                <c:pt idx="518">
                  <c:v>918</c:v>
                </c:pt>
                <c:pt idx="519">
                  <c:v>919</c:v>
                </c:pt>
                <c:pt idx="520">
                  <c:v>920</c:v>
                </c:pt>
                <c:pt idx="521">
                  <c:v>921</c:v>
                </c:pt>
                <c:pt idx="522">
                  <c:v>922</c:v>
                </c:pt>
                <c:pt idx="523">
                  <c:v>923</c:v>
                </c:pt>
                <c:pt idx="524">
                  <c:v>924</c:v>
                </c:pt>
                <c:pt idx="525">
                  <c:v>925</c:v>
                </c:pt>
                <c:pt idx="526">
                  <c:v>926</c:v>
                </c:pt>
                <c:pt idx="527">
                  <c:v>927</c:v>
                </c:pt>
                <c:pt idx="528">
                  <c:v>928</c:v>
                </c:pt>
                <c:pt idx="529">
                  <c:v>929</c:v>
                </c:pt>
                <c:pt idx="530">
                  <c:v>930</c:v>
                </c:pt>
                <c:pt idx="531">
                  <c:v>931</c:v>
                </c:pt>
                <c:pt idx="532">
                  <c:v>932</c:v>
                </c:pt>
                <c:pt idx="533">
                  <c:v>933</c:v>
                </c:pt>
                <c:pt idx="534">
                  <c:v>934</c:v>
                </c:pt>
                <c:pt idx="535">
                  <c:v>935</c:v>
                </c:pt>
                <c:pt idx="536">
                  <c:v>936</c:v>
                </c:pt>
                <c:pt idx="537">
                  <c:v>937</c:v>
                </c:pt>
                <c:pt idx="538">
                  <c:v>938</c:v>
                </c:pt>
                <c:pt idx="539">
                  <c:v>939</c:v>
                </c:pt>
                <c:pt idx="540">
                  <c:v>940</c:v>
                </c:pt>
                <c:pt idx="541">
                  <c:v>941</c:v>
                </c:pt>
                <c:pt idx="542">
                  <c:v>942</c:v>
                </c:pt>
                <c:pt idx="543">
                  <c:v>943</c:v>
                </c:pt>
                <c:pt idx="544">
                  <c:v>944</c:v>
                </c:pt>
                <c:pt idx="545">
                  <c:v>945</c:v>
                </c:pt>
                <c:pt idx="546">
                  <c:v>946</c:v>
                </c:pt>
                <c:pt idx="547">
                  <c:v>947</c:v>
                </c:pt>
                <c:pt idx="548">
                  <c:v>948</c:v>
                </c:pt>
                <c:pt idx="549">
                  <c:v>949</c:v>
                </c:pt>
                <c:pt idx="550">
                  <c:v>950</c:v>
                </c:pt>
                <c:pt idx="551">
                  <c:v>951</c:v>
                </c:pt>
                <c:pt idx="552">
                  <c:v>952</c:v>
                </c:pt>
                <c:pt idx="553">
                  <c:v>953</c:v>
                </c:pt>
                <c:pt idx="554">
                  <c:v>954</c:v>
                </c:pt>
                <c:pt idx="555">
                  <c:v>955</c:v>
                </c:pt>
                <c:pt idx="556">
                  <c:v>956</c:v>
                </c:pt>
                <c:pt idx="557">
                  <c:v>957</c:v>
                </c:pt>
                <c:pt idx="558">
                  <c:v>958</c:v>
                </c:pt>
                <c:pt idx="559">
                  <c:v>959</c:v>
                </c:pt>
                <c:pt idx="560">
                  <c:v>960</c:v>
                </c:pt>
                <c:pt idx="561">
                  <c:v>961</c:v>
                </c:pt>
                <c:pt idx="562">
                  <c:v>962</c:v>
                </c:pt>
                <c:pt idx="563">
                  <c:v>963</c:v>
                </c:pt>
                <c:pt idx="564">
                  <c:v>964</c:v>
                </c:pt>
                <c:pt idx="565">
                  <c:v>965</c:v>
                </c:pt>
                <c:pt idx="566">
                  <c:v>966</c:v>
                </c:pt>
                <c:pt idx="567">
                  <c:v>967</c:v>
                </c:pt>
                <c:pt idx="568">
                  <c:v>968</c:v>
                </c:pt>
                <c:pt idx="569">
                  <c:v>969</c:v>
                </c:pt>
                <c:pt idx="570">
                  <c:v>970</c:v>
                </c:pt>
                <c:pt idx="571">
                  <c:v>971</c:v>
                </c:pt>
                <c:pt idx="572">
                  <c:v>972</c:v>
                </c:pt>
                <c:pt idx="573">
                  <c:v>973</c:v>
                </c:pt>
                <c:pt idx="574">
                  <c:v>974</c:v>
                </c:pt>
                <c:pt idx="575">
                  <c:v>975</c:v>
                </c:pt>
                <c:pt idx="576">
                  <c:v>976</c:v>
                </c:pt>
                <c:pt idx="577">
                  <c:v>977</c:v>
                </c:pt>
                <c:pt idx="578">
                  <c:v>978</c:v>
                </c:pt>
                <c:pt idx="579">
                  <c:v>979</c:v>
                </c:pt>
                <c:pt idx="580">
                  <c:v>980</c:v>
                </c:pt>
                <c:pt idx="581">
                  <c:v>981</c:v>
                </c:pt>
                <c:pt idx="582">
                  <c:v>982</c:v>
                </c:pt>
                <c:pt idx="583">
                  <c:v>983</c:v>
                </c:pt>
                <c:pt idx="584">
                  <c:v>984</c:v>
                </c:pt>
                <c:pt idx="585">
                  <c:v>985</c:v>
                </c:pt>
                <c:pt idx="586">
                  <c:v>986</c:v>
                </c:pt>
                <c:pt idx="587">
                  <c:v>987</c:v>
                </c:pt>
                <c:pt idx="588">
                  <c:v>988</c:v>
                </c:pt>
                <c:pt idx="589">
                  <c:v>989</c:v>
                </c:pt>
                <c:pt idx="590">
                  <c:v>990</c:v>
                </c:pt>
                <c:pt idx="591">
                  <c:v>991</c:v>
                </c:pt>
                <c:pt idx="592">
                  <c:v>992</c:v>
                </c:pt>
                <c:pt idx="593">
                  <c:v>993</c:v>
                </c:pt>
                <c:pt idx="594">
                  <c:v>994</c:v>
                </c:pt>
                <c:pt idx="595">
                  <c:v>995</c:v>
                </c:pt>
                <c:pt idx="596">
                  <c:v>996</c:v>
                </c:pt>
                <c:pt idx="597">
                  <c:v>997</c:v>
                </c:pt>
                <c:pt idx="598">
                  <c:v>998</c:v>
                </c:pt>
                <c:pt idx="599">
                  <c:v>999</c:v>
                </c:pt>
                <c:pt idx="600">
                  <c:v>1000</c:v>
                </c:pt>
                <c:pt idx="601">
                  <c:v>1001</c:v>
                </c:pt>
                <c:pt idx="602">
                  <c:v>1002</c:v>
                </c:pt>
                <c:pt idx="603">
                  <c:v>1003</c:v>
                </c:pt>
                <c:pt idx="604">
                  <c:v>1004</c:v>
                </c:pt>
                <c:pt idx="605">
                  <c:v>1005</c:v>
                </c:pt>
                <c:pt idx="606">
                  <c:v>1006</c:v>
                </c:pt>
                <c:pt idx="607">
                  <c:v>1007</c:v>
                </c:pt>
                <c:pt idx="608">
                  <c:v>1008</c:v>
                </c:pt>
                <c:pt idx="609">
                  <c:v>1009</c:v>
                </c:pt>
                <c:pt idx="610">
                  <c:v>1010</c:v>
                </c:pt>
                <c:pt idx="611">
                  <c:v>1011</c:v>
                </c:pt>
                <c:pt idx="612">
                  <c:v>1012</c:v>
                </c:pt>
                <c:pt idx="613">
                  <c:v>1013</c:v>
                </c:pt>
                <c:pt idx="614">
                  <c:v>1014</c:v>
                </c:pt>
                <c:pt idx="615">
                  <c:v>1015</c:v>
                </c:pt>
                <c:pt idx="616">
                  <c:v>1016</c:v>
                </c:pt>
                <c:pt idx="617">
                  <c:v>1017</c:v>
                </c:pt>
                <c:pt idx="618">
                  <c:v>1018</c:v>
                </c:pt>
                <c:pt idx="619">
                  <c:v>1019</c:v>
                </c:pt>
                <c:pt idx="620">
                  <c:v>1020</c:v>
                </c:pt>
                <c:pt idx="621">
                  <c:v>1021</c:v>
                </c:pt>
                <c:pt idx="622">
                  <c:v>1022</c:v>
                </c:pt>
                <c:pt idx="623">
                  <c:v>1023</c:v>
                </c:pt>
                <c:pt idx="624">
                  <c:v>1024</c:v>
                </c:pt>
                <c:pt idx="625">
                  <c:v>1025</c:v>
                </c:pt>
                <c:pt idx="626">
                  <c:v>1026</c:v>
                </c:pt>
                <c:pt idx="627">
                  <c:v>1027</c:v>
                </c:pt>
                <c:pt idx="628">
                  <c:v>1028</c:v>
                </c:pt>
                <c:pt idx="629">
                  <c:v>1029</c:v>
                </c:pt>
                <c:pt idx="630">
                  <c:v>1030</c:v>
                </c:pt>
                <c:pt idx="631">
                  <c:v>1031</c:v>
                </c:pt>
                <c:pt idx="632">
                  <c:v>1032</c:v>
                </c:pt>
                <c:pt idx="633">
                  <c:v>1033</c:v>
                </c:pt>
                <c:pt idx="634">
                  <c:v>1034</c:v>
                </c:pt>
                <c:pt idx="635">
                  <c:v>1035</c:v>
                </c:pt>
                <c:pt idx="636">
                  <c:v>1036</c:v>
                </c:pt>
                <c:pt idx="637">
                  <c:v>1037</c:v>
                </c:pt>
                <c:pt idx="638">
                  <c:v>1038</c:v>
                </c:pt>
                <c:pt idx="639">
                  <c:v>1039</c:v>
                </c:pt>
                <c:pt idx="640">
                  <c:v>1040</c:v>
                </c:pt>
                <c:pt idx="641">
                  <c:v>1041</c:v>
                </c:pt>
                <c:pt idx="642">
                  <c:v>1042</c:v>
                </c:pt>
                <c:pt idx="643">
                  <c:v>1043</c:v>
                </c:pt>
                <c:pt idx="644">
                  <c:v>1044</c:v>
                </c:pt>
                <c:pt idx="645">
                  <c:v>1045</c:v>
                </c:pt>
                <c:pt idx="646">
                  <c:v>1046</c:v>
                </c:pt>
                <c:pt idx="647">
                  <c:v>1047</c:v>
                </c:pt>
                <c:pt idx="648">
                  <c:v>1048</c:v>
                </c:pt>
                <c:pt idx="649">
                  <c:v>1049</c:v>
                </c:pt>
                <c:pt idx="650">
                  <c:v>1050</c:v>
                </c:pt>
                <c:pt idx="651">
                  <c:v>1051</c:v>
                </c:pt>
                <c:pt idx="652">
                  <c:v>1052</c:v>
                </c:pt>
                <c:pt idx="653">
                  <c:v>1053</c:v>
                </c:pt>
                <c:pt idx="654">
                  <c:v>1054</c:v>
                </c:pt>
                <c:pt idx="655">
                  <c:v>1055</c:v>
                </c:pt>
                <c:pt idx="656">
                  <c:v>1056</c:v>
                </c:pt>
                <c:pt idx="657">
                  <c:v>1057</c:v>
                </c:pt>
                <c:pt idx="658">
                  <c:v>1058</c:v>
                </c:pt>
                <c:pt idx="659">
                  <c:v>1059</c:v>
                </c:pt>
                <c:pt idx="660">
                  <c:v>1060</c:v>
                </c:pt>
                <c:pt idx="661">
                  <c:v>1061</c:v>
                </c:pt>
                <c:pt idx="662">
                  <c:v>1062</c:v>
                </c:pt>
                <c:pt idx="663">
                  <c:v>1063</c:v>
                </c:pt>
                <c:pt idx="664">
                  <c:v>1064</c:v>
                </c:pt>
                <c:pt idx="665">
                  <c:v>1065</c:v>
                </c:pt>
                <c:pt idx="666">
                  <c:v>1066</c:v>
                </c:pt>
                <c:pt idx="667">
                  <c:v>1067</c:v>
                </c:pt>
                <c:pt idx="668">
                  <c:v>1068</c:v>
                </c:pt>
                <c:pt idx="669">
                  <c:v>1069</c:v>
                </c:pt>
                <c:pt idx="670">
                  <c:v>1070</c:v>
                </c:pt>
                <c:pt idx="671">
                  <c:v>1071</c:v>
                </c:pt>
                <c:pt idx="672">
                  <c:v>1072</c:v>
                </c:pt>
                <c:pt idx="673">
                  <c:v>1073</c:v>
                </c:pt>
                <c:pt idx="674">
                  <c:v>1074</c:v>
                </c:pt>
                <c:pt idx="675">
                  <c:v>1075</c:v>
                </c:pt>
                <c:pt idx="676">
                  <c:v>1076</c:v>
                </c:pt>
                <c:pt idx="677">
                  <c:v>1077</c:v>
                </c:pt>
                <c:pt idx="678">
                  <c:v>1078</c:v>
                </c:pt>
                <c:pt idx="679">
                  <c:v>1079</c:v>
                </c:pt>
                <c:pt idx="680">
                  <c:v>1080</c:v>
                </c:pt>
                <c:pt idx="681">
                  <c:v>1081</c:v>
                </c:pt>
                <c:pt idx="682">
                  <c:v>1082</c:v>
                </c:pt>
                <c:pt idx="683">
                  <c:v>1083</c:v>
                </c:pt>
                <c:pt idx="684">
                  <c:v>1084</c:v>
                </c:pt>
                <c:pt idx="685">
                  <c:v>1085</c:v>
                </c:pt>
                <c:pt idx="686">
                  <c:v>1086</c:v>
                </c:pt>
                <c:pt idx="687">
                  <c:v>1087</c:v>
                </c:pt>
                <c:pt idx="688">
                  <c:v>1088</c:v>
                </c:pt>
                <c:pt idx="689">
                  <c:v>1089</c:v>
                </c:pt>
                <c:pt idx="690">
                  <c:v>1090</c:v>
                </c:pt>
                <c:pt idx="691">
                  <c:v>1091</c:v>
                </c:pt>
                <c:pt idx="692">
                  <c:v>1092</c:v>
                </c:pt>
                <c:pt idx="693">
                  <c:v>1093</c:v>
                </c:pt>
                <c:pt idx="694">
                  <c:v>1094</c:v>
                </c:pt>
                <c:pt idx="695">
                  <c:v>1095</c:v>
                </c:pt>
                <c:pt idx="696">
                  <c:v>1096</c:v>
                </c:pt>
                <c:pt idx="697">
                  <c:v>1097</c:v>
                </c:pt>
                <c:pt idx="698">
                  <c:v>1098</c:v>
                </c:pt>
                <c:pt idx="699">
                  <c:v>1099</c:v>
                </c:pt>
                <c:pt idx="700">
                  <c:v>1100</c:v>
                </c:pt>
                <c:pt idx="701">
                  <c:v>1101</c:v>
                </c:pt>
                <c:pt idx="702">
                  <c:v>1102</c:v>
                </c:pt>
                <c:pt idx="703">
                  <c:v>1103</c:v>
                </c:pt>
                <c:pt idx="704">
                  <c:v>1104</c:v>
                </c:pt>
                <c:pt idx="705">
                  <c:v>1105</c:v>
                </c:pt>
                <c:pt idx="706">
                  <c:v>1106</c:v>
                </c:pt>
                <c:pt idx="707">
                  <c:v>1107</c:v>
                </c:pt>
                <c:pt idx="708">
                  <c:v>1108</c:v>
                </c:pt>
                <c:pt idx="709">
                  <c:v>1109</c:v>
                </c:pt>
                <c:pt idx="710">
                  <c:v>1110</c:v>
                </c:pt>
                <c:pt idx="711">
                  <c:v>1111</c:v>
                </c:pt>
                <c:pt idx="712">
                  <c:v>1112</c:v>
                </c:pt>
                <c:pt idx="713">
                  <c:v>1113</c:v>
                </c:pt>
                <c:pt idx="714">
                  <c:v>1114</c:v>
                </c:pt>
                <c:pt idx="715">
                  <c:v>1115</c:v>
                </c:pt>
                <c:pt idx="716">
                  <c:v>1116</c:v>
                </c:pt>
                <c:pt idx="717">
                  <c:v>1117</c:v>
                </c:pt>
                <c:pt idx="718">
                  <c:v>1118</c:v>
                </c:pt>
                <c:pt idx="719">
                  <c:v>1119</c:v>
                </c:pt>
                <c:pt idx="720">
                  <c:v>1120</c:v>
                </c:pt>
                <c:pt idx="721">
                  <c:v>1121</c:v>
                </c:pt>
                <c:pt idx="722">
                  <c:v>1122</c:v>
                </c:pt>
                <c:pt idx="723">
                  <c:v>1123</c:v>
                </c:pt>
                <c:pt idx="724">
                  <c:v>1124</c:v>
                </c:pt>
                <c:pt idx="725">
                  <c:v>1125</c:v>
                </c:pt>
                <c:pt idx="726">
                  <c:v>1126</c:v>
                </c:pt>
                <c:pt idx="727">
                  <c:v>1127</c:v>
                </c:pt>
                <c:pt idx="728">
                  <c:v>1128</c:v>
                </c:pt>
                <c:pt idx="729">
                  <c:v>1129</c:v>
                </c:pt>
                <c:pt idx="730">
                  <c:v>1130</c:v>
                </c:pt>
                <c:pt idx="731">
                  <c:v>1131</c:v>
                </c:pt>
                <c:pt idx="732">
                  <c:v>1132</c:v>
                </c:pt>
                <c:pt idx="733">
                  <c:v>1133</c:v>
                </c:pt>
                <c:pt idx="734">
                  <c:v>1134</c:v>
                </c:pt>
                <c:pt idx="735">
                  <c:v>1135</c:v>
                </c:pt>
                <c:pt idx="736">
                  <c:v>1136</c:v>
                </c:pt>
                <c:pt idx="737">
                  <c:v>1137</c:v>
                </c:pt>
                <c:pt idx="738">
                  <c:v>1138</c:v>
                </c:pt>
                <c:pt idx="739">
                  <c:v>1139</c:v>
                </c:pt>
                <c:pt idx="740">
                  <c:v>1140</c:v>
                </c:pt>
                <c:pt idx="741">
                  <c:v>1141</c:v>
                </c:pt>
                <c:pt idx="742">
                  <c:v>1142</c:v>
                </c:pt>
                <c:pt idx="743">
                  <c:v>1143</c:v>
                </c:pt>
                <c:pt idx="744">
                  <c:v>1144</c:v>
                </c:pt>
                <c:pt idx="745">
                  <c:v>1145</c:v>
                </c:pt>
                <c:pt idx="746">
                  <c:v>1146</c:v>
                </c:pt>
                <c:pt idx="747">
                  <c:v>1147</c:v>
                </c:pt>
                <c:pt idx="748">
                  <c:v>1148</c:v>
                </c:pt>
                <c:pt idx="749">
                  <c:v>1149</c:v>
                </c:pt>
                <c:pt idx="750">
                  <c:v>1150</c:v>
                </c:pt>
                <c:pt idx="751">
                  <c:v>1151</c:v>
                </c:pt>
                <c:pt idx="752">
                  <c:v>1152</c:v>
                </c:pt>
                <c:pt idx="753">
                  <c:v>1153</c:v>
                </c:pt>
                <c:pt idx="754">
                  <c:v>1154</c:v>
                </c:pt>
                <c:pt idx="755">
                  <c:v>1155</c:v>
                </c:pt>
                <c:pt idx="756">
                  <c:v>1156</c:v>
                </c:pt>
                <c:pt idx="757">
                  <c:v>1157</c:v>
                </c:pt>
                <c:pt idx="758">
                  <c:v>1158</c:v>
                </c:pt>
                <c:pt idx="759">
                  <c:v>1159</c:v>
                </c:pt>
                <c:pt idx="760">
                  <c:v>1160</c:v>
                </c:pt>
                <c:pt idx="761">
                  <c:v>1161</c:v>
                </c:pt>
                <c:pt idx="762">
                  <c:v>1162</c:v>
                </c:pt>
                <c:pt idx="763">
                  <c:v>1163</c:v>
                </c:pt>
                <c:pt idx="764">
                  <c:v>1164</c:v>
                </c:pt>
                <c:pt idx="765">
                  <c:v>1165</c:v>
                </c:pt>
                <c:pt idx="766">
                  <c:v>1166</c:v>
                </c:pt>
                <c:pt idx="767">
                  <c:v>1167</c:v>
                </c:pt>
                <c:pt idx="768">
                  <c:v>1168</c:v>
                </c:pt>
                <c:pt idx="769">
                  <c:v>1169</c:v>
                </c:pt>
                <c:pt idx="770">
                  <c:v>1170</c:v>
                </c:pt>
                <c:pt idx="771">
                  <c:v>1171</c:v>
                </c:pt>
                <c:pt idx="772">
                  <c:v>1172</c:v>
                </c:pt>
                <c:pt idx="773">
                  <c:v>1173</c:v>
                </c:pt>
                <c:pt idx="774">
                  <c:v>1174</c:v>
                </c:pt>
                <c:pt idx="775">
                  <c:v>1175</c:v>
                </c:pt>
                <c:pt idx="776">
                  <c:v>1176</c:v>
                </c:pt>
                <c:pt idx="777">
                  <c:v>1177</c:v>
                </c:pt>
                <c:pt idx="778">
                  <c:v>1178</c:v>
                </c:pt>
                <c:pt idx="779">
                  <c:v>1179</c:v>
                </c:pt>
                <c:pt idx="780">
                  <c:v>1180</c:v>
                </c:pt>
                <c:pt idx="781">
                  <c:v>1181</c:v>
                </c:pt>
                <c:pt idx="782">
                  <c:v>1182</c:v>
                </c:pt>
                <c:pt idx="783">
                  <c:v>1183</c:v>
                </c:pt>
                <c:pt idx="784">
                  <c:v>1184</c:v>
                </c:pt>
                <c:pt idx="785">
                  <c:v>1185</c:v>
                </c:pt>
                <c:pt idx="786">
                  <c:v>1186</c:v>
                </c:pt>
                <c:pt idx="787">
                  <c:v>1187</c:v>
                </c:pt>
                <c:pt idx="788">
                  <c:v>1188</c:v>
                </c:pt>
                <c:pt idx="789">
                  <c:v>1189</c:v>
                </c:pt>
                <c:pt idx="790">
                  <c:v>1190</c:v>
                </c:pt>
                <c:pt idx="791">
                  <c:v>1191</c:v>
                </c:pt>
                <c:pt idx="792">
                  <c:v>1192</c:v>
                </c:pt>
                <c:pt idx="793">
                  <c:v>1193</c:v>
                </c:pt>
                <c:pt idx="794">
                  <c:v>1194</c:v>
                </c:pt>
                <c:pt idx="795">
                  <c:v>1195</c:v>
                </c:pt>
                <c:pt idx="796">
                  <c:v>1196</c:v>
                </c:pt>
                <c:pt idx="797">
                  <c:v>1197</c:v>
                </c:pt>
                <c:pt idx="798">
                  <c:v>1198</c:v>
                </c:pt>
                <c:pt idx="799">
                  <c:v>1199</c:v>
                </c:pt>
                <c:pt idx="800">
                  <c:v>1200</c:v>
                </c:pt>
                <c:pt idx="801">
                  <c:v>1201</c:v>
                </c:pt>
                <c:pt idx="802">
                  <c:v>1202</c:v>
                </c:pt>
                <c:pt idx="803">
                  <c:v>1203</c:v>
                </c:pt>
                <c:pt idx="804">
                  <c:v>1204</c:v>
                </c:pt>
                <c:pt idx="805">
                  <c:v>1205</c:v>
                </c:pt>
                <c:pt idx="806">
                  <c:v>1206</c:v>
                </c:pt>
                <c:pt idx="807">
                  <c:v>1207</c:v>
                </c:pt>
                <c:pt idx="808">
                  <c:v>1208</c:v>
                </c:pt>
                <c:pt idx="809">
                  <c:v>1209</c:v>
                </c:pt>
                <c:pt idx="810">
                  <c:v>1210</c:v>
                </c:pt>
                <c:pt idx="811">
                  <c:v>1211</c:v>
                </c:pt>
                <c:pt idx="812">
                  <c:v>1212</c:v>
                </c:pt>
                <c:pt idx="813">
                  <c:v>1213</c:v>
                </c:pt>
                <c:pt idx="814">
                  <c:v>1214</c:v>
                </c:pt>
                <c:pt idx="815">
                  <c:v>1215</c:v>
                </c:pt>
                <c:pt idx="816">
                  <c:v>1216</c:v>
                </c:pt>
                <c:pt idx="817">
                  <c:v>1217</c:v>
                </c:pt>
                <c:pt idx="818">
                  <c:v>1218</c:v>
                </c:pt>
                <c:pt idx="819">
                  <c:v>1219</c:v>
                </c:pt>
                <c:pt idx="820">
                  <c:v>1220</c:v>
                </c:pt>
                <c:pt idx="821">
                  <c:v>1221</c:v>
                </c:pt>
                <c:pt idx="822">
                  <c:v>1222</c:v>
                </c:pt>
                <c:pt idx="823">
                  <c:v>1223</c:v>
                </c:pt>
                <c:pt idx="824">
                  <c:v>1224</c:v>
                </c:pt>
                <c:pt idx="825">
                  <c:v>1225</c:v>
                </c:pt>
                <c:pt idx="826">
                  <c:v>1226</c:v>
                </c:pt>
                <c:pt idx="827">
                  <c:v>1227</c:v>
                </c:pt>
                <c:pt idx="828">
                  <c:v>1228</c:v>
                </c:pt>
                <c:pt idx="829">
                  <c:v>1229</c:v>
                </c:pt>
                <c:pt idx="830">
                  <c:v>1230</c:v>
                </c:pt>
                <c:pt idx="831">
                  <c:v>1231</c:v>
                </c:pt>
                <c:pt idx="832">
                  <c:v>1232</c:v>
                </c:pt>
                <c:pt idx="833">
                  <c:v>1233</c:v>
                </c:pt>
                <c:pt idx="834">
                  <c:v>1234</c:v>
                </c:pt>
                <c:pt idx="835">
                  <c:v>1235</c:v>
                </c:pt>
                <c:pt idx="836">
                  <c:v>1236</c:v>
                </c:pt>
                <c:pt idx="837">
                  <c:v>1237</c:v>
                </c:pt>
                <c:pt idx="838">
                  <c:v>1238</c:v>
                </c:pt>
                <c:pt idx="839">
                  <c:v>1239</c:v>
                </c:pt>
                <c:pt idx="840">
                  <c:v>1240</c:v>
                </c:pt>
                <c:pt idx="841">
                  <c:v>1241</c:v>
                </c:pt>
                <c:pt idx="842">
                  <c:v>1242</c:v>
                </c:pt>
                <c:pt idx="843">
                  <c:v>1243</c:v>
                </c:pt>
                <c:pt idx="844">
                  <c:v>1244</c:v>
                </c:pt>
                <c:pt idx="845">
                  <c:v>1245</c:v>
                </c:pt>
                <c:pt idx="846">
                  <c:v>1246</c:v>
                </c:pt>
                <c:pt idx="847">
                  <c:v>1247</c:v>
                </c:pt>
                <c:pt idx="848">
                  <c:v>1248</c:v>
                </c:pt>
                <c:pt idx="849">
                  <c:v>1249</c:v>
                </c:pt>
                <c:pt idx="850">
                  <c:v>1250</c:v>
                </c:pt>
                <c:pt idx="851">
                  <c:v>1251</c:v>
                </c:pt>
                <c:pt idx="852">
                  <c:v>1252</c:v>
                </c:pt>
                <c:pt idx="853">
                  <c:v>1253</c:v>
                </c:pt>
                <c:pt idx="854">
                  <c:v>1254</c:v>
                </c:pt>
                <c:pt idx="855">
                  <c:v>1255</c:v>
                </c:pt>
                <c:pt idx="856">
                  <c:v>1256</c:v>
                </c:pt>
                <c:pt idx="857">
                  <c:v>1257</c:v>
                </c:pt>
                <c:pt idx="858">
                  <c:v>1258</c:v>
                </c:pt>
                <c:pt idx="859">
                  <c:v>1259</c:v>
                </c:pt>
                <c:pt idx="860">
                  <c:v>1260</c:v>
                </c:pt>
                <c:pt idx="861">
                  <c:v>1261</c:v>
                </c:pt>
                <c:pt idx="862">
                  <c:v>1262</c:v>
                </c:pt>
                <c:pt idx="863">
                  <c:v>1263</c:v>
                </c:pt>
                <c:pt idx="864">
                  <c:v>1264</c:v>
                </c:pt>
                <c:pt idx="865">
                  <c:v>1265</c:v>
                </c:pt>
                <c:pt idx="866">
                  <c:v>1266</c:v>
                </c:pt>
                <c:pt idx="867">
                  <c:v>1267</c:v>
                </c:pt>
                <c:pt idx="868">
                  <c:v>1268</c:v>
                </c:pt>
                <c:pt idx="869">
                  <c:v>1269</c:v>
                </c:pt>
                <c:pt idx="870">
                  <c:v>1270</c:v>
                </c:pt>
                <c:pt idx="871">
                  <c:v>1271</c:v>
                </c:pt>
                <c:pt idx="872">
                  <c:v>1272</c:v>
                </c:pt>
                <c:pt idx="873">
                  <c:v>1273</c:v>
                </c:pt>
                <c:pt idx="874">
                  <c:v>1274</c:v>
                </c:pt>
                <c:pt idx="875">
                  <c:v>1275</c:v>
                </c:pt>
                <c:pt idx="876">
                  <c:v>1276</c:v>
                </c:pt>
                <c:pt idx="877">
                  <c:v>1277</c:v>
                </c:pt>
                <c:pt idx="878">
                  <c:v>1278</c:v>
                </c:pt>
                <c:pt idx="879">
                  <c:v>1279</c:v>
                </c:pt>
                <c:pt idx="880">
                  <c:v>1280</c:v>
                </c:pt>
                <c:pt idx="881">
                  <c:v>1281</c:v>
                </c:pt>
                <c:pt idx="882">
                  <c:v>1282</c:v>
                </c:pt>
                <c:pt idx="883">
                  <c:v>1283</c:v>
                </c:pt>
                <c:pt idx="884">
                  <c:v>1284</c:v>
                </c:pt>
                <c:pt idx="885">
                  <c:v>1285</c:v>
                </c:pt>
                <c:pt idx="886">
                  <c:v>1286</c:v>
                </c:pt>
                <c:pt idx="887">
                  <c:v>1287</c:v>
                </c:pt>
                <c:pt idx="888">
                  <c:v>1288</c:v>
                </c:pt>
                <c:pt idx="889">
                  <c:v>1289</c:v>
                </c:pt>
                <c:pt idx="890">
                  <c:v>1290</c:v>
                </c:pt>
                <c:pt idx="891">
                  <c:v>1291</c:v>
                </c:pt>
                <c:pt idx="892">
                  <c:v>1292</c:v>
                </c:pt>
                <c:pt idx="893">
                  <c:v>1293</c:v>
                </c:pt>
                <c:pt idx="894">
                  <c:v>1294</c:v>
                </c:pt>
                <c:pt idx="895">
                  <c:v>1295</c:v>
                </c:pt>
                <c:pt idx="896">
                  <c:v>1296</c:v>
                </c:pt>
                <c:pt idx="897">
                  <c:v>1297</c:v>
                </c:pt>
                <c:pt idx="898">
                  <c:v>1298</c:v>
                </c:pt>
                <c:pt idx="899">
                  <c:v>1299</c:v>
                </c:pt>
                <c:pt idx="900">
                  <c:v>1300</c:v>
                </c:pt>
                <c:pt idx="901">
                  <c:v>1301</c:v>
                </c:pt>
                <c:pt idx="902">
                  <c:v>1302</c:v>
                </c:pt>
                <c:pt idx="903">
                  <c:v>1303</c:v>
                </c:pt>
                <c:pt idx="904">
                  <c:v>1304</c:v>
                </c:pt>
                <c:pt idx="905">
                  <c:v>1305</c:v>
                </c:pt>
                <c:pt idx="906">
                  <c:v>1306</c:v>
                </c:pt>
                <c:pt idx="907">
                  <c:v>1307</c:v>
                </c:pt>
                <c:pt idx="908">
                  <c:v>1308</c:v>
                </c:pt>
                <c:pt idx="909">
                  <c:v>1309</c:v>
                </c:pt>
                <c:pt idx="910">
                  <c:v>1310</c:v>
                </c:pt>
                <c:pt idx="911">
                  <c:v>1311</c:v>
                </c:pt>
                <c:pt idx="912">
                  <c:v>1312</c:v>
                </c:pt>
                <c:pt idx="913">
                  <c:v>1313</c:v>
                </c:pt>
                <c:pt idx="914">
                  <c:v>1314</c:v>
                </c:pt>
                <c:pt idx="915">
                  <c:v>1315</c:v>
                </c:pt>
                <c:pt idx="916">
                  <c:v>1316</c:v>
                </c:pt>
                <c:pt idx="917">
                  <c:v>1317</c:v>
                </c:pt>
                <c:pt idx="918">
                  <c:v>1318</c:v>
                </c:pt>
                <c:pt idx="919">
                  <c:v>1319</c:v>
                </c:pt>
                <c:pt idx="920">
                  <c:v>1320</c:v>
                </c:pt>
                <c:pt idx="921">
                  <c:v>1321</c:v>
                </c:pt>
                <c:pt idx="922">
                  <c:v>1322</c:v>
                </c:pt>
                <c:pt idx="923">
                  <c:v>1323</c:v>
                </c:pt>
                <c:pt idx="924">
                  <c:v>1324</c:v>
                </c:pt>
                <c:pt idx="925">
                  <c:v>1325</c:v>
                </c:pt>
                <c:pt idx="926">
                  <c:v>1326</c:v>
                </c:pt>
                <c:pt idx="927">
                  <c:v>1327</c:v>
                </c:pt>
                <c:pt idx="928">
                  <c:v>1328</c:v>
                </c:pt>
                <c:pt idx="929">
                  <c:v>1329</c:v>
                </c:pt>
                <c:pt idx="930">
                  <c:v>1330</c:v>
                </c:pt>
                <c:pt idx="931">
                  <c:v>1331</c:v>
                </c:pt>
                <c:pt idx="932">
                  <c:v>1332</c:v>
                </c:pt>
                <c:pt idx="933">
                  <c:v>1333</c:v>
                </c:pt>
                <c:pt idx="934">
                  <c:v>1334</c:v>
                </c:pt>
                <c:pt idx="935">
                  <c:v>1335</c:v>
                </c:pt>
                <c:pt idx="936">
                  <c:v>1336</c:v>
                </c:pt>
                <c:pt idx="937">
                  <c:v>1337</c:v>
                </c:pt>
                <c:pt idx="938">
                  <c:v>1338</c:v>
                </c:pt>
                <c:pt idx="939">
                  <c:v>1339</c:v>
                </c:pt>
                <c:pt idx="940">
                  <c:v>1340</c:v>
                </c:pt>
                <c:pt idx="941">
                  <c:v>1341</c:v>
                </c:pt>
                <c:pt idx="942">
                  <c:v>1342</c:v>
                </c:pt>
                <c:pt idx="943">
                  <c:v>1343</c:v>
                </c:pt>
                <c:pt idx="944">
                  <c:v>1344</c:v>
                </c:pt>
                <c:pt idx="945">
                  <c:v>1345</c:v>
                </c:pt>
                <c:pt idx="946">
                  <c:v>1346</c:v>
                </c:pt>
                <c:pt idx="947">
                  <c:v>1347</c:v>
                </c:pt>
                <c:pt idx="948">
                  <c:v>1348</c:v>
                </c:pt>
                <c:pt idx="949">
                  <c:v>1349</c:v>
                </c:pt>
                <c:pt idx="950">
                  <c:v>1350</c:v>
                </c:pt>
                <c:pt idx="951">
                  <c:v>1351</c:v>
                </c:pt>
                <c:pt idx="952">
                  <c:v>1352</c:v>
                </c:pt>
                <c:pt idx="953">
                  <c:v>1353</c:v>
                </c:pt>
                <c:pt idx="954">
                  <c:v>1354</c:v>
                </c:pt>
                <c:pt idx="955">
                  <c:v>1355</c:v>
                </c:pt>
                <c:pt idx="956">
                  <c:v>1356</c:v>
                </c:pt>
                <c:pt idx="957">
                  <c:v>1357</c:v>
                </c:pt>
                <c:pt idx="958">
                  <c:v>1358</c:v>
                </c:pt>
                <c:pt idx="959">
                  <c:v>1359</c:v>
                </c:pt>
                <c:pt idx="960">
                  <c:v>1360</c:v>
                </c:pt>
                <c:pt idx="961">
                  <c:v>1361</c:v>
                </c:pt>
                <c:pt idx="962">
                  <c:v>1362</c:v>
                </c:pt>
                <c:pt idx="963">
                  <c:v>1363</c:v>
                </c:pt>
                <c:pt idx="964">
                  <c:v>1364</c:v>
                </c:pt>
                <c:pt idx="965">
                  <c:v>1365</c:v>
                </c:pt>
                <c:pt idx="966">
                  <c:v>1366</c:v>
                </c:pt>
                <c:pt idx="967">
                  <c:v>1367</c:v>
                </c:pt>
                <c:pt idx="968">
                  <c:v>1368</c:v>
                </c:pt>
                <c:pt idx="969">
                  <c:v>1369</c:v>
                </c:pt>
                <c:pt idx="970">
                  <c:v>1370</c:v>
                </c:pt>
                <c:pt idx="971">
                  <c:v>1371</c:v>
                </c:pt>
                <c:pt idx="972">
                  <c:v>1372</c:v>
                </c:pt>
                <c:pt idx="973">
                  <c:v>1373</c:v>
                </c:pt>
                <c:pt idx="974">
                  <c:v>1374</c:v>
                </c:pt>
                <c:pt idx="975">
                  <c:v>1375</c:v>
                </c:pt>
                <c:pt idx="976">
                  <c:v>1376</c:v>
                </c:pt>
                <c:pt idx="977">
                  <c:v>1377</c:v>
                </c:pt>
                <c:pt idx="978">
                  <c:v>1378</c:v>
                </c:pt>
                <c:pt idx="979">
                  <c:v>1379</c:v>
                </c:pt>
                <c:pt idx="980">
                  <c:v>1380</c:v>
                </c:pt>
                <c:pt idx="981">
                  <c:v>1381</c:v>
                </c:pt>
                <c:pt idx="982">
                  <c:v>1382</c:v>
                </c:pt>
                <c:pt idx="983">
                  <c:v>1383</c:v>
                </c:pt>
                <c:pt idx="984">
                  <c:v>1384</c:v>
                </c:pt>
                <c:pt idx="985">
                  <c:v>1385</c:v>
                </c:pt>
                <c:pt idx="986">
                  <c:v>1386</c:v>
                </c:pt>
                <c:pt idx="987">
                  <c:v>1387</c:v>
                </c:pt>
                <c:pt idx="988">
                  <c:v>1388</c:v>
                </c:pt>
                <c:pt idx="989">
                  <c:v>1389</c:v>
                </c:pt>
                <c:pt idx="990">
                  <c:v>1390</c:v>
                </c:pt>
                <c:pt idx="991">
                  <c:v>1391</c:v>
                </c:pt>
                <c:pt idx="992">
                  <c:v>1392</c:v>
                </c:pt>
                <c:pt idx="993">
                  <c:v>1393</c:v>
                </c:pt>
                <c:pt idx="994">
                  <c:v>1394</c:v>
                </c:pt>
                <c:pt idx="995">
                  <c:v>1395</c:v>
                </c:pt>
                <c:pt idx="996">
                  <c:v>1396</c:v>
                </c:pt>
                <c:pt idx="997">
                  <c:v>1397</c:v>
                </c:pt>
                <c:pt idx="998">
                  <c:v>1398</c:v>
                </c:pt>
                <c:pt idx="999">
                  <c:v>1399</c:v>
                </c:pt>
                <c:pt idx="1000">
                  <c:v>1400</c:v>
                </c:pt>
                <c:pt idx="1001">
                  <c:v>1401</c:v>
                </c:pt>
                <c:pt idx="1002">
                  <c:v>1402</c:v>
                </c:pt>
                <c:pt idx="1003">
                  <c:v>1403</c:v>
                </c:pt>
                <c:pt idx="1004">
                  <c:v>1404</c:v>
                </c:pt>
                <c:pt idx="1005">
                  <c:v>1405</c:v>
                </c:pt>
                <c:pt idx="1006">
                  <c:v>1406</c:v>
                </c:pt>
                <c:pt idx="1007">
                  <c:v>1407</c:v>
                </c:pt>
                <c:pt idx="1008">
                  <c:v>1408</c:v>
                </c:pt>
                <c:pt idx="1009">
                  <c:v>1409</c:v>
                </c:pt>
                <c:pt idx="1010">
                  <c:v>1410</c:v>
                </c:pt>
                <c:pt idx="1011">
                  <c:v>1411</c:v>
                </c:pt>
                <c:pt idx="1012">
                  <c:v>1412</c:v>
                </c:pt>
                <c:pt idx="1013">
                  <c:v>1413</c:v>
                </c:pt>
                <c:pt idx="1014">
                  <c:v>1414</c:v>
                </c:pt>
                <c:pt idx="1015">
                  <c:v>1415</c:v>
                </c:pt>
                <c:pt idx="1016">
                  <c:v>1416</c:v>
                </c:pt>
                <c:pt idx="1017">
                  <c:v>1417</c:v>
                </c:pt>
                <c:pt idx="1018">
                  <c:v>1418</c:v>
                </c:pt>
                <c:pt idx="1019">
                  <c:v>1419</c:v>
                </c:pt>
                <c:pt idx="1020">
                  <c:v>1420</c:v>
                </c:pt>
                <c:pt idx="1021">
                  <c:v>1421</c:v>
                </c:pt>
                <c:pt idx="1022">
                  <c:v>1422</c:v>
                </c:pt>
                <c:pt idx="1023">
                  <c:v>1423</c:v>
                </c:pt>
                <c:pt idx="1024">
                  <c:v>1424</c:v>
                </c:pt>
                <c:pt idx="1025">
                  <c:v>1425</c:v>
                </c:pt>
                <c:pt idx="1026">
                  <c:v>1426</c:v>
                </c:pt>
                <c:pt idx="1027">
                  <c:v>1427</c:v>
                </c:pt>
                <c:pt idx="1028">
                  <c:v>1428</c:v>
                </c:pt>
                <c:pt idx="1029">
                  <c:v>1429</c:v>
                </c:pt>
                <c:pt idx="1030">
                  <c:v>1430</c:v>
                </c:pt>
                <c:pt idx="1031">
                  <c:v>1431</c:v>
                </c:pt>
                <c:pt idx="1032">
                  <c:v>1432</c:v>
                </c:pt>
                <c:pt idx="1033">
                  <c:v>1433</c:v>
                </c:pt>
                <c:pt idx="1034">
                  <c:v>1434</c:v>
                </c:pt>
                <c:pt idx="1035">
                  <c:v>1435</c:v>
                </c:pt>
                <c:pt idx="1036">
                  <c:v>1436</c:v>
                </c:pt>
                <c:pt idx="1037">
                  <c:v>1437</c:v>
                </c:pt>
                <c:pt idx="1038">
                  <c:v>1438</c:v>
                </c:pt>
                <c:pt idx="1039">
                  <c:v>1439</c:v>
                </c:pt>
                <c:pt idx="1040">
                  <c:v>1440</c:v>
                </c:pt>
                <c:pt idx="1041">
                  <c:v>1441</c:v>
                </c:pt>
                <c:pt idx="1042">
                  <c:v>1442</c:v>
                </c:pt>
                <c:pt idx="1043">
                  <c:v>1443</c:v>
                </c:pt>
                <c:pt idx="1044">
                  <c:v>1444</c:v>
                </c:pt>
                <c:pt idx="1045">
                  <c:v>1445</c:v>
                </c:pt>
                <c:pt idx="1046">
                  <c:v>1446</c:v>
                </c:pt>
                <c:pt idx="1047">
                  <c:v>1447</c:v>
                </c:pt>
                <c:pt idx="1048">
                  <c:v>1448</c:v>
                </c:pt>
                <c:pt idx="1049">
                  <c:v>1449</c:v>
                </c:pt>
                <c:pt idx="1050">
                  <c:v>1450</c:v>
                </c:pt>
                <c:pt idx="1051">
                  <c:v>1451</c:v>
                </c:pt>
                <c:pt idx="1052">
                  <c:v>1452</c:v>
                </c:pt>
                <c:pt idx="1053">
                  <c:v>1453</c:v>
                </c:pt>
                <c:pt idx="1054">
                  <c:v>1454</c:v>
                </c:pt>
                <c:pt idx="1055">
                  <c:v>1455</c:v>
                </c:pt>
                <c:pt idx="1056">
                  <c:v>1456</c:v>
                </c:pt>
                <c:pt idx="1057">
                  <c:v>1457</c:v>
                </c:pt>
                <c:pt idx="1058">
                  <c:v>1458</c:v>
                </c:pt>
                <c:pt idx="1059">
                  <c:v>1459</c:v>
                </c:pt>
                <c:pt idx="1060">
                  <c:v>1460</c:v>
                </c:pt>
                <c:pt idx="1061">
                  <c:v>1461</c:v>
                </c:pt>
                <c:pt idx="1062">
                  <c:v>1462</c:v>
                </c:pt>
                <c:pt idx="1063">
                  <c:v>1463</c:v>
                </c:pt>
                <c:pt idx="1064">
                  <c:v>1464</c:v>
                </c:pt>
                <c:pt idx="1065">
                  <c:v>1465</c:v>
                </c:pt>
                <c:pt idx="1066">
                  <c:v>1466</c:v>
                </c:pt>
                <c:pt idx="1067">
                  <c:v>1467</c:v>
                </c:pt>
                <c:pt idx="1068">
                  <c:v>1468</c:v>
                </c:pt>
                <c:pt idx="1069">
                  <c:v>1469</c:v>
                </c:pt>
                <c:pt idx="1070">
                  <c:v>1470</c:v>
                </c:pt>
                <c:pt idx="1071">
                  <c:v>1471</c:v>
                </c:pt>
                <c:pt idx="1072">
                  <c:v>1472</c:v>
                </c:pt>
                <c:pt idx="1073">
                  <c:v>1473</c:v>
                </c:pt>
                <c:pt idx="1074">
                  <c:v>1474</c:v>
                </c:pt>
                <c:pt idx="1075">
                  <c:v>1475</c:v>
                </c:pt>
                <c:pt idx="1076">
                  <c:v>1476</c:v>
                </c:pt>
                <c:pt idx="1077">
                  <c:v>1477</c:v>
                </c:pt>
                <c:pt idx="1078">
                  <c:v>1478</c:v>
                </c:pt>
                <c:pt idx="1079">
                  <c:v>1479</c:v>
                </c:pt>
                <c:pt idx="1080">
                  <c:v>1480</c:v>
                </c:pt>
                <c:pt idx="1081">
                  <c:v>1481</c:v>
                </c:pt>
                <c:pt idx="1082">
                  <c:v>1482</c:v>
                </c:pt>
                <c:pt idx="1083">
                  <c:v>1483</c:v>
                </c:pt>
                <c:pt idx="1084">
                  <c:v>1484</c:v>
                </c:pt>
                <c:pt idx="1085">
                  <c:v>1485</c:v>
                </c:pt>
                <c:pt idx="1086">
                  <c:v>1486</c:v>
                </c:pt>
                <c:pt idx="1087">
                  <c:v>1487</c:v>
                </c:pt>
                <c:pt idx="1088">
                  <c:v>1488</c:v>
                </c:pt>
                <c:pt idx="1089">
                  <c:v>1489</c:v>
                </c:pt>
                <c:pt idx="1090">
                  <c:v>1490</c:v>
                </c:pt>
                <c:pt idx="1091">
                  <c:v>1491</c:v>
                </c:pt>
                <c:pt idx="1092">
                  <c:v>1492</c:v>
                </c:pt>
                <c:pt idx="1093">
                  <c:v>1493</c:v>
                </c:pt>
                <c:pt idx="1094">
                  <c:v>1494</c:v>
                </c:pt>
                <c:pt idx="1095">
                  <c:v>1495</c:v>
                </c:pt>
                <c:pt idx="1096">
                  <c:v>1496</c:v>
                </c:pt>
                <c:pt idx="1097">
                  <c:v>1497</c:v>
                </c:pt>
                <c:pt idx="1098">
                  <c:v>1498</c:v>
                </c:pt>
                <c:pt idx="1099">
                  <c:v>1499</c:v>
                </c:pt>
                <c:pt idx="1100">
                  <c:v>1500</c:v>
                </c:pt>
                <c:pt idx="1101">
                  <c:v>1501</c:v>
                </c:pt>
                <c:pt idx="1102">
                  <c:v>1502</c:v>
                </c:pt>
                <c:pt idx="1103">
                  <c:v>1503</c:v>
                </c:pt>
                <c:pt idx="1104">
                  <c:v>1504</c:v>
                </c:pt>
                <c:pt idx="1105">
                  <c:v>1505</c:v>
                </c:pt>
                <c:pt idx="1106">
                  <c:v>1506</c:v>
                </c:pt>
                <c:pt idx="1107">
                  <c:v>1507</c:v>
                </c:pt>
                <c:pt idx="1108">
                  <c:v>1508</c:v>
                </c:pt>
                <c:pt idx="1109">
                  <c:v>1509</c:v>
                </c:pt>
                <c:pt idx="1110">
                  <c:v>1510</c:v>
                </c:pt>
                <c:pt idx="1111">
                  <c:v>1511</c:v>
                </c:pt>
                <c:pt idx="1112">
                  <c:v>1512</c:v>
                </c:pt>
                <c:pt idx="1113">
                  <c:v>1513</c:v>
                </c:pt>
                <c:pt idx="1114">
                  <c:v>1514</c:v>
                </c:pt>
                <c:pt idx="1115">
                  <c:v>1515</c:v>
                </c:pt>
                <c:pt idx="1116">
                  <c:v>1516</c:v>
                </c:pt>
                <c:pt idx="1117">
                  <c:v>1517</c:v>
                </c:pt>
                <c:pt idx="1118">
                  <c:v>1518</c:v>
                </c:pt>
                <c:pt idx="1119">
                  <c:v>1519</c:v>
                </c:pt>
                <c:pt idx="1120">
                  <c:v>1520</c:v>
                </c:pt>
                <c:pt idx="1121">
                  <c:v>1521</c:v>
                </c:pt>
                <c:pt idx="1122">
                  <c:v>1522</c:v>
                </c:pt>
                <c:pt idx="1123">
                  <c:v>1523</c:v>
                </c:pt>
                <c:pt idx="1124">
                  <c:v>1524</c:v>
                </c:pt>
                <c:pt idx="1125">
                  <c:v>1525</c:v>
                </c:pt>
                <c:pt idx="1126">
                  <c:v>1526</c:v>
                </c:pt>
                <c:pt idx="1127">
                  <c:v>1527</c:v>
                </c:pt>
                <c:pt idx="1128">
                  <c:v>1528</c:v>
                </c:pt>
                <c:pt idx="1129">
                  <c:v>1529</c:v>
                </c:pt>
                <c:pt idx="1130">
                  <c:v>1530</c:v>
                </c:pt>
                <c:pt idx="1131">
                  <c:v>1531</c:v>
                </c:pt>
                <c:pt idx="1132">
                  <c:v>1532</c:v>
                </c:pt>
                <c:pt idx="1133">
                  <c:v>1533</c:v>
                </c:pt>
                <c:pt idx="1134">
                  <c:v>1534</c:v>
                </c:pt>
                <c:pt idx="1135">
                  <c:v>1535</c:v>
                </c:pt>
                <c:pt idx="1136">
                  <c:v>1536</c:v>
                </c:pt>
                <c:pt idx="1137">
                  <c:v>1537</c:v>
                </c:pt>
                <c:pt idx="1138">
                  <c:v>1538</c:v>
                </c:pt>
                <c:pt idx="1139">
                  <c:v>1539</c:v>
                </c:pt>
                <c:pt idx="1140">
                  <c:v>1540</c:v>
                </c:pt>
                <c:pt idx="1141">
                  <c:v>1541</c:v>
                </c:pt>
                <c:pt idx="1142">
                  <c:v>1542</c:v>
                </c:pt>
                <c:pt idx="1143">
                  <c:v>1543</c:v>
                </c:pt>
                <c:pt idx="1144">
                  <c:v>1544</c:v>
                </c:pt>
                <c:pt idx="1145">
                  <c:v>1545</c:v>
                </c:pt>
                <c:pt idx="1146">
                  <c:v>1546</c:v>
                </c:pt>
                <c:pt idx="1147">
                  <c:v>1547</c:v>
                </c:pt>
                <c:pt idx="1148">
                  <c:v>1548</c:v>
                </c:pt>
                <c:pt idx="1149">
                  <c:v>1549</c:v>
                </c:pt>
                <c:pt idx="1150">
                  <c:v>1550</c:v>
                </c:pt>
                <c:pt idx="1151">
                  <c:v>1551</c:v>
                </c:pt>
                <c:pt idx="1152">
                  <c:v>1552</c:v>
                </c:pt>
                <c:pt idx="1153">
                  <c:v>1553</c:v>
                </c:pt>
                <c:pt idx="1154">
                  <c:v>1554</c:v>
                </c:pt>
                <c:pt idx="1155">
                  <c:v>1555</c:v>
                </c:pt>
                <c:pt idx="1156">
                  <c:v>1556</c:v>
                </c:pt>
                <c:pt idx="1157">
                  <c:v>1557</c:v>
                </c:pt>
                <c:pt idx="1158">
                  <c:v>1558</c:v>
                </c:pt>
                <c:pt idx="1159">
                  <c:v>1559</c:v>
                </c:pt>
                <c:pt idx="1160">
                  <c:v>1560</c:v>
                </c:pt>
                <c:pt idx="1161">
                  <c:v>1561</c:v>
                </c:pt>
                <c:pt idx="1162">
                  <c:v>1562</c:v>
                </c:pt>
                <c:pt idx="1163">
                  <c:v>1563</c:v>
                </c:pt>
                <c:pt idx="1164">
                  <c:v>1564</c:v>
                </c:pt>
                <c:pt idx="1165">
                  <c:v>1565</c:v>
                </c:pt>
                <c:pt idx="1166">
                  <c:v>1566</c:v>
                </c:pt>
                <c:pt idx="1167">
                  <c:v>1567</c:v>
                </c:pt>
                <c:pt idx="1168">
                  <c:v>1568</c:v>
                </c:pt>
                <c:pt idx="1169">
                  <c:v>1569</c:v>
                </c:pt>
                <c:pt idx="1170">
                  <c:v>1570</c:v>
                </c:pt>
                <c:pt idx="1171">
                  <c:v>1571</c:v>
                </c:pt>
                <c:pt idx="1172">
                  <c:v>1572</c:v>
                </c:pt>
                <c:pt idx="1173">
                  <c:v>1573</c:v>
                </c:pt>
                <c:pt idx="1174">
                  <c:v>1574</c:v>
                </c:pt>
                <c:pt idx="1175">
                  <c:v>1575</c:v>
                </c:pt>
                <c:pt idx="1176">
                  <c:v>1576</c:v>
                </c:pt>
                <c:pt idx="1177">
                  <c:v>1577</c:v>
                </c:pt>
                <c:pt idx="1178">
                  <c:v>1578</c:v>
                </c:pt>
                <c:pt idx="1179">
                  <c:v>1579</c:v>
                </c:pt>
                <c:pt idx="1180">
                  <c:v>1580</c:v>
                </c:pt>
                <c:pt idx="1181">
                  <c:v>1581</c:v>
                </c:pt>
                <c:pt idx="1182">
                  <c:v>1582</c:v>
                </c:pt>
                <c:pt idx="1183">
                  <c:v>1583</c:v>
                </c:pt>
                <c:pt idx="1184">
                  <c:v>1584</c:v>
                </c:pt>
                <c:pt idx="1185">
                  <c:v>1585</c:v>
                </c:pt>
                <c:pt idx="1186">
                  <c:v>1586</c:v>
                </c:pt>
                <c:pt idx="1187">
                  <c:v>1587</c:v>
                </c:pt>
                <c:pt idx="1188">
                  <c:v>1588</c:v>
                </c:pt>
                <c:pt idx="1189">
                  <c:v>1589</c:v>
                </c:pt>
                <c:pt idx="1190">
                  <c:v>1590</c:v>
                </c:pt>
                <c:pt idx="1191">
                  <c:v>1591</c:v>
                </c:pt>
                <c:pt idx="1192">
                  <c:v>1592</c:v>
                </c:pt>
                <c:pt idx="1193">
                  <c:v>1593</c:v>
                </c:pt>
                <c:pt idx="1194">
                  <c:v>1594</c:v>
                </c:pt>
                <c:pt idx="1195">
                  <c:v>1595</c:v>
                </c:pt>
                <c:pt idx="1196">
                  <c:v>1596</c:v>
                </c:pt>
                <c:pt idx="1197">
                  <c:v>1597</c:v>
                </c:pt>
                <c:pt idx="1198">
                  <c:v>1598</c:v>
                </c:pt>
                <c:pt idx="1199">
                  <c:v>1599</c:v>
                </c:pt>
                <c:pt idx="1200">
                  <c:v>1600</c:v>
                </c:pt>
                <c:pt idx="1201">
                  <c:v>1601</c:v>
                </c:pt>
                <c:pt idx="1202">
                  <c:v>1602</c:v>
                </c:pt>
                <c:pt idx="1203">
                  <c:v>1603</c:v>
                </c:pt>
                <c:pt idx="1204">
                  <c:v>1604</c:v>
                </c:pt>
                <c:pt idx="1205">
                  <c:v>1605</c:v>
                </c:pt>
                <c:pt idx="1206">
                  <c:v>1606</c:v>
                </c:pt>
                <c:pt idx="1207">
                  <c:v>1607</c:v>
                </c:pt>
                <c:pt idx="1208">
                  <c:v>1608</c:v>
                </c:pt>
                <c:pt idx="1209">
                  <c:v>1609</c:v>
                </c:pt>
                <c:pt idx="1210">
                  <c:v>1610</c:v>
                </c:pt>
                <c:pt idx="1211">
                  <c:v>1611</c:v>
                </c:pt>
                <c:pt idx="1212">
                  <c:v>1612</c:v>
                </c:pt>
                <c:pt idx="1213">
                  <c:v>1613</c:v>
                </c:pt>
                <c:pt idx="1214">
                  <c:v>1614</c:v>
                </c:pt>
                <c:pt idx="1215">
                  <c:v>1615</c:v>
                </c:pt>
                <c:pt idx="1216">
                  <c:v>1616</c:v>
                </c:pt>
                <c:pt idx="1217">
                  <c:v>1617</c:v>
                </c:pt>
                <c:pt idx="1218">
                  <c:v>1618</c:v>
                </c:pt>
                <c:pt idx="1219">
                  <c:v>1619</c:v>
                </c:pt>
                <c:pt idx="1220">
                  <c:v>1620</c:v>
                </c:pt>
                <c:pt idx="1221">
                  <c:v>1621</c:v>
                </c:pt>
                <c:pt idx="1222">
                  <c:v>1622</c:v>
                </c:pt>
                <c:pt idx="1223">
                  <c:v>1623</c:v>
                </c:pt>
                <c:pt idx="1224">
                  <c:v>1624</c:v>
                </c:pt>
                <c:pt idx="1225">
                  <c:v>1625</c:v>
                </c:pt>
                <c:pt idx="1226">
                  <c:v>1626</c:v>
                </c:pt>
                <c:pt idx="1227">
                  <c:v>1627</c:v>
                </c:pt>
                <c:pt idx="1228">
                  <c:v>1628</c:v>
                </c:pt>
                <c:pt idx="1229">
                  <c:v>1629</c:v>
                </c:pt>
                <c:pt idx="1230">
                  <c:v>1630</c:v>
                </c:pt>
                <c:pt idx="1231">
                  <c:v>1631</c:v>
                </c:pt>
                <c:pt idx="1232">
                  <c:v>1632</c:v>
                </c:pt>
                <c:pt idx="1233">
                  <c:v>1633</c:v>
                </c:pt>
                <c:pt idx="1234">
                  <c:v>1634</c:v>
                </c:pt>
                <c:pt idx="1235">
                  <c:v>1635</c:v>
                </c:pt>
                <c:pt idx="1236">
                  <c:v>1636</c:v>
                </c:pt>
                <c:pt idx="1237">
                  <c:v>1637</c:v>
                </c:pt>
                <c:pt idx="1238">
                  <c:v>1638</c:v>
                </c:pt>
                <c:pt idx="1239">
                  <c:v>1639</c:v>
                </c:pt>
                <c:pt idx="1240">
                  <c:v>1640</c:v>
                </c:pt>
                <c:pt idx="1241">
                  <c:v>1641</c:v>
                </c:pt>
                <c:pt idx="1242">
                  <c:v>1642</c:v>
                </c:pt>
                <c:pt idx="1243">
                  <c:v>1643</c:v>
                </c:pt>
                <c:pt idx="1244">
                  <c:v>1644</c:v>
                </c:pt>
                <c:pt idx="1245">
                  <c:v>1645</c:v>
                </c:pt>
                <c:pt idx="1246">
                  <c:v>1646</c:v>
                </c:pt>
                <c:pt idx="1247">
                  <c:v>1647</c:v>
                </c:pt>
                <c:pt idx="1248">
                  <c:v>1648</c:v>
                </c:pt>
                <c:pt idx="1249">
                  <c:v>1649</c:v>
                </c:pt>
                <c:pt idx="1250">
                  <c:v>1650</c:v>
                </c:pt>
                <c:pt idx="1251">
                  <c:v>1651</c:v>
                </c:pt>
                <c:pt idx="1252">
                  <c:v>1652</c:v>
                </c:pt>
                <c:pt idx="1253">
                  <c:v>1653</c:v>
                </c:pt>
                <c:pt idx="1254">
                  <c:v>1654</c:v>
                </c:pt>
                <c:pt idx="1255">
                  <c:v>1655</c:v>
                </c:pt>
                <c:pt idx="1256">
                  <c:v>1656</c:v>
                </c:pt>
                <c:pt idx="1257">
                  <c:v>1657</c:v>
                </c:pt>
                <c:pt idx="1258">
                  <c:v>1658</c:v>
                </c:pt>
                <c:pt idx="1259">
                  <c:v>1659</c:v>
                </c:pt>
                <c:pt idx="1260">
                  <c:v>1660</c:v>
                </c:pt>
                <c:pt idx="1261">
                  <c:v>1661</c:v>
                </c:pt>
                <c:pt idx="1262">
                  <c:v>1662</c:v>
                </c:pt>
                <c:pt idx="1263">
                  <c:v>1663</c:v>
                </c:pt>
                <c:pt idx="1264">
                  <c:v>1664</c:v>
                </c:pt>
                <c:pt idx="1265">
                  <c:v>1665</c:v>
                </c:pt>
                <c:pt idx="1266">
                  <c:v>1666</c:v>
                </c:pt>
                <c:pt idx="1267">
                  <c:v>1667</c:v>
                </c:pt>
                <c:pt idx="1268">
                  <c:v>1668</c:v>
                </c:pt>
                <c:pt idx="1269">
                  <c:v>1669</c:v>
                </c:pt>
                <c:pt idx="1270">
                  <c:v>1670</c:v>
                </c:pt>
                <c:pt idx="1271">
                  <c:v>1671</c:v>
                </c:pt>
                <c:pt idx="1272">
                  <c:v>1672</c:v>
                </c:pt>
                <c:pt idx="1273">
                  <c:v>1673</c:v>
                </c:pt>
                <c:pt idx="1274">
                  <c:v>1674</c:v>
                </c:pt>
                <c:pt idx="1275">
                  <c:v>1675</c:v>
                </c:pt>
                <c:pt idx="1276">
                  <c:v>1676</c:v>
                </c:pt>
                <c:pt idx="1277">
                  <c:v>1677</c:v>
                </c:pt>
                <c:pt idx="1278">
                  <c:v>1678</c:v>
                </c:pt>
                <c:pt idx="1279">
                  <c:v>1679</c:v>
                </c:pt>
                <c:pt idx="1280">
                  <c:v>1680</c:v>
                </c:pt>
                <c:pt idx="1281">
                  <c:v>1681</c:v>
                </c:pt>
                <c:pt idx="1282">
                  <c:v>1682</c:v>
                </c:pt>
                <c:pt idx="1283">
                  <c:v>1683</c:v>
                </c:pt>
                <c:pt idx="1284">
                  <c:v>1684</c:v>
                </c:pt>
                <c:pt idx="1285">
                  <c:v>1685</c:v>
                </c:pt>
                <c:pt idx="1286">
                  <c:v>1686</c:v>
                </c:pt>
                <c:pt idx="1287">
                  <c:v>1687</c:v>
                </c:pt>
                <c:pt idx="1288">
                  <c:v>1688</c:v>
                </c:pt>
                <c:pt idx="1289">
                  <c:v>1689</c:v>
                </c:pt>
                <c:pt idx="1290">
                  <c:v>1690</c:v>
                </c:pt>
                <c:pt idx="1291">
                  <c:v>1691</c:v>
                </c:pt>
                <c:pt idx="1292">
                  <c:v>1692</c:v>
                </c:pt>
                <c:pt idx="1293">
                  <c:v>1693</c:v>
                </c:pt>
                <c:pt idx="1294">
                  <c:v>1694</c:v>
                </c:pt>
                <c:pt idx="1295">
                  <c:v>1695</c:v>
                </c:pt>
                <c:pt idx="1296">
                  <c:v>1696</c:v>
                </c:pt>
                <c:pt idx="1297">
                  <c:v>1697</c:v>
                </c:pt>
                <c:pt idx="1298">
                  <c:v>1698</c:v>
                </c:pt>
                <c:pt idx="1299">
                  <c:v>1699</c:v>
                </c:pt>
                <c:pt idx="1300">
                  <c:v>1700</c:v>
                </c:pt>
                <c:pt idx="1301">
                  <c:v>1701</c:v>
                </c:pt>
                <c:pt idx="1302">
                  <c:v>1702</c:v>
                </c:pt>
                <c:pt idx="1303">
                  <c:v>1703</c:v>
                </c:pt>
                <c:pt idx="1304">
                  <c:v>1704</c:v>
                </c:pt>
                <c:pt idx="1305">
                  <c:v>1705</c:v>
                </c:pt>
                <c:pt idx="1306">
                  <c:v>1706</c:v>
                </c:pt>
                <c:pt idx="1307">
                  <c:v>1707</c:v>
                </c:pt>
                <c:pt idx="1308">
                  <c:v>1708</c:v>
                </c:pt>
                <c:pt idx="1309">
                  <c:v>1709</c:v>
                </c:pt>
                <c:pt idx="1310">
                  <c:v>1710</c:v>
                </c:pt>
                <c:pt idx="1311">
                  <c:v>1711</c:v>
                </c:pt>
                <c:pt idx="1312">
                  <c:v>1712</c:v>
                </c:pt>
                <c:pt idx="1313">
                  <c:v>1713</c:v>
                </c:pt>
                <c:pt idx="1314">
                  <c:v>1714</c:v>
                </c:pt>
                <c:pt idx="1315">
                  <c:v>1715</c:v>
                </c:pt>
                <c:pt idx="1316">
                  <c:v>1716</c:v>
                </c:pt>
                <c:pt idx="1317">
                  <c:v>1717</c:v>
                </c:pt>
                <c:pt idx="1318">
                  <c:v>1718</c:v>
                </c:pt>
                <c:pt idx="1319">
                  <c:v>1719</c:v>
                </c:pt>
                <c:pt idx="1320">
                  <c:v>1720</c:v>
                </c:pt>
                <c:pt idx="1321">
                  <c:v>1721</c:v>
                </c:pt>
                <c:pt idx="1322">
                  <c:v>1722</c:v>
                </c:pt>
                <c:pt idx="1323">
                  <c:v>1723</c:v>
                </c:pt>
                <c:pt idx="1324">
                  <c:v>1724</c:v>
                </c:pt>
                <c:pt idx="1325">
                  <c:v>1725</c:v>
                </c:pt>
                <c:pt idx="1326">
                  <c:v>1726</c:v>
                </c:pt>
                <c:pt idx="1327">
                  <c:v>1727</c:v>
                </c:pt>
                <c:pt idx="1328">
                  <c:v>1728</c:v>
                </c:pt>
                <c:pt idx="1329">
                  <c:v>1729</c:v>
                </c:pt>
                <c:pt idx="1330">
                  <c:v>1730</c:v>
                </c:pt>
                <c:pt idx="1331">
                  <c:v>1731</c:v>
                </c:pt>
                <c:pt idx="1332">
                  <c:v>1732</c:v>
                </c:pt>
                <c:pt idx="1333">
                  <c:v>1733</c:v>
                </c:pt>
                <c:pt idx="1334">
                  <c:v>1734</c:v>
                </c:pt>
                <c:pt idx="1335">
                  <c:v>1735</c:v>
                </c:pt>
                <c:pt idx="1336">
                  <c:v>1736</c:v>
                </c:pt>
                <c:pt idx="1337">
                  <c:v>1737</c:v>
                </c:pt>
                <c:pt idx="1338">
                  <c:v>1738</c:v>
                </c:pt>
                <c:pt idx="1339">
                  <c:v>1739</c:v>
                </c:pt>
                <c:pt idx="1340">
                  <c:v>1740</c:v>
                </c:pt>
                <c:pt idx="1341">
                  <c:v>1741</c:v>
                </c:pt>
                <c:pt idx="1342">
                  <c:v>1742</c:v>
                </c:pt>
                <c:pt idx="1343">
                  <c:v>1743</c:v>
                </c:pt>
                <c:pt idx="1344">
                  <c:v>1744</c:v>
                </c:pt>
                <c:pt idx="1345">
                  <c:v>1745</c:v>
                </c:pt>
                <c:pt idx="1346">
                  <c:v>1746</c:v>
                </c:pt>
                <c:pt idx="1347">
                  <c:v>1747</c:v>
                </c:pt>
                <c:pt idx="1348">
                  <c:v>1748</c:v>
                </c:pt>
                <c:pt idx="1349">
                  <c:v>1749</c:v>
                </c:pt>
                <c:pt idx="1350">
                  <c:v>1750</c:v>
                </c:pt>
                <c:pt idx="1351">
                  <c:v>1751</c:v>
                </c:pt>
                <c:pt idx="1352">
                  <c:v>1752</c:v>
                </c:pt>
                <c:pt idx="1353">
                  <c:v>1753</c:v>
                </c:pt>
                <c:pt idx="1354">
                  <c:v>1754</c:v>
                </c:pt>
                <c:pt idx="1355">
                  <c:v>1755</c:v>
                </c:pt>
                <c:pt idx="1356">
                  <c:v>1756</c:v>
                </c:pt>
                <c:pt idx="1357">
                  <c:v>1757</c:v>
                </c:pt>
                <c:pt idx="1358">
                  <c:v>1758</c:v>
                </c:pt>
                <c:pt idx="1359">
                  <c:v>1759</c:v>
                </c:pt>
                <c:pt idx="1360">
                  <c:v>1760</c:v>
                </c:pt>
                <c:pt idx="1361">
                  <c:v>1761</c:v>
                </c:pt>
                <c:pt idx="1362">
                  <c:v>1762</c:v>
                </c:pt>
                <c:pt idx="1363">
                  <c:v>1763</c:v>
                </c:pt>
                <c:pt idx="1364">
                  <c:v>1764</c:v>
                </c:pt>
                <c:pt idx="1365">
                  <c:v>1765</c:v>
                </c:pt>
                <c:pt idx="1366">
                  <c:v>1766</c:v>
                </c:pt>
                <c:pt idx="1367">
                  <c:v>1767</c:v>
                </c:pt>
                <c:pt idx="1368">
                  <c:v>1768</c:v>
                </c:pt>
                <c:pt idx="1369">
                  <c:v>1769</c:v>
                </c:pt>
                <c:pt idx="1370">
                  <c:v>1770</c:v>
                </c:pt>
                <c:pt idx="1371">
                  <c:v>1771</c:v>
                </c:pt>
                <c:pt idx="1372">
                  <c:v>1772</c:v>
                </c:pt>
                <c:pt idx="1373">
                  <c:v>1773</c:v>
                </c:pt>
                <c:pt idx="1374">
                  <c:v>1774</c:v>
                </c:pt>
                <c:pt idx="1375">
                  <c:v>1775</c:v>
                </c:pt>
                <c:pt idx="1376">
                  <c:v>1776</c:v>
                </c:pt>
                <c:pt idx="1377">
                  <c:v>1777</c:v>
                </c:pt>
                <c:pt idx="1378">
                  <c:v>1778</c:v>
                </c:pt>
                <c:pt idx="1379">
                  <c:v>1779</c:v>
                </c:pt>
                <c:pt idx="1380">
                  <c:v>1780</c:v>
                </c:pt>
                <c:pt idx="1381">
                  <c:v>1781</c:v>
                </c:pt>
                <c:pt idx="1382">
                  <c:v>1782</c:v>
                </c:pt>
                <c:pt idx="1383">
                  <c:v>1783</c:v>
                </c:pt>
                <c:pt idx="1384">
                  <c:v>1784</c:v>
                </c:pt>
                <c:pt idx="1385">
                  <c:v>1785</c:v>
                </c:pt>
                <c:pt idx="1386">
                  <c:v>1786</c:v>
                </c:pt>
                <c:pt idx="1387">
                  <c:v>1787</c:v>
                </c:pt>
                <c:pt idx="1388">
                  <c:v>1788</c:v>
                </c:pt>
                <c:pt idx="1389">
                  <c:v>1789</c:v>
                </c:pt>
                <c:pt idx="1390">
                  <c:v>1790</c:v>
                </c:pt>
                <c:pt idx="1391">
                  <c:v>1791</c:v>
                </c:pt>
                <c:pt idx="1392">
                  <c:v>1792</c:v>
                </c:pt>
                <c:pt idx="1393">
                  <c:v>1793</c:v>
                </c:pt>
                <c:pt idx="1394">
                  <c:v>1794</c:v>
                </c:pt>
                <c:pt idx="1395">
                  <c:v>1795</c:v>
                </c:pt>
                <c:pt idx="1396">
                  <c:v>1796</c:v>
                </c:pt>
                <c:pt idx="1397">
                  <c:v>1797</c:v>
                </c:pt>
                <c:pt idx="1398">
                  <c:v>1798</c:v>
                </c:pt>
                <c:pt idx="1399">
                  <c:v>1799</c:v>
                </c:pt>
                <c:pt idx="1400">
                  <c:v>1800</c:v>
                </c:pt>
                <c:pt idx="1401">
                  <c:v>1801</c:v>
                </c:pt>
                <c:pt idx="1402">
                  <c:v>1802</c:v>
                </c:pt>
                <c:pt idx="1403">
                  <c:v>1803</c:v>
                </c:pt>
                <c:pt idx="1404">
                  <c:v>1804</c:v>
                </c:pt>
                <c:pt idx="1405">
                  <c:v>1805</c:v>
                </c:pt>
                <c:pt idx="1406">
                  <c:v>1806</c:v>
                </c:pt>
                <c:pt idx="1407">
                  <c:v>1807</c:v>
                </c:pt>
                <c:pt idx="1408">
                  <c:v>1808</c:v>
                </c:pt>
                <c:pt idx="1409">
                  <c:v>1809</c:v>
                </c:pt>
                <c:pt idx="1410">
                  <c:v>1810</c:v>
                </c:pt>
                <c:pt idx="1411">
                  <c:v>1811</c:v>
                </c:pt>
                <c:pt idx="1412">
                  <c:v>1812</c:v>
                </c:pt>
                <c:pt idx="1413">
                  <c:v>1813</c:v>
                </c:pt>
                <c:pt idx="1414">
                  <c:v>1814</c:v>
                </c:pt>
                <c:pt idx="1415">
                  <c:v>1815</c:v>
                </c:pt>
                <c:pt idx="1416">
                  <c:v>1816</c:v>
                </c:pt>
                <c:pt idx="1417">
                  <c:v>1817</c:v>
                </c:pt>
                <c:pt idx="1418">
                  <c:v>1818</c:v>
                </c:pt>
                <c:pt idx="1419">
                  <c:v>1819</c:v>
                </c:pt>
                <c:pt idx="1420">
                  <c:v>1820</c:v>
                </c:pt>
                <c:pt idx="1421">
                  <c:v>1821</c:v>
                </c:pt>
                <c:pt idx="1422">
                  <c:v>1822</c:v>
                </c:pt>
                <c:pt idx="1423">
                  <c:v>1823</c:v>
                </c:pt>
                <c:pt idx="1424">
                  <c:v>1824</c:v>
                </c:pt>
                <c:pt idx="1425">
                  <c:v>1825</c:v>
                </c:pt>
                <c:pt idx="1426">
                  <c:v>1826</c:v>
                </c:pt>
                <c:pt idx="1427">
                  <c:v>1827</c:v>
                </c:pt>
                <c:pt idx="1428">
                  <c:v>1828</c:v>
                </c:pt>
                <c:pt idx="1429">
                  <c:v>1829</c:v>
                </c:pt>
                <c:pt idx="1430">
                  <c:v>1830</c:v>
                </c:pt>
                <c:pt idx="1431">
                  <c:v>1831</c:v>
                </c:pt>
                <c:pt idx="1432">
                  <c:v>1832</c:v>
                </c:pt>
                <c:pt idx="1433">
                  <c:v>1833</c:v>
                </c:pt>
                <c:pt idx="1434">
                  <c:v>1834</c:v>
                </c:pt>
                <c:pt idx="1435">
                  <c:v>1835</c:v>
                </c:pt>
                <c:pt idx="1436">
                  <c:v>1836</c:v>
                </c:pt>
                <c:pt idx="1437">
                  <c:v>1837</c:v>
                </c:pt>
                <c:pt idx="1438">
                  <c:v>1838</c:v>
                </c:pt>
                <c:pt idx="1439">
                  <c:v>1839</c:v>
                </c:pt>
                <c:pt idx="1440">
                  <c:v>1840</c:v>
                </c:pt>
                <c:pt idx="1441">
                  <c:v>1841</c:v>
                </c:pt>
                <c:pt idx="1442">
                  <c:v>1842</c:v>
                </c:pt>
                <c:pt idx="1443">
                  <c:v>1843</c:v>
                </c:pt>
                <c:pt idx="1444">
                  <c:v>1844</c:v>
                </c:pt>
                <c:pt idx="1445">
                  <c:v>1845</c:v>
                </c:pt>
                <c:pt idx="1446">
                  <c:v>1846</c:v>
                </c:pt>
                <c:pt idx="1447">
                  <c:v>1847</c:v>
                </c:pt>
                <c:pt idx="1448">
                  <c:v>1848</c:v>
                </c:pt>
                <c:pt idx="1449">
                  <c:v>1849</c:v>
                </c:pt>
                <c:pt idx="1450">
                  <c:v>1850</c:v>
                </c:pt>
                <c:pt idx="1451">
                  <c:v>1851</c:v>
                </c:pt>
                <c:pt idx="1452">
                  <c:v>1852</c:v>
                </c:pt>
                <c:pt idx="1453">
                  <c:v>1853</c:v>
                </c:pt>
                <c:pt idx="1454">
                  <c:v>1854</c:v>
                </c:pt>
                <c:pt idx="1455">
                  <c:v>1855</c:v>
                </c:pt>
                <c:pt idx="1456">
                  <c:v>1856</c:v>
                </c:pt>
                <c:pt idx="1457">
                  <c:v>1857</c:v>
                </c:pt>
                <c:pt idx="1458">
                  <c:v>1858</c:v>
                </c:pt>
                <c:pt idx="1459">
                  <c:v>1859</c:v>
                </c:pt>
                <c:pt idx="1460">
                  <c:v>1860</c:v>
                </c:pt>
                <c:pt idx="1461">
                  <c:v>1861</c:v>
                </c:pt>
                <c:pt idx="1462">
                  <c:v>1862</c:v>
                </c:pt>
                <c:pt idx="1463">
                  <c:v>1863</c:v>
                </c:pt>
                <c:pt idx="1464">
                  <c:v>1864</c:v>
                </c:pt>
                <c:pt idx="1465">
                  <c:v>1865</c:v>
                </c:pt>
                <c:pt idx="1466">
                  <c:v>1866</c:v>
                </c:pt>
                <c:pt idx="1467">
                  <c:v>1867</c:v>
                </c:pt>
                <c:pt idx="1468">
                  <c:v>1868</c:v>
                </c:pt>
                <c:pt idx="1469">
                  <c:v>1869</c:v>
                </c:pt>
                <c:pt idx="1470">
                  <c:v>1870</c:v>
                </c:pt>
                <c:pt idx="1471">
                  <c:v>1871</c:v>
                </c:pt>
                <c:pt idx="1472">
                  <c:v>1872</c:v>
                </c:pt>
                <c:pt idx="1473">
                  <c:v>1873</c:v>
                </c:pt>
                <c:pt idx="1474">
                  <c:v>1874</c:v>
                </c:pt>
                <c:pt idx="1475">
                  <c:v>1875</c:v>
                </c:pt>
                <c:pt idx="1476">
                  <c:v>1876</c:v>
                </c:pt>
                <c:pt idx="1477">
                  <c:v>1877</c:v>
                </c:pt>
                <c:pt idx="1478">
                  <c:v>1878</c:v>
                </c:pt>
                <c:pt idx="1479">
                  <c:v>1879</c:v>
                </c:pt>
                <c:pt idx="1480">
                  <c:v>1880</c:v>
                </c:pt>
                <c:pt idx="1481">
                  <c:v>1881</c:v>
                </c:pt>
                <c:pt idx="1482">
                  <c:v>1882</c:v>
                </c:pt>
                <c:pt idx="1483">
                  <c:v>1883</c:v>
                </c:pt>
                <c:pt idx="1484">
                  <c:v>1884</c:v>
                </c:pt>
                <c:pt idx="1485">
                  <c:v>1885</c:v>
                </c:pt>
                <c:pt idx="1486">
                  <c:v>1886</c:v>
                </c:pt>
                <c:pt idx="1487">
                  <c:v>1887</c:v>
                </c:pt>
                <c:pt idx="1488">
                  <c:v>1888</c:v>
                </c:pt>
                <c:pt idx="1489">
                  <c:v>1889</c:v>
                </c:pt>
                <c:pt idx="1490">
                  <c:v>1890</c:v>
                </c:pt>
                <c:pt idx="1491">
                  <c:v>1891</c:v>
                </c:pt>
                <c:pt idx="1492">
                  <c:v>1892</c:v>
                </c:pt>
                <c:pt idx="1493">
                  <c:v>1893</c:v>
                </c:pt>
                <c:pt idx="1494">
                  <c:v>1894</c:v>
                </c:pt>
                <c:pt idx="1495">
                  <c:v>1895</c:v>
                </c:pt>
                <c:pt idx="1496">
                  <c:v>1896</c:v>
                </c:pt>
                <c:pt idx="1497">
                  <c:v>1897</c:v>
                </c:pt>
                <c:pt idx="1498">
                  <c:v>1898</c:v>
                </c:pt>
                <c:pt idx="1499">
                  <c:v>1899</c:v>
                </c:pt>
                <c:pt idx="1500">
                  <c:v>1900</c:v>
                </c:pt>
                <c:pt idx="1501">
                  <c:v>1901</c:v>
                </c:pt>
                <c:pt idx="1502">
                  <c:v>1902</c:v>
                </c:pt>
                <c:pt idx="1503">
                  <c:v>1903</c:v>
                </c:pt>
                <c:pt idx="1504">
                  <c:v>1904</c:v>
                </c:pt>
                <c:pt idx="1505">
                  <c:v>1905</c:v>
                </c:pt>
                <c:pt idx="1506">
                  <c:v>1906</c:v>
                </c:pt>
                <c:pt idx="1507">
                  <c:v>1907</c:v>
                </c:pt>
                <c:pt idx="1508">
                  <c:v>1908</c:v>
                </c:pt>
                <c:pt idx="1509">
                  <c:v>1909</c:v>
                </c:pt>
                <c:pt idx="1510">
                  <c:v>1910</c:v>
                </c:pt>
                <c:pt idx="1511">
                  <c:v>1911</c:v>
                </c:pt>
                <c:pt idx="1512">
                  <c:v>1912</c:v>
                </c:pt>
                <c:pt idx="1513">
                  <c:v>1913</c:v>
                </c:pt>
                <c:pt idx="1514">
                  <c:v>1914</c:v>
                </c:pt>
                <c:pt idx="1515">
                  <c:v>1915</c:v>
                </c:pt>
                <c:pt idx="1516">
                  <c:v>1916</c:v>
                </c:pt>
                <c:pt idx="1517">
                  <c:v>1917</c:v>
                </c:pt>
                <c:pt idx="1518">
                  <c:v>1918</c:v>
                </c:pt>
                <c:pt idx="1519">
                  <c:v>1919</c:v>
                </c:pt>
                <c:pt idx="1520">
                  <c:v>1920</c:v>
                </c:pt>
                <c:pt idx="1521">
                  <c:v>1921</c:v>
                </c:pt>
                <c:pt idx="1522">
                  <c:v>1922</c:v>
                </c:pt>
                <c:pt idx="1523">
                  <c:v>1923</c:v>
                </c:pt>
                <c:pt idx="1524">
                  <c:v>1924</c:v>
                </c:pt>
                <c:pt idx="1525">
                  <c:v>1925</c:v>
                </c:pt>
                <c:pt idx="1526">
                  <c:v>1926</c:v>
                </c:pt>
                <c:pt idx="1527">
                  <c:v>1927</c:v>
                </c:pt>
                <c:pt idx="1528">
                  <c:v>1928</c:v>
                </c:pt>
                <c:pt idx="1529">
                  <c:v>1929</c:v>
                </c:pt>
                <c:pt idx="1530">
                  <c:v>1930</c:v>
                </c:pt>
                <c:pt idx="1531">
                  <c:v>1931</c:v>
                </c:pt>
                <c:pt idx="1532">
                  <c:v>1932</c:v>
                </c:pt>
                <c:pt idx="1533">
                  <c:v>1933</c:v>
                </c:pt>
                <c:pt idx="1534">
                  <c:v>1934</c:v>
                </c:pt>
                <c:pt idx="1535">
                  <c:v>1935</c:v>
                </c:pt>
                <c:pt idx="1536">
                  <c:v>1936</c:v>
                </c:pt>
                <c:pt idx="1537">
                  <c:v>1937</c:v>
                </c:pt>
                <c:pt idx="1538">
                  <c:v>1938</c:v>
                </c:pt>
                <c:pt idx="1539">
                  <c:v>1939</c:v>
                </c:pt>
                <c:pt idx="1540">
                  <c:v>1940</c:v>
                </c:pt>
                <c:pt idx="1541">
                  <c:v>1941</c:v>
                </c:pt>
                <c:pt idx="1542">
                  <c:v>1942</c:v>
                </c:pt>
                <c:pt idx="1543">
                  <c:v>1943</c:v>
                </c:pt>
                <c:pt idx="1544">
                  <c:v>1944</c:v>
                </c:pt>
                <c:pt idx="1545">
                  <c:v>1945</c:v>
                </c:pt>
                <c:pt idx="1546">
                  <c:v>1946</c:v>
                </c:pt>
                <c:pt idx="1547">
                  <c:v>1947</c:v>
                </c:pt>
                <c:pt idx="1548">
                  <c:v>1948</c:v>
                </c:pt>
                <c:pt idx="1549">
                  <c:v>1949</c:v>
                </c:pt>
                <c:pt idx="1550">
                  <c:v>1950</c:v>
                </c:pt>
                <c:pt idx="1551">
                  <c:v>1951</c:v>
                </c:pt>
                <c:pt idx="1552">
                  <c:v>1952</c:v>
                </c:pt>
                <c:pt idx="1553">
                  <c:v>1953</c:v>
                </c:pt>
                <c:pt idx="1554">
                  <c:v>1954</c:v>
                </c:pt>
                <c:pt idx="1555">
                  <c:v>1955</c:v>
                </c:pt>
                <c:pt idx="1556">
                  <c:v>1956</c:v>
                </c:pt>
                <c:pt idx="1557">
                  <c:v>1957</c:v>
                </c:pt>
                <c:pt idx="1558">
                  <c:v>1958</c:v>
                </c:pt>
                <c:pt idx="1559">
                  <c:v>1959</c:v>
                </c:pt>
                <c:pt idx="1560">
                  <c:v>1960</c:v>
                </c:pt>
                <c:pt idx="1561">
                  <c:v>1961</c:v>
                </c:pt>
                <c:pt idx="1562">
                  <c:v>1962</c:v>
                </c:pt>
                <c:pt idx="1563">
                  <c:v>1963</c:v>
                </c:pt>
                <c:pt idx="1564">
                  <c:v>1964</c:v>
                </c:pt>
                <c:pt idx="1565">
                  <c:v>1965</c:v>
                </c:pt>
                <c:pt idx="1566">
                  <c:v>1966</c:v>
                </c:pt>
                <c:pt idx="1567">
                  <c:v>1967</c:v>
                </c:pt>
                <c:pt idx="1568">
                  <c:v>1968</c:v>
                </c:pt>
                <c:pt idx="1569">
                  <c:v>1969</c:v>
                </c:pt>
                <c:pt idx="1570">
                  <c:v>1970</c:v>
                </c:pt>
                <c:pt idx="1571">
                  <c:v>1971</c:v>
                </c:pt>
                <c:pt idx="1572">
                  <c:v>1972</c:v>
                </c:pt>
                <c:pt idx="1573">
                  <c:v>1973</c:v>
                </c:pt>
                <c:pt idx="1574">
                  <c:v>1974</c:v>
                </c:pt>
                <c:pt idx="1575">
                  <c:v>1975</c:v>
                </c:pt>
                <c:pt idx="1576">
                  <c:v>1976</c:v>
                </c:pt>
                <c:pt idx="1577">
                  <c:v>1977</c:v>
                </c:pt>
                <c:pt idx="1578">
                  <c:v>1978</c:v>
                </c:pt>
                <c:pt idx="1579">
                  <c:v>1979</c:v>
                </c:pt>
                <c:pt idx="1580">
                  <c:v>1980</c:v>
                </c:pt>
                <c:pt idx="1581">
                  <c:v>1981</c:v>
                </c:pt>
                <c:pt idx="1582">
                  <c:v>1982</c:v>
                </c:pt>
                <c:pt idx="1583">
                  <c:v>1983</c:v>
                </c:pt>
                <c:pt idx="1584">
                  <c:v>1984</c:v>
                </c:pt>
                <c:pt idx="1585">
                  <c:v>1985</c:v>
                </c:pt>
                <c:pt idx="1586">
                  <c:v>1986</c:v>
                </c:pt>
                <c:pt idx="1587">
                  <c:v>1987</c:v>
                </c:pt>
                <c:pt idx="1588">
                  <c:v>1988</c:v>
                </c:pt>
                <c:pt idx="1589">
                  <c:v>1989</c:v>
                </c:pt>
                <c:pt idx="1590">
                  <c:v>1990</c:v>
                </c:pt>
                <c:pt idx="1591">
                  <c:v>1991</c:v>
                </c:pt>
                <c:pt idx="1592">
                  <c:v>1992</c:v>
                </c:pt>
                <c:pt idx="1593">
                  <c:v>1993</c:v>
                </c:pt>
                <c:pt idx="1594">
                  <c:v>1994</c:v>
                </c:pt>
                <c:pt idx="1595">
                  <c:v>1995</c:v>
                </c:pt>
                <c:pt idx="1596">
                  <c:v>1996</c:v>
                </c:pt>
                <c:pt idx="1597">
                  <c:v>1997</c:v>
                </c:pt>
                <c:pt idx="1598">
                  <c:v>1998</c:v>
                </c:pt>
                <c:pt idx="1599">
                  <c:v>1999</c:v>
                </c:pt>
                <c:pt idx="1600">
                  <c:v>2000</c:v>
                </c:pt>
                <c:pt idx="1601">
                  <c:v>2001</c:v>
                </c:pt>
                <c:pt idx="1602">
                  <c:v>2002</c:v>
                </c:pt>
                <c:pt idx="1603">
                  <c:v>2003</c:v>
                </c:pt>
                <c:pt idx="1604">
                  <c:v>2004</c:v>
                </c:pt>
                <c:pt idx="1605">
                  <c:v>2005</c:v>
                </c:pt>
                <c:pt idx="1606">
                  <c:v>2006</c:v>
                </c:pt>
                <c:pt idx="1607">
                  <c:v>2007</c:v>
                </c:pt>
                <c:pt idx="1608">
                  <c:v>2008</c:v>
                </c:pt>
                <c:pt idx="1609">
                  <c:v>2009</c:v>
                </c:pt>
                <c:pt idx="1610">
                  <c:v>2010</c:v>
                </c:pt>
                <c:pt idx="1611">
                  <c:v>2011</c:v>
                </c:pt>
                <c:pt idx="1612">
                  <c:v>2012</c:v>
                </c:pt>
                <c:pt idx="1613">
                  <c:v>2013</c:v>
                </c:pt>
                <c:pt idx="1614">
                  <c:v>2014</c:v>
                </c:pt>
                <c:pt idx="1615">
                  <c:v>2015</c:v>
                </c:pt>
                <c:pt idx="1616">
                  <c:v>2016</c:v>
                </c:pt>
                <c:pt idx="1617">
                  <c:v>2017</c:v>
                </c:pt>
                <c:pt idx="1618">
                  <c:v>2018</c:v>
                </c:pt>
                <c:pt idx="1619">
                  <c:v>2019</c:v>
                </c:pt>
                <c:pt idx="1620">
                  <c:v>2020</c:v>
                </c:pt>
                <c:pt idx="1621">
                  <c:v>2021</c:v>
                </c:pt>
                <c:pt idx="1622">
                  <c:v>2022</c:v>
                </c:pt>
                <c:pt idx="1623">
                  <c:v>2023</c:v>
                </c:pt>
                <c:pt idx="1624">
                  <c:v>2024</c:v>
                </c:pt>
                <c:pt idx="1625">
                  <c:v>2025</c:v>
                </c:pt>
                <c:pt idx="1626">
                  <c:v>2026</c:v>
                </c:pt>
                <c:pt idx="1627">
                  <c:v>2027</c:v>
                </c:pt>
                <c:pt idx="1628">
                  <c:v>2028</c:v>
                </c:pt>
                <c:pt idx="1629">
                  <c:v>2029</c:v>
                </c:pt>
                <c:pt idx="1630">
                  <c:v>2030</c:v>
                </c:pt>
                <c:pt idx="1631">
                  <c:v>2031</c:v>
                </c:pt>
                <c:pt idx="1632">
                  <c:v>2032</c:v>
                </c:pt>
                <c:pt idx="1633">
                  <c:v>2033</c:v>
                </c:pt>
                <c:pt idx="1634">
                  <c:v>2034</c:v>
                </c:pt>
                <c:pt idx="1635">
                  <c:v>2035</c:v>
                </c:pt>
                <c:pt idx="1636">
                  <c:v>2036</c:v>
                </c:pt>
                <c:pt idx="1637">
                  <c:v>2037</c:v>
                </c:pt>
                <c:pt idx="1638">
                  <c:v>2038</c:v>
                </c:pt>
                <c:pt idx="1639">
                  <c:v>2039</c:v>
                </c:pt>
                <c:pt idx="1640">
                  <c:v>2040</c:v>
                </c:pt>
                <c:pt idx="1641">
                  <c:v>2041</c:v>
                </c:pt>
                <c:pt idx="1642">
                  <c:v>2042</c:v>
                </c:pt>
                <c:pt idx="1643">
                  <c:v>2043</c:v>
                </c:pt>
                <c:pt idx="1644">
                  <c:v>2044</c:v>
                </c:pt>
                <c:pt idx="1645">
                  <c:v>2045</c:v>
                </c:pt>
                <c:pt idx="1646">
                  <c:v>2046</c:v>
                </c:pt>
                <c:pt idx="1647">
                  <c:v>2047</c:v>
                </c:pt>
                <c:pt idx="1648">
                  <c:v>2048</c:v>
                </c:pt>
                <c:pt idx="1649">
                  <c:v>2049</c:v>
                </c:pt>
                <c:pt idx="1650">
                  <c:v>2050</c:v>
                </c:pt>
                <c:pt idx="1651">
                  <c:v>2051</c:v>
                </c:pt>
                <c:pt idx="1652">
                  <c:v>2052</c:v>
                </c:pt>
                <c:pt idx="1653">
                  <c:v>2053</c:v>
                </c:pt>
                <c:pt idx="1654">
                  <c:v>2054</c:v>
                </c:pt>
                <c:pt idx="1655">
                  <c:v>2055</c:v>
                </c:pt>
                <c:pt idx="1656">
                  <c:v>2056</c:v>
                </c:pt>
                <c:pt idx="1657">
                  <c:v>2057</c:v>
                </c:pt>
                <c:pt idx="1658">
                  <c:v>2058</c:v>
                </c:pt>
                <c:pt idx="1659">
                  <c:v>2059</c:v>
                </c:pt>
                <c:pt idx="1660">
                  <c:v>2060</c:v>
                </c:pt>
                <c:pt idx="1661">
                  <c:v>2061</c:v>
                </c:pt>
                <c:pt idx="1662">
                  <c:v>2062</c:v>
                </c:pt>
                <c:pt idx="1663">
                  <c:v>2063</c:v>
                </c:pt>
                <c:pt idx="1664">
                  <c:v>2064</c:v>
                </c:pt>
                <c:pt idx="1665">
                  <c:v>2065</c:v>
                </c:pt>
                <c:pt idx="1666">
                  <c:v>2066</c:v>
                </c:pt>
                <c:pt idx="1667">
                  <c:v>2067</c:v>
                </c:pt>
                <c:pt idx="1668">
                  <c:v>2068</c:v>
                </c:pt>
                <c:pt idx="1669">
                  <c:v>2069</c:v>
                </c:pt>
                <c:pt idx="1670">
                  <c:v>2070</c:v>
                </c:pt>
                <c:pt idx="1671">
                  <c:v>2071</c:v>
                </c:pt>
                <c:pt idx="1672">
                  <c:v>2072</c:v>
                </c:pt>
                <c:pt idx="1673">
                  <c:v>2073</c:v>
                </c:pt>
                <c:pt idx="1674">
                  <c:v>2074</c:v>
                </c:pt>
                <c:pt idx="1675">
                  <c:v>2075</c:v>
                </c:pt>
                <c:pt idx="1676">
                  <c:v>2076</c:v>
                </c:pt>
                <c:pt idx="1677">
                  <c:v>2077</c:v>
                </c:pt>
                <c:pt idx="1678">
                  <c:v>2078</c:v>
                </c:pt>
                <c:pt idx="1679">
                  <c:v>2079</c:v>
                </c:pt>
                <c:pt idx="1680">
                  <c:v>2080</c:v>
                </c:pt>
                <c:pt idx="1681">
                  <c:v>2081</c:v>
                </c:pt>
                <c:pt idx="1682">
                  <c:v>2082</c:v>
                </c:pt>
                <c:pt idx="1683">
                  <c:v>2083</c:v>
                </c:pt>
                <c:pt idx="1684">
                  <c:v>2084</c:v>
                </c:pt>
                <c:pt idx="1685">
                  <c:v>2085</c:v>
                </c:pt>
                <c:pt idx="1686">
                  <c:v>2086</c:v>
                </c:pt>
                <c:pt idx="1687">
                  <c:v>2087</c:v>
                </c:pt>
                <c:pt idx="1688">
                  <c:v>2088</c:v>
                </c:pt>
                <c:pt idx="1689">
                  <c:v>2089</c:v>
                </c:pt>
                <c:pt idx="1690">
                  <c:v>2090</c:v>
                </c:pt>
                <c:pt idx="1691">
                  <c:v>2091</c:v>
                </c:pt>
                <c:pt idx="1692">
                  <c:v>2092</c:v>
                </c:pt>
                <c:pt idx="1693">
                  <c:v>2093</c:v>
                </c:pt>
                <c:pt idx="1694">
                  <c:v>2094</c:v>
                </c:pt>
                <c:pt idx="1695">
                  <c:v>2095</c:v>
                </c:pt>
                <c:pt idx="1696">
                  <c:v>2096</c:v>
                </c:pt>
                <c:pt idx="1697">
                  <c:v>2097</c:v>
                </c:pt>
                <c:pt idx="1698">
                  <c:v>2098</c:v>
                </c:pt>
                <c:pt idx="1699">
                  <c:v>2099</c:v>
                </c:pt>
                <c:pt idx="1700">
                  <c:v>2100</c:v>
                </c:pt>
                <c:pt idx="1701">
                  <c:v>2101</c:v>
                </c:pt>
                <c:pt idx="1702">
                  <c:v>2102</c:v>
                </c:pt>
                <c:pt idx="1703">
                  <c:v>2103</c:v>
                </c:pt>
                <c:pt idx="1704">
                  <c:v>2104</c:v>
                </c:pt>
                <c:pt idx="1705">
                  <c:v>2105</c:v>
                </c:pt>
                <c:pt idx="1706">
                  <c:v>2106</c:v>
                </c:pt>
                <c:pt idx="1707">
                  <c:v>2107</c:v>
                </c:pt>
                <c:pt idx="1708">
                  <c:v>2108</c:v>
                </c:pt>
                <c:pt idx="1709">
                  <c:v>2109</c:v>
                </c:pt>
                <c:pt idx="1710">
                  <c:v>2110</c:v>
                </c:pt>
                <c:pt idx="1711">
                  <c:v>2111</c:v>
                </c:pt>
                <c:pt idx="1712">
                  <c:v>2112</c:v>
                </c:pt>
                <c:pt idx="1713">
                  <c:v>2113</c:v>
                </c:pt>
                <c:pt idx="1714">
                  <c:v>2114</c:v>
                </c:pt>
                <c:pt idx="1715">
                  <c:v>2115</c:v>
                </c:pt>
                <c:pt idx="1716">
                  <c:v>2116</c:v>
                </c:pt>
                <c:pt idx="1717">
                  <c:v>2117</c:v>
                </c:pt>
                <c:pt idx="1718">
                  <c:v>2118</c:v>
                </c:pt>
                <c:pt idx="1719">
                  <c:v>2119</c:v>
                </c:pt>
                <c:pt idx="1720">
                  <c:v>2120</c:v>
                </c:pt>
                <c:pt idx="1721">
                  <c:v>2121</c:v>
                </c:pt>
                <c:pt idx="1722">
                  <c:v>2122</c:v>
                </c:pt>
                <c:pt idx="1723">
                  <c:v>2123</c:v>
                </c:pt>
                <c:pt idx="1724">
                  <c:v>2124</c:v>
                </c:pt>
                <c:pt idx="1725">
                  <c:v>2125</c:v>
                </c:pt>
                <c:pt idx="1726">
                  <c:v>2126</c:v>
                </c:pt>
                <c:pt idx="1727">
                  <c:v>2127</c:v>
                </c:pt>
                <c:pt idx="1728">
                  <c:v>2128</c:v>
                </c:pt>
                <c:pt idx="1729">
                  <c:v>2129</c:v>
                </c:pt>
                <c:pt idx="1730">
                  <c:v>2130</c:v>
                </c:pt>
                <c:pt idx="1731">
                  <c:v>2131</c:v>
                </c:pt>
                <c:pt idx="1732">
                  <c:v>2132</c:v>
                </c:pt>
                <c:pt idx="1733">
                  <c:v>2133</c:v>
                </c:pt>
                <c:pt idx="1734">
                  <c:v>2134</c:v>
                </c:pt>
                <c:pt idx="1735">
                  <c:v>2135</c:v>
                </c:pt>
                <c:pt idx="1736">
                  <c:v>2136</c:v>
                </c:pt>
                <c:pt idx="1737">
                  <c:v>2137</c:v>
                </c:pt>
                <c:pt idx="1738">
                  <c:v>2138</c:v>
                </c:pt>
                <c:pt idx="1739">
                  <c:v>2139</c:v>
                </c:pt>
                <c:pt idx="1740">
                  <c:v>2140</c:v>
                </c:pt>
                <c:pt idx="1741">
                  <c:v>2141</c:v>
                </c:pt>
                <c:pt idx="1742">
                  <c:v>2142</c:v>
                </c:pt>
                <c:pt idx="1743">
                  <c:v>2143</c:v>
                </c:pt>
                <c:pt idx="1744">
                  <c:v>2144</c:v>
                </c:pt>
                <c:pt idx="1745">
                  <c:v>2145</c:v>
                </c:pt>
                <c:pt idx="1746">
                  <c:v>2146</c:v>
                </c:pt>
                <c:pt idx="1747">
                  <c:v>2147</c:v>
                </c:pt>
                <c:pt idx="1748">
                  <c:v>2148</c:v>
                </c:pt>
                <c:pt idx="1749">
                  <c:v>2149</c:v>
                </c:pt>
                <c:pt idx="1750">
                  <c:v>2150</c:v>
                </c:pt>
                <c:pt idx="1751">
                  <c:v>2151</c:v>
                </c:pt>
                <c:pt idx="1752">
                  <c:v>2152</c:v>
                </c:pt>
                <c:pt idx="1753">
                  <c:v>2153</c:v>
                </c:pt>
                <c:pt idx="1754">
                  <c:v>2154</c:v>
                </c:pt>
                <c:pt idx="1755">
                  <c:v>2155</c:v>
                </c:pt>
                <c:pt idx="1756">
                  <c:v>2156</c:v>
                </c:pt>
                <c:pt idx="1757">
                  <c:v>2157</c:v>
                </c:pt>
                <c:pt idx="1758">
                  <c:v>2158</c:v>
                </c:pt>
                <c:pt idx="1759">
                  <c:v>2159</c:v>
                </c:pt>
                <c:pt idx="1760">
                  <c:v>2160</c:v>
                </c:pt>
                <c:pt idx="1761">
                  <c:v>2161</c:v>
                </c:pt>
                <c:pt idx="1762">
                  <c:v>2162</c:v>
                </c:pt>
                <c:pt idx="1763">
                  <c:v>2163</c:v>
                </c:pt>
                <c:pt idx="1764">
                  <c:v>2164</c:v>
                </c:pt>
                <c:pt idx="1765">
                  <c:v>2165</c:v>
                </c:pt>
                <c:pt idx="1766">
                  <c:v>2166</c:v>
                </c:pt>
                <c:pt idx="1767">
                  <c:v>2167</c:v>
                </c:pt>
                <c:pt idx="1768">
                  <c:v>2168</c:v>
                </c:pt>
                <c:pt idx="1769">
                  <c:v>2169</c:v>
                </c:pt>
                <c:pt idx="1770">
                  <c:v>2170</c:v>
                </c:pt>
                <c:pt idx="1771">
                  <c:v>2171</c:v>
                </c:pt>
                <c:pt idx="1772">
                  <c:v>2172</c:v>
                </c:pt>
                <c:pt idx="1773">
                  <c:v>2173</c:v>
                </c:pt>
                <c:pt idx="1774">
                  <c:v>2174</c:v>
                </c:pt>
                <c:pt idx="1775">
                  <c:v>2175</c:v>
                </c:pt>
                <c:pt idx="1776">
                  <c:v>2176</c:v>
                </c:pt>
                <c:pt idx="1777">
                  <c:v>2177</c:v>
                </c:pt>
                <c:pt idx="1778">
                  <c:v>2178</c:v>
                </c:pt>
                <c:pt idx="1779">
                  <c:v>2179</c:v>
                </c:pt>
                <c:pt idx="1780">
                  <c:v>2180</c:v>
                </c:pt>
                <c:pt idx="1781">
                  <c:v>2181</c:v>
                </c:pt>
                <c:pt idx="1782">
                  <c:v>2182</c:v>
                </c:pt>
                <c:pt idx="1783">
                  <c:v>2183</c:v>
                </c:pt>
                <c:pt idx="1784">
                  <c:v>2184</c:v>
                </c:pt>
                <c:pt idx="1785">
                  <c:v>2185</c:v>
                </c:pt>
                <c:pt idx="1786">
                  <c:v>2186</c:v>
                </c:pt>
                <c:pt idx="1787">
                  <c:v>2187</c:v>
                </c:pt>
                <c:pt idx="1788">
                  <c:v>2188</c:v>
                </c:pt>
                <c:pt idx="1789">
                  <c:v>2189</c:v>
                </c:pt>
                <c:pt idx="1790">
                  <c:v>2190</c:v>
                </c:pt>
                <c:pt idx="1791">
                  <c:v>2191</c:v>
                </c:pt>
                <c:pt idx="1792">
                  <c:v>2192</c:v>
                </c:pt>
                <c:pt idx="1793">
                  <c:v>2193</c:v>
                </c:pt>
                <c:pt idx="1794">
                  <c:v>2194</c:v>
                </c:pt>
                <c:pt idx="1795">
                  <c:v>2195</c:v>
                </c:pt>
                <c:pt idx="1796">
                  <c:v>2196</c:v>
                </c:pt>
                <c:pt idx="1797">
                  <c:v>2197</c:v>
                </c:pt>
                <c:pt idx="1798">
                  <c:v>2198</c:v>
                </c:pt>
                <c:pt idx="1799">
                  <c:v>2199</c:v>
                </c:pt>
                <c:pt idx="1800">
                  <c:v>2200</c:v>
                </c:pt>
                <c:pt idx="1801">
                  <c:v>2201</c:v>
                </c:pt>
                <c:pt idx="1802">
                  <c:v>2202</c:v>
                </c:pt>
                <c:pt idx="1803">
                  <c:v>2203</c:v>
                </c:pt>
                <c:pt idx="1804">
                  <c:v>2204</c:v>
                </c:pt>
                <c:pt idx="1805">
                  <c:v>2205</c:v>
                </c:pt>
                <c:pt idx="1806">
                  <c:v>2206</c:v>
                </c:pt>
                <c:pt idx="1807">
                  <c:v>2207</c:v>
                </c:pt>
                <c:pt idx="1808">
                  <c:v>2208</c:v>
                </c:pt>
                <c:pt idx="1809">
                  <c:v>2209</c:v>
                </c:pt>
                <c:pt idx="1810">
                  <c:v>2210</c:v>
                </c:pt>
                <c:pt idx="1811">
                  <c:v>2211</c:v>
                </c:pt>
                <c:pt idx="1812">
                  <c:v>2212</c:v>
                </c:pt>
                <c:pt idx="1813">
                  <c:v>2213</c:v>
                </c:pt>
                <c:pt idx="1814">
                  <c:v>2214</c:v>
                </c:pt>
                <c:pt idx="1815">
                  <c:v>2215</c:v>
                </c:pt>
                <c:pt idx="1816">
                  <c:v>2216</c:v>
                </c:pt>
                <c:pt idx="1817">
                  <c:v>2217</c:v>
                </c:pt>
                <c:pt idx="1818">
                  <c:v>2218</c:v>
                </c:pt>
                <c:pt idx="1819">
                  <c:v>2219</c:v>
                </c:pt>
                <c:pt idx="1820">
                  <c:v>2220</c:v>
                </c:pt>
                <c:pt idx="1821">
                  <c:v>2221</c:v>
                </c:pt>
                <c:pt idx="1822">
                  <c:v>2222</c:v>
                </c:pt>
                <c:pt idx="1823">
                  <c:v>2223</c:v>
                </c:pt>
                <c:pt idx="1824">
                  <c:v>2224</c:v>
                </c:pt>
                <c:pt idx="1825">
                  <c:v>2225</c:v>
                </c:pt>
                <c:pt idx="1826">
                  <c:v>2226</c:v>
                </c:pt>
                <c:pt idx="1827">
                  <c:v>2227</c:v>
                </c:pt>
                <c:pt idx="1828">
                  <c:v>2228</c:v>
                </c:pt>
                <c:pt idx="1829">
                  <c:v>2229</c:v>
                </c:pt>
                <c:pt idx="1830">
                  <c:v>2230</c:v>
                </c:pt>
                <c:pt idx="1831">
                  <c:v>2231</c:v>
                </c:pt>
                <c:pt idx="1832">
                  <c:v>2232</c:v>
                </c:pt>
                <c:pt idx="1833">
                  <c:v>2233</c:v>
                </c:pt>
                <c:pt idx="1834">
                  <c:v>2234</c:v>
                </c:pt>
                <c:pt idx="1835">
                  <c:v>2235</c:v>
                </c:pt>
                <c:pt idx="1836">
                  <c:v>2236</c:v>
                </c:pt>
                <c:pt idx="1837">
                  <c:v>2237</c:v>
                </c:pt>
                <c:pt idx="1838">
                  <c:v>2238</c:v>
                </c:pt>
                <c:pt idx="1839">
                  <c:v>2239</c:v>
                </c:pt>
                <c:pt idx="1840">
                  <c:v>2240</c:v>
                </c:pt>
                <c:pt idx="1841">
                  <c:v>2241</c:v>
                </c:pt>
                <c:pt idx="1842">
                  <c:v>2242</c:v>
                </c:pt>
                <c:pt idx="1843">
                  <c:v>2243</c:v>
                </c:pt>
                <c:pt idx="1844">
                  <c:v>2244</c:v>
                </c:pt>
                <c:pt idx="1845">
                  <c:v>2245</c:v>
                </c:pt>
                <c:pt idx="1846">
                  <c:v>2246</c:v>
                </c:pt>
                <c:pt idx="1847">
                  <c:v>2247</c:v>
                </c:pt>
                <c:pt idx="1848">
                  <c:v>2248</c:v>
                </c:pt>
                <c:pt idx="1849">
                  <c:v>2249</c:v>
                </c:pt>
                <c:pt idx="1850">
                  <c:v>2250</c:v>
                </c:pt>
                <c:pt idx="1851">
                  <c:v>2251</c:v>
                </c:pt>
                <c:pt idx="1852">
                  <c:v>2252</c:v>
                </c:pt>
                <c:pt idx="1853">
                  <c:v>2253</c:v>
                </c:pt>
                <c:pt idx="1854">
                  <c:v>2254</c:v>
                </c:pt>
                <c:pt idx="1855">
                  <c:v>2255</c:v>
                </c:pt>
                <c:pt idx="1856">
                  <c:v>2256</c:v>
                </c:pt>
                <c:pt idx="1857">
                  <c:v>2257</c:v>
                </c:pt>
                <c:pt idx="1858">
                  <c:v>2258</c:v>
                </c:pt>
                <c:pt idx="1859">
                  <c:v>2259</c:v>
                </c:pt>
                <c:pt idx="1860">
                  <c:v>2260</c:v>
                </c:pt>
                <c:pt idx="1861">
                  <c:v>2261</c:v>
                </c:pt>
                <c:pt idx="1862">
                  <c:v>2262</c:v>
                </c:pt>
                <c:pt idx="1863">
                  <c:v>2263</c:v>
                </c:pt>
                <c:pt idx="1864">
                  <c:v>2264</c:v>
                </c:pt>
                <c:pt idx="1865">
                  <c:v>2265</c:v>
                </c:pt>
                <c:pt idx="1866">
                  <c:v>2266</c:v>
                </c:pt>
                <c:pt idx="1867">
                  <c:v>2267</c:v>
                </c:pt>
                <c:pt idx="1868">
                  <c:v>2268</c:v>
                </c:pt>
                <c:pt idx="1869">
                  <c:v>2269</c:v>
                </c:pt>
                <c:pt idx="1870">
                  <c:v>2270</c:v>
                </c:pt>
                <c:pt idx="1871">
                  <c:v>2271</c:v>
                </c:pt>
                <c:pt idx="1872">
                  <c:v>2272</c:v>
                </c:pt>
                <c:pt idx="1873">
                  <c:v>2273</c:v>
                </c:pt>
                <c:pt idx="1874">
                  <c:v>2274</c:v>
                </c:pt>
                <c:pt idx="1875">
                  <c:v>2275</c:v>
                </c:pt>
                <c:pt idx="1876">
                  <c:v>2276</c:v>
                </c:pt>
                <c:pt idx="1877">
                  <c:v>2277</c:v>
                </c:pt>
                <c:pt idx="1878">
                  <c:v>2278</c:v>
                </c:pt>
                <c:pt idx="1879">
                  <c:v>2279</c:v>
                </c:pt>
                <c:pt idx="1880">
                  <c:v>2280</c:v>
                </c:pt>
                <c:pt idx="1881">
                  <c:v>2281</c:v>
                </c:pt>
                <c:pt idx="1882">
                  <c:v>2282</c:v>
                </c:pt>
                <c:pt idx="1883">
                  <c:v>2283</c:v>
                </c:pt>
                <c:pt idx="1884">
                  <c:v>2284</c:v>
                </c:pt>
                <c:pt idx="1885">
                  <c:v>2285</c:v>
                </c:pt>
                <c:pt idx="1886">
                  <c:v>2286</c:v>
                </c:pt>
                <c:pt idx="1887">
                  <c:v>2287</c:v>
                </c:pt>
                <c:pt idx="1888">
                  <c:v>2288</c:v>
                </c:pt>
                <c:pt idx="1889">
                  <c:v>2289</c:v>
                </c:pt>
                <c:pt idx="1890">
                  <c:v>2290</c:v>
                </c:pt>
                <c:pt idx="1891">
                  <c:v>2291</c:v>
                </c:pt>
                <c:pt idx="1892">
                  <c:v>2292</c:v>
                </c:pt>
                <c:pt idx="1893">
                  <c:v>2293</c:v>
                </c:pt>
                <c:pt idx="1894">
                  <c:v>2294</c:v>
                </c:pt>
                <c:pt idx="1895">
                  <c:v>2295</c:v>
                </c:pt>
                <c:pt idx="1896">
                  <c:v>2296</c:v>
                </c:pt>
                <c:pt idx="1897">
                  <c:v>2297</c:v>
                </c:pt>
                <c:pt idx="1898">
                  <c:v>2298</c:v>
                </c:pt>
                <c:pt idx="1899">
                  <c:v>2299</c:v>
                </c:pt>
                <c:pt idx="1900">
                  <c:v>2300</c:v>
                </c:pt>
                <c:pt idx="1901">
                  <c:v>2301</c:v>
                </c:pt>
                <c:pt idx="1902">
                  <c:v>2302</c:v>
                </c:pt>
                <c:pt idx="1903">
                  <c:v>2303</c:v>
                </c:pt>
                <c:pt idx="1904">
                  <c:v>2304</c:v>
                </c:pt>
                <c:pt idx="1905">
                  <c:v>2305</c:v>
                </c:pt>
                <c:pt idx="1906">
                  <c:v>2306</c:v>
                </c:pt>
                <c:pt idx="1907">
                  <c:v>2307</c:v>
                </c:pt>
                <c:pt idx="1908">
                  <c:v>2308</c:v>
                </c:pt>
                <c:pt idx="1909">
                  <c:v>2309</c:v>
                </c:pt>
                <c:pt idx="1910">
                  <c:v>2310</c:v>
                </c:pt>
                <c:pt idx="1911">
                  <c:v>2311</c:v>
                </c:pt>
                <c:pt idx="1912">
                  <c:v>2312</c:v>
                </c:pt>
                <c:pt idx="1913">
                  <c:v>2313</c:v>
                </c:pt>
                <c:pt idx="1914">
                  <c:v>2314</c:v>
                </c:pt>
                <c:pt idx="1915">
                  <c:v>2315</c:v>
                </c:pt>
                <c:pt idx="1916">
                  <c:v>2316</c:v>
                </c:pt>
                <c:pt idx="1917">
                  <c:v>2317</c:v>
                </c:pt>
                <c:pt idx="1918">
                  <c:v>2318</c:v>
                </c:pt>
                <c:pt idx="1919">
                  <c:v>2319</c:v>
                </c:pt>
                <c:pt idx="1920">
                  <c:v>2320</c:v>
                </c:pt>
                <c:pt idx="1921">
                  <c:v>2321</c:v>
                </c:pt>
                <c:pt idx="1922">
                  <c:v>2322</c:v>
                </c:pt>
                <c:pt idx="1923">
                  <c:v>2323</c:v>
                </c:pt>
                <c:pt idx="1924">
                  <c:v>2324</c:v>
                </c:pt>
                <c:pt idx="1925">
                  <c:v>2325</c:v>
                </c:pt>
                <c:pt idx="1926">
                  <c:v>2326</c:v>
                </c:pt>
                <c:pt idx="1927">
                  <c:v>2327</c:v>
                </c:pt>
                <c:pt idx="1928">
                  <c:v>2328</c:v>
                </c:pt>
                <c:pt idx="1929">
                  <c:v>2329</c:v>
                </c:pt>
                <c:pt idx="1930">
                  <c:v>2330</c:v>
                </c:pt>
                <c:pt idx="1931">
                  <c:v>2331</c:v>
                </c:pt>
                <c:pt idx="1932">
                  <c:v>2332</c:v>
                </c:pt>
                <c:pt idx="1933">
                  <c:v>2333</c:v>
                </c:pt>
                <c:pt idx="1934">
                  <c:v>2334</c:v>
                </c:pt>
                <c:pt idx="1935">
                  <c:v>2335</c:v>
                </c:pt>
                <c:pt idx="1936">
                  <c:v>2336</c:v>
                </c:pt>
                <c:pt idx="1937">
                  <c:v>2337</c:v>
                </c:pt>
                <c:pt idx="1938">
                  <c:v>2338</c:v>
                </c:pt>
                <c:pt idx="1939">
                  <c:v>2339</c:v>
                </c:pt>
                <c:pt idx="1940">
                  <c:v>2340</c:v>
                </c:pt>
                <c:pt idx="1941">
                  <c:v>2341</c:v>
                </c:pt>
                <c:pt idx="1942">
                  <c:v>2342</c:v>
                </c:pt>
                <c:pt idx="1943">
                  <c:v>2343</c:v>
                </c:pt>
                <c:pt idx="1944">
                  <c:v>2344</c:v>
                </c:pt>
                <c:pt idx="1945">
                  <c:v>2345</c:v>
                </c:pt>
                <c:pt idx="1946">
                  <c:v>2346</c:v>
                </c:pt>
                <c:pt idx="1947">
                  <c:v>2347</c:v>
                </c:pt>
                <c:pt idx="1948">
                  <c:v>2348</c:v>
                </c:pt>
                <c:pt idx="1949">
                  <c:v>2349</c:v>
                </c:pt>
                <c:pt idx="1950">
                  <c:v>2350</c:v>
                </c:pt>
                <c:pt idx="1951">
                  <c:v>2351</c:v>
                </c:pt>
                <c:pt idx="1952">
                  <c:v>2352</c:v>
                </c:pt>
                <c:pt idx="1953">
                  <c:v>2353</c:v>
                </c:pt>
                <c:pt idx="1954">
                  <c:v>2354</c:v>
                </c:pt>
                <c:pt idx="1955">
                  <c:v>2355</c:v>
                </c:pt>
                <c:pt idx="1956">
                  <c:v>2356</c:v>
                </c:pt>
                <c:pt idx="1957">
                  <c:v>2357</c:v>
                </c:pt>
                <c:pt idx="1958">
                  <c:v>2358</c:v>
                </c:pt>
                <c:pt idx="1959">
                  <c:v>2359</c:v>
                </c:pt>
                <c:pt idx="1960">
                  <c:v>2360</c:v>
                </c:pt>
                <c:pt idx="1961">
                  <c:v>2361</c:v>
                </c:pt>
                <c:pt idx="1962">
                  <c:v>2362</c:v>
                </c:pt>
                <c:pt idx="1963">
                  <c:v>2363</c:v>
                </c:pt>
                <c:pt idx="1964">
                  <c:v>2364</c:v>
                </c:pt>
                <c:pt idx="1965">
                  <c:v>2365</c:v>
                </c:pt>
                <c:pt idx="1966">
                  <c:v>2366</c:v>
                </c:pt>
                <c:pt idx="1967">
                  <c:v>2367</c:v>
                </c:pt>
                <c:pt idx="1968">
                  <c:v>2368</c:v>
                </c:pt>
                <c:pt idx="1969">
                  <c:v>2369</c:v>
                </c:pt>
                <c:pt idx="1970">
                  <c:v>2370</c:v>
                </c:pt>
                <c:pt idx="1971">
                  <c:v>2371</c:v>
                </c:pt>
                <c:pt idx="1972">
                  <c:v>2372</c:v>
                </c:pt>
                <c:pt idx="1973">
                  <c:v>2373</c:v>
                </c:pt>
                <c:pt idx="1974">
                  <c:v>2374</c:v>
                </c:pt>
                <c:pt idx="1975">
                  <c:v>2375</c:v>
                </c:pt>
                <c:pt idx="1976">
                  <c:v>2376</c:v>
                </c:pt>
                <c:pt idx="1977">
                  <c:v>2377</c:v>
                </c:pt>
                <c:pt idx="1978">
                  <c:v>2378</c:v>
                </c:pt>
                <c:pt idx="1979">
                  <c:v>2379</c:v>
                </c:pt>
                <c:pt idx="1980">
                  <c:v>2380</c:v>
                </c:pt>
                <c:pt idx="1981">
                  <c:v>2381</c:v>
                </c:pt>
                <c:pt idx="1982">
                  <c:v>2382</c:v>
                </c:pt>
                <c:pt idx="1983">
                  <c:v>2383</c:v>
                </c:pt>
                <c:pt idx="1984">
                  <c:v>2384</c:v>
                </c:pt>
                <c:pt idx="1985">
                  <c:v>2385</c:v>
                </c:pt>
                <c:pt idx="1986">
                  <c:v>2386</c:v>
                </c:pt>
                <c:pt idx="1987">
                  <c:v>2387</c:v>
                </c:pt>
                <c:pt idx="1988">
                  <c:v>2388</c:v>
                </c:pt>
                <c:pt idx="1989">
                  <c:v>2389</c:v>
                </c:pt>
                <c:pt idx="1990">
                  <c:v>2390</c:v>
                </c:pt>
                <c:pt idx="1991">
                  <c:v>2391</c:v>
                </c:pt>
                <c:pt idx="1992">
                  <c:v>2392</c:v>
                </c:pt>
                <c:pt idx="1993">
                  <c:v>2393</c:v>
                </c:pt>
                <c:pt idx="1994">
                  <c:v>2394</c:v>
                </c:pt>
                <c:pt idx="1995">
                  <c:v>2395</c:v>
                </c:pt>
                <c:pt idx="1996">
                  <c:v>2396</c:v>
                </c:pt>
                <c:pt idx="1997">
                  <c:v>2397</c:v>
                </c:pt>
                <c:pt idx="1998">
                  <c:v>2398</c:v>
                </c:pt>
                <c:pt idx="1999">
                  <c:v>2399</c:v>
                </c:pt>
                <c:pt idx="2000">
                  <c:v>2400</c:v>
                </c:pt>
                <c:pt idx="2001">
                  <c:v>2401</c:v>
                </c:pt>
                <c:pt idx="2002">
                  <c:v>2402</c:v>
                </c:pt>
                <c:pt idx="2003">
                  <c:v>2403</c:v>
                </c:pt>
                <c:pt idx="2004">
                  <c:v>2404</c:v>
                </c:pt>
                <c:pt idx="2005">
                  <c:v>2405</c:v>
                </c:pt>
                <c:pt idx="2006">
                  <c:v>2406</c:v>
                </c:pt>
                <c:pt idx="2007">
                  <c:v>2407</c:v>
                </c:pt>
                <c:pt idx="2008">
                  <c:v>2408</c:v>
                </c:pt>
                <c:pt idx="2009">
                  <c:v>2409</c:v>
                </c:pt>
                <c:pt idx="2010">
                  <c:v>2410</c:v>
                </c:pt>
                <c:pt idx="2011">
                  <c:v>2411</c:v>
                </c:pt>
                <c:pt idx="2012">
                  <c:v>2412</c:v>
                </c:pt>
                <c:pt idx="2013">
                  <c:v>2413</c:v>
                </c:pt>
                <c:pt idx="2014">
                  <c:v>2414</c:v>
                </c:pt>
                <c:pt idx="2015">
                  <c:v>2415</c:v>
                </c:pt>
                <c:pt idx="2016">
                  <c:v>2416</c:v>
                </c:pt>
                <c:pt idx="2017">
                  <c:v>2417</c:v>
                </c:pt>
                <c:pt idx="2018">
                  <c:v>2418</c:v>
                </c:pt>
                <c:pt idx="2019">
                  <c:v>2419</c:v>
                </c:pt>
                <c:pt idx="2020">
                  <c:v>2420</c:v>
                </c:pt>
                <c:pt idx="2021">
                  <c:v>2421</c:v>
                </c:pt>
                <c:pt idx="2022">
                  <c:v>2422</c:v>
                </c:pt>
                <c:pt idx="2023">
                  <c:v>2423</c:v>
                </c:pt>
                <c:pt idx="2024">
                  <c:v>2424</c:v>
                </c:pt>
                <c:pt idx="2025">
                  <c:v>2425</c:v>
                </c:pt>
                <c:pt idx="2026">
                  <c:v>2426</c:v>
                </c:pt>
                <c:pt idx="2027">
                  <c:v>2427</c:v>
                </c:pt>
                <c:pt idx="2028">
                  <c:v>2428</c:v>
                </c:pt>
                <c:pt idx="2029">
                  <c:v>2429</c:v>
                </c:pt>
                <c:pt idx="2030">
                  <c:v>2430</c:v>
                </c:pt>
                <c:pt idx="2031">
                  <c:v>2431</c:v>
                </c:pt>
                <c:pt idx="2032">
                  <c:v>2432</c:v>
                </c:pt>
                <c:pt idx="2033">
                  <c:v>2433</c:v>
                </c:pt>
                <c:pt idx="2034">
                  <c:v>2434</c:v>
                </c:pt>
                <c:pt idx="2035">
                  <c:v>2435</c:v>
                </c:pt>
                <c:pt idx="2036">
                  <c:v>2436</c:v>
                </c:pt>
                <c:pt idx="2037">
                  <c:v>2437</c:v>
                </c:pt>
                <c:pt idx="2038">
                  <c:v>2438</c:v>
                </c:pt>
                <c:pt idx="2039">
                  <c:v>2439</c:v>
                </c:pt>
                <c:pt idx="2040">
                  <c:v>2440</c:v>
                </c:pt>
                <c:pt idx="2041">
                  <c:v>2441</c:v>
                </c:pt>
                <c:pt idx="2042">
                  <c:v>2442</c:v>
                </c:pt>
                <c:pt idx="2043">
                  <c:v>2443</c:v>
                </c:pt>
                <c:pt idx="2044">
                  <c:v>2444</c:v>
                </c:pt>
                <c:pt idx="2045">
                  <c:v>2445</c:v>
                </c:pt>
                <c:pt idx="2046">
                  <c:v>2446</c:v>
                </c:pt>
                <c:pt idx="2047">
                  <c:v>2447</c:v>
                </c:pt>
                <c:pt idx="2048">
                  <c:v>2448</c:v>
                </c:pt>
                <c:pt idx="2049">
                  <c:v>2449</c:v>
                </c:pt>
                <c:pt idx="2050">
                  <c:v>2450</c:v>
                </c:pt>
                <c:pt idx="2051">
                  <c:v>2451</c:v>
                </c:pt>
                <c:pt idx="2052">
                  <c:v>2452</c:v>
                </c:pt>
                <c:pt idx="2053">
                  <c:v>2453</c:v>
                </c:pt>
                <c:pt idx="2054">
                  <c:v>2454</c:v>
                </c:pt>
                <c:pt idx="2055">
                  <c:v>2455</c:v>
                </c:pt>
                <c:pt idx="2056">
                  <c:v>2456</c:v>
                </c:pt>
                <c:pt idx="2057">
                  <c:v>2457</c:v>
                </c:pt>
                <c:pt idx="2058">
                  <c:v>2458</c:v>
                </c:pt>
                <c:pt idx="2059">
                  <c:v>2459</c:v>
                </c:pt>
                <c:pt idx="2060">
                  <c:v>2460</c:v>
                </c:pt>
                <c:pt idx="2061">
                  <c:v>2461</c:v>
                </c:pt>
                <c:pt idx="2062">
                  <c:v>2462</c:v>
                </c:pt>
                <c:pt idx="2063">
                  <c:v>2463</c:v>
                </c:pt>
                <c:pt idx="2064">
                  <c:v>2464</c:v>
                </c:pt>
                <c:pt idx="2065">
                  <c:v>2465</c:v>
                </c:pt>
                <c:pt idx="2066">
                  <c:v>2466</c:v>
                </c:pt>
                <c:pt idx="2067">
                  <c:v>2467</c:v>
                </c:pt>
                <c:pt idx="2068">
                  <c:v>2468</c:v>
                </c:pt>
                <c:pt idx="2069">
                  <c:v>2469</c:v>
                </c:pt>
                <c:pt idx="2070">
                  <c:v>2470</c:v>
                </c:pt>
                <c:pt idx="2071">
                  <c:v>2471</c:v>
                </c:pt>
                <c:pt idx="2072">
                  <c:v>2472</c:v>
                </c:pt>
                <c:pt idx="2073">
                  <c:v>2473</c:v>
                </c:pt>
                <c:pt idx="2074">
                  <c:v>2474</c:v>
                </c:pt>
                <c:pt idx="2075">
                  <c:v>2475</c:v>
                </c:pt>
                <c:pt idx="2076">
                  <c:v>2476</c:v>
                </c:pt>
                <c:pt idx="2077">
                  <c:v>2477</c:v>
                </c:pt>
                <c:pt idx="2078">
                  <c:v>2478</c:v>
                </c:pt>
                <c:pt idx="2079">
                  <c:v>2479</c:v>
                </c:pt>
                <c:pt idx="2080">
                  <c:v>2480</c:v>
                </c:pt>
                <c:pt idx="2081">
                  <c:v>2481</c:v>
                </c:pt>
                <c:pt idx="2082">
                  <c:v>2482</c:v>
                </c:pt>
                <c:pt idx="2083">
                  <c:v>2483</c:v>
                </c:pt>
                <c:pt idx="2084">
                  <c:v>2484</c:v>
                </c:pt>
                <c:pt idx="2085">
                  <c:v>2485</c:v>
                </c:pt>
                <c:pt idx="2086">
                  <c:v>2486</c:v>
                </c:pt>
                <c:pt idx="2087">
                  <c:v>2487</c:v>
                </c:pt>
                <c:pt idx="2088">
                  <c:v>2488</c:v>
                </c:pt>
                <c:pt idx="2089">
                  <c:v>2489</c:v>
                </c:pt>
                <c:pt idx="2090">
                  <c:v>2490</c:v>
                </c:pt>
                <c:pt idx="2091">
                  <c:v>2491</c:v>
                </c:pt>
                <c:pt idx="2092">
                  <c:v>2492</c:v>
                </c:pt>
                <c:pt idx="2093">
                  <c:v>2493</c:v>
                </c:pt>
                <c:pt idx="2094">
                  <c:v>2494</c:v>
                </c:pt>
                <c:pt idx="2095">
                  <c:v>2495</c:v>
                </c:pt>
                <c:pt idx="2096">
                  <c:v>2496</c:v>
                </c:pt>
                <c:pt idx="2097">
                  <c:v>2497</c:v>
                </c:pt>
                <c:pt idx="2098">
                  <c:v>2498</c:v>
                </c:pt>
                <c:pt idx="2099">
                  <c:v>2499</c:v>
                </c:pt>
                <c:pt idx="2100">
                  <c:v>2500</c:v>
                </c:pt>
              </c:numCache>
            </c:numRef>
          </c:xVal>
          <c:yVal>
            <c:numRef>
              <c:f>37_ChartData!$C$5:$C$2105</c:f>
              <c:numCache>
                <c:formatCode>0.0000</c:formatCode>
                <c:ptCount val="2101"/>
                <c:pt idx="0">
                  <c:v>0.235244700325651</c:v>
                </c:pt>
                <c:pt idx="1">
                  <c:v>0.234813068948947</c:v>
                </c:pt>
                <c:pt idx="2">
                  <c:v>0.234256757855858</c:v>
                </c:pt>
                <c:pt idx="3">
                  <c:v>0.233743699709959</c:v>
                </c:pt>
                <c:pt idx="4">
                  <c:v>0.23371716791197</c:v>
                </c:pt>
                <c:pt idx="5">
                  <c:v>0.233729793292136</c:v>
                </c:pt>
                <c:pt idx="6">
                  <c:v>0.231174573586703</c:v>
                </c:pt>
                <c:pt idx="7">
                  <c:v>0.230189411242197</c:v>
                </c:pt>
                <c:pt idx="8">
                  <c:v>0.230085401672352</c:v>
                </c:pt>
                <c:pt idx="9">
                  <c:v>0.228787598815428</c:v>
                </c:pt>
                <c:pt idx="10">
                  <c:v>0.228124382954055</c:v>
                </c:pt>
                <c:pt idx="11">
                  <c:v>0.227937694164912</c:v>
                </c:pt>
                <c:pt idx="12">
                  <c:v>0.227860769628293</c:v>
                </c:pt>
                <c:pt idx="13">
                  <c:v>0.227512335215131</c:v>
                </c:pt>
                <c:pt idx="14">
                  <c:v>0.226449009959417</c:v>
                </c:pt>
                <c:pt idx="15">
                  <c:v>0.224936584581563</c:v>
                </c:pt>
                <c:pt idx="16">
                  <c:v>0.223545312130881</c:v>
                </c:pt>
                <c:pt idx="17">
                  <c:v>0.223287364416622</c:v>
                </c:pt>
                <c:pt idx="18">
                  <c:v>0.222634629410625</c:v>
                </c:pt>
                <c:pt idx="19">
                  <c:v>0.221434733286216</c:v>
                </c:pt>
                <c:pt idx="20">
                  <c:v>0.220561840574426</c:v>
                </c:pt>
                <c:pt idx="21">
                  <c:v>0.219260574904125</c:v>
                </c:pt>
                <c:pt idx="22">
                  <c:v>0.21793913722536</c:v>
                </c:pt>
                <c:pt idx="23">
                  <c:v>0.216858914449874</c:v>
                </c:pt>
                <c:pt idx="24">
                  <c:v>0.215509279985633</c:v>
                </c:pt>
                <c:pt idx="25">
                  <c:v>0.214501878138027</c:v>
                </c:pt>
                <c:pt idx="26">
                  <c:v>0.213705940928591</c:v>
                </c:pt>
                <c:pt idx="27">
                  <c:v>0.212656904329977</c:v>
                </c:pt>
                <c:pt idx="28">
                  <c:v>0.211289473081428</c:v>
                </c:pt>
                <c:pt idx="29">
                  <c:v>0.209552376443167</c:v>
                </c:pt>
                <c:pt idx="30">
                  <c:v>0.207744719780594</c:v>
                </c:pt>
                <c:pt idx="31">
                  <c:v>0.206707273820299</c:v>
                </c:pt>
                <c:pt idx="32">
                  <c:v>0.205895016153569</c:v>
                </c:pt>
                <c:pt idx="33">
                  <c:v>0.204772509389566</c:v>
                </c:pt>
                <c:pt idx="34">
                  <c:v>0.203112368008728</c:v>
                </c:pt>
                <c:pt idx="35">
                  <c:v>0.202091231529353</c:v>
                </c:pt>
                <c:pt idx="36">
                  <c:v>0.200953569417288</c:v>
                </c:pt>
                <c:pt idx="37">
                  <c:v>0.199501949262708</c:v>
                </c:pt>
                <c:pt idx="38">
                  <c:v>0.198180076276068</c:v>
                </c:pt>
                <c:pt idx="39">
                  <c:v>0.197169400550117</c:v>
                </c:pt>
                <c:pt idx="40">
                  <c:v>0.196295895602866</c:v>
                </c:pt>
                <c:pt idx="41">
                  <c:v>0.195351083564433</c:v>
                </c:pt>
                <c:pt idx="42">
                  <c:v>0.194291788472351</c:v>
                </c:pt>
                <c:pt idx="43">
                  <c:v>0.193226216840908</c:v>
                </c:pt>
                <c:pt idx="44">
                  <c:v>0.192276619287842</c:v>
                </c:pt>
                <c:pt idx="45">
                  <c:v>0.191538150462767</c:v>
                </c:pt>
                <c:pt idx="46">
                  <c:v>0.190621853812992</c:v>
                </c:pt>
                <c:pt idx="47">
                  <c:v>0.189733263184163</c:v>
                </c:pt>
                <c:pt idx="48">
                  <c:v>0.188989492473</c:v>
                </c:pt>
                <c:pt idx="49">
                  <c:v>0.188096485875966</c:v>
                </c:pt>
                <c:pt idx="50">
                  <c:v>0.187390584360378</c:v>
                </c:pt>
                <c:pt idx="51">
                  <c:v>0.186695028694933</c:v>
                </c:pt>
                <c:pt idx="52">
                  <c:v>0.185683906601776</c:v>
                </c:pt>
                <c:pt idx="53">
                  <c:v>0.18475576813312</c:v>
                </c:pt>
                <c:pt idx="54">
                  <c:v>0.18379814841825</c:v>
                </c:pt>
                <c:pt idx="55">
                  <c:v>0.182778216576478</c:v>
                </c:pt>
                <c:pt idx="56">
                  <c:v>0.181864259330001</c:v>
                </c:pt>
                <c:pt idx="57">
                  <c:v>0.180962245881731</c:v>
                </c:pt>
                <c:pt idx="58">
                  <c:v>0.179980381446261</c:v>
                </c:pt>
                <c:pt idx="59">
                  <c:v>0.178875803797331</c:v>
                </c:pt>
                <c:pt idx="60">
                  <c:v>0.177852765628367</c:v>
                </c:pt>
                <c:pt idx="61">
                  <c:v>0.17684535725854</c:v>
                </c:pt>
                <c:pt idx="62">
                  <c:v>0.175845101159678</c:v>
                </c:pt>
                <c:pt idx="63">
                  <c:v>0.174921953562778</c:v>
                </c:pt>
                <c:pt idx="64">
                  <c:v>0.173921021564705</c:v>
                </c:pt>
                <c:pt idx="65">
                  <c:v>0.172932812519379</c:v>
                </c:pt>
                <c:pt idx="66">
                  <c:v>0.172031869663445</c:v>
                </c:pt>
                <c:pt idx="67">
                  <c:v>0.171017477762898</c:v>
                </c:pt>
                <c:pt idx="68">
                  <c:v>0.170011540778052</c:v>
                </c:pt>
                <c:pt idx="69">
                  <c:v>0.169063603199331</c:v>
                </c:pt>
                <c:pt idx="70">
                  <c:v>0.168161737097552</c:v>
                </c:pt>
                <c:pt idx="71">
                  <c:v>0.167316462427836</c:v>
                </c:pt>
                <c:pt idx="72">
                  <c:v>0.166469825911686</c:v>
                </c:pt>
                <c:pt idx="73">
                  <c:v>0.165610777289228</c:v>
                </c:pt>
                <c:pt idx="74">
                  <c:v>0.164893060051545</c:v>
                </c:pt>
                <c:pt idx="75">
                  <c:v>0.164050145104354</c:v>
                </c:pt>
                <c:pt idx="76">
                  <c:v>0.163182189237733</c:v>
                </c:pt>
                <c:pt idx="77">
                  <c:v>0.16252729049385</c:v>
                </c:pt>
                <c:pt idx="78">
                  <c:v>0.161685418424494</c:v>
                </c:pt>
                <c:pt idx="79">
                  <c:v>0.160893547114613</c:v>
                </c:pt>
                <c:pt idx="80">
                  <c:v>0.160268204434837</c:v>
                </c:pt>
                <c:pt idx="81">
                  <c:v>0.159586938183008</c:v>
                </c:pt>
                <c:pt idx="82">
                  <c:v>0.158793077469346</c:v>
                </c:pt>
                <c:pt idx="83">
                  <c:v>0.158031056501754</c:v>
                </c:pt>
                <c:pt idx="84">
                  <c:v>0.15747790206678</c:v>
                </c:pt>
                <c:pt idx="85">
                  <c:v>0.156968797793096</c:v>
                </c:pt>
                <c:pt idx="86">
                  <c:v>0.156435082023637</c:v>
                </c:pt>
                <c:pt idx="87">
                  <c:v>0.155907977514625</c:v>
                </c:pt>
                <c:pt idx="88">
                  <c:v>0.155535298817389</c:v>
                </c:pt>
                <c:pt idx="89">
                  <c:v>0.155234397093697</c:v>
                </c:pt>
                <c:pt idx="90">
                  <c:v>0.154929364339102</c:v>
                </c:pt>
                <c:pt idx="91">
                  <c:v>0.154596037325209</c:v>
                </c:pt>
                <c:pt idx="92">
                  <c:v>0.154404683668692</c:v>
                </c:pt>
                <c:pt idx="93">
                  <c:v>0.154370300290061</c:v>
                </c:pt>
                <c:pt idx="94">
                  <c:v>0.154446325196726</c:v>
                </c:pt>
                <c:pt idx="95">
                  <c:v>0.15454011259962</c:v>
                </c:pt>
                <c:pt idx="96">
                  <c:v>0.154714234149595</c:v>
                </c:pt>
                <c:pt idx="97">
                  <c:v>0.154954506497147</c:v>
                </c:pt>
                <c:pt idx="98">
                  <c:v>0.155249010593742</c:v>
                </c:pt>
                <c:pt idx="99">
                  <c:v>0.155611940877846</c:v>
                </c:pt>
                <c:pt idx="100">
                  <c:v>0.156203854200949</c:v>
                </c:pt>
                <c:pt idx="101">
                  <c:v>0.156992665048558</c:v>
                </c:pt>
                <c:pt idx="102">
                  <c:v>0.15782483563633</c:v>
                </c:pt>
                <c:pt idx="103">
                  <c:v>0.158753009530798</c:v>
                </c:pt>
                <c:pt idx="104">
                  <c:v>0.159813432447604</c:v>
                </c:pt>
                <c:pt idx="105">
                  <c:v>0.161036197578066</c:v>
                </c:pt>
                <c:pt idx="106">
                  <c:v>0.16244619487847</c:v>
                </c:pt>
                <c:pt idx="107">
                  <c:v>0.163966972538895</c:v>
                </c:pt>
                <c:pt idx="108">
                  <c:v>0.165672946267012</c:v>
                </c:pt>
                <c:pt idx="109">
                  <c:v>0.167683257349033</c:v>
                </c:pt>
                <c:pt idx="110">
                  <c:v>0.169859254999385</c:v>
                </c:pt>
                <c:pt idx="111">
                  <c:v>0.172222182221813</c:v>
                </c:pt>
                <c:pt idx="112">
                  <c:v>0.174781524280949</c:v>
                </c:pt>
                <c:pt idx="113">
                  <c:v>0.177503778096506</c:v>
                </c:pt>
                <c:pt idx="114">
                  <c:v>0.180466969056037</c:v>
                </c:pt>
                <c:pt idx="115">
                  <c:v>0.183667937374633</c:v>
                </c:pt>
                <c:pt idx="116">
                  <c:v>0.187075115586231</c:v>
                </c:pt>
                <c:pt idx="117">
                  <c:v>0.190674065804842</c:v>
                </c:pt>
                <c:pt idx="118">
                  <c:v>0.1944609259513</c:v>
                </c:pt>
                <c:pt idx="119">
                  <c:v>0.198388272910236</c:v>
                </c:pt>
                <c:pt idx="120">
                  <c:v>0.20235628827474</c:v>
                </c:pt>
                <c:pt idx="121">
                  <c:v>0.206394549854266</c:v>
                </c:pt>
                <c:pt idx="122">
                  <c:v>0.210480198876444</c:v>
                </c:pt>
                <c:pt idx="123">
                  <c:v>0.214553190112778</c:v>
                </c:pt>
                <c:pt idx="124">
                  <c:v>0.218479144575582</c:v>
                </c:pt>
                <c:pt idx="125">
                  <c:v>0.222274924113888</c:v>
                </c:pt>
                <c:pt idx="126">
                  <c:v>0.22591988780276</c:v>
                </c:pt>
                <c:pt idx="127">
                  <c:v>0.229361745018279</c:v>
                </c:pt>
                <c:pt idx="128">
                  <c:v>0.232570227689859</c:v>
                </c:pt>
                <c:pt idx="129">
                  <c:v>0.235492338561715</c:v>
                </c:pt>
                <c:pt idx="130">
                  <c:v>0.238108992059088</c:v>
                </c:pt>
                <c:pt idx="131">
                  <c:v>0.240482236423618</c:v>
                </c:pt>
                <c:pt idx="132">
                  <c:v>0.242588826788003</c:v>
                </c:pt>
                <c:pt idx="133">
                  <c:v>0.244425335351856</c:v>
                </c:pt>
                <c:pt idx="134">
                  <c:v>0.24600141704841</c:v>
                </c:pt>
                <c:pt idx="135">
                  <c:v>0.247345448772829</c:v>
                </c:pt>
                <c:pt idx="136">
                  <c:v>0.248477986396497</c:v>
                </c:pt>
                <c:pt idx="137">
                  <c:v>0.249402872238344</c:v>
                </c:pt>
                <c:pt idx="138">
                  <c:v>0.250084800039312</c:v>
                </c:pt>
                <c:pt idx="139">
                  <c:v>0.250636642389908</c:v>
                </c:pt>
                <c:pt idx="140">
                  <c:v>0.251094310926639</c:v>
                </c:pt>
                <c:pt idx="141">
                  <c:v>0.251458349206099</c:v>
                </c:pt>
                <c:pt idx="142">
                  <c:v>0.251746392827619</c:v>
                </c:pt>
                <c:pt idx="143">
                  <c:v>0.252028121007557</c:v>
                </c:pt>
                <c:pt idx="144">
                  <c:v>0.252323376222228</c:v>
                </c:pt>
                <c:pt idx="145">
                  <c:v>0.252562781351432</c:v>
                </c:pt>
                <c:pt idx="146">
                  <c:v>0.252796339046917</c:v>
                </c:pt>
                <c:pt idx="147">
                  <c:v>0.252999644098391</c:v>
                </c:pt>
                <c:pt idx="148">
                  <c:v>0.253131310118724</c:v>
                </c:pt>
                <c:pt idx="149">
                  <c:v>0.253220228784474</c:v>
                </c:pt>
                <c:pt idx="150">
                  <c:v>0.253204550598042</c:v>
                </c:pt>
                <c:pt idx="151">
                  <c:v>0.253044063938448</c:v>
                </c:pt>
                <c:pt idx="152">
                  <c:v>0.25273515593778</c:v>
                </c:pt>
                <c:pt idx="153">
                  <c:v>0.25217939872188</c:v>
                </c:pt>
                <c:pt idx="154">
                  <c:v>0.251385020212619</c:v>
                </c:pt>
                <c:pt idx="155">
                  <c:v>0.250383790610072</c:v>
                </c:pt>
                <c:pt idx="156">
                  <c:v>0.249155687478352</c:v>
                </c:pt>
                <c:pt idx="157">
                  <c:v>0.247705948251682</c:v>
                </c:pt>
                <c:pt idx="158">
                  <c:v>0.246067930091951</c:v>
                </c:pt>
                <c:pt idx="159">
                  <c:v>0.244299478840758</c:v>
                </c:pt>
                <c:pt idx="160">
                  <c:v>0.242428854613517</c:v>
                </c:pt>
                <c:pt idx="161">
                  <c:v>0.240429042628152</c:v>
                </c:pt>
                <c:pt idx="162">
                  <c:v>0.238288491549541</c:v>
                </c:pt>
                <c:pt idx="163">
                  <c:v>0.236092927840994</c:v>
                </c:pt>
                <c:pt idx="164">
                  <c:v>0.233777966247605</c:v>
                </c:pt>
                <c:pt idx="165">
                  <c:v>0.231335243152915</c:v>
                </c:pt>
                <c:pt idx="166">
                  <c:v>0.228794096193789</c:v>
                </c:pt>
                <c:pt idx="167">
                  <c:v>0.226125903858202</c:v>
                </c:pt>
                <c:pt idx="168">
                  <c:v>0.223364363960756</c:v>
                </c:pt>
                <c:pt idx="169">
                  <c:v>0.220548767323901</c:v>
                </c:pt>
                <c:pt idx="170">
                  <c:v>0.21770198359169</c:v>
                </c:pt>
                <c:pt idx="171">
                  <c:v>0.21481267853481</c:v>
                </c:pt>
                <c:pt idx="172">
                  <c:v>0.211917354937639</c:v>
                </c:pt>
                <c:pt idx="173">
                  <c:v>0.209082584942702</c:v>
                </c:pt>
                <c:pt idx="174">
                  <c:v>0.206340048829546</c:v>
                </c:pt>
                <c:pt idx="175">
                  <c:v>0.203697271562109</c:v>
                </c:pt>
                <c:pt idx="176">
                  <c:v>0.20117909539084</c:v>
                </c:pt>
                <c:pt idx="177">
                  <c:v>0.198857517436953</c:v>
                </c:pt>
                <c:pt idx="178">
                  <c:v>0.196706188583899</c:v>
                </c:pt>
                <c:pt idx="179">
                  <c:v>0.194671332373947</c:v>
                </c:pt>
                <c:pt idx="180">
                  <c:v>0.192702312532058</c:v>
                </c:pt>
                <c:pt idx="181">
                  <c:v>0.190878396417278</c:v>
                </c:pt>
                <c:pt idx="182">
                  <c:v>0.18915241670302</c:v>
                </c:pt>
                <c:pt idx="183">
                  <c:v>0.187499595863284</c:v>
                </c:pt>
                <c:pt idx="184">
                  <c:v>0.185946517308911</c:v>
                </c:pt>
                <c:pt idx="185">
                  <c:v>0.184474936318075</c:v>
                </c:pt>
                <c:pt idx="186">
                  <c:v>0.183090821556423</c:v>
                </c:pt>
                <c:pt idx="187">
                  <c:v>0.181804009101898</c:v>
                </c:pt>
                <c:pt idx="188">
                  <c:v>0.180619533958895</c:v>
                </c:pt>
                <c:pt idx="189">
                  <c:v>0.179543894234638</c:v>
                </c:pt>
                <c:pt idx="190">
                  <c:v>0.178569805852808</c:v>
                </c:pt>
                <c:pt idx="191">
                  <c:v>0.177675320414287</c:v>
                </c:pt>
                <c:pt idx="192">
                  <c:v>0.176851457761144</c:v>
                </c:pt>
                <c:pt idx="193">
                  <c:v>0.176090073614744</c:v>
                </c:pt>
                <c:pt idx="194">
                  <c:v>0.175385922462159</c:v>
                </c:pt>
                <c:pt idx="195">
                  <c:v>0.174730961950751</c:v>
                </c:pt>
                <c:pt idx="196">
                  <c:v>0.174105603397999</c:v>
                </c:pt>
                <c:pt idx="197">
                  <c:v>0.17348983251388</c:v>
                </c:pt>
                <c:pt idx="198">
                  <c:v>0.172864635645838</c:v>
                </c:pt>
                <c:pt idx="199">
                  <c:v>0.172202643998607</c:v>
                </c:pt>
                <c:pt idx="200">
                  <c:v>0.171507233313323</c:v>
                </c:pt>
                <c:pt idx="201">
                  <c:v>0.170772559087514</c:v>
                </c:pt>
                <c:pt idx="202">
                  <c:v>0.169955019338386</c:v>
                </c:pt>
                <c:pt idx="203">
                  <c:v>0.169056304770967</c:v>
                </c:pt>
                <c:pt idx="204">
                  <c:v>0.168078482680394</c:v>
                </c:pt>
                <c:pt idx="205">
                  <c:v>0.167023565422661</c:v>
                </c:pt>
                <c:pt idx="206">
                  <c:v>0.16586042960764</c:v>
                </c:pt>
                <c:pt idx="207">
                  <c:v>0.164626000917192</c:v>
                </c:pt>
                <c:pt idx="208">
                  <c:v>0.163345052231565</c:v>
                </c:pt>
                <c:pt idx="209">
                  <c:v>0.162004316476503</c:v>
                </c:pt>
                <c:pt idx="210">
                  <c:v>0.160645119047873</c:v>
                </c:pt>
                <c:pt idx="211">
                  <c:v>0.159275387331828</c:v>
                </c:pt>
                <c:pt idx="212">
                  <c:v>0.15789793593333</c:v>
                </c:pt>
                <c:pt idx="213">
                  <c:v>0.156559770292783</c:v>
                </c:pt>
                <c:pt idx="214">
                  <c:v>0.155253451965425</c:v>
                </c:pt>
                <c:pt idx="215">
                  <c:v>0.153988840463369</c:v>
                </c:pt>
                <c:pt idx="216">
                  <c:v>0.15280314140646</c:v>
                </c:pt>
                <c:pt idx="217">
                  <c:v>0.151707814561948</c:v>
                </c:pt>
                <c:pt idx="218">
                  <c:v>0.150697137267662</c:v>
                </c:pt>
                <c:pt idx="219">
                  <c:v>0.149766266851638</c:v>
                </c:pt>
                <c:pt idx="220">
                  <c:v>0.148943440962982</c:v>
                </c:pt>
                <c:pt idx="221">
                  <c:v>0.148220826999096</c:v>
                </c:pt>
                <c:pt idx="222">
                  <c:v>0.147585940200634</c:v>
                </c:pt>
                <c:pt idx="223">
                  <c:v>0.147024232270008</c:v>
                </c:pt>
                <c:pt idx="224">
                  <c:v>0.146560948539608</c:v>
                </c:pt>
                <c:pt idx="225">
                  <c:v>0.1461825987812</c:v>
                </c:pt>
                <c:pt idx="226">
                  <c:v>0.145868486095682</c:v>
                </c:pt>
                <c:pt idx="227">
                  <c:v>0.145601237878156</c:v>
                </c:pt>
                <c:pt idx="228">
                  <c:v>0.145389708669605</c:v>
                </c:pt>
                <c:pt idx="229">
                  <c:v>0.145217354704694</c:v>
                </c:pt>
                <c:pt idx="230">
                  <c:v>0.145048101540272</c:v>
                </c:pt>
                <c:pt idx="231">
                  <c:v>0.144828482210036</c:v>
                </c:pt>
                <c:pt idx="232">
                  <c:v>0.144571625269072</c:v>
                </c:pt>
                <c:pt idx="233">
                  <c:v>0.144263744524118</c:v>
                </c:pt>
                <c:pt idx="234">
                  <c:v>0.143817312035745</c:v>
                </c:pt>
                <c:pt idx="235">
                  <c:v>0.143226680939391</c:v>
                </c:pt>
                <c:pt idx="236">
                  <c:v>0.142494049642239</c:v>
                </c:pt>
                <c:pt idx="237">
                  <c:v>0.141632229915385</c:v>
                </c:pt>
                <c:pt idx="238">
                  <c:v>0.140654450742684</c:v>
                </c:pt>
                <c:pt idx="239">
                  <c:v>0.139567474663763</c:v>
                </c:pt>
                <c:pt idx="240">
                  <c:v>0.138384669999397</c:v>
                </c:pt>
                <c:pt idx="241">
                  <c:v>0.137128439373391</c:v>
                </c:pt>
                <c:pt idx="242">
                  <c:v>0.135833064159369</c:v>
                </c:pt>
                <c:pt idx="243">
                  <c:v>0.134520805017156</c:v>
                </c:pt>
                <c:pt idx="244">
                  <c:v>0.133199946474865</c:v>
                </c:pt>
                <c:pt idx="245">
                  <c:v>0.13184628559796</c:v>
                </c:pt>
                <c:pt idx="246">
                  <c:v>0.130521115745207</c:v>
                </c:pt>
                <c:pt idx="247">
                  <c:v>0.129265675714293</c:v>
                </c:pt>
                <c:pt idx="248">
                  <c:v>0.128097047754746</c:v>
                </c:pt>
                <c:pt idx="249">
                  <c:v>0.127022761405146</c:v>
                </c:pt>
                <c:pt idx="250">
                  <c:v>0.126054551685476</c:v>
                </c:pt>
                <c:pt idx="251">
                  <c:v>0.125188183327811</c:v>
                </c:pt>
                <c:pt idx="252">
                  <c:v>0.124380511769972</c:v>
                </c:pt>
                <c:pt idx="253">
                  <c:v>0.123601200120289</c:v>
                </c:pt>
                <c:pt idx="254">
                  <c:v>0.122815166608937</c:v>
                </c:pt>
                <c:pt idx="255">
                  <c:v>0.121984217390971</c:v>
                </c:pt>
                <c:pt idx="256">
                  <c:v>0.121057148066805</c:v>
                </c:pt>
                <c:pt idx="257">
                  <c:v>0.120040953589933</c:v>
                </c:pt>
                <c:pt idx="258">
                  <c:v>0.118955824666381</c:v>
                </c:pt>
                <c:pt idx="259">
                  <c:v>0.117824554905564</c:v>
                </c:pt>
                <c:pt idx="260">
                  <c:v>0.116653845907206</c:v>
                </c:pt>
                <c:pt idx="261">
                  <c:v>0.115477625446538</c:v>
                </c:pt>
                <c:pt idx="262">
                  <c:v>0.114340681179742</c:v>
                </c:pt>
                <c:pt idx="263">
                  <c:v>0.11326878592925</c:v>
                </c:pt>
                <c:pt idx="264">
                  <c:v>0.11227553850583</c:v>
                </c:pt>
                <c:pt idx="265">
                  <c:v>0.111381783650858</c:v>
                </c:pt>
                <c:pt idx="266">
                  <c:v>0.110620815638741</c:v>
                </c:pt>
                <c:pt idx="267">
                  <c:v>0.109971771650767</c:v>
                </c:pt>
                <c:pt idx="268">
                  <c:v>0.109444024643741</c:v>
                </c:pt>
                <c:pt idx="269">
                  <c:v>0.109046566010722</c:v>
                </c:pt>
                <c:pt idx="270">
                  <c:v>0.108752962221586</c:v>
                </c:pt>
                <c:pt idx="271">
                  <c:v>0.108576793855694</c:v>
                </c:pt>
                <c:pt idx="272">
                  <c:v>0.108512944770011</c:v>
                </c:pt>
                <c:pt idx="273">
                  <c:v>0.10853881941968</c:v>
                </c:pt>
                <c:pt idx="274">
                  <c:v>0.108634503852588</c:v>
                </c:pt>
                <c:pt idx="275">
                  <c:v>0.108807339936432</c:v>
                </c:pt>
                <c:pt idx="276">
                  <c:v>0.109070916333229</c:v>
                </c:pt>
                <c:pt idx="277">
                  <c:v>0.109438192292906</c:v>
                </c:pt>
                <c:pt idx="278">
                  <c:v>0.109893692643525</c:v>
                </c:pt>
                <c:pt idx="279">
                  <c:v>0.110459354774254</c:v>
                </c:pt>
                <c:pt idx="280">
                  <c:v>0.111174377524872</c:v>
                </c:pt>
                <c:pt idx="281">
                  <c:v>0.112029744345746</c:v>
                </c:pt>
                <c:pt idx="282">
                  <c:v>0.113064858908365</c:v>
                </c:pt>
                <c:pt idx="283">
                  <c:v>0.114319234711147</c:v>
                </c:pt>
                <c:pt idx="284">
                  <c:v>0.11582085408057</c:v>
                </c:pt>
                <c:pt idx="285">
                  <c:v>0.117621717403701</c:v>
                </c:pt>
                <c:pt idx="286">
                  <c:v>0.119799701088085</c:v>
                </c:pt>
                <c:pt idx="287">
                  <c:v>0.122440505638513</c:v>
                </c:pt>
                <c:pt idx="288">
                  <c:v>0.125611539151863</c:v>
                </c:pt>
                <c:pt idx="289">
                  <c:v>0.129419185639945</c:v>
                </c:pt>
                <c:pt idx="290">
                  <c:v>0.133941680327263</c:v>
                </c:pt>
                <c:pt idx="291">
                  <c:v>0.139232383296289</c:v>
                </c:pt>
                <c:pt idx="292">
                  <c:v>0.145338696610352</c:v>
                </c:pt>
                <c:pt idx="293">
                  <c:v>0.152272148521998</c:v>
                </c:pt>
                <c:pt idx="294">
                  <c:v>0.160019981349924</c:v>
                </c:pt>
                <c:pt idx="295">
                  <c:v>0.168562207698885</c:v>
                </c:pt>
                <c:pt idx="296">
                  <c:v>0.177784873593366</c:v>
                </c:pt>
                <c:pt idx="297">
                  <c:v>0.187616319175363</c:v>
                </c:pt>
                <c:pt idx="298">
                  <c:v>0.197997052001264</c:v>
                </c:pt>
                <c:pt idx="299">
                  <c:v>0.208791780837615</c:v>
                </c:pt>
                <c:pt idx="300">
                  <c:v>0.219906343153084</c:v>
                </c:pt>
                <c:pt idx="301">
                  <c:v>0.231248374119764</c:v>
                </c:pt>
                <c:pt idx="302">
                  <c:v>0.242733247894181</c:v>
                </c:pt>
                <c:pt idx="303">
                  <c:v>0.254265456826822</c:v>
                </c:pt>
                <c:pt idx="304">
                  <c:v>0.265788176737939</c:v>
                </c:pt>
                <c:pt idx="305">
                  <c:v>0.277264160883326</c:v>
                </c:pt>
                <c:pt idx="306">
                  <c:v>0.288672630901301</c:v>
                </c:pt>
                <c:pt idx="307">
                  <c:v>0.299988288286192</c:v>
                </c:pt>
                <c:pt idx="308">
                  <c:v>0.311207933673361</c:v>
                </c:pt>
                <c:pt idx="309">
                  <c:v>0.322344019803617</c:v>
                </c:pt>
                <c:pt idx="310">
                  <c:v>0.333414920314372</c:v>
                </c:pt>
                <c:pt idx="311">
                  <c:v>0.344390041407194</c:v>
                </c:pt>
                <c:pt idx="312">
                  <c:v>0.355240661014871</c:v>
                </c:pt>
                <c:pt idx="313">
                  <c:v>0.365990930656613</c:v>
                </c:pt>
                <c:pt idx="314">
                  <c:v>0.376612358925072</c:v>
                </c:pt>
                <c:pt idx="315">
                  <c:v>0.387076810460581</c:v>
                </c:pt>
                <c:pt idx="316">
                  <c:v>0.397359280166545</c:v>
                </c:pt>
                <c:pt idx="317">
                  <c:v>0.40746322916554</c:v>
                </c:pt>
                <c:pt idx="318">
                  <c:v>0.417358333444418</c:v>
                </c:pt>
                <c:pt idx="319">
                  <c:v>0.427026222265411</c:v>
                </c:pt>
                <c:pt idx="320">
                  <c:v>0.436446282558325</c:v>
                </c:pt>
                <c:pt idx="321">
                  <c:v>0.44560519631158</c:v>
                </c:pt>
                <c:pt idx="322">
                  <c:v>0.4544770761155</c:v>
                </c:pt>
                <c:pt idx="323">
                  <c:v>0.463027182393653</c:v>
                </c:pt>
                <c:pt idx="324">
                  <c:v>0.471202079653108</c:v>
                </c:pt>
                <c:pt idx="325">
                  <c:v>0.479024452343978</c:v>
                </c:pt>
                <c:pt idx="326">
                  <c:v>0.486497226806233</c:v>
                </c:pt>
                <c:pt idx="327">
                  <c:v>0.493602977640935</c:v>
                </c:pt>
                <c:pt idx="328">
                  <c:v>0.500303156563295</c:v>
                </c:pt>
                <c:pt idx="329">
                  <c:v>0.506634056252108</c:v>
                </c:pt>
                <c:pt idx="330">
                  <c:v>0.512619305674623</c:v>
                </c:pt>
                <c:pt idx="331">
                  <c:v>0.518207842849535</c:v>
                </c:pt>
                <c:pt idx="332">
                  <c:v>0.523447837937359</c:v>
                </c:pt>
                <c:pt idx="333">
                  <c:v>0.528345963971992</c:v>
                </c:pt>
                <c:pt idx="334">
                  <c:v>0.532893272260972</c:v>
                </c:pt>
                <c:pt idx="335">
                  <c:v>0.537129263823194</c:v>
                </c:pt>
                <c:pt idx="336">
                  <c:v>0.541051178522732</c:v>
                </c:pt>
                <c:pt idx="337">
                  <c:v>0.544675863291653</c:v>
                </c:pt>
                <c:pt idx="338">
                  <c:v>0.548057712622437</c:v>
                </c:pt>
                <c:pt idx="339">
                  <c:v>0.55115784398129</c:v>
                </c:pt>
                <c:pt idx="340">
                  <c:v>0.553997035844455</c:v>
                </c:pt>
                <c:pt idx="341">
                  <c:v>0.556606482046786</c:v>
                </c:pt>
                <c:pt idx="342">
                  <c:v>0.558985073407786</c:v>
                </c:pt>
                <c:pt idx="343">
                  <c:v>0.561138317431397</c:v>
                </c:pt>
                <c:pt idx="344">
                  <c:v>0.563084279381584</c:v>
                </c:pt>
                <c:pt idx="345">
                  <c:v>0.564849292359701</c:v>
                </c:pt>
                <c:pt idx="346">
                  <c:v>0.566406086276849</c:v>
                </c:pt>
                <c:pt idx="347">
                  <c:v>0.567801192940103</c:v>
                </c:pt>
                <c:pt idx="348">
                  <c:v>0.569065024592338</c:v>
                </c:pt>
                <c:pt idx="349">
                  <c:v>0.570173538533906</c:v>
                </c:pt>
                <c:pt idx="350">
                  <c:v>0.571155722406105</c:v>
                </c:pt>
                <c:pt idx="351">
                  <c:v>0.572024015660377</c:v>
                </c:pt>
                <c:pt idx="352">
                  <c:v>0.572784802820119</c:v>
                </c:pt>
                <c:pt idx="353">
                  <c:v>0.573434746309657</c:v>
                </c:pt>
                <c:pt idx="354">
                  <c:v>0.574008302970504</c:v>
                </c:pt>
                <c:pt idx="355">
                  <c:v>0.574522035230002</c:v>
                </c:pt>
                <c:pt idx="356">
                  <c:v>0.574970560608588</c:v>
                </c:pt>
                <c:pt idx="357">
                  <c:v>0.575350139246639</c:v>
                </c:pt>
                <c:pt idx="358">
                  <c:v>0.575662713114682</c:v>
                </c:pt>
                <c:pt idx="359">
                  <c:v>0.575913793588115</c:v>
                </c:pt>
                <c:pt idx="360">
                  <c:v>0.57610885315394</c:v>
                </c:pt>
                <c:pt idx="361">
                  <c:v>0.576292602864834</c:v>
                </c:pt>
                <c:pt idx="362">
                  <c:v>0.576466793425516</c:v>
                </c:pt>
                <c:pt idx="363">
                  <c:v>0.576613606744834</c:v>
                </c:pt>
                <c:pt idx="364">
                  <c:v>0.576746632413166</c:v>
                </c:pt>
                <c:pt idx="365">
                  <c:v>0.57684488188424</c:v>
                </c:pt>
                <c:pt idx="366">
                  <c:v>0.576903032725588</c:v>
                </c:pt>
                <c:pt idx="367">
                  <c:v>0.576938372212023</c:v>
                </c:pt>
                <c:pt idx="368">
                  <c:v>0.576968028936002</c:v>
                </c:pt>
                <c:pt idx="369">
                  <c:v>0.576980754701482</c:v>
                </c:pt>
                <c:pt idx="370">
                  <c:v>0.576969328118154</c:v>
                </c:pt>
                <c:pt idx="371">
                  <c:v>0.576962522664606</c:v>
                </c:pt>
                <c:pt idx="372">
                  <c:v>0.576953770831812</c:v>
                </c:pt>
                <c:pt idx="373">
                  <c:v>0.57694464217188</c:v>
                </c:pt>
                <c:pt idx="374">
                  <c:v>0.576940644220355</c:v>
                </c:pt>
                <c:pt idx="375">
                  <c:v>0.576942174789256</c:v>
                </c:pt>
                <c:pt idx="376">
                  <c:v>0.57694577143655</c:v>
                </c:pt>
                <c:pt idx="377">
                  <c:v>0.576946329985166</c:v>
                </c:pt>
                <c:pt idx="378">
                  <c:v>0.576937163195327</c:v>
                </c:pt>
                <c:pt idx="379">
                  <c:v>0.576927723175395</c:v>
                </c:pt>
                <c:pt idx="380">
                  <c:v>0.576926115777814</c:v>
                </c:pt>
                <c:pt idx="381">
                  <c:v>0.576939006657009</c:v>
                </c:pt>
                <c:pt idx="382">
                  <c:v>0.576973391125968</c:v>
                </c:pt>
                <c:pt idx="383">
                  <c:v>0.576993117861505</c:v>
                </c:pt>
                <c:pt idx="384">
                  <c:v>0.577009075867409</c:v>
                </c:pt>
                <c:pt idx="385">
                  <c:v>0.577055760288921</c:v>
                </c:pt>
                <c:pt idx="386">
                  <c:v>0.577085343960866</c:v>
                </c:pt>
                <c:pt idx="387">
                  <c:v>0.577098582955206</c:v>
                </c:pt>
                <c:pt idx="388">
                  <c:v>0.577110498574733</c:v>
                </c:pt>
                <c:pt idx="389">
                  <c:v>0.577147978092302</c:v>
                </c:pt>
                <c:pt idx="390">
                  <c:v>0.577186750202644</c:v>
                </c:pt>
                <c:pt idx="391">
                  <c:v>0.577225345790323</c:v>
                </c:pt>
                <c:pt idx="392">
                  <c:v>0.577265946271564</c:v>
                </c:pt>
                <c:pt idx="393">
                  <c:v>0.577299297013945</c:v>
                </c:pt>
                <c:pt idx="394">
                  <c:v>0.577338956414958</c:v>
                </c:pt>
                <c:pt idx="395">
                  <c:v>0.577386932307311</c:v>
                </c:pt>
                <c:pt idx="396">
                  <c:v>0.577435483814297</c:v>
                </c:pt>
                <c:pt idx="397">
                  <c:v>0.577461513124746</c:v>
                </c:pt>
                <c:pt idx="398">
                  <c:v>0.577513656980918</c:v>
                </c:pt>
                <c:pt idx="399">
                  <c:v>0.577597673109329</c:v>
                </c:pt>
                <c:pt idx="400">
                  <c:v>0.577644091711823</c:v>
                </c:pt>
                <c:pt idx="401">
                  <c:v>0.577665798784819</c:v>
                </c:pt>
                <c:pt idx="402">
                  <c:v>0.577700389215322</c:v>
                </c:pt>
                <c:pt idx="403">
                  <c:v>0.577769111047873</c:v>
                </c:pt>
                <c:pt idx="404">
                  <c:v>0.577811288745128</c:v>
                </c:pt>
                <c:pt idx="405">
                  <c:v>0.577843047860192</c:v>
                </c:pt>
                <c:pt idx="406">
                  <c:v>0.577880309311987</c:v>
                </c:pt>
                <c:pt idx="407">
                  <c:v>0.577932929357441</c:v>
                </c:pt>
                <c:pt idx="408">
                  <c:v>0.577964690021088</c:v>
                </c:pt>
                <c:pt idx="409">
                  <c:v>0.577981847199125</c:v>
                </c:pt>
                <c:pt idx="410">
                  <c:v>0.577997644231403</c:v>
                </c:pt>
                <c:pt idx="411">
                  <c:v>0.578027272274992</c:v>
                </c:pt>
                <c:pt idx="412">
                  <c:v>0.578065472578952</c:v>
                </c:pt>
                <c:pt idx="413">
                  <c:v>0.578096666808851</c:v>
                </c:pt>
                <c:pt idx="414">
                  <c:v>0.578111026882493</c:v>
                </c:pt>
                <c:pt idx="415">
                  <c:v>0.578121678637042</c:v>
                </c:pt>
                <c:pt idx="416">
                  <c:v>0.578141623169721</c:v>
                </c:pt>
                <c:pt idx="417">
                  <c:v>0.578177725143675</c:v>
                </c:pt>
                <c:pt idx="418">
                  <c:v>0.578227293943297</c:v>
                </c:pt>
                <c:pt idx="419">
                  <c:v>0.578259701946255</c:v>
                </c:pt>
                <c:pt idx="420">
                  <c:v>0.578268023747023</c:v>
                </c:pt>
                <c:pt idx="421">
                  <c:v>0.578265977879218</c:v>
                </c:pt>
                <c:pt idx="422">
                  <c:v>0.578285165628851</c:v>
                </c:pt>
                <c:pt idx="423">
                  <c:v>0.578295285239705</c:v>
                </c:pt>
                <c:pt idx="424">
                  <c:v>0.578304358308667</c:v>
                </c:pt>
                <c:pt idx="425">
                  <c:v>0.578315727499611</c:v>
                </c:pt>
                <c:pt idx="426">
                  <c:v>0.578303789915487</c:v>
                </c:pt>
                <c:pt idx="427">
                  <c:v>0.57827431282714</c:v>
                </c:pt>
                <c:pt idx="428">
                  <c:v>0.578231781863332</c:v>
                </c:pt>
                <c:pt idx="429">
                  <c:v>0.578181862578286</c:v>
                </c:pt>
                <c:pt idx="430">
                  <c:v>0.578129351297087</c:v>
                </c:pt>
                <c:pt idx="431">
                  <c:v>0.578093183271326</c:v>
                </c:pt>
                <c:pt idx="432">
                  <c:v>0.578068885134488</c:v>
                </c:pt>
                <c:pt idx="433">
                  <c:v>0.578036878419959</c:v>
                </c:pt>
                <c:pt idx="434">
                  <c:v>0.578053035560999</c:v>
                </c:pt>
                <c:pt idx="435">
                  <c:v>0.578078023955021</c:v>
                </c:pt>
                <c:pt idx="436">
                  <c:v>0.578081793869793</c:v>
                </c:pt>
                <c:pt idx="437">
                  <c:v>0.578074294097982</c:v>
                </c:pt>
                <c:pt idx="438">
                  <c:v>0.578101766482391</c:v>
                </c:pt>
                <c:pt idx="439">
                  <c:v>0.578146193812533</c:v>
                </c:pt>
                <c:pt idx="440">
                  <c:v>0.578179570122337</c:v>
                </c:pt>
                <c:pt idx="441">
                  <c:v>0.578213250491677</c:v>
                </c:pt>
                <c:pt idx="442">
                  <c:v>0.578254523026349</c:v>
                </c:pt>
                <c:pt idx="443">
                  <c:v>0.57829509101895</c:v>
                </c:pt>
                <c:pt idx="444">
                  <c:v>0.578322082141677</c:v>
                </c:pt>
                <c:pt idx="445">
                  <c:v>0.578358772087325</c:v>
                </c:pt>
                <c:pt idx="446">
                  <c:v>0.57838295022478</c:v>
                </c:pt>
                <c:pt idx="447">
                  <c:v>0.578398920777367</c:v>
                </c:pt>
                <c:pt idx="448">
                  <c:v>0.578442538625236</c:v>
                </c:pt>
                <c:pt idx="449">
                  <c:v>0.578490883649217</c:v>
                </c:pt>
                <c:pt idx="450">
                  <c:v>0.578527749943708</c:v>
                </c:pt>
                <c:pt idx="451">
                  <c:v>0.578547804567999</c:v>
                </c:pt>
                <c:pt idx="452">
                  <c:v>0.578564952644159</c:v>
                </c:pt>
                <c:pt idx="453">
                  <c:v>0.578587131292292</c:v>
                </c:pt>
                <c:pt idx="454">
                  <c:v>0.578620959740934</c:v>
                </c:pt>
                <c:pt idx="455">
                  <c:v>0.578664871598352</c:v>
                </c:pt>
                <c:pt idx="456">
                  <c:v>0.578691513231172</c:v>
                </c:pt>
                <c:pt idx="457">
                  <c:v>0.578716251924081</c:v>
                </c:pt>
                <c:pt idx="458">
                  <c:v>0.578751712642444</c:v>
                </c:pt>
                <c:pt idx="459">
                  <c:v>0.578801315431883</c:v>
                </c:pt>
                <c:pt idx="460">
                  <c:v>0.578820524039982</c:v>
                </c:pt>
                <c:pt idx="461">
                  <c:v>0.578836639637912</c:v>
                </c:pt>
                <c:pt idx="462">
                  <c:v>0.578866050690255</c:v>
                </c:pt>
                <c:pt idx="463">
                  <c:v>0.578900865428268</c:v>
                </c:pt>
                <c:pt idx="464">
                  <c:v>0.578925032599228</c:v>
                </c:pt>
                <c:pt idx="465">
                  <c:v>0.57894074082501</c:v>
                </c:pt>
                <c:pt idx="466">
                  <c:v>0.57895701548454</c:v>
                </c:pt>
                <c:pt idx="467">
                  <c:v>0.578989965380945</c:v>
                </c:pt>
                <c:pt idx="468">
                  <c:v>0.578999731203784</c:v>
                </c:pt>
                <c:pt idx="469">
                  <c:v>0.579001645631654</c:v>
                </c:pt>
                <c:pt idx="470">
                  <c:v>0.579022360015522</c:v>
                </c:pt>
                <c:pt idx="471">
                  <c:v>0.579050163701888</c:v>
                </c:pt>
                <c:pt idx="472">
                  <c:v>0.579060760007683</c:v>
                </c:pt>
                <c:pt idx="473">
                  <c:v>0.579057684332164</c:v>
                </c:pt>
                <c:pt idx="474">
                  <c:v>0.579060120901146</c:v>
                </c:pt>
                <c:pt idx="475">
                  <c:v>0.579055100552983</c:v>
                </c:pt>
                <c:pt idx="476">
                  <c:v>0.579046727238126</c:v>
                </c:pt>
                <c:pt idx="477">
                  <c:v>0.579051530674053</c:v>
                </c:pt>
                <c:pt idx="478">
                  <c:v>0.579092598132086</c:v>
                </c:pt>
                <c:pt idx="479">
                  <c:v>0.579096263233071</c:v>
                </c:pt>
                <c:pt idx="480">
                  <c:v>0.579095539033476</c:v>
                </c:pt>
                <c:pt idx="481">
                  <c:v>0.579113144052244</c:v>
                </c:pt>
                <c:pt idx="482">
                  <c:v>0.57911229032474</c:v>
                </c:pt>
                <c:pt idx="483">
                  <c:v>0.579106647240774</c:v>
                </c:pt>
                <c:pt idx="484">
                  <c:v>0.579102913291052</c:v>
                </c:pt>
                <c:pt idx="485">
                  <c:v>0.579106881598273</c:v>
                </c:pt>
                <c:pt idx="486">
                  <c:v>0.579128062137238</c:v>
                </c:pt>
                <c:pt idx="487">
                  <c:v>0.57913890428849</c:v>
                </c:pt>
                <c:pt idx="488">
                  <c:v>0.579148627193457</c:v>
                </c:pt>
                <c:pt idx="489">
                  <c:v>0.579176945372831</c:v>
                </c:pt>
                <c:pt idx="490">
                  <c:v>0.579196702827199</c:v>
                </c:pt>
                <c:pt idx="491">
                  <c:v>0.579184924462694</c:v>
                </c:pt>
                <c:pt idx="492">
                  <c:v>0.579156025359259</c:v>
                </c:pt>
                <c:pt idx="493">
                  <c:v>0.579152148734474</c:v>
                </c:pt>
                <c:pt idx="494">
                  <c:v>0.579172464310807</c:v>
                </c:pt>
                <c:pt idx="495">
                  <c:v>0.579186138931034</c:v>
                </c:pt>
                <c:pt idx="496">
                  <c:v>0.579189500446537</c:v>
                </c:pt>
                <c:pt idx="497">
                  <c:v>0.579218457021364</c:v>
                </c:pt>
                <c:pt idx="498">
                  <c:v>0.579236906112694</c:v>
                </c:pt>
                <c:pt idx="499">
                  <c:v>0.579263146678312</c:v>
                </c:pt>
                <c:pt idx="500">
                  <c:v>0.579301925109401</c:v>
                </c:pt>
                <c:pt idx="501">
                  <c:v>0.579305178002866</c:v>
                </c:pt>
                <c:pt idx="502">
                  <c:v>0.579309577321829</c:v>
                </c:pt>
                <c:pt idx="503">
                  <c:v>0.579331250104773</c:v>
                </c:pt>
                <c:pt idx="504">
                  <c:v>0.579370977675043</c:v>
                </c:pt>
                <c:pt idx="505">
                  <c:v>0.579402221570212</c:v>
                </c:pt>
                <c:pt idx="506">
                  <c:v>0.57943595242652</c:v>
                </c:pt>
                <c:pt idx="507">
                  <c:v>0.579471401088058</c:v>
                </c:pt>
                <c:pt idx="508">
                  <c:v>0.579499611609308</c:v>
                </c:pt>
                <c:pt idx="509">
                  <c:v>0.57949869378943</c:v>
                </c:pt>
                <c:pt idx="510">
                  <c:v>0.579507216147502</c:v>
                </c:pt>
                <c:pt idx="511">
                  <c:v>0.579533611824252</c:v>
                </c:pt>
                <c:pt idx="512">
                  <c:v>0.579559532354644</c:v>
                </c:pt>
                <c:pt idx="513">
                  <c:v>0.579572762389325</c:v>
                </c:pt>
                <c:pt idx="514">
                  <c:v>0.57956777155905</c:v>
                </c:pt>
                <c:pt idx="515">
                  <c:v>0.579544709270478</c:v>
                </c:pt>
                <c:pt idx="516">
                  <c:v>0.579508234609475</c:v>
                </c:pt>
                <c:pt idx="517">
                  <c:v>0.579449465125009</c:v>
                </c:pt>
                <c:pt idx="518">
                  <c:v>0.579393987201178</c:v>
                </c:pt>
                <c:pt idx="519">
                  <c:v>0.579345125993388</c:v>
                </c:pt>
                <c:pt idx="520">
                  <c:v>0.579262734360179</c:v>
                </c:pt>
                <c:pt idx="521">
                  <c:v>0.579146691306651</c:v>
                </c:pt>
                <c:pt idx="522">
                  <c:v>0.579013325029062</c:v>
                </c:pt>
                <c:pt idx="523">
                  <c:v>0.578878626938463</c:v>
                </c:pt>
                <c:pt idx="524">
                  <c:v>0.578747928253161</c:v>
                </c:pt>
                <c:pt idx="525">
                  <c:v>0.578570237420776</c:v>
                </c:pt>
                <c:pt idx="526">
                  <c:v>0.578360796543599</c:v>
                </c:pt>
                <c:pt idx="527">
                  <c:v>0.578140288354357</c:v>
                </c:pt>
                <c:pt idx="528">
                  <c:v>0.577862433638831</c:v>
                </c:pt>
                <c:pt idx="529">
                  <c:v>0.577572752299895</c:v>
                </c:pt>
                <c:pt idx="530">
                  <c:v>0.577267839556534</c:v>
                </c:pt>
                <c:pt idx="531">
                  <c:v>0.576930194824523</c:v>
                </c:pt>
                <c:pt idx="532">
                  <c:v>0.576593286664969</c:v>
                </c:pt>
                <c:pt idx="533">
                  <c:v>0.576239093995929</c:v>
                </c:pt>
                <c:pt idx="534">
                  <c:v>0.5758522434648</c:v>
                </c:pt>
                <c:pt idx="535">
                  <c:v>0.57542623332993</c:v>
                </c:pt>
                <c:pt idx="536">
                  <c:v>0.574986486726323</c:v>
                </c:pt>
                <c:pt idx="537">
                  <c:v>0.57452073698016</c:v>
                </c:pt>
                <c:pt idx="538">
                  <c:v>0.574019389861083</c:v>
                </c:pt>
                <c:pt idx="539">
                  <c:v>0.573482445432298</c:v>
                </c:pt>
                <c:pt idx="540">
                  <c:v>0.572936412527731</c:v>
                </c:pt>
                <c:pt idx="541">
                  <c:v>0.572377580679234</c:v>
                </c:pt>
                <c:pt idx="542">
                  <c:v>0.571807730678283</c:v>
                </c:pt>
                <c:pt idx="543">
                  <c:v>0.571235715300003</c:v>
                </c:pt>
                <c:pt idx="544">
                  <c:v>0.570622695513141</c:v>
                </c:pt>
                <c:pt idx="545">
                  <c:v>0.569951258228414</c:v>
                </c:pt>
                <c:pt idx="546">
                  <c:v>0.569227112502587</c:v>
                </c:pt>
                <c:pt idx="547">
                  <c:v>0.568480007105516</c:v>
                </c:pt>
                <c:pt idx="548">
                  <c:v>0.567668487765251</c:v>
                </c:pt>
                <c:pt idx="549">
                  <c:v>0.566801724605823</c:v>
                </c:pt>
                <c:pt idx="550">
                  <c:v>0.565894135567315</c:v>
                </c:pt>
                <c:pt idx="551">
                  <c:v>0.564945787128184</c:v>
                </c:pt>
                <c:pt idx="552">
                  <c:v>0.563990498129535</c:v>
                </c:pt>
                <c:pt idx="553">
                  <c:v>0.563019520941873</c:v>
                </c:pt>
                <c:pt idx="554">
                  <c:v>0.56203744855185</c:v>
                </c:pt>
                <c:pt idx="555">
                  <c:v>0.561108371865079</c:v>
                </c:pt>
                <c:pt idx="556">
                  <c:v>0.560232309875407</c:v>
                </c:pt>
                <c:pt idx="557">
                  <c:v>0.559422333840348</c:v>
                </c:pt>
                <c:pt idx="558">
                  <c:v>0.558686165516349</c:v>
                </c:pt>
                <c:pt idx="559">
                  <c:v>0.558004911921816</c:v>
                </c:pt>
                <c:pt idx="560">
                  <c:v>0.557433197648123</c:v>
                </c:pt>
                <c:pt idx="561">
                  <c:v>0.55697504479205</c:v>
                </c:pt>
                <c:pt idx="562">
                  <c:v>0.556602457706142</c:v>
                </c:pt>
                <c:pt idx="563">
                  <c:v>0.556256039966834</c:v>
                </c:pt>
                <c:pt idx="564">
                  <c:v>0.55599525532945</c:v>
                </c:pt>
                <c:pt idx="565">
                  <c:v>0.555795403610232</c:v>
                </c:pt>
                <c:pt idx="566">
                  <c:v>0.555613821157089</c:v>
                </c:pt>
                <c:pt idx="567">
                  <c:v>0.555509625459021</c:v>
                </c:pt>
                <c:pt idx="568">
                  <c:v>0.55544294201999</c:v>
                </c:pt>
                <c:pt idx="569">
                  <c:v>0.555393895724925</c:v>
                </c:pt>
                <c:pt idx="570">
                  <c:v>0.555357081797823</c:v>
                </c:pt>
                <c:pt idx="571">
                  <c:v>0.555328311116167</c:v>
                </c:pt>
                <c:pt idx="572">
                  <c:v>0.555331187530135</c:v>
                </c:pt>
                <c:pt idx="573">
                  <c:v>0.555368097421979</c:v>
                </c:pt>
                <c:pt idx="574">
                  <c:v>0.555428274015354</c:v>
                </c:pt>
                <c:pt idx="575">
                  <c:v>0.55551717606544</c:v>
                </c:pt>
                <c:pt idx="576">
                  <c:v>0.55561267413112</c:v>
                </c:pt>
                <c:pt idx="577">
                  <c:v>0.555722484943849</c:v>
                </c:pt>
                <c:pt idx="578">
                  <c:v>0.555872467801781</c:v>
                </c:pt>
                <c:pt idx="579">
                  <c:v>0.55605817141361</c:v>
                </c:pt>
                <c:pt idx="580">
                  <c:v>0.556254098897016</c:v>
                </c:pt>
                <c:pt idx="581">
                  <c:v>0.556472188515602</c:v>
                </c:pt>
                <c:pt idx="582">
                  <c:v>0.556742865943833</c:v>
                </c:pt>
                <c:pt idx="583">
                  <c:v>0.557008141740635</c:v>
                </c:pt>
                <c:pt idx="584">
                  <c:v>0.557280646986698</c:v>
                </c:pt>
                <c:pt idx="585">
                  <c:v>0.557567417242368</c:v>
                </c:pt>
                <c:pt idx="586">
                  <c:v>0.557866533813269</c:v>
                </c:pt>
                <c:pt idx="587">
                  <c:v>0.558185653763004</c:v>
                </c:pt>
                <c:pt idx="588">
                  <c:v>0.558531267060834</c:v>
                </c:pt>
                <c:pt idx="589">
                  <c:v>0.558890308722585</c:v>
                </c:pt>
                <c:pt idx="590">
                  <c:v>0.559238930458987</c:v>
                </c:pt>
                <c:pt idx="591">
                  <c:v>0.559601555036209</c:v>
                </c:pt>
                <c:pt idx="592">
                  <c:v>0.55996799721824</c:v>
                </c:pt>
                <c:pt idx="593">
                  <c:v>0.560355015407185</c:v>
                </c:pt>
                <c:pt idx="594">
                  <c:v>0.560792724186138</c:v>
                </c:pt>
                <c:pt idx="595">
                  <c:v>0.561194370432598</c:v>
                </c:pt>
                <c:pt idx="596">
                  <c:v>0.561637950316467</c:v>
                </c:pt>
                <c:pt idx="597">
                  <c:v>0.562108799198905</c:v>
                </c:pt>
                <c:pt idx="598">
                  <c:v>0.562506895381977</c:v>
                </c:pt>
                <c:pt idx="599">
                  <c:v>0.562893245863004</c:v>
                </c:pt>
                <c:pt idx="600">
                  <c:v>0.563362130067634</c:v>
                </c:pt>
                <c:pt idx="601">
                  <c:v>0.561733270358306</c:v>
                </c:pt>
                <c:pt idx="602">
                  <c:v>0.562107723502567</c:v>
                </c:pt>
                <c:pt idx="603">
                  <c:v>0.562492460960548</c:v>
                </c:pt>
                <c:pt idx="604">
                  <c:v>0.562885698401157</c:v>
                </c:pt>
                <c:pt idx="605">
                  <c:v>0.56328986803206</c:v>
                </c:pt>
                <c:pt idx="606">
                  <c:v>0.563693569864473</c:v>
                </c:pt>
                <c:pt idx="607">
                  <c:v>0.564096898377763</c:v>
                </c:pt>
                <c:pt idx="608">
                  <c:v>0.564510248356508</c:v>
                </c:pt>
                <c:pt idx="609">
                  <c:v>0.564929229299185</c:v>
                </c:pt>
                <c:pt idx="610">
                  <c:v>0.565350167081945</c:v>
                </c:pt>
                <c:pt idx="611">
                  <c:v>0.565771025649943</c:v>
                </c:pt>
                <c:pt idx="612">
                  <c:v>0.566197249031016</c:v>
                </c:pt>
                <c:pt idx="613">
                  <c:v>0.566615705999565</c:v>
                </c:pt>
                <c:pt idx="614">
                  <c:v>0.56702696591268</c:v>
                </c:pt>
                <c:pt idx="615">
                  <c:v>0.567445343856089</c:v>
                </c:pt>
                <c:pt idx="616">
                  <c:v>0.567861634135752</c:v>
                </c:pt>
                <c:pt idx="617">
                  <c:v>0.568275372619214</c:v>
                </c:pt>
                <c:pt idx="618">
                  <c:v>0.568682854116153</c:v>
                </c:pt>
                <c:pt idx="619">
                  <c:v>0.569075910435755</c:v>
                </c:pt>
                <c:pt idx="620">
                  <c:v>0.569468307390825</c:v>
                </c:pt>
                <c:pt idx="621">
                  <c:v>0.569861183916777</c:v>
                </c:pt>
                <c:pt idx="622">
                  <c:v>0.570248081426858</c:v>
                </c:pt>
                <c:pt idx="623">
                  <c:v>0.570629956913778</c:v>
                </c:pt>
                <c:pt idx="624">
                  <c:v>0.570997623187487</c:v>
                </c:pt>
                <c:pt idx="625">
                  <c:v>0.571356365277431</c:v>
                </c:pt>
                <c:pt idx="626">
                  <c:v>0.57170163768157</c:v>
                </c:pt>
                <c:pt idx="627">
                  <c:v>0.572035610106945</c:v>
                </c:pt>
                <c:pt idx="628">
                  <c:v>0.572356817277972</c:v>
                </c:pt>
                <c:pt idx="629">
                  <c:v>0.57266922307735</c:v>
                </c:pt>
                <c:pt idx="630">
                  <c:v>0.572964083525813</c:v>
                </c:pt>
                <c:pt idx="631">
                  <c:v>0.573250543211576</c:v>
                </c:pt>
                <c:pt idx="632">
                  <c:v>0.573523019761448</c:v>
                </c:pt>
                <c:pt idx="633">
                  <c:v>0.573773765124673</c:v>
                </c:pt>
                <c:pt idx="634">
                  <c:v>0.574014913349996</c:v>
                </c:pt>
                <c:pt idx="635">
                  <c:v>0.574242805831</c:v>
                </c:pt>
                <c:pt idx="636">
                  <c:v>0.574460681903147</c:v>
                </c:pt>
                <c:pt idx="637">
                  <c:v>0.574672908586384</c:v>
                </c:pt>
                <c:pt idx="638">
                  <c:v>0.574871864560932</c:v>
                </c:pt>
                <c:pt idx="639">
                  <c:v>0.575057763673468</c:v>
                </c:pt>
                <c:pt idx="640">
                  <c:v>0.575230441473954</c:v>
                </c:pt>
                <c:pt idx="641">
                  <c:v>0.575389805600474</c:v>
                </c:pt>
                <c:pt idx="642">
                  <c:v>0.575537117484519</c:v>
                </c:pt>
                <c:pt idx="643">
                  <c:v>0.575676484426537</c:v>
                </c:pt>
                <c:pt idx="644">
                  <c:v>0.575808116275331</c:v>
                </c:pt>
                <c:pt idx="645">
                  <c:v>0.575936955823499</c:v>
                </c:pt>
                <c:pt idx="646">
                  <c:v>0.576062551595879</c:v>
                </c:pt>
                <c:pt idx="647">
                  <c:v>0.576180381998657</c:v>
                </c:pt>
                <c:pt idx="648">
                  <c:v>0.576289897885328</c:v>
                </c:pt>
                <c:pt idx="649">
                  <c:v>0.576388131064676</c:v>
                </c:pt>
                <c:pt idx="650">
                  <c:v>0.576476976038416</c:v>
                </c:pt>
                <c:pt idx="651">
                  <c:v>0.576566397638109</c:v>
                </c:pt>
                <c:pt idx="652">
                  <c:v>0.576648853158268</c:v>
                </c:pt>
                <c:pt idx="653">
                  <c:v>0.576724505389735</c:v>
                </c:pt>
                <c:pt idx="654">
                  <c:v>0.576793284583066</c:v>
                </c:pt>
                <c:pt idx="655">
                  <c:v>0.576864939479282</c:v>
                </c:pt>
                <c:pt idx="656">
                  <c:v>0.576928607242484</c:v>
                </c:pt>
                <c:pt idx="657">
                  <c:v>0.576984471079527</c:v>
                </c:pt>
                <c:pt idx="658">
                  <c:v>0.577039492550609</c:v>
                </c:pt>
                <c:pt idx="659">
                  <c:v>0.577084968524293</c:v>
                </c:pt>
                <c:pt idx="660">
                  <c:v>0.577122698706888</c:v>
                </c:pt>
                <c:pt idx="661">
                  <c:v>0.577164055718344</c:v>
                </c:pt>
                <c:pt idx="662">
                  <c:v>0.577202416442864</c:v>
                </c:pt>
                <c:pt idx="663">
                  <c:v>0.577235703156078</c:v>
                </c:pt>
                <c:pt idx="664">
                  <c:v>0.577263574110994</c:v>
                </c:pt>
                <c:pt idx="665">
                  <c:v>0.577283254278427</c:v>
                </c:pt>
                <c:pt idx="666">
                  <c:v>0.577299955461968</c:v>
                </c:pt>
                <c:pt idx="667">
                  <c:v>0.577312487338532</c:v>
                </c:pt>
                <c:pt idx="668">
                  <c:v>0.577319543030457</c:v>
                </c:pt>
                <c:pt idx="669">
                  <c:v>0.577323028337791</c:v>
                </c:pt>
                <c:pt idx="670">
                  <c:v>0.577321726469321</c:v>
                </c:pt>
                <c:pt idx="671">
                  <c:v>0.577314507354481</c:v>
                </c:pt>
                <c:pt idx="672">
                  <c:v>0.577303668110773</c:v>
                </c:pt>
                <c:pt idx="673">
                  <c:v>0.577283901459718</c:v>
                </c:pt>
                <c:pt idx="674">
                  <c:v>0.577258131378908</c:v>
                </c:pt>
                <c:pt idx="675">
                  <c:v>0.57722936516918</c:v>
                </c:pt>
                <c:pt idx="676">
                  <c:v>0.577187855811918</c:v>
                </c:pt>
                <c:pt idx="677">
                  <c:v>0.577145277316092</c:v>
                </c:pt>
                <c:pt idx="678">
                  <c:v>0.577101855079544</c:v>
                </c:pt>
                <c:pt idx="679">
                  <c:v>0.57704245181377</c:v>
                </c:pt>
                <c:pt idx="680">
                  <c:v>0.576977149426368</c:v>
                </c:pt>
                <c:pt idx="681">
                  <c:v>0.576903877446027</c:v>
                </c:pt>
                <c:pt idx="682">
                  <c:v>0.576822102923156</c:v>
                </c:pt>
                <c:pt idx="683">
                  <c:v>0.576731392523138</c:v>
                </c:pt>
                <c:pt idx="684">
                  <c:v>0.576634831639641</c:v>
                </c:pt>
                <c:pt idx="685">
                  <c:v>0.5765273592979</c:v>
                </c:pt>
                <c:pt idx="686">
                  <c:v>0.576410111020125</c:v>
                </c:pt>
                <c:pt idx="687">
                  <c:v>0.576284085120907</c:v>
                </c:pt>
                <c:pt idx="688">
                  <c:v>0.576149908744771</c:v>
                </c:pt>
                <c:pt idx="689">
                  <c:v>0.576014757504013</c:v>
                </c:pt>
                <c:pt idx="690">
                  <c:v>0.575882026082258</c:v>
                </c:pt>
                <c:pt idx="691">
                  <c:v>0.575746868805188</c:v>
                </c:pt>
                <c:pt idx="692">
                  <c:v>0.575617124236654</c:v>
                </c:pt>
                <c:pt idx="693">
                  <c:v>0.575494130510414</c:v>
                </c:pt>
                <c:pt idx="694">
                  <c:v>0.575356140416728</c:v>
                </c:pt>
                <c:pt idx="695">
                  <c:v>0.575214926694635</c:v>
                </c:pt>
                <c:pt idx="696">
                  <c:v>0.575062086527193</c:v>
                </c:pt>
                <c:pt idx="697">
                  <c:v>0.574895268359468</c:v>
                </c:pt>
                <c:pt idx="698">
                  <c:v>0.574725469564456</c:v>
                </c:pt>
                <c:pt idx="699">
                  <c:v>0.57454875239575</c:v>
                </c:pt>
                <c:pt idx="700">
                  <c:v>0.574370810440085</c:v>
                </c:pt>
                <c:pt idx="701">
                  <c:v>0.574186388501939</c:v>
                </c:pt>
                <c:pt idx="702">
                  <c:v>0.573994370368986</c:v>
                </c:pt>
                <c:pt idx="703">
                  <c:v>0.573796118462452</c:v>
                </c:pt>
                <c:pt idx="704">
                  <c:v>0.573594956167935</c:v>
                </c:pt>
                <c:pt idx="705">
                  <c:v>0.57339117839569</c:v>
                </c:pt>
                <c:pt idx="706">
                  <c:v>0.573184883749371</c:v>
                </c:pt>
                <c:pt idx="707">
                  <c:v>0.572971861868749</c:v>
                </c:pt>
                <c:pt idx="708">
                  <c:v>0.572751095540197</c:v>
                </c:pt>
                <c:pt idx="709">
                  <c:v>0.572522955617748</c:v>
                </c:pt>
                <c:pt idx="710">
                  <c:v>0.572288663822798</c:v>
                </c:pt>
                <c:pt idx="711">
                  <c:v>0.572043051222223</c:v>
                </c:pt>
                <c:pt idx="712">
                  <c:v>0.571793988789506</c:v>
                </c:pt>
                <c:pt idx="713">
                  <c:v>0.571527322949812</c:v>
                </c:pt>
                <c:pt idx="714">
                  <c:v>0.571254425027338</c:v>
                </c:pt>
                <c:pt idx="715">
                  <c:v>0.570958176147773</c:v>
                </c:pt>
                <c:pt idx="716">
                  <c:v>0.570638659507953</c:v>
                </c:pt>
                <c:pt idx="717">
                  <c:v>0.570293009850026</c:v>
                </c:pt>
                <c:pt idx="718">
                  <c:v>0.569918979421527</c:v>
                </c:pt>
                <c:pt idx="719">
                  <c:v>0.569509928167056</c:v>
                </c:pt>
                <c:pt idx="720">
                  <c:v>0.56905255571782</c:v>
                </c:pt>
                <c:pt idx="721">
                  <c:v>0.568553261608991</c:v>
                </c:pt>
                <c:pt idx="722">
                  <c:v>0.56798423738204</c:v>
                </c:pt>
                <c:pt idx="723">
                  <c:v>0.567371425310729</c:v>
                </c:pt>
                <c:pt idx="724">
                  <c:v>0.566660768738607</c:v>
                </c:pt>
                <c:pt idx="725">
                  <c:v>0.565900634575244</c:v>
                </c:pt>
                <c:pt idx="726">
                  <c:v>0.565025449225784</c:v>
                </c:pt>
                <c:pt idx="727">
                  <c:v>0.564082265563886</c:v>
                </c:pt>
                <c:pt idx="728">
                  <c:v>0.563009797894689</c:v>
                </c:pt>
                <c:pt idx="729">
                  <c:v>0.561834306883787</c:v>
                </c:pt>
                <c:pt idx="730">
                  <c:v>0.560549625046433</c:v>
                </c:pt>
                <c:pt idx="731">
                  <c:v>0.559166785199215</c:v>
                </c:pt>
                <c:pt idx="732">
                  <c:v>0.557637177573661</c:v>
                </c:pt>
                <c:pt idx="733">
                  <c:v>0.55599696687714</c:v>
                </c:pt>
                <c:pt idx="734">
                  <c:v>0.554261731064838</c:v>
                </c:pt>
                <c:pt idx="735">
                  <c:v>0.552402485798045</c:v>
                </c:pt>
                <c:pt idx="736">
                  <c:v>0.550480651766978</c:v>
                </c:pt>
                <c:pt idx="737">
                  <c:v>0.548485841945778</c:v>
                </c:pt>
                <c:pt idx="738">
                  <c:v>0.54638279402433</c:v>
                </c:pt>
                <c:pt idx="739">
                  <c:v>0.544288303003837</c:v>
                </c:pt>
                <c:pt idx="740">
                  <c:v>0.54210476806409</c:v>
                </c:pt>
                <c:pt idx="741">
                  <c:v>0.539956757002772</c:v>
                </c:pt>
                <c:pt idx="742">
                  <c:v>0.537758896295238</c:v>
                </c:pt>
                <c:pt idx="743">
                  <c:v>0.53565559023448</c:v>
                </c:pt>
                <c:pt idx="744">
                  <c:v>0.53353698629084</c:v>
                </c:pt>
                <c:pt idx="745">
                  <c:v>0.531539753205829</c:v>
                </c:pt>
                <c:pt idx="746">
                  <c:v>0.529609893848636</c:v>
                </c:pt>
                <c:pt idx="747">
                  <c:v>0.527766658970938</c:v>
                </c:pt>
                <c:pt idx="748">
                  <c:v>0.526046762790053</c:v>
                </c:pt>
                <c:pt idx="749">
                  <c:v>0.524409941673152</c:v>
                </c:pt>
                <c:pt idx="750">
                  <c:v>0.52291370872981</c:v>
                </c:pt>
                <c:pt idx="751">
                  <c:v>0.521556754506658</c:v>
                </c:pt>
                <c:pt idx="752">
                  <c:v>0.520325130284275</c:v>
                </c:pt>
                <c:pt idx="753">
                  <c:v>0.519219612329408</c:v>
                </c:pt>
                <c:pt idx="754">
                  <c:v>0.518234130955071</c:v>
                </c:pt>
                <c:pt idx="755">
                  <c:v>0.517387538073804</c:v>
                </c:pt>
                <c:pt idx="756">
                  <c:v>0.516628433449524</c:v>
                </c:pt>
                <c:pt idx="757">
                  <c:v>0.515992404721195</c:v>
                </c:pt>
                <c:pt idx="758">
                  <c:v>0.515421687813983</c:v>
                </c:pt>
                <c:pt idx="759">
                  <c:v>0.514962103040069</c:v>
                </c:pt>
                <c:pt idx="760">
                  <c:v>0.514552605762082</c:v>
                </c:pt>
                <c:pt idx="761">
                  <c:v>0.514229624388959</c:v>
                </c:pt>
                <c:pt idx="762">
                  <c:v>0.513944270707517</c:v>
                </c:pt>
                <c:pt idx="763">
                  <c:v>0.513722985572046</c:v>
                </c:pt>
                <c:pt idx="764">
                  <c:v>0.513544565594083</c:v>
                </c:pt>
                <c:pt idx="765">
                  <c:v>0.513397880822957</c:v>
                </c:pt>
                <c:pt idx="766">
                  <c:v>0.513281031889981</c:v>
                </c:pt>
                <c:pt idx="767">
                  <c:v>0.513187745659121</c:v>
                </c:pt>
                <c:pt idx="768">
                  <c:v>0.513128333038642</c:v>
                </c:pt>
                <c:pt idx="769">
                  <c:v>0.513079827894335</c:v>
                </c:pt>
                <c:pt idx="770">
                  <c:v>0.513057634740088</c:v>
                </c:pt>
                <c:pt idx="771">
                  <c:v>0.51304463105136</c:v>
                </c:pt>
                <c:pt idx="772">
                  <c:v>0.513050361646069</c:v>
                </c:pt>
                <c:pt idx="773">
                  <c:v>0.513062348484614</c:v>
                </c:pt>
                <c:pt idx="774">
                  <c:v>0.513090799747317</c:v>
                </c:pt>
                <c:pt idx="775">
                  <c:v>0.513122274871216</c:v>
                </c:pt>
                <c:pt idx="776">
                  <c:v>0.513159602722459</c:v>
                </c:pt>
                <c:pt idx="777">
                  <c:v>0.51320702491737</c:v>
                </c:pt>
                <c:pt idx="778">
                  <c:v>0.513262986552172</c:v>
                </c:pt>
                <c:pt idx="779">
                  <c:v>0.513326267896503</c:v>
                </c:pt>
                <c:pt idx="780">
                  <c:v>0.51339972039738</c:v>
                </c:pt>
                <c:pt idx="781">
                  <c:v>0.51347762864569</c:v>
                </c:pt>
                <c:pt idx="782">
                  <c:v>0.513558330537785</c:v>
                </c:pt>
                <c:pt idx="783">
                  <c:v>0.513643282436996</c:v>
                </c:pt>
                <c:pt idx="784">
                  <c:v>0.513731972125783</c:v>
                </c:pt>
                <c:pt idx="785">
                  <c:v>0.513823350960604</c:v>
                </c:pt>
                <c:pt idx="786">
                  <c:v>0.513920869705912</c:v>
                </c:pt>
                <c:pt idx="787">
                  <c:v>0.514021086051254</c:v>
                </c:pt>
                <c:pt idx="788">
                  <c:v>0.514130571424519</c:v>
                </c:pt>
                <c:pt idx="789">
                  <c:v>0.51424180266713</c:v>
                </c:pt>
                <c:pt idx="790">
                  <c:v>0.514369170634769</c:v>
                </c:pt>
                <c:pt idx="791">
                  <c:v>0.514500581557652</c:v>
                </c:pt>
                <c:pt idx="792">
                  <c:v>0.514654588835237</c:v>
                </c:pt>
                <c:pt idx="793">
                  <c:v>0.514819412775662</c:v>
                </c:pt>
                <c:pt idx="794">
                  <c:v>0.515007528937634</c:v>
                </c:pt>
                <c:pt idx="795">
                  <c:v>0.515211953496124</c:v>
                </c:pt>
                <c:pt idx="796">
                  <c:v>0.515441005154733</c:v>
                </c:pt>
                <c:pt idx="797">
                  <c:v>0.515693593363368</c:v>
                </c:pt>
                <c:pt idx="798">
                  <c:v>0.515966726812679</c:v>
                </c:pt>
                <c:pt idx="799">
                  <c:v>0.516255983950477</c:v>
                </c:pt>
                <c:pt idx="800">
                  <c:v>0.516568579688305</c:v>
                </c:pt>
                <c:pt idx="801">
                  <c:v>0.516893460382712</c:v>
                </c:pt>
                <c:pt idx="802">
                  <c:v>0.517243647752359</c:v>
                </c:pt>
                <c:pt idx="803">
                  <c:v>0.517583126812573</c:v>
                </c:pt>
                <c:pt idx="804">
                  <c:v>0.517947400994164</c:v>
                </c:pt>
                <c:pt idx="805">
                  <c:v>0.518279016713196</c:v>
                </c:pt>
                <c:pt idx="806">
                  <c:v>0.518612535166715</c:v>
                </c:pt>
                <c:pt idx="807">
                  <c:v>0.518908016438955</c:v>
                </c:pt>
                <c:pt idx="808">
                  <c:v>0.519192811413762</c:v>
                </c:pt>
                <c:pt idx="809">
                  <c:v>0.519435008330032</c:v>
                </c:pt>
                <c:pt idx="810">
                  <c:v>0.519652368487002</c:v>
                </c:pt>
                <c:pt idx="811">
                  <c:v>0.519823891550208</c:v>
                </c:pt>
                <c:pt idx="812">
                  <c:v>0.519956304358905</c:v>
                </c:pt>
                <c:pt idx="813">
                  <c:v>0.520053217339617</c:v>
                </c:pt>
                <c:pt idx="814">
                  <c:v>0.520109386421337</c:v>
                </c:pt>
                <c:pt idx="815">
                  <c:v>0.520128659611669</c:v>
                </c:pt>
                <c:pt idx="816">
                  <c:v>0.520120312022253</c:v>
                </c:pt>
                <c:pt idx="817">
                  <c:v>0.520074395397688</c:v>
                </c:pt>
                <c:pt idx="818">
                  <c:v>0.52001546252191</c:v>
                </c:pt>
                <c:pt idx="819">
                  <c:v>0.519917636066833</c:v>
                </c:pt>
                <c:pt idx="820">
                  <c:v>0.519830081457804</c:v>
                </c:pt>
                <c:pt idx="821">
                  <c:v>0.519723137483111</c:v>
                </c:pt>
                <c:pt idx="822">
                  <c:v>0.51962685466508</c:v>
                </c:pt>
                <c:pt idx="823">
                  <c:v>0.519521038343267</c:v>
                </c:pt>
                <c:pt idx="824">
                  <c:v>0.519433787114294</c:v>
                </c:pt>
                <c:pt idx="825">
                  <c:v>0.519343339483533</c:v>
                </c:pt>
                <c:pt idx="826">
                  <c:v>0.519278530920298</c:v>
                </c:pt>
                <c:pt idx="827">
                  <c:v>0.519226915873627</c:v>
                </c:pt>
                <c:pt idx="828">
                  <c:v>0.519195647801599</c:v>
                </c:pt>
                <c:pt idx="829">
                  <c:v>0.519184695416518</c:v>
                </c:pt>
                <c:pt idx="830">
                  <c:v>0.51918846049592</c:v>
                </c:pt>
                <c:pt idx="831">
                  <c:v>0.519209180205018</c:v>
                </c:pt>
                <c:pt idx="832">
                  <c:v>0.519246432033475</c:v>
                </c:pt>
                <c:pt idx="833">
                  <c:v>0.519299077440926</c:v>
                </c:pt>
                <c:pt idx="834">
                  <c:v>0.519368102574526</c:v>
                </c:pt>
                <c:pt idx="835">
                  <c:v>0.519449031492053</c:v>
                </c:pt>
                <c:pt idx="836">
                  <c:v>0.519548402516485</c:v>
                </c:pt>
                <c:pt idx="837">
                  <c:v>0.519652471214944</c:v>
                </c:pt>
                <c:pt idx="838">
                  <c:v>0.519768586135366</c:v>
                </c:pt>
                <c:pt idx="839">
                  <c:v>0.519890845533014</c:v>
                </c:pt>
                <c:pt idx="840">
                  <c:v>0.520024775494826</c:v>
                </c:pt>
                <c:pt idx="841">
                  <c:v>0.520159472589908</c:v>
                </c:pt>
                <c:pt idx="842">
                  <c:v>0.520303643394503</c:v>
                </c:pt>
                <c:pt idx="843">
                  <c:v>0.520445725634647</c:v>
                </c:pt>
                <c:pt idx="844">
                  <c:v>0.52059329531036</c:v>
                </c:pt>
                <c:pt idx="845">
                  <c:v>0.520735363234012</c:v>
                </c:pt>
                <c:pt idx="846">
                  <c:v>0.520880868996188</c:v>
                </c:pt>
                <c:pt idx="847">
                  <c:v>0.521017291892245</c:v>
                </c:pt>
                <c:pt idx="848">
                  <c:v>0.521153285988821</c:v>
                </c:pt>
                <c:pt idx="849">
                  <c:v>0.521276347489271</c:v>
                </c:pt>
                <c:pt idx="850">
                  <c:v>0.521390106240613</c:v>
                </c:pt>
                <c:pt idx="851">
                  <c:v>0.521497322370872</c:v>
                </c:pt>
                <c:pt idx="852">
                  <c:v>0.521592452095018</c:v>
                </c:pt>
                <c:pt idx="853">
                  <c:v>0.521677211590688</c:v>
                </c:pt>
                <c:pt idx="854">
                  <c:v>0.521750747778256</c:v>
                </c:pt>
                <c:pt idx="855">
                  <c:v>0.521818388968485</c:v>
                </c:pt>
                <c:pt idx="856">
                  <c:v>0.521864875250378</c:v>
                </c:pt>
                <c:pt idx="857">
                  <c:v>0.521898292755651</c:v>
                </c:pt>
                <c:pt idx="858">
                  <c:v>0.521914067649513</c:v>
                </c:pt>
                <c:pt idx="859">
                  <c:v>0.521913926791664</c:v>
                </c:pt>
                <c:pt idx="860">
                  <c:v>0.521895792947594</c:v>
                </c:pt>
                <c:pt idx="861">
                  <c:v>0.521863859490524</c:v>
                </c:pt>
                <c:pt idx="862">
                  <c:v>0.521809971661229</c:v>
                </c:pt>
                <c:pt idx="863">
                  <c:v>0.521736793765208</c:v>
                </c:pt>
                <c:pt idx="864">
                  <c:v>0.521644233614364</c:v>
                </c:pt>
                <c:pt idx="865">
                  <c:v>0.521528750942469</c:v>
                </c:pt>
                <c:pt idx="866">
                  <c:v>0.521399317876152</c:v>
                </c:pt>
                <c:pt idx="867">
                  <c:v>0.521252414944442</c:v>
                </c:pt>
                <c:pt idx="868">
                  <c:v>0.521087959708996</c:v>
                </c:pt>
                <c:pt idx="869">
                  <c:v>0.520906473094181</c:v>
                </c:pt>
                <c:pt idx="870">
                  <c:v>0.520706486442815</c:v>
                </c:pt>
                <c:pt idx="871">
                  <c:v>0.520497206365443</c:v>
                </c:pt>
                <c:pt idx="872">
                  <c:v>0.520271403033559</c:v>
                </c:pt>
                <c:pt idx="873">
                  <c:v>0.520032637745679</c:v>
                </c:pt>
                <c:pt idx="874">
                  <c:v>0.519783772678289</c:v>
                </c:pt>
                <c:pt idx="875">
                  <c:v>0.519516566809769</c:v>
                </c:pt>
                <c:pt idx="876">
                  <c:v>0.519234191638162</c:v>
                </c:pt>
                <c:pt idx="877">
                  <c:v>0.518931752266333</c:v>
                </c:pt>
                <c:pt idx="878">
                  <c:v>0.518615446976867</c:v>
                </c:pt>
                <c:pt idx="879">
                  <c:v>0.518276203159057</c:v>
                </c:pt>
                <c:pt idx="880">
                  <c:v>0.517918591977177</c:v>
                </c:pt>
                <c:pt idx="881">
                  <c:v>0.517535667356858</c:v>
                </c:pt>
                <c:pt idx="882">
                  <c:v>0.517129964186303</c:v>
                </c:pt>
                <c:pt idx="883">
                  <c:v>0.51670497617944</c:v>
                </c:pt>
                <c:pt idx="884">
                  <c:v>0.516261605654516</c:v>
                </c:pt>
                <c:pt idx="885">
                  <c:v>0.515789666885662</c:v>
                </c:pt>
                <c:pt idx="886">
                  <c:v>0.515300220153112</c:v>
                </c:pt>
                <c:pt idx="887">
                  <c:v>0.514779897108437</c:v>
                </c:pt>
                <c:pt idx="888">
                  <c:v>0.514235557816441</c:v>
                </c:pt>
                <c:pt idx="889">
                  <c:v>0.513653475494931</c:v>
                </c:pt>
                <c:pt idx="890">
                  <c:v>0.513047986688568</c:v>
                </c:pt>
                <c:pt idx="891">
                  <c:v>0.5124142031212</c:v>
                </c:pt>
                <c:pt idx="892">
                  <c:v>0.511759061164846</c:v>
                </c:pt>
                <c:pt idx="893">
                  <c:v>0.511079495668032</c:v>
                </c:pt>
                <c:pt idx="894">
                  <c:v>0.510369462764023</c:v>
                </c:pt>
                <c:pt idx="895">
                  <c:v>0.509639098845256</c:v>
                </c:pt>
                <c:pt idx="896">
                  <c:v>0.508872156399811</c:v>
                </c:pt>
                <c:pt idx="897">
                  <c:v>0.508079369446759</c:v>
                </c:pt>
                <c:pt idx="898">
                  <c:v>0.507241216295597</c:v>
                </c:pt>
                <c:pt idx="899">
                  <c:v>0.506370773323647</c:v>
                </c:pt>
                <c:pt idx="900">
                  <c:v>0.505461261419072</c:v>
                </c:pt>
                <c:pt idx="901">
                  <c:v>0.504514553087387</c:v>
                </c:pt>
                <c:pt idx="902">
                  <c:v>0.503525540295866</c:v>
                </c:pt>
                <c:pt idx="903">
                  <c:v>0.502496973264761</c:v>
                </c:pt>
                <c:pt idx="904">
                  <c:v>0.501435275247848</c:v>
                </c:pt>
                <c:pt idx="905">
                  <c:v>0.50034003219669</c:v>
                </c:pt>
                <c:pt idx="906">
                  <c:v>0.499197052769987</c:v>
                </c:pt>
                <c:pt idx="907">
                  <c:v>0.498019032362031</c:v>
                </c:pt>
                <c:pt idx="908">
                  <c:v>0.496799842321165</c:v>
                </c:pt>
                <c:pt idx="909">
                  <c:v>0.495530685818777</c:v>
                </c:pt>
                <c:pt idx="910">
                  <c:v>0.494235319833045</c:v>
                </c:pt>
                <c:pt idx="911">
                  <c:v>0.492878232463357</c:v>
                </c:pt>
                <c:pt idx="912">
                  <c:v>0.491481619020914</c:v>
                </c:pt>
                <c:pt idx="913">
                  <c:v>0.490033431893189</c:v>
                </c:pt>
                <c:pt idx="914">
                  <c:v>0.488532747682243</c:v>
                </c:pt>
                <c:pt idx="915">
                  <c:v>0.486980495134947</c:v>
                </c:pt>
                <c:pt idx="916">
                  <c:v>0.48538242184882</c:v>
                </c:pt>
                <c:pt idx="917">
                  <c:v>0.483741172076789</c:v>
                </c:pt>
                <c:pt idx="918">
                  <c:v>0.482049708923252</c:v>
                </c:pt>
                <c:pt idx="919">
                  <c:v>0.480313323469771</c:v>
                </c:pt>
                <c:pt idx="920">
                  <c:v>0.478530192007</c:v>
                </c:pt>
                <c:pt idx="921">
                  <c:v>0.476716572886939</c:v>
                </c:pt>
                <c:pt idx="922">
                  <c:v>0.474855479402102</c:v>
                </c:pt>
                <c:pt idx="923">
                  <c:v>0.472961174689573</c:v>
                </c:pt>
                <c:pt idx="924">
                  <c:v>0.471028676602203</c:v>
                </c:pt>
                <c:pt idx="925">
                  <c:v>0.469079564486493</c:v>
                </c:pt>
                <c:pt idx="926">
                  <c:v>0.467097330328832</c:v>
                </c:pt>
                <c:pt idx="927">
                  <c:v>0.465092747384329</c:v>
                </c:pt>
                <c:pt idx="928">
                  <c:v>0.463054298042998</c:v>
                </c:pt>
                <c:pt idx="929">
                  <c:v>0.461018888649164</c:v>
                </c:pt>
                <c:pt idx="930">
                  <c:v>0.45898310037395</c:v>
                </c:pt>
                <c:pt idx="931">
                  <c:v>0.456895598171877</c:v>
                </c:pt>
                <c:pt idx="932">
                  <c:v>0.454826751654752</c:v>
                </c:pt>
                <c:pt idx="933">
                  <c:v>0.452754826933809</c:v>
                </c:pt>
                <c:pt idx="934">
                  <c:v>0.450698154025404</c:v>
                </c:pt>
                <c:pt idx="935">
                  <c:v>0.448632883470928</c:v>
                </c:pt>
                <c:pt idx="936">
                  <c:v>0.446588631770707</c:v>
                </c:pt>
                <c:pt idx="937">
                  <c:v>0.444551763343027</c:v>
                </c:pt>
                <c:pt idx="938">
                  <c:v>0.442547289526222</c:v>
                </c:pt>
                <c:pt idx="939">
                  <c:v>0.440548343495056</c:v>
                </c:pt>
                <c:pt idx="940">
                  <c:v>0.438578126310101</c:v>
                </c:pt>
                <c:pt idx="941">
                  <c:v>0.436633179053143</c:v>
                </c:pt>
                <c:pt idx="942">
                  <c:v>0.434720438657169</c:v>
                </c:pt>
                <c:pt idx="943">
                  <c:v>0.432824414598727</c:v>
                </c:pt>
                <c:pt idx="944">
                  <c:v>0.430959606718979</c:v>
                </c:pt>
                <c:pt idx="945">
                  <c:v>0.429122734273668</c:v>
                </c:pt>
                <c:pt idx="946">
                  <c:v>0.42731747498157</c:v>
                </c:pt>
                <c:pt idx="947">
                  <c:v>0.425542356835506</c:v>
                </c:pt>
                <c:pt idx="948">
                  <c:v>0.423775281729463</c:v>
                </c:pt>
                <c:pt idx="949">
                  <c:v>0.422035876088721</c:v>
                </c:pt>
                <c:pt idx="950">
                  <c:v>0.420309596340452</c:v>
                </c:pt>
                <c:pt idx="951">
                  <c:v>0.418586030057291</c:v>
                </c:pt>
                <c:pt idx="952">
                  <c:v>0.416890861926756</c:v>
                </c:pt>
                <c:pt idx="953">
                  <c:v>0.415194503749668</c:v>
                </c:pt>
                <c:pt idx="954">
                  <c:v>0.413485615315708</c:v>
                </c:pt>
                <c:pt idx="955">
                  <c:v>0.411754538183627</c:v>
                </c:pt>
                <c:pt idx="956">
                  <c:v>0.410021345513307</c:v>
                </c:pt>
                <c:pt idx="957">
                  <c:v>0.408219140516802</c:v>
                </c:pt>
                <c:pt idx="958">
                  <c:v>0.406409851321802</c:v>
                </c:pt>
                <c:pt idx="959">
                  <c:v>0.404508258835319</c:v>
                </c:pt>
                <c:pt idx="960">
                  <c:v>0.402576578376086</c:v>
                </c:pt>
                <c:pt idx="961">
                  <c:v>0.400512589700718</c:v>
                </c:pt>
                <c:pt idx="962">
                  <c:v>0.398401981367792</c:v>
                </c:pt>
                <c:pt idx="963">
                  <c:v>0.396133882954543</c:v>
                </c:pt>
                <c:pt idx="964">
                  <c:v>0.39378974973871</c:v>
                </c:pt>
                <c:pt idx="965">
                  <c:v>0.391236326553536</c:v>
                </c:pt>
                <c:pt idx="966">
                  <c:v>0.388572439322226</c:v>
                </c:pt>
                <c:pt idx="967">
                  <c:v>0.38569284834102</c:v>
                </c:pt>
                <c:pt idx="968">
                  <c:v>0.382675934207654</c:v>
                </c:pt>
                <c:pt idx="969">
                  <c:v>0.379385580108249</c:v>
                </c:pt>
                <c:pt idx="970">
                  <c:v>0.375904285365741</c:v>
                </c:pt>
                <c:pt idx="971">
                  <c:v>0.37215487655027</c:v>
                </c:pt>
                <c:pt idx="972">
                  <c:v>0.368175802813608</c:v>
                </c:pt>
                <c:pt idx="973">
                  <c:v>0.363868674846052</c:v>
                </c:pt>
                <c:pt idx="974">
                  <c:v>0.35927402659508</c:v>
                </c:pt>
                <c:pt idx="975">
                  <c:v>0.354399153340533</c:v>
                </c:pt>
                <c:pt idx="976">
                  <c:v>0.349169327426121</c:v>
                </c:pt>
                <c:pt idx="977">
                  <c:v>0.343706241594519</c:v>
                </c:pt>
                <c:pt idx="978">
                  <c:v>0.337884312390902</c:v>
                </c:pt>
                <c:pt idx="979">
                  <c:v>0.331763819665949</c:v>
                </c:pt>
                <c:pt idx="980">
                  <c:v>0.325404127670624</c:v>
                </c:pt>
                <c:pt idx="981">
                  <c:v>0.318716231603195</c:v>
                </c:pt>
                <c:pt idx="982">
                  <c:v>0.311852431049213</c:v>
                </c:pt>
                <c:pt idx="983">
                  <c:v>0.304744787861851</c:v>
                </c:pt>
                <c:pt idx="984">
                  <c:v>0.297565101368367</c:v>
                </c:pt>
                <c:pt idx="985">
                  <c:v>0.29017464551889</c:v>
                </c:pt>
                <c:pt idx="986">
                  <c:v>0.282768839703575</c:v>
                </c:pt>
                <c:pt idx="987">
                  <c:v>0.275217681246181</c:v>
                </c:pt>
                <c:pt idx="988">
                  <c:v>0.267768265491832</c:v>
                </c:pt>
                <c:pt idx="989">
                  <c:v>0.260209460961035</c:v>
                </c:pt>
                <c:pt idx="990">
                  <c:v>0.252805878666021</c:v>
                </c:pt>
                <c:pt idx="991">
                  <c:v>0.2454011727081</c:v>
                </c:pt>
                <c:pt idx="992">
                  <c:v>0.238255558059425</c:v>
                </c:pt>
                <c:pt idx="993">
                  <c:v>0.231161546606021</c:v>
                </c:pt>
                <c:pt idx="994">
                  <c:v>0.224375855473926</c:v>
                </c:pt>
                <c:pt idx="995">
                  <c:v>0.217761814053055</c:v>
                </c:pt>
                <c:pt idx="996">
                  <c:v>0.211502840697039</c:v>
                </c:pt>
                <c:pt idx="997">
                  <c:v>0.205484840623869</c:v>
                </c:pt>
                <c:pt idx="998">
                  <c:v>0.199785997405696</c:v>
                </c:pt>
                <c:pt idx="999">
                  <c:v>0.194392082302151</c:v>
                </c:pt>
                <c:pt idx="1000">
                  <c:v>0.189355109495329</c:v>
                </c:pt>
                <c:pt idx="1001">
                  <c:v>0.184580329161687</c:v>
                </c:pt>
                <c:pt idx="1002">
                  <c:v>0.180175210814429</c:v>
                </c:pt>
                <c:pt idx="1003">
                  <c:v>0.176063059417339</c:v>
                </c:pt>
                <c:pt idx="1004">
                  <c:v>0.172228222244744</c:v>
                </c:pt>
                <c:pt idx="1005">
                  <c:v>0.16866313037586</c:v>
                </c:pt>
                <c:pt idx="1006">
                  <c:v>0.165376586335872</c:v>
                </c:pt>
                <c:pt idx="1007">
                  <c:v>0.162303464177083</c:v>
                </c:pt>
                <c:pt idx="1008">
                  <c:v>0.159518484456795</c:v>
                </c:pt>
                <c:pt idx="1009">
                  <c:v>0.156904106839211</c:v>
                </c:pt>
                <c:pt idx="1010">
                  <c:v>0.154520870783897</c:v>
                </c:pt>
                <c:pt idx="1011">
                  <c:v>0.15228833004137</c:v>
                </c:pt>
                <c:pt idx="1012">
                  <c:v>0.150273157866358</c:v>
                </c:pt>
                <c:pt idx="1013">
                  <c:v>0.148375988069799</c:v>
                </c:pt>
                <c:pt idx="1014">
                  <c:v>0.146648007594168</c:v>
                </c:pt>
                <c:pt idx="1015">
                  <c:v>0.145021155034118</c:v>
                </c:pt>
                <c:pt idx="1016">
                  <c:v>0.143549383859904</c:v>
                </c:pt>
                <c:pt idx="1017">
                  <c:v>0.142166222432828</c:v>
                </c:pt>
                <c:pt idx="1018">
                  <c:v>0.140904621463091</c:v>
                </c:pt>
                <c:pt idx="1019">
                  <c:v>0.139721009659078</c:v>
                </c:pt>
                <c:pt idx="1020">
                  <c:v>0.138647821333856</c:v>
                </c:pt>
                <c:pt idx="1021">
                  <c:v>0.137642512984835</c:v>
                </c:pt>
                <c:pt idx="1022">
                  <c:v>0.136726926652713</c:v>
                </c:pt>
                <c:pt idx="1023">
                  <c:v>0.135867272232079</c:v>
                </c:pt>
                <c:pt idx="1024">
                  <c:v>0.135089837180595</c:v>
                </c:pt>
                <c:pt idx="1025">
                  <c:v>0.134364148011295</c:v>
                </c:pt>
                <c:pt idx="1026">
                  <c:v>0.133695846781024</c:v>
                </c:pt>
                <c:pt idx="1027">
                  <c:v>0.133088949779375</c:v>
                </c:pt>
                <c:pt idx="1028">
                  <c:v>0.132531590202738</c:v>
                </c:pt>
                <c:pt idx="1029">
                  <c:v>0.132019405056696</c:v>
                </c:pt>
                <c:pt idx="1030">
                  <c:v>0.131554781608402</c:v>
                </c:pt>
                <c:pt idx="1031">
                  <c:v>0.131123788038531</c:v>
                </c:pt>
                <c:pt idx="1032">
                  <c:v>0.130734373286983</c:v>
                </c:pt>
                <c:pt idx="1033">
                  <c:v>0.130386523452063</c:v>
                </c:pt>
                <c:pt idx="1034">
                  <c:v>0.130068607853522</c:v>
                </c:pt>
                <c:pt idx="1035">
                  <c:v>0.129786636348525</c:v>
                </c:pt>
                <c:pt idx="1036">
                  <c:v>0.129532775382412</c:v>
                </c:pt>
                <c:pt idx="1037">
                  <c:v>0.129314462823175</c:v>
                </c:pt>
                <c:pt idx="1038">
                  <c:v>0.129118704783196</c:v>
                </c:pt>
                <c:pt idx="1039">
                  <c:v>0.12895252405096</c:v>
                </c:pt>
                <c:pt idx="1040">
                  <c:v>0.128807174233465</c:v>
                </c:pt>
                <c:pt idx="1041">
                  <c:v>0.128689523738901</c:v>
                </c:pt>
                <c:pt idx="1042">
                  <c:v>0.128590206156385</c:v>
                </c:pt>
                <c:pt idx="1043">
                  <c:v>0.128514131059039</c:v>
                </c:pt>
                <c:pt idx="1044">
                  <c:v>0.12845549650672</c:v>
                </c:pt>
                <c:pt idx="1045">
                  <c:v>0.128418265335254</c:v>
                </c:pt>
                <c:pt idx="1046">
                  <c:v>0.12839733549292</c:v>
                </c:pt>
                <c:pt idx="1047">
                  <c:v>0.128393599990665</c:v>
                </c:pt>
                <c:pt idx="1048">
                  <c:v>0.128409139175968</c:v>
                </c:pt>
                <c:pt idx="1049">
                  <c:v>0.128441024464995</c:v>
                </c:pt>
                <c:pt idx="1050">
                  <c:v>0.128494976054826</c:v>
                </c:pt>
                <c:pt idx="1051">
                  <c:v>0.128563639096529</c:v>
                </c:pt>
                <c:pt idx="1052">
                  <c:v>0.12866159098288</c:v>
                </c:pt>
                <c:pt idx="1053">
                  <c:v>0.128777993283968</c:v>
                </c:pt>
                <c:pt idx="1054">
                  <c:v>0.128927956670049</c:v>
                </c:pt>
                <c:pt idx="1055">
                  <c:v>0.129100159960201</c:v>
                </c:pt>
                <c:pt idx="1056">
                  <c:v>0.129313483893524</c:v>
                </c:pt>
                <c:pt idx="1057">
                  <c:v>0.129559173283275</c:v>
                </c:pt>
                <c:pt idx="1058">
                  <c:v>0.129842347851614</c:v>
                </c:pt>
                <c:pt idx="1059">
                  <c:v>0.130166224289927</c:v>
                </c:pt>
                <c:pt idx="1060">
                  <c:v>0.130526203385624</c:v>
                </c:pt>
                <c:pt idx="1061">
                  <c:v>0.13093477901178</c:v>
                </c:pt>
                <c:pt idx="1062">
                  <c:v>0.131384841991097</c:v>
                </c:pt>
                <c:pt idx="1063">
                  <c:v>0.131879667339655</c:v>
                </c:pt>
                <c:pt idx="1064">
                  <c:v>0.132421449368004</c:v>
                </c:pt>
                <c:pt idx="1065">
                  <c:v>0.133007553869252</c:v>
                </c:pt>
                <c:pt idx="1066">
                  <c:v>0.133638790230862</c:v>
                </c:pt>
                <c:pt idx="1067">
                  <c:v>0.134307837178921</c:v>
                </c:pt>
                <c:pt idx="1068">
                  <c:v>0.135021743685608</c:v>
                </c:pt>
                <c:pt idx="1069">
                  <c:v>0.135773644250277</c:v>
                </c:pt>
                <c:pt idx="1070">
                  <c:v>0.136568218066672</c:v>
                </c:pt>
                <c:pt idx="1071">
                  <c:v>0.137393487224302</c:v>
                </c:pt>
                <c:pt idx="1072">
                  <c:v>0.138262056169808</c:v>
                </c:pt>
                <c:pt idx="1073">
                  <c:v>0.139160556211072</c:v>
                </c:pt>
                <c:pt idx="1074">
                  <c:v>0.140094406977849</c:v>
                </c:pt>
                <c:pt idx="1075">
                  <c:v>0.141052087715581</c:v>
                </c:pt>
                <c:pt idx="1076">
                  <c:v>0.142042663074785</c:v>
                </c:pt>
                <c:pt idx="1077">
                  <c:v>0.143059409724219</c:v>
                </c:pt>
                <c:pt idx="1078">
                  <c:v>0.144107921975383</c:v>
                </c:pt>
                <c:pt idx="1079">
                  <c:v>0.145173313469485</c:v>
                </c:pt>
                <c:pt idx="1080">
                  <c:v>0.14626737510981</c:v>
                </c:pt>
                <c:pt idx="1081">
                  <c:v>0.14738447943254</c:v>
                </c:pt>
                <c:pt idx="1082">
                  <c:v>0.148523525565009</c:v>
                </c:pt>
                <c:pt idx="1083">
                  <c:v>0.149679130506193</c:v>
                </c:pt>
                <c:pt idx="1084">
                  <c:v>0.150856953552773</c:v>
                </c:pt>
                <c:pt idx="1085">
                  <c:v>0.152056430171176</c:v>
                </c:pt>
                <c:pt idx="1086">
                  <c:v>0.153278774628268</c:v>
                </c:pt>
                <c:pt idx="1087">
                  <c:v>0.154513941202728</c:v>
                </c:pt>
                <c:pt idx="1088">
                  <c:v>0.155770531001235</c:v>
                </c:pt>
                <c:pt idx="1089">
                  <c:v>0.157048482605881</c:v>
                </c:pt>
                <c:pt idx="1090">
                  <c:v>0.158345798182589</c:v>
                </c:pt>
                <c:pt idx="1091">
                  <c:v>0.159651090518383</c:v>
                </c:pt>
                <c:pt idx="1092">
                  <c:v>0.160986875884101</c:v>
                </c:pt>
                <c:pt idx="1093">
                  <c:v>0.162320027931782</c:v>
                </c:pt>
                <c:pt idx="1094">
                  <c:v>0.163677038733521</c:v>
                </c:pt>
                <c:pt idx="1095">
                  <c:v>0.165050199703725</c:v>
                </c:pt>
                <c:pt idx="1096">
                  <c:v>0.166420475758557</c:v>
                </c:pt>
                <c:pt idx="1097">
                  <c:v>0.167832700399364</c:v>
                </c:pt>
                <c:pt idx="1098">
                  <c:v>0.16924708973407</c:v>
                </c:pt>
                <c:pt idx="1099">
                  <c:v>0.170670760303641</c:v>
                </c:pt>
                <c:pt idx="1100">
                  <c:v>0.172103611608199</c:v>
                </c:pt>
                <c:pt idx="1101">
                  <c:v>0.173552878256314</c:v>
                </c:pt>
                <c:pt idx="1102">
                  <c:v>0.175010199760297</c:v>
                </c:pt>
                <c:pt idx="1103">
                  <c:v>0.176475418212084</c:v>
                </c:pt>
                <c:pt idx="1104">
                  <c:v>0.177947339701564</c:v>
                </c:pt>
                <c:pt idx="1105">
                  <c:v>0.179434845194394</c:v>
                </c:pt>
                <c:pt idx="1106">
                  <c:v>0.180931220852305</c:v>
                </c:pt>
                <c:pt idx="1107">
                  <c:v>0.182433600259959</c:v>
                </c:pt>
                <c:pt idx="1108">
                  <c:v>0.183939108958869</c:v>
                </c:pt>
                <c:pt idx="1109">
                  <c:v>0.185454426118008</c:v>
                </c:pt>
                <c:pt idx="1110">
                  <c:v>0.186976561443298</c:v>
                </c:pt>
                <c:pt idx="1111">
                  <c:v>0.188504038139593</c:v>
                </c:pt>
                <c:pt idx="1112">
                  <c:v>0.190032782003457</c:v>
                </c:pt>
                <c:pt idx="1113">
                  <c:v>0.191572104723905</c:v>
                </c:pt>
                <c:pt idx="1114">
                  <c:v>0.19311728756302</c:v>
                </c:pt>
                <c:pt idx="1115">
                  <c:v>0.194663946739026</c:v>
                </c:pt>
                <c:pt idx="1116">
                  <c:v>0.196210520292612</c:v>
                </c:pt>
                <c:pt idx="1117">
                  <c:v>0.19776345150642</c:v>
                </c:pt>
                <c:pt idx="1118">
                  <c:v>0.199319454255659</c:v>
                </c:pt>
                <c:pt idx="1119">
                  <c:v>0.200877136940952</c:v>
                </c:pt>
                <c:pt idx="1120">
                  <c:v>0.202432675451072</c:v>
                </c:pt>
                <c:pt idx="1121">
                  <c:v>0.20399237828663</c:v>
                </c:pt>
                <c:pt idx="1122">
                  <c:v>0.205558559354612</c:v>
                </c:pt>
                <c:pt idx="1123">
                  <c:v>0.207125985597913</c:v>
                </c:pt>
                <c:pt idx="1124">
                  <c:v>0.208689001915248</c:v>
                </c:pt>
                <c:pt idx="1125">
                  <c:v>0.210254803635694</c:v>
                </c:pt>
                <c:pt idx="1126">
                  <c:v>0.211822030858422</c:v>
                </c:pt>
                <c:pt idx="1127">
                  <c:v>0.213389543269308</c:v>
                </c:pt>
                <c:pt idx="1128">
                  <c:v>0.214950453932471</c:v>
                </c:pt>
                <c:pt idx="1129">
                  <c:v>0.216511329132293</c:v>
                </c:pt>
                <c:pt idx="1130">
                  <c:v>0.218076616296523</c:v>
                </c:pt>
                <c:pt idx="1131">
                  <c:v>0.219644228733231</c:v>
                </c:pt>
                <c:pt idx="1132">
                  <c:v>0.221194906039746</c:v>
                </c:pt>
                <c:pt idx="1133">
                  <c:v>0.222758648196119</c:v>
                </c:pt>
                <c:pt idx="1134">
                  <c:v>0.224299298767257</c:v>
                </c:pt>
                <c:pt idx="1135">
                  <c:v>0.225843576258118</c:v>
                </c:pt>
                <c:pt idx="1136">
                  <c:v>0.227387724912401</c:v>
                </c:pt>
                <c:pt idx="1137">
                  <c:v>0.228912548486969</c:v>
                </c:pt>
                <c:pt idx="1138">
                  <c:v>0.230460378699882</c:v>
                </c:pt>
                <c:pt idx="1139">
                  <c:v>0.231988384956267</c:v>
                </c:pt>
                <c:pt idx="1140">
                  <c:v>0.233502955200627</c:v>
                </c:pt>
                <c:pt idx="1141">
                  <c:v>0.235012273504651</c:v>
                </c:pt>
                <c:pt idx="1142">
                  <c:v>0.236517662508364</c:v>
                </c:pt>
                <c:pt idx="1143">
                  <c:v>0.238018763525173</c:v>
                </c:pt>
                <c:pt idx="1144">
                  <c:v>0.239511490065687</c:v>
                </c:pt>
                <c:pt idx="1145">
                  <c:v>0.240995303064996</c:v>
                </c:pt>
                <c:pt idx="1146">
                  <c:v>0.242477891538075</c:v>
                </c:pt>
                <c:pt idx="1147">
                  <c:v>0.243955351791541</c:v>
                </c:pt>
                <c:pt idx="1148">
                  <c:v>0.245422104328144</c:v>
                </c:pt>
                <c:pt idx="1149">
                  <c:v>0.246880387134795</c:v>
                </c:pt>
                <c:pt idx="1150">
                  <c:v>0.248337451483134</c:v>
                </c:pt>
                <c:pt idx="1151">
                  <c:v>0.249782492846156</c:v>
                </c:pt>
                <c:pt idx="1152">
                  <c:v>0.25121585633665</c:v>
                </c:pt>
                <c:pt idx="1153">
                  <c:v>0.252636730615622</c:v>
                </c:pt>
                <c:pt idx="1154">
                  <c:v>0.254051697295266</c:v>
                </c:pt>
                <c:pt idx="1155">
                  <c:v>0.255457559397023</c:v>
                </c:pt>
                <c:pt idx="1156">
                  <c:v>0.256851027943866</c:v>
                </c:pt>
                <c:pt idx="1157">
                  <c:v>0.258228798362319</c:v>
                </c:pt>
                <c:pt idx="1158">
                  <c:v>0.25959647651505</c:v>
                </c:pt>
                <c:pt idx="1159">
                  <c:v>0.260953477314206</c:v>
                </c:pt>
                <c:pt idx="1160">
                  <c:v>0.262294057981839</c:v>
                </c:pt>
                <c:pt idx="1161">
                  <c:v>0.263624141381882</c:v>
                </c:pt>
                <c:pt idx="1162">
                  <c:v>0.264946885106736</c:v>
                </c:pt>
                <c:pt idx="1163">
                  <c:v>0.266260867999632</c:v>
                </c:pt>
                <c:pt idx="1164">
                  <c:v>0.267562031643199</c:v>
                </c:pt>
                <c:pt idx="1165">
                  <c:v>0.26884904458787</c:v>
                </c:pt>
                <c:pt idx="1166">
                  <c:v>0.270126118086681</c:v>
                </c:pt>
                <c:pt idx="1167">
                  <c:v>0.271393603739089</c:v>
                </c:pt>
                <c:pt idx="1168">
                  <c:v>0.272647228198618</c:v>
                </c:pt>
                <c:pt idx="1169">
                  <c:v>0.273888368060771</c:v>
                </c:pt>
                <c:pt idx="1170">
                  <c:v>0.275120555896269</c:v>
                </c:pt>
                <c:pt idx="1171">
                  <c:v>0.276344150620832</c:v>
                </c:pt>
                <c:pt idx="1172">
                  <c:v>0.277554761021855</c:v>
                </c:pt>
                <c:pt idx="1173">
                  <c:v>0.278751623134345</c:v>
                </c:pt>
                <c:pt idx="1174">
                  <c:v>0.279937750816914</c:v>
                </c:pt>
                <c:pt idx="1175">
                  <c:v>0.281114870952966</c:v>
                </c:pt>
                <c:pt idx="1176">
                  <c:v>0.282280189622182</c:v>
                </c:pt>
                <c:pt idx="1177">
                  <c:v>0.283430344550569</c:v>
                </c:pt>
                <c:pt idx="1178">
                  <c:v>0.284567988721589</c:v>
                </c:pt>
                <c:pt idx="1179">
                  <c:v>0.285699843862593</c:v>
                </c:pt>
                <c:pt idx="1180">
                  <c:v>0.286820658957655</c:v>
                </c:pt>
                <c:pt idx="1181">
                  <c:v>0.28792534537084</c:v>
                </c:pt>
                <c:pt idx="1182">
                  <c:v>0.28901856536419</c:v>
                </c:pt>
                <c:pt idx="1183">
                  <c:v>0.290103821563885</c:v>
                </c:pt>
                <c:pt idx="1184">
                  <c:v>0.291175368039504</c:v>
                </c:pt>
                <c:pt idx="1185">
                  <c:v>0.292233076898632</c:v>
                </c:pt>
                <c:pt idx="1186">
                  <c:v>0.293281386498745</c:v>
                </c:pt>
                <c:pt idx="1187">
                  <c:v>0.294321596772585</c:v>
                </c:pt>
                <c:pt idx="1188">
                  <c:v>0.295348250608366</c:v>
                </c:pt>
                <c:pt idx="1189">
                  <c:v>0.296360997844602</c:v>
                </c:pt>
                <c:pt idx="1190">
                  <c:v>0.297370204103524</c:v>
                </c:pt>
                <c:pt idx="1191">
                  <c:v>0.298356407228166</c:v>
                </c:pt>
                <c:pt idx="1192">
                  <c:v>0.299335721623417</c:v>
                </c:pt>
                <c:pt idx="1193">
                  <c:v>0.300306842552769</c:v>
                </c:pt>
                <c:pt idx="1194">
                  <c:v>0.301264677967082</c:v>
                </c:pt>
                <c:pt idx="1195">
                  <c:v>0.302216529079801</c:v>
                </c:pt>
                <c:pt idx="1196">
                  <c:v>0.303154515531131</c:v>
                </c:pt>
                <c:pt idx="1197">
                  <c:v>0.304076900119051</c:v>
                </c:pt>
                <c:pt idx="1198">
                  <c:v>0.304989120898292</c:v>
                </c:pt>
                <c:pt idx="1199">
                  <c:v>0.305891754162969</c:v>
                </c:pt>
                <c:pt idx="1200">
                  <c:v>0.306784787358497</c:v>
                </c:pt>
                <c:pt idx="1201">
                  <c:v>0.30766513146468</c:v>
                </c:pt>
                <c:pt idx="1202">
                  <c:v>0.308533360176223</c:v>
                </c:pt>
                <c:pt idx="1203">
                  <c:v>0.309392819830936</c:v>
                </c:pt>
                <c:pt idx="1204">
                  <c:v>0.310242689513895</c:v>
                </c:pt>
                <c:pt idx="1205">
                  <c:v>0.311078847023488</c:v>
                </c:pt>
                <c:pt idx="1206">
                  <c:v>0.311904291751719</c:v>
                </c:pt>
                <c:pt idx="1207">
                  <c:v>0.31272167804891</c:v>
                </c:pt>
                <c:pt idx="1208">
                  <c:v>0.31352909858223</c:v>
                </c:pt>
                <c:pt idx="1209">
                  <c:v>0.314322403868145</c:v>
                </c:pt>
                <c:pt idx="1210">
                  <c:v>0.315107494766487</c:v>
                </c:pt>
                <c:pt idx="1211">
                  <c:v>0.315885917039653</c:v>
                </c:pt>
                <c:pt idx="1212">
                  <c:v>0.316654328347706</c:v>
                </c:pt>
                <c:pt idx="1213">
                  <c:v>0.317411814679017</c:v>
                </c:pt>
                <c:pt idx="1214">
                  <c:v>0.318156349696891</c:v>
                </c:pt>
                <c:pt idx="1215">
                  <c:v>0.318890090277251</c:v>
                </c:pt>
                <c:pt idx="1216">
                  <c:v>0.319618174263048</c:v>
                </c:pt>
                <c:pt idx="1217">
                  <c:v>0.320334377717365</c:v>
                </c:pt>
                <c:pt idx="1218">
                  <c:v>0.321040736339504</c:v>
                </c:pt>
                <c:pt idx="1219">
                  <c:v>0.321740267496094</c:v>
                </c:pt>
                <c:pt idx="1220">
                  <c:v>0.322432764064153</c:v>
                </c:pt>
                <c:pt idx="1221">
                  <c:v>0.323112333803769</c:v>
                </c:pt>
                <c:pt idx="1222">
                  <c:v>0.323785964845979</c:v>
                </c:pt>
                <c:pt idx="1223">
                  <c:v>0.3244557589893</c:v>
                </c:pt>
                <c:pt idx="1224">
                  <c:v>0.325117222198373</c:v>
                </c:pt>
                <c:pt idx="1225">
                  <c:v>0.325769106520701</c:v>
                </c:pt>
                <c:pt idx="1226">
                  <c:v>0.326411159355529</c:v>
                </c:pt>
                <c:pt idx="1227">
                  <c:v>0.327046766363614</c:v>
                </c:pt>
                <c:pt idx="1228">
                  <c:v>0.327673841943354</c:v>
                </c:pt>
                <c:pt idx="1229">
                  <c:v>0.32828998507997</c:v>
                </c:pt>
                <c:pt idx="1230">
                  <c:v>0.328896347626902</c:v>
                </c:pt>
                <c:pt idx="1231">
                  <c:v>0.329496618451142</c:v>
                </c:pt>
                <c:pt idx="1232">
                  <c:v>0.330085748405623</c:v>
                </c:pt>
                <c:pt idx="1233">
                  <c:v>0.33066219646061</c:v>
                </c:pt>
                <c:pt idx="1234">
                  <c:v>0.331228873683564</c:v>
                </c:pt>
                <c:pt idx="1235">
                  <c:v>0.331786366987456</c:v>
                </c:pt>
                <c:pt idx="1236">
                  <c:v>0.332334565403669</c:v>
                </c:pt>
                <c:pt idx="1237">
                  <c:v>0.332871506277033</c:v>
                </c:pt>
                <c:pt idx="1238">
                  <c:v>0.333398175612487</c:v>
                </c:pt>
                <c:pt idx="1239">
                  <c:v>0.333915495251484</c:v>
                </c:pt>
                <c:pt idx="1240">
                  <c:v>0.334424445265361</c:v>
                </c:pt>
                <c:pt idx="1241">
                  <c:v>0.334922129851257</c:v>
                </c:pt>
                <c:pt idx="1242">
                  <c:v>0.335410519857611</c:v>
                </c:pt>
                <c:pt idx="1243">
                  <c:v>0.335891329471026</c:v>
                </c:pt>
                <c:pt idx="1244">
                  <c:v>0.336361465262583</c:v>
                </c:pt>
                <c:pt idx="1245">
                  <c:v>0.336820030594808</c:v>
                </c:pt>
                <c:pt idx="1246">
                  <c:v>0.337269199006694</c:v>
                </c:pt>
                <c:pt idx="1247">
                  <c:v>0.337707827035595</c:v>
                </c:pt>
                <c:pt idx="1248">
                  <c:v>0.338140008700488</c:v>
                </c:pt>
                <c:pt idx="1249">
                  <c:v>0.33856623037496</c:v>
                </c:pt>
                <c:pt idx="1250">
                  <c:v>0.338976345197836</c:v>
                </c:pt>
                <c:pt idx="1251">
                  <c:v>0.33937785322536</c:v>
                </c:pt>
                <c:pt idx="1252">
                  <c:v>0.339764419330772</c:v>
                </c:pt>
                <c:pt idx="1253">
                  <c:v>0.34013432856898</c:v>
                </c:pt>
                <c:pt idx="1254">
                  <c:v>0.340493151390666</c:v>
                </c:pt>
                <c:pt idx="1255">
                  <c:v>0.340838829839596</c:v>
                </c:pt>
                <c:pt idx="1256">
                  <c:v>0.341176053372825</c:v>
                </c:pt>
                <c:pt idx="1257">
                  <c:v>0.341501985547209</c:v>
                </c:pt>
                <c:pt idx="1258">
                  <c:v>0.341815076926417</c:v>
                </c:pt>
                <c:pt idx="1259">
                  <c:v>0.342116366301526</c:v>
                </c:pt>
                <c:pt idx="1260">
                  <c:v>0.342409058638936</c:v>
                </c:pt>
                <c:pt idx="1261">
                  <c:v>0.342686808200934</c:v>
                </c:pt>
                <c:pt idx="1262">
                  <c:v>0.342959295804212</c:v>
                </c:pt>
                <c:pt idx="1263">
                  <c:v>0.343226017716834</c:v>
                </c:pt>
                <c:pt idx="1264">
                  <c:v>0.343482434457269</c:v>
                </c:pt>
                <c:pt idx="1265">
                  <c:v>0.343728904759517</c:v>
                </c:pt>
                <c:pt idx="1266">
                  <c:v>0.343965920583125</c:v>
                </c:pt>
                <c:pt idx="1267">
                  <c:v>0.344191161147294</c:v>
                </c:pt>
                <c:pt idx="1268">
                  <c:v>0.344410985376398</c:v>
                </c:pt>
                <c:pt idx="1269">
                  <c:v>0.344621303004399</c:v>
                </c:pt>
                <c:pt idx="1270">
                  <c:v>0.344825099746787</c:v>
                </c:pt>
                <c:pt idx="1271">
                  <c:v>0.345018204985026</c:v>
                </c:pt>
                <c:pt idx="1272">
                  <c:v>0.345212200698013</c:v>
                </c:pt>
                <c:pt idx="1273">
                  <c:v>0.345395345584522</c:v>
                </c:pt>
                <c:pt idx="1274">
                  <c:v>0.345585926537612</c:v>
                </c:pt>
                <c:pt idx="1275">
                  <c:v>0.345774059781404</c:v>
                </c:pt>
                <c:pt idx="1276">
                  <c:v>0.345973285770366</c:v>
                </c:pt>
                <c:pt idx="1277">
                  <c:v>0.346172130918516</c:v>
                </c:pt>
                <c:pt idx="1278">
                  <c:v>0.346390584406709</c:v>
                </c:pt>
                <c:pt idx="1279">
                  <c:v>0.346616705364033</c:v>
                </c:pt>
                <c:pt idx="1280">
                  <c:v>0.346868447121924</c:v>
                </c:pt>
                <c:pt idx="1281">
                  <c:v>0.347141130763172</c:v>
                </c:pt>
                <c:pt idx="1282">
                  <c:v>0.347431726011024</c:v>
                </c:pt>
                <c:pt idx="1283">
                  <c:v>0.347748656319662</c:v>
                </c:pt>
                <c:pt idx="1284">
                  <c:v>0.348075961376109</c:v>
                </c:pt>
                <c:pt idx="1285">
                  <c:v>0.348430445668617</c:v>
                </c:pt>
                <c:pt idx="1286">
                  <c:v>0.348780482414861</c:v>
                </c:pt>
                <c:pt idx="1287">
                  <c:v>0.349146283973376</c:v>
                </c:pt>
                <c:pt idx="1288">
                  <c:v>0.349505632523198</c:v>
                </c:pt>
                <c:pt idx="1289">
                  <c:v>0.349866001225795</c:v>
                </c:pt>
                <c:pt idx="1290">
                  <c:v>0.350219703278448</c:v>
                </c:pt>
                <c:pt idx="1291">
                  <c:v>0.350569685129004</c:v>
                </c:pt>
                <c:pt idx="1292">
                  <c:v>0.350917864918772</c:v>
                </c:pt>
                <c:pt idx="1293">
                  <c:v>0.351257857729307</c:v>
                </c:pt>
                <c:pt idx="1294">
                  <c:v>0.351602054587225</c:v>
                </c:pt>
                <c:pt idx="1295">
                  <c:v>0.351947597898582</c:v>
                </c:pt>
                <c:pt idx="1296">
                  <c:v>0.352294247016737</c:v>
                </c:pt>
                <c:pt idx="1297">
                  <c:v>0.352649742194223</c:v>
                </c:pt>
                <c:pt idx="1298">
                  <c:v>0.352990088950791</c:v>
                </c:pt>
                <c:pt idx="1299">
                  <c:v>0.353335468570602</c:v>
                </c:pt>
                <c:pt idx="1300">
                  <c:v>0.353653690974255</c:v>
                </c:pt>
                <c:pt idx="1301">
                  <c:v>0.353965425842135</c:v>
                </c:pt>
                <c:pt idx="1302">
                  <c:v>0.354237185816813</c:v>
                </c:pt>
                <c:pt idx="1303">
                  <c:v>0.354486157072753</c:v>
                </c:pt>
                <c:pt idx="1304">
                  <c:v>0.354696042938425</c:v>
                </c:pt>
                <c:pt idx="1305">
                  <c:v>0.354860009327294</c:v>
                </c:pt>
                <c:pt idx="1306">
                  <c:v>0.355003746971093</c:v>
                </c:pt>
                <c:pt idx="1307">
                  <c:v>0.355101852708379</c:v>
                </c:pt>
                <c:pt idx="1308">
                  <c:v>0.3552012828713</c:v>
                </c:pt>
                <c:pt idx="1309">
                  <c:v>0.355267189972474</c:v>
                </c:pt>
                <c:pt idx="1310">
                  <c:v>0.355352073536508</c:v>
                </c:pt>
                <c:pt idx="1311">
                  <c:v>0.355429102869138</c:v>
                </c:pt>
                <c:pt idx="1312">
                  <c:v>0.355527225648737</c:v>
                </c:pt>
                <c:pt idx="1313">
                  <c:v>0.355639993125219</c:v>
                </c:pt>
                <c:pt idx="1314">
                  <c:v>0.355759754342403</c:v>
                </c:pt>
                <c:pt idx="1315">
                  <c:v>0.355908737329259</c:v>
                </c:pt>
                <c:pt idx="1316">
                  <c:v>0.356031659275515</c:v>
                </c:pt>
                <c:pt idx="1317">
                  <c:v>0.356179701482377</c:v>
                </c:pt>
                <c:pt idx="1318">
                  <c:v>0.356258585432807</c:v>
                </c:pt>
                <c:pt idx="1319">
                  <c:v>0.356342182424579</c:v>
                </c:pt>
                <c:pt idx="1320">
                  <c:v>0.356303278021001</c:v>
                </c:pt>
                <c:pt idx="1321">
                  <c:v>0.35622666164648</c:v>
                </c:pt>
                <c:pt idx="1322">
                  <c:v>0.355984564329382</c:v>
                </c:pt>
                <c:pt idx="1323">
                  <c:v>0.355656787010417</c:v>
                </c:pt>
                <c:pt idx="1324">
                  <c:v>0.355125105749196</c:v>
                </c:pt>
                <c:pt idx="1325">
                  <c:v>0.354442743155888</c:v>
                </c:pt>
                <c:pt idx="1326">
                  <c:v>0.353567541601612</c:v>
                </c:pt>
                <c:pt idx="1327">
                  <c:v>0.352504622139835</c:v>
                </c:pt>
                <c:pt idx="1328">
                  <c:v>0.351263214894279</c:v>
                </c:pt>
                <c:pt idx="1329">
                  <c:v>0.349813573252042</c:v>
                </c:pt>
                <c:pt idx="1330">
                  <c:v>0.348258177120701</c:v>
                </c:pt>
                <c:pt idx="1331">
                  <c:v>0.346505107344271</c:v>
                </c:pt>
                <c:pt idx="1332">
                  <c:v>0.344722325671642</c:v>
                </c:pt>
                <c:pt idx="1333">
                  <c:v>0.34278816823015</c:v>
                </c:pt>
                <c:pt idx="1334">
                  <c:v>0.340909757446952</c:v>
                </c:pt>
                <c:pt idx="1335">
                  <c:v>0.338950863611723</c:v>
                </c:pt>
                <c:pt idx="1336">
                  <c:v>0.337083452279469</c:v>
                </c:pt>
                <c:pt idx="1337">
                  <c:v>0.335219815183798</c:v>
                </c:pt>
                <c:pt idx="1338">
                  <c:v>0.333473893010857</c:v>
                </c:pt>
                <c:pt idx="1339">
                  <c:v>0.33177591671462</c:v>
                </c:pt>
                <c:pt idx="1340">
                  <c:v>0.330196490864865</c:v>
                </c:pt>
                <c:pt idx="1341">
                  <c:v>0.328712094302585</c:v>
                </c:pt>
                <c:pt idx="1342">
                  <c:v>0.327319848369945</c:v>
                </c:pt>
                <c:pt idx="1343">
                  <c:v>0.326023018562402</c:v>
                </c:pt>
                <c:pt idx="1344">
                  <c:v>0.324791124183388</c:v>
                </c:pt>
                <c:pt idx="1345">
                  <c:v>0.323660047932243</c:v>
                </c:pt>
                <c:pt idx="1346">
                  <c:v>0.322567814086047</c:v>
                </c:pt>
                <c:pt idx="1347">
                  <c:v>0.321552828894503</c:v>
                </c:pt>
                <c:pt idx="1348">
                  <c:v>0.320556046443173</c:v>
                </c:pt>
                <c:pt idx="1349">
                  <c:v>0.319615877058638</c:v>
                </c:pt>
                <c:pt idx="1350">
                  <c:v>0.318680048131108</c:v>
                </c:pt>
                <c:pt idx="1351">
                  <c:v>0.317778806039157</c:v>
                </c:pt>
                <c:pt idx="1352">
                  <c:v>0.316857104234137</c:v>
                </c:pt>
                <c:pt idx="1353">
                  <c:v>0.315960695325127</c:v>
                </c:pt>
                <c:pt idx="1354">
                  <c:v>0.315022818570362</c:v>
                </c:pt>
                <c:pt idx="1355">
                  <c:v>0.314080856337527</c:v>
                </c:pt>
                <c:pt idx="1356">
                  <c:v>0.31308557977258</c:v>
                </c:pt>
                <c:pt idx="1357">
                  <c:v>0.312068008716008</c:v>
                </c:pt>
                <c:pt idx="1358">
                  <c:v>0.311000065176826</c:v>
                </c:pt>
                <c:pt idx="1359">
                  <c:v>0.309855974791917</c:v>
                </c:pt>
                <c:pt idx="1360">
                  <c:v>0.308648097505625</c:v>
                </c:pt>
                <c:pt idx="1361">
                  <c:v>0.307389956129634</c:v>
                </c:pt>
                <c:pt idx="1362">
                  <c:v>0.306065457180727</c:v>
                </c:pt>
                <c:pt idx="1363">
                  <c:v>0.304708938488652</c:v>
                </c:pt>
                <c:pt idx="1364">
                  <c:v>0.303303725456509</c:v>
                </c:pt>
                <c:pt idx="1365">
                  <c:v>0.30186647383747</c:v>
                </c:pt>
                <c:pt idx="1366">
                  <c:v>0.300428011858577</c:v>
                </c:pt>
                <c:pt idx="1367">
                  <c:v>0.298961005749404</c:v>
                </c:pt>
                <c:pt idx="1368">
                  <c:v>0.297520330979677</c:v>
                </c:pt>
                <c:pt idx="1369">
                  <c:v>0.296123796751997</c:v>
                </c:pt>
                <c:pt idx="1370">
                  <c:v>0.294758944407753</c:v>
                </c:pt>
                <c:pt idx="1371">
                  <c:v>0.293469597282301</c:v>
                </c:pt>
                <c:pt idx="1372">
                  <c:v>0.292239366421202</c:v>
                </c:pt>
                <c:pt idx="1373">
                  <c:v>0.291071417088663</c:v>
                </c:pt>
                <c:pt idx="1374">
                  <c:v>0.289989814486193</c:v>
                </c:pt>
                <c:pt idx="1375">
                  <c:v>0.288954817256392</c:v>
                </c:pt>
                <c:pt idx="1376">
                  <c:v>0.287998304450499</c:v>
                </c:pt>
                <c:pt idx="1377">
                  <c:v>0.287121498295573</c:v>
                </c:pt>
                <c:pt idx="1378">
                  <c:v>0.286299183814612</c:v>
                </c:pt>
                <c:pt idx="1379">
                  <c:v>0.285557907023334</c:v>
                </c:pt>
                <c:pt idx="1380">
                  <c:v>0.284881760458109</c:v>
                </c:pt>
                <c:pt idx="1381">
                  <c:v>0.284261399178844</c:v>
                </c:pt>
                <c:pt idx="1382">
                  <c:v>0.283708503823392</c:v>
                </c:pt>
                <c:pt idx="1383">
                  <c:v>0.283200228462353</c:v>
                </c:pt>
                <c:pt idx="1384">
                  <c:v>0.282752495436818</c:v>
                </c:pt>
                <c:pt idx="1385">
                  <c:v>0.282365801178259</c:v>
                </c:pt>
                <c:pt idx="1386">
                  <c:v>0.28202165973749</c:v>
                </c:pt>
                <c:pt idx="1387">
                  <c:v>0.281730019038075</c:v>
                </c:pt>
                <c:pt idx="1388">
                  <c:v>0.28148171716505</c:v>
                </c:pt>
                <c:pt idx="1389">
                  <c:v>0.281270426908391</c:v>
                </c:pt>
                <c:pt idx="1390">
                  <c:v>0.281097572237601</c:v>
                </c:pt>
                <c:pt idx="1391">
                  <c:v>0.28095157308581</c:v>
                </c:pt>
                <c:pt idx="1392">
                  <c:v>0.280835084419615</c:v>
                </c:pt>
                <c:pt idx="1393">
                  <c:v>0.280743812192093</c:v>
                </c:pt>
                <c:pt idx="1394">
                  <c:v>0.280671186192101</c:v>
                </c:pt>
                <c:pt idx="1395">
                  <c:v>0.280617353685145</c:v>
                </c:pt>
                <c:pt idx="1396">
                  <c:v>0.280575779453315</c:v>
                </c:pt>
                <c:pt idx="1397">
                  <c:v>0.280542180242367</c:v>
                </c:pt>
                <c:pt idx="1398">
                  <c:v>0.280519024066998</c:v>
                </c:pt>
                <c:pt idx="1399">
                  <c:v>0.280497837207287</c:v>
                </c:pt>
                <c:pt idx="1400">
                  <c:v>0.2804902048025</c:v>
                </c:pt>
                <c:pt idx="1401">
                  <c:v>0.280501047878162</c:v>
                </c:pt>
                <c:pt idx="1402">
                  <c:v>0.28050325402431</c:v>
                </c:pt>
                <c:pt idx="1403">
                  <c:v>0.280502719218</c:v>
                </c:pt>
                <c:pt idx="1404">
                  <c:v>0.280536901162323</c:v>
                </c:pt>
                <c:pt idx="1405">
                  <c:v>0.280581103845214</c:v>
                </c:pt>
                <c:pt idx="1406">
                  <c:v>0.280658459012354</c:v>
                </c:pt>
                <c:pt idx="1407">
                  <c:v>0.280765307172422</c:v>
                </c:pt>
                <c:pt idx="1408">
                  <c:v>0.280893333343155</c:v>
                </c:pt>
                <c:pt idx="1409">
                  <c:v>0.281040253119656</c:v>
                </c:pt>
                <c:pt idx="1410">
                  <c:v>0.281220609600698</c:v>
                </c:pt>
                <c:pt idx="1411">
                  <c:v>0.281395543425928</c:v>
                </c:pt>
                <c:pt idx="1412">
                  <c:v>0.281603965540896</c:v>
                </c:pt>
                <c:pt idx="1413">
                  <c:v>0.28177923209025</c:v>
                </c:pt>
                <c:pt idx="1414">
                  <c:v>0.281975875508874</c:v>
                </c:pt>
                <c:pt idx="1415">
                  <c:v>0.282121096797928</c:v>
                </c:pt>
                <c:pt idx="1416">
                  <c:v>0.282248941800248</c:v>
                </c:pt>
                <c:pt idx="1417">
                  <c:v>0.282346238529316</c:v>
                </c:pt>
                <c:pt idx="1418">
                  <c:v>0.282397124691139</c:v>
                </c:pt>
                <c:pt idx="1419">
                  <c:v>0.282405000958248</c:v>
                </c:pt>
                <c:pt idx="1420">
                  <c:v>0.282358221014446</c:v>
                </c:pt>
                <c:pt idx="1421">
                  <c:v>0.282267123468671</c:v>
                </c:pt>
                <c:pt idx="1422">
                  <c:v>0.282123139055005</c:v>
                </c:pt>
                <c:pt idx="1423">
                  <c:v>0.281932181093056</c:v>
                </c:pt>
                <c:pt idx="1424">
                  <c:v>0.281690992272735</c:v>
                </c:pt>
                <c:pt idx="1425">
                  <c:v>0.28140031924809</c:v>
                </c:pt>
                <c:pt idx="1426">
                  <c:v>0.281063319635227</c:v>
                </c:pt>
                <c:pt idx="1427">
                  <c:v>0.280688032341977</c:v>
                </c:pt>
                <c:pt idx="1428">
                  <c:v>0.280253660475019</c:v>
                </c:pt>
                <c:pt idx="1429">
                  <c:v>0.279768919467547</c:v>
                </c:pt>
                <c:pt idx="1430">
                  <c:v>0.279241963122771</c:v>
                </c:pt>
                <c:pt idx="1431">
                  <c:v>0.278653972056296</c:v>
                </c:pt>
                <c:pt idx="1432">
                  <c:v>0.278022641349635</c:v>
                </c:pt>
                <c:pt idx="1433">
                  <c:v>0.277317724758532</c:v>
                </c:pt>
                <c:pt idx="1434">
                  <c:v>0.27655819259102</c:v>
                </c:pt>
                <c:pt idx="1435">
                  <c:v>0.275732395078193</c:v>
                </c:pt>
                <c:pt idx="1436">
                  <c:v>0.274851685340496</c:v>
                </c:pt>
                <c:pt idx="1437">
                  <c:v>0.273878313103258</c:v>
                </c:pt>
                <c:pt idx="1438">
                  <c:v>0.272832823931096</c:v>
                </c:pt>
                <c:pt idx="1439">
                  <c:v>0.271711855802847</c:v>
                </c:pt>
                <c:pt idx="1440">
                  <c:v>0.270494663592108</c:v>
                </c:pt>
                <c:pt idx="1441">
                  <c:v>0.269212437151662</c:v>
                </c:pt>
                <c:pt idx="1442">
                  <c:v>0.267809380955939</c:v>
                </c:pt>
                <c:pt idx="1443">
                  <c:v>0.266329306947148</c:v>
                </c:pt>
                <c:pt idx="1444">
                  <c:v>0.264724880836169</c:v>
                </c:pt>
                <c:pt idx="1445">
                  <c:v>0.263037187099646</c:v>
                </c:pt>
                <c:pt idx="1446">
                  <c:v>0.261190354128784</c:v>
                </c:pt>
                <c:pt idx="1447">
                  <c:v>0.259228522031077</c:v>
                </c:pt>
                <c:pt idx="1448">
                  <c:v>0.257148516890795</c:v>
                </c:pt>
                <c:pt idx="1449">
                  <c:v>0.254916201838443</c:v>
                </c:pt>
                <c:pt idx="1450">
                  <c:v>0.252591737870953</c:v>
                </c:pt>
                <c:pt idx="1451">
                  <c:v>0.250084991917441</c:v>
                </c:pt>
                <c:pt idx="1452">
                  <c:v>0.247440824745379</c:v>
                </c:pt>
                <c:pt idx="1453">
                  <c:v>0.244639115291524</c:v>
                </c:pt>
                <c:pt idx="1454">
                  <c:v>0.241709867083445</c:v>
                </c:pt>
                <c:pt idx="1455">
                  <c:v>0.238553405226794</c:v>
                </c:pt>
                <c:pt idx="1456">
                  <c:v>0.235250745091117</c:v>
                </c:pt>
                <c:pt idx="1457">
                  <c:v>0.231819870035349</c:v>
                </c:pt>
                <c:pt idx="1458">
                  <c:v>0.228192705933641</c:v>
                </c:pt>
                <c:pt idx="1459">
                  <c:v>0.224477210371485</c:v>
                </c:pt>
                <c:pt idx="1460">
                  <c:v>0.220578464445355</c:v>
                </c:pt>
                <c:pt idx="1461">
                  <c:v>0.216508587219872</c:v>
                </c:pt>
                <c:pt idx="1462">
                  <c:v>0.212319800975878</c:v>
                </c:pt>
                <c:pt idx="1463">
                  <c:v>0.207949449127483</c:v>
                </c:pt>
                <c:pt idx="1464">
                  <c:v>0.20342870546092</c:v>
                </c:pt>
                <c:pt idx="1465">
                  <c:v>0.198745545706971</c:v>
                </c:pt>
                <c:pt idx="1466">
                  <c:v>0.193951729064845</c:v>
                </c:pt>
                <c:pt idx="1467">
                  <c:v>0.188972806014824</c:v>
                </c:pt>
                <c:pt idx="1468">
                  <c:v>0.18397090519252</c:v>
                </c:pt>
                <c:pt idx="1469">
                  <c:v>0.17883411559058</c:v>
                </c:pt>
                <c:pt idx="1470">
                  <c:v>0.173611487379477</c:v>
                </c:pt>
                <c:pt idx="1471">
                  <c:v>0.168415241559705</c:v>
                </c:pt>
                <c:pt idx="1472">
                  <c:v>0.163089249306778</c:v>
                </c:pt>
                <c:pt idx="1473">
                  <c:v>0.15784647572916</c:v>
                </c:pt>
                <c:pt idx="1474">
                  <c:v>0.152621198354698</c:v>
                </c:pt>
                <c:pt idx="1475">
                  <c:v>0.147510707133459</c:v>
                </c:pt>
                <c:pt idx="1476">
                  <c:v>0.142447683754775</c:v>
                </c:pt>
                <c:pt idx="1477">
                  <c:v>0.137608842234881</c:v>
                </c:pt>
                <c:pt idx="1478">
                  <c:v>0.13288614458443</c:v>
                </c:pt>
                <c:pt idx="1479">
                  <c:v>0.128294771432497</c:v>
                </c:pt>
                <c:pt idx="1480">
                  <c:v>0.123921256676348</c:v>
                </c:pt>
                <c:pt idx="1481">
                  <c:v>0.119625950889901</c:v>
                </c:pt>
                <c:pt idx="1482">
                  <c:v>0.115532262256707</c:v>
                </c:pt>
                <c:pt idx="1483">
                  <c:v>0.111673620656875</c:v>
                </c:pt>
                <c:pt idx="1484">
                  <c:v>0.108022937703234</c:v>
                </c:pt>
                <c:pt idx="1485">
                  <c:v>0.104526342630529</c:v>
                </c:pt>
                <c:pt idx="1486">
                  <c:v>0.101299937334492</c:v>
                </c:pt>
                <c:pt idx="1487">
                  <c:v>0.0982876808035917</c:v>
                </c:pt>
                <c:pt idx="1488">
                  <c:v>0.095458154046112</c:v>
                </c:pt>
                <c:pt idx="1489">
                  <c:v>0.0928798352831368</c:v>
                </c:pt>
                <c:pt idx="1490">
                  <c:v>0.0904553402373261</c:v>
                </c:pt>
                <c:pt idx="1491">
                  <c:v>0.0882542419206837</c:v>
                </c:pt>
                <c:pt idx="1492">
                  <c:v>0.0862796947514107</c:v>
                </c:pt>
                <c:pt idx="1493">
                  <c:v>0.0844696339393629</c:v>
                </c:pt>
                <c:pt idx="1494">
                  <c:v>0.0828577705114796</c:v>
                </c:pt>
                <c:pt idx="1495">
                  <c:v>0.0813827849746793</c:v>
                </c:pt>
                <c:pt idx="1496">
                  <c:v>0.0800888902080084</c:v>
                </c:pt>
                <c:pt idx="1497">
                  <c:v>0.0789212140956872</c:v>
                </c:pt>
                <c:pt idx="1498">
                  <c:v>0.0778871739573563</c:v>
                </c:pt>
                <c:pt idx="1499">
                  <c:v>0.0769482396685243</c:v>
                </c:pt>
                <c:pt idx="1500">
                  <c:v>0.0761181443815109</c:v>
                </c:pt>
                <c:pt idx="1501">
                  <c:v>0.0753945832813311</c:v>
                </c:pt>
                <c:pt idx="1502">
                  <c:v>0.0747433582069955</c:v>
                </c:pt>
                <c:pt idx="1503">
                  <c:v>0.0741794927407171</c:v>
                </c:pt>
                <c:pt idx="1504">
                  <c:v>0.0736819245059474</c:v>
                </c:pt>
                <c:pt idx="1505">
                  <c:v>0.0732315342897038</c:v>
                </c:pt>
                <c:pt idx="1506">
                  <c:v>0.0728467523435393</c:v>
                </c:pt>
                <c:pt idx="1507">
                  <c:v>0.0725101613215431</c:v>
                </c:pt>
                <c:pt idx="1508">
                  <c:v>0.0722080171414407</c:v>
                </c:pt>
                <c:pt idx="1509">
                  <c:v>0.0719438565436707</c:v>
                </c:pt>
                <c:pt idx="1510">
                  <c:v>0.0717163149204228</c:v>
                </c:pt>
                <c:pt idx="1511">
                  <c:v>0.0715108851113081</c:v>
                </c:pt>
                <c:pt idx="1512">
                  <c:v>0.0713342696177444</c:v>
                </c:pt>
                <c:pt idx="1513">
                  <c:v>0.0711779913875894</c:v>
                </c:pt>
                <c:pt idx="1514">
                  <c:v>0.0710383349109129</c:v>
                </c:pt>
                <c:pt idx="1515">
                  <c:v>0.0709161298489741</c:v>
                </c:pt>
                <c:pt idx="1516">
                  <c:v>0.0708068638500755</c:v>
                </c:pt>
                <c:pt idx="1517">
                  <c:v>0.0707126032859324</c:v>
                </c:pt>
                <c:pt idx="1518">
                  <c:v>0.0706315769044601</c:v>
                </c:pt>
                <c:pt idx="1519">
                  <c:v>0.0705649116079492</c:v>
                </c:pt>
                <c:pt idx="1520">
                  <c:v>0.0705090584569193</c:v>
                </c:pt>
                <c:pt idx="1521">
                  <c:v>0.0704651191980753</c:v>
                </c:pt>
                <c:pt idx="1522">
                  <c:v>0.0704322931853499</c:v>
                </c:pt>
                <c:pt idx="1523">
                  <c:v>0.0704100829305192</c:v>
                </c:pt>
                <c:pt idx="1524">
                  <c:v>0.070398253782762</c:v>
                </c:pt>
                <c:pt idx="1525">
                  <c:v>0.0703944439356821</c:v>
                </c:pt>
                <c:pt idx="1526">
                  <c:v>0.0703997977259682</c:v>
                </c:pt>
                <c:pt idx="1527">
                  <c:v>0.0704119026123656</c:v>
                </c:pt>
                <c:pt idx="1528">
                  <c:v>0.0704324453040041</c:v>
                </c:pt>
                <c:pt idx="1529">
                  <c:v>0.07045852901337</c:v>
                </c:pt>
                <c:pt idx="1530">
                  <c:v>0.0704911883084907</c:v>
                </c:pt>
                <c:pt idx="1531">
                  <c:v>0.0705297259122038</c:v>
                </c:pt>
                <c:pt idx="1532">
                  <c:v>0.070573364952352</c:v>
                </c:pt>
                <c:pt idx="1533">
                  <c:v>0.0706219931132104</c:v>
                </c:pt>
                <c:pt idx="1534">
                  <c:v>0.0706771537098611</c:v>
                </c:pt>
                <c:pt idx="1535">
                  <c:v>0.0707367879584479</c:v>
                </c:pt>
                <c:pt idx="1536">
                  <c:v>0.070801195860391</c:v>
                </c:pt>
                <c:pt idx="1537">
                  <c:v>0.0708710023677046</c:v>
                </c:pt>
                <c:pt idx="1538">
                  <c:v>0.0709444495710057</c:v>
                </c:pt>
                <c:pt idx="1539">
                  <c:v>0.0710217765969948</c:v>
                </c:pt>
                <c:pt idx="1540">
                  <c:v>0.0711041093277543</c:v>
                </c:pt>
                <c:pt idx="1541">
                  <c:v>0.0711913148488372</c:v>
                </c:pt>
                <c:pt idx="1542">
                  <c:v>0.0712811977336873</c:v>
                </c:pt>
                <c:pt idx="1543">
                  <c:v>0.0713771922881236</c:v>
                </c:pt>
                <c:pt idx="1544">
                  <c:v>0.0714761149760411</c:v>
                </c:pt>
                <c:pt idx="1545">
                  <c:v>0.0715778278797264</c:v>
                </c:pt>
                <c:pt idx="1546">
                  <c:v>0.0716844162551147</c:v>
                </c:pt>
                <c:pt idx="1547">
                  <c:v>0.071792653824024</c:v>
                </c:pt>
                <c:pt idx="1548">
                  <c:v>0.0719060208776833</c:v>
                </c:pt>
                <c:pt idx="1549">
                  <c:v>0.0720242415974559</c:v>
                </c:pt>
                <c:pt idx="1550">
                  <c:v>0.0721463279646534</c:v>
                </c:pt>
                <c:pt idx="1551">
                  <c:v>0.072273157777962</c:v>
                </c:pt>
                <c:pt idx="1552">
                  <c:v>0.072405826286556</c:v>
                </c:pt>
                <c:pt idx="1553">
                  <c:v>0.0725416727492454</c:v>
                </c:pt>
                <c:pt idx="1554">
                  <c:v>0.0726801581485227</c:v>
                </c:pt>
                <c:pt idx="1555">
                  <c:v>0.0728246529457235</c:v>
                </c:pt>
                <c:pt idx="1556">
                  <c:v>0.0729713561319502</c:v>
                </c:pt>
                <c:pt idx="1557">
                  <c:v>0.0731235754854922</c:v>
                </c:pt>
                <c:pt idx="1558">
                  <c:v>0.0732816914679169</c:v>
                </c:pt>
                <c:pt idx="1559">
                  <c:v>0.0734427910088734</c:v>
                </c:pt>
                <c:pt idx="1560">
                  <c:v>0.0736126223241284</c:v>
                </c:pt>
                <c:pt idx="1561">
                  <c:v>0.0737871748917713</c:v>
                </c:pt>
                <c:pt idx="1562">
                  <c:v>0.0739661144469949</c:v>
                </c:pt>
                <c:pt idx="1563">
                  <c:v>0.0741509058604596</c:v>
                </c:pt>
                <c:pt idx="1564">
                  <c:v>0.0743400016888455</c:v>
                </c:pt>
                <c:pt idx="1565">
                  <c:v>0.0745319702829435</c:v>
                </c:pt>
                <c:pt idx="1566">
                  <c:v>0.074731439559435</c:v>
                </c:pt>
                <c:pt idx="1567">
                  <c:v>0.0749376660878528</c:v>
                </c:pt>
                <c:pt idx="1568">
                  <c:v>0.0751480297269428</c:v>
                </c:pt>
                <c:pt idx="1569">
                  <c:v>0.0753688333202489</c:v>
                </c:pt>
                <c:pt idx="1570">
                  <c:v>0.0755946358087081</c:v>
                </c:pt>
                <c:pt idx="1571">
                  <c:v>0.0758241366373804</c:v>
                </c:pt>
                <c:pt idx="1572">
                  <c:v>0.0760608406506345</c:v>
                </c:pt>
                <c:pt idx="1573">
                  <c:v>0.076299301321961</c:v>
                </c:pt>
                <c:pt idx="1574">
                  <c:v>0.0765409102645621</c:v>
                </c:pt>
                <c:pt idx="1575">
                  <c:v>0.0767877455287211</c:v>
                </c:pt>
                <c:pt idx="1576">
                  <c:v>0.0770391891587008</c:v>
                </c:pt>
                <c:pt idx="1577">
                  <c:v>0.0772918986624713</c:v>
                </c:pt>
                <c:pt idx="1578">
                  <c:v>0.0775545369181881</c:v>
                </c:pt>
                <c:pt idx="1579">
                  <c:v>0.0778190053758446</c:v>
                </c:pt>
                <c:pt idx="1580">
                  <c:v>0.0780854989178992</c:v>
                </c:pt>
                <c:pt idx="1581">
                  <c:v>0.0783588227007068</c:v>
                </c:pt>
                <c:pt idx="1582">
                  <c:v>0.0786301414556367</c:v>
                </c:pt>
                <c:pt idx="1583">
                  <c:v>0.0789075341048006</c:v>
                </c:pt>
                <c:pt idx="1584">
                  <c:v>0.0791911446604945</c:v>
                </c:pt>
                <c:pt idx="1585">
                  <c:v>0.0794773155592248</c:v>
                </c:pt>
                <c:pt idx="1586">
                  <c:v>0.079772170559994</c:v>
                </c:pt>
                <c:pt idx="1587">
                  <c:v>0.0800775343024845</c:v>
                </c:pt>
                <c:pt idx="1588">
                  <c:v>0.0803830923644919</c:v>
                </c:pt>
                <c:pt idx="1589">
                  <c:v>0.0806925899624698</c:v>
                </c:pt>
                <c:pt idx="1590">
                  <c:v>0.0810092497668362</c:v>
                </c:pt>
                <c:pt idx="1591">
                  <c:v>0.0813241440482825</c:v>
                </c:pt>
                <c:pt idx="1592">
                  <c:v>0.0816460382351346</c:v>
                </c:pt>
                <c:pt idx="1593">
                  <c:v>0.0819750598089598</c:v>
                </c:pt>
                <c:pt idx="1594">
                  <c:v>0.0823067070013613</c:v>
                </c:pt>
                <c:pt idx="1595">
                  <c:v>0.0826509269695109</c:v>
                </c:pt>
                <c:pt idx="1596">
                  <c:v>0.0829992303693882</c:v>
                </c:pt>
                <c:pt idx="1597">
                  <c:v>0.0833503692307187</c:v>
                </c:pt>
                <c:pt idx="1598">
                  <c:v>0.0837086198075199</c:v>
                </c:pt>
                <c:pt idx="1599">
                  <c:v>0.0840676595592202</c:v>
                </c:pt>
                <c:pt idx="1600">
                  <c:v>0.0844273213632918</c:v>
                </c:pt>
                <c:pt idx="1601">
                  <c:v>0.0847941669531775</c:v>
                </c:pt>
                <c:pt idx="1602">
                  <c:v>0.085166016089891</c:v>
                </c:pt>
                <c:pt idx="1603">
                  <c:v>0.0855382798755125</c:v>
                </c:pt>
                <c:pt idx="1604">
                  <c:v>0.0859231664102884</c:v>
                </c:pt>
                <c:pt idx="1605">
                  <c:v>0.0863087377822064</c:v>
                </c:pt>
                <c:pt idx="1606">
                  <c:v>0.0866950554585564</c:v>
                </c:pt>
                <c:pt idx="1607">
                  <c:v>0.087089226270057</c:v>
                </c:pt>
                <c:pt idx="1608">
                  <c:v>0.0874781790757325</c:v>
                </c:pt>
                <c:pt idx="1609">
                  <c:v>0.0878726335880391</c:v>
                </c:pt>
                <c:pt idx="1610">
                  <c:v>0.0882713251815337</c:v>
                </c:pt>
                <c:pt idx="1611">
                  <c:v>0.0886703375075111</c:v>
                </c:pt>
                <c:pt idx="1612">
                  <c:v>0.0890771865643253</c:v>
                </c:pt>
                <c:pt idx="1613">
                  <c:v>0.0894938865212342</c:v>
                </c:pt>
                <c:pt idx="1614">
                  <c:v>0.0899087492680752</c:v>
                </c:pt>
                <c:pt idx="1615">
                  <c:v>0.0903251093406376</c:v>
                </c:pt>
                <c:pt idx="1616">
                  <c:v>0.0907500394277298</c:v>
                </c:pt>
                <c:pt idx="1617">
                  <c:v>0.0911698128715995</c:v>
                </c:pt>
                <c:pt idx="1618">
                  <c:v>0.0915958328411568</c:v>
                </c:pt>
                <c:pt idx="1619">
                  <c:v>0.0920292231020214</c:v>
                </c:pt>
                <c:pt idx="1620">
                  <c:v>0.0924620935347717</c:v>
                </c:pt>
                <c:pt idx="1621">
                  <c:v>0.0929080028944152</c:v>
                </c:pt>
                <c:pt idx="1622">
                  <c:v>0.0933577403730356</c:v>
                </c:pt>
                <c:pt idx="1623">
                  <c:v>0.0938086834452722</c:v>
                </c:pt>
                <c:pt idx="1624">
                  <c:v>0.0942657462351838</c:v>
                </c:pt>
                <c:pt idx="1625">
                  <c:v>0.0947226159144213</c:v>
                </c:pt>
                <c:pt idx="1626">
                  <c:v>0.0951781095788752</c:v>
                </c:pt>
                <c:pt idx="1627">
                  <c:v>0.095640957953995</c:v>
                </c:pt>
                <c:pt idx="1628">
                  <c:v>0.0961086905066592</c:v>
                </c:pt>
                <c:pt idx="1629">
                  <c:v>0.0965757246701045</c:v>
                </c:pt>
                <c:pt idx="1630">
                  <c:v>0.0970544850913964</c:v>
                </c:pt>
                <c:pt idx="1631">
                  <c:v>0.0975333978545438</c:v>
                </c:pt>
                <c:pt idx="1632">
                  <c:v>0.0980109443032792</c:v>
                </c:pt>
                <c:pt idx="1633">
                  <c:v>0.0984953019139876</c:v>
                </c:pt>
                <c:pt idx="1634">
                  <c:v>0.0989732288953987</c:v>
                </c:pt>
                <c:pt idx="1635">
                  <c:v>0.0994554630155781</c:v>
                </c:pt>
                <c:pt idx="1636">
                  <c:v>0.0999406527447359</c:v>
                </c:pt>
                <c:pt idx="1637">
                  <c:v>0.100425217146585</c:v>
                </c:pt>
                <c:pt idx="1638">
                  <c:v>0.100915783915515</c:v>
                </c:pt>
                <c:pt idx="1639">
                  <c:v>0.101414969372677</c:v>
                </c:pt>
                <c:pt idx="1640">
                  <c:v>0.101909777291775</c:v>
                </c:pt>
                <c:pt idx="1641">
                  <c:v>0.102408254252448</c:v>
                </c:pt>
                <c:pt idx="1642">
                  <c:v>0.102904772737546</c:v>
                </c:pt>
                <c:pt idx="1643">
                  <c:v>0.103395968254889</c:v>
                </c:pt>
                <c:pt idx="1644">
                  <c:v>0.103892632075689</c:v>
                </c:pt>
                <c:pt idx="1645">
                  <c:v>0.104393699106663</c:v>
                </c:pt>
                <c:pt idx="1646">
                  <c:v>0.104891724037135</c:v>
                </c:pt>
                <c:pt idx="1647">
                  <c:v>0.105404388896276</c:v>
                </c:pt>
                <c:pt idx="1648">
                  <c:v>0.105917488407514</c:v>
                </c:pt>
                <c:pt idx="1649">
                  <c:v>0.106431492907514</c:v>
                </c:pt>
                <c:pt idx="1650">
                  <c:v>0.106950111550892</c:v>
                </c:pt>
                <c:pt idx="1651">
                  <c:v>0.107468854321892</c:v>
                </c:pt>
                <c:pt idx="1652">
                  <c:v>0.107983598442134</c:v>
                </c:pt>
                <c:pt idx="1653">
                  <c:v>0.108509197833129</c:v>
                </c:pt>
                <c:pt idx="1654">
                  <c:v>0.109035635467773</c:v>
                </c:pt>
                <c:pt idx="1655">
                  <c:v>0.109571968875865</c:v>
                </c:pt>
                <c:pt idx="1656">
                  <c:v>0.110119967795474</c:v>
                </c:pt>
                <c:pt idx="1657">
                  <c:v>0.110669484555579</c:v>
                </c:pt>
                <c:pt idx="1658">
                  <c:v>0.111220514218097</c:v>
                </c:pt>
                <c:pt idx="1659">
                  <c:v>0.111782080712131</c:v>
                </c:pt>
                <c:pt idx="1660">
                  <c:v>0.112337245681933</c:v>
                </c:pt>
                <c:pt idx="1661">
                  <c:v>0.112901508776532</c:v>
                </c:pt>
                <c:pt idx="1662">
                  <c:v>0.113472791520972</c:v>
                </c:pt>
                <c:pt idx="1663">
                  <c:v>0.114046571582698</c:v>
                </c:pt>
                <c:pt idx="1664">
                  <c:v>0.114631485488278</c:v>
                </c:pt>
                <c:pt idx="1665">
                  <c:v>0.115230455457343</c:v>
                </c:pt>
                <c:pt idx="1666">
                  <c:v>0.115826327740862</c:v>
                </c:pt>
                <c:pt idx="1667">
                  <c:v>0.116430431965853</c:v>
                </c:pt>
                <c:pt idx="1668">
                  <c:v>0.117033383691504</c:v>
                </c:pt>
                <c:pt idx="1669">
                  <c:v>0.117633224064968</c:v>
                </c:pt>
                <c:pt idx="1670">
                  <c:v>0.118242085491597</c:v>
                </c:pt>
                <c:pt idx="1671">
                  <c:v>0.118856482174196</c:v>
                </c:pt>
                <c:pt idx="1672">
                  <c:v>0.119469550101448</c:v>
                </c:pt>
                <c:pt idx="1673">
                  <c:v>0.120098916195483</c:v>
                </c:pt>
                <c:pt idx="1674">
                  <c:v>0.120730102004944</c:v>
                </c:pt>
                <c:pt idx="1675">
                  <c:v>0.121360972085187</c:v>
                </c:pt>
                <c:pt idx="1676">
                  <c:v>0.122000720430944</c:v>
                </c:pt>
                <c:pt idx="1677">
                  <c:v>0.12263468499488</c:v>
                </c:pt>
                <c:pt idx="1678">
                  <c:v>0.123264019826895</c:v>
                </c:pt>
                <c:pt idx="1679">
                  <c:v>0.123903202898366</c:v>
                </c:pt>
                <c:pt idx="1680">
                  <c:v>0.124541391408188</c:v>
                </c:pt>
                <c:pt idx="1681">
                  <c:v>0.125188413229183</c:v>
                </c:pt>
                <c:pt idx="1682">
                  <c:v>0.125850051645415</c:v>
                </c:pt>
                <c:pt idx="1683">
                  <c:v>0.126502893264638</c:v>
                </c:pt>
                <c:pt idx="1684">
                  <c:v>0.127159022576989</c:v>
                </c:pt>
                <c:pt idx="1685">
                  <c:v>0.127812429606788</c:v>
                </c:pt>
                <c:pt idx="1686">
                  <c:v>0.128458151761699</c:v>
                </c:pt>
                <c:pt idx="1687">
                  <c:v>0.129109840678132</c:v>
                </c:pt>
                <c:pt idx="1688">
                  <c:v>0.129767511454771</c:v>
                </c:pt>
                <c:pt idx="1689">
                  <c:v>0.130421531395562</c:v>
                </c:pt>
                <c:pt idx="1690">
                  <c:v>0.131090207007632</c:v>
                </c:pt>
                <c:pt idx="1691">
                  <c:v>0.131757636895267</c:v>
                </c:pt>
                <c:pt idx="1692">
                  <c:v>0.132423968118549</c:v>
                </c:pt>
                <c:pt idx="1693">
                  <c:v>0.1330943302363</c:v>
                </c:pt>
                <c:pt idx="1694">
                  <c:v>0.133760529952489</c:v>
                </c:pt>
                <c:pt idx="1695">
                  <c:v>0.134420875384851</c:v>
                </c:pt>
                <c:pt idx="1696">
                  <c:v>0.135089264773741</c:v>
                </c:pt>
                <c:pt idx="1697">
                  <c:v>0.135754444898123</c:v>
                </c:pt>
                <c:pt idx="1698">
                  <c:v>0.136428995427309</c:v>
                </c:pt>
                <c:pt idx="1699">
                  <c:v>0.13711577003243</c:v>
                </c:pt>
                <c:pt idx="1700">
                  <c:v>0.137797370304137</c:v>
                </c:pt>
                <c:pt idx="1701">
                  <c:v>0.138479624670453</c:v>
                </c:pt>
                <c:pt idx="1702">
                  <c:v>0.139169898634719</c:v>
                </c:pt>
                <c:pt idx="1703">
                  <c:v>0.139846154868856</c:v>
                </c:pt>
                <c:pt idx="1704">
                  <c:v>0.140527543431091</c:v>
                </c:pt>
                <c:pt idx="1705">
                  <c:v>0.141212341965256</c:v>
                </c:pt>
                <c:pt idx="1706">
                  <c:v>0.141891410248404</c:v>
                </c:pt>
                <c:pt idx="1707">
                  <c:v>0.142582754184781</c:v>
                </c:pt>
                <c:pt idx="1708">
                  <c:v>0.143286097470833</c:v>
                </c:pt>
                <c:pt idx="1709">
                  <c:v>0.143980981151979</c:v>
                </c:pt>
                <c:pt idx="1710">
                  <c:v>0.144682028604432</c:v>
                </c:pt>
                <c:pt idx="1711">
                  <c:v>0.145375820941441</c:v>
                </c:pt>
                <c:pt idx="1712">
                  <c:v>0.146061004693536</c:v>
                </c:pt>
                <c:pt idx="1713">
                  <c:v>0.146753708187052</c:v>
                </c:pt>
                <c:pt idx="1714">
                  <c:v>0.147445934957974</c:v>
                </c:pt>
                <c:pt idx="1715">
                  <c:v>0.148139323758738</c:v>
                </c:pt>
                <c:pt idx="1716">
                  <c:v>0.148844192067234</c:v>
                </c:pt>
                <c:pt idx="1717">
                  <c:v>0.149535998338606</c:v>
                </c:pt>
                <c:pt idx="1718">
                  <c:v>0.150221515711583</c:v>
                </c:pt>
                <c:pt idx="1719">
                  <c:v>0.150908511918145</c:v>
                </c:pt>
                <c:pt idx="1720">
                  <c:v>0.151578019222014</c:v>
                </c:pt>
                <c:pt idx="1721">
                  <c:v>0.152244952018447</c:v>
                </c:pt>
                <c:pt idx="1722">
                  <c:v>0.152908163388138</c:v>
                </c:pt>
                <c:pt idx="1723">
                  <c:v>0.153558160596125</c:v>
                </c:pt>
                <c:pt idx="1724">
                  <c:v>0.154208635324701</c:v>
                </c:pt>
                <c:pt idx="1725">
                  <c:v>0.154861704309097</c:v>
                </c:pt>
                <c:pt idx="1726">
                  <c:v>0.155494865855698</c:v>
                </c:pt>
                <c:pt idx="1727">
                  <c:v>0.156123042501675</c:v>
                </c:pt>
                <c:pt idx="1728">
                  <c:v>0.156733379001045</c:v>
                </c:pt>
                <c:pt idx="1729">
                  <c:v>0.157323551388933</c:v>
                </c:pt>
                <c:pt idx="1730">
                  <c:v>0.157909454048976</c:v>
                </c:pt>
                <c:pt idx="1731">
                  <c:v>0.158482141737468</c:v>
                </c:pt>
                <c:pt idx="1732">
                  <c:v>0.159046553051611</c:v>
                </c:pt>
                <c:pt idx="1733">
                  <c:v>0.159608688561023</c:v>
                </c:pt>
                <c:pt idx="1734">
                  <c:v>0.160151023868065</c:v>
                </c:pt>
                <c:pt idx="1735">
                  <c:v>0.160676871869843</c:v>
                </c:pt>
                <c:pt idx="1736">
                  <c:v>0.161195821507043</c:v>
                </c:pt>
                <c:pt idx="1737">
                  <c:v>0.161691085013738</c:v>
                </c:pt>
                <c:pt idx="1738">
                  <c:v>0.162174213484072</c:v>
                </c:pt>
                <c:pt idx="1739">
                  <c:v>0.162648540456342</c:v>
                </c:pt>
                <c:pt idx="1740">
                  <c:v>0.163106278066987</c:v>
                </c:pt>
                <c:pt idx="1741">
                  <c:v>0.163556343993352</c:v>
                </c:pt>
                <c:pt idx="1742">
                  <c:v>0.163998700591438</c:v>
                </c:pt>
                <c:pt idx="1743">
                  <c:v>0.164423865002451</c:v>
                </c:pt>
                <c:pt idx="1744">
                  <c:v>0.164835957397459</c:v>
                </c:pt>
                <c:pt idx="1745">
                  <c:v>0.165234759240584</c:v>
                </c:pt>
                <c:pt idx="1746">
                  <c:v>0.165615827125652</c:v>
                </c:pt>
                <c:pt idx="1747">
                  <c:v>0.165991145133783</c:v>
                </c:pt>
                <c:pt idx="1748">
                  <c:v>0.166353492546246</c:v>
                </c:pt>
                <c:pt idx="1749">
                  <c:v>0.166707996595039</c:v>
                </c:pt>
                <c:pt idx="1750">
                  <c:v>0.167055739696243</c:v>
                </c:pt>
                <c:pt idx="1751">
                  <c:v>0.167390354495191</c:v>
                </c:pt>
                <c:pt idx="1752">
                  <c:v>0.167711897471708</c:v>
                </c:pt>
                <c:pt idx="1753">
                  <c:v>0.168027275112534</c:v>
                </c:pt>
                <c:pt idx="1754">
                  <c:v>0.168327144855754</c:v>
                </c:pt>
                <c:pt idx="1755">
                  <c:v>0.168620971210246</c:v>
                </c:pt>
                <c:pt idx="1756">
                  <c:v>0.168907284847246</c:v>
                </c:pt>
                <c:pt idx="1757">
                  <c:v>0.169181657226189</c:v>
                </c:pt>
                <c:pt idx="1758">
                  <c:v>0.169454129193519</c:v>
                </c:pt>
                <c:pt idx="1759">
                  <c:v>0.169721606056169</c:v>
                </c:pt>
                <c:pt idx="1760">
                  <c:v>0.169981294676014</c:v>
                </c:pt>
                <c:pt idx="1761">
                  <c:v>0.170236053757077</c:v>
                </c:pt>
                <c:pt idx="1762">
                  <c:v>0.17048226561978</c:v>
                </c:pt>
                <c:pt idx="1763">
                  <c:v>0.170716694610496</c:v>
                </c:pt>
                <c:pt idx="1764">
                  <c:v>0.170952741755913</c:v>
                </c:pt>
                <c:pt idx="1765">
                  <c:v>0.171181001898972</c:v>
                </c:pt>
                <c:pt idx="1766">
                  <c:v>0.171411155725998</c:v>
                </c:pt>
                <c:pt idx="1767">
                  <c:v>0.171642215699274</c:v>
                </c:pt>
                <c:pt idx="1768">
                  <c:v>0.171870066807038</c:v>
                </c:pt>
                <c:pt idx="1769">
                  <c:v>0.172095710713879</c:v>
                </c:pt>
                <c:pt idx="1770">
                  <c:v>0.172320586796119</c:v>
                </c:pt>
                <c:pt idx="1771">
                  <c:v>0.172542137102731</c:v>
                </c:pt>
                <c:pt idx="1772">
                  <c:v>0.17276475269225</c:v>
                </c:pt>
                <c:pt idx="1773">
                  <c:v>0.172989549255542</c:v>
                </c:pt>
                <c:pt idx="1774">
                  <c:v>0.173212733206637</c:v>
                </c:pt>
                <c:pt idx="1775">
                  <c:v>0.173440908924267</c:v>
                </c:pt>
                <c:pt idx="1776">
                  <c:v>0.173666680921047</c:v>
                </c:pt>
                <c:pt idx="1777">
                  <c:v>0.173889902496388</c:v>
                </c:pt>
                <c:pt idx="1778">
                  <c:v>0.174112139868205</c:v>
                </c:pt>
                <c:pt idx="1779">
                  <c:v>0.174332569976469</c:v>
                </c:pt>
                <c:pt idx="1780">
                  <c:v>0.174550309315055</c:v>
                </c:pt>
                <c:pt idx="1781">
                  <c:v>0.174768710854609</c:v>
                </c:pt>
                <c:pt idx="1782">
                  <c:v>0.174987618437122</c:v>
                </c:pt>
                <c:pt idx="1783">
                  <c:v>0.175202660622077</c:v>
                </c:pt>
                <c:pt idx="1784">
                  <c:v>0.175417871424812</c:v>
                </c:pt>
                <c:pt idx="1785">
                  <c:v>0.175628236497921</c:v>
                </c:pt>
                <c:pt idx="1786">
                  <c:v>0.17583561777152</c:v>
                </c:pt>
                <c:pt idx="1787">
                  <c:v>0.176039624690599</c:v>
                </c:pt>
                <c:pt idx="1788">
                  <c:v>0.176241166182534</c:v>
                </c:pt>
                <c:pt idx="1789">
                  <c:v>0.176438056904337</c:v>
                </c:pt>
                <c:pt idx="1790">
                  <c:v>0.176631542789816</c:v>
                </c:pt>
                <c:pt idx="1791">
                  <c:v>0.176819486877351</c:v>
                </c:pt>
                <c:pt idx="1792">
                  <c:v>0.177004542419033</c:v>
                </c:pt>
                <c:pt idx="1793">
                  <c:v>0.177183443492758</c:v>
                </c:pt>
                <c:pt idx="1794">
                  <c:v>0.17735621169968</c:v>
                </c:pt>
                <c:pt idx="1795">
                  <c:v>0.177524616754163</c:v>
                </c:pt>
                <c:pt idx="1796">
                  <c:v>0.177684560840829</c:v>
                </c:pt>
                <c:pt idx="1797">
                  <c:v>0.177840940022203</c:v>
                </c:pt>
                <c:pt idx="1798">
                  <c:v>0.177993240231927</c:v>
                </c:pt>
                <c:pt idx="1799">
                  <c:v>0.178139811798472</c:v>
                </c:pt>
                <c:pt idx="1800">
                  <c:v>0.17828251180078</c:v>
                </c:pt>
                <c:pt idx="1801">
                  <c:v>0.178421051337256</c:v>
                </c:pt>
                <c:pt idx="1802">
                  <c:v>0.178554788816519</c:v>
                </c:pt>
                <c:pt idx="1803">
                  <c:v>0.17868311761277</c:v>
                </c:pt>
                <c:pt idx="1804">
                  <c:v>0.17880764698031</c:v>
                </c:pt>
                <c:pt idx="1805">
                  <c:v>0.17892785540615</c:v>
                </c:pt>
                <c:pt idx="1806">
                  <c:v>0.179043166268289</c:v>
                </c:pt>
                <c:pt idx="1807">
                  <c:v>0.179152879235853</c:v>
                </c:pt>
                <c:pt idx="1808">
                  <c:v>0.179257802684986</c:v>
                </c:pt>
                <c:pt idx="1809">
                  <c:v>0.179359892977763</c:v>
                </c:pt>
                <c:pt idx="1810">
                  <c:v>0.179453348339963</c:v>
                </c:pt>
                <c:pt idx="1811">
                  <c:v>0.17953872282062</c:v>
                </c:pt>
                <c:pt idx="1812">
                  <c:v>0.179620487739906</c:v>
                </c:pt>
                <c:pt idx="1813">
                  <c:v>0.179695663983565</c:v>
                </c:pt>
                <c:pt idx="1814">
                  <c:v>0.179761705953679</c:v>
                </c:pt>
                <c:pt idx="1815">
                  <c:v>0.179822331130473</c:v>
                </c:pt>
                <c:pt idx="1816">
                  <c:v>0.179875672460076</c:v>
                </c:pt>
                <c:pt idx="1817">
                  <c:v>0.179920239170593</c:v>
                </c:pt>
                <c:pt idx="1818">
                  <c:v>0.179956477423804</c:v>
                </c:pt>
                <c:pt idx="1819">
                  <c:v>0.179986366731523</c:v>
                </c:pt>
                <c:pt idx="1820">
                  <c:v>0.180008855530812</c:v>
                </c:pt>
                <c:pt idx="1821">
                  <c:v>0.180025009677399</c:v>
                </c:pt>
                <c:pt idx="1822">
                  <c:v>0.180033696481557</c:v>
                </c:pt>
                <c:pt idx="1823">
                  <c:v>0.18003656260851</c:v>
                </c:pt>
                <c:pt idx="1824">
                  <c:v>0.18003282233409</c:v>
                </c:pt>
                <c:pt idx="1825">
                  <c:v>0.180022482117312</c:v>
                </c:pt>
                <c:pt idx="1826">
                  <c:v>0.18000411930418</c:v>
                </c:pt>
                <c:pt idx="1827">
                  <c:v>0.179981662709096</c:v>
                </c:pt>
                <c:pt idx="1828">
                  <c:v>0.179952977223209</c:v>
                </c:pt>
                <c:pt idx="1829">
                  <c:v>0.179919314939106</c:v>
                </c:pt>
                <c:pt idx="1830">
                  <c:v>0.17987901130385</c:v>
                </c:pt>
                <c:pt idx="1831">
                  <c:v>0.179835674270972</c:v>
                </c:pt>
                <c:pt idx="1832">
                  <c:v>0.179784076357476</c:v>
                </c:pt>
                <c:pt idx="1833">
                  <c:v>0.179734283112076</c:v>
                </c:pt>
                <c:pt idx="1834">
                  <c:v>0.179680420305039</c:v>
                </c:pt>
                <c:pt idx="1835">
                  <c:v>0.179629657306923</c:v>
                </c:pt>
                <c:pt idx="1836">
                  <c:v>0.17958044884124</c:v>
                </c:pt>
                <c:pt idx="1837">
                  <c:v>0.179532790921968</c:v>
                </c:pt>
                <c:pt idx="1838">
                  <c:v>0.179489941108075</c:v>
                </c:pt>
                <c:pt idx="1839">
                  <c:v>0.17945196919641</c:v>
                </c:pt>
                <c:pt idx="1840">
                  <c:v>0.17942125309152</c:v>
                </c:pt>
                <c:pt idx="1841">
                  <c:v>0.179400585157242</c:v>
                </c:pt>
                <c:pt idx="1842">
                  <c:v>0.179388175504174</c:v>
                </c:pt>
                <c:pt idx="1843">
                  <c:v>0.179386435232638</c:v>
                </c:pt>
                <c:pt idx="1844">
                  <c:v>0.179396898668429</c:v>
                </c:pt>
                <c:pt idx="1845">
                  <c:v>0.17941784938108</c:v>
                </c:pt>
                <c:pt idx="1846">
                  <c:v>0.179451994633466</c:v>
                </c:pt>
                <c:pt idx="1847">
                  <c:v>0.17949933868024</c:v>
                </c:pt>
                <c:pt idx="1848">
                  <c:v>0.179561031206036</c:v>
                </c:pt>
                <c:pt idx="1849">
                  <c:v>0.179634720458395</c:v>
                </c:pt>
                <c:pt idx="1850">
                  <c:v>0.179727861351578</c:v>
                </c:pt>
                <c:pt idx="1851">
                  <c:v>0.179839287083576</c:v>
                </c:pt>
                <c:pt idx="1852">
                  <c:v>0.179966212144617</c:v>
                </c:pt>
                <c:pt idx="1853">
                  <c:v>0.180114117839146</c:v>
                </c:pt>
                <c:pt idx="1854">
                  <c:v>0.180274939142792</c:v>
                </c:pt>
                <c:pt idx="1855">
                  <c:v>0.18045136240466</c:v>
                </c:pt>
                <c:pt idx="1856">
                  <c:v>0.180647005410993</c:v>
                </c:pt>
                <c:pt idx="1857">
                  <c:v>0.180860999082773</c:v>
                </c:pt>
                <c:pt idx="1858">
                  <c:v>0.181091868315655</c:v>
                </c:pt>
                <c:pt idx="1859">
                  <c:v>0.181345953174481</c:v>
                </c:pt>
                <c:pt idx="1860">
                  <c:v>0.18161395908366</c:v>
                </c:pt>
                <c:pt idx="1861">
                  <c:v>0.181895479555948</c:v>
                </c:pt>
                <c:pt idx="1862">
                  <c:v>0.182196070879603</c:v>
                </c:pt>
                <c:pt idx="1863">
                  <c:v>0.182503060873278</c:v>
                </c:pt>
                <c:pt idx="1864">
                  <c:v>0.182823032413314</c:v>
                </c:pt>
                <c:pt idx="1865">
                  <c:v>0.183149245864892</c:v>
                </c:pt>
                <c:pt idx="1866">
                  <c:v>0.183476787799237</c:v>
                </c:pt>
                <c:pt idx="1867">
                  <c:v>0.183808214073627</c:v>
                </c:pt>
                <c:pt idx="1868">
                  <c:v>0.184130783835752</c:v>
                </c:pt>
                <c:pt idx="1869">
                  <c:v>0.184440992926647</c:v>
                </c:pt>
                <c:pt idx="1870">
                  <c:v>0.184736469762512</c:v>
                </c:pt>
                <c:pt idx="1871">
                  <c:v>0.185008695892286</c:v>
                </c:pt>
                <c:pt idx="1872">
                  <c:v>0.18525426117812</c:v>
                </c:pt>
                <c:pt idx="1873">
                  <c:v>0.18547556619629</c:v>
                </c:pt>
                <c:pt idx="1874">
                  <c:v>0.185664804022234</c:v>
                </c:pt>
                <c:pt idx="1875">
                  <c:v>0.185839719371129</c:v>
                </c:pt>
                <c:pt idx="1876">
                  <c:v>0.185981547746369</c:v>
                </c:pt>
                <c:pt idx="1877">
                  <c:v>0.186123566684231</c:v>
                </c:pt>
                <c:pt idx="1878">
                  <c:v>0.186242761870615</c:v>
                </c:pt>
                <c:pt idx="1879">
                  <c:v>0.186369080558688</c:v>
                </c:pt>
                <c:pt idx="1880">
                  <c:v>0.186477814794124</c:v>
                </c:pt>
                <c:pt idx="1881">
                  <c:v>0.186610147562411</c:v>
                </c:pt>
                <c:pt idx="1882">
                  <c:v>0.186734363116711</c:v>
                </c:pt>
                <c:pt idx="1883">
                  <c:v>0.186899042845341</c:v>
                </c:pt>
                <c:pt idx="1884">
                  <c:v>0.187079666204126</c:v>
                </c:pt>
                <c:pt idx="1885">
                  <c:v>0.187303489435579</c:v>
                </c:pt>
                <c:pt idx="1886">
                  <c:v>0.187555275537461</c:v>
                </c:pt>
                <c:pt idx="1887">
                  <c:v>0.1878612423128</c:v>
                </c:pt>
                <c:pt idx="1888">
                  <c:v>0.188199557755083</c:v>
                </c:pt>
                <c:pt idx="1889">
                  <c:v>0.18861503658119</c:v>
                </c:pt>
                <c:pt idx="1890">
                  <c:v>0.189097401359112</c:v>
                </c:pt>
                <c:pt idx="1891">
                  <c:v>0.189644638982267</c:v>
                </c:pt>
                <c:pt idx="1892">
                  <c:v>0.190271810586006</c:v>
                </c:pt>
                <c:pt idx="1893">
                  <c:v>0.190974154036536</c:v>
                </c:pt>
                <c:pt idx="1894">
                  <c:v>0.191736358856883</c:v>
                </c:pt>
                <c:pt idx="1895">
                  <c:v>0.192563099192094</c:v>
                </c:pt>
                <c:pt idx="1896">
                  <c:v>0.193423494072443</c:v>
                </c:pt>
                <c:pt idx="1897">
                  <c:v>0.194320056026491</c:v>
                </c:pt>
                <c:pt idx="1898">
                  <c:v>0.195219701928337</c:v>
                </c:pt>
                <c:pt idx="1899">
                  <c:v>0.196083680107352</c:v>
                </c:pt>
                <c:pt idx="1900">
                  <c:v>0.196900544496508</c:v>
                </c:pt>
                <c:pt idx="1901">
                  <c:v>0.197615353408352</c:v>
                </c:pt>
                <c:pt idx="1902">
                  <c:v>0.198171903530367</c:v>
                </c:pt>
                <c:pt idx="1903">
                  <c:v>0.198559330770408</c:v>
                </c:pt>
                <c:pt idx="1904">
                  <c:v>0.198710296046254</c:v>
                </c:pt>
                <c:pt idx="1905">
                  <c:v>0.198571304422295</c:v>
                </c:pt>
                <c:pt idx="1906">
                  <c:v>0.198148374743009</c:v>
                </c:pt>
                <c:pt idx="1907">
                  <c:v>0.197397159054986</c:v>
                </c:pt>
                <c:pt idx="1908">
                  <c:v>0.1963006132228</c:v>
                </c:pt>
                <c:pt idx="1909">
                  <c:v>0.194875194480759</c:v>
                </c:pt>
                <c:pt idx="1910">
                  <c:v>0.193211568296272</c:v>
                </c:pt>
                <c:pt idx="1911">
                  <c:v>0.191178732066715</c:v>
                </c:pt>
                <c:pt idx="1912">
                  <c:v>0.189096154406082</c:v>
                </c:pt>
                <c:pt idx="1913">
                  <c:v>0.186767547263953</c:v>
                </c:pt>
                <c:pt idx="1914">
                  <c:v>0.184479778824119</c:v>
                </c:pt>
                <c:pt idx="1915">
                  <c:v>0.182051073680785</c:v>
                </c:pt>
                <c:pt idx="1916">
                  <c:v>0.179774997655148</c:v>
                </c:pt>
                <c:pt idx="1917">
                  <c:v>0.17743729682262</c:v>
                </c:pt>
                <c:pt idx="1918">
                  <c:v>0.175348325900157</c:v>
                </c:pt>
                <c:pt idx="1919">
                  <c:v>0.173335927008224</c:v>
                </c:pt>
                <c:pt idx="1920">
                  <c:v>0.171536594234241</c:v>
                </c:pt>
                <c:pt idx="1921">
                  <c:v>0.169899357247738</c:v>
                </c:pt>
                <c:pt idx="1922">
                  <c:v>0.168419788310093</c:v>
                </c:pt>
                <c:pt idx="1923">
                  <c:v>0.167106312404319</c:v>
                </c:pt>
                <c:pt idx="1924">
                  <c:v>0.165926484029626</c:v>
                </c:pt>
                <c:pt idx="1925">
                  <c:v>0.164887615275092</c:v>
                </c:pt>
                <c:pt idx="1926">
                  <c:v>0.163983184773147</c:v>
                </c:pt>
                <c:pt idx="1927">
                  <c:v>0.1632259836932</c:v>
                </c:pt>
                <c:pt idx="1928">
                  <c:v>0.162572883460611</c:v>
                </c:pt>
                <c:pt idx="1929">
                  <c:v>0.162053011930602</c:v>
                </c:pt>
                <c:pt idx="1930">
                  <c:v>0.161644017677418</c:v>
                </c:pt>
                <c:pt idx="1931">
                  <c:v>0.161335945611352</c:v>
                </c:pt>
                <c:pt idx="1932">
                  <c:v>0.161135706619961</c:v>
                </c:pt>
                <c:pt idx="1933">
                  <c:v>0.161040155637776</c:v>
                </c:pt>
                <c:pt idx="1934">
                  <c:v>0.161050110020352</c:v>
                </c:pt>
                <c:pt idx="1935">
                  <c:v>0.161158489187822</c:v>
                </c:pt>
                <c:pt idx="1936">
                  <c:v>0.161355118902276</c:v>
                </c:pt>
                <c:pt idx="1937">
                  <c:v>0.161616738565653</c:v>
                </c:pt>
                <c:pt idx="1938">
                  <c:v>0.16194125171257</c:v>
                </c:pt>
                <c:pt idx="1939">
                  <c:v>0.162293158625653</c:v>
                </c:pt>
                <c:pt idx="1940">
                  <c:v>0.16265065793031</c:v>
                </c:pt>
                <c:pt idx="1941">
                  <c:v>0.162978158957569</c:v>
                </c:pt>
                <c:pt idx="1942">
                  <c:v>0.16322956583438</c:v>
                </c:pt>
                <c:pt idx="1943">
                  <c:v>0.163366921135439</c:v>
                </c:pt>
                <c:pt idx="1944">
                  <c:v>0.163351257170688</c:v>
                </c:pt>
                <c:pt idx="1945">
                  <c:v>0.163165052169549</c:v>
                </c:pt>
                <c:pt idx="1946">
                  <c:v>0.162751858265851</c:v>
                </c:pt>
                <c:pt idx="1947">
                  <c:v>0.162133732180517</c:v>
                </c:pt>
                <c:pt idx="1948">
                  <c:v>0.161288934620542</c:v>
                </c:pt>
                <c:pt idx="1949">
                  <c:v>0.160224766380619</c:v>
                </c:pt>
                <c:pt idx="1950">
                  <c:v>0.158975162153248</c:v>
                </c:pt>
                <c:pt idx="1951">
                  <c:v>0.157599045084207</c:v>
                </c:pt>
                <c:pt idx="1952">
                  <c:v>0.156111398982408</c:v>
                </c:pt>
                <c:pt idx="1953">
                  <c:v>0.15460498017098</c:v>
                </c:pt>
                <c:pt idx="1954">
                  <c:v>0.153091411820335</c:v>
                </c:pt>
                <c:pt idx="1955">
                  <c:v>0.151600953377191</c:v>
                </c:pt>
                <c:pt idx="1956">
                  <c:v>0.150206655998688</c:v>
                </c:pt>
                <c:pt idx="1957">
                  <c:v>0.148870977382487</c:v>
                </c:pt>
                <c:pt idx="1958">
                  <c:v>0.147658546748527</c:v>
                </c:pt>
                <c:pt idx="1959">
                  <c:v>0.146565037991848</c:v>
                </c:pt>
                <c:pt idx="1960">
                  <c:v>0.145575206955917</c:v>
                </c:pt>
                <c:pt idx="1961">
                  <c:v>0.144702358619722</c:v>
                </c:pt>
                <c:pt idx="1962">
                  <c:v>0.143925177271173</c:v>
                </c:pt>
                <c:pt idx="1963">
                  <c:v>0.143218532161173</c:v>
                </c:pt>
                <c:pt idx="1964">
                  <c:v>0.142581210970436</c:v>
                </c:pt>
                <c:pt idx="1965">
                  <c:v>0.141982715873172</c:v>
                </c:pt>
                <c:pt idx="1966">
                  <c:v>0.141418260183434</c:v>
                </c:pt>
                <c:pt idx="1967">
                  <c:v>0.140885101704367</c:v>
                </c:pt>
                <c:pt idx="1968">
                  <c:v>0.140357419564009</c:v>
                </c:pt>
                <c:pt idx="1969">
                  <c:v>0.139847860953051</c:v>
                </c:pt>
                <c:pt idx="1970">
                  <c:v>0.139339740395009</c:v>
                </c:pt>
                <c:pt idx="1971">
                  <c:v>0.138828724437055</c:v>
                </c:pt>
                <c:pt idx="1972">
                  <c:v>0.138325638539718</c:v>
                </c:pt>
                <c:pt idx="1973">
                  <c:v>0.137811734893163</c:v>
                </c:pt>
                <c:pt idx="1974">
                  <c:v>0.137287611078593</c:v>
                </c:pt>
                <c:pt idx="1975">
                  <c:v>0.136766788525031</c:v>
                </c:pt>
                <c:pt idx="1976">
                  <c:v>0.136238853068882</c:v>
                </c:pt>
                <c:pt idx="1977">
                  <c:v>0.135717663682863</c:v>
                </c:pt>
                <c:pt idx="1978">
                  <c:v>0.135204968187851</c:v>
                </c:pt>
                <c:pt idx="1979">
                  <c:v>0.134682402046336</c:v>
                </c:pt>
                <c:pt idx="1980">
                  <c:v>0.134164817449523</c:v>
                </c:pt>
                <c:pt idx="1981">
                  <c:v>0.133634044582366</c:v>
                </c:pt>
                <c:pt idx="1982">
                  <c:v>0.133084414493241</c:v>
                </c:pt>
                <c:pt idx="1983">
                  <c:v>0.132549291310688</c:v>
                </c:pt>
                <c:pt idx="1984">
                  <c:v>0.132012740607163</c:v>
                </c:pt>
                <c:pt idx="1985">
                  <c:v>0.131478859170924</c:v>
                </c:pt>
                <c:pt idx="1986">
                  <c:v>0.130958211899578</c:v>
                </c:pt>
                <c:pt idx="1987">
                  <c:v>0.130423202707747</c:v>
                </c:pt>
                <c:pt idx="1988">
                  <c:v>0.129880889232961</c:v>
                </c:pt>
                <c:pt idx="1989">
                  <c:v>0.129346645232744</c:v>
                </c:pt>
                <c:pt idx="1990">
                  <c:v>0.128805467728545</c:v>
                </c:pt>
                <c:pt idx="1991">
                  <c:v>0.128278224807023</c:v>
                </c:pt>
                <c:pt idx="1992">
                  <c:v>0.127768328881498</c:v>
                </c:pt>
                <c:pt idx="1993">
                  <c:v>0.12725591715445</c:v>
                </c:pt>
                <c:pt idx="1994">
                  <c:v>0.126750255250476</c:v>
                </c:pt>
                <c:pt idx="1995">
                  <c:v>0.126239258039462</c:v>
                </c:pt>
                <c:pt idx="1996">
                  <c:v>0.12572607358726</c:v>
                </c:pt>
                <c:pt idx="1997">
                  <c:v>0.125214143688786</c:v>
                </c:pt>
                <c:pt idx="1998">
                  <c:v>0.12469143979844</c:v>
                </c:pt>
                <c:pt idx="1999">
                  <c:v>0.124173935048464</c:v>
                </c:pt>
                <c:pt idx="2000">
                  <c:v>0.123655588396707</c:v>
                </c:pt>
                <c:pt idx="2001">
                  <c:v>0.12312558415412</c:v>
                </c:pt>
                <c:pt idx="2002">
                  <c:v>0.122600079574331</c:v>
                </c:pt>
                <c:pt idx="2003">
                  <c:v>0.122062763937948</c:v>
                </c:pt>
                <c:pt idx="2004">
                  <c:v>0.12151666930931</c:v>
                </c:pt>
                <c:pt idx="2005">
                  <c:v>0.120978198019138</c:v>
                </c:pt>
                <c:pt idx="2006">
                  <c:v>0.120429532515519</c:v>
                </c:pt>
                <c:pt idx="2007">
                  <c:v>0.119888304611263</c:v>
                </c:pt>
                <c:pt idx="2008">
                  <c:v>0.119352357706978</c:v>
                </c:pt>
                <c:pt idx="2009">
                  <c:v>0.118804466267722</c:v>
                </c:pt>
                <c:pt idx="2010">
                  <c:v>0.118270685686903</c:v>
                </c:pt>
                <c:pt idx="2011">
                  <c:v>0.117739898673123</c:v>
                </c:pt>
                <c:pt idx="2012">
                  <c:v>0.117210137066239</c:v>
                </c:pt>
                <c:pt idx="2013">
                  <c:v>0.116692514564696</c:v>
                </c:pt>
                <c:pt idx="2014">
                  <c:v>0.116164043865711</c:v>
                </c:pt>
                <c:pt idx="2015">
                  <c:v>0.115640545720165</c:v>
                </c:pt>
                <c:pt idx="2016">
                  <c:v>0.115130409661558</c:v>
                </c:pt>
                <c:pt idx="2017">
                  <c:v>0.11461886207347</c:v>
                </c:pt>
                <c:pt idx="2018">
                  <c:v>0.114116461250303</c:v>
                </c:pt>
                <c:pt idx="2019">
                  <c:v>0.113614972732163</c:v>
                </c:pt>
                <c:pt idx="2020">
                  <c:v>0.113114277489507</c:v>
                </c:pt>
                <c:pt idx="2021">
                  <c:v>0.112613633154543</c:v>
                </c:pt>
                <c:pt idx="2022">
                  <c:v>0.112105767032248</c:v>
                </c:pt>
                <c:pt idx="2023">
                  <c:v>0.111617375988896</c:v>
                </c:pt>
                <c:pt idx="2024">
                  <c:v>0.111136373778369</c:v>
                </c:pt>
                <c:pt idx="2025">
                  <c:v>0.110648844630111</c:v>
                </c:pt>
                <c:pt idx="2026">
                  <c:v>0.110179282065129</c:v>
                </c:pt>
                <c:pt idx="2027">
                  <c:v>0.109709142976908</c:v>
                </c:pt>
                <c:pt idx="2028">
                  <c:v>0.109232842384947</c:v>
                </c:pt>
                <c:pt idx="2029">
                  <c:v>0.108777782947915</c:v>
                </c:pt>
                <c:pt idx="2030">
                  <c:v>0.108323302052812</c:v>
                </c:pt>
                <c:pt idx="2031">
                  <c:v>0.107865078593994</c:v>
                </c:pt>
                <c:pt idx="2032">
                  <c:v>0.107423142452002</c:v>
                </c:pt>
                <c:pt idx="2033">
                  <c:v>0.10698636830019</c:v>
                </c:pt>
                <c:pt idx="2034">
                  <c:v>0.106557058956581</c:v>
                </c:pt>
                <c:pt idx="2035">
                  <c:v>0.106135693450843</c:v>
                </c:pt>
                <c:pt idx="2036">
                  <c:v>0.105719031758156</c:v>
                </c:pt>
                <c:pt idx="2037">
                  <c:v>0.105307687058144</c:v>
                </c:pt>
                <c:pt idx="2038">
                  <c:v>0.10489052784958</c:v>
                </c:pt>
                <c:pt idx="2039">
                  <c:v>0.104485965682508</c:v>
                </c:pt>
                <c:pt idx="2040">
                  <c:v>0.104089994589904</c:v>
                </c:pt>
                <c:pt idx="2041">
                  <c:v>0.103687112325307</c:v>
                </c:pt>
                <c:pt idx="2042">
                  <c:v>0.103301030977739</c:v>
                </c:pt>
                <c:pt idx="2043">
                  <c:v>0.10292439461584</c:v>
                </c:pt>
                <c:pt idx="2044">
                  <c:v>0.102554039470654</c:v>
                </c:pt>
                <c:pt idx="2045">
                  <c:v>0.102192978105041</c:v>
                </c:pt>
                <c:pt idx="2046">
                  <c:v>0.101831942946825</c:v>
                </c:pt>
                <c:pt idx="2047">
                  <c:v>0.101474256407813</c:v>
                </c:pt>
                <c:pt idx="2048">
                  <c:v>0.101130615580088</c:v>
                </c:pt>
                <c:pt idx="2049">
                  <c:v>0.100802486489822</c:v>
                </c:pt>
                <c:pt idx="2050">
                  <c:v>0.100470865232236</c:v>
                </c:pt>
                <c:pt idx="2051">
                  <c:v>0.10014418298665</c:v>
                </c:pt>
                <c:pt idx="2052">
                  <c:v>0.0998165266151804</c:v>
                </c:pt>
                <c:pt idx="2053">
                  <c:v>0.0994868109719719</c:v>
                </c:pt>
                <c:pt idx="2054">
                  <c:v>0.0991615843608549</c:v>
                </c:pt>
                <c:pt idx="2055">
                  <c:v>0.0988498844447312</c:v>
                </c:pt>
                <c:pt idx="2056">
                  <c:v>0.0985273245627244</c:v>
                </c:pt>
                <c:pt idx="2057">
                  <c:v>0.0982030282292835</c:v>
                </c:pt>
                <c:pt idx="2058">
                  <c:v>0.097869941105519</c:v>
                </c:pt>
                <c:pt idx="2059">
                  <c:v>0.0975262882743003</c:v>
                </c:pt>
                <c:pt idx="2060">
                  <c:v>0.0971870123668478</c:v>
                </c:pt>
                <c:pt idx="2061">
                  <c:v>0.0968381061454719</c:v>
                </c:pt>
                <c:pt idx="2062">
                  <c:v>0.096478634953404</c:v>
                </c:pt>
                <c:pt idx="2063">
                  <c:v>0.096117803961244</c:v>
                </c:pt>
                <c:pt idx="2064">
                  <c:v>0.0957380227333731</c:v>
                </c:pt>
                <c:pt idx="2065">
                  <c:v>0.0953558207443132</c:v>
                </c:pt>
                <c:pt idx="2066">
                  <c:v>0.0949773733441897</c:v>
                </c:pt>
                <c:pt idx="2067">
                  <c:v>0.094595414715743</c:v>
                </c:pt>
                <c:pt idx="2068">
                  <c:v>0.0942216662794731</c:v>
                </c:pt>
                <c:pt idx="2069">
                  <c:v>0.0938481106674684</c:v>
                </c:pt>
                <c:pt idx="2070">
                  <c:v>0.0934710370125852</c:v>
                </c:pt>
                <c:pt idx="2071">
                  <c:v>0.0930966887433449</c:v>
                </c:pt>
                <c:pt idx="2072">
                  <c:v>0.092729668037162</c:v>
                </c:pt>
                <c:pt idx="2073">
                  <c:v>0.0923735614755405</c:v>
                </c:pt>
                <c:pt idx="2074">
                  <c:v>0.0920180183295101</c:v>
                </c:pt>
                <c:pt idx="2075">
                  <c:v>0.0916658628214455</c:v>
                </c:pt>
                <c:pt idx="2076">
                  <c:v>0.0913217879341933</c:v>
                </c:pt>
                <c:pt idx="2077">
                  <c:v>0.0909797072564652</c:v>
                </c:pt>
                <c:pt idx="2078">
                  <c:v>0.0906526045350324</c:v>
                </c:pt>
                <c:pt idx="2079">
                  <c:v>0.0903334154541015</c:v>
                </c:pt>
                <c:pt idx="2080">
                  <c:v>0.0900269179216814</c:v>
                </c:pt>
                <c:pt idx="2081">
                  <c:v>0.0897325526425182</c:v>
                </c:pt>
                <c:pt idx="2082">
                  <c:v>0.0894362259249293</c:v>
                </c:pt>
                <c:pt idx="2083">
                  <c:v>0.0891559447062104</c:v>
                </c:pt>
                <c:pt idx="2084">
                  <c:v>0.0888903558072521</c:v>
                </c:pt>
                <c:pt idx="2085">
                  <c:v>0.0886172288722603</c:v>
                </c:pt>
                <c:pt idx="2086">
                  <c:v>0.0883513407886408</c:v>
                </c:pt>
                <c:pt idx="2087">
                  <c:v>0.0881072893474065</c:v>
                </c:pt>
                <c:pt idx="2088">
                  <c:v>0.087852407948036</c:v>
                </c:pt>
                <c:pt idx="2089">
                  <c:v>0.0875981774512967</c:v>
                </c:pt>
                <c:pt idx="2090">
                  <c:v>0.0873670435252808</c:v>
                </c:pt>
                <c:pt idx="2091">
                  <c:v>0.0871331394745841</c:v>
                </c:pt>
                <c:pt idx="2092">
                  <c:v>0.0869085837870615</c:v>
                </c:pt>
                <c:pt idx="2093">
                  <c:v>0.0867044619864301</c:v>
                </c:pt>
                <c:pt idx="2094">
                  <c:v>0.0864946395158768</c:v>
                </c:pt>
                <c:pt idx="2095">
                  <c:v>0.0862831824507529</c:v>
                </c:pt>
                <c:pt idx="2096">
                  <c:v>0.086072249018043</c:v>
                </c:pt>
                <c:pt idx="2097">
                  <c:v>0.0858565832301579</c:v>
                </c:pt>
                <c:pt idx="2098">
                  <c:v>0.085651847447959</c:v>
                </c:pt>
                <c:pt idx="2099">
                  <c:v>0.0854573369851832</c:v>
                </c:pt>
                <c:pt idx="2100">
                  <c:v>0.0852740608898415</c:v>
                </c:pt>
              </c:numCache>
            </c:numRef>
          </c:yVal>
          <c:smooth val="0"/>
        </c:ser>
        <c:axId val="48387293"/>
        <c:axId val="48423024"/>
      </c:scatterChart>
      <c:valAx>
        <c:axId val="48387293"/>
        <c:scaling>
          <c:orientation val="minMax"/>
          <c:max val="2500"/>
          <c:min val="400"/>
        </c:scaling>
        <c:delete val="0"/>
        <c:axPos val="b"/>
        <c:majorGridlines>
          <c:spPr>
            <a:ln w="9360">
              <a:solidFill>
                <a:srgbClr val="878787"/>
              </a:solidFill>
              <a:round/>
            </a:ln>
          </c:spPr>
        </c:majorGridlines>
        <c:title>
          <c:tx>
            <c:rich>
              <a:bodyPr rot="0"/>
              <a:lstStyle/>
              <a:p>
                <a:pPr>
                  <a:defRPr b="1" sz="1000" spc="-1" strike="noStrike">
                    <a:solidFill>
                      <a:srgbClr val="000000"/>
                    </a:solidFill>
                    <a:latin typeface="Calibri"/>
                  </a:defRPr>
                </a:pPr>
                <a:r>
                  <a:rPr b="1" sz="1000" spc="-1" strike="noStrike">
                    <a:solidFill>
                      <a:srgbClr val="000000"/>
                    </a:solidFill>
                    <a:latin typeface="Calibri"/>
                  </a:rPr>
                  <a:t>Wavelength (nm)</a:t>
                </a:r>
              </a:p>
            </c:rich>
          </c:tx>
          <c:overlay val="0"/>
          <c:spPr>
            <a:noFill/>
            <a:ln w="0">
              <a:noFill/>
            </a:ln>
          </c:spPr>
        </c:title>
        <c:numFmt formatCode="0.00" sourceLinked="1"/>
        <c:majorTickMark val="none"/>
        <c:minorTickMark val="none"/>
        <c:tickLblPos val="nextTo"/>
        <c:spPr>
          <a:ln w="9360">
            <a:solidFill>
              <a:srgbClr val="878787"/>
            </a:solidFill>
            <a:round/>
          </a:ln>
        </c:spPr>
        <c:txPr>
          <a:bodyPr/>
          <a:lstStyle/>
          <a:p>
            <a:pPr>
              <a:defRPr b="0" sz="1000" spc="-1" strike="noStrike">
                <a:solidFill>
                  <a:srgbClr val="000000"/>
                </a:solidFill>
                <a:latin typeface="Calibri"/>
              </a:defRPr>
            </a:pPr>
          </a:p>
        </c:txPr>
        <c:crossAx val="48423024"/>
        <c:crosses val="autoZero"/>
        <c:crossBetween val="midCat"/>
      </c:valAx>
      <c:valAx>
        <c:axId val="48423024"/>
        <c:scaling>
          <c:orientation val="minMax"/>
        </c:scaling>
        <c:delete val="0"/>
        <c:axPos val="l"/>
        <c:majorGridlines>
          <c:spPr>
            <a:ln w="9360">
              <a:solidFill>
                <a:srgbClr val="878787"/>
              </a:solidFill>
              <a:round/>
            </a:ln>
          </c:spPr>
        </c:majorGridlines>
        <c:title>
          <c:tx>
            <c:rich>
              <a:bodyPr rot="-5400000"/>
              <a:lstStyle/>
              <a:p>
                <a:pPr>
                  <a:defRPr b="1" sz="1000" spc="-1" strike="noStrike">
                    <a:solidFill>
                      <a:srgbClr val="000000"/>
                    </a:solidFill>
                    <a:latin typeface="Calibri"/>
                  </a:defRPr>
                </a:pPr>
                <a:r>
                  <a:rPr b="1" sz="1000" spc="-1" strike="noStrike">
                    <a:solidFill>
                      <a:srgbClr val="000000"/>
                    </a:solidFill>
                    <a:latin typeface="Calibri"/>
                  </a:rPr>
                  <a:t>Reflectance</a:t>
                </a:r>
              </a:p>
            </c:rich>
          </c:tx>
          <c:overlay val="0"/>
          <c:spPr>
            <a:noFill/>
            <a:ln w="0">
              <a:noFill/>
            </a:ln>
          </c:spPr>
        </c:title>
        <c:numFmt formatCode="0.0000" sourceLinked="1"/>
        <c:majorTickMark val="none"/>
        <c:minorTickMark val="none"/>
        <c:tickLblPos val="nextTo"/>
        <c:spPr>
          <a:ln w="9360">
            <a:solidFill>
              <a:srgbClr val="878787"/>
            </a:solidFill>
            <a:round/>
          </a:ln>
        </c:spPr>
        <c:txPr>
          <a:bodyPr/>
          <a:lstStyle/>
          <a:p>
            <a:pPr>
              <a:defRPr b="0" sz="1000" spc="-1" strike="noStrike">
                <a:solidFill>
                  <a:srgbClr val="000000"/>
                </a:solidFill>
                <a:latin typeface="Calibri"/>
              </a:defRPr>
            </a:pPr>
          </a:p>
        </c:txPr>
        <c:crossAx val="48387293"/>
        <c:crosses val="autoZero"/>
        <c:crossBetween val="midCat"/>
      </c:valAx>
      <c:spPr>
        <a:noFill/>
        <a:ln w="0">
          <a:noFill/>
        </a:ln>
      </c:spPr>
    </c:plotArea>
    <c:legend>
      <c:legendPos val="r"/>
      <c:overlay val="0"/>
      <c:spPr>
        <a:noFill/>
        <a:ln w="0">
          <a:noFill/>
        </a:ln>
      </c:spPr>
      <c:txPr>
        <a:bodyPr/>
        <a:lstStyle/>
        <a:p>
          <a:pPr>
            <a:defRPr b="0" sz="1000" spc="-1" strike="noStrike">
              <a:solidFill>
                <a:srgbClr val="000000"/>
              </a:solidFill>
              <a:latin typeface="Calibri"/>
            </a:defRPr>
          </a:pPr>
        </a:p>
      </c:txPr>
    </c:legend>
    <c:plotVisOnly val="1"/>
    <c:dispBlanksAs val="gap"/>
  </c:chart>
  <c:spPr>
    <a:solidFill>
      <a:srgbClr val="ffffff"/>
    </a:solidFill>
    <a:ln w="9360">
      <a:solidFill>
        <a:srgbClr val="d9d9d9"/>
      </a:solidFill>
      <a:round/>
    </a:ln>
  </c:spPr>
</c:chartSpace>
</file>

<file path=xl/charts/chart2.xml><?xml version="1.0" encoding="utf-8"?>
<c:chartSpace xmlns:c="http://schemas.openxmlformats.org/drawingml/2006/chart" xmlns:a="http://schemas.openxmlformats.org/drawingml/2006/main" xmlns:r="http://schemas.openxmlformats.org/officeDocument/2006/relationships">
  <c:lang val="en-US"/>
  <c:roundedCorners val="0"/>
  <c:chart>
    <c:title>
      <c:tx>
        <c:rich>
          <a:bodyPr rot="0"/>
          <a:lstStyle/>
          <a:p>
            <a:pPr>
              <a:defRPr b="1" sz="1800" spc="-1" strike="noStrike">
                <a:solidFill>
                  <a:srgbClr val="000000"/>
                </a:solidFill>
                <a:latin typeface="Calibri"/>
              </a:defRPr>
            </a:pPr>
            <a:r>
              <a:rPr b="1" sz="1800" spc="-1" strike="noStrike">
                <a:solidFill>
                  <a:srgbClr val="000000"/>
                </a:solidFill>
                <a:latin typeface="Calibri"/>
              </a:rPr>
              <a:t>Figure 5b. −log10(p) against wavelength</a:t>
            </a:r>
          </a:p>
        </c:rich>
      </c:tx>
      <c:overlay val="0"/>
      <c:spPr>
        <a:noFill/>
        <a:ln w="0">
          <a:noFill/>
        </a:ln>
      </c:spPr>
    </c:title>
    <c:autoTitleDeleted val="0"/>
    <c:plotArea>
      <c:scatterChart>
        <c:scatterStyle val="line"/>
        <c:varyColors val="0"/>
        <c:ser>
          <c:idx val="0"/>
          <c:order val="0"/>
          <c:tx>
            <c:strRef>
              <c:f>37_ChartData!F4</c:f>
              <c:strCache>
                <c:ptCount val="1"/>
                <c:pt idx="0">
                  <c:v>−log10 p Welch</c:v>
                </c:pt>
              </c:strCache>
            </c:strRef>
          </c:tx>
          <c:spPr>
            <a:solidFill>
              <a:srgbClr val="1baf7a"/>
            </a:solidFill>
            <a:ln w="15120">
              <a:solidFill>
                <a:srgbClr val="1baf7a"/>
              </a:solidFill>
              <a:round/>
            </a:ln>
          </c:spPr>
          <c:marker>
            <c:symbol val="none"/>
          </c:marker>
          <c:dLbls>
            <c:txPr>
              <a:bodyPr wrap="none"/>
              <a:lstStyle/>
              <a:p>
                <a:pPr>
                  <a:defRPr b="0" sz="1000" spc="-1" strike="noStrike">
                    <a:latin typeface="Arial"/>
                  </a:defRPr>
                </a:pPr>
              </a:p>
            </c:txPr>
            <c:showLegendKey val="0"/>
            <c:showVal val="0"/>
            <c:showCatName val="0"/>
            <c:showSerName val="0"/>
            <c:showPercent val="0"/>
            <c:separator> </c:separator>
            <c:showLeaderLines val="1"/>
            <c:extLst>
              <c:ext xmlns:c15="http://schemas.microsoft.com/office/drawing/2012/chart" uri="{CE6537A1-D6FC-4f65-9D91-7224C49458BB}">
                <c15:showLeaderLines val="1"/>
              </c:ext>
            </c:extLst>
          </c:dLbls>
          <c:xVal>
            <c:numRef>
              <c:f>37_ChartData!$A$5:$A$2105</c:f>
              <c:numCache>
                <c:formatCode>0.00</c:formatCode>
                <c:ptCount val="2101"/>
                <c:pt idx="0">
                  <c:v>400</c:v>
                </c:pt>
                <c:pt idx="1">
                  <c:v>401</c:v>
                </c:pt>
                <c:pt idx="2">
                  <c:v>402</c:v>
                </c:pt>
                <c:pt idx="3">
                  <c:v>403</c:v>
                </c:pt>
                <c:pt idx="4">
                  <c:v>404</c:v>
                </c:pt>
                <c:pt idx="5">
                  <c:v>405</c:v>
                </c:pt>
                <c:pt idx="6">
                  <c:v>406</c:v>
                </c:pt>
                <c:pt idx="7">
                  <c:v>407</c:v>
                </c:pt>
                <c:pt idx="8">
                  <c:v>408</c:v>
                </c:pt>
                <c:pt idx="9">
                  <c:v>409</c:v>
                </c:pt>
                <c:pt idx="10">
                  <c:v>410</c:v>
                </c:pt>
                <c:pt idx="11">
                  <c:v>411</c:v>
                </c:pt>
                <c:pt idx="12">
                  <c:v>412</c:v>
                </c:pt>
                <c:pt idx="13">
                  <c:v>413</c:v>
                </c:pt>
                <c:pt idx="14">
                  <c:v>414</c:v>
                </c:pt>
                <c:pt idx="15">
                  <c:v>415</c:v>
                </c:pt>
                <c:pt idx="16">
                  <c:v>416</c:v>
                </c:pt>
                <c:pt idx="17">
                  <c:v>417</c:v>
                </c:pt>
                <c:pt idx="18">
                  <c:v>418</c:v>
                </c:pt>
                <c:pt idx="19">
                  <c:v>419</c:v>
                </c:pt>
                <c:pt idx="20">
                  <c:v>420</c:v>
                </c:pt>
                <c:pt idx="21">
                  <c:v>421</c:v>
                </c:pt>
                <c:pt idx="22">
                  <c:v>422</c:v>
                </c:pt>
                <c:pt idx="23">
                  <c:v>423</c:v>
                </c:pt>
                <c:pt idx="24">
                  <c:v>424</c:v>
                </c:pt>
                <c:pt idx="25">
                  <c:v>425</c:v>
                </c:pt>
                <c:pt idx="26">
                  <c:v>426</c:v>
                </c:pt>
                <c:pt idx="27">
                  <c:v>427</c:v>
                </c:pt>
                <c:pt idx="28">
                  <c:v>428</c:v>
                </c:pt>
                <c:pt idx="29">
                  <c:v>429</c:v>
                </c:pt>
                <c:pt idx="30">
                  <c:v>430</c:v>
                </c:pt>
                <c:pt idx="31">
                  <c:v>431</c:v>
                </c:pt>
                <c:pt idx="32">
                  <c:v>432</c:v>
                </c:pt>
                <c:pt idx="33">
                  <c:v>433</c:v>
                </c:pt>
                <c:pt idx="34">
                  <c:v>434</c:v>
                </c:pt>
                <c:pt idx="35">
                  <c:v>435</c:v>
                </c:pt>
                <c:pt idx="36">
                  <c:v>436</c:v>
                </c:pt>
                <c:pt idx="37">
                  <c:v>437</c:v>
                </c:pt>
                <c:pt idx="38">
                  <c:v>438</c:v>
                </c:pt>
                <c:pt idx="39">
                  <c:v>439</c:v>
                </c:pt>
                <c:pt idx="40">
                  <c:v>440</c:v>
                </c:pt>
                <c:pt idx="41">
                  <c:v>441</c:v>
                </c:pt>
                <c:pt idx="42">
                  <c:v>442</c:v>
                </c:pt>
                <c:pt idx="43">
                  <c:v>443</c:v>
                </c:pt>
                <c:pt idx="44">
                  <c:v>444</c:v>
                </c:pt>
                <c:pt idx="45">
                  <c:v>445</c:v>
                </c:pt>
                <c:pt idx="46">
                  <c:v>446</c:v>
                </c:pt>
                <c:pt idx="47">
                  <c:v>447</c:v>
                </c:pt>
                <c:pt idx="48">
                  <c:v>448</c:v>
                </c:pt>
                <c:pt idx="49">
                  <c:v>449</c:v>
                </c:pt>
                <c:pt idx="50">
                  <c:v>450</c:v>
                </c:pt>
                <c:pt idx="51">
                  <c:v>451</c:v>
                </c:pt>
                <c:pt idx="52">
                  <c:v>452</c:v>
                </c:pt>
                <c:pt idx="53">
                  <c:v>453</c:v>
                </c:pt>
                <c:pt idx="54">
                  <c:v>454</c:v>
                </c:pt>
                <c:pt idx="55">
                  <c:v>455</c:v>
                </c:pt>
                <c:pt idx="56">
                  <c:v>456</c:v>
                </c:pt>
                <c:pt idx="57">
                  <c:v>457</c:v>
                </c:pt>
                <c:pt idx="58">
                  <c:v>458</c:v>
                </c:pt>
                <c:pt idx="59">
                  <c:v>459</c:v>
                </c:pt>
                <c:pt idx="60">
                  <c:v>460</c:v>
                </c:pt>
                <c:pt idx="61">
                  <c:v>461</c:v>
                </c:pt>
                <c:pt idx="62">
                  <c:v>462</c:v>
                </c:pt>
                <c:pt idx="63">
                  <c:v>463</c:v>
                </c:pt>
                <c:pt idx="64">
                  <c:v>464</c:v>
                </c:pt>
                <c:pt idx="65">
                  <c:v>465</c:v>
                </c:pt>
                <c:pt idx="66">
                  <c:v>466</c:v>
                </c:pt>
                <c:pt idx="67">
                  <c:v>467</c:v>
                </c:pt>
                <c:pt idx="68">
                  <c:v>468</c:v>
                </c:pt>
                <c:pt idx="69">
                  <c:v>469</c:v>
                </c:pt>
                <c:pt idx="70">
                  <c:v>470</c:v>
                </c:pt>
                <c:pt idx="71">
                  <c:v>471</c:v>
                </c:pt>
                <c:pt idx="72">
                  <c:v>472</c:v>
                </c:pt>
                <c:pt idx="73">
                  <c:v>473</c:v>
                </c:pt>
                <c:pt idx="74">
                  <c:v>474</c:v>
                </c:pt>
                <c:pt idx="75">
                  <c:v>475</c:v>
                </c:pt>
                <c:pt idx="76">
                  <c:v>476</c:v>
                </c:pt>
                <c:pt idx="77">
                  <c:v>477</c:v>
                </c:pt>
                <c:pt idx="78">
                  <c:v>478</c:v>
                </c:pt>
                <c:pt idx="79">
                  <c:v>479</c:v>
                </c:pt>
                <c:pt idx="80">
                  <c:v>480</c:v>
                </c:pt>
                <c:pt idx="81">
                  <c:v>481</c:v>
                </c:pt>
                <c:pt idx="82">
                  <c:v>482</c:v>
                </c:pt>
                <c:pt idx="83">
                  <c:v>483</c:v>
                </c:pt>
                <c:pt idx="84">
                  <c:v>484</c:v>
                </c:pt>
                <c:pt idx="85">
                  <c:v>485</c:v>
                </c:pt>
                <c:pt idx="86">
                  <c:v>486</c:v>
                </c:pt>
                <c:pt idx="87">
                  <c:v>487</c:v>
                </c:pt>
                <c:pt idx="88">
                  <c:v>488</c:v>
                </c:pt>
                <c:pt idx="89">
                  <c:v>489</c:v>
                </c:pt>
                <c:pt idx="90">
                  <c:v>490</c:v>
                </c:pt>
                <c:pt idx="91">
                  <c:v>491</c:v>
                </c:pt>
                <c:pt idx="92">
                  <c:v>492</c:v>
                </c:pt>
                <c:pt idx="93">
                  <c:v>493</c:v>
                </c:pt>
                <c:pt idx="94">
                  <c:v>494</c:v>
                </c:pt>
                <c:pt idx="95">
                  <c:v>495</c:v>
                </c:pt>
                <c:pt idx="96">
                  <c:v>496</c:v>
                </c:pt>
                <c:pt idx="97">
                  <c:v>497</c:v>
                </c:pt>
                <c:pt idx="98">
                  <c:v>498</c:v>
                </c:pt>
                <c:pt idx="99">
                  <c:v>499</c:v>
                </c:pt>
                <c:pt idx="100">
                  <c:v>500</c:v>
                </c:pt>
                <c:pt idx="101">
                  <c:v>501</c:v>
                </c:pt>
                <c:pt idx="102">
                  <c:v>502</c:v>
                </c:pt>
                <c:pt idx="103">
                  <c:v>503</c:v>
                </c:pt>
                <c:pt idx="104">
                  <c:v>504</c:v>
                </c:pt>
                <c:pt idx="105">
                  <c:v>505</c:v>
                </c:pt>
                <c:pt idx="106">
                  <c:v>506</c:v>
                </c:pt>
                <c:pt idx="107">
                  <c:v>507</c:v>
                </c:pt>
                <c:pt idx="108">
                  <c:v>508</c:v>
                </c:pt>
                <c:pt idx="109">
                  <c:v>509</c:v>
                </c:pt>
                <c:pt idx="110">
                  <c:v>510</c:v>
                </c:pt>
                <c:pt idx="111">
                  <c:v>511</c:v>
                </c:pt>
                <c:pt idx="112">
                  <c:v>512</c:v>
                </c:pt>
                <c:pt idx="113">
                  <c:v>513</c:v>
                </c:pt>
                <c:pt idx="114">
                  <c:v>514</c:v>
                </c:pt>
                <c:pt idx="115">
                  <c:v>515</c:v>
                </c:pt>
                <c:pt idx="116">
                  <c:v>516</c:v>
                </c:pt>
                <c:pt idx="117">
                  <c:v>517</c:v>
                </c:pt>
                <c:pt idx="118">
                  <c:v>518</c:v>
                </c:pt>
                <c:pt idx="119">
                  <c:v>519</c:v>
                </c:pt>
                <c:pt idx="120">
                  <c:v>520</c:v>
                </c:pt>
                <c:pt idx="121">
                  <c:v>521</c:v>
                </c:pt>
                <c:pt idx="122">
                  <c:v>522</c:v>
                </c:pt>
                <c:pt idx="123">
                  <c:v>523</c:v>
                </c:pt>
                <c:pt idx="124">
                  <c:v>524</c:v>
                </c:pt>
                <c:pt idx="125">
                  <c:v>525</c:v>
                </c:pt>
                <c:pt idx="126">
                  <c:v>526</c:v>
                </c:pt>
                <c:pt idx="127">
                  <c:v>527</c:v>
                </c:pt>
                <c:pt idx="128">
                  <c:v>528</c:v>
                </c:pt>
                <c:pt idx="129">
                  <c:v>529</c:v>
                </c:pt>
                <c:pt idx="130">
                  <c:v>530</c:v>
                </c:pt>
                <c:pt idx="131">
                  <c:v>531</c:v>
                </c:pt>
                <c:pt idx="132">
                  <c:v>532</c:v>
                </c:pt>
                <c:pt idx="133">
                  <c:v>533</c:v>
                </c:pt>
                <c:pt idx="134">
                  <c:v>534</c:v>
                </c:pt>
                <c:pt idx="135">
                  <c:v>535</c:v>
                </c:pt>
                <c:pt idx="136">
                  <c:v>536</c:v>
                </c:pt>
                <c:pt idx="137">
                  <c:v>537</c:v>
                </c:pt>
                <c:pt idx="138">
                  <c:v>538</c:v>
                </c:pt>
                <c:pt idx="139">
                  <c:v>539</c:v>
                </c:pt>
                <c:pt idx="140">
                  <c:v>540</c:v>
                </c:pt>
                <c:pt idx="141">
                  <c:v>541</c:v>
                </c:pt>
                <c:pt idx="142">
                  <c:v>542</c:v>
                </c:pt>
                <c:pt idx="143">
                  <c:v>543</c:v>
                </c:pt>
                <c:pt idx="144">
                  <c:v>544</c:v>
                </c:pt>
                <c:pt idx="145">
                  <c:v>545</c:v>
                </c:pt>
                <c:pt idx="146">
                  <c:v>546</c:v>
                </c:pt>
                <c:pt idx="147">
                  <c:v>547</c:v>
                </c:pt>
                <c:pt idx="148">
                  <c:v>548</c:v>
                </c:pt>
                <c:pt idx="149">
                  <c:v>549</c:v>
                </c:pt>
                <c:pt idx="150">
                  <c:v>550</c:v>
                </c:pt>
                <c:pt idx="151">
                  <c:v>551</c:v>
                </c:pt>
                <c:pt idx="152">
                  <c:v>552</c:v>
                </c:pt>
                <c:pt idx="153">
                  <c:v>553</c:v>
                </c:pt>
                <c:pt idx="154">
                  <c:v>554</c:v>
                </c:pt>
                <c:pt idx="155">
                  <c:v>555</c:v>
                </c:pt>
                <c:pt idx="156">
                  <c:v>556</c:v>
                </c:pt>
                <c:pt idx="157">
                  <c:v>557</c:v>
                </c:pt>
                <c:pt idx="158">
                  <c:v>558</c:v>
                </c:pt>
                <c:pt idx="159">
                  <c:v>559</c:v>
                </c:pt>
                <c:pt idx="160">
                  <c:v>560</c:v>
                </c:pt>
                <c:pt idx="161">
                  <c:v>561</c:v>
                </c:pt>
                <c:pt idx="162">
                  <c:v>562</c:v>
                </c:pt>
                <c:pt idx="163">
                  <c:v>563</c:v>
                </c:pt>
                <c:pt idx="164">
                  <c:v>564</c:v>
                </c:pt>
                <c:pt idx="165">
                  <c:v>565</c:v>
                </c:pt>
                <c:pt idx="166">
                  <c:v>566</c:v>
                </c:pt>
                <c:pt idx="167">
                  <c:v>567</c:v>
                </c:pt>
                <c:pt idx="168">
                  <c:v>568</c:v>
                </c:pt>
                <c:pt idx="169">
                  <c:v>569</c:v>
                </c:pt>
                <c:pt idx="170">
                  <c:v>570</c:v>
                </c:pt>
                <c:pt idx="171">
                  <c:v>571</c:v>
                </c:pt>
                <c:pt idx="172">
                  <c:v>572</c:v>
                </c:pt>
                <c:pt idx="173">
                  <c:v>573</c:v>
                </c:pt>
                <c:pt idx="174">
                  <c:v>574</c:v>
                </c:pt>
                <c:pt idx="175">
                  <c:v>575</c:v>
                </c:pt>
                <c:pt idx="176">
                  <c:v>576</c:v>
                </c:pt>
                <c:pt idx="177">
                  <c:v>577</c:v>
                </c:pt>
                <c:pt idx="178">
                  <c:v>578</c:v>
                </c:pt>
                <c:pt idx="179">
                  <c:v>579</c:v>
                </c:pt>
                <c:pt idx="180">
                  <c:v>580</c:v>
                </c:pt>
                <c:pt idx="181">
                  <c:v>581</c:v>
                </c:pt>
                <c:pt idx="182">
                  <c:v>582</c:v>
                </c:pt>
                <c:pt idx="183">
                  <c:v>583</c:v>
                </c:pt>
                <c:pt idx="184">
                  <c:v>584</c:v>
                </c:pt>
                <c:pt idx="185">
                  <c:v>585</c:v>
                </c:pt>
                <c:pt idx="186">
                  <c:v>586</c:v>
                </c:pt>
                <c:pt idx="187">
                  <c:v>587</c:v>
                </c:pt>
                <c:pt idx="188">
                  <c:v>588</c:v>
                </c:pt>
                <c:pt idx="189">
                  <c:v>589</c:v>
                </c:pt>
                <c:pt idx="190">
                  <c:v>590</c:v>
                </c:pt>
                <c:pt idx="191">
                  <c:v>591</c:v>
                </c:pt>
                <c:pt idx="192">
                  <c:v>592</c:v>
                </c:pt>
                <c:pt idx="193">
                  <c:v>593</c:v>
                </c:pt>
                <c:pt idx="194">
                  <c:v>594</c:v>
                </c:pt>
                <c:pt idx="195">
                  <c:v>595</c:v>
                </c:pt>
                <c:pt idx="196">
                  <c:v>596</c:v>
                </c:pt>
                <c:pt idx="197">
                  <c:v>597</c:v>
                </c:pt>
                <c:pt idx="198">
                  <c:v>598</c:v>
                </c:pt>
                <c:pt idx="199">
                  <c:v>599</c:v>
                </c:pt>
                <c:pt idx="200">
                  <c:v>600</c:v>
                </c:pt>
                <c:pt idx="201">
                  <c:v>601</c:v>
                </c:pt>
                <c:pt idx="202">
                  <c:v>602</c:v>
                </c:pt>
                <c:pt idx="203">
                  <c:v>603</c:v>
                </c:pt>
                <c:pt idx="204">
                  <c:v>604</c:v>
                </c:pt>
                <c:pt idx="205">
                  <c:v>605</c:v>
                </c:pt>
                <c:pt idx="206">
                  <c:v>606</c:v>
                </c:pt>
                <c:pt idx="207">
                  <c:v>607</c:v>
                </c:pt>
                <c:pt idx="208">
                  <c:v>608</c:v>
                </c:pt>
                <c:pt idx="209">
                  <c:v>609</c:v>
                </c:pt>
                <c:pt idx="210">
                  <c:v>610</c:v>
                </c:pt>
                <c:pt idx="211">
                  <c:v>611</c:v>
                </c:pt>
                <c:pt idx="212">
                  <c:v>612</c:v>
                </c:pt>
                <c:pt idx="213">
                  <c:v>613</c:v>
                </c:pt>
                <c:pt idx="214">
                  <c:v>614</c:v>
                </c:pt>
                <c:pt idx="215">
                  <c:v>615</c:v>
                </c:pt>
                <c:pt idx="216">
                  <c:v>616</c:v>
                </c:pt>
                <c:pt idx="217">
                  <c:v>617</c:v>
                </c:pt>
                <c:pt idx="218">
                  <c:v>618</c:v>
                </c:pt>
                <c:pt idx="219">
                  <c:v>619</c:v>
                </c:pt>
                <c:pt idx="220">
                  <c:v>620</c:v>
                </c:pt>
                <c:pt idx="221">
                  <c:v>621</c:v>
                </c:pt>
                <c:pt idx="222">
                  <c:v>622</c:v>
                </c:pt>
                <c:pt idx="223">
                  <c:v>623</c:v>
                </c:pt>
                <c:pt idx="224">
                  <c:v>624</c:v>
                </c:pt>
                <c:pt idx="225">
                  <c:v>625</c:v>
                </c:pt>
                <c:pt idx="226">
                  <c:v>626</c:v>
                </c:pt>
                <c:pt idx="227">
                  <c:v>627</c:v>
                </c:pt>
                <c:pt idx="228">
                  <c:v>628</c:v>
                </c:pt>
                <c:pt idx="229">
                  <c:v>629</c:v>
                </c:pt>
                <c:pt idx="230">
                  <c:v>630</c:v>
                </c:pt>
                <c:pt idx="231">
                  <c:v>631</c:v>
                </c:pt>
                <c:pt idx="232">
                  <c:v>632</c:v>
                </c:pt>
                <c:pt idx="233">
                  <c:v>633</c:v>
                </c:pt>
                <c:pt idx="234">
                  <c:v>634</c:v>
                </c:pt>
                <c:pt idx="235">
                  <c:v>635</c:v>
                </c:pt>
                <c:pt idx="236">
                  <c:v>636</c:v>
                </c:pt>
                <c:pt idx="237">
                  <c:v>637</c:v>
                </c:pt>
                <c:pt idx="238">
                  <c:v>638</c:v>
                </c:pt>
                <c:pt idx="239">
                  <c:v>639</c:v>
                </c:pt>
                <c:pt idx="240">
                  <c:v>640</c:v>
                </c:pt>
                <c:pt idx="241">
                  <c:v>641</c:v>
                </c:pt>
                <c:pt idx="242">
                  <c:v>642</c:v>
                </c:pt>
                <c:pt idx="243">
                  <c:v>643</c:v>
                </c:pt>
                <c:pt idx="244">
                  <c:v>644</c:v>
                </c:pt>
                <c:pt idx="245">
                  <c:v>645</c:v>
                </c:pt>
                <c:pt idx="246">
                  <c:v>646</c:v>
                </c:pt>
                <c:pt idx="247">
                  <c:v>647</c:v>
                </c:pt>
                <c:pt idx="248">
                  <c:v>648</c:v>
                </c:pt>
                <c:pt idx="249">
                  <c:v>649</c:v>
                </c:pt>
                <c:pt idx="250">
                  <c:v>650</c:v>
                </c:pt>
                <c:pt idx="251">
                  <c:v>651</c:v>
                </c:pt>
                <c:pt idx="252">
                  <c:v>652</c:v>
                </c:pt>
                <c:pt idx="253">
                  <c:v>653</c:v>
                </c:pt>
                <c:pt idx="254">
                  <c:v>654</c:v>
                </c:pt>
                <c:pt idx="255">
                  <c:v>655</c:v>
                </c:pt>
                <c:pt idx="256">
                  <c:v>656</c:v>
                </c:pt>
                <c:pt idx="257">
                  <c:v>657</c:v>
                </c:pt>
                <c:pt idx="258">
                  <c:v>658</c:v>
                </c:pt>
                <c:pt idx="259">
                  <c:v>659</c:v>
                </c:pt>
                <c:pt idx="260">
                  <c:v>660</c:v>
                </c:pt>
                <c:pt idx="261">
                  <c:v>661</c:v>
                </c:pt>
                <c:pt idx="262">
                  <c:v>662</c:v>
                </c:pt>
                <c:pt idx="263">
                  <c:v>663</c:v>
                </c:pt>
                <c:pt idx="264">
                  <c:v>664</c:v>
                </c:pt>
                <c:pt idx="265">
                  <c:v>665</c:v>
                </c:pt>
                <c:pt idx="266">
                  <c:v>666</c:v>
                </c:pt>
                <c:pt idx="267">
                  <c:v>667</c:v>
                </c:pt>
                <c:pt idx="268">
                  <c:v>668</c:v>
                </c:pt>
                <c:pt idx="269">
                  <c:v>669</c:v>
                </c:pt>
                <c:pt idx="270">
                  <c:v>670</c:v>
                </c:pt>
                <c:pt idx="271">
                  <c:v>671</c:v>
                </c:pt>
                <c:pt idx="272">
                  <c:v>672</c:v>
                </c:pt>
                <c:pt idx="273">
                  <c:v>673</c:v>
                </c:pt>
                <c:pt idx="274">
                  <c:v>674</c:v>
                </c:pt>
                <c:pt idx="275">
                  <c:v>675</c:v>
                </c:pt>
                <c:pt idx="276">
                  <c:v>676</c:v>
                </c:pt>
                <c:pt idx="277">
                  <c:v>677</c:v>
                </c:pt>
                <c:pt idx="278">
                  <c:v>678</c:v>
                </c:pt>
                <c:pt idx="279">
                  <c:v>679</c:v>
                </c:pt>
                <c:pt idx="280">
                  <c:v>680</c:v>
                </c:pt>
                <c:pt idx="281">
                  <c:v>681</c:v>
                </c:pt>
                <c:pt idx="282">
                  <c:v>682</c:v>
                </c:pt>
                <c:pt idx="283">
                  <c:v>683</c:v>
                </c:pt>
                <c:pt idx="284">
                  <c:v>684</c:v>
                </c:pt>
                <c:pt idx="285">
                  <c:v>685</c:v>
                </c:pt>
                <c:pt idx="286">
                  <c:v>686</c:v>
                </c:pt>
                <c:pt idx="287">
                  <c:v>687</c:v>
                </c:pt>
                <c:pt idx="288">
                  <c:v>688</c:v>
                </c:pt>
                <c:pt idx="289">
                  <c:v>689</c:v>
                </c:pt>
                <c:pt idx="290">
                  <c:v>690</c:v>
                </c:pt>
                <c:pt idx="291">
                  <c:v>691</c:v>
                </c:pt>
                <c:pt idx="292">
                  <c:v>692</c:v>
                </c:pt>
                <c:pt idx="293">
                  <c:v>693</c:v>
                </c:pt>
                <c:pt idx="294">
                  <c:v>694</c:v>
                </c:pt>
                <c:pt idx="295">
                  <c:v>695</c:v>
                </c:pt>
                <c:pt idx="296">
                  <c:v>696</c:v>
                </c:pt>
                <c:pt idx="297">
                  <c:v>697</c:v>
                </c:pt>
                <c:pt idx="298">
                  <c:v>698</c:v>
                </c:pt>
                <c:pt idx="299">
                  <c:v>699</c:v>
                </c:pt>
                <c:pt idx="300">
                  <c:v>700</c:v>
                </c:pt>
                <c:pt idx="301">
                  <c:v>701</c:v>
                </c:pt>
                <c:pt idx="302">
                  <c:v>702</c:v>
                </c:pt>
                <c:pt idx="303">
                  <c:v>703</c:v>
                </c:pt>
                <c:pt idx="304">
                  <c:v>704</c:v>
                </c:pt>
                <c:pt idx="305">
                  <c:v>705</c:v>
                </c:pt>
                <c:pt idx="306">
                  <c:v>706</c:v>
                </c:pt>
                <c:pt idx="307">
                  <c:v>707</c:v>
                </c:pt>
                <c:pt idx="308">
                  <c:v>708</c:v>
                </c:pt>
                <c:pt idx="309">
                  <c:v>709</c:v>
                </c:pt>
                <c:pt idx="310">
                  <c:v>710</c:v>
                </c:pt>
                <c:pt idx="311">
                  <c:v>711</c:v>
                </c:pt>
                <c:pt idx="312">
                  <c:v>712</c:v>
                </c:pt>
                <c:pt idx="313">
                  <c:v>713</c:v>
                </c:pt>
                <c:pt idx="314">
                  <c:v>714</c:v>
                </c:pt>
                <c:pt idx="315">
                  <c:v>715</c:v>
                </c:pt>
                <c:pt idx="316">
                  <c:v>716</c:v>
                </c:pt>
                <c:pt idx="317">
                  <c:v>717</c:v>
                </c:pt>
                <c:pt idx="318">
                  <c:v>718</c:v>
                </c:pt>
                <c:pt idx="319">
                  <c:v>719</c:v>
                </c:pt>
                <c:pt idx="320">
                  <c:v>720</c:v>
                </c:pt>
                <c:pt idx="321">
                  <c:v>721</c:v>
                </c:pt>
                <c:pt idx="322">
                  <c:v>722</c:v>
                </c:pt>
                <c:pt idx="323">
                  <c:v>723</c:v>
                </c:pt>
                <c:pt idx="324">
                  <c:v>724</c:v>
                </c:pt>
                <c:pt idx="325">
                  <c:v>725</c:v>
                </c:pt>
                <c:pt idx="326">
                  <c:v>726</c:v>
                </c:pt>
                <c:pt idx="327">
                  <c:v>727</c:v>
                </c:pt>
                <c:pt idx="328">
                  <c:v>728</c:v>
                </c:pt>
                <c:pt idx="329">
                  <c:v>729</c:v>
                </c:pt>
                <c:pt idx="330">
                  <c:v>730</c:v>
                </c:pt>
                <c:pt idx="331">
                  <c:v>731</c:v>
                </c:pt>
                <c:pt idx="332">
                  <c:v>732</c:v>
                </c:pt>
                <c:pt idx="333">
                  <c:v>733</c:v>
                </c:pt>
                <c:pt idx="334">
                  <c:v>734</c:v>
                </c:pt>
                <c:pt idx="335">
                  <c:v>735</c:v>
                </c:pt>
                <c:pt idx="336">
                  <c:v>736</c:v>
                </c:pt>
                <c:pt idx="337">
                  <c:v>737</c:v>
                </c:pt>
                <c:pt idx="338">
                  <c:v>738</c:v>
                </c:pt>
                <c:pt idx="339">
                  <c:v>739</c:v>
                </c:pt>
                <c:pt idx="340">
                  <c:v>740</c:v>
                </c:pt>
                <c:pt idx="341">
                  <c:v>741</c:v>
                </c:pt>
                <c:pt idx="342">
                  <c:v>742</c:v>
                </c:pt>
                <c:pt idx="343">
                  <c:v>743</c:v>
                </c:pt>
                <c:pt idx="344">
                  <c:v>744</c:v>
                </c:pt>
                <c:pt idx="345">
                  <c:v>745</c:v>
                </c:pt>
                <c:pt idx="346">
                  <c:v>746</c:v>
                </c:pt>
                <c:pt idx="347">
                  <c:v>747</c:v>
                </c:pt>
                <c:pt idx="348">
                  <c:v>748</c:v>
                </c:pt>
                <c:pt idx="349">
                  <c:v>749</c:v>
                </c:pt>
                <c:pt idx="350">
                  <c:v>750</c:v>
                </c:pt>
                <c:pt idx="351">
                  <c:v>751</c:v>
                </c:pt>
                <c:pt idx="352">
                  <c:v>752</c:v>
                </c:pt>
                <c:pt idx="353">
                  <c:v>753</c:v>
                </c:pt>
                <c:pt idx="354">
                  <c:v>754</c:v>
                </c:pt>
                <c:pt idx="355">
                  <c:v>755</c:v>
                </c:pt>
                <c:pt idx="356">
                  <c:v>756</c:v>
                </c:pt>
                <c:pt idx="357">
                  <c:v>757</c:v>
                </c:pt>
                <c:pt idx="358">
                  <c:v>758</c:v>
                </c:pt>
                <c:pt idx="359">
                  <c:v>759</c:v>
                </c:pt>
                <c:pt idx="360">
                  <c:v>760</c:v>
                </c:pt>
                <c:pt idx="361">
                  <c:v>761</c:v>
                </c:pt>
                <c:pt idx="362">
                  <c:v>762</c:v>
                </c:pt>
                <c:pt idx="363">
                  <c:v>763</c:v>
                </c:pt>
                <c:pt idx="364">
                  <c:v>764</c:v>
                </c:pt>
                <c:pt idx="365">
                  <c:v>765</c:v>
                </c:pt>
                <c:pt idx="366">
                  <c:v>766</c:v>
                </c:pt>
                <c:pt idx="367">
                  <c:v>767</c:v>
                </c:pt>
                <c:pt idx="368">
                  <c:v>768</c:v>
                </c:pt>
                <c:pt idx="369">
                  <c:v>769</c:v>
                </c:pt>
                <c:pt idx="370">
                  <c:v>770</c:v>
                </c:pt>
                <c:pt idx="371">
                  <c:v>771</c:v>
                </c:pt>
                <c:pt idx="372">
                  <c:v>772</c:v>
                </c:pt>
                <c:pt idx="373">
                  <c:v>773</c:v>
                </c:pt>
                <c:pt idx="374">
                  <c:v>774</c:v>
                </c:pt>
                <c:pt idx="375">
                  <c:v>775</c:v>
                </c:pt>
                <c:pt idx="376">
                  <c:v>776</c:v>
                </c:pt>
                <c:pt idx="377">
                  <c:v>777</c:v>
                </c:pt>
                <c:pt idx="378">
                  <c:v>778</c:v>
                </c:pt>
                <c:pt idx="379">
                  <c:v>779</c:v>
                </c:pt>
                <c:pt idx="380">
                  <c:v>780</c:v>
                </c:pt>
                <c:pt idx="381">
                  <c:v>781</c:v>
                </c:pt>
                <c:pt idx="382">
                  <c:v>782</c:v>
                </c:pt>
                <c:pt idx="383">
                  <c:v>783</c:v>
                </c:pt>
                <c:pt idx="384">
                  <c:v>784</c:v>
                </c:pt>
                <c:pt idx="385">
                  <c:v>785</c:v>
                </c:pt>
                <c:pt idx="386">
                  <c:v>786</c:v>
                </c:pt>
                <c:pt idx="387">
                  <c:v>787</c:v>
                </c:pt>
                <c:pt idx="388">
                  <c:v>788</c:v>
                </c:pt>
                <c:pt idx="389">
                  <c:v>789</c:v>
                </c:pt>
                <c:pt idx="390">
                  <c:v>790</c:v>
                </c:pt>
                <c:pt idx="391">
                  <c:v>791</c:v>
                </c:pt>
                <c:pt idx="392">
                  <c:v>792</c:v>
                </c:pt>
                <c:pt idx="393">
                  <c:v>793</c:v>
                </c:pt>
                <c:pt idx="394">
                  <c:v>794</c:v>
                </c:pt>
                <c:pt idx="395">
                  <c:v>795</c:v>
                </c:pt>
                <c:pt idx="396">
                  <c:v>796</c:v>
                </c:pt>
                <c:pt idx="397">
                  <c:v>797</c:v>
                </c:pt>
                <c:pt idx="398">
                  <c:v>798</c:v>
                </c:pt>
                <c:pt idx="399">
                  <c:v>799</c:v>
                </c:pt>
                <c:pt idx="400">
                  <c:v>800</c:v>
                </c:pt>
                <c:pt idx="401">
                  <c:v>801</c:v>
                </c:pt>
                <c:pt idx="402">
                  <c:v>802</c:v>
                </c:pt>
                <c:pt idx="403">
                  <c:v>803</c:v>
                </c:pt>
                <c:pt idx="404">
                  <c:v>804</c:v>
                </c:pt>
                <c:pt idx="405">
                  <c:v>805</c:v>
                </c:pt>
                <c:pt idx="406">
                  <c:v>806</c:v>
                </c:pt>
                <c:pt idx="407">
                  <c:v>807</c:v>
                </c:pt>
                <c:pt idx="408">
                  <c:v>808</c:v>
                </c:pt>
                <c:pt idx="409">
                  <c:v>809</c:v>
                </c:pt>
                <c:pt idx="410">
                  <c:v>810</c:v>
                </c:pt>
                <c:pt idx="411">
                  <c:v>811</c:v>
                </c:pt>
                <c:pt idx="412">
                  <c:v>812</c:v>
                </c:pt>
                <c:pt idx="413">
                  <c:v>813</c:v>
                </c:pt>
                <c:pt idx="414">
                  <c:v>814</c:v>
                </c:pt>
                <c:pt idx="415">
                  <c:v>815</c:v>
                </c:pt>
                <c:pt idx="416">
                  <c:v>816</c:v>
                </c:pt>
                <c:pt idx="417">
                  <c:v>817</c:v>
                </c:pt>
                <c:pt idx="418">
                  <c:v>818</c:v>
                </c:pt>
                <c:pt idx="419">
                  <c:v>819</c:v>
                </c:pt>
                <c:pt idx="420">
                  <c:v>820</c:v>
                </c:pt>
                <c:pt idx="421">
                  <c:v>821</c:v>
                </c:pt>
                <c:pt idx="422">
                  <c:v>822</c:v>
                </c:pt>
                <c:pt idx="423">
                  <c:v>823</c:v>
                </c:pt>
                <c:pt idx="424">
                  <c:v>824</c:v>
                </c:pt>
                <c:pt idx="425">
                  <c:v>825</c:v>
                </c:pt>
                <c:pt idx="426">
                  <c:v>826</c:v>
                </c:pt>
                <c:pt idx="427">
                  <c:v>827</c:v>
                </c:pt>
                <c:pt idx="428">
                  <c:v>828</c:v>
                </c:pt>
                <c:pt idx="429">
                  <c:v>829</c:v>
                </c:pt>
                <c:pt idx="430">
                  <c:v>830</c:v>
                </c:pt>
                <c:pt idx="431">
                  <c:v>831</c:v>
                </c:pt>
                <c:pt idx="432">
                  <c:v>832</c:v>
                </c:pt>
                <c:pt idx="433">
                  <c:v>833</c:v>
                </c:pt>
                <c:pt idx="434">
                  <c:v>834</c:v>
                </c:pt>
                <c:pt idx="435">
                  <c:v>835</c:v>
                </c:pt>
                <c:pt idx="436">
                  <c:v>836</c:v>
                </c:pt>
                <c:pt idx="437">
                  <c:v>837</c:v>
                </c:pt>
                <c:pt idx="438">
                  <c:v>838</c:v>
                </c:pt>
                <c:pt idx="439">
                  <c:v>839</c:v>
                </c:pt>
                <c:pt idx="440">
                  <c:v>840</c:v>
                </c:pt>
                <c:pt idx="441">
                  <c:v>841</c:v>
                </c:pt>
                <c:pt idx="442">
                  <c:v>842</c:v>
                </c:pt>
                <c:pt idx="443">
                  <c:v>843</c:v>
                </c:pt>
                <c:pt idx="444">
                  <c:v>844</c:v>
                </c:pt>
                <c:pt idx="445">
                  <c:v>845</c:v>
                </c:pt>
                <c:pt idx="446">
                  <c:v>846</c:v>
                </c:pt>
                <c:pt idx="447">
                  <c:v>847</c:v>
                </c:pt>
                <c:pt idx="448">
                  <c:v>848</c:v>
                </c:pt>
                <c:pt idx="449">
                  <c:v>849</c:v>
                </c:pt>
                <c:pt idx="450">
                  <c:v>850</c:v>
                </c:pt>
                <c:pt idx="451">
                  <c:v>851</c:v>
                </c:pt>
                <c:pt idx="452">
                  <c:v>852</c:v>
                </c:pt>
                <c:pt idx="453">
                  <c:v>853</c:v>
                </c:pt>
                <c:pt idx="454">
                  <c:v>854</c:v>
                </c:pt>
                <c:pt idx="455">
                  <c:v>855</c:v>
                </c:pt>
                <c:pt idx="456">
                  <c:v>856</c:v>
                </c:pt>
                <c:pt idx="457">
                  <c:v>857</c:v>
                </c:pt>
                <c:pt idx="458">
                  <c:v>858</c:v>
                </c:pt>
                <c:pt idx="459">
                  <c:v>859</c:v>
                </c:pt>
                <c:pt idx="460">
                  <c:v>860</c:v>
                </c:pt>
                <c:pt idx="461">
                  <c:v>861</c:v>
                </c:pt>
                <c:pt idx="462">
                  <c:v>862</c:v>
                </c:pt>
                <c:pt idx="463">
                  <c:v>863</c:v>
                </c:pt>
                <c:pt idx="464">
                  <c:v>864</c:v>
                </c:pt>
                <c:pt idx="465">
                  <c:v>865</c:v>
                </c:pt>
                <c:pt idx="466">
                  <c:v>866</c:v>
                </c:pt>
                <c:pt idx="467">
                  <c:v>867</c:v>
                </c:pt>
                <c:pt idx="468">
                  <c:v>868</c:v>
                </c:pt>
                <c:pt idx="469">
                  <c:v>869</c:v>
                </c:pt>
                <c:pt idx="470">
                  <c:v>870</c:v>
                </c:pt>
                <c:pt idx="471">
                  <c:v>871</c:v>
                </c:pt>
                <c:pt idx="472">
                  <c:v>872</c:v>
                </c:pt>
                <c:pt idx="473">
                  <c:v>873</c:v>
                </c:pt>
                <c:pt idx="474">
                  <c:v>874</c:v>
                </c:pt>
                <c:pt idx="475">
                  <c:v>875</c:v>
                </c:pt>
                <c:pt idx="476">
                  <c:v>876</c:v>
                </c:pt>
                <c:pt idx="477">
                  <c:v>877</c:v>
                </c:pt>
                <c:pt idx="478">
                  <c:v>878</c:v>
                </c:pt>
                <c:pt idx="479">
                  <c:v>879</c:v>
                </c:pt>
                <c:pt idx="480">
                  <c:v>880</c:v>
                </c:pt>
                <c:pt idx="481">
                  <c:v>881</c:v>
                </c:pt>
                <c:pt idx="482">
                  <c:v>882</c:v>
                </c:pt>
                <c:pt idx="483">
                  <c:v>883</c:v>
                </c:pt>
                <c:pt idx="484">
                  <c:v>884</c:v>
                </c:pt>
                <c:pt idx="485">
                  <c:v>885</c:v>
                </c:pt>
                <c:pt idx="486">
                  <c:v>886</c:v>
                </c:pt>
                <c:pt idx="487">
                  <c:v>887</c:v>
                </c:pt>
                <c:pt idx="488">
                  <c:v>888</c:v>
                </c:pt>
                <c:pt idx="489">
                  <c:v>889</c:v>
                </c:pt>
                <c:pt idx="490">
                  <c:v>890</c:v>
                </c:pt>
                <c:pt idx="491">
                  <c:v>891</c:v>
                </c:pt>
                <c:pt idx="492">
                  <c:v>892</c:v>
                </c:pt>
                <c:pt idx="493">
                  <c:v>893</c:v>
                </c:pt>
                <c:pt idx="494">
                  <c:v>894</c:v>
                </c:pt>
                <c:pt idx="495">
                  <c:v>895</c:v>
                </c:pt>
                <c:pt idx="496">
                  <c:v>896</c:v>
                </c:pt>
                <c:pt idx="497">
                  <c:v>897</c:v>
                </c:pt>
                <c:pt idx="498">
                  <c:v>898</c:v>
                </c:pt>
                <c:pt idx="499">
                  <c:v>899</c:v>
                </c:pt>
                <c:pt idx="500">
                  <c:v>900</c:v>
                </c:pt>
                <c:pt idx="501">
                  <c:v>901</c:v>
                </c:pt>
                <c:pt idx="502">
                  <c:v>902</c:v>
                </c:pt>
                <c:pt idx="503">
                  <c:v>903</c:v>
                </c:pt>
                <c:pt idx="504">
                  <c:v>904</c:v>
                </c:pt>
                <c:pt idx="505">
                  <c:v>905</c:v>
                </c:pt>
                <c:pt idx="506">
                  <c:v>906</c:v>
                </c:pt>
                <c:pt idx="507">
                  <c:v>907</c:v>
                </c:pt>
                <c:pt idx="508">
                  <c:v>908</c:v>
                </c:pt>
                <c:pt idx="509">
                  <c:v>909</c:v>
                </c:pt>
                <c:pt idx="510">
                  <c:v>910</c:v>
                </c:pt>
                <c:pt idx="511">
                  <c:v>911</c:v>
                </c:pt>
                <c:pt idx="512">
                  <c:v>912</c:v>
                </c:pt>
                <c:pt idx="513">
                  <c:v>913</c:v>
                </c:pt>
                <c:pt idx="514">
                  <c:v>914</c:v>
                </c:pt>
                <c:pt idx="515">
                  <c:v>915</c:v>
                </c:pt>
                <c:pt idx="516">
                  <c:v>916</c:v>
                </c:pt>
                <c:pt idx="517">
                  <c:v>917</c:v>
                </c:pt>
                <c:pt idx="518">
                  <c:v>918</c:v>
                </c:pt>
                <c:pt idx="519">
                  <c:v>919</c:v>
                </c:pt>
                <c:pt idx="520">
                  <c:v>920</c:v>
                </c:pt>
                <c:pt idx="521">
                  <c:v>921</c:v>
                </c:pt>
                <c:pt idx="522">
                  <c:v>922</c:v>
                </c:pt>
                <c:pt idx="523">
                  <c:v>923</c:v>
                </c:pt>
                <c:pt idx="524">
                  <c:v>924</c:v>
                </c:pt>
                <c:pt idx="525">
                  <c:v>925</c:v>
                </c:pt>
                <c:pt idx="526">
                  <c:v>926</c:v>
                </c:pt>
                <c:pt idx="527">
                  <c:v>927</c:v>
                </c:pt>
                <c:pt idx="528">
                  <c:v>928</c:v>
                </c:pt>
                <c:pt idx="529">
                  <c:v>929</c:v>
                </c:pt>
                <c:pt idx="530">
                  <c:v>930</c:v>
                </c:pt>
                <c:pt idx="531">
                  <c:v>931</c:v>
                </c:pt>
                <c:pt idx="532">
                  <c:v>932</c:v>
                </c:pt>
                <c:pt idx="533">
                  <c:v>933</c:v>
                </c:pt>
                <c:pt idx="534">
                  <c:v>934</c:v>
                </c:pt>
                <c:pt idx="535">
                  <c:v>935</c:v>
                </c:pt>
                <c:pt idx="536">
                  <c:v>936</c:v>
                </c:pt>
                <c:pt idx="537">
                  <c:v>937</c:v>
                </c:pt>
                <c:pt idx="538">
                  <c:v>938</c:v>
                </c:pt>
                <c:pt idx="539">
                  <c:v>939</c:v>
                </c:pt>
                <c:pt idx="540">
                  <c:v>940</c:v>
                </c:pt>
                <c:pt idx="541">
                  <c:v>941</c:v>
                </c:pt>
                <c:pt idx="542">
                  <c:v>942</c:v>
                </c:pt>
                <c:pt idx="543">
                  <c:v>943</c:v>
                </c:pt>
                <c:pt idx="544">
                  <c:v>944</c:v>
                </c:pt>
                <c:pt idx="545">
                  <c:v>945</c:v>
                </c:pt>
                <c:pt idx="546">
                  <c:v>946</c:v>
                </c:pt>
                <c:pt idx="547">
                  <c:v>947</c:v>
                </c:pt>
                <c:pt idx="548">
                  <c:v>948</c:v>
                </c:pt>
                <c:pt idx="549">
                  <c:v>949</c:v>
                </c:pt>
                <c:pt idx="550">
                  <c:v>950</c:v>
                </c:pt>
                <c:pt idx="551">
                  <c:v>951</c:v>
                </c:pt>
                <c:pt idx="552">
                  <c:v>952</c:v>
                </c:pt>
                <c:pt idx="553">
                  <c:v>953</c:v>
                </c:pt>
                <c:pt idx="554">
                  <c:v>954</c:v>
                </c:pt>
                <c:pt idx="555">
                  <c:v>955</c:v>
                </c:pt>
                <c:pt idx="556">
                  <c:v>956</c:v>
                </c:pt>
                <c:pt idx="557">
                  <c:v>957</c:v>
                </c:pt>
                <c:pt idx="558">
                  <c:v>958</c:v>
                </c:pt>
                <c:pt idx="559">
                  <c:v>959</c:v>
                </c:pt>
                <c:pt idx="560">
                  <c:v>960</c:v>
                </c:pt>
                <c:pt idx="561">
                  <c:v>961</c:v>
                </c:pt>
                <c:pt idx="562">
                  <c:v>962</c:v>
                </c:pt>
                <c:pt idx="563">
                  <c:v>963</c:v>
                </c:pt>
                <c:pt idx="564">
                  <c:v>964</c:v>
                </c:pt>
                <c:pt idx="565">
                  <c:v>965</c:v>
                </c:pt>
                <c:pt idx="566">
                  <c:v>966</c:v>
                </c:pt>
                <c:pt idx="567">
                  <c:v>967</c:v>
                </c:pt>
                <c:pt idx="568">
                  <c:v>968</c:v>
                </c:pt>
                <c:pt idx="569">
                  <c:v>969</c:v>
                </c:pt>
                <c:pt idx="570">
                  <c:v>970</c:v>
                </c:pt>
                <c:pt idx="571">
                  <c:v>971</c:v>
                </c:pt>
                <c:pt idx="572">
                  <c:v>972</c:v>
                </c:pt>
                <c:pt idx="573">
                  <c:v>973</c:v>
                </c:pt>
                <c:pt idx="574">
                  <c:v>974</c:v>
                </c:pt>
                <c:pt idx="575">
                  <c:v>975</c:v>
                </c:pt>
                <c:pt idx="576">
                  <c:v>976</c:v>
                </c:pt>
                <c:pt idx="577">
                  <c:v>977</c:v>
                </c:pt>
                <c:pt idx="578">
                  <c:v>978</c:v>
                </c:pt>
                <c:pt idx="579">
                  <c:v>979</c:v>
                </c:pt>
                <c:pt idx="580">
                  <c:v>980</c:v>
                </c:pt>
                <c:pt idx="581">
                  <c:v>981</c:v>
                </c:pt>
                <c:pt idx="582">
                  <c:v>982</c:v>
                </c:pt>
                <c:pt idx="583">
                  <c:v>983</c:v>
                </c:pt>
                <c:pt idx="584">
                  <c:v>984</c:v>
                </c:pt>
                <c:pt idx="585">
                  <c:v>985</c:v>
                </c:pt>
                <c:pt idx="586">
                  <c:v>986</c:v>
                </c:pt>
                <c:pt idx="587">
                  <c:v>987</c:v>
                </c:pt>
                <c:pt idx="588">
                  <c:v>988</c:v>
                </c:pt>
                <c:pt idx="589">
                  <c:v>989</c:v>
                </c:pt>
                <c:pt idx="590">
                  <c:v>990</c:v>
                </c:pt>
                <c:pt idx="591">
                  <c:v>991</c:v>
                </c:pt>
                <c:pt idx="592">
                  <c:v>992</c:v>
                </c:pt>
                <c:pt idx="593">
                  <c:v>993</c:v>
                </c:pt>
                <c:pt idx="594">
                  <c:v>994</c:v>
                </c:pt>
                <c:pt idx="595">
                  <c:v>995</c:v>
                </c:pt>
                <c:pt idx="596">
                  <c:v>996</c:v>
                </c:pt>
                <c:pt idx="597">
                  <c:v>997</c:v>
                </c:pt>
                <c:pt idx="598">
                  <c:v>998</c:v>
                </c:pt>
                <c:pt idx="599">
                  <c:v>999</c:v>
                </c:pt>
                <c:pt idx="600">
                  <c:v>1000</c:v>
                </c:pt>
                <c:pt idx="601">
                  <c:v>1001</c:v>
                </c:pt>
                <c:pt idx="602">
                  <c:v>1002</c:v>
                </c:pt>
                <c:pt idx="603">
                  <c:v>1003</c:v>
                </c:pt>
                <c:pt idx="604">
                  <c:v>1004</c:v>
                </c:pt>
                <c:pt idx="605">
                  <c:v>1005</c:v>
                </c:pt>
                <c:pt idx="606">
                  <c:v>1006</c:v>
                </c:pt>
                <c:pt idx="607">
                  <c:v>1007</c:v>
                </c:pt>
                <c:pt idx="608">
                  <c:v>1008</c:v>
                </c:pt>
                <c:pt idx="609">
                  <c:v>1009</c:v>
                </c:pt>
                <c:pt idx="610">
                  <c:v>1010</c:v>
                </c:pt>
                <c:pt idx="611">
                  <c:v>1011</c:v>
                </c:pt>
                <c:pt idx="612">
                  <c:v>1012</c:v>
                </c:pt>
                <c:pt idx="613">
                  <c:v>1013</c:v>
                </c:pt>
                <c:pt idx="614">
                  <c:v>1014</c:v>
                </c:pt>
                <c:pt idx="615">
                  <c:v>1015</c:v>
                </c:pt>
                <c:pt idx="616">
                  <c:v>1016</c:v>
                </c:pt>
                <c:pt idx="617">
                  <c:v>1017</c:v>
                </c:pt>
                <c:pt idx="618">
                  <c:v>1018</c:v>
                </c:pt>
                <c:pt idx="619">
                  <c:v>1019</c:v>
                </c:pt>
                <c:pt idx="620">
                  <c:v>1020</c:v>
                </c:pt>
                <c:pt idx="621">
                  <c:v>1021</c:v>
                </c:pt>
                <c:pt idx="622">
                  <c:v>1022</c:v>
                </c:pt>
                <c:pt idx="623">
                  <c:v>1023</c:v>
                </c:pt>
                <c:pt idx="624">
                  <c:v>1024</c:v>
                </c:pt>
                <c:pt idx="625">
                  <c:v>1025</c:v>
                </c:pt>
                <c:pt idx="626">
                  <c:v>1026</c:v>
                </c:pt>
                <c:pt idx="627">
                  <c:v>1027</c:v>
                </c:pt>
                <c:pt idx="628">
                  <c:v>1028</c:v>
                </c:pt>
                <c:pt idx="629">
                  <c:v>1029</c:v>
                </c:pt>
                <c:pt idx="630">
                  <c:v>1030</c:v>
                </c:pt>
                <c:pt idx="631">
                  <c:v>1031</c:v>
                </c:pt>
                <c:pt idx="632">
                  <c:v>1032</c:v>
                </c:pt>
                <c:pt idx="633">
                  <c:v>1033</c:v>
                </c:pt>
                <c:pt idx="634">
                  <c:v>1034</c:v>
                </c:pt>
                <c:pt idx="635">
                  <c:v>1035</c:v>
                </c:pt>
                <c:pt idx="636">
                  <c:v>1036</c:v>
                </c:pt>
                <c:pt idx="637">
                  <c:v>1037</c:v>
                </c:pt>
                <c:pt idx="638">
                  <c:v>1038</c:v>
                </c:pt>
                <c:pt idx="639">
                  <c:v>1039</c:v>
                </c:pt>
                <c:pt idx="640">
                  <c:v>1040</c:v>
                </c:pt>
                <c:pt idx="641">
                  <c:v>1041</c:v>
                </c:pt>
                <c:pt idx="642">
                  <c:v>1042</c:v>
                </c:pt>
                <c:pt idx="643">
                  <c:v>1043</c:v>
                </c:pt>
                <c:pt idx="644">
                  <c:v>1044</c:v>
                </c:pt>
                <c:pt idx="645">
                  <c:v>1045</c:v>
                </c:pt>
                <c:pt idx="646">
                  <c:v>1046</c:v>
                </c:pt>
                <c:pt idx="647">
                  <c:v>1047</c:v>
                </c:pt>
                <c:pt idx="648">
                  <c:v>1048</c:v>
                </c:pt>
                <c:pt idx="649">
                  <c:v>1049</c:v>
                </c:pt>
                <c:pt idx="650">
                  <c:v>1050</c:v>
                </c:pt>
                <c:pt idx="651">
                  <c:v>1051</c:v>
                </c:pt>
                <c:pt idx="652">
                  <c:v>1052</c:v>
                </c:pt>
                <c:pt idx="653">
                  <c:v>1053</c:v>
                </c:pt>
                <c:pt idx="654">
                  <c:v>1054</c:v>
                </c:pt>
                <c:pt idx="655">
                  <c:v>1055</c:v>
                </c:pt>
                <c:pt idx="656">
                  <c:v>1056</c:v>
                </c:pt>
                <c:pt idx="657">
                  <c:v>1057</c:v>
                </c:pt>
                <c:pt idx="658">
                  <c:v>1058</c:v>
                </c:pt>
                <c:pt idx="659">
                  <c:v>1059</c:v>
                </c:pt>
                <c:pt idx="660">
                  <c:v>1060</c:v>
                </c:pt>
                <c:pt idx="661">
                  <c:v>1061</c:v>
                </c:pt>
                <c:pt idx="662">
                  <c:v>1062</c:v>
                </c:pt>
                <c:pt idx="663">
                  <c:v>1063</c:v>
                </c:pt>
                <c:pt idx="664">
                  <c:v>1064</c:v>
                </c:pt>
                <c:pt idx="665">
                  <c:v>1065</c:v>
                </c:pt>
                <c:pt idx="666">
                  <c:v>1066</c:v>
                </c:pt>
                <c:pt idx="667">
                  <c:v>1067</c:v>
                </c:pt>
                <c:pt idx="668">
                  <c:v>1068</c:v>
                </c:pt>
                <c:pt idx="669">
                  <c:v>1069</c:v>
                </c:pt>
                <c:pt idx="670">
                  <c:v>1070</c:v>
                </c:pt>
                <c:pt idx="671">
                  <c:v>1071</c:v>
                </c:pt>
                <c:pt idx="672">
                  <c:v>1072</c:v>
                </c:pt>
                <c:pt idx="673">
                  <c:v>1073</c:v>
                </c:pt>
                <c:pt idx="674">
                  <c:v>1074</c:v>
                </c:pt>
                <c:pt idx="675">
                  <c:v>1075</c:v>
                </c:pt>
                <c:pt idx="676">
                  <c:v>1076</c:v>
                </c:pt>
                <c:pt idx="677">
                  <c:v>1077</c:v>
                </c:pt>
                <c:pt idx="678">
                  <c:v>1078</c:v>
                </c:pt>
                <c:pt idx="679">
                  <c:v>1079</c:v>
                </c:pt>
                <c:pt idx="680">
                  <c:v>1080</c:v>
                </c:pt>
                <c:pt idx="681">
                  <c:v>1081</c:v>
                </c:pt>
                <c:pt idx="682">
                  <c:v>1082</c:v>
                </c:pt>
                <c:pt idx="683">
                  <c:v>1083</c:v>
                </c:pt>
                <c:pt idx="684">
                  <c:v>1084</c:v>
                </c:pt>
                <c:pt idx="685">
                  <c:v>1085</c:v>
                </c:pt>
                <c:pt idx="686">
                  <c:v>1086</c:v>
                </c:pt>
                <c:pt idx="687">
                  <c:v>1087</c:v>
                </c:pt>
                <c:pt idx="688">
                  <c:v>1088</c:v>
                </c:pt>
                <c:pt idx="689">
                  <c:v>1089</c:v>
                </c:pt>
                <c:pt idx="690">
                  <c:v>1090</c:v>
                </c:pt>
                <c:pt idx="691">
                  <c:v>1091</c:v>
                </c:pt>
                <c:pt idx="692">
                  <c:v>1092</c:v>
                </c:pt>
                <c:pt idx="693">
                  <c:v>1093</c:v>
                </c:pt>
                <c:pt idx="694">
                  <c:v>1094</c:v>
                </c:pt>
                <c:pt idx="695">
                  <c:v>1095</c:v>
                </c:pt>
                <c:pt idx="696">
                  <c:v>1096</c:v>
                </c:pt>
                <c:pt idx="697">
                  <c:v>1097</c:v>
                </c:pt>
                <c:pt idx="698">
                  <c:v>1098</c:v>
                </c:pt>
                <c:pt idx="699">
                  <c:v>1099</c:v>
                </c:pt>
                <c:pt idx="700">
                  <c:v>1100</c:v>
                </c:pt>
                <c:pt idx="701">
                  <c:v>1101</c:v>
                </c:pt>
                <c:pt idx="702">
                  <c:v>1102</c:v>
                </c:pt>
                <c:pt idx="703">
                  <c:v>1103</c:v>
                </c:pt>
                <c:pt idx="704">
                  <c:v>1104</c:v>
                </c:pt>
                <c:pt idx="705">
                  <c:v>1105</c:v>
                </c:pt>
                <c:pt idx="706">
                  <c:v>1106</c:v>
                </c:pt>
                <c:pt idx="707">
                  <c:v>1107</c:v>
                </c:pt>
                <c:pt idx="708">
                  <c:v>1108</c:v>
                </c:pt>
                <c:pt idx="709">
                  <c:v>1109</c:v>
                </c:pt>
                <c:pt idx="710">
                  <c:v>1110</c:v>
                </c:pt>
                <c:pt idx="711">
                  <c:v>1111</c:v>
                </c:pt>
                <c:pt idx="712">
                  <c:v>1112</c:v>
                </c:pt>
                <c:pt idx="713">
                  <c:v>1113</c:v>
                </c:pt>
                <c:pt idx="714">
                  <c:v>1114</c:v>
                </c:pt>
                <c:pt idx="715">
                  <c:v>1115</c:v>
                </c:pt>
                <c:pt idx="716">
                  <c:v>1116</c:v>
                </c:pt>
                <c:pt idx="717">
                  <c:v>1117</c:v>
                </c:pt>
                <c:pt idx="718">
                  <c:v>1118</c:v>
                </c:pt>
                <c:pt idx="719">
                  <c:v>1119</c:v>
                </c:pt>
                <c:pt idx="720">
                  <c:v>1120</c:v>
                </c:pt>
                <c:pt idx="721">
                  <c:v>1121</c:v>
                </c:pt>
                <c:pt idx="722">
                  <c:v>1122</c:v>
                </c:pt>
                <c:pt idx="723">
                  <c:v>1123</c:v>
                </c:pt>
                <c:pt idx="724">
                  <c:v>1124</c:v>
                </c:pt>
                <c:pt idx="725">
                  <c:v>1125</c:v>
                </c:pt>
                <c:pt idx="726">
                  <c:v>1126</c:v>
                </c:pt>
                <c:pt idx="727">
                  <c:v>1127</c:v>
                </c:pt>
                <c:pt idx="728">
                  <c:v>1128</c:v>
                </c:pt>
                <c:pt idx="729">
                  <c:v>1129</c:v>
                </c:pt>
                <c:pt idx="730">
                  <c:v>1130</c:v>
                </c:pt>
                <c:pt idx="731">
                  <c:v>1131</c:v>
                </c:pt>
                <c:pt idx="732">
                  <c:v>1132</c:v>
                </c:pt>
                <c:pt idx="733">
                  <c:v>1133</c:v>
                </c:pt>
                <c:pt idx="734">
                  <c:v>1134</c:v>
                </c:pt>
                <c:pt idx="735">
                  <c:v>1135</c:v>
                </c:pt>
                <c:pt idx="736">
                  <c:v>1136</c:v>
                </c:pt>
                <c:pt idx="737">
                  <c:v>1137</c:v>
                </c:pt>
                <c:pt idx="738">
                  <c:v>1138</c:v>
                </c:pt>
                <c:pt idx="739">
                  <c:v>1139</c:v>
                </c:pt>
                <c:pt idx="740">
                  <c:v>1140</c:v>
                </c:pt>
                <c:pt idx="741">
                  <c:v>1141</c:v>
                </c:pt>
                <c:pt idx="742">
                  <c:v>1142</c:v>
                </c:pt>
                <c:pt idx="743">
                  <c:v>1143</c:v>
                </c:pt>
                <c:pt idx="744">
                  <c:v>1144</c:v>
                </c:pt>
                <c:pt idx="745">
                  <c:v>1145</c:v>
                </c:pt>
                <c:pt idx="746">
                  <c:v>1146</c:v>
                </c:pt>
                <c:pt idx="747">
                  <c:v>1147</c:v>
                </c:pt>
                <c:pt idx="748">
                  <c:v>1148</c:v>
                </c:pt>
                <c:pt idx="749">
                  <c:v>1149</c:v>
                </c:pt>
                <c:pt idx="750">
                  <c:v>1150</c:v>
                </c:pt>
                <c:pt idx="751">
                  <c:v>1151</c:v>
                </c:pt>
                <c:pt idx="752">
                  <c:v>1152</c:v>
                </c:pt>
                <c:pt idx="753">
                  <c:v>1153</c:v>
                </c:pt>
                <c:pt idx="754">
                  <c:v>1154</c:v>
                </c:pt>
                <c:pt idx="755">
                  <c:v>1155</c:v>
                </c:pt>
                <c:pt idx="756">
                  <c:v>1156</c:v>
                </c:pt>
                <c:pt idx="757">
                  <c:v>1157</c:v>
                </c:pt>
                <c:pt idx="758">
                  <c:v>1158</c:v>
                </c:pt>
                <c:pt idx="759">
                  <c:v>1159</c:v>
                </c:pt>
                <c:pt idx="760">
                  <c:v>1160</c:v>
                </c:pt>
                <c:pt idx="761">
                  <c:v>1161</c:v>
                </c:pt>
                <c:pt idx="762">
                  <c:v>1162</c:v>
                </c:pt>
                <c:pt idx="763">
                  <c:v>1163</c:v>
                </c:pt>
                <c:pt idx="764">
                  <c:v>1164</c:v>
                </c:pt>
                <c:pt idx="765">
                  <c:v>1165</c:v>
                </c:pt>
                <c:pt idx="766">
                  <c:v>1166</c:v>
                </c:pt>
                <c:pt idx="767">
                  <c:v>1167</c:v>
                </c:pt>
                <c:pt idx="768">
                  <c:v>1168</c:v>
                </c:pt>
                <c:pt idx="769">
                  <c:v>1169</c:v>
                </c:pt>
                <c:pt idx="770">
                  <c:v>1170</c:v>
                </c:pt>
                <c:pt idx="771">
                  <c:v>1171</c:v>
                </c:pt>
                <c:pt idx="772">
                  <c:v>1172</c:v>
                </c:pt>
                <c:pt idx="773">
                  <c:v>1173</c:v>
                </c:pt>
                <c:pt idx="774">
                  <c:v>1174</c:v>
                </c:pt>
                <c:pt idx="775">
                  <c:v>1175</c:v>
                </c:pt>
                <c:pt idx="776">
                  <c:v>1176</c:v>
                </c:pt>
                <c:pt idx="777">
                  <c:v>1177</c:v>
                </c:pt>
                <c:pt idx="778">
                  <c:v>1178</c:v>
                </c:pt>
                <c:pt idx="779">
                  <c:v>1179</c:v>
                </c:pt>
                <c:pt idx="780">
                  <c:v>1180</c:v>
                </c:pt>
                <c:pt idx="781">
                  <c:v>1181</c:v>
                </c:pt>
                <c:pt idx="782">
                  <c:v>1182</c:v>
                </c:pt>
                <c:pt idx="783">
                  <c:v>1183</c:v>
                </c:pt>
                <c:pt idx="784">
                  <c:v>1184</c:v>
                </c:pt>
                <c:pt idx="785">
                  <c:v>1185</c:v>
                </c:pt>
                <c:pt idx="786">
                  <c:v>1186</c:v>
                </c:pt>
                <c:pt idx="787">
                  <c:v>1187</c:v>
                </c:pt>
                <c:pt idx="788">
                  <c:v>1188</c:v>
                </c:pt>
                <c:pt idx="789">
                  <c:v>1189</c:v>
                </c:pt>
                <c:pt idx="790">
                  <c:v>1190</c:v>
                </c:pt>
                <c:pt idx="791">
                  <c:v>1191</c:v>
                </c:pt>
                <c:pt idx="792">
                  <c:v>1192</c:v>
                </c:pt>
                <c:pt idx="793">
                  <c:v>1193</c:v>
                </c:pt>
                <c:pt idx="794">
                  <c:v>1194</c:v>
                </c:pt>
                <c:pt idx="795">
                  <c:v>1195</c:v>
                </c:pt>
                <c:pt idx="796">
                  <c:v>1196</c:v>
                </c:pt>
                <c:pt idx="797">
                  <c:v>1197</c:v>
                </c:pt>
                <c:pt idx="798">
                  <c:v>1198</c:v>
                </c:pt>
                <c:pt idx="799">
                  <c:v>1199</c:v>
                </c:pt>
                <c:pt idx="800">
                  <c:v>1200</c:v>
                </c:pt>
                <c:pt idx="801">
                  <c:v>1201</c:v>
                </c:pt>
                <c:pt idx="802">
                  <c:v>1202</c:v>
                </c:pt>
                <c:pt idx="803">
                  <c:v>1203</c:v>
                </c:pt>
                <c:pt idx="804">
                  <c:v>1204</c:v>
                </c:pt>
                <c:pt idx="805">
                  <c:v>1205</c:v>
                </c:pt>
                <c:pt idx="806">
                  <c:v>1206</c:v>
                </c:pt>
                <c:pt idx="807">
                  <c:v>1207</c:v>
                </c:pt>
                <c:pt idx="808">
                  <c:v>1208</c:v>
                </c:pt>
                <c:pt idx="809">
                  <c:v>1209</c:v>
                </c:pt>
                <c:pt idx="810">
                  <c:v>1210</c:v>
                </c:pt>
                <c:pt idx="811">
                  <c:v>1211</c:v>
                </c:pt>
                <c:pt idx="812">
                  <c:v>1212</c:v>
                </c:pt>
                <c:pt idx="813">
                  <c:v>1213</c:v>
                </c:pt>
                <c:pt idx="814">
                  <c:v>1214</c:v>
                </c:pt>
                <c:pt idx="815">
                  <c:v>1215</c:v>
                </c:pt>
                <c:pt idx="816">
                  <c:v>1216</c:v>
                </c:pt>
                <c:pt idx="817">
                  <c:v>1217</c:v>
                </c:pt>
                <c:pt idx="818">
                  <c:v>1218</c:v>
                </c:pt>
                <c:pt idx="819">
                  <c:v>1219</c:v>
                </c:pt>
                <c:pt idx="820">
                  <c:v>1220</c:v>
                </c:pt>
                <c:pt idx="821">
                  <c:v>1221</c:v>
                </c:pt>
                <c:pt idx="822">
                  <c:v>1222</c:v>
                </c:pt>
                <c:pt idx="823">
                  <c:v>1223</c:v>
                </c:pt>
                <c:pt idx="824">
                  <c:v>1224</c:v>
                </c:pt>
                <c:pt idx="825">
                  <c:v>1225</c:v>
                </c:pt>
                <c:pt idx="826">
                  <c:v>1226</c:v>
                </c:pt>
                <c:pt idx="827">
                  <c:v>1227</c:v>
                </c:pt>
                <c:pt idx="828">
                  <c:v>1228</c:v>
                </c:pt>
                <c:pt idx="829">
                  <c:v>1229</c:v>
                </c:pt>
                <c:pt idx="830">
                  <c:v>1230</c:v>
                </c:pt>
                <c:pt idx="831">
                  <c:v>1231</c:v>
                </c:pt>
                <c:pt idx="832">
                  <c:v>1232</c:v>
                </c:pt>
                <c:pt idx="833">
                  <c:v>1233</c:v>
                </c:pt>
                <c:pt idx="834">
                  <c:v>1234</c:v>
                </c:pt>
                <c:pt idx="835">
                  <c:v>1235</c:v>
                </c:pt>
                <c:pt idx="836">
                  <c:v>1236</c:v>
                </c:pt>
                <c:pt idx="837">
                  <c:v>1237</c:v>
                </c:pt>
                <c:pt idx="838">
                  <c:v>1238</c:v>
                </c:pt>
                <c:pt idx="839">
                  <c:v>1239</c:v>
                </c:pt>
                <c:pt idx="840">
                  <c:v>1240</c:v>
                </c:pt>
                <c:pt idx="841">
                  <c:v>1241</c:v>
                </c:pt>
                <c:pt idx="842">
                  <c:v>1242</c:v>
                </c:pt>
                <c:pt idx="843">
                  <c:v>1243</c:v>
                </c:pt>
                <c:pt idx="844">
                  <c:v>1244</c:v>
                </c:pt>
                <c:pt idx="845">
                  <c:v>1245</c:v>
                </c:pt>
                <c:pt idx="846">
                  <c:v>1246</c:v>
                </c:pt>
                <c:pt idx="847">
                  <c:v>1247</c:v>
                </c:pt>
                <c:pt idx="848">
                  <c:v>1248</c:v>
                </c:pt>
                <c:pt idx="849">
                  <c:v>1249</c:v>
                </c:pt>
                <c:pt idx="850">
                  <c:v>1250</c:v>
                </c:pt>
                <c:pt idx="851">
                  <c:v>1251</c:v>
                </c:pt>
                <c:pt idx="852">
                  <c:v>1252</c:v>
                </c:pt>
                <c:pt idx="853">
                  <c:v>1253</c:v>
                </c:pt>
                <c:pt idx="854">
                  <c:v>1254</c:v>
                </c:pt>
                <c:pt idx="855">
                  <c:v>1255</c:v>
                </c:pt>
                <c:pt idx="856">
                  <c:v>1256</c:v>
                </c:pt>
                <c:pt idx="857">
                  <c:v>1257</c:v>
                </c:pt>
                <c:pt idx="858">
                  <c:v>1258</c:v>
                </c:pt>
                <c:pt idx="859">
                  <c:v>1259</c:v>
                </c:pt>
                <c:pt idx="860">
                  <c:v>1260</c:v>
                </c:pt>
                <c:pt idx="861">
                  <c:v>1261</c:v>
                </c:pt>
                <c:pt idx="862">
                  <c:v>1262</c:v>
                </c:pt>
                <c:pt idx="863">
                  <c:v>1263</c:v>
                </c:pt>
                <c:pt idx="864">
                  <c:v>1264</c:v>
                </c:pt>
                <c:pt idx="865">
                  <c:v>1265</c:v>
                </c:pt>
                <c:pt idx="866">
                  <c:v>1266</c:v>
                </c:pt>
                <c:pt idx="867">
                  <c:v>1267</c:v>
                </c:pt>
                <c:pt idx="868">
                  <c:v>1268</c:v>
                </c:pt>
                <c:pt idx="869">
                  <c:v>1269</c:v>
                </c:pt>
                <c:pt idx="870">
                  <c:v>1270</c:v>
                </c:pt>
                <c:pt idx="871">
                  <c:v>1271</c:v>
                </c:pt>
                <c:pt idx="872">
                  <c:v>1272</c:v>
                </c:pt>
                <c:pt idx="873">
                  <c:v>1273</c:v>
                </c:pt>
                <c:pt idx="874">
                  <c:v>1274</c:v>
                </c:pt>
                <c:pt idx="875">
                  <c:v>1275</c:v>
                </c:pt>
                <c:pt idx="876">
                  <c:v>1276</c:v>
                </c:pt>
                <c:pt idx="877">
                  <c:v>1277</c:v>
                </c:pt>
                <c:pt idx="878">
                  <c:v>1278</c:v>
                </c:pt>
                <c:pt idx="879">
                  <c:v>1279</c:v>
                </c:pt>
                <c:pt idx="880">
                  <c:v>1280</c:v>
                </c:pt>
                <c:pt idx="881">
                  <c:v>1281</c:v>
                </c:pt>
                <c:pt idx="882">
                  <c:v>1282</c:v>
                </c:pt>
                <c:pt idx="883">
                  <c:v>1283</c:v>
                </c:pt>
                <c:pt idx="884">
                  <c:v>1284</c:v>
                </c:pt>
                <c:pt idx="885">
                  <c:v>1285</c:v>
                </c:pt>
                <c:pt idx="886">
                  <c:v>1286</c:v>
                </c:pt>
                <c:pt idx="887">
                  <c:v>1287</c:v>
                </c:pt>
                <c:pt idx="888">
                  <c:v>1288</c:v>
                </c:pt>
                <c:pt idx="889">
                  <c:v>1289</c:v>
                </c:pt>
                <c:pt idx="890">
                  <c:v>1290</c:v>
                </c:pt>
                <c:pt idx="891">
                  <c:v>1291</c:v>
                </c:pt>
                <c:pt idx="892">
                  <c:v>1292</c:v>
                </c:pt>
                <c:pt idx="893">
                  <c:v>1293</c:v>
                </c:pt>
                <c:pt idx="894">
                  <c:v>1294</c:v>
                </c:pt>
                <c:pt idx="895">
                  <c:v>1295</c:v>
                </c:pt>
                <c:pt idx="896">
                  <c:v>1296</c:v>
                </c:pt>
                <c:pt idx="897">
                  <c:v>1297</c:v>
                </c:pt>
                <c:pt idx="898">
                  <c:v>1298</c:v>
                </c:pt>
                <c:pt idx="899">
                  <c:v>1299</c:v>
                </c:pt>
                <c:pt idx="900">
                  <c:v>1300</c:v>
                </c:pt>
                <c:pt idx="901">
                  <c:v>1301</c:v>
                </c:pt>
                <c:pt idx="902">
                  <c:v>1302</c:v>
                </c:pt>
                <c:pt idx="903">
                  <c:v>1303</c:v>
                </c:pt>
                <c:pt idx="904">
                  <c:v>1304</c:v>
                </c:pt>
                <c:pt idx="905">
                  <c:v>1305</c:v>
                </c:pt>
                <c:pt idx="906">
                  <c:v>1306</c:v>
                </c:pt>
                <c:pt idx="907">
                  <c:v>1307</c:v>
                </c:pt>
                <c:pt idx="908">
                  <c:v>1308</c:v>
                </c:pt>
                <c:pt idx="909">
                  <c:v>1309</c:v>
                </c:pt>
                <c:pt idx="910">
                  <c:v>1310</c:v>
                </c:pt>
                <c:pt idx="911">
                  <c:v>1311</c:v>
                </c:pt>
                <c:pt idx="912">
                  <c:v>1312</c:v>
                </c:pt>
                <c:pt idx="913">
                  <c:v>1313</c:v>
                </c:pt>
                <c:pt idx="914">
                  <c:v>1314</c:v>
                </c:pt>
                <c:pt idx="915">
                  <c:v>1315</c:v>
                </c:pt>
                <c:pt idx="916">
                  <c:v>1316</c:v>
                </c:pt>
                <c:pt idx="917">
                  <c:v>1317</c:v>
                </c:pt>
                <c:pt idx="918">
                  <c:v>1318</c:v>
                </c:pt>
                <c:pt idx="919">
                  <c:v>1319</c:v>
                </c:pt>
                <c:pt idx="920">
                  <c:v>1320</c:v>
                </c:pt>
                <c:pt idx="921">
                  <c:v>1321</c:v>
                </c:pt>
                <c:pt idx="922">
                  <c:v>1322</c:v>
                </c:pt>
                <c:pt idx="923">
                  <c:v>1323</c:v>
                </c:pt>
                <c:pt idx="924">
                  <c:v>1324</c:v>
                </c:pt>
                <c:pt idx="925">
                  <c:v>1325</c:v>
                </c:pt>
                <c:pt idx="926">
                  <c:v>1326</c:v>
                </c:pt>
                <c:pt idx="927">
                  <c:v>1327</c:v>
                </c:pt>
                <c:pt idx="928">
                  <c:v>1328</c:v>
                </c:pt>
                <c:pt idx="929">
                  <c:v>1329</c:v>
                </c:pt>
                <c:pt idx="930">
                  <c:v>1330</c:v>
                </c:pt>
                <c:pt idx="931">
                  <c:v>1331</c:v>
                </c:pt>
                <c:pt idx="932">
                  <c:v>1332</c:v>
                </c:pt>
                <c:pt idx="933">
                  <c:v>1333</c:v>
                </c:pt>
                <c:pt idx="934">
                  <c:v>1334</c:v>
                </c:pt>
                <c:pt idx="935">
                  <c:v>1335</c:v>
                </c:pt>
                <c:pt idx="936">
                  <c:v>1336</c:v>
                </c:pt>
                <c:pt idx="937">
                  <c:v>1337</c:v>
                </c:pt>
                <c:pt idx="938">
                  <c:v>1338</c:v>
                </c:pt>
                <c:pt idx="939">
                  <c:v>1339</c:v>
                </c:pt>
                <c:pt idx="940">
                  <c:v>1340</c:v>
                </c:pt>
                <c:pt idx="941">
                  <c:v>1341</c:v>
                </c:pt>
                <c:pt idx="942">
                  <c:v>1342</c:v>
                </c:pt>
                <c:pt idx="943">
                  <c:v>1343</c:v>
                </c:pt>
                <c:pt idx="944">
                  <c:v>1344</c:v>
                </c:pt>
                <c:pt idx="945">
                  <c:v>1345</c:v>
                </c:pt>
                <c:pt idx="946">
                  <c:v>1346</c:v>
                </c:pt>
                <c:pt idx="947">
                  <c:v>1347</c:v>
                </c:pt>
                <c:pt idx="948">
                  <c:v>1348</c:v>
                </c:pt>
                <c:pt idx="949">
                  <c:v>1349</c:v>
                </c:pt>
                <c:pt idx="950">
                  <c:v>1350</c:v>
                </c:pt>
                <c:pt idx="951">
                  <c:v>1351</c:v>
                </c:pt>
                <c:pt idx="952">
                  <c:v>1352</c:v>
                </c:pt>
                <c:pt idx="953">
                  <c:v>1353</c:v>
                </c:pt>
                <c:pt idx="954">
                  <c:v>1354</c:v>
                </c:pt>
                <c:pt idx="955">
                  <c:v>1355</c:v>
                </c:pt>
                <c:pt idx="956">
                  <c:v>1356</c:v>
                </c:pt>
                <c:pt idx="957">
                  <c:v>1357</c:v>
                </c:pt>
                <c:pt idx="958">
                  <c:v>1358</c:v>
                </c:pt>
                <c:pt idx="959">
                  <c:v>1359</c:v>
                </c:pt>
                <c:pt idx="960">
                  <c:v>1360</c:v>
                </c:pt>
                <c:pt idx="961">
                  <c:v>1361</c:v>
                </c:pt>
                <c:pt idx="962">
                  <c:v>1362</c:v>
                </c:pt>
                <c:pt idx="963">
                  <c:v>1363</c:v>
                </c:pt>
                <c:pt idx="964">
                  <c:v>1364</c:v>
                </c:pt>
                <c:pt idx="965">
                  <c:v>1365</c:v>
                </c:pt>
                <c:pt idx="966">
                  <c:v>1366</c:v>
                </c:pt>
                <c:pt idx="967">
                  <c:v>1367</c:v>
                </c:pt>
                <c:pt idx="968">
                  <c:v>1368</c:v>
                </c:pt>
                <c:pt idx="969">
                  <c:v>1369</c:v>
                </c:pt>
                <c:pt idx="970">
                  <c:v>1370</c:v>
                </c:pt>
                <c:pt idx="971">
                  <c:v>1371</c:v>
                </c:pt>
                <c:pt idx="972">
                  <c:v>1372</c:v>
                </c:pt>
                <c:pt idx="973">
                  <c:v>1373</c:v>
                </c:pt>
                <c:pt idx="974">
                  <c:v>1374</c:v>
                </c:pt>
                <c:pt idx="975">
                  <c:v>1375</c:v>
                </c:pt>
                <c:pt idx="976">
                  <c:v>1376</c:v>
                </c:pt>
                <c:pt idx="977">
                  <c:v>1377</c:v>
                </c:pt>
                <c:pt idx="978">
                  <c:v>1378</c:v>
                </c:pt>
                <c:pt idx="979">
                  <c:v>1379</c:v>
                </c:pt>
                <c:pt idx="980">
                  <c:v>1380</c:v>
                </c:pt>
                <c:pt idx="981">
                  <c:v>1381</c:v>
                </c:pt>
                <c:pt idx="982">
                  <c:v>1382</c:v>
                </c:pt>
                <c:pt idx="983">
                  <c:v>1383</c:v>
                </c:pt>
                <c:pt idx="984">
                  <c:v>1384</c:v>
                </c:pt>
                <c:pt idx="985">
                  <c:v>1385</c:v>
                </c:pt>
                <c:pt idx="986">
                  <c:v>1386</c:v>
                </c:pt>
                <c:pt idx="987">
                  <c:v>1387</c:v>
                </c:pt>
                <c:pt idx="988">
                  <c:v>1388</c:v>
                </c:pt>
                <c:pt idx="989">
                  <c:v>1389</c:v>
                </c:pt>
                <c:pt idx="990">
                  <c:v>1390</c:v>
                </c:pt>
                <c:pt idx="991">
                  <c:v>1391</c:v>
                </c:pt>
                <c:pt idx="992">
                  <c:v>1392</c:v>
                </c:pt>
                <c:pt idx="993">
                  <c:v>1393</c:v>
                </c:pt>
                <c:pt idx="994">
                  <c:v>1394</c:v>
                </c:pt>
                <c:pt idx="995">
                  <c:v>1395</c:v>
                </c:pt>
                <c:pt idx="996">
                  <c:v>1396</c:v>
                </c:pt>
                <c:pt idx="997">
                  <c:v>1397</c:v>
                </c:pt>
                <c:pt idx="998">
                  <c:v>1398</c:v>
                </c:pt>
                <c:pt idx="999">
                  <c:v>1399</c:v>
                </c:pt>
                <c:pt idx="1000">
                  <c:v>1400</c:v>
                </c:pt>
                <c:pt idx="1001">
                  <c:v>1401</c:v>
                </c:pt>
                <c:pt idx="1002">
                  <c:v>1402</c:v>
                </c:pt>
                <c:pt idx="1003">
                  <c:v>1403</c:v>
                </c:pt>
                <c:pt idx="1004">
                  <c:v>1404</c:v>
                </c:pt>
                <c:pt idx="1005">
                  <c:v>1405</c:v>
                </c:pt>
                <c:pt idx="1006">
                  <c:v>1406</c:v>
                </c:pt>
                <c:pt idx="1007">
                  <c:v>1407</c:v>
                </c:pt>
                <c:pt idx="1008">
                  <c:v>1408</c:v>
                </c:pt>
                <c:pt idx="1009">
                  <c:v>1409</c:v>
                </c:pt>
                <c:pt idx="1010">
                  <c:v>1410</c:v>
                </c:pt>
                <c:pt idx="1011">
                  <c:v>1411</c:v>
                </c:pt>
                <c:pt idx="1012">
                  <c:v>1412</c:v>
                </c:pt>
                <c:pt idx="1013">
                  <c:v>1413</c:v>
                </c:pt>
                <c:pt idx="1014">
                  <c:v>1414</c:v>
                </c:pt>
                <c:pt idx="1015">
                  <c:v>1415</c:v>
                </c:pt>
                <c:pt idx="1016">
                  <c:v>1416</c:v>
                </c:pt>
                <c:pt idx="1017">
                  <c:v>1417</c:v>
                </c:pt>
                <c:pt idx="1018">
                  <c:v>1418</c:v>
                </c:pt>
                <c:pt idx="1019">
                  <c:v>1419</c:v>
                </c:pt>
                <c:pt idx="1020">
                  <c:v>1420</c:v>
                </c:pt>
                <c:pt idx="1021">
                  <c:v>1421</c:v>
                </c:pt>
                <c:pt idx="1022">
                  <c:v>1422</c:v>
                </c:pt>
                <c:pt idx="1023">
                  <c:v>1423</c:v>
                </c:pt>
                <c:pt idx="1024">
                  <c:v>1424</c:v>
                </c:pt>
                <c:pt idx="1025">
                  <c:v>1425</c:v>
                </c:pt>
                <c:pt idx="1026">
                  <c:v>1426</c:v>
                </c:pt>
                <c:pt idx="1027">
                  <c:v>1427</c:v>
                </c:pt>
                <c:pt idx="1028">
                  <c:v>1428</c:v>
                </c:pt>
                <c:pt idx="1029">
                  <c:v>1429</c:v>
                </c:pt>
                <c:pt idx="1030">
                  <c:v>1430</c:v>
                </c:pt>
                <c:pt idx="1031">
                  <c:v>1431</c:v>
                </c:pt>
                <c:pt idx="1032">
                  <c:v>1432</c:v>
                </c:pt>
                <c:pt idx="1033">
                  <c:v>1433</c:v>
                </c:pt>
                <c:pt idx="1034">
                  <c:v>1434</c:v>
                </c:pt>
                <c:pt idx="1035">
                  <c:v>1435</c:v>
                </c:pt>
                <c:pt idx="1036">
                  <c:v>1436</c:v>
                </c:pt>
                <c:pt idx="1037">
                  <c:v>1437</c:v>
                </c:pt>
                <c:pt idx="1038">
                  <c:v>1438</c:v>
                </c:pt>
                <c:pt idx="1039">
                  <c:v>1439</c:v>
                </c:pt>
                <c:pt idx="1040">
                  <c:v>1440</c:v>
                </c:pt>
                <c:pt idx="1041">
                  <c:v>1441</c:v>
                </c:pt>
                <c:pt idx="1042">
                  <c:v>1442</c:v>
                </c:pt>
                <c:pt idx="1043">
                  <c:v>1443</c:v>
                </c:pt>
                <c:pt idx="1044">
                  <c:v>1444</c:v>
                </c:pt>
                <c:pt idx="1045">
                  <c:v>1445</c:v>
                </c:pt>
                <c:pt idx="1046">
                  <c:v>1446</c:v>
                </c:pt>
                <c:pt idx="1047">
                  <c:v>1447</c:v>
                </c:pt>
                <c:pt idx="1048">
                  <c:v>1448</c:v>
                </c:pt>
                <c:pt idx="1049">
                  <c:v>1449</c:v>
                </c:pt>
                <c:pt idx="1050">
                  <c:v>1450</c:v>
                </c:pt>
                <c:pt idx="1051">
                  <c:v>1451</c:v>
                </c:pt>
                <c:pt idx="1052">
                  <c:v>1452</c:v>
                </c:pt>
                <c:pt idx="1053">
                  <c:v>1453</c:v>
                </c:pt>
                <c:pt idx="1054">
                  <c:v>1454</c:v>
                </c:pt>
                <c:pt idx="1055">
                  <c:v>1455</c:v>
                </c:pt>
                <c:pt idx="1056">
                  <c:v>1456</c:v>
                </c:pt>
                <c:pt idx="1057">
                  <c:v>1457</c:v>
                </c:pt>
                <c:pt idx="1058">
                  <c:v>1458</c:v>
                </c:pt>
                <c:pt idx="1059">
                  <c:v>1459</c:v>
                </c:pt>
                <c:pt idx="1060">
                  <c:v>1460</c:v>
                </c:pt>
                <c:pt idx="1061">
                  <c:v>1461</c:v>
                </c:pt>
                <c:pt idx="1062">
                  <c:v>1462</c:v>
                </c:pt>
                <c:pt idx="1063">
                  <c:v>1463</c:v>
                </c:pt>
                <c:pt idx="1064">
                  <c:v>1464</c:v>
                </c:pt>
                <c:pt idx="1065">
                  <c:v>1465</c:v>
                </c:pt>
                <c:pt idx="1066">
                  <c:v>1466</c:v>
                </c:pt>
                <c:pt idx="1067">
                  <c:v>1467</c:v>
                </c:pt>
                <c:pt idx="1068">
                  <c:v>1468</c:v>
                </c:pt>
                <c:pt idx="1069">
                  <c:v>1469</c:v>
                </c:pt>
                <c:pt idx="1070">
                  <c:v>1470</c:v>
                </c:pt>
                <c:pt idx="1071">
                  <c:v>1471</c:v>
                </c:pt>
                <c:pt idx="1072">
                  <c:v>1472</c:v>
                </c:pt>
                <c:pt idx="1073">
                  <c:v>1473</c:v>
                </c:pt>
                <c:pt idx="1074">
                  <c:v>1474</c:v>
                </c:pt>
                <c:pt idx="1075">
                  <c:v>1475</c:v>
                </c:pt>
                <c:pt idx="1076">
                  <c:v>1476</c:v>
                </c:pt>
                <c:pt idx="1077">
                  <c:v>1477</c:v>
                </c:pt>
                <c:pt idx="1078">
                  <c:v>1478</c:v>
                </c:pt>
                <c:pt idx="1079">
                  <c:v>1479</c:v>
                </c:pt>
                <c:pt idx="1080">
                  <c:v>1480</c:v>
                </c:pt>
                <c:pt idx="1081">
                  <c:v>1481</c:v>
                </c:pt>
                <c:pt idx="1082">
                  <c:v>1482</c:v>
                </c:pt>
                <c:pt idx="1083">
                  <c:v>1483</c:v>
                </c:pt>
                <c:pt idx="1084">
                  <c:v>1484</c:v>
                </c:pt>
                <c:pt idx="1085">
                  <c:v>1485</c:v>
                </c:pt>
                <c:pt idx="1086">
                  <c:v>1486</c:v>
                </c:pt>
                <c:pt idx="1087">
                  <c:v>1487</c:v>
                </c:pt>
                <c:pt idx="1088">
                  <c:v>1488</c:v>
                </c:pt>
                <c:pt idx="1089">
                  <c:v>1489</c:v>
                </c:pt>
                <c:pt idx="1090">
                  <c:v>1490</c:v>
                </c:pt>
                <c:pt idx="1091">
                  <c:v>1491</c:v>
                </c:pt>
                <c:pt idx="1092">
                  <c:v>1492</c:v>
                </c:pt>
                <c:pt idx="1093">
                  <c:v>1493</c:v>
                </c:pt>
                <c:pt idx="1094">
                  <c:v>1494</c:v>
                </c:pt>
                <c:pt idx="1095">
                  <c:v>1495</c:v>
                </c:pt>
                <c:pt idx="1096">
                  <c:v>1496</c:v>
                </c:pt>
                <c:pt idx="1097">
                  <c:v>1497</c:v>
                </c:pt>
                <c:pt idx="1098">
                  <c:v>1498</c:v>
                </c:pt>
                <c:pt idx="1099">
                  <c:v>1499</c:v>
                </c:pt>
                <c:pt idx="1100">
                  <c:v>1500</c:v>
                </c:pt>
                <c:pt idx="1101">
                  <c:v>1501</c:v>
                </c:pt>
                <c:pt idx="1102">
                  <c:v>1502</c:v>
                </c:pt>
                <c:pt idx="1103">
                  <c:v>1503</c:v>
                </c:pt>
                <c:pt idx="1104">
                  <c:v>1504</c:v>
                </c:pt>
                <c:pt idx="1105">
                  <c:v>1505</c:v>
                </c:pt>
                <c:pt idx="1106">
                  <c:v>1506</c:v>
                </c:pt>
                <c:pt idx="1107">
                  <c:v>1507</c:v>
                </c:pt>
                <c:pt idx="1108">
                  <c:v>1508</c:v>
                </c:pt>
                <c:pt idx="1109">
                  <c:v>1509</c:v>
                </c:pt>
                <c:pt idx="1110">
                  <c:v>1510</c:v>
                </c:pt>
                <c:pt idx="1111">
                  <c:v>1511</c:v>
                </c:pt>
                <c:pt idx="1112">
                  <c:v>1512</c:v>
                </c:pt>
                <c:pt idx="1113">
                  <c:v>1513</c:v>
                </c:pt>
                <c:pt idx="1114">
                  <c:v>1514</c:v>
                </c:pt>
                <c:pt idx="1115">
                  <c:v>1515</c:v>
                </c:pt>
                <c:pt idx="1116">
                  <c:v>1516</c:v>
                </c:pt>
                <c:pt idx="1117">
                  <c:v>1517</c:v>
                </c:pt>
                <c:pt idx="1118">
                  <c:v>1518</c:v>
                </c:pt>
                <c:pt idx="1119">
                  <c:v>1519</c:v>
                </c:pt>
                <c:pt idx="1120">
                  <c:v>1520</c:v>
                </c:pt>
                <c:pt idx="1121">
                  <c:v>1521</c:v>
                </c:pt>
                <c:pt idx="1122">
                  <c:v>1522</c:v>
                </c:pt>
                <c:pt idx="1123">
                  <c:v>1523</c:v>
                </c:pt>
                <c:pt idx="1124">
                  <c:v>1524</c:v>
                </c:pt>
                <c:pt idx="1125">
                  <c:v>1525</c:v>
                </c:pt>
                <c:pt idx="1126">
                  <c:v>1526</c:v>
                </c:pt>
                <c:pt idx="1127">
                  <c:v>1527</c:v>
                </c:pt>
                <c:pt idx="1128">
                  <c:v>1528</c:v>
                </c:pt>
                <c:pt idx="1129">
                  <c:v>1529</c:v>
                </c:pt>
                <c:pt idx="1130">
                  <c:v>1530</c:v>
                </c:pt>
                <c:pt idx="1131">
                  <c:v>1531</c:v>
                </c:pt>
                <c:pt idx="1132">
                  <c:v>1532</c:v>
                </c:pt>
                <c:pt idx="1133">
                  <c:v>1533</c:v>
                </c:pt>
                <c:pt idx="1134">
                  <c:v>1534</c:v>
                </c:pt>
                <c:pt idx="1135">
                  <c:v>1535</c:v>
                </c:pt>
                <c:pt idx="1136">
                  <c:v>1536</c:v>
                </c:pt>
                <c:pt idx="1137">
                  <c:v>1537</c:v>
                </c:pt>
                <c:pt idx="1138">
                  <c:v>1538</c:v>
                </c:pt>
                <c:pt idx="1139">
                  <c:v>1539</c:v>
                </c:pt>
                <c:pt idx="1140">
                  <c:v>1540</c:v>
                </c:pt>
                <c:pt idx="1141">
                  <c:v>1541</c:v>
                </c:pt>
                <c:pt idx="1142">
                  <c:v>1542</c:v>
                </c:pt>
                <c:pt idx="1143">
                  <c:v>1543</c:v>
                </c:pt>
                <c:pt idx="1144">
                  <c:v>1544</c:v>
                </c:pt>
                <c:pt idx="1145">
                  <c:v>1545</c:v>
                </c:pt>
                <c:pt idx="1146">
                  <c:v>1546</c:v>
                </c:pt>
                <c:pt idx="1147">
                  <c:v>1547</c:v>
                </c:pt>
                <c:pt idx="1148">
                  <c:v>1548</c:v>
                </c:pt>
                <c:pt idx="1149">
                  <c:v>1549</c:v>
                </c:pt>
                <c:pt idx="1150">
                  <c:v>1550</c:v>
                </c:pt>
                <c:pt idx="1151">
                  <c:v>1551</c:v>
                </c:pt>
                <c:pt idx="1152">
                  <c:v>1552</c:v>
                </c:pt>
                <c:pt idx="1153">
                  <c:v>1553</c:v>
                </c:pt>
                <c:pt idx="1154">
                  <c:v>1554</c:v>
                </c:pt>
                <c:pt idx="1155">
                  <c:v>1555</c:v>
                </c:pt>
                <c:pt idx="1156">
                  <c:v>1556</c:v>
                </c:pt>
                <c:pt idx="1157">
                  <c:v>1557</c:v>
                </c:pt>
                <c:pt idx="1158">
                  <c:v>1558</c:v>
                </c:pt>
                <c:pt idx="1159">
                  <c:v>1559</c:v>
                </c:pt>
                <c:pt idx="1160">
                  <c:v>1560</c:v>
                </c:pt>
                <c:pt idx="1161">
                  <c:v>1561</c:v>
                </c:pt>
                <c:pt idx="1162">
                  <c:v>1562</c:v>
                </c:pt>
                <c:pt idx="1163">
                  <c:v>1563</c:v>
                </c:pt>
                <c:pt idx="1164">
                  <c:v>1564</c:v>
                </c:pt>
                <c:pt idx="1165">
                  <c:v>1565</c:v>
                </c:pt>
                <c:pt idx="1166">
                  <c:v>1566</c:v>
                </c:pt>
                <c:pt idx="1167">
                  <c:v>1567</c:v>
                </c:pt>
                <c:pt idx="1168">
                  <c:v>1568</c:v>
                </c:pt>
                <c:pt idx="1169">
                  <c:v>1569</c:v>
                </c:pt>
                <c:pt idx="1170">
                  <c:v>1570</c:v>
                </c:pt>
                <c:pt idx="1171">
                  <c:v>1571</c:v>
                </c:pt>
                <c:pt idx="1172">
                  <c:v>1572</c:v>
                </c:pt>
                <c:pt idx="1173">
                  <c:v>1573</c:v>
                </c:pt>
                <c:pt idx="1174">
                  <c:v>1574</c:v>
                </c:pt>
                <c:pt idx="1175">
                  <c:v>1575</c:v>
                </c:pt>
                <c:pt idx="1176">
                  <c:v>1576</c:v>
                </c:pt>
                <c:pt idx="1177">
                  <c:v>1577</c:v>
                </c:pt>
                <c:pt idx="1178">
                  <c:v>1578</c:v>
                </c:pt>
                <c:pt idx="1179">
                  <c:v>1579</c:v>
                </c:pt>
                <c:pt idx="1180">
                  <c:v>1580</c:v>
                </c:pt>
                <c:pt idx="1181">
                  <c:v>1581</c:v>
                </c:pt>
                <c:pt idx="1182">
                  <c:v>1582</c:v>
                </c:pt>
                <c:pt idx="1183">
                  <c:v>1583</c:v>
                </c:pt>
                <c:pt idx="1184">
                  <c:v>1584</c:v>
                </c:pt>
                <c:pt idx="1185">
                  <c:v>1585</c:v>
                </c:pt>
                <c:pt idx="1186">
                  <c:v>1586</c:v>
                </c:pt>
                <c:pt idx="1187">
                  <c:v>1587</c:v>
                </c:pt>
                <c:pt idx="1188">
                  <c:v>1588</c:v>
                </c:pt>
                <c:pt idx="1189">
                  <c:v>1589</c:v>
                </c:pt>
                <c:pt idx="1190">
                  <c:v>1590</c:v>
                </c:pt>
                <c:pt idx="1191">
                  <c:v>1591</c:v>
                </c:pt>
                <c:pt idx="1192">
                  <c:v>1592</c:v>
                </c:pt>
                <c:pt idx="1193">
                  <c:v>1593</c:v>
                </c:pt>
                <c:pt idx="1194">
                  <c:v>1594</c:v>
                </c:pt>
                <c:pt idx="1195">
                  <c:v>1595</c:v>
                </c:pt>
                <c:pt idx="1196">
                  <c:v>1596</c:v>
                </c:pt>
                <c:pt idx="1197">
                  <c:v>1597</c:v>
                </c:pt>
                <c:pt idx="1198">
                  <c:v>1598</c:v>
                </c:pt>
                <c:pt idx="1199">
                  <c:v>1599</c:v>
                </c:pt>
                <c:pt idx="1200">
                  <c:v>1600</c:v>
                </c:pt>
                <c:pt idx="1201">
                  <c:v>1601</c:v>
                </c:pt>
                <c:pt idx="1202">
                  <c:v>1602</c:v>
                </c:pt>
                <c:pt idx="1203">
                  <c:v>1603</c:v>
                </c:pt>
                <c:pt idx="1204">
                  <c:v>1604</c:v>
                </c:pt>
                <c:pt idx="1205">
                  <c:v>1605</c:v>
                </c:pt>
                <c:pt idx="1206">
                  <c:v>1606</c:v>
                </c:pt>
                <c:pt idx="1207">
                  <c:v>1607</c:v>
                </c:pt>
                <c:pt idx="1208">
                  <c:v>1608</c:v>
                </c:pt>
                <c:pt idx="1209">
                  <c:v>1609</c:v>
                </c:pt>
                <c:pt idx="1210">
                  <c:v>1610</c:v>
                </c:pt>
                <c:pt idx="1211">
                  <c:v>1611</c:v>
                </c:pt>
                <c:pt idx="1212">
                  <c:v>1612</c:v>
                </c:pt>
                <c:pt idx="1213">
                  <c:v>1613</c:v>
                </c:pt>
                <c:pt idx="1214">
                  <c:v>1614</c:v>
                </c:pt>
                <c:pt idx="1215">
                  <c:v>1615</c:v>
                </c:pt>
                <c:pt idx="1216">
                  <c:v>1616</c:v>
                </c:pt>
                <c:pt idx="1217">
                  <c:v>1617</c:v>
                </c:pt>
                <c:pt idx="1218">
                  <c:v>1618</c:v>
                </c:pt>
                <c:pt idx="1219">
                  <c:v>1619</c:v>
                </c:pt>
                <c:pt idx="1220">
                  <c:v>1620</c:v>
                </c:pt>
                <c:pt idx="1221">
                  <c:v>1621</c:v>
                </c:pt>
                <c:pt idx="1222">
                  <c:v>1622</c:v>
                </c:pt>
                <c:pt idx="1223">
                  <c:v>1623</c:v>
                </c:pt>
                <c:pt idx="1224">
                  <c:v>1624</c:v>
                </c:pt>
                <c:pt idx="1225">
                  <c:v>1625</c:v>
                </c:pt>
                <c:pt idx="1226">
                  <c:v>1626</c:v>
                </c:pt>
                <c:pt idx="1227">
                  <c:v>1627</c:v>
                </c:pt>
                <c:pt idx="1228">
                  <c:v>1628</c:v>
                </c:pt>
                <c:pt idx="1229">
                  <c:v>1629</c:v>
                </c:pt>
                <c:pt idx="1230">
                  <c:v>1630</c:v>
                </c:pt>
                <c:pt idx="1231">
                  <c:v>1631</c:v>
                </c:pt>
                <c:pt idx="1232">
                  <c:v>1632</c:v>
                </c:pt>
                <c:pt idx="1233">
                  <c:v>1633</c:v>
                </c:pt>
                <c:pt idx="1234">
                  <c:v>1634</c:v>
                </c:pt>
                <c:pt idx="1235">
                  <c:v>1635</c:v>
                </c:pt>
                <c:pt idx="1236">
                  <c:v>1636</c:v>
                </c:pt>
                <c:pt idx="1237">
                  <c:v>1637</c:v>
                </c:pt>
                <c:pt idx="1238">
                  <c:v>1638</c:v>
                </c:pt>
                <c:pt idx="1239">
                  <c:v>1639</c:v>
                </c:pt>
                <c:pt idx="1240">
                  <c:v>1640</c:v>
                </c:pt>
                <c:pt idx="1241">
                  <c:v>1641</c:v>
                </c:pt>
                <c:pt idx="1242">
                  <c:v>1642</c:v>
                </c:pt>
                <c:pt idx="1243">
                  <c:v>1643</c:v>
                </c:pt>
                <c:pt idx="1244">
                  <c:v>1644</c:v>
                </c:pt>
                <c:pt idx="1245">
                  <c:v>1645</c:v>
                </c:pt>
                <c:pt idx="1246">
                  <c:v>1646</c:v>
                </c:pt>
                <c:pt idx="1247">
                  <c:v>1647</c:v>
                </c:pt>
                <c:pt idx="1248">
                  <c:v>1648</c:v>
                </c:pt>
                <c:pt idx="1249">
                  <c:v>1649</c:v>
                </c:pt>
                <c:pt idx="1250">
                  <c:v>1650</c:v>
                </c:pt>
                <c:pt idx="1251">
                  <c:v>1651</c:v>
                </c:pt>
                <c:pt idx="1252">
                  <c:v>1652</c:v>
                </c:pt>
                <c:pt idx="1253">
                  <c:v>1653</c:v>
                </c:pt>
                <c:pt idx="1254">
                  <c:v>1654</c:v>
                </c:pt>
                <c:pt idx="1255">
                  <c:v>1655</c:v>
                </c:pt>
                <c:pt idx="1256">
                  <c:v>1656</c:v>
                </c:pt>
                <c:pt idx="1257">
                  <c:v>1657</c:v>
                </c:pt>
                <c:pt idx="1258">
                  <c:v>1658</c:v>
                </c:pt>
                <c:pt idx="1259">
                  <c:v>1659</c:v>
                </c:pt>
                <c:pt idx="1260">
                  <c:v>1660</c:v>
                </c:pt>
                <c:pt idx="1261">
                  <c:v>1661</c:v>
                </c:pt>
                <c:pt idx="1262">
                  <c:v>1662</c:v>
                </c:pt>
                <c:pt idx="1263">
                  <c:v>1663</c:v>
                </c:pt>
                <c:pt idx="1264">
                  <c:v>1664</c:v>
                </c:pt>
                <c:pt idx="1265">
                  <c:v>1665</c:v>
                </c:pt>
                <c:pt idx="1266">
                  <c:v>1666</c:v>
                </c:pt>
                <c:pt idx="1267">
                  <c:v>1667</c:v>
                </c:pt>
                <c:pt idx="1268">
                  <c:v>1668</c:v>
                </c:pt>
                <c:pt idx="1269">
                  <c:v>1669</c:v>
                </c:pt>
                <c:pt idx="1270">
                  <c:v>1670</c:v>
                </c:pt>
                <c:pt idx="1271">
                  <c:v>1671</c:v>
                </c:pt>
                <c:pt idx="1272">
                  <c:v>1672</c:v>
                </c:pt>
                <c:pt idx="1273">
                  <c:v>1673</c:v>
                </c:pt>
                <c:pt idx="1274">
                  <c:v>1674</c:v>
                </c:pt>
                <c:pt idx="1275">
                  <c:v>1675</c:v>
                </c:pt>
                <c:pt idx="1276">
                  <c:v>1676</c:v>
                </c:pt>
                <c:pt idx="1277">
                  <c:v>1677</c:v>
                </c:pt>
                <c:pt idx="1278">
                  <c:v>1678</c:v>
                </c:pt>
                <c:pt idx="1279">
                  <c:v>1679</c:v>
                </c:pt>
                <c:pt idx="1280">
                  <c:v>1680</c:v>
                </c:pt>
                <c:pt idx="1281">
                  <c:v>1681</c:v>
                </c:pt>
                <c:pt idx="1282">
                  <c:v>1682</c:v>
                </c:pt>
                <c:pt idx="1283">
                  <c:v>1683</c:v>
                </c:pt>
                <c:pt idx="1284">
                  <c:v>1684</c:v>
                </c:pt>
                <c:pt idx="1285">
                  <c:v>1685</c:v>
                </c:pt>
                <c:pt idx="1286">
                  <c:v>1686</c:v>
                </c:pt>
                <c:pt idx="1287">
                  <c:v>1687</c:v>
                </c:pt>
                <c:pt idx="1288">
                  <c:v>1688</c:v>
                </c:pt>
                <c:pt idx="1289">
                  <c:v>1689</c:v>
                </c:pt>
                <c:pt idx="1290">
                  <c:v>1690</c:v>
                </c:pt>
                <c:pt idx="1291">
                  <c:v>1691</c:v>
                </c:pt>
                <c:pt idx="1292">
                  <c:v>1692</c:v>
                </c:pt>
                <c:pt idx="1293">
                  <c:v>1693</c:v>
                </c:pt>
                <c:pt idx="1294">
                  <c:v>1694</c:v>
                </c:pt>
                <c:pt idx="1295">
                  <c:v>1695</c:v>
                </c:pt>
                <c:pt idx="1296">
                  <c:v>1696</c:v>
                </c:pt>
                <c:pt idx="1297">
                  <c:v>1697</c:v>
                </c:pt>
                <c:pt idx="1298">
                  <c:v>1698</c:v>
                </c:pt>
                <c:pt idx="1299">
                  <c:v>1699</c:v>
                </c:pt>
                <c:pt idx="1300">
                  <c:v>1700</c:v>
                </c:pt>
                <c:pt idx="1301">
                  <c:v>1701</c:v>
                </c:pt>
                <c:pt idx="1302">
                  <c:v>1702</c:v>
                </c:pt>
                <c:pt idx="1303">
                  <c:v>1703</c:v>
                </c:pt>
                <c:pt idx="1304">
                  <c:v>1704</c:v>
                </c:pt>
                <c:pt idx="1305">
                  <c:v>1705</c:v>
                </c:pt>
                <c:pt idx="1306">
                  <c:v>1706</c:v>
                </c:pt>
                <c:pt idx="1307">
                  <c:v>1707</c:v>
                </c:pt>
                <c:pt idx="1308">
                  <c:v>1708</c:v>
                </c:pt>
                <c:pt idx="1309">
                  <c:v>1709</c:v>
                </c:pt>
                <c:pt idx="1310">
                  <c:v>1710</c:v>
                </c:pt>
                <c:pt idx="1311">
                  <c:v>1711</c:v>
                </c:pt>
                <c:pt idx="1312">
                  <c:v>1712</c:v>
                </c:pt>
                <c:pt idx="1313">
                  <c:v>1713</c:v>
                </c:pt>
                <c:pt idx="1314">
                  <c:v>1714</c:v>
                </c:pt>
                <c:pt idx="1315">
                  <c:v>1715</c:v>
                </c:pt>
                <c:pt idx="1316">
                  <c:v>1716</c:v>
                </c:pt>
                <c:pt idx="1317">
                  <c:v>1717</c:v>
                </c:pt>
                <c:pt idx="1318">
                  <c:v>1718</c:v>
                </c:pt>
                <c:pt idx="1319">
                  <c:v>1719</c:v>
                </c:pt>
                <c:pt idx="1320">
                  <c:v>1720</c:v>
                </c:pt>
                <c:pt idx="1321">
                  <c:v>1721</c:v>
                </c:pt>
                <c:pt idx="1322">
                  <c:v>1722</c:v>
                </c:pt>
                <c:pt idx="1323">
                  <c:v>1723</c:v>
                </c:pt>
                <c:pt idx="1324">
                  <c:v>1724</c:v>
                </c:pt>
                <c:pt idx="1325">
                  <c:v>1725</c:v>
                </c:pt>
                <c:pt idx="1326">
                  <c:v>1726</c:v>
                </c:pt>
                <c:pt idx="1327">
                  <c:v>1727</c:v>
                </c:pt>
                <c:pt idx="1328">
                  <c:v>1728</c:v>
                </c:pt>
                <c:pt idx="1329">
                  <c:v>1729</c:v>
                </c:pt>
                <c:pt idx="1330">
                  <c:v>1730</c:v>
                </c:pt>
                <c:pt idx="1331">
                  <c:v>1731</c:v>
                </c:pt>
                <c:pt idx="1332">
                  <c:v>1732</c:v>
                </c:pt>
                <c:pt idx="1333">
                  <c:v>1733</c:v>
                </c:pt>
                <c:pt idx="1334">
                  <c:v>1734</c:v>
                </c:pt>
                <c:pt idx="1335">
                  <c:v>1735</c:v>
                </c:pt>
                <c:pt idx="1336">
                  <c:v>1736</c:v>
                </c:pt>
                <c:pt idx="1337">
                  <c:v>1737</c:v>
                </c:pt>
                <c:pt idx="1338">
                  <c:v>1738</c:v>
                </c:pt>
                <c:pt idx="1339">
                  <c:v>1739</c:v>
                </c:pt>
                <c:pt idx="1340">
                  <c:v>1740</c:v>
                </c:pt>
                <c:pt idx="1341">
                  <c:v>1741</c:v>
                </c:pt>
                <c:pt idx="1342">
                  <c:v>1742</c:v>
                </c:pt>
                <c:pt idx="1343">
                  <c:v>1743</c:v>
                </c:pt>
                <c:pt idx="1344">
                  <c:v>1744</c:v>
                </c:pt>
                <c:pt idx="1345">
                  <c:v>1745</c:v>
                </c:pt>
                <c:pt idx="1346">
                  <c:v>1746</c:v>
                </c:pt>
                <c:pt idx="1347">
                  <c:v>1747</c:v>
                </c:pt>
                <c:pt idx="1348">
                  <c:v>1748</c:v>
                </c:pt>
                <c:pt idx="1349">
                  <c:v>1749</c:v>
                </c:pt>
                <c:pt idx="1350">
                  <c:v>1750</c:v>
                </c:pt>
                <c:pt idx="1351">
                  <c:v>1751</c:v>
                </c:pt>
                <c:pt idx="1352">
                  <c:v>1752</c:v>
                </c:pt>
                <c:pt idx="1353">
                  <c:v>1753</c:v>
                </c:pt>
                <c:pt idx="1354">
                  <c:v>1754</c:v>
                </c:pt>
                <c:pt idx="1355">
                  <c:v>1755</c:v>
                </c:pt>
                <c:pt idx="1356">
                  <c:v>1756</c:v>
                </c:pt>
                <c:pt idx="1357">
                  <c:v>1757</c:v>
                </c:pt>
                <c:pt idx="1358">
                  <c:v>1758</c:v>
                </c:pt>
                <c:pt idx="1359">
                  <c:v>1759</c:v>
                </c:pt>
                <c:pt idx="1360">
                  <c:v>1760</c:v>
                </c:pt>
                <c:pt idx="1361">
                  <c:v>1761</c:v>
                </c:pt>
                <c:pt idx="1362">
                  <c:v>1762</c:v>
                </c:pt>
                <c:pt idx="1363">
                  <c:v>1763</c:v>
                </c:pt>
                <c:pt idx="1364">
                  <c:v>1764</c:v>
                </c:pt>
                <c:pt idx="1365">
                  <c:v>1765</c:v>
                </c:pt>
                <c:pt idx="1366">
                  <c:v>1766</c:v>
                </c:pt>
                <c:pt idx="1367">
                  <c:v>1767</c:v>
                </c:pt>
                <c:pt idx="1368">
                  <c:v>1768</c:v>
                </c:pt>
                <c:pt idx="1369">
                  <c:v>1769</c:v>
                </c:pt>
                <c:pt idx="1370">
                  <c:v>1770</c:v>
                </c:pt>
                <c:pt idx="1371">
                  <c:v>1771</c:v>
                </c:pt>
                <c:pt idx="1372">
                  <c:v>1772</c:v>
                </c:pt>
                <c:pt idx="1373">
                  <c:v>1773</c:v>
                </c:pt>
                <c:pt idx="1374">
                  <c:v>1774</c:v>
                </c:pt>
                <c:pt idx="1375">
                  <c:v>1775</c:v>
                </c:pt>
                <c:pt idx="1376">
                  <c:v>1776</c:v>
                </c:pt>
                <c:pt idx="1377">
                  <c:v>1777</c:v>
                </c:pt>
                <c:pt idx="1378">
                  <c:v>1778</c:v>
                </c:pt>
                <c:pt idx="1379">
                  <c:v>1779</c:v>
                </c:pt>
                <c:pt idx="1380">
                  <c:v>1780</c:v>
                </c:pt>
                <c:pt idx="1381">
                  <c:v>1781</c:v>
                </c:pt>
                <c:pt idx="1382">
                  <c:v>1782</c:v>
                </c:pt>
                <c:pt idx="1383">
                  <c:v>1783</c:v>
                </c:pt>
                <c:pt idx="1384">
                  <c:v>1784</c:v>
                </c:pt>
                <c:pt idx="1385">
                  <c:v>1785</c:v>
                </c:pt>
                <c:pt idx="1386">
                  <c:v>1786</c:v>
                </c:pt>
                <c:pt idx="1387">
                  <c:v>1787</c:v>
                </c:pt>
                <c:pt idx="1388">
                  <c:v>1788</c:v>
                </c:pt>
                <c:pt idx="1389">
                  <c:v>1789</c:v>
                </c:pt>
                <c:pt idx="1390">
                  <c:v>1790</c:v>
                </c:pt>
                <c:pt idx="1391">
                  <c:v>1791</c:v>
                </c:pt>
                <c:pt idx="1392">
                  <c:v>1792</c:v>
                </c:pt>
                <c:pt idx="1393">
                  <c:v>1793</c:v>
                </c:pt>
                <c:pt idx="1394">
                  <c:v>1794</c:v>
                </c:pt>
                <c:pt idx="1395">
                  <c:v>1795</c:v>
                </c:pt>
                <c:pt idx="1396">
                  <c:v>1796</c:v>
                </c:pt>
                <c:pt idx="1397">
                  <c:v>1797</c:v>
                </c:pt>
                <c:pt idx="1398">
                  <c:v>1798</c:v>
                </c:pt>
                <c:pt idx="1399">
                  <c:v>1799</c:v>
                </c:pt>
                <c:pt idx="1400">
                  <c:v>1800</c:v>
                </c:pt>
                <c:pt idx="1401">
                  <c:v>1801</c:v>
                </c:pt>
                <c:pt idx="1402">
                  <c:v>1802</c:v>
                </c:pt>
                <c:pt idx="1403">
                  <c:v>1803</c:v>
                </c:pt>
                <c:pt idx="1404">
                  <c:v>1804</c:v>
                </c:pt>
                <c:pt idx="1405">
                  <c:v>1805</c:v>
                </c:pt>
                <c:pt idx="1406">
                  <c:v>1806</c:v>
                </c:pt>
                <c:pt idx="1407">
                  <c:v>1807</c:v>
                </c:pt>
                <c:pt idx="1408">
                  <c:v>1808</c:v>
                </c:pt>
                <c:pt idx="1409">
                  <c:v>1809</c:v>
                </c:pt>
                <c:pt idx="1410">
                  <c:v>1810</c:v>
                </c:pt>
                <c:pt idx="1411">
                  <c:v>1811</c:v>
                </c:pt>
                <c:pt idx="1412">
                  <c:v>1812</c:v>
                </c:pt>
                <c:pt idx="1413">
                  <c:v>1813</c:v>
                </c:pt>
                <c:pt idx="1414">
                  <c:v>1814</c:v>
                </c:pt>
                <c:pt idx="1415">
                  <c:v>1815</c:v>
                </c:pt>
                <c:pt idx="1416">
                  <c:v>1816</c:v>
                </c:pt>
                <c:pt idx="1417">
                  <c:v>1817</c:v>
                </c:pt>
                <c:pt idx="1418">
                  <c:v>1818</c:v>
                </c:pt>
                <c:pt idx="1419">
                  <c:v>1819</c:v>
                </c:pt>
                <c:pt idx="1420">
                  <c:v>1820</c:v>
                </c:pt>
                <c:pt idx="1421">
                  <c:v>1821</c:v>
                </c:pt>
                <c:pt idx="1422">
                  <c:v>1822</c:v>
                </c:pt>
                <c:pt idx="1423">
                  <c:v>1823</c:v>
                </c:pt>
                <c:pt idx="1424">
                  <c:v>1824</c:v>
                </c:pt>
                <c:pt idx="1425">
                  <c:v>1825</c:v>
                </c:pt>
                <c:pt idx="1426">
                  <c:v>1826</c:v>
                </c:pt>
                <c:pt idx="1427">
                  <c:v>1827</c:v>
                </c:pt>
                <c:pt idx="1428">
                  <c:v>1828</c:v>
                </c:pt>
                <c:pt idx="1429">
                  <c:v>1829</c:v>
                </c:pt>
                <c:pt idx="1430">
                  <c:v>1830</c:v>
                </c:pt>
                <c:pt idx="1431">
                  <c:v>1831</c:v>
                </c:pt>
                <c:pt idx="1432">
                  <c:v>1832</c:v>
                </c:pt>
                <c:pt idx="1433">
                  <c:v>1833</c:v>
                </c:pt>
                <c:pt idx="1434">
                  <c:v>1834</c:v>
                </c:pt>
                <c:pt idx="1435">
                  <c:v>1835</c:v>
                </c:pt>
                <c:pt idx="1436">
                  <c:v>1836</c:v>
                </c:pt>
                <c:pt idx="1437">
                  <c:v>1837</c:v>
                </c:pt>
                <c:pt idx="1438">
                  <c:v>1838</c:v>
                </c:pt>
                <c:pt idx="1439">
                  <c:v>1839</c:v>
                </c:pt>
                <c:pt idx="1440">
                  <c:v>1840</c:v>
                </c:pt>
                <c:pt idx="1441">
                  <c:v>1841</c:v>
                </c:pt>
                <c:pt idx="1442">
                  <c:v>1842</c:v>
                </c:pt>
                <c:pt idx="1443">
                  <c:v>1843</c:v>
                </c:pt>
                <c:pt idx="1444">
                  <c:v>1844</c:v>
                </c:pt>
                <c:pt idx="1445">
                  <c:v>1845</c:v>
                </c:pt>
                <c:pt idx="1446">
                  <c:v>1846</c:v>
                </c:pt>
                <c:pt idx="1447">
                  <c:v>1847</c:v>
                </c:pt>
                <c:pt idx="1448">
                  <c:v>1848</c:v>
                </c:pt>
                <c:pt idx="1449">
                  <c:v>1849</c:v>
                </c:pt>
                <c:pt idx="1450">
                  <c:v>1850</c:v>
                </c:pt>
                <c:pt idx="1451">
                  <c:v>1851</c:v>
                </c:pt>
                <c:pt idx="1452">
                  <c:v>1852</c:v>
                </c:pt>
                <c:pt idx="1453">
                  <c:v>1853</c:v>
                </c:pt>
                <c:pt idx="1454">
                  <c:v>1854</c:v>
                </c:pt>
                <c:pt idx="1455">
                  <c:v>1855</c:v>
                </c:pt>
                <c:pt idx="1456">
                  <c:v>1856</c:v>
                </c:pt>
                <c:pt idx="1457">
                  <c:v>1857</c:v>
                </c:pt>
                <c:pt idx="1458">
                  <c:v>1858</c:v>
                </c:pt>
                <c:pt idx="1459">
                  <c:v>1859</c:v>
                </c:pt>
                <c:pt idx="1460">
                  <c:v>1860</c:v>
                </c:pt>
                <c:pt idx="1461">
                  <c:v>1861</c:v>
                </c:pt>
                <c:pt idx="1462">
                  <c:v>1862</c:v>
                </c:pt>
                <c:pt idx="1463">
                  <c:v>1863</c:v>
                </c:pt>
                <c:pt idx="1464">
                  <c:v>1864</c:v>
                </c:pt>
                <c:pt idx="1465">
                  <c:v>1865</c:v>
                </c:pt>
                <c:pt idx="1466">
                  <c:v>1866</c:v>
                </c:pt>
                <c:pt idx="1467">
                  <c:v>1867</c:v>
                </c:pt>
                <c:pt idx="1468">
                  <c:v>1868</c:v>
                </c:pt>
                <c:pt idx="1469">
                  <c:v>1869</c:v>
                </c:pt>
                <c:pt idx="1470">
                  <c:v>1870</c:v>
                </c:pt>
                <c:pt idx="1471">
                  <c:v>1871</c:v>
                </c:pt>
                <c:pt idx="1472">
                  <c:v>1872</c:v>
                </c:pt>
                <c:pt idx="1473">
                  <c:v>1873</c:v>
                </c:pt>
                <c:pt idx="1474">
                  <c:v>1874</c:v>
                </c:pt>
                <c:pt idx="1475">
                  <c:v>1875</c:v>
                </c:pt>
                <c:pt idx="1476">
                  <c:v>1876</c:v>
                </c:pt>
                <c:pt idx="1477">
                  <c:v>1877</c:v>
                </c:pt>
                <c:pt idx="1478">
                  <c:v>1878</c:v>
                </c:pt>
                <c:pt idx="1479">
                  <c:v>1879</c:v>
                </c:pt>
                <c:pt idx="1480">
                  <c:v>1880</c:v>
                </c:pt>
                <c:pt idx="1481">
                  <c:v>1881</c:v>
                </c:pt>
                <c:pt idx="1482">
                  <c:v>1882</c:v>
                </c:pt>
                <c:pt idx="1483">
                  <c:v>1883</c:v>
                </c:pt>
                <c:pt idx="1484">
                  <c:v>1884</c:v>
                </c:pt>
                <c:pt idx="1485">
                  <c:v>1885</c:v>
                </c:pt>
                <c:pt idx="1486">
                  <c:v>1886</c:v>
                </c:pt>
                <c:pt idx="1487">
                  <c:v>1887</c:v>
                </c:pt>
                <c:pt idx="1488">
                  <c:v>1888</c:v>
                </c:pt>
                <c:pt idx="1489">
                  <c:v>1889</c:v>
                </c:pt>
                <c:pt idx="1490">
                  <c:v>1890</c:v>
                </c:pt>
                <c:pt idx="1491">
                  <c:v>1891</c:v>
                </c:pt>
                <c:pt idx="1492">
                  <c:v>1892</c:v>
                </c:pt>
                <c:pt idx="1493">
                  <c:v>1893</c:v>
                </c:pt>
                <c:pt idx="1494">
                  <c:v>1894</c:v>
                </c:pt>
                <c:pt idx="1495">
                  <c:v>1895</c:v>
                </c:pt>
                <c:pt idx="1496">
                  <c:v>1896</c:v>
                </c:pt>
                <c:pt idx="1497">
                  <c:v>1897</c:v>
                </c:pt>
                <c:pt idx="1498">
                  <c:v>1898</c:v>
                </c:pt>
                <c:pt idx="1499">
                  <c:v>1899</c:v>
                </c:pt>
                <c:pt idx="1500">
                  <c:v>1900</c:v>
                </c:pt>
                <c:pt idx="1501">
                  <c:v>1901</c:v>
                </c:pt>
                <c:pt idx="1502">
                  <c:v>1902</c:v>
                </c:pt>
                <c:pt idx="1503">
                  <c:v>1903</c:v>
                </c:pt>
                <c:pt idx="1504">
                  <c:v>1904</c:v>
                </c:pt>
                <c:pt idx="1505">
                  <c:v>1905</c:v>
                </c:pt>
                <c:pt idx="1506">
                  <c:v>1906</c:v>
                </c:pt>
                <c:pt idx="1507">
                  <c:v>1907</c:v>
                </c:pt>
                <c:pt idx="1508">
                  <c:v>1908</c:v>
                </c:pt>
                <c:pt idx="1509">
                  <c:v>1909</c:v>
                </c:pt>
                <c:pt idx="1510">
                  <c:v>1910</c:v>
                </c:pt>
                <c:pt idx="1511">
                  <c:v>1911</c:v>
                </c:pt>
                <c:pt idx="1512">
                  <c:v>1912</c:v>
                </c:pt>
                <c:pt idx="1513">
                  <c:v>1913</c:v>
                </c:pt>
                <c:pt idx="1514">
                  <c:v>1914</c:v>
                </c:pt>
                <c:pt idx="1515">
                  <c:v>1915</c:v>
                </c:pt>
                <c:pt idx="1516">
                  <c:v>1916</c:v>
                </c:pt>
                <c:pt idx="1517">
                  <c:v>1917</c:v>
                </c:pt>
                <c:pt idx="1518">
                  <c:v>1918</c:v>
                </c:pt>
                <c:pt idx="1519">
                  <c:v>1919</c:v>
                </c:pt>
                <c:pt idx="1520">
                  <c:v>1920</c:v>
                </c:pt>
                <c:pt idx="1521">
                  <c:v>1921</c:v>
                </c:pt>
                <c:pt idx="1522">
                  <c:v>1922</c:v>
                </c:pt>
                <c:pt idx="1523">
                  <c:v>1923</c:v>
                </c:pt>
                <c:pt idx="1524">
                  <c:v>1924</c:v>
                </c:pt>
                <c:pt idx="1525">
                  <c:v>1925</c:v>
                </c:pt>
                <c:pt idx="1526">
                  <c:v>1926</c:v>
                </c:pt>
                <c:pt idx="1527">
                  <c:v>1927</c:v>
                </c:pt>
                <c:pt idx="1528">
                  <c:v>1928</c:v>
                </c:pt>
                <c:pt idx="1529">
                  <c:v>1929</c:v>
                </c:pt>
                <c:pt idx="1530">
                  <c:v>1930</c:v>
                </c:pt>
                <c:pt idx="1531">
                  <c:v>1931</c:v>
                </c:pt>
                <c:pt idx="1532">
                  <c:v>1932</c:v>
                </c:pt>
                <c:pt idx="1533">
                  <c:v>1933</c:v>
                </c:pt>
                <c:pt idx="1534">
                  <c:v>1934</c:v>
                </c:pt>
                <c:pt idx="1535">
                  <c:v>1935</c:v>
                </c:pt>
                <c:pt idx="1536">
                  <c:v>1936</c:v>
                </c:pt>
                <c:pt idx="1537">
                  <c:v>1937</c:v>
                </c:pt>
                <c:pt idx="1538">
                  <c:v>1938</c:v>
                </c:pt>
                <c:pt idx="1539">
                  <c:v>1939</c:v>
                </c:pt>
                <c:pt idx="1540">
                  <c:v>1940</c:v>
                </c:pt>
                <c:pt idx="1541">
                  <c:v>1941</c:v>
                </c:pt>
                <c:pt idx="1542">
                  <c:v>1942</c:v>
                </c:pt>
                <c:pt idx="1543">
                  <c:v>1943</c:v>
                </c:pt>
                <c:pt idx="1544">
                  <c:v>1944</c:v>
                </c:pt>
                <c:pt idx="1545">
                  <c:v>1945</c:v>
                </c:pt>
                <c:pt idx="1546">
                  <c:v>1946</c:v>
                </c:pt>
                <c:pt idx="1547">
                  <c:v>1947</c:v>
                </c:pt>
                <c:pt idx="1548">
                  <c:v>1948</c:v>
                </c:pt>
                <c:pt idx="1549">
                  <c:v>1949</c:v>
                </c:pt>
                <c:pt idx="1550">
                  <c:v>1950</c:v>
                </c:pt>
                <c:pt idx="1551">
                  <c:v>1951</c:v>
                </c:pt>
                <c:pt idx="1552">
                  <c:v>1952</c:v>
                </c:pt>
                <c:pt idx="1553">
                  <c:v>1953</c:v>
                </c:pt>
                <c:pt idx="1554">
                  <c:v>1954</c:v>
                </c:pt>
                <c:pt idx="1555">
                  <c:v>1955</c:v>
                </c:pt>
                <c:pt idx="1556">
                  <c:v>1956</c:v>
                </c:pt>
                <c:pt idx="1557">
                  <c:v>1957</c:v>
                </c:pt>
                <c:pt idx="1558">
                  <c:v>1958</c:v>
                </c:pt>
                <c:pt idx="1559">
                  <c:v>1959</c:v>
                </c:pt>
                <c:pt idx="1560">
                  <c:v>1960</c:v>
                </c:pt>
                <c:pt idx="1561">
                  <c:v>1961</c:v>
                </c:pt>
                <c:pt idx="1562">
                  <c:v>1962</c:v>
                </c:pt>
                <c:pt idx="1563">
                  <c:v>1963</c:v>
                </c:pt>
                <c:pt idx="1564">
                  <c:v>1964</c:v>
                </c:pt>
                <c:pt idx="1565">
                  <c:v>1965</c:v>
                </c:pt>
                <c:pt idx="1566">
                  <c:v>1966</c:v>
                </c:pt>
                <c:pt idx="1567">
                  <c:v>1967</c:v>
                </c:pt>
                <c:pt idx="1568">
                  <c:v>1968</c:v>
                </c:pt>
                <c:pt idx="1569">
                  <c:v>1969</c:v>
                </c:pt>
                <c:pt idx="1570">
                  <c:v>1970</c:v>
                </c:pt>
                <c:pt idx="1571">
                  <c:v>1971</c:v>
                </c:pt>
                <c:pt idx="1572">
                  <c:v>1972</c:v>
                </c:pt>
                <c:pt idx="1573">
                  <c:v>1973</c:v>
                </c:pt>
                <c:pt idx="1574">
                  <c:v>1974</c:v>
                </c:pt>
                <c:pt idx="1575">
                  <c:v>1975</c:v>
                </c:pt>
                <c:pt idx="1576">
                  <c:v>1976</c:v>
                </c:pt>
                <c:pt idx="1577">
                  <c:v>1977</c:v>
                </c:pt>
                <c:pt idx="1578">
                  <c:v>1978</c:v>
                </c:pt>
                <c:pt idx="1579">
                  <c:v>1979</c:v>
                </c:pt>
                <c:pt idx="1580">
                  <c:v>1980</c:v>
                </c:pt>
                <c:pt idx="1581">
                  <c:v>1981</c:v>
                </c:pt>
                <c:pt idx="1582">
                  <c:v>1982</c:v>
                </c:pt>
                <c:pt idx="1583">
                  <c:v>1983</c:v>
                </c:pt>
                <c:pt idx="1584">
                  <c:v>1984</c:v>
                </c:pt>
                <c:pt idx="1585">
                  <c:v>1985</c:v>
                </c:pt>
                <c:pt idx="1586">
                  <c:v>1986</c:v>
                </c:pt>
                <c:pt idx="1587">
                  <c:v>1987</c:v>
                </c:pt>
                <c:pt idx="1588">
                  <c:v>1988</c:v>
                </c:pt>
                <c:pt idx="1589">
                  <c:v>1989</c:v>
                </c:pt>
                <c:pt idx="1590">
                  <c:v>1990</c:v>
                </c:pt>
                <c:pt idx="1591">
                  <c:v>1991</c:v>
                </c:pt>
                <c:pt idx="1592">
                  <c:v>1992</c:v>
                </c:pt>
                <c:pt idx="1593">
                  <c:v>1993</c:v>
                </c:pt>
                <c:pt idx="1594">
                  <c:v>1994</c:v>
                </c:pt>
                <c:pt idx="1595">
                  <c:v>1995</c:v>
                </c:pt>
                <c:pt idx="1596">
                  <c:v>1996</c:v>
                </c:pt>
                <c:pt idx="1597">
                  <c:v>1997</c:v>
                </c:pt>
                <c:pt idx="1598">
                  <c:v>1998</c:v>
                </c:pt>
                <c:pt idx="1599">
                  <c:v>1999</c:v>
                </c:pt>
                <c:pt idx="1600">
                  <c:v>2000</c:v>
                </c:pt>
                <c:pt idx="1601">
                  <c:v>2001</c:v>
                </c:pt>
                <c:pt idx="1602">
                  <c:v>2002</c:v>
                </c:pt>
                <c:pt idx="1603">
                  <c:v>2003</c:v>
                </c:pt>
                <c:pt idx="1604">
                  <c:v>2004</c:v>
                </c:pt>
                <c:pt idx="1605">
                  <c:v>2005</c:v>
                </c:pt>
                <c:pt idx="1606">
                  <c:v>2006</c:v>
                </c:pt>
                <c:pt idx="1607">
                  <c:v>2007</c:v>
                </c:pt>
                <c:pt idx="1608">
                  <c:v>2008</c:v>
                </c:pt>
                <c:pt idx="1609">
                  <c:v>2009</c:v>
                </c:pt>
                <c:pt idx="1610">
                  <c:v>2010</c:v>
                </c:pt>
                <c:pt idx="1611">
                  <c:v>2011</c:v>
                </c:pt>
                <c:pt idx="1612">
                  <c:v>2012</c:v>
                </c:pt>
                <c:pt idx="1613">
                  <c:v>2013</c:v>
                </c:pt>
                <c:pt idx="1614">
                  <c:v>2014</c:v>
                </c:pt>
                <c:pt idx="1615">
                  <c:v>2015</c:v>
                </c:pt>
                <c:pt idx="1616">
                  <c:v>2016</c:v>
                </c:pt>
                <c:pt idx="1617">
                  <c:v>2017</c:v>
                </c:pt>
                <c:pt idx="1618">
                  <c:v>2018</c:v>
                </c:pt>
                <c:pt idx="1619">
                  <c:v>2019</c:v>
                </c:pt>
                <c:pt idx="1620">
                  <c:v>2020</c:v>
                </c:pt>
                <c:pt idx="1621">
                  <c:v>2021</c:v>
                </c:pt>
                <c:pt idx="1622">
                  <c:v>2022</c:v>
                </c:pt>
                <c:pt idx="1623">
                  <c:v>2023</c:v>
                </c:pt>
                <c:pt idx="1624">
                  <c:v>2024</c:v>
                </c:pt>
                <c:pt idx="1625">
                  <c:v>2025</c:v>
                </c:pt>
                <c:pt idx="1626">
                  <c:v>2026</c:v>
                </c:pt>
                <c:pt idx="1627">
                  <c:v>2027</c:v>
                </c:pt>
                <c:pt idx="1628">
                  <c:v>2028</c:v>
                </c:pt>
                <c:pt idx="1629">
                  <c:v>2029</c:v>
                </c:pt>
                <c:pt idx="1630">
                  <c:v>2030</c:v>
                </c:pt>
                <c:pt idx="1631">
                  <c:v>2031</c:v>
                </c:pt>
                <c:pt idx="1632">
                  <c:v>2032</c:v>
                </c:pt>
                <c:pt idx="1633">
                  <c:v>2033</c:v>
                </c:pt>
                <c:pt idx="1634">
                  <c:v>2034</c:v>
                </c:pt>
                <c:pt idx="1635">
                  <c:v>2035</c:v>
                </c:pt>
                <c:pt idx="1636">
                  <c:v>2036</c:v>
                </c:pt>
                <c:pt idx="1637">
                  <c:v>2037</c:v>
                </c:pt>
                <c:pt idx="1638">
                  <c:v>2038</c:v>
                </c:pt>
                <c:pt idx="1639">
                  <c:v>2039</c:v>
                </c:pt>
                <c:pt idx="1640">
                  <c:v>2040</c:v>
                </c:pt>
                <c:pt idx="1641">
                  <c:v>2041</c:v>
                </c:pt>
                <c:pt idx="1642">
                  <c:v>2042</c:v>
                </c:pt>
                <c:pt idx="1643">
                  <c:v>2043</c:v>
                </c:pt>
                <c:pt idx="1644">
                  <c:v>2044</c:v>
                </c:pt>
                <c:pt idx="1645">
                  <c:v>2045</c:v>
                </c:pt>
                <c:pt idx="1646">
                  <c:v>2046</c:v>
                </c:pt>
                <c:pt idx="1647">
                  <c:v>2047</c:v>
                </c:pt>
                <c:pt idx="1648">
                  <c:v>2048</c:v>
                </c:pt>
                <c:pt idx="1649">
                  <c:v>2049</c:v>
                </c:pt>
                <c:pt idx="1650">
                  <c:v>2050</c:v>
                </c:pt>
                <c:pt idx="1651">
                  <c:v>2051</c:v>
                </c:pt>
                <c:pt idx="1652">
                  <c:v>2052</c:v>
                </c:pt>
                <c:pt idx="1653">
                  <c:v>2053</c:v>
                </c:pt>
                <c:pt idx="1654">
                  <c:v>2054</c:v>
                </c:pt>
                <c:pt idx="1655">
                  <c:v>2055</c:v>
                </c:pt>
                <c:pt idx="1656">
                  <c:v>2056</c:v>
                </c:pt>
                <c:pt idx="1657">
                  <c:v>2057</c:v>
                </c:pt>
                <c:pt idx="1658">
                  <c:v>2058</c:v>
                </c:pt>
                <c:pt idx="1659">
                  <c:v>2059</c:v>
                </c:pt>
                <c:pt idx="1660">
                  <c:v>2060</c:v>
                </c:pt>
                <c:pt idx="1661">
                  <c:v>2061</c:v>
                </c:pt>
                <c:pt idx="1662">
                  <c:v>2062</c:v>
                </c:pt>
                <c:pt idx="1663">
                  <c:v>2063</c:v>
                </c:pt>
                <c:pt idx="1664">
                  <c:v>2064</c:v>
                </c:pt>
                <c:pt idx="1665">
                  <c:v>2065</c:v>
                </c:pt>
                <c:pt idx="1666">
                  <c:v>2066</c:v>
                </c:pt>
                <c:pt idx="1667">
                  <c:v>2067</c:v>
                </c:pt>
                <c:pt idx="1668">
                  <c:v>2068</c:v>
                </c:pt>
                <c:pt idx="1669">
                  <c:v>2069</c:v>
                </c:pt>
                <c:pt idx="1670">
                  <c:v>2070</c:v>
                </c:pt>
                <c:pt idx="1671">
                  <c:v>2071</c:v>
                </c:pt>
                <c:pt idx="1672">
                  <c:v>2072</c:v>
                </c:pt>
                <c:pt idx="1673">
                  <c:v>2073</c:v>
                </c:pt>
                <c:pt idx="1674">
                  <c:v>2074</c:v>
                </c:pt>
                <c:pt idx="1675">
                  <c:v>2075</c:v>
                </c:pt>
                <c:pt idx="1676">
                  <c:v>2076</c:v>
                </c:pt>
                <c:pt idx="1677">
                  <c:v>2077</c:v>
                </c:pt>
                <c:pt idx="1678">
                  <c:v>2078</c:v>
                </c:pt>
                <c:pt idx="1679">
                  <c:v>2079</c:v>
                </c:pt>
                <c:pt idx="1680">
                  <c:v>2080</c:v>
                </c:pt>
                <c:pt idx="1681">
                  <c:v>2081</c:v>
                </c:pt>
                <c:pt idx="1682">
                  <c:v>2082</c:v>
                </c:pt>
                <c:pt idx="1683">
                  <c:v>2083</c:v>
                </c:pt>
                <c:pt idx="1684">
                  <c:v>2084</c:v>
                </c:pt>
                <c:pt idx="1685">
                  <c:v>2085</c:v>
                </c:pt>
                <c:pt idx="1686">
                  <c:v>2086</c:v>
                </c:pt>
                <c:pt idx="1687">
                  <c:v>2087</c:v>
                </c:pt>
                <c:pt idx="1688">
                  <c:v>2088</c:v>
                </c:pt>
                <c:pt idx="1689">
                  <c:v>2089</c:v>
                </c:pt>
                <c:pt idx="1690">
                  <c:v>2090</c:v>
                </c:pt>
                <c:pt idx="1691">
                  <c:v>2091</c:v>
                </c:pt>
                <c:pt idx="1692">
                  <c:v>2092</c:v>
                </c:pt>
                <c:pt idx="1693">
                  <c:v>2093</c:v>
                </c:pt>
                <c:pt idx="1694">
                  <c:v>2094</c:v>
                </c:pt>
                <c:pt idx="1695">
                  <c:v>2095</c:v>
                </c:pt>
                <c:pt idx="1696">
                  <c:v>2096</c:v>
                </c:pt>
                <c:pt idx="1697">
                  <c:v>2097</c:v>
                </c:pt>
                <c:pt idx="1698">
                  <c:v>2098</c:v>
                </c:pt>
                <c:pt idx="1699">
                  <c:v>2099</c:v>
                </c:pt>
                <c:pt idx="1700">
                  <c:v>2100</c:v>
                </c:pt>
                <c:pt idx="1701">
                  <c:v>2101</c:v>
                </c:pt>
                <c:pt idx="1702">
                  <c:v>2102</c:v>
                </c:pt>
                <c:pt idx="1703">
                  <c:v>2103</c:v>
                </c:pt>
                <c:pt idx="1704">
                  <c:v>2104</c:v>
                </c:pt>
                <c:pt idx="1705">
                  <c:v>2105</c:v>
                </c:pt>
                <c:pt idx="1706">
                  <c:v>2106</c:v>
                </c:pt>
                <c:pt idx="1707">
                  <c:v>2107</c:v>
                </c:pt>
                <c:pt idx="1708">
                  <c:v>2108</c:v>
                </c:pt>
                <c:pt idx="1709">
                  <c:v>2109</c:v>
                </c:pt>
                <c:pt idx="1710">
                  <c:v>2110</c:v>
                </c:pt>
                <c:pt idx="1711">
                  <c:v>2111</c:v>
                </c:pt>
                <c:pt idx="1712">
                  <c:v>2112</c:v>
                </c:pt>
                <c:pt idx="1713">
                  <c:v>2113</c:v>
                </c:pt>
                <c:pt idx="1714">
                  <c:v>2114</c:v>
                </c:pt>
                <c:pt idx="1715">
                  <c:v>2115</c:v>
                </c:pt>
                <c:pt idx="1716">
                  <c:v>2116</c:v>
                </c:pt>
                <c:pt idx="1717">
                  <c:v>2117</c:v>
                </c:pt>
                <c:pt idx="1718">
                  <c:v>2118</c:v>
                </c:pt>
                <c:pt idx="1719">
                  <c:v>2119</c:v>
                </c:pt>
                <c:pt idx="1720">
                  <c:v>2120</c:v>
                </c:pt>
                <c:pt idx="1721">
                  <c:v>2121</c:v>
                </c:pt>
                <c:pt idx="1722">
                  <c:v>2122</c:v>
                </c:pt>
                <c:pt idx="1723">
                  <c:v>2123</c:v>
                </c:pt>
                <c:pt idx="1724">
                  <c:v>2124</c:v>
                </c:pt>
                <c:pt idx="1725">
                  <c:v>2125</c:v>
                </c:pt>
                <c:pt idx="1726">
                  <c:v>2126</c:v>
                </c:pt>
                <c:pt idx="1727">
                  <c:v>2127</c:v>
                </c:pt>
                <c:pt idx="1728">
                  <c:v>2128</c:v>
                </c:pt>
                <c:pt idx="1729">
                  <c:v>2129</c:v>
                </c:pt>
                <c:pt idx="1730">
                  <c:v>2130</c:v>
                </c:pt>
                <c:pt idx="1731">
                  <c:v>2131</c:v>
                </c:pt>
                <c:pt idx="1732">
                  <c:v>2132</c:v>
                </c:pt>
                <c:pt idx="1733">
                  <c:v>2133</c:v>
                </c:pt>
                <c:pt idx="1734">
                  <c:v>2134</c:v>
                </c:pt>
                <c:pt idx="1735">
                  <c:v>2135</c:v>
                </c:pt>
                <c:pt idx="1736">
                  <c:v>2136</c:v>
                </c:pt>
                <c:pt idx="1737">
                  <c:v>2137</c:v>
                </c:pt>
                <c:pt idx="1738">
                  <c:v>2138</c:v>
                </c:pt>
                <c:pt idx="1739">
                  <c:v>2139</c:v>
                </c:pt>
                <c:pt idx="1740">
                  <c:v>2140</c:v>
                </c:pt>
                <c:pt idx="1741">
                  <c:v>2141</c:v>
                </c:pt>
                <c:pt idx="1742">
                  <c:v>2142</c:v>
                </c:pt>
                <c:pt idx="1743">
                  <c:v>2143</c:v>
                </c:pt>
                <c:pt idx="1744">
                  <c:v>2144</c:v>
                </c:pt>
                <c:pt idx="1745">
                  <c:v>2145</c:v>
                </c:pt>
                <c:pt idx="1746">
                  <c:v>2146</c:v>
                </c:pt>
                <c:pt idx="1747">
                  <c:v>2147</c:v>
                </c:pt>
                <c:pt idx="1748">
                  <c:v>2148</c:v>
                </c:pt>
                <c:pt idx="1749">
                  <c:v>2149</c:v>
                </c:pt>
                <c:pt idx="1750">
                  <c:v>2150</c:v>
                </c:pt>
                <c:pt idx="1751">
                  <c:v>2151</c:v>
                </c:pt>
                <c:pt idx="1752">
                  <c:v>2152</c:v>
                </c:pt>
                <c:pt idx="1753">
                  <c:v>2153</c:v>
                </c:pt>
                <c:pt idx="1754">
                  <c:v>2154</c:v>
                </c:pt>
                <c:pt idx="1755">
                  <c:v>2155</c:v>
                </c:pt>
                <c:pt idx="1756">
                  <c:v>2156</c:v>
                </c:pt>
                <c:pt idx="1757">
                  <c:v>2157</c:v>
                </c:pt>
                <c:pt idx="1758">
                  <c:v>2158</c:v>
                </c:pt>
                <c:pt idx="1759">
                  <c:v>2159</c:v>
                </c:pt>
                <c:pt idx="1760">
                  <c:v>2160</c:v>
                </c:pt>
                <c:pt idx="1761">
                  <c:v>2161</c:v>
                </c:pt>
                <c:pt idx="1762">
                  <c:v>2162</c:v>
                </c:pt>
                <c:pt idx="1763">
                  <c:v>2163</c:v>
                </c:pt>
                <c:pt idx="1764">
                  <c:v>2164</c:v>
                </c:pt>
                <c:pt idx="1765">
                  <c:v>2165</c:v>
                </c:pt>
                <c:pt idx="1766">
                  <c:v>2166</c:v>
                </c:pt>
                <c:pt idx="1767">
                  <c:v>2167</c:v>
                </c:pt>
                <c:pt idx="1768">
                  <c:v>2168</c:v>
                </c:pt>
                <c:pt idx="1769">
                  <c:v>2169</c:v>
                </c:pt>
                <c:pt idx="1770">
                  <c:v>2170</c:v>
                </c:pt>
                <c:pt idx="1771">
                  <c:v>2171</c:v>
                </c:pt>
                <c:pt idx="1772">
                  <c:v>2172</c:v>
                </c:pt>
                <c:pt idx="1773">
                  <c:v>2173</c:v>
                </c:pt>
                <c:pt idx="1774">
                  <c:v>2174</c:v>
                </c:pt>
                <c:pt idx="1775">
                  <c:v>2175</c:v>
                </c:pt>
                <c:pt idx="1776">
                  <c:v>2176</c:v>
                </c:pt>
                <c:pt idx="1777">
                  <c:v>2177</c:v>
                </c:pt>
                <c:pt idx="1778">
                  <c:v>2178</c:v>
                </c:pt>
                <c:pt idx="1779">
                  <c:v>2179</c:v>
                </c:pt>
                <c:pt idx="1780">
                  <c:v>2180</c:v>
                </c:pt>
                <c:pt idx="1781">
                  <c:v>2181</c:v>
                </c:pt>
                <c:pt idx="1782">
                  <c:v>2182</c:v>
                </c:pt>
                <c:pt idx="1783">
                  <c:v>2183</c:v>
                </c:pt>
                <c:pt idx="1784">
                  <c:v>2184</c:v>
                </c:pt>
                <c:pt idx="1785">
                  <c:v>2185</c:v>
                </c:pt>
                <c:pt idx="1786">
                  <c:v>2186</c:v>
                </c:pt>
                <c:pt idx="1787">
                  <c:v>2187</c:v>
                </c:pt>
                <c:pt idx="1788">
                  <c:v>2188</c:v>
                </c:pt>
                <c:pt idx="1789">
                  <c:v>2189</c:v>
                </c:pt>
                <c:pt idx="1790">
                  <c:v>2190</c:v>
                </c:pt>
                <c:pt idx="1791">
                  <c:v>2191</c:v>
                </c:pt>
                <c:pt idx="1792">
                  <c:v>2192</c:v>
                </c:pt>
                <c:pt idx="1793">
                  <c:v>2193</c:v>
                </c:pt>
                <c:pt idx="1794">
                  <c:v>2194</c:v>
                </c:pt>
                <c:pt idx="1795">
                  <c:v>2195</c:v>
                </c:pt>
                <c:pt idx="1796">
                  <c:v>2196</c:v>
                </c:pt>
                <c:pt idx="1797">
                  <c:v>2197</c:v>
                </c:pt>
                <c:pt idx="1798">
                  <c:v>2198</c:v>
                </c:pt>
                <c:pt idx="1799">
                  <c:v>2199</c:v>
                </c:pt>
                <c:pt idx="1800">
                  <c:v>2200</c:v>
                </c:pt>
                <c:pt idx="1801">
                  <c:v>2201</c:v>
                </c:pt>
                <c:pt idx="1802">
                  <c:v>2202</c:v>
                </c:pt>
                <c:pt idx="1803">
                  <c:v>2203</c:v>
                </c:pt>
                <c:pt idx="1804">
                  <c:v>2204</c:v>
                </c:pt>
                <c:pt idx="1805">
                  <c:v>2205</c:v>
                </c:pt>
                <c:pt idx="1806">
                  <c:v>2206</c:v>
                </c:pt>
                <c:pt idx="1807">
                  <c:v>2207</c:v>
                </c:pt>
                <c:pt idx="1808">
                  <c:v>2208</c:v>
                </c:pt>
                <c:pt idx="1809">
                  <c:v>2209</c:v>
                </c:pt>
                <c:pt idx="1810">
                  <c:v>2210</c:v>
                </c:pt>
                <c:pt idx="1811">
                  <c:v>2211</c:v>
                </c:pt>
                <c:pt idx="1812">
                  <c:v>2212</c:v>
                </c:pt>
                <c:pt idx="1813">
                  <c:v>2213</c:v>
                </c:pt>
                <c:pt idx="1814">
                  <c:v>2214</c:v>
                </c:pt>
                <c:pt idx="1815">
                  <c:v>2215</c:v>
                </c:pt>
                <c:pt idx="1816">
                  <c:v>2216</c:v>
                </c:pt>
                <c:pt idx="1817">
                  <c:v>2217</c:v>
                </c:pt>
                <c:pt idx="1818">
                  <c:v>2218</c:v>
                </c:pt>
                <c:pt idx="1819">
                  <c:v>2219</c:v>
                </c:pt>
                <c:pt idx="1820">
                  <c:v>2220</c:v>
                </c:pt>
                <c:pt idx="1821">
                  <c:v>2221</c:v>
                </c:pt>
                <c:pt idx="1822">
                  <c:v>2222</c:v>
                </c:pt>
                <c:pt idx="1823">
                  <c:v>2223</c:v>
                </c:pt>
                <c:pt idx="1824">
                  <c:v>2224</c:v>
                </c:pt>
                <c:pt idx="1825">
                  <c:v>2225</c:v>
                </c:pt>
                <c:pt idx="1826">
                  <c:v>2226</c:v>
                </c:pt>
                <c:pt idx="1827">
                  <c:v>2227</c:v>
                </c:pt>
                <c:pt idx="1828">
                  <c:v>2228</c:v>
                </c:pt>
                <c:pt idx="1829">
                  <c:v>2229</c:v>
                </c:pt>
                <c:pt idx="1830">
                  <c:v>2230</c:v>
                </c:pt>
                <c:pt idx="1831">
                  <c:v>2231</c:v>
                </c:pt>
                <c:pt idx="1832">
                  <c:v>2232</c:v>
                </c:pt>
                <c:pt idx="1833">
                  <c:v>2233</c:v>
                </c:pt>
                <c:pt idx="1834">
                  <c:v>2234</c:v>
                </c:pt>
                <c:pt idx="1835">
                  <c:v>2235</c:v>
                </c:pt>
                <c:pt idx="1836">
                  <c:v>2236</c:v>
                </c:pt>
                <c:pt idx="1837">
                  <c:v>2237</c:v>
                </c:pt>
                <c:pt idx="1838">
                  <c:v>2238</c:v>
                </c:pt>
                <c:pt idx="1839">
                  <c:v>2239</c:v>
                </c:pt>
                <c:pt idx="1840">
                  <c:v>2240</c:v>
                </c:pt>
                <c:pt idx="1841">
                  <c:v>2241</c:v>
                </c:pt>
                <c:pt idx="1842">
                  <c:v>2242</c:v>
                </c:pt>
                <c:pt idx="1843">
                  <c:v>2243</c:v>
                </c:pt>
                <c:pt idx="1844">
                  <c:v>2244</c:v>
                </c:pt>
                <c:pt idx="1845">
                  <c:v>2245</c:v>
                </c:pt>
                <c:pt idx="1846">
                  <c:v>2246</c:v>
                </c:pt>
                <c:pt idx="1847">
                  <c:v>2247</c:v>
                </c:pt>
                <c:pt idx="1848">
                  <c:v>2248</c:v>
                </c:pt>
                <c:pt idx="1849">
                  <c:v>2249</c:v>
                </c:pt>
                <c:pt idx="1850">
                  <c:v>2250</c:v>
                </c:pt>
                <c:pt idx="1851">
                  <c:v>2251</c:v>
                </c:pt>
                <c:pt idx="1852">
                  <c:v>2252</c:v>
                </c:pt>
                <c:pt idx="1853">
                  <c:v>2253</c:v>
                </c:pt>
                <c:pt idx="1854">
                  <c:v>2254</c:v>
                </c:pt>
                <c:pt idx="1855">
                  <c:v>2255</c:v>
                </c:pt>
                <c:pt idx="1856">
                  <c:v>2256</c:v>
                </c:pt>
                <c:pt idx="1857">
                  <c:v>2257</c:v>
                </c:pt>
                <c:pt idx="1858">
                  <c:v>2258</c:v>
                </c:pt>
                <c:pt idx="1859">
                  <c:v>2259</c:v>
                </c:pt>
                <c:pt idx="1860">
                  <c:v>2260</c:v>
                </c:pt>
                <c:pt idx="1861">
                  <c:v>2261</c:v>
                </c:pt>
                <c:pt idx="1862">
                  <c:v>2262</c:v>
                </c:pt>
                <c:pt idx="1863">
                  <c:v>2263</c:v>
                </c:pt>
                <c:pt idx="1864">
                  <c:v>2264</c:v>
                </c:pt>
                <c:pt idx="1865">
                  <c:v>2265</c:v>
                </c:pt>
                <c:pt idx="1866">
                  <c:v>2266</c:v>
                </c:pt>
                <c:pt idx="1867">
                  <c:v>2267</c:v>
                </c:pt>
                <c:pt idx="1868">
                  <c:v>2268</c:v>
                </c:pt>
                <c:pt idx="1869">
                  <c:v>2269</c:v>
                </c:pt>
                <c:pt idx="1870">
                  <c:v>2270</c:v>
                </c:pt>
                <c:pt idx="1871">
                  <c:v>2271</c:v>
                </c:pt>
                <c:pt idx="1872">
                  <c:v>2272</c:v>
                </c:pt>
                <c:pt idx="1873">
                  <c:v>2273</c:v>
                </c:pt>
                <c:pt idx="1874">
                  <c:v>2274</c:v>
                </c:pt>
                <c:pt idx="1875">
                  <c:v>2275</c:v>
                </c:pt>
                <c:pt idx="1876">
                  <c:v>2276</c:v>
                </c:pt>
                <c:pt idx="1877">
                  <c:v>2277</c:v>
                </c:pt>
                <c:pt idx="1878">
                  <c:v>2278</c:v>
                </c:pt>
                <c:pt idx="1879">
                  <c:v>2279</c:v>
                </c:pt>
                <c:pt idx="1880">
                  <c:v>2280</c:v>
                </c:pt>
                <c:pt idx="1881">
                  <c:v>2281</c:v>
                </c:pt>
                <c:pt idx="1882">
                  <c:v>2282</c:v>
                </c:pt>
                <c:pt idx="1883">
                  <c:v>2283</c:v>
                </c:pt>
                <c:pt idx="1884">
                  <c:v>2284</c:v>
                </c:pt>
                <c:pt idx="1885">
                  <c:v>2285</c:v>
                </c:pt>
                <c:pt idx="1886">
                  <c:v>2286</c:v>
                </c:pt>
                <c:pt idx="1887">
                  <c:v>2287</c:v>
                </c:pt>
                <c:pt idx="1888">
                  <c:v>2288</c:v>
                </c:pt>
                <c:pt idx="1889">
                  <c:v>2289</c:v>
                </c:pt>
                <c:pt idx="1890">
                  <c:v>2290</c:v>
                </c:pt>
                <c:pt idx="1891">
                  <c:v>2291</c:v>
                </c:pt>
                <c:pt idx="1892">
                  <c:v>2292</c:v>
                </c:pt>
                <c:pt idx="1893">
                  <c:v>2293</c:v>
                </c:pt>
                <c:pt idx="1894">
                  <c:v>2294</c:v>
                </c:pt>
                <c:pt idx="1895">
                  <c:v>2295</c:v>
                </c:pt>
                <c:pt idx="1896">
                  <c:v>2296</c:v>
                </c:pt>
                <c:pt idx="1897">
                  <c:v>2297</c:v>
                </c:pt>
                <c:pt idx="1898">
                  <c:v>2298</c:v>
                </c:pt>
                <c:pt idx="1899">
                  <c:v>2299</c:v>
                </c:pt>
                <c:pt idx="1900">
                  <c:v>2300</c:v>
                </c:pt>
                <c:pt idx="1901">
                  <c:v>2301</c:v>
                </c:pt>
                <c:pt idx="1902">
                  <c:v>2302</c:v>
                </c:pt>
                <c:pt idx="1903">
                  <c:v>2303</c:v>
                </c:pt>
                <c:pt idx="1904">
                  <c:v>2304</c:v>
                </c:pt>
                <c:pt idx="1905">
                  <c:v>2305</c:v>
                </c:pt>
                <c:pt idx="1906">
                  <c:v>2306</c:v>
                </c:pt>
                <c:pt idx="1907">
                  <c:v>2307</c:v>
                </c:pt>
                <c:pt idx="1908">
                  <c:v>2308</c:v>
                </c:pt>
                <c:pt idx="1909">
                  <c:v>2309</c:v>
                </c:pt>
                <c:pt idx="1910">
                  <c:v>2310</c:v>
                </c:pt>
                <c:pt idx="1911">
                  <c:v>2311</c:v>
                </c:pt>
                <c:pt idx="1912">
                  <c:v>2312</c:v>
                </c:pt>
                <c:pt idx="1913">
                  <c:v>2313</c:v>
                </c:pt>
                <c:pt idx="1914">
                  <c:v>2314</c:v>
                </c:pt>
                <c:pt idx="1915">
                  <c:v>2315</c:v>
                </c:pt>
                <c:pt idx="1916">
                  <c:v>2316</c:v>
                </c:pt>
                <c:pt idx="1917">
                  <c:v>2317</c:v>
                </c:pt>
                <c:pt idx="1918">
                  <c:v>2318</c:v>
                </c:pt>
                <c:pt idx="1919">
                  <c:v>2319</c:v>
                </c:pt>
                <c:pt idx="1920">
                  <c:v>2320</c:v>
                </c:pt>
                <c:pt idx="1921">
                  <c:v>2321</c:v>
                </c:pt>
                <c:pt idx="1922">
                  <c:v>2322</c:v>
                </c:pt>
                <c:pt idx="1923">
                  <c:v>2323</c:v>
                </c:pt>
                <c:pt idx="1924">
                  <c:v>2324</c:v>
                </c:pt>
                <c:pt idx="1925">
                  <c:v>2325</c:v>
                </c:pt>
                <c:pt idx="1926">
                  <c:v>2326</c:v>
                </c:pt>
                <c:pt idx="1927">
                  <c:v>2327</c:v>
                </c:pt>
                <c:pt idx="1928">
                  <c:v>2328</c:v>
                </c:pt>
                <c:pt idx="1929">
                  <c:v>2329</c:v>
                </c:pt>
                <c:pt idx="1930">
                  <c:v>2330</c:v>
                </c:pt>
                <c:pt idx="1931">
                  <c:v>2331</c:v>
                </c:pt>
                <c:pt idx="1932">
                  <c:v>2332</c:v>
                </c:pt>
                <c:pt idx="1933">
                  <c:v>2333</c:v>
                </c:pt>
                <c:pt idx="1934">
                  <c:v>2334</c:v>
                </c:pt>
                <c:pt idx="1935">
                  <c:v>2335</c:v>
                </c:pt>
                <c:pt idx="1936">
                  <c:v>2336</c:v>
                </c:pt>
                <c:pt idx="1937">
                  <c:v>2337</c:v>
                </c:pt>
                <c:pt idx="1938">
                  <c:v>2338</c:v>
                </c:pt>
                <c:pt idx="1939">
                  <c:v>2339</c:v>
                </c:pt>
                <c:pt idx="1940">
                  <c:v>2340</c:v>
                </c:pt>
                <c:pt idx="1941">
                  <c:v>2341</c:v>
                </c:pt>
                <c:pt idx="1942">
                  <c:v>2342</c:v>
                </c:pt>
                <c:pt idx="1943">
                  <c:v>2343</c:v>
                </c:pt>
                <c:pt idx="1944">
                  <c:v>2344</c:v>
                </c:pt>
                <c:pt idx="1945">
                  <c:v>2345</c:v>
                </c:pt>
                <c:pt idx="1946">
                  <c:v>2346</c:v>
                </c:pt>
                <c:pt idx="1947">
                  <c:v>2347</c:v>
                </c:pt>
                <c:pt idx="1948">
                  <c:v>2348</c:v>
                </c:pt>
                <c:pt idx="1949">
                  <c:v>2349</c:v>
                </c:pt>
                <c:pt idx="1950">
                  <c:v>2350</c:v>
                </c:pt>
                <c:pt idx="1951">
                  <c:v>2351</c:v>
                </c:pt>
                <c:pt idx="1952">
                  <c:v>2352</c:v>
                </c:pt>
                <c:pt idx="1953">
                  <c:v>2353</c:v>
                </c:pt>
                <c:pt idx="1954">
                  <c:v>2354</c:v>
                </c:pt>
                <c:pt idx="1955">
                  <c:v>2355</c:v>
                </c:pt>
                <c:pt idx="1956">
                  <c:v>2356</c:v>
                </c:pt>
                <c:pt idx="1957">
                  <c:v>2357</c:v>
                </c:pt>
                <c:pt idx="1958">
                  <c:v>2358</c:v>
                </c:pt>
                <c:pt idx="1959">
                  <c:v>2359</c:v>
                </c:pt>
                <c:pt idx="1960">
                  <c:v>2360</c:v>
                </c:pt>
                <c:pt idx="1961">
                  <c:v>2361</c:v>
                </c:pt>
                <c:pt idx="1962">
                  <c:v>2362</c:v>
                </c:pt>
                <c:pt idx="1963">
                  <c:v>2363</c:v>
                </c:pt>
                <c:pt idx="1964">
                  <c:v>2364</c:v>
                </c:pt>
                <c:pt idx="1965">
                  <c:v>2365</c:v>
                </c:pt>
                <c:pt idx="1966">
                  <c:v>2366</c:v>
                </c:pt>
                <c:pt idx="1967">
                  <c:v>2367</c:v>
                </c:pt>
                <c:pt idx="1968">
                  <c:v>2368</c:v>
                </c:pt>
                <c:pt idx="1969">
                  <c:v>2369</c:v>
                </c:pt>
                <c:pt idx="1970">
                  <c:v>2370</c:v>
                </c:pt>
                <c:pt idx="1971">
                  <c:v>2371</c:v>
                </c:pt>
                <c:pt idx="1972">
                  <c:v>2372</c:v>
                </c:pt>
                <c:pt idx="1973">
                  <c:v>2373</c:v>
                </c:pt>
                <c:pt idx="1974">
                  <c:v>2374</c:v>
                </c:pt>
                <c:pt idx="1975">
                  <c:v>2375</c:v>
                </c:pt>
                <c:pt idx="1976">
                  <c:v>2376</c:v>
                </c:pt>
                <c:pt idx="1977">
                  <c:v>2377</c:v>
                </c:pt>
                <c:pt idx="1978">
                  <c:v>2378</c:v>
                </c:pt>
                <c:pt idx="1979">
                  <c:v>2379</c:v>
                </c:pt>
                <c:pt idx="1980">
                  <c:v>2380</c:v>
                </c:pt>
                <c:pt idx="1981">
                  <c:v>2381</c:v>
                </c:pt>
                <c:pt idx="1982">
                  <c:v>2382</c:v>
                </c:pt>
                <c:pt idx="1983">
                  <c:v>2383</c:v>
                </c:pt>
                <c:pt idx="1984">
                  <c:v>2384</c:v>
                </c:pt>
                <c:pt idx="1985">
                  <c:v>2385</c:v>
                </c:pt>
                <c:pt idx="1986">
                  <c:v>2386</c:v>
                </c:pt>
                <c:pt idx="1987">
                  <c:v>2387</c:v>
                </c:pt>
                <c:pt idx="1988">
                  <c:v>2388</c:v>
                </c:pt>
                <c:pt idx="1989">
                  <c:v>2389</c:v>
                </c:pt>
                <c:pt idx="1990">
                  <c:v>2390</c:v>
                </c:pt>
                <c:pt idx="1991">
                  <c:v>2391</c:v>
                </c:pt>
                <c:pt idx="1992">
                  <c:v>2392</c:v>
                </c:pt>
                <c:pt idx="1993">
                  <c:v>2393</c:v>
                </c:pt>
                <c:pt idx="1994">
                  <c:v>2394</c:v>
                </c:pt>
                <c:pt idx="1995">
                  <c:v>2395</c:v>
                </c:pt>
                <c:pt idx="1996">
                  <c:v>2396</c:v>
                </c:pt>
                <c:pt idx="1997">
                  <c:v>2397</c:v>
                </c:pt>
                <c:pt idx="1998">
                  <c:v>2398</c:v>
                </c:pt>
                <c:pt idx="1999">
                  <c:v>2399</c:v>
                </c:pt>
                <c:pt idx="2000">
                  <c:v>2400</c:v>
                </c:pt>
                <c:pt idx="2001">
                  <c:v>2401</c:v>
                </c:pt>
                <c:pt idx="2002">
                  <c:v>2402</c:v>
                </c:pt>
                <c:pt idx="2003">
                  <c:v>2403</c:v>
                </c:pt>
                <c:pt idx="2004">
                  <c:v>2404</c:v>
                </c:pt>
                <c:pt idx="2005">
                  <c:v>2405</c:v>
                </c:pt>
                <c:pt idx="2006">
                  <c:v>2406</c:v>
                </c:pt>
                <c:pt idx="2007">
                  <c:v>2407</c:v>
                </c:pt>
                <c:pt idx="2008">
                  <c:v>2408</c:v>
                </c:pt>
                <c:pt idx="2009">
                  <c:v>2409</c:v>
                </c:pt>
                <c:pt idx="2010">
                  <c:v>2410</c:v>
                </c:pt>
                <c:pt idx="2011">
                  <c:v>2411</c:v>
                </c:pt>
                <c:pt idx="2012">
                  <c:v>2412</c:v>
                </c:pt>
                <c:pt idx="2013">
                  <c:v>2413</c:v>
                </c:pt>
                <c:pt idx="2014">
                  <c:v>2414</c:v>
                </c:pt>
                <c:pt idx="2015">
                  <c:v>2415</c:v>
                </c:pt>
                <c:pt idx="2016">
                  <c:v>2416</c:v>
                </c:pt>
                <c:pt idx="2017">
                  <c:v>2417</c:v>
                </c:pt>
                <c:pt idx="2018">
                  <c:v>2418</c:v>
                </c:pt>
                <c:pt idx="2019">
                  <c:v>2419</c:v>
                </c:pt>
                <c:pt idx="2020">
                  <c:v>2420</c:v>
                </c:pt>
                <c:pt idx="2021">
                  <c:v>2421</c:v>
                </c:pt>
                <c:pt idx="2022">
                  <c:v>2422</c:v>
                </c:pt>
                <c:pt idx="2023">
                  <c:v>2423</c:v>
                </c:pt>
                <c:pt idx="2024">
                  <c:v>2424</c:v>
                </c:pt>
                <c:pt idx="2025">
                  <c:v>2425</c:v>
                </c:pt>
                <c:pt idx="2026">
                  <c:v>2426</c:v>
                </c:pt>
                <c:pt idx="2027">
                  <c:v>2427</c:v>
                </c:pt>
                <c:pt idx="2028">
                  <c:v>2428</c:v>
                </c:pt>
                <c:pt idx="2029">
                  <c:v>2429</c:v>
                </c:pt>
                <c:pt idx="2030">
                  <c:v>2430</c:v>
                </c:pt>
                <c:pt idx="2031">
                  <c:v>2431</c:v>
                </c:pt>
                <c:pt idx="2032">
                  <c:v>2432</c:v>
                </c:pt>
                <c:pt idx="2033">
                  <c:v>2433</c:v>
                </c:pt>
                <c:pt idx="2034">
                  <c:v>2434</c:v>
                </c:pt>
                <c:pt idx="2035">
                  <c:v>2435</c:v>
                </c:pt>
                <c:pt idx="2036">
                  <c:v>2436</c:v>
                </c:pt>
                <c:pt idx="2037">
                  <c:v>2437</c:v>
                </c:pt>
                <c:pt idx="2038">
                  <c:v>2438</c:v>
                </c:pt>
                <c:pt idx="2039">
                  <c:v>2439</c:v>
                </c:pt>
                <c:pt idx="2040">
                  <c:v>2440</c:v>
                </c:pt>
                <c:pt idx="2041">
                  <c:v>2441</c:v>
                </c:pt>
                <c:pt idx="2042">
                  <c:v>2442</c:v>
                </c:pt>
                <c:pt idx="2043">
                  <c:v>2443</c:v>
                </c:pt>
                <c:pt idx="2044">
                  <c:v>2444</c:v>
                </c:pt>
                <c:pt idx="2045">
                  <c:v>2445</c:v>
                </c:pt>
                <c:pt idx="2046">
                  <c:v>2446</c:v>
                </c:pt>
                <c:pt idx="2047">
                  <c:v>2447</c:v>
                </c:pt>
                <c:pt idx="2048">
                  <c:v>2448</c:v>
                </c:pt>
                <c:pt idx="2049">
                  <c:v>2449</c:v>
                </c:pt>
                <c:pt idx="2050">
                  <c:v>2450</c:v>
                </c:pt>
                <c:pt idx="2051">
                  <c:v>2451</c:v>
                </c:pt>
                <c:pt idx="2052">
                  <c:v>2452</c:v>
                </c:pt>
                <c:pt idx="2053">
                  <c:v>2453</c:v>
                </c:pt>
                <c:pt idx="2054">
                  <c:v>2454</c:v>
                </c:pt>
                <c:pt idx="2055">
                  <c:v>2455</c:v>
                </c:pt>
                <c:pt idx="2056">
                  <c:v>2456</c:v>
                </c:pt>
                <c:pt idx="2057">
                  <c:v>2457</c:v>
                </c:pt>
                <c:pt idx="2058">
                  <c:v>2458</c:v>
                </c:pt>
                <c:pt idx="2059">
                  <c:v>2459</c:v>
                </c:pt>
                <c:pt idx="2060">
                  <c:v>2460</c:v>
                </c:pt>
                <c:pt idx="2061">
                  <c:v>2461</c:v>
                </c:pt>
                <c:pt idx="2062">
                  <c:v>2462</c:v>
                </c:pt>
                <c:pt idx="2063">
                  <c:v>2463</c:v>
                </c:pt>
                <c:pt idx="2064">
                  <c:v>2464</c:v>
                </c:pt>
                <c:pt idx="2065">
                  <c:v>2465</c:v>
                </c:pt>
                <c:pt idx="2066">
                  <c:v>2466</c:v>
                </c:pt>
                <c:pt idx="2067">
                  <c:v>2467</c:v>
                </c:pt>
                <c:pt idx="2068">
                  <c:v>2468</c:v>
                </c:pt>
                <c:pt idx="2069">
                  <c:v>2469</c:v>
                </c:pt>
                <c:pt idx="2070">
                  <c:v>2470</c:v>
                </c:pt>
                <c:pt idx="2071">
                  <c:v>2471</c:v>
                </c:pt>
                <c:pt idx="2072">
                  <c:v>2472</c:v>
                </c:pt>
                <c:pt idx="2073">
                  <c:v>2473</c:v>
                </c:pt>
                <c:pt idx="2074">
                  <c:v>2474</c:v>
                </c:pt>
                <c:pt idx="2075">
                  <c:v>2475</c:v>
                </c:pt>
                <c:pt idx="2076">
                  <c:v>2476</c:v>
                </c:pt>
                <c:pt idx="2077">
                  <c:v>2477</c:v>
                </c:pt>
                <c:pt idx="2078">
                  <c:v>2478</c:v>
                </c:pt>
                <c:pt idx="2079">
                  <c:v>2479</c:v>
                </c:pt>
                <c:pt idx="2080">
                  <c:v>2480</c:v>
                </c:pt>
                <c:pt idx="2081">
                  <c:v>2481</c:v>
                </c:pt>
                <c:pt idx="2082">
                  <c:v>2482</c:v>
                </c:pt>
                <c:pt idx="2083">
                  <c:v>2483</c:v>
                </c:pt>
                <c:pt idx="2084">
                  <c:v>2484</c:v>
                </c:pt>
                <c:pt idx="2085">
                  <c:v>2485</c:v>
                </c:pt>
                <c:pt idx="2086">
                  <c:v>2486</c:v>
                </c:pt>
                <c:pt idx="2087">
                  <c:v>2487</c:v>
                </c:pt>
                <c:pt idx="2088">
                  <c:v>2488</c:v>
                </c:pt>
                <c:pt idx="2089">
                  <c:v>2489</c:v>
                </c:pt>
                <c:pt idx="2090">
                  <c:v>2490</c:v>
                </c:pt>
                <c:pt idx="2091">
                  <c:v>2491</c:v>
                </c:pt>
                <c:pt idx="2092">
                  <c:v>2492</c:v>
                </c:pt>
                <c:pt idx="2093">
                  <c:v>2493</c:v>
                </c:pt>
                <c:pt idx="2094">
                  <c:v>2494</c:v>
                </c:pt>
                <c:pt idx="2095">
                  <c:v>2495</c:v>
                </c:pt>
                <c:pt idx="2096">
                  <c:v>2496</c:v>
                </c:pt>
                <c:pt idx="2097">
                  <c:v>2497</c:v>
                </c:pt>
                <c:pt idx="2098">
                  <c:v>2498</c:v>
                </c:pt>
                <c:pt idx="2099">
                  <c:v>2499</c:v>
                </c:pt>
                <c:pt idx="2100">
                  <c:v>2500</c:v>
                </c:pt>
              </c:numCache>
            </c:numRef>
          </c:xVal>
          <c:yVal>
            <c:numRef>
              <c:f>37_ChartData!$F$5:$F$2105</c:f>
              <c:numCache>
                <c:formatCode>0.0000</c:formatCode>
                <c:ptCount val="2101"/>
                <c:pt idx="0">
                  <c:v>0.609206167329544</c:v>
                </c:pt>
                <c:pt idx="1">
                  <c:v>0.667041324520576</c:v>
                </c:pt>
                <c:pt idx="2">
                  <c:v>0.63670117253433</c:v>
                </c:pt>
                <c:pt idx="3">
                  <c:v>0.601560990350706</c:v>
                </c:pt>
                <c:pt idx="4">
                  <c:v>0.604465816849454</c:v>
                </c:pt>
                <c:pt idx="5">
                  <c:v>0.63498795051489</c:v>
                </c:pt>
                <c:pt idx="6">
                  <c:v>0.567634100441489</c:v>
                </c:pt>
                <c:pt idx="7">
                  <c:v>0.617382244462369</c:v>
                </c:pt>
                <c:pt idx="8">
                  <c:v>0.726378210497754</c:v>
                </c:pt>
                <c:pt idx="9">
                  <c:v>0.742765767415405</c:v>
                </c:pt>
                <c:pt idx="10">
                  <c:v>0.75266716038776</c:v>
                </c:pt>
                <c:pt idx="11">
                  <c:v>0.741545672887021</c:v>
                </c:pt>
                <c:pt idx="12">
                  <c:v>0.730888093953528</c:v>
                </c:pt>
                <c:pt idx="13">
                  <c:v>0.793026335171105</c:v>
                </c:pt>
                <c:pt idx="14">
                  <c:v>0.819952225422226</c:v>
                </c:pt>
                <c:pt idx="15">
                  <c:v>0.831341550345656</c:v>
                </c:pt>
                <c:pt idx="16">
                  <c:v>0.866599732484668</c:v>
                </c:pt>
                <c:pt idx="17">
                  <c:v>0.903757583847276</c:v>
                </c:pt>
                <c:pt idx="18">
                  <c:v>0.894275896981093</c:v>
                </c:pt>
                <c:pt idx="19">
                  <c:v>0.879871915873706</c:v>
                </c:pt>
                <c:pt idx="20">
                  <c:v>0.959040932603461</c:v>
                </c:pt>
                <c:pt idx="21">
                  <c:v>0.951424136899781</c:v>
                </c:pt>
                <c:pt idx="22">
                  <c:v>0.929676643718968</c:v>
                </c:pt>
                <c:pt idx="23">
                  <c:v>0.959000542932637</c:v>
                </c:pt>
                <c:pt idx="24">
                  <c:v>0.982256709852558</c:v>
                </c:pt>
                <c:pt idx="25">
                  <c:v>1.00912929125031</c:v>
                </c:pt>
                <c:pt idx="26">
                  <c:v>1.04863115784973</c:v>
                </c:pt>
                <c:pt idx="27">
                  <c:v>1.104151815818</c:v>
                </c:pt>
                <c:pt idx="28">
                  <c:v>1.13360572082805</c:v>
                </c:pt>
                <c:pt idx="29">
                  <c:v>1.12770120193804</c:v>
                </c:pt>
                <c:pt idx="30">
                  <c:v>1.11713136979153</c:v>
                </c:pt>
                <c:pt idx="31">
                  <c:v>1.19117176805138</c:v>
                </c:pt>
                <c:pt idx="32">
                  <c:v>1.23326947145999</c:v>
                </c:pt>
                <c:pt idx="33">
                  <c:v>1.25744126355146</c:v>
                </c:pt>
                <c:pt idx="34">
                  <c:v>1.30329541594789</c:v>
                </c:pt>
                <c:pt idx="35">
                  <c:v>1.29346478340783</c:v>
                </c:pt>
                <c:pt idx="36">
                  <c:v>1.33008565759638</c:v>
                </c:pt>
                <c:pt idx="37">
                  <c:v>1.42168798395816</c:v>
                </c:pt>
                <c:pt idx="38">
                  <c:v>1.4677080139785</c:v>
                </c:pt>
                <c:pt idx="39">
                  <c:v>1.51027632856658</c:v>
                </c:pt>
                <c:pt idx="40">
                  <c:v>1.56661457611455</c:v>
                </c:pt>
                <c:pt idx="41">
                  <c:v>1.63815134740952</c:v>
                </c:pt>
                <c:pt idx="42">
                  <c:v>1.69001995011661</c:v>
                </c:pt>
                <c:pt idx="43">
                  <c:v>1.74401659702308</c:v>
                </c:pt>
                <c:pt idx="44">
                  <c:v>1.7990977573308</c:v>
                </c:pt>
                <c:pt idx="45">
                  <c:v>1.83891012984466</c:v>
                </c:pt>
                <c:pt idx="46">
                  <c:v>1.896665283867</c:v>
                </c:pt>
                <c:pt idx="47">
                  <c:v>1.9621781785194</c:v>
                </c:pt>
                <c:pt idx="48">
                  <c:v>2.02243765736185</c:v>
                </c:pt>
                <c:pt idx="49">
                  <c:v>2.07632307655762</c:v>
                </c:pt>
                <c:pt idx="50">
                  <c:v>2.12810641118926</c:v>
                </c:pt>
                <c:pt idx="51">
                  <c:v>2.17987120680348</c:v>
                </c:pt>
                <c:pt idx="52">
                  <c:v>2.23268571258266</c:v>
                </c:pt>
                <c:pt idx="53">
                  <c:v>2.28729376414691</c:v>
                </c:pt>
                <c:pt idx="54">
                  <c:v>2.34311697095622</c:v>
                </c:pt>
                <c:pt idx="55">
                  <c:v>2.40031963854063</c:v>
                </c:pt>
                <c:pt idx="56">
                  <c:v>2.45773790127994</c:v>
                </c:pt>
                <c:pt idx="57">
                  <c:v>2.5276304644704</c:v>
                </c:pt>
                <c:pt idx="58">
                  <c:v>2.60044918262611</c:v>
                </c:pt>
                <c:pt idx="59">
                  <c:v>2.66194347971169</c:v>
                </c:pt>
                <c:pt idx="60">
                  <c:v>2.72993732826393</c:v>
                </c:pt>
                <c:pt idx="61">
                  <c:v>2.79163115084423</c:v>
                </c:pt>
                <c:pt idx="62">
                  <c:v>2.85730980212391</c:v>
                </c:pt>
                <c:pt idx="63">
                  <c:v>2.96711587030098</c:v>
                </c:pt>
                <c:pt idx="64">
                  <c:v>3.03808952449024</c:v>
                </c:pt>
                <c:pt idx="65">
                  <c:v>3.09635152212765</c:v>
                </c:pt>
                <c:pt idx="66">
                  <c:v>3.18365153296766</c:v>
                </c:pt>
                <c:pt idx="67">
                  <c:v>3.28514701935925</c:v>
                </c:pt>
                <c:pt idx="68">
                  <c:v>3.38269815687047</c:v>
                </c:pt>
                <c:pt idx="69">
                  <c:v>3.47426428772264</c:v>
                </c:pt>
                <c:pt idx="70">
                  <c:v>3.57169486616542</c:v>
                </c:pt>
                <c:pt idx="71">
                  <c:v>3.64918095526978</c:v>
                </c:pt>
                <c:pt idx="72">
                  <c:v>3.73540021049514</c:v>
                </c:pt>
                <c:pt idx="73">
                  <c:v>3.84270870519248</c:v>
                </c:pt>
                <c:pt idx="74">
                  <c:v>3.90885268201209</c:v>
                </c:pt>
                <c:pt idx="75">
                  <c:v>3.9930164657015</c:v>
                </c:pt>
                <c:pt idx="76">
                  <c:v>4.10255199017521</c:v>
                </c:pt>
                <c:pt idx="77">
                  <c:v>4.21529137223039</c:v>
                </c:pt>
                <c:pt idx="78">
                  <c:v>4.3509680824566</c:v>
                </c:pt>
                <c:pt idx="79">
                  <c:v>4.45569225142226</c:v>
                </c:pt>
                <c:pt idx="80">
                  <c:v>4.51848246239335</c:v>
                </c:pt>
                <c:pt idx="81">
                  <c:v>4.63186286445677</c:v>
                </c:pt>
                <c:pt idx="82">
                  <c:v>4.75330471836101</c:v>
                </c:pt>
                <c:pt idx="83">
                  <c:v>4.86879105299911</c:v>
                </c:pt>
                <c:pt idx="84">
                  <c:v>4.97676587438229</c:v>
                </c:pt>
                <c:pt idx="85">
                  <c:v>5.10313497211952</c:v>
                </c:pt>
                <c:pt idx="86">
                  <c:v>5.24464570630461</c:v>
                </c:pt>
                <c:pt idx="87">
                  <c:v>5.39487028098209</c:v>
                </c:pt>
                <c:pt idx="88">
                  <c:v>5.54534182511699</c:v>
                </c:pt>
                <c:pt idx="89">
                  <c:v>5.70934200923121</c:v>
                </c:pt>
                <c:pt idx="90">
                  <c:v>5.87353067171569</c:v>
                </c:pt>
                <c:pt idx="91">
                  <c:v>6.03074862566189</c:v>
                </c:pt>
                <c:pt idx="92">
                  <c:v>6.24401093488947</c:v>
                </c:pt>
                <c:pt idx="93">
                  <c:v>6.43745709731052</c:v>
                </c:pt>
                <c:pt idx="94">
                  <c:v>6.60779881984991</c:v>
                </c:pt>
                <c:pt idx="95">
                  <c:v>6.83303670489787</c:v>
                </c:pt>
                <c:pt idx="96">
                  <c:v>7.05852956796882</c:v>
                </c:pt>
                <c:pt idx="97">
                  <c:v>7.26405899501815</c:v>
                </c:pt>
                <c:pt idx="98">
                  <c:v>7.45311749016421</c:v>
                </c:pt>
                <c:pt idx="99">
                  <c:v>7.67064435843296</c:v>
                </c:pt>
                <c:pt idx="100">
                  <c:v>7.85443918809581</c:v>
                </c:pt>
                <c:pt idx="101">
                  <c:v>8.0222096928309</c:v>
                </c:pt>
                <c:pt idx="102">
                  <c:v>8.24187773205983</c:v>
                </c:pt>
                <c:pt idx="103">
                  <c:v>8.43763194979033</c:v>
                </c:pt>
                <c:pt idx="104">
                  <c:v>8.57936333352802</c:v>
                </c:pt>
                <c:pt idx="105">
                  <c:v>8.68102810115881</c:v>
                </c:pt>
                <c:pt idx="106">
                  <c:v>8.84774815539856</c:v>
                </c:pt>
                <c:pt idx="107">
                  <c:v>8.90913850912384</c:v>
                </c:pt>
                <c:pt idx="108">
                  <c:v>8.91515477510298</c:v>
                </c:pt>
                <c:pt idx="109">
                  <c:v>8.99076941664893</c:v>
                </c:pt>
                <c:pt idx="110">
                  <c:v>8.95927543130582</c:v>
                </c:pt>
                <c:pt idx="111">
                  <c:v>8.86126081972237</c:v>
                </c:pt>
                <c:pt idx="112">
                  <c:v>8.72187451255582</c:v>
                </c:pt>
                <c:pt idx="113">
                  <c:v>8.49957972166346</c:v>
                </c:pt>
                <c:pt idx="114">
                  <c:v>8.27076813706131</c:v>
                </c:pt>
                <c:pt idx="115">
                  <c:v>8.01193826084066</c:v>
                </c:pt>
                <c:pt idx="116">
                  <c:v>7.68204948227406</c:v>
                </c:pt>
                <c:pt idx="117">
                  <c:v>7.31655814506304</c:v>
                </c:pt>
                <c:pt idx="118">
                  <c:v>6.93630670012506</c:v>
                </c:pt>
                <c:pt idx="119">
                  <c:v>6.53922985890404</c:v>
                </c:pt>
                <c:pt idx="120">
                  <c:v>6.09587788230207</c:v>
                </c:pt>
                <c:pt idx="121">
                  <c:v>5.66166755566728</c:v>
                </c:pt>
                <c:pt idx="122">
                  <c:v>5.23832106147968</c:v>
                </c:pt>
                <c:pt idx="123">
                  <c:v>4.82042955584208</c:v>
                </c:pt>
                <c:pt idx="124">
                  <c:v>4.42532621203638</c:v>
                </c:pt>
                <c:pt idx="125">
                  <c:v>4.0685146419021</c:v>
                </c:pt>
                <c:pt idx="126">
                  <c:v>3.74558268405913</c:v>
                </c:pt>
                <c:pt idx="127">
                  <c:v>3.44017455941229</c:v>
                </c:pt>
                <c:pt idx="128">
                  <c:v>3.17493493209527</c:v>
                </c:pt>
                <c:pt idx="129">
                  <c:v>2.95394862007496</c:v>
                </c:pt>
                <c:pt idx="130">
                  <c:v>2.76954622007955</c:v>
                </c:pt>
                <c:pt idx="131">
                  <c:v>2.59663847959694</c:v>
                </c:pt>
                <c:pt idx="132">
                  <c:v>2.462693242205</c:v>
                </c:pt>
                <c:pt idx="133">
                  <c:v>2.35897180342428</c:v>
                </c:pt>
                <c:pt idx="134">
                  <c:v>2.26012278327967</c:v>
                </c:pt>
                <c:pt idx="135">
                  <c:v>2.19750596433072</c:v>
                </c:pt>
                <c:pt idx="136">
                  <c:v>2.15604424178911</c:v>
                </c:pt>
                <c:pt idx="137">
                  <c:v>2.12236780514836</c:v>
                </c:pt>
                <c:pt idx="138">
                  <c:v>2.09854843302155</c:v>
                </c:pt>
                <c:pt idx="139">
                  <c:v>2.09414626544023</c:v>
                </c:pt>
                <c:pt idx="140">
                  <c:v>2.10220754189368</c:v>
                </c:pt>
                <c:pt idx="141">
                  <c:v>2.10913540195004</c:v>
                </c:pt>
                <c:pt idx="142">
                  <c:v>2.11960806103062</c:v>
                </c:pt>
                <c:pt idx="143">
                  <c:v>2.13782386929675</c:v>
                </c:pt>
                <c:pt idx="144">
                  <c:v>2.16122063412758</c:v>
                </c:pt>
                <c:pt idx="145">
                  <c:v>2.17526834925414</c:v>
                </c:pt>
                <c:pt idx="146">
                  <c:v>2.1890424278596</c:v>
                </c:pt>
                <c:pt idx="147">
                  <c:v>2.20065873055826</c:v>
                </c:pt>
                <c:pt idx="148">
                  <c:v>2.2078847016771</c:v>
                </c:pt>
                <c:pt idx="149">
                  <c:v>2.22667254618115</c:v>
                </c:pt>
                <c:pt idx="150">
                  <c:v>2.25741747542125</c:v>
                </c:pt>
                <c:pt idx="151">
                  <c:v>2.29652207802517</c:v>
                </c:pt>
                <c:pt idx="152">
                  <c:v>2.33654042242108</c:v>
                </c:pt>
                <c:pt idx="153">
                  <c:v>2.40091937725463</c:v>
                </c:pt>
                <c:pt idx="154">
                  <c:v>2.49204136452631</c:v>
                </c:pt>
                <c:pt idx="155">
                  <c:v>2.6068211035743</c:v>
                </c:pt>
                <c:pt idx="156">
                  <c:v>2.75007123050339</c:v>
                </c:pt>
                <c:pt idx="157">
                  <c:v>2.91734567224411</c:v>
                </c:pt>
                <c:pt idx="158">
                  <c:v>3.11408422981508</c:v>
                </c:pt>
                <c:pt idx="159">
                  <c:v>3.3565381450978</c:v>
                </c:pt>
                <c:pt idx="160">
                  <c:v>3.61879237707415</c:v>
                </c:pt>
                <c:pt idx="161">
                  <c:v>3.9089640341429</c:v>
                </c:pt>
                <c:pt idx="162">
                  <c:v>4.23890853839311</c:v>
                </c:pt>
                <c:pt idx="163">
                  <c:v>4.59763588019661</c:v>
                </c:pt>
                <c:pt idx="164">
                  <c:v>5.00636947239198</c:v>
                </c:pt>
                <c:pt idx="165">
                  <c:v>5.47153094016245</c:v>
                </c:pt>
                <c:pt idx="166">
                  <c:v>5.98459688669289</c:v>
                </c:pt>
                <c:pt idx="167">
                  <c:v>6.52858830242136</c:v>
                </c:pt>
                <c:pt idx="168">
                  <c:v>7.11009490085565</c:v>
                </c:pt>
                <c:pt idx="169">
                  <c:v>7.74068349857087</c:v>
                </c:pt>
                <c:pt idx="170">
                  <c:v>8.43377941931874</c:v>
                </c:pt>
                <c:pt idx="171">
                  <c:v>9.165575934039</c:v>
                </c:pt>
                <c:pt idx="172">
                  <c:v>9.92348960420686</c:v>
                </c:pt>
                <c:pt idx="173">
                  <c:v>10.7005962590586</c:v>
                </c:pt>
                <c:pt idx="174">
                  <c:v>11.4927464133817</c:v>
                </c:pt>
                <c:pt idx="175">
                  <c:v>12.2913428668934</c:v>
                </c:pt>
                <c:pt idx="176">
                  <c:v>13.0849335895125</c:v>
                </c:pt>
                <c:pt idx="177">
                  <c:v>13.856312824148</c:v>
                </c:pt>
                <c:pt idx="178">
                  <c:v>14.5941856217591</c:v>
                </c:pt>
                <c:pt idx="179">
                  <c:v>15.3001792517595</c:v>
                </c:pt>
                <c:pt idx="180">
                  <c:v>15.9840337925398</c:v>
                </c:pt>
                <c:pt idx="181">
                  <c:v>16.6478870894477</c:v>
                </c:pt>
                <c:pt idx="182">
                  <c:v>17.3066263247837</c:v>
                </c:pt>
                <c:pt idx="183">
                  <c:v>17.9583933333369</c:v>
                </c:pt>
                <c:pt idx="184">
                  <c:v>18.571503737327</c:v>
                </c:pt>
                <c:pt idx="185">
                  <c:v>19.1568680311244</c:v>
                </c:pt>
                <c:pt idx="186">
                  <c:v>19.712715567135</c:v>
                </c:pt>
                <c:pt idx="187">
                  <c:v>20.2396281973328</c:v>
                </c:pt>
                <c:pt idx="188">
                  <c:v>20.7574248914721</c:v>
                </c:pt>
                <c:pt idx="189">
                  <c:v>21.2372447370751</c:v>
                </c:pt>
                <c:pt idx="190">
                  <c:v>21.6814743792533</c:v>
                </c:pt>
                <c:pt idx="191">
                  <c:v>22.1259563902693</c:v>
                </c:pt>
                <c:pt idx="192">
                  <c:v>22.5384163985389</c:v>
                </c:pt>
                <c:pt idx="193">
                  <c:v>22.9118404838426</c:v>
                </c:pt>
                <c:pt idx="194">
                  <c:v>23.2494268259243</c:v>
                </c:pt>
                <c:pt idx="195">
                  <c:v>23.5727394689178</c:v>
                </c:pt>
                <c:pt idx="196">
                  <c:v>23.8840154595742</c:v>
                </c:pt>
                <c:pt idx="197">
                  <c:v>24.1912806432107</c:v>
                </c:pt>
                <c:pt idx="198">
                  <c:v>24.505338769496</c:v>
                </c:pt>
                <c:pt idx="199">
                  <c:v>24.8390040541904</c:v>
                </c:pt>
                <c:pt idx="200">
                  <c:v>25.1987481712448</c:v>
                </c:pt>
                <c:pt idx="201">
                  <c:v>25.5866127394072</c:v>
                </c:pt>
                <c:pt idx="202">
                  <c:v>25.9949992797927</c:v>
                </c:pt>
                <c:pt idx="203">
                  <c:v>26.4745443463792</c:v>
                </c:pt>
                <c:pt idx="204">
                  <c:v>27.0025762160397</c:v>
                </c:pt>
                <c:pt idx="205">
                  <c:v>27.5248291305701</c:v>
                </c:pt>
                <c:pt idx="206">
                  <c:v>28.1025314116133</c:v>
                </c:pt>
                <c:pt idx="207">
                  <c:v>28.7214557737874</c:v>
                </c:pt>
                <c:pt idx="208">
                  <c:v>29.3660118371619</c:v>
                </c:pt>
                <c:pt idx="209">
                  <c:v>30.0299851526019</c:v>
                </c:pt>
                <c:pt idx="210">
                  <c:v>30.6977072618043</c:v>
                </c:pt>
                <c:pt idx="211">
                  <c:v>31.3689596574267</c:v>
                </c:pt>
                <c:pt idx="212">
                  <c:v>32.0464833426633</c:v>
                </c:pt>
                <c:pt idx="213">
                  <c:v>32.6983403602278</c:v>
                </c:pt>
                <c:pt idx="214">
                  <c:v>33.3182680051208</c:v>
                </c:pt>
                <c:pt idx="215">
                  <c:v>33.9135958283601</c:v>
                </c:pt>
                <c:pt idx="216">
                  <c:v>34.5114201384256</c:v>
                </c:pt>
                <c:pt idx="217">
                  <c:v>35.0612306076993</c:v>
                </c:pt>
                <c:pt idx="218">
                  <c:v>35.5668324499253</c:v>
                </c:pt>
                <c:pt idx="219">
                  <c:v>36.0470825082121</c:v>
                </c:pt>
                <c:pt idx="220">
                  <c:v>36.5057495453402</c:v>
                </c:pt>
                <c:pt idx="221">
                  <c:v>36.9168605643989</c:v>
                </c:pt>
                <c:pt idx="222">
                  <c:v>37.2873493341193</c:v>
                </c:pt>
                <c:pt idx="223">
                  <c:v>37.6538400568625</c:v>
                </c:pt>
                <c:pt idx="224">
                  <c:v>38.0191250820359</c:v>
                </c:pt>
                <c:pt idx="225">
                  <c:v>38.3336468018649</c:v>
                </c:pt>
                <c:pt idx="226">
                  <c:v>38.5742816971034</c:v>
                </c:pt>
                <c:pt idx="227">
                  <c:v>38.8266282680005</c:v>
                </c:pt>
                <c:pt idx="228">
                  <c:v>39.0679906237876</c:v>
                </c:pt>
                <c:pt idx="229">
                  <c:v>39.2819980053479</c:v>
                </c:pt>
                <c:pt idx="230">
                  <c:v>39.4628384491498</c:v>
                </c:pt>
                <c:pt idx="231">
                  <c:v>39.6497799004858</c:v>
                </c:pt>
                <c:pt idx="232">
                  <c:v>39.8347544516658</c:v>
                </c:pt>
                <c:pt idx="233">
                  <c:v>40.0070799408361</c:v>
                </c:pt>
                <c:pt idx="234">
                  <c:v>40.1610115855224</c:v>
                </c:pt>
                <c:pt idx="235">
                  <c:v>40.3182042459528</c:v>
                </c:pt>
                <c:pt idx="236">
                  <c:v>40.4984605248953</c:v>
                </c:pt>
                <c:pt idx="237">
                  <c:v>40.7113675827932</c:v>
                </c:pt>
                <c:pt idx="238">
                  <c:v>40.9049771216345</c:v>
                </c:pt>
                <c:pt idx="239">
                  <c:v>41.0637021116014</c:v>
                </c:pt>
                <c:pt idx="240">
                  <c:v>41.1945003330713</c:v>
                </c:pt>
                <c:pt idx="241">
                  <c:v>41.331115964351</c:v>
                </c:pt>
                <c:pt idx="242">
                  <c:v>41.4571114287921</c:v>
                </c:pt>
                <c:pt idx="243">
                  <c:v>41.5553623574455</c:v>
                </c:pt>
                <c:pt idx="244">
                  <c:v>41.619038327042</c:v>
                </c:pt>
                <c:pt idx="245">
                  <c:v>41.7023472990081</c:v>
                </c:pt>
                <c:pt idx="246">
                  <c:v>41.7618024147798</c:v>
                </c:pt>
                <c:pt idx="247">
                  <c:v>41.8132064734185</c:v>
                </c:pt>
                <c:pt idx="248">
                  <c:v>41.9331149062897</c:v>
                </c:pt>
                <c:pt idx="249">
                  <c:v>42.0111033485767</c:v>
                </c:pt>
                <c:pt idx="250">
                  <c:v>42.0850266781758</c:v>
                </c:pt>
                <c:pt idx="251">
                  <c:v>42.1943283777571</c:v>
                </c:pt>
                <c:pt idx="252">
                  <c:v>42.2859633702126</c:v>
                </c:pt>
                <c:pt idx="253">
                  <c:v>42.3251988412488</c:v>
                </c:pt>
                <c:pt idx="254">
                  <c:v>42.3093723281498</c:v>
                </c:pt>
                <c:pt idx="255">
                  <c:v>42.2573897055363</c:v>
                </c:pt>
                <c:pt idx="256">
                  <c:v>42.1678330284893</c:v>
                </c:pt>
                <c:pt idx="257">
                  <c:v>42.0311887775171</c:v>
                </c:pt>
                <c:pt idx="258">
                  <c:v>41.8421572665291</c:v>
                </c:pt>
                <c:pt idx="259">
                  <c:v>41.6072106706597</c:v>
                </c:pt>
                <c:pt idx="260">
                  <c:v>41.2946132379932</c:v>
                </c:pt>
                <c:pt idx="261">
                  <c:v>40.9185801984651</c:v>
                </c:pt>
                <c:pt idx="262">
                  <c:v>40.5114242223093</c:v>
                </c:pt>
                <c:pt idx="263">
                  <c:v>40.0837539827638</c:v>
                </c:pt>
                <c:pt idx="264">
                  <c:v>39.6243287710952</c:v>
                </c:pt>
                <c:pt idx="265">
                  <c:v>39.1434738653748</c:v>
                </c:pt>
                <c:pt idx="266">
                  <c:v>38.6850760191062</c:v>
                </c:pt>
                <c:pt idx="267">
                  <c:v>38.2423521285116</c:v>
                </c:pt>
                <c:pt idx="268">
                  <c:v>37.8361843874985</c:v>
                </c:pt>
                <c:pt idx="269">
                  <c:v>37.4826919326618</c:v>
                </c:pt>
                <c:pt idx="270">
                  <c:v>37.1489868185928</c:v>
                </c:pt>
                <c:pt idx="271">
                  <c:v>36.8686251300381</c:v>
                </c:pt>
                <c:pt idx="272">
                  <c:v>36.6468994711874</c:v>
                </c:pt>
                <c:pt idx="273">
                  <c:v>36.4626660916749</c:v>
                </c:pt>
                <c:pt idx="274">
                  <c:v>36.3131083074282</c:v>
                </c:pt>
                <c:pt idx="275">
                  <c:v>36.1749241843927</c:v>
                </c:pt>
                <c:pt idx="276">
                  <c:v>36.0507076875251</c:v>
                </c:pt>
                <c:pt idx="277">
                  <c:v>36.0177460498096</c:v>
                </c:pt>
                <c:pt idx="278">
                  <c:v>36.0156463053646</c:v>
                </c:pt>
                <c:pt idx="279">
                  <c:v>36.0656625190475</c:v>
                </c:pt>
                <c:pt idx="280">
                  <c:v>36.2315210030318</c:v>
                </c:pt>
                <c:pt idx="281">
                  <c:v>36.5245759016961</c:v>
                </c:pt>
                <c:pt idx="282">
                  <c:v>37.0087121608359</c:v>
                </c:pt>
                <c:pt idx="283">
                  <c:v>37.7197403836556</c:v>
                </c:pt>
                <c:pt idx="284">
                  <c:v>38.6367404639246</c:v>
                </c:pt>
                <c:pt idx="285">
                  <c:v>39.7476592004133</c:v>
                </c:pt>
                <c:pt idx="286">
                  <c:v>40.9985966787798</c:v>
                </c:pt>
                <c:pt idx="287">
                  <c:v>42.2940486977348</c:v>
                </c:pt>
                <c:pt idx="288">
                  <c:v>43.5020029433224</c:v>
                </c:pt>
                <c:pt idx="289">
                  <c:v>44.5103276708036</c:v>
                </c:pt>
                <c:pt idx="290">
                  <c:v>45.2059781194182</c:v>
                </c:pt>
                <c:pt idx="291">
                  <c:v>45.4887585934722</c:v>
                </c:pt>
                <c:pt idx="292">
                  <c:v>45.3511073440228</c:v>
                </c:pt>
                <c:pt idx="293">
                  <c:v>44.8206885321563</c:v>
                </c:pt>
                <c:pt idx="294">
                  <c:v>43.9430853880912</c:v>
                </c:pt>
                <c:pt idx="295">
                  <c:v>42.7811161461261</c:v>
                </c:pt>
                <c:pt idx="296">
                  <c:v>41.3555642992022</c:v>
                </c:pt>
                <c:pt idx="297">
                  <c:v>39.7402625768293</c:v>
                </c:pt>
                <c:pt idx="298">
                  <c:v>38.0221530123172</c:v>
                </c:pt>
                <c:pt idx="299">
                  <c:v>36.2127059580766</c:v>
                </c:pt>
                <c:pt idx="300">
                  <c:v>34.317309588512</c:v>
                </c:pt>
                <c:pt idx="301">
                  <c:v>32.3471906086047</c:v>
                </c:pt>
                <c:pt idx="302">
                  <c:v>30.3368419079545</c:v>
                </c:pt>
                <c:pt idx="303">
                  <c:v>28.3000808931481</c:v>
                </c:pt>
                <c:pt idx="304">
                  <c:v>26.2408216279114</c:v>
                </c:pt>
                <c:pt idx="305">
                  <c:v>24.1607560464245</c:v>
                </c:pt>
                <c:pt idx="306">
                  <c:v>22.0813257409904</c:v>
                </c:pt>
                <c:pt idx="307">
                  <c:v>20.0085855658695</c:v>
                </c:pt>
                <c:pt idx="308">
                  <c:v>17.9477301972244</c:v>
                </c:pt>
                <c:pt idx="309">
                  <c:v>15.9084426176797</c:v>
                </c:pt>
                <c:pt idx="310">
                  <c:v>13.9231180287333</c:v>
                </c:pt>
                <c:pt idx="311">
                  <c:v>12.0026393680161</c:v>
                </c:pt>
                <c:pt idx="312">
                  <c:v>10.1614186483032</c:v>
                </c:pt>
                <c:pt idx="313">
                  <c:v>8.42605714730948</c:v>
                </c:pt>
                <c:pt idx="314">
                  <c:v>6.82483572040423</c:v>
                </c:pt>
                <c:pt idx="315">
                  <c:v>5.38127138341049</c:v>
                </c:pt>
                <c:pt idx="316">
                  <c:v>4.11238250107427</c:v>
                </c:pt>
                <c:pt idx="317">
                  <c:v>3.02550577748713</c:v>
                </c:pt>
                <c:pt idx="318">
                  <c:v>2.12143357381203</c:v>
                </c:pt>
                <c:pt idx="319">
                  <c:v>1.39480223280956</c:v>
                </c:pt>
                <c:pt idx="320">
                  <c:v>0.837553663414359</c:v>
                </c:pt>
                <c:pt idx="321">
                  <c:v>0.428989823210534</c:v>
                </c:pt>
                <c:pt idx="322">
                  <c:v>0.142646192198089</c:v>
                </c:pt>
                <c:pt idx="323">
                  <c:v>0.0533625045194046</c:v>
                </c:pt>
                <c:pt idx="324">
                  <c:v>0.269877302010355</c:v>
                </c:pt>
                <c:pt idx="325">
                  <c:v>0.532292949830781</c:v>
                </c:pt>
                <c:pt idx="326">
                  <c:v>0.828055134604067</c:v>
                </c:pt>
                <c:pt idx="327">
                  <c:v>1.14740316461937</c:v>
                </c:pt>
                <c:pt idx="328">
                  <c:v>1.48031332179227</c:v>
                </c:pt>
                <c:pt idx="329">
                  <c:v>1.81686673548311</c:v>
                </c:pt>
                <c:pt idx="330">
                  <c:v>2.14841414462569</c:v>
                </c:pt>
                <c:pt idx="331">
                  <c:v>2.46754269315618</c:v>
                </c:pt>
                <c:pt idx="332">
                  <c:v>2.77445991081251</c:v>
                </c:pt>
                <c:pt idx="333">
                  <c:v>3.06722125169113</c:v>
                </c:pt>
                <c:pt idx="334">
                  <c:v>3.34248698835345</c:v>
                </c:pt>
                <c:pt idx="335">
                  <c:v>3.5990599039435</c:v>
                </c:pt>
                <c:pt idx="336">
                  <c:v>3.84193740512512</c:v>
                </c:pt>
                <c:pt idx="337">
                  <c:v>4.0675871527825</c:v>
                </c:pt>
                <c:pt idx="338">
                  <c:v>4.25726545390437</c:v>
                </c:pt>
                <c:pt idx="339">
                  <c:v>4.428747598532</c:v>
                </c:pt>
                <c:pt idx="340">
                  <c:v>4.59378113374421</c:v>
                </c:pt>
                <c:pt idx="341">
                  <c:v>4.75362637730774</c:v>
                </c:pt>
                <c:pt idx="342">
                  <c:v>4.87459358119781</c:v>
                </c:pt>
                <c:pt idx="343">
                  <c:v>4.98589934883574</c:v>
                </c:pt>
                <c:pt idx="344">
                  <c:v>5.09231889729148</c:v>
                </c:pt>
                <c:pt idx="345">
                  <c:v>5.17924774500166</c:v>
                </c:pt>
                <c:pt idx="346">
                  <c:v>5.2546193423071</c:v>
                </c:pt>
                <c:pt idx="347">
                  <c:v>5.31788492217376</c:v>
                </c:pt>
                <c:pt idx="348">
                  <c:v>5.37021373333062</c:v>
                </c:pt>
                <c:pt idx="349">
                  <c:v>5.41996929787957</c:v>
                </c:pt>
                <c:pt idx="350">
                  <c:v>5.45123889787868</c:v>
                </c:pt>
                <c:pt idx="351">
                  <c:v>5.46926838228758</c:v>
                </c:pt>
                <c:pt idx="352">
                  <c:v>5.48685959746106</c:v>
                </c:pt>
                <c:pt idx="353">
                  <c:v>5.50931439240489</c:v>
                </c:pt>
                <c:pt idx="354">
                  <c:v>5.52601744577562</c:v>
                </c:pt>
                <c:pt idx="355">
                  <c:v>5.53101740397523</c:v>
                </c:pt>
                <c:pt idx="356">
                  <c:v>5.52467886712346</c:v>
                </c:pt>
                <c:pt idx="357">
                  <c:v>5.51375219115629</c:v>
                </c:pt>
                <c:pt idx="358">
                  <c:v>5.5067541902708</c:v>
                </c:pt>
                <c:pt idx="359">
                  <c:v>5.50659825225263</c:v>
                </c:pt>
                <c:pt idx="360">
                  <c:v>5.50367754156389</c:v>
                </c:pt>
                <c:pt idx="361">
                  <c:v>5.4878638910956</c:v>
                </c:pt>
                <c:pt idx="362">
                  <c:v>5.46445105844179</c:v>
                </c:pt>
                <c:pt idx="363">
                  <c:v>5.44415408987166</c:v>
                </c:pt>
                <c:pt idx="364">
                  <c:v>5.41716514089133</c:v>
                </c:pt>
                <c:pt idx="365">
                  <c:v>5.38071406710017</c:v>
                </c:pt>
                <c:pt idx="366">
                  <c:v>5.34085316673315</c:v>
                </c:pt>
                <c:pt idx="367">
                  <c:v>5.31302078397452</c:v>
                </c:pt>
                <c:pt idx="368">
                  <c:v>5.28393163826421</c:v>
                </c:pt>
                <c:pt idx="369">
                  <c:v>5.2543097779651</c:v>
                </c:pt>
                <c:pt idx="370">
                  <c:v>5.22516066718511</c:v>
                </c:pt>
                <c:pt idx="371">
                  <c:v>5.18700166017493</c:v>
                </c:pt>
                <c:pt idx="372">
                  <c:v>5.15154077970413</c:v>
                </c:pt>
                <c:pt idx="373">
                  <c:v>5.122498552514</c:v>
                </c:pt>
                <c:pt idx="374">
                  <c:v>5.09700426424679</c:v>
                </c:pt>
                <c:pt idx="375">
                  <c:v>5.06094254111749</c:v>
                </c:pt>
                <c:pt idx="376">
                  <c:v>5.02321333998877</c:v>
                </c:pt>
                <c:pt idx="377">
                  <c:v>4.98973013273845</c:v>
                </c:pt>
                <c:pt idx="378">
                  <c:v>4.95833233131092</c:v>
                </c:pt>
                <c:pt idx="379">
                  <c:v>4.92835089296863</c:v>
                </c:pt>
                <c:pt idx="380">
                  <c:v>4.89901556192345</c:v>
                </c:pt>
                <c:pt idx="381">
                  <c:v>4.86874477083867</c:v>
                </c:pt>
                <c:pt idx="382">
                  <c:v>4.83280912137912</c:v>
                </c:pt>
                <c:pt idx="383">
                  <c:v>4.79631720435475</c:v>
                </c:pt>
                <c:pt idx="384">
                  <c:v>4.75916139198483</c:v>
                </c:pt>
                <c:pt idx="385">
                  <c:v>4.7190530423022</c:v>
                </c:pt>
                <c:pt idx="386">
                  <c:v>4.68466091025703</c:v>
                </c:pt>
                <c:pt idx="387">
                  <c:v>4.65632707332942</c:v>
                </c:pt>
                <c:pt idx="388">
                  <c:v>4.63078028627191</c:v>
                </c:pt>
                <c:pt idx="389">
                  <c:v>4.60119471579543</c:v>
                </c:pt>
                <c:pt idx="390">
                  <c:v>4.56809101363901</c:v>
                </c:pt>
                <c:pt idx="391">
                  <c:v>4.53446895085491</c:v>
                </c:pt>
                <c:pt idx="392">
                  <c:v>4.503221812082</c:v>
                </c:pt>
                <c:pt idx="393">
                  <c:v>4.47451908342333</c:v>
                </c:pt>
                <c:pt idx="394">
                  <c:v>4.43912755261503</c:v>
                </c:pt>
                <c:pt idx="395">
                  <c:v>4.40112750938445</c:v>
                </c:pt>
                <c:pt idx="396">
                  <c:v>4.37151582058</c:v>
                </c:pt>
                <c:pt idx="397">
                  <c:v>4.34004099949837</c:v>
                </c:pt>
                <c:pt idx="398">
                  <c:v>4.30692561581567</c:v>
                </c:pt>
                <c:pt idx="399">
                  <c:v>4.27365235141683</c:v>
                </c:pt>
                <c:pt idx="400">
                  <c:v>4.24168359925856</c:v>
                </c:pt>
                <c:pt idx="401">
                  <c:v>4.20643951959352</c:v>
                </c:pt>
                <c:pt idx="402">
                  <c:v>4.17092241322477</c:v>
                </c:pt>
                <c:pt idx="403">
                  <c:v>4.13840512539093</c:v>
                </c:pt>
                <c:pt idx="404">
                  <c:v>4.10516311443485</c:v>
                </c:pt>
                <c:pt idx="405">
                  <c:v>4.07811129023188</c:v>
                </c:pt>
                <c:pt idx="406">
                  <c:v>4.05305922242589</c:v>
                </c:pt>
                <c:pt idx="407">
                  <c:v>4.0215862756132</c:v>
                </c:pt>
                <c:pt idx="408">
                  <c:v>3.9989602195488</c:v>
                </c:pt>
                <c:pt idx="409">
                  <c:v>3.97765106449365</c:v>
                </c:pt>
                <c:pt idx="410">
                  <c:v>3.9499826628657</c:v>
                </c:pt>
                <c:pt idx="411">
                  <c:v>3.91181149084465</c:v>
                </c:pt>
                <c:pt idx="412">
                  <c:v>3.87641548821345</c:v>
                </c:pt>
                <c:pt idx="413">
                  <c:v>3.84517778907645</c:v>
                </c:pt>
                <c:pt idx="414">
                  <c:v>3.81708467323201</c:v>
                </c:pt>
                <c:pt idx="415">
                  <c:v>3.79524277163852</c:v>
                </c:pt>
                <c:pt idx="416">
                  <c:v>3.76511874097851</c:v>
                </c:pt>
                <c:pt idx="417">
                  <c:v>3.73200052959233</c:v>
                </c:pt>
                <c:pt idx="418">
                  <c:v>3.70802478223608</c:v>
                </c:pt>
                <c:pt idx="419">
                  <c:v>3.67826608186567</c:v>
                </c:pt>
                <c:pt idx="420">
                  <c:v>3.64645409219047</c:v>
                </c:pt>
                <c:pt idx="421">
                  <c:v>3.61533270153106</c:v>
                </c:pt>
                <c:pt idx="422">
                  <c:v>3.58518376514075</c:v>
                </c:pt>
                <c:pt idx="423">
                  <c:v>3.56623369880368</c:v>
                </c:pt>
                <c:pt idx="424">
                  <c:v>3.54375730357538</c:v>
                </c:pt>
                <c:pt idx="425">
                  <c:v>3.50996847662422</c:v>
                </c:pt>
                <c:pt idx="426">
                  <c:v>3.48599647575216</c:v>
                </c:pt>
                <c:pt idx="427">
                  <c:v>3.45943629311878</c:v>
                </c:pt>
                <c:pt idx="428">
                  <c:v>3.42772623180523</c:v>
                </c:pt>
                <c:pt idx="429">
                  <c:v>3.39323187441536</c:v>
                </c:pt>
                <c:pt idx="430">
                  <c:v>3.36370821640645</c:v>
                </c:pt>
                <c:pt idx="431">
                  <c:v>3.33506988820555</c:v>
                </c:pt>
                <c:pt idx="432">
                  <c:v>3.30996788386347</c:v>
                </c:pt>
                <c:pt idx="433">
                  <c:v>3.29494031208359</c:v>
                </c:pt>
                <c:pt idx="434">
                  <c:v>3.26991630584089</c:v>
                </c:pt>
                <c:pt idx="435">
                  <c:v>3.23935091629807</c:v>
                </c:pt>
                <c:pt idx="436">
                  <c:v>3.20946721035104</c:v>
                </c:pt>
                <c:pt idx="437">
                  <c:v>3.18258629963916</c:v>
                </c:pt>
                <c:pt idx="438">
                  <c:v>3.15315207211404</c:v>
                </c:pt>
                <c:pt idx="439">
                  <c:v>3.12420982547087</c:v>
                </c:pt>
                <c:pt idx="440">
                  <c:v>3.09956796807848</c:v>
                </c:pt>
                <c:pt idx="441">
                  <c:v>3.07658146259319</c:v>
                </c:pt>
                <c:pt idx="442">
                  <c:v>3.05595692532566</c:v>
                </c:pt>
                <c:pt idx="443">
                  <c:v>3.03474746986705</c:v>
                </c:pt>
                <c:pt idx="444">
                  <c:v>3.00923983011631</c:v>
                </c:pt>
                <c:pt idx="445">
                  <c:v>2.98504287036021</c:v>
                </c:pt>
                <c:pt idx="446">
                  <c:v>2.9619929277004</c:v>
                </c:pt>
                <c:pt idx="447">
                  <c:v>2.93957175490678</c:v>
                </c:pt>
                <c:pt idx="448">
                  <c:v>2.91728201717334</c:v>
                </c:pt>
                <c:pt idx="449">
                  <c:v>2.88934954106604</c:v>
                </c:pt>
                <c:pt idx="450">
                  <c:v>2.86510719023812</c:v>
                </c:pt>
                <c:pt idx="451">
                  <c:v>2.8471879929012</c:v>
                </c:pt>
                <c:pt idx="452">
                  <c:v>2.81727165561885</c:v>
                </c:pt>
                <c:pt idx="453">
                  <c:v>2.78992877620507</c:v>
                </c:pt>
                <c:pt idx="454">
                  <c:v>2.7715212465702</c:v>
                </c:pt>
                <c:pt idx="455">
                  <c:v>2.76152602940291</c:v>
                </c:pt>
                <c:pt idx="456">
                  <c:v>2.74499155251203</c:v>
                </c:pt>
                <c:pt idx="457">
                  <c:v>2.72293162866541</c:v>
                </c:pt>
                <c:pt idx="458">
                  <c:v>2.69953169906765</c:v>
                </c:pt>
                <c:pt idx="459">
                  <c:v>2.67962604193464</c:v>
                </c:pt>
                <c:pt idx="460">
                  <c:v>2.65694628007212</c:v>
                </c:pt>
                <c:pt idx="461">
                  <c:v>2.6323851132161</c:v>
                </c:pt>
                <c:pt idx="462">
                  <c:v>2.60782971920367</c:v>
                </c:pt>
                <c:pt idx="463">
                  <c:v>2.58545393292863</c:v>
                </c:pt>
                <c:pt idx="464">
                  <c:v>2.57190955517634</c:v>
                </c:pt>
                <c:pt idx="465">
                  <c:v>2.55901322550276</c:v>
                </c:pt>
                <c:pt idx="466">
                  <c:v>2.54049939420348</c:v>
                </c:pt>
                <c:pt idx="467">
                  <c:v>2.52132969505329</c:v>
                </c:pt>
                <c:pt idx="468">
                  <c:v>2.50527146616416</c:v>
                </c:pt>
                <c:pt idx="469">
                  <c:v>2.48793674563257</c:v>
                </c:pt>
                <c:pt idx="470">
                  <c:v>2.46454655347382</c:v>
                </c:pt>
                <c:pt idx="471">
                  <c:v>2.44126638295244</c:v>
                </c:pt>
                <c:pt idx="472">
                  <c:v>2.41898101653018</c:v>
                </c:pt>
                <c:pt idx="473">
                  <c:v>2.40022567296365</c:v>
                </c:pt>
                <c:pt idx="474">
                  <c:v>2.38665670636014</c:v>
                </c:pt>
                <c:pt idx="475">
                  <c:v>2.36739067984905</c:v>
                </c:pt>
                <c:pt idx="476">
                  <c:v>2.34723937965136</c:v>
                </c:pt>
                <c:pt idx="477">
                  <c:v>2.32993472507755</c:v>
                </c:pt>
                <c:pt idx="478">
                  <c:v>2.31567119639025</c:v>
                </c:pt>
                <c:pt idx="479">
                  <c:v>2.29562732756257</c:v>
                </c:pt>
                <c:pt idx="480">
                  <c:v>2.27838259215093</c:v>
                </c:pt>
                <c:pt idx="481">
                  <c:v>2.26679778524443</c:v>
                </c:pt>
                <c:pt idx="482">
                  <c:v>2.24708170880903</c:v>
                </c:pt>
                <c:pt idx="483">
                  <c:v>2.2249209574684</c:v>
                </c:pt>
                <c:pt idx="484">
                  <c:v>2.2050098264906</c:v>
                </c:pt>
                <c:pt idx="485">
                  <c:v>2.18971369233585</c:v>
                </c:pt>
                <c:pt idx="486">
                  <c:v>2.17495584656479</c:v>
                </c:pt>
                <c:pt idx="487">
                  <c:v>2.15803552398666</c:v>
                </c:pt>
                <c:pt idx="488">
                  <c:v>2.13388253037745</c:v>
                </c:pt>
                <c:pt idx="489">
                  <c:v>2.10168107752657</c:v>
                </c:pt>
                <c:pt idx="490">
                  <c:v>2.08527647519186</c:v>
                </c:pt>
                <c:pt idx="491">
                  <c:v>2.08219461115648</c:v>
                </c:pt>
                <c:pt idx="492">
                  <c:v>2.07910454775935</c:v>
                </c:pt>
                <c:pt idx="493">
                  <c:v>2.05851938537154</c:v>
                </c:pt>
                <c:pt idx="494">
                  <c:v>2.03703400817027</c:v>
                </c:pt>
                <c:pt idx="495">
                  <c:v>2.01739031218749</c:v>
                </c:pt>
                <c:pt idx="496">
                  <c:v>1.99888238213232</c:v>
                </c:pt>
                <c:pt idx="497">
                  <c:v>1.97880636873053</c:v>
                </c:pt>
                <c:pt idx="498">
                  <c:v>1.96417311912743</c:v>
                </c:pt>
                <c:pt idx="499">
                  <c:v>1.95117628276023</c:v>
                </c:pt>
                <c:pt idx="500">
                  <c:v>1.9345494511017</c:v>
                </c:pt>
                <c:pt idx="501">
                  <c:v>1.91083438600618</c:v>
                </c:pt>
                <c:pt idx="502">
                  <c:v>1.89006039931256</c:v>
                </c:pt>
                <c:pt idx="503">
                  <c:v>1.8731712488665</c:v>
                </c:pt>
                <c:pt idx="504">
                  <c:v>1.85798336357357</c:v>
                </c:pt>
                <c:pt idx="505">
                  <c:v>1.84324630906742</c:v>
                </c:pt>
                <c:pt idx="506">
                  <c:v>1.82657607497956</c:v>
                </c:pt>
                <c:pt idx="507">
                  <c:v>1.80920939502638</c:v>
                </c:pt>
                <c:pt idx="508">
                  <c:v>1.79365559572453</c:v>
                </c:pt>
                <c:pt idx="509">
                  <c:v>1.77957258255956</c:v>
                </c:pt>
                <c:pt idx="510">
                  <c:v>1.76140835964454</c:v>
                </c:pt>
                <c:pt idx="511">
                  <c:v>1.73932426809866</c:v>
                </c:pt>
                <c:pt idx="512">
                  <c:v>1.71792384653286</c:v>
                </c:pt>
                <c:pt idx="513">
                  <c:v>1.69881869141754</c:v>
                </c:pt>
                <c:pt idx="514">
                  <c:v>1.68348926664178</c:v>
                </c:pt>
                <c:pt idx="515">
                  <c:v>1.67084278157925</c:v>
                </c:pt>
                <c:pt idx="516">
                  <c:v>1.65720527739542</c:v>
                </c:pt>
                <c:pt idx="517">
                  <c:v>1.639459615866</c:v>
                </c:pt>
                <c:pt idx="518">
                  <c:v>1.61986120701672</c:v>
                </c:pt>
                <c:pt idx="519">
                  <c:v>1.60075972219</c:v>
                </c:pt>
                <c:pt idx="520">
                  <c:v>1.5827210649119</c:v>
                </c:pt>
                <c:pt idx="521">
                  <c:v>1.57026343318863</c:v>
                </c:pt>
                <c:pt idx="522">
                  <c:v>1.55886003394003</c:v>
                </c:pt>
                <c:pt idx="523">
                  <c:v>1.5430467635157</c:v>
                </c:pt>
                <c:pt idx="524">
                  <c:v>1.52034751928115</c:v>
                </c:pt>
                <c:pt idx="525">
                  <c:v>1.50058698109162</c:v>
                </c:pt>
                <c:pt idx="526">
                  <c:v>1.48225481147683</c:v>
                </c:pt>
                <c:pt idx="527">
                  <c:v>1.46300375085636</c:v>
                </c:pt>
                <c:pt idx="528">
                  <c:v>1.45184198259031</c:v>
                </c:pt>
                <c:pt idx="529">
                  <c:v>1.43907972332105</c:v>
                </c:pt>
                <c:pt idx="530">
                  <c:v>1.42208433207821</c:v>
                </c:pt>
                <c:pt idx="531">
                  <c:v>1.40186680670939</c:v>
                </c:pt>
                <c:pt idx="532">
                  <c:v>1.37906918848913</c:v>
                </c:pt>
                <c:pt idx="533">
                  <c:v>1.35234512720035</c:v>
                </c:pt>
                <c:pt idx="534">
                  <c:v>1.33042521529466</c:v>
                </c:pt>
                <c:pt idx="535">
                  <c:v>1.32286310277526</c:v>
                </c:pt>
                <c:pt idx="536">
                  <c:v>1.30465822234029</c:v>
                </c:pt>
                <c:pt idx="537">
                  <c:v>1.28640991673492</c:v>
                </c:pt>
                <c:pt idx="538">
                  <c:v>1.27132377328006</c:v>
                </c:pt>
                <c:pt idx="539">
                  <c:v>1.25417242910143</c:v>
                </c:pt>
                <c:pt idx="540">
                  <c:v>1.23562003038046</c:v>
                </c:pt>
                <c:pt idx="541">
                  <c:v>1.21809574548</c:v>
                </c:pt>
                <c:pt idx="542">
                  <c:v>1.20175234031711</c:v>
                </c:pt>
                <c:pt idx="543">
                  <c:v>1.18357905505722</c:v>
                </c:pt>
                <c:pt idx="544">
                  <c:v>1.15562722789633</c:v>
                </c:pt>
                <c:pt idx="545">
                  <c:v>1.12833953255641</c:v>
                </c:pt>
                <c:pt idx="546">
                  <c:v>1.10694979066715</c:v>
                </c:pt>
                <c:pt idx="547">
                  <c:v>1.08465594245177</c:v>
                </c:pt>
                <c:pt idx="548">
                  <c:v>1.05754505296154</c:v>
                </c:pt>
                <c:pt idx="549">
                  <c:v>1.02939294779229</c:v>
                </c:pt>
                <c:pt idx="550">
                  <c:v>1.0040234582287</c:v>
                </c:pt>
                <c:pt idx="551">
                  <c:v>0.981756982526159</c:v>
                </c:pt>
                <c:pt idx="552">
                  <c:v>0.968317901341684</c:v>
                </c:pt>
                <c:pt idx="553">
                  <c:v>0.950901388484488</c:v>
                </c:pt>
                <c:pt idx="554">
                  <c:v>0.920719412616108</c:v>
                </c:pt>
                <c:pt idx="555">
                  <c:v>0.889258042357079</c:v>
                </c:pt>
                <c:pt idx="556">
                  <c:v>0.862044608689001</c:v>
                </c:pt>
                <c:pt idx="557">
                  <c:v>0.839481037071134</c:v>
                </c:pt>
                <c:pt idx="558">
                  <c:v>0.819515820331569</c:v>
                </c:pt>
                <c:pt idx="559">
                  <c:v>0.799410836863825</c:v>
                </c:pt>
                <c:pt idx="560">
                  <c:v>0.78123828166757</c:v>
                </c:pt>
                <c:pt idx="561">
                  <c:v>0.762628083140715</c:v>
                </c:pt>
                <c:pt idx="562">
                  <c:v>0.742868407680608</c:v>
                </c:pt>
                <c:pt idx="563">
                  <c:v>0.732997262846263</c:v>
                </c:pt>
                <c:pt idx="564">
                  <c:v>0.721883914119914</c:v>
                </c:pt>
                <c:pt idx="565">
                  <c:v>0.70701771639419</c:v>
                </c:pt>
                <c:pt idx="566">
                  <c:v>0.690905029169251</c:v>
                </c:pt>
                <c:pt idx="567">
                  <c:v>0.677817738262125</c:v>
                </c:pt>
                <c:pt idx="568">
                  <c:v>0.663227480324649</c:v>
                </c:pt>
                <c:pt idx="569">
                  <c:v>0.650685146031908</c:v>
                </c:pt>
                <c:pt idx="570">
                  <c:v>0.64508423861297</c:v>
                </c:pt>
                <c:pt idx="571">
                  <c:v>0.636836589543519</c:v>
                </c:pt>
                <c:pt idx="572">
                  <c:v>0.627380216572309</c:v>
                </c:pt>
                <c:pt idx="573">
                  <c:v>0.618746656890099</c:v>
                </c:pt>
                <c:pt idx="574">
                  <c:v>0.611427093885647</c:v>
                </c:pt>
                <c:pt idx="575">
                  <c:v>0.596310436003965</c:v>
                </c:pt>
                <c:pt idx="576">
                  <c:v>0.587606291208379</c:v>
                </c:pt>
                <c:pt idx="577">
                  <c:v>0.586064869014861</c:v>
                </c:pt>
                <c:pt idx="578">
                  <c:v>0.581983937072842</c:v>
                </c:pt>
                <c:pt idx="579">
                  <c:v>0.569603790936919</c:v>
                </c:pt>
                <c:pt idx="580">
                  <c:v>0.55794317030124</c:v>
                </c:pt>
                <c:pt idx="581">
                  <c:v>0.550352566234449</c:v>
                </c:pt>
                <c:pt idx="582">
                  <c:v>0.544108850872689</c:v>
                </c:pt>
                <c:pt idx="583">
                  <c:v>0.533714157493766</c:v>
                </c:pt>
                <c:pt idx="584">
                  <c:v>0.525064139595574</c:v>
                </c:pt>
                <c:pt idx="585">
                  <c:v>0.518378220200643</c:v>
                </c:pt>
                <c:pt idx="586">
                  <c:v>0.509775798564071</c:v>
                </c:pt>
                <c:pt idx="587">
                  <c:v>0.506979769540287</c:v>
                </c:pt>
                <c:pt idx="588">
                  <c:v>0.50023184355873</c:v>
                </c:pt>
                <c:pt idx="589">
                  <c:v>0.490253278672003</c:v>
                </c:pt>
                <c:pt idx="590">
                  <c:v>0.486662773673097</c:v>
                </c:pt>
                <c:pt idx="591">
                  <c:v>0.484306235972383</c:v>
                </c:pt>
                <c:pt idx="592">
                  <c:v>0.475605643761567</c:v>
                </c:pt>
                <c:pt idx="593">
                  <c:v>0.463955553499902</c:v>
                </c:pt>
                <c:pt idx="594">
                  <c:v>0.46049863541447</c:v>
                </c:pt>
                <c:pt idx="595">
                  <c:v>0.456921400692992</c:v>
                </c:pt>
                <c:pt idx="596">
                  <c:v>0.450674505614788</c:v>
                </c:pt>
                <c:pt idx="597">
                  <c:v>0.443640775789511</c:v>
                </c:pt>
                <c:pt idx="598">
                  <c:v>0.439711840286245</c:v>
                </c:pt>
                <c:pt idx="599">
                  <c:v>0.428836667633489</c:v>
                </c:pt>
                <c:pt idx="600">
                  <c:v>0.422938685390849</c:v>
                </c:pt>
                <c:pt idx="601">
                  <c:v>0.43519440080501</c:v>
                </c:pt>
                <c:pt idx="602">
                  <c:v>0.435867864362436</c:v>
                </c:pt>
                <c:pt idx="603">
                  <c:v>0.437611335399295</c:v>
                </c:pt>
                <c:pt idx="604">
                  <c:v>0.438150904441747</c:v>
                </c:pt>
                <c:pt idx="605">
                  <c:v>0.438639954301801</c:v>
                </c:pt>
                <c:pt idx="606">
                  <c:v>0.441428846941287</c:v>
                </c:pt>
                <c:pt idx="607">
                  <c:v>0.44265112206965</c:v>
                </c:pt>
                <c:pt idx="608">
                  <c:v>0.444339040406414</c:v>
                </c:pt>
                <c:pt idx="609">
                  <c:v>0.446325685167807</c:v>
                </c:pt>
                <c:pt idx="610">
                  <c:v>0.446428591986213</c:v>
                </c:pt>
                <c:pt idx="611">
                  <c:v>0.447456373129321</c:v>
                </c:pt>
                <c:pt idx="612">
                  <c:v>0.448729079941001</c:v>
                </c:pt>
                <c:pt idx="613">
                  <c:v>0.449678399403086</c:v>
                </c:pt>
                <c:pt idx="614">
                  <c:v>0.451041237855476</c:v>
                </c:pt>
                <c:pt idx="615">
                  <c:v>0.451618553369561</c:v>
                </c:pt>
                <c:pt idx="616">
                  <c:v>0.451369199917987</c:v>
                </c:pt>
                <c:pt idx="617">
                  <c:v>0.451525077222433</c:v>
                </c:pt>
                <c:pt idx="618">
                  <c:v>0.452539939337049</c:v>
                </c:pt>
                <c:pt idx="619">
                  <c:v>0.454970422376652</c:v>
                </c:pt>
                <c:pt idx="620">
                  <c:v>0.457055084653594</c:v>
                </c:pt>
                <c:pt idx="621">
                  <c:v>0.458930251805512</c:v>
                </c:pt>
                <c:pt idx="622">
                  <c:v>0.461017361013288</c:v>
                </c:pt>
                <c:pt idx="623">
                  <c:v>0.461935797995483</c:v>
                </c:pt>
                <c:pt idx="624">
                  <c:v>0.462897334511059</c:v>
                </c:pt>
                <c:pt idx="625">
                  <c:v>0.463783363805992</c:v>
                </c:pt>
                <c:pt idx="626">
                  <c:v>0.465021248921667</c:v>
                </c:pt>
                <c:pt idx="627">
                  <c:v>0.465951490504738</c:v>
                </c:pt>
                <c:pt idx="628">
                  <c:v>0.467108052379637</c:v>
                </c:pt>
                <c:pt idx="629">
                  <c:v>0.468669838539612</c:v>
                </c:pt>
                <c:pt idx="630">
                  <c:v>0.470604215730426</c:v>
                </c:pt>
                <c:pt idx="631">
                  <c:v>0.472315931928135</c:v>
                </c:pt>
                <c:pt idx="632">
                  <c:v>0.47475760795328</c:v>
                </c:pt>
                <c:pt idx="633">
                  <c:v>0.477535681133054</c:v>
                </c:pt>
                <c:pt idx="634">
                  <c:v>0.480068427884554</c:v>
                </c:pt>
                <c:pt idx="635">
                  <c:v>0.482009293414651</c:v>
                </c:pt>
                <c:pt idx="636">
                  <c:v>0.484795305489941</c:v>
                </c:pt>
                <c:pt idx="637">
                  <c:v>0.489155919673806</c:v>
                </c:pt>
                <c:pt idx="638">
                  <c:v>0.492862022362231</c:v>
                </c:pt>
                <c:pt idx="639">
                  <c:v>0.496598649190257</c:v>
                </c:pt>
                <c:pt idx="640">
                  <c:v>0.501052992216306</c:v>
                </c:pt>
                <c:pt idx="641">
                  <c:v>0.504661471020586</c:v>
                </c:pt>
                <c:pt idx="642">
                  <c:v>0.507806262480265</c:v>
                </c:pt>
                <c:pt idx="643">
                  <c:v>0.512428305722586</c:v>
                </c:pt>
                <c:pt idx="644">
                  <c:v>0.516139404529751</c:v>
                </c:pt>
                <c:pt idx="645">
                  <c:v>0.519904134662664</c:v>
                </c:pt>
                <c:pt idx="646">
                  <c:v>0.52289635748507</c:v>
                </c:pt>
                <c:pt idx="647">
                  <c:v>0.525435993547682</c:v>
                </c:pt>
                <c:pt idx="648">
                  <c:v>0.529671879468595</c:v>
                </c:pt>
                <c:pt idx="649">
                  <c:v>0.533495342167335</c:v>
                </c:pt>
                <c:pt idx="650">
                  <c:v>0.536990098401546</c:v>
                </c:pt>
                <c:pt idx="651">
                  <c:v>0.540977397909132</c:v>
                </c:pt>
                <c:pt idx="652">
                  <c:v>0.543637824200953</c:v>
                </c:pt>
                <c:pt idx="653">
                  <c:v>0.546147215616563</c:v>
                </c:pt>
                <c:pt idx="654">
                  <c:v>0.548331809038283</c:v>
                </c:pt>
                <c:pt idx="655">
                  <c:v>0.550976628728605</c:v>
                </c:pt>
                <c:pt idx="656">
                  <c:v>0.552551026009215</c:v>
                </c:pt>
                <c:pt idx="657">
                  <c:v>0.554993631550471</c:v>
                </c:pt>
                <c:pt idx="658">
                  <c:v>0.557297328565509</c:v>
                </c:pt>
                <c:pt idx="659">
                  <c:v>0.559455585884648</c:v>
                </c:pt>
                <c:pt idx="660">
                  <c:v>0.56206974107699</c:v>
                </c:pt>
                <c:pt idx="661">
                  <c:v>0.563930524511389</c:v>
                </c:pt>
                <c:pt idx="662">
                  <c:v>0.565203636940009</c:v>
                </c:pt>
                <c:pt idx="663">
                  <c:v>0.565848234695375</c:v>
                </c:pt>
                <c:pt idx="664">
                  <c:v>0.566179870902082</c:v>
                </c:pt>
                <c:pt idx="665">
                  <c:v>0.565911289792622</c:v>
                </c:pt>
                <c:pt idx="666">
                  <c:v>0.565309295586433</c:v>
                </c:pt>
                <c:pt idx="667">
                  <c:v>0.564737680920048</c:v>
                </c:pt>
                <c:pt idx="668">
                  <c:v>0.563542754361871</c:v>
                </c:pt>
                <c:pt idx="669">
                  <c:v>0.561576229836306</c:v>
                </c:pt>
                <c:pt idx="670">
                  <c:v>0.55961777410882</c:v>
                </c:pt>
                <c:pt idx="671">
                  <c:v>0.557712461373317</c:v>
                </c:pt>
                <c:pt idx="672">
                  <c:v>0.555515692359399</c:v>
                </c:pt>
                <c:pt idx="673">
                  <c:v>0.555363992994153</c:v>
                </c:pt>
                <c:pt idx="674">
                  <c:v>0.554061896921397</c:v>
                </c:pt>
                <c:pt idx="675">
                  <c:v>0.551574514327429</c:v>
                </c:pt>
                <c:pt idx="676">
                  <c:v>0.550649118764377</c:v>
                </c:pt>
                <c:pt idx="677">
                  <c:v>0.547647076810365</c:v>
                </c:pt>
                <c:pt idx="678">
                  <c:v>0.544638757103169</c:v>
                </c:pt>
                <c:pt idx="679">
                  <c:v>0.54251543554822</c:v>
                </c:pt>
                <c:pt idx="680">
                  <c:v>0.538628317825088</c:v>
                </c:pt>
                <c:pt idx="681">
                  <c:v>0.535062470836531</c:v>
                </c:pt>
                <c:pt idx="682">
                  <c:v>0.53110056413854</c:v>
                </c:pt>
                <c:pt idx="683">
                  <c:v>0.527259895770201</c:v>
                </c:pt>
                <c:pt idx="684">
                  <c:v>0.523175410804341</c:v>
                </c:pt>
                <c:pt idx="685">
                  <c:v>0.519953099302979</c:v>
                </c:pt>
                <c:pt idx="686">
                  <c:v>0.515939277430181</c:v>
                </c:pt>
                <c:pt idx="687">
                  <c:v>0.512123402233148</c:v>
                </c:pt>
                <c:pt idx="688">
                  <c:v>0.508435803425448</c:v>
                </c:pt>
                <c:pt idx="689">
                  <c:v>0.503932166544826</c:v>
                </c:pt>
                <c:pt idx="690">
                  <c:v>0.500015328429707</c:v>
                </c:pt>
                <c:pt idx="691">
                  <c:v>0.496123979652196</c:v>
                </c:pt>
                <c:pt idx="692">
                  <c:v>0.491906935808671</c:v>
                </c:pt>
                <c:pt idx="693">
                  <c:v>0.487038689932286</c:v>
                </c:pt>
                <c:pt idx="694">
                  <c:v>0.482525606164816</c:v>
                </c:pt>
                <c:pt idx="695">
                  <c:v>0.478121577779511</c:v>
                </c:pt>
                <c:pt idx="696">
                  <c:v>0.473747687730649</c:v>
                </c:pt>
                <c:pt idx="697">
                  <c:v>0.469525768097794</c:v>
                </c:pt>
                <c:pt idx="698">
                  <c:v>0.465101519202138</c:v>
                </c:pt>
                <c:pt idx="699">
                  <c:v>0.460874521597748</c:v>
                </c:pt>
                <c:pt idx="700">
                  <c:v>0.455381720059427</c:v>
                </c:pt>
                <c:pt idx="701">
                  <c:v>0.450440825502444</c:v>
                </c:pt>
                <c:pt idx="702">
                  <c:v>0.446461590139602</c:v>
                </c:pt>
                <c:pt idx="703">
                  <c:v>0.44241172621481</c:v>
                </c:pt>
                <c:pt idx="704">
                  <c:v>0.438469058235965</c:v>
                </c:pt>
                <c:pt idx="705">
                  <c:v>0.434775140815217</c:v>
                </c:pt>
                <c:pt idx="706">
                  <c:v>0.430226640845631</c:v>
                </c:pt>
                <c:pt idx="707">
                  <c:v>0.424990542033419</c:v>
                </c:pt>
                <c:pt idx="708">
                  <c:v>0.419761817822829</c:v>
                </c:pt>
                <c:pt idx="709">
                  <c:v>0.414435485119487</c:v>
                </c:pt>
                <c:pt idx="710">
                  <c:v>0.408788188172391</c:v>
                </c:pt>
                <c:pt idx="711">
                  <c:v>0.402859547475966</c:v>
                </c:pt>
                <c:pt idx="712">
                  <c:v>0.396791156028904</c:v>
                </c:pt>
                <c:pt idx="713">
                  <c:v>0.390774481124422</c:v>
                </c:pt>
                <c:pt idx="714">
                  <c:v>0.384381151959811</c:v>
                </c:pt>
                <c:pt idx="715">
                  <c:v>0.377647986897565</c:v>
                </c:pt>
                <c:pt idx="716">
                  <c:v>0.372044387052196</c:v>
                </c:pt>
                <c:pt idx="717">
                  <c:v>0.366388413328358</c:v>
                </c:pt>
                <c:pt idx="718">
                  <c:v>0.360232163322896</c:v>
                </c:pt>
                <c:pt idx="719">
                  <c:v>0.354513287591304</c:v>
                </c:pt>
                <c:pt idx="720">
                  <c:v>0.347963663584109</c:v>
                </c:pt>
                <c:pt idx="721">
                  <c:v>0.340366801637505</c:v>
                </c:pt>
                <c:pt idx="722">
                  <c:v>0.332502210446078</c:v>
                </c:pt>
                <c:pt idx="723">
                  <c:v>0.32405034263175</c:v>
                </c:pt>
                <c:pt idx="724">
                  <c:v>0.315053166559573</c:v>
                </c:pt>
                <c:pt idx="725">
                  <c:v>0.306104799960989</c:v>
                </c:pt>
                <c:pt idx="726">
                  <c:v>0.295859607262367</c:v>
                </c:pt>
                <c:pt idx="727">
                  <c:v>0.285212824369436</c:v>
                </c:pt>
                <c:pt idx="728">
                  <c:v>0.273228030112351</c:v>
                </c:pt>
                <c:pt idx="729">
                  <c:v>0.260257808801016</c:v>
                </c:pt>
                <c:pt idx="730">
                  <c:v>0.24597539149446</c:v>
                </c:pt>
                <c:pt idx="731">
                  <c:v>0.231181997250372</c:v>
                </c:pt>
                <c:pt idx="732">
                  <c:v>0.215021870702765</c:v>
                </c:pt>
                <c:pt idx="733">
                  <c:v>0.198128702293475</c:v>
                </c:pt>
                <c:pt idx="734">
                  <c:v>0.181065431974263</c:v>
                </c:pt>
                <c:pt idx="735">
                  <c:v>0.163228373559903</c:v>
                </c:pt>
                <c:pt idx="736">
                  <c:v>0.145043061020254</c:v>
                </c:pt>
                <c:pt idx="737">
                  <c:v>0.126622304770491</c:v>
                </c:pt>
                <c:pt idx="738">
                  <c:v>0.107358154664754</c:v>
                </c:pt>
                <c:pt idx="739">
                  <c:v>0.0891588319205342</c:v>
                </c:pt>
                <c:pt idx="740">
                  <c:v>0.0708829133638826</c:v>
                </c:pt>
                <c:pt idx="741">
                  <c:v>0.0535494664681324</c:v>
                </c:pt>
                <c:pt idx="742">
                  <c:v>0.036756563943098</c:v>
                </c:pt>
                <c:pt idx="743">
                  <c:v>0.0208929874078994</c:v>
                </c:pt>
                <c:pt idx="744">
                  <c:v>0.00511689353291048</c:v>
                </c:pt>
                <c:pt idx="745">
                  <c:v>0.00915776874575971</c:v>
                </c:pt>
                <c:pt idx="746">
                  <c:v>0.0232252513341485</c:v>
                </c:pt>
                <c:pt idx="747">
                  <c:v>0.036902667804437</c:v>
                </c:pt>
                <c:pt idx="748">
                  <c:v>0.0499666618208615</c:v>
                </c:pt>
                <c:pt idx="749">
                  <c:v>0.0628481232497833</c:v>
                </c:pt>
                <c:pt idx="750">
                  <c:v>0.0750061011368987</c:v>
                </c:pt>
                <c:pt idx="751">
                  <c:v>0.0861214769692702</c:v>
                </c:pt>
                <c:pt idx="752">
                  <c:v>0.0961221961956217</c:v>
                </c:pt>
                <c:pt idx="753">
                  <c:v>0.104863524414547</c:v>
                </c:pt>
                <c:pt idx="754">
                  <c:v>0.112747107751211</c:v>
                </c:pt>
                <c:pt idx="755">
                  <c:v>0.118992425831702</c:v>
                </c:pt>
                <c:pt idx="756">
                  <c:v>0.125064250962604</c:v>
                </c:pt>
                <c:pt idx="757">
                  <c:v>0.130135588918976</c:v>
                </c:pt>
                <c:pt idx="758">
                  <c:v>0.134844917835991</c:v>
                </c:pt>
                <c:pt idx="759">
                  <c:v>0.138709756902407</c:v>
                </c:pt>
                <c:pt idx="760">
                  <c:v>0.142546063100086</c:v>
                </c:pt>
                <c:pt idx="761">
                  <c:v>0.145867065422464</c:v>
                </c:pt>
                <c:pt idx="762">
                  <c:v>0.148849294580345</c:v>
                </c:pt>
                <c:pt idx="763">
                  <c:v>0.151557390010639</c:v>
                </c:pt>
                <c:pt idx="764">
                  <c:v>0.154045357502847</c:v>
                </c:pt>
                <c:pt idx="765">
                  <c:v>0.156009788504866</c:v>
                </c:pt>
                <c:pt idx="766">
                  <c:v>0.157847968782796</c:v>
                </c:pt>
                <c:pt idx="767">
                  <c:v>0.159066219837158</c:v>
                </c:pt>
                <c:pt idx="768">
                  <c:v>0.159892077536882</c:v>
                </c:pt>
                <c:pt idx="769">
                  <c:v>0.160245288771465</c:v>
                </c:pt>
                <c:pt idx="770">
                  <c:v>0.159725702511979</c:v>
                </c:pt>
                <c:pt idx="771">
                  <c:v>0.159673830902199</c:v>
                </c:pt>
                <c:pt idx="772">
                  <c:v>0.159523705770257</c:v>
                </c:pt>
                <c:pt idx="773">
                  <c:v>0.159212636406003</c:v>
                </c:pt>
                <c:pt idx="774">
                  <c:v>0.158614863385551</c:v>
                </c:pt>
                <c:pt idx="775">
                  <c:v>0.158590361498364</c:v>
                </c:pt>
                <c:pt idx="776">
                  <c:v>0.15845294939756</c:v>
                </c:pt>
                <c:pt idx="777">
                  <c:v>0.158679962443543</c:v>
                </c:pt>
                <c:pt idx="778">
                  <c:v>0.159435587752888</c:v>
                </c:pt>
                <c:pt idx="779">
                  <c:v>0.160348257632378</c:v>
                </c:pt>
                <c:pt idx="780">
                  <c:v>0.161504378253964</c:v>
                </c:pt>
                <c:pt idx="781">
                  <c:v>0.162745218371766</c:v>
                </c:pt>
                <c:pt idx="782">
                  <c:v>0.164045095305199</c:v>
                </c:pt>
                <c:pt idx="783">
                  <c:v>0.165554257517847</c:v>
                </c:pt>
                <c:pt idx="784">
                  <c:v>0.167100119580962</c:v>
                </c:pt>
                <c:pt idx="785">
                  <c:v>0.16857216143129</c:v>
                </c:pt>
                <c:pt idx="786">
                  <c:v>0.17002846691801</c:v>
                </c:pt>
                <c:pt idx="787">
                  <c:v>0.171885629706598</c:v>
                </c:pt>
                <c:pt idx="788">
                  <c:v>0.173174812324881</c:v>
                </c:pt>
                <c:pt idx="789">
                  <c:v>0.17428068015372</c:v>
                </c:pt>
                <c:pt idx="790">
                  <c:v>0.175105330034647</c:v>
                </c:pt>
                <c:pt idx="791">
                  <c:v>0.175673037889108</c:v>
                </c:pt>
                <c:pt idx="792">
                  <c:v>0.176025944533427</c:v>
                </c:pt>
                <c:pt idx="793">
                  <c:v>0.17630319687932</c:v>
                </c:pt>
                <c:pt idx="794">
                  <c:v>0.175908395673475</c:v>
                </c:pt>
                <c:pt idx="795">
                  <c:v>0.175347103656459</c:v>
                </c:pt>
                <c:pt idx="796">
                  <c:v>0.174140541800086</c:v>
                </c:pt>
                <c:pt idx="797">
                  <c:v>0.172325781442026</c:v>
                </c:pt>
                <c:pt idx="798">
                  <c:v>0.169904739757223</c:v>
                </c:pt>
                <c:pt idx="799">
                  <c:v>0.167372526529368</c:v>
                </c:pt>
                <c:pt idx="800">
                  <c:v>0.164178425348884</c:v>
                </c:pt>
                <c:pt idx="801">
                  <c:v>0.161594577206911</c:v>
                </c:pt>
                <c:pt idx="802">
                  <c:v>0.158843799171509</c:v>
                </c:pt>
                <c:pt idx="803">
                  <c:v>0.156598146725775</c:v>
                </c:pt>
                <c:pt idx="804">
                  <c:v>0.154801684299313</c:v>
                </c:pt>
                <c:pt idx="805">
                  <c:v>0.152794892000071</c:v>
                </c:pt>
                <c:pt idx="806">
                  <c:v>0.151122916434969</c:v>
                </c:pt>
                <c:pt idx="807">
                  <c:v>0.148998105964973</c:v>
                </c:pt>
                <c:pt idx="808">
                  <c:v>0.146192299658476</c:v>
                </c:pt>
                <c:pt idx="809">
                  <c:v>0.144241019670962</c:v>
                </c:pt>
                <c:pt idx="810">
                  <c:v>0.142142542111024</c:v>
                </c:pt>
                <c:pt idx="811">
                  <c:v>0.140750501549776</c:v>
                </c:pt>
                <c:pt idx="812">
                  <c:v>0.139960565570858</c:v>
                </c:pt>
                <c:pt idx="813">
                  <c:v>0.139672625566879</c:v>
                </c:pt>
                <c:pt idx="814">
                  <c:v>0.14005756601159</c:v>
                </c:pt>
                <c:pt idx="815">
                  <c:v>0.140610009190711</c:v>
                </c:pt>
                <c:pt idx="816">
                  <c:v>0.14110091920439</c:v>
                </c:pt>
                <c:pt idx="817">
                  <c:v>0.142211438484417</c:v>
                </c:pt>
                <c:pt idx="818">
                  <c:v>0.142637830166837</c:v>
                </c:pt>
                <c:pt idx="819">
                  <c:v>0.142494984872905</c:v>
                </c:pt>
                <c:pt idx="820">
                  <c:v>0.142966037395239</c:v>
                </c:pt>
                <c:pt idx="821">
                  <c:v>0.143707150108047</c:v>
                </c:pt>
                <c:pt idx="822">
                  <c:v>0.144121852994962</c:v>
                </c:pt>
                <c:pt idx="823">
                  <c:v>0.144859161386971</c:v>
                </c:pt>
                <c:pt idx="824">
                  <c:v>0.145040017649446</c:v>
                </c:pt>
                <c:pt idx="825">
                  <c:v>0.144652393140359</c:v>
                </c:pt>
                <c:pt idx="826">
                  <c:v>0.144374044578156</c:v>
                </c:pt>
                <c:pt idx="827">
                  <c:v>0.143932002294775</c:v>
                </c:pt>
                <c:pt idx="828">
                  <c:v>0.143517168243483</c:v>
                </c:pt>
                <c:pt idx="829">
                  <c:v>0.143245134748283</c:v>
                </c:pt>
                <c:pt idx="830">
                  <c:v>0.142612276890438</c:v>
                </c:pt>
                <c:pt idx="831">
                  <c:v>0.141953831210776</c:v>
                </c:pt>
                <c:pt idx="832">
                  <c:v>0.140804329647174</c:v>
                </c:pt>
                <c:pt idx="833">
                  <c:v>0.139775128692581</c:v>
                </c:pt>
                <c:pt idx="834">
                  <c:v>0.138223373176309</c:v>
                </c:pt>
                <c:pt idx="835">
                  <c:v>0.1375751958082</c:v>
                </c:pt>
                <c:pt idx="836">
                  <c:v>0.137547356538741</c:v>
                </c:pt>
                <c:pt idx="837">
                  <c:v>0.136771438192269</c:v>
                </c:pt>
                <c:pt idx="838">
                  <c:v>0.136141494063992</c:v>
                </c:pt>
                <c:pt idx="839">
                  <c:v>0.135258027003583</c:v>
                </c:pt>
                <c:pt idx="840">
                  <c:v>0.133319993103896</c:v>
                </c:pt>
                <c:pt idx="841">
                  <c:v>0.132650410465642</c:v>
                </c:pt>
                <c:pt idx="842">
                  <c:v>0.132649310132501</c:v>
                </c:pt>
                <c:pt idx="843">
                  <c:v>0.132605913821237</c:v>
                </c:pt>
                <c:pt idx="844">
                  <c:v>0.133316586759219</c:v>
                </c:pt>
                <c:pt idx="845">
                  <c:v>0.133503086751082</c:v>
                </c:pt>
                <c:pt idx="846">
                  <c:v>0.13359441705681</c:v>
                </c:pt>
                <c:pt idx="847">
                  <c:v>0.133522518056841</c:v>
                </c:pt>
                <c:pt idx="848">
                  <c:v>0.133159649413497</c:v>
                </c:pt>
                <c:pt idx="849">
                  <c:v>0.132856812441866</c:v>
                </c:pt>
                <c:pt idx="850">
                  <c:v>0.132284116056021</c:v>
                </c:pt>
                <c:pt idx="851">
                  <c:v>0.131979932448163</c:v>
                </c:pt>
                <c:pt idx="852">
                  <c:v>0.13182279806029</c:v>
                </c:pt>
                <c:pt idx="853">
                  <c:v>0.13190097204159</c:v>
                </c:pt>
                <c:pt idx="854">
                  <c:v>0.131662914778721</c:v>
                </c:pt>
                <c:pt idx="855">
                  <c:v>0.131534632897921</c:v>
                </c:pt>
                <c:pt idx="856">
                  <c:v>0.131200750568718</c:v>
                </c:pt>
                <c:pt idx="857">
                  <c:v>0.130387347889984</c:v>
                </c:pt>
                <c:pt idx="858">
                  <c:v>0.130093520480262</c:v>
                </c:pt>
                <c:pt idx="859">
                  <c:v>0.130089266321296</c:v>
                </c:pt>
                <c:pt idx="860">
                  <c:v>0.129904951073046</c:v>
                </c:pt>
                <c:pt idx="861">
                  <c:v>0.129843888501478</c:v>
                </c:pt>
                <c:pt idx="862">
                  <c:v>0.129719511392977</c:v>
                </c:pt>
                <c:pt idx="863">
                  <c:v>0.129368689381473</c:v>
                </c:pt>
                <c:pt idx="864">
                  <c:v>0.12924604623031</c:v>
                </c:pt>
                <c:pt idx="865">
                  <c:v>0.129212513391609</c:v>
                </c:pt>
                <c:pt idx="866">
                  <c:v>0.129299649103334</c:v>
                </c:pt>
                <c:pt idx="867">
                  <c:v>0.129471553492817</c:v>
                </c:pt>
                <c:pt idx="868">
                  <c:v>0.129782231259693</c:v>
                </c:pt>
                <c:pt idx="869">
                  <c:v>0.130220370029157</c:v>
                </c:pt>
                <c:pt idx="870">
                  <c:v>0.130793893974507</c:v>
                </c:pt>
                <c:pt idx="871">
                  <c:v>0.131480294034948</c:v>
                </c:pt>
                <c:pt idx="872">
                  <c:v>0.132273266877102</c:v>
                </c:pt>
                <c:pt idx="873">
                  <c:v>0.133254359113188</c:v>
                </c:pt>
                <c:pt idx="874">
                  <c:v>0.134155943253757</c:v>
                </c:pt>
                <c:pt idx="875">
                  <c:v>0.135815743602656</c:v>
                </c:pt>
                <c:pt idx="876">
                  <c:v>0.137924605698381</c:v>
                </c:pt>
                <c:pt idx="877">
                  <c:v>0.140218122030748</c:v>
                </c:pt>
                <c:pt idx="878">
                  <c:v>0.14303610966503</c:v>
                </c:pt>
                <c:pt idx="879">
                  <c:v>0.146022653026807</c:v>
                </c:pt>
                <c:pt idx="880">
                  <c:v>0.149085733328759</c:v>
                </c:pt>
                <c:pt idx="881">
                  <c:v>0.152625688354266</c:v>
                </c:pt>
                <c:pt idx="882">
                  <c:v>0.156905083595264</c:v>
                </c:pt>
                <c:pt idx="883">
                  <c:v>0.160957420589398</c:v>
                </c:pt>
                <c:pt idx="884">
                  <c:v>0.164764921703628</c:v>
                </c:pt>
                <c:pt idx="885">
                  <c:v>0.1693835729996</c:v>
                </c:pt>
                <c:pt idx="886">
                  <c:v>0.174252613924832</c:v>
                </c:pt>
                <c:pt idx="887">
                  <c:v>0.179571619378645</c:v>
                </c:pt>
                <c:pt idx="888">
                  <c:v>0.185596329235206</c:v>
                </c:pt>
                <c:pt idx="889">
                  <c:v>0.192053238284319</c:v>
                </c:pt>
                <c:pt idx="890">
                  <c:v>0.198992891241643</c:v>
                </c:pt>
                <c:pt idx="891">
                  <c:v>0.206237650989345</c:v>
                </c:pt>
                <c:pt idx="892">
                  <c:v>0.214130778999082</c:v>
                </c:pt>
                <c:pt idx="893">
                  <c:v>0.222636939859696</c:v>
                </c:pt>
                <c:pt idx="894">
                  <c:v>0.23186611321018</c:v>
                </c:pt>
                <c:pt idx="895">
                  <c:v>0.241504310347215</c:v>
                </c:pt>
                <c:pt idx="896">
                  <c:v>0.252189528262743</c:v>
                </c:pt>
                <c:pt idx="897">
                  <c:v>0.263803289894927</c:v>
                </c:pt>
                <c:pt idx="898">
                  <c:v>0.276351384149588</c:v>
                </c:pt>
                <c:pt idx="899">
                  <c:v>0.290048346005358</c:v>
                </c:pt>
                <c:pt idx="900">
                  <c:v>0.304259747813517</c:v>
                </c:pt>
                <c:pt idx="901">
                  <c:v>0.319313012951507</c:v>
                </c:pt>
                <c:pt idx="902">
                  <c:v>0.33538494475349</c:v>
                </c:pt>
                <c:pt idx="903">
                  <c:v>0.352326895117901</c:v>
                </c:pt>
                <c:pt idx="904">
                  <c:v>0.37013182727906</c:v>
                </c:pt>
                <c:pt idx="905">
                  <c:v>0.389198043840163</c:v>
                </c:pt>
                <c:pt idx="906">
                  <c:v>0.409086312920282</c:v>
                </c:pt>
                <c:pt idx="907">
                  <c:v>0.430048919745676</c:v>
                </c:pt>
                <c:pt idx="908">
                  <c:v>0.45160178392388</c:v>
                </c:pt>
                <c:pt idx="909">
                  <c:v>0.474228125815262</c:v>
                </c:pt>
                <c:pt idx="910">
                  <c:v>0.497520557795829</c:v>
                </c:pt>
                <c:pt idx="911">
                  <c:v>0.521650146315072</c:v>
                </c:pt>
                <c:pt idx="912">
                  <c:v>0.546130725229869</c:v>
                </c:pt>
                <c:pt idx="913">
                  <c:v>0.572720598927054</c:v>
                </c:pt>
                <c:pt idx="914">
                  <c:v>0.600870888656998</c:v>
                </c:pt>
                <c:pt idx="915">
                  <c:v>0.630029528825208</c:v>
                </c:pt>
                <c:pt idx="916">
                  <c:v>0.660850052221711</c:v>
                </c:pt>
                <c:pt idx="917">
                  <c:v>0.692729217599567</c:v>
                </c:pt>
                <c:pt idx="918">
                  <c:v>0.725306815435265</c:v>
                </c:pt>
                <c:pt idx="919">
                  <c:v>0.760218384384601</c:v>
                </c:pt>
                <c:pt idx="920">
                  <c:v>0.797153484832878</c:v>
                </c:pt>
                <c:pt idx="921">
                  <c:v>0.835733447082772</c:v>
                </c:pt>
                <c:pt idx="922">
                  <c:v>0.876458281164902</c:v>
                </c:pt>
                <c:pt idx="923">
                  <c:v>0.918941706571093</c:v>
                </c:pt>
                <c:pt idx="924">
                  <c:v>0.96410935822978</c:v>
                </c:pt>
                <c:pt idx="925">
                  <c:v>1.00978390307065</c:v>
                </c:pt>
                <c:pt idx="926">
                  <c:v>1.05643885275249</c:v>
                </c:pt>
                <c:pt idx="927">
                  <c:v>1.10546029182195</c:v>
                </c:pt>
                <c:pt idx="928">
                  <c:v>1.15669693589027</c:v>
                </c:pt>
                <c:pt idx="929">
                  <c:v>1.20850396268542</c:v>
                </c:pt>
                <c:pt idx="930">
                  <c:v>1.26178450356656</c:v>
                </c:pt>
                <c:pt idx="931">
                  <c:v>1.31740280431335</c:v>
                </c:pt>
                <c:pt idx="932">
                  <c:v>1.37368778391399</c:v>
                </c:pt>
                <c:pt idx="933">
                  <c:v>1.43009189068382</c:v>
                </c:pt>
                <c:pt idx="934">
                  <c:v>1.48915953783825</c:v>
                </c:pt>
                <c:pt idx="935">
                  <c:v>1.55081930091696</c:v>
                </c:pt>
                <c:pt idx="936">
                  <c:v>1.61273364032931</c:v>
                </c:pt>
                <c:pt idx="937">
                  <c:v>1.67615231143483</c:v>
                </c:pt>
                <c:pt idx="938">
                  <c:v>1.73982653661204</c:v>
                </c:pt>
                <c:pt idx="939">
                  <c:v>1.80405391300294</c:v>
                </c:pt>
                <c:pt idx="940">
                  <c:v>1.86963325509428</c:v>
                </c:pt>
                <c:pt idx="941">
                  <c:v>1.93609915792458</c:v>
                </c:pt>
                <c:pt idx="942">
                  <c:v>2.00290382578153</c:v>
                </c:pt>
                <c:pt idx="943">
                  <c:v>2.07064271629216</c:v>
                </c:pt>
                <c:pt idx="944">
                  <c:v>2.13886708791453</c:v>
                </c:pt>
                <c:pt idx="945">
                  <c:v>2.20782698747347</c:v>
                </c:pt>
                <c:pt idx="946">
                  <c:v>2.27644842905987</c:v>
                </c:pt>
                <c:pt idx="947">
                  <c:v>2.34467408904775</c:v>
                </c:pt>
                <c:pt idx="948">
                  <c:v>2.4144214060999</c:v>
                </c:pt>
                <c:pt idx="949">
                  <c:v>2.48434006857295</c:v>
                </c:pt>
                <c:pt idx="950">
                  <c:v>2.55483638944544</c:v>
                </c:pt>
                <c:pt idx="951">
                  <c:v>2.62706493926626</c:v>
                </c:pt>
                <c:pt idx="952">
                  <c:v>2.69897989795673</c:v>
                </c:pt>
                <c:pt idx="953">
                  <c:v>2.77165891815854</c:v>
                </c:pt>
                <c:pt idx="954">
                  <c:v>2.84480091372849</c:v>
                </c:pt>
                <c:pt idx="955">
                  <c:v>2.92166942300615</c:v>
                </c:pt>
                <c:pt idx="956">
                  <c:v>3.00070833848422</c:v>
                </c:pt>
                <c:pt idx="957">
                  <c:v>3.08326032730437</c:v>
                </c:pt>
                <c:pt idx="958">
                  <c:v>3.16884887706082</c:v>
                </c:pt>
                <c:pt idx="959">
                  <c:v>3.2575166313948</c:v>
                </c:pt>
                <c:pt idx="960">
                  <c:v>3.34771056291209</c:v>
                </c:pt>
                <c:pt idx="961">
                  <c:v>3.44518345982034</c:v>
                </c:pt>
                <c:pt idx="962">
                  <c:v>3.54615928528807</c:v>
                </c:pt>
                <c:pt idx="963">
                  <c:v>3.65521525037489</c:v>
                </c:pt>
                <c:pt idx="964">
                  <c:v>3.76927282450338</c:v>
                </c:pt>
                <c:pt idx="965">
                  <c:v>3.89520844546909</c:v>
                </c:pt>
                <c:pt idx="966">
                  <c:v>4.02695647170014</c:v>
                </c:pt>
                <c:pt idx="967">
                  <c:v>4.17470714480629</c:v>
                </c:pt>
                <c:pt idx="968">
                  <c:v>4.33292077398121</c:v>
                </c:pt>
                <c:pt idx="969">
                  <c:v>4.51079712243407</c:v>
                </c:pt>
                <c:pt idx="970">
                  <c:v>4.70442173429766</c:v>
                </c:pt>
                <c:pt idx="971">
                  <c:v>4.91936837272185</c:v>
                </c:pt>
                <c:pt idx="972">
                  <c:v>5.1552174084591</c:v>
                </c:pt>
                <c:pt idx="973">
                  <c:v>5.41677623559562</c:v>
                </c:pt>
                <c:pt idx="974">
                  <c:v>5.70474262436439</c:v>
                </c:pt>
                <c:pt idx="975">
                  <c:v>6.01967825283464</c:v>
                </c:pt>
                <c:pt idx="976">
                  <c:v>6.36840207725807</c:v>
                </c:pt>
                <c:pt idx="977">
                  <c:v>6.74077382989616</c:v>
                </c:pt>
                <c:pt idx="978">
                  <c:v>7.1487450194611</c:v>
                </c:pt>
                <c:pt idx="979">
                  <c:v>7.59086789205808</c:v>
                </c:pt>
                <c:pt idx="980">
                  <c:v>8.06342277643404</c:v>
                </c:pt>
                <c:pt idx="981">
                  <c:v>8.57534405998219</c:v>
                </c:pt>
                <c:pt idx="982">
                  <c:v>9.12162517994697</c:v>
                </c:pt>
                <c:pt idx="983">
                  <c:v>9.70796595210784</c:v>
                </c:pt>
                <c:pt idx="984">
                  <c:v>10.3263410065425</c:v>
                </c:pt>
                <c:pt idx="985">
                  <c:v>10.9907224413707</c:v>
                </c:pt>
                <c:pt idx="986">
                  <c:v>11.6823298422115</c:v>
                </c:pt>
                <c:pt idx="987">
                  <c:v>12.4191485446539</c:v>
                </c:pt>
                <c:pt idx="988">
                  <c:v>13.1777478094565</c:v>
                </c:pt>
                <c:pt idx="989">
                  <c:v>13.9813076447051</c:v>
                </c:pt>
                <c:pt idx="990">
                  <c:v>14.8028831338634</c:v>
                </c:pt>
                <c:pt idx="991">
                  <c:v>15.666506045757</c:v>
                </c:pt>
                <c:pt idx="992">
                  <c:v>16.5339504691951</c:v>
                </c:pt>
                <c:pt idx="993">
                  <c:v>17.4402190548481</c:v>
                </c:pt>
                <c:pt idx="994">
                  <c:v>18.3375472958995</c:v>
                </c:pt>
                <c:pt idx="995">
                  <c:v>19.2588073290257</c:v>
                </c:pt>
                <c:pt idx="996">
                  <c:v>20.1555089043976</c:v>
                </c:pt>
                <c:pt idx="997">
                  <c:v>21.0553960205095</c:v>
                </c:pt>
                <c:pt idx="998">
                  <c:v>21.9301621666437</c:v>
                </c:pt>
                <c:pt idx="999">
                  <c:v>22.7880849396211</c:v>
                </c:pt>
                <c:pt idx="1000">
                  <c:v>23.6163063802033</c:v>
                </c:pt>
                <c:pt idx="1001">
                  <c:v>24.4230998746994</c:v>
                </c:pt>
                <c:pt idx="1002">
                  <c:v>25.1881746892885</c:v>
                </c:pt>
                <c:pt idx="1003">
                  <c:v>25.9223281090691</c:v>
                </c:pt>
                <c:pt idx="1004">
                  <c:v>26.6241594403938</c:v>
                </c:pt>
                <c:pt idx="1005">
                  <c:v>27.2868178154821</c:v>
                </c:pt>
                <c:pt idx="1006">
                  <c:v>27.9127731596647</c:v>
                </c:pt>
                <c:pt idx="1007">
                  <c:v>28.5038685804265</c:v>
                </c:pt>
                <c:pt idx="1008">
                  <c:v>29.0474546573025</c:v>
                </c:pt>
                <c:pt idx="1009">
                  <c:v>29.5635550094622</c:v>
                </c:pt>
                <c:pt idx="1010">
                  <c:v>30.0402589616316</c:v>
                </c:pt>
                <c:pt idx="1011">
                  <c:v>30.4893741992338</c:v>
                </c:pt>
                <c:pt idx="1012">
                  <c:v>30.8999181662303</c:v>
                </c:pt>
                <c:pt idx="1013">
                  <c:v>31.282078468287</c:v>
                </c:pt>
                <c:pt idx="1014">
                  <c:v>31.6269734754728</c:v>
                </c:pt>
                <c:pt idx="1015">
                  <c:v>31.9510542969253</c:v>
                </c:pt>
                <c:pt idx="1016">
                  <c:v>32.2373085141357</c:v>
                </c:pt>
                <c:pt idx="1017">
                  <c:v>32.5079039323618</c:v>
                </c:pt>
                <c:pt idx="1018">
                  <c:v>32.7551014450155</c:v>
                </c:pt>
                <c:pt idx="1019">
                  <c:v>32.9818160512283</c:v>
                </c:pt>
                <c:pt idx="1020">
                  <c:v>33.1804445708381</c:v>
                </c:pt>
                <c:pt idx="1021">
                  <c:v>33.3671548899316</c:v>
                </c:pt>
                <c:pt idx="1022">
                  <c:v>33.529988107025</c:v>
                </c:pt>
                <c:pt idx="1023">
                  <c:v>33.6858316777642</c:v>
                </c:pt>
                <c:pt idx="1024">
                  <c:v>33.8287149915804</c:v>
                </c:pt>
                <c:pt idx="1025">
                  <c:v>33.9599676175821</c:v>
                </c:pt>
                <c:pt idx="1026">
                  <c:v>34.0808620455966</c:v>
                </c:pt>
                <c:pt idx="1027">
                  <c:v>34.1879185958223</c:v>
                </c:pt>
                <c:pt idx="1028">
                  <c:v>34.2858447597536</c:v>
                </c:pt>
                <c:pt idx="1029">
                  <c:v>34.3710362222646</c:v>
                </c:pt>
                <c:pt idx="1030">
                  <c:v>34.4427633520608</c:v>
                </c:pt>
                <c:pt idx="1031">
                  <c:v>34.5128749707499</c:v>
                </c:pt>
                <c:pt idx="1032">
                  <c:v>34.5733065959888</c:v>
                </c:pt>
                <c:pt idx="1033">
                  <c:v>34.6221667943556</c:v>
                </c:pt>
                <c:pt idx="1034">
                  <c:v>34.6679870695141</c:v>
                </c:pt>
                <c:pt idx="1035">
                  <c:v>34.7078795148319</c:v>
                </c:pt>
                <c:pt idx="1036">
                  <c:v>34.7432152298321</c:v>
                </c:pt>
                <c:pt idx="1037">
                  <c:v>34.7732856086563</c:v>
                </c:pt>
                <c:pt idx="1038">
                  <c:v>34.7973750019231</c:v>
                </c:pt>
                <c:pt idx="1039">
                  <c:v>34.8183348020829</c:v>
                </c:pt>
                <c:pt idx="1040">
                  <c:v>34.8307398364936</c:v>
                </c:pt>
                <c:pt idx="1041">
                  <c:v>34.8336488249587</c:v>
                </c:pt>
                <c:pt idx="1042">
                  <c:v>34.835217845215</c:v>
                </c:pt>
                <c:pt idx="1043">
                  <c:v>34.8333934924529</c:v>
                </c:pt>
                <c:pt idx="1044">
                  <c:v>34.8243472795686</c:v>
                </c:pt>
                <c:pt idx="1045">
                  <c:v>34.8101362454865</c:v>
                </c:pt>
                <c:pt idx="1046">
                  <c:v>34.7921178201367</c:v>
                </c:pt>
                <c:pt idx="1047">
                  <c:v>34.767636726465</c:v>
                </c:pt>
                <c:pt idx="1048">
                  <c:v>34.7397175284308</c:v>
                </c:pt>
                <c:pt idx="1049">
                  <c:v>34.7110314583537</c:v>
                </c:pt>
                <c:pt idx="1050">
                  <c:v>34.6741218394943</c:v>
                </c:pt>
                <c:pt idx="1051">
                  <c:v>34.6326558442116</c:v>
                </c:pt>
                <c:pt idx="1052">
                  <c:v>34.5826871352232</c:v>
                </c:pt>
                <c:pt idx="1053">
                  <c:v>34.5275076230559</c:v>
                </c:pt>
                <c:pt idx="1054">
                  <c:v>34.4627536175359</c:v>
                </c:pt>
                <c:pt idx="1055">
                  <c:v>34.3907678989059</c:v>
                </c:pt>
                <c:pt idx="1056">
                  <c:v>34.308447584021</c:v>
                </c:pt>
                <c:pt idx="1057">
                  <c:v>34.2182021178693</c:v>
                </c:pt>
                <c:pt idx="1058">
                  <c:v>34.1171088862816</c:v>
                </c:pt>
                <c:pt idx="1059">
                  <c:v>34.0042643654869</c:v>
                </c:pt>
                <c:pt idx="1060">
                  <c:v>33.8783848859208</c:v>
                </c:pt>
                <c:pt idx="1061">
                  <c:v>33.740406861105</c:v>
                </c:pt>
                <c:pt idx="1062">
                  <c:v>33.587454021207</c:v>
                </c:pt>
                <c:pt idx="1063">
                  <c:v>33.4225970234212</c:v>
                </c:pt>
                <c:pt idx="1064">
                  <c:v>33.2460667753599</c:v>
                </c:pt>
                <c:pt idx="1065">
                  <c:v>33.0546558904614</c:v>
                </c:pt>
                <c:pt idx="1066">
                  <c:v>32.8489957919499</c:v>
                </c:pt>
                <c:pt idx="1067">
                  <c:v>32.6336633050534</c:v>
                </c:pt>
                <c:pt idx="1068">
                  <c:v>32.4039897569343</c:v>
                </c:pt>
                <c:pt idx="1069">
                  <c:v>32.1686301975863</c:v>
                </c:pt>
                <c:pt idx="1070">
                  <c:v>31.922482060009</c:v>
                </c:pt>
                <c:pt idx="1071">
                  <c:v>31.6725347112867</c:v>
                </c:pt>
                <c:pt idx="1072">
                  <c:v>31.4153804336726</c:v>
                </c:pt>
                <c:pt idx="1073">
                  <c:v>31.1532418222825</c:v>
                </c:pt>
                <c:pt idx="1074">
                  <c:v>30.8840247239973</c:v>
                </c:pt>
                <c:pt idx="1075">
                  <c:v>30.6139156811124</c:v>
                </c:pt>
                <c:pt idx="1076">
                  <c:v>30.3396534279674</c:v>
                </c:pt>
                <c:pt idx="1077">
                  <c:v>30.0623176250583</c:v>
                </c:pt>
                <c:pt idx="1078">
                  <c:v>29.7830147628779</c:v>
                </c:pt>
                <c:pt idx="1079">
                  <c:v>29.5010838023596</c:v>
                </c:pt>
                <c:pt idx="1080">
                  <c:v>29.2156606511357</c:v>
                </c:pt>
                <c:pt idx="1081">
                  <c:v>28.9263824423629</c:v>
                </c:pt>
                <c:pt idx="1082">
                  <c:v>28.6330560880025</c:v>
                </c:pt>
                <c:pt idx="1083">
                  <c:v>28.3404383465804</c:v>
                </c:pt>
                <c:pt idx="1084">
                  <c:v>28.0431808984454</c:v>
                </c:pt>
                <c:pt idx="1085">
                  <c:v>27.7490693535407</c:v>
                </c:pt>
                <c:pt idx="1086">
                  <c:v>27.4558801366457</c:v>
                </c:pt>
                <c:pt idx="1087">
                  <c:v>27.1640777186325</c:v>
                </c:pt>
                <c:pt idx="1088">
                  <c:v>26.8754542765136</c:v>
                </c:pt>
                <c:pt idx="1089">
                  <c:v>26.5836643446198</c:v>
                </c:pt>
                <c:pt idx="1090">
                  <c:v>26.2896387647317</c:v>
                </c:pt>
                <c:pt idx="1091">
                  <c:v>25.9990712692363</c:v>
                </c:pt>
                <c:pt idx="1092">
                  <c:v>25.7085783898675</c:v>
                </c:pt>
                <c:pt idx="1093">
                  <c:v>25.4189058986007</c:v>
                </c:pt>
                <c:pt idx="1094">
                  <c:v>25.1295918657891</c:v>
                </c:pt>
                <c:pt idx="1095">
                  <c:v>24.8428199001128</c:v>
                </c:pt>
                <c:pt idx="1096">
                  <c:v>24.5542687306874</c:v>
                </c:pt>
                <c:pt idx="1097">
                  <c:v>24.2604022535565</c:v>
                </c:pt>
                <c:pt idx="1098">
                  <c:v>23.9721755535538</c:v>
                </c:pt>
                <c:pt idx="1099">
                  <c:v>23.6855158511119</c:v>
                </c:pt>
                <c:pt idx="1100">
                  <c:v>23.4013674313582</c:v>
                </c:pt>
                <c:pt idx="1101">
                  <c:v>23.1207092929898</c:v>
                </c:pt>
                <c:pt idx="1102">
                  <c:v>22.8378953295199</c:v>
                </c:pt>
                <c:pt idx="1103">
                  <c:v>22.5541309549191</c:v>
                </c:pt>
                <c:pt idx="1104">
                  <c:v>22.2746799551378</c:v>
                </c:pt>
                <c:pt idx="1105">
                  <c:v>21.996068389765</c:v>
                </c:pt>
                <c:pt idx="1106">
                  <c:v>21.7170574313325</c:v>
                </c:pt>
                <c:pt idx="1107">
                  <c:v>21.4399872364776</c:v>
                </c:pt>
                <c:pt idx="1108">
                  <c:v>21.1656472764892</c:v>
                </c:pt>
                <c:pt idx="1109">
                  <c:v>20.8903815455679</c:v>
                </c:pt>
                <c:pt idx="1110">
                  <c:v>20.6182430839952</c:v>
                </c:pt>
                <c:pt idx="1111">
                  <c:v>20.3498025613845</c:v>
                </c:pt>
                <c:pt idx="1112">
                  <c:v>20.0827685497063</c:v>
                </c:pt>
                <c:pt idx="1113">
                  <c:v>19.8138865464567</c:v>
                </c:pt>
                <c:pt idx="1114">
                  <c:v>19.5510283020682</c:v>
                </c:pt>
                <c:pt idx="1115">
                  <c:v>19.2925139085805</c:v>
                </c:pt>
                <c:pt idx="1116">
                  <c:v>19.0372061243588</c:v>
                </c:pt>
                <c:pt idx="1117">
                  <c:v>18.7877855685935</c:v>
                </c:pt>
                <c:pt idx="1118">
                  <c:v>18.5366437645606</c:v>
                </c:pt>
                <c:pt idx="1119">
                  <c:v>18.2846157067619</c:v>
                </c:pt>
                <c:pt idx="1120">
                  <c:v>18.0381477602216</c:v>
                </c:pt>
                <c:pt idx="1121">
                  <c:v>17.7919859012488</c:v>
                </c:pt>
                <c:pt idx="1122">
                  <c:v>17.5495982014545</c:v>
                </c:pt>
                <c:pt idx="1123">
                  <c:v>17.3112896762287</c:v>
                </c:pt>
                <c:pt idx="1124">
                  <c:v>17.0774147717631</c:v>
                </c:pt>
                <c:pt idx="1125">
                  <c:v>16.848375388905</c:v>
                </c:pt>
                <c:pt idx="1126">
                  <c:v>16.6191402291281</c:v>
                </c:pt>
                <c:pt idx="1127">
                  <c:v>16.3928048796162</c:v>
                </c:pt>
                <c:pt idx="1128">
                  <c:v>16.1688923479914</c:v>
                </c:pt>
                <c:pt idx="1129">
                  <c:v>15.9434864362611</c:v>
                </c:pt>
                <c:pt idx="1130">
                  <c:v>15.7220028813419</c:v>
                </c:pt>
                <c:pt idx="1131">
                  <c:v>15.5030103795648</c:v>
                </c:pt>
                <c:pt idx="1132">
                  <c:v>15.289739091416</c:v>
                </c:pt>
                <c:pt idx="1133">
                  <c:v>15.0770390515269</c:v>
                </c:pt>
                <c:pt idx="1134">
                  <c:v>14.8716965990052</c:v>
                </c:pt>
                <c:pt idx="1135">
                  <c:v>14.66684006169</c:v>
                </c:pt>
                <c:pt idx="1136">
                  <c:v>14.4618743499594</c:v>
                </c:pt>
                <c:pt idx="1137">
                  <c:v>14.2627839840036</c:v>
                </c:pt>
                <c:pt idx="1138">
                  <c:v>14.0603275779217</c:v>
                </c:pt>
                <c:pt idx="1139">
                  <c:v>13.8623631789079</c:v>
                </c:pt>
                <c:pt idx="1140">
                  <c:v>13.6677152921328</c:v>
                </c:pt>
                <c:pt idx="1141">
                  <c:v>13.4752722457412</c:v>
                </c:pt>
                <c:pt idx="1142">
                  <c:v>13.2833371782143</c:v>
                </c:pt>
                <c:pt idx="1143">
                  <c:v>13.0961929321263</c:v>
                </c:pt>
                <c:pt idx="1144">
                  <c:v>12.9122625959369</c:v>
                </c:pt>
                <c:pt idx="1145">
                  <c:v>12.7318935561601</c:v>
                </c:pt>
                <c:pt idx="1146">
                  <c:v>12.5555196533511</c:v>
                </c:pt>
                <c:pt idx="1147">
                  <c:v>12.379080077805</c:v>
                </c:pt>
                <c:pt idx="1148">
                  <c:v>12.2054547983168</c:v>
                </c:pt>
                <c:pt idx="1149">
                  <c:v>12.0335882146058</c:v>
                </c:pt>
                <c:pt idx="1150">
                  <c:v>11.8622739994</c:v>
                </c:pt>
                <c:pt idx="1151">
                  <c:v>11.693498599251</c:v>
                </c:pt>
                <c:pt idx="1152">
                  <c:v>11.5265937011515</c:v>
                </c:pt>
                <c:pt idx="1153">
                  <c:v>11.3631828478861</c:v>
                </c:pt>
                <c:pt idx="1154">
                  <c:v>11.2009804262621</c:v>
                </c:pt>
                <c:pt idx="1155">
                  <c:v>11.0425833268402</c:v>
                </c:pt>
                <c:pt idx="1156">
                  <c:v>10.8883182592598</c:v>
                </c:pt>
                <c:pt idx="1157">
                  <c:v>10.7360949991912</c:v>
                </c:pt>
                <c:pt idx="1158">
                  <c:v>10.5860545984831</c:v>
                </c:pt>
                <c:pt idx="1159">
                  <c:v>10.4384752794982</c:v>
                </c:pt>
                <c:pt idx="1160">
                  <c:v>10.2921414064436</c:v>
                </c:pt>
                <c:pt idx="1161">
                  <c:v>10.1513158838334</c:v>
                </c:pt>
                <c:pt idx="1162">
                  <c:v>10.0134725266702</c:v>
                </c:pt>
                <c:pt idx="1163">
                  <c:v>9.87950461764349</c:v>
                </c:pt>
                <c:pt idx="1164">
                  <c:v>9.75099731903634</c:v>
                </c:pt>
                <c:pt idx="1165">
                  <c:v>9.62407444819081</c:v>
                </c:pt>
                <c:pt idx="1166">
                  <c:v>9.50075388285134</c:v>
                </c:pt>
                <c:pt idx="1167">
                  <c:v>9.377823361031</c:v>
                </c:pt>
                <c:pt idx="1168">
                  <c:v>9.25552315334715</c:v>
                </c:pt>
                <c:pt idx="1169">
                  <c:v>9.13723702183004</c:v>
                </c:pt>
                <c:pt idx="1170">
                  <c:v>9.02052806928182</c:v>
                </c:pt>
                <c:pt idx="1171">
                  <c:v>8.90672345555063</c:v>
                </c:pt>
                <c:pt idx="1172">
                  <c:v>8.7963450968904</c:v>
                </c:pt>
                <c:pt idx="1173">
                  <c:v>8.68901299397622</c:v>
                </c:pt>
                <c:pt idx="1174">
                  <c:v>8.58339296690481</c:v>
                </c:pt>
                <c:pt idx="1175">
                  <c:v>8.48154485618746</c:v>
                </c:pt>
                <c:pt idx="1176">
                  <c:v>8.38454513928986</c:v>
                </c:pt>
                <c:pt idx="1177">
                  <c:v>8.28845692753781</c:v>
                </c:pt>
                <c:pt idx="1178">
                  <c:v>8.19531452255174</c:v>
                </c:pt>
                <c:pt idx="1179">
                  <c:v>8.10286887928988</c:v>
                </c:pt>
                <c:pt idx="1180">
                  <c:v>8.0119322987881</c:v>
                </c:pt>
                <c:pt idx="1181">
                  <c:v>7.92224230073768</c:v>
                </c:pt>
                <c:pt idx="1182">
                  <c:v>7.83306528876868</c:v>
                </c:pt>
                <c:pt idx="1183">
                  <c:v>7.74606857828599</c:v>
                </c:pt>
                <c:pt idx="1184">
                  <c:v>7.66136751852252</c:v>
                </c:pt>
                <c:pt idx="1185">
                  <c:v>7.57721011606111</c:v>
                </c:pt>
                <c:pt idx="1186">
                  <c:v>7.49420977881285</c:v>
                </c:pt>
                <c:pt idx="1187">
                  <c:v>7.4127670227986</c:v>
                </c:pt>
                <c:pt idx="1188">
                  <c:v>7.33242275238025</c:v>
                </c:pt>
                <c:pt idx="1189">
                  <c:v>7.25314260644514</c:v>
                </c:pt>
                <c:pt idx="1190">
                  <c:v>7.17473450421479</c:v>
                </c:pt>
                <c:pt idx="1191">
                  <c:v>7.09913534106274</c:v>
                </c:pt>
                <c:pt idx="1192">
                  <c:v>7.02245359312537</c:v>
                </c:pt>
                <c:pt idx="1193">
                  <c:v>6.94778448193208</c:v>
                </c:pt>
                <c:pt idx="1194">
                  <c:v>6.87479739200529</c:v>
                </c:pt>
                <c:pt idx="1195">
                  <c:v>6.80311602992249</c:v>
                </c:pt>
                <c:pt idx="1196">
                  <c:v>6.73307673486966</c:v>
                </c:pt>
                <c:pt idx="1197">
                  <c:v>6.66473349668927</c:v>
                </c:pt>
                <c:pt idx="1198">
                  <c:v>6.59807724081922</c:v>
                </c:pt>
                <c:pt idx="1199">
                  <c:v>6.53302544669993</c:v>
                </c:pt>
                <c:pt idx="1200">
                  <c:v>6.46883569696638</c:v>
                </c:pt>
                <c:pt idx="1201">
                  <c:v>6.40645229835198</c:v>
                </c:pt>
                <c:pt idx="1202">
                  <c:v>6.34446218922767</c:v>
                </c:pt>
                <c:pt idx="1203">
                  <c:v>6.28235744360621</c:v>
                </c:pt>
                <c:pt idx="1204">
                  <c:v>6.22372757063349</c:v>
                </c:pt>
                <c:pt idx="1205">
                  <c:v>6.1674423318455</c:v>
                </c:pt>
                <c:pt idx="1206">
                  <c:v>6.11114470412447</c:v>
                </c:pt>
                <c:pt idx="1207">
                  <c:v>6.05687961828538</c:v>
                </c:pt>
                <c:pt idx="1208">
                  <c:v>6.00271825894239</c:v>
                </c:pt>
                <c:pt idx="1209">
                  <c:v>5.94821938112701</c:v>
                </c:pt>
                <c:pt idx="1210">
                  <c:v>5.89592617116419</c:v>
                </c:pt>
                <c:pt idx="1211">
                  <c:v>5.84484806503287</c:v>
                </c:pt>
                <c:pt idx="1212">
                  <c:v>5.79577093879142</c:v>
                </c:pt>
                <c:pt idx="1213">
                  <c:v>5.7489391318299</c:v>
                </c:pt>
                <c:pt idx="1214">
                  <c:v>5.70129268799336</c:v>
                </c:pt>
                <c:pt idx="1215">
                  <c:v>5.65453107137346</c:v>
                </c:pt>
                <c:pt idx="1216">
                  <c:v>5.60888377922822</c:v>
                </c:pt>
                <c:pt idx="1217">
                  <c:v>5.5624008560959</c:v>
                </c:pt>
                <c:pt idx="1218">
                  <c:v>5.51902809628713</c:v>
                </c:pt>
                <c:pt idx="1219">
                  <c:v>5.47823710463499</c:v>
                </c:pt>
                <c:pt idx="1220">
                  <c:v>5.43800982831618</c:v>
                </c:pt>
                <c:pt idx="1221">
                  <c:v>5.40047162495344</c:v>
                </c:pt>
                <c:pt idx="1222">
                  <c:v>5.36039821056068</c:v>
                </c:pt>
                <c:pt idx="1223">
                  <c:v>5.31993258345082</c:v>
                </c:pt>
                <c:pt idx="1224">
                  <c:v>5.28016654135785</c:v>
                </c:pt>
                <c:pt idx="1225">
                  <c:v>5.23826889195529</c:v>
                </c:pt>
                <c:pt idx="1226">
                  <c:v>5.19975824679697</c:v>
                </c:pt>
                <c:pt idx="1227">
                  <c:v>5.16366130039422</c:v>
                </c:pt>
                <c:pt idx="1228">
                  <c:v>5.12770884997319</c:v>
                </c:pt>
                <c:pt idx="1229">
                  <c:v>5.09295530713397</c:v>
                </c:pt>
                <c:pt idx="1230">
                  <c:v>5.05865921827077</c:v>
                </c:pt>
                <c:pt idx="1231">
                  <c:v>5.0248395772323</c:v>
                </c:pt>
                <c:pt idx="1232">
                  <c:v>4.99211597094872</c:v>
                </c:pt>
                <c:pt idx="1233">
                  <c:v>4.96070503619719</c:v>
                </c:pt>
                <c:pt idx="1234">
                  <c:v>4.92909776973259</c:v>
                </c:pt>
                <c:pt idx="1235">
                  <c:v>4.89819518097274</c:v>
                </c:pt>
                <c:pt idx="1236">
                  <c:v>4.86738163443138</c:v>
                </c:pt>
                <c:pt idx="1237">
                  <c:v>4.83730231702774</c:v>
                </c:pt>
                <c:pt idx="1238">
                  <c:v>4.8059954612462</c:v>
                </c:pt>
                <c:pt idx="1239">
                  <c:v>4.7736820178281</c:v>
                </c:pt>
                <c:pt idx="1240">
                  <c:v>4.7429386015909</c:v>
                </c:pt>
                <c:pt idx="1241">
                  <c:v>4.71141551011985</c:v>
                </c:pt>
                <c:pt idx="1242">
                  <c:v>4.68169617865435</c:v>
                </c:pt>
                <c:pt idx="1243">
                  <c:v>4.65473501917971</c:v>
                </c:pt>
                <c:pt idx="1244">
                  <c:v>4.62626982458234</c:v>
                </c:pt>
                <c:pt idx="1245">
                  <c:v>4.59756480030973</c:v>
                </c:pt>
                <c:pt idx="1246">
                  <c:v>4.56907930848129</c:v>
                </c:pt>
                <c:pt idx="1247">
                  <c:v>4.53891962073941</c:v>
                </c:pt>
                <c:pt idx="1248">
                  <c:v>4.51191788948246</c:v>
                </c:pt>
                <c:pt idx="1249">
                  <c:v>4.48772822656942</c:v>
                </c:pt>
                <c:pt idx="1250">
                  <c:v>4.4618239583741</c:v>
                </c:pt>
                <c:pt idx="1251">
                  <c:v>4.43725987247886</c:v>
                </c:pt>
                <c:pt idx="1252">
                  <c:v>4.41172752161455</c:v>
                </c:pt>
                <c:pt idx="1253">
                  <c:v>4.38438771794494</c:v>
                </c:pt>
                <c:pt idx="1254">
                  <c:v>4.35772742133998</c:v>
                </c:pt>
                <c:pt idx="1255">
                  <c:v>4.33066801081657</c:v>
                </c:pt>
                <c:pt idx="1256">
                  <c:v>4.30525406554614</c:v>
                </c:pt>
                <c:pt idx="1257">
                  <c:v>4.27956648452452</c:v>
                </c:pt>
                <c:pt idx="1258">
                  <c:v>4.25588784794475</c:v>
                </c:pt>
                <c:pt idx="1259">
                  <c:v>4.23471066531978</c:v>
                </c:pt>
                <c:pt idx="1260">
                  <c:v>4.21338475668119</c:v>
                </c:pt>
                <c:pt idx="1261">
                  <c:v>4.19224780026347</c:v>
                </c:pt>
                <c:pt idx="1262">
                  <c:v>4.17272573163014</c:v>
                </c:pt>
                <c:pt idx="1263">
                  <c:v>4.15407326720846</c:v>
                </c:pt>
                <c:pt idx="1264">
                  <c:v>4.13651059355204</c:v>
                </c:pt>
                <c:pt idx="1265">
                  <c:v>4.12185211524748</c:v>
                </c:pt>
                <c:pt idx="1266">
                  <c:v>4.10529417714791</c:v>
                </c:pt>
                <c:pt idx="1267">
                  <c:v>4.08765777350218</c:v>
                </c:pt>
                <c:pt idx="1268">
                  <c:v>4.07185378120283</c:v>
                </c:pt>
                <c:pt idx="1269">
                  <c:v>4.05642031295925</c:v>
                </c:pt>
                <c:pt idx="1270">
                  <c:v>4.04090220453419</c:v>
                </c:pt>
                <c:pt idx="1271">
                  <c:v>4.02664211076825</c:v>
                </c:pt>
                <c:pt idx="1272">
                  <c:v>4.01236392980532</c:v>
                </c:pt>
                <c:pt idx="1273">
                  <c:v>3.99660234523457</c:v>
                </c:pt>
                <c:pt idx="1274">
                  <c:v>3.98317540007741</c:v>
                </c:pt>
                <c:pt idx="1275">
                  <c:v>3.97264312400457</c:v>
                </c:pt>
                <c:pt idx="1276">
                  <c:v>3.96041839102259</c:v>
                </c:pt>
                <c:pt idx="1277">
                  <c:v>3.95003281010203</c:v>
                </c:pt>
                <c:pt idx="1278">
                  <c:v>3.9361268095142</c:v>
                </c:pt>
                <c:pt idx="1279">
                  <c:v>3.91977530246227</c:v>
                </c:pt>
                <c:pt idx="1280">
                  <c:v>3.90290845799856</c:v>
                </c:pt>
                <c:pt idx="1281">
                  <c:v>3.8840923787542</c:v>
                </c:pt>
                <c:pt idx="1282">
                  <c:v>3.86472786724179</c:v>
                </c:pt>
                <c:pt idx="1283">
                  <c:v>3.84342173368329</c:v>
                </c:pt>
                <c:pt idx="1284">
                  <c:v>3.82362238297914</c:v>
                </c:pt>
                <c:pt idx="1285">
                  <c:v>3.80419345485174</c:v>
                </c:pt>
                <c:pt idx="1286">
                  <c:v>3.78381741729013</c:v>
                </c:pt>
                <c:pt idx="1287">
                  <c:v>3.76358413985222</c:v>
                </c:pt>
                <c:pt idx="1288">
                  <c:v>3.74380291497192</c:v>
                </c:pt>
                <c:pt idx="1289">
                  <c:v>3.72156140920878</c:v>
                </c:pt>
                <c:pt idx="1290">
                  <c:v>3.70279410496198</c:v>
                </c:pt>
                <c:pt idx="1291">
                  <c:v>3.6868723870229</c:v>
                </c:pt>
                <c:pt idx="1292">
                  <c:v>3.67105397071266</c:v>
                </c:pt>
                <c:pt idx="1293">
                  <c:v>3.65769537596016</c:v>
                </c:pt>
                <c:pt idx="1294">
                  <c:v>3.64263592253128</c:v>
                </c:pt>
                <c:pt idx="1295">
                  <c:v>3.62633262464521</c:v>
                </c:pt>
                <c:pt idx="1296">
                  <c:v>3.61162046039492</c:v>
                </c:pt>
                <c:pt idx="1297">
                  <c:v>3.59679531377516</c:v>
                </c:pt>
                <c:pt idx="1298">
                  <c:v>3.58321757413888</c:v>
                </c:pt>
                <c:pt idx="1299">
                  <c:v>3.57262770436404</c:v>
                </c:pt>
                <c:pt idx="1300">
                  <c:v>3.55944521909049</c:v>
                </c:pt>
                <c:pt idx="1301">
                  <c:v>3.54426272305256</c:v>
                </c:pt>
                <c:pt idx="1302">
                  <c:v>3.53150117197566</c:v>
                </c:pt>
                <c:pt idx="1303">
                  <c:v>3.51846406548454</c:v>
                </c:pt>
                <c:pt idx="1304">
                  <c:v>3.50670415147123</c:v>
                </c:pt>
                <c:pt idx="1305">
                  <c:v>3.49796566723181</c:v>
                </c:pt>
                <c:pt idx="1306">
                  <c:v>3.48716248047772</c:v>
                </c:pt>
                <c:pt idx="1307">
                  <c:v>3.47662521265143</c:v>
                </c:pt>
                <c:pt idx="1308">
                  <c:v>3.46450547296696</c:v>
                </c:pt>
                <c:pt idx="1309">
                  <c:v>3.45277950894348</c:v>
                </c:pt>
                <c:pt idx="1310">
                  <c:v>3.43767591014559</c:v>
                </c:pt>
                <c:pt idx="1311">
                  <c:v>3.42069906800319</c:v>
                </c:pt>
                <c:pt idx="1312">
                  <c:v>3.40072312162239</c:v>
                </c:pt>
                <c:pt idx="1313">
                  <c:v>3.37833441294607</c:v>
                </c:pt>
                <c:pt idx="1314">
                  <c:v>3.35322934033813</c:v>
                </c:pt>
                <c:pt idx="1315">
                  <c:v>3.3253850219741</c:v>
                </c:pt>
                <c:pt idx="1316">
                  <c:v>3.29551610712683</c:v>
                </c:pt>
                <c:pt idx="1317">
                  <c:v>3.26171134831768</c:v>
                </c:pt>
                <c:pt idx="1318">
                  <c:v>3.22880037452813</c:v>
                </c:pt>
                <c:pt idx="1319">
                  <c:v>3.19223321774702</c:v>
                </c:pt>
                <c:pt idx="1320">
                  <c:v>3.16074900923073</c:v>
                </c:pt>
                <c:pt idx="1321">
                  <c:v>3.12728768545037</c:v>
                </c:pt>
                <c:pt idx="1322">
                  <c:v>3.10318726038506</c:v>
                </c:pt>
                <c:pt idx="1323">
                  <c:v>3.08194229627599</c:v>
                </c:pt>
                <c:pt idx="1324">
                  <c:v>3.07167918327924</c:v>
                </c:pt>
                <c:pt idx="1325">
                  <c:v>3.06820438828577</c:v>
                </c:pt>
                <c:pt idx="1326">
                  <c:v>3.07520503444255</c:v>
                </c:pt>
                <c:pt idx="1327">
                  <c:v>3.09091861572932</c:v>
                </c:pt>
                <c:pt idx="1328">
                  <c:v>3.11806427447599</c:v>
                </c:pt>
                <c:pt idx="1329">
                  <c:v>3.15671350140671</c:v>
                </c:pt>
                <c:pt idx="1330">
                  <c:v>3.20588739107802</c:v>
                </c:pt>
                <c:pt idx="1331">
                  <c:v>3.26851228831983</c:v>
                </c:pt>
                <c:pt idx="1332">
                  <c:v>3.33925727093153</c:v>
                </c:pt>
                <c:pt idx="1333">
                  <c:v>3.42404695117842</c:v>
                </c:pt>
                <c:pt idx="1334">
                  <c:v>3.51344013303661</c:v>
                </c:pt>
                <c:pt idx="1335">
                  <c:v>3.61640084279841</c:v>
                </c:pt>
                <c:pt idx="1336">
                  <c:v>3.7186258484297</c:v>
                </c:pt>
                <c:pt idx="1337">
                  <c:v>3.82891979340485</c:v>
                </c:pt>
                <c:pt idx="1338">
                  <c:v>3.9350516221581</c:v>
                </c:pt>
                <c:pt idx="1339">
                  <c:v>4.04379469837001</c:v>
                </c:pt>
                <c:pt idx="1340">
                  <c:v>4.14683354451887</c:v>
                </c:pt>
                <c:pt idx="1341">
                  <c:v>4.24857990286278</c:v>
                </c:pt>
                <c:pt idx="1342">
                  <c:v>4.34150604252505</c:v>
                </c:pt>
                <c:pt idx="1343">
                  <c:v>4.42714220288182</c:v>
                </c:pt>
                <c:pt idx="1344">
                  <c:v>4.50792914324871</c:v>
                </c:pt>
                <c:pt idx="1345">
                  <c:v>4.57990442665244</c:v>
                </c:pt>
                <c:pt idx="1346">
                  <c:v>4.64825253980505</c:v>
                </c:pt>
                <c:pt idx="1347">
                  <c:v>4.71200075489787</c:v>
                </c:pt>
                <c:pt idx="1348">
                  <c:v>4.76989863634953</c:v>
                </c:pt>
                <c:pt idx="1349">
                  <c:v>4.82006583103567</c:v>
                </c:pt>
                <c:pt idx="1350">
                  <c:v>4.86880815447853</c:v>
                </c:pt>
                <c:pt idx="1351">
                  <c:v>4.91097977029493</c:v>
                </c:pt>
                <c:pt idx="1352">
                  <c:v>4.95429073830639</c:v>
                </c:pt>
                <c:pt idx="1353">
                  <c:v>4.99436957107316</c:v>
                </c:pt>
                <c:pt idx="1354">
                  <c:v>5.03600292992893</c:v>
                </c:pt>
                <c:pt idx="1355">
                  <c:v>5.07592989278317</c:v>
                </c:pt>
                <c:pt idx="1356">
                  <c:v>5.12027653461343</c:v>
                </c:pt>
                <c:pt idx="1357">
                  <c:v>5.16577575538412</c:v>
                </c:pt>
                <c:pt idx="1358">
                  <c:v>5.21308211413718</c:v>
                </c:pt>
                <c:pt idx="1359">
                  <c:v>5.26657381559187</c:v>
                </c:pt>
                <c:pt idx="1360">
                  <c:v>5.32259277667143</c:v>
                </c:pt>
                <c:pt idx="1361">
                  <c:v>5.38358600388469</c:v>
                </c:pt>
                <c:pt idx="1362">
                  <c:v>5.45654740782919</c:v>
                </c:pt>
                <c:pt idx="1363">
                  <c:v>5.53769776995469</c:v>
                </c:pt>
                <c:pt idx="1364">
                  <c:v>5.62679989235855</c:v>
                </c:pt>
                <c:pt idx="1365">
                  <c:v>5.72114276166109</c:v>
                </c:pt>
                <c:pt idx="1366">
                  <c:v>5.81667961724294</c:v>
                </c:pt>
                <c:pt idx="1367">
                  <c:v>5.91462559571771</c:v>
                </c:pt>
                <c:pt idx="1368">
                  <c:v>6.01685815499731</c:v>
                </c:pt>
                <c:pt idx="1369">
                  <c:v>6.12194280441764</c:v>
                </c:pt>
                <c:pt idx="1370">
                  <c:v>6.22819181984779</c:v>
                </c:pt>
                <c:pt idx="1371">
                  <c:v>6.33371309562546</c:v>
                </c:pt>
                <c:pt idx="1372">
                  <c:v>6.43571052289779</c:v>
                </c:pt>
                <c:pt idx="1373">
                  <c:v>6.53287897806395</c:v>
                </c:pt>
                <c:pt idx="1374">
                  <c:v>6.62562919014404</c:v>
                </c:pt>
                <c:pt idx="1375">
                  <c:v>6.71461259325877</c:v>
                </c:pt>
                <c:pt idx="1376">
                  <c:v>6.79669982976118</c:v>
                </c:pt>
                <c:pt idx="1377">
                  <c:v>6.87322767955031</c:v>
                </c:pt>
                <c:pt idx="1378">
                  <c:v>6.94480622323891</c:v>
                </c:pt>
                <c:pt idx="1379">
                  <c:v>7.01006731964122</c:v>
                </c:pt>
                <c:pt idx="1380">
                  <c:v>7.06868811874473</c:v>
                </c:pt>
                <c:pt idx="1381">
                  <c:v>7.12379692637236</c:v>
                </c:pt>
                <c:pt idx="1382">
                  <c:v>7.17414857090983</c:v>
                </c:pt>
                <c:pt idx="1383">
                  <c:v>7.22020309692513</c:v>
                </c:pt>
                <c:pt idx="1384">
                  <c:v>7.26331503483372</c:v>
                </c:pt>
                <c:pt idx="1385">
                  <c:v>7.30233559724116</c:v>
                </c:pt>
                <c:pt idx="1386">
                  <c:v>7.33831320323099</c:v>
                </c:pt>
                <c:pt idx="1387">
                  <c:v>7.36666453107128</c:v>
                </c:pt>
                <c:pt idx="1388">
                  <c:v>7.38850348322433</c:v>
                </c:pt>
                <c:pt idx="1389">
                  <c:v>7.4073760170305</c:v>
                </c:pt>
                <c:pt idx="1390">
                  <c:v>7.42174378834031</c:v>
                </c:pt>
                <c:pt idx="1391">
                  <c:v>7.43361927044706</c:v>
                </c:pt>
                <c:pt idx="1392">
                  <c:v>7.44508379966454</c:v>
                </c:pt>
                <c:pt idx="1393">
                  <c:v>7.45615441170672</c:v>
                </c:pt>
                <c:pt idx="1394">
                  <c:v>7.46572568270779</c:v>
                </c:pt>
                <c:pt idx="1395">
                  <c:v>7.47247498833278</c:v>
                </c:pt>
                <c:pt idx="1396">
                  <c:v>7.47769409619105</c:v>
                </c:pt>
                <c:pt idx="1397">
                  <c:v>7.48356766210834</c:v>
                </c:pt>
                <c:pt idx="1398">
                  <c:v>7.48792723836924</c:v>
                </c:pt>
                <c:pt idx="1399">
                  <c:v>7.49288364229354</c:v>
                </c:pt>
                <c:pt idx="1400">
                  <c:v>7.5000210367173</c:v>
                </c:pt>
                <c:pt idx="1401">
                  <c:v>7.60519191340578</c:v>
                </c:pt>
                <c:pt idx="1402">
                  <c:v>7.55803822458046</c:v>
                </c:pt>
                <c:pt idx="1403">
                  <c:v>7.48719415230613</c:v>
                </c:pt>
                <c:pt idx="1404">
                  <c:v>7.43349303386742</c:v>
                </c:pt>
                <c:pt idx="1405">
                  <c:v>7.35931005753869</c:v>
                </c:pt>
                <c:pt idx="1406">
                  <c:v>7.31939549587458</c:v>
                </c:pt>
                <c:pt idx="1407">
                  <c:v>7.28824225504274</c:v>
                </c:pt>
                <c:pt idx="1408">
                  <c:v>7.27434432547253</c:v>
                </c:pt>
                <c:pt idx="1409">
                  <c:v>7.29709778423137</c:v>
                </c:pt>
                <c:pt idx="1410">
                  <c:v>7.34169470129682</c:v>
                </c:pt>
                <c:pt idx="1411">
                  <c:v>7.41696492988669</c:v>
                </c:pt>
                <c:pt idx="1412">
                  <c:v>7.5298775967369</c:v>
                </c:pt>
                <c:pt idx="1413">
                  <c:v>7.65252733198337</c:v>
                </c:pt>
                <c:pt idx="1414">
                  <c:v>7.81032408109458</c:v>
                </c:pt>
                <c:pt idx="1415">
                  <c:v>7.96611019123368</c:v>
                </c:pt>
                <c:pt idx="1416">
                  <c:v>8.14246458793019</c:v>
                </c:pt>
                <c:pt idx="1417">
                  <c:v>8.32180589952188</c:v>
                </c:pt>
                <c:pt idx="1418">
                  <c:v>8.49433232916292</c:v>
                </c:pt>
                <c:pt idx="1419">
                  <c:v>8.66933254603003</c:v>
                </c:pt>
                <c:pt idx="1420">
                  <c:v>8.82600761137572</c:v>
                </c:pt>
                <c:pt idx="1421">
                  <c:v>8.97194816047057</c:v>
                </c:pt>
                <c:pt idx="1422">
                  <c:v>9.10991745962899</c:v>
                </c:pt>
                <c:pt idx="1423">
                  <c:v>9.23538007337004</c:v>
                </c:pt>
                <c:pt idx="1424">
                  <c:v>9.35597167989963</c:v>
                </c:pt>
                <c:pt idx="1425">
                  <c:v>9.46609486624374</c:v>
                </c:pt>
                <c:pt idx="1426">
                  <c:v>9.57373826563145</c:v>
                </c:pt>
                <c:pt idx="1427">
                  <c:v>9.67739195015321</c:v>
                </c:pt>
                <c:pt idx="1428">
                  <c:v>9.77867060731803</c:v>
                </c:pt>
                <c:pt idx="1429">
                  <c:v>9.88539399736489</c:v>
                </c:pt>
                <c:pt idx="1430">
                  <c:v>9.99378166035471</c:v>
                </c:pt>
                <c:pt idx="1431">
                  <c:v>10.1042722727611</c:v>
                </c:pt>
                <c:pt idx="1432">
                  <c:v>10.2139016861127</c:v>
                </c:pt>
                <c:pt idx="1433">
                  <c:v>10.3319197003779</c:v>
                </c:pt>
                <c:pt idx="1434">
                  <c:v>10.455689244459</c:v>
                </c:pt>
                <c:pt idx="1435">
                  <c:v>10.5792325020619</c:v>
                </c:pt>
                <c:pt idx="1436">
                  <c:v>10.7094245515895</c:v>
                </c:pt>
                <c:pt idx="1437">
                  <c:v>10.853184443701</c:v>
                </c:pt>
                <c:pt idx="1438">
                  <c:v>10.9967315281272</c:v>
                </c:pt>
                <c:pt idx="1439">
                  <c:v>11.1472668473548</c:v>
                </c:pt>
                <c:pt idx="1440">
                  <c:v>11.3104170535071</c:v>
                </c:pt>
                <c:pt idx="1441">
                  <c:v>11.4793333140807</c:v>
                </c:pt>
                <c:pt idx="1442">
                  <c:v>11.6640229141904</c:v>
                </c:pt>
                <c:pt idx="1443">
                  <c:v>11.8646945123647</c:v>
                </c:pt>
                <c:pt idx="1444">
                  <c:v>12.0734000897437</c:v>
                </c:pt>
                <c:pt idx="1445">
                  <c:v>12.2888321027667</c:v>
                </c:pt>
                <c:pt idx="1446">
                  <c:v>12.5284090518603</c:v>
                </c:pt>
                <c:pt idx="1447">
                  <c:v>12.7825679595376</c:v>
                </c:pt>
                <c:pt idx="1448">
                  <c:v>13.0499512459684</c:v>
                </c:pt>
                <c:pt idx="1449">
                  <c:v>13.3474946280132</c:v>
                </c:pt>
                <c:pt idx="1450">
                  <c:v>13.6593124779997</c:v>
                </c:pt>
                <c:pt idx="1451">
                  <c:v>13.9941844462627</c:v>
                </c:pt>
                <c:pt idx="1452">
                  <c:v>14.3507515342943</c:v>
                </c:pt>
                <c:pt idx="1453">
                  <c:v>14.7351343372787</c:v>
                </c:pt>
                <c:pt idx="1454">
                  <c:v>15.1428775303851</c:v>
                </c:pt>
                <c:pt idx="1455">
                  <c:v>15.5875233700803</c:v>
                </c:pt>
                <c:pt idx="1456">
                  <c:v>16.0671343905502</c:v>
                </c:pt>
                <c:pt idx="1457">
                  <c:v>16.5768468891525</c:v>
                </c:pt>
                <c:pt idx="1458">
                  <c:v>17.1272709652881</c:v>
                </c:pt>
                <c:pt idx="1459">
                  <c:v>17.7126477399035</c:v>
                </c:pt>
                <c:pt idx="1460">
                  <c:v>18.3460865231562</c:v>
                </c:pt>
                <c:pt idx="1461">
                  <c:v>19.0278495967581</c:v>
                </c:pt>
                <c:pt idx="1462">
                  <c:v>19.7540420970053</c:v>
                </c:pt>
                <c:pt idx="1463">
                  <c:v>20.5478558536277</c:v>
                </c:pt>
                <c:pt idx="1464">
                  <c:v>21.3833902694712</c:v>
                </c:pt>
                <c:pt idx="1465">
                  <c:v>22.2829013255449</c:v>
                </c:pt>
                <c:pt idx="1466">
                  <c:v>23.2335457206257</c:v>
                </c:pt>
                <c:pt idx="1467">
                  <c:v>24.247089898627</c:v>
                </c:pt>
                <c:pt idx="1468">
                  <c:v>25.3072763448123</c:v>
                </c:pt>
                <c:pt idx="1469">
                  <c:v>26.4356926222639</c:v>
                </c:pt>
                <c:pt idx="1470">
                  <c:v>27.6293557042964</c:v>
                </c:pt>
                <c:pt idx="1471">
                  <c:v>28.8720501345341</c:v>
                </c:pt>
                <c:pt idx="1472">
                  <c:v>30.2020203088515</c:v>
                </c:pt>
                <c:pt idx="1473">
                  <c:v>31.5733794655225</c:v>
                </c:pt>
                <c:pt idx="1474">
                  <c:v>33.0072969293955</c:v>
                </c:pt>
                <c:pt idx="1475">
                  <c:v>34.4778675054102</c:v>
                </c:pt>
                <c:pt idx="1476">
                  <c:v>36.0071271796708</c:v>
                </c:pt>
                <c:pt idx="1477">
                  <c:v>37.5192170686995</c:v>
                </c:pt>
                <c:pt idx="1478">
                  <c:v>39.0431198248038</c:v>
                </c:pt>
                <c:pt idx="1479">
                  <c:v>40.5633148403785</c:v>
                </c:pt>
                <c:pt idx="1480">
                  <c:v>42.0302991899551</c:v>
                </c:pt>
                <c:pt idx="1481">
                  <c:v>43.4686456741998</c:v>
                </c:pt>
                <c:pt idx="1482">
                  <c:v>44.8172389786746</c:v>
                </c:pt>
                <c:pt idx="1483">
                  <c:v>46.0479476542105</c:v>
                </c:pt>
                <c:pt idx="1484">
                  <c:v>47.1324689726819</c:v>
                </c:pt>
                <c:pt idx="1485">
                  <c:v>48.0766259273634</c:v>
                </c:pt>
                <c:pt idx="1486">
                  <c:v>48.8346277988892</c:v>
                </c:pt>
                <c:pt idx="1487">
                  <c:v>49.4010433656227</c:v>
                </c:pt>
                <c:pt idx="1488">
                  <c:v>49.7742236139127</c:v>
                </c:pt>
                <c:pt idx="1489">
                  <c:v>49.9522587898769</c:v>
                </c:pt>
                <c:pt idx="1490">
                  <c:v>49.9544720545221</c:v>
                </c:pt>
                <c:pt idx="1491">
                  <c:v>49.7828143245739</c:v>
                </c:pt>
                <c:pt idx="1492">
                  <c:v>49.4559132093049</c:v>
                </c:pt>
                <c:pt idx="1493">
                  <c:v>49.00366878493</c:v>
                </c:pt>
                <c:pt idx="1494">
                  <c:v>48.4544497933535</c:v>
                </c:pt>
                <c:pt idx="1495">
                  <c:v>47.8233023591543</c:v>
                </c:pt>
                <c:pt idx="1496">
                  <c:v>47.1159817558191</c:v>
                </c:pt>
                <c:pt idx="1497">
                  <c:v>46.3640564549366</c:v>
                </c:pt>
                <c:pt idx="1498">
                  <c:v>45.5876668893959</c:v>
                </c:pt>
                <c:pt idx="1499">
                  <c:v>44.7673994335337</c:v>
                </c:pt>
                <c:pt idx="1500">
                  <c:v>43.9584240208277</c:v>
                </c:pt>
                <c:pt idx="1501">
                  <c:v>43.164915643113</c:v>
                </c:pt>
                <c:pt idx="1502">
                  <c:v>42.3754972200278</c:v>
                </c:pt>
                <c:pt idx="1503">
                  <c:v>41.6300098435592</c:v>
                </c:pt>
                <c:pt idx="1504">
                  <c:v>40.9102918628535</c:v>
                </c:pt>
                <c:pt idx="1505">
                  <c:v>40.2169817894758</c:v>
                </c:pt>
                <c:pt idx="1506">
                  <c:v>39.557386302386</c:v>
                </c:pt>
                <c:pt idx="1507">
                  <c:v>38.939526427375</c:v>
                </c:pt>
                <c:pt idx="1508">
                  <c:v>38.3392466160584</c:v>
                </c:pt>
                <c:pt idx="1509">
                  <c:v>37.7889655304182</c:v>
                </c:pt>
                <c:pt idx="1510">
                  <c:v>37.2870056051214</c:v>
                </c:pt>
                <c:pt idx="1511">
                  <c:v>36.8059481866167</c:v>
                </c:pt>
                <c:pt idx="1512">
                  <c:v>36.3790083516772</c:v>
                </c:pt>
                <c:pt idx="1513">
                  <c:v>35.9919185281743</c:v>
                </c:pt>
                <c:pt idx="1514">
                  <c:v>35.6175817218928</c:v>
                </c:pt>
                <c:pt idx="1515">
                  <c:v>35.281536527578</c:v>
                </c:pt>
                <c:pt idx="1516">
                  <c:v>34.9712089343962</c:v>
                </c:pt>
                <c:pt idx="1517">
                  <c:v>34.6891042990641</c:v>
                </c:pt>
                <c:pt idx="1518">
                  <c:v>34.423750026612</c:v>
                </c:pt>
                <c:pt idx="1519">
                  <c:v>34.1980410629925</c:v>
                </c:pt>
                <c:pt idx="1520">
                  <c:v>33.9965413025941</c:v>
                </c:pt>
                <c:pt idx="1521">
                  <c:v>33.815414372272</c:v>
                </c:pt>
                <c:pt idx="1522">
                  <c:v>33.6594278699528</c:v>
                </c:pt>
                <c:pt idx="1523">
                  <c:v>33.5282875911232</c:v>
                </c:pt>
                <c:pt idx="1524">
                  <c:v>33.4212993984902</c:v>
                </c:pt>
                <c:pt idx="1525">
                  <c:v>33.3335182944632</c:v>
                </c:pt>
                <c:pt idx="1526">
                  <c:v>33.2705019344117</c:v>
                </c:pt>
                <c:pt idx="1527">
                  <c:v>33.2295053432897</c:v>
                </c:pt>
                <c:pt idx="1528">
                  <c:v>33.2101388606187</c:v>
                </c:pt>
                <c:pt idx="1529">
                  <c:v>33.2116684758531</c:v>
                </c:pt>
                <c:pt idx="1530">
                  <c:v>33.2357050242212</c:v>
                </c:pt>
                <c:pt idx="1531">
                  <c:v>33.2766783596488</c:v>
                </c:pt>
                <c:pt idx="1532">
                  <c:v>33.3307695523828</c:v>
                </c:pt>
                <c:pt idx="1533">
                  <c:v>33.4016181595098</c:v>
                </c:pt>
                <c:pt idx="1534">
                  <c:v>33.4927763167225</c:v>
                </c:pt>
                <c:pt idx="1535">
                  <c:v>33.5946999892586</c:v>
                </c:pt>
                <c:pt idx="1536">
                  <c:v>33.7143246140087</c:v>
                </c:pt>
                <c:pt idx="1537">
                  <c:v>33.8468320561764</c:v>
                </c:pt>
                <c:pt idx="1538">
                  <c:v>33.9894035505788</c:v>
                </c:pt>
                <c:pt idx="1539">
                  <c:v>34.1434656149806</c:v>
                </c:pt>
                <c:pt idx="1540">
                  <c:v>34.3126124387784</c:v>
                </c:pt>
                <c:pt idx="1541">
                  <c:v>34.4949429613401</c:v>
                </c:pt>
                <c:pt idx="1542">
                  <c:v>34.6855412941985</c:v>
                </c:pt>
                <c:pt idx="1543">
                  <c:v>34.8928272525775</c:v>
                </c:pt>
                <c:pt idx="1544">
                  <c:v>35.1047529798317</c:v>
                </c:pt>
                <c:pt idx="1545">
                  <c:v>35.320511524766</c:v>
                </c:pt>
                <c:pt idx="1546">
                  <c:v>35.5470825871976</c:v>
                </c:pt>
                <c:pt idx="1547">
                  <c:v>35.773626365807</c:v>
                </c:pt>
                <c:pt idx="1548">
                  <c:v>36.0012834355606</c:v>
                </c:pt>
                <c:pt idx="1549">
                  <c:v>36.2418900872615</c:v>
                </c:pt>
                <c:pt idx="1550">
                  <c:v>36.4946732461234</c:v>
                </c:pt>
                <c:pt idx="1551">
                  <c:v>36.74372172568</c:v>
                </c:pt>
                <c:pt idx="1552">
                  <c:v>36.9982310381525</c:v>
                </c:pt>
                <c:pt idx="1553">
                  <c:v>37.262223744317</c:v>
                </c:pt>
                <c:pt idx="1554">
                  <c:v>37.5124920712243</c:v>
                </c:pt>
                <c:pt idx="1555">
                  <c:v>37.7588024606742</c:v>
                </c:pt>
                <c:pt idx="1556">
                  <c:v>38.0097275610597</c:v>
                </c:pt>
                <c:pt idx="1557">
                  <c:v>38.2553280900406</c:v>
                </c:pt>
                <c:pt idx="1558">
                  <c:v>38.4996496258522</c:v>
                </c:pt>
                <c:pt idx="1559">
                  <c:v>38.7400615163524</c:v>
                </c:pt>
                <c:pt idx="1560">
                  <c:v>38.9815688945852</c:v>
                </c:pt>
                <c:pt idx="1561">
                  <c:v>39.2208613478409</c:v>
                </c:pt>
                <c:pt idx="1562">
                  <c:v>39.4694093818303</c:v>
                </c:pt>
                <c:pt idx="1563">
                  <c:v>39.7254779502368</c:v>
                </c:pt>
                <c:pt idx="1564">
                  <c:v>39.9844627697697</c:v>
                </c:pt>
                <c:pt idx="1565">
                  <c:v>40.2457136595278</c:v>
                </c:pt>
                <c:pt idx="1566">
                  <c:v>40.5155988888791</c:v>
                </c:pt>
                <c:pt idx="1567">
                  <c:v>40.7909773717305</c:v>
                </c:pt>
                <c:pt idx="1568">
                  <c:v>41.0689611399597</c:v>
                </c:pt>
                <c:pt idx="1569">
                  <c:v>41.3642241077118</c:v>
                </c:pt>
                <c:pt idx="1570">
                  <c:v>41.6714361620529</c:v>
                </c:pt>
                <c:pt idx="1571">
                  <c:v>41.9821479427823</c:v>
                </c:pt>
                <c:pt idx="1572">
                  <c:v>42.2991412201406</c:v>
                </c:pt>
                <c:pt idx="1573">
                  <c:v>42.6080229349122</c:v>
                </c:pt>
                <c:pt idx="1574">
                  <c:v>42.9161388559235</c:v>
                </c:pt>
                <c:pt idx="1575">
                  <c:v>43.2194544030608</c:v>
                </c:pt>
                <c:pt idx="1576">
                  <c:v>43.5198691027395</c:v>
                </c:pt>
                <c:pt idx="1577">
                  <c:v>43.8112246080424</c:v>
                </c:pt>
                <c:pt idx="1578">
                  <c:v>44.1040788330155</c:v>
                </c:pt>
                <c:pt idx="1579">
                  <c:v>44.3879906722471</c:v>
                </c:pt>
                <c:pt idx="1580">
                  <c:v>44.6595766909802</c:v>
                </c:pt>
                <c:pt idx="1581">
                  <c:v>44.930994899948</c:v>
                </c:pt>
                <c:pt idx="1582">
                  <c:v>45.1863556678095</c:v>
                </c:pt>
                <c:pt idx="1583">
                  <c:v>45.4320810593043</c:v>
                </c:pt>
                <c:pt idx="1584">
                  <c:v>45.6749641725338</c:v>
                </c:pt>
                <c:pt idx="1585">
                  <c:v>45.906210392526</c:v>
                </c:pt>
                <c:pt idx="1586">
                  <c:v>46.1368573153196</c:v>
                </c:pt>
                <c:pt idx="1587">
                  <c:v>46.3689130587666</c:v>
                </c:pt>
                <c:pt idx="1588">
                  <c:v>46.5889447737147</c:v>
                </c:pt>
                <c:pt idx="1589">
                  <c:v>46.8014500335775</c:v>
                </c:pt>
                <c:pt idx="1590">
                  <c:v>47.0094029625756</c:v>
                </c:pt>
                <c:pt idx="1591">
                  <c:v>47.2033994757592</c:v>
                </c:pt>
                <c:pt idx="1592">
                  <c:v>47.391385741708</c:v>
                </c:pt>
                <c:pt idx="1593">
                  <c:v>47.5716739178771</c:v>
                </c:pt>
                <c:pt idx="1594">
                  <c:v>47.7454274518743</c:v>
                </c:pt>
                <c:pt idx="1595">
                  <c:v>47.9228492949499</c:v>
                </c:pt>
                <c:pt idx="1596">
                  <c:v>48.0876182429071</c:v>
                </c:pt>
                <c:pt idx="1597">
                  <c:v>48.242890863115</c:v>
                </c:pt>
                <c:pt idx="1598">
                  <c:v>48.3954551394127</c:v>
                </c:pt>
                <c:pt idx="1599">
                  <c:v>48.533352569439</c:v>
                </c:pt>
                <c:pt idx="1600">
                  <c:v>48.6550288432324</c:v>
                </c:pt>
                <c:pt idx="1601">
                  <c:v>48.772626777503</c:v>
                </c:pt>
                <c:pt idx="1602">
                  <c:v>48.8833222428182</c:v>
                </c:pt>
                <c:pt idx="1603">
                  <c:v>48.9805328889834</c:v>
                </c:pt>
                <c:pt idx="1604">
                  <c:v>49.0760814815059</c:v>
                </c:pt>
                <c:pt idx="1605">
                  <c:v>49.1590714633267</c:v>
                </c:pt>
                <c:pt idx="1606">
                  <c:v>49.2313021255198</c:v>
                </c:pt>
                <c:pt idx="1607">
                  <c:v>49.2986734820287</c:v>
                </c:pt>
                <c:pt idx="1608">
                  <c:v>49.3484040349805</c:v>
                </c:pt>
                <c:pt idx="1609">
                  <c:v>49.3925863905999</c:v>
                </c:pt>
                <c:pt idx="1610">
                  <c:v>49.4304960853872</c:v>
                </c:pt>
                <c:pt idx="1611">
                  <c:v>49.4618341844742</c:v>
                </c:pt>
                <c:pt idx="1612">
                  <c:v>49.4816241395664</c:v>
                </c:pt>
                <c:pt idx="1613">
                  <c:v>49.4936692626268</c:v>
                </c:pt>
                <c:pt idx="1614">
                  <c:v>49.4977501260449</c:v>
                </c:pt>
                <c:pt idx="1615">
                  <c:v>49.4901384654412</c:v>
                </c:pt>
                <c:pt idx="1616">
                  <c:v>49.4781479941327</c:v>
                </c:pt>
                <c:pt idx="1617">
                  <c:v>49.4618501709513</c:v>
                </c:pt>
                <c:pt idx="1618">
                  <c:v>49.435338146047</c:v>
                </c:pt>
                <c:pt idx="1619">
                  <c:v>49.4039414344081</c:v>
                </c:pt>
                <c:pt idx="1620">
                  <c:v>49.3638557008913</c:v>
                </c:pt>
                <c:pt idx="1621">
                  <c:v>49.3112258666969</c:v>
                </c:pt>
                <c:pt idx="1622">
                  <c:v>49.2527795807973</c:v>
                </c:pt>
                <c:pt idx="1623">
                  <c:v>49.1842960368028</c:v>
                </c:pt>
                <c:pt idx="1624">
                  <c:v>49.1049151884733</c:v>
                </c:pt>
                <c:pt idx="1625">
                  <c:v>49.0179988129293</c:v>
                </c:pt>
                <c:pt idx="1626">
                  <c:v>48.9234265877966</c:v>
                </c:pt>
                <c:pt idx="1627">
                  <c:v>48.8200705687568</c:v>
                </c:pt>
                <c:pt idx="1628">
                  <c:v>48.7082435928532</c:v>
                </c:pt>
                <c:pt idx="1629">
                  <c:v>48.5879118289011</c:v>
                </c:pt>
                <c:pt idx="1630">
                  <c:v>48.4558121059917</c:v>
                </c:pt>
                <c:pt idx="1631">
                  <c:v>48.318266827662</c:v>
                </c:pt>
                <c:pt idx="1632">
                  <c:v>48.17306813501</c:v>
                </c:pt>
                <c:pt idx="1633">
                  <c:v>48.0217598990235</c:v>
                </c:pt>
                <c:pt idx="1634">
                  <c:v>47.8702298812246</c:v>
                </c:pt>
                <c:pt idx="1635">
                  <c:v>47.7118260189912</c:v>
                </c:pt>
                <c:pt idx="1636">
                  <c:v>47.5447172018216</c:v>
                </c:pt>
                <c:pt idx="1637">
                  <c:v>47.3687845190889</c:v>
                </c:pt>
                <c:pt idx="1638">
                  <c:v>47.1911328173289</c:v>
                </c:pt>
                <c:pt idx="1639">
                  <c:v>47.0068807358736</c:v>
                </c:pt>
                <c:pt idx="1640">
                  <c:v>46.8180541720122</c:v>
                </c:pt>
                <c:pt idx="1641">
                  <c:v>46.628136966539</c:v>
                </c:pt>
                <c:pt idx="1642">
                  <c:v>46.4300879504783</c:v>
                </c:pt>
                <c:pt idx="1643">
                  <c:v>46.2257916048667</c:v>
                </c:pt>
                <c:pt idx="1644">
                  <c:v>46.0132375077805</c:v>
                </c:pt>
                <c:pt idx="1645">
                  <c:v>45.7977887315206</c:v>
                </c:pt>
                <c:pt idx="1646">
                  <c:v>45.5809181751857</c:v>
                </c:pt>
                <c:pt idx="1647">
                  <c:v>45.3541633312361</c:v>
                </c:pt>
                <c:pt idx="1648">
                  <c:v>45.1238597995743</c:v>
                </c:pt>
                <c:pt idx="1649">
                  <c:v>44.8910819111177</c:v>
                </c:pt>
                <c:pt idx="1650">
                  <c:v>44.6494959373821</c:v>
                </c:pt>
                <c:pt idx="1651">
                  <c:v>44.4126017084123</c:v>
                </c:pt>
                <c:pt idx="1652">
                  <c:v>44.181026480522</c:v>
                </c:pt>
                <c:pt idx="1653">
                  <c:v>43.9398603165973</c:v>
                </c:pt>
                <c:pt idx="1654">
                  <c:v>43.6988738021147</c:v>
                </c:pt>
                <c:pt idx="1655">
                  <c:v>43.4516424220234</c:v>
                </c:pt>
                <c:pt idx="1656">
                  <c:v>43.1958306647933</c:v>
                </c:pt>
                <c:pt idx="1657">
                  <c:v>42.9364468504102</c:v>
                </c:pt>
                <c:pt idx="1658">
                  <c:v>42.6826212011257</c:v>
                </c:pt>
                <c:pt idx="1659">
                  <c:v>42.4213727352174</c:v>
                </c:pt>
                <c:pt idx="1660">
                  <c:v>42.159731123551</c:v>
                </c:pt>
                <c:pt idx="1661">
                  <c:v>41.8947408586469</c:v>
                </c:pt>
                <c:pt idx="1662">
                  <c:v>41.6285154183717</c:v>
                </c:pt>
                <c:pt idx="1663">
                  <c:v>41.3589550721449</c:v>
                </c:pt>
                <c:pt idx="1664">
                  <c:v>41.0898911591734</c:v>
                </c:pt>
                <c:pt idx="1665">
                  <c:v>40.8193044524625</c:v>
                </c:pt>
                <c:pt idx="1666">
                  <c:v>40.5498401811933</c:v>
                </c:pt>
                <c:pt idx="1667">
                  <c:v>40.2800209610178</c:v>
                </c:pt>
                <c:pt idx="1668">
                  <c:v>40.0092028826383</c:v>
                </c:pt>
                <c:pt idx="1669">
                  <c:v>39.741748157832</c:v>
                </c:pt>
                <c:pt idx="1670">
                  <c:v>39.4689672771964</c:v>
                </c:pt>
                <c:pt idx="1671">
                  <c:v>39.1920544921962</c:v>
                </c:pt>
                <c:pt idx="1672">
                  <c:v>38.9173743643987</c:v>
                </c:pt>
                <c:pt idx="1673">
                  <c:v>38.6348845586185</c:v>
                </c:pt>
                <c:pt idx="1674">
                  <c:v>38.3548252073618</c:v>
                </c:pt>
                <c:pt idx="1675">
                  <c:v>38.0819629504376</c:v>
                </c:pt>
                <c:pt idx="1676">
                  <c:v>37.8039741700845</c:v>
                </c:pt>
                <c:pt idx="1677">
                  <c:v>37.5244885414855</c:v>
                </c:pt>
                <c:pt idx="1678">
                  <c:v>37.2457439590396</c:v>
                </c:pt>
                <c:pt idx="1679">
                  <c:v>36.9645565761617</c:v>
                </c:pt>
                <c:pt idx="1680">
                  <c:v>36.6787671007693</c:v>
                </c:pt>
                <c:pt idx="1681">
                  <c:v>36.395770493483</c:v>
                </c:pt>
                <c:pt idx="1682">
                  <c:v>36.1127564587747</c:v>
                </c:pt>
                <c:pt idx="1683">
                  <c:v>35.8325671670658</c:v>
                </c:pt>
                <c:pt idx="1684">
                  <c:v>35.5491002302542</c:v>
                </c:pt>
                <c:pt idx="1685">
                  <c:v>35.2732881806003</c:v>
                </c:pt>
                <c:pt idx="1686">
                  <c:v>35.0043946747577</c:v>
                </c:pt>
                <c:pt idx="1687">
                  <c:v>34.7357829284666</c:v>
                </c:pt>
                <c:pt idx="1688">
                  <c:v>34.4662359610442</c:v>
                </c:pt>
                <c:pt idx="1689">
                  <c:v>34.2019556689553</c:v>
                </c:pt>
                <c:pt idx="1690">
                  <c:v>33.9364860466753</c:v>
                </c:pt>
                <c:pt idx="1691">
                  <c:v>33.6724007793747</c:v>
                </c:pt>
                <c:pt idx="1692">
                  <c:v>33.4130556488301</c:v>
                </c:pt>
                <c:pt idx="1693">
                  <c:v>33.1578053304846</c:v>
                </c:pt>
                <c:pt idx="1694">
                  <c:v>32.9062143030993</c:v>
                </c:pt>
                <c:pt idx="1695">
                  <c:v>32.6603060864079</c:v>
                </c:pt>
                <c:pt idx="1696">
                  <c:v>32.4112245641274</c:v>
                </c:pt>
                <c:pt idx="1697">
                  <c:v>32.1641133117895</c:v>
                </c:pt>
                <c:pt idx="1698">
                  <c:v>31.9179542056516</c:v>
                </c:pt>
                <c:pt idx="1699">
                  <c:v>31.663488994484</c:v>
                </c:pt>
                <c:pt idx="1700">
                  <c:v>31.422661932811</c:v>
                </c:pt>
                <c:pt idx="1701">
                  <c:v>31.1915794663743</c:v>
                </c:pt>
                <c:pt idx="1702">
                  <c:v>30.9613095081179</c:v>
                </c:pt>
                <c:pt idx="1703">
                  <c:v>30.7354069561643</c:v>
                </c:pt>
                <c:pt idx="1704">
                  <c:v>30.5135868152033</c:v>
                </c:pt>
                <c:pt idx="1705">
                  <c:v>30.2891322435673</c:v>
                </c:pt>
                <c:pt idx="1706">
                  <c:v>30.0712010991128</c:v>
                </c:pt>
                <c:pt idx="1707">
                  <c:v>29.85551429625</c:v>
                </c:pt>
                <c:pt idx="1708">
                  <c:v>29.6438358885325</c:v>
                </c:pt>
                <c:pt idx="1709">
                  <c:v>29.4336432091926</c:v>
                </c:pt>
                <c:pt idx="1710">
                  <c:v>29.223931778876</c:v>
                </c:pt>
                <c:pt idx="1711">
                  <c:v>29.0202022384199</c:v>
                </c:pt>
                <c:pt idx="1712">
                  <c:v>28.8192733881725</c:v>
                </c:pt>
                <c:pt idx="1713">
                  <c:v>28.623217033949</c:v>
                </c:pt>
                <c:pt idx="1714">
                  <c:v>28.4351977555473</c:v>
                </c:pt>
                <c:pt idx="1715">
                  <c:v>28.2453742350791</c:v>
                </c:pt>
                <c:pt idx="1716">
                  <c:v>28.057535619988</c:v>
                </c:pt>
                <c:pt idx="1717">
                  <c:v>27.8717514825358</c:v>
                </c:pt>
                <c:pt idx="1718">
                  <c:v>27.6856227525813</c:v>
                </c:pt>
                <c:pt idx="1719">
                  <c:v>27.5003960741572</c:v>
                </c:pt>
                <c:pt idx="1720">
                  <c:v>27.3254546575736</c:v>
                </c:pt>
                <c:pt idx="1721">
                  <c:v>27.1562387091245</c:v>
                </c:pt>
                <c:pt idx="1722">
                  <c:v>26.9885800678718</c:v>
                </c:pt>
                <c:pt idx="1723">
                  <c:v>26.828555650102</c:v>
                </c:pt>
                <c:pt idx="1724">
                  <c:v>26.6724360023458</c:v>
                </c:pt>
                <c:pt idx="1725">
                  <c:v>26.5197943858969</c:v>
                </c:pt>
                <c:pt idx="1726">
                  <c:v>26.3693526798744</c:v>
                </c:pt>
                <c:pt idx="1727">
                  <c:v>26.2240866215226</c:v>
                </c:pt>
                <c:pt idx="1728">
                  <c:v>26.0821928245057</c:v>
                </c:pt>
                <c:pt idx="1729">
                  <c:v>25.9423552800915</c:v>
                </c:pt>
                <c:pt idx="1730">
                  <c:v>25.8049390793532</c:v>
                </c:pt>
                <c:pt idx="1731">
                  <c:v>25.6751554558195</c:v>
                </c:pt>
                <c:pt idx="1732">
                  <c:v>25.5423515107681</c:v>
                </c:pt>
                <c:pt idx="1733">
                  <c:v>25.4065257167817</c:v>
                </c:pt>
                <c:pt idx="1734">
                  <c:v>25.2756661167915</c:v>
                </c:pt>
                <c:pt idx="1735">
                  <c:v>25.1471448623262</c:v>
                </c:pt>
                <c:pt idx="1736">
                  <c:v>25.0186869388366</c:v>
                </c:pt>
                <c:pt idx="1737">
                  <c:v>24.8961578390169</c:v>
                </c:pt>
                <c:pt idx="1738">
                  <c:v>24.7742849582126</c:v>
                </c:pt>
                <c:pt idx="1739">
                  <c:v>24.6537944217005</c:v>
                </c:pt>
                <c:pt idx="1740">
                  <c:v>24.5410120800645</c:v>
                </c:pt>
                <c:pt idx="1741">
                  <c:v>24.4304693600489</c:v>
                </c:pt>
                <c:pt idx="1742">
                  <c:v>24.3231175804023</c:v>
                </c:pt>
                <c:pt idx="1743">
                  <c:v>24.2199270743734</c:v>
                </c:pt>
                <c:pt idx="1744">
                  <c:v>24.1198729393301</c:v>
                </c:pt>
                <c:pt idx="1745">
                  <c:v>24.025577655167</c:v>
                </c:pt>
                <c:pt idx="1746">
                  <c:v>23.935474615364</c:v>
                </c:pt>
                <c:pt idx="1747">
                  <c:v>23.8507017087491</c:v>
                </c:pt>
                <c:pt idx="1748">
                  <c:v>23.7734238473016</c:v>
                </c:pt>
                <c:pt idx="1749">
                  <c:v>23.6969796574574</c:v>
                </c:pt>
                <c:pt idx="1750">
                  <c:v>23.6264863871744</c:v>
                </c:pt>
                <c:pt idx="1751">
                  <c:v>23.5549070890064</c:v>
                </c:pt>
                <c:pt idx="1752">
                  <c:v>23.4875072052455</c:v>
                </c:pt>
                <c:pt idx="1753">
                  <c:v>23.415264597608</c:v>
                </c:pt>
                <c:pt idx="1754">
                  <c:v>23.3408764481377</c:v>
                </c:pt>
                <c:pt idx="1755">
                  <c:v>23.2675814153692</c:v>
                </c:pt>
                <c:pt idx="1756">
                  <c:v>23.1920077946322</c:v>
                </c:pt>
                <c:pt idx="1757">
                  <c:v>23.1145612459918</c:v>
                </c:pt>
                <c:pt idx="1758">
                  <c:v>23.039243944824</c:v>
                </c:pt>
                <c:pt idx="1759">
                  <c:v>22.9661727540368</c:v>
                </c:pt>
                <c:pt idx="1760">
                  <c:v>22.8887778415242</c:v>
                </c:pt>
                <c:pt idx="1761">
                  <c:v>22.8088855435297</c:v>
                </c:pt>
                <c:pt idx="1762">
                  <c:v>22.7309581902442</c:v>
                </c:pt>
                <c:pt idx="1763">
                  <c:v>22.6532723082207</c:v>
                </c:pt>
                <c:pt idx="1764">
                  <c:v>22.5726231654073</c:v>
                </c:pt>
                <c:pt idx="1765">
                  <c:v>22.492950367577</c:v>
                </c:pt>
                <c:pt idx="1766">
                  <c:v>22.4109263563548</c:v>
                </c:pt>
                <c:pt idx="1767">
                  <c:v>22.3197294669274</c:v>
                </c:pt>
                <c:pt idx="1768">
                  <c:v>22.2375679329006</c:v>
                </c:pt>
                <c:pt idx="1769">
                  <c:v>22.1584725315799</c:v>
                </c:pt>
                <c:pt idx="1770">
                  <c:v>22.0812414954164</c:v>
                </c:pt>
                <c:pt idx="1771">
                  <c:v>22.0096947863186</c:v>
                </c:pt>
                <c:pt idx="1772">
                  <c:v>21.9386029605237</c:v>
                </c:pt>
                <c:pt idx="1773">
                  <c:v>21.8639191489749</c:v>
                </c:pt>
                <c:pt idx="1774">
                  <c:v>21.7955004925862</c:v>
                </c:pt>
                <c:pt idx="1775">
                  <c:v>21.726358786761</c:v>
                </c:pt>
                <c:pt idx="1776">
                  <c:v>21.6544257965578</c:v>
                </c:pt>
                <c:pt idx="1777">
                  <c:v>21.582623570879</c:v>
                </c:pt>
                <c:pt idx="1778">
                  <c:v>21.5095198343348</c:v>
                </c:pt>
                <c:pt idx="1779">
                  <c:v>21.4374047373206</c:v>
                </c:pt>
                <c:pt idx="1780">
                  <c:v>21.3638073429618</c:v>
                </c:pt>
                <c:pt idx="1781">
                  <c:v>21.2942607879108</c:v>
                </c:pt>
                <c:pt idx="1782">
                  <c:v>21.2300857681939</c:v>
                </c:pt>
                <c:pt idx="1783">
                  <c:v>21.1593550706267</c:v>
                </c:pt>
                <c:pt idx="1784">
                  <c:v>21.0842381791546</c:v>
                </c:pt>
                <c:pt idx="1785">
                  <c:v>21.014118200704</c:v>
                </c:pt>
                <c:pt idx="1786">
                  <c:v>20.9382394224776</c:v>
                </c:pt>
                <c:pt idx="1787">
                  <c:v>20.8719288221977</c:v>
                </c:pt>
                <c:pt idx="1788">
                  <c:v>20.8163524208482</c:v>
                </c:pt>
                <c:pt idx="1789">
                  <c:v>20.7584562836169</c:v>
                </c:pt>
                <c:pt idx="1790">
                  <c:v>20.7015449911182</c:v>
                </c:pt>
                <c:pt idx="1791">
                  <c:v>20.6490753474226</c:v>
                </c:pt>
                <c:pt idx="1792">
                  <c:v>20.5959498644647</c:v>
                </c:pt>
                <c:pt idx="1793">
                  <c:v>20.5436986581362</c:v>
                </c:pt>
                <c:pt idx="1794">
                  <c:v>20.4976532466988</c:v>
                </c:pt>
                <c:pt idx="1795">
                  <c:v>20.4502069218199</c:v>
                </c:pt>
                <c:pt idx="1796">
                  <c:v>20.4044961619533</c:v>
                </c:pt>
                <c:pt idx="1797">
                  <c:v>20.3647241654881</c:v>
                </c:pt>
                <c:pt idx="1798">
                  <c:v>20.3271108795274</c:v>
                </c:pt>
                <c:pt idx="1799">
                  <c:v>20.2914282743482</c:v>
                </c:pt>
                <c:pt idx="1800">
                  <c:v>20.2606404957714</c:v>
                </c:pt>
                <c:pt idx="1801">
                  <c:v>20.2351309410252</c:v>
                </c:pt>
                <c:pt idx="1802">
                  <c:v>20.2109641025263</c:v>
                </c:pt>
                <c:pt idx="1803">
                  <c:v>20.1878337634237</c:v>
                </c:pt>
                <c:pt idx="1804">
                  <c:v>20.1720144787803</c:v>
                </c:pt>
                <c:pt idx="1805">
                  <c:v>20.1626257655704</c:v>
                </c:pt>
                <c:pt idx="1806">
                  <c:v>20.1537879803616</c:v>
                </c:pt>
                <c:pt idx="1807">
                  <c:v>20.1523178673856</c:v>
                </c:pt>
                <c:pt idx="1808">
                  <c:v>20.149128869061</c:v>
                </c:pt>
                <c:pt idx="1809">
                  <c:v>20.1472066915205</c:v>
                </c:pt>
                <c:pt idx="1810">
                  <c:v>20.1432814395919</c:v>
                </c:pt>
                <c:pt idx="1811">
                  <c:v>20.1372316349953</c:v>
                </c:pt>
                <c:pt idx="1812">
                  <c:v>20.1338547704268</c:v>
                </c:pt>
                <c:pt idx="1813">
                  <c:v>20.1373746753204</c:v>
                </c:pt>
                <c:pt idx="1814">
                  <c:v>20.1371888428128</c:v>
                </c:pt>
                <c:pt idx="1815">
                  <c:v>20.1403476182042</c:v>
                </c:pt>
                <c:pt idx="1816">
                  <c:v>20.1457139254252</c:v>
                </c:pt>
                <c:pt idx="1817">
                  <c:v>20.1481049820039</c:v>
                </c:pt>
                <c:pt idx="1818">
                  <c:v>20.1553557879206</c:v>
                </c:pt>
                <c:pt idx="1819">
                  <c:v>20.1599931803019</c:v>
                </c:pt>
                <c:pt idx="1820">
                  <c:v>20.1665125612329</c:v>
                </c:pt>
                <c:pt idx="1821">
                  <c:v>20.1739988897987</c:v>
                </c:pt>
                <c:pt idx="1822">
                  <c:v>20.1807601845819</c:v>
                </c:pt>
                <c:pt idx="1823">
                  <c:v>20.1857577534336</c:v>
                </c:pt>
                <c:pt idx="1824">
                  <c:v>20.1935358530246</c:v>
                </c:pt>
                <c:pt idx="1825">
                  <c:v>20.1987226907432</c:v>
                </c:pt>
                <c:pt idx="1826">
                  <c:v>20.1998564398379</c:v>
                </c:pt>
                <c:pt idx="1827">
                  <c:v>20.2011181174604</c:v>
                </c:pt>
                <c:pt idx="1828">
                  <c:v>20.2063239364899</c:v>
                </c:pt>
                <c:pt idx="1829">
                  <c:v>20.2034368487177</c:v>
                </c:pt>
                <c:pt idx="1830">
                  <c:v>20.1954448329146</c:v>
                </c:pt>
                <c:pt idx="1831">
                  <c:v>20.1853615051337</c:v>
                </c:pt>
                <c:pt idx="1832">
                  <c:v>20.1698539648002</c:v>
                </c:pt>
                <c:pt idx="1833">
                  <c:v>20.1541281852218</c:v>
                </c:pt>
                <c:pt idx="1834">
                  <c:v>20.1353588676959</c:v>
                </c:pt>
                <c:pt idx="1835">
                  <c:v>20.1183031060385</c:v>
                </c:pt>
                <c:pt idx="1836">
                  <c:v>20.0959404281533</c:v>
                </c:pt>
                <c:pt idx="1837">
                  <c:v>20.0699595682889</c:v>
                </c:pt>
                <c:pt idx="1838">
                  <c:v>20.0486329573769</c:v>
                </c:pt>
                <c:pt idx="1839">
                  <c:v>20.0195225386996</c:v>
                </c:pt>
                <c:pt idx="1840">
                  <c:v>19.9876456104815</c:v>
                </c:pt>
                <c:pt idx="1841">
                  <c:v>19.9538075503675</c:v>
                </c:pt>
                <c:pt idx="1842">
                  <c:v>19.9110282368225</c:v>
                </c:pt>
                <c:pt idx="1843">
                  <c:v>19.8600598646496</c:v>
                </c:pt>
                <c:pt idx="1844">
                  <c:v>19.8015771079564</c:v>
                </c:pt>
                <c:pt idx="1845">
                  <c:v>19.7326092077671</c:v>
                </c:pt>
                <c:pt idx="1846">
                  <c:v>19.6685002513635</c:v>
                </c:pt>
                <c:pt idx="1847">
                  <c:v>19.5985447107249</c:v>
                </c:pt>
                <c:pt idx="1848">
                  <c:v>19.5274003153261</c:v>
                </c:pt>
                <c:pt idx="1849">
                  <c:v>19.4602422371656</c:v>
                </c:pt>
                <c:pt idx="1850">
                  <c:v>19.3827012155253</c:v>
                </c:pt>
                <c:pt idx="1851">
                  <c:v>19.2960035080939</c:v>
                </c:pt>
                <c:pt idx="1852">
                  <c:v>19.2095065617459</c:v>
                </c:pt>
                <c:pt idx="1853">
                  <c:v>19.121854837588</c:v>
                </c:pt>
                <c:pt idx="1854">
                  <c:v>19.0269782704331</c:v>
                </c:pt>
                <c:pt idx="1855">
                  <c:v>18.9261028079531</c:v>
                </c:pt>
                <c:pt idx="1856">
                  <c:v>18.8228189303328</c:v>
                </c:pt>
                <c:pt idx="1857">
                  <c:v>18.7148718921682</c:v>
                </c:pt>
                <c:pt idx="1858">
                  <c:v>18.602099363106</c:v>
                </c:pt>
                <c:pt idx="1859">
                  <c:v>18.4837542329979</c:v>
                </c:pt>
                <c:pt idx="1860">
                  <c:v>18.3668110512137</c:v>
                </c:pt>
                <c:pt idx="1861">
                  <c:v>18.2452661316084</c:v>
                </c:pt>
                <c:pt idx="1862">
                  <c:v>18.1151404780998</c:v>
                </c:pt>
                <c:pt idx="1863">
                  <c:v>17.9897482553953</c:v>
                </c:pt>
                <c:pt idx="1864">
                  <c:v>17.8647353600927</c:v>
                </c:pt>
                <c:pt idx="1865">
                  <c:v>17.7330807850267</c:v>
                </c:pt>
                <c:pt idx="1866">
                  <c:v>17.610933974326</c:v>
                </c:pt>
                <c:pt idx="1867">
                  <c:v>17.4927277646467</c:v>
                </c:pt>
                <c:pt idx="1868">
                  <c:v>17.3739556428094</c:v>
                </c:pt>
                <c:pt idx="1869">
                  <c:v>17.2641533158914</c:v>
                </c:pt>
                <c:pt idx="1870">
                  <c:v>17.1575941504859</c:v>
                </c:pt>
                <c:pt idx="1871">
                  <c:v>17.0608386197042</c:v>
                </c:pt>
                <c:pt idx="1872">
                  <c:v>16.9712371609935</c:v>
                </c:pt>
                <c:pt idx="1873">
                  <c:v>16.8819661205167</c:v>
                </c:pt>
                <c:pt idx="1874">
                  <c:v>16.7970329716972</c:v>
                </c:pt>
                <c:pt idx="1875">
                  <c:v>16.7210770688503</c:v>
                </c:pt>
                <c:pt idx="1876">
                  <c:v>16.6442667355526</c:v>
                </c:pt>
                <c:pt idx="1877">
                  <c:v>16.5831967690784</c:v>
                </c:pt>
                <c:pt idx="1878">
                  <c:v>16.5413026360627</c:v>
                </c:pt>
                <c:pt idx="1879">
                  <c:v>16.4946099023626</c:v>
                </c:pt>
                <c:pt idx="1880">
                  <c:v>16.4549851094613</c:v>
                </c:pt>
                <c:pt idx="1881">
                  <c:v>16.4107928185673</c:v>
                </c:pt>
                <c:pt idx="1882">
                  <c:v>16.3665246548946</c:v>
                </c:pt>
                <c:pt idx="1883">
                  <c:v>16.3240102567337</c:v>
                </c:pt>
                <c:pt idx="1884">
                  <c:v>16.2885067450034</c:v>
                </c:pt>
                <c:pt idx="1885">
                  <c:v>16.2421309383298</c:v>
                </c:pt>
                <c:pt idx="1886">
                  <c:v>16.1971994435376</c:v>
                </c:pt>
                <c:pt idx="1887">
                  <c:v>16.1361227040039</c:v>
                </c:pt>
                <c:pt idx="1888">
                  <c:v>16.0602276040059</c:v>
                </c:pt>
                <c:pt idx="1889">
                  <c:v>15.9798788790247</c:v>
                </c:pt>
                <c:pt idx="1890">
                  <c:v>15.895531916965</c:v>
                </c:pt>
                <c:pt idx="1891">
                  <c:v>15.7975670897618</c:v>
                </c:pt>
                <c:pt idx="1892">
                  <c:v>15.6794604425564</c:v>
                </c:pt>
                <c:pt idx="1893">
                  <c:v>15.5473516909838</c:v>
                </c:pt>
                <c:pt idx="1894">
                  <c:v>15.4019107147912</c:v>
                </c:pt>
                <c:pt idx="1895">
                  <c:v>15.2417992883459</c:v>
                </c:pt>
                <c:pt idx="1896">
                  <c:v>15.0768769377284</c:v>
                </c:pt>
                <c:pt idx="1897">
                  <c:v>14.9065714961789</c:v>
                </c:pt>
                <c:pt idx="1898">
                  <c:v>14.7323201026234</c:v>
                </c:pt>
                <c:pt idx="1899">
                  <c:v>14.5554849645111</c:v>
                </c:pt>
                <c:pt idx="1900">
                  <c:v>14.3864467821369</c:v>
                </c:pt>
                <c:pt idx="1901">
                  <c:v>14.2335619553968</c:v>
                </c:pt>
                <c:pt idx="1902">
                  <c:v>14.0935795742704</c:v>
                </c:pt>
                <c:pt idx="1903">
                  <c:v>13.9760785368769</c:v>
                </c:pt>
                <c:pt idx="1904">
                  <c:v>13.8873674679614</c:v>
                </c:pt>
                <c:pt idx="1905">
                  <c:v>13.8326443381832</c:v>
                </c:pt>
                <c:pt idx="1906">
                  <c:v>13.8204060853422</c:v>
                </c:pt>
                <c:pt idx="1907">
                  <c:v>13.8456643251196</c:v>
                </c:pt>
                <c:pt idx="1908">
                  <c:v>13.9214640284475</c:v>
                </c:pt>
                <c:pt idx="1909">
                  <c:v>14.0514774494544</c:v>
                </c:pt>
                <c:pt idx="1910">
                  <c:v>14.2295709859682</c:v>
                </c:pt>
                <c:pt idx="1911">
                  <c:v>14.4684657652342</c:v>
                </c:pt>
                <c:pt idx="1912">
                  <c:v>14.7492777620393</c:v>
                </c:pt>
                <c:pt idx="1913">
                  <c:v>15.0959200146094</c:v>
                </c:pt>
                <c:pt idx="1914">
                  <c:v>15.4748962744249</c:v>
                </c:pt>
                <c:pt idx="1915">
                  <c:v>15.9213760134155</c:v>
                </c:pt>
                <c:pt idx="1916">
                  <c:v>16.3676089718979</c:v>
                </c:pt>
                <c:pt idx="1917">
                  <c:v>16.8700548305105</c:v>
                </c:pt>
                <c:pt idx="1918">
                  <c:v>17.3436378195339</c:v>
                </c:pt>
                <c:pt idx="1919">
                  <c:v>17.8329680863834</c:v>
                </c:pt>
                <c:pt idx="1920">
                  <c:v>18.2882843837487</c:v>
                </c:pt>
                <c:pt idx="1921">
                  <c:v>18.7303348724502</c:v>
                </c:pt>
                <c:pt idx="1922">
                  <c:v>19.1356991615339</c:v>
                </c:pt>
                <c:pt idx="1923">
                  <c:v>19.5125423470201</c:v>
                </c:pt>
                <c:pt idx="1924">
                  <c:v>19.84814131319</c:v>
                </c:pt>
                <c:pt idx="1925">
                  <c:v>20.1387273903605</c:v>
                </c:pt>
                <c:pt idx="1926">
                  <c:v>20.4043737238328</c:v>
                </c:pt>
                <c:pt idx="1927">
                  <c:v>20.6331928176873</c:v>
                </c:pt>
                <c:pt idx="1928">
                  <c:v>20.8173350160485</c:v>
                </c:pt>
                <c:pt idx="1929">
                  <c:v>20.9736456545358</c:v>
                </c:pt>
                <c:pt idx="1930">
                  <c:v>21.1027543698998</c:v>
                </c:pt>
                <c:pt idx="1931">
                  <c:v>21.1824785793059</c:v>
                </c:pt>
                <c:pt idx="1932">
                  <c:v>21.2432585748162</c:v>
                </c:pt>
                <c:pt idx="1933">
                  <c:v>21.276308498778</c:v>
                </c:pt>
                <c:pt idx="1934">
                  <c:v>21.2660963661385</c:v>
                </c:pt>
                <c:pt idx="1935">
                  <c:v>21.2392404209965</c:v>
                </c:pt>
                <c:pt idx="1936">
                  <c:v>21.1804613937087</c:v>
                </c:pt>
                <c:pt idx="1937">
                  <c:v>21.0956840640692</c:v>
                </c:pt>
                <c:pt idx="1938">
                  <c:v>21.0010956193772</c:v>
                </c:pt>
                <c:pt idx="1939">
                  <c:v>20.8877222040999</c:v>
                </c:pt>
                <c:pt idx="1940">
                  <c:v>20.7618264606237</c:v>
                </c:pt>
                <c:pt idx="1941">
                  <c:v>20.6417682655514</c:v>
                </c:pt>
                <c:pt idx="1942">
                  <c:v>20.5325136189258</c:v>
                </c:pt>
                <c:pt idx="1943">
                  <c:v>20.4421946693337</c:v>
                </c:pt>
                <c:pt idx="1944">
                  <c:v>20.3832148480378</c:v>
                </c:pt>
                <c:pt idx="1945">
                  <c:v>20.3551240668754</c:v>
                </c:pt>
                <c:pt idx="1946">
                  <c:v>20.369654719468</c:v>
                </c:pt>
                <c:pt idx="1947">
                  <c:v>20.434007207027</c:v>
                </c:pt>
                <c:pt idx="1948">
                  <c:v>20.5627960127957</c:v>
                </c:pt>
                <c:pt idx="1949">
                  <c:v>20.7556360233324</c:v>
                </c:pt>
                <c:pt idx="1950">
                  <c:v>21.0038384575314</c:v>
                </c:pt>
                <c:pt idx="1951">
                  <c:v>21.3081950268195</c:v>
                </c:pt>
                <c:pt idx="1952">
                  <c:v>21.6641351991667</c:v>
                </c:pt>
                <c:pt idx="1953">
                  <c:v>22.0450874089911</c:v>
                </c:pt>
                <c:pt idx="1954">
                  <c:v>22.4573941379772</c:v>
                </c:pt>
                <c:pt idx="1955">
                  <c:v>22.8828324647102</c:v>
                </c:pt>
                <c:pt idx="1956">
                  <c:v>23.3009018730981</c:v>
                </c:pt>
                <c:pt idx="1957">
                  <c:v>23.7116459716242</c:v>
                </c:pt>
                <c:pt idx="1958">
                  <c:v>24.111289117031</c:v>
                </c:pt>
                <c:pt idx="1959">
                  <c:v>24.4954431019333</c:v>
                </c:pt>
                <c:pt idx="1960">
                  <c:v>24.8332853280119</c:v>
                </c:pt>
                <c:pt idx="1961">
                  <c:v>25.1303434526453</c:v>
                </c:pt>
                <c:pt idx="1962">
                  <c:v>25.3851048910118</c:v>
                </c:pt>
                <c:pt idx="1963">
                  <c:v>25.593943338462</c:v>
                </c:pt>
                <c:pt idx="1964">
                  <c:v>25.7767027280231</c:v>
                </c:pt>
                <c:pt idx="1965">
                  <c:v>25.9649788827365</c:v>
                </c:pt>
                <c:pt idx="1966">
                  <c:v>26.1376673651284</c:v>
                </c:pt>
                <c:pt idx="1967">
                  <c:v>26.28282137721</c:v>
                </c:pt>
                <c:pt idx="1968">
                  <c:v>26.4213010728559</c:v>
                </c:pt>
                <c:pt idx="1969">
                  <c:v>26.5420331118877</c:v>
                </c:pt>
                <c:pt idx="1970">
                  <c:v>26.6563393462067</c:v>
                </c:pt>
                <c:pt idx="1971">
                  <c:v>26.7776350897275</c:v>
                </c:pt>
                <c:pt idx="1972">
                  <c:v>26.9120159283032</c:v>
                </c:pt>
                <c:pt idx="1973">
                  <c:v>27.0385866352105</c:v>
                </c:pt>
                <c:pt idx="1974">
                  <c:v>27.154879060552</c:v>
                </c:pt>
                <c:pt idx="1975">
                  <c:v>27.2765972181825</c:v>
                </c:pt>
                <c:pt idx="1976">
                  <c:v>27.4007548344652</c:v>
                </c:pt>
                <c:pt idx="1977">
                  <c:v>27.5241819255499</c:v>
                </c:pt>
                <c:pt idx="1978">
                  <c:v>27.6550456250756</c:v>
                </c:pt>
                <c:pt idx="1979">
                  <c:v>27.7726119446193</c:v>
                </c:pt>
                <c:pt idx="1980">
                  <c:v>27.8796799419226</c:v>
                </c:pt>
                <c:pt idx="1981">
                  <c:v>27.9848990595516</c:v>
                </c:pt>
                <c:pt idx="1982">
                  <c:v>28.0718886058113</c:v>
                </c:pt>
                <c:pt idx="1983">
                  <c:v>28.1903312708889</c:v>
                </c:pt>
                <c:pt idx="1984">
                  <c:v>28.3400896252493</c:v>
                </c:pt>
                <c:pt idx="1985">
                  <c:v>28.4588691285526</c:v>
                </c:pt>
                <c:pt idx="1986">
                  <c:v>28.5767450814347</c:v>
                </c:pt>
                <c:pt idx="1987">
                  <c:v>28.6808400741014</c:v>
                </c:pt>
                <c:pt idx="1988">
                  <c:v>28.7424686933736</c:v>
                </c:pt>
                <c:pt idx="1989">
                  <c:v>28.8434694675903</c:v>
                </c:pt>
                <c:pt idx="1990">
                  <c:v>28.9545431827839</c:v>
                </c:pt>
                <c:pt idx="1991">
                  <c:v>29.0906129969892</c:v>
                </c:pt>
                <c:pt idx="1992">
                  <c:v>29.2565782874243</c:v>
                </c:pt>
                <c:pt idx="1993">
                  <c:v>29.3973849156831</c:v>
                </c:pt>
                <c:pt idx="1994">
                  <c:v>29.5006200735721</c:v>
                </c:pt>
                <c:pt idx="1995">
                  <c:v>29.588480634063</c:v>
                </c:pt>
                <c:pt idx="1996">
                  <c:v>29.6754922173993</c:v>
                </c:pt>
                <c:pt idx="1997">
                  <c:v>29.7667397983346</c:v>
                </c:pt>
                <c:pt idx="1998">
                  <c:v>29.8794136387221</c:v>
                </c:pt>
                <c:pt idx="1999">
                  <c:v>30.0137753938553</c:v>
                </c:pt>
                <c:pt idx="2000">
                  <c:v>30.1275164017988</c:v>
                </c:pt>
                <c:pt idx="2001">
                  <c:v>30.2207036387598</c:v>
                </c:pt>
                <c:pt idx="2002">
                  <c:v>30.3098185045895</c:v>
                </c:pt>
                <c:pt idx="2003">
                  <c:v>30.4042214227778</c:v>
                </c:pt>
                <c:pt idx="2004">
                  <c:v>30.4898421229572</c:v>
                </c:pt>
                <c:pt idx="2005">
                  <c:v>30.5894835813049</c:v>
                </c:pt>
                <c:pt idx="2006">
                  <c:v>30.7286447520953</c:v>
                </c:pt>
                <c:pt idx="2007">
                  <c:v>30.8701289899338</c:v>
                </c:pt>
                <c:pt idx="2008">
                  <c:v>30.9829603687926</c:v>
                </c:pt>
                <c:pt idx="2009">
                  <c:v>31.0529867185882</c:v>
                </c:pt>
                <c:pt idx="2010">
                  <c:v>31.1155039395757</c:v>
                </c:pt>
                <c:pt idx="2011">
                  <c:v>31.1870603565928</c:v>
                </c:pt>
                <c:pt idx="2012">
                  <c:v>31.2600152201962</c:v>
                </c:pt>
                <c:pt idx="2013">
                  <c:v>31.3643021902931</c:v>
                </c:pt>
                <c:pt idx="2014">
                  <c:v>31.4768399697837</c:v>
                </c:pt>
                <c:pt idx="2015">
                  <c:v>31.5570287057359</c:v>
                </c:pt>
                <c:pt idx="2016">
                  <c:v>31.6273168939431</c:v>
                </c:pt>
                <c:pt idx="2017">
                  <c:v>31.7040189824887</c:v>
                </c:pt>
                <c:pt idx="2018">
                  <c:v>31.7732606191908</c:v>
                </c:pt>
                <c:pt idx="2019">
                  <c:v>31.8512392259036</c:v>
                </c:pt>
                <c:pt idx="2020">
                  <c:v>31.9549563853532</c:v>
                </c:pt>
                <c:pt idx="2021">
                  <c:v>32.0221459252875</c:v>
                </c:pt>
                <c:pt idx="2022">
                  <c:v>32.0520652125421</c:v>
                </c:pt>
                <c:pt idx="2023">
                  <c:v>32.1127123014569</c:v>
                </c:pt>
                <c:pt idx="2024">
                  <c:v>32.18091101521</c:v>
                </c:pt>
                <c:pt idx="2025">
                  <c:v>32.2544745214222</c:v>
                </c:pt>
                <c:pt idx="2026">
                  <c:v>32.3516578585468</c:v>
                </c:pt>
                <c:pt idx="2027">
                  <c:v>32.4009306119575</c:v>
                </c:pt>
                <c:pt idx="2028">
                  <c:v>32.4021830353569</c:v>
                </c:pt>
                <c:pt idx="2029">
                  <c:v>32.4615231428955</c:v>
                </c:pt>
                <c:pt idx="2030">
                  <c:v>32.5309350600909</c:v>
                </c:pt>
                <c:pt idx="2031">
                  <c:v>32.559358548837</c:v>
                </c:pt>
                <c:pt idx="2032">
                  <c:v>32.5999965110725</c:v>
                </c:pt>
                <c:pt idx="2033">
                  <c:v>32.6223782973865</c:v>
                </c:pt>
                <c:pt idx="2034">
                  <c:v>32.6203047914634</c:v>
                </c:pt>
                <c:pt idx="2035">
                  <c:v>32.625340335645</c:v>
                </c:pt>
                <c:pt idx="2036">
                  <c:v>32.6588426694924</c:v>
                </c:pt>
                <c:pt idx="2037">
                  <c:v>32.661378404364</c:v>
                </c:pt>
                <c:pt idx="2038">
                  <c:v>32.6335607649816</c:v>
                </c:pt>
                <c:pt idx="2039">
                  <c:v>32.6984698795534</c:v>
                </c:pt>
                <c:pt idx="2040">
                  <c:v>32.7399161176395</c:v>
                </c:pt>
                <c:pt idx="2041">
                  <c:v>32.7287306312155</c:v>
                </c:pt>
                <c:pt idx="2042">
                  <c:v>32.7758122442148</c:v>
                </c:pt>
                <c:pt idx="2043">
                  <c:v>32.7915715841577</c:v>
                </c:pt>
                <c:pt idx="2044">
                  <c:v>32.807317238762</c:v>
                </c:pt>
                <c:pt idx="2045">
                  <c:v>32.8357036641424</c:v>
                </c:pt>
                <c:pt idx="2046">
                  <c:v>32.819451729138</c:v>
                </c:pt>
                <c:pt idx="2047">
                  <c:v>32.7520001867862</c:v>
                </c:pt>
                <c:pt idx="2048">
                  <c:v>32.7187796310314</c:v>
                </c:pt>
                <c:pt idx="2049">
                  <c:v>32.693821779572</c:v>
                </c:pt>
                <c:pt idx="2050">
                  <c:v>32.6848840743488</c:v>
                </c:pt>
                <c:pt idx="2051">
                  <c:v>32.716437299702</c:v>
                </c:pt>
                <c:pt idx="2052">
                  <c:v>32.6815764284121</c:v>
                </c:pt>
                <c:pt idx="2053">
                  <c:v>32.5896680478883</c:v>
                </c:pt>
                <c:pt idx="2054">
                  <c:v>32.5330508006306</c:v>
                </c:pt>
                <c:pt idx="2055">
                  <c:v>32.467153108291</c:v>
                </c:pt>
                <c:pt idx="2056">
                  <c:v>32.4291430467569</c:v>
                </c:pt>
                <c:pt idx="2057">
                  <c:v>32.3954387383662</c:v>
                </c:pt>
                <c:pt idx="2058">
                  <c:v>32.3707413493097</c:v>
                </c:pt>
                <c:pt idx="2059">
                  <c:v>32.3306360260398</c:v>
                </c:pt>
                <c:pt idx="2060">
                  <c:v>32.2968101308677</c:v>
                </c:pt>
                <c:pt idx="2061">
                  <c:v>32.3288678827753</c:v>
                </c:pt>
                <c:pt idx="2062">
                  <c:v>32.3502665565251</c:v>
                </c:pt>
                <c:pt idx="2063">
                  <c:v>32.3602052144757</c:v>
                </c:pt>
                <c:pt idx="2064">
                  <c:v>32.3395859483811</c:v>
                </c:pt>
                <c:pt idx="2065">
                  <c:v>32.2825538017714</c:v>
                </c:pt>
                <c:pt idx="2066">
                  <c:v>32.2478560284811</c:v>
                </c:pt>
                <c:pt idx="2067">
                  <c:v>32.2158120889612</c:v>
                </c:pt>
                <c:pt idx="2068">
                  <c:v>32.2466844292581</c:v>
                </c:pt>
                <c:pt idx="2069">
                  <c:v>32.3228505906381</c:v>
                </c:pt>
                <c:pt idx="2070">
                  <c:v>32.3705507637537</c:v>
                </c:pt>
                <c:pt idx="2071">
                  <c:v>32.4127989250425</c:v>
                </c:pt>
                <c:pt idx="2072">
                  <c:v>32.4136534913039</c:v>
                </c:pt>
                <c:pt idx="2073">
                  <c:v>32.3932237073632</c:v>
                </c:pt>
                <c:pt idx="2074">
                  <c:v>32.3308560116769</c:v>
                </c:pt>
                <c:pt idx="2075">
                  <c:v>32.2574707478688</c:v>
                </c:pt>
                <c:pt idx="2076">
                  <c:v>32.2876512966622</c:v>
                </c:pt>
                <c:pt idx="2077">
                  <c:v>32.3651687910893</c:v>
                </c:pt>
                <c:pt idx="2078">
                  <c:v>32.4600481358545</c:v>
                </c:pt>
                <c:pt idx="2079">
                  <c:v>32.4735877891709</c:v>
                </c:pt>
                <c:pt idx="2080">
                  <c:v>32.3998784413663</c:v>
                </c:pt>
                <c:pt idx="2081">
                  <c:v>32.296296887482</c:v>
                </c:pt>
                <c:pt idx="2082">
                  <c:v>32.1445049435048</c:v>
                </c:pt>
                <c:pt idx="2083">
                  <c:v>32.1153068253775</c:v>
                </c:pt>
                <c:pt idx="2084">
                  <c:v>32.1995485965581</c:v>
                </c:pt>
                <c:pt idx="2085">
                  <c:v>32.1816242817008</c:v>
                </c:pt>
                <c:pt idx="2086">
                  <c:v>32.1146527248147</c:v>
                </c:pt>
                <c:pt idx="2087">
                  <c:v>32.1517376183616</c:v>
                </c:pt>
                <c:pt idx="2088">
                  <c:v>32.1558357496169</c:v>
                </c:pt>
                <c:pt idx="2089">
                  <c:v>32.0853079981482</c:v>
                </c:pt>
                <c:pt idx="2090">
                  <c:v>32.1807979094192</c:v>
                </c:pt>
                <c:pt idx="2091">
                  <c:v>32.2728287499814</c:v>
                </c:pt>
                <c:pt idx="2092">
                  <c:v>32.2413591336009</c:v>
                </c:pt>
                <c:pt idx="2093">
                  <c:v>32.285820920512</c:v>
                </c:pt>
                <c:pt idx="2094">
                  <c:v>32.3105920491346</c:v>
                </c:pt>
                <c:pt idx="2095">
                  <c:v>32.3006776330865</c:v>
                </c:pt>
                <c:pt idx="2096">
                  <c:v>32.2750719405809</c:v>
                </c:pt>
                <c:pt idx="2097">
                  <c:v>32.2690929594268</c:v>
                </c:pt>
                <c:pt idx="2098">
                  <c:v>32.305641746557</c:v>
                </c:pt>
                <c:pt idx="2099">
                  <c:v>32.2443171849251</c:v>
                </c:pt>
                <c:pt idx="2100">
                  <c:v>32.2063279014943</c:v>
                </c:pt>
              </c:numCache>
            </c:numRef>
          </c:yVal>
          <c:smooth val="0"/>
        </c:ser>
        <c:ser>
          <c:idx val="1"/>
          <c:order val="1"/>
          <c:tx>
            <c:strRef>
              <c:f>37_ChartData!G4</c:f>
              <c:strCache>
                <c:ptCount val="1"/>
                <c:pt idx="0">
                  <c:v>−log10 q Welch</c:v>
                </c:pt>
              </c:strCache>
            </c:strRef>
          </c:tx>
          <c:spPr>
            <a:solidFill>
              <a:srgbClr val="eb6834"/>
            </a:solidFill>
            <a:ln w="15120">
              <a:solidFill>
                <a:srgbClr val="eb6834"/>
              </a:solidFill>
              <a:round/>
            </a:ln>
          </c:spPr>
          <c:marker>
            <c:symbol val="none"/>
          </c:marker>
          <c:dLbls>
            <c:txPr>
              <a:bodyPr wrap="none"/>
              <a:lstStyle/>
              <a:p>
                <a:pPr>
                  <a:defRPr b="0" sz="1000" spc="-1" strike="noStrike">
                    <a:latin typeface="Arial"/>
                  </a:defRPr>
                </a:pPr>
              </a:p>
            </c:txPr>
            <c:showLegendKey val="0"/>
            <c:showVal val="0"/>
            <c:showCatName val="0"/>
            <c:showSerName val="0"/>
            <c:showPercent val="0"/>
            <c:separator> </c:separator>
            <c:showLeaderLines val="1"/>
            <c:extLst>
              <c:ext xmlns:c15="http://schemas.microsoft.com/office/drawing/2012/chart" uri="{CE6537A1-D6FC-4f65-9D91-7224C49458BB}">
                <c15:showLeaderLines val="1"/>
              </c:ext>
            </c:extLst>
          </c:dLbls>
          <c:xVal>
            <c:numRef>
              <c:f>37_ChartData!$A$5:$A$2105</c:f>
              <c:numCache>
                <c:formatCode>0.00</c:formatCode>
                <c:ptCount val="2101"/>
                <c:pt idx="0">
                  <c:v>400</c:v>
                </c:pt>
                <c:pt idx="1">
                  <c:v>401</c:v>
                </c:pt>
                <c:pt idx="2">
                  <c:v>402</c:v>
                </c:pt>
                <c:pt idx="3">
                  <c:v>403</c:v>
                </c:pt>
                <c:pt idx="4">
                  <c:v>404</c:v>
                </c:pt>
                <c:pt idx="5">
                  <c:v>405</c:v>
                </c:pt>
                <c:pt idx="6">
                  <c:v>406</c:v>
                </c:pt>
                <c:pt idx="7">
                  <c:v>407</c:v>
                </c:pt>
                <c:pt idx="8">
                  <c:v>408</c:v>
                </c:pt>
                <c:pt idx="9">
                  <c:v>409</c:v>
                </c:pt>
                <c:pt idx="10">
                  <c:v>410</c:v>
                </c:pt>
                <c:pt idx="11">
                  <c:v>411</c:v>
                </c:pt>
                <c:pt idx="12">
                  <c:v>412</c:v>
                </c:pt>
                <c:pt idx="13">
                  <c:v>413</c:v>
                </c:pt>
                <c:pt idx="14">
                  <c:v>414</c:v>
                </c:pt>
                <c:pt idx="15">
                  <c:v>415</c:v>
                </c:pt>
                <c:pt idx="16">
                  <c:v>416</c:v>
                </c:pt>
                <c:pt idx="17">
                  <c:v>417</c:v>
                </c:pt>
                <c:pt idx="18">
                  <c:v>418</c:v>
                </c:pt>
                <c:pt idx="19">
                  <c:v>419</c:v>
                </c:pt>
                <c:pt idx="20">
                  <c:v>420</c:v>
                </c:pt>
                <c:pt idx="21">
                  <c:v>421</c:v>
                </c:pt>
                <c:pt idx="22">
                  <c:v>422</c:v>
                </c:pt>
                <c:pt idx="23">
                  <c:v>423</c:v>
                </c:pt>
                <c:pt idx="24">
                  <c:v>424</c:v>
                </c:pt>
                <c:pt idx="25">
                  <c:v>425</c:v>
                </c:pt>
                <c:pt idx="26">
                  <c:v>426</c:v>
                </c:pt>
                <c:pt idx="27">
                  <c:v>427</c:v>
                </c:pt>
                <c:pt idx="28">
                  <c:v>428</c:v>
                </c:pt>
                <c:pt idx="29">
                  <c:v>429</c:v>
                </c:pt>
                <c:pt idx="30">
                  <c:v>430</c:v>
                </c:pt>
                <c:pt idx="31">
                  <c:v>431</c:v>
                </c:pt>
                <c:pt idx="32">
                  <c:v>432</c:v>
                </c:pt>
                <c:pt idx="33">
                  <c:v>433</c:v>
                </c:pt>
                <c:pt idx="34">
                  <c:v>434</c:v>
                </c:pt>
                <c:pt idx="35">
                  <c:v>435</c:v>
                </c:pt>
                <c:pt idx="36">
                  <c:v>436</c:v>
                </c:pt>
                <c:pt idx="37">
                  <c:v>437</c:v>
                </c:pt>
                <c:pt idx="38">
                  <c:v>438</c:v>
                </c:pt>
                <c:pt idx="39">
                  <c:v>439</c:v>
                </c:pt>
                <c:pt idx="40">
                  <c:v>440</c:v>
                </c:pt>
                <c:pt idx="41">
                  <c:v>441</c:v>
                </c:pt>
                <c:pt idx="42">
                  <c:v>442</c:v>
                </c:pt>
                <c:pt idx="43">
                  <c:v>443</c:v>
                </c:pt>
                <c:pt idx="44">
                  <c:v>444</c:v>
                </c:pt>
                <c:pt idx="45">
                  <c:v>445</c:v>
                </c:pt>
                <c:pt idx="46">
                  <c:v>446</c:v>
                </c:pt>
                <c:pt idx="47">
                  <c:v>447</c:v>
                </c:pt>
                <c:pt idx="48">
                  <c:v>448</c:v>
                </c:pt>
                <c:pt idx="49">
                  <c:v>449</c:v>
                </c:pt>
                <c:pt idx="50">
                  <c:v>450</c:v>
                </c:pt>
                <c:pt idx="51">
                  <c:v>451</c:v>
                </c:pt>
                <c:pt idx="52">
                  <c:v>452</c:v>
                </c:pt>
                <c:pt idx="53">
                  <c:v>453</c:v>
                </c:pt>
                <c:pt idx="54">
                  <c:v>454</c:v>
                </c:pt>
                <c:pt idx="55">
                  <c:v>455</c:v>
                </c:pt>
                <c:pt idx="56">
                  <c:v>456</c:v>
                </c:pt>
                <c:pt idx="57">
                  <c:v>457</c:v>
                </c:pt>
                <c:pt idx="58">
                  <c:v>458</c:v>
                </c:pt>
                <c:pt idx="59">
                  <c:v>459</c:v>
                </c:pt>
                <c:pt idx="60">
                  <c:v>460</c:v>
                </c:pt>
                <c:pt idx="61">
                  <c:v>461</c:v>
                </c:pt>
                <c:pt idx="62">
                  <c:v>462</c:v>
                </c:pt>
                <c:pt idx="63">
                  <c:v>463</c:v>
                </c:pt>
                <c:pt idx="64">
                  <c:v>464</c:v>
                </c:pt>
                <c:pt idx="65">
                  <c:v>465</c:v>
                </c:pt>
                <c:pt idx="66">
                  <c:v>466</c:v>
                </c:pt>
                <c:pt idx="67">
                  <c:v>467</c:v>
                </c:pt>
                <c:pt idx="68">
                  <c:v>468</c:v>
                </c:pt>
                <c:pt idx="69">
                  <c:v>469</c:v>
                </c:pt>
                <c:pt idx="70">
                  <c:v>470</c:v>
                </c:pt>
                <c:pt idx="71">
                  <c:v>471</c:v>
                </c:pt>
                <c:pt idx="72">
                  <c:v>472</c:v>
                </c:pt>
                <c:pt idx="73">
                  <c:v>473</c:v>
                </c:pt>
                <c:pt idx="74">
                  <c:v>474</c:v>
                </c:pt>
                <c:pt idx="75">
                  <c:v>475</c:v>
                </c:pt>
                <c:pt idx="76">
                  <c:v>476</c:v>
                </c:pt>
                <c:pt idx="77">
                  <c:v>477</c:v>
                </c:pt>
                <c:pt idx="78">
                  <c:v>478</c:v>
                </c:pt>
                <c:pt idx="79">
                  <c:v>479</c:v>
                </c:pt>
                <c:pt idx="80">
                  <c:v>480</c:v>
                </c:pt>
                <c:pt idx="81">
                  <c:v>481</c:v>
                </c:pt>
                <c:pt idx="82">
                  <c:v>482</c:v>
                </c:pt>
                <c:pt idx="83">
                  <c:v>483</c:v>
                </c:pt>
                <c:pt idx="84">
                  <c:v>484</c:v>
                </c:pt>
                <c:pt idx="85">
                  <c:v>485</c:v>
                </c:pt>
                <c:pt idx="86">
                  <c:v>486</c:v>
                </c:pt>
                <c:pt idx="87">
                  <c:v>487</c:v>
                </c:pt>
                <c:pt idx="88">
                  <c:v>488</c:v>
                </c:pt>
                <c:pt idx="89">
                  <c:v>489</c:v>
                </c:pt>
                <c:pt idx="90">
                  <c:v>490</c:v>
                </c:pt>
                <c:pt idx="91">
                  <c:v>491</c:v>
                </c:pt>
                <c:pt idx="92">
                  <c:v>492</c:v>
                </c:pt>
                <c:pt idx="93">
                  <c:v>493</c:v>
                </c:pt>
                <c:pt idx="94">
                  <c:v>494</c:v>
                </c:pt>
                <c:pt idx="95">
                  <c:v>495</c:v>
                </c:pt>
                <c:pt idx="96">
                  <c:v>496</c:v>
                </c:pt>
                <c:pt idx="97">
                  <c:v>497</c:v>
                </c:pt>
                <c:pt idx="98">
                  <c:v>498</c:v>
                </c:pt>
                <c:pt idx="99">
                  <c:v>499</c:v>
                </c:pt>
                <c:pt idx="100">
                  <c:v>500</c:v>
                </c:pt>
                <c:pt idx="101">
                  <c:v>501</c:v>
                </c:pt>
                <c:pt idx="102">
                  <c:v>502</c:v>
                </c:pt>
                <c:pt idx="103">
                  <c:v>503</c:v>
                </c:pt>
                <c:pt idx="104">
                  <c:v>504</c:v>
                </c:pt>
                <c:pt idx="105">
                  <c:v>505</c:v>
                </c:pt>
                <c:pt idx="106">
                  <c:v>506</c:v>
                </c:pt>
                <c:pt idx="107">
                  <c:v>507</c:v>
                </c:pt>
                <c:pt idx="108">
                  <c:v>508</c:v>
                </c:pt>
                <c:pt idx="109">
                  <c:v>509</c:v>
                </c:pt>
                <c:pt idx="110">
                  <c:v>510</c:v>
                </c:pt>
                <c:pt idx="111">
                  <c:v>511</c:v>
                </c:pt>
                <c:pt idx="112">
                  <c:v>512</c:v>
                </c:pt>
                <c:pt idx="113">
                  <c:v>513</c:v>
                </c:pt>
                <c:pt idx="114">
                  <c:v>514</c:v>
                </c:pt>
                <c:pt idx="115">
                  <c:v>515</c:v>
                </c:pt>
                <c:pt idx="116">
                  <c:v>516</c:v>
                </c:pt>
                <c:pt idx="117">
                  <c:v>517</c:v>
                </c:pt>
                <c:pt idx="118">
                  <c:v>518</c:v>
                </c:pt>
                <c:pt idx="119">
                  <c:v>519</c:v>
                </c:pt>
                <c:pt idx="120">
                  <c:v>520</c:v>
                </c:pt>
                <c:pt idx="121">
                  <c:v>521</c:v>
                </c:pt>
                <c:pt idx="122">
                  <c:v>522</c:v>
                </c:pt>
                <c:pt idx="123">
                  <c:v>523</c:v>
                </c:pt>
                <c:pt idx="124">
                  <c:v>524</c:v>
                </c:pt>
                <c:pt idx="125">
                  <c:v>525</c:v>
                </c:pt>
                <c:pt idx="126">
                  <c:v>526</c:v>
                </c:pt>
                <c:pt idx="127">
                  <c:v>527</c:v>
                </c:pt>
                <c:pt idx="128">
                  <c:v>528</c:v>
                </c:pt>
                <c:pt idx="129">
                  <c:v>529</c:v>
                </c:pt>
                <c:pt idx="130">
                  <c:v>530</c:v>
                </c:pt>
                <c:pt idx="131">
                  <c:v>531</c:v>
                </c:pt>
                <c:pt idx="132">
                  <c:v>532</c:v>
                </c:pt>
                <c:pt idx="133">
                  <c:v>533</c:v>
                </c:pt>
                <c:pt idx="134">
                  <c:v>534</c:v>
                </c:pt>
                <c:pt idx="135">
                  <c:v>535</c:v>
                </c:pt>
                <c:pt idx="136">
                  <c:v>536</c:v>
                </c:pt>
                <c:pt idx="137">
                  <c:v>537</c:v>
                </c:pt>
                <c:pt idx="138">
                  <c:v>538</c:v>
                </c:pt>
                <c:pt idx="139">
                  <c:v>539</c:v>
                </c:pt>
                <c:pt idx="140">
                  <c:v>540</c:v>
                </c:pt>
                <c:pt idx="141">
                  <c:v>541</c:v>
                </c:pt>
                <c:pt idx="142">
                  <c:v>542</c:v>
                </c:pt>
                <c:pt idx="143">
                  <c:v>543</c:v>
                </c:pt>
                <c:pt idx="144">
                  <c:v>544</c:v>
                </c:pt>
                <c:pt idx="145">
                  <c:v>545</c:v>
                </c:pt>
                <c:pt idx="146">
                  <c:v>546</c:v>
                </c:pt>
                <c:pt idx="147">
                  <c:v>547</c:v>
                </c:pt>
                <c:pt idx="148">
                  <c:v>548</c:v>
                </c:pt>
                <c:pt idx="149">
                  <c:v>549</c:v>
                </c:pt>
                <c:pt idx="150">
                  <c:v>550</c:v>
                </c:pt>
                <c:pt idx="151">
                  <c:v>551</c:v>
                </c:pt>
                <c:pt idx="152">
                  <c:v>552</c:v>
                </c:pt>
                <c:pt idx="153">
                  <c:v>553</c:v>
                </c:pt>
                <c:pt idx="154">
                  <c:v>554</c:v>
                </c:pt>
                <c:pt idx="155">
                  <c:v>555</c:v>
                </c:pt>
                <c:pt idx="156">
                  <c:v>556</c:v>
                </c:pt>
                <c:pt idx="157">
                  <c:v>557</c:v>
                </c:pt>
                <c:pt idx="158">
                  <c:v>558</c:v>
                </c:pt>
                <c:pt idx="159">
                  <c:v>559</c:v>
                </c:pt>
                <c:pt idx="160">
                  <c:v>560</c:v>
                </c:pt>
                <c:pt idx="161">
                  <c:v>561</c:v>
                </c:pt>
                <c:pt idx="162">
                  <c:v>562</c:v>
                </c:pt>
                <c:pt idx="163">
                  <c:v>563</c:v>
                </c:pt>
                <c:pt idx="164">
                  <c:v>564</c:v>
                </c:pt>
                <c:pt idx="165">
                  <c:v>565</c:v>
                </c:pt>
                <c:pt idx="166">
                  <c:v>566</c:v>
                </c:pt>
                <c:pt idx="167">
                  <c:v>567</c:v>
                </c:pt>
                <c:pt idx="168">
                  <c:v>568</c:v>
                </c:pt>
                <c:pt idx="169">
                  <c:v>569</c:v>
                </c:pt>
                <c:pt idx="170">
                  <c:v>570</c:v>
                </c:pt>
                <c:pt idx="171">
                  <c:v>571</c:v>
                </c:pt>
                <c:pt idx="172">
                  <c:v>572</c:v>
                </c:pt>
                <c:pt idx="173">
                  <c:v>573</c:v>
                </c:pt>
                <c:pt idx="174">
                  <c:v>574</c:v>
                </c:pt>
                <c:pt idx="175">
                  <c:v>575</c:v>
                </c:pt>
                <c:pt idx="176">
                  <c:v>576</c:v>
                </c:pt>
                <c:pt idx="177">
                  <c:v>577</c:v>
                </c:pt>
                <c:pt idx="178">
                  <c:v>578</c:v>
                </c:pt>
                <c:pt idx="179">
                  <c:v>579</c:v>
                </c:pt>
                <c:pt idx="180">
                  <c:v>580</c:v>
                </c:pt>
                <c:pt idx="181">
                  <c:v>581</c:v>
                </c:pt>
                <c:pt idx="182">
                  <c:v>582</c:v>
                </c:pt>
                <c:pt idx="183">
                  <c:v>583</c:v>
                </c:pt>
                <c:pt idx="184">
                  <c:v>584</c:v>
                </c:pt>
                <c:pt idx="185">
                  <c:v>585</c:v>
                </c:pt>
                <c:pt idx="186">
                  <c:v>586</c:v>
                </c:pt>
                <c:pt idx="187">
                  <c:v>587</c:v>
                </c:pt>
                <c:pt idx="188">
                  <c:v>588</c:v>
                </c:pt>
                <c:pt idx="189">
                  <c:v>589</c:v>
                </c:pt>
                <c:pt idx="190">
                  <c:v>590</c:v>
                </c:pt>
                <c:pt idx="191">
                  <c:v>591</c:v>
                </c:pt>
                <c:pt idx="192">
                  <c:v>592</c:v>
                </c:pt>
                <c:pt idx="193">
                  <c:v>593</c:v>
                </c:pt>
                <c:pt idx="194">
                  <c:v>594</c:v>
                </c:pt>
                <c:pt idx="195">
                  <c:v>595</c:v>
                </c:pt>
                <c:pt idx="196">
                  <c:v>596</c:v>
                </c:pt>
                <c:pt idx="197">
                  <c:v>597</c:v>
                </c:pt>
                <c:pt idx="198">
                  <c:v>598</c:v>
                </c:pt>
                <c:pt idx="199">
                  <c:v>599</c:v>
                </c:pt>
                <c:pt idx="200">
                  <c:v>600</c:v>
                </c:pt>
                <c:pt idx="201">
                  <c:v>601</c:v>
                </c:pt>
                <c:pt idx="202">
                  <c:v>602</c:v>
                </c:pt>
                <c:pt idx="203">
                  <c:v>603</c:v>
                </c:pt>
                <c:pt idx="204">
                  <c:v>604</c:v>
                </c:pt>
                <c:pt idx="205">
                  <c:v>605</c:v>
                </c:pt>
                <c:pt idx="206">
                  <c:v>606</c:v>
                </c:pt>
                <c:pt idx="207">
                  <c:v>607</c:v>
                </c:pt>
                <c:pt idx="208">
                  <c:v>608</c:v>
                </c:pt>
                <c:pt idx="209">
                  <c:v>609</c:v>
                </c:pt>
                <c:pt idx="210">
                  <c:v>610</c:v>
                </c:pt>
                <c:pt idx="211">
                  <c:v>611</c:v>
                </c:pt>
                <c:pt idx="212">
                  <c:v>612</c:v>
                </c:pt>
                <c:pt idx="213">
                  <c:v>613</c:v>
                </c:pt>
                <c:pt idx="214">
                  <c:v>614</c:v>
                </c:pt>
                <c:pt idx="215">
                  <c:v>615</c:v>
                </c:pt>
                <c:pt idx="216">
                  <c:v>616</c:v>
                </c:pt>
                <c:pt idx="217">
                  <c:v>617</c:v>
                </c:pt>
                <c:pt idx="218">
                  <c:v>618</c:v>
                </c:pt>
                <c:pt idx="219">
                  <c:v>619</c:v>
                </c:pt>
                <c:pt idx="220">
                  <c:v>620</c:v>
                </c:pt>
                <c:pt idx="221">
                  <c:v>621</c:v>
                </c:pt>
                <c:pt idx="222">
                  <c:v>622</c:v>
                </c:pt>
                <c:pt idx="223">
                  <c:v>623</c:v>
                </c:pt>
                <c:pt idx="224">
                  <c:v>624</c:v>
                </c:pt>
                <c:pt idx="225">
                  <c:v>625</c:v>
                </c:pt>
                <c:pt idx="226">
                  <c:v>626</c:v>
                </c:pt>
                <c:pt idx="227">
                  <c:v>627</c:v>
                </c:pt>
                <c:pt idx="228">
                  <c:v>628</c:v>
                </c:pt>
                <c:pt idx="229">
                  <c:v>629</c:v>
                </c:pt>
                <c:pt idx="230">
                  <c:v>630</c:v>
                </c:pt>
                <c:pt idx="231">
                  <c:v>631</c:v>
                </c:pt>
                <c:pt idx="232">
                  <c:v>632</c:v>
                </c:pt>
                <c:pt idx="233">
                  <c:v>633</c:v>
                </c:pt>
                <c:pt idx="234">
                  <c:v>634</c:v>
                </c:pt>
                <c:pt idx="235">
                  <c:v>635</c:v>
                </c:pt>
                <c:pt idx="236">
                  <c:v>636</c:v>
                </c:pt>
                <c:pt idx="237">
                  <c:v>637</c:v>
                </c:pt>
                <c:pt idx="238">
                  <c:v>638</c:v>
                </c:pt>
                <c:pt idx="239">
                  <c:v>639</c:v>
                </c:pt>
                <c:pt idx="240">
                  <c:v>640</c:v>
                </c:pt>
                <c:pt idx="241">
                  <c:v>641</c:v>
                </c:pt>
                <c:pt idx="242">
                  <c:v>642</c:v>
                </c:pt>
                <c:pt idx="243">
                  <c:v>643</c:v>
                </c:pt>
                <c:pt idx="244">
                  <c:v>644</c:v>
                </c:pt>
                <c:pt idx="245">
                  <c:v>645</c:v>
                </c:pt>
                <c:pt idx="246">
                  <c:v>646</c:v>
                </c:pt>
                <c:pt idx="247">
                  <c:v>647</c:v>
                </c:pt>
                <c:pt idx="248">
                  <c:v>648</c:v>
                </c:pt>
                <c:pt idx="249">
                  <c:v>649</c:v>
                </c:pt>
                <c:pt idx="250">
                  <c:v>650</c:v>
                </c:pt>
                <c:pt idx="251">
                  <c:v>651</c:v>
                </c:pt>
                <c:pt idx="252">
                  <c:v>652</c:v>
                </c:pt>
                <c:pt idx="253">
                  <c:v>653</c:v>
                </c:pt>
                <c:pt idx="254">
                  <c:v>654</c:v>
                </c:pt>
                <c:pt idx="255">
                  <c:v>655</c:v>
                </c:pt>
                <c:pt idx="256">
                  <c:v>656</c:v>
                </c:pt>
                <c:pt idx="257">
                  <c:v>657</c:v>
                </c:pt>
                <c:pt idx="258">
                  <c:v>658</c:v>
                </c:pt>
                <c:pt idx="259">
                  <c:v>659</c:v>
                </c:pt>
                <c:pt idx="260">
                  <c:v>660</c:v>
                </c:pt>
                <c:pt idx="261">
                  <c:v>661</c:v>
                </c:pt>
                <c:pt idx="262">
                  <c:v>662</c:v>
                </c:pt>
                <c:pt idx="263">
                  <c:v>663</c:v>
                </c:pt>
                <c:pt idx="264">
                  <c:v>664</c:v>
                </c:pt>
                <c:pt idx="265">
                  <c:v>665</c:v>
                </c:pt>
                <c:pt idx="266">
                  <c:v>666</c:v>
                </c:pt>
                <c:pt idx="267">
                  <c:v>667</c:v>
                </c:pt>
                <c:pt idx="268">
                  <c:v>668</c:v>
                </c:pt>
                <c:pt idx="269">
                  <c:v>669</c:v>
                </c:pt>
                <c:pt idx="270">
                  <c:v>670</c:v>
                </c:pt>
                <c:pt idx="271">
                  <c:v>671</c:v>
                </c:pt>
                <c:pt idx="272">
                  <c:v>672</c:v>
                </c:pt>
                <c:pt idx="273">
                  <c:v>673</c:v>
                </c:pt>
                <c:pt idx="274">
                  <c:v>674</c:v>
                </c:pt>
                <c:pt idx="275">
                  <c:v>675</c:v>
                </c:pt>
                <c:pt idx="276">
                  <c:v>676</c:v>
                </c:pt>
                <c:pt idx="277">
                  <c:v>677</c:v>
                </c:pt>
                <c:pt idx="278">
                  <c:v>678</c:v>
                </c:pt>
                <c:pt idx="279">
                  <c:v>679</c:v>
                </c:pt>
                <c:pt idx="280">
                  <c:v>680</c:v>
                </c:pt>
                <c:pt idx="281">
                  <c:v>681</c:v>
                </c:pt>
                <c:pt idx="282">
                  <c:v>682</c:v>
                </c:pt>
                <c:pt idx="283">
                  <c:v>683</c:v>
                </c:pt>
                <c:pt idx="284">
                  <c:v>684</c:v>
                </c:pt>
                <c:pt idx="285">
                  <c:v>685</c:v>
                </c:pt>
                <c:pt idx="286">
                  <c:v>686</c:v>
                </c:pt>
                <c:pt idx="287">
                  <c:v>687</c:v>
                </c:pt>
                <c:pt idx="288">
                  <c:v>688</c:v>
                </c:pt>
                <c:pt idx="289">
                  <c:v>689</c:v>
                </c:pt>
                <c:pt idx="290">
                  <c:v>690</c:v>
                </c:pt>
                <c:pt idx="291">
                  <c:v>691</c:v>
                </c:pt>
                <c:pt idx="292">
                  <c:v>692</c:v>
                </c:pt>
                <c:pt idx="293">
                  <c:v>693</c:v>
                </c:pt>
                <c:pt idx="294">
                  <c:v>694</c:v>
                </c:pt>
                <c:pt idx="295">
                  <c:v>695</c:v>
                </c:pt>
                <c:pt idx="296">
                  <c:v>696</c:v>
                </c:pt>
                <c:pt idx="297">
                  <c:v>697</c:v>
                </c:pt>
                <c:pt idx="298">
                  <c:v>698</c:v>
                </c:pt>
                <c:pt idx="299">
                  <c:v>699</c:v>
                </c:pt>
                <c:pt idx="300">
                  <c:v>700</c:v>
                </c:pt>
                <c:pt idx="301">
                  <c:v>701</c:v>
                </c:pt>
                <c:pt idx="302">
                  <c:v>702</c:v>
                </c:pt>
                <c:pt idx="303">
                  <c:v>703</c:v>
                </c:pt>
                <c:pt idx="304">
                  <c:v>704</c:v>
                </c:pt>
                <c:pt idx="305">
                  <c:v>705</c:v>
                </c:pt>
                <c:pt idx="306">
                  <c:v>706</c:v>
                </c:pt>
                <c:pt idx="307">
                  <c:v>707</c:v>
                </c:pt>
                <c:pt idx="308">
                  <c:v>708</c:v>
                </c:pt>
                <c:pt idx="309">
                  <c:v>709</c:v>
                </c:pt>
                <c:pt idx="310">
                  <c:v>710</c:v>
                </c:pt>
                <c:pt idx="311">
                  <c:v>711</c:v>
                </c:pt>
                <c:pt idx="312">
                  <c:v>712</c:v>
                </c:pt>
                <c:pt idx="313">
                  <c:v>713</c:v>
                </c:pt>
                <c:pt idx="314">
                  <c:v>714</c:v>
                </c:pt>
                <c:pt idx="315">
                  <c:v>715</c:v>
                </c:pt>
                <c:pt idx="316">
                  <c:v>716</c:v>
                </c:pt>
                <c:pt idx="317">
                  <c:v>717</c:v>
                </c:pt>
                <c:pt idx="318">
                  <c:v>718</c:v>
                </c:pt>
                <c:pt idx="319">
                  <c:v>719</c:v>
                </c:pt>
                <c:pt idx="320">
                  <c:v>720</c:v>
                </c:pt>
                <c:pt idx="321">
                  <c:v>721</c:v>
                </c:pt>
                <c:pt idx="322">
                  <c:v>722</c:v>
                </c:pt>
                <c:pt idx="323">
                  <c:v>723</c:v>
                </c:pt>
                <c:pt idx="324">
                  <c:v>724</c:v>
                </c:pt>
                <c:pt idx="325">
                  <c:v>725</c:v>
                </c:pt>
                <c:pt idx="326">
                  <c:v>726</c:v>
                </c:pt>
                <c:pt idx="327">
                  <c:v>727</c:v>
                </c:pt>
                <c:pt idx="328">
                  <c:v>728</c:v>
                </c:pt>
                <c:pt idx="329">
                  <c:v>729</c:v>
                </c:pt>
                <c:pt idx="330">
                  <c:v>730</c:v>
                </c:pt>
                <c:pt idx="331">
                  <c:v>731</c:v>
                </c:pt>
                <c:pt idx="332">
                  <c:v>732</c:v>
                </c:pt>
                <c:pt idx="333">
                  <c:v>733</c:v>
                </c:pt>
                <c:pt idx="334">
                  <c:v>734</c:v>
                </c:pt>
                <c:pt idx="335">
                  <c:v>735</c:v>
                </c:pt>
                <c:pt idx="336">
                  <c:v>736</c:v>
                </c:pt>
                <c:pt idx="337">
                  <c:v>737</c:v>
                </c:pt>
                <c:pt idx="338">
                  <c:v>738</c:v>
                </c:pt>
                <c:pt idx="339">
                  <c:v>739</c:v>
                </c:pt>
                <c:pt idx="340">
                  <c:v>740</c:v>
                </c:pt>
                <c:pt idx="341">
                  <c:v>741</c:v>
                </c:pt>
                <c:pt idx="342">
                  <c:v>742</c:v>
                </c:pt>
                <c:pt idx="343">
                  <c:v>743</c:v>
                </c:pt>
                <c:pt idx="344">
                  <c:v>744</c:v>
                </c:pt>
                <c:pt idx="345">
                  <c:v>745</c:v>
                </c:pt>
                <c:pt idx="346">
                  <c:v>746</c:v>
                </c:pt>
                <c:pt idx="347">
                  <c:v>747</c:v>
                </c:pt>
                <c:pt idx="348">
                  <c:v>748</c:v>
                </c:pt>
                <c:pt idx="349">
                  <c:v>749</c:v>
                </c:pt>
                <c:pt idx="350">
                  <c:v>750</c:v>
                </c:pt>
                <c:pt idx="351">
                  <c:v>751</c:v>
                </c:pt>
                <c:pt idx="352">
                  <c:v>752</c:v>
                </c:pt>
                <c:pt idx="353">
                  <c:v>753</c:v>
                </c:pt>
                <c:pt idx="354">
                  <c:v>754</c:v>
                </c:pt>
                <c:pt idx="355">
                  <c:v>755</c:v>
                </c:pt>
                <c:pt idx="356">
                  <c:v>756</c:v>
                </c:pt>
                <c:pt idx="357">
                  <c:v>757</c:v>
                </c:pt>
                <c:pt idx="358">
                  <c:v>758</c:v>
                </c:pt>
                <c:pt idx="359">
                  <c:v>759</c:v>
                </c:pt>
                <c:pt idx="360">
                  <c:v>760</c:v>
                </c:pt>
                <c:pt idx="361">
                  <c:v>761</c:v>
                </c:pt>
                <c:pt idx="362">
                  <c:v>762</c:v>
                </c:pt>
                <c:pt idx="363">
                  <c:v>763</c:v>
                </c:pt>
                <c:pt idx="364">
                  <c:v>764</c:v>
                </c:pt>
                <c:pt idx="365">
                  <c:v>765</c:v>
                </c:pt>
                <c:pt idx="366">
                  <c:v>766</c:v>
                </c:pt>
                <c:pt idx="367">
                  <c:v>767</c:v>
                </c:pt>
                <c:pt idx="368">
                  <c:v>768</c:v>
                </c:pt>
                <c:pt idx="369">
                  <c:v>769</c:v>
                </c:pt>
                <c:pt idx="370">
                  <c:v>770</c:v>
                </c:pt>
                <c:pt idx="371">
                  <c:v>771</c:v>
                </c:pt>
                <c:pt idx="372">
                  <c:v>772</c:v>
                </c:pt>
                <c:pt idx="373">
                  <c:v>773</c:v>
                </c:pt>
                <c:pt idx="374">
                  <c:v>774</c:v>
                </c:pt>
                <c:pt idx="375">
                  <c:v>775</c:v>
                </c:pt>
                <c:pt idx="376">
                  <c:v>776</c:v>
                </c:pt>
                <c:pt idx="377">
                  <c:v>777</c:v>
                </c:pt>
                <c:pt idx="378">
                  <c:v>778</c:v>
                </c:pt>
                <c:pt idx="379">
                  <c:v>779</c:v>
                </c:pt>
                <c:pt idx="380">
                  <c:v>780</c:v>
                </c:pt>
                <c:pt idx="381">
                  <c:v>781</c:v>
                </c:pt>
                <c:pt idx="382">
                  <c:v>782</c:v>
                </c:pt>
                <c:pt idx="383">
                  <c:v>783</c:v>
                </c:pt>
                <c:pt idx="384">
                  <c:v>784</c:v>
                </c:pt>
                <c:pt idx="385">
                  <c:v>785</c:v>
                </c:pt>
                <c:pt idx="386">
                  <c:v>786</c:v>
                </c:pt>
                <c:pt idx="387">
                  <c:v>787</c:v>
                </c:pt>
                <c:pt idx="388">
                  <c:v>788</c:v>
                </c:pt>
                <c:pt idx="389">
                  <c:v>789</c:v>
                </c:pt>
                <c:pt idx="390">
                  <c:v>790</c:v>
                </c:pt>
                <c:pt idx="391">
                  <c:v>791</c:v>
                </c:pt>
                <c:pt idx="392">
                  <c:v>792</c:v>
                </c:pt>
                <c:pt idx="393">
                  <c:v>793</c:v>
                </c:pt>
                <c:pt idx="394">
                  <c:v>794</c:v>
                </c:pt>
                <c:pt idx="395">
                  <c:v>795</c:v>
                </c:pt>
                <c:pt idx="396">
                  <c:v>796</c:v>
                </c:pt>
                <c:pt idx="397">
                  <c:v>797</c:v>
                </c:pt>
                <c:pt idx="398">
                  <c:v>798</c:v>
                </c:pt>
                <c:pt idx="399">
                  <c:v>799</c:v>
                </c:pt>
                <c:pt idx="400">
                  <c:v>800</c:v>
                </c:pt>
                <c:pt idx="401">
                  <c:v>801</c:v>
                </c:pt>
                <c:pt idx="402">
                  <c:v>802</c:v>
                </c:pt>
                <c:pt idx="403">
                  <c:v>803</c:v>
                </c:pt>
                <c:pt idx="404">
                  <c:v>804</c:v>
                </c:pt>
                <c:pt idx="405">
                  <c:v>805</c:v>
                </c:pt>
                <c:pt idx="406">
                  <c:v>806</c:v>
                </c:pt>
                <c:pt idx="407">
                  <c:v>807</c:v>
                </c:pt>
                <c:pt idx="408">
                  <c:v>808</c:v>
                </c:pt>
                <c:pt idx="409">
                  <c:v>809</c:v>
                </c:pt>
                <c:pt idx="410">
                  <c:v>810</c:v>
                </c:pt>
                <c:pt idx="411">
                  <c:v>811</c:v>
                </c:pt>
                <c:pt idx="412">
                  <c:v>812</c:v>
                </c:pt>
                <c:pt idx="413">
                  <c:v>813</c:v>
                </c:pt>
                <c:pt idx="414">
                  <c:v>814</c:v>
                </c:pt>
                <c:pt idx="415">
                  <c:v>815</c:v>
                </c:pt>
                <c:pt idx="416">
                  <c:v>816</c:v>
                </c:pt>
                <c:pt idx="417">
                  <c:v>817</c:v>
                </c:pt>
                <c:pt idx="418">
                  <c:v>818</c:v>
                </c:pt>
                <c:pt idx="419">
                  <c:v>819</c:v>
                </c:pt>
                <c:pt idx="420">
                  <c:v>820</c:v>
                </c:pt>
                <c:pt idx="421">
                  <c:v>821</c:v>
                </c:pt>
                <c:pt idx="422">
                  <c:v>822</c:v>
                </c:pt>
                <c:pt idx="423">
                  <c:v>823</c:v>
                </c:pt>
                <c:pt idx="424">
                  <c:v>824</c:v>
                </c:pt>
                <c:pt idx="425">
                  <c:v>825</c:v>
                </c:pt>
                <c:pt idx="426">
                  <c:v>826</c:v>
                </c:pt>
                <c:pt idx="427">
                  <c:v>827</c:v>
                </c:pt>
                <c:pt idx="428">
                  <c:v>828</c:v>
                </c:pt>
                <c:pt idx="429">
                  <c:v>829</c:v>
                </c:pt>
                <c:pt idx="430">
                  <c:v>830</c:v>
                </c:pt>
                <c:pt idx="431">
                  <c:v>831</c:v>
                </c:pt>
                <c:pt idx="432">
                  <c:v>832</c:v>
                </c:pt>
                <c:pt idx="433">
                  <c:v>833</c:v>
                </c:pt>
                <c:pt idx="434">
                  <c:v>834</c:v>
                </c:pt>
                <c:pt idx="435">
                  <c:v>835</c:v>
                </c:pt>
                <c:pt idx="436">
                  <c:v>836</c:v>
                </c:pt>
                <c:pt idx="437">
                  <c:v>837</c:v>
                </c:pt>
                <c:pt idx="438">
                  <c:v>838</c:v>
                </c:pt>
                <c:pt idx="439">
                  <c:v>839</c:v>
                </c:pt>
                <c:pt idx="440">
                  <c:v>840</c:v>
                </c:pt>
                <c:pt idx="441">
                  <c:v>841</c:v>
                </c:pt>
                <c:pt idx="442">
                  <c:v>842</c:v>
                </c:pt>
                <c:pt idx="443">
                  <c:v>843</c:v>
                </c:pt>
                <c:pt idx="444">
                  <c:v>844</c:v>
                </c:pt>
                <c:pt idx="445">
                  <c:v>845</c:v>
                </c:pt>
                <c:pt idx="446">
                  <c:v>846</c:v>
                </c:pt>
                <c:pt idx="447">
                  <c:v>847</c:v>
                </c:pt>
                <c:pt idx="448">
                  <c:v>848</c:v>
                </c:pt>
                <c:pt idx="449">
                  <c:v>849</c:v>
                </c:pt>
                <c:pt idx="450">
                  <c:v>850</c:v>
                </c:pt>
                <c:pt idx="451">
                  <c:v>851</c:v>
                </c:pt>
                <c:pt idx="452">
                  <c:v>852</c:v>
                </c:pt>
                <c:pt idx="453">
                  <c:v>853</c:v>
                </c:pt>
                <c:pt idx="454">
                  <c:v>854</c:v>
                </c:pt>
                <c:pt idx="455">
                  <c:v>855</c:v>
                </c:pt>
                <c:pt idx="456">
                  <c:v>856</c:v>
                </c:pt>
                <c:pt idx="457">
                  <c:v>857</c:v>
                </c:pt>
                <c:pt idx="458">
                  <c:v>858</c:v>
                </c:pt>
                <c:pt idx="459">
                  <c:v>859</c:v>
                </c:pt>
                <c:pt idx="460">
                  <c:v>860</c:v>
                </c:pt>
                <c:pt idx="461">
                  <c:v>861</c:v>
                </c:pt>
                <c:pt idx="462">
                  <c:v>862</c:v>
                </c:pt>
                <c:pt idx="463">
                  <c:v>863</c:v>
                </c:pt>
                <c:pt idx="464">
                  <c:v>864</c:v>
                </c:pt>
                <c:pt idx="465">
                  <c:v>865</c:v>
                </c:pt>
                <c:pt idx="466">
                  <c:v>866</c:v>
                </c:pt>
                <c:pt idx="467">
                  <c:v>867</c:v>
                </c:pt>
                <c:pt idx="468">
                  <c:v>868</c:v>
                </c:pt>
                <c:pt idx="469">
                  <c:v>869</c:v>
                </c:pt>
                <c:pt idx="470">
                  <c:v>870</c:v>
                </c:pt>
                <c:pt idx="471">
                  <c:v>871</c:v>
                </c:pt>
                <c:pt idx="472">
                  <c:v>872</c:v>
                </c:pt>
                <c:pt idx="473">
                  <c:v>873</c:v>
                </c:pt>
                <c:pt idx="474">
                  <c:v>874</c:v>
                </c:pt>
                <c:pt idx="475">
                  <c:v>875</c:v>
                </c:pt>
                <c:pt idx="476">
                  <c:v>876</c:v>
                </c:pt>
                <c:pt idx="477">
                  <c:v>877</c:v>
                </c:pt>
                <c:pt idx="478">
                  <c:v>878</c:v>
                </c:pt>
                <c:pt idx="479">
                  <c:v>879</c:v>
                </c:pt>
                <c:pt idx="480">
                  <c:v>880</c:v>
                </c:pt>
                <c:pt idx="481">
                  <c:v>881</c:v>
                </c:pt>
                <c:pt idx="482">
                  <c:v>882</c:v>
                </c:pt>
                <c:pt idx="483">
                  <c:v>883</c:v>
                </c:pt>
                <c:pt idx="484">
                  <c:v>884</c:v>
                </c:pt>
                <c:pt idx="485">
                  <c:v>885</c:v>
                </c:pt>
                <c:pt idx="486">
                  <c:v>886</c:v>
                </c:pt>
                <c:pt idx="487">
                  <c:v>887</c:v>
                </c:pt>
                <c:pt idx="488">
                  <c:v>888</c:v>
                </c:pt>
                <c:pt idx="489">
                  <c:v>889</c:v>
                </c:pt>
                <c:pt idx="490">
                  <c:v>890</c:v>
                </c:pt>
                <c:pt idx="491">
                  <c:v>891</c:v>
                </c:pt>
                <c:pt idx="492">
                  <c:v>892</c:v>
                </c:pt>
                <c:pt idx="493">
                  <c:v>893</c:v>
                </c:pt>
                <c:pt idx="494">
                  <c:v>894</c:v>
                </c:pt>
                <c:pt idx="495">
                  <c:v>895</c:v>
                </c:pt>
                <c:pt idx="496">
                  <c:v>896</c:v>
                </c:pt>
                <c:pt idx="497">
                  <c:v>897</c:v>
                </c:pt>
                <c:pt idx="498">
                  <c:v>898</c:v>
                </c:pt>
                <c:pt idx="499">
                  <c:v>899</c:v>
                </c:pt>
                <c:pt idx="500">
                  <c:v>900</c:v>
                </c:pt>
                <c:pt idx="501">
                  <c:v>901</c:v>
                </c:pt>
                <c:pt idx="502">
                  <c:v>902</c:v>
                </c:pt>
                <c:pt idx="503">
                  <c:v>903</c:v>
                </c:pt>
                <c:pt idx="504">
                  <c:v>904</c:v>
                </c:pt>
                <c:pt idx="505">
                  <c:v>905</c:v>
                </c:pt>
                <c:pt idx="506">
                  <c:v>906</c:v>
                </c:pt>
                <c:pt idx="507">
                  <c:v>907</c:v>
                </c:pt>
                <c:pt idx="508">
                  <c:v>908</c:v>
                </c:pt>
                <c:pt idx="509">
                  <c:v>909</c:v>
                </c:pt>
                <c:pt idx="510">
                  <c:v>910</c:v>
                </c:pt>
                <c:pt idx="511">
                  <c:v>911</c:v>
                </c:pt>
                <c:pt idx="512">
                  <c:v>912</c:v>
                </c:pt>
                <c:pt idx="513">
                  <c:v>913</c:v>
                </c:pt>
                <c:pt idx="514">
                  <c:v>914</c:v>
                </c:pt>
                <c:pt idx="515">
                  <c:v>915</c:v>
                </c:pt>
                <c:pt idx="516">
                  <c:v>916</c:v>
                </c:pt>
                <c:pt idx="517">
                  <c:v>917</c:v>
                </c:pt>
                <c:pt idx="518">
                  <c:v>918</c:v>
                </c:pt>
                <c:pt idx="519">
                  <c:v>919</c:v>
                </c:pt>
                <c:pt idx="520">
                  <c:v>920</c:v>
                </c:pt>
                <c:pt idx="521">
                  <c:v>921</c:v>
                </c:pt>
                <c:pt idx="522">
                  <c:v>922</c:v>
                </c:pt>
                <c:pt idx="523">
                  <c:v>923</c:v>
                </c:pt>
                <c:pt idx="524">
                  <c:v>924</c:v>
                </c:pt>
                <c:pt idx="525">
                  <c:v>925</c:v>
                </c:pt>
                <c:pt idx="526">
                  <c:v>926</c:v>
                </c:pt>
                <c:pt idx="527">
                  <c:v>927</c:v>
                </c:pt>
                <c:pt idx="528">
                  <c:v>928</c:v>
                </c:pt>
                <c:pt idx="529">
                  <c:v>929</c:v>
                </c:pt>
                <c:pt idx="530">
                  <c:v>930</c:v>
                </c:pt>
                <c:pt idx="531">
                  <c:v>931</c:v>
                </c:pt>
                <c:pt idx="532">
                  <c:v>932</c:v>
                </c:pt>
                <c:pt idx="533">
                  <c:v>933</c:v>
                </c:pt>
                <c:pt idx="534">
                  <c:v>934</c:v>
                </c:pt>
                <c:pt idx="535">
                  <c:v>935</c:v>
                </c:pt>
                <c:pt idx="536">
                  <c:v>936</c:v>
                </c:pt>
                <c:pt idx="537">
                  <c:v>937</c:v>
                </c:pt>
                <c:pt idx="538">
                  <c:v>938</c:v>
                </c:pt>
                <c:pt idx="539">
                  <c:v>939</c:v>
                </c:pt>
                <c:pt idx="540">
                  <c:v>940</c:v>
                </c:pt>
                <c:pt idx="541">
                  <c:v>941</c:v>
                </c:pt>
                <c:pt idx="542">
                  <c:v>942</c:v>
                </c:pt>
                <c:pt idx="543">
                  <c:v>943</c:v>
                </c:pt>
                <c:pt idx="544">
                  <c:v>944</c:v>
                </c:pt>
                <c:pt idx="545">
                  <c:v>945</c:v>
                </c:pt>
                <c:pt idx="546">
                  <c:v>946</c:v>
                </c:pt>
                <c:pt idx="547">
                  <c:v>947</c:v>
                </c:pt>
                <c:pt idx="548">
                  <c:v>948</c:v>
                </c:pt>
                <c:pt idx="549">
                  <c:v>949</c:v>
                </c:pt>
                <c:pt idx="550">
                  <c:v>950</c:v>
                </c:pt>
                <c:pt idx="551">
                  <c:v>951</c:v>
                </c:pt>
                <c:pt idx="552">
                  <c:v>952</c:v>
                </c:pt>
                <c:pt idx="553">
                  <c:v>953</c:v>
                </c:pt>
                <c:pt idx="554">
                  <c:v>954</c:v>
                </c:pt>
                <c:pt idx="555">
                  <c:v>955</c:v>
                </c:pt>
                <c:pt idx="556">
                  <c:v>956</c:v>
                </c:pt>
                <c:pt idx="557">
                  <c:v>957</c:v>
                </c:pt>
                <c:pt idx="558">
                  <c:v>958</c:v>
                </c:pt>
                <c:pt idx="559">
                  <c:v>959</c:v>
                </c:pt>
                <c:pt idx="560">
                  <c:v>960</c:v>
                </c:pt>
                <c:pt idx="561">
                  <c:v>961</c:v>
                </c:pt>
                <c:pt idx="562">
                  <c:v>962</c:v>
                </c:pt>
                <c:pt idx="563">
                  <c:v>963</c:v>
                </c:pt>
                <c:pt idx="564">
                  <c:v>964</c:v>
                </c:pt>
                <c:pt idx="565">
                  <c:v>965</c:v>
                </c:pt>
                <c:pt idx="566">
                  <c:v>966</c:v>
                </c:pt>
                <c:pt idx="567">
                  <c:v>967</c:v>
                </c:pt>
                <c:pt idx="568">
                  <c:v>968</c:v>
                </c:pt>
                <c:pt idx="569">
                  <c:v>969</c:v>
                </c:pt>
                <c:pt idx="570">
                  <c:v>970</c:v>
                </c:pt>
                <c:pt idx="571">
                  <c:v>971</c:v>
                </c:pt>
                <c:pt idx="572">
                  <c:v>972</c:v>
                </c:pt>
                <c:pt idx="573">
                  <c:v>973</c:v>
                </c:pt>
                <c:pt idx="574">
                  <c:v>974</c:v>
                </c:pt>
                <c:pt idx="575">
                  <c:v>975</c:v>
                </c:pt>
                <c:pt idx="576">
                  <c:v>976</c:v>
                </c:pt>
                <c:pt idx="577">
                  <c:v>977</c:v>
                </c:pt>
                <c:pt idx="578">
                  <c:v>978</c:v>
                </c:pt>
                <c:pt idx="579">
                  <c:v>979</c:v>
                </c:pt>
                <c:pt idx="580">
                  <c:v>980</c:v>
                </c:pt>
                <c:pt idx="581">
                  <c:v>981</c:v>
                </c:pt>
                <c:pt idx="582">
                  <c:v>982</c:v>
                </c:pt>
                <c:pt idx="583">
                  <c:v>983</c:v>
                </c:pt>
                <c:pt idx="584">
                  <c:v>984</c:v>
                </c:pt>
                <c:pt idx="585">
                  <c:v>985</c:v>
                </c:pt>
                <c:pt idx="586">
                  <c:v>986</c:v>
                </c:pt>
                <c:pt idx="587">
                  <c:v>987</c:v>
                </c:pt>
                <c:pt idx="588">
                  <c:v>988</c:v>
                </c:pt>
                <c:pt idx="589">
                  <c:v>989</c:v>
                </c:pt>
                <c:pt idx="590">
                  <c:v>990</c:v>
                </c:pt>
                <c:pt idx="591">
                  <c:v>991</c:v>
                </c:pt>
                <c:pt idx="592">
                  <c:v>992</c:v>
                </c:pt>
                <c:pt idx="593">
                  <c:v>993</c:v>
                </c:pt>
                <c:pt idx="594">
                  <c:v>994</c:v>
                </c:pt>
                <c:pt idx="595">
                  <c:v>995</c:v>
                </c:pt>
                <c:pt idx="596">
                  <c:v>996</c:v>
                </c:pt>
                <c:pt idx="597">
                  <c:v>997</c:v>
                </c:pt>
                <c:pt idx="598">
                  <c:v>998</c:v>
                </c:pt>
                <c:pt idx="599">
                  <c:v>999</c:v>
                </c:pt>
                <c:pt idx="600">
                  <c:v>1000</c:v>
                </c:pt>
                <c:pt idx="601">
                  <c:v>1001</c:v>
                </c:pt>
                <c:pt idx="602">
                  <c:v>1002</c:v>
                </c:pt>
                <c:pt idx="603">
                  <c:v>1003</c:v>
                </c:pt>
                <c:pt idx="604">
                  <c:v>1004</c:v>
                </c:pt>
                <c:pt idx="605">
                  <c:v>1005</c:v>
                </c:pt>
                <c:pt idx="606">
                  <c:v>1006</c:v>
                </c:pt>
                <c:pt idx="607">
                  <c:v>1007</c:v>
                </c:pt>
                <c:pt idx="608">
                  <c:v>1008</c:v>
                </c:pt>
                <c:pt idx="609">
                  <c:v>1009</c:v>
                </c:pt>
                <c:pt idx="610">
                  <c:v>1010</c:v>
                </c:pt>
                <c:pt idx="611">
                  <c:v>1011</c:v>
                </c:pt>
                <c:pt idx="612">
                  <c:v>1012</c:v>
                </c:pt>
                <c:pt idx="613">
                  <c:v>1013</c:v>
                </c:pt>
                <c:pt idx="614">
                  <c:v>1014</c:v>
                </c:pt>
                <c:pt idx="615">
                  <c:v>1015</c:v>
                </c:pt>
                <c:pt idx="616">
                  <c:v>1016</c:v>
                </c:pt>
                <c:pt idx="617">
                  <c:v>1017</c:v>
                </c:pt>
                <c:pt idx="618">
                  <c:v>1018</c:v>
                </c:pt>
                <c:pt idx="619">
                  <c:v>1019</c:v>
                </c:pt>
                <c:pt idx="620">
                  <c:v>1020</c:v>
                </c:pt>
                <c:pt idx="621">
                  <c:v>1021</c:v>
                </c:pt>
                <c:pt idx="622">
                  <c:v>1022</c:v>
                </c:pt>
                <c:pt idx="623">
                  <c:v>1023</c:v>
                </c:pt>
                <c:pt idx="624">
                  <c:v>1024</c:v>
                </c:pt>
                <c:pt idx="625">
                  <c:v>1025</c:v>
                </c:pt>
                <c:pt idx="626">
                  <c:v>1026</c:v>
                </c:pt>
                <c:pt idx="627">
                  <c:v>1027</c:v>
                </c:pt>
                <c:pt idx="628">
                  <c:v>1028</c:v>
                </c:pt>
                <c:pt idx="629">
                  <c:v>1029</c:v>
                </c:pt>
                <c:pt idx="630">
                  <c:v>1030</c:v>
                </c:pt>
                <c:pt idx="631">
                  <c:v>1031</c:v>
                </c:pt>
                <c:pt idx="632">
                  <c:v>1032</c:v>
                </c:pt>
                <c:pt idx="633">
                  <c:v>1033</c:v>
                </c:pt>
                <c:pt idx="634">
                  <c:v>1034</c:v>
                </c:pt>
                <c:pt idx="635">
                  <c:v>1035</c:v>
                </c:pt>
                <c:pt idx="636">
                  <c:v>1036</c:v>
                </c:pt>
                <c:pt idx="637">
                  <c:v>1037</c:v>
                </c:pt>
                <c:pt idx="638">
                  <c:v>1038</c:v>
                </c:pt>
                <c:pt idx="639">
                  <c:v>1039</c:v>
                </c:pt>
                <c:pt idx="640">
                  <c:v>1040</c:v>
                </c:pt>
                <c:pt idx="641">
                  <c:v>1041</c:v>
                </c:pt>
                <c:pt idx="642">
                  <c:v>1042</c:v>
                </c:pt>
                <c:pt idx="643">
                  <c:v>1043</c:v>
                </c:pt>
                <c:pt idx="644">
                  <c:v>1044</c:v>
                </c:pt>
                <c:pt idx="645">
                  <c:v>1045</c:v>
                </c:pt>
                <c:pt idx="646">
                  <c:v>1046</c:v>
                </c:pt>
                <c:pt idx="647">
                  <c:v>1047</c:v>
                </c:pt>
                <c:pt idx="648">
                  <c:v>1048</c:v>
                </c:pt>
                <c:pt idx="649">
                  <c:v>1049</c:v>
                </c:pt>
                <c:pt idx="650">
                  <c:v>1050</c:v>
                </c:pt>
                <c:pt idx="651">
                  <c:v>1051</c:v>
                </c:pt>
                <c:pt idx="652">
                  <c:v>1052</c:v>
                </c:pt>
                <c:pt idx="653">
                  <c:v>1053</c:v>
                </c:pt>
                <c:pt idx="654">
                  <c:v>1054</c:v>
                </c:pt>
                <c:pt idx="655">
                  <c:v>1055</c:v>
                </c:pt>
                <c:pt idx="656">
                  <c:v>1056</c:v>
                </c:pt>
                <c:pt idx="657">
                  <c:v>1057</c:v>
                </c:pt>
                <c:pt idx="658">
                  <c:v>1058</c:v>
                </c:pt>
                <c:pt idx="659">
                  <c:v>1059</c:v>
                </c:pt>
                <c:pt idx="660">
                  <c:v>1060</c:v>
                </c:pt>
                <c:pt idx="661">
                  <c:v>1061</c:v>
                </c:pt>
                <c:pt idx="662">
                  <c:v>1062</c:v>
                </c:pt>
                <c:pt idx="663">
                  <c:v>1063</c:v>
                </c:pt>
                <c:pt idx="664">
                  <c:v>1064</c:v>
                </c:pt>
                <c:pt idx="665">
                  <c:v>1065</c:v>
                </c:pt>
                <c:pt idx="666">
                  <c:v>1066</c:v>
                </c:pt>
                <c:pt idx="667">
                  <c:v>1067</c:v>
                </c:pt>
                <c:pt idx="668">
                  <c:v>1068</c:v>
                </c:pt>
                <c:pt idx="669">
                  <c:v>1069</c:v>
                </c:pt>
                <c:pt idx="670">
                  <c:v>1070</c:v>
                </c:pt>
                <c:pt idx="671">
                  <c:v>1071</c:v>
                </c:pt>
                <c:pt idx="672">
                  <c:v>1072</c:v>
                </c:pt>
                <c:pt idx="673">
                  <c:v>1073</c:v>
                </c:pt>
                <c:pt idx="674">
                  <c:v>1074</c:v>
                </c:pt>
                <c:pt idx="675">
                  <c:v>1075</c:v>
                </c:pt>
                <c:pt idx="676">
                  <c:v>1076</c:v>
                </c:pt>
                <c:pt idx="677">
                  <c:v>1077</c:v>
                </c:pt>
                <c:pt idx="678">
                  <c:v>1078</c:v>
                </c:pt>
                <c:pt idx="679">
                  <c:v>1079</c:v>
                </c:pt>
                <c:pt idx="680">
                  <c:v>1080</c:v>
                </c:pt>
                <c:pt idx="681">
                  <c:v>1081</c:v>
                </c:pt>
                <c:pt idx="682">
                  <c:v>1082</c:v>
                </c:pt>
                <c:pt idx="683">
                  <c:v>1083</c:v>
                </c:pt>
                <c:pt idx="684">
                  <c:v>1084</c:v>
                </c:pt>
                <c:pt idx="685">
                  <c:v>1085</c:v>
                </c:pt>
                <c:pt idx="686">
                  <c:v>1086</c:v>
                </c:pt>
                <c:pt idx="687">
                  <c:v>1087</c:v>
                </c:pt>
                <c:pt idx="688">
                  <c:v>1088</c:v>
                </c:pt>
                <c:pt idx="689">
                  <c:v>1089</c:v>
                </c:pt>
                <c:pt idx="690">
                  <c:v>1090</c:v>
                </c:pt>
                <c:pt idx="691">
                  <c:v>1091</c:v>
                </c:pt>
                <c:pt idx="692">
                  <c:v>1092</c:v>
                </c:pt>
                <c:pt idx="693">
                  <c:v>1093</c:v>
                </c:pt>
                <c:pt idx="694">
                  <c:v>1094</c:v>
                </c:pt>
                <c:pt idx="695">
                  <c:v>1095</c:v>
                </c:pt>
                <c:pt idx="696">
                  <c:v>1096</c:v>
                </c:pt>
                <c:pt idx="697">
                  <c:v>1097</c:v>
                </c:pt>
                <c:pt idx="698">
                  <c:v>1098</c:v>
                </c:pt>
                <c:pt idx="699">
                  <c:v>1099</c:v>
                </c:pt>
                <c:pt idx="700">
                  <c:v>1100</c:v>
                </c:pt>
                <c:pt idx="701">
                  <c:v>1101</c:v>
                </c:pt>
                <c:pt idx="702">
                  <c:v>1102</c:v>
                </c:pt>
                <c:pt idx="703">
                  <c:v>1103</c:v>
                </c:pt>
                <c:pt idx="704">
                  <c:v>1104</c:v>
                </c:pt>
                <c:pt idx="705">
                  <c:v>1105</c:v>
                </c:pt>
                <c:pt idx="706">
                  <c:v>1106</c:v>
                </c:pt>
                <c:pt idx="707">
                  <c:v>1107</c:v>
                </c:pt>
                <c:pt idx="708">
                  <c:v>1108</c:v>
                </c:pt>
                <c:pt idx="709">
                  <c:v>1109</c:v>
                </c:pt>
                <c:pt idx="710">
                  <c:v>1110</c:v>
                </c:pt>
                <c:pt idx="711">
                  <c:v>1111</c:v>
                </c:pt>
                <c:pt idx="712">
                  <c:v>1112</c:v>
                </c:pt>
                <c:pt idx="713">
                  <c:v>1113</c:v>
                </c:pt>
                <c:pt idx="714">
                  <c:v>1114</c:v>
                </c:pt>
                <c:pt idx="715">
                  <c:v>1115</c:v>
                </c:pt>
                <c:pt idx="716">
                  <c:v>1116</c:v>
                </c:pt>
                <c:pt idx="717">
                  <c:v>1117</c:v>
                </c:pt>
                <c:pt idx="718">
                  <c:v>1118</c:v>
                </c:pt>
                <c:pt idx="719">
                  <c:v>1119</c:v>
                </c:pt>
                <c:pt idx="720">
                  <c:v>1120</c:v>
                </c:pt>
                <c:pt idx="721">
                  <c:v>1121</c:v>
                </c:pt>
                <c:pt idx="722">
                  <c:v>1122</c:v>
                </c:pt>
                <c:pt idx="723">
                  <c:v>1123</c:v>
                </c:pt>
                <c:pt idx="724">
                  <c:v>1124</c:v>
                </c:pt>
                <c:pt idx="725">
                  <c:v>1125</c:v>
                </c:pt>
                <c:pt idx="726">
                  <c:v>1126</c:v>
                </c:pt>
                <c:pt idx="727">
                  <c:v>1127</c:v>
                </c:pt>
                <c:pt idx="728">
                  <c:v>1128</c:v>
                </c:pt>
                <c:pt idx="729">
                  <c:v>1129</c:v>
                </c:pt>
                <c:pt idx="730">
                  <c:v>1130</c:v>
                </c:pt>
                <c:pt idx="731">
                  <c:v>1131</c:v>
                </c:pt>
                <c:pt idx="732">
                  <c:v>1132</c:v>
                </c:pt>
                <c:pt idx="733">
                  <c:v>1133</c:v>
                </c:pt>
                <c:pt idx="734">
                  <c:v>1134</c:v>
                </c:pt>
                <c:pt idx="735">
                  <c:v>1135</c:v>
                </c:pt>
                <c:pt idx="736">
                  <c:v>1136</c:v>
                </c:pt>
                <c:pt idx="737">
                  <c:v>1137</c:v>
                </c:pt>
                <c:pt idx="738">
                  <c:v>1138</c:v>
                </c:pt>
                <c:pt idx="739">
                  <c:v>1139</c:v>
                </c:pt>
                <c:pt idx="740">
                  <c:v>1140</c:v>
                </c:pt>
                <c:pt idx="741">
                  <c:v>1141</c:v>
                </c:pt>
                <c:pt idx="742">
                  <c:v>1142</c:v>
                </c:pt>
                <c:pt idx="743">
                  <c:v>1143</c:v>
                </c:pt>
                <c:pt idx="744">
                  <c:v>1144</c:v>
                </c:pt>
                <c:pt idx="745">
                  <c:v>1145</c:v>
                </c:pt>
                <c:pt idx="746">
                  <c:v>1146</c:v>
                </c:pt>
                <c:pt idx="747">
                  <c:v>1147</c:v>
                </c:pt>
                <c:pt idx="748">
                  <c:v>1148</c:v>
                </c:pt>
                <c:pt idx="749">
                  <c:v>1149</c:v>
                </c:pt>
                <c:pt idx="750">
                  <c:v>1150</c:v>
                </c:pt>
                <c:pt idx="751">
                  <c:v>1151</c:v>
                </c:pt>
                <c:pt idx="752">
                  <c:v>1152</c:v>
                </c:pt>
                <c:pt idx="753">
                  <c:v>1153</c:v>
                </c:pt>
                <c:pt idx="754">
                  <c:v>1154</c:v>
                </c:pt>
                <c:pt idx="755">
                  <c:v>1155</c:v>
                </c:pt>
                <c:pt idx="756">
                  <c:v>1156</c:v>
                </c:pt>
                <c:pt idx="757">
                  <c:v>1157</c:v>
                </c:pt>
                <c:pt idx="758">
                  <c:v>1158</c:v>
                </c:pt>
                <c:pt idx="759">
                  <c:v>1159</c:v>
                </c:pt>
                <c:pt idx="760">
                  <c:v>1160</c:v>
                </c:pt>
                <c:pt idx="761">
                  <c:v>1161</c:v>
                </c:pt>
                <c:pt idx="762">
                  <c:v>1162</c:v>
                </c:pt>
                <c:pt idx="763">
                  <c:v>1163</c:v>
                </c:pt>
                <c:pt idx="764">
                  <c:v>1164</c:v>
                </c:pt>
                <c:pt idx="765">
                  <c:v>1165</c:v>
                </c:pt>
                <c:pt idx="766">
                  <c:v>1166</c:v>
                </c:pt>
                <c:pt idx="767">
                  <c:v>1167</c:v>
                </c:pt>
                <c:pt idx="768">
                  <c:v>1168</c:v>
                </c:pt>
                <c:pt idx="769">
                  <c:v>1169</c:v>
                </c:pt>
                <c:pt idx="770">
                  <c:v>1170</c:v>
                </c:pt>
                <c:pt idx="771">
                  <c:v>1171</c:v>
                </c:pt>
                <c:pt idx="772">
                  <c:v>1172</c:v>
                </c:pt>
                <c:pt idx="773">
                  <c:v>1173</c:v>
                </c:pt>
                <c:pt idx="774">
                  <c:v>1174</c:v>
                </c:pt>
                <c:pt idx="775">
                  <c:v>1175</c:v>
                </c:pt>
                <c:pt idx="776">
                  <c:v>1176</c:v>
                </c:pt>
                <c:pt idx="777">
                  <c:v>1177</c:v>
                </c:pt>
                <c:pt idx="778">
                  <c:v>1178</c:v>
                </c:pt>
                <c:pt idx="779">
                  <c:v>1179</c:v>
                </c:pt>
                <c:pt idx="780">
                  <c:v>1180</c:v>
                </c:pt>
                <c:pt idx="781">
                  <c:v>1181</c:v>
                </c:pt>
                <c:pt idx="782">
                  <c:v>1182</c:v>
                </c:pt>
                <c:pt idx="783">
                  <c:v>1183</c:v>
                </c:pt>
                <c:pt idx="784">
                  <c:v>1184</c:v>
                </c:pt>
                <c:pt idx="785">
                  <c:v>1185</c:v>
                </c:pt>
                <c:pt idx="786">
                  <c:v>1186</c:v>
                </c:pt>
                <c:pt idx="787">
                  <c:v>1187</c:v>
                </c:pt>
                <c:pt idx="788">
                  <c:v>1188</c:v>
                </c:pt>
                <c:pt idx="789">
                  <c:v>1189</c:v>
                </c:pt>
                <c:pt idx="790">
                  <c:v>1190</c:v>
                </c:pt>
                <c:pt idx="791">
                  <c:v>1191</c:v>
                </c:pt>
                <c:pt idx="792">
                  <c:v>1192</c:v>
                </c:pt>
                <c:pt idx="793">
                  <c:v>1193</c:v>
                </c:pt>
                <c:pt idx="794">
                  <c:v>1194</c:v>
                </c:pt>
                <c:pt idx="795">
                  <c:v>1195</c:v>
                </c:pt>
                <c:pt idx="796">
                  <c:v>1196</c:v>
                </c:pt>
                <c:pt idx="797">
                  <c:v>1197</c:v>
                </c:pt>
                <c:pt idx="798">
                  <c:v>1198</c:v>
                </c:pt>
                <c:pt idx="799">
                  <c:v>1199</c:v>
                </c:pt>
                <c:pt idx="800">
                  <c:v>1200</c:v>
                </c:pt>
                <c:pt idx="801">
                  <c:v>1201</c:v>
                </c:pt>
                <c:pt idx="802">
                  <c:v>1202</c:v>
                </c:pt>
                <c:pt idx="803">
                  <c:v>1203</c:v>
                </c:pt>
                <c:pt idx="804">
                  <c:v>1204</c:v>
                </c:pt>
                <c:pt idx="805">
                  <c:v>1205</c:v>
                </c:pt>
                <c:pt idx="806">
                  <c:v>1206</c:v>
                </c:pt>
                <c:pt idx="807">
                  <c:v>1207</c:v>
                </c:pt>
                <c:pt idx="808">
                  <c:v>1208</c:v>
                </c:pt>
                <c:pt idx="809">
                  <c:v>1209</c:v>
                </c:pt>
                <c:pt idx="810">
                  <c:v>1210</c:v>
                </c:pt>
                <c:pt idx="811">
                  <c:v>1211</c:v>
                </c:pt>
                <c:pt idx="812">
                  <c:v>1212</c:v>
                </c:pt>
                <c:pt idx="813">
                  <c:v>1213</c:v>
                </c:pt>
                <c:pt idx="814">
                  <c:v>1214</c:v>
                </c:pt>
                <c:pt idx="815">
                  <c:v>1215</c:v>
                </c:pt>
                <c:pt idx="816">
                  <c:v>1216</c:v>
                </c:pt>
                <c:pt idx="817">
                  <c:v>1217</c:v>
                </c:pt>
                <c:pt idx="818">
                  <c:v>1218</c:v>
                </c:pt>
                <c:pt idx="819">
                  <c:v>1219</c:v>
                </c:pt>
                <c:pt idx="820">
                  <c:v>1220</c:v>
                </c:pt>
                <c:pt idx="821">
                  <c:v>1221</c:v>
                </c:pt>
                <c:pt idx="822">
                  <c:v>1222</c:v>
                </c:pt>
                <c:pt idx="823">
                  <c:v>1223</c:v>
                </c:pt>
                <c:pt idx="824">
                  <c:v>1224</c:v>
                </c:pt>
                <c:pt idx="825">
                  <c:v>1225</c:v>
                </c:pt>
                <c:pt idx="826">
                  <c:v>1226</c:v>
                </c:pt>
                <c:pt idx="827">
                  <c:v>1227</c:v>
                </c:pt>
                <c:pt idx="828">
                  <c:v>1228</c:v>
                </c:pt>
                <c:pt idx="829">
                  <c:v>1229</c:v>
                </c:pt>
                <c:pt idx="830">
                  <c:v>1230</c:v>
                </c:pt>
                <c:pt idx="831">
                  <c:v>1231</c:v>
                </c:pt>
                <c:pt idx="832">
                  <c:v>1232</c:v>
                </c:pt>
                <c:pt idx="833">
                  <c:v>1233</c:v>
                </c:pt>
                <c:pt idx="834">
                  <c:v>1234</c:v>
                </c:pt>
                <c:pt idx="835">
                  <c:v>1235</c:v>
                </c:pt>
                <c:pt idx="836">
                  <c:v>1236</c:v>
                </c:pt>
                <c:pt idx="837">
                  <c:v>1237</c:v>
                </c:pt>
                <c:pt idx="838">
                  <c:v>1238</c:v>
                </c:pt>
                <c:pt idx="839">
                  <c:v>1239</c:v>
                </c:pt>
                <c:pt idx="840">
                  <c:v>1240</c:v>
                </c:pt>
                <c:pt idx="841">
                  <c:v>1241</c:v>
                </c:pt>
                <c:pt idx="842">
                  <c:v>1242</c:v>
                </c:pt>
                <c:pt idx="843">
                  <c:v>1243</c:v>
                </c:pt>
                <c:pt idx="844">
                  <c:v>1244</c:v>
                </c:pt>
                <c:pt idx="845">
                  <c:v>1245</c:v>
                </c:pt>
                <c:pt idx="846">
                  <c:v>1246</c:v>
                </c:pt>
                <c:pt idx="847">
                  <c:v>1247</c:v>
                </c:pt>
                <c:pt idx="848">
                  <c:v>1248</c:v>
                </c:pt>
                <c:pt idx="849">
                  <c:v>1249</c:v>
                </c:pt>
                <c:pt idx="850">
                  <c:v>1250</c:v>
                </c:pt>
                <c:pt idx="851">
                  <c:v>1251</c:v>
                </c:pt>
                <c:pt idx="852">
                  <c:v>1252</c:v>
                </c:pt>
                <c:pt idx="853">
                  <c:v>1253</c:v>
                </c:pt>
                <c:pt idx="854">
                  <c:v>1254</c:v>
                </c:pt>
                <c:pt idx="855">
                  <c:v>1255</c:v>
                </c:pt>
                <c:pt idx="856">
                  <c:v>1256</c:v>
                </c:pt>
                <c:pt idx="857">
                  <c:v>1257</c:v>
                </c:pt>
                <c:pt idx="858">
                  <c:v>1258</c:v>
                </c:pt>
                <c:pt idx="859">
                  <c:v>1259</c:v>
                </c:pt>
                <c:pt idx="860">
                  <c:v>1260</c:v>
                </c:pt>
                <c:pt idx="861">
                  <c:v>1261</c:v>
                </c:pt>
                <c:pt idx="862">
                  <c:v>1262</c:v>
                </c:pt>
                <c:pt idx="863">
                  <c:v>1263</c:v>
                </c:pt>
                <c:pt idx="864">
                  <c:v>1264</c:v>
                </c:pt>
                <c:pt idx="865">
                  <c:v>1265</c:v>
                </c:pt>
                <c:pt idx="866">
                  <c:v>1266</c:v>
                </c:pt>
                <c:pt idx="867">
                  <c:v>1267</c:v>
                </c:pt>
                <c:pt idx="868">
                  <c:v>1268</c:v>
                </c:pt>
                <c:pt idx="869">
                  <c:v>1269</c:v>
                </c:pt>
                <c:pt idx="870">
                  <c:v>1270</c:v>
                </c:pt>
                <c:pt idx="871">
                  <c:v>1271</c:v>
                </c:pt>
                <c:pt idx="872">
                  <c:v>1272</c:v>
                </c:pt>
                <c:pt idx="873">
                  <c:v>1273</c:v>
                </c:pt>
                <c:pt idx="874">
                  <c:v>1274</c:v>
                </c:pt>
                <c:pt idx="875">
                  <c:v>1275</c:v>
                </c:pt>
                <c:pt idx="876">
                  <c:v>1276</c:v>
                </c:pt>
                <c:pt idx="877">
                  <c:v>1277</c:v>
                </c:pt>
                <c:pt idx="878">
                  <c:v>1278</c:v>
                </c:pt>
                <c:pt idx="879">
                  <c:v>1279</c:v>
                </c:pt>
                <c:pt idx="880">
                  <c:v>1280</c:v>
                </c:pt>
                <c:pt idx="881">
                  <c:v>1281</c:v>
                </c:pt>
                <c:pt idx="882">
                  <c:v>1282</c:v>
                </c:pt>
                <c:pt idx="883">
                  <c:v>1283</c:v>
                </c:pt>
                <c:pt idx="884">
                  <c:v>1284</c:v>
                </c:pt>
                <c:pt idx="885">
                  <c:v>1285</c:v>
                </c:pt>
                <c:pt idx="886">
                  <c:v>1286</c:v>
                </c:pt>
                <c:pt idx="887">
                  <c:v>1287</c:v>
                </c:pt>
                <c:pt idx="888">
                  <c:v>1288</c:v>
                </c:pt>
                <c:pt idx="889">
                  <c:v>1289</c:v>
                </c:pt>
                <c:pt idx="890">
                  <c:v>1290</c:v>
                </c:pt>
                <c:pt idx="891">
                  <c:v>1291</c:v>
                </c:pt>
                <c:pt idx="892">
                  <c:v>1292</c:v>
                </c:pt>
                <c:pt idx="893">
                  <c:v>1293</c:v>
                </c:pt>
                <c:pt idx="894">
                  <c:v>1294</c:v>
                </c:pt>
                <c:pt idx="895">
                  <c:v>1295</c:v>
                </c:pt>
                <c:pt idx="896">
                  <c:v>1296</c:v>
                </c:pt>
                <c:pt idx="897">
                  <c:v>1297</c:v>
                </c:pt>
                <c:pt idx="898">
                  <c:v>1298</c:v>
                </c:pt>
                <c:pt idx="899">
                  <c:v>1299</c:v>
                </c:pt>
                <c:pt idx="900">
                  <c:v>1300</c:v>
                </c:pt>
                <c:pt idx="901">
                  <c:v>1301</c:v>
                </c:pt>
                <c:pt idx="902">
                  <c:v>1302</c:v>
                </c:pt>
                <c:pt idx="903">
                  <c:v>1303</c:v>
                </c:pt>
                <c:pt idx="904">
                  <c:v>1304</c:v>
                </c:pt>
                <c:pt idx="905">
                  <c:v>1305</c:v>
                </c:pt>
                <c:pt idx="906">
                  <c:v>1306</c:v>
                </c:pt>
                <c:pt idx="907">
                  <c:v>1307</c:v>
                </c:pt>
                <c:pt idx="908">
                  <c:v>1308</c:v>
                </c:pt>
                <c:pt idx="909">
                  <c:v>1309</c:v>
                </c:pt>
                <c:pt idx="910">
                  <c:v>1310</c:v>
                </c:pt>
                <c:pt idx="911">
                  <c:v>1311</c:v>
                </c:pt>
                <c:pt idx="912">
                  <c:v>1312</c:v>
                </c:pt>
                <c:pt idx="913">
                  <c:v>1313</c:v>
                </c:pt>
                <c:pt idx="914">
                  <c:v>1314</c:v>
                </c:pt>
                <c:pt idx="915">
                  <c:v>1315</c:v>
                </c:pt>
                <c:pt idx="916">
                  <c:v>1316</c:v>
                </c:pt>
                <c:pt idx="917">
                  <c:v>1317</c:v>
                </c:pt>
                <c:pt idx="918">
                  <c:v>1318</c:v>
                </c:pt>
                <c:pt idx="919">
                  <c:v>1319</c:v>
                </c:pt>
                <c:pt idx="920">
                  <c:v>1320</c:v>
                </c:pt>
                <c:pt idx="921">
                  <c:v>1321</c:v>
                </c:pt>
                <c:pt idx="922">
                  <c:v>1322</c:v>
                </c:pt>
                <c:pt idx="923">
                  <c:v>1323</c:v>
                </c:pt>
                <c:pt idx="924">
                  <c:v>1324</c:v>
                </c:pt>
                <c:pt idx="925">
                  <c:v>1325</c:v>
                </c:pt>
                <c:pt idx="926">
                  <c:v>1326</c:v>
                </c:pt>
                <c:pt idx="927">
                  <c:v>1327</c:v>
                </c:pt>
                <c:pt idx="928">
                  <c:v>1328</c:v>
                </c:pt>
                <c:pt idx="929">
                  <c:v>1329</c:v>
                </c:pt>
                <c:pt idx="930">
                  <c:v>1330</c:v>
                </c:pt>
                <c:pt idx="931">
                  <c:v>1331</c:v>
                </c:pt>
                <c:pt idx="932">
                  <c:v>1332</c:v>
                </c:pt>
                <c:pt idx="933">
                  <c:v>1333</c:v>
                </c:pt>
                <c:pt idx="934">
                  <c:v>1334</c:v>
                </c:pt>
                <c:pt idx="935">
                  <c:v>1335</c:v>
                </c:pt>
                <c:pt idx="936">
                  <c:v>1336</c:v>
                </c:pt>
                <c:pt idx="937">
                  <c:v>1337</c:v>
                </c:pt>
                <c:pt idx="938">
                  <c:v>1338</c:v>
                </c:pt>
                <c:pt idx="939">
                  <c:v>1339</c:v>
                </c:pt>
                <c:pt idx="940">
                  <c:v>1340</c:v>
                </c:pt>
                <c:pt idx="941">
                  <c:v>1341</c:v>
                </c:pt>
                <c:pt idx="942">
                  <c:v>1342</c:v>
                </c:pt>
                <c:pt idx="943">
                  <c:v>1343</c:v>
                </c:pt>
                <c:pt idx="944">
                  <c:v>1344</c:v>
                </c:pt>
                <c:pt idx="945">
                  <c:v>1345</c:v>
                </c:pt>
                <c:pt idx="946">
                  <c:v>1346</c:v>
                </c:pt>
                <c:pt idx="947">
                  <c:v>1347</c:v>
                </c:pt>
                <c:pt idx="948">
                  <c:v>1348</c:v>
                </c:pt>
                <c:pt idx="949">
                  <c:v>1349</c:v>
                </c:pt>
                <c:pt idx="950">
                  <c:v>1350</c:v>
                </c:pt>
                <c:pt idx="951">
                  <c:v>1351</c:v>
                </c:pt>
                <c:pt idx="952">
                  <c:v>1352</c:v>
                </c:pt>
                <c:pt idx="953">
                  <c:v>1353</c:v>
                </c:pt>
                <c:pt idx="954">
                  <c:v>1354</c:v>
                </c:pt>
                <c:pt idx="955">
                  <c:v>1355</c:v>
                </c:pt>
                <c:pt idx="956">
                  <c:v>1356</c:v>
                </c:pt>
                <c:pt idx="957">
                  <c:v>1357</c:v>
                </c:pt>
                <c:pt idx="958">
                  <c:v>1358</c:v>
                </c:pt>
                <c:pt idx="959">
                  <c:v>1359</c:v>
                </c:pt>
                <c:pt idx="960">
                  <c:v>1360</c:v>
                </c:pt>
                <c:pt idx="961">
                  <c:v>1361</c:v>
                </c:pt>
                <c:pt idx="962">
                  <c:v>1362</c:v>
                </c:pt>
                <c:pt idx="963">
                  <c:v>1363</c:v>
                </c:pt>
                <c:pt idx="964">
                  <c:v>1364</c:v>
                </c:pt>
                <c:pt idx="965">
                  <c:v>1365</c:v>
                </c:pt>
                <c:pt idx="966">
                  <c:v>1366</c:v>
                </c:pt>
                <c:pt idx="967">
                  <c:v>1367</c:v>
                </c:pt>
                <c:pt idx="968">
                  <c:v>1368</c:v>
                </c:pt>
                <c:pt idx="969">
                  <c:v>1369</c:v>
                </c:pt>
                <c:pt idx="970">
                  <c:v>1370</c:v>
                </c:pt>
                <c:pt idx="971">
                  <c:v>1371</c:v>
                </c:pt>
                <c:pt idx="972">
                  <c:v>1372</c:v>
                </c:pt>
                <c:pt idx="973">
                  <c:v>1373</c:v>
                </c:pt>
                <c:pt idx="974">
                  <c:v>1374</c:v>
                </c:pt>
                <c:pt idx="975">
                  <c:v>1375</c:v>
                </c:pt>
                <c:pt idx="976">
                  <c:v>1376</c:v>
                </c:pt>
                <c:pt idx="977">
                  <c:v>1377</c:v>
                </c:pt>
                <c:pt idx="978">
                  <c:v>1378</c:v>
                </c:pt>
                <c:pt idx="979">
                  <c:v>1379</c:v>
                </c:pt>
                <c:pt idx="980">
                  <c:v>1380</c:v>
                </c:pt>
                <c:pt idx="981">
                  <c:v>1381</c:v>
                </c:pt>
                <c:pt idx="982">
                  <c:v>1382</c:v>
                </c:pt>
                <c:pt idx="983">
                  <c:v>1383</c:v>
                </c:pt>
                <c:pt idx="984">
                  <c:v>1384</c:v>
                </c:pt>
                <c:pt idx="985">
                  <c:v>1385</c:v>
                </c:pt>
                <c:pt idx="986">
                  <c:v>1386</c:v>
                </c:pt>
                <c:pt idx="987">
                  <c:v>1387</c:v>
                </c:pt>
                <c:pt idx="988">
                  <c:v>1388</c:v>
                </c:pt>
                <c:pt idx="989">
                  <c:v>1389</c:v>
                </c:pt>
                <c:pt idx="990">
                  <c:v>1390</c:v>
                </c:pt>
                <c:pt idx="991">
                  <c:v>1391</c:v>
                </c:pt>
                <c:pt idx="992">
                  <c:v>1392</c:v>
                </c:pt>
                <c:pt idx="993">
                  <c:v>1393</c:v>
                </c:pt>
                <c:pt idx="994">
                  <c:v>1394</c:v>
                </c:pt>
                <c:pt idx="995">
                  <c:v>1395</c:v>
                </c:pt>
                <c:pt idx="996">
                  <c:v>1396</c:v>
                </c:pt>
                <c:pt idx="997">
                  <c:v>1397</c:v>
                </c:pt>
                <c:pt idx="998">
                  <c:v>1398</c:v>
                </c:pt>
                <c:pt idx="999">
                  <c:v>1399</c:v>
                </c:pt>
                <c:pt idx="1000">
                  <c:v>1400</c:v>
                </c:pt>
                <c:pt idx="1001">
                  <c:v>1401</c:v>
                </c:pt>
                <c:pt idx="1002">
                  <c:v>1402</c:v>
                </c:pt>
                <c:pt idx="1003">
                  <c:v>1403</c:v>
                </c:pt>
                <c:pt idx="1004">
                  <c:v>1404</c:v>
                </c:pt>
                <c:pt idx="1005">
                  <c:v>1405</c:v>
                </c:pt>
                <c:pt idx="1006">
                  <c:v>1406</c:v>
                </c:pt>
                <c:pt idx="1007">
                  <c:v>1407</c:v>
                </c:pt>
                <c:pt idx="1008">
                  <c:v>1408</c:v>
                </c:pt>
                <c:pt idx="1009">
                  <c:v>1409</c:v>
                </c:pt>
                <c:pt idx="1010">
                  <c:v>1410</c:v>
                </c:pt>
                <c:pt idx="1011">
                  <c:v>1411</c:v>
                </c:pt>
                <c:pt idx="1012">
                  <c:v>1412</c:v>
                </c:pt>
                <c:pt idx="1013">
                  <c:v>1413</c:v>
                </c:pt>
                <c:pt idx="1014">
                  <c:v>1414</c:v>
                </c:pt>
                <c:pt idx="1015">
                  <c:v>1415</c:v>
                </c:pt>
                <c:pt idx="1016">
                  <c:v>1416</c:v>
                </c:pt>
                <c:pt idx="1017">
                  <c:v>1417</c:v>
                </c:pt>
                <c:pt idx="1018">
                  <c:v>1418</c:v>
                </c:pt>
                <c:pt idx="1019">
                  <c:v>1419</c:v>
                </c:pt>
                <c:pt idx="1020">
                  <c:v>1420</c:v>
                </c:pt>
                <c:pt idx="1021">
                  <c:v>1421</c:v>
                </c:pt>
                <c:pt idx="1022">
                  <c:v>1422</c:v>
                </c:pt>
                <c:pt idx="1023">
                  <c:v>1423</c:v>
                </c:pt>
                <c:pt idx="1024">
                  <c:v>1424</c:v>
                </c:pt>
                <c:pt idx="1025">
                  <c:v>1425</c:v>
                </c:pt>
                <c:pt idx="1026">
                  <c:v>1426</c:v>
                </c:pt>
                <c:pt idx="1027">
                  <c:v>1427</c:v>
                </c:pt>
                <c:pt idx="1028">
                  <c:v>1428</c:v>
                </c:pt>
                <c:pt idx="1029">
                  <c:v>1429</c:v>
                </c:pt>
                <c:pt idx="1030">
                  <c:v>1430</c:v>
                </c:pt>
                <c:pt idx="1031">
                  <c:v>1431</c:v>
                </c:pt>
                <c:pt idx="1032">
                  <c:v>1432</c:v>
                </c:pt>
                <c:pt idx="1033">
                  <c:v>1433</c:v>
                </c:pt>
                <c:pt idx="1034">
                  <c:v>1434</c:v>
                </c:pt>
                <c:pt idx="1035">
                  <c:v>1435</c:v>
                </c:pt>
                <c:pt idx="1036">
                  <c:v>1436</c:v>
                </c:pt>
                <c:pt idx="1037">
                  <c:v>1437</c:v>
                </c:pt>
                <c:pt idx="1038">
                  <c:v>1438</c:v>
                </c:pt>
                <c:pt idx="1039">
                  <c:v>1439</c:v>
                </c:pt>
                <c:pt idx="1040">
                  <c:v>1440</c:v>
                </c:pt>
                <c:pt idx="1041">
                  <c:v>1441</c:v>
                </c:pt>
                <c:pt idx="1042">
                  <c:v>1442</c:v>
                </c:pt>
                <c:pt idx="1043">
                  <c:v>1443</c:v>
                </c:pt>
                <c:pt idx="1044">
                  <c:v>1444</c:v>
                </c:pt>
                <c:pt idx="1045">
                  <c:v>1445</c:v>
                </c:pt>
                <c:pt idx="1046">
                  <c:v>1446</c:v>
                </c:pt>
                <c:pt idx="1047">
                  <c:v>1447</c:v>
                </c:pt>
                <c:pt idx="1048">
                  <c:v>1448</c:v>
                </c:pt>
                <c:pt idx="1049">
                  <c:v>1449</c:v>
                </c:pt>
                <c:pt idx="1050">
                  <c:v>1450</c:v>
                </c:pt>
                <c:pt idx="1051">
                  <c:v>1451</c:v>
                </c:pt>
                <c:pt idx="1052">
                  <c:v>1452</c:v>
                </c:pt>
                <c:pt idx="1053">
                  <c:v>1453</c:v>
                </c:pt>
                <c:pt idx="1054">
                  <c:v>1454</c:v>
                </c:pt>
                <c:pt idx="1055">
                  <c:v>1455</c:v>
                </c:pt>
                <c:pt idx="1056">
                  <c:v>1456</c:v>
                </c:pt>
                <c:pt idx="1057">
                  <c:v>1457</c:v>
                </c:pt>
                <c:pt idx="1058">
                  <c:v>1458</c:v>
                </c:pt>
                <c:pt idx="1059">
                  <c:v>1459</c:v>
                </c:pt>
                <c:pt idx="1060">
                  <c:v>1460</c:v>
                </c:pt>
                <c:pt idx="1061">
                  <c:v>1461</c:v>
                </c:pt>
                <c:pt idx="1062">
                  <c:v>1462</c:v>
                </c:pt>
                <c:pt idx="1063">
                  <c:v>1463</c:v>
                </c:pt>
                <c:pt idx="1064">
                  <c:v>1464</c:v>
                </c:pt>
                <c:pt idx="1065">
                  <c:v>1465</c:v>
                </c:pt>
                <c:pt idx="1066">
                  <c:v>1466</c:v>
                </c:pt>
                <c:pt idx="1067">
                  <c:v>1467</c:v>
                </c:pt>
                <c:pt idx="1068">
                  <c:v>1468</c:v>
                </c:pt>
                <c:pt idx="1069">
                  <c:v>1469</c:v>
                </c:pt>
                <c:pt idx="1070">
                  <c:v>1470</c:v>
                </c:pt>
                <c:pt idx="1071">
                  <c:v>1471</c:v>
                </c:pt>
                <c:pt idx="1072">
                  <c:v>1472</c:v>
                </c:pt>
                <c:pt idx="1073">
                  <c:v>1473</c:v>
                </c:pt>
                <c:pt idx="1074">
                  <c:v>1474</c:v>
                </c:pt>
                <c:pt idx="1075">
                  <c:v>1475</c:v>
                </c:pt>
                <c:pt idx="1076">
                  <c:v>1476</c:v>
                </c:pt>
                <c:pt idx="1077">
                  <c:v>1477</c:v>
                </c:pt>
                <c:pt idx="1078">
                  <c:v>1478</c:v>
                </c:pt>
                <c:pt idx="1079">
                  <c:v>1479</c:v>
                </c:pt>
                <c:pt idx="1080">
                  <c:v>1480</c:v>
                </c:pt>
                <c:pt idx="1081">
                  <c:v>1481</c:v>
                </c:pt>
                <c:pt idx="1082">
                  <c:v>1482</c:v>
                </c:pt>
                <c:pt idx="1083">
                  <c:v>1483</c:v>
                </c:pt>
                <c:pt idx="1084">
                  <c:v>1484</c:v>
                </c:pt>
                <c:pt idx="1085">
                  <c:v>1485</c:v>
                </c:pt>
                <c:pt idx="1086">
                  <c:v>1486</c:v>
                </c:pt>
                <c:pt idx="1087">
                  <c:v>1487</c:v>
                </c:pt>
                <c:pt idx="1088">
                  <c:v>1488</c:v>
                </c:pt>
                <c:pt idx="1089">
                  <c:v>1489</c:v>
                </c:pt>
                <c:pt idx="1090">
                  <c:v>1490</c:v>
                </c:pt>
                <c:pt idx="1091">
                  <c:v>1491</c:v>
                </c:pt>
                <c:pt idx="1092">
                  <c:v>1492</c:v>
                </c:pt>
                <c:pt idx="1093">
                  <c:v>1493</c:v>
                </c:pt>
                <c:pt idx="1094">
                  <c:v>1494</c:v>
                </c:pt>
                <c:pt idx="1095">
                  <c:v>1495</c:v>
                </c:pt>
                <c:pt idx="1096">
                  <c:v>1496</c:v>
                </c:pt>
                <c:pt idx="1097">
                  <c:v>1497</c:v>
                </c:pt>
                <c:pt idx="1098">
                  <c:v>1498</c:v>
                </c:pt>
                <c:pt idx="1099">
                  <c:v>1499</c:v>
                </c:pt>
                <c:pt idx="1100">
                  <c:v>1500</c:v>
                </c:pt>
                <c:pt idx="1101">
                  <c:v>1501</c:v>
                </c:pt>
                <c:pt idx="1102">
                  <c:v>1502</c:v>
                </c:pt>
                <c:pt idx="1103">
                  <c:v>1503</c:v>
                </c:pt>
                <c:pt idx="1104">
                  <c:v>1504</c:v>
                </c:pt>
                <c:pt idx="1105">
                  <c:v>1505</c:v>
                </c:pt>
                <c:pt idx="1106">
                  <c:v>1506</c:v>
                </c:pt>
                <c:pt idx="1107">
                  <c:v>1507</c:v>
                </c:pt>
                <c:pt idx="1108">
                  <c:v>1508</c:v>
                </c:pt>
                <c:pt idx="1109">
                  <c:v>1509</c:v>
                </c:pt>
                <c:pt idx="1110">
                  <c:v>1510</c:v>
                </c:pt>
                <c:pt idx="1111">
                  <c:v>1511</c:v>
                </c:pt>
                <c:pt idx="1112">
                  <c:v>1512</c:v>
                </c:pt>
                <c:pt idx="1113">
                  <c:v>1513</c:v>
                </c:pt>
                <c:pt idx="1114">
                  <c:v>1514</c:v>
                </c:pt>
                <c:pt idx="1115">
                  <c:v>1515</c:v>
                </c:pt>
                <c:pt idx="1116">
                  <c:v>1516</c:v>
                </c:pt>
                <c:pt idx="1117">
                  <c:v>1517</c:v>
                </c:pt>
                <c:pt idx="1118">
                  <c:v>1518</c:v>
                </c:pt>
                <c:pt idx="1119">
                  <c:v>1519</c:v>
                </c:pt>
                <c:pt idx="1120">
                  <c:v>1520</c:v>
                </c:pt>
                <c:pt idx="1121">
                  <c:v>1521</c:v>
                </c:pt>
                <c:pt idx="1122">
                  <c:v>1522</c:v>
                </c:pt>
                <c:pt idx="1123">
                  <c:v>1523</c:v>
                </c:pt>
                <c:pt idx="1124">
                  <c:v>1524</c:v>
                </c:pt>
                <c:pt idx="1125">
                  <c:v>1525</c:v>
                </c:pt>
                <c:pt idx="1126">
                  <c:v>1526</c:v>
                </c:pt>
                <c:pt idx="1127">
                  <c:v>1527</c:v>
                </c:pt>
                <c:pt idx="1128">
                  <c:v>1528</c:v>
                </c:pt>
                <c:pt idx="1129">
                  <c:v>1529</c:v>
                </c:pt>
                <c:pt idx="1130">
                  <c:v>1530</c:v>
                </c:pt>
                <c:pt idx="1131">
                  <c:v>1531</c:v>
                </c:pt>
                <c:pt idx="1132">
                  <c:v>1532</c:v>
                </c:pt>
                <c:pt idx="1133">
                  <c:v>1533</c:v>
                </c:pt>
                <c:pt idx="1134">
                  <c:v>1534</c:v>
                </c:pt>
                <c:pt idx="1135">
                  <c:v>1535</c:v>
                </c:pt>
                <c:pt idx="1136">
                  <c:v>1536</c:v>
                </c:pt>
                <c:pt idx="1137">
                  <c:v>1537</c:v>
                </c:pt>
                <c:pt idx="1138">
                  <c:v>1538</c:v>
                </c:pt>
                <c:pt idx="1139">
                  <c:v>1539</c:v>
                </c:pt>
                <c:pt idx="1140">
                  <c:v>1540</c:v>
                </c:pt>
                <c:pt idx="1141">
                  <c:v>1541</c:v>
                </c:pt>
                <c:pt idx="1142">
                  <c:v>1542</c:v>
                </c:pt>
                <c:pt idx="1143">
                  <c:v>1543</c:v>
                </c:pt>
                <c:pt idx="1144">
                  <c:v>1544</c:v>
                </c:pt>
                <c:pt idx="1145">
                  <c:v>1545</c:v>
                </c:pt>
                <c:pt idx="1146">
                  <c:v>1546</c:v>
                </c:pt>
                <c:pt idx="1147">
                  <c:v>1547</c:v>
                </c:pt>
                <c:pt idx="1148">
                  <c:v>1548</c:v>
                </c:pt>
                <c:pt idx="1149">
                  <c:v>1549</c:v>
                </c:pt>
                <c:pt idx="1150">
                  <c:v>1550</c:v>
                </c:pt>
                <c:pt idx="1151">
                  <c:v>1551</c:v>
                </c:pt>
                <c:pt idx="1152">
                  <c:v>1552</c:v>
                </c:pt>
                <c:pt idx="1153">
                  <c:v>1553</c:v>
                </c:pt>
                <c:pt idx="1154">
                  <c:v>1554</c:v>
                </c:pt>
                <c:pt idx="1155">
                  <c:v>1555</c:v>
                </c:pt>
                <c:pt idx="1156">
                  <c:v>1556</c:v>
                </c:pt>
                <c:pt idx="1157">
                  <c:v>1557</c:v>
                </c:pt>
                <c:pt idx="1158">
                  <c:v>1558</c:v>
                </c:pt>
                <c:pt idx="1159">
                  <c:v>1559</c:v>
                </c:pt>
                <c:pt idx="1160">
                  <c:v>1560</c:v>
                </c:pt>
                <c:pt idx="1161">
                  <c:v>1561</c:v>
                </c:pt>
                <c:pt idx="1162">
                  <c:v>1562</c:v>
                </c:pt>
                <c:pt idx="1163">
                  <c:v>1563</c:v>
                </c:pt>
                <c:pt idx="1164">
                  <c:v>1564</c:v>
                </c:pt>
                <c:pt idx="1165">
                  <c:v>1565</c:v>
                </c:pt>
                <c:pt idx="1166">
                  <c:v>1566</c:v>
                </c:pt>
                <c:pt idx="1167">
                  <c:v>1567</c:v>
                </c:pt>
                <c:pt idx="1168">
                  <c:v>1568</c:v>
                </c:pt>
                <c:pt idx="1169">
                  <c:v>1569</c:v>
                </c:pt>
                <c:pt idx="1170">
                  <c:v>1570</c:v>
                </c:pt>
                <c:pt idx="1171">
                  <c:v>1571</c:v>
                </c:pt>
                <c:pt idx="1172">
                  <c:v>1572</c:v>
                </c:pt>
                <c:pt idx="1173">
                  <c:v>1573</c:v>
                </c:pt>
                <c:pt idx="1174">
                  <c:v>1574</c:v>
                </c:pt>
                <c:pt idx="1175">
                  <c:v>1575</c:v>
                </c:pt>
                <c:pt idx="1176">
                  <c:v>1576</c:v>
                </c:pt>
                <c:pt idx="1177">
                  <c:v>1577</c:v>
                </c:pt>
                <c:pt idx="1178">
                  <c:v>1578</c:v>
                </c:pt>
                <c:pt idx="1179">
                  <c:v>1579</c:v>
                </c:pt>
                <c:pt idx="1180">
                  <c:v>1580</c:v>
                </c:pt>
                <c:pt idx="1181">
                  <c:v>1581</c:v>
                </c:pt>
                <c:pt idx="1182">
                  <c:v>1582</c:v>
                </c:pt>
                <c:pt idx="1183">
                  <c:v>1583</c:v>
                </c:pt>
                <c:pt idx="1184">
                  <c:v>1584</c:v>
                </c:pt>
                <c:pt idx="1185">
                  <c:v>1585</c:v>
                </c:pt>
                <c:pt idx="1186">
                  <c:v>1586</c:v>
                </c:pt>
                <c:pt idx="1187">
                  <c:v>1587</c:v>
                </c:pt>
                <c:pt idx="1188">
                  <c:v>1588</c:v>
                </c:pt>
                <c:pt idx="1189">
                  <c:v>1589</c:v>
                </c:pt>
                <c:pt idx="1190">
                  <c:v>1590</c:v>
                </c:pt>
                <c:pt idx="1191">
                  <c:v>1591</c:v>
                </c:pt>
                <c:pt idx="1192">
                  <c:v>1592</c:v>
                </c:pt>
                <c:pt idx="1193">
                  <c:v>1593</c:v>
                </c:pt>
                <c:pt idx="1194">
                  <c:v>1594</c:v>
                </c:pt>
                <c:pt idx="1195">
                  <c:v>1595</c:v>
                </c:pt>
                <c:pt idx="1196">
                  <c:v>1596</c:v>
                </c:pt>
                <c:pt idx="1197">
                  <c:v>1597</c:v>
                </c:pt>
                <c:pt idx="1198">
                  <c:v>1598</c:v>
                </c:pt>
                <c:pt idx="1199">
                  <c:v>1599</c:v>
                </c:pt>
                <c:pt idx="1200">
                  <c:v>1600</c:v>
                </c:pt>
                <c:pt idx="1201">
                  <c:v>1601</c:v>
                </c:pt>
                <c:pt idx="1202">
                  <c:v>1602</c:v>
                </c:pt>
                <c:pt idx="1203">
                  <c:v>1603</c:v>
                </c:pt>
                <c:pt idx="1204">
                  <c:v>1604</c:v>
                </c:pt>
                <c:pt idx="1205">
                  <c:v>1605</c:v>
                </c:pt>
                <c:pt idx="1206">
                  <c:v>1606</c:v>
                </c:pt>
                <c:pt idx="1207">
                  <c:v>1607</c:v>
                </c:pt>
                <c:pt idx="1208">
                  <c:v>1608</c:v>
                </c:pt>
                <c:pt idx="1209">
                  <c:v>1609</c:v>
                </c:pt>
                <c:pt idx="1210">
                  <c:v>1610</c:v>
                </c:pt>
                <c:pt idx="1211">
                  <c:v>1611</c:v>
                </c:pt>
                <c:pt idx="1212">
                  <c:v>1612</c:v>
                </c:pt>
                <c:pt idx="1213">
                  <c:v>1613</c:v>
                </c:pt>
                <c:pt idx="1214">
                  <c:v>1614</c:v>
                </c:pt>
                <c:pt idx="1215">
                  <c:v>1615</c:v>
                </c:pt>
                <c:pt idx="1216">
                  <c:v>1616</c:v>
                </c:pt>
                <c:pt idx="1217">
                  <c:v>1617</c:v>
                </c:pt>
                <c:pt idx="1218">
                  <c:v>1618</c:v>
                </c:pt>
                <c:pt idx="1219">
                  <c:v>1619</c:v>
                </c:pt>
                <c:pt idx="1220">
                  <c:v>1620</c:v>
                </c:pt>
                <c:pt idx="1221">
                  <c:v>1621</c:v>
                </c:pt>
                <c:pt idx="1222">
                  <c:v>1622</c:v>
                </c:pt>
                <c:pt idx="1223">
                  <c:v>1623</c:v>
                </c:pt>
                <c:pt idx="1224">
                  <c:v>1624</c:v>
                </c:pt>
                <c:pt idx="1225">
                  <c:v>1625</c:v>
                </c:pt>
                <c:pt idx="1226">
                  <c:v>1626</c:v>
                </c:pt>
                <c:pt idx="1227">
                  <c:v>1627</c:v>
                </c:pt>
                <c:pt idx="1228">
                  <c:v>1628</c:v>
                </c:pt>
                <c:pt idx="1229">
                  <c:v>1629</c:v>
                </c:pt>
                <c:pt idx="1230">
                  <c:v>1630</c:v>
                </c:pt>
                <c:pt idx="1231">
                  <c:v>1631</c:v>
                </c:pt>
                <c:pt idx="1232">
                  <c:v>1632</c:v>
                </c:pt>
                <c:pt idx="1233">
                  <c:v>1633</c:v>
                </c:pt>
                <c:pt idx="1234">
                  <c:v>1634</c:v>
                </c:pt>
                <c:pt idx="1235">
                  <c:v>1635</c:v>
                </c:pt>
                <c:pt idx="1236">
                  <c:v>1636</c:v>
                </c:pt>
                <c:pt idx="1237">
                  <c:v>1637</c:v>
                </c:pt>
                <c:pt idx="1238">
                  <c:v>1638</c:v>
                </c:pt>
                <c:pt idx="1239">
                  <c:v>1639</c:v>
                </c:pt>
                <c:pt idx="1240">
                  <c:v>1640</c:v>
                </c:pt>
                <c:pt idx="1241">
                  <c:v>1641</c:v>
                </c:pt>
                <c:pt idx="1242">
                  <c:v>1642</c:v>
                </c:pt>
                <c:pt idx="1243">
                  <c:v>1643</c:v>
                </c:pt>
                <c:pt idx="1244">
                  <c:v>1644</c:v>
                </c:pt>
                <c:pt idx="1245">
                  <c:v>1645</c:v>
                </c:pt>
                <c:pt idx="1246">
                  <c:v>1646</c:v>
                </c:pt>
                <c:pt idx="1247">
                  <c:v>1647</c:v>
                </c:pt>
                <c:pt idx="1248">
                  <c:v>1648</c:v>
                </c:pt>
                <c:pt idx="1249">
                  <c:v>1649</c:v>
                </c:pt>
                <c:pt idx="1250">
                  <c:v>1650</c:v>
                </c:pt>
                <c:pt idx="1251">
                  <c:v>1651</c:v>
                </c:pt>
                <c:pt idx="1252">
                  <c:v>1652</c:v>
                </c:pt>
                <c:pt idx="1253">
                  <c:v>1653</c:v>
                </c:pt>
                <c:pt idx="1254">
                  <c:v>1654</c:v>
                </c:pt>
                <c:pt idx="1255">
                  <c:v>1655</c:v>
                </c:pt>
                <c:pt idx="1256">
                  <c:v>1656</c:v>
                </c:pt>
                <c:pt idx="1257">
                  <c:v>1657</c:v>
                </c:pt>
                <c:pt idx="1258">
                  <c:v>1658</c:v>
                </c:pt>
                <c:pt idx="1259">
                  <c:v>1659</c:v>
                </c:pt>
                <c:pt idx="1260">
                  <c:v>1660</c:v>
                </c:pt>
                <c:pt idx="1261">
                  <c:v>1661</c:v>
                </c:pt>
                <c:pt idx="1262">
                  <c:v>1662</c:v>
                </c:pt>
                <c:pt idx="1263">
                  <c:v>1663</c:v>
                </c:pt>
                <c:pt idx="1264">
                  <c:v>1664</c:v>
                </c:pt>
                <c:pt idx="1265">
                  <c:v>1665</c:v>
                </c:pt>
                <c:pt idx="1266">
                  <c:v>1666</c:v>
                </c:pt>
                <c:pt idx="1267">
                  <c:v>1667</c:v>
                </c:pt>
                <c:pt idx="1268">
                  <c:v>1668</c:v>
                </c:pt>
                <c:pt idx="1269">
                  <c:v>1669</c:v>
                </c:pt>
                <c:pt idx="1270">
                  <c:v>1670</c:v>
                </c:pt>
                <c:pt idx="1271">
                  <c:v>1671</c:v>
                </c:pt>
                <c:pt idx="1272">
                  <c:v>1672</c:v>
                </c:pt>
                <c:pt idx="1273">
                  <c:v>1673</c:v>
                </c:pt>
                <c:pt idx="1274">
                  <c:v>1674</c:v>
                </c:pt>
                <c:pt idx="1275">
                  <c:v>1675</c:v>
                </c:pt>
                <c:pt idx="1276">
                  <c:v>1676</c:v>
                </c:pt>
                <c:pt idx="1277">
                  <c:v>1677</c:v>
                </c:pt>
                <c:pt idx="1278">
                  <c:v>1678</c:v>
                </c:pt>
                <c:pt idx="1279">
                  <c:v>1679</c:v>
                </c:pt>
                <c:pt idx="1280">
                  <c:v>1680</c:v>
                </c:pt>
                <c:pt idx="1281">
                  <c:v>1681</c:v>
                </c:pt>
                <c:pt idx="1282">
                  <c:v>1682</c:v>
                </c:pt>
                <c:pt idx="1283">
                  <c:v>1683</c:v>
                </c:pt>
                <c:pt idx="1284">
                  <c:v>1684</c:v>
                </c:pt>
                <c:pt idx="1285">
                  <c:v>1685</c:v>
                </c:pt>
                <c:pt idx="1286">
                  <c:v>1686</c:v>
                </c:pt>
                <c:pt idx="1287">
                  <c:v>1687</c:v>
                </c:pt>
                <c:pt idx="1288">
                  <c:v>1688</c:v>
                </c:pt>
                <c:pt idx="1289">
                  <c:v>1689</c:v>
                </c:pt>
                <c:pt idx="1290">
                  <c:v>1690</c:v>
                </c:pt>
                <c:pt idx="1291">
                  <c:v>1691</c:v>
                </c:pt>
                <c:pt idx="1292">
                  <c:v>1692</c:v>
                </c:pt>
                <c:pt idx="1293">
                  <c:v>1693</c:v>
                </c:pt>
                <c:pt idx="1294">
                  <c:v>1694</c:v>
                </c:pt>
                <c:pt idx="1295">
                  <c:v>1695</c:v>
                </c:pt>
                <c:pt idx="1296">
                  <c:v>1696</c:v>
                </c:pt>
                <c:pt idx="1297">
                  <c:v>1697</c:v>
                </c:pt>
                <c:pt idx="1298">
                  <c:v>1698</c:v>
                </c:pt>
                <c:pt idx="1299">
                  <c:v>1699</c:v>
                </c:pt>
                <c:pt idx="1300">
                  <c:v>1700</c:v>
                </c:pt>
                <c:pt idx="1301">
                  <c:v>1701</c:v>
                </c:pt>
                <c:pt idx="1302">
                  <c:v>1702</c:v>
                </c:pt>
                <c:pt idx="1303">
                  <c:v>1703</c:v>
                </c:pt>
                <c:pt idx="1304">
                  <c:v>1704</c:v>
                </c:pt>
                <c:pt idx="1305">
                  <c:v>1705</c:v>
                </c:pt>
                <c:pt idx="1306">
                  <c:v>1706</c:v>
                </c:pt>
                <c:pt idx="1307">
                  <c:v>1707</c:v>
                </c:pt>
                <c:pt idx="1308">
                  <c:v>1708</c:v>
                </c:pt>
                <c:pt idx="1309">
                  <c:v>1709</c:v>
                </c:pt>
                <c:pt idx="1310">
                  <c:v>1710</c:v>
                </c:pt>
                <c:pt idx="1311">
                  <c:v>1711</c:v>
                </c:pt>
                <c:pt idx="1312">
                  <c:v>1712</c:v>
                </c:pt>
                <c:pt idx="1313">
                  <c:v>1713</c:v>
                </c:pt>
                <c:pt idx="1314">
                  <c:v>1714</c:v>
                </c:pt>
                <c:pt idx="1315">
                  <c:v>1715</c:v>
                </c:pt>
                <c:pt idx="1316">
                  <c:v>1716</c:v>
                </c:pt>
                <c:pt idx="1317">
                  <c:v>1717</c:v>
                </c:pt>
                <c:pt idx="1318">
                  <c:v>1718</c:v>
                </c:pt>
                <c:pt idx="1319">
                  <c:v>1719</c:v>
                </c:pt>
                <c:pt idx="1320">
                  <c:v>1720</c:v>
                </c:pt>
                <c:pt idx="1321">
                  <c:v>1721</c:v>
                </c:pt>
                <c:pt idx="1322">
                  <c:v>1722</c:v>
                </c:pt>
                <c:pt idx="1323">
                  <c:v>1723</c:v>
                </c:pt>
                <c:pt idx="1324">
                  <c:v>1724</c:v>
                </c:pt>
                <c:pt idx="1325">
                  <c:v>1725</c:v>
                </c:pt>
                <c:pt idx="1326">
                  <c:v>1726</c:v>
                </c:pt>
                <c:pt idx="1327">
                  <c:v>1727</c:v>
                </c:pt>
                <c:pt idx="1328">
                  <c:v>1728</c:v>
                </c:pt>
                <c:pt idx="1329">
                  <c:v>1729</c:v>
                </c:pt>
                <c:pt idx="1330">
                  <c:v>1730</c:v>
                </c:pt>
                <c:pt idx="1331">
                  <c:v>1731</c:v>
                </c:pt>
                <c:pt idx="1332">
                  <c:v>1732</c:v>
                </c:pt>
                <c:pt idx="1333">
                  <c:v>1733</c:v>
                </c:pt>
                <c:pt idx="1334">
                  <c:v>1734</c:v>
                </c:pt>
                <c:pt idx="1335">
                  <c:v>1735</c:v>
                </c:pt>
                <c:pt idx="1336">
                  <c:v>1736</c:v>
                </c:pt>
                <c:pt idx="1337">
                  <c:v>1737</c:v>
                </c:pt>
                <c:pt idx="1338">
                  <c:v>1738</c:v>
                </c:pt>
                <c:pt idx="1339">
                  <c:v>1739</c:v>
                </c:pt>
                <c:pt idx="1340">
                  <c:v>1740</c:v>
                </c:pt>
                <c:pt idx="1341">
                  <c:v>1741</c:v>
                </c:pt>
                <c:pt idx="1342">
                  <c:v>1742</c:v>
                </c:pt>
                <c:pt idx="1343">
                  <c:v>1743</c:v>
                </c:pt>
                <c:pt idx="1344">
                  <c:v>1744</c:v>
                </c:pt>
                <c:pt idx="1345">
                  <c:v>1745</c:v>
                </c:pt>
                <c:pt idx="1346">
                  <c:v>1746</c:v>
                </c:pt>
                <c:pt idx="1347">
                  <c:v>1747</c:v>
                </c:pt>
                <c:pt idx="1348">
                  <c:v>1748</c:v>
                </c:pt>
                <c:pt idx="1349">
                  <c:v>1749</c:v>
                </c:pt>
                <c:pt idx="1350">
                  <c:v>1750</c:v>
                </c:pt>
                <c:pt idx="1351">
                  <c:v>1751</c:v>
                </c:pt>
                <c:pt idx="1352">
                  <c:v>1752</c:v>
                </c:pt>
                <c:pt idx="1353">
                  <c:v>1753</c:v>
                </c:pt>
                <c:pt idx="1354">
                  <c:v>1754</c:v>
                </c:pt>
                <c:pt idx="1355">
                  <c:v>1755</c:v>
                </c:pt>
                <c:pt idx="1356">
                  <c:v>1756</c:v>
                </c:pt>
                <c:pt idx="1357">
                  <c:v>1757</c:v>
                </c:pt>
                <c:pt idx="1358">
                  <c:v>1758</c:v>
                </c:pt>
                <c:pt idx="1359">
                  <c:v>1759</c:v>
                </c:pt>
                <c:pt idx="1360">
                  <c:v>1760</c:v>
                </c:pt>
                <c:pt idx="1361">
                  <c:v>1761</c:v>
                </c:pt>
                <c:pt idx="1362">
                  <c:v>1762</c:v>
                </c:pt>
                <c:pt idx="1363">
                  <c:v>1763</c:v>
                </c:pt>
                <c:pt idx="1364">
                  <c:v>1764</c:v>
                </c:pt>
                <c:pt idx="1365">
                  <c:v>1765</c:v>
                </c:pt>
                <c:pt idx="1366">
                  <c:v>1766</c:v>
                </c:pt>
                <c:pt idx="1367">
                  <c:v>1767</c:v>
                </c:pt>
                <c:pt idx="1368">
                  <c:v>1768</c:v>
                </c:pt>
                <c:pt idx="1369">
                  <c:v>1769</c:v>
                </c:pt>
                <c:pt idx="1370">
                  <c:v>1770</c:v>
                </c:pt>
                <c:pt idx="1371">
                  <c:v>1771</c:v>
                </c:pt>
                <c:pt idx="1372">
                  <c:v>1772</c:v>
                </c:pt>
                <c:pt idx="1373">
                  <c:v>1773</c:v>
                </c:pt>
                <c:pt idx="1374">
                  <c:v>1774</c:v>
                </c:pt>
                <c:pt idx="1375">
                  <c:v>1775</c:v>
                </c:pt>
                <c:pt idx="1376">
                  <c:v>1776</c:v>
                </c:pt>
                <c:pt idx="1377">
                  <c:v>1777</c:v>
                </c:pt>
                <c:pt idx="1378">
                  <c:v>1778</c:v>
                </c:pt>
                <c:pt idx="1379">
                  <c:v>1779</c:v>
                </c:pt>
                <c:pt idx="1380">
                  <c:v>1780</c:v>
                </c:pt>
                <c:pt idx="1381">
                  <c:v>1781</c:v>
                </c:pt>
                <c:pt idx="1382">
                  <c:v>1782</c:v>
                </c:pt>
                <c:pt idx="1383">
                  <c:v>1783</c:v>
                </c:pt>
                <c:pt idx="1384">
                  <c:v>1784</c:v>
                </c:pt>
                <c:pt idx="1385">
                  <c:v>1785</c:v>
                </c:pt>
                <c:pt idx="1386">
                  <c:v>1786</c:v>
                </c:pt>
                <c:pt idx="1387">
                  <c:v>1787</c:v>
                </c:pt>
                <c:pt idx="1388">
                  <c:v>1788</c:v>
                </c:pt>
                <c:pt idx="1389">
                  <c:v>1789</c:v>
                </c:pt>
                <c:pt idx="1390">
                  <c:v>1790</c:v>
                </c:pt>
                <c:pt idx="1391">
                  <c:v>1791</c:v>
                </c:pt>
                <c:pt idx="1392">
                  <c:v>1792</c:v>
                </c:pt>
                <c:pt idx="1393">
                  <c:v>1793</c:v>
                </c:pt>
                <c:pt idx="1394">
                  <c:v>1794</c:v>
                </c:pt>
                <c:pt idx="1395">
                  <c:v>1795</c:v>
                </c:pt>
                <c:pt idx="1396">
                  <c:v>1796</c:v>
                </c:pt>
                <c:pt idx="1397">
                  <c:v>1797</c:v>
                </c:pt>
                <c:pt idx="1398">
                  <c:v>1798</c:v>
                </c:pt>
                <c:pt idx="1399">
                  <c:v>1799</c:v>
                </c:pt>
                <c:pt idx="1400">
                  <c:v>1800</c:v>
                </c:pt>
                <c:pt idx="1401">
                  <c:v>1801</c:v>
                </c:pt>
                <c:pt idx="1402">
                  <c:v>1802</c:v>
                </c:pt>
                <c:pt idx="1403">
                  <c:v>1803</c:v>
                </c:pt>
                <c:pt idx="1404">
                  <c:v>1804</c:v>
                </c:pt>
                <c:pt idx="1405">
                  <c:v>1805</c:v>
                </c:pt>
                <c:pt idx="1406">
                  <c:v>1806</c:v>
                </c:pt>
                <c:pt idx="1407">
                  <c:v>1807</c:v>
                </c:pt>
                <c:pt idx="1408">
                  <c:v>1808</c:v>
                </c:pt>
                <c:pt idx="1409">
                  <c:v>1809</c:v>
                </c:pt>
                <c:pt idx="1410">
                  <c:v>1810</c:v>
                </c:pt>
                <c:pt idx="1411">
                  <c:v>1811</c:v>
                </c:pt>
                <c:pt idx="1412">
                  <c:v>1812</c:v>
                </c:pt>
                <c:pt idx="1413">
                  <c:v>1813</c:v>
                </c:pt>
                <c:pt idx="1414">
                  <c:v>1814</c:v>
                </c:pt>
                <c:pt idx="1415">
                  <c:v>1815</c:v>
                </c:pt>
                <c:pt idx="1416">
                  <c:v>1816</c:v>
                </c:pt>
                <c:pt idx="1417">
                  <c:v>1817</c:v>
                </c:pt>
                <c:pt idx="1418">
                  <c:v>1818</c:v>
                </c:pt>
                <c:pt idx="1419">
                  <c:v>1819</c:v>
                </c:pt>
                <c:pt idx="1420">
                  <c:v>1820</c:v>
                </c:pt>
                <c:pt idx="1421">
                  <c:v>1821</c:v>
                </c:pt>
                <c:pt idx="1422">
                  <c:v>1822</c:v>
                </c:pt>
                <c:pt idx="1423">
                  <c:v>1823</c:v>
                </c:pt>
                <c:pt idx="1424">
                  <c:v>1824</c:v>
                </c:pt>
                <c:pt idx="1425">
                  <c:v>1825</c:v>
                </c:pt>
                <c:pt idx="1426">
                  <c:v>1826</c:v>
                </c:pt>
                <c:pt idx="1427">
                  <c:v>1827</c:v>
                </c:pt>
                <c:pt idx="1428">
                  <c:v>1828</c:v>
                </c:pt>
                <c:pt idx="1429">
                  <c:v>1829</c:v>
                </c:pt>
                <c:pt idx="1430">
                  <c:v>1830</c:v>
                </c:pt>
                <c:pt idx="1431">
                  <c:v>1831</c:v>
                </c:pt>
                <c:pt idx="1432">
                  <c:v>1832</c:v>
                </c:pt>
                <c:pt idx="1433">
                  <c:v>1833</c:v>
                </c:pt>
                <c:pt idx="1434">
                  <c:v>1834</c:v>
                </c:pt>
                <c:pt idx="1435">
                  <c:v>1835</c:v>
                </c:pt>
                <c:pt idx="1436">
                  <c:v>1836</c:v>
                </c:pt>
                <c:pt idx="1437">
                  <c:v>1837</c:v>
                </c:pt>
                <c:pt idx="1438">
                  <c:v>1838</c:v>
                </c:pt>
                <c:pt idx="1439">
                  <c:v>1839</c:v>
                </c:pt>
                <c:pt idx="1440">
                  <c:v>1840</c:v>
                </c:pt>
                <c:pt idx="1441">
                  <c:v>1841</c:v>
                </c:pt>
                <c:pt idx="1442">
                  <c:v>1842</c:v>
                </c:pt>
                <c:pt idx="1443">
                  <c:v>1843</c:v>
                </c:pt>
                <c:pt idx="1444">
                  <c:v>1844</c:v>
                </c:pt>
                <c:pt idx="1445">
                  <c:v>1845</c:v>
                </c:pt>
                <c:pt idx="1446">
                  <c:v>1846</c:v>
                </c:pt>
                <c:pt idx="1447">
                  <c:v>1847</c:v>
                </c:pt>
                <c:pt idx="1448">
                  <c:v>1848</c:v>
                </c:pt>
                <c:pt idx="1449">
                  <c:v>1849</c:v>
                </c:pt>
                <c:pt idx="1450">
                  <c:v>1850</c:v>
                </c:pt>
                <c:pt idx="1451">
                  <c:v>1851</c:v>
                </c:pt>
                <c:pt idx="1452">
                  <c:v>1852</c:v>
                </c:pt>
                <c:pt idx="1453">
                  <c:v>1853</c:v>
                </c:pt>
                <c:pt idx="1454">
                  <c:v>1854</c:v>
                </c:pt>
                <c:pt idx="1455">
                  <c:v>1855</c:v>
                </c:pt>
                <c:pt idx="1456">
                  <c:v>1856</c:v>
                </c:pt>
                <c:pt idx="1457">
                  <c:v>1857</c:v>
                </c:pt>
                <c:pt idx="1458">
                  <c:v>1858</c:v>
                </c:pt>
                <c:pt idx="1459">
                  <c:v>1859</c:v>
                </c:pt>
                <c:pt idx="1460">
                  <c:v>1860</c:v>
                </c:pt>
                <c:pt idx="1461">
                  <c:v>1861</c:v>
                </c:pt>
                <c:pt idx="1462">
                  <c:v>1862</c:v>
                </c:pt>
                <c:pt idx="1463">
                  <c:v>1863</c:v>
                </c:pt>
                <c:pt idx="1464">
                  <c:v>1864</c:v>
                </c:pt>
                <c:pt idx="1465">
                  <c:v>1865</c:v>
                </c:pt>
                <c:pt idx="1466">
                  <c:v>1866</c:v>
                </c:pt>
                <c:pt idx="1467">
                  <c:v>1867</c:v>
                </c:pt>
                <c:pt idx="1468">
                  <c:v>1868</c:v>
                </c:pt>
                <c:pt idx="1469">
                  <c:v>1869</c:v>
                </c:pt>
                <c:pt idx="1470">
                  <c:v>1870</c:v>
                </c:pt>
                <c:pt idx="1471">
                  <c:v>1871</c:v>
                </c:pt>
                <c:pt idx="1472">
                  <c:v>1872</c:v>
                </c:pt>
                <c:pt idx="1473">
                  <c:v>1873</c:v>
                </c:pt>
                <c:pt idx="1474">
                  <c:v>1874</c:v>
                </c:pt>
                <c:pt idx="1475">
                  <c:v>1875</c:v>
                </c:pt>
                <c:pt idx="1476">
                  <c:v>1876</c:v>
                </c:pt>
                <c:pt idx="1477">
                  <c:v>1877</c:v>
                </c:pt>
                <c:pt idx="1478">
                  <c:v>1878</c:v>
                </c:pt>
                <c:pt idx="1479">
                  <c:v>1879</c:v>
                </c:pt>
                <c:pt idx="1480">
                  <c:v>1880</c:v>
                </c:pt>
                <c:pt idx="1481">
                  <c:v>1881</c:v>
                </c:pt>
                <c:pt idx="1482">
                  <c:v>1882</c:v>
                </c:pt>
                <c:pt idx="1483">
                  <c:v>1883</c:v>
                </c:pt>
                <c:pt idx="1484">
                  <c:v>1884</c:v>
                </c:pt>
                <c:pt idx="1485">
                  <c:v>1885</c:v>
                </c:pt>
                <c:pt idx="1486">
                  <c:v>1886</c:v>
                </c:pt>
                <c:pt idx="1487">
                  <c:v>1887</c:v>
                </c:pt>
                <c:pt idx="1488">
                  <c:v>1888</c:v>
                </c:pt>
                <c:pt idx="1489">
                  <c:v>1889</c:v>
                </c:pt>
                <c:pt idx="1490">
                  <c:v>1890</c:v>
                </c:pt>
                <c:pt idx="1491">
                  <c:v>1891</c:v>
                </c:pt>
                <c:pt idx="1492">
                  <c:v>1892</c:v>
                </c:pt>
                <c:pt idx="1493">
                  <c:v>1893</c:v>
                </c:pt>
                <c:pt idx="1494">
                  <c:v>1894</c:v>
                </c:pt>
                <c:pt idx="1495">
                  <c:v>1895</c:v>
                </c:pt>
                <c:pt idx="1496">
                  <c:v>1896</c:v>
                </c:pt>
                <c:pt idx="1497">
                  <c:v>1897</c:v>
                </c:pt>
                <c:pt idx="1498">
                  <c:v>1898</c:v>
                </c:pt>
                <c:pt idx="1499">
                  <c:v>1899</c:v>
                </c:pt>
                <c:pt idx="1500">
                  <c:v>1900</c:v>
                </c:pt>
                <c:pt idx="1501">
                  <c:v>1901</c:v>
                </c:pt>
                <c:pt idx="1502">
                  <c:v>1902</c:v>
                </c:pt>
                <c:pt idx="1503">
                  <c:v>1903</c:v>
                </c:pt>
                <c:pt idx="1504">
                  <c:v>1904</c:v>
                </c:pt>
                <c:pt idx="1505">
                  <c:v>1905</c:v>
                </c:pt>
                <c:pt idx="1506">
                  <c:v>1906</c:v>
                </c:pt>
                <c:pt idx="1507">
                  <c:v>1907</c:v>
                </c:pt>
                <c:pt idx="1508">
                  <c:v>1908</c:v>
                </c:pt>
                <c:pt idx="1509">
                  <c:v>1909</c:v>
                </c:pt>
                <c:pt idx="1510">
                  <c:v>1910</c:v>
                </c:pt>
                <c:pt idx="1511">
                  <c:v>1911</c:v>
                </c:pt>
                <c:pt idx="1512">
                  <c:v>1912</c:v>
                </c:pt>
                <c:pt idx="1513">
                  <c:v>1913</c:v>
                </c:pt>
                <c:pt idx="1514">
                  <c:v>1914</c:v>
                </c:pt>
                <c:pt idx="1515">
                  <c:v>1915</c:v>
                </c:pt>
                <c:pt idx="1516">
                  <c:v>1916</c:v>
                </c:pt>
                <c:pt idx="1517">
                  <c:v>1917</c:v>
                </c:pt>
                <c:pt idx="1518">
                  <c:v>1918</c:v>
                </c:pt>
                <c:pt idx="1519">
                  <c:v>1919</c:v>
                </c:pt>
                <c:pt idx="1520">
                  <c:v>1920</c:v>
                </c:pt>
                <c:pt idx="1521">
                  <c:v>1921</c:v>
                </c:pt>
                <c:pt idx="1522">
                  <c:v>1922</c:v>
                </c:pt>
                <c:pt idx="1523">
                  <c:v>1923</c:v>
                </c:pt>
                <c:pt idx="1524">
                  <c:v>1924</c:v>
                </c:pt>
                <c:pt idx="1525">
                  <c:v>1925</c:v>
                </c:pt>
                <c:pt idx="1526">
                  <c:v>1926</c:v>
                </c:pt>
                <c:pt idx="1527">
                  <c:v>1927</c:v>
                </c:pt>
                <c:pt idx="1528">
                  <c:v>1928</c:v>
                </c:pt>
                <c:pt idx="1529">
                  <c:v>1929</c:v>
                </c:pt>
                <c:pt idx="1530">
                  <c:v>1930</c:v>
                </c:pt>
                <c:pt idx="1531">
                  <c:v>1931</c:v>
                </c:pt>
                <c:pt idx="1532">
                  <c:v>1932</c:v>
                </c:pt>
                <c:pt idx="1533">
                  <c:v>1933</c:v>
                </c:pt>
                <c:pt idx="1534">
                  <c:v>1934</c:v>
                </c:pt>
                <c:pt idx="1535">
                  <c:v>1935</c:v>
                </c:pt>
                <c:pt idx="1536">
                  <c:v>1936</c:v>
                </c:pt>
                <c:pt idx="1537">
                  <c:v>1937</c:v>
                </c:pt>
                <c:pt idx="1538">
                  <c:v>1938</c:v>
                </c:pt>
                <c:pt idx="1539">
                  <c:v>1939</c:v>
                </c:pt>
                <c:pt idx="1540">
                  <c:v>1940</c:v>
                </c:pt>
                <c:pt idx="1541">
                  <c:v>1941</c:v>
                </c:pt>
                <c:pt idx="1542">
                  <c:v>1942</c:v>
                </c:pt>
                <c:pt idx="1543">
                  <c:v>1943</c:v>
                </c:pt>
                <c:pt idx="1544">
                  <c:v>1944</c:v>
                </c:pt>
                <c:pt idx="1545">
                  <c:v>1945</c:v>
                </c:pt>
                <c:pt idx="1546">
                  <c:v>1946</c:v>
                </c:pt>
                <c:pt idx="1547">
                  <c:v>1947</c:v>
                </c:pt>
                <c:pt idx="1548">
                  <c:v>1948</c:v>
                </c:pt>
                <c:pt idx="1549">
                  <c:v>1949</c:v>
                </c:pt>
                <c:pt idx="1550">
                  <c:v>1950</c:v>
                </c:pt>
                <c:pt idx="1551">
                  <c:v>1951</c:v>
                </c:pt>
                <c:pt idx="1552">
                  <c:v>1952</c:v>
                </c:pt>
                <c:pt idx="1553">
                  <c:v>1953</c:v>
                </c:pt>
                <c:pt idx="1554">
                  <c:v>1954</c:v>
                </c:pt>
                <c:pt idx="1555">
                  <c:v>1955</c:v>
                </c:pt>
                <c:pt idx="1556">
                  <c:v>1956</c:v>
                </c:pt>
                <c:pt idx="1557">
                  <c:v>1957</c:v>
                </c:pt>
                <c:pt idx="1558">
                  <c:v>1958</c:v>
                </c:pt>
                <c:pt idx="1559">
                  <c:v>1959</c:v>
                </c:pt>
                <c:pt idx="1560">
                  <c:v>1960</c:v>
                </c:pt>
                <c:pt idx="1561">
                  <c:v>1961</c:v>
                </c:pt>
                <c:pt idx="1562">
                  <c:v>1962</c:v>
                </c:pt>
                <c:pt idx="1563">
                  <c:v>1963</c:v>
                </c:pt>
                <c:pt idx="1564">
                  <c:v>1964</c:v>
                </c:pt>
                <c:pt idx="1565">
                  <c:v>1965</c:v>
                </c:pt>
                <c:pt idx="1566">
                  <c:v>1966</c:v>
                </c:pt>
                <c:pt idx="1567">
                  <c:v>1967</c:v>
                </c:pt>
                <c:pt idx="1568">
                  <c:v>1968</c:v>
                </c:pt>
                <c:pt idx="1569">
                  <c:v>1969</c:v>
                </c:pt>
                <c:pt idx="1570">
                  <c:v>1970</c:v>
                </c:pt>
                <c:pt idx="1571">
                  <c:v>1971</c:v>
                </c:pt>
                <c:pt idx="1572">
                  <c:v>1972</c:v>
                </c:pt>
                <c:pt idx="1573">
                  <c:v>1973</c:v>
                </c:pt>
                <c:pt idx="1574">
                  <c:v>1974</c:v>
                </c:pt>
                <c:pt idx="1575">
                  <c:v>1975</c:v>
                </c:pt>
                <c:pt idx="1576">
                  <c:v>1976</c:v>
                </c:pt>
                <c:pt idx="1577">
                  <c:v>1977</c:v>
                </c:pt>
                <c:pt idx="1578">
                  <c:v>1978</c:v>
                </c:pt>
                <c:pt idx="1579">
                  <c:v>1979</c:v>
                </c:pt>
                <c:pt idx="1580">
                  <c:v>1980</c:v>
                </c:pt>
                <c:pt idx="1581">
                  <c:v>1981</c:v>
                </c:pt>
                <c:pt idx="1582">
                  <c:v>1982</c:v>
                </c:pt>
                <c:pt idx="1583">
                  <c:v>1983</c:v>
                </c:pt>
                <c:pt idx="1584">
                  <c:v>1984</c:v>
                </c:pt>
                <c:pt idx="1585">
                  <c:v>1985</c:v>
                </c:pt>
                <c:pt idx="1586">
                  <c:v>1986</c:v>
                </c:pt>
                <c:pt idx="1587">
                  <c:v>1987</c:v>
                </c:pt>
                <c:pt idx="1588">
                  <c:v>1988</c:v>
                </c:pt>
                <c:pt idx="1589">
                  <c:v>1989</c:v>
                </c:pt>
                <c:pt idx="1590">
                  <c:v>1990</c:v>
                </c:pt>
                <c:pt idx="1591">
                  <c:v>1991</c:v>
                </c:pt>
                <c:pt idx="1592">
                  <c:v>1992</c:v>
                </c:pt>
                <c:pt idx="1593">
                  <c:v>1993</c:v>
                </c:pt>
                <c:pt idx="1594">
                  <c:v>1994</c:v>
                </c:pt>
                <c:pt idx="1595">
                  <c:v>1995</c:v>
                </c:pt>
                <c:pt idx="1596">
                  <c:v>1996</c:v>
                </c:pt>
                <c:pt idx="1597">
                  <c:v>1997</c:v>
                </c:pt>
                <c:pt idx="1598">
                  <c:v>1998</c:v>
                </c:pt>
                <c:pt idx="1599">
                  <c:v>1999</c:v>
                </c:pt>
                <c:pt idx="1600">
                  <c:v>2000</c:v>
                </c:pt>
                <c:pt idx="1601">
                  <c:v>2001</c:v>
                </c:pt>
                <c:pt idx="1602">
                  <c:v>2002</c:v>
                </c:pt>
                <c:pt idx="1603">
                  <c:v>2003</c:v>
                </c:pt>
                <c:pt idx="1604">
                  <c:v>2004</c:v>
                </c:pt>
                <c:pt idx="1605">
                  <c:v>2005</c:v>
                </c:pt>
                <c:pt idx="1606">
                  <c:v>2006</c:v>
                </c:pt>
                <c:pt idx="1607">
                  <c:v>2007</c:v>
                </c:pt>
                <c:pt idx="1608">
                  <c:v>2008</c:v>
                </c:pt>
                <c:pt idx="1609">
                  <c:v>2009</c:v>
                </c:pt>
                <c:pt idx="1610">
                  <c:v>2010</c:v>
                </c:pt>
                <c:pt idx="1611">
                  <c:v>2011</c:v>
                </c:pt>
                <c:pt idx="1612">
                  <c:v>2012</c:v>
                </c:pt>
                <c:pt idx="1613">
                  <c:v>2013</c:v>
                </c:pt>
                <c:pt idx="1614">
                  <c:v>2014</c:v>
                </c:pt>
                <c:pt idx="1615">
                  <c:v>2015</c:v>
                </c:pt>
                <c:pt idx="1616">
                  <c:v>2016</c:v>
                </c:pt>
                <c:pt idx="1617">
                  <c:v>2017</c:v>
                </c:pt>
                <c:pt idx="1618">
                  <c:v>2018</c:v>
                </c:pt>
                <c:pt idx="1619">
                  <c:v>2019</c:v>
                </c:pt>
                <c:pt idx="1620">
                  <c:v>2020</c:v>
                </c:pt>
                <c:pt idx="1621">
                  <c:v>2021</c:v>
                </c:pt>
                <c:pt idx="1622">
                  <c:v>2022</c:v>
                </c:pt>
                <c:pt idx="1623">
                  <c:v>2023</c:v>
                </c:pt>
                <c:pt idx="1624">
                  <c:v>2024</c:v>
                </c:pt>
                <c:pt idx="1625">
                  <c:v>2025</c:v>
                </c:pt>
                <c:pt idx="1626">
                  <c:v>2026</c:v>
                </c:pt>
                <c:pt idx="1627">
                  <c:v>2027</c:v>
                </c:pt>
                <c:pt idx="1628">
                  <c:v>2028</c:v>
                </c:pt>
                <c:pt idx="1629">
                  <c:v>2029</c:v>
                </c:pt>
                <c:pt idx="1630">
                  <c:v>2030</c:v>
                </c:pt>
                <c:pt idx="1631">
                  <c:v>2031</c:v>
                </c:pt>
                <c:pt idx="1632">
                  <c:v>2032</c:v>
                </c:pt>
                <c:pt idx="1633">
                  <c:v>2033</c:v>
                </c:pt>
                <c:pt idx="1634">
                  <c:v>2034</c:v>
                </c:pt>
                <c:pt idx="1635">
                  <c:v>2035</c:v>
                </c:pt>
                <c:pt idx="1636">
                  <c:v>2036</c:v>
                </c:pt>
                <c:pt idx="1637">
                  <c:v>2037</c:v>
                </c:pt>
                <c:pt idx="1638">
                  <c:v>2038</c:v>
                </c:pt>
                <c:pt idx="1639">
                  <c:v>2039</c:v>
                </c:pt>
                <c:pt idx="1640">
                  <c:v>2040</c:v>
                </c:pt>
                <c:pt idx="1641">
                  <c:v>2041</c:v>
                </c:pt>
                <c:pt idx="1642">
                  <c:v>2042</c:v>
                </c:pt>
                <c:pt idx="1643">
                  <c:v>2043</c:v>
                </c:pt>
                <c:pt idx="1644">
                  <c:v>2044</c:v>
                </c:pt>
                <c:pt idx="1645">
                  <c:v>2045</c:v>
                </c:pt>
                <c:pt idx="1646">
                  <c:v>2046</c:v>
                </c:pt>
                <c:pt idx="1647">
                  <c:v>2047</c:v>
                </c:pt>
                <c:pt idx="1648">
                  <c:v>2048</c:v>
                </c:pt>
                <c:pt idx="1649">
                  <c:v>2049</c:v>
                </c:pt>
                <c:pt idx="1650">
                  <c:v>2050</c:v>
                </c:pt>
                <c:pt idx="1651">
                  <c:v>2051</c:v>
                </c:pt>
                <c:pt idx="1652">
                  <c:v>2052</c:v>
                </c:pt>
                <c:pt idx="1653">
                  <c:v>2053</c:v>
                </c:pt>
                <c:pt idx="1654">
                  <c:v>2054</c:v>
                </c:pt>
                <c:pt idx="1655">
                  <c:v>2055</c:v>
                </c:pt>
                <c:pt idx="1656">
                  <c:v>2056</c:v>
                </c:pt>
                <c:pt idx="1657">
                  <c:v>2057</c:v>
                </c:pt>
                <c:pt idx="1658">
                  <c:v>2058</c:v>
                </c:pt>
                <c:pt idx="1659">
                  <c:v>2059</c:v>
                </c:pt>
                <c:pt idx="1660">
                  <c:v>2060</c:v>
                </c:pt>
                <c:pt idx="1661">
                  <c:v>2061</c:v>
                </c:pt>
                <c:pt idx="1662">
                  <c:v>2062</c:v>
                </c:pt>
                <c:pt idx="1663">
                  <c:v>2063</c:v>
                </c:pt>
                <c:pt idx="1664">
                  <c:v>2064</c:v>
                </c:pt>
                <c:pt idx="1665">
                  <c:v>2065</c:v>
                </c:pt>
                <c:pt idx="1666">
                  <c:v>2066</c:v>
                </c:pt>
                <c:pt idx="1667">
                  <c:v>2067</c:v>
                </c:pt>
                <c:pt idx="1668">
                  <c:v>2068</c:v>
                </c:pt>
                <c:pt idx="1669">
                  <c:v>2069</c:v>
                </c:pt>
                <c:pt idx="1670">
                  <c:v>2070</c:v>
                </c:pt>
                <c:pt idx="1671">
                  <c:v>2071</c:v>
                </c:pt>
                <c:pt idx="1672">
                  <c:v>2072</c:v>
                </c:pt>
                <c:pt idx="1673">
                  <c:v>2073</c:v>
                </c:pt>
                <c:pt idx="1674">
                  <c:v>2074</c:v>
                </c:pt>
                <c:pt idx="1675">
                  <c:v>2075</c:v>
                </c:pt>
                <c:pt idx="1676">
                  <c:v>2076</c:v>
                </c:pt>
                <c:pt idx="1677">
                  <c:v>2077</c:v>
                </c:pt>
                <c:pt idx="1678">
                  <c:v>2078</c:v>
                </c:pt>
                <c:pt idx="1679">
                  <c:v>2079</c:v>
                </c:pt>
                <c:pt idx="1680">
                  <c:v>2080</c:v>
                </c:pt>
                <c:pt idx="1681">
                  <c:v>2081</c:v>
                </c:pt>
                <c:pt idx="1682">
                  <c:v>2082</c:v>
                </c:pt>
                <c:pt idx="1683">
                  <c:v>2083</c:v>
                </c:pt>
                <c:pt idx="1684">
                  <c:v>2084</c:v>
                </c:pt>
                <c:pt idx="1685">
                  <c:v>2085</c:v>
                </c:pt>
                <c:pt idx="1686">
                  <c:v>2086</c:v>
                </c:pt>
                <c:pt idx="1687">
                  <c:v>2087</c:v>
                </c:pt>
                <c:pt idx="1688">
                  <c:v>2088</c:v>
                </c:pt>
                <c:pt idx="1689">
                  <c:v>2089</c:v>
                </c:pt>
                <c:pt idx="1690">
                  <c:v>2090</c:v>
                </c:pt>
                <c:pt idx="1691">
                  <c:v>2091</c:v>
                </c:pt>
                <c:pt idx="1692">
                  <c:v>2092</c:v>
                </c:pt>
                <c:pt idx="1693">
                  <c:v>2093</c:v>
                </c:pt>
                <c:pt idx="1694">
                  <c:v>2094</c:v>
                </c:pt>
                <c:pt idx="1695">
                  <c:v>2095</c:v>
                </c:pt>
                <c:pt idx="1696">
                  <c:v>2096</c:v>
                </c:pt>
                <c:pt idx="1697">
                  <c:v>2097</c:v>
                </c:pt>
                <c:pt idx="1698">
                  <c:v>2098</c:v>
                </c:pt>
                <c:pt idx="1699">
                  <c:v>2099</c:v>
                </c:pt>
                <c:pt idx="1700">
                  <c:v>2100</c:v>
                </c:pt>
                <c:pt idx="1701">
                  <c:v>2101</c:v>
                </c:pt>
                <c:pt idx="1702">
                  <c:v>2102</c:v>
                </c:pt>
                <c:pt idx="1703">
                  <c:v>2103</c:v>
                </c:pt>
                <c:pt idx="1704">
                  <c:v>2104</c:v>
                </c:pt>
                <c:pt idx="1705">
                  <c:v>2105</c:v>
                </c:pt>
                <c:pt idx="1706">
                  <c:v>2106</c:v>
                </c:pt>
                <c:pt idx="1707">
                  <c:v>2107</c:v>
                </c:pt>
                <c:pt idx="1708">
                  <c:v>2108</c:v>
                </c:pt>
                <c:pt idx="1709">
                  <c:v>2109</c:v>
                </c:pt>
                <c:pt idx="1710">
                  <c:v>2110</c:v>
                </c:pt>
                <c:pt idx="1711">
                  <c:v>2111</c:v>
                </c:pt>
                <c:pt idx="1712">
                  <c:v>2112</c:v>
                </c:pt>
                <c:pt idx="1713">
                  <c:v>2113</c:v>
                </c:pt>
                <c:pt idx="1714">
                  <c:v>2114</c:v>
                </c:pt>
                <c:pt idx="1715">
                  <c:v>2115</c:v>
                </c:pt>
                <c:pt idx="1716">
                  <c:v>2116</c:v>
                </c:pt>
                <c:pt idx="1717">
                  <c:v>2117</c:v>
                </c:pt>
                <c:pt idx="1718">
                  <c:v>2118</c:v>
                </c:pt>
                <c:pt idx="1719">
                  <c:v>2119</c:v>
                </c:pt>
                <c:pt idx="1720">
                  <c:v>2120</c:v>
                </c:pt>
                <c:pt idx="1721">
                  <c:v>2121</c:v>
                </c:pt>
                <c:pt idx="1722">
                  <c:v>2122</c:v>
                </c:pt>
                <c:pt idx="1723">
                  <c:v>2123</c:v>
                </c:pt>
                <c:pt idx="1724">
                  <c:v>2124</c:v>
                </c:pt>
                <c:pt idx="1725">
                  <c:v>2125</c:v>
                </c:pt>
                <c:pt idx="1726">
                  <c:v>2126</c:v>
                </c:pt>
                <c:pt idx="1727">
                  <c:v>2127</c:v>
                </c:pt>
                <c:pt idx="1728">
                  <c:v>2128</c:v>
                </c:pt>
                <c:pt idx="1729">
                  <c:v>2129</c:v>
                </c:pt>
                <c:pt idx="1730">
                  <c:v>2130</c:v>
                </c:pt>
                <c:pt idx="1731">
                  <c:v>2131</c:v>
                </c:pt>
                <c:pt idx="1732">
                  <c:v>2132</c:v>
                </c:pt>
                <c:pt idx="1733">
                  <c:v>2133</c:v>
                </c:pt>
                <c:pt idx="1734">
                  <c:v>2134</c:v>
                </c:pt>
                <c:pt idx="1735">
                  <c:v>2135</c:v>
                </c:pt>
                <c:pt idx="1736">
                  <c:v>2136</c:v>
                </c:pt>
                <c:pt idx="1737">
                  <c:v>2137</c:v>
                </c:pt>
                <c:pt idx="1738">
                  <c:v>2138</c:v>
                </c:pt>
                <c:pt idx="1739">
                  <c:v>2139</c:v>
                </c:pt>
                <c:pt idx="1740">
                  <c:v>2140</c:v>
                </c:pt>
                <c:pt idx="1741">
                  <c:v>2141</c:v>
                </c:pt>
                <c:pt idx="1742">
                  <c:v>2142</c:v>
                </c:pt>
                <c:pt idx="1743">
                  <c:v>2143</c:v>
                </c:pt>
                <c:pt idx="1744">
                  <c:v>2144</c:v>
                </c:pt>
                <c:pt idx="1745">
                  <c:v>2145</c:v>
                </c:pt>
                <c:pt idx="1746">
                  <c:v>2146</c:v>
                </c:pt>
                <c:pt idx="1747">
                  <c:v>2147</c:v>
                </c:pt>
                <c:pt idx="1748">
                  <c:v>2148</c:v>
                </c:pt>
                <c:pt idx="1749">
                  <c:v>2149</c:v>
                </c:pt>
                <c:pt idx="1750">
                  <c:v>2150</c:v>
                </c:pt>
                <c:pt idx="1751">
                  <c:v>2151</c:v>
                </c:pt>
                <c:pt idx="1752">
                  <c:v>2152</c:v>
                </c:pt>
                <c:pt idx="1753">
                  <c:v>2153</c:v>
                </c:pt>
                <c:pt idx="1754">
                  <c:v>2154</c:v>
                </c:pt>
                <c:pt idx="1755">
                  <c:v>2155</c:v>
                </c:pt>
                <c:pt idx="1756">
                  <c:v>2156</c:v>
                </c:pt>
                <c:pt idx="1757">
                  <c:v>2157</c:v>
                </c:pt>
                <c:pt idx="1758">
                  <c:v>2158</c:v>
                </c:pt>
                <c:pt idx="1759">
                  <c:v>2159</c:v>
                </c:pt>
                <c:pt idx="1760">
                  <c:v>2160</c:v>
                </c:pt>
                <c:pt idx="1761">
                  <c:v>2161</c:v>
                </c:pt>
                <c:pt idx="1762">
                  <c:v>2162</c:v>
                </c:pt>
                <c:pt idx="1763">
                  <c:v>2163</c:v>
                </c:pt>
                <c:pt idx="1764">
                  <c:v>2164</c:v>
                </c:pt>
                <c:pt idx="1765">
                  <c:v>2165</c:v>
                </c:pt>
                <c:pt idx="1766">
                  <c:v>2166</c:v>
                </c:pt>
                <c:pt idx="1767">
                  <c:v>2167</c:v>
                </c:pt>
                <c:pt idx="1768">
                  <c:v>2168</c:v>
                </c:pt>
                <c:pt idx="1769">
                  <c:v>2169</c:v>
                </c:pt>
                <c:pt idx="1770">
                  <c:v>2170</c:v>
                </c:pt>
                <c:pt idx="1771">
                  <c:v>2171</c:v>
                </c:pt>
                <c:pt idx="1772">
                  <c:v>2172</c:v>
                </c:pt>
                <c:pt idx="1773">
                  <c:v>2173</c:v>
                </c:pt>
                <c:pt idx="1774">
                  <c:v>2174</c:v>
                </c:pt>
                <c:pt idx="1775">
                  <c:v>2175</c:v>
                </c:pt>
                <c:pt idx="1776">
                  <c:v>2176</c:v>
                </c:pt>
                <c:pt idx="1777">
                  <c:v>2177</c:v>
                </c:pt>
                <c:pt idx="1778">
                  <c:v>2178</c:v>
                </c:pt>
                <c:pt idx="1779">
                  <c:v>2179</c:v>
                </c:pt>
                <c:pt idx="1780">
                  <c:v>2180</c:v>
                </c:pt>
                <c:pt idx="1781">
                  <c:v>2181</c:v>
                </c:pt>
                <c:pt idx="1782">
                  <c:v>2182</c:v>
                </c:pt>
                <c:pt idx="1783">
                  <c:v>2183</c:v>
                </c:pt>
                <c:pt idx="1784">
                  <c:v>2184</c:v>
                </c:pt>
                <c:pt idx="1785">
                  <c:v>2185</c:v>
                </c:pt>
                <c:pt idx="1786">
                  <c:v>2186</c:v>
                </c:pt>
                <c:pt idx="1787">
                  <c:v>2187</c:v>
                </c:pt>
                <c:pt idx="1788">
                  <c:v>2188</c:v>
                </c:pt>
                <c:pt idx="1789">
                  <c:v>2189</c:v>
                </c:pt>
                <c:pt idx="1790">
                  <c:v>2190</c:v>
                </c:pt>
                <c:pt idx="1791">
                  <c:v>2191</c:v>
                </c:pt>
                <c:pt idx="1792">
                  <c:v>2192</c:v>
                </c:pt>
                <c:pt idx="1793">
                  <c:v>2193</c:v>
                </c:pt>
                <c:pt idx="1794">
                  <c:v>2194</c:v>
                </c:pt>
                <c:pt idx="1795">
                  <c:v>2195</c:v>
                </c:pt>
                <c:pt idx="1796">
                  <c:v>2196</c:v>
                </c:pt>
                <c:pt idx="1797">
                  <c:v>2197</c:v>
                </c:pt>
                <c:pt idx="1798">
                  <c:v>2198</c:v>
                </c:pt>
                <c:pt idx="1799">
                  <c:v>2199</c:v>
                </c:pt>
                <c:pt idx="1800">
                  <c:v>2200</c:v>
                </c:pt>
                <c:pt idx="1801">
                  <c:v>2201</c:v>
                </c:pt>
                <c:pt idx="1802">
                  <c:v>2202</c:v>
                </c:pt>
                <c:pt idx="1803">
                  <c:v>2203</c:v>
                </c:pt>
                <c:pt idx="1804">
                  <c:v>2204</c:v>
                </c:pt>
                <c:pt idx="1805">
                  <c:v>2205</c:v>
                </c:pt>
                <c:pt idx="1806">
                  <c:v>2206</c:v>
                </c:pt>
                <c:pt idx="1807">
                  <c:v>2207</c:v>
                </c:pt>
                <c:pt idx="1808">
                  <c:v>2208</c:v>
                </c:pt>
                <c:pt idx="1809">
                  <c:v>2209</c:v>
                </c:pt>
                <c:pt idx="1810">
                  <c:v>2210</c:v>
                </c:pt>
                <c:pt idx="1811">
                  <c:v>2211</c:v>
                </c:pt>
                <c:pt idx="1812">
                  <c:v>2212</c:v>
                </c:pt>
                <c:pt idx="1813">
                  <c:v>2213</c:v>
                </c:pt>
                <c:pt idx="1814">
                  <c:v>2214</c:v>
                </c:pt>
                <c:pt idx="1815">
                  <c:v>2215</c:v>
                </c:pt>
                <c:pt idx="1816">
                  <c:v>2216</c:v>
                </c:pt>
                <c:pt idx="1817">
                  <c:v>2217</c:v>
                </c:pt>
                <c:pt idx="1818">
                  <c:v>2218</c:v>
                </c:pt>
                <c:pt idx="1819">
                  <c:v>2219</c:v>
                </c:pt>
                <c:pt idx="1820">
                  <c:v>2220</c:v>
                </c:pt>
                <c:pt idx="1821">
                  <c:v>2221</c:v>
                </c:pt>
                <c:pt idx="1822">
                  <c:v>2222</c:v>
                </c:pt>
                <c:pt idx="1823">
                  <c:v>2223</c:v>
                </c:pt>
                <c:pt idx="1824">
                  <c:v>2224</c:v>
                </c:pt>
                <c:pt idx="1825">
                  <c:v>2225</c:v>
                </c:pt>
                <c:pt idx="1826">
                  <c:v>2226</c:v>
                </c:pt>
                <c:pt idx="1827">
                  <c:v>2227</c:v>
                </c:pt>
                <c:pt idx="1828">
                  <c:v>2228</c:v>
                </c:pt>
                <c:pt idx="1829">
                  <c:v>2229</c:v>
                </c:pt>
                <c:pt idx="1830">
                  <c:v>2230</c:v>
                </c:pt>
                <c:pt idx="1831">
                  <c:v>2231</c:v>
                </c:pt>
                <c:pt idx="1832">
                  <c:v>2232</c:v>
                </c:pt>
                <c:pt idx="1833">
                  <c:v>2233</c:v>
                </c:pt>
                <c:pt idx="1834">
                  <c:v>2234</c:v>
                </c:pt>
                <c:pt idx="1835">
                  <c:v>2235</c:v>
                </c:pt>
                <c:pt idx="1836">
                  <c:v>2236</c:v>
                </c:pt>
                <c:pt idx="1837">
                  <c:v>2237</c:v>
                </c:pt>
                <c:pt idx="1838">
                  <c:v>2238</c:v>
                </c:pt>
                <c:pt idx="1839">
                  <c:v>2239</c:v>
                </c:pt>
                <c:pt idx="1840">
                  <c:v>2240</c:v>
                </c:pt>
                <c:pt idx="1841">
                  <c:v>2241</c:v>
                </c:pt>
                <c:pt idx="1842">
                  <c:v>2242</c:v>
                </c:pt>
                <c:pt idx="1843">
                  <c:v>2243</c:v>
                </c:pt>
                <c:pt idx="1844">
                  <c:v>2244</c:v>
                </c:pt>
                <c:pt idx="1845">
                  <c:v>2245</c:v>
                </c:pt>
                <c:pt idx="1846">
                  <c:v>2246</c:v>
                </c:pt>
                <c:pt idx="1847">
                  <c:v>2247</c:v>
                </c:pt>
                <c:pt idx="1848">
                  <c:v>2248</c:v>
                </c:pt>
                <c:pt idx="1849">
                  <c:v>2249</c:v>
                </c:pt>
                <c:pt idx="1850">
                  <c:v>2250</c:v>
                </c:pt>
                <c:pt idx="1851">
                  <c:v>2251</c:v>
                </c:pt>
                <c:pt idx="1852">
                  <c:v>2252</c:v>
                </c:pt>
                <c:pt idx="1853">
                  <c:v>2253</c:v>
                </c:pt>
                <c:pt idx="1854">
                  <c:v>2254</c:v>
                </c:pt>
                <c:pt idx="1855">
                  <c:v>2255</c:v>
                </c:pt>
                <c:pt idx="1856">
                  <c:v>2256</c:v>
                </c:pt>
                <c:pt idx="1857">
                  <c:v>2257</c:v>
                </c:pt>
                <c:pt idx="1858">
                  <c:v>2258</c:v>
                </c:pt>
                <c:pt idx="1859">
                  <c:v>2259</c:v>
                </c:pt>
                <c:pt idx="1860">
                  <c:v>2260</c:v>
                </c:pt>
                <c:pt idx="1861">
                  <c:v>2261</c:v>
                </c:pt>
                <c:pt idx="1862">
                  <c:v>2262</c:v>
                </c:pt>
                <c:pt idx="1863">
                  <c:v>2263</c:v>
                </c:pt>
                <c:pt idx="1864">
                  <c:v>2264</c:v>
                </c:pt>
                <c:pt idx="1865">
                  <c:v>2265</c:v>
                </c:pt>
                <c:pt idx="1866">
                  <c:v>2266</c:v>
                </c:pt>
                <c:pt idx="1867">
                  <c:v>2267</c:v>
                </c:pt>
                <c:pt idx="1868">
                  <c:v>2268</c:v>
                </c:pt>
                <c:pt idx="1869">
                  <c:v>2269</c:v>
                </c:pt>
                <c:pt idx="1870">
                  <c:v>2270</c:v>
                </c:pt>
                <c:pt idx="1871">
                  <c:v>2271</c:v>
                </c:pt>
                <c:pt idx="1872">
                  <c:v>2272</c:v>
                </c:pt>
                <c:pt idx="1873">
                  <c:v>2273</c:v>
                </c:pt>
                <c:pt idx="1874">
                  <c:v>2274</c:v>
                </c:pt>
                <c:pt idx="1875">
                  <c:v>2275</c:v>
                </c:pt>
                <c:pt idx="1876">
                  <c:v>2276</c:v>
                </c:pt>
                <c:pt idx="1877">
                  <c:v>2277</c:v>
                </c:pt>
                <c:pt idx="1878">
                  <c:v>2278</c:v>
                </c:pt>
                <c:pt idx="1879">
                  <c:v>2279</c:v>
                </c:pt>
                <c:pt idx="1880">
                  <c:v>2280</c:v>
                </c:pt>
                <c:pt idx="1881">
                  <c:v>2281</c:v>
                </c:pt>
                <c:pt idx="1882">
                  <c:v>2282</c:v>
                </c:pt>
                <c:pt idx="1883">
                  <c:v>2283</c:v>
                </c:pt>
                <c:pt idx="1884">
                  <c:v>2284</c:v>
                </c:pt>
                <c:pt idx="1885">
                  <c:v>2285</c:v>
                </c:pt>
                <c:pt idx="1886">
                  <c:v>2286</c:v>
                </c:pt>
                <c:pt idx="1887">
                  <c:v>2287</c:v>
                </c:pt>
                <c:pt idx="1888">
                  <c:v>2288</c:v>
                </c:pt>
                <c:pt idx="1889">
                  <c:v>2289</c:v>
                </c:pt>
                <c:pt idx="1890">
                  <c:v>2290</c:v>
                </c:pt>
                <c:pt idx="1891">
                  <c:v>2291</c:v>
                </c:pt>
                <c:pt idx="1892">
                  <c:v>2292</c:v>
                </c:pt>
                <c:pt idx="1893">
                  <c:v>2293</c:v>
                </c:pt>
                <c:pt idx="1894">
                  <c:v>2294</c:v>
                </c:pt>
                <c:pt idx="1895">
                  <c:v>2295</c:v>
                </c:pt>
                <c:pt idx="1896">
                  <c:v>2296</c:v>
                </c:pt>
                <c:pt idx="1897">
                  <c:v>2297</c:v>
                </c:pt>
                <c:pt idx="1898">
                  <c:v>2298</c:v>
                </c:pt>
                <c:pt idx="1899">
                  <c:v>2299</c:v>
                </c:pt>
                <c:pt idx="1900">
                  <c:v>2300</c:v>
                </c:pt>
                <c:pt idx="1901">
                  <c:v>2301</c:v>
                </c:pt>
                <c:pt idx="1902">
                  <c:v>2302</c:v>
                </c:pt>
                <c:pt idx="1903">
                  <c:v>2303</c:v>
                </c:pt>
                <c:pt idx="1904">
                  <c:v>2304</c:v>
                </c:pt>
                <c:pt idx="1905">
                  <c:v>2305</c:v>
                </c:pt>
                <c:pt idx="1906">
                  <c:v>2306</c:v>
                </c:pt>
                <c:pt idx="1907">
                  <c:v>2307</c:v>
                </c:pt>
                <c:pt idx="1908">
                  <c:v>2308</c:v>
                </c:pt>
                <c:pt idx="1909">
                  <c:v>2309</c:v>
                </c:pt>
                <c:pt idx="1910">
                  <c:v>2310</c:v>
                </c:pt>
                <c:pt idx="1911">
                  <c:v>2311</c:v>
                </c:pt>
                <c:pt idx="1912">
                  <c:v>2312</c:v>
                </c:pt>
                <c:pt idx="1913">
                  <c:v>2313</c:v>
                </c:pt>
                <c:pt idx="1914">
                  <c:v>2314</c:v>
                </c:pt>
                <c:pt idx="1915">
                  <c:v>2315</c:v>
                </c:pt>
                <c:pt idx="1916">
                  <c:v>2316</c:v>
                </c:pt>
                <c:pt idx="1917">
                  <c:v>2317</c:v>
                </c:pt>
                <c:pt idx="1918">
                  <c:v>2318</c:v>
                </c:pt>
                <c:pt idx="1919">
                  <c:v>2319</c:v>
                </c:pt>
                <c:pt idx="1920">
                  <c:v>2320</c:v>
                </c:pt>
                <c:pt idx="1921">
                  <c:v>2321</c:v>
                </c:pt>
                <c:pt idx="1922">
                  <c:v>2322</c:v>
                </c:pt>
                <c:pt idx="1923">
                  <c:v>2323</c:v>
                </c:pt>
                <c:pt idx="1924">
                  <c:v>2324</c:v>
                </c:pt>
                <c:pt idx="1925">
                  <c:v>2325</c:v>
                </c:pt>
                <c:pt idx="1926">
                  <c:v>2326</c:v>
                </c:pt>
                <c:pt idx="1927">
                  <c:v>2327</c:v>
                </c:pt>
                <c:pt idx="1928">
                  <c:v>2328</c:v>
                </c:pt>
                <c:pt idx="1929">
                  <c:v>2329</c:v>
                </c:pt>
                <c:pt idx="1930">
                  <c:v>2330</c:v>
                </c:pt>
                <c:pt idx="1931">
                  <c:v>2331</c:v>
                </c:pt>
                <c:pt idx="1932">
                  <c:v>2332</c:v>
                </c:pt>
                <c:pt idx="1933">
                  <c:v>2333</c:v>
                </c:pt>
                <c:pt idx="1934">
                  <c:v>2334</c:v>
                </c:pt>
                <c:pt idx="1935">
                  <c:v>2335</c:v>
                </c:pt>
                <c:pt idx="1936">
                  <c:v>2336</c:v>
                </c:pt>
                <c:pt idx="1937">
                  <c:v>2337</c:v>
                </c:pt>
                <c:pt idx="1938">
                  <c:v>2338</c:v>
                </c:pt>
                <c:pt idx="1939">
                  <c:v>2339</c:v>
                </c:pt>
                <c:pt idx="1940">
                  <c:v>2340</c:v>
                </c:pt>
                <c:pt idx="1941">
                  <c:v>2341</c:v>
                </c:pt>
                <c:pt idx="1942">
                  <c:v>2342</c:v>
                </c:pt>
                <c:pt idx="1943">
                  <c:v>2343</c:v>
                </c:pt>
                <c:pt idx="1944">
                  <c:v>2344</c:v>
                </c:pt>
                <c:pt idx="1945">
                  <c:v>2345</c:v>
                </c:pt>
                <c:pt idx="1946">
                  <c:v>2346</c:v>
                </c:pt>
                <c:pt idx="1947">
                  <c:v>2347</c:v>
                </c:pt>
                <c:pt idx="1948">
                  <c:v>2348</c:v>
                </c:pt>
                <c:pt idx="1949">
                  <c:v>2349</c:v>
                </c:pt>
                <c:pt idx="1950">
                  <c:v>2350</c:v>
                </c:pt>
                <c:pt idx="1951">
                  <c:v>2351</c:v>
                </c:pt>
                <c:pt idx="1952">
                  <c:v>2352</c:v>
                </c:pt>
                <c:pt idx="1953">
                  <c:v>2353</c:v>
                </c:pt>
                <c:pt idx="1954">
                  <c:v>2354</c:v>
                </c:pt>
                <c:pt idx="1955">
                  <c:v>2355</c:v>
                </c:pt>
                <c:pt idx="1956">
                  <c:v>2356</c:v>
                </c:pt>
                <c:pt idx="1957">
                  <c:v>2357</c:v>
                </c:pt>
                <c:pt idx="1958">
                  <c:v>2358</c:v>
                </c:pt>
                <c:pt idx="1959">
                  <c:v>2359</c:v>
                </c:pt>
                <c:pt idx="1960">
                  <c:v>2360</c:v>
                </c:pt>
                <c:pt idx="1961">
                  <c:v>2361</c:v>
                </c:pt>
                <c:pt idx="1962">
                  <c:v>2362</c:v>
                </c:pt>
                <c:pt idx="1963">
                  <c:v>2363</c:v>
                </c:pt>
                <c:pt idx="1964">
                  <c:v>2364</c:v>
                </c:pt>
                <c:pt idx="1965">
                  <c:v>2365</c:v>
                </c:pt>
                <c:pt idx="1966">
                  <c:v>2366</c:v>
                </c:pt>
                <c:pt idx="1967">
                  <c:v>2367</c:v>
                </c:pt>
                <c:pt idx="1968">
                  <c:v>2368</c:v>
                </c:pt>
                <c:pt idx="1969">
                  <c:v>2369</c:v>
                </c:pt>
                <c:pt idx="1970">
                  <c:v>2370</c:v>
                </c:pt>
                <c:pt idx="1971">
                  <c:v>2371</c:v>
                </c:pt>
                <c:pt idx="1972">
                  <c:v>2372</c:v>
                </c:pt>
                <c:pt idx="1973">
                  <c:v>2373</c:v>
                </c:pt>
                <c:pt idx="1974">
                  <c:v>2374</c:v>
                </c:pt>
                <c:pt idx="1975">
                  <c:v>2375</c:v>
                </c:pt>
                <c:pt idx="1976">
                  <c:v>2376</c:v>
                </c:pt>
                <c:pt idx="1977">
                  <c:v>2377</c:v>
                </c:pt>
                <c:pt idx="1978">
                  <c:v>2378</c:v>
                </c:pt>
                <c:pt idx="1979">
                  <c:v>2379</c:v>
                </c:pt>
                <c:pt idx="1980">
                  <c:v>2380</c:v>
                </c:pt>
                <c:pt idx="1981">
                  <c:v>2381</c:v>
                </c:pt>
                <c:pt idx="1982">
                  <c:v>2382</c:v>
                </c:pt>
                <c:pt idx="1983">
                  <c:v>2383</c:v>
                </c:pt>
                <c:pt idx="1984">
                  <c:v>2384</c:v>
                </c:pt>
                <c:pt idx="1985">
                  <c:v>2385</c:v>
                </c:pt>
                <c:pt idx="1986">
                  <c:v>2386</c:v>
                </c:pt>
                <c:pt idx="1987">
                  <c:v>2387</c:v>
                </c:pt>
                <c:pt idx="1988">
                  <c:v>2388</c:v>
                </c:pt>
                <c:pt idx="1989">
                  <c:v>2389</c:v>
                </c:pt>
                <c:pt idx="1990">
                  <c:v>2390</c:v>
                </c:pt>
                <c:pt idx="1991">
                  <c:v>2391</c:v>
                </c:pt>
                <c:pt idx="1992">
                  <c:v>2392</c:v>
                </c:pt>
                <c:pt idx="1993">
                  <c:v>2393</c:v>
                </c:pt>
                <c:pt idx="1994">
                  <c:v>2394</c:v>
                </c:pt>
                <c:pt idx="1995">
                  <c:v>2395</c:v>
                </c:pt>
                <c:pt idx="1996">
                  <c:v>2396</c:v>
                </c:pt>
                <c:pt idx="1997">
                  <c:v>2397</c:v>
                </c:pt>
                <c:pt idx="1998">
                  <c:v>2398</c:v>
                </c:pt>
                <c:pt idx="1999">
                  <c:v>2399</c:v>
                </c:pt>
                <c:pt idx="2000">
                  <c:v>2400</c:v>
                </c:pt>
                <c:pt idx="2001">
                  <c:v>2401</c:v>
                </c:pt>
                <c:pt idx="2002">
                  <c:v>2402</c:v>
                </c:pt>
                <c:pt idx="2003">
                  <c:v>2403</c:v>
                </c:pt>
                <c:pt idx="2004">
                  <c:v>2404</c:v>
                </c:pt>
                <c:pt idx="2005">
                  <c:v>2405</c:v>
                </c:pt>
                <c:pt idx="2006">
                  <c:v>2406</c:v>
                </c:pt>
                <c:pt idx="2007">
                  <c:v>2407</c:v>
                </c:pt>
                <c:pt idx="2008">
                  <c:v>2408</c:v>
                </c:pt>
                <c:pt idx="2009">
                  <c:v>2409</c:v>
                </c:pt>
                <c:pt idx="2010">
                  <c:v>2410</c:v>
                </c:pt>
                <c:pt idx="2011">
                  <c:v>2411</c:v>
                </c:pt>
                <c:pt idx="2012">
                  <c:v>2412</c:v>
                </c:pt>
                <c:pt idx="2013">
                  <c:v>2413</c:v>
                </c:pt>
                <c:pt idx="2014">
                  <c:v>2414</c:v>
                </c:pt>
                <c:pt idx="2015">
                  <c:v>2415</c:v>
                </c:pt>
                <c:pt idx="2016">
                  <c:v>2416</c:v>
                </c:pt>
                <c:pt idx="2017">
                  <c:v>2417</c:v>
                </c:pt>
                <c:pt idx="2018">
                  <c:v>2418</c:v>
                </c:pt>
                <c:pt idx="2019">
                  <c:v>2419</c:v>
                </c:pt>
                <c:pt idx="2020">
                  <c:v>2420</c:v>
                </c:pt>
                <c:pt idx="2021">
                  <c:v>2421</c:v>
                </c:pt>
                <c:pt idx="2022">
                  <c:v>2422</c:v>
                </c:pt>
                <c:pt idx="2023">
                  <c:v>2423</c:v>
                </c:pt>
                <c:pt idx="2024">
                  <c:v>2424</c:v>
                </c:pt>
                <c:pt idx="2025">
                  <c:v>2425</c:v>
                </c:pt>
                <c:pt idx="2026">
                  <c:v>2426</c:v>
                </c:pt>
                <c:pt idx="2027">
                  <c:v>2427</c:v>
                </c:pt>
                <c:pt idx="2028">
                  <c:v>2428</c:v>
                </c:pt>
                <c:pt idx="2029">
                  <c:v>2429</c:v>
                </c:pt>
                <c:pt idx="2030">
                  <c:v>2430</c:v>
                </c:pt>
                <c:pt idx="2031">
                  <c:v>2431</c:v>
                </c:pt>
                <c:pt idx="2032">
                  <c:v>2432</c:v>
                </c:pt>
                <c:pt idx="2033">
                  <c:v>2433</c:v>
                </c:pt>
                <c:pt idx="2034">
                  <c:v>2434</c:v>
                </c:pt>
                <c:pt idx="2035">
                  <c:v>2435</c:v>
                </c:pt>
                <c:pt idx="2036">
                  <c:v>2436</c:v>
                </c:pt>
                <c:pt idx="2037">
                  <c:v>2437</c:v>
                </c:pt>
                <c:pt idx="2038">
                  <c:v>2438</c:v>
                </c:pt>
                <c:pt idx="2039">
                  <c:v>2439</c:v>
                </c:pt>
                <c:pt idx="2040">
                  <c:v>2440</c:v>
                </c:pt>
                <c:pt idx="2041">
                  <c:v>2441</c:v>
                </c:pt>
                <c:pt idx="2042">
                  <c:v>2442</c:v>
                </c:pt>
                <c:pt idx="2043">
                  <c:v>2443</c:v>
                </c:pt>
                <c:pt idx="2044">
                  <c:v>2444</c:v>
                </c:pt>
                <c:pt idx="2045">
                  <c:v>2445</c:v>
                </c:pt>
                <c:pt idx="2046">
                  <c:v>2446</c:v>
                </c:pt>
                <c:pt idx="2047">
                  <c:v>2447</c:v>
                </c:pt>
                <c:pt idx="2048">
                  <c:v>2448</c:v>
                </c:pt>
                <c:pt idx="2049">
                  <c:v>2449</c:v>
                </c:pt>
                <c:pt idx="2050">
                  <c:v>2450</c:v>
                </c:pt>
                <c:pt idx="2051">
                  <c:v>2451</c:v>
                </c:pt>
                <c:pt idx="2052">
                  <c:v>2452</c:v>
                </c:pt>
                <c:pt idx="2053">
                  <c:v>2453</c:v>
                </c:pt>
                <c:pt idx="2054">
                  <c:v>2454</c:v>
                </c:pt>
                <c:pt idx="2055">
                  <c:v>2455</c:v>
                </c:pt>
                <c:pt idx="2056">
                  <c:v>2456</c:v>
                </c:pt>
                <c:pt idx="2057">
                  <c:v>2457</c:v>
                </c:pt>
                <c:pt idx="2058">
                  <c:v>2458</c:v>
                </c:pt>
                <c:pt idx="2059">
                  <c:v>2459</c:v>
                </c:pt>
                <c:pt idx="2060">
                  <c:v>2460</c:v>
                </c:pt>
                <c:pt idx="2061">
                  <c:v>2461</c:v>
                </c:pt>
                <c:pt idx="2062">
                  <c:v>2462</c:v>
                </c:pt>
                <c:pt idx="2063">
                  <c:v>2463</c:v>
                </c:pt>
                <c:pt idx="2064">
                  <c:v>2464</c:v>
                </c:pt>
                <c:pt idx="2065">
                  <c:v>2465</c:v>
                </c:pt>
                <c:pt idx="2066">
                  <c:v>2466</c:v>
                </c:pt>
                <c:pt idx="2067">
                  <c:v>2467</c:v>
                </c:pt>
                <c:pt idx="2068">
                  <c:v>2468</c:v>
                </c:pt>
                <c:pt idx="2069">
                  <c:v>2469</c:v>
                </c:pt>
                <c:pt idx="2070">
                  <c:v>2470</c:v>
                </c:pt>
                <c:pt idx="2071">
                  <c:v>2471</c:v>
                </c:pt>
                <c:pt idx="2072">
                  <c:v>2472</c:v>
                </c:pt>
                <c:pt idx="2073">
                  <c:v>2473</c:v>
                </c:pt>
                <c:pt idx="2074">
                  <c:v>2474</c:v>
                </c:pt>
                <c:pt idx="2075">
                  <c:v>2475</c:v>
                </c:pt>
                <c:pt idx="2076">
                  <c:v>2476</c:v>
                </c:pt>
                <c:pt idx="2077">
                  <c:v>2477</c:v>
                </c:pt>
                <c:pt idx="2078">
                  <c:v>2478</c:v>
                </c:pt>
                <c:pt idx="2079">
                  <c:v>2479</c:v>
                </c:pt>
                <c:pt idx="2080">
                  <c:v>2480</c:v>
                </c:pt>
                <c:pt idx="2081">
                  <c:v>2481</c:v>
                </c:pt>
                <c:pt idx="2082">
                  <c:v>2482</c:v>
                </c:pt>
                <c:pt idx="2083">
                  <c:v>2483</c:v>
                </c:pt>
                <c:pt idx="2084">
                  <c:v>2484</c:v>
                </c:pt>
                <c:pt idx="2085">
                  <c:v>2485</c:v>
                </c:pt>
                <c:pt idx="2086">
                  <c:v>2486</c:v>
                </c:pt>
                <c:pt idx="2087">
                  <c:v>2487</c:v>
                </c:pt>
                <c:pt idx="2088">
                  <c:v>2488</c:v>
                </c:pt>
                <c:pt idx="2089">
                  <c:v>2489</c:v>
                </c:pt>
                <c:pt idx="2090">
                  <c:v>2490</c:v>
                </c:pt>
                <c:pt idx="2091">
                  <c:v>2491</c:v>
                </c:pt>
                <c:pt idx="2092">
                  <c:v>2492</c:v>
                </c:pt>
                <c:pt idx="2093">
                  <c:v>2493</c:v>
                </c:pt>
                <c:pt idx="2094">
                  <c:v>2494</c:v>
                </c:pt>
                <c:pt idx="2095">
                  <c:v>2495</c:v>
                </c:pt>
                <c:pt idx="2096">
                  <c:v>2496</c:v>
                </c:pt>
                <c:pt idx="2097">
                  <c:v>2497</c:v>
                </c:pt>
                <c:pt idx="2098">
                  <c:v>2498</c:v>
                </c:pt>
                <c:pt idx="2099">
                  <c:v>2499</c:v>
                </c:pt>
                <c:pt idx="2100">
                  <c:v>2500</c:v>
                </c:pt>
              </c:numCache>
            </c:numRef>
          </c:xVal>
          <c:yVal>
            <c:numRef>
              <c:f>37_ChartData!$G$5:$G$2105</c:f>
              <c:numCache>
                <c:formatCode>0.0000</c:formatCode>
                <c:ptCount val="2101"/>
                <c:pt idx="0">
                  <c:v>0.530562031017386</c:v>
                </c:pt>
                <c:pt idx="1">
                  <c:v>0.585164520397223</c:v>
                </c:pt>
                <c:pt idx="2">
                  <c:v>0.556319359497928</c:v>
                </c:pt>
                <c:pt idx="3">
                  <c:v>0.523412058746597</c:v>
                </c:pt>
                <c:pt idx="4">
                  <c:v>0.526069353473523</c:v>
                </c:pt>
                <c:pt idx="5">
                  <c:v>0.554854803091868</c:v>
                </c:pt>
                <c:pt idx="6">
                  <c:v>0.491460360334859</c:v>
                </c:pt>
                <c:pt idx="7">
                  <c:v>0.538242338139863</c:v>
                </c:pt>
                <c:pt idx="8">
                  <c:v>0.642750720805718</c:v>
                </c:pt>
                <c:pt idx="9">
                  <c:v>0.658134708283375</c:v>
                </c:pt>
                <c:pt idx="10">
                  <c:v>0.667533445549267</c:v>
                </c:pt>
                <c:pt idx="11">
                  <c:v>0.657165723609864</c:v>
                </c:pt>
                <c:pt idx="12">
                  <c:v>0.647009929228903</c:v>
                </c:pt>
                <c:pt idx="13">
                  <c:v>0.706885560213181</c:v>
                </c:pt>
                <c:pt idx="14">
                  <c:v>0.732802049703325</c:v>
                </c:pt>
                <c:pt idx="15">
                  <c:v>0.74368579310062</c:v>
                </c:pt>
                <c:pt idx="16">
                  <c:v>0.77767744041985</c:v>
                </c:pt>
                <c:pt idx="17">
                  <c:v>0.813565052556057</c:v>
                </c:pt>
                <c:pt idx="18">
                  <c:v>0.804337710928127</c:v>
                </c:pt>
                <c:pt idx="19">
                  <c:v>0.790441973859907</c:v>
                </c:pt>
                <c:pt idx="20">
                  <c:v>0.867278804139253</c:v>
                </c:pt>
                <c:pt idx="21">
                  <c:v>0.859957640242398</c:v>
                </c:pt>
                <c:pt idx="22">
                  <c:v>0.838720181743696</c:v>
                </c:pt>
                <c:pt idx="23">
                  <c:v>0.867278804139253</c:v>
                </c:pt>
                <c:pt idx="24">
                  <c:v>0.8892565053673</c:v>
                </c:pt>
                <c:pt idx="25">
                  <c:v>0.915616644839045</c:v>
                </c:pt>
                <c:pt idx="26">
                  <c:v>0.954348713041523</c:v>
                </c:pt>
                <c:pt idx="27">
                  <c:v>1.00884084600117</c:v>
                </c:pt>
                <c:pt idx="28">
                  <c:v>1.03674738186157</c:v>
                </c:pt>
                <c:pt idx="29">
                  <c:v>1.03135926550791</c:v>
                </c:pt>
                <c:pt idx="30">
                  <c:v>1.02104740454921</c:v>
                </c:pt>
                <c:pt idx="31">
                  <c:v>1.09301972993969</c:v>
                </c:pt>
                <c:pt idx="32">
                  <c:v>1.13407969215704</c:v>
                </c:pt>
                <c:pt idx="33">
                  <c:v>1.15747154782475</c:v>
                </c:pt>
                <c:pt idx="34">
                  <c:v>1.20202268549664</c:v>
                </c:pt>
                <c:pt idx="35">
                  <c:v>1.19245296884422</c:v>
                </c:pt>
                <c:pt idx="36">
                  <c:v>1.22776769323048</c:v>
                </c:pt>
                <c:pt idx="37">
                  <c:v>1.31753478512366</c:v>
                </c:pt>
                <c:pt idx="38">
                  <c:v>1.3619755607423</c:v>
                </c:pt>
                <c:pt idx="39">
                  <c:v>1.40322342894405</c:v>
                </c:pt>
                <c:pt idx="40">
                  <c:v>1.45823720312054</c:v>
                </c:pt>
                <c:pt idx="41">
                  <c:v>1.52817925604384</c:v>
                </c:pt>
                <c:pt idx="42">
                  <c:v>1.57844726302555</c:v>
                </c:pt>
                <c:pt idx="43">
                  <c:v>1.63110555915975</c:v>
                </c:pt>
                <c:pt idx="44">
                  <c:v>1.68511306136342</c:v>
                </c:pt>
                <c:pt idx="45">
                  <c:v>1.72357961785792</c:v>
                </c:pt>
                <c:pt idx="46">
                  <c:v>1.77971426820194</c:v>
                </c:pt>
                <c:pt idx="47">
                  <c:v>1.84387210876937</c:v>
                </c:pt>
                <c:pt idx="48">
                  <c:v>1.90249992201599</c:v>
                </c:pt>
                <c:pt idx="49">
                  <c:v>1.95529414847212</c:v>
                </c:pt>
                <c:pt idx="50">
                  <c:v>2.00378735765671</c:v>
                </c:pt>
                <c:pt idx="51">
                  <c:v>2.05279121274595</c:v>
                </c:pt>
                <c:pt idx="52">
                  <c:v>2.10282711351325</c:v>
                </c:pt>
                <c:pt idx="53">
                  <c:v>2.15547950955456</c:v>
                </c:pt>
                <c:pt idx="54">
                  <c:v>2.20961940231112</c:v>
                </c:pt>
                <c:pt idx="55">
                  <c:v>2.26503824038918</c:v>
                </c:pt>
                <c:pt idx="56">
                  <c:v>2.32085400372836</c:v>
                </c:pt>
                <c:pt idx="57">
                  <c:v>2.38818937906803</c:v>
                </c:pt>
                <c:pt idx="58">
                  <c:v>2.45900871100689</c:v>
                </c:pt>
                <c:pt idx="59">
                  <c:v>2.51878189164476</c:v>
                </c:pt>
                <c:pt idx="60">
                  <c:v>2.58533624772265</c:v>
                </c:pt>
                <c:pt idx="61">
                  <c:v>2.64442689878133</c:v>
                </c:pt>
                <c:pt idx="62">
                  <c:v>2.70894355744298</c:v>
                </c:pt>
                <c:pt idx="63">
                  <c:v>2.81612371883803</c:v>
                </c:pt>
                <c:pt idx="64">
                  <c:v>2.8853379061431</c:v>
                </c:pt>
                <c:pt idx="65">
                  <c:v>2.94065152530175</c:v>
                </c:pt>
                <c:pt idx="66">
                  <c:v>3.02408847388364</c:v>
                </c:pt>
                <c:pt idx="67">
                  <c:v>3.12258881404586</c:v>
                </c:pt>
                <c:pt idx="68">
                  <c:v>3.21621512243635</c:v>
                </c:pt>
                <c:pt idx="69">
                  <c:v>3.30412657969974</c:v>
                </c:pt>
                <c:pt idx="70">
                  <c:v>3.39694513800056</c:v>
                </c:pt>
                <c:pt idx="71">
                  <c:v>3.47039413813837</c:v>
                </c:pt>
                <c:pt idx="72">
                  <c:v>3.55316783666782</c:v>
                </c:pt>
                <c:pt idx="73">
                  <c:v>3.65636875017062</c:v>
                </c:pt>
                <c:pt idx="74">
                  <c:v>3.71996553797635</c:v>
                </c:pt>
                <c:pt idx="75">
                  <c:v>3.80028030549485</c:v>
                </c:pt>
                <c:pt idx="76">
                  <c:v>3.90463016260354</c:v>
                </c:pt>
                <c:pt idx="77">
                  <c:v>4.01245109478622</c:v>
                </c:pt>
                <c:pt idx="78">
                  <c:v>4.14315301428282</c:v>
                </c:pt>
                <c:pt idx="79">
                  <c:v>4.24419244128272</c:v>
                </c:pt>
                <c:pt idx="80">
                  <c:v>4.30428306636233</c:v>
                </c:pt>
                <c:pt idx="81">
                  <c:v>4.41358236260482</c:v>
                </c:pt>
                <c:pt idx="82">
                  <c:v>4.53124921107262</c:v>
                </c:pt>
                <c:pt idx="83">
                  <c:v>4.64253330377912</c:v>
                </c:pt>
                <c:pt idx="84">
                  <c:v>4.74600677957202</c:v>
                </c:pt>
                <c:pt idx="85">
                  <c:v>4.86706875038832</c:v>
                </c:pt>
                <c:pt idx="86">
                  <c:v>5.00320670080955</c:v>
                </c:pt>
                <c:pt idx="87">
                  <c:v>5.14762608319483</c:v>
                </c:pt>
                <c:pt idx="88">
                  <c:v>5.2888687530249</c:v>
                </c:pt>
                <c:pt idx="89">
                  <c:v>5.44987379090977</c:v>
                </c:pt>
                <c:pt idx="90">
                  <c:v>5.61180245966335</c:v>
                </c:pt>
                <c:pt idx="91">
                  <c:v>5.76598867716576</c:v>
                </c:pt>
                <c:pt idx="92">
                  <c:v>5.9761979370404</c:v>
                </c:pt>
                <c:pt idx="93">
                  <c:v>6.16695496095067</c:v>
                </c:pt>
                <c:pt idx="94">
                  <c:v>6.33459079011414</c:v>
                </c:pt>
                <c:pt idx="95">
                  <c:v>6.55632471143279</c:v>
                </c:pt>
                <c:pt idx="96">
                  <c:v>6.77867902800306</c:v>
                </c:pt>
                <c:pt idx="97">
                  <c:v>6.97985558098092</c:v>
                </c:pt>
                <c:pt idx="98">
                  <c:v>7.16088622311501</c:v>
                </c:pt>
                <c:pt idx="99">
                  <c:v>7.37105891690353</c:v>
                </c:pt>
                <c:pt idx="100">
                  <c:v>7.55237441833756</c:v>
                </c:pt>
                <c:pt idx="101">
                  <c:v>7.71806794885148</c:v>
                </c:pt>
                <c:pt idx="102">
                  <c:v>7.93564903316632</c:v>
                </c:pt>
                <c:pt idx="103">
                  <c:v>8.12846456266789</c:v>
                </c:pt>
                <c:pt idx="104">
                  <c:v>8.26808464189787</c:v>
                </c:pt>
                <c:pt idx="105">
                  <c:v>8.36847768246501</c:v>
                </c:pt>
                <c:pt idx="106">
                  <c:v>8.53306988099335</c:v>
                </c:pt>
                <c:pt idx="107">
                  <c:v>8.59317849896712</c:v>
                </c:pt>
                <c:pt idx="108">
                  <c:v>8.59876667769434</c:v>
                </c:pt>
                <c:pt idx="109">
                  <c:v>8.67309451983398</c:v>
                </c:pt>
                <c:pt idx="110">
                  <c:v>8.64245882426015</c:v>
                </c:pt>
                <c:pt idx="111">
                  <c:v>8.54615572023916</c:v>
                </c:pt>
                <c:pt idx="112">
                  <c:v>8.40847420223678</c:v>
                </c:pt>
                <c:pt idx="113">
                  <c:v>8.18914678391676</c:v>
                </c:pt>
                <c:pt idx="114">
                  <c:v>7.9641208410444</c:v>
                </c:pt>
                <c:pt idx="115">
                  <c:v>7.70862253682922</c:v>
                </c:pt>
                <c:pt idx="116">
                  <c:v>7.3820518010536</c:v>
                </c:pt>
                <c:pt idx="117">
                  <c:v>7.03036163674338</c:v>
                </c:pt>
                <c:pt idx="118">
                  <c:v>6.65842040811152</c:v>
                </c:pt>
                <c:pt idx="119">
                  <c:v>6.26679666341823</c:v>
                </c:pt>
                <c:pt idx="120">
                  <c:v>5.83035668123259</c:v>
                </c:pt>
                <c:pt idx="121">
                  <c:v>5.40332493922492</c:v>
                </c:pt>
                <c:pt idx="122">
                  <c:v>4.99755010964668</c:v>
                </c:pt>
                <c:pt idx="123">
                  <c:v>4.59560783231054</c:v>
                </c:pt>
                <c:pt idx="124">
                  <c:v>4.215505161165</c:v>
                </c:pt>
                <c:pt idx="125">
                  <c:v>3.87189504763567</c:v>
                </c:pt>
                <c:pt idx="126">
                  <c:v>3.56272089782903</c:v>
                </c:pt>
                <c:pt idx="127">
                  <c:v>3.27156337135086</c:v>
                </c:pt>
                <c:pt idx="128">
                  <c:v>3.0159684314593</c:v>
                </c:pt>
                <c:pt idx="129">
                  <c:v>2.80354137709357</c:v>
                </c:pt>
                <c:pt idx="130">
                  <c:v>2.62379010034174</c:v>
                </c:pt>
                <c:pt idx="131">
                  <c:v>2.45548419875045</c:v>
                </c:pt>
                <c:pt idx="132">
                  <c:v>2.32552595509563</c:v>
                </c:pt>
                <c:pt idx="133">
                  <c:v>2.22463012473327</c:v>
                </c:pt>
                <c:pt idx="134">
                  <c:v>2.12942712423657</c:v>
                </c:pt>
                <c:pt idx="135">
                  <c:v>2.06959425380723</c:v>
                </c:pt>
                <c:pt idx="136">
                  <c:v>2.03034691200645</c:v>
                </c:pt>
                <c:pt idx="137">
                  <c:v>1.9983238827507</c:v>
                </c:pt>
                <c:pt idx="138">
                  <c:v>1.97615164716937</c:v>
                </c:pt>
                <c:pt idx="139">
                  <c:v>1.97202339601587</c:v>
                </c:pt>
                <c:pt idx="140">
                  <c:v>1.97926240435008</c:v>
                </c:pt>
                <c:pt idx="141">
                  <c:v>1.98591582870575</c:v>
                </c:pt>
                <c:pt idx="142">
                  <c:v>1.99611387855688</c:v>
                </c:pt>
                <c:pt idx="143">
                  <c:v>2.01295403004433</c:v>
                </c:pt>
                <c:pt idx="144">
                  <c:v>2.0349707667616</c:v>
                </c:pt>
                <c:pt idx="145">
                  <c:v>2.04846524043512</c:v>
                </c:pt>
                <c:pt idx="146">
                  <c:v>2.06168537192224</c:v>
                </c:pt>
                <c:pt idx="147">
                  <c:v>2.07246942687613</c:v>
                </c:pt>
                <c:pt idx="148">
                  <c:v>2.0790819646088</c:v>
                </c:pt>
                <c:pt idx="149">
                  <c:v>2.09709260896403</c:v>
                </c:pt>
                <c:pt idx="150">
                  <c:v>2.12700101566897</c:v>
                </c:pt>
                <c:pt idx="151">
                  <c:v>2.16414744337843</c:v>
                </c:pt>
                <c:pt idx="152">
                  <c:v>2.20332385959743</c:v>
                </c:pt>
                <c:pt idx="153">
                  <c:v>2.26516719234842</c:v>
                </c:pt>
                <c:pt idx="154">
                  <c:v>2.35345434917678</c:v>
                </c:pt>
                <c:pt idx="155">
                  <c:v>2.46509425246439</c:v>
                </c:pt>
                <c:pt idx="156">
                  <c:v>2.60489301435306</c:v>
                </c:pt>
                <c:pt idx="157">
                  <c:v>2.76804223317966</c:v>
                </c:pt>
                <c:pt idx="158">
                  <c:v>2.95749580209926</c:v>
                </c:pt>
                <c:pt idx="159">
                  <c:v>3.19096399376185</c:v>
                </c:pt>
                <c:pt idx="160">
                  <c:v>3.44125174295534</c:v>
                </c:pt>
                <c:pt idx="161">
                  <c:v>3.71996553797635</c:v>
                </c:pt>
                <c:pt idx="162">
                  <c:v>4.03540823881293</c:v>
                </c:pt>
                <c:pt idx="163">
                  <c:v>4.38098942228892</c:v>
                </c:pt>
                <c:pt idx="164">
                  <c:v>4.77384853142543</c:v>
                </c:pt>
                <c:pt idx="165">
                  <c:v>5.22025017820758</c:v>
                </c:pt>
                <c:pt idx="166">
                  <c:v>5.72135545191831</c:v>
                </c:pt>
                <c:pt idx="167">
                  <c:v>6.25731477246279</c:v>
                </c:pt>
                <c:pt idx="168">
                  <c:v>6.82906153360792</c:v>
                </c:pt>
                <c:pt idx="169">
                  <c:v>7.44027318598264</c:v>
                </c:pt>
                <c:pt idx="170">
                  <c:v>8.12503306420398</c:v>
                </c:pt>
                <c:pt idx="171">
                  <c:v>8.84574786235296</c:v>
                </c:pt>
                <c:pt idx="172">
                  <c:v>9.59713720628619</c:v>
                </c:pt>
                <c:pt idx="173">
                  <c:v>10.3680647703714</c:v>
                </c:pt>
                <c:pt idx="174">
                  <c:v>11.1543973948786</c:v>
                </c:pt>
                <c:pt idx="175">
                  <c:v>11.9475537628719</c:v>
                </c:pt>
                <c:pt idx="176">
                  <c:v>12.7370192298439</c:v>
                </c:pt>
                <c:pt idx="177">
                  <c:v>13.503302684096</c:v>
                </c:pt>
                <c:pt idx="178">
                  <c:v>14.2322303468874</c:v>
                </c:pt>
                <c:pt idx="179">
                  <c:v>14.9315128910867</c:v>
                </c:pt>
                <c:pt idx="180">
                  <c:v>15.6080600051469</c:v>
                </c:pt>
                <c:pt idx="181">
                  <c:v>16.261471832757</c:v>
                </c:pt>
                <c:pt idx="182">
                  <c:v>16.9141298324624</c:v>
                </c:pt>
                <c:pt idx="183">
                  <c:v>17.5586927389242</c:v>
                </c:pt>
                <c:pt idx="184">
                  <c:v>18.165531633471</c:v>
                </c:pt>
                <c:pt idx="185">
                  <c:v>18.7445325243125</c:v>
                </c:pt>
                <c:pt idx="186">
                  <c:v>19.2939220308133</c:v>
                </c:pt>
                <c:pt idx="187">
                  <c:v>19.7911037427913</c:v>
                </c:pt>
                <c:pt idx="188">
                  <c:v>20.2935360366358</c:v>
                </c:pt>
                <c:pt idx="189">
                  <c:v>20.7599167246834</c:v>
                </c:pt>
                <c:pt idx="190">
                  <c:v>21.1947388983398</c:v>
                </c:pt>
                <c:pt idx="191">
                  <c:v>21.6315454020873</c:v>
                </c:pt>
                <c:pt idx="192">
                  <c:v>22.038158425501</c:v>
                </c:pt>
                <c:pt idx="193">
                  <c:v>22.4049921797609</c:v>
                </c:pt>
                <c:pt idx="194">
                  <c:v>22.7379050541871</c:v>
                </c:pt>
                <c:pt idx="195">
                  <c:v>23.0558142746703</c:v>
                </c:pt>
                <c:pt idx="196">
                  <c:v>23.3616187664124</c:v>
                </c:pt>
                <c:pt idx="197">
                  <c:v>23.6640391804872</c:v>
                </c:pt>
                <c:pt idx="198">
                  <c:v>23.9724934292545</c:v>
                </c:pt>
                <c:pt idx="199">
                  <c:v>24.3019078367952</c:v>
                </c:pt>
                <c:pt idx="200">
                  <c:v>24.6559186100967</c:v>
                </c:pt>
                <c:pt idx="201">
                  <c:v>25.0387036527298</c:v>
                </c:pt>
                <c:pt idx="202">
                  <c:v>25.4404708434048</c:v>
                </c:pt>
                <c:pt idx="203">
                  <c:v>25.9117861386629</c:v>
                </c:pt>
                <c:pt idx="204">
                  <c:v>26.4306585584851</c:v>
                </c:pt>
                <c:pt idx="205">
                  <c:v>26.9436949508731</c:v>
                </c:pt>
                <c:pt idx="206">
                  <c:v>27.5108876348737</c:v>
                </c:pt>
                <c:pt idx="207">
                  <c:v>28.1191890247875</c:v>
                </c:pt>
                <c:pt idx="208">
                  <c:v>28.7528557457318</c:v>
                </c:pt>
                <c:pt idx="209">
                  <c:v>29.4047884429556</c:v>
                </c:pt>
                <c:pt idx="210">
                  <c:v>30.0574262857722</c:v>
                </c:pt>
                <c:pt idx="211">
                  <c:v>30.7139865579107</c:v>
                </c:pt>
                <c:pt idx="212">
                  <c:v>31.3743648133893</c:v>
                </c:pt>
                <c:pt idx="213">
                  <c:v>31.9429406739809</c:v>
                </c:pt>
                <c:pt idx="214">
                  <c:v>32.529868058771</c:v>
                </c:pt>
                <c:pt idx="215">
                  <c:v>33.0963197542741</c:v>
                </c:pt>
                <c:pt idx="216">
                  <c:v>33.6588161019978</c:v>
                </c:pt>
                <c:pt idx="217">
                  <c:v>34.1620504292302</c:v>
                </c:pt>
                <c:pt idx="218">
                  <c:v>34.6560261034825</c:v>
                </c:pt>
                <c:pt idx="219">
                  <c:v>35.1208558029019</c:v>
                </c:pt>
                <c:pt idx="220">
                  <c:v>35.5562354959043</c:v>
                </c:pt>
                <c:pt idx="221">
                  <c:v>35.9542699943328</c:v>
                </c:pt>
                <c:pt idx="222">
                  <c:v>36.3109325271661</c:v>
                </c:pt>
                <c:pt idx="223">
                  <c:v>36.6658677556075</c:v>
                </c:pt>
                <c:pt idx="224">
                  <c:v>37.016845315741</c:v>
                </c:pt>
                <c:pt idx="225">
                  <c:v>37.3208509168848</c:v>
                </c:pt>
                <c:pt idx="226">
                  <c:v>37.5528856403614</c:v>
                </c:pt>
                <c:pt idx="227">
                  <c:v>37.794236826957</c:v>
                </c:pt>
                <c:pt idx="228">
                  <c:v>38.0243181723344</c:v>
                </c:pt>
                <c:pt idx="229">
                  <c:v>38.2290848971599</c:v>
                </c:pt>
                <c:pt idx="230">
                  <c:v>38.4075841251468</c:v>
                </c:pt>
                <c:pt idx="231">
                  <c:v>38.5826263531831</c:v>
                </c:pt>
                <c:pt idx="232">
                  <c:v>38.7553664479461</c:v>
                </c:pt>
                <c:pt idx="233">
                  <c:v>38.922699991559</c:v>
                </c:pt>
                <c:pt idx="234">
                  <c:v>39.0690344544947</c:v>
                </c:pt>
                <c:pt idx="235">
                  <c:v>39.2158862815869</c:v>
                </c:pt>
                <c:pt idx="236">
                  <c:v>39.3935184167032</c:v>
                </c:pt>
                <c:pt idx="237">
                  <c:v>39.5930615130432</c:v>
                </c:pt>
                <c:pt idx="238">
                  <c:v>39.7784507216378</c:v>
                </c:pt>
                <c:pt idx="239">
                  <c:v>39.9259674900131</c:v>
                </c:pt>
                <c:pt idx="240">
                  <c:v>40.0481655397211</c:v>
                </c:pt>
                <c:pt idx="241">
                  <c:v>40.17895162734</c:v>
                </c:pt>
                <c:pt idx="242">
                  <c:v>40.2930478684814</c:v>
                </c:pt>
                <c:pt idx="243">
                  <c:v>40.3882723425046</c:v>
                </c:pt>
                <c:pt idx="244">
                  <c:v>40.4458313872914</c:v>
                </c:pt>
                <c:pt idx="245">
                  <c:v>40.5166418137585</c:v>
                </c:pt>
                <c:pt idx="246">
                  <c:v>40.5729152707441</c:v>
                </c:pt>
                <c:pt idx="247">
                  <c:v>40.6211141895075</c:v>
                </c:pt>
                <c:pt idx="248">
                  <c:v>40.7312627850896</c:v>
                </c:pt>
                <c:pt idx="249">
                  <c:v>40.8026206484776</c:v>
                </c:pt>
                <c:pt idx="250">
                  <c:v>40.8664043467258</c:v>
                </c:pt>
                <c:pt idx="251">
                  <c:v>40.9653240105134</c:v>
                </c:pt>
                <c:pt idx="252">
                  <c:v>41.0498971484814</c:v>
                </c:pt>
                <c:pt idx="253">
                  <c:v>41.074654796149</c:v>
                </c:pt>
                <c:pt idx="254">
                  <c:v>41.0624932371363</c:v>
                </c:pt>
                <c:pt idx="255">
                  <c:v>41.0248687645697</c:v>
                </c:pt>
                <c:pt idx="256">
                  <c:v>40.9423169890914</c:v>
                </c:pt>
                <c:pt idx="257">
                  <c:v>40.8184628478484</c:v>
                </c:pt>
                <c:pt idx="258">
                  <c:v>40.646836012488</c:v>
                </c:pt>
                <c:pt idx="259">
                  <c:v>40.4370729626368</c:v>
                </c:pt>
                <c:pt idx="260">
                  <c:v>40.1453734539996</c:v>
                </c:pt>
                <c:pt idx="261">
                  <c:v>39.7864858442295</c:v>
                </c:pt>
                <c:pt idx="262">
                  <c:v>39.403842017951</c:v>
                </c:pt>
                <c:pt idx="263">
                  <c:v>38.99432404075</c:v>
                </c:pt>
                <c:pt idx="264">
                  <c:v>38.5595812935585</c:v>
                </c:pt>
                <c:pt idx="265">
                  <c:v>38.0975096171421</c:v>
                </c:pt>
                <c:pt idx="266">
                  <c:v>37.6571161928618</c:v>
                </c:pt>
                <c:pt idx="267">
                  <c:v>37.2337932964748</c:v>
                </c:pt>
                <c:pt idx="268">
                  <c:v>36.8380407903903</c:v>
                </c:pt>
                <c:pt idx="269">
                  <c:v>36.5026885610781</c:v>
                </c:pt>
                <c:pt idx="270">
                  <c:v>36.1787432842982</c:v>
                </c:pt>
                <c:pt idx="271">
                  <c:v>35.9079269136497</c:v>
                </c:pt>
                <c:pt idx="272">
                  <c:v>35.6936892761916</c:v>
                </c:pt>
                <c:pt idx="273">
                  <c:v>35.5168169963254</c:v>
                </c:pt>
                <c:pt idx="274">
                  <c:v>35.3726992975971</c:v>
                </c:pt>
                <c:pt idx="275">
                  <c:v>35.2416642163513</c:v>
                </c:pt>
                <c:pt idx="276">
                  <c:v>35.1227333159454</c:v>
                </c:pt>
                <c:pt idx="277">
                  <c:v>35.0932600060757</c:v>
                </c:pt>
                <c:pt idx="278">
                  <c:v>35.0928939744397</c:v>
                </c:pt>
                <c:pt idx="279">
                  <c:v>35.1359334199012</c:v>
                </c:pt>
                <c:pt idx="280">
                  <c:v>35.2947012242242</c:v>
                </c:pt>
                <c:pt idx="281">
                  <c:v>35.5732177115619</c:v>
                </c:pt>
                <c:pt idx="282">
                  <c:v>36.0403945475774</c:v>
                </c:pt>
                <c:pt idx="283">
                  <c:v>36.7297527911653</c:v>
                </c:pt>
                <c:pt idx="284">
                  <c:v>37.6113115826222</c:v>
                </c:pt>
                <c:pt idx="285">
                  <c:v>38.6707458158215</c:v>
                </c:pt>
                <c:pt idx="286">
                  <c:v>39.8636913472103</c:v>
                </c:pt>
                <c:pt idx="287">
                  <c:v>41.0544080156453</c:v>
                </c:pt>
                <c:pt idx="288">
                  <c:v>42.2007661899864</c:v>
                </c:pt>
                <c:pt idx="289">
                  <c:v>43.1610294719974</c:v>
                </c:pt>
                <c:pt idx="290">
                  <c:v>43.8078313530742</c:v>
                </c:pt>
                <c:pt idx="291">
                  <c:v>44.0694225280582</c:v>
                </c:pt>
                <c:pt idx="292">
                  <c:v>43.9477593839929</c:v>
                </c:pt>
                <c:pt idx="293">
                  <c:v>43.4490554357079</c:v>
                </c:pt>
                <c:pt idx="294">
                  <c:v>42.621755637974</c:v>
                </c:pt>
                <c:pt idx="295">
                  <c:v>41.5117685372036</c:v>
                </c:pt>
                <c:pt idx="296">
                  <c:v>40.2004555815444</c:v>
                </c:pt>
                <c:pt idx="297">
                  <c:v>38.6682565267322</c:v>
                </c:pt>
                <c:pt idx="298">
                  <c:v>37.017790294874</c:v>
                </c:pt>
                <c:pt idx="299">
                  <c:v>35.2776697320094</c:v>
                </c:pt>
                <c:pt idx="300">
                  <c:v>33.4777571197148</c:v>
                </c:pt>
                <c:pt idx="301">
                  <c:v>31.634358965424</c:v>
                </c:pt>
                <c:pt idx="302">
                  <c:v>29.7037247146722</c:v>
                </c:pt>
                <c:pt idx="303">
                  <c:v>27.7060086227634</c:v>
                </c:pt>
                <c:pt idx="304">
                  <c:v>25.6825717078958</c:v>
                </c:pt>
                <c:pt idx="305">
                  <c:v>23.6342100113626</c:v>
                </c:pt>
                <c:pt idx="306">
                  <c:v>21.5881192158415</c:v>
                </c:pt>
                <c:pt idx="307">
                  <c:v>19.5843359969612</c:v>
                </c:pt>
                <c:pt idx="308">
                  <c:v>17.5485481634488</c:v>
                </c:pt>
                <c:pt idx="309">
                  <c:v>15.5344295310524</c:v>
                </c:pt>
                <c:pt idx="310">
                  <c:v>13.5682399525462</c:v>
                </c:pt>
                <c:pt idx="311">
                  <c:v>11.661125253387</c:v>
                </c:pt>
                <c:pt idx="312">
                  <c:v>9.83286951083849</c:v>
                </c:pt>
                <c:pt idx="313">
                  <c:v>8.11773141642315</c:v>
                </c:pt>
                <c:pt idx="314">
                  <c:v>6.54851445524431</c:v>
                </c:pt>
                <c:pt idx="315">
                  <c:v>5.13475709248731</c:v>
                </c:pt>
                <c:pt idx="316">
                  <c:v>3.91348142961105</c:v>
                </c:pt>
                <c:pt idx="317">
                  <c:v>2.87334144047614</c:v>
                </c:pt>
                <c:pt idx="318">
                  <c:v>1.99766460836051</c:v>
                </c:pt>
                <c:pt idx="319">
                  <c:v>1.29117417851535</c:v>
                </c:pt>
                <c:pt idx="320">
                  <c:v>0.749391735387196</c:v>
                </c:pt>
                <c:pt idx="321">
                  <c:v>0.384477946116199</c:v>
                </c:pt>
                <c:pt idx="322">
                  <c:v>0.125952806355511</c:v>
                </c:pt>
                <c:pt idx="323">
                  <c:v>0.0519131294562756</c:v>
                </c:pt>
                <c:pt idx="324">
                  <c:v>0.233008558612176</c:v>
                </c:pt>
                <c:pt idx="325">
                  <c:v>0.465621684067872</c:v>
                </c:pt>
                <c:pt idx="326">
                  <c:v>0.740652241693338</c:v>
                </c:pt>
                <c:pt idx="327">
                  <c:v>1.05028639393928</c:v>
                </c:pt>
                <c:pt idx="328">
                  <c:v>1.37431710026257</c:v>
                </c:pt>
                <c:pt idx="329">
                  <c:v>1.70207505046612</c:v>
                </c:pt>
                <c:pt idx="330">
                  <c:v>2.02299282024278</c:v>
                </c:pt>
                <c:pt idx="331">
                  <c:v>2.32980807156782</c:v>
                </c:pt>
                <c:pt idx="332">
                  <c:v>2.62783549125484</c:v>
                </c:pt>
                <c:pt idx="333">
                  <c:v>2.9138815567722</c:v>
                </c:pt>
                <c:pt idx="334">
                  <c:v>3.17781982199436</c:v>
                </c:pt>
                <c:pt idx="335">
                  <c:v>3.42276188721579</c:v>
                </c:pt>
                <c:pt idx="336">
                  <c:v>3.65591480085315</c:v>
                </c:pt>
                <c:pt idx="337">
                  <c:v>3.87129250763853</c:v>
                </c:pt>
                <c:pt idx="338">
                  <c:v>4.0524420931885</c:v>
                </c:pt>
                <c:pt idx="339">
                  <c:v>4.21825582245873</c:v>
                </c:pt>
                <c:pt idx="340">
                  <c:v>4.37754597860167</c:v>
                </c:pt>
                <c:pt idx="341">
                  <c:v>4.53124921107262</c:v>
                </c:pt>
                <c:pt idx="342">
                  <c:v>4.64733688022362</c:v>
                </c:pt>
                <c:pt idx="343">
                  <c:v>4.75478845612701</c:v>
                </c:pt>
                <c:pt idx="344">
                  <c:v>4.85731930192182</c:v>
                </c:pt>
                <c:pt idx="345">
                  <c:v>4.94032431242598</c:v>
                </c:pt>
                <c:pt idx="346">
                  <c:v>5.01251021248095</c:v>
                </c:pt>
                <c:pt idx="347">
                  <c:v>5.0739156878211</c:v>
                </c:pt>
                <c:pt idx="348">
                  <c:v>5.12442812459501</c:v>
                </c:pt>
                <c:pt idx="349">
                  <c:v>5.17126159581974</c:v>
                </c:pt>
                <c:pt idx="350">
                  <c:v>5.20143032201797</c:v>
                </c:pt>
                <c:pt idx="351">
                  <c:v>5.21835613497672</c:v>
                </c:pt>
                <c:pt idx="352">
                  <c:v>5.23484086679523</c:v>
                </c:pt>
                <c:pt idx="353">
                  <c:v>5.2554452350713</c:v>
                </c:pt>
                <c:pt idx="354">
                  <c:v>5.27066224941504</c:v>
                </c:pt>
                <c:pt idx="355">
                  <c:v>5.27528990199227</c:v>
                </c:pt>
                <c:pt idx="356">
                  <c:v>5.26969565749388</c:v>
                </c:pt>
                <c:pt idx="357">
                  <c:v>5.2595120004965</c:v>
                </c:pt>
                <c:pt idx="358">
                  <c:v>5.2534702119622</c:v>
                </c:pt>
                <c:pt idx="359">
                  <c:v>5.2534702119622</c:v>
                </c:pt>
                <c:pt idx="360">
                  <c:v>5.25091958606953</c:v>
                </c:pt>
                <c:pt idx="361">
                  <c:v>5.23547570529741</c:v>
                </c:pt>
                <c:pt idx="362">
                  <c:v>5.21390701334196</c:v>
                </c:pt>
                <c:pt idx="363">
                  <c:v>5.19471278209364</c:v>
                </c:pt>
                <c:pt idx="364">
                  <c:v>5.16882377751362</c:v>
                </c:pt>
                <c:pt idx="365">
                  <c:v>5.13456427009844</c:v>
                </c:pt>
                <c:pt idx="366">
                  <c:v>5.09579501961135</c:v>
                </c:pt>
                <c:pt idx="367">
                  <c:v>5.06941391466742</c:v>
                </c:pt>
                <c:pt idx="368">
                  <c:v>5.04068683190588</c:v>
                </c:pt>
                <c:pt idx="369">
                  <c:v>5.01251021248095</c:v>
                </c:pt>
                <c:pt idx="370">
                  <c:v>4.98480154906427</c:v>
                </c:pt>
                <c:pt idx="371">
                  <c:v>4.94771975091203</c:v>
                </c:pt>
                <c:pt idx="372">
                  <c:v>4.91404830223489</c:v>
                </c:pt>
                <c:pt idx="373">
                  <c:v>4.8857197884049</c:v>
                </c:pt>
                <c:pt idx="374">
                  <c:v>4.86129387578573</c:v>
                </c:pt>
                <c:pt idx="375">
                  <c:v>4.82665257741209</c:v>
                </c:pt>
                <c:pt idx="376">
                  <c:v>4.79033917046927</c:v>
                </c:pt>
                <c:pt idx="377">
                  <c:v>4.75826715692823</c:v>
                </c:pt>
                <c:pt idx="378">
                  <c:v>4.72827597853408</c:v>
                </c:pt>
                <c:pt idx="379">
                  <c:v>4.69934652572491</c:v>
                </c:pt>
                <c:pt idx="380">
                  <c:v>4.67106063815915</c:v>
                </c:pt>
                <c:pt idx="381">
                  <c:v>4.64253330377912</c:v>
                </c:pt>
                <c:pt idx="382">
                  <c:v>4.60764037866659</c:v>
                </c:pt>
                <c:pt idx="383">
                  <c:v>4.57253487776585</c:v>
                </c:pt>
                <c:pt idx="384">
                  <c:v>4.53641598068812</c:v>
                </c:pt>
                <c:pt idx="385">
                  <c:v>4.49768634480437</c:v>
                </c:pt>
                <c:pt idx="386">
                  <c:v>4.46466856353241</c:v>
                </c:pt>
                <c:pt idx="387">
                  <c:v>4.43702027446918</c:v>
                </c:pt>
                <c:pt idx="388">
                  <c:v>4.41284134517835</c:v>
                </c:pt>
                <c:pt idx="389">
                  <c:v>4.38393809138881</c:v>
                </c:pt>
                <c:pt idx="390">
                  <c:v>4.35287493088092</c:v>
                </c:pt>
                <c:pt idx="391">
                  <c:v>4.31993092363175</c:v>
                </c:pt>
                <c:pt idx="392">
                  <c:v>4.29037430658043</c:v>
                </c:pt>
                <c:pt idx="393">
                  <c:v>4.26234594837078</c:v>
                </c:pt>
                <c:pt idx="394">
                  <c:v>4.22796401386814</c:v>
                </c:pt>
                <c:pt idx="395">
                  <c:v>4.19197614944284</c:v>
                </c:pt>
                <c:pt idx="396">
                  <c:v>4.16303312048088</c:v>
                </c:pt>
                <c:pt idx="397">
                  <c:v>4.13289253848832</c:v>
                </c:pt>
                <c:pt idx="398">
                  <c:v>4.10077515099026</c:v>
                </c:pt>
                <c:pt idx="399">
                  <c:v>4.06849759466664</c:v>
                </c:pt>
                <c:pt idx="400">
                  <c:v>4.03785291207637</c:v>
                </c:pt>
                <c:pt idx="401">
                  <c:v>4.00425826273393</c:v>
                </c:pt>
                <c:pt idx="402">
                  <c:v>3.97005620500632</c:v>
                </c:pt>
                <c:pt idx="403">
                  <c:v>3.93852259705373</c:v>
                </c:pt>
                <c:pt idx="404">
                  <c:v>3.90691511750358</c:v>
                </c:pt>
                <c:pt idx="405">
                  <c:v>3.88084106740646</c:v>
                </c:pt>
                <c:pt idx="406">
                  <c:v>3.85741374703195</c:v>
                </c:pt>
                <c:pt idx="407">
                  <c:v>3.82755949192506</c:v>
                </c:pt>
                <c:pt idx="408">
                  <c:v>3.80557922703081</c:v>
                </c:pt>
                <c:pt idx="409">
                  <c:v>3.7855587805827</c:v>
                </c:pt>
                <c:pt idx="410">
                  <c:v>3.75917527480888</c:v>
                </c:pt>
                <c:pt idx="411">
                  <c:v>3.72228520838318</c:v>
                </c:pt>
                <c:pt idx="412">
                  <c:v>3.68880380612796</c:v>
                </c:pt>
                <c:pt idx="413">
                  <c:v>3.65820243601601</c:v>
                </c:pt>
                <c:pt idx="414">
                  <c:v>3.63201273219679</c:v>
                </c:pt>
                <c:pt idx="415">
                  <c:v>3.6108034519561</c:v>
                </c:pt>
                <c:pt idx="416">
                  <c:v>3.58162662882948</c:v>
                </c:pt>
                <c:pt idx="417">
                  <c:v>3.55008252022455</c:v>
                </c:pt>
                <c:pt idx="418">
                  <c:v>3.5270485032306</c:v>
                </c:pt>
                <c:pt idx="419">
                  <c:v>3.49822949557856</c:v>
                </c:pt>
                <c:pt idx="420">
                  <c:v>3.46797915620848</c:v>
                </c:pt>
                <c:pt idx="421">
                  <c:v>3.43841382053477</c:v>
                </c:pt>
                <c:pt idx="422">
                  <c:v>3.40950572636543</c:v>
                </c:pt>
                <c:pt idx="423">
                  <c:v>3.39179296708153</c:v>
                </c:pt>
                <c:pt idx="424">
                  <c:v>3.3705503638248</c:v>
                </c:pt>
                <c:pt idx="425">
                  <c:v>3.33799183367915</c:v>
                </c:pt>
                <c:pt idx="426">
                  <c:v>3.31524665419326</c:v>
                </c:pt>
                <c:pt idx="427">
                  <c:v>3.28990983710658</c:v>
                </c:pt>
                <c:pt idx="428">
                  <c:v>3.25972415251393</c:v>
                </c:pt>
                <c:pt idx="429">
                  <c:v>3.22644545576919</c:v>
                </c:pt>
                <c:pt idx="430">
                  <c:v>3.19783131533228</c:v>
                </c:pt>
                <c:pt idx="431">
                  <c:v>3.17100632789485</c:v>
                </c:pt>
                <c:pt idx="432">
                  <c:v>3.14650709184092</c:v>
                </c:pt>
                <c:pt idx="433">
                  <c:v>3.13208145291126</c:v>
                </c:pt>
                <c:pt idx="434">
                  <c:v>3.10765854639345</c:v>
                </c:pt>
                <c:pt idx="435">
                  <c:v>3.07829286612709</c:v>
                </c:pt>
                <c:pt idx="436">
                  <c:v>3.04900777430917</c:v>
                </c:pt>
                <c:pt idx="437">
                  <c:v>3.02332162221023</c:v>
                </c:pt>
                <c:pt idx="438">
                  <c:v>2.99537623564238</c:v>
                </c:pt>
                <c:pt idx="439">
                  <c:v>2.96702809919023</c:v>
                </c:pt>
                <c:pt idx="440">
                  <c:v>2.94357202951581</c:v>
                </c:pt>
                <c:pt idx="441">
                  <c:v>2.92206322018871</c:v>
                </c:pt>
                <c:pt idx="442">
                  <c:v>2.90291136823166</c:v>
                </c:pt>
                <c:pt idx="443">
                  <c:v>2.88228959145799</c:v>
                </c:pt>
                <c:pt idx="444">
                  <c:v>2.85736883623156</c:v>
                </c:pt>
                <c:pt idx="445">
                  <c:v>2.83375796898264</c:v>
                </c:pt>
                <c:pt idx="446">
                  <c:v>2.81129332894768</c:v>
                </c:pt>
                <c:pt idx="447">
                  <c:v>2.78945667102278</c:v>
                </c:pt>
                <c:pt idx="448">
                  <c:v>2.76804223317966</c:v>
                </c:pt>
                <c:pt idx="449">
                  <c:v>2.74040113211309</c:v>
                </c:pt>
                <c:pt idx="450">
                  <c:v>2.71644996096882</c:v>
                </c:pt>
                <c:pt idx="451">
                  <c:v>2.69911253797463</c:v>
                </c:pt>
                <c:pt idx="452">
                  <c:v>2.66977719674134</c:v>
                </c:pt>
                <c:pt idx="453">
                  <c:v>2.64301453716256</c:v>
                </c:pt>
                <c:pt idx="454">
                  <c:v>2.62547588640752</c:v>
                </c:pt>
                <c:pt idx="455">
                  <c:v>2.61605895758386</c:v>
                </c:pt>
                <c:pt idx="456">
                  <c:v>2.60010200003594</c:v>
                </c:pt>
                <c:pt idx="457">
                  <c:v>2.57861882857409</c:v>
                </c:pt>
                <c:pt idx="458">
                  <c:v>2.55550698819545</c:v>
                </c:pt>
                <c:pt idx="459">
                  <c:v>2.53617693682186</c:v>
                </c:pt>
                <c:pt idx="460">
                  <c:v>2.51407201883136</c:v>
                </c:pt>
                <c:pt idx="461">
                  <c:v>2.48979798883333</c:v>
                </c:pt>
                <c:pt idx="462">
                  <c:v>2.46581629963604</c:v>
                </c:pt>
                <c:pt idx="463">
                  <c:v>2.44458565438546</c:v>
                </c:pt>
                <c:pt idx="464">
                  <c:v>2.43132709071516</c:v>
                </c:pt>
                <c:pt idx="465">
                  <c:v>2.4187163871498</c:v>
                </c:pt>
                <c:pt idx="466">
                  <c:v>2.40077324513357</c:v>
                </c:pt>
                <c:pt idx="467">
                  <c:v>2.38217348633014</c:v>
                </c:pt>
                <c:pt idx="468">
                  <c:v>2.36639994737707</c:v>
                </c:pt>
                <c:pt idx="469">
                  <c:v>2.34963404746629</c:v>
                </c:pt>
                <c:pt idx="470">
                  <c:v>2.32709569176613</c:v>
                </c:pt>
                <c:pt idx="471">
                  <c:v>2.30466569015945</c:v>
                </c:pt>
                <c:pt idx="472">
                  <c:v>2.28266334393744</c:v>
                </c:pt>
                <c:pt idx="473">
                  <c:v>2.26503824038918</c:v>
                </c:pt>
                <c:pt idx="474">
                  <c:v>2.25175137479065</c:v>
                </c:pt>
                <c:pt idx="475">
                  <c:v>2.23276726616152</c:v>
                </c:pt>
                <c:pt idx="476">
                  <c:v>2.21317925330856</c:v>
                </c:pt>
                <c:pt idx="477">
                  <c:v>2.19699898637096</c:v>
                </c:pt>
                <c:pt idx="478">
                  <c:v>2.18301610033117</c:v>
                </c:pt>
                <c:pt idx="479">
                  <c:v>2.16353297332691</c:v>
                </c:pt>
                <c:pt idx="480">
                  <c:v>2.14684825666715</c:v>
                </c:pt>
                <c:pt idx="481">
                  <c:v>2.13582274730337</c:v>
                </c:pt>
                <c:pt idx="482">
                  <c:v>2.1169442689712</c:v>
                </c:pt>
                <c:pt idx="483">
                  <c:v>2.09561950341691</c:v>
                </c:pt>
                <c:pt idx="484">
                  <c:v>2.07654275210384</c:v>
                </c:pt>
                <c:pt idx="485">
                  <c:v>2.06207939765182</c:v>
                </c:pt>
                <c:pt idx="486">
                  <c:v>2.04842944656808</c:v>
                </c:pt>
                <c:pt idx="487">
                  <c:v>2.03206201328409</c:v>
                </c:pt>
                <c:pt idx="488">
                  <c:v>2.0092881713004</c:v>
                </c:pt>
                <c:pt idx="489">
                  <c:v>1.97901020237409</c:v>
                </c:pt>
                <c:pt idx="490">
                  <c:v>1.96342734954076</c:v>
                </c:pt>
                <c:pt idx="491">
                  <c:v>1.96061905684161</c:v>
                </c:pt>
                <c:pt idx="492">
                  <c:v>1.95780239256077</c:v>
                </c:pt>
                <c:pt idx="493">
                  <c:v>1.93803639636724</c:v>
                </c:pt>
                <c:pt idx="494">
                  <c:v>1.91682373156544</c:v>
                </c:pt>
                <c:pt idx="495">
                  <c:v>1.89772494717474</c:v>
                </c:pt>
                <c:pt idx="496">
                  <c:v>1.87976124586485</c:v>
                </c:pt>
                <c:pt idx="497">
                  <c:v>1.85995709130255</c:v>
                </c:pt>
                <c:pt idx="498">
                  <c:v>1.84559553046771</c:v>
                </c:pt>
                <c:pt idx="499">
                  <c:v>1.83314156227357</c:v>
                </c:pt>
                <c:pt idx="500">
                  <c:v>1.81705692104989</c:v>
                </c:pt>
                <c:pt idx="501">
                  <c:v>1.79361269754837</c:v>
                </c:pt>
                <c:pt idx="502">
                  <c:v>1.77337988784927</c:v>
                </c:pt>
                <c:pt idx="503">
                  <c:v>1.7567610732239</c:v>
                </c:pt>
                <c:pt idx="504">
                  <c:v>1.74211335526665</c:v>
                </c:pt>
                <c:pt idx="505">
                  <c:v>1.72764613269332</c:v>
                </c:pt>
                <c:pt idx="506">
                  <c:v>1.71151506004268</c:v>
                </c:pt>
                <c:pt idx="507">
                  <c:v>1.69468687300648</c:v>
                </c:pt>
                <c:pt idx="508">
                  <c:v>1.67993956322498</c:v>
                </c:pt>
                <c:pt idx="509">
                  <c:v>1.66612504742986</c:v>
                </c:pt>
                <c:pt idx="510">
                  <c:v>1.64822915599196</c:v>
                </c:pt>
                <c:pt idx="511">
                  <c:v>1.62694906556784</c:v>
                </c:pt>
                <c:pt idx="512">
                  <c:v>1.60581631395314</c:v>
                </c:pt>
                <c:pt idx="513">
                  <c:v>1.58697866391674</c:v>
                </c:pt>
                <c:pt idx="514">
                  <c:v>1.57218375549388</c:v>
                </c:pt>
                <c:pt idx="515">
                  <c:v>1.56007112972648</c:v>
                </c:pt>
                <c:pt idx="516">
                  <c:v>1.54670030929798</c:v>
                </c:pt>
                <c:pt idx="517">
                  <c:v>1.52922116786401</c:v>
                </c:pt>
                <c:pt idx="518">
                  <c:v>1.51015530902861</c:v>
                </c:pt>
                <c:pt idx="519">
                  <c:v>1.49158572198045</c:v>
                </c:pt>
                <c:pt idx="520">
                  <c:v>1.47381276950225</c:v>
                </c:pt>
                <c:pt idx="521">
                  <c:v>1.46162068011799</c:v>
                </c:pt>
                <c:pt idx="522">
                  <c:v>1.45074787895848</c:v>
                </c:pt>
                <c:pt idx="523">
                  <c:v>1.43546455915745</c:v>
                </c:pt>
                <c:pt idx="524">
                  <c:v>1.41303004792829</c:v>
                </c:pt>
                <c:pt idx="525">
                  <c:v>1.39379849212073</c:v>
                </c:pt>
                <c:pt idx="526">
                  <c:v>1.37599466135687</c:v>
                </c:pt>
                <c:pt idx="527">
                  <c:v>1.3575349058115</c:v>
                </c:pt>
                <c:pt idx="528">
                  <c:v>1.34663658582887</c:v>
                </c:pt>
                <c:pt idx="529">
                  <c:v>1.334137615129</c:v>
                </c:pt>
                <c:pt idx="530">
                  <c:v>1.31766832265662</c:v>
                </c:pt>
                <c:pt idx="531">
                  <c:v>1.29797625951997</c:v>
                </c:pt>
                <c:pt idx="532">
                  <c:v>1.27570346853204</c:v>
                </c:pt>
                <c:pt idx="533">
                  <c:v>1.24950360100865</c:v>
                </c:pt>
                <c:pt idx="534">
                  <c:v>1.22784554891306</c:v>
                </c:pt>
                <c:pt idx="535">
                  <c:v>1.2208066828207</c:v>
                </c:pt>
                <c:pt idx="536">
                  <c:v>1.20312441915386</c:v>
                </c:pt>
                <c:pt idx="537">
                  <c:v>1.18565886139974</c:v>
                </c:pt>
                <c:pt idx="538">
                  <c:v>1.17083332070211</c:v>
                </c:pt>
                <c:pt idx="539">
                  <c:v>1.15446284784306</c:v>
                </c:pt>
                <c:pt idx="540">
                  <c:v>1.1361704278679</c:v>
                </c:pt>
                <c:pt idx="541">
                  <c:v>1.11916563403645</c:v>
                </c:pt>
                <c:pt idx="542">
                  <c:v>1.10334109928402</c:v>
                </c:pt>
                <c:pt idx="543">
                  <c:v>1.08568606525736</c:v>
                </c:pt>
                <c:pt idx="544">
                  <c:v>1.05825187162842</c:v>
                </c:pt>
                <c:pt idx="545">
                  <c:v>1.03173947161235</c:v>
                </c:pt>
                <c:pt idx="546">
                  <c:v>1.01112364346856</c:v>
                </c:pt>
                <c:pt idx="547">
                  <c:v>0.989602332335451</c:v>
                </c:pt>
                <c:pt idx="548">
                  <c:v>0.962748650126599</c:v>
                </c:pt>
                <c:pt idx="549">
                  <c:v>0.935367254089341</c:v>
                </c:pt>
                <c:pt idx="550">
                  <c:v>0.910767108361853</c:v>
                </c:pt>
                <c:pt idx="551">
                  <c:v>0.889012772437883</c:v>
                </c:pt>
                <c:pt idx="552">
                  <c:v>0.875829534843665</c:v>
                </c:pt>
                <c:pt idx="553">
                  <c:v>0.859689984041136</c:v>
                </c:pt>
                <c:pt idx="554">
                  <c:v>0.830017743538672</c:v>
                </c:pt>
                <c:pt idx="555">
                  <c:v>0.799574052671863</c:v>
                </c:pt>
                <c:pt idx="556">
                  <c:v>0.773375919248559</c:v>
                </c:pt>
                <c:pt idx="557">
                  <c:v>0.75106580225236</c:v>
                </c:pt>
                <c:pt idx="558">
                  <c:v>0.732618214833166</c:v>
                </c:pt>
                <c:pt idx="559">
                  <c:v>0.712765654785433</c:v>
                </c:pt>
                <c:pt idx="560">
                  <c:v>0.695349490750311</c:v>
                </c:pt>
                <c:pt idx="561">
                  <c:v>0.676991130144055</c:v>
                </c:pt>
                <c:pt idx="562">
                  <c:v>0.658134708283375</c:v>
                </c:pt>
                <c:pt idx="563">
                  <c:v>0.648868278315704</c:v>
                </c:pt>
                <c:pt idx="564">
                  <c:v>0.638757340840854</c:v>
                </c:pt>
                <c:pt idx="565">
                  <c:v>0.624141384828711</c:v>
                </c:pt>
                <c:pt idx="566">
                  <c:v>0.608528748875946</c:v>
                </c:pt>
                <c:pt idx="567">
                  <c:v>0.595691267858884</c:v>
                </c:pt>
                <c:pt idx="568">
                  <c:v>0.581600199036027</c:v>
                </c:pt>
                <c:pt idx="569">
                  <c:v>0.569556480735948</c:v>
                </c:pt>
                <c:pt idx="570">
                  <c:v>0.564204666803566</c:v>
                </c:pt>
                <c:pt idx="571">
                  <c:v>0.556319359497928</c:v>
                </c:pt>
                <c:pt idx="572">
                  <c:v>0.547743973645033</c:v>
                </c:pt>
                <c:pt idx="573">
                  <c:v>0.53935865317044</c:v>
                </c:pt>
                <c:pt idx="574">
                  <c:v>0.532535143311756</c:v>
                </c:pt>
                <c:pt idx="575">
                  <c:v>0.518656145093308</c:v>
                </c:pt>
                <c:pt idx="576">
                  <c:v>0.51019910954018</c:v>
                </c:pt>
                <c:pt idx="577">
                  <c:v>0.50890465606637</c:v>
                </c:pt>
                <c:pt idx="578">
                  <c:v>0.505070552481039</c:v>
                </c:pt>
                <c:pt idx="579">
                  <c:v>0.493183642606995</c:v>
                </c:pt>
                <c:pt idx="580">
                  <c:v>0.484973836772666</c:v>
                </c:pt>
                <c:pt idx="581">
                  <c:v>0.48005106633414</c:v>
                </c:pt>
                <c:pt idx="582">
                  <c:v>0.475263088028919</c:v>
                </c:pt>
                <c:pt idx="583">
                  <c:v>0.466583002580916</c:v>
                </c:pt>
                <c:pt idx="584">
                  <c:v>0.459596239750553</c:v>
                </c:pt>
                <c:pt idx="585">
                  <c:v>0.454349971890199</c:v>
                </c:pt>
                <c:pt idx="586">
                  <c:v>0.446943625044067</c:v>
                </c:pt>
                <c:pt idx="587">
                  <c:v>0.444863662929255</c:v>
                </c:pt>
                <c:pt idx="588">
                  <c:v>0.439090049222035</c:v>
                </c:pt>
                <c:pt idx="589">
                  <c:v>0.430752695597882</c:v>
                </c:pt>
                <c:pt idx="590">
                  <c:v>0.427872789855253</c:v>
                </c:pt>
                <c:pt idx="591">
                  <c:v>0.425989339872239</c:v>
                </c:pt>
                <c:pt idx="592">
                  <c:v>0.418704926574688</c:v>
                </c:pt>
                <c:pt idx="593">
                  <c:v>0.409935283282883</c:v>
                </c:pt>
                <c:pt idx="594">
                  <c:v>0.407818956139285</c:v>
                </c:pt>
                <c:pt idx="595">
                  <c:v>0.404941256305002</c:v>
                </c:pt>
                <c:pt idx="596">
                  <c:v>0.400786230584073</c:v>
                </c:pt>
                <c:pt idx="597">
                  <c:v>0.395834342474797</c:v>
                </c:pt>
                <c:pt idx="598">
                  <c:v>0.392827476281602</c:v>
                </c:pt>
                <c:pt idx="599">
                  <c:v>0.384477946116199</c:v>
                </c:pt>
                <c:pt idx="600">
                  <c:v>0.379037597721914</c:v>
                </c:pt>
                <c:pt idx="601">
                  <c:v>0.389689480464831</c:v>
                </c:pt>
                <c:pt idx="602">
                  <c:v>0.390133340801523</c:v>
                </c:pt>
                <c:pt idx="603">
                  <c:v>0.391647087166587</c:v>
                </c:pt>
                <c:pt idx="604">
                  <c:v>0.391956809957628</c:v>
                </c:pt>
                <c:pt idx="605">
                  <c:v>0.392044995792063</c:v>
                </c:pt>
                <c:pt idx="606">
                  <c:v>0.394314149077146</c:v>
                </c:pt>
                <c:pt idx="607">
                  <c:v>0.395075389680363</c:v>
                </c:pt>
                <c:pt idx="608">
                  <c:v>0.396301783550841</c:v>
                </c:pt>
                <c:pt idx="609">
                  <c:v>0.398057482025534</c:v>
                </c:pt>
                <c:pt idx="610">
                  <c:v>0.398057482025534</c:v>
                </c:pt>
                <c:pt idx="611">
                  <c:v>0.398494593344714</c:v>
                </c:pt>
                <c:pt idx="612">
                  <c:v>0.399535861578095</c:v>
                </c:pt>
                <c:pt idx="613">
                  <c:v>0.400253619060871</c:v>
                </c:pt>
                <c:pt idx="614">
                  <c:v>0.40092102985161</c:v>
                </c:pt>
                <c:pt idx="615">
                  <c:v>0.401016935012044</c:v>
                </c:pt>
                <c:pt idx="616">
                  <c:v>0.401016935012044</c:v>
                </c:pt>
                <c:pt idx="617">
                  <c:v>0.401016935012044</c:v>
                </c:pt>
                <c:pt idx="618">
                  <c:v>0.401258204880175</c:v>
                </c:pt>
                <c:pt idx="619">
                  <c:v>0.403456009381181</c:v>
                </c:pt>
                <c:pt idx="620">
                  <c:v>0.404941256305002</c:v>
                </c:pt>
                <c:pt idx="621">
                  <c:v>0.406483876044884</c:v>
                </c:pt>
                <c:pt idx="622">
                  <c:v>0.407961413409712</c:v>
                </c:pt>
                <c:pt idx="623">
                  <c:v>0.408555455247154</c:v>
                </c:pt>
                <c:pt idx="624">
                  <c:v>0.409283185844887</c:v>
                </c:pt>
                <c:pt idx="625">
                  <c:v>0.409935283282883</c:v>
                </c:pt>
                <c:pt idx="626">
                  <c:v>0.410704926324192</c:v>
                </c:pt>
                <c:pt idx="627">
                  <c:v>0.411166420444701</c:v>
                </c:pt>
                <c:pt idx="628">
                  <c:v>0.412088418726588</c:v>
                </c:pt>
                <c:pt idx="629">
                  <c:v>0.413415514536673</c:v>
                </c:pt>
                <c:pt idx="630">
                  <c:v>0.414880130208561</c:v>
                </c:pt>
                <c:pt idx="631">
                  <c:v>0.416356774962424</c:v>
                </c:pt>
                <c:pt idx="632">
                  <c:v>0.418092472264938</c:v>
                </c:pt>
                <c:pt idx="633">
                  <c:v>0.420399254587932</c:v>
                </c:pt>
                <c:pt idx="634">
                  <c:v>0.422460198488138</c:v>
                </c:pt>
                <c:pt idx="635">
                  <c:v>0.424164970246776</c:v>
                </c:pt>
                <c:pt idx="636">
                  <c:v>0.426241929949212</c:v>
                </c:pt>
                <c:pt idx="637">
                  <c:v>0.42989233223007</c:v>
                </c:pt>
                <c:pt idx="638">
                  <c:v>0.432887059686708</c:v>
                </c:pt>
                <c:pt idx="639">
                  <c:v>0.436148788182117</c:v>
                </c:pt>
                <c:pt idx="640">
                  <c:v>0.43965177380275</c:v>
                </c:pt>
                <c:pt idx="641">
                  <c:v>0.442783791251612</c:v>
                </c:pt>
                <c:pt idx="642">
                  <c:v>0.445451598059387</c:v>
                </c:pt>
                <c:pt idx="643">
                  <c:v>0.4491180975017</c:v>
                </c:pt>
                <c:pt idx="644">
                  <c:v>0.452389854396359</c:v>
                </c:pt>
                <c:pt idx="645">
                  <c:v>0.455636275597506</c:v>
                </c:pt>
                <c:pt idx="646">
                  <c:v>0.457908871938932</c:v>
                </c:pt>
                <c:pt idx="647">
                  <c:v>0.459727687119217</c:v>
                </c:pt>
                <c:pt idx="648">
                  <c:v>0.463482360268566</c:v>
                </c:pt>
                <c:pt idx="649">
                  <c:v>0.466583002580916</c:v>
                </c:pt>
                <c:pt idx="650">
                  <c:v>0.469353733392803</c:v>
                </c:pt>
                <c:pt idx="651">
                  <c:v>0.472857677834465</c:v>
                </c:pt>
                <c:pt idx="652">
                  <c:v>0.475034210503074</c:v>
                </c:pt>
                <c:pt idx="653">
                  <c:v>0.476800258672948</c:v>
                </c:pt>
                <c:pt idx="654">
                  <c:v>0.478273271092229</c:v>
                </c:pt>
                <c:pt idx="655">
                  <c:v>0.480188796770864</c:v>
                </c:pt>
                <c:pt idx="656">
                  <c:v>0.481276316778617</c:v>
                </c:pt>
                <c:pt idx="657">
                  <c:v>0.483231498607762</c:v>
                </c:pt>
                <c:pt idx="658">
                  <c:v>0.484803032793751</c:v>
                </c:pt>
                <c:pt idx="659">
                  <c:v>0.486227890869808</c:v>
                </c:pt>
                <c:pt idx="660">
                  <c:v>0.488107406222069</c:v>
                </c:pt>
                <c:pt idx="661">
                  <c:v>0.489477738467243</c:v>
                </c:pt>
                <c:pt idx="662">
                  <c:v>0.490259845211111</c:v>
                </c:pt>
                <c:pt idx="663">
                  <c:v>0.490412881530973</c:v>
                </c:pt>
                <c:pt idx="664">
                  <c:v>0.490412881530973</c:v>
                </c:pt>
                <c:pt idx="665">
                  <c:v>0.490412881530973</c:v>
                </c:pt>
                <c:pt idx="666">
                  <c:v>0.490259845211111</c:v>
                </c:pt>
                <c:pt idx="667">
                  <c:v>0.490039461423818</c:v>
                </c:pt>
                <c:pt idx="668">
                  <c:v>0.489335263145994</c:v>
                </c:pt>
                <c:pt idx="669">
                  <c:v>0.487858913031272</c:v>
                </c:pt>
                <c:pt idx="670">
                  <c:v>0.486227890869808</c:v>
                </c:pt>
                <c:pt idx="671">
                  <c:v>0.484973836772666</c:v>
                </c:pt>
                <c:pt idx="672">
                  <c:v>0.483357942897094</c:v>
                </c:pt>
                <c:pt idx="673">
                  <c:v>0.483357942897094</c:v>
                </c:pt>
                <c:pt idx="674">
                  <c:v>0.4825435442163</c:v>
                </c:pt>
                <c:pt idx="675">
                  <c:v>0.480543311961581</c:v>
                </c:pt>
                <c:pt idx="676">
                  <c:v>0.480104520910952</c:v>
                </c:pt>
                <c:pt idx="677">
                  <c:v>0.477831364971785</c:v>
                </c:pt>
                <c:pt idx="678">
                  <c:v>0.475550710023323</c:v>
                </c:pt>
                <c:pt idx="679">
                  <c:v>0.474153836056606</c:v>
                </c:pt>
                <c:pt idx="680">
                  <c:v>0.470750342528109</c:v>
                </c:pt>
                <c:pt idx="681">
                  <c:v>0.46766758177613</c:v>
                </c:pt>
                <c:pt idx="682">
                  <c:v>0.46467023845499</c:v>
                </c:pt>
                <c:pt idx="683">
                  <c:v>0.461311049605925</c:v>
                </c:pt>
                <c:pt idx="684">
                  <c:v>0.457947784537733</c:v>
                </c:pt>
                <c:pt idx="685">
                  <c:v>0.455636275597506</c:v>
                </c:pt>
                <c:pt idx="686">
                  <c:v>0.452389854396359</c:v>
                </c:pt>
                <c:pt idx="687">
                  <c:v>0.449052277135229</c:v>
                </c:pt>
                <c:pt idx="688">
                  <c:v>0.445842450082979</c:v>
                </c:pt>
                <c:pt idx="689">
                  <c:v>0.44229278279385</c:v>
                </c:pt>
                <c:pt idx="690">
                  <c:v>0.439090049222035</c:v>
                </c:pt>
                <c:pt idx="691">
                  <c:v>0.43591163272266</c:v>
                </c:pt>
                <c:pt idx="692">
                  <c:v>0.432169227704415</c:v>
                </c:pt>
                <c:pt idx="693">
                  <c:v>0.428011968860335</c:v>
                </c:pt>
                <c:pt idx="694">
                  <c:v>0.424445060808956</c:v>
                </c:pt>
                <c:pt idx="695">
                  <c:v>0.420749313877573</c:v>
                </c:pt>
                <c:pt idx="696">
                  <c:v>0.417553332014589</c:v>
                </c:pt>
                <c:pt idx="697">
                  <c:v>0.414036626851014</c:v>
                </c:pt>
                <c:pt idx="698">
                  <c:v>0.410704926324192</c:v>
                </c:pt>
                <c:pt idx="699">
                  <c:v>0.407961413409712</c:v>
                </c:pt>
                <c:pt idx="700">
                  <c:v>0.403634503798181</c:v>
                </c:pt>
                <c:pt idx="701">
                  <c:v>0.400784359648251</c:v>
                </c:pt>
                <c:pt idx="702">
                  <c:v>0.398057482025534</c:v>
                </c:pt>
                <c:pt idx="703">
                  <c:v>0.395066572265716</c:v>
                </c:pt>
                <c:pt idx="704">
                  <c:v>0.392044995792063</c:v>
                </c:pt>
                <c:pt idx="705">
                  <c:v>0.389499702373061</c:v>
                </c:pt>
                <c:pt idx="706">
                  <c:v>0.385232081643815</c:v>
                </c:pt>
                <c:pt idx="707">
                  <c:v>0.38086069771874</c:v>
                </c:pt>
                <c:pt idx="708">
                  <c:v>0.376089366369706</c:v>
                </c:pt>
                <c:pt idx="709">
                  <c:v>0.370991549578978</c:v>
                </c:pt>
                <c:pt idx="710">
                  <c:v>0.365800924053458</c:v>
                </c:pt>
                <c:pt idx="711">
                  <c:v>0.360100439118468</c:v>
                </c:pt>
                <c:pt idx="712">
                  <c:v>0.35426008363459</c:v>
                </c:pt>
                <c:pt idx="713">
                  <c:v>0.348471325020777</c:v>
                </c:pt>
                <c:pt idx="714">
                  <c:v>0.342533469921934</c:v>
                </c:pt>
                <c:pt idx="715">
                  <c:v>0.336027862885279</c:v>
                </c:pt>
                <c:pt idx="716">
                  <c:v>0.330651701893971</c:v>
                </c:pt>
                <c:pt idx="717">
                  <c:v>0.325450248862486</c:v>
                </c:pt>
                <c:pt idx="718">
                  <c:v>0.319521080944239</c:v>
                </c:pt>
                <c:pt idx="719">
                  <c:v>0.314029168626176</c:v>
                </c:pt>
                <c:pt idx="720">
                  <c:v>0.307933115920683</c:v>
                </c:pt>
                <c:pt idx="721">
                  <c:v>0.300562862109615</c:v>
                </c:pt>
                <c:pt idx="722">
                  <c:v>0.293151132775597</c:v>
                </c:pt>
                <c:pt idx="723">
                  <c:v>0.284925518929347</c:v>
                </c:pt>
                <c:pt idx="724">
                  <c:v>0.276380497486147</c:v>
                </c:pt>
                <c:pt idx="725">
                  <c:v>0.267658031793516</c:v>
                </c:pt>
                <c:pt idx="726">
                  <c:v>0.257864288700934</c:v>
                </c:pt>
                <c:pt idx="727">
                  <c:v>0.247668486618936</c:v>
                </c:pt>
                <c:pt idx="728">
                  <c:v>0.236134205350283</c:v>
                </c:pt>
                <c:pt idx="729">
                  <c:v>0.223838878474537</c:v>
                </c:pt>
                <c:pt idx="730">
                  <c:v>0.21000580883549</c:v>
                </c:pt>
                <c:pt idx="731">
                  <c:v>0.195885565563531</c:v>
                </c:pt>
                <c:pt idx="732">
                  <c:v>0.180173627375518</c:v>
                </c:pt>
                <c:pt idx="733">
                  <c:v>0.164175450487305</c:v>
                </c:pt>
                <c:pt idx="734">
                  <c:v>0.147782215500644</c:v>
                </c:pt>
                <c:pt idx="735">
                  <c:v>0.135268547315544</c:v>
                </c:pt>
                <c:pt idx="736">
                  <c:v>0.125952806355511</c:v>
                </c:pt>
                <c:pt idx="737">
                  <c:v>0.122468332576165</c:v>
                </c:pt>
                <c:pt idx="738">
                  <c:v>0.104038161568577</c:v>
                </c:pt>
                <c:pt idx="739">
                  <c:v>0.0864632738448062</c:v>
                </c:pt>
                <c:pt idx="740">
                  <c:v>0.0688108937756019</c:v>
                </c:pt>
                <c:pt idx="741">
                  <c:v>0.0519131294562756</c:v>
                </c:pt>
                <c:pt idx="742">
                  <c:v>0.0359289420024893</c:v>
                </c:pt>
                <c:pt idx="743">
                  <c:v>0.0204793735843472</c:v>
                </c:pt>
                <c:pt idx="744">
                  <c:v>0.00511689353291053</c:v>
                </c:pt>
                <c:pt idx="745">
                  <c:v>0.00895101107372641</c:v>
                </c:pt>
                <c:pt idx="746">
                  <c:v>0.022604682785735</c:v>
                </c:pt>
                <c:pt idx="747">
                  <c:v>0.0359289420024893</c:v>
                </c:pt>
                <c:pt idx="748">
                  <c:v>0.048724636717223</c:v>
                </c:pt>
                <c:pt idx="749">
                  <c:v>0.0609837510390674</c:v>
                </c:pt>
                <c:pt idx="750">
                  <c:v>0.0727263348420001</c:v>
                </c:pt>
                <c:pt idx="751">
                  <c:v>0.0836338645436262</c:v>
                </c:pt>
                <c:pt idx="752">
                  <c:v>0.0932185928551231</c:v>
                </c:pt>
                <c:pt idx="753">
                  <c:v>0.101751776099106</c:v>
                </c:pt>
                <c:pt idx="754">
                  <c:v>0.109218769972745</c:v>
                </c:pt>
                <c:pt idx="755">
                  <c:v>0.115255643373495</c:v>
                </c:pt>
                <c:pt idx="756">
                  <c:v>0.121118923731169</c:v>
                </c:pt>
                <c:pt idx="757">
                  <c:v>0.124849795948418</c:v>
                </c:pt>
                <c:pt idx="758">
                  <c:v>0.124849795948418</c:v>
                </c:pt>
                <c:pt idx="759">
                  <c:v>0.124849795948418</c:v>
                </c:pt>
                <c:pt idx="760">
                  <c:v>0.125952806355511</c:v>
                </c:pt>
                <c:pt idx="761">
                  <c:v>0.125952806355511</c:v>
                </c:pt>
                <c:pt idx="762">
                  <c:v>0.127670330810603</c:v>
                </c:pt>
                <c:pt idx="763">
                  <c:v>0.129509402475389</c:v>
                </c:pt>
                <c:pt idx="764">
                  <c:v>0.131344459072531</c:v>
                </c:pt>
                <c:pt idx="765">
                  <c:v>0.132873070186593</c:v>
                </c:pt>
                <c:pt idx="766">
                  <c:v>0.134056699501279</c:v>
                </c:pt>
                <c:pt idx="767">
                  <c:v>0.134443277052902</c:v>
                </c:pt>
                <c:pt idx="768">
                  <c:v>0.134443277052902</c:v>
                </c:pt>
                <c:pt idx="769">
                  <c:v>0.134443277052902</c:v>
                </c:pt>
                <c:pt idx="770">
                  <c:v>0.134443277052902</c:v>
                </c:pt>
                <c:pt idx="771">
                  <c:v>0.134443277052902</c:v>
                </c:pt>
                <c:pt idx="772">
                  <c:v>0.134443277052902</c:v>
                </c:pt>
                <c:pt idx="773">
                  <c:v>0.134443277052902</c:v>
                </c:pt>
                <c:pt idx="774">
                  <c:v>0.134443277052902</c:v>
                </c:pt>
                <c:pt idx="775">
                  <c:v>0.134443277052902</c:v>
                </c:pt>
                <c:pt idx="776">
                  <c:v>0.134443277052902</c:v>
                </c:pt>
                <c:pt idx="777">
                  <c:v>0.134443277052902</c:v>
                </c:pt>
                <c:pt idx="778">
                  <c:v>0.134443277052902</c:v>
                </c:pt>
                <c:pt idx="779">
                  <c:v>0.134443277052902</c:v>
                </c:pt>
                <c:pt idx="780">
                  <c:v>0.134443277052902</c:v>
                </c:pt>
                <c:pt idx="781">
                  <c:v>0.135005790245257</c:v>
                </c:pt>
                <c:pt idx="782">
                  <c:v>0.135864759037364</c:v>
                </c:pt>
                <c:pt idx="783">
                  <c:v>0.136711718608012</c:v>
                </c:pt>
                <c:pt idx="784">
                  <c:v>0.138036621886455</c:v>
                </c:pt>
                <c:pt idx="785">
                  <c:v>0.139066408625344</c:v>
                </c:pt>
                <c:pt idx="786">
                  <c:v>0.139956281019054</c:v>
                </c:pt>
                <c:pt idx="787">
                  <c:v>0.141494013295382</c:v>
                </c:pt>
                <c:pt idx="788">
                  <c:v>0.142339585576929</c:v>
                </c:pt>
                <c:pt idx="789">
                  <c:v>0.143083339845716</c:v>
                </c:pt>
                <c:pt idx="790">
                  <c:v>0.143381520916549</c:v>
                </c:pt>
                <c:pt idx="791">
                  <c:v>0.143504254877673</c:v>
                </c:pt>
                <c:pt idx="792">
                  <c:v>0.143516954630041</c:v>
                </c:pt>
                <c:pt idx="793">
                  <c:v>0.143516954630041</c:v>
                </c:pt>
                <c:pt idx="794">
                  <c:v>0.143516954630041</c:v>
                </c:pt>
                <c:pt idx="795">
                  <c:v>0.14340086458118</c:v>
                </c:pt>
                <c:pt idx="796">
                  <c:v>0.143083339845716</c:v>
                </c:pt>
                <c:pt idx="797">
                  <c:v>0.141712416503192</c:v>
                </c:pt>
                <c:pt idx="798">
                  <c:v>0.139956281019054</c:v>
                </c:pt>
                <c:pt idx="799">
                  <c:v>0.138087957574346</c:v>
                </c:pt>
                <c:pt idx="800">
                  <c:v>0.135864759037364</c:v>
                </c:pt>
                <c:pt idx="801">
                  <c:v>0.134443277052902</c:v>
                </c:pt>
                <c:pt idx="802">
                  <c:v>0.134443277052902</c:v>
                </c:pt>
                <c:pt idx="803">
                  <c:v>0.133243354347232</c:v>
                </c:pt>
                <c:pt idx="804">
                  <c:v>0.131882930593848</c:v>
                </c:pt>
                <c:pt idx="805">
                  <c:v>0.130360172899666</c:v>
                </c:pt>
                <c:pt idx="806">
                  <c:v>0.12929234791898</c:v>
                </c:pt>
                <c:pt idx="807">
                  <c:v>0.127670330810603</c:v>
                </c:pt>
                <c:pt idx="808">
                  <c:v>0.125952806355511</c:v>
                </c:pt>
                <c:pt idx="809">
                  <c:v>0.125952806355511</c:v>
                </c:pt>
                <c:pt idx="810">
                  <c:v>0.125952806355511</c:v>
                </c:pt>
                <c:pt idx="811">
                  <c:v>0.125597521747652</c:v>
                </c:pt>
                <c:pt idx="812">
                  <c:v>0.125597521747652</c:v>
                </c:pt>
                <c:pt idx="813">
                  <c:v>0.125597521747652</c:v>
                </c:pt>
                <c:pt idx="814">
                  <c:v>0.125597521747652</c:v>
                </c:pt>
                <c:pt idx="815">
                  <c:v>0.125597521747652</c:v>
                </c:pt>
                <c:pt idx="816">
                  <c:v>0.125597521747652</c:v>
                </c:pt>
                <c:pt idx="817">
                  <c:v>0.125952806355511</c:v>
                </c:pt>
                <c:pt idx="818">
                  <c:v>0.125952806355511</c:v>
                </c:pt>
                <c:pt idx="819">
                  <c:v>0.125952806355511</c:v>
                </c:pt>
                <c:pt idx="820">
                  <c:v>0.125952806355511</c:v>
                </c:pt>
                <c:pt idx="821">
                  <c:v>0.125952806355511</c:v>
                </c:pt>
                <c:pt idx="822">
                  <c:v>0.125952806355511</c:v>
                </c:pt>
                <c:pt idx="823">
                  <c:v>0.125952806355511</c:v>
                </c:pt>
                <c:pt idx="824">
                  <c:v>0.125952806355511</c:v>
                </c:pt>
                <c:pt idx="825">
                  <c:v>0.125952806355511</c:v>
                </c:pt>
                <c:pt idx="826">
                  <c:v>0.125952806355511</c:v>
                </c:pt>
                <c:pt idx="827">
                  <c:v>0.125952806355511</c:v>
                </c:pt>
                <c:pt idx="828">
                  <c:v>0.125952806355511</c:v>
                </c:pt>
                <c:pt idx="829">
                  <c:v>0.125952806355511</c:v>
                </c:pt>
                <c:pt idx="830">
                  <c:v>0.125952806355511</c:v>
                </c:pt>
                <c:pt idx="831">
                  <c:v>0.125952806355511</c:v>
                </c:pt>
                <c:pt idx="832">
                  <c:v>0.125597521747652</c:v>
                </c:pt>
                <c:pt idx="833">
                  <c:v>0.125597521747652</c:v>
                </c:pt>
                <c:pt idx="834">
                  <c:v>0.124849795948418</c:v>
                </c:pt>
                <c:pt idx="835">
                  <c:v>0.124849795948418</c:v>
                </c:pt>
                <c:pt idx="836">
                  <c:v>0.124849795948418</c:v>
                </c:pt>
                <c:pt idx="837">
                  <c:v>0.124849795948418</c:v>
                </c:pt>
                <c:pt idx="838">
                  <c:v>0.124849795948418</c:v>
                </c:pt>
                <c:pt idx="839">
                  <c:v>0.124849795948418</c:v>
                </c:pt>
                <c:pt idx="840">
                  <c:v>0.124849795948418</c:v>
                </c:pt>
                <c:pt idx="841">
                  <c:v>0.124849795948418</c:v>
                </c:pt>
                <c:pt idx="842">
                  <c:v>0.124849795948418</c:v>
                </c:pt>
                <c:pt idx="843">
                  <c:v>0.124849795948418</c:v>
                </c:pt>
                <c:pt idx="844">
                  <c:v>0.124849795948418</c:v>
                </c:pt>
                <c:pt idx="845">
                  <c:v>0.124849795948418</c:v>
                </c:pt>
                <c:pt idx="846">
                  <c:v>0.124849795948418</c:v>
                </c:pt>
                <c:pt idx="847">
                  <c:v>0.124849795948418</c:v>
                </c:pt>
                <c:pt idx="848">
                  <c:v>0.124849795948418</c:v>
                </c:pt>
                <c:pt idx="849">
                  <c:v>0.124849795948418</c:v>
                </c:pt>
                <c:pt idx="850">
                  <c:v>0.124849795948418</c:v>
                </c:pt>
                <c:pt idx="851">
                  <c:v>0.124849795948418</c:v>
                </c:pt>
                <c:pt idx="852">
                  <c:v>0.124849795948418</c:v>
                </c:pt>
                <c:pt idx="853">
                  <c:v>0.124849795948418</c:v>
                </c:pt>
                <c:pt idx="854">
                  <c:v>0.124849795948418</c:v>
                </c:pt>
                <c:pt idx="855">
                  <c:v>0.124849795948418</c:v>
                </c:pt>
                <c:pt idx="856">
                  <c:v>0.124849795948418</c:v>
                </c:pt>
                <c:pt idx="857">
                  <c:v>0.124849795948418</c:v>
                </c:pt>
                <c:pt idx="858">
                  <c:v>0.124849795948418</c:v>
                </c:pt>
                <c:pt idx="859">
                  <c:v>0.124849795948418</c:v>
                </c:pt>
                <c:pt idx="860">
                  <c:v>0.124849795948418</c:v>
                </c:pt>
                <c:pt idx="861">
                  <c:v>0.124849795948418</c:v>
                </c:pt>
                <c:pt idx="862">
                  <c:v>0.124849795948418</c:v>
                </c:pt>
                <c:pt idx="863">
                  <c:v>0.124849795948418</c:v>
                </c:pt>
                <c:pt idx="864">
                  <c:v>0.124849795948418</c:v>
                </c:pt>
                <c:pt idx="865">
                  <c:v>0.124849795948418</c:v>
                </c:pt>
                <c:pt idx="866">
                  <c:v>0.124849795948418</c:v>
                </c:pt>
                <c:pt idx="867">
                  <c:v>0.124849795948418</c:v>
                </c:pt>
                <c:pt idx="868">
                  <c:v>0.124849795948418</c:v>
                </c:pt>
                <c:pt idx="869">
                  <c:v>0.124849795948418</c:v>
                </c:pt>
                <c:pt idx="870">
                  <c:v>0.124849795948418</c:v>
                </c:pt>
                <c:pt idx="871">
                  <c:v>0.124849795948418</c:v>
                </c:pt>
                <c:pt idx="872">
                  <c:v>0.124849795948418</c:v>
                </c:pt>
                <c:pt idx="873">
                  <c:v>0.124849795948418</c:v>
                </c:pt>
                <c:pt idx="874">
                  <c:v>0.124849795948418</c:v>
                </c:pt>
                <c:pt idx="875">
                  <c:v>0.124849795948418</c:v>
                </c:pt>
                <c:pt idx="876">
                  <c:v>0.124849795948418</c:v>
                </c:pt>
                <c:pt idx="877">
                  <c:v>0.125597521747652</c:v>
                </c:pt>
                <c:pt idx="878">
                  <c:v>0.125952806355511</c:v>
                </c:pt>
                <c:pt idx="879">
                  <c:v>0.125952806355511</c:v>
                </c:pt>
                <c:pt idx="880">
                  <c:v>0.127670330810603</c:v>
                </c:pt>
                <c:pt idx="881">
                  <c:v>0.130360172899666</c:v>
                </c:pt>
                <c:pt idx="882">
                  <c:v>0.133332107599018</c:v>
                </c:pt>
                <c:pt idx="883">
                  <c:v>0.134443277052902</c:v>
                </c:pt>
                <c:pt idx="884">
                  <c:v>0.136143229217013</c:v>
                </c:pt>
                <c:pt idx="885">
                  <c:v>0.139656523637577</c:v>
                </c:pt>
                <c:pt idx="886">
                  <c:v>0.143083339845716</c:v>
                </c:pt>
                <c:pt idx="887">
                  <c:v>0.146511518492724</c:v>
                </c:pt>
                <c:pt idx="888">
                  <c:v>0.15208988249098</c:v>
                </c:pt>
                <c:pt idx="889">
                  <c:v>0.158323446468622</c:v>
                </c:pt>
                <c:pt idx="890">
                  <c:v>0.164816064407676</c:v>
                </c:pt>
                <c:pt idx="891">
                  <c:v>0.171837133971756</c:v>
                </c:pt>
                <c:pt idx="892">
                  <c:v>0.179506456523355</c:v>
                </c:pt>
                <c:pt idx="893">
                  <c:v>0.18756466016849</c:v>
                </c:pt>
                <c:pt idx="894">
                  <c:v>0.196345413776602</c:v>
                </c:pt>
                <c:pt idx="895">
                  <c:v>0.205759227296192</c:v>
                </c:pt>
                <c:pt idx="896">
                  <c:v>0.215995329885343</c:v>
                </c:pt>
                <c:pt idx="897">
                  <c:v>0.22715951126837</c:v>
                </c:pt>
                <c:pt idx="898">
                  <c:v>0.239032361310448</c:v>
                </c:pt>
                <c:pt idx="899">
                  <c:v>0.252278576387921</c:v>
                </c:pt>
                <c:pt idx="900">
                  <c:v>0.266038763109358</c:v>
                </c:pt>
                <c:pt idx="901">
                  <c:v>0.280414325407248</c:v>
                </c:pt>
                <c:pt idx="902">
                  <c:v>0.295807495182182</c:v>
                </c:pt>
                <c:pt idx="903">
                  <c:v>0.31206962101659</c:v>
                </c:pt>
                <c:pt idx="904">
                  <c:v>0.328966461928121</c:v>
                </c:pt>
                <c:pt idx="905">
                  <c:v>0.347122684480216</c:v>
                </c:pt>
                <c:pt idx="906">
                  <c:v>0.365870773115725</c:v>
                </c:pt>
                <c:pt idx="907">
                  <c:v>0.385232081643815</c:v>
                </c:pt>
                <c:pt idx="908">
                  <c:v>0.401016935012044</c:v>
                </c:pt>
                <c:pt idx="909">
                  <c:v>0.417798443904389</c:v>
                </c:pt>
                <c:pt idx="910">
                  <c:v>0.436833052742414</c:v>
                </c:pt>
                <c:pt idx="911">
                  <c:v>0.456902668778304</c:v>
                </c:pt>
                <c:pt idx="912">
                  <c:v>0.476800258672948</c:v>
                </c:pt>
                <c:pt idx="913">
                  <c:v>0.496053902488378</c:v>
                </c:pt>
                <c:pt idx="914">
                  <c:v>0.522969347821129</c:v>
                </c:pt>
                <c:pt idx="915">
                  <c:v>0.55014490471764</c:v>
                </c:pt>
                <c:pt idx="916">
                  <c:v>0.579472150487403</c:v>
                </c:pt>
                <c:pt idx="917">
                  <c:v>0.610102983640713</c:v>
                </c:pt>
                <c:pt idx="918">
                  <c:v>0.641929856169504</c:v>
                </c:pt>
                <c:pt idx="919">
                  <c:v>0.674833123357839</c:v>
                </c:pt>
                <c:pt idx="920">
                  <c:v>0.710760579544561</c:v>
                </c:pt>
                <c:pt idx="921">
                  <c:v>0.747824678189506</c:v>
                </c:pt>
                <c:pt idx="922">
                  <c:v>0.787282238300049</c:v>
                </c:pt>
                <c:pt idx="923">
                  <c:v>0.828494680996645</c:v>
                </c:pt>
                <c:pt idx="924">
                  <c:v>0.871876684692873</c:v>
                </c:pt>
                <c:pt idx="925">
                  <c:v>0.916014808773629</c:v>
                </c:pt>
                <c:pt idx="926">
                  <c:v>0.961899504960211</c:v>
                </c:pt>
                <c:pt idx="927">
                  <c:v>1.00989180970472</c:v>
                </c:pt>
                <c:pt idx="928">
                  <c:v>1.059062839977</c:v>
                </c:pt>
                <c:pt idx="929">
                  <c:v>1.10983336393671</c:v>
                </c:pt>
                <c:pt idx="930">
                  <c:v>1.16155449746233</c:v>
                </c:pt>
                <c:pt idx="931">
                  <c:v>1.21560777135549</c:v>
                </c:pt>
                <c:pt idx="932">
                  <c:v>1.27058423992738</c:v>
                </c:pt>
                <c:pt idx="933">
                  <c:v>1.32541291154066</c:v>
                </c:pt>
                <c:pt idx="934">
                  <c:v>1.38263529863633</c:v>
                </c:pt>
                <c:pt idx="935">
                  <c:v>1.4429722020815</c:v>
                </c:pt>
                <c:pt idx="936">
                  <c:v>1.50329377266003</c:v>
                </c:pt>
                <c:pt idx="937">
                  <c:v>1.56511381196573</c:v>
                </c:pt>
                <c:pt idx="938">
                  <c:v>1.6271834990546</c:v>
                </c:pt>
                <c:pt idx="939">
                  <c:v>1.68980038726411</c:v>
                </c:pt>
                <c:pt idx="940">
                  <c:v>1.75349324710076</c:v>
                </c:pt>
                <c:pt idx="941">
                  <c:v>1.81833561726685</c:v>
                </c:pt>
                <c:pt idx="942">
                  <c:v>1.88351066039029</c:v>
                </c:pt>
                <c:pt idx="943">
                  <c:v>1.94988684353278</c:v>
                </c:pt>
                <c:pt idx="944">
                  <c:v>2.01372159363419</c:v>
                </c:pt>
                <c:pt idx="945">
                  <c:v>2.0790819646088</c:v>
                </c:pt>
                <c:pt idx="946">
                  <c:v>2.14519383238247</c:v>
                </c:pt>
                <c:pt idx="947">
                  <c:v>2.21089533264152</c:v>
                </c:pt>
                <c:pt idx="948">
                  <c:v>2.27838656938944</c:v>
                </c:pt>
                <c:pt idx="949">
                  <c:v>2.34632150157931</c:v>
                </c:pt>
                <c:pt idx="950">
                  <c:v>2.41482498947404</c:v>
                </c:pt>
                <c:pt idx="951">
                  <c:v>2.48476476202436</c:v>
                </c:pt>
                <c:pt idx="952">
                  <c:v>2.55524308532637</c:v>
                </c:pt>
                <c:pt idx="953">
                  <c:v>2.62547588640752</c:v>
                </c:pt>
                <c:pt idx="954">
                  <c:v>2.69701605398298</c:v>
                </c:pt>
                <c:pt idx="955">
                  <c:v>2.77184630181006</c:v>
                </c:pt>
                <c:pt idx="956">
                  <c:v>2.84913048972158</c:v>
                </c:pt>
                <c:pt idx="957">
                  <c:v>2.9281516096466</c:v>
                </c:pt>
                <c:pt idx="958">
                  <c:v>3.01018034863682</c:v>
                </c:pt>
                <c:pt idx="959">
                  <c:v>3.09615896446002</c:v>
                </c:pt>
                <c:pt idx="960">
                  <c:v>3.18274127864037</c:v>
                </c:pt>
                <c:pt idx="961">
                  <c:v>3.27626739671522</c:v>
                </c:pt>
                <c:pt idx="962">
                  <c:v>3.37233588768821</c:v>
                </c:pt>
                <c:pt idx="963">
                  <c:v>3.47611632796098</c:v>
                </c:pt>
                <c:pt idx="964">
                  <c:v>3.58546520599692</c:v>
                </c:pt>
                <c:pt idx="965">
                  <c:v>3.70695950063991</c:v>
                </c:pt>
                <c:pt idx="966">
                  <c:v>3.83229207103101</c:v>
                </c:pt>
                <c:pt idx="967">
                  <c:v>3.97318391001487</c:v>
                </c:pt>
                <c:pt idx="968">
                  <c:v>4.12610523324956</c:v>
                </c:pt>
                <c:pt idx="969">
                  <c:v>4.29727419769543</c:v>
                </c:pt>
                <c:pt idx="970">
                  <c:v>4.48408620740355</c:v>
                </c:pt>
                <c:pt idx="971">
                  <c:v>4.69071410181463</c:v>
                </c:pt>
                <c:pt idx="972">
                  <c:v>4.91736763398748</c:v>
                </c:pt>
                <c:pt idx="973">
                  <c:v>5.16880090214426</c:v>
                </c:pt>
                <c:pt idx="974">
                  <c:v>5.44564993091019</c:v>
                </c:pt>
                <c:pt idx="975">
                  <c:v>5.75529843082397</c:v>
                </c:pt>
                <c:pt idx="976">
                  <c:v>6.09905446833554</c:v>
                </c:pt>
                <c:pt idx="977">
                  <c:v>6.46562264487439</c:v>
                </c:pt>
                <c:pt idx="978">
                  <c:v>6.86692130716922</c:v>
                </c:pt>
                <c:pt idx="979">
                  <c:v>7.2929275073513</c:v>
                </c:pt>
                <c:pt idx="980">
                  <c:v>7.75886444299159</c:v>
                </c:pt>
                <c:pt idx="981">
                  <c:v>8.26448845117352</c:v>
                </c:pt>
                <c:pt idx="982">
                  <c:v>8.80265965965053</c:v>
                </c:pt>
                <c:pt idx="983">
                  <c:v>9.38379923812559</c:v>
                </c:pt>
                <c:pt idx="984">
                  <c:v>9.99646847196868</c:v>
                </c:pt>
                <c:pt idx="985">
                  <c:v>10.655962653891</c:v>
                </c:pt>
                <c:pt idx="986">
                  <c:v>11.3426271774741</c:v>
                </c:pt>
                <c:pt idx="987">
                  <c:v>12.0744460975368</c:v>
                </c:pt>
                <c:pt idx="988">
                  <c:v>12.8289113804778</c:v>
                </c:pt>
                <c:pt idx="989">
                  <c:v>13.6254925789811</c:v>
                </c:pt>
                <c:pt idx="990">
                  <c:v>14.4385429299785</c:v>
                </c:pt>
                <c:pt idx="991">
                  <c:v>15.2949314522396</c:v>
                </c:pt>
                <c:pt idx="992">
                  <c:v>16.1505441932378</c:v>
                </c:pt>
                <c:pt idx="993">
                  <c:v>17.0456764127729</c:v>
                </c:pt>
                <c:pt idx="994">
                  <c:v>17.9341993358696</c:v>
                </c:pt>
                <c:pt idx="995">
                  <c:v>18.8454021308309</c:v>
                </c:pt>
                <c:pt idx="996">
                  <c:v>19.7188560753161</c:v>
                </c:pt>
                <c:pt idx="997">
                  <c:v>20.5836162032866</c:v>
                </c:pt>
                <c:pt idx="998">
                  <c:v>21.4402450269439</c:v>
                </c:pt>
                <c:pt idx="999">
                  <c:v>22.2845443018092</c:v>
                </c:pt>
                <c:pt idx="1000">
                  <c:v>23.0987010065185</c:v>
                </c:pt>
                <c:pt idx="1001">
                  <c:v>23.8923644713136</c:v>
                </c:pt>
                <c:pt idx="1002">
                  <c:v>24.6460659490227</c:v>
                </c:pt>
                <c:pt idx="1003">
                  <c:v>25.3700173514502</c:v>
                </c:pt>
                <c:pt idx="1004">
                  <c:v>26.0583694962337</c:v>
                </c:pt>
                <c:pt idx="1005">
                  <c:v>26.7102469582498</c:v>
                </c:pt>
                <c:pt idx="1006">
                  <c:v>27.3251469368476</c:v>
                </c:pt>
                <c:pt idx="1007">
                  <c:v>27.9057183976214</c:v>
                </c:pt>
                <c:pt idx="1008">
                  <c:v>28.4385191479905</c:v>
                </c:pt>
                <c:pt idx="1009">
                  <c:v>28.9461369163896</c:v>
                </c:pt>
                <c:pt idx="1010">
                  <c:v>29.414189297959</c:v>
                </c:pt>
                <c:pt idx="1011">
                  <c:v>29.8535844160902</c:v>
                </c:pt>
                <c:pt idx="1012">
                  <c:v>30.2550990665448</c:v>
                </c:pt>
                <c:pt idx="1013">
                  <c:v>30.6289692964472</c:v>
                </c:pt>
                <c:pt idx="1014">
                  <c:v>30.9663601086041</c:v>
                </c:pt>
                <c:pt idx="1015">
                  <c:v>31.2818407582947</c:v>
                </c:pt>
                <c:pt idx="1016">
                  <c:v>31.5483509173093</c:v>
                </c:pt>
                <c:pt idx="1017">
                  <c:v>31.7720651846276</c:v>
                </c:pt>
                <c:pt idx="1018">
                  <c:v>31.9913839631428</c:v>
                </c:pt>
                <c:pt idx="1019">
                  <c:v>32.2083932608482</c:v>
                </c:pt>
                <c:pt idx="1020">
                  <c:v>32.4020865627824</c:v>
                </c:pt>
                <c:pt idx="1021">
                  <c:v>32.5749285357288</c:v>
                </c:pt>
                <c:pt idx="1022">
                  <c:v>32.7287001383231</c:v>
                </c:pt>
                <c:pt idx="1023">
                  <c:v>32.8779533780185</c:v>
                </c:pt>
                <c:pt idx="1024">
                  <c:v>33.0154914615056</c:v>
                </c:pt>
                <c:pt idx="1025">
                  <c:v>33.1399686851606</c:v>
                </c:pt>
                <c:pt idx="1026">
                  <c:v>33.2553656412639</c:v>
                </c:pt>
                <c:pt idx="1027">
                  <c:v>33.3582529324432</c:v>
                </c:pt>
                <c:pt idx="1028">
                  <c:v>33.4505570828248</c:v>
                </c:pt>
                <c:pt idx="1029">
                  <c:v>33.530052798361</c:v>
                </c:pt>
                <c:pt idx="1030">
                  <c:v>33.5974585543745</c:v>
                </c:pt>
                <c:pt idx="1031">
                  <c:v>33.6588161019978</c:v>
                </c:pt>
                <c:pt idx="1032">
                  <c:v>33.7162633950313</c:v>
                </c:pt>
                <c:pt idx="1033">
                  <c:v>33.7621387398486</c:v>
                </c:pt>
                <c:pt idx="1034">
                  <c:v>33.8049535048674</c:v>
                </c:pt>
                <c:pt idx="1035">
                  <c:v>33.8387718024729</c:v>
                </c:pt>
                <c:pt idx="1036">
                  <c:v>33.8679472087683</c:v>
                </c:pt>
                <c:pt idx="1037">
                  <c:v>33.8949043521684</c:v>
                </c:pt>
                <c:pt idx="1038">
                  <c:v>33.9158580315823</c:v>
                </c:pt>
                <c:pt idx="1039">
                  <c:v>33.9336593124973</c:v>
                </c:pt>
                <c:pt idx="1040">
                  <c:v>33.9428826881218</c:v>
                </c:pt>
                <c:pt idx="1041">
                  <c:v>33.9439367309213</c:v>
                </c:pt>
                <c:pt idx="1042">
                  <c:v>33.9439367309213</c:v>
                </c:pt>
                <c:pt idx="1043">
                  <c:v>33.9439367309213</c:v>
                </c:pt>
                <c:pt idx="1044">
                  <c:v>33.9380838742034</c:v>
                </c:pt>
                <c:pt idx="1045">
                  <c:v>33.9270428869108</c:v>
                </c:pt>
                <c:pt idx="1046">
                  <c:v>33.9121715367952</c:v>
                </c:pt>
                <c:pt idx="1047">
                  <c:v>33.8908148773326</c:v>
                </c:pt>
                <c:pt idx="1048">
                  <c:v>33.8659977959299</c:v>
                </c:pt>
                <c:pt idx="1049">
                  <c:v>33.8403918414721</c:v>
                </c:pt>
                <c:pt idx="1050">
                  <c:v>33.8095776838224</c:v>
                </c:pt>
                <c:pt idx="1051">
                  <c:v>33.7711276345622</c:v>
                </c:pt>
                <c:pt idx="1052">
                  <c:v>33.7241540718032</c:v>
                </c:pt>
                <c:pt idx="1053">
                  <c:v>33.6719491910041</c:v>
                </c:pt>
                <c:pt idx="1054">
                  <c:v>33.6159987534543</c:v>
                </c:pt>
                <c:pt idx="1055">
                  <c:v>33.5483487894571</c:v>
                </c:pt>
                <c:pt idx="1056">
                  <c:v>33.4717429580967</c:v>
                </c:pt>
                <c:pt idx="1057">
                  <c:v>33.3843267819638</c:v>
                </c:pt>
                <c:pt idx="1058">
                  <c:v>33.2902271714221</c:v>
                </c:pt>
                <c:pt idx="1059">
                  <c:v>33.1801488668705</c:v>
                </c:pt>
                <c:pt idx="1060">
                  <c:v>33.0624638659197</c:v>
                </c:pt>
                <c:pt idx="1061">
                  <c:v>32.9298641696779</c:v>
                </c:pt>
                <c:pt idx="1062">
                  <c:v>32.7848559625768</c:v>
                </c:pt>
                <c:pt idx="1063">
                  <c:v>32.6252157780521</c:v>
                </c:pt>
                <c:pt idx="1064">
                  <c:v>32.4614598180272</c:v>
                </c:pt>
                <c:pt idx="1065">
                  <c:v>32.2787725015336</c:v>
                </c:pt>
                <c:pt idx="1066">
                  <c:v>32.0780197375168</c:v>
                </c:pt>
                <c:pt idx="1067">
                  <c:v>31.8874760627814</c:v>
                </c:pt>
                <c:pt idx="1068">
                  <c:v>31.6781608001549</c:v>
                </c:pt>
                <c:pt idx="1069">
                  <c:v>31.4866855821508</c:v>
                </c:pt>
                <c:pt idx="1070">
                  <c:v>31.254232549481</c:v>
                </c:pt>
                <c:pt idx="1071">
                  <c:v>31.0090735015452</c:v>
                </c:pt>
                <c:pt idx="1072">
                  <c:v>30.7594723618215</c:v>
                </c:pt>
                <c:pt idx="1073">
                  <c:v>30.5038366770054</c:v>
                </c:pt>
                <c:pt idx="1074">
                  <c:v>30.2401170506315</c:v>
                </c:pt>
                <c:pt idx="1075">
                  <c:v>29.9745366669453</c:v>
                </c:pt>
                <c:pt idx="1076">
                  <c:v>29.7056471975641</c:v>
                </c:pt>
                <c:pt idx="1077">
                  <c:v>29.4353732491425</c:v>
                </c:pt>
                <c:pt idx="1078">
                  <c:v>29.1612924276169</c:v>
                </c:pt>
                <c:pt idx="1079">
                  <c:v>28.8849118035029</c:v>
                </c:pt>
                <c:pt idx="1080">
                  <c:v>28.605041827771</c:v>
                </c:pt>
                <c:pt idx="1081">
                  <c:v>28.3199597335917</c:v>
                </c:pt>
                <c:pt idx="1082">
                  <c:v>28.0324406508091</c:v>
                </c:pt>
                <c:pt idx="1083">
                  <c:v>27.7452048298719</c:v>
                </c:pt>
                <c:pt idx="1084">
                  <c:v>27.453952111146</c:v>
                </c:pt>
                <c:pt idx="1085">
                  <c:v>27.1646306274682</c:v>
                </c:pt>
                <c:pt idx="1086">
                  <c:v>26.8769638489682</c:v>
                </c:pt>
                <c:pt idx="1087">
                  <c:v>26.5890634741129</c:v>
                </c:pt>
                <c:pt idx="1088">
                  <c:v>26.3058446552959</c:v>
                </c:pt>
                <c:pt idx="1089">
                  <c:v>26.0186343210069</c:v>
                </c:pt>
                <c:pt idx="1090">
                  <c:v>25.7298912760532</c:v>
                </c:pt>
                <c:pt idx="1091">
                  <c:v>25.4438010829125</c:v>
                </c:pt>
                <c:pt idx="1092">
                  <c:v>25.1584740441845</c:v>
                </c:pt>
                <c:pt idx="1093">
                  <c:v>24.8724541773242</c:v>
                </c:pt>
                <c:pt idx="1094">
                  <c:v>24.5896384375495</c:v>
                </c:pt>
                <c:pt idx="1095">
                  <c:v>24.3050111403398</c:v>
                </c:pt>
                <c:pt idx="1096">
                  <c:v>24.0200110494226</c:v>
                </c:pt>
                <c:pt idx="1097">
                  <c:v>23.7310678013271</c:v>
                </c:pt>
                <c:pt idx="1098">
                  <c:v>23.4484001465931</c:v>
                </c:pt>
                <c:pt idx="1099">
                  <c:v>23.1665469143543</c:v>
                </c:pt>
                <c:pt idx="1100">
                  <c:v>22.8871523518765</c:v>
                </c:pt>
                <c:pt idx="1101">
                  <c:v>22.6111965972267</c:v>
                </c:pt>
                <c:pt idx="1102">
                  <c:v>22.3330346466738</c:v>
                </c:pt>
                <c:pt idx="1103">
                  <c:v>22.0532184309179</c:v>
                </c:pt>
                <c:pt idx="1104">
                  <c:v>21.7783287054327</c:v>
                </c:pt>
                <c:pt idx="1105">
                  <c:v>21.5048720312261</c:v>
                </c:pt>
                <c:pt idx="1106">
                  <c:v>21.2296874806467</c:v>
                </c:pt>
                <c:pt idx="1107">
                  <c:v>20.9564102748089</c:v>
                </c:pt>
                <c:pt idx="1108">
                  <c:v>20.6907938832254</c:v>
                </c:pt>
                <c:pt idx="1109">
                  <c:v>20.422261534963</c:v>
                </c:pt>
                <c:pt idx="1110">
                  <c:v>20.1579484109023</c:v>
                </c:pt>
                <c:pt idx="1111">
                  <c:v>19.8989494445244</c:v>
                </c:pt>
                <c:pt idx="1112">
                  <c:v>19.6563172296594</c:v>
                </c:pt>
                <c:pt idx="1113">
                  <c:v>19.3929188154469</c:v>
                </c:pt>
                <c:pt idx="1114">
                  <c:v>19.1338582984107</c:v>
                </c:pt>
                <c:pt idx="1115">
                  <c:v>18.8785728750532</c:v>
                </c:pt>
                <c:pt idx="1116">
                  <c:v>18.6264702307067</c:v>
                </c:pt>
                <c:pt idx="1117">
                  <c:v>18.379702673307</c:v>
                </c:pt>
                <c:pt idx="1118">
                  <c:v>18.131197759475</c:v>
                </c:pt>
                <c:pt idx="1119">
                  <c:v>17.8823129806467</c:v>
                </c:pt>
                <c:pt idx="1120">
                  <c:v>17.6374081832993</c:v>
                </c:pt>
                <c:pt idx="1121">
                  <c:v>17.3943558446407</c:v>
                </c:pt>
                <c:pt idx="1122">
                  <c:v>17.1540288579982</c:v>
                </c:pt>
                <c:pt idx="1123">
                  <c:v>16.918282549537</c:v>
                </c:pt>
                <c:pt idx="1124">
                  <c:v>16.6869548340853</c:v>
                </c:pt>
                <c:pt idx="1125">
                  <c:v>16.4604477877427</c:v>
                </c:pt>
                <c:pt idx="1126">
                  <c:v>16.233730284187</c:v>
                </c:pt>
                <c:pt idx="1127">
                  <c:v>16.0113930709158</c:v>
                </c:pt>
                <c:pt idx="1128">
                  <c:v>15.7909489677356</c:v>
                </c:pt>
                <c:pt idx="1129">
                  <c:v>15.5684941057422</c:v>
                </c:pt>
                <c:pt idx="1130">
                  <c:v>15.3494545329728</c:v>
                </c:pt>
                <c:pt idx="1131">
                  <c:v>15.132892336821</c:v>
                </c:pt>
                <c:pt idx="1132">
                  <c:v>14.9215555484494</c:v>
                </c:pt>
                <c:pt idx="1133">
                  <c:v>14.7110994645276</c:v>
                </c:pt>
                <c:pt idx="1134">
                  <c:v>14.5068778336593</c:v>
                </c:pt>
                <c:pt idx="1135">
                  <c:v>14.3044088476125</c:v>
                </c:pt>
                <c:pt idx="1136">
                  <c:v>14.1013437712213</c:v>
                </c:pt>
                <c:pt idx="1137">
                  <c:v>13.9036734429837</c:v>
                </c:pt>
                <c:pt idx="1138">
                  <c:v>13.7031032265416</c:v>
                </c:pt>
                <c:pt idx="1139">
                  <c:v>13.5088868074833</c:v>
                </c:pt>
                <c:pt idx="1140">
                  <c:v>13.316565088465</c:v>
                </c:pt>
                <c:pt idx="1141">
                  <c:v>13.1250490317143</c:v>
                </c:pt>
                <c:pt idx="1142">
                  <c:v>12.934038979408</c:v>
                </c:pt>
                <c:pt idx="1143">
                  <c:v>12.7478177825132</c:v>
                </c:pt>
                <c:pt idx="1144">
                  <c:v>12.5652683520402</c:v>
                </c:pt>
                <c:pt idx="1145">
                  <c:v>12.3858174827574</c:v>
                </c:pt>
                <c:pt idx="1146">
                  <c:v>12.2099019382832</c:v>
                </c:pt>
                <c:pt idx="1147">
                  <c:v>12.0348345423365</c:v>
                </c:pt>
                <c:pt idx="1148">
                  <c:v>11.862577120615</c:v>
                </c:pt>
                <c:pt idx="1149">
                  <c:v>11.6916200544759</c:v>
                </c:pt>
                <c:pt idx="1150">
                  <c:v>11.5216665541647</c:v>
                </c:pt>
                <c:pt idx="1151">
                  <c:v>11.3533437798846</c:v>
                </c:pt>
                <c:pt idx="1152">
                  <c:v>11.1877939358701</c:v>
                </c:pt>
                <c:pt idx="1153">
                  <c:v>11.0257339218956</c:v>
                </c:pt>
                <c:pt idx="1154">
                  <c:v>10.8644297311645</c:v>
                </c:pt>
                <c:pt idx="1155">
                  <c:v>10.7069290087005</c:v>
                </c:pt>
                <c:pt idx="1156">
                  <c:v>10.5540050471222</c:v>
                </c:pt>
                <c:pt idx="1157">
                  <c:v>10.4026735624838</c:v>
                </c:pt>
                <c:pt idx="1158">
                  <c:v>10.2539674008647</c:v>
                </c:pt>
                <c:pt idx="1159">
                  <c:v>10.1077182344722</c:v>
                </c:pt>
                <c:pt idx="1160">
                  <c:v>9.962710452469</c:v>
                </c:pt>
                <c:pt idx="1161">
                  <c:v>9.82320698409709</c:v>
                </c:pt>
                <c:pt idx="1162">
                  <c:v>9.68624276586137</c:v>
                </c:pt>
                <c:pt idx="1163">
                  <c:v>9.55402781373292</c:v>
                </c:pt>
                <c:pt idx="1164">
                  <c:v>9.42639434737611</c:v>
                </c:pt>
                <c:pt idx="1165">
                  <c:v>9.30077893707223</c:v>
                </c:pt>
                <c:pt idx="1166">
                  <c:v>9.17832783044538</c:v>
                </c:pt>
                <c:pt idx="1167">
                  <c:v>9.05626503015627</c:v>
                </c:pt>
                <c:pt idx="1168">
                  <c:v>8.9348308137502</c:v>
                </c:pt>
                <c:pt idx="1169">
                  <c:v>8.81784043997771</c:v>
                </c:pt>
                <c:pt idx="1170">
                  <c:v>8.70242339065851</c:v>
                </c:pt>
                <c:pt idx="1171">
                  <c:v>8.59119111109258</c:v>
                </c:pt>
                <c:pt idx="1172">
                  <c:v>8.48251921624636</c:v>
                </c:pt>
                <c:pt idx="1173">
                  <c:v>8.37603783736896</c:v>
                </c:pt>
                <c:pt idx="1174">
                  <c:v>8.27169077989063</c:v>
                </c:pt>
                <c:pt idx="1175">
                  <c:v>8.17195602848668</c:v>
                </c:pt>
                <c:pt idx="1176">
                  <c:v>8.07663962564183</c:v>
                </c:pt>
                <c:pt idx="1177">
                  <c:v>7.98139063054107</c:v>
                </c:pt>
                <c:pt idx="1178">
                  <c:v>7.88950401770296</c:v>
                </c:pt>
                <c:pt idx="1179">
                  <c:v>7.79789355639447</c:v>
                </c:pt>
                <c:pt idx="1180">
                  <c:v>7.70862253682922</c:v>
                </c:pt>
                <c:pt idx="1181">
                  <c:v>7.61976293001057</c:v>
                </c:pt>
                <c:pt idx="1182">
                  <c:v>7.53141472455629</c:v>
                </c:pt>
                <c:pt idx="1183">
                  <c:v>7.44524524190828</c:v>
                </c:pt>
                <c:pt idx="1184">
                  <c:v>7.36219392575028</c:v>
                </c:pt>
                <c:pt idx="1185">
                  <c:v>7.27968002376264</c:v>
                </c:pt>
                <c:pt idx="1186">
                  <c:v>7.19831699093019</c:v>
                </c:pt>
                <c:pt idx="1187">
                  <c:v>7.12295973124337</c:v>
                </c:pt>
                <c:pt idx="1188">
                  <c:v>7.04542643815885</c:v>
                </c:pt>
                <c:pt idx="1189">
                  <c:v>6.9697338760366</c:v>
                </c:pt>
                <c:pt idx="1190">
                  <c:v>6.89211900595719</c:v>
                </c:pt>
                <c:pt idx="1191">
                  <c:v>6.81849660762854</c:v>
                </c:pt>
                <c:pt idx="1192">
                  <c:v>6.7429966141126</c:v>
                </c:pt>
                <c:pt idx="1193">
                  <c:v>6.66911355649481</c:v>
                </c:pt>
                <c:pt idx="1194">
                  <c:v>6.5973028857485</c:v>
                </c:pt>
                <c:pt idx="1195">
                  <c:v>6.52718514185124</c:v>
                </c:pt>
                <c:pt idx="1196">
                  <c:v>6.45831487706527</c:v>
                </c:pt>
                <c:pt idx="1197">
                  <c:v>6.39074924783373</c:v>
                </c:pt>
                <c:pt idx="1198">
                  <c:v>6.32525680100824</c:v>
                </c:pt>
                <c:pt idx="1199">
                  <c:v>6.26121923689104</c:v>
                </c:pt>
                <c:pt idx="1200">
                  <c:v>6.19794803507575</c:v>
                </c:pt>
                <c:pt idx="1201">
                  <c:v>6.136720187871</c:v>
                </c:pt>
                <c:pt idx="1202">
                  <c:v>6.07549874174718</c:v>
                </c:pt>
                <c:pt idx="1203">
                  <c:v>6.01416130106366</c:v>
                </c:pt>
                <c:pt idx="1204">
                  <c:v>5.95667984960254</c:v>
                </c:pt>
                <c:pt idx="1205">
                  <c:v>5.90077674412728</c:v>
                </c:pt>
                <c:pt idx="1206">
                  <c:v>5.84524237579762</c:v>
                </c:pt>
                <c:pt idx="1207">
                  <c:v>5.79173921029764</c:v>
                </c:pt>
                <c:pt idx="1208">
                  <c:v>5.73909769321234</c:v>
                </c:pt>
                <c:pt idx="1209">
                  <c:v>5.68535674662233</c:v>
                </c:pt>
                <c:pt idx="1210">
                  <c:v>5.63382014744653</c:v>
                </c:pt>
                <c:pt idx="1211">
                  <c:v>5.58349733625671</c:v>
                </c:pt>
                <c:pt idx="1212">
                  <c:v>5.53517419368017</c:v>
                </c:pt>
                <c:pt idx="1213">
                  <c:v>5.48871888824366</c:v>
                </c:pt>
                <c:pt idx="1214">
                  <c:v>5.44257519497882</c:v>
                </c:pt>
                <c:pt idx="1215">
                  <c:v>5.39656300819443</c:v>
                </c:pt>
                <c:pt idx="1216">
                  <c:v>5.35166385487658</c:v>
                </c:pt>
                <c:pt idx="1217">
                  <c:v>5.30555451841839</c:v>
                </c:pt>
                <c:pt idx="1218">
                  <c:v>5.26441655504302</c:v>
                </c:pt>
                <c:pt idx="1219">
                  <c:v>5.22658751507248</c:v>
                </c:pt>
                <c:pt idx="1220">
                  <c:v>5.18893547829713</c:v>
                </c:pt>
                <c:pt idx="1221">
                  <c:v>5.15286201319267</c:v>
                </c:pt>
                <c:pt idx="1222">
                  <c:v>5.11497648494808</c:v>
                </c:pt>
                <c:pt idx="1223">
                  <c:v>5.07560068145128</c:v>
                </c:pt>
                <c:pt idx="1224">
                  <c:v>5.03728349635481</c:v>
                </c:pt>
                <c:pt idx="1225">
                  <c:v>4.99755010964668</c:v>
                </c:pt>
                <c:pt idx="1226">
                  <c:v>4.96011756470746</c:v>
                </c:pt>
                <c:pt idx="1227">
                  <c:v>4.92545393472751</c:v>
                </c:pt>
                <c:pt idx="1228">
                  <c:v>4.8905733757973</c:v>
                </c:pt>
                <c:pt idx="1229">
                  <c:v>4.85760046063455</c:v>
                </c:pt>
                <c:pt idx="1230">
                  <c:v>4.82472363604721</c:v>
                </c:pt>
                <c:pt idx="1231">
                  <c:v>4.7916118916315</c:v>
                </c:pt>
                <c:pt idx="1232">
                  <c:v>4.76030062637118</c:v>
                </c:pt>
                <c:pt idx="1233">
                  <c:v>4.73029745454404</c:v>
                </c:pt>
                <c:pt idx="1234">
                  <c:v>4.6997430237027</c:v>
                </c:pt>
                <c:pt idx="1235">
                  <c:v>4.67058950892159</c:v>
                </c:pt>
                <c:pt idx="1236">
                  <c:v>4.64151802039956</c:v>
                </c:pt>
                <c:pt idx="1237">
                  <c:v>4.61178627762984</c:v>
                </c:pt>
                <c:pt idx="1238">
                  <c:v>4.58186694533495</c:v>
                </c:pt>
                <c:pt idx="1239">
                  <c:v>4.55024560482333</c:v>
                </c:pt>
                <c:pt idx="1240">
                  <c:v>4.52122763575803</c:v>
                </c:pt>
                <c:pt idx="1241">
                  <c:v>4.49073653166026</c:v>
                </c:pt>
                <c:pt idx="1242">
                  <c:v>4.46204674113183</c:v>
                </c:pt>
                <c:pt idx="1243">
                  <c:v>4.43577058886846</c:v>
                </c:pt>
                <c:pt idx="1244">
                  <c:v>4.40867217583005</c:v>
                </c:pt>
                <c:pt idx="1245">
                  <c:v>4.38098942228892</c:v>
                </c:pt>
                <c:pt idx="1246">
                  <c:v>4.35352380055399</c:v>
                </c:pt>
                <c:pt idx="1247">
                  <c:v>4.32404269807814</c:v>
                </c:pt>
                <c:pt idx="1248">
                  <c:v>4.29805686080934</c:v>
                </c:pt>
                <c:pt idx="1249">
                  <c:v>4.27521803718727</c:v>
                </c:pt>
                <c:pt idx="1250">
                  <c:v>4.24998761626739</c:v>
                </c:pt>
                <c:pt idx="1251">
                  <c:v>4.2264323449533</c:v>
                </c:pt>
                <c:pt idx="1252">
                  <c:v>4.20224144529268</c:v>
                </c:pt>
                <c:pt idx="1253">
                  <c:v>4.17557081661202</c:v>
                </c:pt>
                <c:pt idx="1254">
                  <c:v>4.14957866549562</c:v>
                </c:pt>
                <c:pt idx="1255">
                  <c:v>4.12418513534967</c:v>
                </c:pt>
                <c:pt idx="1256">
                  <c:v>4.09943575712844</c:v>
                </c:pt>
                <c:pt idx="1257">
                  <c:v>4.07408007866932</c:v>
                </c:pt>
                <c:pt idx="1258">
                  <c:v>4.05139563057844</c:v>
                </c:pt>
                <c:pt idx="1259">
                  <c:v>4.03154050219176</c:v>
                </c:pt>
                <c:pt idx="1260">
                  <c:v>4.01087411453323</c:v>
                </c:pt>
                <c:pt idx="1261">
                  <c:v>3.99039567906337</c:v>
                </c:pt>
                <c:pt idx="1262">
                  <c:v>3.97153113437381</c:v>
                </c:pt>
                <c:pt idx="1263">
                  <c:v>3.95353519990619</c:v>
                </c:pt>
                <c:pt idx="1264">
                  <c:v>3.93695546401052</c:v>
                </c:pt>
                <c:pt idx="1265">
                  <c:v>3.92262413787352</c:v>
                </c:pt>
                <c:pt idx="1266">
                  <c:v>3.90691511750358</c:v>
                </c:pt>
                <c:pt idx="1267">
                  <c:v>3.89006187051008</c:v>
                </c:pt>
                <c:pt idx="1268">
                  <c:v>3.87490899449747</c:v>
                </c:pt>
                <c:pt idx="1269">
                  <c:v>3.8604503739851</c:v>
                </c:pt>
                <c:pt idx="1270">
                  <c:v>3.84590492997983</c:v>
                </c:pt>
                <c:pt idx="1271">
                  <c:v>3.83229207103101</c:v>
                </c:pt>
                <c:pt idx="1272">
                  <c:v>3.81866016173779</c:v>
                </c:pt>
                <c:pt idx="1273">
                  <c:v>3.8035438885516</c:v>
                </c:pt>
                <c:pt idx="1274">
                  <c:v>3.79076129734336</c:v>
                </c:pt>
                <c:pt idx="1275">
                  <c:v>3.78087242062065</c:v>
                </c:pt>
                <c:pt idx="1276">
                  <c:v>3.76896903022225</c:v>
                </c:pt>
                <c:pt idx="1277">
                  <c:v>3.75917527480888</c:v>
                </c:pt>
                <c:pt idx="1278">
                  <c:v>3.74564005231867</c:v>
                </c:pt>
                <c:pt idx="1279">
                  <c:v>3.72992909771606</c:v>
                </c:pt>
                <c:pt idx="1280">
                  <c:v>3.71434053079594</c:v>
                </c:pt>
                <c:pt idx="1281">
                  <c:v>3.69616218218292</c:v>
                </c:pt>
                <c:pt idx="1282">
                  <c:v>3.67743446621262</c:v>
                </c:pt>
                <c:pt idx="1283">
                  <c:v>3.65676419584516</c:v>
                </c:pt>
                <c:pt idx="1284">
                  <c:v>3.6382337853627</c:v>
                </c:pt>
                <c:pt idx="1285">
                  <c:v>3.61943793968254</c:v>
                </c:pt>
                <c:pt idx="1286">
                  <c:v>3.59969406305046</c:v>
                </c:pt>
                <c:pt idx="1287">
                  <c:v>3.58040730501787</c:v>
                </c:pt>
                <c:pt idx="1288">
                  <c:v>3.5612559489672</c:v>
                </c:pt>
                <c:pt idx="1289">
                  <c:v>3.53995753691214</c:v>
                </c:pt>
                <c:pt idx="1290">
                  <c:v>3.52213128283181</c:v>
                </c:pt>
                <c:pt idx="1291">
                  <c:v>3.50652279569024</c:v>
                </c:pt>
                <c:pt idx="1292">
                  <c:v>3.49133016404432</c:v>
                </c:pt>
                <c:pt idx="1293">
                  <c:v>3.4782841238083</c:v>
                </c:pt>
                <c:pt idx="1294">
                  <c:v>3.46447264388732</c:v>
                </c:pt>
                <c:pt idx="1295">
                  <c:v>3.44848077984888</c:v>
                </c:pt>
                <c:pt idx="1296">
                  <c:v>3.4350121224808</c:v>
                </c:pt>
                <c:pt idx="1297">
                  <c:v>3.42080739665498</c:v>
                </c:pt>
                <c:pt idx="1298">
                  <c:v>3.40784919276129</c:v>
                </c:pt>
                <c:pt idx="1299">
                  <c:v>3.39756875975187</c:v>
                </c:pt>
                <c:pt idx="1300">
                  <c:v>3.38531326411929</c:v>
                </c:pt>
                <c:pt idx="1301">
                  <c:v>3.37074766375597</c:v>
                </c:pt>
                <c:pt idx="1302">
                  <c:v>3.35860213332405</c:v>
                </c:pt>
                <c:pt idx="1303">
                  <c:v>3.34587270979437</c:v>
                </c:pt>
                <c:pt idx="1304">
                  <c:v>3.33503453892559</c:v>
                </c:pt>
                <c:pt idx="1305">
                  <c:v>3.32660286817961</c:v>
                </c:pt>
                <c:pt idx="1306">
                  <c:v>3.31610627831923</c:v>
                </c:pt>
                <c:pt idx="1307">
                  <c:v>3.30618155570295</c:v>
                </c:pt>
                <c:pt idx="1308">
                  <c:v>3.29467349848848</c:v>
                </c:pt>
                <c:pt idx="1309">
                  <c:v>3.28355835662181</c:v>
                </c:pt>
                <c:pt idx="1310">
                  <c:v>3.26936938325549</c:v>
                </c:pt>
                <c:pt idx="1311">
                  <c:v>3.25330524438821</c:v>
                </c:pt>
                <c:pt idx="1312">
                  <c:v>3.2336331066815</c:v>
                </c:pt>
                <c:pt idx="1313">
                  <c:v>3.21215455093747</c:v>
                </c:pt>
                <c:pt idx="1314">
                  <c:v>3.18795772783846</c:v>
                </c:pt>
                <c:pt idx="1315">
                  <c:v>3.16162295038213</c:v>
                </c:pt>
                <c:pt idx="1316">
                  <c:v>3.13235638581437</c:v>
                </c:pt>
                <c:pt idx="1317">
                  <c:v>3.10005385777286</c:v>
                </c:pt>
                <c:pt idx="1318">
                  <c:v>3.06804173455992</c:v>
                </c:pt>
                <c:pt idx="1319">
                  <c:v>3.03237157186408</c:v>
                </c:pt>
                <c:pt idx="1320">
                  <c:v>3.00237824871823</c:v>
                </c:pt>
                <c:pt idx="1321">
                  <c:v>2.96980900566626</c:v>
                </c:pt>
                <c:pt idx="1322">
                  <c:v>2.94689517828422</c:v>
                </c:pt>
                <c:pt idx="1323">
                  <c:v>2.92712891659756</c:v>
                </c:pt>
                <c:pt idx="1324">
                  <c:v>2.91775061439632</c:v>
                </c:pt>
                <c:pt idx="1325">
                  <c:v>2.914570356194</c:v>
                </c:pt>
                <c:pt idx="1326">
                  <c:v>2.92098172887923</c:v>
                </c:pt>
                <c:pt idx="1327">
                  <c:v>2.93551435911362</c:v>
                </c:pt>
                <c:pt idx="1328">
                  <c:v>2.96117929879241</c:v>
                </c:pt>
                <c:pt idx="1329">
                  <c:v>2.99864030478519</c:v>
                </c:pt>
                <c:pt idx="1330">
                  <c:v>3.04572695297009</c:v>
                </c:pt>
                <c:pt idx="1331">
                  <c:v>3.10655476703292</c:v>
                </c:pt>
                <c:pt idx="1332">
                  <c:v>3.17489201246218</c:v>
                </c:pt>
                <c:pt idx="1333">
                  <c:v>3.25634910621263</c:v>
                </c:pt>
                <c:pt idx="1334">
                  <c:v>3.34115624247921</c:v>
                </c:pt>
                <c:pt idx="1335">
                  <c:v>3.43917119650664</c:v>
                </c:pt>
                <c:pt idx="1336">
                  <c:v>3.53733588614448</c:v>
                </c:pt>
                <c:pt idx="1337">
                  <c:v>3.6432143081553</c:v>
                </c:pt>
                <c:pt idx="1338">
                  <c:v>3.74488525928319</c:v>
                </c:pt>
                <c:pt idx="1339">
                  <c:v>3.84847344432887</c:v>
                </c:pt>
                <c:pt idx="1340">
                  <c:v>3.94662337038574</c:v>
                </c:pt>
                <c:pt idx="1341">
                  <c:v>4.0444185765463</c:v>
                </c:pt>
                <c:pt idx="1342">
                  <c:v>4.13402440583168</c:v>
                </c:pt>
                <c:pt idx="1343">
                  <c:v>4.21698591889314</c:v>
                </c:pt>
                <c:pt idx="1344">
                  <c:v>4.29474405943097</c:v>
                </c:pt>
                <c:pt idx="1345">
                  <c:v>4.36400922806887</c:v>
                </c:pt>
                <c:pt idx="1346">
                  <c:v>4.42963020835505</c:v>
                </c:pt>
                <c:pt idx="1347">
                  <c:v>4.49097805304725</c:v>
                </c:pt>
                <c:pt idx="1348">
                  <c:v>4.54680786162953</c:v>
                </c:pt>
                <c:pt idx="1349">
                  <c:v>4.59559084962387</c:v>
                </c:pt>
                <c:pt idx="1350">
                  <c:v>4.64253330377912</c:v>
                </c:pt>
                <c:pt idx="1351">
                  <c:v>4.68267531372954</c:v>
                </c:pt>
                <c:pt idx="1352">
                  <c:v>4.72458533058453</c:v>
                </c:pt>
                <c:pt idx="1353">
                  <c:v>4.76220157159852</c:v>
                </c:pt>
                <c:pt idx="1354">
                  <c:v>4.80242144024998</c:v>
                </c:pt>
                <c:pt idx="1355">
                  <c:v>4.84128525818676</c:v>
                </c:pt>
                <c:pt idx="1356">
                  <c:v>4.88385418782586</c:v>
                </c:pt>
                <c:pt idx="1357">
                  <c:v>4.92721050384474</c:v>
                </c:pt>
                <c:pt idx="1358">
                  <c:v>4.973082362592</c:v>
                </c:pt>
                <c:pt idx="1359">
                  <c:v>5.02405223085264</c:v>
                </c:pt>
                <c:pt idx="1360">
                  <c:v>5.07789790391787</c:v>
                </c:pt>
                <c:pt idx="1361">
                  <c:v>5.13670691287127</c:v>
                </c:pt>
                <c:pt idx="1362">
                  <c:v>5.20637125303675</c:v>
                </c:pt>
                <c:pt idx="1363">
                  <c:v>5.28159764291077</c:v>
                </c:pt>
                <c:pt idx="1364">
                  <c:v>5.36920605969118</c:v>
                </c:pt>
                <c:pt idx="1365">
                  <c:v>5.4612986934833</c:v>
                </c:pt>
                <c:pt idx="1366">
                  <c:v>5.55570604392418</c:v>
                </c:pt>
                <c:pt idx="1367">
                  <c:v>5.65214143137371</c:v>
                </c:pt>
                <c:pt idx="1368">
                  <c:v>5.75285812704836</c:v>
                </c:pt>
                <c:pt idx="1369">
                  <c:v>5.85565901407074</c:v>
                </c:pt>
                <c:pt idx="1370">
                  <c:v>5.96076162897098</c:v>
                </c:pt>
                <c:pt idx="1371">
                  <c:v>6.06513347007176</c:v>
                </c:pt>
                <c:pt idx="1372">
                  <c:v>6.16559357013916</c:v>
                </c:pt>
                <c:pt idx="1373">
                  <c:v>6.26121923689104</c:v>
                </c:pt>
                <c:pt idx="1374">
                  <c:v>6.35203322426643</c:v>
                </c:pt>
                <c:pt idx="1375">
                  <c:v>6.44023971396843</c:v>
                </c:pt>
                <c:pt idx="1376">
                  <c:v>6.52115896819294</c:v>
                </c:pt>
                <c:pt idx="1377">
                  <c:v>6.59612460593101</c:v>
                </c:pt>
                <c:pt idx="1378">
                  <c:v>6.66652779171168</c:v>
                </c:pt>
                <c:pt idx="1379">
                  <c:v>6.7310035452564</c:v>
                </c:pt>
                <c:pt idx="1380">
                  <c:v>6.78844366085454</c:v>
                </c:pt>
                <c:pt idx="1381">
                  <c:v>6.8423685663899</c:v>
                </c:pt>
                <c:pt idx="1382">
                  <c:v>6.89192914607859</c:v>
                </c:pt>
                <c:pt idx="1383">
                  <c:v>6.93719116369532</c:v>
                </c:pt>
                <c:pt idx="1384">
                  <c:v>6.97950914437747</c:v>
                </c:pt>
                <c:pt idx="1385">
                  <c:v>7.01653844019737</c:v>
                </c:pt>
                <c:pt idx="1386">
                  <c:v>7.05091643302741</c:v>
                </c:pt>
                <c:pt idx="1387">
                  <c:v>7.07806417261864</c:v>
                </c:pt>
                <c:pt idx="1388">
                  <c:v>7.09950118630533</c:v>
                </c:pt>
                <c:pt idx="1389">
                  <c:v>7.11797140930745</c:v>
                </c:pt>
                <c:pt idx="1390">
                  <c:v>7.13113000726473</c:v>
                </c:pt>
                <c:pt idx="1391">
                  <c:v>7.14247544571309</c:v>
                </c:pt>
                <c:pt idx="1392">
                  <c:v>7.15325746922453</c:v>
                </c:pt>
                <c:pt idx="1393">
                  <c:v>7.16351783013262</c:v>
                </c:pt>
                <c:pt idx="1394">
                  <c:v>7.17268340798705</c:v>
                </c:pt>
                <c:pt idx="1395">
                  <c:v>7.17902664113561</c:v>
                </c:pt>
                <c:pt idx="1396">
                  <c:v>7.18383929647763</c:v>
                </c:pt>
                <c:pt idx="1397">
                  <c:v>7.18930602912686</c:v>
                </c:pt>
                <c:pt idx="1398">
                  <c:v>7.19285079373804</c:v>
                </c:pt>
                <c:pt idx="1399">
                  <c:v>7.19739921784662</c:v>
                </c:pt>
                <c:pt idx="1400">
                  <c:v>7.2037195010568</c:v>
                </c:pt>
                <c:pt idx="1401">
                  <c:v>7.30684084830725</c:v>
                </c:pt>
                <c:pt idx="1402">
                  <c:v>7.26091803743927</c:v>
                </c:pt>
                <c:pt idx="1403">
                  <c:v>7.19252530459073</c:v>
                </c:pt>
                <c:pt idx="1404">
                  <c:v>7.14247544571309</c:v>
                </c:pt>
                <c:pt idx="1405">
                  <c:v>7.07111126590329</c:v>
                </c:pt>
                <c:pt idx="1406">
                  <c:v>7.03279926872145</c:v>
                </c:pt>
                <c:pt idx="1407">
                  <c:v>7.00324270057741</c:v>
                </c:pt>
                <c:pt idx="1408">
                  <c:v>6.98974302365491</c:v>
                </c:pt>
                <c:pt idx="1409">
                  <c:v>7.0116996115812</c:v>
                </c:pt>
                <c:pt idx="1410">
                  <c:v>7.05389710551619</c:v>
                </c:pt>
                <c:pt idx="1411">
                  <c:v>7.12675458077872</c:v>
                </c:pt>
                <c:pt idx="1412">
                  <c:v>7.23316692823228</c:v>
                </c:pt>
                <c:pt idx="1413">
                  <c:v>7.35376519777521</c:v>
                </c:pt>
                <c:pt idx="1414">
                  <c:v>7.50908732775856</c:v>
                </c:pt>
                <c:pt idx="1415">
                  <c:v>7.66321582335898</c:v>
                </c:pt>
                <c:pt idx="1416">
                  <c:v>7.83707187482302</c:v>
                </c:pt>
                <c:pt idx="1417">
                  <c:v>8.01432019690886</c:v>
                </c:pt>
                <c:pt idx="1418">
                  <c:v>8.1843216515194</c:v>
                </c:pt>
                <c:pt idx="1419">
                  <c:v>8.35720645026389</c:v>
                </c:pt>
                <c:pt idx="1420">
                  <c:v>8.51175574297619</c:v>
                </c:pt>
                <c:pt idx="1421">
                  <c:v>8.6547026205684</c:v>
                </c:pt>
                <c:pt idx="1422">
                  <c:v>8.79138257345995</c:v>
                </c:pt>
                <c:pt idx="1423">
                  <c:v>8.9151200827206</c:v>
                </c:pt>
                <c:pt idx="1424">
                  <c:v>9.03484656051409</c:v>
                </c:pt>
                <c:pt idx="1425">
                  <c:v>9.1441028913171</c:v>
                </c:pt>
                <c:pt idx="1426">
                  <c:v>9.25087770145148</c:v>
                </c:pt>
                <c:pt idx="1427">
                  <c:v>9.35366105605891</c:v>
                </c:pt>
                <c:pt idx="1428">
                  <c:v>9.45363093930939</c:v>
                </c:pt>
                <c:pt idx="1429">
                  <c:v>9.55947961711311</c:v>
                </c:pt>
                <c:pt idx="1430">
                  <c:v>9.66699080254631</c:v>
                </c:pt>
                <c:pt idx="1431">
                  <c:v>9.77660316494277</c:v>
                </c:pt>
                <c:pt idx="1432">
                  <c:v>9.88491186420438</c:v>
                </c:pt>
                <c:pt idx="1433">
                  <c:v>10.0016051357589</c:v>
                </c:pt>
                <c:pt idx="1434">
                  <c:v>10.1244892677455</c:v>
                </c:pt>
                <c:pt idx="1435">
                  <c:v>10.2475891414591</c:v>
                </c:pt>
                <c:pt idx="1436">
                  <c:v>10.3764483168503</c:v>
                </c:pt>
                <c:pt idx="1437">
                  <c:v>10.5193173481737</c:v>
                </c:pt>
                <c:pt idx="1438">
                  <c:v>10.6615247056292</c:v>
                </c:pt>
                <c:pt idx="1439">
                  <c:v>10.8111645719996</c:v>
                </c:pt>
                <c:pt idx="1440">
                  <c:v>10.9734174751841</c:v>
                </c:pt>
                <c:pt idx="1441">
                  <c:v>11.1414345750185</c:v>
                </c:pt>
                <c:pt idx="1442">
                  <c:v>11.3247719338223</c:v>
                </c:pt>
                <c:pt idx="1443">
                  <c:v>11.5236339690373</c:v>
                </c:pt>
                <c:pt idx="1444">
                  <c:v>11.7309774089215</c:v>
                </c:pt>
                <c:pt idx="1445">
                  <c:v>11.9454989509991</c:v>
                </c:pt>
                <c:pt idx="1446">
                  <c:v>12.1832492118816</c:v>
                </c:pt>
                <c:pt idx="1447">
                  <c:v>12.4360330435335</c:v>
                </c:pt>
                <c:pt idx="1448">
                  <c:v>12.7024971878605</c:v>
                </c:pt>
                <c:pt idx="1449">
                  <c:v>12.9977341678733</c:v>
                </c:pt>
                <c:pt idx="1450">
                  <c:v>13.3086260164816</c:v>
                </c:pt>
                <c:pt idx="1451">
                  <c:v>13.6379001265957</c:v>
                </c:pt>
                <c:pt idx="1452">
                  <c:v>13.9911681630896</c:v>
                </c:pt>
                <c:pt idx="1453">
                  <c:v>14.3717496771939</c:v>
                </c:pt>
                <c:pt idx="1454">
                  <c:v>14.7756580155211</c:v>
                </c:pt>
                <c:pt idx="1455">
                  <c:v>15.2164348364703</c:v>
                </c:pt>
                <c:pt idx="1456">
                  <c:v>15.6901769232761</c:v>
                </c:pt>
                <c:pt idx="1457">
                  <c:v>16.1924399342227</c:v>
                </c:pt>
                <c:pt idx="1458">
                  <c:v>16.7363027835712</c:v>
                </c:pt>
                <c:pt idx="1459">
                  <c:v>17.3160492621223</c:v>
                </c:pt>
                <c:pt idx="1460">
                  <c:v>17.9422150013005</c:v>
                </c:pt>
                <c:pt idx="1461">
                  <c:v>18.6176456008846</c:v>
                </c:pt>
                <c:pt idx="1462">
                  <c:v>19.3341628239133</c:v>
                </c:pt>
                <c:pt idx="1463">
                  <c:v>20.0893471781796</c:v>
                </c:pt>
                <c:pt idx="1464">
                  <c:v>20.901070311522</c:v>
                </c:pt>
                <c:pt idx="1465">
                  <c:v>21.7859013909068</c:v>
                </c:pt>
                <c:pt idx="1466">
                  <c:v>22.7226946740903</c:v>
                </c:pt>
                <c:pt idx="1467">
                  <c:v>23.7184542309119</c:v>
                </c:pt>
                <c:pt idx="1468">
                  <c:v>24.76300154279</c:v>
                </c:pt>
                <c:pt idx="1469">
                  <c:v>25.8736890532812</c:v>
                </c:pt>
                <c:pt idx="1470">
                  <c:v>27.0472923413847</c:v>
                </c:pt>
                <c:pt idx="1471">
                  <c:v>28.2664618054277</c:v>
                </c:pt>
                <c:pt idx="1472">
                  <c:v>29.5724411757228</c:v>
                </c:pt>
                <c:pt idx="1473">
                  <c:v>30.9137112447981</c:v>
                </c:pt>
                <c:pt idx="1474">
                  <c:v>32.2326455823774</c:v>
                </c:pt>
                <c:pt idx="1475">
                  <c:v>33.6281979023214</c:v>
                </c:pt>
                <c:pt idx="1476">
                  <c:v>35.0861016680464</c:v>
                </c:pt>
                <c:pt idx="1477">
                  <c:v>36.5352475098982</c:v>
                </c:pt>
                <c:pt idx="1478">
                  <c:v>38.0017271396456</c:v>
                </c:pt>
                <c:pt idx="1479">
                  <c:v>39.4477146640044</c:v>
                </c:pt>
                <c:pt idx="1480">
                  <c:v>40.8184628478484</c:v>
                </c:pt>
                <c:pt idx="1481">
                  <c:v>42.1715254870586</c:v>
                </c:pt>
                <c:pt idx="1482">
                  <c:v>43.4490554357079</c:v>
                </c:pt>
                <c:pt idx="1483">
                  <c:v>44.588844461925</c:v>
                </c:pt>
                <c:pt idx="1484">
                  <c:v>45.5881941706596</c:v>
                </c:pt>
                <c:pt idx="1485">
                  <c:v>46.4262977328931</c:v>
                </c:pt>
                <c:pt idx="1486">
                  <c:v>47.0307156863612</c:v>
                </c:pt>
                <c:pt idx="1487">
                  <c:v>47.3047315835274</c:v>
                </c:pt>
                <c:pt idx="1488">
                  <c:v>47.3047315835274</c:v>
                </c:pt>
                <c:pt idx="1489">
                  <c:v>47.3047315835274</c:v>
                </c:pt>
                <c:pt idx="1490">
                  <c:v>47.3047315835274</c:v>
                </c:pt>
                <c:pt idx="1491">
                  <c:v>47.3047315835274</c:v>
                </c:pt>
                <c:pt idx="1492">
                  <c:v>47.3047315835274</c:v>
                </c:pt>
                <c:pt idx="1493">
                  <c:v>47.143640730423</c:v>
                </c:pt>
                <c:pt idx="1494">
                  <c:v>46.7448075976673</c:v>
                </c:pt>
                <c:pt idx="1495">
                  <c:v>46.2084464828463</c:v>
                </c:pt>
                <c:pt idx="1496">
                  <c:v>45.5788855384239</c:v>
                </c:pt>
                <c:pt idx="1497">
                  <c:v>44.8867284425449</c:v>
                </c:pt>
                <c:pt idx="1498">
                  <c:v>44.1573354396805</c:v>
                </c:pt>
                <c:pt idx="1499">
                  <c:v>43.4040147734489</c:v>
                </c:pt>
                <c:pt idx="1500">
                  <c:v>42.6316331630193</c:v>
                </c:pt>
                <c:pt idx="1501">
                  <c:v>41.8838822758652</c:v>
                </c:pt>
                <c:pt idx="1502">
                  <c:v>41.121257029368</c:v>
                </c:pt>
                <c:pt idx="1503">
                  <c:v>40.452217401644</c:v>
                </c:pt>
                <c:pt idx="1504">
                  <c:v>39.780990408802</c:v>
                </c:pt>
                <c:pt idx="1505">
                  <c:v>39.1224424416835</c:v>
                </c:pt>
                <c:pt idx="1506">
                  <c:v>38.4950316379651</c:v>
                </c:pt>
                <c:pt idx="1507">
                  <c:v>37.9026576839769</c:v>
                </c:pt>
                <c:pt idx="1508">
                  <c:v>37.3243166015657</c:v>
                </c:pt>
                <c:pt idx="1509">
                  <c:v>36.794919081451</c:v>
                </c:pt>
                <c:pt idx="1510">
                  <c:v>36.3109325271661</c:v>
                </c:pt>
                <c:pt idx="1511">
                  <c:v>35.8471341141029</c:v>
                </c:pt>
                <c:pt idx="1512">
                  <c:v>35.4367935409828</c:v>
                </c:pt>
                <c:pt idx="1513">
                  <c:v>35.0743261923883</c:v>
                </c:pt>
                <c:pt idx="1514">
                  <c:v>34.7050887928182</c:v>
                </c:pt>
                <c:pt idx="1515">
                  <c:v>34.3774117664918</c:v>
                </c:pt>
                <c:pt idx="1516">
                  <c:v>34.0752941433548</c:v>
                </c:pt>
                <c:pt idx="1517">
                  <c:v>33.8215231066667</c:v>
                </c:pt>
                <c:pt idx="1518">
                  <c:v>33.5798904697999</c:v>
                </c:pt>
                <c:pt idx="1519">
                  <c:v>33.3669767044208</c:v>
                </c:pt>
                <c:pt idx="1520">
                  <c:v>33.1738023328066</c:v>
                </c:pt>
                <c:pt idx="1521">
                  <c:v>33.0035333300727</c:v>
                </c:pt>
                <c:pt idx="1522">
                  <c:v>32.8541977154969</c:v>
                </c:pt>
                <c:pt idx="1523">
                  <c:v>32.7283057722235</c:v>
                </c:pt>
                <c:pt idx="1524">
                  <c:v>32.6252126234741</c:v>
                </c:pt>
                <c:pt idx="1525">
                  <c:v>32.5425711590995</c:v>
                </c:pt>
                <c:pt idx="1526">
                  <c:v>32.4846343245773</c:v>
                </c:pt>
                <c:pt idx="1527">
                  <c:v>32.4474087656746</c:v>
                </c:pt>
                <c:pt idx="1528">
                  <c:v>32.430538235172</c:v>
                </c:pt>
                <c:pt idx="1529">
                  <c:v>32.4308216673937</c:v>
                </c:pt>
                <c:pt idx="1530">
                  <c:v>32.452355070608</c:v>
                </c:pt>
                <c:pt idx="1531">
                  <c:v>32.4895464272856</c:v>
                </c:pt>
                <c:pt idx="1532">
                  <c:v>32.5410978789694</c:v>
                </c:pt>
                <c:pt idx="1533">
                  <c:v>32.6081088073815</c:v>
                </c:pt>
                <c:pt idx="1534">
                  <c:v>32.6940967311281</c:v>
                </c:pt>
                <c:pt idx="1535">
                  <c:v>32.7907878767305</c:v>
                </c:pt>
                <c:pt idx="1536">
                  <c:v>32.9051161616707</c:v>
                </c:pt>
                <c:pt idx="1537">
                  <c:v>33.0322618754663</c:v>
                </c:pt>
                <c:pt idx="1538">
                  <c:v>33.1680367603906</c:v>
                </c:pt>
                <c:pt idx="1539">
                  <c:v>33.3151941565931</c:v>
                </c:pt>
                <c:pt idx="1540">
                  <c:v>33.4744862257192</c:v>
                </c:pt>
                <c:pt idx="1541">
                  <c:v>33.6438086199931</c:v>
                </c:pt>
                <c:pt idx="1542">
                  <c:v>33.8194812749216</c:v>
                </c:pt>
                <c:pt idx="1543">
                  <c:v>33.9985359942003</c:v>
                </c:pt>
                <c:pt idx="1544">
                  <c:v>34.2039308542955</c:v>
                </c:pt>
                <c:pt idx="1545">
                  <c:v>34.4147259796984</c:v>
                </c:pt>
                <c:pt idx="1546">
                  <c:v>34.6396298827625</c:v>
                </c:pt>
                <c:pt idx="1547">
                  <c:v>34.8594402787129</c:v>
                </c:pt>
                <c:pt idx="1548">
                  <c:v>35.0819779043305</c:v>
                </c:pt>
                <c:pt idx="1549">
                  <c:v>35.303279400836</c:v>
                </c:pt>
                <c:pt idx="1550">
                  <c:v>35.5469955397275</c:v>
                </c:pt>
                <c:pt idx="1551">
                  <c:v>35.7867836581649</c:v>
                </c:pt>
                <c:pt idx="1552">
                  <c:v>36.0318308429397</c:v>
                </c:pt>
                <c:pt idx="1553">
                  <c:v>36.2881025549592</c:v>
                </c:pt>
                <c:pt idx="1554">
                  <c:v>36.5305101336584</c:v>
                </c:pt>
                <c:pt idx="1555">
                  <c:v>36.7667901816174</c:v>
                </c:pt>
                <c:pt idx="1556">
                  <c:v>37.0095208033877</c:v>
                </c:pt>
                <c:pt idx="1557">
                  <c:v>37.2446558986904</c:v>
                </c:pt>
                <c:pt idx="1558">
                  <c:v>37.4804196308668</c:v>
                </c:pt>
                <c:pt idx="1559">
                  <c:v>37.7098915353029</c:v>
                </c:pt>
                <c:pt idx="1560">
                  <c:v>37.9424440708828</c:v>
                </c:pt>
                <c:pt idx="1561">
                  <c:v>38.1702769019715</c:v>
                </c:pt>
                <c:pt idx="1562">
                  <c:v>38.4113590478</c:v>
                </c:pt>
                <c:pt idx="1563">
                  <c:v>38.6559049288108</c:v>
                </c:pt>
                <c:pt idx="1564">
                  <c:v>38.9025859656464</c:v>
                </c:pt>
                <c:pt idx="1565">
                  <c:v>39.1485968888478</c:v>
                </c:pt>
                <c:pt idx="1566">
                  <c:v>39.4053604408771</c:v>
                </c:pt>
                <c:pt idx="1567">
                  <c:v>39.669948443645</c:v>
                </c:pt>
                <c:pt idx="1568">
                  <c:v>39.9283786754985</c:v>
                </c:pt>
                <c:pt idx="1569">
                  <c:v>40.2031660575408</c:v>
                </c:pt>
                <c:pt idx="1570">
                  <c:v>40.4888891960482</c:v>
                </c:pt>
                <c:pt idx="1571">
                  <c:v>40.7769931860321</c:v>
                </c:pt>
                <c:pt idx="1572">
                  <c:v>41.0558964137823</c:v>
                </c:pt>
                <c:pt idx="1573">
                  <c:v>41.3462947228599</c:v>
                </c:pt>
                <c:pt idx="1574">
                  <c:v>41.6429308261878</c:v>
                </c:pt>
                <c:pt idx="1575">
                  <c:v>41.9304521061418</c:v>
                </c:pt>
                <c:pt idx="1576">
                  <c:v>42.2144763896324</c:v>
                </c:pt>
                <c:pt idx="1577">
                  <c:v>42.4973987273984</c:v>
                </c:pt>
                <c:pt idx="1578">
                  <c:v>42.7728788563021</c:v>
                </c:pt>
                <c:pt idx="1579">
                  <c:v>43.0478358528807</c:v>
                </c:pt>
                <c:pt idx="1580">
                  <c:v>43.3009384659198</c:v>
                </c:pt>
                <c:pt idx="1581">
                  <c:v>43.5480881001607</c:v>
                </c:pt>
                <c:pt idx="1582">
                  <c:v>43.7933485411178</c:v>
                </c:pt>
                <c:pt idx="1583">
                  <c:v>44.0181400257769</c:v>
                </c:pt>
                <c:pt idx="1584">
                  <c:v>44.2390288453003</c:v>
                </c:pt>
                <c:pt idx="1585">
                  <c:v>44.4588456035117</c:v>
                </c:pt>
                <c:pt idx="1586">
                  <c:v>44.6717637593449</c:v>
                </c:pt>
                <c:pt idx="1587">
                  <c:v>44.8867284425449</c:v>
                </c:pt>
                <c:pt idx="1588">
                  <c:v>45.0925935240096</c:v>
                </c:pt>
                <c:pt idx="1589">
                  <c:v>45.2919373378144</c:v>
                </c:pt>
                <c:pt idx="1590">
                  <c:v>45.4837952329212</c:v>
                </c:pt>
                <c:pt idx="1591">
                  <c:v>45.6444014169162</c:v>
                </c:pt>
                <c:pt idx="1592">
                  <c:v>45.8171477163083</c:v>
                </c:pt>
                <c:pt idx="1593">
                  <c:v>45.9816416252941</c:v>
                </c:pt>
                <c:pt idx="1594">
                  <c:v>46.1390047431032</c:v>
                </c:pt>
                <c:pt idx="1595">
                  <c:v>46.2906193225725</c:v>
                </c:pt>
                <c:pt idx="1596">
                  <c:v>46.4279500221827</c:v>
                </c:pt>
                <c:pt idx="1597">
                  <c:v>46.5639174871953</c:v>
                </c:pt>
                <c:pt idx="1598">
                  <c:v>46.6962783774046</c:v>
                </c:pt>
                <c:pt idx="1599">
                  <c:v>46.8019911240595</c:v>
                </c:pt>
                <c:pt idx="1600">
                  <c:v>46.9008045148934</c:v>
                </c:pt>
                <c:pt idx="1601">
                  <c:v>46.9942687694473</c:v>
                </c:pt>
                <c:pt idx="1602">
                  <c:v>47.0660461687321</c:v>
                </c:pt>
                <c:pt idx="1603">
                  <c:v>47.1352280912971</c:v>
                </c:pt>
                <c:pt idx="1604">
                  <c:v>47.1850191932589</c:v>
                </c:pt>
                <c:pt idx="1605">
                  <c:v>47.2345854195928</c:v>
                </c:pt>
                <c:pt idx="1606">
                  <c:v>47.2706039091314</c:v>
                </c:pt>
                <c:pt idx="1607">
                  <c:v>47.2984667243566</c:v>
                </c:pt>
                <c:pt idx="1608">
                  <c:v>47.3047315835274</c:v>
                </c:pt>
                <c:pt idx="1609">
                  <c:v>47.3047315835274</c:v>
                </c:pt>
                <c:pt idx="1610">
                  <c:v>47.3047315835274</c:v>
                </c:pt>
                <c:pt idx="1611">
                  <c:v>47.3047315835274</c:v>
                </c:pt>
                <c:pt idx="1612">
                  <c:v>47.3047315835274</c:v>
                </c:pt>
                <c:pt idx="1613">
                  <c:v>47.3047315835274</c:v>
                </c:pt>
                <c:pt idx="1614">
                  <c:v>47.3047315835274</c:v>
                </c:pt>
                <c:pt idx="1615">
                  <c:v>47.3047315835274</c:v>
                </c:pt>
                <c:pt idx="1616">
                  <c:v>47.3047315835274</c:v>
                </c:pt>
                <c:pt idx="1617">
                  <c:v>47.3047315835274</c:v>
                </c:pt>
                <c:pt idx="1618">
                  <c:v>47.3047315835274</c:v>
                </c:pt>
                <c:pt idx="1619">
                  <c:v>47.3047315835274</c:v>
                </c:pt>
                <c:pt idx="1620">
                  <c:v>47.3047315835274</c:v>
                </c:pt>
                <c:pt idx="1621">
                  <c:v>47.2984667243566</c:v>
                </c:pt>
                <c:pt idx="1622">
                  <c:v>47.2727762092135</c:v>
                </c:pt>
                <c:pt idx="1623">
                  <c:v>47.2420812261085</c:v>
                </c:pt>
                <c:pt idx="1624">
                  <c:v>47.1974624840382</c:v>
                </c:pt>
                <c:pt idx="1625">
                  <c:v>47.143640730423</c:v>
                </c:pt>
                <c:pt idx="1626">
                  <c:v>47.0923622292249</c:v>
                </c:pt>
                <c:pt idx="1627">
                  <c:v>47.0291234333931</c:v>
                </c:pt>
                <c:pt idx="1628">
                  <c:v>46.9421200412145</c:v>
                </c:pt>
                <c:pt idx="1629">
                  <c:v>46.845269373112</c:v>
                </c:pt>
                <c:pt idx="1630">
                  <c:v>46.7448075976673</c:v>
                </c:pt>
                <c:pt idx="1631">
                  <c:v>46.6293092308357</c:v>
                </c:pt>
                <c:pt idx="1632">
                  <c:v>46.5038545963794</c:v>
                </c:pt>
                <c:pt idx="1633">
                  <c:v>46.3805750839932</c:v>
                </c:pt>
                <c:pt idx="1634">
                  <c:v>46.2467738331547</c:v>
                </c:pt>
                <c:pt idx="1635">
                  <c:v>46.113675836186</c:v>
                </c:pt>
                <c:pt idx="1636">
                  <c:v>45.9626538389099</c:v>
                </c:pt>
                <c:pt idx="1637">
                  <c:v>45.8022333223555</c:v>
                </c:pt>
                <c:pt idx="1638">
                  <c:v>45.6395587765651</c:v>
                </c:pt>
                <c:pt idx="1639">
                  <c:v>45.4837952329212</c:v>
                </c:pt>
                <c:pt idx="1640">
                  <c:v>45.3018080935901</c:v>
                </c:pt>
                <c:pt idx="1641">
                  <c:v>45.1252548496749</c:v>
                </c:pt>
                <c:pt idx="1642">
                  <c:v>44.9401708107785</c:v>
                </c:pt>
                <c:pt idx="1643">
                  <c:v>44.7546239011798</c:v>
                </c:pt>
                <c:pt idx="1644">
                  <c:v>44.5600431751055</c:v>
                </c:pt>
                <c:pt idx="1645">
                  <c:v>44.3561762713954</c:v>
                </c:pt>
                <c:pt idx="1646">
                  <c:v>44.1561192140702</c:v>
                </c:pt>
                <c:pt idx="1647">
                  <c:v>43.9477593839929</c:v>
                </c:pt>
                <c:pt idx="1648">
                  <c:v>43.7359321984119</c:v>
                </c:pt>
                <c:pt idx="1649">
                  <c:v>43.5131385308619</c:v>
                </c:pt>
                <c:pt idx="1650">
                  <c:v>43.29555283353</c:v>
                </c:pt>
                <c:pt idx="1651">
                  <c:v>43.0678992612952</c:v>
                </c:pt>
                <c:pt idx="1652">
                  <c:v>42.8453721623823</c:v>
                </c:pt>
                <c:pt idx="1653">
                  <c:v>42.621755637974</c:v>
                </c:pt>
                <c:pt idx="1654">
                  <c:v>42.3892849744139</c:v>
                </c:pt>
                <c:pt idx="1655">
                  <c:v>42.1586001473027</c:v>
                </c:pt>
                <c:pt idx="1656">
                  <c:v>41.910831110328</c:v>
                </c:pt>
                <c:pt idx="1657">
                  <c:v>41.6593437767909</c:v>
                </c:pt>
                <c:pt idx="1658">
                  <c:v>41.4171000000562</c:v>
                </c:pt>
                <c:pt idx="1659">
                  <c:v>41.1634046720384</c:v>
                </c:pt>
                <c:pt idx="1660">
                  <c:v>40.9376756162626</c:v>
                </c:pt>
                <c:pt idx="1661">
                  <c:v>40.696166447208</c:v>
                </c:pt>
                <c:pt idx="1662">
                  <c:v>40.452217401644</c:v>
                </c:pt>
                <c:pt idx="1663">
                  <c:v>40.2008818755233</c:v>
                </c:pt>
                <c:pt idx="1664">
                  <c:v>39.9464420540606</c:v>
                </c:pt>
                <c:pt idx="1665">
                  <c:v>39.6955354870109</c:v>
                </c:pt>
                <c:pt idx="1666">
                  <c:v>39.43692914333</c:v>
                </c:pt>
                <c:pt idx="1667">
                  <c:v>39.1803113797595</c:v>
                </c:pt>
                <c:pt idx="1668">
                  <c:v>38.922699991559</c:v>
                </c:pt>
                <c:pt idx="1669">
                  <c:v>38.6682565267322</c:v>
                </c:pt>
                <c:pt idx="1670">
                  <c:v>38.4113590478</c:v>
                </c:pt>
                <c:pt idx="1671">
                  <c:v>38.1437862890539</c:v>
                </c:pt>
                <c:pt idx="1672">
                  <c:v>37.882750041923</c:v>
                </c:pt>
                <c:pt idx="1673">
                  <c:v>37.6113115826222</c:v>
                </c:pt>
                <c:pt idx="1674">
                  <c:v>37.3377505244024</c:v>
                </c:pt>
                <c:pt idx="1675">
                  <c:v>37.0755072434885</c:v>
                </c:pt>
                <c:pt idx="1676">
                  <c:v>36.8078839786073</c:v>
                </c:pt>
                <c:pt idx="1677">
                  <c:v>36.5385222229281</c:v>
                </c:pt>
                <c:pt idx="1678">
                  <c:v>36.2735659249678</c:v>
                </c:pt>
                <c:pt idx="1679">
                  <c:v>36.0000653707562</c:v>
                </c:pt>
                <c:pt idx="1680">
                  <c:v>35.7236969693894</c:v>
                </c:pt>
                <c:pt idx="1681">
                  <c:v>35.4517423420252</c:v>
                </c:pt>
                <c:pt idx="1682">
                  <c:v>35.1812655134721</c:v>
                </c:pt>
                <c:pt idx="1683">
                  <c:v>34.9166812950938</c:v>
                </c:pt>
                <c:pt idx="1684">
                  <c:v>34.6399739419295</c:v>
                </c:pt>
                <c:pt idx="1685">
                  <c:v>34.3708178766841</c:v>
                </c:pt>
                <c:pt idx="1686">
                  <c:v>34.1068502589829</c:v>
                </c:pt>
                <c:pt idx="1687">
                  <c:v>33.86360598438</c:v>
                </c:pt>
                <c:pt idx="1688">
                  <c:v>33.6180261727145</c:v>
                </c:pt>
                <c:pt idx="1689">
                  <c:v>33.3694880959741</c:v>
                </c:pt>
                <c:pt idx="1690">
                  <c:v>33.1178506773265</c:v>
                </c:pt>
                <c:pt idx="1691">
                  <c:v>32.8658485706804</c:v>
                </c:pt>
                <c:pt idx="1692">
                  <c:v>32.6182594972955</c:v>
                </c:pt>
                <c:pt idx="1693">
                  <c:v>32.3806863945444</c:v>
                </c:pt>
                <c:pt idx="1694">
                  <c:v>32.1340166037484</c:v>
                </c:pt>
                <c:pt idx="1695">
                  <c:v>31.9107516362024</c:v>
                </c:pt>
                <c:pt idx="1696">
                  <c:v>31.684294733547</c:v>
                </c:pt>
                <c:pt idx="1697">
                  <c:v>31.4831613698876</c:v>
                </c:pt>
                <c:pt idx="1698">
                  <c:v>31.250666588057</c:v>
                </c:pt>
                <c:pt idx="1699">
                  <c:v>31.0009791421479</c:v>
                </c:pt>
                <c:pt idx="1700">
                  <c:v>30.765816871423</c:v>
                </c:pt>
                <c:pt idx="1701">
                  <c:v>30.5403262566834</c:v>
                </c:pt>
                <c:pt idx="1702">
                  <c:v>30.3155770653368</c:v>
                </c:pt>
                <c:pt idx="1703">
                  <c:v>30.0933164171729</c:v>
                </c:pt>
                <c:pt idx="1704">
                  <c:v>29.8760061244417</c:v>
                </c:pt>
                <c:pt idx="1705">
                  <c:v>29.6577876832843</c:v>
                </c:pt>
                <c:pt idx="1706">
                  <c:v>29.4433802456405</c:v>
                </c:pt>
                <c:pt idx="1707">
                  <c:v>29.2329259697113</c:v>
                </c:pt>
                <c:pt idx="1708">
                  <c:v>29.0247012142452</c:v>
                </c:pt>
                <c:pt idx="1709">
                  <c:v>28.8187873328846</c:v>
                </c:pt>
                <c:pt idx="1710">
                  <c:v>28.6124688454653</c:v>
                </c:pt>
                <c:pt idx="1711">
                  <c:v>28.4121059457592</c:v>
                </c:pt>
                <c:pt idx="1712">
                  <c:v>28.2153490246339</c:v>
                </c:pt>
                <c:pt idx="1713">
                  <c:v>28.0234249040768</c:v>
                </c:pt>
                <c:pt idx="1714">
                  <c:v>27.8386833354364</c:v>
                </c:pt>
                <c:pt idx="1715">
                  <c:v>27.6521129723659</c:v>
                </c:pt>
                <c:pt idx="1716">
                  <c:v>27.467503327405</c:v>
                </c:pt>
                <c:pt idx="1717">
                  <c:v>27.2857219324065</c:v>
                </c:pt>
                <c:pt idx="1718">
                  <c:v>27.1019772586597</c:v>
                </c:pt>
                <c:pt idx="1719">
                  <c:v>26.920695153056</c:v>
                </c:pt>
                <c:pt idx="1720">
                  <c:v>26.7481033967497</c:v>
                </c:pt>
                <c:pt idx="1721">
                  <c:v>26.5820006837247</c:v>
                </c:pt>
                <c:pt idx="1722">
                  <c:v>26.4174331194492</c:v>
                </c:pt>
                <c:pt idx="1723">
                  <c:v>26.2597126565889</c:v>
                </c:pt>
                <c:pt idx="1724">
                  <c:v>26.1051222163349</c:v>
                </c:pt>
                <c:pt idx="1725">
                  <c:v>25.9562802258889</c:v>
                </c:pt>
                <c:pt idx="1726">
                  <c:v>25.8088544658889</c:v>
                </c:pt>
                <c:pt idx="1727">
                  <c:v>25.6665835537665</c:v>
                </c:pt>
                <c:pt idx="1728">
                  <c:v>25.5261796192122</c:v>
                </c:pt>
                <c:pt idx="1729">
                  <c:v>25.3893065537617</c:v>
                </c:pt>
                <c:pt idx="1730">
                  <c:v>25.2533650385894</c:v>
                </c:pt>
                <c:pt idx="1731">
                  <c:v>25.1257840967778</c:v>
                </c:pt>
                <c:pt idx="1732">
                  <c:v>24.9951717181024</c:v>
                </c:pt>
                <c:pt idx="1733">
                  <c:v>24.8608008483641</c:v>
                </c:pt>
                <c:pt idx="1734">
                  <c:v>24.7321145363883</c:v>
                </c:pt>
                <c:pt idx="1735">
                  <c:v>24.6057557485414</c:v>
                </c:pt>
                <c:pt idx="1736">
                  <c:v>24.4794495775059</c:v>
                </c:pt>
                <c:pt idx="1737">
                  <c:v>24.3576353658836</c:v>
                </c:pt>
                <c:pt idx="1738">
                  <c:v>24.2386103279522</c:v>
                </c:pt>
                <c:pt idx="1739">
                  <c:v>24.118828843813</c:v>
                </c:pt>
                <c:pt idx="1740">
                  <c:v>24.0074611434339</c:v>
                </c:pt>
                <c:pt idx="1741">
                  <c:v>23.8990317827318</c:v>
                </c:pt>
                <c:pt idx="1742">
                  <c:v>23.7930832174946</c:v>
                </c:pt>
                <c:pt idx="1743">
                  <c:v>23.6919890686266</c:v>
                </c:pt>
                <c:pt idx="1744">
                  <c:v>23.5940212201346</c:v>
                </c:pt>
                <c:pt idx="1745">
                  <c:v>23.5011112464982</c:v>
                </c:pt>
                <c:pt idx="1746">
                  <c:v>23.4123891124116</c:v>
                </c:pt>
                <c:pt idx="1747">
                  <c:v>23.3289927346255</c:v>
                </c:pt>
                <c:pt idx="1748">
                  <c:v>23.252401504913</c:v>
                </c:pt>
                <c:pt idx="1749">
                  <c:v>23.1773273303434</c:v>
                </c:pt>
                <c:pt idx="1750">
                  <c:v>23.1081997671038</c:v>
                </c:pt>
                <c:pt idx="1751">
                  <c:v>23.0386610105843</c:v>
                </c:pt>
                <c:pt idx="1752">
                  <c:v>22.9719391823583</c:v>
                </c:pt>
                <c:pt idx="1753">
                  <c:v>22.9003735732709</c:v>
                </c:pt>
                <c:pt idx="1754">
                  <c:v>22.8273362630915</c:v>
                </c:pt>
                <c:pt idx="1755">
                  <c:v>22.7553878809583</c:v>
                </c:pt>
                <c:pt idx="1756">
                  <c:v>22.6818264390266</c:v>
                </c:pt>
                <c:pt idx="1757">
                  <c:v>22.6057161821541</c:v>
                </c:pt>
                <c:pt idx="1758">
                  <c:v>22.5310654881499</c:v>
                </c:pt>
                <c:pt idx="1759">
                  <c:v>22.458659882906</c:v>
                </c:pt>
                <c:pt idx="1760">
                  <c:v>22.3825930891101</c:v>
                </c:pt>
                <c:pt idx="1761">
                  <c:v>22.3046853847377</c:v>
                </c:pt>
                <c:pt idx="1762">
                  <c:v>22.2280760733801</c:v>
                </c:pt>
                <c:pt idx="1763">
                  <c:v>22.1510477153004</c:v>
                </c:pt>
                <c:pt idx="1764">
                  <c:v>22.0710551024411</c:v>
                </c:pt>
                <c:pt idx="1765">
                  <c:v>21.9933459604741</c:v>
                </c:pt>
                <c:pt idx="1766">
                  <c:v>21.9126261378654</c:v>
                </c:pt>
                <c:pt idx="1767">
                  <c:v>21.822079876997</c:v>
                </c:pt>
                <c:pt idx="1768">
                  <c:v>21.7418644006637</c:v>
                </c:pt>
                <c:pt idx="1769">
                  <c:v>21.6634157522277</c:v>
                </c:pt>
                <c:pt idx="1770">
                  <c:v>21.5881192158415</c:v>
                </c:pt>
                <c:pt idx="1771">
                  <c:v>21.5178574025978</c:v>
                </c:pt>
                <c:pt idx="1772">
                  <c:v>21.4480466823982</c:v>
                </c:pt>
                <c:pt idx="1773">
                  <c:v>21.3746402084818</c:v>
                </c:pt>
                <c:pt idx="1774">
                  <c:v>21.3068588148368</c:v>
                </c:pt>
                <c:pt idx="1775">
                  <c:v>21.2383534380366</c:v>
                </c:pt>
                <c:pt idx="1776">
                  <c:v>21.1689564812114</c:v>
                </c:pt>
                <c:pt idx="1777">
                  <c:v>21.0977859567085</c:v>
                </c:pt>
                <c:pt idx="1778">
                  <c:v>21.0253130038365</c:v>
                </c:pt>
                <c:pt idx="1779">
                  <c:v>20.9544567322889</c:v>
                </c:pt>
                <c:pt idx="1780">
                  <c:v>20.8821145251676</c:v>
                </c:pt>
                <c:pt idx="1781">
                  <c:v>20.813819540095</c:v>
                </c:pt>
                <c:pt idx="1782">
                  <c:v>20.7533777337546</c:v>
                </c:pt>
                <c:pt idx="1783">
                  <c:v>20.6851181352122</c:v>
                </c:pt>
                <c:pt idx="1784">
                  <c:v>20.6118453844384</c:v>
                </c:pt>
                <c:pt idx="1785">
                  <c:v>20.5429504970171</c:v>
                </c:pt>
                <c:pt idx="1786">
                  <c:v>20.4695115818478</c:v>
                </c:pt>
                <c:pt idx="1787">
                  <c:v>20.4050219254595</c:v>
                </c:pt>
                <c:pt idx="1788">
                  <c:v>20.3506552588252</c:v>
                </c:pt>
                <c:pt idx="1789">
                  <c:v>20.2939654959304</c:v>
                </c:pt>
                <c:pt idx="1790">
                  <c:v>20.2388575049094</c:v>
                </c:pt>
                <c:pt idx="1791">
                  <c:v>20.1869873015876</c:v>
                </c:pt>
                <c:pt idx="1792">
                  <c:v>20.1362513403767</c:v>
                </c:pt>
                <c:pt idx="1793">
                  <c:v>20.0857836867887</c:v>
                </c:pt>
                <c:pt idx="1794">
                  <c:v>20.0409232542089</c:v>
                </c:pt>
                <c:pt idx="1795">
                  <c:v>19.9940682084982</c:v>
                </c:pt>
                <c:pt idx="1796">
                  <c:v>19.9505921098217</c:v>
                </c:pt>
                <c:pt idx="1797">
                  <c:v>19.9127020183612</c:v>
                </c:pt>
                <c:pt idx="1798">
                  <c:v>19.8768410998698</c:v>
                </c:pt>
                <c:pt idx="1799">
                  <c:v>19.8417410494149</c:v>
                </c:pt>
                <c:pt idx="1800">
                  <c:v>19.8115350451808</c:v>
                </c:pt>
                <c:pt idx="1801">
                  <c:v>19.7871867063187</c:v>
                </c:pt>
                <c:pt idx="1802">
                  <c:v>19.7635993135121</c:v>
                </c:pt>
                <c:pt idx="1803">
                  <c:v>19.7450769166498</c:v>
                </c:pt>
                <c:pt idx="1804">
                  <c:v>19.7321129643292</c:v>
                </c:pt>
                <c:pt idx="1805">
                  <c:v>19.724428482797</c:v>
                </c:pt>
                <c:pt idx="1806">
                  <c:v>19.7184163060066</c:v>
                </c:pt>
                <c:pt idx="1807">
                  <c:v>19.7175091153154</c:v>
                </c:pt>
                <c:pt idx="1808">
                  <c:v>19.7148823105734</c:v>
                </c:pt>
                <c:pt idx="1809">
                  <c:v>19.7140823416209</c:v>
                </c:pt>
                <c:pt idx="1810">
                  <c:v>19.7112764059869</c:v>
                </c:pt>
                <c:pt idx="1811">
                  <c:v>19.7079695434667</c:v>
                </c:pt>
                <c:pt idx="1812">
                  <c:v>19.7057447807053</c:v>
                </c:pt>
                <c:pt idx="1813">
                  <c:v>19.7079695434667</c:v>
                </c:pt>
                <c:pt idx="1814">
                  <c:v>19.7079695434667</c:v>
                </c:pt>
                <c:pt idx="1815">
                  <c:v>19.708901162788</c:v>
                </c:pt>
                <c:pt idx="1816">
                  <c:v>19.7131495942774</c:v>
                </c:pt>
                <c:pt idx="1817">
                  <c:v>19.7144198902808</c:v>
                </c:pt>
                <c:pt idx="1818">
                  <c:v>19.7188560753161</c:v>
                </c:pt>
                <c:pt idx="1819">
                  <c:v>19.7223624918449</c:v>
                </c:pt>
                <c:pt idx="1820">
                  <c:v>19.7277479439805</c:v>
                </c:pt>
                <c:pt idx="1821">
                  <c:v>19.7335278087324</c:v>
                </c:pt>
                <c:pt idx="1822">
                  <c:v>19.7397187889466</c:v>
                </c:pt>
                <c:pt idx="1823">
                  <c:v>19.7437490450086</c:v>
                </c:pt>
                <c:pt idx="1824">
                  <c:v>19.7502056801187</c:v>
                </c:pt>
                <c:pt idx="1825">
                  <c:v>19.7542435899664</c:v>
                </c:pt>
                <c:pt idx="1826">
                  <c:v>19.7548017333017</c:v>
                </c:pt>
                <c:pt idx="1827">
                  <c:v>19.7554870412552</c:v>
                </c:pt>
                <c:pt idx="1828">
                  <c:v>19.7595378210881</c:v>
                </c:pt>
                <c:pt idx="1829">
                  <c:v>19.7572286369034</c:v>
                </c:pt>
                <c:pt idx="1830">
                  <c:v>19.7515405760098</c:v>
                </c:pt>
                <c:pt idx="1831">
                  <c:v>19.7437490450086</c:v>
                </c:pt>
                <c:pt idx="1832">
                  <c:v>19.7305212709699</c:v>
                </c:pt>
                <c:pt idx="1833">
                  <c:v>19.7184163060066</c:v>
                </c:pt>
                <c:pt idx="1834">
                  <c:v>19.7066945773479</c:v>
                </c:pt>
                <c:pt idx="1835">
                  <c:v>19.6907467103778</c:v>
                </c:pt>
                <c:pt idx="1836">
                  <c:v>19.6689369217868</c:v>
                </c:pt>
                <c:pt idx="1837">
                  <c:v>19.6440597333725</c:v>
                </c:pt>
                <c:pt idx="1838">
                  <c:v>19.6232839081804</c:v>
                </c:pt>
                <c:pt idx="1839">
                  <c:v>19.5947235775841</c:v>
                </c:pt>
                <c:pt idx="1840">
                  <c:v>19.563944739665</c:v>
                </c:pt>
                <c:pt idx="1841">
                  <c:v>19.5306546852792</c:v>
                </c:pt>
                <c:pt idx="1842">
                  <c:v>19.4884226868436</c:v>
                </c:pt>
                <c:pt idx="1843">
                  <c:v>19.4380009409001</c:v>
                </c:pt>
                <c:pt idx="1844">
                  <c:v>19.3811539469011</c:v>
                </c:pt>
                <c:pt idx="1845">
                  <c:v>19.3132731423531</c:v>
                </c:pt>
                <c:pt idx="1846">
                  <c:v>19.2502485672417</c:v>
                </c:pt>
                <c:pt idx="1847">
                  <c:v>19.1808342035976</c:v>
                </c:pt>
                <c:pt idx="1848">
                  <c:v>19.110770143288</c:v>
                </c:pt>
                <c:pt idx="1849">
                  <c:v>19.0446897194817</c:v>
                </c:pt>
                <c:pt idx="1850">
                  <c:v>18.967686523894</c:v>
                </c:pt>
                <c:pt idx="1851">
                  <c:v>18.8815259773002</c:v>
                </c:pt>
                <c:pt idx="1852">
                  <c:v>18.7966365385811</c:v>
                </c:pt>
                <c:pt idx="1853">
                  <c:v>18.7105863939221</c:v>
                </c:pt>
                <c:pt idx="1854">
                  <c:v>18.6173055216985</c:v>
                </c:pt>
                <c:pt idx="1855">
                  <c:v>18.5169606573076</c:v>
                </c:pt>
                <c:pt idx="1856">
                  <c:v>18.4142067303106</c:v>
                </c:pt>
                <c:pt idx="1857">
                  <c:v>18.3078456749745</c:v>
                </c:pt>
                <c:pt idx="1858">
                  <c:v>18.1956005223972</c:v>
                </c:pt>
                <c:pt idx="1859">
                  <c:v>18.0788336901445</c:v>
                </c:pt>
                <c:pt idx="1860">
                  <c:v>17.9624153355927</c:v>
                </c:pt>
                <c:pt idx="1861">
                  <c:v>17.8434850806092</c:v>
                </c:pt>
                <c:pt idx="1862">
                  <c:v>17.7138804763316</c:v>
                </c:pt>
                <c:pt idx="1863">
                  <c:v>17.5895284804284</c:v>
                </c:pt>
                <c:pt idx="1864">
                  <c:v>17.4660712685155</c:v>
                </c:pt>
                <c:pt idx="1865">
                  <c:v>17.3359668241204</c:v>
                </c:pt>
                <c:pt idx="1866">
                  <c:v>17.2148503685457</c:v>
                </c:pt>
                <c:pt idx="1867">
                  <c:v>17.0976720752798</c:v>
                </c:pt>
                <c:pt idx="1868">
                  <c:v>16.9799254426601</c:v>
                </c:pt>
                <c:pt idx="1869">
                  <c:v>16.8721668582522</c:v>
                </c:pt>
                <c:pt idx="1870">
                  <c:v>16.7661171292475</c:v>
                </c:pt>
                <c:pt idx="1871">
                  <c:v>16.6708863319754</c:v>
                </c:pt>
                <c:pt idx="1872">
                  <c:v>16.5817919305108</c:v>
                </c:pt>
                <c:pt idx="1873">
                  <c:v>16.4930273559595</c:v>
                </c:pt>
                <c:pt idx="1874">
                  <c:v>16.4096100707449</c:v>
                </c:pt>
                <c:pt idx="1875">
                  <c:v>16.3341582822691</c:v>
                </c:pt>
                <c:pt idx="1876">
                  <c:v>16.2583544256256</c:v>
                </c:pt>
                <c:pt idx="1877">
                  <c:v>16.1982886086898</c:v>
                </c:pt>
                <c:pt idx="1878">
                  <c:v>16.1573963088333</c:v>
                </c:pt>
                <c:pt idx="1879">
                  <c:v>16.1117031025753</c:v>
                </c:pt>
                <c:pt idx="1880">
                  <c:v>16.072577212063</c:v>
                </c:pt>
                <c:pt idx="1881">
                  <c:v>16.0288832510939</c:v>
                </c:pt>
                <c:pt idx="1882">
                  <c:v>15.986106655511</c:v>
                </c:pt>
                <c:pt idx="1883">
                  <c:v>15.9440883104958</c:v>
                </c:pt>
                <c:pt idx="1884">
                  <c:v>15.9090802859635</c:v>
                </c:pt>
                <c:pt idx="1885">
                  <c:v>15.86319940183</c:v>
                </c:pt>
                <c:pt idx="1886">
                  <c:v>15.8187622662054</c:v>
                </c:pt>
                <c:pt idx="1887">
                  <c:v>15.75867256001</c:v>
                </c:pt>
                <c:pt idx="1888">
                  <c:v>15.6837622551775</c:v>
                </c:pt>
                <c:pt idx="1889">
                  <c:v>15.6043960973166</c:v>
                </c:pt>
                <c:pt idx="1890">
                  <c:v>15.5220076255293</c:v>
                </c:pt>
                <c:pt idx="1891">
                  <c:v>15.4245310440008</c:v>
                </c:pt>
                <c:pt idx="1892">
                  <c:v>15.3073992445266</c:v>
                </c:pt>
                <c:pt idx="1893">
                  <c:v>15.1767486738938</c:v>
                </c:pt>
                <c:pt idx="1894">
                  <c:v>15.0327609990526</c:v>
                </c:pt>
                <c:pt idx="1895">
                  <c:v>14.874098026919</c:v>
                </c:pt>
                <c:pt idx="1896">
                  <c:v>14.7110994645276</c:v>
                </c:pt>
                <c:pt idx="1897">
                  <c:v>14.5412736414498</c:v>
                </c:pt>
                <c:pt idx="1898">
                  <c:v>14.3694124271904</c:v>
                </c:pt>
                <c:pt idx="1899">
                  <c:v>14.1940051078389</c:v>
                </c:pt>
                <c:pt idx="1900">
                  <c:v>14.026390065401</c:v>
                </c:pt>
                <c:pt idx="1901">
                  <c:v>13.8749237303364</c:v>
                </c:pt>
                <c:pt idx="1902">
                  <c:v>13.735884442918</c:v>
                </c:pt>
                <c:pt idx="1903">
                  <c:v>13.6207322186154</c:v>
                </c:pt>
                <c:pt idx="1904">
                  <c:v>13.5334243641094</c:v>
                </c:pt>
                <c:pt idx="1905">
                  <c:v>13.4805651620073</c:v>
                </c:pt>
                <c:pt idx="1906">
                  <c:v>13.4687916438088</c:v>
                </c:pt>
                <c:pt idx="1907">
                  <c:v>13.4931199164601</c:v>
                </c:pt>
                <c:pt idx="1908">
                  <c:v>13.5670536900352</c:v>
                </c:pt>
                <c:pt idx="1909">
                  <c:v>13.6947233682685</c:v>
                </c:pt>
                <c:pt idx="1910">
                  <c:v>13.8714045637591</c:v>
                </c:pt>
                <c:pt idx="1911">
                  <c:v>14.1074608068947</c:v>
                </c:pt>
                <c:pt idx="1912">
                  <c:v>14.3854155928553</c:v>
                </c:pt>
                <c:pt idx="1913">
                  <c:v>14.729181712517</c:v>
                </c:pt>
                <c:pt idx="1914">
                  <c:v>15.105262665063</c:v>
                </c:pt>
                <c:pt idx="1915">
                  <c:v>15.5468735808413</c:v>
                </c:pt>
                <c:pt idx="1916">
                  <c:v>15.9866943521264</c:v>
                </c:pt>
                <c:pt idx="1917">
                  <c:v>16.4816219419357</c:v>
                </c:pt>
                <c:pt idx="1918">
                  <c:v>16.9501194573719</c:v>
                </c:pt>
                <c:pt idx="1919">
                  <c:v>17.4348213200394</c:v>
                </c:pt>
                <c:pt idx="1920">
                  <c:v>17.8854593551268</c:v>
                </c:pt>
                <c:pt idx="1921">
                  <c:v>18.3227806375842</c:v>
                </c:pt>
                <c:pt idx="1922">
                  <c:v>18.7238975140171</c:v>
                </c:pt>
                <c:pt idx="1923">
                  <c:v>19.0964513364193</c:v>
                </c:pt>
                <c:pt idx="1924">
                  <c:v>19.4266283285217</c:v>
                </c:pt>
                <c:pt idx="1925">
                  <c:v>19.7079695434667</c:v>
                </c:pt>
                <c:pt idx="1926">
                  <c:v>19.9505921098217</c:v>
                </c:pt>
                <c:pt idx="1927">
                  <c:v>20.1723011761404</c:v>
                </c:pt>
                <c:pt idx="1928">
                  <c:v>20.3510334078849</c:v>
                </c:pt>
                <c:pt idx="1929">
                  <c:v>20.5043091319817</c:v>
                </c:pt>
                <c:pt idx="1930">
                  <c:v>20.6291330185456</c:v>
                </c:pt>
                <c:pt idx="1931">
                  <c:v>20.7063896390297</c:v>
                </c:pt>
                <c:pt idx="1932">
                  <c:v>20.7646879450334</c:v>
                </c:pt>
                <c:pt idx="1933">
                  <c:v>20.7964916859826</c:v>
                </c:pt>
                <c:pt idx="1934">
                  <c:v>20.7869030918305</c:v>
                </c:pt>
                <c:pt idx="1935">
                  <c:v>20.7612915443362</c:v>
                </c:pt>
                <c:pt idx="1936">
                  <c:v>20.7049906663226</c:v>
                </c:pt>
                <c:pt idx="1937">
                  <c:v>20.6226774254602</c:v>
                </c:pt>
                <c:pt idx="1938">
                  <c:v>20.5311495606081</c:v>
                </c:pt>
                <c:pt idx="1939">
                  <c:v>20.4202091740018</c:v>
                </c:pt>
                <c:pt idx="1940">
                  <c:v>20.296732904649</c:v>
                </c:pt>
                <c:pt idx="1941">
                  <c:v>20.1802788338455</c:v>
                </c:pt>
                <c:pt idx="1942">
                  <c:v>20.075191541161</c:v>
                </c:pt>
                <c:pt idx="1943">
                  <c:v>19.9866464312652</c:v>
                </c:pt>
                <c:pt idx="1944">
                  <c:v>19.9300205153628</c:v>
                </c:pt>
                <c:pt idx="1945">
                  <c:v>19.90368682823</c:v>
                </c:pt>
                <c:pt idx="1946">
                  <c:v>19.9170468750414</c:v>
                </c:pt>
                <c:pt idx="1947">
                  <c:v>19.9790486424801</c:v>
                </c:pt>
                <c:pt idx="1948">
                  <c:v>20.1036928205102</c:v>
                </c:pt>
                <c:pt idx="1949">
                  <c:v>20.2923482682209</c:v>
                </c:pt>
                <c:pt idx="1950">
                  <c:v>20.5332820058552</c:v>
                </c:pt>
                <c:pt idx="1951">
                  <c:v>20.8271284448684</c:v>
                </c:pt>
                <c:pt idx="1952">
                  <c:v>21.1780332624675</c:v>
                </c:pt>
                <c:pt idx="1953">
                  <c:v>21.5526080525268</c:v>
                </c:pt>
                <c:pt idx="1954">
                  <c:v>21.9584423147415</c:v>
                </c:pt>
                <c:pt idx="1955">
                  <c:v>22.3773102516799</c:v>
                </c:pt>
                <c:pt idx="1956">
                  <c:v>22.7880355353274</c:v>
                </c:pt>
                <c:pt idx="1957">
                  <c:v>23.1913091770999</c:v>
                </c:pt>
                <c:pt idx="1958">
                  <c:v>23.5861306054558</c:v>
                </c:pt>
                <c:pt idx="1959">
                  <c:v>23.9633022135606</c:v>
                </c:pt>
                <c:pt idx="1960">
                  <c:v>24.2969004858485</c:v>
                </c:pt>
                <c:pt idx="1961">
                  <c:v>24.5896727748918</c:v>
                </c:pt>
                <c:pt idx="1962">
                  <c:v>24.8401056609952</c:v>
                </c:pt>
                <c:pt idx="1963">
                  <c:v>25.0453037310372</c:v>
                </c:pt>
                <c:pt idx="1964">
                  <c:v>25.2258641564984</c:v>
                </c:pt>
                <c:pt idx="1965">
                  <c:v>25.4111909315782</c:v>
                </c:pt>
                <c:pt idx="1966">
                  <c:v>25.5809098674815</c:v>
                </c:pt>
                <c:pt idx="1967">
                  <c:v>25.723823318367</c:v>
                </c:pt>
                <c:pt idx="1968">
                  <c:v>25.8600508336057</c:v>
                </c:pt>
                <c:pt idx="1969">
                  <c:v>25.9777616814492</c:v>
                </c:pt>
                <c:pt idx="1970">
                  <c:v>26.0897881494732</c:v>
                </c:pt>
                <c:pt idx="1971">
                  <c:v>26.2095573730326</c:v>
                </c:pt>
                <c:pt idx="1972">
                  <c:v>26.3416383237167</c:v>
                </c:pt>
                <c:pt idx="1973">
                  <c:v>26.4658968983737</c:v>
                </c:pt>
                <c:pt idx="1974">
                  <c:v>26.5814158694022</c:v>
                </c:pt>
                <c:pt idx="1975">
                  <c:v>26.7008053647142</c:v>
                </c:pt>
                <c:pt idx="1976">
                  <c:v>26.8226217651819</c:v>
                </c:pt>
                <c:pt idx="1977">
                  <c:v>26.9436949508731</c:v>
                </c:pt>
                <c:pt idx="1978">
                  <c:v>27.0721919171197</c:v>
                </c:pt>
                <c:pt idx="1979">
                  <c:v>27.1873785349181</c:v>
                </c:pt>
                <c:pt idx="1980">
                  <c:v>27.2928527892149</c:v>
                </c:pt>
                <c:pt idx="1981">
                  <c:v>27.396472293684</c:v>
                </c:pt>
                <c:pt idx="1982">
                  <c:v>27.4810513185921</c:v>
                </c:pt>
                <c:pt idx="1983">
                  <c:v>27.5978795041825</c:v>
                </c:pt>
                <c:pt idx="1984">
                  <c:v>27.7452048298719</c:v>
                </c:pt>
                <c:pt idx="1985">
                  <c:v>27.8615375972281</c:v>
                </c:pt>
                <c:pt idx="1986">
                  <c:v>27.9777747010639</c:v>
                </c:pt>
                <c:pt idx="1987">
                  <c:v>28.0793997658492</c:v>
                </c:pt>
                <c:pt idx="1988">
                  <c:v>28.1393739279514</c:v>
                </c:pt>
                <c:pt idx="1989">
                  <c:v>28.2387139181866</c:v>
                </c:pt>
                <c:pt idx="1990">
                  <c:v>28.3472844882264</c:v>
                </c:pt>
                <c:pt idx="1991">
                  <c:v>28.4808366462105</c:v>
                </c:pt>
                <c:pt idx="1992">
                  <c:v>28.6442696001302</c:v>
                </c:pt>
                <c:pt idx="1993">
                  <c:v>28.7833797634119</c:v>
                </c:pt>
                <c:pt idx="1994">
                  <c:v>28.8849118035029</c:v>
                </c:pt>
                <c:pt idx="1995">
                  <c:v>28.9702050984968</c:v>
                </c:pt>
                <c:pt idx="1996">
                  <c:v>29.0554967014389</c:v>
                </c:pt>
                <c:pt idx="1997">
                  <c:v>29.1458817309846</c:v>
                </c:pt>
                <c:pt idx="1998">
                  <c:v>29.2559575906522</c:v>
                </c:pt>
                <c:pt idx="1999">
                  <c:v>29.3894498870727</c:v>
                </c:pt>
                <c:pt idx="2000">
                  <c:v>29.4988172983165</c:v>
                </c:pt>
                <c:pt idx="2001">
                  <c:v>29.5902426891212</c:v>
                </c:pt>
                <c:pt idx="2002">
                  <c:v>29.677588532212</c:v>
                </c:pt>
                <c:pt idx="2003">
                  <c:v>29.7693243315864</c:v>
                </c:pt>
                <c:pt idx="2004">
                  <c:v>29.8535844160902</c:v>
                </c:pt>
                <c:pt idx="2005">
                  <c:v>29.9510046596505</c:v>
                </c:pt>
                <c:pt idx="2006">
                  <c:v>30.0874599370649</c:v>
                </c:pt>
                <c:pt idx="2007">
                  <c:v>30.22713083414</c:v>
                </c:pt>
                <c:pt idx="2008">
                  <c:v>30.3363126580607</c:v>
                </c:pt>
                <c:pt idx="2009">
                  <c:v>30.4054218069201</c:v>
                </c:pt>
                <c:pt idx="2010">
                  <c:v>30.4670198858038</c:v>
                </c:pt>
                <c:pt idx="2011">
                  <c:v>30.5367321621226</c:v>
                </c:pt>
                <c:pt idx="2012">
                  <c:v>30.6078350208644</c:v>
                </c:pt>
                <c:pt idx="2013">
                  <c:v>30.7102620545772</c:v>
                </c:pt>
                <c:pt idx="2014">
                  <c:v>30.8190558929339</c:v>
                </c:pt>
                <c:pt idx="2015">
                  <c:v>30.8983035787195</c:v>
                </c:pt>
                <c:pt idx="2016">
                  <c:v>30.9663601086041</c:v>
                </c:pt>
                <c:pt idx="2017">
                  <c:v>31.0396043267399</c:v>
                </c:pt>
                <c:pt idx="2018">
                  <c:v>31.1078904196419</c:v>
                </c:pt>
                <c:pt idx="2019">
                  <c:v>31.1849113755105</c:v>
                </c:pt>
                <c:pt idx="2020">
                  <c:v>31.2847766739505</c:v>
                </c:pt>
                <c:pt idx="2021">
                  <c:v>31.3509978868797</c:v>
                </c:pt>
                <c:pt idx="2022">
                  <c:v>31.3789740188483</c:v>
                </c:pt>
                <c:pt idx="2023">
                  <c:v>31.4376692191656</c:v>
                </c:pt>
                <c:pt idx="2024">
                  <c:v>31.4978583462819</c:v>
                </c:pt>
                <c:pt idx="2025">
                  <c:v>31.5604373990665</c:v>
                </c:pt>
                <c:pt idx="2026">
                  <c:v>31.6366868293555</c:v>
                </c:pt>
                <c:pt idx="2027">
                  <c:v>31.677335461034</c:v>
                </c:pt>
                <c:pt idx="2028">
                  <c:v>31.6774521688765</c:v>
                </c:pt>
                <c:pt idx="2029">
                  <c:v>31.7290466918152</c:v>
                </c:pt>
                <c:pt idx="2030">
                  <c:v>31.7939697371934</c:v>
                </c:pt>
                <c:pt idx="2031">
                  <c:v>31.8201312703997</c:v>
                </c:pt>
                <c:pt idx="2032">
                  <c:v>31.8584954343422</c:v>
                </c:pt>
                <c:pt idx="2033">
                  <c:v>31.8785914549486</c:v>
                </c:pt>
                <c:pt idx="2034">
                  <c:v>31.8776623356743</c:v>
                </c:pt>
                <c:pt idx="2035">
                  <c:v>31.8804060830763</c:v>
                </c:pt>
                <c:pt idx="2036">
                  <c:v>31.9104478848141</c:v>
                </c:pt>
                <c:pt idx="2037">
                  <c:v>31.9107516362024</c:v>
                </c:pt>
                <c:pt idx="2038">
                  <c:v>31.8874760627814</c:v>
                </c:pt>
                <c:pt idx="2039">
                  <c:v>31.9429406739809</c:v>
                </c:pt>
                <c:pt idx="2040">
                  <c:v>31.9785914488826</c:v>
                </c:pt>
                <c:pt idx="2041">
                  <c:v>31.968597443266</c:v>
                </c:pt>
                <c:pt idx="2042">
                  <c:v>32.0108933937145</c:v>
                </c:pt>
                <c:pt idx="2043">
                  <c:v>32.0254480325191</c:v>
                </c:pt>
                <c:pt idx="2044">
                  <c:v>32.0399856349343</c:v>
                </c:pt>
                <c:pt idx="2045">
                  <c:v>32.0659458278486</c:v>
                </c:pt>
                <c:pt idx="2046">
                  <c:v>32.050908703376</c:v>
                </c:pt>
                <c:pt idx="2047">
                  <c:v>31.9894807594164</c:v>
                </c:pt>
                <c:pt idx="2048">
                  <c:v>31.9598346640199</c:v>
                </c:pt>
                <c:pt idx="2049">
                  <c:v>31.9395974512331</c:v>
                </c:pt>
                <c:pt idx="2050">
                  <c:v>31.9318319315579</c:v>
                </c:pt>
                <c:pt idx="2051">
                  <c:v>31.9586773115481</c:v>
                </c:pt>
                <c:pt idx="2052">
                  <c:v>31.929693315888</c:v>
                </c:pt>
                <c:pt idx="2053">
                  <c:v>31.849305358394</c:v>
                </c:pt>
                <c:pt idx="2054">
                  <c:v>31.7949559725922</c:v>
                </c:pt>
                <c:pt idx="2055">
                  <c:v>31.7335587814793</c:v>
                </c:pt>
                <c:pt idx="2056">
                  <c:v>31.6988937517469</c:v>
                </c:pt>
                <c:pt idx="2057">
                  <c:v>31.673985581647</c:v>
                </c:pt>
                <c:pt idx="2058">
                  <c:v>31.6523507644322</c:v>
                </c:pt>
                <c:pt idx="2059">
                  <c:v>31.6209938303536</c:v>
                </c:pt>
                <c:pt idx="2060">
                  <c:v>31.5940068900498</c:v>
                </c:pt>
                <c:pt idx="2061">
                  <c:v>31.6202836522455</c:v>
                </c:pt>
                <c:pt idx="2062">
                  <c:v>31.6363665376963</c:v>
                </c:pt>
                <c:pt idx="2063">
                  <c:v>31.6441605271803</c:v>
                </c:pt>
                <c:pt idx="2064">
                  <c:v>31.627820059065</c:v>
                </c:pt>
                <c:pt idx="2065">
                  <c:v>31.5833770397634</c:v>
                </c:pt>
                <c:pt idx="2066">
                  <c:v>31.5548395751779</c:v>
                </c:pt>
                <c:pt idx="2067">
                  <c:v>31.527863306716</c:v>
                </c:pt>
                <c:pt idx="2068">
                  <c:v>31.5546862518771</c:v>
                </c:pt>
                <c:pt idx="2069">
                  <c:v>31.6153217542653</c:v>
                </c:pt>
                <c:pt idx="2070">
                  <c:v>31.6523507644322</c:v>
                </c:pt>
                <c:pt idx="2071">
                  <c:v>31.684765423012</c:v>
                </c:pt>
                <c:pt idx="2072">
                  <c:v>31.684765423012</c:v>
                </c:pt>
                <c:pt idx="2073">
                  <c:v>31.6728576462852</c:v>
                </c:pt>
                <c:pt idx="2074">
                  <c:v>31.6209938303536</c:v>
                </c:pt>
                <c:pt idx="2075">
                  <c:v>31.5624105520556</c:v>
                </c:pt>
                <c:pt idx="2076">
                  <c:v>31.5864015260313</c:v>
                </c:pt>
                <c:pt idx="2077">
                  <c:v>31.6480477848245</c:v>
                </c:pt>
                <c:pt idx="2078">
                  <c:v>31.728686690475</c:v>
                </c:pt>
                <c:pt idx="2079">
                  <c:v>31.7388727017838</c:v>
                </c:pt>
                <c:pt idx="2080">
                  <c:v>31.677335461034</c:v>
                </c:pt>
                <c:pt idx="2081">
                  <c:v>31.5940068900498</c:v>
                </c:pt>
                <c:pt idx="2082">
                  <c:v>31.4665174805667</c:v>
                </c:pt>
                <c:pt idx="2083">
                  <c:v>31.4386303986318</c:v>
                </c:pt>
                <c:pt idx="2084">
                  <c:v>31.5136104405055</c:v>
                </c:pt>
                <c:pt idx="2085">
                  <c:v>31.4978583462819</c:v>
                </c:pt>
                <c:pt idx="2086">
                  <c:v>31.4386303986318</c:v>
                </c:pt>
                <c:pt idx="2087">
                  <c:v>31.4727642424418</c:v>
                </c:pt>
                <c:pt idx="2088">
                  <c:v>31.4758742174531</c:v>
                </c:pt>
                <c:pt idx="2089">
                  <c:v>31.4112419567232</c:v>
                </c:pt>
                <c:pt idx="2090">
                  <c:v>31.4978583462819</c:v>
                </c:pt>
                <c:pt idx="2091">
                  <c:v>31.5757151485371</c:v>
                </c:pt>
                <c:pt idx="2092">
                  <c:v>31.5513903733797</c:v>
                </c:pt>
                <c:pt idx="2093">
                  <c:v>31.5856088910724</c:v>
                </c:pt>
                <c:pt idx="2094">
                  <c:v>31.6041160483851</c:v>
                </c:pt>
                <c:pt idx="2095">
                  <c:v>31.5962996773926</c:v>
                </c:pt>
                <c:pt idx="2096">
                  <c:v>31.5769279840106</c:v>
                </c:pt>
                <c:pt idx="2097">
                  <c:v>31.5730072743958</c:v>
                </c:pt>
                <c:pt idx="2098">
                  <c:v>31.6002160352719</c:v>
                </c:pt>
                <c:pt idx="2099">
                  <c:v>31.5533349015324</c:v>
                </c:pt>
                <c:pt idx="2100">
                  <c:v>31.5193855959033</c:v>
                </c:pt>
              </c:numCache>
            </c:numRef>
          </c:yVal>
          <c:smooth val="0"/>
        </c:ser>
        <c:ser>
          <c:idx val="2"/>
          <c:order val="2"/>
          <c:tx>
            <c:strRef>
              <c:f>37_ChartData!H4</c:f>
              <c:strCache>
                <c:ptCount val="1"/>
                <c:pt idx="0">
                  <c:v>−log10 q mixed model</c:v>
                </c:pt>
              </c:strCache>
            </c:strRef>
          </c:tx>
          <c:spPr>
            <a:solidFill>
              <a:srgbClr val="2a78d6"/>
            </a:solidFill>
            <a:ln w="15120">
              <a:solidFill>
                <a:srgbClr val="2a78d6"/>
              </a:solidFill>
              <a:round/>
            </a:ln>
          </c:spPr>
          <c:marker>
            <c:symbol val="none"/>
          </c:marker>
          <c:dLbls>
            <c:txPr>
              <a:bodyPr wrap="none"/>
              <a:lstStyle/>
              <a:p>
                <a:pPr>
                  <a:defRPr b="0" sz="1000" spc="-1" strike="noStrike">
                    <a:latin typeface="Arial"/>
                  </a:defRPr>
                </a:pPr>
              </a:p>
            </c:txPr>
            <c:showLegendKey val="0"/>
            <c:showVal val="0"/>
            <c:showCatName val="0"/>
            <c:showSerName val="0"/>
            <c:showPercent val="0"/>
            <c:separator> </c:separator>
            <c:showLeaderLines val="1"/>
            <c:extLst>
              <c:ext xmlns:c15="http://schemas.microsoft.com/office/drawing/2012/chart" uri="{CE6537A1-D6FC-4f65-9D91-7224C49458BB}">
                <c15:showLeaderLines val="1"/>
              </c:ext>
            </c:extLst>
          </c:dLbls>
          <c:xVal>
            <c:numRef>
              <c:f>37_ChartData!$A$5:$A$2105</c:f>
              <c:numCache>
                <c:formatCode>0.00</c:formatCode>
                <c:ptCount val="2101"/>
                <c:pt idx="0">
                  <c:v>400</c:v>
                </c:pt>
                <c:pt idx="1">
                  <c:v>401</c:v>
                </c:pt>
                <c:pt idx="2">
                  <c:v>402</c:v>
                </c:pt>
                <c:pt idx="3">
                  <c:v>403</c:v>
                </c:pt>
                <c:pt idx="4">
                  <c:v>404</c:v>
                </c:pt>
                <c:pt idx="5">
                  <c:v>405</c:v>
                </c:pt>
                <c:pt idx="6">
                  <c:v>406</c:v>
                </c:pt>
                <c:pt idx="7">
                  <c:v>407</c:v>
                </c:pt>
                <c:pt idx="8">
                  <c:v>408</c:v>
                </c:pt>
                <c:pt idx="9">
                  <c:v>409</c:v>
                </c:pt>
                <c:pt idx="10">
                  <c:v>410</c:v>
                </c:pt>
                <c:pt idx="11">
                  <c:v>411</c:v>
                </c:pt>
                <c:pt idx="12">
                  <c:v>412</c:v>
                </c:pt>
                <c:pt idx="13">
                  <c:v>413</c:v>
                </c:pt>
                <c:pt idx="14">
                  <c:v>414</c:v>
                </c:pt>
                <c:pt idx="15">
                  <c:v>415</c:v>
                </c:pt>
                <c:pt idx="16">
                  <c:v>416</c:v>
                </c:pt>
                <c:pt idx="17">
                  <c:v>417</c:v>
                </c:pt>
                <c:pt idx="18">
                  <c:v>418</c:v>
                </c:pt>
                <c:pt idx="19">
                  <c:v>419</c:v>
                </c:pt>
                <c:pt idx="20">
                  <c:v>420</c:v>
                </c:pt>
                <c:pt idx="21">
                  <c:v>421</c:v>
                </c:pt>
                <c:pt idx="22">
                  <c:v>422</c:v>
                </c:pt>
                <c:pt idx="23">
                  <c:v>423</c:v>
                </c:pt>
                <c:pt idx="24">
                  <c:v>424</c:v>
                </c:pt>
                <c:pt idx="25">
                  <c:v>425</c:v>
                </c:pt>
                <c:pt idx="26">
                  <c:v>426</c:v>
                </c:pt>
                <c:pt idx="27">
                  <c:v>427</c:v>
                </c:pt>
                <c:pt idx="28">
                  <c:v>428</c:v>
                </c:pt>
                <c:pt idx="29">
                  <c:v>429</c:v>
                </c:pt>
                <c:pt idx="30">
                  <c:v>430</c:v>
                </c:pt>
                <c:pt idx="31">
                  <c:v>431</c:v>
                </c:pt>
                <c:pt idx="32">
                  <c:v>432</c:v>
                </c:pt>
                <c:pt idx="33">
                  <c:v>433</c:v>
                </c:pt>
                <c:pt idx="34">
                  <c:v>434</c:v>
                </c:pt>
                <c:pt idx="35">
                  <c:v>435</c:v>
                </c:pt>
                <c:pt idx="36">
                  <c:v>436</c:v>
                </c:pt>
                <c:pt idx="37">
                  <c:v>437</c:v>
                </c:pt>
                <c:pt idx="38">
                  <c:v>438</c:v>
                </c:pt>
                <c:pt idx="39">
                  <c:v>439</c:v>
                </c:pt>
                <c:pt idx="40">
                  <c:v>440</c:v>
                </c:pt>
                <c:pt idx="41">
                  <c:v>441</c:v>
                </c:pt>
                <c:pt idx="42">
                  <c:v>442</c:v>
                </c:pt>
                <c:pt idx="43">
                  <c:v>443</c:v>
                </c:pt>
                <c:pt idx="44">
                  <c:v>444</c:v>
                </c:pt>
                <c:pt idx="45">
                  <c:v>445</c:v>
                </c:pt>
                <c:pt idx="46">
                  <c:v>446</c:v>
                </c:pt>
                <c:pt idx="47">
                  <c:v>447</c:v>
                </c:pt>
                <c:pt idx="48">
                  <c:v>448</c:v>
                </c:pt>
                <c:pt idx="49">
                  <c:v>449</c:v>
                </c:pt>
                <c:pt idx="50">
                  <c:v>450</c:v>
                </c:pt>
                <c:pt idx="51">
                  <c:v>451</c:v>
                </c:pt>
                <c:pt idx="52">
                  <c:v>452</c:v>
                </c:pt>
                <c:pt idx="53">
                  <c:v>453</c:v>
                </c:pt>
                <c:pt idx="54">
                  <c:v>454</c:v>
                </c:pt>
                <c:pt idx="55">
                  <c:v>455</c:v>
                </c:pt>
                <c:pt idx="56">
                  <c:v>456</c:v>
                </c:pt>
                <c:pt idx="57">
                  <c:v>457</c:v>
                </c:pt>
                <c:pt idx="58">
                  <c:v>458</c:v>
                </c:pt>
                <c:pt idx="59">
                  <c:v>459</c:v>
                </c:pt>
                <c:pt idx="60">
                  <c:v>460</c:v>
                </c:pt>
                <c:pt idx="61">
                  <c:v>461</c:v>
                </c:pt>
                <c:pt idx="62">
                  <c:v>462</c:v>
                </c:pt>
                <c:pt idx="63">
                  <c:v>463</c:v>
                </c:pt>
                <c:pt idx="64">
                  <c:v>464</c:v>
                </c:pt>
                <c:pt idx="65">
                  <c:v>465</c:v>
                </c:pt>
                <c:pt idx="66">
                  <c:v>466</c:v>
                </c:pt>
                <c:pt idx="67">
                  <c:v>467</c:v>
                </c:pt>
                <c:pt idx="68">
                  <c:v>468</c:v>
                </c:pt>
                <c:pt idx="69">
                  <c:v>469</c:v>
                </c:pt>
                <c:pt idx="70">
                  <c:v>470</c:v>
                </c:pt>
                <c:pt idx="71">
                  <c:v>471</c:v>
                </c:pt>
                <c:pt idx="72">
                  <c:v>472</c:v>
                </c:pt>
                <c:pt idx="73">
                  <c:v>473</c:v>
                </c:pt>
                <c:pt idx="74">
                  <c:v>474</c:v>
                </c:pt>
                <c:pt idx="75">
                  <c:v>475</c:v>
                </c:pt>
                <c:pt idx="76">
                  <c:v>476</c:v>
                </c:pt>
                <c:pt idx="77">
                  <c:v>477</c:v>
                </c:pt>
                <c:pt idx="78">
                  <c:v>478</c:v>
                </c:pt>
                <c:pt idx="79">
                  <c:v>479</c:v>
                </c:pt>
                <c:pt idx="80">
                  <c:v>480</c:v>
                </c:pt>
                <c:pt idx="81">
                  <c:v>481</c:v>
                </c:pt>
                <c:pt idx="82">
                  <c:v>482</c:v>
                </c:pt>
                <c:pt idx="83">
                  <c:v>483</c:v>
                </c:pt>
                <c:pt idx="84">
                  <c:v>484</c:v>
                </c:pt>
                <c:pt idx="85">
                  <c:v>485</c:v>
                </c:pt>
                <c:pt idx="86">
                  <c:v>486</c:v>
                </c:pt>
                <c:pt idx="87">
                  <c:v>487</c:v>
                </c:pt>
                <c:pt idx="88">
                  <c:v>488</c:v>
                </c:pt>
                <c:pt idx="89">
                  <c:v>489</c:v>
                </c:pt>
                <c:pt idx="90">
                  <c:v>490</c:v>
                </c:pt>
                <c:pt idx="91">
                  <c:v>491</c:v>
                </c:pt>
                <c:pt idx="92">
                  <c:v>492</c:v>
                </c:pt>
                <c:pt idx="93">
                  <c:v>493</c:v>
                </c:pt>
                <c:pt idx="94">
                  <c:v>494</c:v>
                </c:pt>
                <c:pt idx="95">
                  <c:v>495</c:v>
                </c:pt>
                <c:pt idx="96">
                  <c:v>496</c:v>
                </c:pt>
                <c:pt idx="97">
                  <c:v>497</c:v>
                </c:pt>
                <c:pt idx="98">
                  <c:v>498</c:v>
                </c:pt>
                <c:pt idx="99">
                  <c:v>499</c:v>
                </c:pt>
                <c:pt idx="100">
                  <c:v>500</c:v>
                </c:pt>
                <c:pt idx="101">
                  <c:v>501</c:v>
                </c:pt>
                <c:pt idx="102">
                  <c:v>502</c:v>
                </c:pt>
                <c:pt idx="103">
                  <c:v>503</c:v>
                </c:pt>
                <c:pt idx="104">
                  <c:v>504</c:v>
                </c:pt>
                <c:pt idx="105">
                  <c:v>505</c:v>
                </c:pt>
                <c:pt idx="106">
                  <c:v>506</c:v>
                </c:pt>
                <c:pt idx="107">
                  <c:v>507</c:v>
                </c:pt>
                <c:pt idx="108">
                  <c:v>508</c:v>
                </c:pt>
                <c:pt idx="109">
                  <c:v>509</c:v>
                </c:pt>
                <c:pt idx="110">
                  <c:v>510</c:v>
                </c:pt>
                <c:pt idx="111">
                  <c:v>511</c:v>
                </c:pt>
                <c:pt idx="112">
                  <c:v>512</c:v>
                </c:pt>
                <c:pt idx="113">
                  <c:v>513</c:v>
                </c:pt>
                <c:pt idx="114">
                  <c:v>514</c:v>
                </c:pt>
                <c:pt idx="115">
                  <c:v>515</c:v>
                </c:pt>
                <c:pt idx="116">
                  <c:v>516</c:v>
                </c:pt>
                <c:pt idx="117">
                  <c:v>517</c:v>
                </c:pt>
                <c:pt idx="118">
                  <c:v>518</c:v>
                </c:pt>
                <c:pt idx="119">
                  <c:v>519</c:v>
                </c:pt>
                <c:pt idx="120">
                  <c:v>520</c:v>
                </c:pt>
                <c:pt idx="121">
                  <c:v>521</c:v>
                </c:pt>
                <c:pt idx="122">
                  <c:v>522</c:v>
                </c:pt>
                <c:pt idx="123">
                  <c:v>523</c:v>
                </c:pt>
                <c:pt idx="124">
                  <c:v>524</c:v>
                </c:pt>
                <c:pt idx="125">
                  <c:v>525</c:v>
                </c:pt>
                <c:pt idx="126">
                  <c:v>526</c:v>
                </c:pt>
                <c:pt idx="127">
                  <c:v>527</c:v>
                </c:pt>
                <c:pt idx="128">
                  <c:v>528</c:v>
                </c:pt>
                <c:pt idx="129">
                  <c:v>529</c:v>
                </c:pt>
                <c:pt idx="130">
                  <c:v>530</c:v>
                </c:pt>
                <c:pt idx="131">
                  <c:v>531</c:v>
                </c:pt>
                <c:pt idx="132">
                  <c:v>532</c:v>
                </c:pt>
                <c:pt idx="133">
                  <c:v>533</c:v>
                </c:pt>
                <c:pt idx="134">
                  <c:v>534</c:v>
                </c:pt>
                <c:pt idx="135">
                  <c:v>535</c:v>
                </c:pt>
                <c:pt idx="136">
                  <c:v>536</c:v>
                </c:pt>
                <c:pt idx="137">
                  <c:v>537</c:v>
                </c:pt>
                <c:pt idx="138">
                  <c:v>538</c:v>
                </c:pt>
                <c:pt idx="139">
                  <c:v>539</c:v>
                </c:pt>
                <c:pt idx="140">
                  <c:v>540</c:v>
                </c:pt>
                <c:pt idx="141">
                  <c:v>541</c:v>
                </c:pt>
                <c:pt idx="142">
                  <c:v>542</c:v>
                </c:pt>
                <c:pt idx="143">
                  <c:v>543</c:v>
                </c:pt>
                <c:pt idx="144">
                  <c:v>544</c:v>
                </c:pt>
                <c:pt idx="145">
                  <c:v>545</c:v>
                </c:pt>
                <c:pt idx="146">
                  <c:v>546</c:v>
                </c:pt>
                <c:pt idx="147">
                  <c:v>547</c:v>
                </c:pt>
                <c:pt idx="148">
                  <c:v>548</c:v>
                </c:pt>
                <c:pt idx="149">
                  <c:v>549</c:v>
                </c:pt>
                <c:pt idx="150">
                  <c:v>550</c:v>
                </c:pt>
                <c:pt idx="151">
                  <c:v>551</c:v>
                </c:pt>
                <c:pt idx="152">
                  <c:v>552</c:v>
                </c:pt>
                <c:pt idx="153">
                  <c:v>553</c:v>
                </c:pt>
                <c:pt idx="154">
                  <c:v>554</c:v>
                </c:pt>
                <c:pt idx="155">
                  <c:v>555</c:v>
                </c:pt>
                <c:pt idx="156">
                  <c:v>556</c:v>
                </c:pt>
                <c:pt idx="157">
                  <c:v>557</c:v>
                </c:pt>
                <c:pt idx="158">
                  <c:v>558</c:v>
                </c:pt>
                <c:pt idx="159">
                  <c:v>559</c:v>
                </c:pt>
                <c:pt idx="160">
                  <c:v>560</c:v>
                </c:pt>
                <c:pt idx="161">
                  <c:v>561</c:v>
                </c:pt>
                <c:pt idx="162">
                  <c:v>562</c:v>
                </c:pt>
                <c:pt idx="163">
                  <c:v>563</c:v>
                </c:pt>
                <c:pt idx="164">
                  <c:v>564</c:v>
                </c:pt>
                <c:pt idx="165">
                  <c:v>565</c:v>
                </c:pt>
                <c:pt idx="166">
                  <c:v>566</c:v>
                </c:pt>
                <c:pt idx="167">
                  <c:v>567</c:v>
                </c:pt>
                <c:pt idx="168">
                  <c:v>568</c:v>
                </c:pt>
                <c:pt idx="169">
                  <c:v>569</c:v>
                </c:pt>
                <c:pt idx="170">
                  <c:v>570</c:v>
                </c:pt>
                <c:pt idx="171">
                  <c:v>571</c:v>
                </c:pt>
                <c:pt idx="172">
                  <c:v>572</c:v>
                </c:pt>
                <c:pt idx="173">
                  <c:v>573</c:v>
                </c:pt>
                <c:pt idx="174">
                  <c:v>574</c:v>
                </c:pt>
                <c:pt idx="175">
                  <c:v>575</c:v>
                </c:pt>
                <c:pt idx="176">
                  <c:v>576</c:v>
                </c:pt>
                <c:pt idx="177">
                  <c:v>577</c:v>
                </c:pt>
                <c:pt idx="178">
                  <c:v>578</c:v>
                </c:pt>
                <c:pt idx="179">
                  <c:v>579</c:v>
                </c:pt>
                <c:pt idx="180">
                  <c:v>580</c:v>
                </c:pt>
                <c:pt idx="181">
                  <c:v>581</c:v>
                </c:pt>
                <c:pt idx="182">
                  <c:v>582</c:v>
                </c:pt>
                <c:pt idx="183">
                  <c:v>583</c:v>
                </c:pt>
                <c:pt idx="184">
                  <c:v>584</c:v>
                </c:pt>
                <c:pt idx="185">
                  <c:v>585</c:v>
                </c:pt>
                <c:pt idx="186">
                  <c:v>586</c:v>
                </c:pt>
                <c:pt idx="187">
                  <c:v>587</c:v>
                </c:pt>
                <c:pt idx="188">
                  <c:v>588</c:v>
                </c:pt>
                <c:pt idx="189">
                  <c:v>589</c:v>
                </c:pt>
                <c:pt idx="190">
                  <c:v>590</c:v>
                </c:pt>
                <c:pt idx="191">
                  <c:v>591</c:v>
                </c:pt>
                <c:pt idx="192">
                  <c:v>592</c:v>
                </c:pt>
                <c:pt idx="193">
                  <c:v>593</c:v>
                </c:pt>
                <c:pt idx="194">
                  <c:v>594</c:v>
                </c:pt>
                <c:pt idx="195">
                  <c:v>595</c:v>
                </c:pt>
                <c:pt idx="196">
                  <c:v>596</c:v>
                </c:pt>
                <c:pt idx="197">
                  <c:v>597</c:v>
                </c:pt>
                <c:pt idx="198">
                  <c:v>598</c:v>
                </c:pt>
                <c:pt idx="199">
                  <c:v>599</c:v>
                </c:pt>
                <c:pt idx="200">
                  <c:v>600</c:v>
                </c:pt>
                <c:pt idx="201">
                  <c:v>601</c:v>
                </c:pt>
                <c:pt idx="202">
                  <c:v>602</c:v>
                </c:pt>
                <c:pt idx="203">
                  <c:v>603</c:v>
                </c:pt>
                <c:pt idx="204">
                  <c:v>604</c:v>
                </c:pt>
                <c:pt idx="205">
                  <c:v>605</c:v>
                </c:pt>
                <c:pt idx="206">
                  <c:v>606</c:v>
                </c:pt>
                <c:pt idx="207">
                  <c:v>607</c:v>
                </c:pt>
                <c:pt idx="208">
                  <c:v>608</c:v>
                </c:pt>
                <c:pt idx="209">
                  <c:v>609</c:v>
                </c:pt>
                <c:pt idx="210">
                  <c:v>610</c:v>
                </c:pt>
                <c:pt idx="211">
                  <c:v>611</c:v>
                </c:pt>
                <c:pt idx="212">
                  <c:v>612</c:v>
                </c:pt>
                <c:pt idx="213">
                  <c:v>613</c:v>
                </c:pt>
                <c:pt idx="214">
                  <c:v>614</c:v>
                </c:pt>
                <c:pt idx="215">
                  <c:v>615</c:v>
                </c:pt>
                <c:pt idx="216">
                  <c:v>616</c:v>
                </c:pt>
                <c:pt idx="217">
                  <c:v>617</c:v>
                </c:pt>
                <c:pt idx="218">
                  <c:v>618</c:v>
                </c:pt>
                <c:pt idx="219">
                  <c:v>619</c:v>
                </c:pt>
                <c:pt idx="220">
                  <c:v>620</c:v>
                </c:pt>
                <c:pt idx="221">
                  <c:v>621</c:v>
                </c:pt>
                <c:pt idx="222">
                  <c:v>622</c:v>
                </c:pt>
                <c:pt idx="223">
                  <c:v>623</c:v>
                </c:pt>
                <c:pt idx="224">
                  <c:v>624</c:v>
                </c:pt>
                <c:pt idx="225">
                  <c:v>625</c:v>
                </c:pt>
                <c:pt idx="226">
                  <c:v>626</c:v>
                </c:pt>
                <c:pt idx="227">
                  <c:v>627</c:v>
                </c:pt>
                <c:pt idx="228">
                  <c:v>628</c:v>
                </c:pt>
                <c:pt idx="229">
                  <c:v>629</c:v>
                </c:pt>
                <c:pt idx="230">
                  <c:v>630</c:v>
                </c:pt>
                <c:pt idx="231">
                  <c:v>631</c:v>
                </c:pt>
                <c:pt idx="232">
                  <c:v>632</c:v>
                </c:pt>
                <c:pt idx="233">
                  <c:v>633</c:v>
                </c:pt>
                <c:pt idx="234">
                  <c:v>634</c:v>
                </c:pt>
                <c:pt idx="235">
                  <c:v>635</c:v>
                </c:pt>
                <c:pt idx="236">
                  <c:v>636</c:v>
                </c:pt>
                <c:pt idx="237">
                  <c:v>637</c:v>
                </c:pt>
                <c:pt idx="238">
                  <c:v>638</c:v>
                </c:pt>
                <c:pt idx="239">
                  <c:v>639</c:v>
                </c:pt>
                <c:pt idx="240">
                  <c:v>640</c:v>
                </c:pt>
                <c:pt idx="241">
                  <c:v>641</c:v>
                </c:pt>
                <c:pt idx="242">
                  <c:v>642</c:v>
                </c:pt>
                <c:pt idx="243">
                  <c:v>643</c:v>
                </c:pt>
                <c:pt idx="244">
                  <c:v>644</c:v>
                </c:pt>
                <c:pt idx="245">
                  <c:v>645</c:v>
                </c:pt>
                <c:pt idx="246">
                  <c:v>646</c:v>
                </c:pt>
                <c:pt idx="247">
                  <c:v>647</c:v>
                </c:pt>
                <c:pt idx="248">
                  <c:v>648</c:v>
                </c:pt>
                <c:pt idx="249">
                  <c:v>649</c:v>
                </c:pt>
                <c:pt idx="250">
                  <c:v>650</c:v>
                </c:pt>
                <c:pt idx="251">
                  <c:v>651</c:v>
                </c:pt>
                <c:pt idx="252">
                  <c:v>652</c:v>
                </c:pt>
                <c:pt idx="253">
                  <c:v>653</c:v>
                </c:pt>
                <c:pt idx="254">
                  <c:v>654</c:v>
                </c:pt>
                <c:pt idx="255">
                  <c:v>655</c:v>
                </c:pt>
                <c:pt idx="256">
                  <c:v>656</c:v>
                </c:pt>
                <c:pt idx="257">
                  <c:v>657</c:v>
                </c:pt>
                <c:pt idx="258">
                  <c:v>658</c:v>
                </c:pt>
                <c:pt idx="259">
                  <c:v>659</c:v>
                </c:pt>
                <c:pt idx="260">
                  <c:v>660</c:v>
                </c:pt>
                <c:pt idx="261">
                  <c:v>661</c:v>
                </c:pt>
                <c:pt idx="262">
                  <c:v>662</c:v>
                </c:pt>
                <c:pt idx="263">
                  <c:v>663</c:v>
                </c:pt>
                <c:pt idx="264">
                  <c:v>664</c:v>
                </c:pt>
                <c:pt idx="265">
                  <c:v>665</c:v>
                </c:pt>
                <c:pt idx="266">
                  <c:v>666</c:v>
                </c:pt>
                <c:pt idx="267">
                  <c:v>667</c:v>
                </c:pt>
                <c:pt idx="268">
                  <c:v>668</c:v>
                </c:pt>
                <c:pt idx="269">
                  <c:v>669</c:v>
                </c:pt>
                <c:pt idx="270">
                  <c:v>670</c:v>
                </c:pt>
                <c:pt idx="271">
                  <c:v>671</c:v>
                </c:pt>
                <c:pt idx="272">
                  <c:v>672</c:v>
                </c:pt>
                <c:pt idx="273">
                  <c:v>673</c:v>
                </c:pt>
                <c:pt idx="274">
                  <c:v>674</c:v>
                </c:pt>
                <c:pt idx="275">
                  <c:v>675</c:v>
                </c:pt>
                <c:pt idx="276">
                  <c:v>676</c:v>
                </c:pt>
                <c:pt idx="277">
                  <c:v>677</c:v>
                </c:pt>
                <c:pt idx="278">
                  <c:v>678</c:v>
                </c:pt>
                <c:pt idx="279">
                  <c:v>679</c:v>
                </c:pt>
                <c:pt idx="280">
                  <c:v>680</c:v>
                </c:pt>
                <c:pt idx="281">
                  <c:v>681</c:v>
                </c:pt>
                <c:pt idx="282">
                  <c:v>682</c:v>
                </c:pt>
                <c:pt idx="283">
                  <c:v>683</c:v>
                </c:pt>
                <c:pt idx="284">
                  <c:v>684</c:v>
                </c:pt>
                <c:pt idx="285">
                  <c:v>685</c:v>
                </c:pt>
                <c:pt idx="286">
                  <c:v>686</c:v>
                </c:pt>
                <c:pt idx="287">
                  <c:v>687</c:v>
                </c:pt>
                <c:pt idx="288">
                  <c:v>688</c:v>
                </c:pt>
                <c:pt idx="289">
                  <c:v>689</c:v>
                </c:pt>
                <c:pt idx="290">
                  <c:v>690</c:v>
                </c:pt>
                <c:pt idx="291">
                  <c:v>691</c:v>
                </c:pt>
                <c:pt idx="292">
                  <c:v>692</c:v>
                </c:pt>
                <c:pt idx="293">
                  <c:v>693</c:v>
                </c:pt>
                <c:pt idx="294">
                  <c:v>694</c:v>
                </c:pt>
                <c:pt idx="295">
                  <c:v>695</c:v>
                </c:pt>
                <c:pt idx="296">
                  <c:v>696</c:v>
                </c:pt>
                <c:pt idx="297">
                  <c:v>697</c:v>
                </c:pt>
                <c:pt idx="298">
                  <c:v>698</c:v>
                </c:pt>
                <c:pt idx="299">
                  <c:v>699</c:v>
                </c:pt>
                <c:pt idx="300">
                  <c:v>700</c:v>
                </c:pt>
                <c:pt idx="301">
                  <c:v>701</c:v>
                </c:pt>
                <c:pt idx="302">
                  <c:v>702</c:v>
                </c:pt>
                <c:pt idx="303">
                  <c:v>703</c:v>
                </c:pt>
                <c:pt idx="304">
                  <c:v>704</c:v>
                </c:pt>
                <c:pt idx="305">
                  <c:v>705</c:v>
                </c:pt>
                <c:pt idx="306">
                  <c:v>706</c:v>
                </c:pt>
                <c:pt idx="307">
                  <c:v>707</c:v>
                </c:pt>
                <c:pt idx="308">
                  <c:v>708</c:v>
                </c:pt>
                <c:pt idx="309">
                  <c:v>709</c:v>
                </c:pt>
                <c:pt idx="310">
                  <c:v>710</c:v>
                </c:pt>
                <c:pt idx="311">
                  <c:v>711</c:v>
                </c:pt>
                <c:pt idx="312">
                  <c:v>712</c:v>
                </c:pt>
                <c:pt idx="313">
                  <c:v>713</c:v>
                </c:pt>
                <c:pt idx="314">
                  <c:v>714</c:v>
                </c:pt>
                <c:pt idx="315">
                  <c:v>715</c:v>
                </c:pt>
                <c:pt idx="316">
                  <c:v>716</c:v>
                </c:pt>
                <c:pt idx="317">
                  <c:v>717</c:v>
                </c:pt>
                <c:pt idx="318">
                  <c:v>718</c:v>
                </c:pt>
                <c:pt idx="319">
                  <c:v>719</c:v>
                </c:pt>
                <c:pt idx="320">
                  <c:v>720</c:v>
                </c:pt>
                <c:pt idx="321">
                  <c:v>721</c:v>
                </c:pt>
                <c:pt idx="322">
                  <c:v>722</c:v>
                </c:pt>
                <c:pt idx="323">
                  <c:v>723</c:v>
                </c:pt>
                <c:pt idx="324">
                  <c:v>724</c:v>
                </c:pt>
                <c:pt idx="325">
                  <c:v>725</c:v>
                </c:pt>
                <c:pt idx="326">
                  <c:v>726</c:v>
                </c:pt>
                <c:pt idx="327">
                  <c:v>727</c:v>
                </c:pt>
                <c:pt idx="328">
                  <c:v>728</c:v>
                </c:pt>
                <c:pt idx="329">
                  <c:v>729</c:v>
                </c:pt>
                <c:pt idx="330">
                  <c:v>730</c:v>
                </c:pt>
                <c:pt idx="331">
                  <c:v>731</c:v>
                </c:pt>
                <c:pt idx="332">
                  <c:v>732</c:v>
                </c:pt>
                <c:pt idx="333">
                  <c:v>733</c:v>
                </c:pt>
                <c:pt idx="334">
                  <c:v>734</c:v>
                </c:pt>
                <c:pt idx="335">
                  <c:v>735</c:v>
                </c:pt>
                <c:pt idx="336">
                  <c:v>736</c:v>
                </c:pt>
                <c:pt idx="337">
                  <c:v>737</c:v>
                </c:pt>
                <c:pt idx="338">
                  <c:v>738</c:v>
                </c:pt>
                <c:pt idx="339">
                  <c:v>739</c:v>
                </c:pt>
                <c:pt idx="340">
                  <c:v>740</c:v>
                </c:pt>
                <c:pt idx="341">
                  <c:v>741</c:v>
                </c:pt>
                <c:pt idx="342">
                  <c:v>742</c:v>
                </c:pt>
                <c:pt idx="343">
                  <c:v>743</c:v>
                </c:pt>
                <c:pt idx="344">
                  <c:v>744</c:v>
                </c:pt>
                <c:pt idx="345">
                  <c:v>745</c:v>
                </c:pt>
                <c:pt idx="346">
                  <c:v>746</c:v>
                </c:pt>
                <c:pt idx="347">
                  <c:v>747</c:v>
                </c:pt>
                <c:pt idx="348">
                  <c:v>748</c:v>
                </c:pt>
                <c:pt idx="349">
                  <c:v>749</c:v>
                </c:pt>
                <c:pt idx="350">
                  <c:v>750</c:v>
                </c:pt>
                <c:pt idx="351">
                  <c:v>751</c:v>
                </c:pt>
                <c:pt idx="352">
                  <c:v>752</c:v>
                </c:pt>
                <c:pt idx="353">
                  <c:v>753</c:v>
                </c:pt>
                <c:pt idx="354">
                  <c:v>754</c:v>
                </c:pt>
                <c:pt idx="355">
                  <c:v>755</c:v>
                </c:pt>
                <c:pt idx="356">
                  <c:v>756</c:v>
                </c:pt>
                <c:pt idx="357">
                  <c:v>757</c:v>
                </c:pt>
                <c:pt idx="358">
                  <c:v>758</c:v>
                </c:pt>
                <c:pt idx="359">
                  <c:v>759</c:v>
                </c:pt>
                <c:pt idx="360">
                  <c:v>760</c:v>
                </c:pt>
                <c:pt idx="361">
                  <c:v>761</c:v>
                </c:pt>
                <c:pt idx="362">
                  <c:v>762</c:v>
                </c:pt>
                <c:pt idx="363">
                  <c:v>763</c:v>
                </c:pt>
                <c:pt idx="364">
                  <c:v>764</c:v>
                </c:pt>
                <c:pt idx="365">
                  <c:v>765</c:v>
                </c:pt>
                <c:pt idx="366">
                  <c:v>766</c:v>
                </c:pt>
                <c:pt idx="367">
                  <c:v>767</c:v>
                </c:pt>
                <c:pt idx="368">
                  <c:v>768</c:v>
                </c:pt>
                <c:pt idx="369">
                  <c:v>769</c:v>
                </c:pt>
                <c:pt idx="370">
                  <c:v>770</c:v>
                </c:pt>
                <c:pt idx="371">
                  <c:v>771</c:v>
                </c:pt>
                <c:pt idx="372">
                  <c:v>772</c:v>
                </c:pt>
                <c:pt idx="373">
                  <c:v>773</c:v>
                </c:pt>
                <c:pt idx="374">
                  <c:v>774</c:v>
                </c:pt>
                <c:pt idx="375">
                  <c:v>775</c:v>
                </c:pt>
                <c:pt idx="376">
                  <c:v>776</c:v>
                </c:pt>
                <c:pt idx="377">
                  <c:v>777</c:v>
                </c:pt>
                <c:pt idx="378">
                  <c:v>778</c:v>
                </c:pt>
                <c:pt idx="379">
                  <c:v>779</c:v>
                </c:pt>
                <c:pt idx="380">
                  <c:v>780</c:v>
                </c:pt>
                <c:pt idx="381">
                  <c:v>781</c:v>
                </c:pt>
                <c:pt idx="382">
                  <c:v>782</c:v>
                </c:pt>
                <c:pt idx="383">
                  <c:v>783</c:v>
                </c:pt>
                <c:pt idx="384">
                  <c:v>784</c:v>
                </c:pt>
                <c:pt idx="385">
                  <c:v>785</c:v>
                </c:pt>
                <c:pt idx="386">
                  <c:v>786</c:v>
                </c:pt>
                <c:pt idx="387">
                  <c:v>787</c:v>
                </c:pt>
                <c:pt idx="388">
                  <c:v>788</c:v>
                </c:pt>
                <c:pt idx="389">
                  <c:v>789</c:v>
                </c:pt>
                <c:pt idx="390">
                  <c:v>790</c:v>
                </c:pt>
                <c:pt idx="391">
                  <c:v>791</c:v>
                </c:pt>
                <c:pt idx="392">
                  <c:v>792</c:v>
                </c:pt>
                <c:pt idx="393">
                  <c:v>793</c:v>
                </c:pt>
                <c:pt idx="394">
                  <c:v>794</c:v>
                </c:pt>
                <c:pt idx="395">
                  <c:v>795</c:v>
                </c:pt>
                <c:pt idx="396">
                  <c:v>796</c:v>
                </c:pt>
                <c:pt idx="397">
                  <c:v>797</c:v>
                </c:pt>
                <c:pt idx="398">
                  <c:v>798</c:v>
                </c:pt>
                <c:pt idx="399">
                  <c:v>799</c:v>
                </c:pt>
                <c:pt idx="400">
                  <c:v>800</c:v>
                </c:pt>
                <c:pt idx="401">
                  <c:v>801</c:v>
                </c:pt>
                <c:pt idx="402">
                  <c:v>802</c:v>
                </c:pt>
                <c:pt idx="403">
                  <c:v>803</c:v>
                </c:pt>
                <c:pt idx="404">
                  <c:v>804</c:v>
                </c:pt>
                <c:pt idx="405">
                  <c:v>805</c:v>
                </c:pt>
                <c:pt idx="406">
                  <c:v>806</c:v>
                </c:pt>
                <c:pt idx="407">
                  <c:v>807</c:v>
                </c:pt>
                <c:pt idx="408">
                  <c:v>808</c:v>
                </c:pt>
                <c:pt idx="409">
                  <c:v>809</c:v>
                </c:pt>
                <c:pt idx="410">
                  <c:v>810</c:v>
                </c:pt>
                <c:pt idx="411">
                  <c:v>811</c:v>
                </c:pt>
                <c:pt idx="412">
                  <c:v>812</c:v>
                </c:pt>
                <c:pt idx="413">
                  <c:v>813</c:v>
                </c:pt>
                <c:pt idx="414">
                  <c:v>814</c:v>
                </c:pt>
                <c:pt idx="415">
                  <c:v>815</c:v>
                </c:pt>
                <c:pt idx="416">
                  <c:v>816</c:v>
                </c:pt>
                <c:pt idx="417">
                  <c:v>817</c:v>
                </c:pt>
                <c:pt idx="418">
                  <c:v>818</c:v>
                </c:pt>
                <c:pt idx="419">
                  <c:v>819</c:v>
                </c:pt>
                <c:pt idx="420">
                  <c:v>820</c:v>
                </c:pt>
                <c:pt idx="421">
                  <c:v>821</c:v>
                </c:pt>
                <c:pt idx="422">
                  <c:v>822</c:v>
                </c:pt>
                <c:pt idx="423">
                  <c:v>823</c:v>
                </c:pt>
                <c:pt idx="424">
                  <c:v>824</c:v>
                </c:pt>
                <c:pt idx="425">
                  <c:v>825</c:v>
                </c:pt>
                <c:pt idx="426">
                  <c:v>826</c:v>
                </c:pt>
                <c:pt idx="427">
                  <c:v>827</c:v>
                </c:pt>
                <c:pt idx="428">
                  <c:v>828</c:v>
                </c:pt>
                <c:pt idx="429">
                  <c:v>829</c:v>
                </c:pt>
                <c:pt idx="430">
                  <c:v>830</c:v>
                </c:pt>
                <c:pt idx="431">
                  <c:v>831</c:v>
                </c:pt>
                <c:pt idx="432">
                  <c:v>832</c:v>
                </c:pt>
                <c:pt idx="433">
                  <c:v>833</c:v>
                </c:pt>
                <c:pt idx="434">
                  <c:v>834</c:v>
                </c:pt>
                <c:pt idx="435">
                  <c:v>835</c:v>
                </c:pt>
                <c:pt idx="436">
                  <c:v>836</c:v>
                </c:pt>
                <c:pt idx="437">
                  <c:v>837</c:v>
                </c:pt>
                <c:pt idx="438">
                  <c:v>838</c:v>
                </c:pt>
                <c:pt idx="439">
                  <c:v>839</c:v>
                </c:pt>
                <c:pt idx="440">
                  <c:v>840</c:v>
                </c:pt>
                <c:pt idx="441">
                  <c:v>841</c:v>
                </c:pt>
                <c:pt idx="442">
                  <c:v>842</c:v>
                </c:pt>
                <c:pt idx="443">
                  <c:v>843</c:v>
                </c:pt>
                <c:pt idx="444">
                  <c:v>844</c:v>
                </c:pt>
                <c:pt idx="445">
                  <c:v>845</c:v>
                </c:pt>
                <c:pt idx="446">
                  <c:v>846</c:v>
                </c:pt>
                <c:pt idx="447">
                  <c:v>847</c:v>
                </c:pt>
                <c:pt idx="448">
                  <c:v>848</c:v>
                </c:pt>
                <c:pt idx="449">
                  <c:v>849</c:v>
                </c:pt>
                <c:pt idx="450">
                  <c:v>850</c:v>
                </c:pt>
                <c:pt idx="451">
                  <c:v>851</c:v>
                </c:pt>
                <c:pt idx="452">
                  <c:v>852</c:v>
                </c:pt>
                <c:pt idx="453">
                  <c:v>853</c:v>
                </c:pt>
                <c:pt idx="454">
                  <c:v>854</c:v>
                </c:pt>
                <c:pt idx="455">
                  <c:v>855</c:v>
                </c:pt>
                <c:pt idx="456">
                  <c:v>856</c:v>
                </c:pt>
                <c:pt idx="457">
                  <c:v>857</c:v>
                </c:pt>
                <c:pt idx="458">
                  <c:v>858</c:v>
                </c:pt>
                <c:pt idx="459">
                  <c:v>859</c:v>
                </c:pt>
                <c:pt idx="460">
                  <c:v>860</c:v>
                </c:pt>
                <c:pt idx="461">
                  <c:v>861</c:v>
                </c:pt>
                <c:pt idx="462">
                  <c:v>862</c:v>
                </c:pt>
                <c:pt idx="463">
                  <c:v>863</c:v>
                </c:pt>
                <c:pt idx="464">
                  <c:v>864</c:v>
                </c:pt>
                <c:pt idx="465">
                  <c:v>865</c:v>
                </c:pt>
                <c:pt idx="466">
                  <c:v>866</c:v>
                </c:pt>
                <c:pt idx="467">
                  <c:v>867</c:v>
                </c:pt>
                <c:pt idx="468">
                  <c:v>868</c:v>
                </c:pt>
                <c:pt idx="469">
                  <c:v>869</c:v>
                </c:pt>
                <c:pt idx="470">
                  <c:v>870</c:v>
                </c:pt>
                <c:pt idx="471">
                  <c:v>871</c:v>
                </c:pt>
                <c:pt idx="472">
                  <c:v>872</c:v>
                </c:pt>
                <c:pt idx="473">
                  <c:v>873</c:v>
                </c:pt>
                <c:pt idx="474">
                  <c:v>874</c:v>
                </c:pt>
                <c:pt idx="475">
                  <c:v>875</c:v>
                </c:pt>
                <c:pt idx="476">
                  <c:v>876</c:v>
                </c:pt>
                <c:pt idx="477">
                  <c:v>877</c:v>
                </c:pt>
                <c:pt idx="478">
                  <c:v>878</c:v>
                </c:pt>
                <c:pt idx="479">
                  <c:v>879</c:v>
                </c:pt>
                <c:pt idx="480">
                  <c:v>880</c:v>
                </c:pt>
                <c:pt idx="481">
                  <c:v>881</c:v>
                </c:pt>
                <c:pt idx="482">
                  <c:v>882</c:v>
                </c:pt>
                <c:pt idx="483">
                  <c:v>883</c:v>
                </c:pt>
                <c:pt idx="484">
                  <c:v>884</c:v>
                </c:pt>
                <c:pt idx="485">
                  <c:v>885</c:v>
                </c:pt>
                <c:pt idx="486">
                  <c:v>886</c:v>
                </c:pt>
                <c:pt idx="487">
                  <c:v>887</c:v>
                </c:pt>
                <c:pt idx="488">
                  <c:v>888</c:v>
                </c:pt>
                <c:pt idx="489">
                  <c:v>889</c:v>
                </c:pt>
                <c:pt idx="490">
                  <c:v>890</c:v>
                </c:pt>
                <c:pt idx="491">
                  <c:v>891</c:v>
                </c:pt>
                <c:pt idx="492">
                  <c:v>892</c:v>
                </c:pt>
                <c:pt idx="493">
                  <c:v>893</c:v>
                </c:pt>
                <c:pt idx="494">
                  <c:v>894</c:v>
                </c:pt>
                <c:pt idx="495">
                  <c:v>895</c:v>
                </c:pt>
                <c:pt idx="496">
                  <c:v>896</c:v>
                </c:pt>
                <c:pt idx="497">
                  <c:v>897</c:v>
                </c:pt>
                <c:pt idx="498">
                  <c:v>898</c:v>
                </c:pt>
                <c:pt idx="499">
                  <c:v>899</c:v>
                </c:pt>
                <c:pt idx="500">
                  <c:v>900</c:v>
                </c:pt>
                <c:pt idx="501">
                  <c:v>901</c:v>
                </c:pt>
                <c:pt idx="502">
                  <c:v>902</c:v>
                </c:pt>
                <c:pt idx="503">
                  <c:v>903</c:v>
                </c:pt>
                <c:pt idx="504">
                  <c:v>904</c:v>
                </c:pt>
                <c:pt idx="505">
                  <c:v>905</c:v>
                </c:pt>
                <c:pt idx="506">
                  <c:v>906</c:v>
                </c:pt>
                <c:pt idx="507">
                  <c:v>907</c:v>
                </c:pt>
                <c:pt idx="508">
                  <c:v>908</c:v>
                </c:pt>
                <c:pt idx="509">
                  <c:v>909</c:v>
                </c:pt>
                <c:pt idx="510">
                  <c:v>910</c:v>
                </c:pt>
                <c:pt idx="511">
                  <c:v>911</c:v>
                </c:pt>
                <c:pt idx="512">
                  <c:v>912</c:v>
                </c:pt>
                <c:pt idx="513">
                  <c:v>913</c:v>
                </c:pt>
                <c:pt idx="514">
                  <c:v>914</c:v>
                </c:pt>
                <c:pt idx="515">
                  <c:v>915</c:v>
                </c:pt>
                <c:pt idx="516">
                  <c:v>916</c:v>
                </c:pt>
                <c:pt idx="517">
                  <c:v>917</c:v>
                </c:pt>
                <c:pt idx="518">
                  <c:v>918</c:v>
                </c:pt>
                <c:pt idx="519">
                  <c:v>919</c:v>
                </c:pt>
                <c:pt idx="520">
                  <c:v>920</c:v>
                </c:pt>
                <c:pt idx="521">
                  <c:v>921</c:v>
                </c:pt>
                <c:pt idx="522">
                  <c:v>922</c:v>
                </c:pt>
                <c:pt idx="523">
                  <c:v>923</c:v>
                </c:pt>
                <c:pt idx="524">
                  <c:v>924</c:v>
                </c:pt>
                <c:pt idx="525">
                  <c:v>925</c:v>
                </c:pt>
                <c:pt idx="526">
                  <c:v>926</c:v>
                </c:pt>
                <c:pt idx="527">
                  <c:v>927</c:v>
                </c:pt>
                <c:pt idx="528">
                  <c:v>928</c:v>
                </c:pt>
                <c:pt idx="529">
                  <c:v>929</c:v>
                </c:pt>
                <c:pt idx="530">
                  <c:v>930</c:v>
                </c:pt>
                <c:pt idx="531">
                  <c:v>931</c:v>
                </c:pt>
                <c:pt idx="532">
                  <c:v>932</c:v>
                </c:pt>
                <c:pt idx="533">
                  <c:v>933</c:v>
                </c:pt>
                <c:pt idx="534">
                  <c:v>934</c:v>
                </c:pt>
                <c:pt idx="535">
                  <c:v>935</c:v>
                </c:pt>
                <c:pt idx="536">
                  <c:v>936</c:v>
                </c:pt>
                <c:pt idx="537">
                  <c:v>937</c:v>
                </c:pt>
                <c:pt idx="538">
                  <c:v>938</c:v>
                </c:pt>
                <c:pt idx="539">
                  <c:v>939</c:v>
                </c:pt>
                <c:pt idx="540">
                  <c:v>940</c:v>
                </c:pt>
                <c:pt idx="541">
                  <c:v>941</c:v>
                </c:pt>
                <c:pt idx="542">
                  <c:v>942</c:v>
                </c:pt>
                <c:pt idx="543">
                  <c:v>943</c:v>
                </c:pt>
                <c:pt idx="544">
                  <c:v>944</c:v>
                </c:pt>
                <c:pt idx="545">
                  <c:v>945</c:v>
                </c:pt>
                <c:pt idx="546">
                  <c:v>946</c:v>
                </c:pt>
                <c:pt idx="547">
                  <c:v>947</c:v>
                </c:pt>
                <c:pt idx="548">
                  <c:v>948</c:v>
                </c:pt>
                <c:pt idx="549">
                  <c:v>949</c:v>
                </c:pt>
                <c:pt idx="550">
                  <c:v>950</c:v>
                </c:pt>
                <c:pt idx="551">
                  <c:v>951</c:v>
                </c:pt>
                <c:pt idx="552">
                  <c:v>952</c:v>
                </c:pt>
                <c:pt idx="553">
                  <c:v>953</c:v>
                </c:pt>
                <c:pt idx="554">
                  <c:v>954</c:v>
                </c:pt>
                <c:pt idx="555">
                  <c:v>955</c:v>
                </c:pt>
                <c:pt idx="556">
                  <c:v>956</c:v>
                </c:pt>
                <c:pt idx="557">
                  <c:v>957</c:v>
                </c:pt>
                <c:pt idx="558">
                  <c:v>958</c:v>
                </c:pt>
                <c:pt idx="559">
                  <c:v>959</c:v>
                </c:pt>
                <c:pt idx="560">
                  <c:v>960</c:v>
                </c:pt>
                <c:pt idx="561">
                  <c:v>961</c:v>
                </c:pt>
                <c:pt idx="562">
                  <c:v>962</c:v>
                </c:pt>
                <c:pt idx="563">
                  <c:v>963</c:v>
                </c:pt>
                <c:pt idx="564">
                  <c:v>964</c:v>
                </c:pt>
                <c:pt idx="565">
                  <c:v>965</c:v>
                </c:pt>
                <c:pt idx="566">
                  <c:v>966</c:v>
                </c:pt>
                <c:pt idx="567">
                  <c:v>967</c:v>
                </c:pt>
                <c:pt idx="568">
                  <c:v>968</c:v>
                </c:pt>
                <c:pt idx="569">
                  <c:v>969</c:v>
                </c:pt>
                <c:pt idx="570">
                  <c:v>970</c:v>
                </c:pt>
                <c:pt idx="571">
                  <c:v>971</c:v>
                </c:pt>
                <c:pt idx="572">
                  <c:v>972</c:v>
                </c:pt>
                <c:pt idx="573">
                  <c:v>973</c:v>
                </c:pt>
                <c:pt idx="574">
                  <c:v>974</c:v>
                </c:pt>
                <c:pt idx="575">
                  <c:v>975</c:v>
                </c:pt>
                <c:pt idx="576">
                  <c:v>976</c:v>
                </c:pt>
                <c:pt idx="577">
                  <c:v>977</c:v>
                </c:pt>
                <c:pt idx="578">
                  <c:v>978</c:v>
                </c:pt>
                <c:pt idx="579">
                  <c:v>979</c:v>
                </c:pt>
                <c:pt idx="580">
                  <c:v>980</c:v>
                </c:pt>
                <c:pt idx="581">
                  <c:v>981</c:v>
                </c:pt>
                <c:pt idx="582">
                  <c:v>982</c:v>
                </c:pt>
                <c:pt idx="583">
                  <c:v>983</c:v>
                </c:pt>
                <c:pt idx="584">
                  <c:v>984</c:v>
                </c:pt>
                <c:pt idx="585">
                  <c:v>985</c:v>
                </c:pt>
                <c:pt idx="586">
                  <c:v>986</c:v>
                </c:pt>
                <c:pt idx="587">
                  <c:v>987</c:v>
                </c:pt>
                <c:pt idx="588">
                  <c:v>988</c:v>
                </c:pt>
                <c:pt idx="589">
                  <c:v>989</c:v>
                </c:pt>
                <c:pt idx="590">
                  <c:v>990</c:v>
                </c:pt>
                <c:pt idx="591">
                  <c:v>991</c:v>
                </c:pt>
                <c:pt idx="592">
                  <c:v>992</c:v>
                </c:pt>
                <c:pt idx="593">
                  <c:v>993</c:v>
                </c:pt>
                <c:pt idx="594">
                  <c:v>994</c:v>
                </c:pt>
                <c:pt idx="595">
                  <c:v>995</c:v>
                </c:pt>
                <c:pt idx="596">
                  <c:v>996</c:v>
                </c:pt>
                <c:pt idx="597">
                  <c:v>997</c:v>
                </c:pt>
                <c:pt idx="598">
                  <c:v>998</c:v>
                </c:pt>
                <c:pt idx="599">
                  <c:v>999</c:v>
                </c:pt>
                <c:pt idx="600">
                  <c:v>1000</c:v>
                </c:pt>
                <c:pt idx="601">
                  <c:v>1001</c:v>
                </c:pt>
                <c:pt idx="602">
                  <c:v>1002</c:v>
                </c:pt>
                <c:pt idx="603">
                  <c:v>1003</c:v>
                </c:pt>
                <c:pt idx="604">
                  <c:v>1004</c:v>
                </c:pt>
                <c:pt idx="605">
                  <c:v>1005</c:v>
                </c:pt>
                <c:pt idx="606">
                  <c:v>1006</c:v>
                </c:pt>
                <c:pt idx="607">
                  <c:v>1007</c:v>
                </c:pt>
                <c:pt idx="608">
                  <c:v>1008</c:v>
                </c:pt>
                <c:pt idx="609">
                  <c:v>1009</c:v>
                </c:pt>
                <c:pt idx="610">
                  <c:v>1010</c:v>
                </c:pt>
                <c:pt idx="611">
                  <c:v>1011</c:v>
                </c:pt>
                <c:pt idx="612">
                  <c:v>1012</c:v>
                </c:pt>
                <c:pt idx="613">
                  <c:v>1013</c:v>
                </c:pt>
                <c:pt idx="614">
                  <c:v>1014</c:v>
                </c:pt>
                <c:pt idx="615">
                  <c:v>1015</c:v>
                </c:pt>
                <c:pt idx="616">
                  <c:v>1016</c:v>
                </c:pt>
                <c:pt idx="617">
                  <c:v>1017</c:v>
                </c:pt>
                <c:pt idx="618">
                  <c:v>1018</c:v>
                </c:pt>
                <c:pt idx="619">
                  <c:v>1019</c:v>
                </c:pt>
                <c:pt idx="620">
                  <c:v>1020</c:v>
                </c:pt>
                <c:pt idx="621">
                  <c:v>1021</c:v>
                </c:pt>
                <c:pt idx="622">
                  <c:v>1022</c:v>
                </c:pt>
                <c:pt idx="623">
                  <c:v>1023</c:v>
                </c:pt>
                <c:pt idx="624">
                  <c:v>1024</c:v>
                </c:pt>
                <c:pt idx="625">
                  <c:v>1025</c:v>
                </c:pt>
                <c:pt idx="626">
                  <c:v>1026</c:v>
                </c:pt>
                <c:pt idx="627">
                  <c:v>1027</c:v>
                </c:pt>
                <c:pt idx="628">
                  <c:v>1028</c:v>
                </c:pt>
                <c:pt idx="629">
                  <c:v>1029</c:v>
                </c:pt>
                <c:pt idx="630">
                  <c:v>1030</c:v>
                </c:pt>
                <c:pt idx="631">
                  <c:v>1031</c:v>
                </c:pt>
                <c:pt idx="632">
                  <c:v>1032</c:v>
                </c:pt>
                <c:pt idx="633">
                  <c:v>1033</c:v>
                </c:pt>
                <c:pt idx="634">
                  <c:v>1034</c:v>
                </c:pt>
                <c:pt idx="635">
                  <c:v>1035</c:v>
                </c:pt>
                <c:pt idx="636">
                  <c:v>1036</c:v>
                </c:pt>
                <c:pt idx="637">
                  <c:v>1037</c:v>
                </c:pt>
                <c:pt idx="638">
                  <c:v>1038</c:v>
                </c:pt>
                <c:pt idx="639">
                  <c:v>1039</c:v>
                </c:pt>
                <c:pt idx="640">
                  <c:v>1040</c:v>
                </c:pt>
                <c:pt idx="641">
                  <c:v>1041</c:v>
                </c:pt>
                <c:pt idx="642">
                  <c:v>1042</c:v>
                </c:pt>
                <c:pt idx="643">
                  <c:v>1043</c:v>
                </c:pt>
                <c:pt idx="644">
                  <c:v>1044</c:v>
                </c:pt>
                <c:pt idx="645">
                  <c:v>1045</c:v>
                </c:pt>
                <c:pt idx="646">
                  <c:v>1046</c:v>
                </c:pt>
                <c:pt idx="647">
                  <c:v>1047</c:v>
                </c:pt>
                <c:pt idx="648">
                  <c:v>1048</c:v>
                </c:pt>
                <c:pt idx="649">
                  <c:v>1049</c:v>
                </c:pt>
                <c:pt idx="650">
                  <c:v>1050</c:v>
                </c:pt>
                <c:pt idx="651">
                  <c:v>1051</c:v>
                </c:pt>
                <c:pt idx="652">
                  <c:v>1052</c:v>
                </c:pt>
                <c:pt idx="653">
                  <c:v>1053</c:v>
                </c:pt>
                <c:pt idx="654">
                  <c:v>1054</c:v>
                </c:pt>
                <c:pt idx="655">
                  <c:v>1055</c:v>
                </c:pt>
                <c:pt idx="656">
                  <c:v>1056</c:v>
                </c:pt>
                <c:pt idx="657">
                  <c:v>1057</c:v>
                </c:pt>
                <c:pt idx="658">
                  <c:v>1058</c:v>
                </c:pt>
                <c:pt idx="659">
                  <c:v>1059</c:v>
                </c:pt>
                <c:pt idx="660">
                  <c:v>1060</c:v>
                </c:pt>
                <c:pt idx="661">
                  <c:v>1061</c:v>
                </c:pt>
                <c:pt idx="662">
                  <c:v>1062</c:v>
                </c:pt>
                <c:pt idx="663">
                  <c:v>1063</c:v>
                </c:pt>
                <c:pt idx="664">
                  <c:v>1064</c:v>
                </c:pt>
                <c:pt idx="665">
                  <c:v>1065</c:v>
                </c:pt>
                <c:pt idx="666">
                  <c:v>1066</c:v>
                </c:pt>
                <c:pt idx="667">
                  <c:v>1067</c:v>
                </c:pt>
                <c:pt idx="668">
                  <c:v>1068</c:v>
                </c:pt>
                <c:pt idx="669">
                  <c:v>1069</c:v>
                </c:pt>
                <c:pt idx="670">
                  <c:v>1070</c:v>
                </c:pt>
                <c:pt idx="671">
                  <c:v>1071</c:v>
                </c:pt>
                <c:pt idx="672">
                  <c:v>1072</c:v>
                </c:pt>
                <c:pt idx="673">
                  <c:v>1073</c:v>
                </c:pt>
                <c:pt idx="674">
                  <c:v>1074</c:v>
                </c:pt>
                <c:pt idx="675">
                  <c:v>1075</c:v>
                </c:pt>
                <c:pt idx="676">
                  <c:v>1076</c:v>
                </c:pt>
                <c:pt idx="677">
                  <c:v>1077</c:v>
                </c:pt>
                <c:pt idx="678">
                  <c:v>1078</c:v>
                </c:pt>
                <c:pt idx="679">
                  <c:v>1079</c:v>
                </c:pt>
                <c:pt idx="680">
                  <c:v>1080</c:v>
                </c:pt>
                <c:pt idx="681">
                  <c:v>1081</c:v>
                </c:pt>
                <c:pt idx="682">
                  <c:v>1082</c:v>
                </c:pt>
                <c:pt idx="683">
                  <c:v>1083</c:v>
                </c:pt>
                <c:pt idx="684">
                  <c:v>1084</c:v>
                </c:pt>
                <c:pt idx="685">
                  <c:v>1085</c:v>
                </c:pt>
                <c:pt idx="686">
                  <c:v>1086</c:v>
                </c:pt>
                <c:pt idx="687">
                  <c:v>1087</c:v>
                </c:pt>
                <c:pt idx="688">
                  <c:v>1088</c:v>
                </c:pt>
                <c:pt idx="689">
                  <c:v>1089</c:v>
                </c:pt>
                <c:pt idx="690">
                  <c:v>1090</c:v>
                </c:pt>
                <c:pt idx="691">
                  <c:v>1091</c:v>
                </c:pt>
                <c:pt idx="692">
                  <c:v>1092</c:v>
                </c:pt>
                <c:pt idx="693">
                  <c:v>1093</c:v>
                </c:pt>
                <c:pt idx="694">
                  <c:v>1094</c:v>
                </c:pt>
                <c:pt idx="695">
                  <c:v>1095</c:v>
                </c:pt>
                <c:pt idx="696">
                  <c:v>1096</c:v>
                </c:pt>
                <c:pt idx="697">
                  <c:v>1097</c:v>
                </c:pt>
                <c:pt idx="698">
                  <c:v>1098</c:v>
                </c:pt>
                <c:pt idx="699">
                  <c:v>1099</c:v>
                </c:pt>
                <c:pt idx="700">
                  <c:v>1100</c:v>
                </c:pt>
                <c:pt idx="701">
                  <c:v>1101</c:v>
                </c:pt>
                <c:pt idx="702">
                  <c:v>1102</c:v>
                </c:pt>
                <c:pt idx="703">
                  <c:v>1103</c:v>
                </c:pt>
                <c:pt idx="704">
                  <c:v>1104</c:v>
                </c:pt>
                <c:pt idx="705">
                  <c:v>1105</c:v>
                </c:pt>
                <c:pt idx="706">
                  <c:v>1106</c:v>
                </c:pt>
                <c:pt idx="707">
                  <c:v>1107</c:v>
                </c:pt>
                <c:pt idx="708">
                  <c:v>1108</c:v>
                </c:pt>
                <c:pt idx="709">
                  <c:v>1109</c:v>
                </c:pt>
                <c:pt idx="710">
                  <c:v>1110</c:v>
                </c:pt>
                <c:pt idx="711">
                  <c:v>1111</c:v>
                </c:pt>
                <c:pt idx="712">
                  <c:v>1112</c:v>
                </c:pt>
                <c:pt idx="713">
                  <c:v>1113</c:v>
                </c:pt>
                <c:pt idx="714">
                  <c:v>1114</c:v>
                </c:pt>
                <c:pt idx="715">
                  <c:v>1115</c:v>
                </c:pt>
                <c:pt idx="716">
                  <c:v>1116</c:v>
                </c:pt>
                <c:pt idx="717">
                  <c:v>1117</c:v>
                </c:pt>
                <c:pt idx="718">
                  <c:v>1118</c:v>
                </c:pt>
                <c:pt idx="719">
                  <c:v>1119</c:v>
                </c:pt>
                <c:pt idx="720">
                  <c:v>1120</c:v>
                </c:pt>
                <c:pt idx="721">
                  <c:v>1121</c:v>
                </c:pt>
                <c:pt idx="722">
                  <c:v>1122</c:v>
                </c:pt>
                <c:pt idx="723">
                  <c:v>1123</c:v>
                </c:pt>
                <c:pt idx="724">
                  <c:v>1124</c:v>
                </c:pt>
                <c:pt idx="725">
                  <c:v>1125</c:v>
                </c:pt>
                <c:pt idx="726">
                  <c:v>1126</c:v>
                </c:pt>
                <c:pt idx="727">
                  <c:v>1127</c:v>
                </c:pt>
                <c:pt idx="728">
                  <c:v>1128</c:v>
                </c:pt>
                <c:pt idx="729">
                  <c:v>1129</c:v>
                </c:pt>
                <c:pt idx="730">
                  <c:v>1130</c:v>
                </c:pt>
                <c:pt idx="731">
                  <c:v>1131</c:v>
                </c:pt>
                <c:pt idx="732">
                  <c:v>1132</c:v>
                </c:pt>
                <c:pt idx="733">
                  <c:v>1133</c:v>
                </c:pt>
                <c:pt idx="734">
                  <c:v>1134</c:v>
                </c:pt>
                <c:pt idx="735">
                  <c:v>1135</c:v>
                </c:pt>
                <c:pt idx="736">
                  <c:v>1136</c:v>
                </c:pt>
                <c:pt idx="737">
                  <c:v>1137</c:v>
                </c:pt>
                <c:pt idx="738">
                  <c:v>1138</c:v>
                </c:pt>
                <c:pt idx="739">
                  <c:v>1139</c:v>
                </c:pt>
                <c:pt idx="740">
                  <c:v>1140</c:v>
                </c:pt>
                <c:pt idx="741">
                  <c:v>1141</c:v>
                </c:pt>
                <c:pt idx="742">
                  <c:v>1142</c:v>
                </c:pt>
                <c:pt idx="743">
                  <c:v>1143</c:v>
                </c:pt>
                <c:pt idx="744">
                  <c:v>1144</c:v>
                </c:pt>
                <c:pt idx="745">
                  <c:v>1145</c:v>
                </c:pt>
                <c:pt idx="746">
                  <c:v>1146</c:v>
                </c:pt>
                <c:pt idx="747">
                  <c:v>1147</c:v>
                </c:pt>
                <c:pt idx="748">
                  <c:v>1148</c:v>
                </c:pt>
                <c:pt idx="749">
                  <c:v>1149</c:v>
                </c:pt>
                <c:pt idx="750">
                  <c:v>1150</c:v>
                </c:pt>
                <c:pt idx="751">
                  <c:v>1151</c:v>
                </c:pt>
                <c:pt idx="752">
                  <c:v>1152</c:v>
                </c:pt>
                <c:pt idx="753">
                  <c:v>1153</c:v>
                </c:pt>
                <c:pt idx="754">
                  <c:v>1154</c:v>
                </c:pt>
                <c:pt idx="755">
                  <c:v>1155</c:v>
                </c:pt>
                <c:pt idx="756">
                  <c:v>1156</c:v>
                </c:pt>
                <c:pt idx="757">
                  <c:v>1157</c:v>
                </c:pt>
                <c:pt idx="758">
                  <c:v>1158</c:v>
                </c:pt>
                <c:pt idx="759">
                  <c:v>1159</c:v>
                </c:pt>
                <c:pt idx="760">
                  <c:v>1160</c:v>
                </c:pt>
                <c:pt idx="761">
                  <c:v>1161</c:v>
                </c:pt>
                <c:pt idx="762">
                  <c:v>1162</c:v>
                </c:pt>
                <c:pt idx="763">
                  <c:v>1163</c:v>
                </c:pt>
                <c:pt idx="764">
                  <c:v>1164</c:v>
                </c:pt>
                <c:pt idx="765">
                  <c:v>1165</c:v>
                </c:pt>
                <c:pt idx="766">
                  <c:v>1166</c:v>
                </c:pt>
                <c:pt idx="767">
                  <c:v>1167</c:v>
                </c:pt>
                <c:pt idx="768">
                  <c:v>1168</c:v>
                </c:pt>
                <c:pt idx="769">
                  <c:v>1169</c:v>
                </c:pt>
                <c:pt idx="770">
                  <c:v>1170</c:v>
                </c:pt>
                <c:pt idx="771">
                  <c:v>1171</c:v>
                </c:pt>
                <c:pt idx="772">
                  <c:v>1172</c:v>
                </c:pt>
                <c:pt idx="773">
                  <c:v>1173</c:v>
                </c:pt>
                <c:pt idx="774">
                  <c:v>1174</c:v>
                </c:pt>
                <c:pt idx="775">
                  <c:v>1175</c:v>
                </c:pt>
                <c:pt idx="776">
                  <c:v>1176</c:v>
                </c:pt>
                <c:pt idx="777">
                  <c:v>1177</c:v>
                </c:pt>
                <c:pt idx="778">
                  <c:v>1178</c:v>
                </c:pt>
                <c:pt idx="779">
                  <c:v>1179</c:v>
                </c:pt>
                <c:pt idx="780">
                  <c:v>1180</c:v>
                </c:pt>
                <c:pt idx="781">
                  <c:v>1181</c:v>
                </c:pt>
                <c:pt idx="782">
                  <c:v>1182</c:v>
                </c:pt>
                <c:pt idx="783">
                  <c:v>1183</c:v>
                </c:pt>
                <c:pt idx="784">
                  <c:v>1184</c:v>
                </c:pt>
                <c:pt idx="785">
                  <c:v>1185</c:v>
                </c:pt>
                <c:pt idx="786">
                  <c:v>1186</c:v>
                </c:pt>
                <c:pt idx="787">
                  <c:v>1187</c:v>
                </c:pt>
                <c:pt idx="788">
                  <c:v>1188</c:v>
                </c:pt>
                <c:pt idx="789">
                  <c:v>1189</c:v>
                </c:pt>
                <c:pt idx="790">
                  <c:v>1190</c:v>
                </c:pt>
                <c:pt idx="791">
                  <c:v>1191</c:v>
                </c:pt>
                <c:pt idx="792">
                  <c:v>1192</c:v>
                </c:pt>
                <c:pt idx="793">
                  <c:v>1193</c:v>
                </c:pt>
                <c:pt idx="794">
                  <c:v>1194</c:v>
                </c:pt>
                <c:pt idx="795">
                  <c:v>1195</c:v>
                </c:pt>
                <c:pt idx="796">
                  <c:v>1196</c:v>
                </c:pt>
                <c:pt idx="797">
                  <c:v>1197</c:v>
                </c:pt>
                <c:pt idx="798">
                  <c:v>1198</c:v>
                </c:pt>
                <c:pt idx="799">
                  <c:v>1199</c:v>
                </c:pt>
                <c:pt idx="800">
                  <c:v>1200</c:v>
                </c:pt>
                <c:pt idx="801">
                  <c:v>1201</c:v>
                </c:pt>
                <c:pt idx="802">
                  <c:v>1202</c:v>
                </c:pt>
                <c:pt idx="803">
                  <c:v>1203</c:v>
                </c:pt>
                <c:pt idx="804">
                  <c:v>1204</c:v>
                </c:pt>
                <c:pt idx="805">
                  <c:v>1205</c:v>
                </c:pt>
                <c:pt idx="806">
                  <c:v>1206</c:v>
                </c:pt>
                <c:pt idx="807">
                  <c:v>1207</c:v>
                </c:pt>
                <c:pt idx="808">
                  <c:v>1208</c:v>
                </c:pt>
                <c:pt idx="809">
                  <c:v>1209</c:v>
                </c:pt>
                <c:pt idx="810">
                  <c:v>1210</c:v>
                </c:pt>
                <c:pt idx="811">
                  <c:v>1211</c:v>
                </c:pt>
                <c:pt idx="812">
                  <c:v>1212</c:v>
                </c:pt>
                <c:pt idx="813">
                  <c:v>1213</c:v>
                </c:pt>
                <c:pt idx="814">
                  <c:v>1214</c:v>
                </c:pt>
                <c:pt idx="815">
                  <c:v>1215</c:v>
                </c:pt>
                <c:pt idx="816">
                  <c:v>1216</c:v>
                </c:pt>
                <c:pt idx="817">
                  <c:v>1217</c:v>
                </c:pt>
                <c:pt idx="818">
                  <c:v>1218</c:v>
                </c:pt>
                <c:pt idx="819">
                  <c:v>1219</c:v>
                </c:pt>
                <c:pt idx="820">
                  <c:v>1220</c:v>
                </c:pt>
                <c:pt idx="821">
                  <c:v>1221</c:v>
                </c:pt>
                <c:pt idx="822">
                  <c:v>1222</c:v>
                </c:pt>
                <c:pt idx="823">
                  <c:v>1223</c:v>
                </c:pt>
                <c:pt idx="824">
                  <c:v>1224</c:v>
                </c:pt>
                <c:pt idx="825">
                  <c:v>1225</c:v>
                </c:pt>
                <c:pt idx="826">
                  <c:v>1226</c:v>
                </c:pt>
                <c:pt idx="827">
                  <c:v>1227</c:v>
                </c:pt>
                <c:pt idx="828">
                  <c:v>1228</c:v>
                </c:pt>
                <c:pt idx="829">
                  <c:v>1229</c:v>
                </c:pt>
                <c:pt idx="830">
                  <c:v>1230</c:v>
                </c:pt>
                <c:pt idx="831">
                  <c:v>1231</c:v>
                </c:pt>
                <c:pt idx="832">
                  <c:v>1232</c:v>
                </c:pt>
                <c:pt idx="833">
                  <c:v>1233</c:v>
                </c:pt>
                <c:pt idx="834">
                  <c:v>1234</c:v>
                </c:pt>
                <c:pt idx="835">
                  <c:v>1235</c:v>
                </c:pt>
                <c:pt idx="836">
                  <c:v>1236</c:v>
                </c:pt>
                <c:pt idx="837">
                  <c:v>1237</c:v>
                </c:pt>
                <c:pt idx="838">
                  <c:v>1238</c:v>
                </c:pt>
                <c:pt idx="839">
                  <c:v>1239</c:v>
                </c:pt>
                <c:pt idx="840">
                  <c:v>1240</c:v>
                </c:pt>
                <c:pt idx="841">
                  <c:v>1241</c:v>
                </c:pt>
                <c:pt idx="842">
                  <c:v>1242</c:v>
                </c:pt>
                <c:pt idx="843">
                  <c:v>1243</c:v>
                </c:pt>
                <c:pt idx="844">
                  <c:v>1244</c:v>
                </c:pt>
                <c:pt idx="845">
                  <c:v>1245</c:v>
                </c:pt>
                <c:pt idx="846">
                  <c:v>1246</c:v>
                </c:pt>
                <c:pt idx="847">
                  <c:v>1247</c:v>
                </c:pt>
                <c:pt idx="848">
                  <c:v>1248</c:v>
                </c:pt>
                <c:pt idx="849">
                  <c:v>1249</c:v>
                </c:pt>
                <c:pt idx="850">
                  <c:v>1250</c:v>
                </c:pt>
                <c:pt idx="851">
                  <c:v>1251</c:v>
                </c:pt>
                <c:pt idx="852">
                  <c:v>1252</c:v>
                </c:pt>
                <c:pt idx="853">
                  <c:v>1253</c:v>
                </c:pt>
                <c:pt idx="854">
                  <c:v>1254</c:v>
                </c:pt>
                <c:pt idx="855">
                  <c:v>1255</c:v>
                </c:pt>
                <c:pt idx="856">
                  <c:v>1256</c:v>
                </c:pt>
                <c:pt idx="857">
                  <c:v>1257</c:v>
                </c:pt>
                <c:pt idx="858">
                  <c:v>1258</c:v>
                </c:pt>
                <c:pt idx="859">
                  <c:v>1259</c:v>
                </c:pt>
                <c:pt idx="860">
                  <c:v>1260</c:v>
                </c:pt>
                <c:pt idx="861">
                  <c:v>1261</c:v>
                </c:pt>
                <c:pt idx="862">
                  <c:v>1262</c:v>
                </c:pt>
                <c:pt idx="863">
                  <c:v>1263</c:v>
                </c:pt>
                <c:pt idx="864">
                  <c:v>1264</c:v>
                </c:pt>
                <c:pt idx="865">
                  <c:v>1265</c:v>
                </c:pt>
                <c:pt idx="866">
                  <c:v>1266</c:v>
                </c:pt>
                <c:pt idx="867">
                  <c:v>1267</c:v>
                </c:pt>
                <c:pt idx="868">
                  <c:v>1268</c:v>
                </c:pt>
                <c:pt idx="869">
                  <c:v>1269</c:v>
                </c:pt>
                <c:pt idx="870">
                  <c:v>1270</c:v>
                </c:pt>
                <c:pt idx="871">
                  <c:v>1271</c:v>
                </c:pt>
                <c:pt idx="872">
                  <c:v>1272</c:v>
                </c:pt>
                <c:pt idx="873">
                  <c:v>1273</c:v>
                </c:pt>
                <c:pt idx="874">
                  <c:v>1274</c:v>
                </c:pt>
                <c:pt idx="875">
                  <c:v>1275</c:v>
                </c:pt>
                <c:pt idx="876">
                  <c:v>1276</c:v>
                </c:pt>
                <c:pt idx="877">
                  <c:v>1277</c:v>
                </c:pt>
                <c:pt idx="878">
                  <c:v>1278</c:v>
                </c:pt>
                <c:pt idx="879">
                  <c:v>1279</c:v>
                </c:pt>
                <c:pt idx="880">
                  <c:v>1280</c:v>
                </c:pt>
                <c:pt idx="881">
                  <c:v>1281</c:v>
                </c:pt>
                <c:pt idx="882">
                  <c:v>1282</c:v>
                </c:pt>
                <c:pt idx="883">
                  <c:v>1283</c:v>
                </c:pt>
                <c:pt idx="884">
                  <c:v>1284</c:v>
                </c:pt>
                <c:pt idx="885">
                  <c:v>1285</c:v>
                </c:pt>
                <c:pt idx="886">
                  <c:v>1286</c:v>
                </c:pt>
                <c:pt idx="887">
                  <c:v>1287</c:v>
                </c:pt>
                <c:pt idx="888">
                  <c:v>1288</c:v>
                </c:pt>
                <c:pt idx="889">
                  <c:v>1289</c:v>
                </c:pt>
                <c:pt idx="890">
                  <c:v>1290</c:v>
                </c:pt>
                <c:pt idx="891">
                  <c:v>1291</c:v>
                </c:pt>
                <c:pt idx="892">
                  <c:v>1292</c:v>
                </c:pt>
                <c:pt idx="893">
                  <c:v>1293</c:v>
                </c:pt>
                <c:pt idx="894">
                  <c:v>1294</c:v>
                </c:pt>
                <c:pt idx="895">
                  <c:v>1295</c:v>
                </c:pt>
                <c:pt idx="896">
                  <c:v>1296</c:v>
                </c:pt>
                <c:pt idx="897">
                  <c:v>1297</c:v>
                </c:pt>
                <c:pt idx="898">
                  <c:v>1298</c:v>
                </c:pt>
                <c:pt idx="899">
                  <c:v>1299</c:v>
                </c:pt>
                <c:pt idx="900">
                  <c:v>1300</c:v>
                </c:pt>
                <c:pt idx="901">
                  <c:v>1301</c:v>
                </c:pt>
                <c:pt idx="902">
                  <c:v>1302</c:v>
                </c:pt>
                <c:pt idx="903">
                  <c:v>1303</c:v>
                </c:pt>
                <c:pt idx="904">
                  <c:v>1304</c:v>
                </c:pt>
                <c:pt idx="905">
                  <c:v>1305</c:v>
                </c:pt>
                <c:pt idx="906">
                  <c:v>1306</c:v>
                </c:pt>
                <c:pt idx="907">
                  <c:v>1307</c:v>
                </c:pt>
                <c:pt idx="908">
                  <c:v>1308</c:v>
                </c:pt>
                <c:pt idx="909">
                  <c:v>1309</c:v>
                </c:pt>
                <c:pt idx="910">
                  <c:v>1310</c:v>
                </c:pt>
                <c:pt idx="911">
                  <c:v>1311</c:v>
                </c:pt>
                <c:pt idx="912">
                  <c:v>1312</c:v>
                </c:pt>
                <c:pt idx="913">
                  <c:v>1313</c:v>
                </c:pt>
                <c:pt idx="914">
                  <c:v>1314</c:v>
                </c:pt>
                <c:pt idx="915">
                  <c:v>1315</c:v>
                </c:pt>
                <c:pt idx="916">
                  <c:v>1316</c:v>
                </c:pt>
                <c:pt idx="917">
                  <c:v>1317</c:v>
                </c:pt>
                <c:pt idx="918">
                  <c:v>1318</c:v>
                </c:pt>
                <c:pt idx="919">
                  <c:v>1319</c:v>
                </c:pt>
                <c:pt idx="920">
                  <c:v>1320</c:v>
                </c:pt>
                <c:pt idx="921">
                  <c:v>1321</c:v>
                </c:pt>
                <c:pt idx="922">
                  <c:v>1322</c:v>
                </c:pt>
                <c:pt idx="923">
                  <c:v>1323</c:v>
                </c:pt>
                <c:pt idx="924">
                  <c:v>1324</c:v>
                </c:pt>
                <c:pt idx="925">
                  <c:v>1325</c:v>
                </c:pt>
                <c:pt idx="926">
                  <c:v>1326</c:v>
                </c:pt>
                <c:pt idx="927">
                  <c:v>1327</c:v>
                </c:pt>
                <c:pt idx="928">
                  <c:v>1328</c:v>
                </c:pt>
                <c:pt idx="929">
                  <c:v>1329</c:v>
                </c:pt>
                <c:pt idx="930">
                  <c:v>1330</c:v>
                </c:pt>
                <c:pt idx="931">
                  <c:v>1331</c:v>
                </c:pt>
                <c:pt idx="932">
                  <c:v>1332</c:v>
                </c:pt>
                <c:pt idx="933">
                  <c:v>1333</c:v>
                </c:pt>
                <c:pt idx="934">
                  <c:v>1334</c:v>
                </c:pt>
                <c:pt idx="935">
                  <c:v>1335</c:v>
                </c:pt>
                <c:pt idx="936">
                  <c:v>1336</c:v>
                </c:pt>
                <c:pt idx="937">
                  <c:v>1337</c:v>
                </c:pt>
                <c:pt idx="938">
                  <c:v>1338</c:v>
                </c:pt>
                <c:pt idx="939">
                  <c:v>1339</c:v>
                </c:pt>
                <c:pt idx="940">
                  <c:v>1340</c:v>
                </c:pt>
                <c:pt idx="941">
                  <c:v>1341</c:v>
                </c:pt>
                <c:pt idx="942">
                  <c:v>1342</c:v>
                </c:pt>
                <c:pt idx="943">
                  <c:v>1343</c:v>
                </c:pt>
                <c:pt idx="944">
                  <c:v>1344</c:v>
                </c:pt>
                <c:pt idx="945">
                  <c:v>1345</c:v>
                </c:pt>
                <c:pt idx="946">
                  <c:v>1346</c:v>
                </c:pt>
                <c:pt idx="947">
                  <c:v>1347</c:v>
                </c:pt>
                <c:pt idx="948">
                  <c:v>1348</c:v>
                </c:pt>
                <c:pt idx="949">
                  <c:v>1349</c:v>
                </c:pt>
                <c:pt idx="950">
                  <c:v>1350</c:v>
                </c:pt>
                <c:pt idx="951">
                  <c:v>1351</c:v>
                </c:pt>
                <c:pt idx="952">
                  <c:v>1352</c:v>
                </c:pt>
                <c:pt idx="953">
                  <c:v>1353</c:v>
                </c:pt>
                <c:pt idx="954">
                  <c:v>1354</c:v>
                </c:pt>
                <c:pt idx="955">
                  <c:v>1355</c:v>
                </c:pt>
                <c:pt idx="956">
                  <c:v>1356</c:v>
                </c:pt>
                <c:pt idx="957">
                  <c:v>1357</c:v>
                </c:pt>
                <c:pt idx="958">
                  <c:v>1358</c:v>
                </c:pt>
                <c:pt idx="959">
                  <c:v>1359</c:v>
                </c:pt>
                <c:pt idx="960">
                  <c:v>1360</c:v>
                </c:pt>
                <c:pt idx="961">
                  <c:v>1361</c:v>
                </c:pt>
                <c:pt idx="962">
                  <c:v>1362</c:v>
                </c:pt>
                <c:pt idx="963">
                  <c:v>1363</c:v>
                </c:pt>
                <c:pt idx="964">
                  <c:v>1364</c:v>
                </c:pt>
                <c:pt idx="965">
                  <c:v>1365</c:v>
                </c:pt>
                <c:pt idx="966">
                  <c:v>1366</c:v>
                </c:pt>
                <c:pt idx="967">
                  <c:v>1367</c:v>
                </c:pt>
                <c:pt idx="968">
                  <c:v>1368</c:v>
                </c:pt>
                <c:pt idx="969">
                  <c:v>1369</c:v>
                </c:pt>
                <c:pt idx="970">
                  <c:v>1370</c:v>
                </c:pt>
                <c:pt idx="971">
                  <c:v>1371</c:v>
                </c:pt>
                <c:pt idx="972">
                  <c:v>1372</c:v>
                </c:pt>
                <c:pt idx="973">
                  <c:v>1373</c:v>
                </c:pt>
                <c:pt idx="974">
                  <c:v>1374</c:v>
                </c:pt>
                <c:pt idx="975">
                  <c:v>1375</c:v>
                </c:pt>
                <c:pt idx="976">
                  <c:v>1376</c:v>
                </c:pt>
                <c:pt idx="977">
                  <c:v>1377</c:v>
                </c:pt>
                <c:pt idx="978">
                  <c:v>1378</c:v>
                </c:pt>
                <c:pt idx="979">
                  <c:v>1379</c:v>
                </c:pt>
                <c:pt idx="980">
                  <c:v>1380</c:v>
                </c:pt>
                <c:pt idx="981">
                  <c:v>1381</c:v>
                </c:pt>
                <c:pt idx="982">
                  <c:v>1382</c:v>
                </c:pt>
                <c:pt idx="983">
                  <c:v>1383</c:v>
                </c:pt>
                <c:pt idx="984">
                  <c:v>1384</c:v>
                </c:pt>
                <c:pt idx="985">
                  <c:v>1385</c:v>
                </c:pt>
                <c:pt idx="986">
                  <c:v>1386</c:v>
                </c:pt>
                <c:pt idx="987">
                  <c:v>1387</c:v>
                </c:pt>
                <c:pt idx="988">
                  <c:v>1388</c:v>
                </c:pt>
                <c:pt idx="989">
                  <c:v>1389</c:v>
                </c:pt>
                <c:pt idx="990">
                  <c:v>1390</c:v>
                </c:pt>
                <c:pt idx="991">
                  <c:v>1391</c:v>
                </c:pt>
                <c:pt idx="992">
                  <c:v>1392</c:v>
                </c:pt>
                <c:pt idx="993">
                  <c:v>1393</c:v>
                </c:pt>
                <c:pt idx="994">
                  <c:v>1394</c:v>
                </c:pt>
                <c:pt idx="995">
                  <c:v>1395</c:v>
                </c:pt>
                <c:pt idx="996">
                  <c:v>1396</c:v>
                </c:pt>
                <c:pt idx="997">
                  <c:v>1397</c:v>
                </c:pt>
                <c:pt idx="998">
                  <c:v>1398</c:v>
                </c:pt>
                <c:pt idx="999">
                  <c:v>1399</c:v>
                </c:pt>
                <c:pt idx="1000">
                  <c:v>1400</c:v>
                </c:pt>
                <c:pt idx="1001">
                  <c:v>1401</c:v>
                </c:pt>
                <c:pt idx="1002">
                  <c:v>1402</c:v>
                </c:pt>
                <c:pt idx="1003">
                  <c:v>1403</c:v>
                </c:pt>
                <c:pt idx="1004">
                  <c:v>1404</c:v>
                </c:pt>
                <c:pt idx="1005">
                  <c:v>1405</c:v>
                </c:pt>
                <c:pt idx="1006">
                  <c:v>1406</c:v>
                </c:pt>
                <c:pt idx="1007">
                  <c:v>1407</c:v>
                </c:pt>
                <c:pt idx="1008">
                  <c:v>1408</c:v>
                </c:pt>
                <c:pt idx="1009">
                  <c:v>1409</c:v>
                </c:pt>
                <c:pt idx="1010">
                  <c:v>1410</c:v>
                </c:pt>
                <c:pt idx="1011">
                  <c:v>1411</c:v>
                </c:pt>
                <c:pt idx="1012">
                  <c:v>1412</c:v>
                </c:pt>
                <c:pt idx="1013">
                  <c:v>1413</c:v>
                </c:pt>
                <c:pt idx="1014">
                  <c:v>1414</c:v>
                </c:pt>
                <c:pt idx="1015">
                  <c:v>1415</c:v>
                </c:pt>
                <c:pt idx="1016">
                  <c:v>1416</c:v>
                </c:pt>
                <c:pt idx="1017">
                  <c:v>1417</c:v>
                </c:pt>
                <c:pt idx="1018">
                  <c:v>1418</c:v>
                </c:pt>
                <c:pt idx="1019">
                  <c:v>1419</c:v>
                </c:pt>
                <c:pt idx="1020">
                  <c:v>1420</c:v>
                </c:pt>
                <c:pt idx="1021">
                  <c:v>1421</c:v>
                </c:pt>
                <c:pt idx="1022">
                  <c:v>1422</c:v>
                </c:pt>
                <c:pt idx="1023">
                  <c:v>1423</c:v>
                </c:pt>
                <c:pt idx="1024">
                  <c:v>1424</c:v>
                </c:pt>
                <c:pt idx="1025">
                  <c:v>1425</c:v>
                </c:pt>
                <c:pt idx="1026">
                  <c:v>1426</c:v>
                </c:pt>
                <c:pt idx="1027">
                  <c:v>1427</c:v>
                </c:pt>
                <c:pt idx="1028">
                  <c:v>1428</c:v>
                </c:pt>
                <c:pt idx="1029">
                  <c:v>1429</c:v>
                </c:pt>
                <c:pt idx="1030">
                  <c:v>1430</c:v>
                </c:pt>
                <c:pt idx="1031">
                  <c:v>1431</c:v>
                </c:pt>
                <c:pt idx="1032">
                  <c:v>1432</c:v>
                </c:pt>
                <c:pt idx="1033">
                  <c:v>1433</c:v>
                </c:pt>
                <c:pt idx="1034">
                  <c:v>1434</c:v>
                </c:pt>
                <c:pt idx="1035">
                  <c:v>1435</c:v>
                </c:pt>
                <c:pt idx="1036">
                  <c:v>1436</c:v>
                </c:pt>
                <c:pt idx="1037">
                  <c:v>1437</c:v>
                </c:pt>
                <c:pt idx="1038">
                  <c:v>1438</c:v>
                </c:pt>
                <c:pt idx="1039">
                  <c:v>1439</c:v>
                </c:pt>
                <c:pt idx="1040">
                  <c:v>1440</c:v>
                </c:pt>
                <c:pt idx="1041">
                  <c:v>1441</c:v>
                </c:pt>
                <c:pt idx="1042">
                  <c:v>1442</c:v>
                </c:pt>
                <c:pt idx="1043">
                  <c:v>1443</c:v>
                </c:pt>
                <c:pt idx="1044">
                  <c:v>1444</c:v>
                </c:pt>
                <c:pt idx="1045">
                  <c:v>1445</c:v>
                </c:pt>
                <c:pt idx="1046">
                  <c:v>1446</c:v>
                </c:pt>
                <c:pt idx="1047">
                  <c:v>1447</c:v>
                </c:pt>
                <c:pt idx="1048">
                  <c:v>1448</c:v>
                </c:pt>
                <c:pt idx="1049">
                  <c:v>1449</c:v>
                </c:pt>
                <c:pt idx="1050">
                  <c:v>1450</c:v>
                </c:pt>
                <c:pt idx="1051">
                  <c:v>1451</c:v>
                </c:pt>
                <c:pt idx="1052">
                  <c:v>1452</c:v>
                </c:pt>
                <c:pt idx="1053">
                  <c:v>1453</c:v>
                </c:pt>
                <c:pt idx="1054">
                  <c:v>1454</c:v>
                </c:pt>
                <c:pt idx="1055">
                  <c:v>1455</c:v>
                </c:pt>
                <c:pt idx="1056">
                  <c:v>1456</c:v>
                </c:pt>
                <c:pt idx="1057">
                  <c:v>1457</c:v>
                </c:pt>
                <c:pt idx="1058">
                  <c:v>1458</c:v>
                </c:pt>
                <c:pt idx="1059">
                  <c:v>1459</c:v>
                </c:pt>
                <c:pt idx="1060">
                  <c:v>1460</c:v>
                </c:pt>
                <c:pt idx="1061">
                  <c:v>1461</c:v>
                </c:pt>
                <c:pt idx="1062">
                  <c:v>1462</c:v>
                </c:pt>
                <c:pt idx="1063">
                  <c:v>1463</c:v>
                </c:pt>
                <c:pt idx="1064">
                  <c:v>1464</c:v>
                </c:pt>
                <c:pt idx="1065">
                  <c:v>1465</c:v>
                </c:pt>
                <c:pt idx="1066">
                  <c:v>1466</c:v>
                </c:pt>
                <c:pt idx="1067">
                  <c:v>1467</c:v>
                </c:pt>
                <c:pt idx="1068">
                  <c:v>1468</c:v>
                </c:pt>
                <c:pt idx="1069">
                  <c:v>1469</c:v>
                </c:pt>
                <c:pt idx="1070">
                  <c:v>1470</c:v>
                </c:pt>
                <c:pt idx="1071">
                  <c:v>1471</c:v>
                </c:pt>
                <c:pt idx="1072">
                  <c:v>1472</c:v>
                </c:pt>
                <c:pt idx="1073">
                  <c:v>1473</c:v>
                </c:pt>
                <c:pt idx="1074">
                  <c:v>1474</c:v>
                </c:pt>
                <c:pt idx="1075">
                  <c:v>1475</c:v>
                </c:pt>
                <c:pt idx="1076">
                  <c:v>1476</c:v>
                </c:pt>
                <c:pt idx="1077">
                  <c:v>1477</c:v>
                </c:pt>
                <c:pt idx="1078">
                  <c:v>1478</c:v>
                </c:pt>
                <c:pt idx="1079">
                  <c:v>1479</c:v>
                </c:pt>
                <c:pt idx="1080">
                  <c:v>1480</c:v>
                </c:pt>
                <c:pt idx="1081">
                  <c:v>1481</c:v>
                </c:pt>
                <c:pt idx="1082">
                  <c:v>1482</c:v>
                </c:pt>
                <c:pt idx="1083">
                  <c:v>1483</c:v>
                </c:pt>
                <c:pt idx="1084">
                  <c:v>1484</c:v>
                </c:pt>
                <c:pt idx="1085">
                  <c:v>1485</c:v>
                </c:pt>
                <c:pt idx="1086">
                  <c:v>1486</c:v>
                </c:pt>
                <c:pt idx="1087">
                  <c:v>1487</c:v>
                </c:pt>
                <c:pt idx="1088">
                  <c:v>1488</c:v>
                </c:pt>
                <c:pt idx="1089">
                  <c:v>1489</c:v>
                </c:pt>
                <c:pt idx="1090">
                  <c:v>1490</c:v>
                </c:pt>
                <c:pt idx="1091">
                  <c:v>1491</c:v>
                </c:pt>
                <c:pt idx="1092">
                  <c:v>1492</c:v>
                </c:pt>
                <c:pt idx="1093">
                  <c:v>1493</c:v>
                </c:pt>
                <c:pt idx="1094">
                  <c:v>1494</c:v>
                </c:pt>
                <c:pt idx="1095">
                  <c:v>1495</c:v>
                </c:pt>
                <c:pt idx="1096">
                  <c:v>1496</c:v>
                </c:pt>
                <c:pt idx="1097">
                  <c:v>1497</c:v>
                </c:pt>
                <c:pt idx="1098">
                  <c:v>1498</c:v>
                </c:pt>
                <c:pt idx="1099">
                  <c:v>1499</c:v>
                </c:pt>
                <c:pt idx="1100">
                  <c:v>1500</c:v>
                </c:pt>
                <c:pt idx="1101">
                  <c:v>1501</c:v>
                </c:pt>
                <c:pt idx="1102">
                  <c:v>1502</c:v>
                </c:pt>
                <c:pt idx="1103">
                  <c:v>1503</c:v>
                </c:pt>
                <c:pt idx="1104">
                  <c:v>1504</c:v>
                </c:pt>
                <c:pt idx="1105">
                  <c:v>1505</c:v>
                </c:pt>
                <c:pt idx="1106">
                  <c:v>1506</c:v>
                </c:pt>
                <c:pt idx="1107">
                  <c:v>1507</c:v>
                </c:pt>
                <c:pt idx="1108">
                  <c:v>1508</c:v>
                </c:pt>
                <c:pt idx="1109">
                  <c:v>1509</c:v>
                </c:pt>
                <c:pt idx="1110">
                  <c:v>1510</c:v>
                </c:pt>
                <c:pt idx="1111">
                  <c:v>1511</c:v>
                </c:pt>
                <c:pt idx="1112">
                  <c:v>1512</c:v>
                </c:pt>
                <c:pt idx="1113">
                  <c:v>1513</c:v>
                </c:pt>
                <c:pt idx="1114">
                  <c:v>1514</c:v>
                </c:pt>
                <c:pt idx="1115">
                  <c:v>1515</c:v>
                </c:pt>
                <c:pt idx="1116">
                  <c:v>1516</c:v>
                </c:pt>
                <c:pt idx="1117">
                  <c:v>1517</c:v>
                </c:pt>
                <c:pt idx="1118">
                  <c:v>1518</c:v>
                </c:pt>
                <c:pt idx="1119">
                  <c:v>1519</c:v>
                </c:pt>
                <c:pt idx="1120">
                  <c:v>1520</c:v>
                </c:pt>
                <c:pt idx="1121">
                  <c:v>1521</c:v>
                </c:pt>
                <c:pt idx="1122">
                  <c:v>1522</c:v>
                </c:pt>
                <c:pt idx="1123">
                  <c:v>1523</c:v>
                </c:pt>
                <c:pt idx="1124">
                  <c:v>1524</c:v>
                </c:pt>
                <c:pt idx="1125">
                  <c:v>1525</c:v>
                </c:pt>
                <c:pt idx="1126">
                  <c:v>1526</c:v>
                </c:pt>
                <c:pt idx="1127">
                  <c:v>1527</c:v>
                </c:pt>
                <c:pt idx="1128">
                  <c:v>1528</c:v>
                </c:pt>
                <c:pt idx="1129">
                  <c:v>1529</c:v>
                </c:pt>
                <c:pt idx="1130">
                  <c:v>1530</c:v>
                </c:pt>
                <c:pt idx="1131">
                  <c:v>1531</c:v>
                </c:pt>
                <c:pt idx="1132">
                  <c:v>1532</c:v>
                </c:pt>
                <c:pt idx="1133">
                  <c:v>1533</c:v>
                </c:pt>
                <c:pt idx="1134">
                  <c:v>1534</c:v>
                </c:pt>
                <c:pt idx="1135">
                  <c:v>1535</c:v>
                </c:pt>
                <c:pt idx="1136">
                  <c:v>1536</c:v>
                </c:pt>
                <c:pt idx="1137">
                  <c:v>1537</c:v>
                </c:pt>
                <c:pt idx="1138">
                  <c:v>1538</c:v>
                </c:pt>
                <c:pt idx="1139">
                  <c:v>1539</c:v>
                </c:pt>
                <c:pt idx="1140">
                  <c:v>1540</c:v>
                </c:pt>
                <c:pt idx="1141">
                  <c:v>1541</c:v>
                </c:pt>
                <c:pt idx="1142">
                  <c:v>1542</c:v>
                </c:pt>
                <c:pt idx="1143">
                  <c:v>1543</c:v>
                </c:pt>
                <c:pt idx="1144">
                  <c:v>1544</c:v>
                </c:pt>
                <c:pt idx="1145">
                  <c:v>1545</c:v>
                </c:pt>
                <c:pt idx="1146">
                  <c:v>1546</c:v>
                </c:pt>
                <c:pt idx="1147">
                  <c:v>1547</c:v>
                </c:pt>
                <c:pt idx="1148">
                  <c:v>1548</c:v>
                </c:pt>
                <c:pt idx="1149">
                  <c:v>1549</c:v>
                </c:pt>
                <c:pt idx="1150">
                  <c:v>1550</c:v>
                </c:pt>
                <c:pt idx="1151">
                  <c:v>1551</c:v>
                </c:pt>
                <c:pt idx="1152">
                  <c:v>1552</c:v>
                </c:pt>
                <c:pt idx="1153">
                  <c:v>1553</c:v>
                </c:pt>
                <c:pt idx="1154">
                  <c:v>1554</c:v>
                </c:pt>
                <c:pt idx="1155">
                  <c:v>1555</c:v>
                </c:pt>
                <c:pt idx="1156">
                  <c:v>1556</c:v>
                </c:pt>
                <c:pt idx="1157">
                  <c:v>1557</c:v>
                </c:pt>
                <c:pt idx="1158">
                  <c:v>1558</c:v>
                </c:pt>
                <c:pt idx="1159">
                  <c:v>1559</c:v>
                </c:pt>
                <c:pt idx="1160">
                  <c:v>1560</c:v>
                </c:pt>
                <c:pt idx="1161">
                  <c:v>1561</c:v>
                </c:pt>
                <c:pt idx="1162">
                  <c:v>1562</c:v>
                </c:pt>
                <c:pt idx="1163">
                  <c:v>1563</c:v>
                </c:pt>
                <c:pt idx="1164">
                  <c:v>1564</c:v>
                </c:pt>
                <c:pt idx="1165">
                  <c:v>1565</c:v>
                </c:pt>
                <c:pt idx="1166">
                  <c:v>1566</c:v>
                </c:pt>
                <c:pt idx="1167">
                  <c:v>1567</c:v>
                </c:pt>
                <c:pt idx="1168">
                  <c:v>1568</c:v>
                </c:pt>
                <c:pt idx="1169">
                  <c:v>1569</c:v>
                </c:pt>
                <c:pt idx="1170">
                  <c:v>1570</c:v>
                </c:pt>
                <c:pt idx="1171">
                  <c:v>1571</c:v>
                </c:pt>
                <c:pt idx="1172">
                  <c:v>1572</c:v>
                </c:pt>
                <c:pt idx="1173">
                  <c:v>1573</c:v>
                </c:pt>
                <c:pt idx="1174">
                  <c:v>1574</c:v>
                </c:pt>
                <c:pt idx="1175">
                  <c:v>1575</c:v>
                </c:pt>
                <c:pt idx="1176">
                  <c:v>1576</c:v>
                </c:pt>
                <c:pt idx="1177">
                  <c:v>1577</c:v>
                </c:pt>
                <c:pt idx="1178">
                  <c:v>1578</c:v>
                </c:pt>
                <c:pt idx="1179">
                  <c:v>1579</c:v>
                </c:pt>
                <c:pt idx="1180">
                  <c:v>1580</c:v>
                </c:pt>
                <c:pt idx="1181">
                  <c:v>1581</c:v>
                </c:pt>
                <c:pt idx="1182">
                  <c:v>1582</c:v>
                </c:pt>
                <c:pt idx="1183">
                  <c:v>1583</c:v>
                </c:pt>
                <c:pt idx="1184">
                  <c:v>1584</c:v>
                </c:pt>
                <c:pt idx="1185">
                  <c:v>1585</c:v>
                </c:pt>
                <c:pt idx="1186">
                  <c:v>1586</c:v>
                </c:pt>
                <c:pt idx="1187">
                  <c:v>1587</c:v>
                </c:pt>
                <c:pt idx="1188">
                  <c:v>1588</c:v>
                </c:pt>
                <c:pt idx="1189">
                  <c:v>1589</c:v>
                </c:pt>
                <c:pt idx="1190">
                  <c:v>1590</c:v>
                </c:pt>
                <c:pt idx="1191">
                  <c:v>1591</c:v>
                </c:pt>
                <c:pt idx="1192">
                  <c:v>1592</c:v>
                </c:pt>
                <c:pt idx="1193">
                  <c:v>1593</c:v>
                </c:pt>
                <c:pt idx="1194">
                  <c:v>1594</c:v>
                </c:pt>
                <c:pt idx="1195">
                  <c:v>1595</c:v>
                </c:pt>
                <c:pt idx="1196">
                  <c:v>1596</c:v>
                </c:pt>
                <c:pt idx="1197">
                  <c:v>1597</c:v>
                </c:pt>
                <c:pt idx="1198">
                  <c:v>1598</c:v>
                </c:pt>
                <c:pt idx="1199">
                  <c:v>1599</c:v>
                </c:pt>
                <c:pt idx="1200">
                  <c:v>1600</c:v>
                </c:pt>
                <c:pt idx="1201">
                  <c:v>1601</c:v>
                </c:pt>
                <c:pt idx="1202">
                  <c:v>1602</c:v>
                </c:pt>
                <c:pt idx="1203">
                  <c:v>1603</c:v>
                </c:pt>
                <c:pt idx="1204">
                  <c:v>1604</c:v>
                </c:pt>
                <c:pt idx="1205">
                  <c:v>1605</c:v>
                </c:pt>
                <c:pt idx="1206">
                  <c:v>1606</c:v>
                </c:pt>
                <c:pt idx="1207">
                  <c:v>1607</c:v>
                </c:pt>
                <c:pt idx="1208">
                  <c:v>1608</c:v>
                </c:pt>
                <c:pt idx="1209">
                  <c:v>1609</c:v>
                </c:pt>
                <c:pt idx="1210">
                  <c:v>1610</c:v>
                </c:pt>
                <c:pt idx="1211">
                  <c:v>1611</c:v>
                </c:pt>
                <c:pt idx="1212">
                  <c:v>1612</c:v>
                </c:pt>
                <c:pt idx="1213">
                  <c:v>1613</c:v>
                </c:pt>
                <c:pt idx="1214">
                  <c:v>1614</c:v>
                </c:pt>
                <c:pt idx="1215">
                  <c:v>1615</c:v>
                </c:pt>
                <c:pt idx="1216">
                  <c:v>1616</c:v>
                </c:pt>
                <c:pt idx="1217">
                  <c:v>1617</c:v>
                </c:pt>
                <c:pt idx="1218">
                  <c:v>1618</c:v>
                </c:pt>
                <c:pt idx="1219">
                  <c:v>1619</c:v>
                </c:pt>
                <c:pt idx="1220">
                  <c:v>1620</c:v>
                </c:pt>
                <c:pt idx="1221">
                  <c:v>1621</c:v>
                </c:pt>
                <c:pt idx="1222">
                  <c:v>1622</c:v>
                </c:pt>
                <c:pt idx="1223">
                  <c:v>1623</c:v>
                </c:pt>
                <c:pt idx="1224">
                  <c:v>1624</c:v>
                </c:pt>
                <c:pt idx="1225">
                  <c:v>1625</c:v>
                </c:pt>
                <c:pt idx="1226">
                  <c:v>1626</c:v>
                </c:pt>
                <c:pt idx="1227">
                  <c:v>1627</c:v>
                </c:pt>
                <c:pt idx="1228">
                  <c:v>1628</c:v>
                </c:pt>
                <c:pt idx="1229">
                  <c:v>1629</c:v>
                </c:pt>
                <c:pt idx="1230">
                  <c:v>1630</c:v>
                </c:pt>
                <c:pt idx="1231">
                  <c:v>1631</c:v>
                </c:pt>
                <c:pt idx="1232">
                  <c:v>1632</c:v>
                </c:pt>
                <c:pt idx="1233">
                  <c:v>1633</c:v>
                </c:pt>
                <c:pt idx="1234">
                  <c:v>1634</c:v>
                </c:pt>
                <c:pt idx="1235">
                  <c:v>1635</c:v>
                </c:pt>
                <c:pt idx="1236">
                  <c:v>1636</c:v>
                </c:pt>
                <c:pt idx="1237">
                  <c:v>1637</c:v>
                </c:pt>
                <c:pt idx="1238">
                  <c:v>1638</c:v>
                </c:pt>
                <c:pt idx="1239">
                  <c:v>1639</c:v>
                </c:pt>
                <c:pt idx="1240">
                  <c:v>1640</c:v>
                </c:pt>
                <c:pt idx="1241">
                  <c:v>1641</c:v>
                </c:pt>
                <c:pt idx="1242">
                  <c:v>1642</c:v>
                </c:pt>
                <c:pt idx="1243">
                  <c:v>1643</c:v>
                </c:pt>
                <c:pt idx="1244">
                  <c:v>1644</c:v>
                </c:pt>
                <c:pt idx="1245">
                  <c:v>1645</c:v>
                </c:pt>
                <c:pt idx="1246">
                  <c:v>1646</c:v>
                </c:pt>
                <c:pt idx="1247">
                  <c:v>1647</c:v>
                </c:pt>
                <c:pt idx="1248">
                  <c:v>1648</c:v>
                </c:pt>
                <c:pt idx="1249">
                  <c:v>1649</c:v>
                </c:pt>
                <c:pt idx="1250">
                  <c:v>1650</c:v>
                </c:pt>
                <c:pt idx="1251">
                  <c:v>1651</c:v>
                </c:pt>
                <c:pt idx="1252">
                  <c:v>1652</c:v>
                </c:pt>
                <c:pt idx="1253">
                  <c:v>1653</c:v>
                </c:pt>
                <c:pt idx="1254">
                  <c:v>1654</c:v>
                </c:pt>
                <c:pt idx="1255">
                  <c:v>1655</c:v>
                </c:pt>
                <c:pt idx="1256">
                  <c:v>1656</c:v>
                </c:pt>
                <c:pt idx="1257">
                  <c:v>1657</c:v>
                </c:pt>
                <c:pt idx="1258">
                  <c:v>1658</c:v>
                </c:pt>
                <c:pt idx="1259">
                  <c:v>1659</c:v>
                </c:pt>
                <c:pt idx="1260">
                  <c:v>1660</c:v>
                </c:pt>
                <c:pt idx="1261">
                  <c:v>1661</c:v>
                </c:pt>
                <c:pt idx="1262">
                  <c:v>1662</c:v>
                </c:pt>
                <c:pt idx="1263">
                  <c:v>1663</c:v>
                </c:pt>
                <c:pt idx="1264">
                  <c:v>1664</c:v>
                </c:pt>
                <c:pt idx="1265">
                  <c:v>1665</c:v>
                </c:pt>
                <c:pt idx="1266">
                  <c:v>1666</c:v>
                </c:pt>
                <c:pt idx="1267">
                  <c:v>1667</c:v>
                </c:pt>
                <c:pt idx="1268">
                  <c:v>1668</c:v>
                </c:pt>
                <c:pt idx="1269">
                  <c:v>1669</c:v>
                </c:pt>
                <c:pt idx="1270">
                  <c:v>1670</c:v>
                </c:pt>
                <c:pt idx="1271">
                  <c:v>1671</c:v>
                </c:pt>
                <c:pt idx="1272">
                  <c:v>1672</c:v>
                </c:pt>
                <c:pt idx="1273">
                  <c:v>1673</c:v>
                </c:pt>
                <c:pt idx="1274">
                  <c:v>1674</c:v>
                </c:pt>
                <c:pt idx="1275">
                  <c:v>1675</c:v>
                </c:pt>
                <c:pt idx="1276">
                  <c:v>1676</c:v>
                </c:pt>
                <c:pt idx="1277">
                  <c:v>1677</c:v>
                </c:pt>
                <c:pt idx="1278">
                  <c:v>1678</c:v>
                </c:pt>
                <c:pt idx="1279">
                  <c:v>1679</c:v>
                </c:pt>
                <c:pt idx="1280">
                  <c:v>1680</c:v>
                </c:pt>
                <c:pt idx="1281">
                  <c:v>1681</c:v>
                </c:pt>
                <c:pt idx="1282">
                  <c:v>1682</c:v>
                </c:pt>
                <c:pt idx="1283">
                  <c:v>1683</c:v>
                </c:pt>
                <c:pt idx="1284">
                  <c:v>1684</c:v>
                </c:pt>
                <c:pt idx="1285">
                  <c:v>1685</c:v>
                </c:pt>
                <c:pt idx="1286">
                  <c:v>1686</c:v>
                </c:pt>
                <c:pt idx="1287">
                  <c:v>1687</c:v>
                </c:pt>
                <c:pt idx="1288">
                  <c:v>1688</c:v>
                </c:pt>
                <c:pt idx="1289">
                  <c:v>1689</c:v>
                </c:pt>
                <c:pt idx="1290">
                  <c:v>1690</c:v>
                </c:pt>
                <c:pt idx="1291">
                  <c:v>1691</c:v>
                </c:pt>
                <c:pt idx="1292">
                  <c:v>1692</c:v>
                </c:pt>
                <c:pt idx="1293">
                  <c:v>1693</c:v>
                </c:pt>
                <c:pt idx="1294">
                  <c:v>1694</c:v>
                </c:pt>
                <c:pt idx="1295">
                  <c:v>1695</c:v>
                </c:pt>
                <c:pt idx="1296">
                  <c:v>1696</c:v>
                </c:pt>
                <c:pt idx="1297">
                  <c:v>1697</c:v>
                </c:pt>
                <c:pt idx="1298">
                  <c:v>1698</c:v>
                </c:pt>
                <c:pt idx="1299">
                  <c:v>1699</c:v>
                </c:pt>
                <c:pt idx="1300">
                  <c:v>1700</c:v>
                </c:pt>
                <c:pt idx="1301">
                  <c:v>1701</c:v>
                </c:pt>
                <c:pt idx="1302">
                  <c:v>1702</c:v>
                </c:pt>
                <c:pt idx="1303">
                  <c:v>1703</c:v>
                </c:pt>
                <c:pt idx="1304">
                  <c:v>1704</c:v>
                </c:pt>
                <c:pt idx="1305">
                  <c:v>1705</c:v>
                </c:pt>
                <c:pt idx="1306">
                  <c:v>1706</c:v>
                </c:pt>
                <c:pt idx="1307">
                  <c:v>1707</c:v>
                </c:pt>
                <c:pt idx="1308">
                  <c:v>1708</c:v>
                </c:pt>
                <c:pt idx="1309">
                  <c:v>1709</c:v>
                </c:pt>
                <c:pt idx="1310">
                  <c:v>1710</c:v>
                </c:pt>
                <c:pt idx="1311">
                  <c:v>1711</c:v>
                </c:pt>
                <c:pt idx="1312">
                  <c:v>1712</c:v>
                </c:pt>
                <c:pt idx="1313">
                  <c:v>1713</c:v>
                </c:pt>
                <c:pt idx="1314">
                  <c:v>1714</c:v>
                </c:pt>
                <c:pt idx="1315">
                  <c:v>1715</c:v>
                </c:pt>
                <c:pt idx="1316">
                  <c:v>1716</c:v>
                </c:pt>
                <c:pt idx="1317">
                  <c:v>1717</c:v>
                </c:pt>
                <c:pt idx="1318">
                  <c:v>1718</c:v>
                </c:pt>
                <c:pt idx="1319">
                  <c:v>1719</c:v>
                </c:pt>
                <c:pt idx="1320">
                  <c:v>1720</c:v>
                </c:pt>
                <c:pt idx="1321">
                  <c:v>1721</c:v>
                </c:pt>
                <c:pt idx="1322">
                  <c:v>1722</c:v>
                </c:pt>
                <c:pt idx="1323">
                  <c:v>1723</c:v>
                </c:pt>
                <c:pt idx="1324">
                  <c:v>1724</c:v>
                </c:pt>
                <c:pt idx="1325">
                  <c:v>1725</c:v>
                </c:pt>
                <c:pt idx="1326">
                  <c:v>1726</c:v>
                </c:pt>
                <c:pt idx="1327">
                  <c:v>1727</c:v>
                </c:pt>
                <c:pt idx="1328">
                  <c:v>1728</c:v>
                </c:pt>
                <c:pt idx="1329">
                  <c:v>1729</c:v>
                </c:pt>
                <c:pt idx="1330">
                  <c:v>1730</c:v>
                </c:pt>
                <c:pt idx="1331">
                  <c:v>1731</c:v>
                </c:pt>
                <c:pt idx="1332">
                  <c:v>1732</c:v>
                </c:pt>
                <c:pt idx="1333">
                  <c:v>1733</c:v>
                </c:pt>
                <c:pt idx="1334">
                  <c:v>1734</c:v>
                </c:pt>
                <c:pt idx="1335">
                  <c:v>1735</c:v>
                </c:pt>
                <c:pt idx="1336">
                  <c:v>1736</c:v>
                </c:pt>
                <c:pt idx="1337">
                  <c:v>1737</c:v>
                </c:pt>
                <c:pt idx="1338">
                  <c:v>1738</c:v>
                </c:pt>
                <c:pt idx="1339">
                  <c:v>1739</c:v>
                </c:pt>
                <c:pt idx="1340">
                  <c:v>1740</c:v>
                </c:pt>
                <c:pt idx="1341">
                  <c:v>1741</c:v>
                </c:pt>
                <c:pt idx="1342">
                  <c:v>1742</c:v>
                </c:pt>
                <c:pt idx="1343">
                  <c:v>1743</c:v>
                </c:pt>
                <c:pt idx="1344">
                  <c:v>1744</c:v>
                </c:pt>
                <c:pt idx="1345">
                  <c:v>1745</c:v>
                </c:pt>
                <c:pt idx="1346">
                  <c:v>1746</c:v>
                </c:pt>
                <c:pt idx="1347">
                  <c:v>1747</c:v>
                </c:pt>
                <c:pt idx="1348">
                  <c:v>1748</c:v>
                </c:pt>
                <c:pt idx="1349">
                  <c:v>1749</c:v>
                </c:pt>
                <c:pt idx="1350">
                  <c:v>1750</c:v>
                </c:pt>
                <c:pt idx="1351">
                  <c:v>1751</c:v>
                </c:pt>
                <c:pt idx="1352">
                  <c:v>1752</c:v>
                </c:pt>
                <c:pt idx="1353">
                  <c:v>1753</c:v>
                </c:pt>
                <c:pt idx="1354">
                  <c:v>1754</c:v>
                </c:pt>
                <c:pt idx="1355">
                  <c:v>1755</c:v>
                </c:pt>
                <c:pt idx="1356">
                  <c:v>1756</c:v>
                </c:pt>
                <c:pt idx="1357">
                  <c:v>1757</c:v>
                </c:pt>
                <c:pt idx="1358">
                  <c:v>1758</c:v>
                </c:pt>
                <c:pt idx="1359">
                  <c:v>1759</c:v>
                </c:pt>
                <c:pt idx="1360">
                  <c:v>1760</c:v>
                </c:pt>
                <c:pt idx="1361">
                  <c:v>1761</c:v>
                </c:pt>
                <c:pt idx="1362">
                  <c:v>1762</c:v>
                </c:pt>
                <c:pt idx="1363">
                  <c:v>1763</c:v>
                </c:pt>
                <c:pt idx="1364">
                  <c:v>1764</c:v>
                </c:pt>
                <c:pt idx="1365">
                  <c:v>1765</c:v>
                </c:pt>
                <c:pt idx="1366">
                  <c:v>1766</c:v>
                </c:pt>
                <c:pt idx="1367">
                  <c:v>1767</c:v>
                </c:pt>
                <c:pt idx="1368">
                  <c:v>1768</c:v>
                </c:pt>
                <c:pt idx="1369">
                  <c:v>1769</c:v>
                </c:pt>
                <c:pt idx="1370">
                  <c:v>1770</c:v>
                </c:pt>
                <c:pt idx="1371">
                  <c:v>1771</c:v>
                </c:pt>
                <c:pt idx="1372">
                  <c:v>1772</c:v>
                </c:pt>
                <c:pt idx="1373">
                  <c:v>1773</c:v>
                </c:pt>
                <c:pt idx="1374">
                  <c:v>1774</c:v>
                </c:pt>
                <c:pt idx="1375">
                  <c:v>1775</c:v>
                </c:pt>
                <c:pt idx="1376">
                  <c:v>1776</c:v>
                </c:pt>
                <c:pt idx="1377">
                  <c:v>1777</c:v>
                </c:pt>
                <c:pt idx="1378">
                  <c:v>1778</c:v>
                </c:pt>
                <c:pt idx="1379">
                  <c:v>1779</c:v>
                </c:pt>
                <c:pt idx="1380">
                  <c:v>1780</c:v>
                </c:pt>
                <c:pt idx="1381">
                  <c:v>1781</c:v>
                </c:pt>
                <c:pt idx="1382">
                  <c:v>1782</c:v>
                </c:pt>
                <c:pt idx="1383">
                  <c:v>1783</c:v>
                </c:pt>
                <c:pt idx="1384">
                  <c:v>1784</c:v>
                </c:pt>
                <c:pt idx="1385">
                  <c:v>1785</c:v>
                </c:pt>
                <c:pt idx="1386">
                  <c:v>1786</c:v>
                </c:pt>
                <c:pt idx="1387">
                  <c:v>1787</c:v>
                </c:pt>
                <c:pt idx="1388">
                  <c:v>1788</c:v>
                </c:pt>
                <c:pt idx="1389">
                  <c:v>1789</c:v>
                </c:pt>
                <c:pt idx="1390">
                  <c:v>1790</c:v>
                </c:pt>
                <c:pt idx="1391">
                  <c:v>1791</c:v>
                </c:pt>
                <c:pt idx="1392">
                  <c:v>1792</c:v>
                </c:pt>
                <c:pt idx="1393">
                  <c:v>1793</c:v>
                </c:pt>
                <c:pt idx="1394">
                  <c:v>1794</c:v>
                </c:pt>
                <c:pt idx="1395">
                  <c:v>1795</c:v>
                </c:pt>
                <c:pt idx="1396">
                  <c:v>1796</c:v>
                </c:pt>
                <c:pt idx="1397">
                  <c:v>1797</c:v>
                </c:pt>
                <c:pt idx="1398">
                  <c:v>1798</c:v>
                </c:pt>
                <c:pt idx="1399">
                  <c:v>1799</c:v>
                </c:pt>
                <c:pt idx="1400">
                  <c:v>1800</c:v>
                </c:pt>
                <c:pt idx="1401">
                  <c:v>1801</c:v>
                </c:pt>
                <c:pt idx="1402">
                  <c:v>1802</c:v>
                </c:pt>
                <c:pt idx="1403">
                  <c:v>1803</c:v>
                </c:pt>
                <c:pt idx="1404">
                  <c:v>1804</c:v>
                </c:pt>
                <c:pt idx="1405">
                  <c:v>1805</c:v>
                </c:pt>
                <c:pt idx="1406">
                  <c:v>1806</c:v>
                </c:pt>
                <c:pt idx="1407">
                  <c:v>1807</c:v>
                </c:pt>
                <c:pt idx="1408">
                  <c:v>1808</c:v>
                </c:pt>
                <c:pt idx="1409">
                  <c:v>1809</c:v>
                </c:pt>
                <c:pt idx="1410">
                  <c:v>1810</c:v>
                </c:pt>
                <c:pt idx="1411">
                  <c:v>1811</c:v>
                </c:pt>
                <c:pt idx="1412">
                  <c:v>1812</c:v>
                </c:pt>
                <c:pt idx="1413">
                  <c:v>1813</c:v>
                </c:pt>
                <c:pt idx="1414">
                  <c:v>1814</c:v>
                </c:pt>
                <c:pt idx="1415">
                  <c:v>1815</c:v>
                </c:pt>
                <c:pt idx="1416">
                  <c:v>1816</c:v>
                </c:pt>
                <c:pt idx="1417">
                  <c:v>1817</c:v>
                </c:pt>
                <c:pt idx="1418">
                  <c:v>1818</c:v>
                </c:pt>
                <c:pt idx="1419">
                  <c:v>1819</c:v>
                </c:pt>
                <c:pt idx="1420">
                  <c:v>1820</c:v>
                </c:pt>
                <c:pt idx="1421">
                  <c:v>1821</c:v>
                </c:pt>
                <c:pt idx="1422">
                  <c:v>1822</c:v>
                </c:pt>
                <c:pt idx="1423">
                  <c:v>1823</c:v>
                </c:pt>
                <c:pt idx="1424">
                  <c:v>1824</c:v>
                </c:pt>
                <c:pt idx="1425">
                  <c:v>1825</c:v>
                </c:pt>
                <c:pt idx="1426">
                  <c:v>1826</c:v>
                </c:pt>
                <c:pt idx="1427">
                  <c:v>1827</c:v>
                </c:pt>
                <c:pt idx="1428">
                  <c:v>1828</c:v>
                </c:pt>
                <c:pt idx="1429">
                  <c:v>1829</c:v>
                </c:pt>
                <c:pt idx="1430">
                  <c:v>1830</c:v>
                </c:pt>
                <c:pt idx="1431">
                  <c:v>1831</c:v>
                </c:pt>
                <c:pt idx="1432">
                  <c:v>1832</c:v>
                </c:pt>
                <c:pt idx="1433">
                  <c:v>1833</c:v>
                </c:pt>
                <c:pt idx="1434">
                  <c:v>1834</c:v>
                </c:pt>
                <c:pt idx="1435">
                  <c:v>1835</c:v>
                </c:pt>
                <c:pt idx="1436">
                  <c:v>1836</c:v>
                </c:pt>
                <c:pt idx="1437">
                  <c:v>1837</c:v>
                </c:pt>
                <c:pt idx="1438">
                  <c:v>1838</c:v>
                </c:pt>
                <c:pt idx="1439">
                  <c:v>1839</c:v>
                </c:pt>
                <c:pt idx="1440">
                  <c:v>1840</c:v>
                </c:pt>
                <c:pt idx="1441">
                  <c:v>1841</c:v>
                </c:pt>
                <c:pt idx="1442">
                  <c:v>1842</c:v>
                </c:pt>
                <c:pt idx="1443">
                  <c:v>1843</c:v>
                </c:pt>
                <c:pt idx="1444">
                  <c:v>1844</c:v>
                </c:pt>
                <c:pt idx="1445">
                  <c:v>1845</c:v>
                </c:pt>
                <c:pt idx="1446">
                  <c:v>1846</c:v>
                </c:pt>
                <c:pt idx="1447">
                  <c:v>1847</c:v>
                </c:pt>
                <c:pt idx="1448">
                  <c:v>1848</c:v>
                </c:pt>
                <c:pt idx="1449">
                  <c:v>1849</c:v>
                </c:pt>
                <c:pt idx="1450">
                  <c:v>1850</c:v>
                </c:pt>
                <c:pt idx="1451">
                  <c:v>1851</c:v>
                </c:pt>
                <c:pt idx="1452">
                  <c:v>1852</c:v>
                </c:pt>
                <c:pt idx="1453">
                  <c:v>1853</c:v>
                </c:pt>
                <c:pt idx="1454">
                  <c:v>1854</c:v>
                </c:pt>
                <c:pt idx="1455">
                  <c:v>1855</c:v>
                </c:pt>
                <c:pt idx="1456">
                  <c:v>1856</c:v>
                </c:pt>
                <c:pt idx="1457">
                  <c:v>1857</c:v>
                </c:pt>
                <c:pt idx="1458">
                  <c:v>1858</c:v>
                </c:pt>
                <c:pt idx="1459">
                  <c:v>1859</c:v>
                </c:pt>
                <c:pt idx="1460">
                  <c:v>1860</c:v>
                </c:pt>
                <c:pt idx="1461">
                  <c:v>1861</c:v>
                </c:pt>
                <c:pt idx="1462">
                  <c:v>1862</c:v>
                </c:pt>
                <c:pt idx="1463">
                  <c:v>1863</c:v>
                </c:pt>
                <c:pt idx="1464">
                  <c:v>1864</c:v>
                </c:pt>
                <c:pt idx="1465">
                  <c:v>1865</c:v>
                </c:pt>
                <c:pt idx="1466">
                  <c:v>1866</c:v>
                </c:pt>
                <c:pt idx="1467">
                  <c:v>1867</c:v>
                </c:pt>
                <c:pt idx="1468">
                  <c:v>1868</c:v>
                </c:pt>
                <c:pt idx="1469">
                  <c:v>1869</c:v>
                </c:pt>
                <c:pt idx="1470">
                  <c:v>1870</c:v>
                </c:pt>
                <c:pt idx="1471">
                  <c:v>1871</c:v>
                </c:pt>
                <c:pt idx="1472">
                  <c:v>1872</c:v>
                </c:pt>
                <c:pt idx="1473">
                  <c:v>1873</c:v>
                </c:pt>
                <c:pt idx="1474">
                  <c:v>1874</c:v>
                </c:pt>
                <c:pt idx="1475">
                  <c:v>1875</c:v>
                </c:pt>
                <c:pt idx="1476">
                  <c:v>1876</c:v>
                </c:pt>
                <c:pt idx="1477">
                  <c:v>1877</c:v>
                </c:pt>
                <c:pt idx="1478">
                  <c:v>1878</c:v>
                </c:pt>
                <c:pt idx="1479">
                  <c:v>1879</c:v>
                </c:pt>
                <c:pt idx="1480">
                  <c:v>1880</c:v>
                </c:pt>
                <c:pt idx="1481">
                  <c:v>1881</c:v>
                </c:pt>
                <c:pt idx="1482">
                  <c:v>1882</c:v>
                </c:pt>
                <c:pt idx="1483">
                  <c:v>1883</c:v>
                </c:pt>
                <c:pt idx="1484">
                  <c:v>1884</c:v>
                </c:pt>
                <c:pt idx="1485">
                  <c:v>1885</c:v>
                </c:pt>
                <c:pt idx="1486">
                  <c:v>1886</c:v>
                </c:pt>
                <c:pt idx="1487">
                  <c:v>1887</c:v>
                </c:pt>
                <c:pt idx="1488">
                  <c:v>1888</c:v>
                </c:pt>
                <c:pt idx="1489">
                  <c:v>1889</c:v>
                </c:pt>
                <c:pt idx="1490">
                  <c:v>1890</c:v>
                </c:pt>
                <c:pt idx="1491">
                  <c:v>1891</c:v>
                </c:pt>
                <c:pt idx="1492">
                  <c:v>1892</c:v>
                </c:pt>
                <c:pt idx="1493">
                  <c:v>1893</c:v>
                </c:pt>
                <c:pt idx="1494">
                  <c:v>1894</c:v>
                </c:pt>
                <c:pt idx="1495">
                  <c:v>1895</c:v>
                </c:pt>
                <c:pt idx="1496">
                  <c:v>1896</c:v>
                </c:pt>
                <c:pt idx="1497">
                  <c:v>1897</c:v>
                </c:pt>
                <c:pt idx="1498">
                  <c:v>1898</c:v>
                </c:pt>
                <c:pt idx="1499">
                  <c:v>1899</c:v>
                </c:pt>
                <c:pt idx="1500">
                  <c:v>1900</c:v>
                </c:pt>
                <c:pt idx="1501">
                  <c:v>1901</c:v>
                </c:pt>
                <c:pt idx="1502">
                  <c:v>1902</c:v>
                </c:pt>
                <c:pt idx="1503">
                  <c:v>1903</c:v>
                </c:pt>
                <c:pt idx="1504">
                  <c:v>1904</c:v>
                </c:pt>
                <c:pt idx="1505">
                  <c:v>1905</c:v>
                </c:pt>
                <c:pt idx="1506">
                  <c:v>1906</c:v>
                </c:pt>
                <c:pt idx="1507">
                  <c:v>1907</c:v>
                </c:pt>
                <c:pt idx="1508">
                  <c:v>1908</c:v>
                </c:pt>
                <c:pt idx="1509">
                  <c:v>1909</c:v>
                </c:pt>
                <c:pt idx="1510">
                  <c:v>1910</c:v>
                </c:pt>
                <c:pt idx="1511">
                  <c:v>1911</c:v>
                </c:pt>
                <c:pt idx="1512">
                  <c:v>1912</c:v>
                </c:pt>
                <c:pt idx="1513">
                  <c:v>1913</c:v>
                </c:pt>
                <c:pt idx="1514">
                  <c:v>1914</c:v>
                </c:pt>
                <c:pt idx="1515">
                  <c:v>1915</c:v>
                </c:pt>
                <c:pt idx="1516">
                  <c:v>1916</c:v>
                </c:pt>
                <c:pt idx="1517">
                  <c:v>1917</c:v>
                </c:pt>
                <c:pt idx="1518">
                  <c:v>1918</c:v>
                </c:pt>
                <c:pt idx="1519">
                  <c:v>1919</c:v>
                </c:pt>
                <c:pt idx="1520">
                  <c:v>1920</c:v>
                </c:pt>
                <c:pt idx="1521">
                  <c:v>1921</c:v>
                </c:pt>
                <c:pt idx="1522">
                  <c:v>1922</c:v>
                </c:pt>
                <c:pt idx="1523">
                  <c:v>1923</c:v>
                </c:pt>
                <c:pt idx="1524">
                  <c:v>1924</c:v>
                </c:pt>
                <c:pt idx="1525">
                  <c:v>1925</c:v>
                </c:pt>
                <c:pt idx="1526">
                  <c:v>1926</c:v>
                </c:pt>
                <c:pt idx="1527">
                  <c:v>1927</c:v>
                </c:pt>
                <c:pt idx="1528">
                  <c:v>1928</c:v>
                </c:pt>
                <c:pt idx="1529">
                  <c:v>1929</c:v>
                </c:pt>
                <c:pt idx="1530">
                  <c:v>1930</c:v>
                </c:pt>
                <c:pt idx="1531">
                  <c:v>1931</c:v>
                </c:pt>
                <c:pt idx="1532">
                  <c:v>1932</c:v>
                </c:pt>
                <c:pt idx="1533">
                  <c:v>1933</c:v>
                </c:pt>
                <c:pt idx="1534">
                  <c:v>1934</c:v>
                </c:pt>
                <c:pt idx="1535">
                  <c:v>1935</c:v>
                </c:pt>
                <c:pt idx="1536">
                  <c:v>1936</c:v>
                </c:pt>
                <c:pt idx="1537">
                  <c:v>1937</c:v>
                </c:pt>
                <c:pt idx="1538">
                  <c:v>1938</c:v>
                </c:pt>
                <c:pt idx="1539">
                  <c:v>1939</c:v>
                </c:pt>
                <c:pt idx="1540">
                  <c:v>1940</c:v>
                </c:pt>
                <c:pt idx="1541">
                  <c:v>1941</c:v>
                </c:pt>
                <c:pt idx="1542">
                  <c:v>1942</c:v>
                </c:pt>
                <c:pt idx="1543">
                  <c:v>1943</c:v>
                </c:pt>
                <c:pt idx="1544">
                  <c:v>1944</c:v>
                </c:pt>
                <c:pt idx="1545">
                  <c:v>1945</c:v>
                </c:pt>
                <c:pt idx="1546">
                  <c:v>1946</c:v>
                </c:pt>
                <c:pt idx="1547">
                  <c:v>1947</c:v>
                </c:pt>
                <c:pt idx="1548">
                  <c:v>1948</c:v>
                </c:pt>
                <c:pt idx="1549">
                  <c:v>1949</c:v>
                </c:pt>
                <c:pt idx="1550">
                  <c:v>1950</c:v>
                </c:pt>
                <c:pt idx="1551">
                  <c:v>1951</c:v>
                </c:pt>
                <c:pt idx="1552">
                  <c:v>1952</c:v>
                </c:pt>
                <c:pt idx="1553">
                  <c:v>1953</c:v>
                </c:pt>
                <c:pt idx="1554">
                  <c:v>1954</c:v>
                </c:pt>
                <c:pt idx="1555">
                  <c:v>1955</c:v>
                </c:pt>
                <c:pt idx="1556">
                  <c:v>1956</c:v>
                </c:pt>
                <c:pt idx="1557">
                  <c:v>1957</c:v>
                </c:pt>
                <c:pt idx="1558">
                  <c:v>1958</c:v>
                </c:pt>
                <c:pt idx="1559">
                  <c:v>1959</c:v>
                </c:pt>
                <c:pt idx="1560">
                  <c:v>1960</c:v>
                </c:pt>
                <c:pt idx="1561">
                  <c:v>1961</c:v>
                </c:pt>
                <c:pt idx="1562">
                  <c:v>1962</c:v>
                </c:pt>
                <c:pt idx="1563">
                  <c:v>1963</c:v>
                </c:pt>
                <c:pt idx="1564">
                  <c:v>1964</c:v>
                </c:pt>
                <c:pt idx="1565">
                  <c:v>1965</c:v>
                </c:pt>
                <c:pt idx="1566">
                  <c:v>1966</c:v>
                </c:pt>
                <c:pt idx="1567">
                  <c:v>1967</c:v>
                </c:pt>
                <c:pt idx="1568">
                  <c:v>1968</c:v>
                </c:pt>
                <c:pt idx="1569">
                  <c:v>1969</c:v>
                </c:pt>
                <c:pt idx="1570">
                  <c:v>1970</c:v>
                </c:pt>
                <c:pt idx="1571">
                  <c:v>1971</c:v>
                </c:pt>
                <c:pt idx="1572">
                  <c:v>1972</c:v>
                </c:pt>
                <c:pt idx="1573">
                  <c:v>1973</c:v>
                </c:pt>
                <c:pt idx="1574">
                  <c:v>1974</c:v>
                </c:pt>
                <c:pt idx="1575">
                  <c:v>1975</c:v>
                </c:pt>
                <c:pt idx="1576">
                  <c:v>1976</c:v>
                </c:pt>
                <c:pt idx="1577">
                  <c:v>1977</c:v>
                </c:pt>
                <c:pt idx="1578">
                  <c:v>1978</c:v>
                </c:pt>
                <c:pt idx="1579">
                  <c:v>1979</c:v>
                </c:pt>
                <c:pt idx="1580">
                  <c:v>1980</c:v>
                </c:pt>
                <c:pt idx="1581">
                  <c:v>1981</c:v>
                </c:pt>
                <c:pt idx="1582">
                  <c:v>1982</c:v>
                </c:pt>
                <c:pt idx="1583">
                  <c:v>1983</c:v>
                </c:pt>
                <c:pt idx="1584">
                  <c:v>1984</c:v>
                </c:pt>
                <c:pt idx="1585">
                  <c:v>1985</c:v>
                </c:pt>
                <c:pt idx="1586">
                  <c:v>1986</c:v>
                </c:pt>
                <c:pt idx="1587">
                  <c:v>1987</c:v>
                </c:pt>
                <c:pt idx="1588">
                  <c:v>1988</c:v>
                </c:pt>
                <c:pt idx="1589">
                  <c:v>1989</c:v>
                </c:pt>
                <c:pt idx="1590">
                  <c:v>1990</c:v>
                </c:pt>
                <c:pt idx="1591">
                  <c:v>1991</c:v>
                </c:pt>
                <c:pt idx="1592">
                  <c:v>1992</c:v>
                </c:pt>
                <c:pt idx="1593">
                  <c:v>1993</c:v>
                </c:pt>
                <c:pt idx="1594">
                  <c:v>1994</c:v>
                </c:pt>
                <c:pt idx="1595">
                  <c:v>1995</c:v>
                </c:pt>
                <c:pt idx="1596">
                  <c:v>1996</c:v>
                </c:pt>
                <c:pt idx="1597">
                  <c:v>1997</c:v>
                </c:pt>
                <c:pt idx="1598">
                  <c:v>1998</c:v>
                </c:pt>
                <c:pt idx="1599">
                  <c:v>1999</c:v>
                </c:pt>
                <c:pt idx="1600">
                  <c:v>2000</c:v>
                </c:pt>
                <c:pt idx="1601">
                  <c:v>2001</c:v>
                </c:pt>
                <c:pt idx="1602">
                  <c:v>2002</c:v>
                </c:pt>
                <c:pt idx="1603">
                  <c:v>2003</c:v>
                </c:pt>
                <c:pt idx="1604">
                  <c:v>2004</c:v>
                </c:pt>
                <c:pt idx="1605">
                  <c:v>2005</c:v>
                </c:pt>
                <c:pt idx="1606">
                  <c:v>2006</c:v>
                </c:pt>
                <c:pt idx="1607">
                  <c:v>2007</c:v>
                </c:pt>
                <c:pt idx="1608">
                  <c:v>2008</c:v>
                </c:pt>
                <c:pt idx="1609">
                  <c:v>2009</c:v>
                </c:pt>
                <c:pt idx="1610">
                  <c:v>2010</c:v>
                </c:pt>
                <c:pt idx="1611">
                  <c:v>2011</c:v>
                </c:pt>
                <c:pt idx="1612">
                  <c:v>2012</c:v>
                </c:pt>
                <c:pt idx="1613">
                  <c:v>2013</c:v>
                </c:pt>
                <c:pt idx="1614">
                  <c:v>2014</c:v>
                </c:pt>
                <c:pt idx="1615">
                  <c:v>2015</c:v>
                </c:pt>
                <c:pt idx="1616">
                  <c:v>2016</c:v>
                </c:pt>
                <c:pt idx="1617">
                  <c:v>2017</c:v>
                </c:pt>
                <c:pt idx="1618">
                  <c:v>2018</c:v>
                </c:pt>
                <c:pt idx="1619">
                  <c:v>2019</c:v>
                </c:pt>
                <c:pt idx="1620">
                  <c:v>2020</c:v>
                </c:pt>
                <c:pt idx="1621">
                  <c:v>2021</c:v>
                </c:pt>
                <c:pt idx="1622">
                  <c:v>2022</c:v>
                </c:pt>
                <c:pt idx="1623">
                  <c:v>2023</c:v>
                </c:pt>
                <c:pt idx="1624">
                  <c:v>2024</c:v>
                </c:pt>
                <c:pt idx="1625">
                  <c:v>2025</c:v>
                </c:pt>
                <c:pt idx="1626">
                  <c:v>2026</c:v>
                </c:pt>
                <c:pt idx="1627">
                  <c:v>2027</c:v>
                </c:pt>
                <c:pt idx="1628">
                  <c:v>2028</c:v>
                </c:pt>
                <c:pt idx="1629">
                  <c:v>2029</c:v>
                </c:pt>
                <c:pt idx="1630">
                  <c:v>2030</c:v>
                </c:pt>
                <c:pt idx="1631">
                  <c:v>2031</c:v>
                </c:pt>
                <c:pt idx="1632">
                  <c:v>2032</c:v>
                </c:pt>
                <c:pt idx="1633">
                  <c:v>2033</c:v>
                </c:pt>
                <c:pt idx="1634">
                  <c:v>2034</c:v>
                </c:pt>
                <c:pt idx="1635">
                  <c:v>2035</c:v>
                </c:pt>
                <c:pt idx="1636">
                  <c:v>2036</c:v>
                </c:pt>
                <c:pt idx="1637">
                  <c:v>2037</c:v>
                </c:pt>
                <c:pt idx="1638">
                  <c:v>2038</c:v>
                </c:pt>
                <c:pt idx="1639">
                  <c:v>2039</c:v>
                </c:pt>
                <c:pt idx="1640">
                  <c:v>2040</c:v>
                </c:pt>
                <c:pt idx="1641">
                  <c:v>2041</c:v>
                </c:pt>
                <c:pt idx="1642">
                  <c:v>2042</c:v>
                </c:pt>
                <c:pt idx="1643">
                  <c:v>2043</c:v>
                </c:pt>
                <c:pt idx="1644">
                  <c:v>2044</c:v>
                </c:pt>
                <c:pt idx="1645">
                  <c:v>2045</c:v>
                </c:pt>
                <c:pt idx="1646">
                  <c:v>2046</c:v>
                </c:pt>
                <c:pt idx="1647">
                  <c:v>2047</c:v>
                </c:pt>
                <c:pt idx="1648">
                  <c:v>2048</c:v>
                </c:pt>
                <c:pt idx="1649">
                  <c:v>2049</c:v>
                </c:pt>
                <c:pt idx="1650">
                  <c:v>2050</c:v>
                </c:pt>
                <c:pt idx="1651">
                  <c:v>2051</c:v>
                </c:pt>
                <c:pt idx="1652">
                  <c:v>2052</c:v>
                </c:pt>
                <c:pt idx="1653">
                  <c:v>2053</c:v>
                </c:pt>
                <c:pt idx="1654">
                  <c:v>2054</c:v>
                </c:pt>
                <c:pt idx="1655">
                  <c:v>2055</c:v>
                </c:pt>
                <c:pt idx="1656">
                  <c:v>2056</c:v>
                </c:pt>
                <c:pt idx="1657">
                  <c:v>2057</c:v>
                </c:pt>
                <c:pt idx="1658">
                  <c:v>2058</c:v>
                </c:pt>
                <c:pt idx="1659">
                  <c:v>2059</c:v>
                </c:pt>
                <c:pt idx="1660">
                  <c:v>2060</c:v>
                </c:pt>
                <c:pt idx="1661">
                  <c:v>2061</c:v>
                </c:pt>
                <c:pt idx="1662">
                  <c:v>2062</c:v>
                </c:pt>
                <c:pt idx="1663">
                  <c:v>2063</c:v>
                </c:pt>
                <c:pt idx="1664">
                  <c:v>2064</c:v>
                </c:pt>
                <c:pt idx="1665">
                  <c:v>2065</c:v>
                </c:pt>
                <c:pt idx="1666">
                  <c:v>2066</c:v>
                </c:pt>
                <c:pt idx="1667">
                  <c:v>2067</c:v>
                </c:pt>
                <c:pt idx="1668">
                  <c:v>2068</c:v>
                </c:pt>
                <c:pt idx="1669">
                  <c:v>2069</c:v>
                </c:pt>
                <c:pt idx="1670">
                  <c:v>2070</c:v>
                </c:pt>
                <c:pt idx="1671">
                  <c:v>2071</c:v>
                </c:pt>
                <c:pt idx="1672">
                  <c:v>2072</c:v>
                </c:pt>
                <c:pt idx="1673">
                  <c:v>2073</c:v>
                </c:pt>
                <c:pt idx="1674">
                  <c:v>2074</c:v>
                </c:pt>
                <c:pt idx="1675">
                  <c:v>2075</c:v>
                </c:pt>
                <c:pt idx="1676">
                  <c:v>2076</c:v>
                </c:pt>
                <c:pt idx="1677">
                  <c:v>2077</c:v>
                </c:pt>
                <c:pt idx="1678">
                  <c:v>2078</c:v>
                </c:pt>
                <c:pt idx="1679">
                  <c:v>2079</c:v>
                </c:pt>
                <c:pt idx="1680">
                  <c:v>2080</c:v>
                </c:pt>
                <c:pt idx="1681">
                  <c:v>2081</c:v>
                </c:pt>
                <c:pt idx="1682">
                  <c:v>2082</c:v>
                </c:pt>
                <c:pt idx="1683">
                  <c:v>2083</c:v>
                </c:pt>
                <c:pt idx="1684">
                  <c:v>2084</c:v>
                </c:pt>
                <c:pt idx="1685">
                  <c:v>2085</c:v>
                </c:pt>
                <c:pt idx="1686">
                  <c:v>2086</c:v>
                </c:pt>
                <c:pt idx="1687">
                  <c:v>2087</c:v>
                </c:pt>
                <c:pt idx="1688">
                  <c:v>2088</c:v>
                </c:pt>
                <c:pt idx="1689">
                  <c:v>2089</c:v>
                </c:pt>
                <c:pt idx="1690">
                  <c:v>2090</c:v>
                </c:pt>
                <c:pt idx="1691">
                  <c:v>2091</c:v>
                </c:pt>
                <c:pt idx="1692">
                  <c:v>2092</c:v>
                </c:pt>
                <c:pt idx="1693">
                  <c:v>2093</c:v>
                </c:pt>
                <c:pt idx="1694">
                  <c:v>2094</c:v>
                </c:pt>
                <c:pt idx="1695">
                  <c:v>2095</c:v>
                </c:pt>
                <c:pt idx="1696">
                  <c:v>2096</c:v>
                </c:pt>
                <c:pt idx="1697">
                  <c:v>2097</c:v>
                </c:pt>
                <c:pt idx="1698">
                  <c:v>2098</c:v>
                </c:pt>
                <c:pt idx="1699">
                  <c:v>2099</c:v>
                </c:pt>
                <c:pt idx="1700">
                  <c:v>2100</c:v>
                </c:pt>
                <c:pt idx="1701">
                  <c:v>2101</c:v>
                </c:pt>
                <c:pt idx="1702">
                  <c:v>2102</c:v>
                </c:pt>
                <c:pt idx="1703">
                  <c:v>2103</c:v>
                </c:pt>
                <c:pt idx="1704">
                  <c:v>2104</c:v>
                </c:pt>
                <c:pt idx="1705">
                  <c:v>2105</c:v>
                </c:pt>
                <c:pt idx="1706">
                  <c:v>2106</c:v>
                </c:pt>
                <c:pt idx="1707">
                  <c:v>2107</c:v>
                </c:pt>
                <c:pt idx="1708">
                  <c:v>2108</c:v>
                </c:pt>
                <c:pt idx="1709">
                  <c:v>2109</c:v>
                </c:pt>
                <c:pt idx="1710">
                  <c:v>2110</c:v>
                </c:pt>
                <c:pt idx="1711">
                  <c:v>2111</c:v>
                </c:pt>
                <c:pt idx="1712">
                  <c:v>2112</c:v>
                </c:pt>
                <c:pt idx="1713">
                  <c:v>2113</c:v>
                </c:pt>
                <c:pt idx="1714">
                  <c:v>2114</c:v>
                </c:pt>
                <c:pt idx="1715">
                  <c:v>2115</c:v>
                </c:pt>
                <c:pt idx="1716">
                  <c:v>2116</c:v>
                </c:pt>
                <c:pt idx="1717">
                  <c:v>2117</c:v>
                </c:pt>
                <c:pt idx="1718">
                  <c:v>2118</c:v>
                </c:pt>
                <c:pt idx="1719">
                  <c:v>2119</c:v>
                </c:pt>
                <c:pt idx="1720">
                  <c:v>2120</c:v>
                </c:pt>
                <c:pt idx="1721">
                  <c:v>2121</c:v>
                </c:pt>
                <c:pt idx="1722">
                  <c:v>2122</c:v>
                </c:pt>
                <c:pt idx="1723">
                  <c:v>2123</c:v>
                </c:pt>
                <c:pt idx="1724">
                  <c:v>2124</c:v>
                </c:pt>
                <c:pt idx="1725">
                  <c:v>2125</c:v>
                </c:pt>
                <c:pt idx="1726">
                  <c:v>2126</c:v>
                </c:pt>
                <c:pt idx="1727">
                  <c:v>2127</c:v>
                </c:pt>
                <c:pt idx="1728">
                  <c:v>2128</c:v>
                </c:pt>
                <c:pt idx="1729">
                  <c:v>2129</c:v>
                </c:pt>
                <c:pt idx="1730">
                  <c:v>2130</c:v>
                </c:pt>
                <c:pt idx="1731">
                  <c:v>2131</c:v>
                </c:pt>
                <c:pt idx="1732">
                  <c:v>2132</c:v>
                </c:pt>
                <c:pt idx="1733">
                  <c:v>2133</c:v>
                </c:pt>
                <c:pt idx="1734">
                  <c:v>2134</c:v>
                </c:pt>
                <c:pt idx="1735">
                  <c:v>2135</c:v>
                </c:pt>
                <c:pt idx="1736">
                  <c:v>2136</c:v>
                </c:pt>
                <c:pt idx="1737">
                  <c:v>2137</c:v>
                </c:pt>
                <c:pt idx="1738">
                  <c:v>2138</c:v>
                </c:pt>
                <c:pt idx="1739">
                  <c:v>2139</c:v>
                </c:pt>
                <c:pt idx="1740">
                  <c:v>2140</c:v>
                </c:pt>
                <c:pt idx="1741">
                  <c:v>2141</c:v>
                </c:pt>
                <c:pt idx="1742">
                  <c:v>2142</c:v>
                </c:pt>
                <c:pt idx="1743">
                  <c:v>2143</c:v>
                </c:pt>
                <c:pt idx="1744">
                  <c:v>2144</c:v>
                </c:pt>
                <c:pt idx="1745">
                  <c:v>2145</c:v>
                </c:pt>
                <c:pt idx="1746">
                  <c:v>2146</c:v>
                </c:pt>
                <c:pt idx="1747">
                  <c:v>2147</c:v>
                </c:pt>
                <c:pt idx="1748">
                  <c:v>2148</c:v>
                </c:pt>
                <c:pt idx="1749">
                  <c:v>2149</c:v>
                </c:pt>
                <c:pt idx="1750">
                  <c:v>2150</c:v>
                </c:pt>
                <c:pt idx="1751">
                  <c:v>2151</c:v>
                </c:pt>
                <c:pt idx="1752">
                  <c:v>2152</c:v>
                </c:pt>
                <c:pt idx="1753">
                  <c:v>2153</c:v>
                </c:pt>
                <c:pt idx="1754">
                  <c:v>2154</c:v>
                </c:pt>
                <c:pt idx="1755">
                  <c:v>2155</c:v>
                </c:pt>
                <c:pt idx="1756">
                  <c:v>2156</c:v>
                </c:pt>
                <c:pt idx="1757">
                  <c:v>2157</c:v>
                </c:pt>
                <c:pt idx="1758">
                  <c:v>2158</c:v>
                </c:pt>
                <c:pt idx="1759">
                  <c:v>2159</c:v>
                </c:pt>
                <c:pt idx="1760">
                  <c:v>2160</c:v>
                </c:pt>
                <c:pt idx="1761">
                  <c:v>2161</c:v>
                </c:pt>
                <c:pt idx="1762">
                  <c:v>2162</c:v>
                </c:pt>
                <c:pt idx="1763">
                  <c:v>2163</c:v>
                </c:pt>
                <c:pt idx="1764">
                  <c:v>2164</c:v>
                </c:pt>
                <c:pt idx="1765">
                  <c:v>2165</c:v>
                </c:pt>
                <c:pt idx="1766">
                  <c:v>2166</c:v>
                </c:pt>
                <c:pt idx="1767">
                  <c:v>2167</c:v>
                </c:pt>
                <c:pt idx="1768">
                  <c:v>2168</c:v>
                </c:pt>
                <c:pt idx="1769">
                  <c:v>2169</c:v>
                </c:pt>
                <c:pt idx="1770">
                  <c:v>2170</c:v>
                </c:pt>
                <c:pt idx="1771">
                  <c:v>2171</c:v>
                </c:pt>
                <c:pt idx="1772">
                  <c:v>2172</c:v>
                </c:pt>
                <c:pt idx="1773">
                  <c:v>2173</c:v>
                </c:pt>
                <c:pt idx="1774">
                  <c:v>2174</c:v>
                </c:pt>
                <c:pt idx="1775">
                  <c:v>2175</c:v>
                </c:pt>
                <c:pt idx="1776">
                  <c:v>2176</c:v>
                </c:pt>
                <c:pt idx="1777">
                  <c:v>2177</c:v>
                </c:pt>
                <c:pt idx="1778">
                  <c:v>2178</c:v>
                </c:pt>
                <c:pt idx="1779">
                  <c:v>2179</c:v>
                </c:pt>
                <c:pt idx="1780">
                  <c:v>2180</c:v>
                </c:pt>
                <c:pt idx="1781">
                  <c:v>2181</c:v>
                </c:pt>
                <c:pt idx="1782">
                  <c:v>2182</c:v>
                </c:pt>
                <c:pt idx="1783">
                  <c:v>2183</c:v>
                </c:pt>
                <c:pt idx="1784">
                  <c:v>2184</c:v>
                </c:pt>
                <c:pt idx="1785">
                  <c:v>2185</c:v>
                </c:pt>
                <c:pt idx="1786">
                  <c:v>2186</c:v>
                </c:pt>
                <c:pt idx="1787">
                  <c:v>2187</c:v>
                </c:pt>
                <c:pt idx="1788">
                  <c:v>2188</c:v>
                </c:pt>
                <c:pt idx="1789">
                  <c:v>2189</c:v>
                </c:pt>
                <c:pt idx="1790">
                  <c:v>2190</c:v>
                </c:pt>
                <c:pt idx="1791">
                  <c:v>2191</c:v>
                </c:pt>
                <c:pt idx="1792">
                  <c:v>2192</c:v>
                </c:pt>
                <c:pt idx="1793">
                  <c:v>2193</c:v>
                </c:pt>
                <c:pt idx="1794">
                  <c:v>2194</c:v>
                </c:pt>
                <c:pt idx="1795">
                  <c:v>2195</c:v>
                </c:pt>
                <c:pt idx="1796">
                  <c:v>2196</c:v>
                </c:pt>
                <c:pt idx="1797">
                  <c:v>2197</c:v>
                </c:pt>
                <c:pt idx="1798">
                  <c:v>2198</c:v>
                </c:pt>
                <c:pt idx="1799">
                  <c:v>2199</c:v>
                </c:pt>
                <c:pt idx="1800">
                  <c:v>2200</c:v>
                </c:pt>
                <c:pt idx="1801">
                  <c:v>2201</c:v>
                </c:pt>
                <c:pt idx="1802">
                  <c:v>2202</c:v>
                </c:pt>
                <c:pt idx="1803">
                  <c:v>2203</c:v>
                </c:pt>
                <c:pt idx="1804">
                  <c:v>2204</c:v>
                </c:pt>
                <c:pt idx="1805">
                  <c:v>2205</c:v>
                </c:pt>
                <c:pt idx="1806">
                  <c:v>2206</c:v>
                </c:pt>
                <c:pt idx="1807">
                  <c:v>2207</c:v>
                </c:pt>
                <c:pt idx="1808">
                  <c:v>2208</c:v>
                </c:pt>
                <c:pt idx="1809">
                  <c:v>2209</c:v>
                </c:pt>
                <c:pt idx="1810">
                  <c:v>2210</c:v>
                </c:pt>
                <c:pt idx="1811">
                  <c:v>2211</c:v>
                </c:pt>
                <c:pt idx="1812">
                  <c:v>2212</c:v>
                </c:pt>
                <c:pt idx="1813">
                  <c:v>2213</c:v>
                </c:pt>
                <c:pt idx="1814">
                  <c:v>2214</c:v>
                </c:pt>
                <c:pt idx="1815">
                  <c:v>2215</c:v>
                </c:pt>
                <c:pt idx="1816">
                  <c:v>2216</c:v>
                </c:pt>
                <c:pt idx="1817">
                  <c:v>2217</c:v>
                </c:pt>
                <c:pt idx="1818">
                  <c:v>2218</c:v>
                </c:pt>
                <c:pt idx="1819">
                  <c:v>2219</c:v>
                </c:pt>
                <c:pt idx="1820">
                  <c:v>2220</c:v>
                </c:pt>
                <c:pt idx="1821">
                  <c:v>2221</c:v>
                </c:pt>
                <c:pt idx="1822">
                  <c:v>2222</c:v>
                </c:pt>
                <c:pt idx="1823">
                  <c:v>2223</c:v>
                </c:pt>
                <c:pt idx="1824">
                  <c:v>2224</c:v>
                </c:pt>
                <c:pt idx="1825">
                  <c:v>2225</c:v>
                </c:pt>
                <c:pt idx="1826">
                  <c:v>2226</c:v>
                </c:pt>
                <c:pt idx="1827">
                  <c:v>2227</c:v>
                </c:pt>
                <c:pt idx="1828">
                  <c:v>2228</c:v>
                </c:pt>
                <c:pt idx="1829">
                  <c:v>2229</c:v>
                </c:pt>
                <c:pt idx="1830">
                  <c:v>2230</c:v>
                </c:pt>
                <c:pt idx="1831">
                  <c:v>2231</c:v>
                </c:pt>
                <c:pt idx="1832">
                  <c:v>2232</c:v>
                </c:pt>
                <c:pt idx="1833">
                  <c:v>2233</c:v>
                </c:pt>
                <c:pt idx="1834">
                  <c:v>2234</c:v>
                </c:pt>
                <c:pt idx="1835">
                  <c:v>2235</c:v>
                </c:pt>
                <c:pt idx="1836">
                  <c:v>2236</c:v>
                </c:pt>
                <c:pt idx="1837">
                  <c:v>2237</c:v>
                </c:pt>
                <c:pt idx="1838">
                  <c:v>2238</c:v>
                </c:pt>
                <c:pt idx="1839">
                  <c:v>2239</c:v>
                </c:pt>
                <c:pt idx="1840">
                  <c:v>2240</c:v>
                </c:pt>
                <c:pt idx="1841">
                  <c:v>2241</c:v>
                </c:pt>
                <c:pt idx="1842">
                  <c:v>2242</c:v>
                </c:pt>
                <c:pt idx="1843">
                  <c:v>2243</c:v>
                </c:pt>
                <c:pt idx="1844">
                  <c:v>2244</c:v>
                </c:pt>
                <c:pt idx="1845">
                  <c:v>2245</c:v>
                </c:pt>
                <c:pt idx="1846">
                  <c:v>2246</c:v>
                </c:pt>
                <c:pt idx="1847">
                  <c:v>2247</c:v>
                </c:pt>
                <c:pt idx="1848">
                  <c:v>2248</c:v>
                </c:pt>
                <c:pt idx="1849">
                  <c:v>2249</c:v>
                </c:pt>
                <c:pt idx="1850">
                  <c:v>2250</c:v>
                </c:pt>
                <c:pt idx="1851">
                  <c:v>2251</c:v>
                </c:pt>
                <c:pt idx="1852">
                  <c:v>2252</c:v>
                </c:pt>
                <c:pt idx="1853">
                  <c:v>2253</c:v>
                </c:pt>
                <c:pt idx="1854">
                  <c:v>2254</c:v>
                </c:pt>
                <c:pt idx="1855">
                  <c:v>2255</c:v>
                </c:pt>
                <c:pt idx="1856">
                  <c:v>2256</c:v>
                </c:pt>
                <c:pt idx="1857">
                  <c:v>2257</c:v>
                </c:pt>
                <c:pt idx="1858">
                  <c:v>2258</c:v>
                </c:pt>
                <c:pt idx="1859">
                  <c:v>2259</c:v>
                </c:pt>
                <c:pt idx="1860">
                  <c:v>2260</c:v>
                </c:pt>
                <c:pt idx="1861">
                  <c:v>2261</c:v>
                </c:pt>
                <c:pt idx="1862">
                  <c:v>2262</c:v>
                </c:pt>
                <c:pt idx="1863">
                  <c:v>2263</c:v>
                </c:pt>
                <c:pt idx="1864">
                  <c:v>2264</c:v>
                </c:pt>
                <c:pt idx="1865">
                  <c:v>2265</c:v>
                </c:pt>
                <c:pt idx="1866">
                  <c:v>2266</c:v>
                </c:pt>
                <c:pt idx="1867">
                  <c:v>2267</c:v>
                </c:pt>
                <c:pt idx="1868">
                  <c:v>2268</c:v>
                </c:pt>
                <c:pt idx="1869">
                  <c:v>2269</c:v>
                </c:pt>
                <c:pt idx="1870">
                  <c:v>2270</c:v>
                </c:pt>
                <c:pt idx="1871">
                  <c:v>2271</c:v>
                </c:pt>
                <c:pt idx="1872">
                  <c:v>2272</c:v>
                </c:pt>
                <c:pt idx="1873">
                  <c:v>2273</c:v>
                </c:pt>
                <c:pt idx="1874">
                  <c:v>2274</c:v>
                </c:pt>
                <c:pt idx="1875">
                  <c:v>2275</c:v>
                </c:pt>
                <c:pt idx="1876">
                  <c:v>2276</c:v>
                </c:pt>
                <c:pt idx="1877">
                  <c:v>2277</c:v>
                </c:pt>
                <c:pt idx="1878">
                  <c:v>2278</c:v>
                </c:pt>
                <c:pt idx="1879">
                  <c:v>2279</c:v>
                </c:pt>
                <c:pt idx="1880">
                  <c:v>2280</c:v>
                </c:pt>
                <c:pt idx="1881">
                  <c:v>2281</c:v>
                </c:pt>
                <c:pt idx="1882">
                  <c:v>2282</c:v>
                </c:pt>
                <c:pt idx="1883">
                  <c:v>2283</c:v>
                </c:pt>
                <c:pt idx="1884">
                  <c:v>2284</c:v>
                </c:pt>
                <c:pt idx="1885">
                  <c:v>2285</c:v>
                </c:pt>
                <c:pt idx="1886">
                  <c:v>2286</c:v>
                </c:pt>
                <c:pt idx="1887">
                  <c:v>2287</c:v>
                </c:pt>
                <c:pt idx="1888">
                  <c:v>2288</c:v>
                </c:pt>
                <c:pt idx="1889">
                  <c:v>2289</c:v>
                </c:pt>
                <c:pt idx="1890">
                  <c:v>2290</c:v>
                </c:pt>
                <c:pt idx="1891">
                  <c:v>2291</c:v>
                </c:pt>
                <c:pt idx="1892">
                  <c:v>2292</c:v>
                </c:pt>
                <c:pt idx="1893">
                  <c:v>2293</c:v>
                </c:pt>
                <c:pt idx="1894">
                  <c:v>2294</c:v>
                </c:pt>
                <c:pt idx="1895">
                  <c:v>2295</c:v>
                </c:pt>
                <c:pt idx="1896">
                  <c:v>2296</c:v>
                </c:pt>
                <c:pt idx="1897">
                  <c:v>2297</c:v>
                </c:pt>
                <c:pt idx="1898">
                  <c:v>2298</c:v>
                </c:pt>
                <c:pt idx="1899">
                  <c:v>2299</c:v>
                </c:pt>
                <c:pt idx="1900">
                  <c:v>2300</c:v>
                </c:pt>
                <c:pt idx="1901">
                  <c:v>2301</c:v>
                </c:pt>
                <c:pt idx="1902">
                  <c:v>2302</c:v>
                </c:pt>
                <c:pt idx="1903">
                  <c:v>2303</c:v>
                </c:pt>
                <c:pt idx="1904">
                  <c:v>2304</c:v>
                </c:pt>
                <c:pt idx="1905">
                  <c:v>2305</c:v>
                </c:pt>
                <c:pt idx="1906">
                  <c:v>2306</c:v>
                </c:pt>
                <c:pt idx="1907">
                  <c:v>2307</c:v>
                </c:pt>
                <c:pt idx="1908">
                  <c:v>2308</c:v>
                </c:pt>
                <c:pt idx="1909">
                  <c:v>2309</c:v>
                </c:pt>
                <c:pt idx="1910">
                  <c:v>2310</c:v>
                </c:pt>
                <c:pt idx="1911">
                  <c:v>2311</c:v>
                </c:pt>
                <c:pt idx="1912">
                  <c:v>2312</c:v>
                </c:pt>
                <c:pt idx="1913">
                  <c:v>2313</c:v>
                </c:pt>
                <c:pt idx="1914">
                  <c:v>2314</c:v>
                </c:pt>
                <c:pt idx="1915">
                  <c:v>2315</c:v>
                </c:pt>
                <c:pt idx="1916">
                  <c:v>2316</c:v>
                </c:pt>
                <c:pt idx="1917">
                  <c:v>2317</c:v>
                </c:pt>
                <c:pt idx="1918">
                  <c:v>2318</c:v>
                </c:pt>
                <c:pt idx="1919">
                  <c:v>2319</c:v>
                </c:pt>
                <c:pt idx="1920">
                  <c:v>2320</c:v>
                </c:pt>
                <c:pt idx="1921">
                  <c:v>2321</c:v>
                </c:pt>
                <c:pt idx="1922">
                  <c:v>2322</c:v>
                </c:pt>
                <c:pt idx="1923">
                  <c:v>2323</c:v>
                </c:pt>
                <c:pt idx="1924">
                  <c:v>2324</c:v>
                </c:pt>
                <c:pt idx="1925">
                  <c:v>2325</c:v>
                </c:pt>
                <c:pt idx="1926">
                  <c:v>2326</c:v>
                </c:pt>
                <c:pt idx="1927">
                  <c:v>2327</c:v>
                </c:pt>
                <c:pt idx="1928">
                  <c:v>2328</c:v>
                </c:pt>
                <c:pt idx="1929">
                  <c:v>2329</c:v>
                </c:pt>
                <c:pt idx="1930">
                  <c:v>2330</c:v>
                </c:pt>
                <c:pt idx="1931">
                  <c:v>2331</c:v>
                </c:pt>
                <c:pt idx="1932">
                  <c:v>2332</c:v>
                </c:pt>
                <c:pt idx="1933">
                  <c:v>2333</c:v>
                </c:pt>
                <c:pt idx="1934">
                  <c:v>2334</c:v>
                </c:pt>
                <c:pt idx="1935">
                  <c:v>2335</c:v>
                </c:pt>
                <c:pt idx="1936">
                  <c:v>2336</c:v>
                </c:pt>
                <c:pt idx="1937">
                  <c:v>2337</c:v>
                </c:pt>
                <c:pt idx="1938">
                  <c:v>2338</c:v>
                </c:pt>
                <c:pt idx="1939">
                  <c:v>2339</c:v>
                </c:pt>
                <c:pt idx="1940">
                  <c:v>2340</c:v>
                </c:pt>
                <c:pt idx="1941">
                  <c:v>2341</c:v>
                </c:pt>
                <c:pt idx="1942">
                  <c:v>2342</c:v>
                </c:pt>
                <c:pt idx="1943">
                  <c:v>2343</c:v>
                </c:pt>
                <c:pt idx="1944">
                  <c:v>2344</c:v>
                </c:pt>
                <c:pt idx="1945">
                  <c:v>2345</c:v>
                </c:pt>
                <c:pt idx="1946">
                  <c:v>2346</c:v>
                </c:pt>
                <c:pt idx="1947">
                  <c:v>2347</c:v>
                </c:pt>
                <c:pt idx="1948">
                  <c:v>2348</c:v>
                </c:pt>
                <c:pt idx="1949">
                  <c:v>2349</c:v>
                </c:pt>
                <c:pt idx="1950">
                  <c:v>2350</c:v>
                </c:pt>
                <c:pt idx="1951">
                  <c:v>2351</c:v>
                </c:pt>
                <c:pt idx="1952">
                  <c:v>2352</c:v>
                </c:pt>
                <c:pt idx="1953">
                  <c:v>2353</c:v>
                </c:pt>
                <c:pt idx="1954">
                  <c:v>2354</c:v>
                </c:pt>
                <c:pt idx="1955">
                  <c:v>2355</c:v>
                </c:pt>
                <c:pt idx="1956">
                  <c:v>2356</c:v>
                </c:pt>
                <c:pt idx="1957">
                  <c:v>2357</c:v>
                </c:pt>
                <c:pt idx="1958">
                  <c:v>2358</c:v>
                </c:pt>
                <c:pt idx="1959">
                  <c:v>2359</c:v>
                </c:pt>
                <c:pt idx="1960">
                  <c:v>2360</c:v>
                </c:pt>
                <c:pt idx="1961">
                  <c:v>2361</c:v>
                </c:pt>
                <c:pt idx="1962">
                  <c:v>2362</c:v>
                </c:pt>
                <c:pt idx="1963">
                  <c:v>2363</c:v>
                </c:pt>
                <c:pt idx="1964">
                  <c:v>2364</c:v>
                </c:pt>
                <c:pt idx="1965">
                  <c:v>2365</c:v>
                </c:pt>
                <c:pt idx="1966">
                  <c:v>2366</c:v>
                </c:pt>
                <c:pt idx="1967">
                  <c:v>2367</c:v>
                </c:pt>
                <c:pt idx="1968">
                  <c:v>2368</c:v>
                </c:pt>
                <c:pt idx="1969">
                  <c:v>2369</c:v>
                </c:pt>
                <c:pt idx="1970">
                  <c:v>2370</c:v>
                </c:pt>
                <c:pt idx="1971">
                  <c:v>2371</c:v>
                </c:pt>
                <c:pt idx="1972">
                  <c:v>2372</c:v>
                </c:pt>
                <c:pt idx="1973">
                  <c:v>2373</c:v>
                </c:pt>
                <c:pt idx="1974">
                  <c:v>2374</c:v>
                </c:pt>
                <c:pt idx="1975">
                  <c:v>2375</c:v>
                </c:pt>
                <c:pt idx="1976">
                  <c:v>2376</c:v>
                </c:pt>
                <c:pt idx="1977">
                  <c:v>2377</c:v>
                </c:pt>
                <c:pt idx="1978">
                  <c:v>2378</c:v>
                </c:pt>
                <c:pt idx="1979">
                  <c:v>2379</c:v>
                </c:pt>
                <c:pt idx="1980">
                  <c:v>2380</c:v>
                </c:pt>
                <c:pt idx="1981">
                  <c:v>2381</c:v>
                </c:pt>
                <c:pt idx="1982">
                  <c:v>2382</c:v>
                </c:pt>
                <c:pt idx="1983">
                  <c:v>2383</c:v>
                </c:pt>
                <c:pt idx="1984">
                  <c:v>2384</c:v>
                </c:pt>
                <c:pt idx="1985">
                  <c:v>2385</c:v>
                </c:pt>
                <c:pt idx="1986">
                  <c:v>2386</c:v>
                </c:pt>
                <c:pt idx="1987">
                  <c:v>2387</c:v>
                </c:pt>
                <c:pt idx="1988">
                  <c:v>2388</c:v>
                </c:pt>
                <c:pt idx="1989">
                  <c:v>2389</c:v>
                </c:pt>
                <c:pt idx="1990">
                  <c:v>2390</c:v>
                </c:pt>
                <c:pt idx="1991">
                  <c:v>2391</c:v>
                </c:pt>
                <c:pt idx="1992">
                  <c:v>2392</c:v>
                </c:pt>
                <c:pt idx="1993">
                  <c:v>2393</c:v>
                </c:pt>
                <c:pt idx="1994">
                  <c:v>2394</c:v>
                </c:pt>
                <c:pt idx="1995">
                  <c:v>2395</c:v>
                </c:pt>
                <c:pt idx="1996">
                  <c:v>2396</c:v>
                </c:pt>
                <c:pt idx="1997">
                  <c:v>2397</c:v>
                </c:pt>
                <c:pt idx="1998">
                  <c:v>2398</c:v>
                </c:pt>
                <c:pt idx="1999">
                  <c:v>2399</c:v>
                </c:pt>
                <c:pt idx="2000">
                  <c:v>2400</c:v>
                </c:pt>
                <c:pt idx="2001">
                  <c:v>2401</c:v>
                </c:pt>
                <c:pt idx="2002">
                  <c:v>2402</c:v>
                </c:pt>
                <c:pt idx="2003">
                  <c:v>2403</c:v>
                </c:pt>
                <c:pt idx="2004">
                  <c:v>2404</c:v>
                </c:pt>
                <c:pt idx="2005">
                  <c:v>2405</c:v>
                </c:pt>
                <c:pt idx="2006">
                  <c:v>2406</c:v>
                </c:pt>
                <c:pt idx="2007">
                  <c:v>2407</c:v>
                </c:pt>
                <c:pt idx="2008">
                  <c:v>2408</c:v>
                </c:pt>
                <c:pt idx="2009">
                  <c:v>2409</c:v>
                </c:pt>
                <c:pt idx="2010">
                  <c:v>2410</c:v>
                </c:pt>
                <c:pt idx="2011">
                  <c:v>2411</c:v>
                </c:pt>
                <c:pt idx="2012">
                  <c:v>2412</c:v>
                </c:pt>
                <c:pt idx="2013">
                  <c:v>2413</c:v>
                </c:pt>
                <c:pt idx="2014">
                  <c:v>2414</c:v>
                </c:pt>
                <c:pt idx="2015">
                  <c:v>2415</c:v>
                </c:pt>
                <c:pt idx="2016">
                  <c:v>2416</c:v>
                </c:pt>
                <c:pt idx="2017">
                  <c:v>2417</c:v>
                </c:pt>
                <c:pt idx="2018">
                  <c:v>2418</c:v>
                </c:pt>
                <c:pt idx="2019">
                  <c:v>2419</c:v>
                </c:pt>
                <c:pt idx="2020">
                  <c:v>2420</c:v>
                </c:pt>
                <c:pt idx="2021">
                  <c:v>2421</c:v>
                </c:pt>
                <c:pt idx="2022">
                  <c:v>2422</c:v>
                </c:pt>
                <c:pt idx="2023">
                  <c:v>2423</c:v>
                </c:pt>
                <c:pt idx="2024">
                  <c:v>2424</c:v>
                </c:pt>
                <c:pt idx="2025">
                  <c:v>2425</c:v>
                </c:pt>
                <c:pt idx="2026">
                  <c:v>2426</c:v>
                </c:pt>
                <c:pt idx="2027">
                  <c:v>2427</c:v>
                </c:pt>
                <c:pt idx="2028">
                  <c:v>2428</c:v>
                </c:pt>
                <c:pt idx="2029">
                  <c:v>2429</c:v>
                </c:pt>
                <c:pt idx="2030">
                  <c:v>2430</c:v>
                </c:pt>
                <c:pt idx="2031">
                  <c:v>2431</c:v>
                </c:pt>
                <c:pt idx="2032">
                  <c:v>2432</c:v>
                </c:pt>
                <c:pt idx="2033">
                  <c:v>2433</c:v>
                </c:pt>
                <c:pt idx="2034">
                  <c:v>2434</c:v>
                </c:pt>
                <c:pt idx="2035">
                  <c:v>2435</c:v>
                </c:pt>
                <c:pt idx="2036">
                  <c:v>2436</c:v>
                </c:pt>
                <c:pt idx="2037">
                  <c:v>2437</c:v>
                </c:pt>
                <c:pt idx="2038">
                  <c:v>2438</c:v>
                </c:pt>
                <c:pt idx="2039">
                  <c:v>2439</c:v>
                </c:pt>
                <c:pt idx="2040">
                  <c:v>2440</c:v>
                </c:pt>
                <c:pt idx="2041">
                  <c:v>2441</c:v>
                </c:pt>
                <c:pt idx="2042">
                  <c:v>2442</c:v>
                </c:pt>
                <c:pt idx="2043">
                  <c:v>2443</c:v>
                </c:pt>
                <c:pt idx="2044">
                  <c:v>2444</c:v>
                </c:pt>
                <c:pt idx="2045">
                  <c:v>2445</c:v>
                </c:pt>
                <c:pt idx="2046">
                  <c:v>2446</c:v>
                </c:pt>
                <c:pt idx="2047">
                  <c:v>2447</c:v>
                </c:pt>
                <c:pt idx="2048">
                  <c:v>2448</c:v>
                </c:pt>
                <c:pt idx="2049">
                  <c:v>2449</c:v>
                </c:pt>
                <c:pt idx="2050">
                  <c:v>2450</c:v>
                </c:pt>
                <c:pt idx="2051">
                  <c:v>2451</c:v>
                </c:pt>
                <c:pt idx="2052">
                  <c:v>2452</c:v>
                </c:pt>
                <c:pt idx="2053">
                  <c:v>2453</c:v>
                </c:pt>
                <c:pt idx="2054">
                  <c:v>2454</c:v>
                </c:pt>
                <c:pt idx="2055">
                  <c:v>2455</c:v>
                </c:pt>
                <c:pt idx="2056">
                  <c:v>2456</c:v>
                </c:pt>
                <c:pt idx="2057">
                  <c:v>2457</c:v>
                </c:pt>
                <c:pt idx="2058">
                  <c:v>2458</c:v>
                </c:pt>
                <c:pt idx="2059">
                  <c:v>2459</c:v>
                </c:pt>
                <c:pt idx="2060">
                  <c:v>2460</c:v>
                </c:pt>
                <c:pt idx="2061">
                  <c:v>2461</c:v>
                </c:pt>
                <c:pt idx="2062">
                  <c:v>2462</c:v>
                </c:pt>
                <c:pt idx="2063">
                  <c:v>2463</c:v>
                </c:pt>
                <c:pt idx="2064">
                  <c:v>2464</c:v>
                </c:pt>
                <c:pt idx="2065">
                  <c:v>2465</c:v>
                </c:pt>
                <c:pt idx="2066">
                  <c:v>2466</c:v>
                </c:pt>
                <c:pt idx="2067">
                  <c:v>2467</c:v>
                </c:pt>
                <c:pt idx="2068">
                  <c:v>2468</c:v>
                </c:pt>
                <c:pt idx="2069">
                  <c:v>2469</c:v>
                </c:pt>
                <c:pt idx="2070">
                  <c:v>2470</c:v>
                </c:pt>
                <c:pt idx="2071">
                  <c:v>2471</c:v>
                </c:pt>
                <c:pt idx="2072">
                  <c:v>2472</c:v>
                </c:pt>
                <c:pt idx="2073">
                  <c:v>2473</c:v>
                </c:pt>
                <c:pt idx="2074">
                  <c:v>2474</c:v>
                </c:pt>
                <c:pt idx="2075">
                  <c:v>2475</c:v>
                </c:pt>
                <c:pt idx="2076">
                  <c:v>2476</c:v>
                </c:pt>
                <c:pt idx="2077">
                  <c:v>2477</c:v>
                </c:pt>
                <c:pt idx="2078">
                  <c:v>2478</c:v>
                </c:pt>
                <c:pt idx="2079">
                  <c:v>2479</c:v>
                </c:pt>
                <c:pt idx="2080">
                  <c:v>2480</c:v>
                </c:pt>
                <c:pt idx="2081">
                  <c:v>2481</c:v>
                </c:pt>
                <c:pt idx="2082">
                  <c:v>2482</c:v>
                </c:pt>
                <c:pt idx="2083">
                  <c:v>2483</c:v>
                </c:pt>
                <c:pt idx="2084">
                  <c:v>2484</c:v>
                </c:pt>
                <c:pt idx="2085">
                  <c:v>2485</c:v>
                </c:pt>
                <c:pt idx="2086">
                  <c:v>2486</c:v>
                </c:pt>
                <c:pt idx="2087">
                  <c:v>2487</c:v>
                </c:pt>
                <c:pt idx="2088">
                  <c:v>2488</c:v>
                </c:pt>
                <c:pt idx="2089">
                  <c:v>2489</c:v>
                </c:pt>
                <c:pt idx="2090">
                  <c:v>2490</c:v>
                </c:pt>
                <c:pt idx="2091">
                  <c:v>2491</c:v>
                </c:pt>
                <c:pt idx="2092">
                  <c:v>2492</c:v>
                </c:pt>
                <c:pt idx="2093">
                  <c:v>2493</c:v>
                </c:pt>
                <c:pt idx="2094">
                  <c:v>2494</c:v>
                </c:pt>
                <c:pt idx="2095">
                  <c:v>2495</c:v>
                </c:pt>
                <c:pt idx="2096">
                  <c:v>2496</c:v>
                </c:pt>
                <c:pt idx="2097">
                  <c:v>2497</c:v>
                </c:pt>
                <c:pt idx="2098">
                  <c:v>2498</c:v>
                </c:pt>
                <c:pt idx="2099">
                  <c:v>2499</c:v>
                </c:pt>
                <c:pt idx="2100">
                  <c:v>2500</c:v>
                </c:pt>
              </c:numCache>
            </c:numRef>
          </c:xVal>
          <c:yVal>
            <c:numRef>
              <c:f>37_ChartData!$H$5:$H$2105</c:f>
              <c:numCache>
                <c:formatCode>0.0000</c:formatCode>
                <c:ptCount val="2101"/>
                <c:pt idx="0">
                  <c:v>0.45774325921737</c:v>
                </c:pt>
                <c:pt idx="1">
                  <c:v>0.491049442155345</c:v>
                </c:pt>
                <c:pt idx="2">
                  <c:v>0.471002399424256</c:v>
                </c:pt>
                <c:pt idx="3">
                  <c:v>0.452392163596594</c:v>
                </c:pt>
                <c:pt idx="4">
                  <c:v>0.455102364039771</c:v>
                </c:pt>
                <c:pt idx="5">
                  <c:v>0.472067095743144</c:v>
                </c:pt>
                <c:pt idx="6">
                  <c:v>0.425962043632515</c:v>
                </c:pt>
                <c:pt idx="7">
                  <c:v>0.457957778070289</c:v>
                </c:pt>
                <c:pt idx="8">
                  <c:v>0.52567860917333</c:v>
                </c:pt>
                <c:pt idx="9">
                  <c:v>0.536423904517816</c:v>
                </c:pt>
                <c:pt idx="10">
                  <c:v>0.541036025021045</c:v>
                </c:pt>
                <c:pt idx="11">
                  <c:v>0.537312865356466</c:v>
                </c:pt>
                <c:pt idx="12">
                  <c:v>0.536928028147819</c:v>
                </c:pt>
                <c:pt idx="13">
                  <c:v>0.574320561832089</c:v>
                </c:pt>
                <c:pt idx="14">
                  <c:v>0.591118854028364</c:v>
                </c:pt>
                <c:pt idx="15">
                  <c:v>0.598832740090515</c:v>
                </c:pt>
                <c:pt idx="16">
                  <c:v>0.629469752789968</c:v>
                </c:pt>
                <c:pt idx="17">
                  <c:v>0.653881441954796</c:v>
                </c:pt>
                <c:pt idx="18">
                  <c:v>0.649427400937959</c:v>
                </c:pt>
                <c:pt idx="19">
                  <c:v>0.644726358737411</c:v>
                </c:pt>
                <c:pt idx="20">
                  <c:v>0.70196449688264</c:v>
                </c:pt>
                <c:pt idx="21">
                  <c:v>0.693552094105974</c:v>
                </c:pt>
                <c:pt idx="22">
                  <c:v>0.677390262570961</c:v>
                </c:pt>
                <c:pt idx="23">
                  <c:v>0.702096398016004</c:v>
                </c:pt>
                <c:pt idx="24">
                  <c:v>0.717444266182194</c:v>
                </c:pt>
                <c:pt idx="25">
                  <c:v>0.735460646993345</c:v>
                </c:pt>
                <c:pt idx="26">
                  <c:v>0.764193463250713</c:v>
                </c:pt>
                <c:pt idx="27">
                  <c:v>0.804373663248675</c:v>
                </c:pt>
                <c:pt idx="28">
                  <c:v>0.823192642395609</c:v>
                </c:pt>
                <c:pt idx="29">
                  <c:v>0.817167238348246</c:v>
                </c:pt>
                <c:pt idx="30">
                  <c:v>0.807576577920671</c:v>
                </c:pt>
                <c:pt idx="31">
                  <c:v>0.857108601786512</c:v>
                </c:pt>
                <c:pt idx="32">
                  <c:v>0.88166491241354</c:v>
                </c:pt>
                <c:pt idx="33">
                  <c:v>0.892302338432002</c:v>
                </c:pt>
                <c:pt idx="34">
                  <c:v>0.919469757533139</c:v>
                </c:pt>
                <c:pt idx="35">
                  <c:v>0.910330982050985</c:v>
                </c:pt>
                <c:pt idx="36">
                  <c:v>0.929081859377869</c:v>
                </c:pt>
                <c:pt idx="37">
                  <c:v>0.978405364062815</c:v>
                </c:pt>
                <c:pt idx="38">
                  <c:v>1.00405999131292</c:v>
                </c:pt>
                <c:pt idx="39">
                  <c:v>1.02527892992266</c:v>
                </c:pt>
                <c:pt idx="40">
                  <c:v>1.05240643580369</c:v>
                </c:pt>
                <c:pt idx="41">
                  <c:v>1.09784880608646</c:v>
                </c:pt>
                <c:pt idx="42">
                  <c:v>1.12341555817923</c:v>
                </c:pt>
                <c:pt idx="43">
                  <c:v>1.14055146196214</c:v>
                </c:pt>
                <c:pt idx="44">
                  <c:v>1.16722046738921</c:v>
                </c:pt>
                <c:pt idx="45">
                  <c:v>1.18445506505403</c:v>
                </c:pt>
                <c:pt idx="46">
                  <c:v>1.20387277258521</c:v>
                </c:pt>
                <c:pt idx="47">
                  <c:v>1.23145991842939</c:v>
                </c:pt>
                <c:pt idx="48">
                  <c:v>1.25671513572079</c:v>
                </c:pt>
                <c:pt idx="49">
                  <c:v>1.27639286654347</c:v>
                </c:pt>
                <c:pt idx="50">
                  <c:v>1.29404240234599</c:v>
                </c:pt>
                <c:pt idx="51">
                  <c:v>1.31125761655889</c:v>
                </c:pt>
                <c:pt idx="52">
                  <c:v>1.32821589483958</c:v>
                </c:pt>
                <c:pt idx="53">
                  <c:v>1.34572770553732</c:v>
                </c:pt>
                <c:pt idx="54">
                  <c:v>1.36264647831639</c:v>
                </c:pt>
                <c:pt idx="55">
                  <c:v>1.37892043872604</c:v>
                </c:pt>
                <c:pt idx="56">
                  <c:v>1.39535483585499</c:v>
                </c:pt>
                <c:pt idx="57">
                  <c:v>1.4193756494584</c:v>
                </c:pt>
                <c:pt idx="58">
                  <c:v>1.44434999293636</c:v>
                </c:pt>
                <c:pt idx="59">
                  <c:v>1.46039050277331</c:v>
                </c:pt>
                <c:pt idx="60">
                  <c:v>1.48103856862376</c:v>
                </c:pt>
                <c:pt idx="61">
                  <c:v>1.49733744865632</c:v>
                </c:pt>
                <c:pt idx="62">
                  <c:v>1.51346827528353</c:v>
                </c:pt>
                <c:pt idx="63">
                  <c:v>1.54980241241743</c:v>
                </c:pt>
                <c:pt idx="64">
                  <c:v>1.56741330347169</c:v>
                </c:pt>
                <c:pt idx="65">
                  <c:v>1.57656096835022</c:v>
                </c:pt>
                <c:pt idx="66">
                  <c:v>1.59389043685012</c:v>
                </c:pt>
                <c:pt idx="67">
                  <c:v>1.61904722499125</c:v>
                </c:pt>
                <c:pt idx="68">
                  <c:v>1.64274548816907</c:v>
                </c:pt>
                <c:pt idx="69">
                  <c:v>1.66604903788742</c:v>
                </c:pt>
                <c:pt idx="70">
                  <c:v>1.69100193603847</c:v>
                </c:pt>
                <c:pt idx="71">
                  <c:v>1.70944653315333</c:v>
                </c:pt>
                <c:pt idx="72">
                  <c:v>1.73009406043264</c:v>
                </c:pt>
                <c:pt idx="73">
                  <c:v>1.7593215604823</c:v>
                </c:pt>
                <c:pt idx="74">
                  <c:v>1.7703411423429</c:v>
                </c:pt>
                <c:pt idx="75">
                  <c:v>1.78517345293661</c:v>
                </c:pt>
                <c:pt idx="76">
                  <c:v>1.8086281034767</c:v>
                </c:pt>
                <c:pt idx="77">
                  <c:v>1.83825238264207</c:v>
                </c:pt>
                <c:pt idx="78">
                  <c:v>1.86871012704442</c:v>
                </c:pt>
                <c:pt idx="79">
                  <c:v>1.88634705455477</c:v>
                </c:pt>
                <c:pt idx="80">
                  <c:v>1.89212726616562</c:v>
                </c:pt>
                <c:pt idx="81">
                  <c:v>1.91238733683589</c:v>
                </c:pt>
                <c:pt idx="82">
                  <c:v>1.93245880479099</c:v>
                </c:pt>
                <c:pt idx="83">
                  <c:v>1.95070984633448</c:v>
                </c:pt>
                <c:pt idx="84">
                  <c:v>1.97129124685756</c:v>
                </c:pt>
                <c:pt idx="85">
                  <c:v>1.99231315926344</c:v>
                </c:pt>
                <c:pt idx="86">
                  <c:v>2.01213515044214</c:v>
                </c:pt>
                <c:pt idx="87">
                  <c:v>2.03165766401634</c:v>
                </c:pt>
                <c:pt idx="88">
                  <c:v>2.05764454076001</c:v>
                </c:pt>
                <c:pt idx="89">
                  <c:v>2.08781463465576</c:v>
                </c:pt>
                <c:pt idx="90">
                  <c:v>2.11450514346902</c:v>
                </c:pt>
                <c:pt idx="91">
                  <c:v>2.13808593168574</c:v>
                </c:pt>
                <c:pt idx="92">
                  <c:v>2.17343351967659</c:v>
                </c:pt>
                <c:pt idx="93">
                  <c:v>2.2011190047675</c:v>
                </c:pt>
                <c:pt idx="94">
                  <c:v>2.22249630445661</c:v>
                </c:pt>
                <c:pt idx="95">
                  <c:v>2.25360526642227</c:v>
                </c:pt>
                <c:pt idx="96">
                  <c:v>2.2861928764501</c:v>
                </c:pt>
                <c:pt idx="97">
                  <c:v>2.31822130533926</c:v>
                </c:pt>
                <c:pt idx="98">
                  <c:v>2.34141060893264</c:v>
                </c:pt>
                <c:pt idx="99">
                  <c:v>2.37365965346054</c:v>
                </c:pt>
                <c:pt idx="100">
                  <c:v>2.39898254447738</c:v>
                </c:pt>
                <c:pt idx="101">
                  <c:v>2.42068941452201</c:v>
                </c:pt>
                <c:pt idx="102">
                  <c:v>2.45429950215041</c:v>
                </c:pt>
                <c:pt idx="103">
                  <c:v>2.4832635805461</c:v>
                </c:pt>
                <c:pt idx="104">
                  <c:v>2.50070453211637</c:v>
                </c:pt>
                <c:pt idx="105">
                  <c:v>2.51108681190927</c:v>
                </c:pt>
                <c:pt idx="106">
                  <c:v>2.53359906262814</c:v>
                </c:pt>
                <c:pt idx="107">
                  <c:v>2.5421619724349</c:v>
                </c:pt>
                <c:pt idx="108">
                  <c:v>2.5421619724349</c:v>
                </c:pt>
                <c:pt idx="109">
                  <c:v>2.55258606494491</c:v>
                </c:pt>
                <c:pt idx="110">
                  <c:v>2.54743031364854</c:v>
                </c:pt>
                <c:pt idx="111">
                  <c:v>2.5335968749785</c:v>
                </c:pt>
                <c:pt idx="112">
                  <c:v>2.51514343932265</c:v>
                </c:pt>
                <c:pt idx="113">
                  <c:v>2.47812650837008</c:v>
                </c:pt>
                <c:pt idx="114">
                  <c:v>2.44056167048406</c:v>
                </c:pt>
                <c:pt idx="115">
                  <c:v>2.39905025954607</c:v>
                </c:pt>
                <c:pt idx="116">
                  <c:v>2.34113257086732</c:v>
                </c:pt>
                <c:pt idx="117">
                  <c:v>2.27656682919234</c:v>
                </c:pt>
                <c:pt idx="118">
                  <c:v>2.21470677326149</c:v>
                </c:pt>
                <c:pt idx="119">
                  <c:v>2.13804453483915</c:v>
                </c:pt>
                <c:pt idx="120">
                  <c:v>2.0445009364489</c:v>
                </c:pt>
                <c:pt idx="121">
                  <c:v>1.95121338267783</c:v>
                </c:pt>
                <c:pt idx="122">
                  <c:v>1.85892135334348</c:v>
                </c:pt>
                <c:pt idx="123">
                  <c:v>1.76139409642863</c:v>
                </c:pt>
                <c:pt idx="124">
                  <c:v>1.66464198750748</c:v>
                </c:pt>
                <c:pt idx="125">
                  <c:v>1.58006194783462</c:v>
                </c:pt>
                <c:pt idx="126">
                  <c:v>1.49726949652553</c:v>
                </c:pt>
                <c:pt idx="127">
                  <c:v>1.40446276113681</c:v>
                </c:pt>
                <c:pt idx="128">
                  <c:v>1.32104020222246</c:v>
                </c:pt>
                <c:pt idx="129">
                  <c:v>1.25009339853811</c:v>
                </c:pt>
                <c:pt idx="130">
                  <c:v>1.18699634802599</c:v>
                </c:pt>
                <c:pt idx="131">
                  <c:v>1.12581159036888</c:v>
                </c:pt>
                <c:pt idx="132">
                  <c:v>1.07783312696663</c:v>
                </c:pt>
                <c:pt idx="133">
                  <c:v>1.03941450492416</c:v>
                </c:pt>
                <c:pt idx="134">
                  <c:v>1.0027633765558</c:v>
                </c:pt>
                <c:pt idx="135">
                  <c:v>0.978525113162441</c:v>
                </c:pt>
                <c:pt idx="136">
                  <c:v>0.962828142174931</c:v>
                </c:pt>
                <c:pt idx="137">
                  <c:v>0.950047319204348</c:v>
                </c:pt>
                <c:pt idx="138">
                  <c:v>0.938541542759876</c:v>
                </c:pt>
                <c:pt idx="139">
                  <c:v>0.935171481612159</c:v>
                </c:pt>
                <c:pt idx="140">
                  <c:v>0.936178365904127</c:v>
                </c:pt>
                <c:pt idx="141">
                  <c:v>0.936262176260727</c:v>
                </c:pt>
                <c:pt idx="142">
                  <c:v>0.937932357197736</c:v>
                </c:pt>
                <c:pt idx="143">
                  <c:v>0.942593339187816</c:v>
                </c:pt>
                <c:pt idx="144">
                  <c:v>0.949145431151958</c:v>
                </c:pt>
                <c:pt idx="145">
                  <c:v>0.952362602853705</c:v>
                </c:pt>
                <c:pt idx="146">
                  <c:v>0.954681501912064</c:v>
                </c:pt>
                <c:pt idx="147">
                  <c:v>0.956181782904202</c:v>
                </c:pt>
                <c:pt idx="148">
                  <c:v>0.9574195638556</c:v>
                </c:pt>
                <c:pt idx="149">
                  <c:v>0.962828142174931</c:v>
                </c:pt>
                <c:pt idx="150">
                  <c:v>0.971794568392629</c:v>
                </c:pt>
                <c:pt idx="151">
                  <c:v>0.983008318862454</c:v>
                </c:pt>
                <c:pt idx="152">
                  <c:v>0.995385200714462</c:v>
                </c:pt>
                <c:pt idx="153">
                  <c:v>1.01449389784454</c:v>
                </c:pt>
                <c:pt idx="154">
                  <c:v>1.042739103047</c:v>
                </c:pt>
                <c:pt idx="155">
                  <c:v>1.07902441595255</c:v>
                </c:pt>
                <c:pt idx="156">
                  <c:v>1.12289538059393</c:v>
                </c:pt>
                <c:pt idx="157">
                  <c:v>1.1732331131676</c:v>
                </c:pt>
                <c:pt idx="158">
                  <c:v>1.23237494725443</c:v>
                </c:pt>
                <c:pt idx="159">
                  <c:v>1.30251637825421</c:v>
                </c:pt>
                <c:pt idx="160">
                  <c:v>1.3764457173669</c:v>
                </c:pt>
                <c:pt idx="161">
                  <c:v>1.4574531545442</c:v>
                </c:pt>
                <c:pt idx="162">
                  <c:v>1.54471545548902</c:v>
                </c:pt>
                <c:pt idx="163">
                  <c:v>1.62036729186971</c:v>
                </c:pt>
                <c:pt idx="164">
                  <c:v>1.71696621188618</c:v>
                </c:pt>
                <c:pt idx="165">
                  <c:v>1.82330128116073</c:v>
                </c:pt>
                <c:pt idx="166">
                  <c:v>1.93641830798801</c:v>
                </c:pt>
                <c:pt idx="167">
                  <c:v>2.05256636221855</c:v>
                </c:pt>
                <c:pt idx="168">
                  <c:v>2.17383681801906</c:v>
                </c:pt>
                <c:pt idx="169">
                  <c:v>2.29001520846199</c:v>
                </c:pt>
                <c:pt idx="170">
                  <c:v>2.42509665218061</c:v>
                </c:pt>
                <c:pt idx="171">
                  <c:v>2.55913440105552</c:v>
                </c:pt>
                <c:pt idx="172">
                  <c:v>2.69602248177465</c:v>
                </c:pt>
                <c:pt idx="173">
                  <c:v>2.83148160231488</c:v>
                </c:pt>
                <c:pt idx="174">
                  <c:v>2.96280670317823</c:v>
                </c:pt>
                <c:pt idx="175">
                  <c:v>3.08914568215321</c:v>
                </c:pt>
                <c:pt idx="176">
                  <c:v>3.2102267490822</c:v>
                </c:pt>
                <c:pt idx="177">
                  <c:v>3.33031869663948</c:v>
                </c:pt>
                <c:pt idx="178">
                  <c:v>3.43555337878301</c:v>
                </c:pt>
                <c:pt idx="179">
                  <c:v>3.52106239489246</c:v>
                </c:pt>
                <c:pt idx="180">
                  <c:v>3.59534644786262</c:v>
                </c:pt>
                <c:pt idx="181">
                  <c:v>3.6711738038735</c:v>
                </c:pt>
                <c:pt idx="182">
                  <c:v>3.69748384412543</c:v>
                </c:pt>
                <c:pt idx="183">
                  <c:v>3.74632914157974</c:v>
                </c:pt>
                <c:pt idx="184">
                  <c:v>3.78328224809566</c:v>
                </c:pt>
                <c:pt idx="185">
                  <c:v>3.82415823473828</c:v>
                </c:pt>
                <c:pt idx="186">
                  <c:v>3.85531179242609</c:v>
                </c:pt>
                <c:pt idx="187">
                  <c:v>3.85782262091578</c:v>
                </c:pt>
                <c:pt idx="188">
                  <c:v>3.8849726525834</c:v>
                </c:pt>
                <c:pt idx="189">
                  <c:v>3.90876846097217</c:v>
                </c:pt>
                <c:pt idx="190">
                  <c:v>3.92396016388986</c:v>
                </c:pt>
                <c:pt idx="191">
                  <c:v>3.92435525934783</c:v>
                </c:pt>
                <c:pt idx="192">
                  <c:v>3.93816358170567</c:v>
                </c:pt>
                <c:pt idx="193">
                  <c:v>3.96141155825574</c:v>
                </c:pt>
                <c:pt idx="194">
                  <c:v>3.97593459475845</c:v>
                </c:pt>
                <c:pt idx="195">
                  <c:v>3.99688563388459</c:v>
                </c:pt>
                <c:pt idx="196">
                  <c:v>4.01003919226605</c:v>
                </c:pt>
                <c:pt idx="197">
                  <c:v>4.01546805755097</c:v>
                </c:pt>
                <c:pt idx="198">
                  <c:v>4.01546805755097</c:v>
                </c:pt>
                <c:pt idx="199">
                  <c:v>4.02327074946659</c:v>
                </c:pt>
                <c:pt idx="200">
                  <c:v>4.02831509054637</c:v>
                </c:pt>
                <c:pt idx="201">
                  <c:v>4.02834194674677</c:v>
                </c:pt>
                <c:pt idx="202">
                  <c:v>4.02834194674677</c:v>
                </c:pt>
                <c:pt idx="203">
                  <c:v>4.02834194674677</c:v>
                </c:pt>
                <c:pt idx="204">
                  <c:v>4.02834194674677</c:v>
                </c:pt>
                <c:pt idx="205">
                  <c:v>4.02834194674677</c:v>
                </c:pt>
                <c:pt idx="206">
                  <c:v>4.04131706733915</c:v>
                </c:pt>
                <c:pt idx="207">
                  <c:v>4.09043074088548</c:v>
                </c:pt>
                <c:pt idx="208">
                  <c:v>4.1470389939249</c:v>
                </c:pt>
                <c:pt idx="209">
                  <c:v>4.1959472440894</c:v>
                </c:pt>
                <c:pt idx="210">
                  <c:v>4.2426934019274</c:v>
                </c:pt>
                <c:pt idx="211">
                  <c:v>4.29623336230902</c:v>
                </c:pt>
                <c:pt idx="212">
                  <c:v>4.3448602915922</c:v>
                </c:pt>
                <c:pt idx="213">
                  <c:v>4.38517323369202</c:v>
                </c:pt>
                <c:pt idx="214">
                  <c:v>4.43366216595372</c:v>
                </c:pt>
                <c:pt idx="215">
                  <c:v>4.46627852727895</c:v>
                </c:pt>
                <c:pt idx="216">
                  <c:v>4.50281744816744</c:v>
                </c:pt>
                <c:pt idx="217">
                  <c:v>4.54406460416339</c:v>
                </c:pt>
                <c:pt idx="218">
                  <c:v>4.57302298377702</c:v>
                </c:pt>
                <c:pt idx="219">
                  <c:v>4.59903551458356</c:v>
                </c:pt>
                <c:pt idx="220">
                  <c:v>4.62443749630947</c:v>
                </c:pt>
                <c:pt idx="221">
                  <c:v>4.64305447695434</c:v>
                </c:pt>
                <c:pt idx="222">
                  <c:v>4.66139979705349</c:v>
                </c:pt>
                <c:pt idx="223">
                  <c:v>4.67841398949516</c:v>
                </c:pt>
                <c:pt idx="224">
                  <c:v>4.69481846542378</c:v>
                </c:pt>
                <c:pt idx="225">
                  <c:v>4.70728805248124</c:v>
                </c:pt>
                <c:pt idx="226">
                  <c:v>4.70728805248124</c:v>
                </c:pt>
                <c:pt idx="227">
                  <c:v>4.70871284069736</c:v>
                </c:pt>
                <c:pt idx="228">
                  <c:v>4.70871284069736</c:v>
                </c:pt>
                <c:pt idx="229">
                  <c:v>4.70871284069736</c:v>
                </c:pt>
                <c:pt idx="230">
                  <c:v>4.70871284069736</c:v>
                </c:pt>
                <c:pt idx="231">
                  <c:v>4.70871284069736</c:v>
                </c:pt>
                <c:pt idx="232">
                  <c:v>4.70871284069736</c:v>
                </c:pt>
                <c:pt idx="233">
                  <c:v>4.70871284069736</c:v>
                </c:pt>
                <c:pt idx="234">
                  <c:v>4.70871284069736</c:v>
                </c:pt>
                <c:pt idx="235">
                  <c:v>4.70871284069736</c:v>
                </c:pt>
                <c:pt idx="236">
                  <c:v>4.70871284069736</c:v>
                </c:pt>
                <c:pt idx="237">
                  <c:v>4.70871284069736</c:v>
                </c:pt>
                <c:pt idx="238">
                  <c:v>4.70871284069736</c:v>
                </c:pt>
                <c:pt idx="239">
                  <c:v>4.70871284069736</c:v>
                </c:pt>
                <c:pt idx="240">
                  <c:v>4.70871284069736</c:v>
                </c:pt>
                <c:pt idx="241">
                  <c:v>4.70871284069736</c:v>
                </c:pt>
                <c:pt idx="242">
                  <c:v>4.70871284069736</c:v>
                </c:pt>
                <c:pt idx="243">
                  <c:v>4.70871284069736</c:v>
                </c:pt>
                <c:pt idx="244">
                  <c:v>4.70871284069736</c:v>
                </c:pt>
                <c:pt idx="245">
                  <c:v>4.70871284069736</c:v>
                </c:pt>
                <c:pt idx="246">
                  <c:v>4.70871284069736</c:v>
                </c:pt>
                <c:pt idx="247">
                  <c:v>4.70871284069736</c:v>
                </c:pt>
                <c:pt idx="248">
                  <c:v>4.70871284069736</c:v>
                </c:pt>
                <c:pt idx="249">
                  <c:v>4.70871284069736</c:v>
                </c:pt>
                <c:pt idx="250">
                  <c:v>4.70871284069736</c:v>
                </c:pt>
                <c:pt idx="251">
                  <c:v>4.70871284069736</c:v>
                </c:pt>
                <c:pt idx="252">
                  <c:v>4.70785038595005</c:v>
                </c:pt>
                <c:pt idx="253">
                  <c:v>4.70728805248124</c:v>
                </c:pt>
                <c:pt idx="254">
                  <c:v>4.70544391737014</c:v>
                </c:pt>
                <c:pt idx="255">
                  <c:v>4.68817957686711</c:v>
                </c:pt>
                <c:pt idx="256">
                  <c:v>4.66178257965426</c:v>
                </c:pt>
                <c:pt idx="257">
                  <c:v>4.64305447695434</c:v>
                </c:pt>
                <c:pt idx="258">
                  <c:v>4.59903551458356</c:v>
                </c:pt>
                <c:pt idx="259">
                  <c:v>4.55787411992884</c:v>
                </c:pt>
                <c:pt idx="260">
                  <c:v>4.49874549729098</c:v>
                </c:pt>
                <c:pt idx="261">
                  <c:v>4.43366216595372</c:v>
                </c:pt>
                <c:pt idx="262">
                  <c:v>4.37237656992032</c:v>
                </c:pt>
                <c:pt idx="263">
                  <c:v>4.29623336230902</c:v>
                </c:pt>
                <c:pt idx="264">
                  <c:v>4.22294107155622</c:v>
                </c:pt>
                <c:pt idx="265">
                  <c:v>4.1470389939249</c:v>
                </c:pt>
                <c:pt idx="266">
                  <c:v>4.0713673778718</c:v>
                </c:pt>
                <c:pt idx="267">
                  <c:v>4.02834194674677</c:v>
                </c:pt>
                <c:pt idx="268">
                  <c:v>4.02834194674677</c:v>
                </c:pt>
                <c:pt idx="269">
                  <c:v>4.02834194674677</c:v>
                </c:pt>
                <c:pt idx="270">
                  <c:v>4.02834194674677</c:v>
                </c:pt>
                <c:pt idx="271">
                  <c:v>4.02327074946659</c:v>
                </c:pt>
                <c:pt idx="272">
                  <c:v>4.01546805755097</c:v>
                </c:pt>
                <c:pt idx="273">
                  <c:v>4.01131906468529</c:v>
                </c:pt>
                <c:pt idx="274">
                  <c:v>3.99333653237581</c:v>
                </c:pt>
                <c:pt idx="275">
                  <c:v>3.97446771277576</c:v>
                </c:pt>
                <c:pt idx="276">
                  <c:v>3.9559128732305</c:v>
                </c:pt>
                <c:pt idx="277">
                  <c:v>3.93753578322411</c:v>
                </c:pt>
                <c:pt idx="278">
                  <c:v>3.92435525934783</c:v>
                </c:pt>
                <c:pt idx="279">
                  <c:v>3.92435525934783</c:v>
                </c:pt>
                <c:pt idx="280">
                  <c:v>3.92435525934783</c:v>
                </c:pt>
                <c:pt idx="281">
                  <c:v>3.92435525934783</c:v>
                </c:pt>
                <c:pt idx="282">
                  <c:v>3.93816358170567</c:v>
                </c:pt>
                <c:pt idx="283">
                  <c:v>3.97446771277576</c:v>
                </c:pt>
                <c:pt idx="284">
                  <c:v>4.01546805755097</c:v>
                </c:pt>
                <c:pt idx="285">
                  <c:v>4.02834194674677</c:v>
                </c:pt>
                <c:pt idx="286">
                  <c:v>4.02834194674677</c:v>
                </c:pt>
                <c:pt idx="287">
                  <c:v>4.18179341888505</c:v>
                </c:pt>
                <c:pt idx="288">
                  <c:v>4.37999226459775</c:v>
                </c:pt>
                <c:pt idx="289">
                  <c:v>4.57302298377702</c:v>
                </c:pt>
                <c:pt idx="290">
                  <c:v>4.70728805248124</c:v>
                </c:pt>
                <c:pt idx="291">
                  <c:v>4.70871284069736</c:v>
                </c:pt>
                <c:pt idx="292">
                  <c:v>4.70871284069736</c:v>
                </c:pt>
                <c:pt idx="293">
                  <c:v>4.70871284069736</c:v>
                </c:pt>
                <c:pt idx="294">
                  <c:v>4.70871284069736</c:v>
                </c:pt>
                <c:pt idx="295">
                  <c:v>4.70871284069736</c:v>
                </c:pt>
                <c:pt idx="296">
                  <c:v>4.70871284069736</c:v>
                </c:pt>
                <c:pt idx="297">
                  <c:v>4.70871284069736</c:v>
                </c:pt>
                <c:pt idx="298">
                  <c:v>4.70871284069736</c:v>
                </c:pt>
                <c:pt idx="299">
                  <c:v>4.70871284069736</c:v>
                </c:pt>
                <c:pt idx="300">
                  <c:v>4.70871284069736</c:v>
                </c:pt>
                <c:pt idx="301">
                  <c:v>4.70871284069736</c:v>
                </c:pt>
                <c:pt idx="302">
                  <c:v>4.70871284069736</c:v>
                </c:pt>
                <c:pt idx="303">
                  <c:v>4.64305447695434</c:v>
                </c:pt>
                <c:pt idx="304">
                  <c:v>4.46627852727895</c:v>
                </c:pt>
                <c:pt idx="305">
                  <c:v>4.2426934019274</c:v>
                </c:pt>
                <c:pt idx="306">
                  <c:v>4.02834194674677</c:v>
                </c:pt>
                <c:pt idx="307">
                  <c:v>4.01546805755097</c:v>
                </c:pt>
                <c:pt idx="308">
                  <c:v>3.92396016388986</c:v>
                </c:pt>
                <c:pt idx="309">
                  <c:v>3.81650074188429</c:v>
                </c:pt>
                <c:pt idx="310">
                  <c:v>3.64092476906459</c:v>
                </c:pt>
                <c:pt idx="311">
                  <c:v>3.33900973980414</c:v>
                </c:pt>
                <c:pt idx="312">
                  <c:v>2.98204149748775</c:v>
                </c:pt>
                <c:pt idx="313">
                  <c:v>2.62069665555389</c:v>
                </c:pt>
                <c:pt idx="314">
                  <c:v>2.26808115816729</c:v>
                </c:pt>
                <c:pt idx="315">
                  <c:v>1.93072608651729</c:v>
                </c:pt>
                <c:pt idx="316">
                  <c:v>1.60366164787814</c:v>
                </c:pt>
                <c:pt idx="317">
                  <c:v>1.28921161741419</c:v>
                </c:pt>
                <c:pt idx="318">
                  <c:v>0.975428439584015</c:v>
                </c:pt>
                <c:pt idx="319">
                  <c:v>0.690316815069762</c:v>
                </c:pt>
                <c:pt idx="320">
                  <c:v>0.462988446460929</c:v>
                </c:pt>
                <c:pt idx="321">
                  <c:v>0.258456600837481</c:v>
                </c:pt>
                <c:pt idx="322">
                  <c:v>0.112634072102497</c:v>
                </c:pt>
                <c:pt idx="323">
                  <c:v>0.0249755585292938</c:v>
                </c:pt>
                <c:pt idx="324">
                  <c:v>0.155258593810463</c:v>
                </c:pt>
                <c:pt idx="325">
                  <c:v>0.330277670416249</c:v>
                </c:pt>
                <c:pt idx="326">
                  <c:v>0.523623932606633</c:v>
                </c:pt>
                <c:pt idx="327">
                  <c:v>0.749267965674588</c:v>
                </c:pt>
                <c:pt idx="328">
                  <c:v>1.00405999131292</c:v>
                </c:pt>
                <c:pt idx="329">
                  <c:v>1.27310385278028</c:v>
                </c:pt>
                <c:pt idx="330">
                  <c:v>1.54752186275819</c:v>
                </c:pt>
                <c:pt idx="331">
                  <c:v>1.80457758871535</c:v>
                </c:pt>
                <c:pt idx="332">
                  <c:v>2.0391106514679</c:v>
                </c:pt>
                <c:pt idx="333">
                  <c:v>2.27796848231891</c:v>
                </c:pt>
                <c:pt idx="334">
                  <c:v>2.51640111944825</c:v>
                </c:pt>
                <c:pt idx="335">
                  <c:v>2.7492678641505</c:v>
                </c:pt>
                <c:pt idx="336">
                  <c:v>2.96919485100945</c:v>
                </c:pt>
                <c:pt idx="337">
                  <c:v>3.17200594666227</c:v>
                </c:pt>
                <c:pt idx="338">
                  <c:v>3.35253158318183</c:v>
                </c:pt>
                <c:pt idx="339">
                  <c:v>3.50172025133372</c:v>
                </c:pt>
                <c:pt idx="340">
                  <c:v>3.63358454472089</c:v>
                </c:pt>
                <c:pt idx="341">
                  <c:v>3.69778233133681</c:v>
                </c:pt>
                <c:pt idx="342">
                  <c:v>3.75916898456468</c:v>
                </c:pt>
                <c:pt idx="343">
                  <c:v>3.8237488833252</c:v>
                </c:pt>
                <c:pt idx="344">
                  <c:v>3.85782262091578</c:v>
                </c:pt>
                <c:pt idx="345">
                  <c:v>3.88833552531294</c:v>
                </c:pt>
                <c:pt idx="346">
                  <c:v>3.90804928390989</c:v>
                </c:pt>
                <c:pt idx="347">
                  <c:v>3.90832845498174</c:v>
                </c:pt>
                <c:pt idx="348">
                  <c:v>3.92435525934783</c:v>
                </c:pt>
                <c:pt idx="349">
                  <c:v>3.9624837072583</c:v>
                </c:pt>
                <c:pt idx="350">
                  <c:v>3.96898536961356</c:v>
                </c:pt>
                <c:pt idx="351">
                  <c:v>3.96898536961356</c:v>
                </c:pt>
                <c:pt idx="352">
                  <c:v>4.00911030724548</c:v>
                </c:pt>
                <c:pt idx="353">
                  <c:v>4.01508558836293</c:v>
                </c:pt>
                <c:pt idx="354">
                  <c:v>4.01546805755097</c:v>
                </c:pt>
                <c:pt idx="355">
                  <c:v>4.01546805755097</c:v>
                </c:pt>
                <c:pt idx="356">
                  <c:v>4.01546805755097</c:v>
                </c:pt>
                <c:pt idx="357">
                  <c:v>4.01546805755097</c:v>
                </c:pt>
                <c:pt idx="358">
                  <c:v>4.01546805755097</c:v>
                </c:pt>
                <c:pt idx="359">
                  <c:v>4.01546805755097</c:v>
                </c:pt>
                <c:pt idx="360">
                  <c:v>4.01546805755097</c:v>
                </c:pt>
                <c:pt idx="361">
                  <c:v>4.01546805755097</c:v>
                </c:pt>
                <c:pt idx="362">
                  <c:v>4.01508558836293</c:v>
                </c:pt>
                <c:pt idx="363">
                  <c:v>4.01131906468529</c:v>
                </c:pt>
                <c:pt idx="364">
                  <c:v>4.00583884411928</c:v>
                </c:pt>
                <c:pt idx="365">
                  <c:v>3.99688563388459</c:v>
                </c:pt>
                <c:pt idx="366">
                  <c:v>3.9804877100306</c:v>
                </c:pt>
                <c:pt idx="367">
                  <c:v>3.97446771277576</c:v>
                </c:pt>
                <c:pt idx="368">
                  <c:v>3.96898536961356</c:v>
                </c:pt>
                <c:pt idx="369">
                  <c:v>3.96124463423435</c:v>
                </c:pt>
                <c:pt idx="370">
                  <c:v>3.95142675987659</c:v>
                </c:pt>
                <c:pt idx="371">
                  <c:v>3.93753578322411</c:v>
                </c:pt>
                <c:pt idx="372">
                  <c:v>3.92435525934783</c:v>
                </c:pt>
                <c:pt idx="373">
                  <c:v>3.92435525934783</c:v>
                </c:pt>
                <c:pt idx="374">
                  <c:v>3.92435525934783</c:v>
                </c:pt>
                <c:pt idx="375">
                  <c:v>3.92435525934783</c:v>
                </c:pt>
                <c:pt idx="376">
                  <c:v>3.92160202940875</c:v>
                </c:pt>
                <c:pt idx="377">
                  <c:v>3.91643564805244</c:v>
                </c:pt>
                <c:pt idx="378">
                  <c:v>3.91123950517422</c:v>
                </c:pt>
                <c:pt idx="379">
                  <c:v>3.90524271566316</c:v>
                </c:pt>
                <c:pt idx="380">
                  <c:v>3.89634513420017</c:v>
                </c:pt>
                <c:pt idx="381">
                  <c:v>3.88695238746617</c:v>
                </c:pt>
                <c:pt idx="382">
                  <c:v>3.87108705133168</c:v>
                </c:pt>
                <c:pt idx="383">
                  <c:v>3.85782262091578</c:v>
                </c:pt>
                <c:pt idx="384">
                  <c:v>3.85782262091578</c:v>
                </c:pt>
                <c:pt idx="385">
                  <c:v>3.85782262091578</c:v>
                </c:pt>
                <c:pt idx="386">
                  <c:v>3.85569969237943</c:v>
                </c:pt>
                <c:pt idx="387">
                  <c:v>3.84904375714983</c:v>
                </c:pt>
                <c:pt idx="388">
                  <c:v>3.84321772503023</c:v>
                </c:pt>
                <c:pt idx="389">
                  <c:v>3.83131300281822</c:v>
                </c:pt>
                <c:pt idx="390">
                  <c:v>3.8237488833252</c:v>
                </c:pt>
                <c:pt idx="391">
                  <c:v>3.80935735720783</c:v>
                </c:pt>
                <c:pt idx="392">
                  <c:v>3.79589494462634</c:v>
                </c:pt>
                <c:pt idx="393">
                  <c:v>3.78328224809566</c:v>
                </c:pt>
                <c:pt idx="394">
                  <c:v>3.7666714298641</c:v>
                </c:pt>
                <c:pt idx="395">
                  <c:v>3.75256651704872</c:v>
                </c:pt>
                <c:pt idx="396">
                  <c:v>3.74670699082441</c:v>
                </c:pt>
                <c:pt idx="397">
                  <c:v>3.73924812440741</c:v>
                </c:pt>
                <c:pt idx="398">
                  <c:v>3.72769246576966</c:v>
                </c:pt>
                <c:pt idx="399">
                  <c:v>3.71090730073246</c:v>
                </c:pt>
                <c:pt idx="400">
                  <c:v>3.69583368159204</c:v>
                </c:pt>
                <c:pt idx="401">
                  <c:v>3.69260996594705</c:v>
                </c:pt>
                <c:pt idx="402">
                  <c:v>3.6840247807149</c:v>
                </c:pt>
                <c:pt idx="403">
                  <c:v>3.67911268383023</c:v>
                </c:pt>
                <c:pt idx="404">
                  <c:v>3.65824474734958</c:v>
                </c:pt>
                <c:pt idx="405">
                  <c:v>3.64116062248333</c:v>
                </c:pt>
                <c:pt idx="406">
                  <c:v>3.62783839421453</c:v>
                </c:pt>
                <c:pt idx="407">
                  <c:v>3.60748238937927</c:v>
                </c:pt>
                <c:pt idx="408">
                  <c:v>3.59400124466746</c:v>
                </c:pt>
                <c:pt idx="409">
                  <c:v>3.5810243977525</c:v>
                </c:pt>
                <c:pt idx="410">
                  <c:v>3.56337832257252</c:v>
                </c:pt>
                <c:pt idx="411">
                  <c:v>3.54447151107582</c:v>
                </c:pt>
                <c:pt idx="412">
                  <c:v>3.52106239489246</c:v>
                </c:pt>
                <c:pt idx="413">
                  <c:v>3.50076644162633</c:v>
                </c:pt>
                <c:pt idx="414">
                  <c:v>3.48270400173498</c:v>
                </c:pt>
                <c:pt idx="415">
                  <c:v>3.47003967318205</c:v>
                </c:pt>
                <c:pt idx="416">
                  <c:v>3.46305307513679</c:v>
                </c:pt>
                <c:pt idx="417">
                  <c:v>3.43857026863695</c:v>
                </c:pt>
                <c:pt idx="418">
                  <c:v>3.42272140477674</c:v>
                </c:pt>
                <c:pt idx="419">
                  <c:v>3.40164021816052</c:v>
                </c:pt>
                <c:pt idx="420">
                  <c:v>3.37551415128084</c:v>
                </c:pt>
                <c:pt idx="421">
                  <c:v>3.3506413618364</c:v>
                </c:pt>
                <c:pt idx="422">
                  <c:v>3.32753099637397</c:v>
                </c:pt>
                <c:pt idx="423">
                  <c:v>3.31328253873558</c:v>
                </c:pt>
                <c:pt idx="424">
                  <c:v>3.29567193532826</c:v>
                </c:pt>
                <c:pt idx="425">
                  <c:v>3.26838472309721</c:v>
                </c:pt>
                <c:pt idx="426">
                  <c:v>3.24904817724187</c:v>
                </c:pt>
                <c:pt idx="427">
                  <c:v>3.22825146448313</c:v>
                </c:pt>
                <c:pt idx="428">
                  <c:v>3.20352106494111</c:v>
                </c:pt>
                <c:pt idx="429">
                  <c:v>3.17462252765919</c:v>
                </c:pt>
                <c:pt idx="430">
                  <c:v>3.15052111663006</c:v>
                </c:pt>
                <c:pt idx="431">
                  <c:v>3.12726483093993</c:v>
                </c:pt>
                <c:pt idx="432">
                  <c:v>3.10641077520744</c:v>
                </c:pt>
                <c:pt idx="433">
                  <c:v>3.09505181421492</c:v>
                </c:pt>
                <c:pt idx="434">
                  <c:v>3.07477517832069</c:v>
                </c:pt>
                <c:pt idx="435">
                  <c:v>3.04964080333562</c:v>
                </c:pt>
                <c:pt idx="436">
                  <c:v>3.02481609794104</c:v>
                </c:pt>
                <c:pt idx="437">
                  <c:v>3.00194079687132</c:v>
                </c:pt>
                <c:pt idx="438">
                  <c:v>2.97796199636537</c:v>
                </c:pt>
                <c:pt idx="439">
                  <c:v>2.95387266233927</c:v>
                </c:pt>
                <c:pt idx="440">
                  <c:v>2.93237032260209</c:v>
                </c:pt>
                <c:pt idx="441">
                  <c:v>2.91280731297833</c:v>
                </c:pt>
                <c:pt idx="442">
                  <c:v>2.89611248163038</c:v>
                </c:pt>
                <c:pt idx="443">
                  <c:v>2.87825171887961</c:v>
                </c:pt>
                <c:pt idx="444">
                  <c:v>2.85632815586075</c:v>
                </c:pt>
                <c:pt idx="445">
                  <c:v>2.83581510451654</c:v>
                </c:pt>
                <c:pt idx="446">
                  <c:v>2.81630221815895</c:v>
                </c:pt>
                <c:pt idx="447">
                  <c:v>2.79651335087731</c:v>
                </c:pt>
                <c:pt idx="448">
                  <c:v>2.77715988370692</c:v>
                </c:pt>
                <c:pt idx="449">
                  <c:v>2.7528567708474</c:v>
                </c:pt>
                <c:pt idx="450">
                  <c:v>2.73208652763559</c:v>
                </c:pt>
                <c:pt idx="451">
                  <c:v>2.71692437223706</c:v>
                </c:pt>
                <c:pt idx="452">
                  <c:v>2.69030572475998</c:v>
                </c:pt>
                <c:pt idx="453">
                  <c:v>2.66624656779205</c:v>
                </c:pt>
                <c:pt idx="454">
                  <c:v>2.65011874865167</c:v>
                </c:pt>
                <c:pt idx="455">
                  <c:v>2.64210064583167</c:v>
                </c:pt>
                <c:pt idx="456">
                  <c:v>2.62783334342166</c:v>
                </c:pt>
                <c:pt idx="457">
                  <c:v>2.60898801765656</c:v>
                </c:pt>
                <c:pt idx="458">
                  <c:v>2.58740006128784</c:v>
                </c:pt>
                <c:pt idx="459">
                  <c:v>2.56935423442355</c:v>
                </c:pt>
                <c:pt idx="460">
                  <c:v>2.54962784805846</c:v>
                </c:pt>
                <c:pt idx="461">
                  <c:v>2.52935063354501</c:v>
                </c:pt>
                <c:pt idx="462">
                  <c:v>2.50825999391838</c:v>
                </c:pt>
                <c:pt idx="463">
                  <c:v>2.48739072368399</c:v>
                </c:pt>
                <c:pt idx="464">
                  <c:v>2.47688452447566</c:v>
                </c:pt>
                <c:pt idx="465">
                  <c:v>2.46627886674398</c:v>
                </c:pt>
                <c:pt idx="466">
                  <c:v>2.45006184629476</c:v>
                </c:pt>
                <c:pt idx="467">
                  <c:v>2.43270348394622</c:v>
                </c:pt>
                <c:pt idx="468">
                  <c:v>2.41934754519804</c:v>
                </c:pt>
                <c:pt idx="469">
                  <c:v>2.40349489900561</c:v>
                </c:pt>
                <c:pt idx="470">
                  <c:v>2.38296683671846</c:v>
                </c:pt>
                <c:pt idx="471">
                  <c:v>2.36127003323418</c:v>
                </c:pt>
                <c:pt idx="472">
                  <c:v>2.34113257086732</c:v>
                </c:pt>
                <c:pt idx="473">
                  <c:v>2.32386667173355</c:v>
                </c:pt>
                <c:pt idx="474">
                  <c:v>2.31212783510069</c:v>
                </c:pt>
                <c:pt idx="475">
                  <c:v>2.2953692304226</c:v>
                </c:pt>
                <c:pt idx="476">
                  <c:v>2.27796848231891</c:v>
                </c:pt>
                <c:pt idx="477">
                  <c:v>2.26539774212907</c:v>
                </c:pt>
                <c:pt idx="478">
                  <c:v>2.25490570254752</c:v>
                </c:pt>
                <c:pt idx="479">
                  <c:v>2.2390288315433</c:v>
                </c:pt>
                <c:pt idx="480">
                  <c:v>2.22504069074787</c:v>
                </c:pt>
                <c:pt idx="481">
                  <c:v>2.21558392803958</c:v>
                </c:pt>
                <c:pt idx="482">
                  <c:v>2.19889775633642</c:v>
                </c:pt>
                <c:pt idx="483">
                  <c:v>2.17835833883324</c:v>
                </c:pt>
                <c:pt idx="484">
                  <c:v>2.16080222396876</c:v>
                </c:pt>
                <c:pt idx="485">
                  <c:v>2.14655557661141</c:v>
                </c:pt>
                <c:pt idx="486">
                  <c:v>2.13349579644349</c:v>
                </c:pt>
                <c:pt idx="487">
                  <c:v>2.11814766748351</c:v>
                </c:pt>
                <c:pt idx="488">
                  <c:v>2.09642317010591</c:v>
                </c:pt>
                <c:pt idx="489">
                  <c:v>2.06572158842112</c:v>
                </c:pt>
                <c:pt idx="490">
                  <c:v>2.05197362862045</c:v>
                </c:pt>
                <c:pt idx="491">
                  <c:v>2.04987349534415</c:v>
                </c:pt>
                <c:pt idx="492">
                  <c:v>2.04782504447256</c:v>
                </c:pt>
                <c:pt idx="493">
                  <c:v>2.02920979728533</c:v>
                </c:pt>
                <c:pt idx="494">
                  <c:v>2.00946641650168</c:v>
                </c:pt>
                <c:pt idx="495">
                  <c:v>1.99119608409485</c:v>
                </c:pt>
                <c:pt idx="496">
                  <c:v>1.974428092153</c:v>
                </c:pt>
                <c:pt idx="497">
                  <c:v>1.95580776758642</c:v>
                </c:pt>
                <c:pt idx="498">
                  <c:v>1.94315695588898</c:v>
                </c:pt>
                <c:pt idx="499">
                  <c:v>1.93245880479099</c:v>
                </c:pt>
                <c:pt idx="500">
                  <c:v>1.91705611019713</c:v>
                </c:pt>
                <c:pt idx="501">
                  <c:v>1.89550407033817</c:v>
                </c:pt>
                <c:pt idx="502">
                  <c:v>1.87690189521901</c:v>
                </c:pt>
                <c:pt idx="503">
                  <c:v>1.86176349644942</c:v>
                </c:pt>
                <c:pt idx="504">
                  <c:v>1.84862336375725</c:v>
                </c:pt>
                <c:pt idx="505">
                  <c:v>1.83556092991023</c:v>
                </c:pt>
                <c:pt idx="506">
                  <c:v>1.82016689572279</c:v>
                </c:pt>
                <c:pt idx="507">
                  <c:v>1.80457758871535</c:v>
                </c:pt>
                <c:pt idx="508">
                  <c:v>1.79002369706947</c:v>
                </c:pt>
                <c:pt idx="509">
                  <c:v>1.77759792344829</c:v>
                </c:pt>
                <c:pt idx="510">
                  <c:v>1.76139409642863</c:v>
                </c:pt>
                <c:pt idx="511">
                  <c:v>1.74061881437056</c:v>
                </c:pt>
                <c:pt idx="512">
                  <c:v>1.72065761298085</c:v>
                </c:pt>
                <c:pt idx="513">
                  <c:v>1.70330167700455</c:v>
                </c:pt>
                <c:pt idx="514">
                  <c:v>1.68929702230226</c:v>
                </c:pt>
                <c:pt idx="515">
                  <c:v>1.67768963062737</c:v>
                </c:pt>
                <c:pt idx="516">
                  <c:v>1.66604903788742</c:v>
                </c:pt>
                <c:pt idx="517">
                  <c:v>1.64946602203294</c:v>
                </c:pt>
                <c:pt idx="518">
                  <c:v>1.63098458125428</c:v>
                </c:pt>
                <c:pt idx="519">
                  <c:v>1.61394568753012</c:v>
                </c:pt>
                <c:pt idx="520">
                  <c:v>1.59839177334904</c:v>
                </c:pt>
                <c:pt idx="521">
                  <c:v>1.58741659998149</c:v>
                </c:pt>
                <c:pt idx="522">
                  <c:v>1.58185371617208</c:v>
                </c:pt>
                <c:pt idx="523">
                  <c:v>1.57348127437607</c:v>
                </c:pt>
                <c:pt idx="524">
                  <c:v>1.55103724452328</c:v>
                </c:pt>
                <c:pt idx="525">
                  <c:v>1.53286721543462</c:v>
                </c:pt>
                <c:pt idx="526">
                  <c:v>1.51510121794387</c:v>
                </c:pt>
                <c:pt idx="527">
                  <c:v>1.49734004588622</c:v>
                </c:pt>
                <c:pt idx="528">
                  <c:v>1.48709514058648</c:v>
                </c:pt>
                <c:pt idx="529">
                  <c:v>1.47447931561351</c:v>
                </c:pt>
                <c:pt idx="530">
                  <c:v>1.45721989460882</c:v>
                </c:pt>
                <c:pt idx="531">
                  <c:v>1.43657176360425</c:v>
                </c:pt>
                <c:pt idx="532">
                  <c:v>1.41341799163503</c:v>
                </c:pt>
                <c:pt idx="533">
                  <c:v>1.38602940815215</c:v>
                </c:pt>
                <c:pt idx="534">
                  <c:v>1.36372771924384</c:v>
                </c:pt>
                <c:pt idx="535">
                  <c:v>1.35681714338846</c:v>
                </c:pt>
                <c:pt idx="536">
                  <c:v>1.33846810179098</c:v>
                </c:pt>
                <c:pt idx="537">
                  <c:v>1.320245350272</c:v>
                </c:pt>
                <c:pt idx="538">
                  <c:v>1.30492621220006</c:v>
                </c:pt>
                <c:pt idx="539">
                  <c:v>1.28822725563935</c:v>
                </c:pt>
                <c:pt idx="540">
                  <c:v>1.26971933365382</c:v>
                </c:pt>
                <c:pt idx="541">
                  <c:v>1.2517583353663</c:v>
                </c:pt>
                <c:pt idx="542">
                  <c:v>1.23533442062262</c:v>
                </c:pt>
                <c:pt idx="543">
                  <c:v>1.21716681115494</c:v>
                </c:pt>
                <c:pt idx="544">
                  <c:v>1.18776083875447</c:v>
                </c:pt>
                <c:pt idx="545">
                  <c:v>1.15990592094892</c:v>
                </c:pt>
                <c:pt idx="546">
                  <c:v>1.13788646329193</c:v>
                </c:pt>
                <c:pt idx="547">
                  <c:v>1.11502690074994</c:v>
                </c:pt>
                <c:pt idx="548">
                  <c:v>1.08640316383043</c:v>
                </c:pt>
                <c:pt idx="549">
                  <c:v>1.05667622858851</c:v>
                </c:pt>
                <c:pt idx="550">
                  <c:v>1.03018124487743</c:v>
                </c:pt>
                <c:pt idx="551">
                  <c:v>1.00699937375176</c:v>
                </c:pt>
                <c:pt idx="552">
                  <c:v>0.994456199707604</c:v>
                </c:pt>
                <c:pt idx="553">
                  <c:v>0.976856641966958</c:v>
                </c:pt>
                <c:pt idx="554">
                  <c:v>0.946673632541015</c:v>
                </c:pt>
                <c:pt idx="555">
                  <c:v>0.914692426466247</c:v>
                </c:pt>
                <c:pt idx="556">
                  <c:v>0.885441599658981</c:v>
                </c:pt>
                <c:pt idx="557">
                  <c:v>0.861051540318821</c:v>
                </c:pt>
                <c:pt idx="558">
                  <c:v>0.839314639952582</c:v>
                </c:pt>
                <c:pt idx="559">
                  <c:v>0.817520756876804</c:v>
                </c:pt>
                <c:pt idx="560">
                  <c:v>0.798617540948643</c:v>
                </c:pt>
                <c:pt idx="561">
                  <c:v>0.778151999720877</c:v>
                </c:pt>
                <c:pt idx="562">
                  <c:v>0.756610098788193</c:v>
                </c:pt>
                <c:pt idx="563">
                  <c:v>0.74654067703122</c:v>
                </c:pt>
                <c:pt idx="564">
                  <c:v>0.734531819217379</c:v>
                </c:pt>
                <c:pt idx="565">
                  <c:v>0.71808139656805</c:v>
                </c:pt>
                <c:pt idx="566">
                  <c:v>0.700834402220422</c:v>
                </c:pt>
                <c:pt idx="567">
                  <c:v>0.686973683991551</c:v>
                </c:pt>
                <c:pt idx="568">
                  <c:v>0.671048596160016</c:v>
                </c:pt>
                <c:pt idx="569">
                  <c:v>0.657430749948533</c:v>
                </c:pt>
                <c:pt idx="570">
                  <c:v>0.651464106488732</c:v>
                </c:pt>
                <c:pt idx="571">
                  <c:v>0.643091663431587</c:v>
                </c:pt>
                <c:pt idx="572">
                  <c:v>0.632716352064616</c:v>
                </c:pt>
                <c:pt idx="573">
                  <c:v>0.6235260414395</c:v>
                </c:pt>
                <c:pt idx="574">
                  <c:v>0.615635222939377</c:v>
                </c:pt>
                <c:pt idx="575">
                  <c:v>0.598569430483327</c:v>
                </c:pt>
                <c:pt idx="576">
                  <c:v>0.589209746923504</c:v>
                </c:pt>
                <c:pt idx="577">
                  <c:v>0.587799379207126</c:v>
                </c:pt>
                <c:pt idx="578">
                  <c:v>0.583620655971686</c:v>
                </c:pt>
                <c:pt idx="579">
                  <c:v>0.570186779201388</c:v>
                </c:pt>
                <c:pt idx="580">
                  <c:v>0.559440724610696</c:v>
                </c:pt>
                <c:pt idx="581">
                  <c:v>0.553147362407181</c:v>
                </c:pt>
                <c:pt idx="582">
                  <c:v>0.547800877303903</c:v>
                </c:pt>
                <c:pt idx="583">
                  <c:v>0.537935802318687</c:v>
                </c:pt>
                <c:pt idx="584">
                  <c:v>0.530266825459736</c:v>
                </c:pt>
                <c:pt idx="585">
                  <c:v>0.524025404326502</c:v>
                </c:pt>
                <c:pt idx="586">
                  <c:v>0.516135599755649</c:v>
                </c:pt>
                <c:pt idx="587">
                  <c:v>0.513466809561602</c:v>
                </c:pt>
                <c:pt idx="588">
                  <c:v>0.506883924469278</c:v>
                </c:pt>
                <c:pt idx="589">
                  <c:v>0.49692525384019</c:v>
                </c:pt>
                <c:pt idx="590">
                  <c:v>0.493361144261139</c:v>
                </c:pt>
                <c:pt idx="591">
                  <c:v>0.491304200667089</c:v>
                </c:pt>
                <c:pt idx="592">
                  <c:v>0.482768823028296</c:v>
                </c:pt>
                <c:pt idx="593">
                  <c:v>0.472067095743144</c:v>
                </c:pt>
                <c:pt idx="594">
                  <c:v>0.469693129949052</c:v>
                </c:pt>
                <c:pt idx="595">
                  <c:v>0.466430060630695</c:v>
                </c:pt>
                <c:pt idx="596">
                  <c:v>0.4613302404764</c:v>
                </c:pt>
                <c:pt idx="597">
                  <c:v>0.456146490746615</c:v>
                </c:pt>
                <c:pt idx="598">
                  <c:v>0.452954543899872</c:v>
                </c:pt>
                <c:pt idx="599">
                  <c:v>0.442614252615009</c:v>
                </c:pt>
                <c:pt idx="600">
                  <c:v>0.436240669344325</c:v>
                </c:pt>
                <c:pt idx="601">
                  <c:v>0.449460397621578</c:v>
                </c:pt>
                <c:pt idx="602">
                  <c:v>0.449944360599955</c:v>
                </c:pt>
                <c:pt idx="603">
                  <c:v>0.451677209540793</c:v>
                </c:pt>
                <c:pt idx="604">
                  <c:v>0.451903488507888</c:v>
                </c:pt>
                <c:pt idx="605">
                  <c:v>0.451994530914221</c:v>
                </c:pt>
                <c:pt idx="606">
                  <c:v>0.454218303718268</c:v>
                </c:pt>
                <c:pt idx="607">
                  <c:v>0.455102364039771</c:v>
                </c:pt>
                <c:pt idx="608">
                  <c:v>0.456294319273534</c:v>
                </c:pt>
                <c:pt idx="609">
                  <c:v>0.457957778070289</c:v>
                </c:pt>
                <c:pt idx="610">
                  <c:v>0.457957778070289</c:v>
                </c:pt>
                <c:pt idx="611">
                  <c:v>0.458321101021336</c:v>
                </c:pt>
                <c:pt idx="612">
                  <c:v>0.459481181903481</c:v>
                </c:pt>
                <c:pt idx="613">
                  <c:v>0.460276158547164</c:v>
                </c:pt>
                <c:pt idx="614">
                  <c:v>0.4613302404764</c:v>
                </c:pt>
                <c:pt idx="615">
                  <c:v>0.4613302404764</c:v>
                </c:pt>
                <c:pt idx="616">
                  <c:v>0.4613302404764</c:v>
                </c:pt>
                <c:pt idx="617">
                  <c:v>0.4613302404764</c:v>
                </c:pt>
                <c:pt idx="618">
                  <c:v>0.461547556312926</c:v>
                </c:pt>
                <c:pt idx="619">
                  <c:v>0.463839162626673</c:v>
                </c:pt>
                <c:pt idx="620">
                  <c:v>0.46572981655895</c:v>
                </c:pt>
                <c:pt idx="621">
                  <c:v>0.46712399051931</c:v>
                </c:pt>
                <c:pt idx="622">
                  <c:v>0.469235726035551</c:v>
                </c:pt>
                <c:pt idx="623">
                  <c:v>0.469693129949052</c:v>
                </c:pt>
                <c:pt idx="624">
                  <c:v>0.470300288452985</c:v>
                </c:pt>
                <c:pt idx="625">
                  <c:v>0.471002399424256</c:v>
                </c:pt>
                <c:pt idx="626">
                  <c:v>0.471867102567145</c:v>
                </c:pt>
                <c:pt idx="627">
                  <c:v>0.472067095743144</c:v>
                </c:pt>
                <c:pt idx="628">
                  <c:v>0.472879719023255</c:v>
                </c:pt>
                <c:pt idx="629">
                  <c:v>0.474350422780294</c:v>
                </c:pt>
                <c:pt idx="630">
                  <c:v>0.476015744119414</c:v>
                </c:pt>
                <c:pt idx="631">
                  <c:v>0.477659985297436</c:v>
                </c:pt>
                <c:pt idx="632">
                  <c:v>0.480015338203024</c:v>
                </c:pt>
                <c:pt idx="633">
                  <c:v>0.482535243210146</c:v>
                </c:pt>
                <c:pt idx="634">
                  <c:v>0.484656821580101</c:v>
                </c:pt>
                <c:pt idx="635">
                  <c:v>0.48656015956449</c:v>
                </c:pt>
                <c:pt idx="636">
                  <c:v>0.489206505799405</c:v>
                </c:pt>
                <c:pt idx="637">
                  <c:v>0.493220678616896</c:v>
                </c:pt>
                <c:pt idx="638">
                  <c:v>0.49692525384019</c:v>
                </c:pt>
                <c:pt idx="639">
                  <c:v>0.500295898568862</c:v>
                </c:pt>
                <c:pt idx="640">
                  <c:v>0.504722873705893</c:v>
                </c:pt>
                <c:pt idx="641">
                  <c:v>0.508185355240947</c:v>
                </c:pt>
                <c:pt idx="642">
                  <c:v>0.511254647390154</c:v>
                </c:pt>
                <c:pt idx="643">
                  <c:v>0.515819189288096</c:v>
                </c:pt>
                <c:pt idx="644">
                  <c:v>0.5190837748559</c:v>
                </c:pt>
                <c:pt idx="645">
                  <c:v>0.522875781898884</c:v>
                </c:pt>
                <c:pt idx="646">
                  <c:v>0.525288072113689</c:v>
                </c:pt>
                <c:pt idx="647">
                  <c:v>0.527429938940587</c:v>
                </c:pt>
                <c:pt idx="648">
                  <c:v>0.531552641115718</c:v>
                </c:pt>
                <c:pt idx="649">
                  <c:v>0.535421439647155</c:v>
                </c:pt>
                <c:pt idx="650">
                  <c:v>0.537935802318687</c:v>
                </c:pt>
                <c:pt idx="651">
                  <c:v>0.541509094536348</c:v>
                </c:pt>
                <c:pt idx="652">
                  <c:v>0.54400546431001</c:v>
                </c:pt>
                <c:pt idx="653">
                  <c:v>0.546346198187568</c:v>
                </c:pt>
                <c:pt idx="654">
                  <c:v>0.548299167088214</c:v>
                </c:pt>
                <c:pt idx="655">
                  <c:v>0.550839437440436</c:v>
                </c:pt>
                <c:pt idx="656">
                  <c:v>0.551869786811833</c:v>
                </c:pt>
                <c:pt idx="657">
                  <c:v>0.553940663324088</c:v>
                </c:pt>
                <c:pt idx="658">
                  <c:v>0.555598826565065</c:v>
                </c:pt>
                <c:pt idx="659">
                  <c:v>0.557576869312442</c:v>
                </c:pt>
                <c:pt idx="660">
                  <c:v>0.559629981537906</c:v>
                </c:pt>
                <c:pt idx="661">
                  <c:v>0.561303707332277</c:v>
                </c:pt>
                <c:pt idx="662">
                  <c:v>0.562269372646658</c:v>
                </c:pt>
                <c:pt idx="663">
                  <c:v>0.562563252278126</c:v>
                </c:pt>
                <c:pt idx="664">
                  <c:v>0.562563252278126</c:v>
                </c:pt>
                <c:pt idx="665">
                  <c:v>0.562563252278126</c:v>
                </c:pt>
                <c:pt idx="666">
                  <c:v>0.562269372646658</c:v>
                </c:pt>
                <c:pt idx="667">
                  <c:v>0.562139192140067</c:v>
                </c:pt>
                <c:pt idx="668">
                  <c:v>0.561303707332277</c:v>
                </c:pt>
                <c:pt idx="669">
                  <c:v>0.55958131211976</c:v>
                </c:pt>
                <c:pt idx="670">
                  <c:v>0.557890903677459</c:v>
                </c:pt>
                <c:pt idx="671">
                  <c:v>0.556258741835316</c:v>
                </c:pt>
                <c:pt idx="672">
                  <c:v>0.554512912429734</c:v>
                </c:pt>
                <c:pt idx="673">
                  <c:v>0.554512912429734</c:v>
                </c:pt>
                <c:pt idx="674">
                  <c:v>0.553752544612748</c:v>
                </c:pt>
                <c:pt idx="675">
                  <c:v>0.551686766703291</c:v>
                </c:pt>
                <c:pt idx="676">
                  <c:v>0.550955773258516</c:v>
                </c:pt>
                <c:pt idx="677">
                  <c:v>0.548299167088214</c:v>
                </c:pt>
                <c:pt idx="678">
                  <c:v>0.545629510371348</c:v>
                </c:pt>
                <c:pt idx="679">
                  <c:v>0.543778047500624</c:v>
                </c:pt>
                <c:pt idx="680">
                  <c:v>0.540113628563779</c:v>
                </c:pt>
                <c:pt idx="681">
                  <c:v>0.537078433140502</c:v>
                </c:pt>
                <c:pt idx="682">
                  <c:v>0.533784343198426</c:v>
                </c:pt>
                <c:pt idx="683">
                  <c:v>0.530172644342838</c:v>
                </c:pt>
                <c:pt idx="684">
                  <c:v>0.526025166178662</c:v>
                </c:pt>
                <c:pt idx="685">
                  <c:v>0.523623932606633</c:v>
                </c:pt>
                <c:pt idx="686">
                  <c:v>0.519590038541203</c:v>
                </c:pt>
                <c:pt idx="687">
                  <c:v>0.516135599755649</c:v>
                </c:pt>
                <c:pt idx="688">
                  <c:v>0.512816668922829</c:v>
                </c:pt>
                <c:pt idx="689">
                  <c:v>0.508186264400679</c:v>
                </c:pt>
                <c:pt idx="690">
                  <c:v>0.504722873705893</c:v>
                </c:pt>
                <c:pt idx="691">
                  <c:v>0.500579317218124</c:v>
                </c:pt>
                <c:pt idx="692">
                  <c:v>0.49692525384019</c:v>
                </c:pt>
                <c:pt idx="693">
                  <c:v>0.492211221462383</c:v>
                </c:pt>
                <c:pt idx="694">
                  <c:v>0.488053796694357</c:v>
                </c:pt>
                <c:pt idx="695">
                  <c:v>0.483786319038679</c:v>
                </c:pt>
                <c:pt idx="696">
                  <c:v>0.480015338203024</c:v>
                </c:pt>
                <c:pt idx="697">
                  <c:v>0.475935076710849</c:v>
                </c:pt>
                <c:pt idx="698">
                  <c:v>0.472067095743144</c:v>
                </c:pt>
                <c:pt idx="699">
                  <c:v>0.469235726035551</c:v>
                </c:pt>
                <c:pt idx="700">
                  <c:v>0.464329508416917</c:v>
                </c:pt>
                <c:pt idx="701">
                  <c:v>0.460822129529464</c:v>
                </c:pt>
                <c:pt idx="702">
                  <c:v>0.457957778070289</c:v>
                </c:pt>
                <c:pt idx="703">
                  <c:v>0.45476346502498</c:v>
                </c:pt>
                <c:pt idx="704">
                  <c:v>0.451903488507888</c:v>
                </c:pt>
                <c:pt idx="705">
                  <c:v>0.448621179411402</c:v>
                </c:pt>
                <c:pt idx="706">
                  <c:v>0.443662316041103</c:v>
                </c:pt>
                <c:pt idx="707">
                  <c:v>0.438133802531017</c:v>
                </c:pt>
                <c:pt idx="708">
                  <c:v>0.432829873848243</c:v>
                </c:pt>
                <c:pt idx="709">
                  <c:v>0.426948612996114</c:v>
                </c:pt>
                <c:pt idx="710">
                  <c:v>0.420911280160937</c:v>
                </c:pt>
                <c:pt idx="711">
                  <c:v>0.414553860433779</c:v>
                </c:pt>
                <c:pt idx="712">
                  <c:v>0.407796878508562</c:v>
                </c:pt>
                <c:pt idx="713">
                  <c:v>0.401115656145686</c:v>
                </c:pt>
                <c:pt idx="714">
                  <c:v>0.39423086482358</c:v>
                </c:pt>
                <c:pt idx="715">
                  <c:v>0.386731343027649</c:v>
                </c:pt>
                <c:pt idx="716">
                  <c:v>0.380560596206058</c:v>
                </c:pt>
                <c:pt idx="717">
                  <c:v>0.374557530322363</c:v>
                </c:pt>
                <c:pt idx="718">
                  <c:v>0.367749540383696</c:v>
                </c:pt>
                <c:pt idx="719">
                  <c:v>0.361467516003992</c:v>
                </c:pt>
                <c:pt idx="720">
                  <c:v>0.354454403392029</c:v>
                </c:pt>
                <c:pt idx="721">
                  <c:v>0.346012303619209</c:v>
                </c:pt>
                <c:pt idx="722">
                  <c:v>0.337507623368959</c:v>
                </c:pt>
                <c:pt idx="723">
                  <c:v>0.328337305257046</c:v>
                </c:pt>
                <c:pt idx="724">
                  <c:v>0.318551053772594</c:v>
                </c:pt>
                <c:pt idx="725">
                  <c:v>0.308607354858995</c:v>
                </c:pt>
                <c:pt idx="726">
                  <c:v>0.297401855957658</c:v>
                </c:pt>
                <c:pt idx="727">
                  <c:v>0.28573898887713</c:v>
                </c:pt>
                <c:pt idx="728">
                  <c:v>0.272544052894253</c:v>
                </c:pt>
                <c:pt idx="729">
                  <c:v>0.258446474844739</c:v>
                </c:pt>
                <c:pt idx="730">
                  <c:v>0.24260954186041</c:v>
                </c:pt>
                <c:pt idx="731">
                  <c:v>0.226422695025495</c:v>
                </c:pt>
                <c:pt idx="732">
                  <c:v>0.208678926520967</c:v>
                </c:pt>
                <c:pt idx="733">
                  <c:v>0.190099171385763</c:v>
                </c:pt>
                <c:pt idx="734">
                  <c:v>0.171339587036962</c:v>
                </c:pt>
                <c:pt idx="735">
                  <c:v>0.156364091218246</c:v>
                </c:pt>
                <c:pt idx="736">
                  <c:v>0.14409930467053</c:v>
                </c:pt>
                <c:pt idx="737">
                  <c:v>0.138549940674138</c:v>
                </c:pt>
                <c:pt idx="738">
                  <c:v>0.11750873346979</c:v>
                </c:pt>
                <c:pt idx="739">
                  <c:v>0.0977083563061003</c:v>
                </c:pt>
                <c:pt idx="740">
                  <c:v>0.0776497046112627</c:v>
                </c:pt>
                <c:pt idx="741">
                  <c:v>0.0584922841062453</c:v>
                </c:pt>
                <c:pt idx="742">
                  <c:v>0.0402002278393906</c:v>
                </c:pt>
                <c:pt idx="743">
                  <c:v>0.0230025201831997</c:v>
                </c:pt>
                <c:pt idx="744">
                  <c:v>0.00575079361625458</c:v>
                </c:pt>
                <c:pt idx="745">
                  <c:v>0.00999476127391693</c:v>
                </c:pt>
                <c:pt idx="746">
                  <c:v>0.0251488477110329</c:v>
                </c:pt>
                <c:pt idx="747">
                  <c:v>0.0402002278393906</c:v>
                </c:pt>
                <c:pt idx="748">
                  <c:v>0.0546665769000243</c:v>
                </c:pt>
                <c:pt idx="749">
                  <c:v>0.0688325894138577</c:v>
                </c:pt>
                <c:pt idx="750">
                  <c:v>0.0822123360969945</c:v>
                </c:pt>
                <c:pt idx="751">
                  <c:v>0.0946435384648805</c:v>
                </c:pt>
                <c:pt idx="752">
                  <c:v>0.105618874179497</c:v>
                </c:pt>
                <c:pt idx="753">
                  <c:v>0.115176460868897</c:v>
                </c:pt>
                <c:pt idx="754">
                  <c:v>0.1237626951446</c:v>
                </c:pt>
                <c:pt idx="755">
                  <c:v>0.130693371969405</c:v>
                </c:pt>
                <c:pt idx="756">
                  <c:v>0.137426184232916</c:v>
                </c:pt>
                <c:pt idx="757">
                  <c:v>0.141772639506595</c:v>
                </c:pt>
                <c:pt idx="758">
                  <c:v>0.141772639506595</c:v>
                </c:pt>
                <c:pt idx="759">
                  <c:v>0.14310393893585</c:v>
                </c:pt>
                <c:pt idx="760">
                  <c:v>0.144053187632239</c:v>
                </c:pt>
                <c:pt idx="761">
                  <c:v>0.144605063286973</c:v>
                </c:pt>
                <c:pt idx="762">
                  <c:v>0.147356150504243</c:v>
                </c:pt>
                <c:pt idx="763">
                  <c:v>0.149791804902866</c:v>
                </c:pt>
                <c:pt idx="764">
                  <c:v>0.151858100292993</c:v>
                </c:pt>
                <c:pt idx="765">
                  <c:v>0.153545747470338</c:v>
                </c:pt>
                <c:pt idx="766">
                  <c:v>0.155194274492428</c:v>
                </c:pt>
                <c:pt idx="767">
                  <c:v>0.155258593810463</c:v>
                </c:pt>
                <c:pt idx="768">
                  <c:v>0.155258593810463</c:v>
                </c:pt>
                <c:pt idx="769">
                  <c:v>0.155258593810463</c:v>
                </c:pt>
                <c:pt idx="770">
                  <c:v>0.155258593810463</c:v>
                </c:pt>
                <c:pt idx="771">
                  <c:v>0.155258593810463</c:v>
                </c:pt>
                <c:pt idx="772">
                  <c:v>0.155258593810463</c:v>
                </c:pt>
                <c:pt idx="773">
                  <c:v>0.155258593810463</c:v>
                </c:pt>
                <c:pt idx="774">
                  <c:v>0.155258593810463</c:v>
                </c:pt>
                <c:pt idx="775">
                  <c:v>0.155258593810463</c:v>
                </c:pt>
                <c:pt idx="776">
                  <c:v>0.155258593810463</c:v>
                </c:pt>
                <c:pt idx="777">
                  <c:v>0.155258593810463</c:v>
                </c:pt>
                <c:pt idx="778">
                  <c:v>0.155258593810463</c:v>
                </c:pt>
                <c:pt idx="779">
                  <c:v>0.155258593810463</c:v>
                </c:pt>
                <c:pt idx="780">
                  <c:v>0.155258593810463</c:v>
                </c:pt>
                <c:pt idx="781">
                  <c:v>0.156278421800578</c:v>
                </c:pt>
                <c:pt idx="782">
                  <c:v>0.157063512774875</c:v>
                </c:pt>
                <c:pt idx="783">
                  <c:v>0.158308213587095</c:v>
                </c:pt>
                <c:pt idx="784">
                  <c:v>0.159679578338614</c:v>
                </c:pt>
                <c:pt idx="785">
                  <c:v>0.161012586828705</c:v>
                </c:pt>
                <c:pt idx="786">
                  <c:v>0.162196077576246</c:v>
                </c:pt>
                <c:pt idx="787">
                  <c:v>0.16383628965442</c:v>
                </c:pt>
                <c:pt idx="788">
                  <c:v>0.164828264788574</c:v>
                </c:pt>
                <c:pt idx="789">
                  <c:v>0.16561275774899</c:v>
                </c:pt>
                <c:pt idx="790">
                  <c:v>0.166299033528896</c:v>
                </c:pt>
                <c:pt idx="791">
                  <c:v>0.166299033528896</c:v>
                </c:pt>
                <c:pt idx="792">
                  <c:v>0.166299033528896</c:v>
                </c:pt>
                <c:pt idx="793">
                  <c:v>0.166299033528896</c:v>
                </c:pt>
                <c:pt idx="794">
                  <c:v>0.166299033528896</c:v>
                </c:pt>
                <c:pt idx="795">
                  <c:v>0.166299033528896</c:v>
                </c:pt>
                <c:pt idx="796">
                  <c:v>0.165461594215257</c:v>
                </c:pt>
                <c:pt idx="797">
                  <c:v>0.16383628965442</c:v>
                </c:pt>
                <c:pt idx="798">
                  <c:v>0.161921267593706</c:v>
                </c:pt>
                <c:pt idx="799">
                  <c:v>0.159679578338614</c:v>
                </c:pt>
                <c:pt idx="800">
                  <c:v>0.156904516788106</c:v>
                </c:pt>
                <c:pt idx="801">
                  <c:v>0.155258593810463</c:v>
                </c:pt>
                <c:pt idx="802">
                  <c:v>0.155194274492428</c:v>
                </c:pt>
                <c:pt idx="803">
                  <c:v>0.153484615343443</c:v>
                </c:pt>
                <c:pt idx="804">
                  <c:v>0.151858100292993</c:v>
                </c:pt>
                <c:pt idx="805">
                  <c:v>0.149999415968889</c:v>
                </c:pt>
                <c:pt idx="806">
                  <c:v>0.148523600397629</c:v>
                </c:pt>
                <c:pt idx="807">
                  <c:v>0.146756514796305</c:v>
                </c:pt>
                <c:pt idx="808">
                  <c:v>0.144220207213784</c:v>
                </c:pt>
                <c:pt idx="809">
                  <c:v>0.14409930467053</c:v>
                </c:pt>
                <c:pt idx="810">
                  <c:v>0.143944962109397</c:v>
                </c:pt>
                <c:pt idx="811">
                  <c:v>0.143379008772129</c:v>
                </c:pt>
                <c:pt idx="812">
                  <c:v>0.14321245139557</c:v>
                </c:pt>
                <c:pt idx="813">
                  <c:v>0.143119011149959</c:v>
                </c:pt>
                <c:pt idx="814">
                  <c:v>0.14321245139557</c:v>
                </c:pt>
                <c:pt idx="815">
                  <c:v>0.143379008772129</c:v>
                </c:pt>
                <c:pt idx="816">
                  <c:v>0.14339822944288</c:v>
                </c:pt>
                <c:pt idx="817">
                  <c:v>0.143971185209908</c:v>
                </c:pt>
                <c:pt idx="818">
                  <c:v>0.143975858580734</c:v>
                </c:pt>
                <c:pt idx="819">
                  <c:v>0.143975858580734</c:v>
                </c:pt>
                <c:pt idx="820">
                  <c:v>0.144053187632239</c:v>
                </c:pt>
                <c:pt idx="821">
                  <c:v>0.14409930467053</c:v>
                </c:pt>
                <c:pt idx="822">
                  <c:v>0.14409930467053</c:v>
                </c:pt>
                <c:pt idx="823">
                  <c:v>0.14409930467053</c:v>
                </c:pt>
                <c:pt idx="824">
                  <c:v>0.14409930467053</c:v>
                </c:pt>
                <c:pt idx="825">
                  <c:v>0.14409930467053</c:v>
                </c:pt>
                <c:pt idx="826">
                  <c:v>0.14409930467053</c:v>
                </c:pt>
                <c:pt idx="827">
                  <c:v>0.14409930467053</c:v>
                </c:pt>
                <c:pt idx="828">
                  <c:v>0.14409930467053</c:v>
                </c:pt>
                <c:pt idx="829">
                  <c:v>0.14409930467053</c:v>
                </c:pt>
                <c:pt idx="830">
                  <c:v>0.144053187632239</c:v>
                </c:pt>
                <c:pt idx="831">
                  <c:v>0.143975858580734</c:v>
                </c:pt>
                <c:pt idx="832">
                  <c:v>0.14339822944288</c:v>
                </c:pt>
                <c:pt idx="833">
                  <c:v>0.143259776681392</c:v>
                </c:pt>
                <c:pt idx="834">
                  <c:v>0.142695141259014</c:v>
                </c:pt>
                <c:pt idx="835">
                  <c:v>0.142491111681121</c:v>
                </c:pt>
                <c:pt idx="836">
                  <c:v>0.142491111681121</c:v>
                </c:pt>
                <c:pt idx="837">
                  <c:v>0.141837278990208</c:v>
                </c:pt>
                <c:pt idx="838">
                  <c:v>0.141772639506595</c:v>
                </c:pt>
                <c:pt idx="839">
                  <c:v>0.141772639506595</c:v>
                </c:pt>
                <c:pt idx="840">
                  <c:v>0.141772639506595</c:v>
                </c:pt>
                <c:pt idx="841">
                  <c:v>0.141772639506595</c:v>
                </c:pt>
                <c:pt idx="842">
                  <c:v>0.141772639506595</c:v>
                </c:pt>
                <c:pt idx="843">
                  <c:v>0.141772639506595</c:v>
                </c:pt>
                <c:pt idx="844">
                  <c:v>0.141772639506595</c:v>
                </c:pt>
                <c:pt idx="845">
                  <c:v>0.141772639506595</c:v>
                </c:pt>
                <c:pt idx="846">
                  <c:v>0.141772639506595</c:v>
                </c:pt>
                <c:pt idx="847">
                  <c:v>0.141772639506595</c:v>
                </c:pt>
                <c:pt idx="848">
                  <c:v>0.141772639506595</c:v>
                </c:pt>
                <c:pt idx="849">
                  <c:v>0.141772639506595</c:v>
                </c:pt>
                <c:pt idx="850">
                  <c:v>0.141772639506595</c:v>
                </c:pt>
                <c:pt idx="851">
                  <c:v>0.141772639506595</c:v>
                </c:pt>
                <c:pt idx="852">
                  <c:v>0.141772639506595</c:v>
                </c:pt>
                <c:pt idx="853">
                  <c:v>0.141772639506595</c:v>
                </c:pt>
                <c:pt idx="854">
                  <c:v>0.141772639506595</c:v>
                </c:pt>
                <c:pt idx="855">
                  <c:v>0.141772639506595</c:v>
                </c:pt>
                <c:pt idx="856">
                  <c:v>0.141772639506595</c:v>
                </c:pt>
                <c:pt idx="857">
                  <c:v>0.141772639506595</c:v>
                </c:pt>
                <c:pt idx="858">
                  <c:v>0.141772639506595</c:v>
                </c:pt>
                <c:pt idx="859">
                  <c:v>0.141772639506595</c:v>
                </c:pt>
                <c:pt idx="860">
                  <c:v>0.141772639506595</c:v>
                </c:pt>
                <c:pt idx="861">
                  <c:v>0.141772639506595</c:v>
                </c:pt>
                <c:pt idx="862">
                  <c:v>0.141772639506595</c:v>
                </c:pt>
                <c:pt idx="863">
                  <c:v>0.141772639506595</c:v>
                </c:pt>
                <c:pt idx="864">
                  <c:v>0.141772639506595</c:v>
                </c:pt>
                <c:pt idx="865">
                  <c:v>0.141772639506595</c:v>
                </c:pt>
                <c:pt idx="866">
                  <c:v>0.141772639506595</c:v>
                </c:pt>
                <c:pt idx="867">
                  <c:v>0.141772639506595</c:v>
                </c:pt>
                <c:pt idx="868">
                  <c:v>0.141772639506595</c:v>
                </c:pt>
                <c:pt idx="869">
                  <c:v>0.141772639506595</c:v>
                </c:pt>
                <c:pt idx="870">
                  <c:v>0.141772639506595</c:v>
                </c:pt>
                <c:pt idx="871">
                  <c:v>0.141772639506595</c:v>
                </c:pt>
                <c:pt idx="872">
                  <c:v>0.141772639506595</c:v>
                </c:pt>
                <c:pt idx="873">
                  <c:v>0.141772639506595</c:v>
                </c:pt>
                <c:pt idx="874">
                  <c:v>0.141772639506595</c:v>
                </c:pt>
                <c:pt idx="875">
                  <c:v>0.141772639506595</c:v>
                </c:pt>
                <c:pt idx="876">
                  <c:v>0.142695141259014</c:v>
                </c:pt>
                <c:pt idx="877">
                  <c:v>0.14339822944288</c:v>
                </c:pt>
                <c:pt idx="878">
                  <c:v>0.14409930467053</c:v>
                </c:pt>
                <c:pt idx="879">
                  <c:v>0.144653034405663</c:v>
                </c:pt>
                <c:pt idx="880">
                  <c:v>0.147515045215358</c:v>
                </c:pt>
                <c:pt idx="881">
                  <c:v>0.150705666651178</c:v>
                </c:pt>
                <c:pt idx="882">
                  <c:v>0.154525655463846</c:v>
                </c:pt>
                <c:pt idx="883">
                  <c:v>0.155258593810463</c:v>
                </c:pt>
                <c:pt idx="884">
                  <c:v>0.15828697152193</c:v>
                </c:pt>
                <c:pt idx="885">
                  <c:v>0.162196077576246</c:v>
                </c:pt>
                <c:pt idx="886">
                  <c:v>0.166299033528896</c:v>
                </c:pt>
                <c:pt idx="887">
                  <c:v>0.170878194420924</c:v>
                </c:pt>
                <c:pt idx="888">
                  <c:v>0.177364428261442</c:v>
                </c:pt>
                <c:pt idx="889">
                  <c:v>0.184577096049442</c:v>
                </c:pt>
                <c:pt idx="890">
                  <c:v>0.192125336681675</c:v>
                </c:pt>
                <c:pt idx="891">
                  <c:v>0.20025398330556</c:v>
                </c:pt>
                <c:pt idx="892">
                  <c:v>0.208906006336503</c:v>
                </c:pt>
                <c:pt idx="893">
                  <c:v>0.218491195297878</c:v>
                </c:pt>
                <c:pt idx="894">
                  <c:v>0.228684062655803</c:v>
                </c:pt>
                <c:pt idx="895">
                  <c:v>0.239571231890357</c:v>
                </c:pt>
                <c:pt idx="896">
                  <c:v>0.251437188315442</c:v>
                </c:pt>
                <c:pt idx="897">
                  <c:v>0.264142979867102</c:v>
                </c:pt>
                <c:pt idx="898">
                  <c:v>0.278132191355464</c:v>
                </c:pt>
                <c:pt idx="899">
                  <c:v>0.292103324658806</c:v>
                </c:pt>
                <c:pt idx="900">
                  <c:v>0.307846248838309</c:v>
                </c:pt>
                <c:pt idx="901">
                  <c:v>0.324282264809443</c:v>
                </c:pt>
                <c:pt idx="902">
                  <c:v>0.341583627001391</c:v>
                </c:pt>
                <c:pt idx="903">
                  <c:v>0.360007355967284</c:v>
                </c:pt>
                <c:pt idx="904">
                  <c:v>0.379066992148877</c:v>
                </c:pt>
                <c:pt idx="905">
                  <c:v>0.399389385196026</c:v>
                </c:pt>
                <c:pt idx="906">
                  <c:v>0.420405297231953</c:v>
                </c:pt>
                <c:pt idx="907">
                  <c:v>0.434931826615448</c:v>
                </c:pt>
                <c:pt idx="908">
                  <c:v>0.45321880564929</c:v>
                </c:pt>
                <c:pt idx="909">
                  <c:v>0.466157743941308</c:v>
                </c:pt>
                <c:pt idx="910">
                  <c:v>0.480640883069508</c:v>
                </c:pt>
                <c:pt idx="911">
                  <c:v>0.500295898568862</c:v>
                </c:pt>
                <c:pt idx="912">
                  <c:v>0.518158329381638</c:v>
                </c:pt>
                <c:pt idx="913">
                  <c:v>0.537078433140502</c:v>
                </c:pt>
                <c:pt idx="914">
                  <c:v>0.554512912429734</c:v>
                </c:pt>
                <c:pt idx="915">
                  <c:v>0.573922292200235</c:v>
                </c:pt>
                <c:pt idx="916">
                  <c:v>0.597247213956256</c:v>
                </c:pt>
                <c:pt idx="917">
                  <c:v>0.620886341276039</c:v>
                </c:pt>
                <c:pt idx="918">
                  <c:v>0.644726358737411</c:v>
                </c:pt>
                <c:pt idx="919">
                  <c:v>0.66940685631644</c:v>
                </c:pt>
                <c:pt idx="920">
                  <c:v>0.694825907832229</c:v>
                </c:pt>
                <c:pt idx="921">
                  <c:v>0.72100598458723</c:v>
                </c:pt>
                <c:pt idx="922">
                  <c:v>0.74845521819921</c:v>
                </c:pt>
                <c:pt idx="923">
                  <c:v>0.776370460320235</c:v>
                </c:pt>
                <c:pt idx="924">
                  <c:v>0.805502270820669</c:v>
                </c:pt>
                <c:pt idx="925">
                  <c:v>0.833664739954497</c:v>
                </c:pt>
                <c:pt idx="926">
                  <c:v>0.87023575338184</c:v>
                </c:pt>
                <c:pt idx="927">
                  <c:v>0.890617409255232</c:v>
                </c:pt>
                <c:pt idx="928">
                  <c:v>0.91963425229734</c:v>
                </c:pt>
                <c:pt idx="929">
                  <c:v>0.944122958868808</c:v>
                </c:pt>
                <c:pt idx="930">
                  <c:v>0.971794568392629</c:v>
                </c:pt>
                <c:pt idx="931">
                  <c:v>0.999982366477404</c:v>
                </c:pt>
                <c:pt idx="932">
                  <c:v>1.02810451557393</c:v>
                </c:pt>
                <c:pt idx="933">
                  <c:v>1.05566300984437</c:v>
                </c:pt>
                <c:pt idx="934">
                  <c:v>1.08435730662656</c:v>
                </c:pt>
                <c:pt idx="935">
                  <c:v>1.11399779671772</c:v>
                </c:pt>
                <c:pt idx="936">
                  <c:v>1.14160640235385</c:v>
                </c:pt>
                <c:pt idx="937">
                  <c:v>1.17016038572896</c:v>
                </c:pt>
                <c:pt idx="938">
                  <c:v>1.19755966207513</c:v>
                </c:pt>
                <c:pt idx="939">
                  <c:v>1.22480311766309</c:v>
                </c:pt>
                <c:pt idx="940">
                  <c:v>1.25158016795801</c:v>
                </c:pt>
                <c:pt idx="941">
                  <c:v>1.27792152672706</c:v>
                </c:pt>
                <c:pt idx="942">
                  <c:v>1.30394211663737</c:v>
                </c:pt>
                <c:pt idx="943">
                  <c:v>1.32927098661511</c:v>
                </c:pt>
                <c:pt idx="944">
                  <c:v>1.35524216782313</c:v>
                </c:pt>
                <c:pt idx="945">
                  <c:v>1.38020279630172</c:v>
                </c:pt>
                <c:pt idx="946">
                  <c:v>1.40502740393811</c:v>
                </c:pt>
                <c:pt idx="947">
                  <c:v>1.42941189995204</c:v>
                </c:pt>
                <c:pt idx="948">
                  <c:v>1.45408336455409</c:v>
                </c:pt>
                <c:pt idx="949">
                  <c:v>1.47800993359385</c:v>
                </c:pt>
                <c:pt idx="950">
                  <c:v>1.50010704636969</c:v>
                </c:pt>
                <c:pt idx="951">
                  <c:v>1.52239507913093</c:v>
                </c:pt>
                <c:pt idx="952">
                  <c:v>1.54524978840619</c:v>
                </c:pt>
                <c:pt idx="953">
                  <c:v>1.56741330347169</c:v>
                </c:pt>
                <c:pt idx="954">
                  <c:v>1.58185371617208</c:v>
                </c:pt>
                <c:pt idx="955">
                  <c:v>1.59853470578855</c:v>
                </c:pt>
                <c:pt idx="956">
                  <c:v>1.62036729186971</c:v>
                </c:pt>
                <c:pt idx="957">
                  <c:v>1.6428483949131</c:v>
                </c:pt>
                <c:pt idx="958">
                  <c:v>1.66641297388186</c:v>
                </c:pt>
                <c:pt idx="959">
                  <c:v>1.69011401608487</c:v>
                </c:pt>
                <c:pt idx="960">
                  <c:v>1.71344398124822</c:v>
                </c:pt>
                <c:pt idx="961">
                  <c:v>1.73799345383751</c:v>
                </c:pt>
                <c:pt idx="962">
                  <c:v>1.76263267665324</c:v>
                </c:pt>
                <c:pt idx="963">
                  <c:v>1.78885981556411</c:v>
                </c:pt>
                <c:pt idx="964">
                  <c:v>1.81504778577675</c:v>
                </c:pt>
                <c:pt idx="965">
                  <c:v>1.8436719716278</c:v>
                </c:pt>
                <c:pt idx="966">
                  <c:v>1.87210363212782</c:v>
                </c:pt>
                <c:pt idx="967">
                  <c:v>1.90403814499382</c:v>
                </c:pt>
                <c:pt idx="968">
                  <c:v>1.93642056567116</c:v>
                </c:pt>
                <c:pt idx="969">
                  <c:v>1.97315024988464</c:v>
                </c:pt>
                <c:pt idx="970">
                  <c:v>2.01213515044214</c:v>
                </c:pt>
                <c:pt idx="971">
                  <c:v>2.05356605582848</c:v>
                </c:pt>
                <c:pt idx="972">
                  <c:v>2.09962345747433</c:v>
                </c:pt>
                <c:pt idx="973">
                  <c:v>2.14827357837972</c:v>
                </c:pt>
                <c:pt idx="974">
                  <c:v>2.19969241936687</c:v>
                </c:pt>
                <c:pt idx="975">
                  <c:v>2.25072801552059</c:v>
                </c:pt>
                <c:pt idx="976">
                  <c:v>2.30185564473836</c:v>
                </c:pt>
                <c:pt idx="977">
                  <c:v>2.36127003323418</c:v>
                </c:pt>
                <c:pt idx="978">
                  <c:v>2.42311962431281</c:v>
                </c:pt>
                <c:pt idx="979">
                  <c:v>2.48662893218901</c:v>
                </c:pt>
                <c:pt idx="980">
                  <c:v>2.54968966375458</c:v>
                </c:pt>
                <c:pt idx="981">
                  <c:v>2.61762137045955</c:v>
                </c:pt>
                <c:pt idx="982">
                  <c:v>2.68737815647875</c:v>
                </c:pt>
                <c:pt idx="983">
                  <c:v>2.75836799858903</c:v>
                </c:pt>
                <c:pt idx="984">
                  <c:v>2.83148160231488</c:v>
                </c:pt>
                <c:pt idx="985">
                  <c:v>2.90614027806274</c:v>
                </c:pt>
                <c:pt idx="986">
                  <c:v>2.97922265217077</c:v>
                </c:pt>
                <c:pt idx="987">
                  <c:v>3.05534693347658</c:v>
                </c:pt>
                <c:pt idx="988">
                  <c:v>3.13025948216267</c:v>
                </c:pt>
                <c:pt idx="989">
                  <c:v>3.20722275251208</c:v>
                </c:pt>
                <c:pt idx="990">
                  <c:v>3.28157729392951</c:v>
                </c:pt>
                <c:pt idx="991">
                  <c:v>3.35551997937029</c:v>
                </c:pt>
                <c:pt idx="992">
                  <c:v>3.4247854778602</c:v>
                </c:pt>
                <c:pt idx="993">
                  <c:v>3.48599722739648</c:v>
                </c:pt>
                <c:pt idx="994">
                  <c:v>3.54424592427152</c:v>
                </c:pt>
                <c:pt idx="995">
                  <c:v>3.59400124466746</c:v>
                </c:pt>
                <c:pt idx="996">
                  <c:v>3.64505980857067</c:v>
                </c:pt>
                <c:pt idx="997">
                  <c:v>3.68336615156516</c:v>
                </c:pt>
                <c:pt idx="998">
                  <c:v>3.69524949042492</c:v>
                </c:pt>
                <c:pt idx="999">
                  <c:v>3.72769246576966</c:v>
                </c:pt>
                <c:pt idx="1000">
                  <c:v>3.74670699082441</c:v>
                </c:pt>
                <c:pt idx="1001">
                  <c:v>3.76418357115201</c:v>
                </c:pt>
                <c:pt idx="1002">
                  <c:v>3.78738952809691</c:v>
                </c:pt>
                <c:pt idx="1003">
                  <c:v>3.80935735720783</c:v>
                </c:pt>
                <c:pt idx="1004">
                  <c:v>3.82417501587113</c:v>
                </c:pt>
                <c:pt idx="1005">
                  <c:v>3.83977220304996</c:v>
                </c:pt>
                <c:pt idx="1006">
                  <c:v>3.8504615471528</c:v>
                </c:pt>
                <c:pt idx="1007">
                  <c:v>3.8567777907919</c:v>
                </c:pt>
                <c:pt idx="1008">
                  <c:v>3.85782262091578</c:v>
                </c:pt>
                <c:pt idx="1009">
                  <c:v>3.85782262091578</c:v>
                </c:pt>
                <c:pt idx="1010">
                  <c:v>3.85782262091578</c:v>
                </c:pt>
                <c:pt idx="1011">
                  <c:v>3.85782262091578</c:v>
                </c:pt>
                <c:pt idx="1012">
                  <c:v>3.86297389502244</c:v>
                </c:pt>
                <c:pt idx="1013">
                  <c:v>3.87073036848209</c:v>
                </c:pt>
                <c:pt idx="1014">
                  <c:v>3.87618114359714</c:v>
                </c:pt>
                <c:pt idx="1015">
                  <c:v>3.88402213890965</c:v>
                </c:pt>
                <c:pt idx="1016">
                  <c:v>3.88833552531294</c:v>
                </c:pt>
                <c:pt idx="1017">
                  <c:v>3.89032631225456</c:v>
                </c:pt>
                <c:pt idx="1018">
                  <c:v>3.89422722810722</c:v>
                </c:pt>
                <c:pt idx="1019">
                  <c:v>3.8983497121213</c:v>
                </c:pt>
                <c:pt idx="1020">
                  <c:v>3.89877626409102</c:v>
                </c:pt>
                <c:pt idx="1021">
                  <c:v>3.90229077445518</c:v>
                </c:pt>
                <c:pt idx="1022">
                  <c:v>3.90524271566316</c:v>
                </c:pt>
                <c:pt idx="1023">
                  <c:v>3.90584637439176</c:v>
                </c:pt>
                <c:pt idx="1024">
                  <c:v>3.90832845498174</c:v>
                </c:pt>
                <c:pt idx="1025">
                  <c:v>3.9086980255644</c:v>
                </c:pt>
                <c:pt idx="1026">
                  <c:v>3.91123950517422</c:v>
                </c:pt>
                <c:pt idx="1027">
                  <c:v>3.91123950517422</c:v>
                </c:pt>
                <c:pt idx="1028">
                  <c:v>3.91259721044096</c:v>
                </c:pt>
                <c:pt idx="1029">
                  <c:v>3.91486085265124</c:v>
                </c:pt>
                <c:pt idx="1030">
                  <c:v>3.91602670995514</c:v>
                </c:pt>
                <c:pt idx="1031">
                  <c:v>3.91678942123779</c:v>
                </c:pt>
                <c:pt idx="1032">
                  <c:v>3.91765132157387</c:v>
                </c:pt>
                <c:pt idx="1033">
                  <c:v>3.91765132157387</c:v>
                </c:pt>
                <c:pt idx="1034">
                  <c:v>3.91905399915063</c:v>
                </c:pt>
                <c:pt idx="1035">
                  <c:v>3.92160202940875</c:v>
                </c:pt>
                <c:pt idx="1036">
                  <c:v>3.92160202940875</c:v>
                </c:pt>
                <c:pt idx="1037">
                  <c:v>3.92257910368411</c:v>
                </c:pt>
                <c:pt idx="1038">
                  <c:v>3.92323528247833</c:v>
                </c:pt>
                <c:pt idx="1039">
                  <c:v>3.92396016388986</c:v>
                </c:pt>
                <c:pt idx="1040">
                  <c:v>3.92435525934783</c:v>
                </c:pt>
                <c:pt idx="1041">
                  <c:v>3.92435525934783</c:v>
                </c:pt>
                <c:pt idx="1042">
                  <c:v>3.92435525934783</c:v>
                </c:pt>
                <c:pt idx="1043">
                  <c:v>3.92435525934783</c:v>
                </c:pt>
                <c:pt idx="1044">
                  <c:v>3.92435525934783</c:v>
                </c:pt>
                <c:pt idx="1045">
                  <c:v>3.92435525934783</c:v>
                </c:pt>
                <c:pt idx="1046">
                  <c:v>3.92435525934783</c:v>
                </c:pt>
                <c:pt idx="1047">
                  <c:v>3.92435525934783</c:v>
                </c:pt>
                <c:pt idx="1048">
                  <c:v>3.92435525934783</c:v>
                </c:pt>
                <c:pt idx="1049">
                  <c:v>3.92435525934783</c:v>
                </c:pt>
                <c:pt idx="1050">
                  <c:v>3.92435525934783</c:v>
                </c:pt>
                <c:pt idx="1051">
                  <c:v>3.92435525934783</c:v>
                </c:pt>
                <c:pt idx="1052">
                  <c:v>3.92435525934783</c:v>
                </c:pt>
                <c:pt idx="1053">
                  <c:v>3.92435525934783</c:v>
                </c:pt>
                <c:pt idx="1054">
                  <c:v>3.92435525934783</c:v>
                </c:pt>
                <c:pt idx="1055">
                  <c:v>3.92435525934783</c:v>
                </c:pt>
                <c:pt idx="1056">
                  <c:v>3.92435525934783</c:v>
                </c:pt>
                <c:pt idx="1057">
                  <c:v>3.92435525934783</c:v>
                </c:pt>
                <c:pt idx="1058">
                  <c:v>3.92435525934783</c:v>
                </c:pt>
                <c:pt idx="1059">
                  <c:v>3.92435525934783</c:v>
                </c:pt>
                <c:pt idx="1060">
                  <c:v>3.92435525934783</c:v>
                </c:pt>
                <c:pt idx="1061">
                  <c:v>3.92435525934783</c:v>
                </c:pt>
                <c:pt idx="1062">
                  <c:v>3.92435525934783</c:v>
                </c:pt>
                <c:pt idx="1063">
                  <c:v>3.92435525934783</c:v>
                </c:pt>
                <c:pt idx="1064">
                  <c:v>3.92435525934783</c:v>
                </c:pt>
                <c:pt idx="1065">
                  <c:v>3.92435525934783</c:v>
                </c:pt>
                <c:pt idx="1066">
                  <c:v>3.92435525934783</c:v>
                </c:pt>
                <c:pt idx="1067">
                  <c:v>3.92435525934783</c:v>
                </c:pt>
                <c:pt idx="1068">
                  <c:v>3.92376429176884</c:v>
                </c:pt>
                <c:pt idx="1069">
                  <c:v>3.92257910368411</c:v>
                </c:pt>
                <c:pt idx="1070">
                  <c:v>3.92160202940875</c:v>
                </c:pt>
                <c:pt idx="1071">
                  <c:v>3.91861662451447</c:v>
                </c:pt>
                <c:pt idx="1072">
                  <c:v>3.91765132157387</c:v>
                </c:pt>
                <c:pt idx="1073">
                  <c:v>3.91602670995514</c:v>
                </c:pt>
                <c:pt idx="1074">
                  <c:v>3.91259721044096</c:v>
                </c:pt>
                <c:pt idx="1075">
                  <c:v>3.91123950517422</c:v>
                </c:pt>
                <c:pt idx="1076">
                  <c:v>3.90832845498174</c:v>
                </c:pt>
                <c:pt idx="1077">
                  <c:v>3.90584637439176</c:v>
                </c:pt>
                <c:pt idx="1078">
                  <c:v>3.90202717792059</c:v>
                </c:pt>
                <c:pt idx="1079">
                  <c:v>3.8983497121213</c:v>
                </c:pt>
                <c:pt idx="1080">
                  <c:v>3.89263412948618</c:v>
                </c:pt>
                <c:pt idx="1081">
                  <c:v>3.88833552531294</c:v>
                </c:pt>
                <c:pt idx="1082">
                  <c:v>3.88271093315873</c:v>
                </c:pt>
                <c:pt idx="1083">
                  <c:v>3.87459175965806</c:v>
                </c:pt>
                <c:pt idx="1084">
                  <c:v>3.86609683462591</c:v>
                </c:pt>
                <c:pt idx="1085">
                  <c:v>3.85782262091578</c:v>
                </c:pt>
                <c:pt idx="1086">
                  <c:v>3.85782262091578</c:v>
                </c:pt>
                <c:pt idx="1087">
                  <c:v>3.85782262091578</c:v>
                </c:pt>
                <c:pt idx="1088">
                  <c:v>3.85782262091578</c:v>
                </c:pt>
                <c:pt idx="1089">
                  <c:v>3.85782262091578</c:v>
                </c:pt>
                <c:pt idx="1090">
                  <c:v>3.85782262091578</c:v>
                </c:pt>
                <c:pt idx="1091">
                  <c:v>3.85569969237943</c:v>
                </c:pt>
                <c:pt idx="1092">
                  <c:v>3.8507200521964</c:v>
                </c:pt>
                <c:pt idx="1093">
                  <c:v>3.84693924447107</c:v>
                </c:pt>
                <c:pt idx="1094">
                  <c:v>3.83903616659449</c:v>
                </c:pt>
                <c:pt idx="1095">
                  <c:v>3.82912460427649</c:v>
                </c:pt>
                <c:pt idx="1096">
                  <c:v>3.8237488833252</c:v>
                </c:pt>
                <c:pt idx="1097">
                  <c:v>3.8148035048807</c:v>
                </c:pt>
                <c:pt idx="1098">
                  <c:v>3.80384674383083</c:v>
                </c:pt>
                <c:pt idx="1099">
                  <c:v>3.79311077562505</c:v>
                </c:pt>
                <c:pt idx="1100">
                  <c:v>3.7827556219509</c:v>
                </c:pt>
                <c:pt idx="1101">
                  <c:v>3.77129100584969</c:v>
                </c:pt>
                <c:pt idx="1102">
                  <c:v>3.76176482395131</c:v>
                </c:pt>
                <c:pt idx="1103">
                  <c:v>3.7520477833601</c:v>
                </c:pt>
                <c:pt idx="1104">
                  <c:v>3.74651361746407</c:v>
                </c:pt>
                <c:pt idx="1105">
                  <c:v>3.73924812440741</c:v>
                </c:pt>
                <c:pt idx="1106">
                  <c:v>3.72818014302691</c:v>
                </c:pt>
                <c:pt idx="1107">
                  <c:v>3.71642210958749</c:v>
                </c:pt>
                <c:pt idx="1108">
                  <c:v>3.70128176807842</c:v>
                </c:pt>
                <c:pt idx="1109">
                  <c:v>3.69524949042492</c:v>
                </c:pt>
                <c:pt idx="1110">
                  <c:v>3.69207322026522</c:v>
                </c:pt>
                <c:pt idx="1111">
                  <c:v>3.6835799661367</c:v>
                </c:pt>
                <c:pt idx="1112">
                  <c:v>3.67911268383023</c:v>
                </c:pt>
                <c:pt idx="1113">
                  <c:v>3.65944442460545</c:v>
                </c:pt>
                <c:pt idx="1114">
                  <c:v>3.64092476906459</c:v>
                </c:pt>
                <c:pt idx="1115">
                  <c:v>3.62286169315801</c:v>
                </c:pt>
                <c:pt idx="1116">
                  <c:v>3.60255095103124</c:v>
                </c:pt>
                <c:pt idx="1117">
                  <c:v>3.5850244403156</c:v>
                </c:pt>
                <c:pt idx="1118">
                  <c:v>3.56512551808642</c:v>
                </c:pt>
                <c:pt idx="1119">
                  <c:v>3.54928003594366</c:v>
                </c:pt>
                <c:pt idx="1120">
                  <c:v>3.532287775994</c:v>
                </c:pt>
                <c:pt idx="1121">
                  <c:v>3.51151155619112</c:v>
                </c:pt>
                <c:pt idx="1122">
                  <c:v>3.4912811642502</c:v>
                </c:pt>
                <c:pt idx="1123">
                  <c:v>3.47174074752855</c:v>
                </c:pt>
                <c:pt idx="1124">
                  <c:v>3.45307395509943</c:v>
                </c:pt>
                <c:pt idx="1125">
                  <c:v>3.43137241612311</c:v>
                </c:pt>
                <c:pt idx="1126">
                  <c:v>3.40968860758489</c:v>
                </c:pt>
                <c:pt idx="1127">
                  <c:v>3.38697997389855</c:v>
                </c:pt>
                <c:pt idx="1128">
                  <c:v>3.36286610934466</c:v>
                </c:pt>
                <c:pt idx="1129">
                  <c:v>3.33900973980414</c:v>
                </c:pt>
                <c:pt idx="1130">
                  <c:v>3.31468990604773</c:v>
                </c:pt>
                <c:pt idx="1131">
                  <c:v>3.29077594413134</c:v>
                </c:pt>
                <c:pt idx="1132">
                  <c:v>3.26690902631455</c:v>
                </c:pt>
                <c:pt idx="1133">
                  <c:v>3.2420960516336</c:v>
                </c:pt>
                <c:pt idx="1134">
                  <c:v>3.21839033451737</c:v>
                </c:pt>
                <c:pt idx="1135">
                  <c:v>3.19497348158822</c:v>
                </c:pt>
                <c:pt idx="1136">
                  <c:v>3.17083725278737</c:v>
                </c:pt>
                <c:pt idx="1137">
                  <c:v>3.14686269995774</c:v>
                </c:pt>
                <c:pt idx="1138">
                  <c:v>3.12257601062921</c:v>
                </c:pt>
                <c:pt idx="1139">
                  <c:v>3.09814571416577</c:v>
                </c:pt>
                <c:pt idx="1140">
                  <c:v>3.07477517832069</c:v>
                </c:pt>
                <c:pt idx="1141">
                  <c:v>3.05043418158805</c:v>
                </c:pt>
                <c:pt idx="1142">
                  <c:v>3.02575667288846</c:v>
                </c:pt>
                <c:pt idx="1143">
                  <c:v>3.00194079687132</c:v>
                </c:pt>
                <c:pt idx="1144">
                  <c:v>2.97821238872806</c:v>
                </c:pt>
                <c:pt idx="1145">
                  <c:v>2.95527278630721</c:v>
                </c:pt>
                <c:pt idx="1146">
                  <c:v>2.93237032260209</c:v>
                </c:pt>
                <c:pt idx="1147">
                  <c:v>2.90864532427908</c:v>
                </c:pt>
                <c:pt idx="1148">
                  <c:v>2.88591633987388</c:v>
                </c:pt>
                <c:pt idx="1149">
                  <c:v>2.86225401653905</c:v>
                </c:pt>
                <c:pt idx="1150">
                  <c:v>2.83829742364937</c:v>
                </c:pt>
                <c:pt idx="1151">
                  <c:v>2.81565498084329</c:v>
                </c:pt>
                <c:pt idx="1152">
                  <c:v>2.79220436754502</c:v>
                </c:pt>
                <c:pt idx="1153">
                  <c:v>2.76855918824165</c:v>
                </c:pt>
                <c:pt idx="1154">
                  <c:v>2.74549168447446</c:v>
                </c:pt>
                <c:pt idx="1155">
                  <c:v>2.72217006997891</c:v>
                </c:pt>
                <c:pt idx="1156">
                  <c:v>2.69923664405431</c:v>
                </c:pt>
                <c:pt idx="1157">
                  <c:v>2.67690928867227</c:v>
                </c:pt>
                <c:pt idx="1158">
                  <c:v>2.65439782243465</c:v>
                </c:pt>
                <c:pt idx="1159">
                  <c:v>2.63254425735938</c:v>
                </c:pt>
                <c:pt idx="1160">
                  <c:v>2.61071028645433</c:v>
                </c:pt>
                <c:pt idx="1161">
                  <c:v>2.58930930288367</c:v>
                </c:pt>
                <c:pt idx="1162">
                  <c:v>2.56863037450699</c:v>
                </c:pt>
                <c:pt idx="1163">
                  <c:v>2.54905467477892</c:v>
                </c:pt>
                <c:pt idx="1164">
                  <c:v>2.53086305226285</c:v>
                </c:pt>
                <c:pt idx="1165">
                  <c:v>2.51222735077006</c:v>
                </c:pt>
                <c:pt idx="1166">
                  <c:v>2.49388226444902</c:v>
                </c:pt>
                <c:pt idx="1167">
                  <c:v>2.47634583654217</c:v>
                </c:pt>
                <c:pt idx="1168">
                  <c:v>2.4565808591665</c:v>
                </c:pt>
                <c:pt idx="1169">
                  <c:v>2.43866164406333</c:v>
                </c:pt>
                <c:pt idx="1170">
                  <c:v>2.42068941452201</c:v>
                </c:pt>
                <c:pt idx="1171">
                  <c:v>2.40274527400685</c:v>
                </c:pt>
                <c:pt idx="1172">
                  <c:v>2.38557907162294</c:v>
                </c:pt>
                <c:pt idx="1173">
                  <c:v>2.36838701266653</c:v>
                </c:pt>
                <c:pt idx="1174">
                  <c:v>2.35154127761984</c:v>
                </c:pt>
                <c:pt idx="1175">
                  <c:v>2.33561184730849</c:v>
                </c:pt>
                <c:pt idx="1176">
                  <c:v>2.31997926811513</c:v>
                </c:pt>
                <c:pt idx="1177">
                  <c:v>2.30500846400335</c:v>
                </c:pt>
                <c:pt idx="1178">
                  <c:v>2.29072733940314</c:v>
                </c:pt>
                <c:pt idx="1179">
                  <c:v>2.27741123615775</c:v>
                </c:pt>
                <c:pt idx="1180">
                  <c:v>2.26539774212907</c:v>
                </c:pt>
                <c:pt idx="1181">
                  <c:v>2.25360526642227</c:v>
                </c:pt>
                <c:pt idx="1182">
                  <c:v>2.24033018938116</c:v>
                </c:pt>
                <c:pt idx="1183">
                  <c:v>2.22722869600173</c:v>
                </c:pt>
                <c:pt idx="1184">
                  <c:v>2.21558392803958</c:v>
                </c:pt>
                <c:pt idx="1185">
                  <c:v>2.20214826429085</c:v>
                </c:pt>
                <c:pt idx="1186">
                  <c:v>2.18896595848954</c:v>
                </c:pt>
                <c:pt idx="1187">
                  <c:v>2.17554162427288</c:v>
                </c:pt>
                <c:pt idx="1188">
                  <c:v>2.16306059392322</c:v>
                </c:pt>
                <c:pt idx="1189">
                  <c:v>2.15010205089158</c:v>
                </c:pt>
                <c:pt idx="1190">
                  <c:v>2.13804453483915</c:v>
                </c:pt>
                <c:pt idx="1191">
                  <c:v>2.12517978070673</c:v>
                </c:pt>
                <c:pt idx="1192">
                  <c:v>2.11252960983852</c:v>
                </c:pt>
                <c:pt idx="1193">
                  <c:v>2.09962345747433</c:v>
                </c:pt>
                <c:pt idx="1194">
                  <c:v>2.08781463465576</c:v>
                </c:pt>
                <c:pt idx="1195">
                  <c:v>2.07577105422883</c:v>
                </c:pt>
                <c:pt idx="1196">
                  <c:v>2.06371174330258</c:v>
                </c:pt>
                <c:pt idx="1197">
                  <c:v>2.0526159502156</c:v>
                </c:pt>
                <c:pt idx="1198">
                  <c:v>2.04273426149732</c:v>
                </c:pt>
                <c:pt idx="1199">
                  <c:v>2.03170145970482</c:v>
                </c:pt>
                <c:pt idx="1200">
                  <c:v>2.02092467625635</c:v>
                </c:pt>
                <c:pt idx="1201">
                  <c:v>2.01082964794062</c:v>
                </c:pt>
                <c:pt idx="1202">
                  <c:v>2.0004051516068</c:v>
                </c:pt>
                <c:pt idx="1203">
                  <c:v>1.99028132197707</c:v>
                </c:pt>
                <c:pt idx="1204">
                  <c:v>1.97987912815963</c:v>
                </c:pt>
                <c:pt idx="1205">
                  <c:v>1.97129124685756</c:v>
                </c:pt>
                <c:pt idx="1206">
                  <c:v>1.96145072047025</c:v>
                </c:pt>
                <c:pt idx="1207">
                  <c:v>1.95195998137287</c:v>
                </c:pt>
                <c:pt idx="1208">
                  <c:v>1.94315695588898</c:v>
                </c:pt>
                <c:pt idx="1209">
                  <c:v>1.93434593606827</c:v>
                </c:pt>
                <c:pt idx="1210">
                  <c:v>1.92606363503315</c:v>
                </c:pt>
                <c:pt idx="1211">
                  <c:v>1.91717311602847</c:v>
                </c:pt>
                <c:pt idx="1212">
                  <c:v>1.90922827754207</c:v>
                </c:pt>
                <c:pt idx="1213">
                  <c:v>1.90140123714275</c:v>
                </c:pt>
                <c:pt idx="1214">
                  <c:v>1.89313729911927</c:v>
                </c:pt>
                <c:pt idx="1215">
                  <c:v>1.8851965692535</c:v>
                </c:pt>
                <c:pt idx="1216">
                  <c:v>1.87703195434443</c:v>
                </c:pt>
                <c:pt idx="1217">
                  <c:v>1.86908964227779</c:v>
                </c:pt>
                <c:pt idx="1218">
                  <c:v>1.86176349644942</c:v>
                </c:pt>
                <c:pt idx="1219">
                  <c:v>1.85533236203362</c:v>
                </c:pt>
                <c:pt idx="1220">
                  <c:v>1.84862336375725</c:v>
                </c:pt>
                <c:pt idx="1221">
                  <c:v>1.84271254574103</c:v>
                </c:pt>
                <c:pt idx="1222">
                  <c:v>1.83603218891106</c:v>
                </c:pt>
                <c:pt idx="1223">
                  <c:v>1.8288249536035</c:v>
                </c:pt>
                <c:pt idx="1224">
                  <c:v>1.82204298107156</c:v>
                </c:pt>
                <c:pt idx="1225">
                  <c:v>1.81439651576598</c:v>
                </c:pt>
                <c:pt idx="1226">
                  <c:v>1.80787847532891</c:v>
                </c:pt>
                <c:pt idx="1227">
                  <c:v>1.80218688883246</c:v>
                </c:pt>
                <c:pt idx="1228">
                  <c:v>1.79596751261121</c:v>
                </c:pt>
                <c:pt idx="1229">
                  <c:v>1.79002369706947</c:v>
                </c:pt>
                <c:pt idx="1230">
                  <c:v>1.78445443216709</c:v>
                </c:pt>
                <c:pt idx="1231">
                  <c:v>1.77837758776723</c:v>
                </c:pt>
                <c:pt idx="1232">
                  <c:v>1.77275757851524</c:v>
                </c:pt>
                <c:pt idx="1233">
                  <c:v>1.7676489296211</c:v>
                </c:pt>
                <c:pt idx="1234">
                  <c:v>1.7624865399634</c:v>
                </c:pt>
                <c:pt idx="1235">
                  <c:v>1.75764914552129</c:v>
                </c:pt>
                <c:pt idx="1236">
                  <c:v>1.75199606062149</c:v>
                </c:pt>
                <c:pt idx="1237">
                  <c:v>1.74676485814528</c:v>
                </c:pt>
                <c:pt idx="1238">
                  <c:v>1.74077381856463</c:v>
                </c:pt>
                <c:pt idx="1239">
                  <c:v>1.73514767559271</c:v>
                </c:pt>
                <c:pt idx="1240">
                  <c:v>1.7298774044488</c:v>
                </c:pt>
                <c:pt idx="1241">
                  <c:v>1.72356891165645</c:v>
                </c:pt>
                <c:pt idx="1242">
                  <c:v>1.7180924050813</c:v>
                </c:pt>
                <c:pt idx="1243">
                  <c:v>1.71360637638379</c:v>
                </c:pt>
                <c:pt idx="1244">
                  <c:v>1.70889249201006</c:v>
                </c:pt>
                <c:pt idx="1245">
                  <c:v>1.70314380743993</c:v>
                </c:pt>
                <c:pt idx="1246">
                  <c:v>1.69729004005139</c:v>
                </c:pt>
                <c:pt idx="1247">
                  <c:v>1.69100193603847</c:v>
                </c:pt>
                <c:pt idx="1248">
                  <c:v>1.68647105773489</c:v>
                </c:pt>
                <c:pt idx="1249">
                  <c:v>1.68223360416129</c:v>
                </c:pt>
                <c:pt idx="1250">
                  <c:v>1.67736229125102</c:v>
                </c:pt>
                <c:pt idx="1251">
                  <c:v>1.67251773683971</c:v>
                </c:pt>
                <c:pt idx="1252">
                  <c:v>1.66719673502852</c:v>
                </c:pt>
                <c:pt idx="1253">
                  <c:v>1.66250447087941</c:v>
                </c:pt>
                <c:pt idx="1254">
                  <c:v>1.65651070557732</c:v>
                </c:pt>
                <c:pt idx="1255">
                  <c:v>1.65024129645066</c:v>
                </c:pt>
                <c:pt idx="1256">
                  <c:v>1.6448439188139</c:v>
                </c:pt>
                <c:pt idx="1257">
                  <c:v>1.63983562763721</c:v>
                </c:pt>
                <c:pt idx="1258">
                  <c:v>1.63467920564806</c:v>
                </c:pt>
                <c:pt idx="1259">
                  <c:v>1.63078693004412</c:v>
                </c:pt>
                <c:pt idx="1260">
                  <c:v>1.62638755451894</c:v>
                </c:pt>
                <c:pt idx="1261">
                  <c:v>1.62207588057944</c:v>
                </c:pt>
                <c:pt idx="1262">
                  <c:v>1.61904722499125</c:v>
                </c:pt>
                <c:pt idx="1263">
                  <c:v>1.61535895374229</c:v>
                </c:pt>
                <c:pt idx="1264">
                  <c:v>1.61221776514807</c:v>
                </c:pt>
                <c:pt idx="1265">
                  <c:v>1.60977656167791</c:v>
                </c:pt>
                <c:pt idx="1266">
                  <c:v>1.60658535752506</c:v>
                </c:pt>
                <c:pt idx="1267">
                  <c:v>1.60326778383966</c:v>
                </c:pt>
                <c:pt idx="1268">
                  <c:v>1.60034403715613</c:v>
                </c:pt>
                <c:pt idx="1269">
                  <c:v>1.59839177334904</c:v>
                </c:pt>
                <c:pt idx="1270">
                  <c:v>1.59544917139935</c:v>
                </c:pt>
                <c:pt idx="1271">
                  <c:v>1.59313993994486</c:v>
                </c:pt>
                <c:pt idx="1272">
                  <c:v>1.59072711710266</c:v>
                </c:pt>
                <c:pt idx="1273">
                  <c:v>1.58771043795968</c:v>
                </c:pt>
                <c:pt idx="1274">
                  <c:v>1.58597962582942</c:v>
                </c:pt>
                <c:pt idx="1275">
                  <c:v>1.58509558895501</c:v>
                </c:pt>
                <c:pt idx="1276">
                  <c:v>1.58473862411509</c:v>
                </c:pt>
                <c:pt idx="1277">
                  <c:v>1.58458711030059</c:v>
                </c:pt>
                <c:pt idx="1278">
                  <c:v>1.58376381875989</c:v>
                </c:pt>
                <c:pt idx="1279">
                  <c:v>1.58260024386467</c:v>
                </c:pt>
                <c:pt idx="1280">
                  <c:v>1.58185371617208</c:v>
                </c:pt>
                <c:pt idx="1281">
                  <c:v>1.5805667297751</c:v>
                </c:pt>
                <c:pt idx="1282">
                  <c:v>1.57940722308484</c:v>
                </c:pt>
                <c:pt idx="1283">
                  <c:v>1.5774290131986</c:v>
                </c:pt>
                <c:pt idx="1284">
                  <c:v>1.57656096835022</c:v>
                </c:pt>
                <c:pt idx="1285">
                  <c:v>1.57656096835022</c:v>
                </c:pt>
                <c:pt idx="1286">
                  <c:v>1.57577079616866</c:v>
                </c:pt>
                <c:pt idx="1287">
                  <c:v>1.57542756326912</c:v>
                </c:pt>
                <c:pt idx="1288">
                  <c:v>1.575117015656</c:v>
                </c:pt>
                <c:pt idx="1289">
                  <c:v>1.5740342822005</c:v>
                </c:pt>
                <c:pt idx="1290">
                  <c:v>1.57381383506484</c:v>
                </c:pt>
                <c:pt idx="1291">
                  <c:v>1.5740342822005</c:v>
                </c:pt>
                <c:pt idx="1292">
                  <c:v>1.57409130293102</c:v>
                </c:pt>
                <c:pt idx="1293">
                  <c:v>1.575117015656</c:v>
                </c:pt>
                <c:pt idx="1294">
                  <c:v>1.5754782969953</c:v>
                </c:pt>
                <c:pt idx="1295">
                  <c:v>1.57577079616866</c:v>
                </c:pt>
                <c:pt idx="1296">
                  <c:v>1.57656096835022</c:v>
                </c:pt>
                <c:pt idx="1297">
                  <c:v>1.57670819103074</c:v>
                </c:pt>
                <c:pt idx="1298">
                  <c:v>1.57801524862711</c:v>
                </c:pt>
                <c:pt idx="1299">
                  <c:v>1.58013108211743</c:v>
                </c:pt>
                <c:pt idx="1300">
                  <c:v>1.58142869708261</c:v>
                </c:pt>
                <c:pt idx="1301">
                  <c:v>1.58185371617208</c:v>
                </c:pt>
                <c:pt idx="1302">
                  <c:v>1.58223902481723</c:v>
                </c:pt>
                <c:pt idx="1303">
                  <c:v>1.58260024386467</c:v>
                </c:pt>
                <c:pt idx="1304">
                  <c:v>1.5832523302141</c:v>
                </c:pt>
                <c:pt idx="1305">
                  <c:v>1.58443968176455</c:v>
                </c:pt>
                <c:pt idx="1306">
                  <c:v>1.58473862411509</c:v>
                </c:pt>
                <c:pt idx="1307">
                  <c:v>1.58473862411509</c:v>
                </c:pt>
                <c:pt idx="1308">
                  <c:v>1.58473862411509</c:v>
                </c:pt>
                <c:pt idx="1309">
                  <c:v>1.58473862411509</c:v>
                </c:pt>
                <c:pt idx="1310">
                  <c:v>1.58406600034631</c:v>
                </c:pt>
                <c:pt idx="1311">
                  <c:v>1.58260024386467</c:v>
                </c:pt>
                <c:pt idx="1312">
                  <c:v>1.58164050778442</c:v>
                </c:pt>
                <c:pt idx="1313">
                  <c:v>1.57940722308484</c:v>
                </c:pt>
                <c:pt idx="1314">
                  <c:v>1.57656096835022</c:v>
                </c:pt>
                <c:pt idx="1315">
                  <c:v>1.57363995752212</c:v>
                </c:pt>
                <c:pt idx="1316">
                  <c:v>1.56741330347169</c:v>
                </c:pt>
                <c:pt idx="1317">
                  <c:v>1.5592298344644</c:v>
                </c:pt>
                <c:pt idx="1318">
                  <c:v>1.5507303200534</c:v>
                </c:pt>
                <c:pt idx="1319">
                  <c:v>1.54170942657628</c:v>
                </c:pt>
                <c:pt idx="1320">
                  <c:v>1.53261551942941</c:v>
                </c:pt>
                <c:pt idx="1321">
                  <c:v>1.52191448338664</c:v>
                </c:pt>
                <c:pt idx="1322">
                  <c:v>1.51378869698588</c:v>
                </c:pt>
                <c:pt idx="1323">
                  <c:v>1.50597191529476</c:v>
                </c:pt>
                <c:pt idx="1324">
                  <c:v>1.50061511680242</c:v>
                </c:pt>
                <c:pt idx="1325">
                  <c:v>1.49734004588622</c:v>
                </c:pt>
                <c:pt idx="1326">
                  <c:v>1.49665089638028</c:v>
                </c:pt>
                <c:pt idx="1327">
                  <c:v>1.49665089638028</c:v>
                </c:pt>
                <c:pt idx="1328">
                  <c:v>1.49801772355926</c:v>
                </c:pt>
                <c:pt idx="1329">
                  <c:v>1.50271675569896</c:v>
                </c:pt>
                <c:pt idx="1330">
                  <c:v>1.51085678301837</c:v>
                </c:pt>
                <c:pt idx="1331">
                  <c:v>1.52147505818694</c:v>
                </c:pt>
                <c:pt idx="1332">
                  <c:v>1.53452897723852</c:v>
                </c:pt>
                <c:pt idx="1333">
                  <c:v>1.5507303200534</c:v>
                </c:pt>
                <c:pt idx="1334">
                  <c:v>1.56840266241654</c:v>
                </c:pt>
                <c:pt idx="1335">
                  <c:v>1.58224463190937</c:v>
                </c:pt>
                <c:pt idx="1336">
                  <c:v>1.59853470578855</c:v>
                </c:pt>
                <c:pt idx="1337">
                  <c:v>1.62036729186971</c:v>
                </c:pt>
                <c:pt idx="1338">
                  <c:v>1.64274548816907</c:v>
                </c:pt>
                <c:pt idx="1339">
                  <c:v>1.66604903788742</c:v>
                </c:pt>
                <c:pt idx="1340">
                  <c:v>1.68769366602706</c:v>
                </c:pt>
                <c:pt idx="1341">
                  <c:v>1.70953387275871</c:v>
                </c:pt>
                <c:pt idx="1342">
                  <c:v>1.7298774044488</c:v>
                </c:pt>
                <c:pt idx="1343">
                  <c:v>1.74890810715096</c:v>
                </c:pt>
                <c:pt idx="1344">
                  <c:v>1.76666443688954</c:v>
                </c:pt>
                <c:pt idx="1345">
                  <c:v>1.78338805597825</c:v>
                </c:pt>
                <c:pt idx="1346">
                  <c:v>1.79882875876747</c:v>
                </c:pt>
                <c:pt idx="1347">
                  <c:v>1.81395592640524</c:v>
                </c:pt>
                <c:pt idx="1348">
                  <c:v>1.82739641986871</c:v>
                </c:pt>
                <c:pt idx="1349">
                  <c:v>1.83947787943079</c:v>
                </c:pt>
                <c:pt idx="1350">
                  <c:v>1.85083196005551</c:v>
                </c:pt>
                <c:pt idx="1351">
                  <c:v>1.86109896626227</c:v>
                </c:pt>
                <c:pt idx="1352">
                  <c:v>1.87084683001161</c:v>
                </c:pt>
                <c:pt idx="1353">
                  <c:v>1.88000898450664</c:v>
                </c:pt>
                <c:pt idx="1354">
                  <c:v>1.88948856191172</c:v>
                </c:pt>
                <c:pt idx="1355">
                  <c:v>1.89829243202513</c:v>
                </c:pt>
                <c:pt idx="1356">
                  <c:v>1.90769081429554</c:v>
                </c:pt>
                <c:pt idx="1357">
                  <c:v>1.91705611019713</c:v>
                </c:pt>
                <c:pt idx="1358">
                  <c:v>1.92563602275148</c:v>
                </c:pt>
                <c:pt idx="1359">
                  <c:v>1.93428919436726</c:v>
                </c:pt>
                <c:pt idx="1360">
                  <c:v>1.94281342310509</c:v>
                </c:pt>
                <c:pt idx="1361">
                  <c:v>1.95142169350192</c:v>
                </c:pt>
                <c:pt idx="1362">
                  <c:v>1.96306098966819</c:v>
                </c:pt>
                <c:pt idx="1363">
                  <c:v>1.97592433589623</c:v>
                </c:pt>
                <c:pt idx="1364">
                  <c:v>1.99046019113767</c:v>
                </c:pt>
                <c:pt idx="1365">
                  <c:v>2.00532474030458</c:v>
                </c:pt>
                <c:pt idx="1366">
                  <c:v>2.01946050471467</c:v>
                </c:pt>
                <c:pt idx="1367">
                  <c:v>2.033171059504</c:v>
                </c:pt>
                <c:pt idx="1368">
                  <c:v>2.04793549949424</c:v>
                </c:pt>
                <c:pt idx="1369">
                  <c:v>2.06268630215759</c:v>
                </c:pt>
                <c:pt idx="1370">
                  <c:v>2.07843140627574</c:v>
                </c:pt>
                <c:pt idx="1371">
                  <c:v>2.09484908107694</c:v>
                </c:pt>
                <c:pt idx="1372">
                  <c:v>2.11003102800134</c:v>
                </c:pt>
                <c:pt idx="1373">
                  <c:v>2.12411433134728</c:v>
                </c:pt>
                <c:pt idx="1374">
                  <c:v>2.13804453483915</c:v>
                </c:pt>
                <c:pt idx="1375">
                  <c:v>2.15033970673792</c:v>
                </c:pt>
                <c:pt idx="1376">
                  <c:v>2.16306059392322</c:v>
                </c:pt>
                <c:pt idx="1377">
                  <c:v>2.17456262276908</c:v>
                </c:pt>
                <c:pt idx="1378">
                  <c:v>2.18526569891487</c:v>
                </c:pt>
                <c:pt idx="1379">
                  <c:v>2.19559655055778</c:v>
                </c:pt>
                <c:pt idx="1380">
                  <c:v>2.20364787967312</c:v>
                </c:pt>
                <c:pt idx="1381">
                  <c:v>2.21249967508588</c:v>
                </c:pt>
                <c:pt idx="1382">
                  <c:v>2.21983938174166</c:v>
                </c:pt>
                <c:pt idx="1383">
                  <c:v>2.22610542158393</c:v>
                </c:pt>
                <c:pt idx="1384">
                  <c:v>2.23259454808938</c:v>
                </c:pt>
                <c:pt idx="1385">
                  <c:v>2.2390288315433</c:v>
                </c:pt>
                <c:pt idx="1386">
                  <c:v>2.24502406927206</c:v>
                </c:pt>
                <c:pt idx="1387">
                  <c:v>2.25010517119984</c:v>
                </c:pt>
                <c:pt idx="1388">
                  <c:v>2.2535181672528</c:v>
                </c:pt>
                <c:pt idx="1389">
                  <c:v>2.2557674027393</c:v>
                </c:pt>
                <c:pt idx="1390">
                  <c:v>2.258529045324</c:v>
                </c:pt>
                <c:pt idx="1391">
                  <c:v>2.26035971298332</c:v>
                </c:pt>
                <c:pt idx="1392">
                  <c:v>2.26279412412039</c:v>
                </c:pt>
                <c:pt idx="1393">
                  <c:v>2.26510858225145</c:v>
                </c:pt>
                <c:pt idx="1394">
                  <c:v>2.26645885895417</c:v>
                </c:pt>
                <c:pt idx="1395">
                  <c:v>2.26808115816729</c:v>
                </c:pt>
                <c:pt idx="1396">
                  <c:v>2.2688935737743</c:v>
                </c:pt>
                <c:pt idx="1397">
                  <c:v>2.27005941189045</c:v>
                </c:pt>
                <c:pt idx="1398">
                  <c:v>2.27050709683481</c:v>
                </c:pt>
                <c:pt idx="1399">
                  <c:v>2.27102189924365</c:v>
                </c:pt>
                <c:pt idx="1400">
                  <c:v>2.27264314836515</c:v>
                </c:pt>
                <c:pt idx="1401">
                  <c:v>2.29852260508231</c:v>
                </c:pt>
                <c:pt idx="1402">
                  <c:v>2.28688620015127</c:v>
                </c:pt>
                <c:pt idx="1403">
                  <c:v>2.27050709683481</c:v>
                </c:pt>
                <c:pt idx="1404">
                  <c:v>2.25923574732693</c:v>
                </c:pt>
                <c:pt idx="1405">
                  <c:v>2.24194122227837</c:v>
                </c:pt>
                <c:pt idx="1406">
                  <c:v>2.23255802838421</c:v>
                </c:pt>
                <c:pt idx="1407">
                  <c:v>2.22504069074787</c:v>
                </c:pt>
                <c:pt idx="1408">
                  <c:v>2.22162512237284</c:v>
                </c:pt>
                <c:pt idx="1409">
                  <c:v>2.22633173770918</c:v>
                </c:pt>
                <c:pt idx="1410">
                  <c:v>2.23747231113718</c:v>
                </c:pt>
                <c:pt idx="1411">
                  <c:v>2.25492027549823</c:v>
                </c:pt>
                <c:pt idx="1412">
                  <c:v>2.27979674879277</c:v>
                </c:pt>
                <c:pt idx="1413">
                  <c:v>2.3116863290939</c:v>
                </c:pt>
                <c:pt idx="1414">
                  <c:v>2.35330919692779</c:v>
                </c:pt>
                <c:pt idx="1415">
                  <c:v>2.39473668940309</c:v>
                </c:pt>
                <c:pt idx="1416">
                  <c:v>2.43971985932379</c:v>
                </c:pt>
                <c:pt idx="1417">
                  <c:v>2.48544480825069</c:v>
                </c:pt>
                <c:pt idx="1418">
                  <c:v>2.52871060059705</c:v>
                </c:pt>
                <c:pt idx="1419">
                  <c:v>2.56988395204403</c:v>
                </c:pt>
                <c:pt idx="1420">
                  <c:v>2.60915445120569</c:v>
                </c:pt>
                <c:pt idx="1421">
                  <c:v>2.64364820904576</c:v>
                </c:pt>
                <c:pt idx="1422">
                  <c:v>2.67603202223148</c:v>
                </c:pt>
                <c:pt idx="1423">
                  <c:v>2.70301152779433</c:v>
                </c:pt>
                <c:pt idx="1424">
                  <c:v>2.72955199691537</c:v>
                </c:pt>
                <c:pt idx="1425">
                  <c:v>2.75236556231218</c:v>
                </c:pt>
                <c:pt idx="1426">
                  <c:v>2.77355879635612</c:v>
                </c:pt>
                <c:pt idx="1427">
                  <c:v>2.79376366477312</c:v>
                </c:pt>
                <c:pt idx="1428">
                  <c:v>2.81312343987444</c:v>
                </c:pt>
                <c:pt idx="1429">
                  <c:v>2.83189868719471</c:v>
                </c:pt>
                <c:pt idx="1430">
                  <c:v>2.85100836750186</c:v>
                </c:pt>
                <c:pt idx="1431">
                  <c:v>2.87024573934041</c:v>
                </c:pt>
                <c:pt idx="1432">
                  <c:v>2.88887285185928</c:v>
                </c:pt>
                <c:pt idx="1433">
                  <c:v>2.90850030995104</c:v>
                </c:pt>
                <c:pt idx="1434">
                  <c:v>2.92880933073879</c:v>
                </c:pt>
                <c:pt idx="1435">
                  <c:v>2.94835519665748</c:v>
                </c:pt>
                <c:pt idx="1436">
                  <c:v>2.96798557190543</c:v>
                </c:pt>
                <c:pt idx="1437">
                  <c:v>2.98869601110066</c:v>
                </c:pt>
                <c:pt idx="1438">
                  <c:v>3.0097338936456</c:v>
                </c:pt>
                <c:pt idx="1439">
                  <c:v>3.03100323276951</c:v>
                </c:pt>
                <c:pt idx="1440">
                  <c:v>3.05382318901064</c:v>
                </c:pt>
                <c:pt idx="1441">
                  <c:v>3.07669382540303</c:v>
                </c:pt>
                <c:pt idx="1442">
                  <c:v>3.10109616510508</c:v>
                </c:pt>
                <c:pt idx="1443">
                  <c:v>3.12746137341913</c:v>
                </c:pt>
                <c:pt idx="1444">
                  <c:v>3.15386699121786</c:v>
                </c:pt>
                <c:pt idx="1445">
                  <c:v>3.18030129183839</c:v>
                </c:pt>
                <c:pt idx="1446">
                  <c:v>3.20933022740141</c:v>
                </c:pt>
                <c:pt idx="1447">
                  <c:v>3.23955140382818</c:v>
                </c:pt>
                <c:pt idx="1448">
                  <c:v>3.27016632114806</c:v>
                </c:pt>
                <c:pt idx="1449">
                  <c:v>3.304891495822</c:v>
                </c:pt>
                <c:pt idx="1450">
                  <c:v>3.3391381101853</c:v>
                </c:pt>
                <c:pt idx="1451">
                  <c:v>3.37551415128084</c:v>
                </c:pt>
                <c:pt idx="1452">
                  <c:v>3.41157466195534</c:v>
                </c:pt>
                <c:pt idx="1453">
                  <c:v>3.44788355310041</c:v>
                </c:pt>
                <c:pt idx="1454">
                  <c:v>3.48215680203616</c:v>
                </c:pt>
                <c:pt idx="1455">
                  <c:v>3.51826835155491</c:v>
                </c:pt>
                <c:pt idx="1456">
                  <c:v>3.55092603014363</c:v>
                </c:pt>
                <c:pt idx="1457">
                  <c:v>3.59218317363966</c:v>
                </c:pt>
                <c:pt idx="1458">
                  <c:v>3.63416394986207</c:v>
                </c:pt>
                <c:pt idx="1459">
                  <c:v>3.67850215584225</c:v>
                </c:pt>
                <c:pt idx="1460">
                  <c:v>3.69316222965548</c:v>
                </c:pt>
                <c:pt idx="1461">
                  <c:v>3.71919115361042</c:v>
                </c:pt>
                <c:pt idx="1462">
                  <c:v>3.74670699082441</c:v>
                </c:pt>
                <c:pt idx="1463">
                  <c:v>3.77719216781184</c:v>
                </c:pt>
                <c:pt idx="1464">
                  <c:v>3.8148035048807</c:v>
                </c:pt>
                <c:pt idx="1465">
                  <c:v>3.84693924447107</c:v>
                </c:pt>
                <c:pt idx="1466">
                  <c:v>3.85782262091578</c:v>
                </c:pt>
                <c:pt idx="1467">
                  <c:v>3.86609683462591</c:v>
                </c:pt>
                <c:pt idx="1468">
                  <c:v>3.8983497121213</c:v>
                </c:pt>
                <c:pt idx="1469">
                  <c:v>3.91765132157387</c:v>
                </c:pt>
                <c:pt idx="1470">
                  <c:v>3.92435525934783</c:v>
                </c:pt>
                <c:pt idx="1471">
                  <c:v>3.92801321967927</c:v>
                </c:pt>
                <c:pt idx="1472">
                  <c:v>3.9583242688876</c:v>
                </c:pt>
                <c:pt idx="1473">
                  <c:v>3.97631931792521</c:v>
                </c:pt>
                <c:pt idx="1474">
                  <c:v>4.0011942254323</c:v>
                </c:pt>
                <c:pt idx="1475">
                  <c:v>4.01508558836293</c:v>
                </c:pt>
                <c:pt idx="1476">
                  <c:v>4.01546805755097</c:v>
                </c:pt>
                <c:pt idx="1477">
                  <c:v>4.02327074946659</c:v>
                </c:pt>
                <c:pt idx="1478">
                  <c:v>4.02831509054637</c:v>
                </c:pt>
                <c:pt idx="1479">
                  <c:v>4.02834194674677</c:v>
                </c:pt>
                <c:pt idx="1480">
                  <c:v>4.02834194674677</c:v>
                </c:pt>
                <c:pt idx="1481">
                  <c:v>4.02834194674677</c:v>
                </c:pt>
                <c:pt idx="1482">
                  <c:v>4.02834194674677</c:v>
                </c:pt>
                <c:pt idx="1483">
                  <c:v>4.02834194674677</c:v>
                </c:pt>
                <c:pt idx="1484">
                  <c:v>4.02834194674677</c:v>
                </c:pt>
                <c:pt idx="1485">
                  <c:v>4.02834194674677</c:v>
                </c:pt>
                <c:pt idx="1486">
                  <c:v>4.02834194674677</c:v>
                </c:pt>
                <c:pt idx="1487">
                  <c:v>4.02834194674677</c:v>
                </c:pt>
                <c:pt idx="1488">
                  <c:v>4.02831509054637</c:v>
                </c:pt>
                <c:pt idx="1489">
                  <c:v>4.02327074946659</c:v>
                </c:pt>
                <c:pt idx="1490">
                  <c:v>4.01546805755097</c:v>
                </c:pt>
                <c:pt idx="1491">
                  <c:v>4.01508558836293</c:v>
                </c:pt>
                <c:pt idx="1492">
                  <c:v>3.99688563388459</c:v>
                </c:pt>
                <c:pt idx="1493">
                  <c:v>3.97446771277576</c:v>
                </c:pt>
                <c:pt idx="1494">
                  <c:v>3.94889166697817</c:v>
                </c:pt>
                <c:pt idx="1495">
                  <c:v>3.92435525934783</c:v>
                </c:pt>
                <c:pt idx="1496">
                  <c:v>3.92435525934783</c:v>
                </c:pt>
                <c:pt idx="1497">
                  <c:v>3.91123950517422</c:v>
                </c:pt>
                <c:pt idx="1498">
                  <c:v>3.89032631225456</c:v>
                </c:pt>
                <c:pt idx="1499">
                  <c:v>3.85782262091578</c:v>
                </c:pt>
                <c:pt idx="1500">
                  <c:v>3.85782262091578</c:v>
                </c:pt>
                <c:pt idx="1501">
                  <c:v>3.84693924447107</c:v>
                </c:pt>
                <c:pt idx="1502">
                  <c:v>3.8237488833252</c:v>
                </c:pt>
                <c:pt idx="1503">
                  <c:v>3.79311077562505</c:v>
                </c:pt>
                <c:pt idx="1504">
                  <c:v>3.76418357115201</c:v>
                </c:pt>
                <c:pt idx="1505">
                  <c:v>3.74670388775305</c:v>
                </c:pt>
                <c:pt idx="1506">
                  <c:v>3.72769246576966</c:v>
                </c:pt>
                <c:pt idx="1507">
                  <c:v>3.70128176807842</c:v>
                </c:pt>
                <c:pt idx="1508">
                  <c:v>3.69260996594705</c:v>
                </c:pt>
                <c:pt idx="1509">
                  <c:v>3.68178527454457</c:v>
                </c:pt>
                <c:pt idx="1510">
                  <c:v>3.66426333133683</c:v>
                </c:pt>
                <c:pt idx="1511">
                  <c:v>3.63936382688941</c:v>
                </c:pt>
                <c:pt idx="1512">
                  <c:v>3.61695043866023</c:v>
                </c:pt>
                <c:pt idx="1513">
                  <c:v>3.59570224820406</c:v>
                </c:pt>
                <c:pt idx="1514">
                  <c:v>3.57720116237655</c:v>
                </c:pt>
                <c:pt idx="1515">
                  <c:v>3.55945229578529</c:v>
                </c:pt>
                <c:pt idx="1516">
                  <c:v>3.5492706162751</c:v>
                </c:pt>
                <c:pt idx="1517">
                  <c:v>3.53459677948354</c:v>
                </c:pt>
                <c:pt idx="1518">
                  <c:v>3.52018848145659</c:v>
                </c:pt>
                <c:pt idx="1519">
                  <c:v>3.50888405056125</c:v>
                </c:pt>
                <c:pt idx="1520">
                  <c:v>3.49815672267302</c:v>
                </c:pt>
                <c:pt idx="1521">
                  <c:v>3.48828988224575</c:v>
                </c:pt>
                <c:pt idx="1522">
                  <c:v>3.48172211882654</c:v>
                </c:pt>
                <c:pt idx="1523">
                  <c:v>3.4751355014578</c:v>
                </c:pt>
                <c:pt idx="1524">
                  <c:v>3.47092790375282</c:v>
                </c:pt>
                <c:pt idx="1525">
                  <c:v>3.46749080288677</c:v>
                </c:pt>
                <c:pt idx="1526">
                  <c:v>3.465645394497</c:v>
                </c:pt>
                <c:pt idx="1527">
                  <c:v>3.46528752234886</c:v>
                </c:pt>
                <c:pt idx="1528">
                  <c:v>3.46528752234886</c:v>
                </c:pt>
                <c:pt idx="1529">
                  <c:v>3.46589030981936</c:v>
                </c:pt>
                <c:pt idx="1530">
                  <c:v>3.46831883081972</c:v>
                </c:pt>
                <c:pt idx="1531">
                  <c:v>3.47092790375282</c:v>
                </c:pt>
                <c:pt idx="1532">
                  <c:v>3.4751355014578</c:v>
                </c:pt>
                <c:pt idx="1533">
                  <c:v>3.48058039724078</c:v>
                </c:pt>
                <c:pt idx="1534">
                  <c:v>3.48561144973276</c:v>
                </c:pt>
                <c:pt idx="1535">
                  <c:v>3.49226266090371</c:v>
                </c:pt>
                <c:pt idx="1536">
                  <c:v>3.50047453886364</c:v>
                </c:pt>
                <c:pt idx="1537">
                  <c:v>3.50888405056125</c:v>
                </c:pt>
                <c:pt idx="1538">
                  <c:v>3.51791320993575</c:v>
                </c:pt>
                <c:pt idx="1539">
                  <c:v>3.52720186982712</c:v>
                </c:pt>
                <c:pt idx="1540">
                  <c:v>3.53871636886623</c:v>
                </c:pt>
                <c:pt idx="1541">
                  <c:v>3.5492706162751</c:v>
                </c:pt>
                <c:pt idx="1542">
                  <c:v>3.55538417444684</c:v>
                </c:pt>
                <c:pt idx="1543">
                  <c:v>3.56773531617359</c:v>
                </c:pt>
                <c:pt idx="1544">
                  <c:v>3.58130049830424</c:v>
                </c:pt>
                <c:pt idx="1545">
                  <c:v>3.59400124466746</c:v>
                </c:pt>
                <c:pt idx="1546">
                  <c:v>3.60748238937927</c:v>
                </c:pt>
                <c:pt idx="1547">
                  <c:v>3.62252425843419</c:v>
                </c:pt>
                <c:pt idx="1548">
                  <c:v>3.6353333977382</c:v>
                </c:pt>
                <c:pt idx="1549">
                  <c:v>3.64869556368101</c:v>
                </c:pt>
                <c:pt idx="1550">
                  <c:v>3.66422070344293</c:v>
                </c:pt>
                <c:pt idx="1551">
                  <c:v>3.67911268383023</c:v>
                </c:pt>
                <c:pt idx="1552">
                  <c:v>3.68327089766535</c:v>
                </c:pt>
                <c:pt idx="1553">
                  <c:v>3.6890692283053</c:v>
                </c:pt>
                <c:pt idx="1554">
                  <c:v>3.69316222965548</c:v>
                </c:pt>
                <c:pt idx="1555">
                  <c:v>3.69524949042492</c:v>
                </c:pt>
                <c:pt idx="1556">
                  <c:v>3.7020665820591</c:v>
                </c:pt>
                <c:pt idx="1557">
                  <c:v>3.71582222724126</c:v>
                </c:pt>
                <c:pt idx="1558">
                  <c:v>3.72769246576966</c:v>
                </c:pt>
                <c:pt idx="1559">
                  <c:v>3.73482316670564</c:v>
                </c:pt>
                <c:pt idx="1560">
                  <c:v>3.74364511457025</c:v>
                </c:pt>
                <c:pt idx="1561">
                  <c:v>3.74670699082441</c:v>
                </c:pt>
                <c:pt idx="1562">
                  <c:v>3.75256651704872</c:v>
                </c:pt>
                <c:pt idx="1563">
                  <c:v>3.76353611257696</c:v>
                </c:pt>
                <c:pt idx="1564">
                  <c:v>3.77327618933191</c:v>
                </c:pt>
                <c:pt idx="1565">
                  <c:v>3.78328224809566</c:v>
                </c:pt>
                <c:pt idx="1566">
                  <c:v>3.79589494462634</c:v>
                </c:pt>
                <c:pt idx="1567">
                  <c:v>3.80793447247052</c:v>
                </c:pt>
                <c:pt idx="1568">
                  <c:v>3.82049958056615</c:v>
                </c:pt>
                <c:pt idx="1569">
                  <c:v>3.82799505621751</c:v>
                </c:pt>
                <c:pt idx="1570">
                  <c:v>3.83964556075272</c:v>
                </c:pt>
                <c:pt idx="1571">
                  <c:v>3.84904375714983</c:v>
                </c:pt>
                <c:pt idx="1572">
                  <c:v>3.85596402025686</c:v>
                </c:pt>
                <c:pt idx="1573">
                  <c:v>3.85782262091578</c:v>
                </c:pt>
                <c:pt idx="1574">
                  <c:v>3.85782262091578</c:v>
                </c:pt>
                <c:pt idx="1575">
                  <c:v>3.85782262091578</c:v>
                </c:pt>
                <c:pt idx="1576">
                  <c:v>3.86297389502244</c:v>
                </c:pt>
                <c:pt idx="1577">
                  <c:v>3.8760674197014</c:v>
                </c:pt>
                <c:pt idx="1578">
                  <c:v>3.88833552531294</c:v>
                </c:pt>
                <c:pt idx="1579">
                  <c:v>3.8983497121213</c:v>
                </c:pt>
                <c:pt idx="1580">
                  <c:v>3.90584637439176</c:v>
                </c:pt>
                <c:pt idx="1581">
                  <c:v>3.91123950517422</c:v>
                </c:pt>
                <c:pt idx="1582">
                  <c:v>3.91678942123779</c:v>
                </c:pt>
                <c:pt idx="1583">
                  <c:v>3.92160202940875</c:v>
                </c:pt>
                <c:pt idx="1584">
                  <c:v>3.92435525934783</c:v>
                </c:pt>
                <c:pt idx="1585">
                  <c:v>3.92435525934783</c:v>
                </c:pt>
                <c:pt idx="1586">
                  <c:v>3.92435525934783</c:v>
                </c:pt>
                <c:pt idx="1587">
                  <c:v>3.92435525934783</c:v>
                </c:pt>
                <c:pt idx="1588">
                  <c:v>3.92484839223653</c:v>
                </c:pt>
                <c:pt idx="1589">
                  <c:v>3.93666748331654</c:v>
                </c:pt>
                <c:pt idx="1590">
                  <c:v>3.94462554060803</c:v>
                </c:pt>
                <c:pt idx="1591">
                  <c:v>3.95488434169812</c:v>
                </c:pt>
                <c:pt idx="1592">
                  <c:v>3.96124463423435</c:v>
                </c:pt>
                <c:pt idx="1593">
                  <c:v>3.96898536961356</c:v>
                </c:pt>
                <c:pt idx="1594">
                  <c:v>3.97446771277576</c:v>
                </c:pt>
                <c:pt idx="1595">
                  <c:v>3.97723901866524</c:v>
                </c:pt>
                <c:pt idx="1596">
                  <c:v>3.98779401733487</c:v>
                </c:pt>
                <c:pt idx="1597">
                  <c:v>3.99688563388459</c:v>
                </c:pt>
                <c:pt idx="1598">
                  <c:v>4.0011942254323</c:v>
                </c:pt>
                <c:pt idx="1599">
                  <c:v>4.00808755943075</c:v>
                </c:pt>
                <c:pt idx="1600">
                  <c:v>4.01131906468529</c:v>
                </c:pt>
                <c:pt idx="1601">
                  <c:v>4.01508558836293</c:v>
                </c:pt>
                <c:pt idx="1602">
                  <c:v>4.01546805755097</c:v>
                </c:pt>
                <c:pt idx="1603">
                  <c:v>4.01546805755097</c:v>
                </c:pt>
                <c:pt idx="1604">
                  <c:v>4.01546805755097</c:v>
                </c:pt>
                <c:pt idx="1605">
                  <c:v>4.01546805755097</c:v>
                </c:pt>
                <c:pt idx="1606">
                  <c:v>4.01546805755097</c:v>
                </c:pt>
                <c:pt idx="1607">
                  <c:v>4.02025387852947</c:v>
                </c:pt>
                <c:pt idx="1608">
                  <c:v>4.02327074946659</c:v>
                </c:pt>
                <c:pt idx="1609">
                  <c:v>4.02327074946659</c:v>
                </c:pt>
                <c:pt idx="1610">
                  <c:v>4.02352209455104</c:v>
                </c:pt>
                <c:pt idx="1611">
                  <c:v>4.02831509054637</c:v>
                </c:pt>
                <c:pt idx="1612">
                  <c:v>4.02831509054637</c:v>
                </c:pt>
                <c:pt idx="1613">
                  <c:v>4.02831509054637</c:v>
                </c:pt>
                <c:pt idx="1614">
                  <c:v>4.02834194674677</c:v>
                </c:pt>
                <c:pt idx="1615">
                  <c:v>4.02834194674677</c:v>
                </c:pt>
                <c:pt idx="1616">
                  <c:v>4.02834194674677</c:v>
                </c:pt>
                <c:pt idx="1617">
                  <c:v>4.02834194674677</c:v>
                </c:pt>
                <c:pt idx="1618">
                  <c:v>4.02834194674677</c:v>
                </c:pt>
                <c:pt idx="1619">
                  <c:v>4.02834194674677</c:v>
                </c:pt>
                <c:pt idx="1620">
                  <c:v>4.02834194674677</c:v>
                </c:pt>
                <c:pt idx="1621">
                  <c:v>4.02834194674677</c:v>
                </c:pt>
                <c:pt idx="1622">
                  <c:v>4.02834194674677</c:v>
                </c:pt>
                <c:pt idx="1623">
                  <c:v>4.02834194674677</c:v>
                </c:pt>
                <c:pt idx="1624">
                  <c:v>4.02834194674677</c:v>
                </c:pt>
                <c:pt idx="1625">
                  <c:v>4.02834194674677</c:v>
                </c:pt>
                <c:pt idx="1626">
                  <c:v>4.02834194674677</c:v>
                </c:pt>
                <c:pt idx="1627">
                  <c:v>4.02834194674677</c:v>
                </c:pt>
                <c:pt idx="1628">
                  <c:v>4.02834194674677</c:v>
                </c:pt>
                <c:pt idx="1629">
                  <c:v>4.02834194674677</c:v>
                </c:pt>
                <c:pt idx="1630">
                  <c:v>4.02834194674677</c:v>
                </c:pt>
                <c:pt idx="1631">
                  <c:v>4.02834194674677</c:v>
                </c:pt>
                <c:pt idx="1632">
                  <c:v>4.02834194674677</c:v>
                </c:pt>
                <c:pt idx="1633">
                  <c:v>4.02834194674677</c:v>
                </c:pt>
                <c:pt idx="1634">
                  <c:v>4.02834194674677</c:v>
                </c:pt>
                <c:pt idx="1635">
                  <c:v>4.02834194674677</c:v>
                </c:pt>
                <c:pt idx="1636">
                  <c:v>4.02834194674677</c:v>
                </c:pt>
                <c:pt idx="1637">
                  <c:v>4.02834194674677</c:v>
                </c:pt>
                <c:pt idx="1638">
                  <c:v>4.02834194674677</c:v>
                </c:pt>
                <c:pt idx="1639">
                  <c:v>4.02834194674677</c:v>
                </c:pt>
                <c:pt idx="1640">
                  <c:v>4.02834194674677</c:v>
                </c:pt>
                <c:pt idx="1641">
                  <c:v>4.02834194674677</c:v>
                </c:pt>
                <c:pt idx="1642">
                  <c:v>4.02834194674677</c:v>
                </c:pt>
                <c:pt idx="1643">
                  <c:v>4.02834194674677</c:v>
                </c:pt>
                <c:pt idx="1644">
                  <c:v>4.02834194674677</c:v>
                </c:pt>
                <c:pt idx="1645">
                  <c:v>4.02834194674677</c:v>
                </c:pt>
                <c:pt idx="1646">
                  <c:v>4.02834194674677</c:v>
                </c:pt>
                <c:pt idx="1647">
                  <c:v>4.02834194674677</c:v>
                </c:pt>
                <c:pt idx="1648">
                  <c:v>4.02834194674677</c:v>
                </c:pt>
                <c:pt idx="1649">
                  <c:v>4.02834194674677</c:v>
                </c:pt>
                <c:pt idx="1650">
                  <c:v>4.02834194674677</c:v>
                </c:pt>
                <c:pt idx="1651">
                  <c:v>4.02834194674677</c:v>
                </c:pt>
                <c:pt idx="1652">
                  <c:v>4.02834194674677</c:v>
                </c:pt>
                <c:pt idx="1653">
                  <c:v>4.02834194674677</c:v>
                </c:pt>
                <c:pt idx="1654">
                  <c:v>4.02834194674677</c:v>
                </c:pt>
                <c:pt idx="1655">
                  <c:v>4.02834194674677</c:v>
                </c:pt>
                <c:pt idx="1656">
                  <c:v>4.02834194674677</c:v>
                </c:pt>
                <c:pt idx="1657">
                  <c:v>4.02834194674677</c:v>
                </c:pt>
                <c:pt idx="1658">
                  <c:v>4.02834194674677</c:v>
                </c:pt>
                <c:pt idx="1659">
                  <c:v>4.02834194674677</c:v>
                </c:pt>
                <c:pt idx="1660">
                  <c:v>4.02831509054637</c:v>
                </c:pt>
                <c:pt idx="1661">
                  <c:v>4.02831509054637</c:v>
                </c:pt>
                <c:pt idx="1662">
                  <c:v>4.02831509054637</c:v>
                </c:pt>
                <c:pt idx="1663">
                  <c:v>4.02831509054637</c:v>
                </c:pt>
                <c:pt idx="1664">
                  <c:v>4.02436065536772</c:v>
                </c:pt>
                <c:pt idx="1665">
                  <c:v>4.02327074946659</c:v>
                </c:pt>
                <c:pt idx="1666">
                  <c:v>4.02327074946659</c:v>
                </c:pt>
                <c:pt idx="1667">
                  <c:v>4.02327074946659</c:v>
                </c:pt>
                <c:pt idx="1668">
                  <c:v>4.02071137983836</c:v>
                </c:pt>
                <c:pt idx="1669">
                  <c:v>4.01732487130352</c:v>
                </c:pt>
                <c:pt idx="1670">
                  <c:v>4.01546805755097</c:v>
                </c:pt>
                <c:pt idx="1671">
                  <c:v>4.01546805755097</c:v>
                </c:pt>
                <c:pt idx="1672">
                  <c:v>4.01546805755097</c:v>
                </c:pt>
                <c:pt idx="1673">
                  <c:v>4.01546805755097</c:v>
                </c:pt>
                <c:pt idx="1674">
                  <c:v>4.01546805755097</c:v>
                </c:pt>
                <c:pt idx="1675">
                  <c:v>4.01546805755097</c:v>
                </c:pt>
                <c:pt idx="1676">
                  <c:v>4.01508558836293</c:v>
                </c:pt>
                <c:pt idx="1677">
                  <c:v>4.01300308546799</c:v>
                </c:pt>
                <c:pt idx="1678">
                  <c:v>4.01065329239405</c:v>
                </c:pt>
                <c:pt idx="1679">
                  <c:v>4.00725400502526</c:v>
                </c:pt>
                <c:pt idx="1680">
                  <c:v>4.0011942254323</c:v>
                </c:pt>
                <c:pt idx="1681">
                  <c:v>3.99688563388459</c:v>
                </c:pt>
                <c:pt idx="1682">
                  <c:v>3.9918356797379</c:v>
                </c:pt>
                <c:pt idx="1683">
                  <c:v>3.98313978229899</c:v>
                </c:pt>
                <c:pt idx="1684">
                  <c:v>3.97631931792521</c:v>
                </c:pt>
                <c:pt idx="1685">
                  <c:v>3.97446771277576</c:v>
                </c:pt>
                <c:pt idx="1686">
                  <c:v>3.96898536961356</c:v>
                </c:pt>
                <c:pt idx="1687">
                  <c:v>3.96465608674479</c:v>
                </c:pt>
                <c:pt idx="1688">
                  <c:v>3.96093974308754</c:v>
                </c:pt>
                <c:pt idx="1689">
                  <c:v>3.95488434169812</c:v>
                </c:pt>
                <c:pt idx="1690">
                  <c:v>3.948225717516</c:v>
                </c:pt>
                <c:pt idx="1691">
                  <c:v>3.9384593314216</c:v>
                </c:pt>
                <c:pt idx="1692">
                  <c:v>3.935784424681</c:v>
                </c:pt>
                <c:pt idx="1693">
                  <c:v>3.92652335262584</c:v>
                </c:pt>
                <c:pt idx="1694">
                  <c:v>3.92435525934783</c:v>
                </c:pt>
                <c:pt idx="1695">
                  <c:v>3.92435525934783</c:v>
                </c:pt>
                <c:pt idx="1696">
                  <c:v>3.92435525934783</c:v>
                </c:pt>
                <c:pt idx="1697">
                  <c:v>3.92435525934783</c:v>
                </c:pt>
                <c:pt idx="1698">
                  <c:v>3.92435525934783</c:v>
                </c:pt>
                <c:pt idx="1699">
                  <c:v>3.92435525934783</c:v>
                </c:pt>
                <c:pt idx="1700">
                  <c:v>3.92323528247833</c:v>
                </c:pt>
                <c:pt idx="1701">
                  <c:v>3.92160202940875</c:v>
                </c:pt>
                <c:pt idx="1702">
                  <c:v>3.91765132157387</c:v>
                </c:pt>
                <c:pt idx="1703">
                  <c:v>3.91486085265124</c:v>
                </c:pt>
                <c:pt idx="1704">
                  <c:v>3.91123950517422</c:v>
                </c:pt>
                <c:pt idx="1705">
                  <c:v>3.90832845498174</c:v>
                </c:pt>
                <c:pt idx="1706">
                  <c:v>3.90524271566316</c:v>
                </c:pt>
                <c:pt idx="1707">
                  <c:v>3.8983497121213</c:v>
                </c:pt>
                <c:pt idx="1708">
                  <c:v>3.89422722810722</c:v>
                </c:pt>
                <c:pt idx="1709">
                  <c:v>3.88833552531294</c:v>
                </c:pt>
                <c:pt idx="1710">
                  <c:v>3.88402213890965</c:v>
                </c:pt>
                <c:pt idx="1711">
                  <c:v>3.8760674197014</c:v>
                </c:pt>
                <c:pt idx="1712">
                  <c:v>3.8688869157286</c:v>
                </c:pt>
                <c:pt idx="1713">
                  <c:v>3.86294549210018</c:v>
                </c:pt>
                <c:pt idx="1714">
                  <c:v>3.85782262091578</c:v>
                </c:pt>
                <c:pt idx="1715">
                  <c:v>3.85782262091578</c:v>
                </c:pt>
                <c:pt idx="1716">
                  <c:v>3.85782262091578</c:v>
                </c:pt>
                <c:pt idx="1717">
                  <c:v>3.85782262091578</c:v>
                </c:pt>
                <c:pt idx="1718">
                  <c:v>3.85782262091578</c:v>
                </c:pt>
                <c:pt idx="1719">
                  <c:v>3.85782262091578</c:v>
                </c:pt>
                <c:pt idx="1720">
                  <c:v>3.85782262091578</c:v>
                </c:pt>
                <c:pt idx="1721">
                  <c:v>3.8567777907919</c:v>
                </c:pt>
                <c:pt idx="1722">
                  <c:v>3.85531179242609</c:v>
                </c:pt>
                <c:pt idx="1723">
                  <c:v>3.8507200521964</c:v>
                </c:pt>
                <c:pt idx="1724">
                  <c:v>3.84904375714983</c:v>
                </c:pt>
                <c:pt idx="1725">
                  <c:v>3.84693924447107</c:v>
                </c:pt>
                <c:pt idx="1726">
                  <c:v>3.84321772503023</c:v>
                </c:pt>
                <c:pt idx="1727">
                  <c:v>3.83903616659449</c:v>
                </c:pt>
                <c:pt idx="1728">
                  <c:v>3.83317110282334</c:v>
                </c:pt>
                <c:pt idx="1729">
                  <c:v>3.82912460427649</c:v>
                </c:pt>
                <c:pt idx="1730">
                  <c:v>3.82506509226108</c:v>
                </c:pt>
                <c:pt idx="1731">
                  <c:v>3.8237488833252</c:v>
                </c:pt>
                <c:pt idx="1732">
                  <c:v>3.82049958056615</c:v>
                </c:pt>
                <c:pt idx="1733">
                  <c:v>3.8148035048807</c:v>
                </c:pt>
                <c:pt idx="1734">
                  <c:v>3.80976353993759</c:v>
                </c:pt>
                <c:pt idx="1735">
                  <c:v>3.80570272539644</c:v>
                </c:pt>
                <c:pt idx="1736">
                  <c:v>3.801403903683</c:v>
                </c:pt>
                <c:pt idx="1737">
                  <c:v>3.79589494462634</c:v>
                </c:pt>
                <c:pt idx="1738">
                  <c:v>3.79116640885853</c:v>
                </c:pt>
                <c:pt idx="1739">
                  <c:v>3.78565554286008</c:v>
                </c:pt>
                <c:pt idx="1740">
                  <c:v>3.78251257627862</c:v>
                </c:pt>
                <c:pt idx="1741">
                  <c:v>3.7777846939628</c:v>
                </c:pt>
                <c:pt idx="1742">
                  <c:v>3.77327618933191</c:v>
                </c:pt>
                <c:pt idx="1743">
                  <c:v>3.76900741206363</c:v>
                </c:pt>
                <c:pt idx="1744">
                  <c:v>3.76451588972276</c:v>
                </c:pt>
                <c:pt idx="1745">
                  <c:v>3.76353611257696</c:v>
                </c:pt>
                <c:pt idx="1746">
                  <c:v>3.76047301348764</c:v>
                </c:pt>
                <c:pt idx="1747">
                  <c:v>3.75752674428405</c:v>
                </c:pt>
                <c:pt idx="1748">
                  <c:v>3.75392019976869</c:v>
                </c:pt>
                <c:pt idx="1749">
                  <c:v>3.75256651704872</c:v>
                </c:pt>
                <c:pt idx="1750">
                  <c:v>3.75256651704872</c:v>
                </c:pt>
                <c:pt idx="1751">
                  <c:v>3.75172758836464</c:v>
                </c:pt>
                <c:pt idx="1752">
                  <c:v>3.75035069664593</c:v>
                </c:pt>
                <c:pt idx="1753">
                  <c:v>3.74768791960638</c:v>
                </c:pt>
                <c:pt idx="1754">
                  <c:v>3.74670699082441</c:v>
                </c:pt>
                <c:pt idx="1755">
                  <c:v>3.74670699082441</c:v>
                </c:pt>
                <c:pt idx="1756">
                  <c:v>3.74580608069257</c:v>
                </c:pt>
                <c:pt idx="1757">
                  <c:v>3.74466887453692</c:v>
                </c:pt>
                <c:pt idx="1758">
                  <c:v>3.74258063714621</c:v>
                </c:pt>
                <c:pt idx="1759">
                  <c:v>3.73966744342894</c:v>
                </c:pt>
                <c:pt idx="1760">
                  <c:v>3.73834788524601</c:v>
                </c:pt>
                <c:pt idx="1761">
                  <c:v>3.73482316670564</c:v>
                </c:pt>
                <c:pt idx="1762">
                  <c:v>3.7324585664214</c:v>
                </c:pt>
                <c:pt idx="1763">
                  <c:v>3.72939057172458</c:v>
                </c:pt>
                <c:pt idx="1764">
                  <c:v>3.72769246576966</c:v>
                </c:pt>
                <c:pt idx="1765">
                  <c:v>3.72582126016816</c:v>
                </c:pt>
                <c:pt idx="1766">
                  <c:v>3.72131559741283</c:v>
                </c:pt>
                <c:pt idx="1767">
                  <c:v>3.71642210958749</c:v>
                </c:pt>
                <c:pt idx="1768">
                  <c:v>3.71266229225776</c:v>
                </c:pt>
                <c:pt idx="1769">
                  <c:v>3.70932588756413</c:v>
                </c:pt>
                <c:pt idx="1770">
                  <c:v>3.70484565269655</c:v>
                </c:pt>
                <c:pt idx="1771">
                  <c:v>3.70151569225835</c:v>
                </c:pt>
                <c:pt idx="1772">
                  <c:v>3.69976725750933</c:v>
                </c:pt>
                <c:pt idx="1773">
                  <c:v>3.6975130421917</c:v>
                </c:pt>
                <c:pt idx="1774">
                  <c:v>3.69583368159204</c:v>
                </c:pt>
                <c:pt idx="1775">
                  <c:v>3.69524949042492</c:v>
                </c:pt>
                <c:pt idx="1776">
                  <c:v>3.69524949042492</c:v>
                </c:pt>
                <c:pt idx="1777">
                  <c:v>3.69524949042492</c:v>
                </c:pt>
                <c:pt idx="1778">
                  <c:v>3.69442513204318</c:v>
                </c:pt>
                <c:pt idx="1779">
                  <c:v>3.69316222965548</c:v>
                </c:pt>
                <c:pt idx="1780">
                  <c:v>3.69298011922905</c:v>
                </c:pt>
                <c:pt idx="1781">
                  <c:v>3.69238952111696</c:v>
                </c:pt>
                <c:pt idx="1782">
                  <c:v>3.69208186700916</c:v>
                </c:pt>
                <c:pt idx="1783">
                  <c:v>3.69069184698793</c:v>
                </c:pt>
                <c:pt idx="1784">
                  <c:v>3.6890692283053</c:v>
                </c:pt>
                <c:pt idx="1785">
                  <c:v>3.6867200833447</c:v>
                </c:pt>
                <c:pt idx="1786">
                  <c:v>3.68544434028067</c:v>
                </c:pt>
                <c:pt idx="1787">
                  <c:v>3.6840247807149</c:v>
                </c:pt>
                <c:pt idx="1788">
                  <c:v>3.68378381376984</c:v>
                </c:pt>
                <c:pt idx="1789">
                  <c:v>3.68336615156516</c:v>
                </c:pt>
                <c:pt idx="1790">
                  <c:v>3.68327089766535</c:v>
                </c:pt>
                <c:pt idx="1791">
                  <c:v>3.68235648751228</c:v>
                </c:pt>
                <c:pt idx="1792">
                  <c:v>3.68178527454457</c:v>
                </c:pt>
                <c:pt idx="1793">
                  <c:v>3.68115751565122</c:v>
                </c:pt>
                <c:pt idx="1794">
                  <c:v>3.68115751565122</c:v>
                </c:pt>
                <c:pt idx="1795">
                  <c:v>3.68115751565122</c:v>
                </c:pt>
                <c:pt idx="1796">
                  <c:v>3.68115751565122</c:v>
                </c:pt>
                <c:pt idx="1797">
                  <c:v>3.68115751565122</c:v>
                </c:pt>
                <c:pt idx="1798">
                  <c:v>3.68115751565122</c:v>
                </c:pt>
                <c:pt idx="1799">
                  <c:v>3.68115751565122</c:v>
                </c:pt>
                <c:pt idx="1800">
                  <c:v>3.68115751565122</c:v>
                </c:pt>
                <c:pt idx="1801">
                  <c:v>3.68115751565122</c:v>
                </c:pt>
                <c:pt idx="1802">
                  <c:v>3.68115751565122</c:v>
                </c:pt>
                <c:pt idx="1803">
                  <c:v>3.68115751565122</c:v>
                </c:pt>
                <c:pt idx="1804">
                  <c:v>3.68115751565122</c:v>
                </c:pt>
                <c:pt idx="1805">
                  <c:v>3.68115751565122</c:v>
                </c:pt>
                <c:pt idx="1806">
                  <c:v>3.68115751565122</c:v>
                </c:pt>
                <c:pt idx="1807">
                  <c:v>3.68178527454457</c:v>
                </c:pt>
                <c:pt idx="1808">
                  <c:v>3.68235648751228</c:v>
                </c:pt>
                <c:pt idx="1809">
                  <c:v>3.68336615156516</c:v>
                </c:pt>
                <c:pt idx="1810">
                  <c:v>3.68339729086753</c:v>
                </c:pt>
                <c:pt idx="1811">
                  <c:v>3.6840247807149</c:v>
                </c:pt>
                <c:pt idx="1812">
                  <c:v>3.6840247807149</c:v>
                </c:pt>
                <c:pt idx="1813">
                  <c:v>3.68544434028067</c:v>
                </c:pt>
                <c:pt idx="1814">
                  <c:v>3.68601453801397</c:v>
                </c:pt>
                <c:pt idx="1815">
                  <c:v>3.68774591415902</c:v>
                </c:pt>
                <c:pt idx="1816">
                  <c:v>3.6890692283053</c:v>
                </c:pt>
                <c:pt idx="1817">
                  <c:v>3.69047232370394</c:v>
                </c:pt>
                <c:pt idx="1818">
                  <c:v>3.69207322026522</c:v>
                </c:pt>
                <c:pt idx="1819">
                  <c:v>3.69208186700916</c:v>
                </c:pt>
                <c:pt idx="1820">
                  <c:v>3.69260996594705</c:v>
                </c:pt>
                <c:pt idx="1821">
                  <c:v>3.69298011922905</c:v>
                </c:pt>
                <c:pt idx="1822">
                  <c:v>3.69316222965548</c:v>
                </c:pt>
                <c:pt idx="1823">
                  <c:v>3.69334739548956</c:v>
                </c:pt>
                <c:pt idx="1824">
                  <c:v>3.69442513204318</c:v>
                </c:pt>
                <c:pt idx="1825">
                  <c:v>3.69449447593251</c:v>
                </c:pt>
                <c:pt idx="1826">
                  <c:v>3.69524949042492</c:v>
                </c:pt>
                <c:pt idx="1827">
                  <c:v>3.69524949042492</c:v>
                </c:pt>
                <c:pt idx="1828">
                  <c:v>3.69524949042492</c:v>
                </c:pt>
                <c:pt idx="1829">
                  <c:v>3.69524949042492</c:v>
                </c:pt>
                <c:pt idx="1830">
                  <c:v>3.69524949042492</c:v>
                </c:pt>
                <c:pt idx="1831">
                  <c:v>3.69524949042492</c:v>
                </c:pt>
                <c:pt idx="1832">
                  <c:v>3.69524949042492</c:v>
                </c:pt>
                <c:pt idx="1833">
                  <c:v>3.69524949042492</c:v>
                </c:pt>
                <c:pt idx="1834">
                  <c:v>3.69524949042492</c:v>
                </c:pt>
                <c:pt idx="1835">
                  <c:v>3.69524949042492</c:v>
                </c:pt>
                <c:pt idx="1836">
                  <c:v>3.69524949042492</c:v>
                </c:pt>
                <c:pt idx="1837">
                  <c:v>3.69524949042492</c:v>
                </c:pt>
                <c:pt idx="1838">
                  <c:v>3.69524949042492</c:v>
                </c:pt>
                <c:pt idx="1839">
                  <c:v>3.69449447593251</c:v>
                </c:pt>
                <c:pt idx="1840">
                  <c:v>3.69442513204318</c:v>
                </c:pt>
                <c:pt idx="1841">
                  <c:v>3.69334739548956</c:v>
                </c:pt>
                <c:pt idx="1842">
                  <c:v>3.69316222965548</c:v>
                </c:pt>
                <c:pt idx="1843">
                  <c:v>3.69260996594705</c:v>
                </c:pt>
                <c:pt idx="1844">
                  <c:v>3.69208186700916</c:v>
                </c:pt>
                <c:pt idx="1845">
                  <c:v>3.69047232370394</c:v>
                </c:pt>
                <c:pt idx="1846">
                  <c:v>3.68806998835428</c:v>
                </c:pt>
                <c:pt idx="1847">
                  <c:v>3.68544434028067</c:v>
                </c:pt>
                <c:pt idx="1848">
                  <c:v>3.6840247807149</c:v>
                </c:pt>
                <c:pt idx="1849">
                  <c:v>3.68336615156516</c:v>
                </c:pt>
                <c:pt idx="1850">
                  <c:v>3.68178527454457</c:v>
                </c:pt>
                <c:pt idx="1851">
                  <c:v>3.68115751565122</c:v>
                </c:pt>
                <c:pt idx="1852">
                  <c:v>3.67914116432665</c:v>
                </c:pt>
                <c:pt idx="1853">
                  <c:v>3.67621611870451</c:v>
                </c:pt>
                <c:pt idx="1854">
                  <c:v>3.67063093524546</c:v>
                </c:pt>
                <c:pt idx="1855">
                  <c:v>3.66426333133683</c:v>
                </c:pt>
                <c:pt idx="1856">
                  <c:v>3.6591757194337</c:v>
                </c:pt>
                <c:pt idx="1857">
                  <c:v>3.6524524307019</c:v>
                </c:pt>
                <c:pt idx="1858">
                  <c:v>3.64637863004543</c:v>
                </c:pt>
                <c:pt idx="1859">
                  <c:v>3.64092476906459</c:v>
                </c:pt>
                <c:pt idx="1860">
                  <c:v>3.6353333977382</c:v>
                </c:pt>
                <c:pt idx="1861">
                  <c:v>3.62947889132294</c:v>
                </c:pt>
                <c:pt idx="1862">
                  <c:v>3.62286169315801</c:v>
                </c:pt>
                <c:pt idx="1863">
                  <c:v>3.61635198232322</c:v>
                </c:pt>
                <c:pt idx="1864">
                  <c:v>3.60915188890176</c:v>
                </c:pt>
                <c:pt idx="1865">
                  <c:v>3.60245536518758</c:v>
                </c:pt>
                <c:pt idx="1866">
                  <c:v>3.59570224820406</c:v>
                </c:pt>
                <c:pt idx="1867">
                  <c:v>3.59218317363966</c:v>
                </c:pt>
                <c:pt idx="1868">
                  <c:v>3.58545075440364</c:v>
                </c:pt>
                <c:pt idx="1869">
                  <c:v>3.58074052608529</c:v>
                </c:pt>
                <c:pt idx="1870">
                  <c:v>3.57516333920304</c:v>
                </c:pt>
                <c:pt idx="1871">
                  <c:v>3.56992951792175</c:v>
                </c:pt>
                <c:pt idx="1872">
                  <c:v>3.56551008722856</c:v>
                </c:pt>
                <c:pt idx="1873">
                  <c:v>3.56170581181794</c:v>
                </c:pt>
                <c:pt idx="1874">
                  <c:v>3.55694251083471</c:v>
                </c:pt>
                <c:pt idx="1875">
                  <c:v>3.55324403961279</c:v>
                </c:pt>
                <c:pt idx="1876">
                  <c:v>3.54928003594366</c:v>
                </c:pt>
                <c:pt idx="1877">
                  <c:v>3.54928003594366</c:v>
                </c:pt>
                <c:pt idx="1878">
                  <c:v>3.54928003594366</c:v>
                </c:pt>
                <c:pt idx="1879">
                  <c:v>3.54928003594366</c:v>
                </c:pt>
                <c:pt idx="1880">
                  <c:v>3.54928003594366</c:v>
                </c:pt>
                <c:pt idx="1881">
                  <c:v>3.54928003594366</c:v>
                </c:pt>
                <c:pt idx="1882">
                  <c:v>3.54928003594366</c:v>
                </c:pt>
                <c:pt idx="1883">
                  <c:v>3.54928003594366</c:v>
                </c:pt>
                <c:pt idx="1884">
                  <c:v>3.54928003594366</c:v>
                </c:pt>
                <c:pt idx="1885">
                  <c:v>3.54928003594366</c:v>
                </c:pt>
                <c:pt idx="1886">
                  <c:v>3.54928003594366</c:v>
                </c:pt>
                <c:pt idx="1887">
                  <c:v>3.54928003594366</c:v>
                </c:pt>
                <c:pt idx="1888">
                  <c:v>3.54928003594366</c:v>
                </c:pt>
                <c:pt idx="1889">
                  <c:v>3.54928003594366</c:v>
                </c:pt>
                <c:pt idx="1890">
                  <c:v>3.5492706162751</c:v>
                </c:pt>
                <c:pt idx="1891">
                  <c:v>3.54688862877492</c:v>
                </c:pt>
                <c:pt idx="1892">
                  <c:v>3.54361199575641</c:v>
                </c:pt>
                <c:pt idx="1893">
                  <c:v>3.53871636886623</c:v>
                </c:pt>
                <c:pt idx="1894">
                  <c:v>3.532287775994</c:v>
                </c:pt>
                <c:pt idx="1895">
                  <c:v>3.52373638325378</c:v>
                </c:pt>
                <c:pt idx="1896">
                  <c:v>3.51546115171898</c:v>
                </c:pt>
                <c:pt idx="1897">
                  <c:v>3.50566864381393</c:v>
                </c:pt>
                <c:pt idx="1898">
                  <c:v>3.49412946895887</c:v>
                </c:pt>
                <c:pt idx="1899">
                  <c:v>3.48231276895072</c:v>
                </c:pt>
                <c:pt idx="1900">
                  <c:v>3.47092790375282</c:v>
                </c:pt>
                <c:pt idx="1901">
                  <c:v>3.46074463171996</c:v>
                </c:pt>
                <c:pt idx="1902">
                  <c:v>3.44672235729717</c:v>
                </c:pt>
                <c:pt idx="1903">
                  <c:v>3.43483949427478</c:v>
                </c:pt>
                <c:pt idx="1904">
                  <c:v>3.42459395626467</c:v>
                </c:pt>
                <c:pt idx="1905">
                  <c:v>3.41535211938628</c:v>
                </c:pt>
                <c:pt idx="1906">
                  <c:v>3.40968860758489</c:v>
                </c:pt>
                <c:pt idx="1907">
                  <c:v>3.40585990074454</c:v>
                </c:pt>
                <c:pt idx="1908">
                  <c:v>3.40549467330464</c:v>
                </c:pt>
                <c:pt idx="1909">
                  <c:v>3.408719543339</c:v>
                </c:pt>
                <c:pt idx="1910">
                  <c:v>3.41535211938628</c:v>
                </c:pt>
                <c:pt idx="1911">
                  <c:v>3.42690422458844</c:v>
                </c:pt>
                <c:pt idx="1912">
                  <c:v>3.4430330603806</c:v>
                </c:pt>
                <c:pt idx="1913">
                  <c:v>3.46440533036782</c:v>
                </c:pt>
                <c:pt idx="1914">
                  <c:v>3.48379896586444</c:v>
                </c:pt>
                <c:pt idx="1915">
                  <c:v>3.51151155619112</c:v>
                </c:pt>
                <c:pt idx="1916">
                  <c:v>3.53871636886623</c:v>
                </c:pt>
                <c:pt idx="1917">
                  <c:v>3.56337832257252</c:v>
                </c:pt>
                <c:pt idx="1918">
                  <c:v>3.59313385408693</c:v>
                </c:pt>
                <c:pt idx="1919">
                  <c:v>3.62286169315801</c:v>
                </c:pt>
                <c:pt idx="1920">
                  <c:v>3.65041617088886</c:v>
                </c:pt>
                <c:pt idx="1921">
                  <c:v>3.67911268383023</c:v>
                </c:pt>
                <c:pt idx="1922">
                  <c:v>3.68544434028067</c:v>
                </c:pt>
                <c:pt idx="1923">
                  <c:v>3.69334739548956</c:v>
                </c:pt>
                <c:pt idx="1924">
                  <c:v>3.6975130421917</c:v>
                </c:pt>
                <c:pt idx="1925">
                  <c:v>3.71158155911814</c:v>
                </c:pt>
                <c:pt idx="1926">
                  <c:v>3.72582126016816</c:v>
                </c:pt>
                <c:pt idx="1927">
                  <c:v>3.7324585664214</c:v>
                </c:pt>
                <c:pt idx="1928">
                  <c:v>3.73924812440741</c:v>
                </c:pt>
                <c:pt idx="1929">
                  <c:v>3.74466887453692</c:v>
                </c:pt>
                <c:pt idx="1930">
                  <c:v>3.74670699082441</c:v>
                </c:pt>
                <c:pt idx="1931">
                  <c:v>3.74768791960638</c:v>
                </c:pt>
                <c:pt idx="1932">
                  <c:v>3.75035069664593</c:v>
                </c:pt>
                <c:pt idx="1933">
                  <c:v>3.7520477833601</c:v>
                </c:pt>
                <c:pt idx="1934">
                  <c:v>3.75256651704872</c:v>
                </c:pt>
                <c:pt idx="1935">
                  <c:v>3.75256651704872</c:v>
                </c:pt>
                <c:pt idx="1936">
                  <c:v>3.75256651704872</c:v>
                </c:pt>
                <c:pt idx="1937">
                  <c:v>3.75179535603981</c:v>
                </c:pt>
                <c:pt idx="1938">
                  <c:v>3.75035069664593</c:v>
                </c:pt>
                <c:pt idx="1939">
                  <c:v>3.74768791960638</c:v>
                </c:pt>
                <c:pt idx="1940">
                  <c:v>3.74670699082441</c:v>
                </c:pt>
                <c:pt idx="1941">
                  <c:v>3.74481562770835</c:v>
                </c:pt>
                <c:pt idx="1942">
                  <c:v>3.74308929251524</c:v>
                </c:pt>
                <c:pt idx="1943">
                  <c:v>3.73924812440741</c:v>
                </c:pt>
                <c:pt idx="1944">
                  <c:v>3.73568113601058</c:v>
                </c:pt>
                <c:pt idx="1945">
                  <c:v>3.73304071467148</c:v>
                </c:pt>
                <c:pt idx="1946">
                  <c:v>3.73096228011879</c:v>
                </c:pt>
                <c:pt idx="1947">
                  <c:v>3.72984197899989</c:v>
                </c:pt>
                <c:pt idx="1948">
                  <c:v>3.73096228011879</c:v>
                </c:pt>
                <c:pt idx="1949">
                  <c:v>3.73378778578736</c:v>
                </c:pt>
                <c:pt idx="1950">
                  <c:v>3.73924812440741</c:v>
                </c:pt>
                <c:pt idx="1951">
                  <c:v>3.74466887453692</c:v>
                </c:pt>
                <c:pt idx="1952">
                  <c:v>3.74768791960638</c:v>
                </c:pt>
                <c:pt idx="1953">
                  <c:v>3.75312864082653</c:v>
                </c:pt>
                <c:pt idx="1954">
                  <c:v>3.76418357115201</c:v>
                </c:pt>
                <c:pt idx="1955">
                  <c:v>3.7777846939628</c:v>
                </c:pt>
                <c:pt idx="1956">
                  <c:v>3.79004161608736</c:v>
                </c:pt>
                <c:pt idx="1957">
                  <c:v>3.80312265774873</c:v>
                </c:pt>
                <c:pt idx="1958">
                  <c:v>3.8148035048807</c:v>
                </c:pt>
                <c:pt idx="1959">
                  <c:v>3.82380179502459</c:v>
                </c:pt>
                <c:pt idx="1960">
                  <c:v>3.83131300281822</c:v>
                </c:pt>
                <c:pt idx="1961">
                  <c:v>3.83977220304996</c:v>
                </c:pt>
                <c:pt idx="1962">
                  <c:v>3.84693924447107</c:v>
                </c:pt>
                <c:pt idx="1963">
                  <c:v>3.84872273728472</c:v>
                </c:pt>
                <c:pt idx="1964">
                  <c:v>3.8507200521964</c:v>
                </c:pt>
                <c:pt idx="1965">
                  <c:v>3.85190554504077</c:v>
                </c:pt>
                <c:pt idx="1966">
                  <c:v>3.85569969237943</c:v>
                </c:pt>
                <c:pt idx="1967">
                  <c:v>3.8567777907919</c:v>
                </c:pt>
                <c:pt idx="1968">
                  <c:v>3.8567777907919</c:v>
                </c:pt>
                <c:pt idx="1969">
                  <c:v>3.85700764161106</c:v>
                </c:pt>
                <c:pt idx="1970">
                  <c:v>3.85782262091578</c:v>
                </c:pt>
                <c:pt idx="1971">
                  <c:v>3.85782262091578</c:v>
                </c:pt>
                <c:pt idx="1972">
                  <c:v>3.85782262091578</c:v>
                </c:pt>
                <c:pt idx="1973">
                  <c:v>3.85782262091578</c:v>
                </c:pt>
                <c:pt idx="1974">
                  <c:v>3.85782262091578</c:v>
                </c:pt>
                <c:pt idx="1975">
                  <c:v>3.85782262091578</c:v>
                </c:pt>
                <c:pt idx="1976">
                  <c:v>3.85782262091578</c:v>
                </c:pt>
                <c:pt idx="1977">
                  <c:v>3.85782262091578</c:v>
                </c:pt>
                <c:pt idx="1978">
                  <c:v>3.85782262091578</c:v>
                </c:pt>
                <c:pt idx="1979">
                  <c:v>3.85782262091578</c:v>
                </c:pt>
                <c:pt idx="1980">
                  <c:v>3.85782262091578</c:v>
                </c:pt>
                <c:pt idx="1981">
                  <c:v>3.85782262091578</c:v>
                </c:pt>
                <c:pt idx="1982">
                  <c:v>3.85782262091578</c:v>
                </c:pt>
                <c:pt idx="1983">
                  <c:v>3.85782262091578</c:v>
                </c:pt>
                <c:pt idx="1984">
                  <c:v>3.85782262091578</c:v>
                </c:pt>
                <c:pt idx="1985">
                  <c:v>3.85782262091578</c:v>
                </c:pt>
                <c:pt idx="1986">
                  <c:v>3.85782262091578</c:v>
                </c:pt>
                <c:pt idx="1987">
                  <c:v>3.85782262091578</c:v>
                </c:pt>
                <c:pt idx="1988">
                  <c:v>3.85782262091578</c:v>
                </c:pt>
                <c:pt idx="1989">
                  <c:v>3.85782262091578</c:v>
                </c:pt>
                <c:pt idx="1990">
                  <c:v>3.85782262091578</c:v>
                </c:pt>
                <c:pt idx="1991">
                  <c:v>3.85782262091578</c:v>
                </c:pt>
                <c:pt idx="1992">
                  <c:v>3.85782262091578</c:v>
                </c:pt>
                <c:pt idx="1993">
                  <c:v>3.85782262091578</c:v>
                </c:pt>
                <c:pt idx="1994">
                  <c:v>3.85782262091578</c:v>
                </c:pt>
                <c:pt idx="1995">
                  <c:v>3.85782262091578</c:v>
                </c:pt>
                <c:pt idx="1996">
                  <c:v>3.85782262091578</c:v>
                </c:pt>
                <c:pt idx="1997">
                  <c:v>3.85782262091578</c:v>
                </c:pt>
                <c:pt idx="1998">
                  <c:v>3.85782262091578</c:v>
                </c:pt>
                <c:pt idx="1999">
                  <c:v>3.85782262091578</c:v>
                </c:pt>
                <c:pt idx="2000">
                  <c:v>3.85782262091578</c:v>
                </c:pt>
                <c:pt idx="2001">
                  <c:v>3.85782262091578</c:v>
                </c:pt>
                <c:pt idx="2002">
                  <c:v>3.85782262091578</c:v>
                </c:pt>
                <c:pt idx="2003">
                  <c:v>3.85782262091578</c:v>
                </c:pt>
                <c:pt idx="2004">
                  <c:v>3.85782262091578</c:v>
                </c:pt>
                <c:pt idx="2005">
                  <c:v>3.85782262091578</c:v>
                </c:pt>
                <c:pt idx="2006">
                  <c:v>3.85782262091578</c:v>
                </c:pt>
                <c:pt idx="2007">
                  <c:v>3.85782262091578</c:v>
                </c:pt>
                <c:pt idx="2008">
                  <c:v>3.85782262091578</c:v>
                </c:pt>
                <c:pt idx="2009">
                  <c:v>3.85782262091578</c:v>
                </c:pt>
                <c:pt idx="2010">
                  <c:v>3.85782262091578</c:v>
                </c:pt>
                <c:pt idx="2011">
                  <c:v>3.85782262091578</c:v>
                </c:pt>
                <c:pt idx="2012">
                  <c:v>3.85782262091578</c:v>
                </c:pt>
                <c:pt idx="2013">
                  <c:v>3.85782262091578</c:v>
                </c:pt>
                <c:pt idx="2014">
                  <c:v>3.85782262091578</c:v>
                </c:pt>
                <c:pt idx="2015">
                  <c:v>3.85782262091578</c:v>
                </c:pt>
                <c:pt idx="2016">
                  <c:v>3.8567777907919</c:v>
                </c:pt>
                <c:pt idx="2017">
                  <c:v>3.8567777907919</c:v>
                </c:pt>
                <c:pt idx="2018">
                  <c:v>3.8567777907919</c:v>
                </c:pt>
                <c:pt idx="2019">
                  <c:v>3.8567777907919</c:v>
                </c:pt>
                <c:pt idx="2020">
                  <c:v>3.8567777907919</c:v>
                </c:pt>
                <c:pt idx="2021">
                  <c:v>3.8567777907919</c:v>
                </c:pt>
                <c:pt idx="2022">
                  <c:v>3.85522245153735</c:v>
                </c:pt>
                <c:pt idx="2023">
                  <c:v>3.8516029689224</c:v>
                </c:pt>
                <c:pt idx="2024">
                  <c:v>3.8507200521964</c:v>
                </c:pt>
                <c:pt idx="2025">
                  <c:v>3.8507200521964</c:v>
                </c:pt>
                <c:pt idx="2026">
                  <c:v>3.8507200521964</c:v>
                </c:pt>
                <c:pt idx="2027">
                  <c:v>3.8507200521964</c:v>
                </c:pt>
                <c:pt idx="2028">
                  <c:v>3.84904375714983</c:v>
                </c:pt>
                <c:pt idx="2029">
                  <c:v>3.84693924447107</c:v>
                </c:pt>
                <c:pt idx="2030">
                  <c:v>3.84693924447107</c:v>
                </c:pt>
                <c:pt idx="2031">
                  <c:v>3.84693924447107</c:v>
                </c:pt>
                <c:pt idx="2032">
                  <c:v>3.84417618037028</c:v>
                </c:pt>
                <c:pt idx="2033">
                  <c:v>3.84321772503023</c:v>
                </c:pt>
                <c:pt idx="2034">
                  <c:v>3.83957788961119</c:v>
                </c:pt>
                <c:pt idx="2035">
                  <c:v>3.83453815077925</c:v>
                </c:pt>
                <c:pt idx="2036">
                  <c:v>3.83317110282334</c:v>
                </c:pt>
                <c:pt idx="2037">
                  <c:v>3.83045346167952</c:v>
                </c:pt>
                <c:pt idx="2038">
                  <c:v>3.82799505621751</c:v>
                </c:pt>
                <c:pt idx="2039">
                  <c:v>3.82799505621751</c:v>
                </c:pt>
                <c:pt idx="2040">
                  <c:v>3.82723523451091</c:v>
                </c:pt>
                <c:pt idx="2041">
                  <c:v>3.82410350641899</c:v>
                </c:pt>
                <c:pt idx="2042">
                  <c:v>3.8237488833252</c:v>
                </c:pt>
                <c:pt idx="2043">
                  <c:v>3.8237488833252</c:v>
                </c:pt>
                <c:pt idx="2044">
                  <c:v>3.8237488833252</c:v>
                </c:pt>
                <c:pt idx="2045">
                  <c:v>3.8237488833252</c:v>
                </c:pt>
                <c:pt idx="2046">
                  <c:v>3.82049958056615</c:v>
                </c:pt>
                <c:pt idx="2047">
                  <c:v>3.81156961685175</c:v>
                </c:pt>
                <c:pt idx="2048">
                  <c:v>3.80793447247052</c:v>
                </c:pt>
                <c:pt idx="2049">
                  <c:v>3.80570272539644</c:v>
                </c:pt>
                <c:pt idx="2050">
                  <c:v>3.80377811745817</c:v>
                </c:pt>
                <c:pt idx="2051">
                  <c:v>3.80377811745817</c:v>
                </c:pt>
                <c:pt idx="2052">
                  <c:v>3.80108326665418</c:v>
                </c:pt>
                <c:pt idx="2053">
                  <c:v>3.79311077562505</c:v>
                </c:pt>
                <c:pt idx="2054">
                  <c:v>3.78740547368365</c:v>
                </c:pt>
                <c:pt idx="2055">
                  <c:v>3.78328224809566</c:v>
                </c:pt>
                <c:pt idx="2056">
                  <c:v>3.78059172670964</c:v>
                </c:pt>
                <c:pt idx="2057">
                  <c:v>3.7777846939628</c:v>
                </c:pt>
                <c:pt idx="2058">
                  <c:v>3.77359086989169</c:v>
                </c:pt>
                <c:pt idx="2059">
                  <c:v>3.76900741206363</c:v>
                </c:pt>
                <c:pt idx="2060">
                  <c:v>3.76418357115201</c:v>
                </c:pt>
                <c:pt idx="2061">
                  <c:v>3.76408523309107</c:v>
                </c:pt>
                <c:pt idx="2062">
                  <c:v>3.76353611257696</c:v>
                </c:pt>
                <c:pt idx="2063">
                  <c:v>3.76249259428474</c:v>
                </c:pt>
                <c:pt idx="2064">
                  <c:v>3.75752674428405</c:v>
                </c:pt>
                <c:pt idx="2065">
                  <c:v>3.75256651704872</c:v>
                </c:pt>
                <c:pt idx="2066">
                  <c:v>3.74943829936587</c:v>
                </c:pt>
                <c:pt idx="2067">
                  <c:v>3.74670699082441</c:v>
                </c:pt>
                <c:pt idx="2068">
                  <c:v>3.74632914157974</c:v>
                </c:pt>
                <c:pt idx="2069">
                  <c:v>3.74632914157974</c:v>
                </c:pt>
                <c:pt idx="2070">
                  <c:v>3.74481562770835</c:v>
                </c:pt>
                <c:pt idx="2071">
                  <c:v>3.74466887453692</c:v>
                </c:pt>
                <c:pt idx="2072">
                  <c:v>3.74364511457025</c:v>
                </c:pt>
                <c:pt idx="2073">
                  <c:v>3.74045127731985</c:v>
                </c:pt>
                <c:pt idx="2074">
                  <c:v>3.73482316670564</c:v>
                </c:pt>
                <c:pt idx="2075">
                  <c:v>3.72939057172458</c:v>
                </c:pt>
                <c:pt idx="2076">
                  <c:v>3.72708400958609</c:v>
                </c:pt>
                <c:pt idx="2077">
                  <c:v>3.72582126016816</c:v>
                </c:pt>
                <c:pt idx="2078">
                  <c:v>3.72818014302691</c:v>
                </c:pt>
                <c:pt idx="2079">
                  <c:v>3.72769246576966</c:v>
                </c:pt>
                <c:pt idx="2080">
                  <c:v>3.72131559741283</c:v>
                </c:pt>
                <c:pt idx="2081">
                  <c:v>3.71312465763023</c:v>
                </c:pt>
                <c:pt idx="2082">
                  <c:v>3.69976725750933</c:v>
                </c:pt>
                <c:pt idx="2083">
                  <c:v>3.69583368159204</c:v>
                </c:pt>
                <c:pt idx="2084">
                  <c:v>3.6975130421917</c:v>
                </c:pt>
                <c:pt idx="2085">
                  <c:v>3.69524949042492</c:v>
                </c:pt>
                <c:pt idx="2086">
                  <c:v>3.69524949042492</c:v>
                </c:pt>
                <c:pt idx="2087">
                  <c:v>3.69442513204318</c:v>
                </c:pt>
                <c:pt idx="2088">
                  <c:v>3.69298011922905</c:v>
                </c:pt>
                <c:pt idx="2089">
                  <c:v>3.69207322026522</c:v>
                </c:pt>
                <c:pt idx="2090">
                  <c:v>3.69238952111696</c:v>
                </c:pt>
                <c:pt idx="2091">
                  <c:v>3.69298011922905</c:v>
                </c:pt>
                <c:pt idx="2092">
                  <c:v>3.69208186700916</c:v>
                </c:pt>
                <c:pt idx="2093">
                  <c:v>3.69208186700916</c:v>
                </c:pt>
                <c:pt idx="2094">
                  <c:v>3.69207322026522</c:v>
                </c:pt>
                <c:pt idx="2095">
                  <c:v>3.6890692283053</c:v>
                </c:pt>
                <c:pt idx="2096">
                  <c:v>3.68544434028067</c:v>
                </c:pt>
                <c:pt idx="2097">
                  <c:v>3.6840247807149</c:v>
                </c:pt>
                <c:pt idx="2098">
                  <c:v>3.68336615156516</c:v>
                </c:pt>
                <c:pt idx="2099">
                  <c:v>3.68115751565122</c:v>
                </c:pt>
                <c:pt idx="2100">
                  <c:v>3.68115751565122</c:v>
                </c:pt>
              </c:numCache>
            </c:numRef>
          </c:yVal>
          <c:smooth val="0"/>
        </c:ser>
        <c:ser>
          <c:idx val="3"/>
          <c:order val="3"/>
          <c:tx>
            <c:strRef>
              <c:f>37_ChartData!I4</c:f>
              <c:strCache>
                <c:ptCount val="1"/>
                <c:pt idx="0">
                  <c:v>q = 0.05 line</c:v>
                </c:pt>
              </c:strCache>
            </c:strRef>
          </c:tx>
          <c:spPr>
            <a:solidFill>
              <a:srgbClr val="52514e"/>
            </a:solidFill>
            <a:ln w="15120">
              <a:solidFill>
                <a:srgbClr val="52514e"/>
              </a:solidFill>
              <a:round/>
            </a:ln>
          </c:spPr>
          <c:marker>
            <c:symbol val="none"/>
          </c:marker>
          <c:dLbls>
            <c:txPr>
              <a:bodyPr wrap="none"/>
              <a:lstStyle/>
              <a:p>
                <a:pPr>
                  <a:defRPr b="0" sz="1000" spc="-1" strike="noStrike">
                    <a:latin typeface="Arial"/>
                  </a:defRPr>
                </a:pPr>
              </a:p>
            </c:txPr>
            <c:showLegendKey val="0"/>
            <c:showVal val="0"/>
            <c:showCatName val="0"/>
            <c:showSerName val="0"/>
            <c:showPercent val="0"/>
            <c:separator> </c:separator>
            <c:showLeaderLines val="1"/>
            <c:extLst>
              <c:ext xmlns:c15="http://schemas.microsoft.com/office/drawing/2012/chart" uri="{CE6537A1-D6FC-4f65-9D91-7224C49458BB}">
                <c15:showLeaderLines val="1"/>
              </c:ext>
            </c:extLst>
          </c:dLbls>
          <c:xVal>
            <c:numRef>
              <c:f>37_ChartData!$A$5:$A$2105</c:f>
              <c:numCache>
                <c:formatCode>0.00</c:formatCode>
                <c:ptCount val="2101"/>
                <c:pt idx="0">
                  <c:v>400</c:v>
                </c:pt>
                <c:pt idx="1">
                  <c:v>401</c:v>
                </c:pt>
                <c:pt idx="2">
                  <c:v>402</c:v>
                </c:pt>
                <c:pt idx="3">
                  <c:v>403</c:v>
                </c:pt>
                <c:pt idx="4">
                  <c:v>404</c:v>
                </c:pt>
                <c:pt idx="5">
                  <c:v>405</c:v>
                </c:pt>
                <c:pt idx="6">
                  <c:v>406</c:v>
                </c:pt>
                <c:pt idx="7">
                  <c:v>407</c:v>
                </c:pt>
                <c:pt idx="8">
                  <c:v>408</c:v>
                </c:pt>
                <c:pt idx="9">
                  <c:v>409</c:v>
                </c:pt>
                <c:pt idx="10">
                  <c:v>410</c:v>
                </c:pt>
                <c:pt idx="11">
                  <c:v>411</c:v>
                </c:pt>
                <c:pt idx="12">
                  <c:v>412</c:v>
                </c:pt>
                <c:pt idx="13">
                  <c:v>413</c:v>
                </c:pt>
                <c:pt idx="14">
                  <c:v>414</c:v>
                </c:pt>
                <c:pt idx="15">
                  <c:v>415</c:v>
                </c:pt>
                <c:pt idx="16">
                  <c:v>416</c:v>
                </c:pt>
                <c:pt idx="17">
                  <c:v>417</c:v>
                </c:pt>
                <c:pt idx="18">
                  <c:v>418</c:v>
                </c:pt>
                <c:pt idx="19">
                  <c:v>419</c:v>
                </c:pt>
                <c:pt idx="20">
                  <c:v>420</c:v>
                </c:pt>
                <c:pt idx="21">
                  <c:v>421</c:v>
                </c:pt>
                <c:pt idx="22">
                  <c:v>422</c:v>
                </c:pt>
                <c:pt idx="23">
                  <c:v>423</c:v>
                </c:pt>
                <c:pt idx="24">
                  <c:v>424</c:v>
                </c:pt>
                <c:pt idx="25">
                  <c:v>425</c:v>
                </c:pt>
                <c:pt idx="26">
                  <c:v>426</c:v>
                </c:pt>
                <c:pt idx="27">
                  <c:v>427</c:v>
                </c:pt>
                <c:pt idx="28">
                  <c:v>428</c:v>
                </c:pt>
                <c:pt idx="29">
                  <c:v>429</c:v>
                </c:pt>
                <c:pt idx="30">
                  <c:v>430</c:v>
                </c:pt>
                <c:pt idx="31">
                  <c:v>431</c:v>
                </c:pt>
                <c:pt idx="32">
                  <c:v>432</c:v>
                </c:pt>
                <c:pt idx="33">
                  <c:v>433</c:v>
                </c:pt>
                <c:pt idx="34">
                  <c:v>434</c:v>
                </c:pt>
                <c:pt idx="35">
                  <c:v>435</c:v>
                </c:pt>
                <c:pt idx="36">
                  <c:v>436</c:v>
                </c:pt>
                <c:pt idx="37">
                  <c:v>437</c:v>
                </c:pt>
                <c:pt idx="38">
                  <c:v>438</c:v>
                </c:pt>
                <c:pt idx="39">
                  <c:v>439</c:v>
                </c:pt>
                <c:pt idx="40">
                  <c:v>440</c:v>
                </c:pt>
                <c:pt idx="41">
                  <c:v>441</c:v>
                </c:pt>
                <c:pt idx="42">
                  <c:v>442</c:v>
                </c:pt>
                <c:pt idx="43">
                  <c:v>443</c:v>
                </c:pt>
                <c:pt idx="44">
                  <c:v>444</c:v>
                </c:pt>
                <c:pt idx="45">
                  <c:v>445</c:v>
                </c:pt>
                <c:pt idx="46">
                  <c:v>446</c:v>
                </c:pt>
                <c:pt idx="47">
                  <c:v>447</c:v>
                </c:pt>
                <c:pt idx="48">
                  <c:v>448</c:v>
                </c:pt>
                <c:pt idx="49">
                  <c:v>449</c:v>
                </c:pt>
                <c:pt idx="50">
                  <c:v>450</c:v>
                </c:pt>
                <c:pt idx="51">
                  <c:v>451</c:v>
                </c:pt>
                <c:pt idx="52">
                  <c:v>452</c:v>
                </c:pt>
                <c:pt idx="53">
                  <c:v>453</c:v>
                </c:pt>
                <c:pt idx="54">
                  <c:v>454</c:v>
                </c:pt>
                <c:pt idx="55">
                  <c:v>455</c:v>
                </c:pt>
                <c:pt idx="56">
                  <c:v>456</c:v>
                </c:pt>
                <c:pt idx="57">
                  <c:v>457</c:v>
                </c:pt>
                <c:pt idx="58">
                  <c:v>458</c:v>
                </c:pt>
                <c:pt idx="59">
                  <c:v>459</c:v>
                </c:pt>
                <c:pt idx="60">
                  <c:v>460</c:v>
                </c:pt>
                <c:pt idx="61">
                  <c:v>461</c:v>
                </c:pt>
                <c:pt idx="62">
                  <c:v>462</c:v>
                </c:pt>
                <c:pt idx="63">
                  <c:v>463</c:v>
                </c:pt>
                <c:pt idx="64">
                  <c:v>464</c:v>
                </c:pt>
                <c:pt idx="65">
                  <c:v>465</c:v>
                </c:pt>
                <c:pt idx="66">
                  <c:v>466</c:v>
                </c:pt>
                <c:pt idx="67">
                  <c:v>467</c:v>
                </c:pt>
                <c:pt idx="68">
                  <c:v>468</c:v>
                </c:pt>
                <c:pt idx="69">
                  <c:v>469</c:v>
                </c:pt>
                <c:pt idx="70">
                  <c:v>470</c:v>
                </c:pt>
                <c:pt idx="71">
                  <c:v>471</c:v>
                </c:pt>
                <c:pt idx="72">
                  <c:v>472</c:v>
                </c:pt>
                <c:pt idx="73">
                  <c:v>473</c:v>
                </c:pt>
                <c:pt idx="74">
                  <c:v>474</c:v>
                </c:pt>
                <c:pt idx="75">
                  <c:v>475</c:v>
                </c:pt>
                <c:pt idx="76">
                  <c:v>476</c:v>
                </c:pt>
                <c:pt idx="77">
                  <c:v>477</c:v>
                </c:pt>
                <c:pt idx="78">
                  <c:v>478</c:v>
                </c:pt>
                <c:pt idx="79">
                  <c:v>479</c:v>
                </c:pt>
                <c:pt idx="80">
                  <c:v>480</c:v>
                </c:pt>
                <c:pt idx="81">
                  <c:v>481</c:v>
                </c:pt>
                <c:pt idx="82">
                  <c:v>482</c:v>
                </c:pt>
                <c:pt idx="83">
                  <c:v>483</c:v>
                </c:pt>
                <c:pt idx="84">
                  <c:v>484</c:v>
                </c:pt>
                <c:pt idx="85">
                  <c:v>485</c:v>
                </c:pt>
                <c:pt idx="86">
                  <c:v>486</c:v>
                </c:pt>
                <c:pt idx="87">
                  <c:v>487</c:v>
                </c:pt>
                <c:pt idx="88">
                  <c:v>488</c:v>
                </c:pt>
                <c:pt idx="89">
                  <c:v>489</c:v>
                </c:pt>
                <c:pt idx="90">
                  <c:v>490</c:v>
                </c:pt>
                <c:pt idx="91">
                  <c:v>491</c:v>
                </c:pt>
                <c:pt idx="92">
                  <c:v>492</c:v>
                </c:pt>
                <c:pt idx="93">
                  <c:v>493</c:v>
                </c:pt>
                <c:pt idx="94">
                  <c:v>494</c:v>
                </c:pt>
                <c:pt idx="95">
                  <c:v>495</c:v>
                </c:pt>
                <c:pt idx="96">
                  <c:v>496</c:v>
                </c:pt>
                <c:pt idx="97">
                  <c:v>497</c:v>
                </c:pt>
                <c:pt idx="98">
                  <c:v>498</c:v>
                </c:pt>
                <c:pt idx="99">
                  <c:v>499</c:v>
                </c:pt>
                <c:pt idx="100">
                  <c:v>500</c:v>
                </c:pt>
                <c:pt idx="101">
                  <c:v>501</c:v>
                </c:pt>
                <c:pt idx="102">
                  <c:v>502</c:v>
                </c:pt>
                <c:pt idx="103">
                  <c:v>503</c:v>
                </c:pt>
                <c:pt idx="104">
                  <c:v>504</c:v>
                </c:pt>
                <c:pt idx="105">
                  <c:v>505</c:v>
                </c:pt>
                <c:pt idx="106">
                  <c:v>506</c:v>
                </c:pt>
                <c:pt idx="107">
                  <c:v>507</c:v>
                </c:pt>
                <c:pt idx="108">
                  <c:v>508</c:v>
                </c:pt>
                <c:pt idx="109">
                  <c:v>509</c:v>
                </c:pt>
                <c:pt idx="110">
                  <c:v>510</c:v>
                </c:pt>
                <c:pt idx="111">
                  <c:v>511</c:v>
                </c:pt>
                <c:pt idx="112">
                  <c:v>512</c:v>
                </c:pt>
                <c:pt idx="113">
                  <c:v>513</c:v>
                </c:pt>
                <c:pt idx="114">
                  <c:v>514</c:v>
                </c:pt>
                <c:pt idx="115">
                  <c:v>515</c:v>
                </c:pt>
                <c:pt idx="116">
                  <c:v>516</c:v>
                </c:pt>
                <c:pt idx="117">
                  <c:v>517</c:v>
                </c:pt>
                <c:pt idx="118">
                  <c:v>518</c:v>
                </c:pt>
                <c:pt idx="119">
                  <c:v>519</c:v>
                </c:pt>
                <c:pt idx="120">
                  <c:v>520</c:v>
                </c:pt>
                <c:pt idx="121">
                  <c:v>521</c:v>
                </c:pt>
                <c:pt idx="122">
                  <c:v>522</c:v>
                </c:pt>
                <c:pt idx="123">
                  <c:v>523</c:v>
                </c:pt>
                <c:pt idx="124">
                  <c:v>524</c:v>
                </c:pt>
                <c:pt idx="125">
                  <c:v>525</c:v>
                </c:pt>
                <c:pt idx="126">
                  <c:v>526</c:v>
                </c:pt>
                <c:pt idx="127">
                  <c:v>527</c:v>
                </c:pt>
                <c:pt idx="128">
                  <c:v>528</c:v>
                </c:pt>
                <c:pt idx="129">
                  <c:v>529</c:v>
                </c:pt>
                <c:pt idx="130">
                  <c:v>530</c:v>
                </c:pt>
                <c:pt idx="131">
                  <c:v>531</c:v>
                </c:pt>
                <c:pt idx="132">
                  <c:v>532</c:v>
                </c:pt>
                <c:pt idx="133">
                  <c:v>533</c:v>
                </c:pt>
                <c:pt idx="134">
                  <c:v>534</c:v>
                </c:pt>
                <c:pt idx="135">
                  <c:v>535</c:v>
                </c:pt>
                <c:pt idx="136">
                  <c:v>536</c:v>
                </c:pt>
                <c:pt idx="137">
                  <c:v>537</c:v>
                </c:pt>
                <c:pt idx="138">
                  <c:v>538</c:v>
                </c:pt>
                <c:pt idx="139">
                  <c:v>539</c:v>
                </c:pt>
                <c:pt idx="140">
                  <c:v>540</c:v>
                </c:pt>
                <c:pt idx="141">
                  <c:v>541</c:v>
                </c:pt>
                <c:pt idx="142">
                  <c:v>542</c:v>
                </c:pt>
                <c:pt idx="143">
                  <c:v>543</c:v>
                </c:pt>
                <c:pt idx="144">
                  <c:v>544</c:v>
                </c:pt>
                <c:pt idx="145">
                  <c:v>545</c:v>
                </c:pt>
                <c:pt idx="146">
                  <c:v>546</c:v>
                </c:pt>
                <c:pt idx="147">
                  <c:v>547</c:v>
                </c:pt>
                <c:pt idx="148">
                  <c:v>548</c:v>
                </c:pt>
                <c:pt idx="149">
                  <c:v>549</c:v>
                </c:pt>
                <c:pt idx="150">
                  <c:v>550</c:v>
                </c:pt>
                <c:pt idx="151">
                  <c:v>551</c:v>
                </c:pt>
                <c:pt idx="152">
                  <c:v>552</c:v>
                </c:pt>
                <c:pt idx="153">
                  <c:v>553</c:v>
                </c:pt>
                <c:pt idx="154">
                  <c:v>554</c:v>
                </c:pt>
                <c:pt idx="155">
                  <c:v>555</c:v>
                </c:pt>
                <c:pt idx="156">
                  <c:v>556</c:v>
                </c:pt>
                <c:pt idx="157">
                  <c:v>557</c:v>
                </c:pt>
                <c:pt idx="158">
                  <c:v>558</c:v>
                </c:pt>
                <c:pt idx="159">
                  <c:v>559</c:v>
                </c:pt>
                <c:pt idx="160">
                  <c:v>560</c:v>
                </c:pt>
                <c:pt idx="161">
                  <c:v>561</c:v>
                </c:pt>
                <c:pt idx="162">
                  <c:v>562</c:v>
                </c:pt>
                <c:pt idx="163">
                  <c:v>563</c:v>
                </c:pt>
                <c:pt idx="164">
                  <c:v>564</c:v>
                </c:pt>
                <c:pt idx="165">
                  <c:v>565</c:v>
                </c:pt>
                <c:pt idx="166">
                  <c:v>566</c:v>
                </c:pt>
                <c:pt idx="167">
                  <c:v>567</c:v>
                </c:pt>
                <c:pt idx="168">
                  <c:v>568</c:v>
                </c:pt>
                <c:pt idx="169">
                  <c:v>569</c:v>
                </c:pt>
                <c:pt idx="170">
                  <c:v>570</c:v>
                </c:pt>
                <c:pt idx="171">
                  <c:v>571</c:v>
                </c:pt>
                <c:pt idx="172">
                  <c:v>572</c:v>
                </c:pt>
                <c:pt idx="173">
                  <c:v>573</c:v>
                </c:pt>
                <c:pt idx="174">
                  <c:v>574</c:v>
                </c:pt>
                <c:pt idx="175">
                  <c:v>575</c:v>
                </c:pt>
                <c:pt idx="176">
                  <c:v>576</c:v>
                </c:pt>
                <c:pt idx="177">
                  <c:v>577</c:v>
                </c:pt>
                <c:pt idx="178">
                  <c:v>578</c:v>
                </c:pt>
                <c:pt idx="179">
                  <c:v>579</c:v>
                </c:pt>
                <c:pt idx="180">
                  <c:v>580</c:v>
                </c:pt>
                <c:pt idx="181">
                  <c:v>581</c:v>
                </c:pt>
                <c:pt idx="182">
                  <c:v>582</c:v>
                </c:pt>
                <c:pt idx="183">
                  <c:v>583</c:v>
                </c:pt>
                <c:pt idx="184">
                  <c:v>584</c:v>
                </c:pt>
                <c:pt idx="185">
                  <c:v>585</c:v>
                </c:pt>
                <c:pt idx="186">
                  <c:v>586</c:v>
                </c:pt>
                <c:pt idx="187">
                  <c:v>587</c:v>
                </c:pt>
                <c:pt idx="188">
                  <c:v>588</c:v>
                </c:pt>
                <c:pt idx="189">
                  <c:v>589</c:v>
                </c:pt>
                <c:pt idx="190">
                  <c:v>590</c:v>
                </c:pt>
                <c:pt idx="191">
                  <c:v>591</c:v>
                </c:pt>
                <c:pt idx="192">
                  <c:v>592</c:v>
                </c:pt>
                <c:pt idx="193">
                  <c:v>593</c:v>
                </c:pt>
                <c:pt idx="194">
                  <c:v>594</c:v>
                </c:pt>
                <c:pt idx="195">
                  <c:v>595</c:v>
                </c:pt>
                <c:pt idx="196">
                  <c:v>596</c:v>
                </c:pt>
                <c:pt idx="197">
                  <c:v>597</c:v>
                </c:pt>
                <c:pt idx="198">
                  <c:v>598</c:v>
                </c:pt>
                <c:pt idx="199">
                  <c:v>599</c:v>
                </c:pt>
                <c:pt idx="200">
                  <c:v>600</c:v>
                </c:pt>
                <c:pt idx="201">
                  <c:v>601</c:v>
                </c:pt>
                <c:pt idx="202">
                  <c:v>602</c:v>
                </c:pt>
                <c:pt idx="203">
                  <c:v>603</c:v>
                </c:pt>
                <c:pt idx="204">
                  <c:v>604</c:v>
                </c:pt>
                <c:pt idx="205">
                  <c:v>605</c:v>
                </c:pt>
                <c:pt idx="206">
                  <c:v>606</c:v>
                </c:pt>
                <c:pt idx="207">
                  <c:v>607</c:v>
                </c:pt>
                <c:pt idx="208">
                  <c:v>608</c:v>
                </c:pt>
                <c:pt idx="209">
                  <c:v>609</c:v>
                </c:pt>
                <c:pt idx="210">
                  <c:v>610</c:v>
                </c:pt>
                <c:pt idx="211">
                  <c:v>611</c:v>
                </c:pt>
                <c:pt idx="212">
                  <c:v>612</c:v>
                </c:pt>
                <c:pt idx="213">
                  <c:v>613</c:v>
                </c:pt>
                <c:pt idx="214">
                  <c:v>614</c:v>
                </c:pt>
                <c:pt idx="215">
                  <c:v>615</c:v>
                </c:pt>
                <c:pt idx="216">
                  <c:v>616</c:v>
                </c:pt>
                <c:pt idx="217">
                  <c:v>617</c:v>
                </c:pt>
                <c:pt idx="218">
                  <c:v>618</c:v>
                </c:pt>
                <c:pt idx="219">
                  <c:v>619</c:v>
                </c:pt>
                <c:pt idx="220">
                  <c:v>620</c:v>
                </c:pt>
                <c:pt idx="221">
                  <c:v>621</c:v>
                </c:pt>
                <c:pt idx="222">
                  <c:v>622</c:v>
                </c:pt>
                <c:pt idx="223">
                  <c:v>623</c:v>
                </c:pt>
                <c:pt idx="224">
                  <c:v>624</c:v>
                </c:pt>
                <c:pt idx="225">
                  <c:v>625</c:v>
                </c:pt>
                <c:pt idx="226">
                  <c:v>626</c:v>
                </c:pt>
                <c:pt idx="227">
                  <c:v>627</c:v>
                </c:pt>
                <c:pt idx="228">
                  <c:v>628</c:v>
                </c:pt>
                <c:pt idx="229">
                  <c:v>629</c:v>
                </c:pt>
                <c:pt idx="230">
                  <c:v>630</c:v>
                </c:pt>
                <c:pt idx="231">
                  <c:v>631</c:v>
                </c:pt>
                <c:pt idx="232">
                  <c:v>632</c:v>
                </c:pt>
                <c:pt idx="233">
                  <c:v>633</c:v>
                </c:pt>
                <c:pt idx="234">
                  <c:v>634</c:v>
                </c:pt>
                <c:pt idx="235">
                  <c:v>635</c:v>
                </c:pt>
                <c:pt idx="236">
                  <c:v>636</c:v>
                </c:pt>
                <c:pt idx="237">
                  <c:v>637</c:v>
                </c:pt>
                <c:pt idx="238">
                  <c:v>638</c:v>
                </c:pt>
                <c:pt idx="239">
                  <c:v>639</c:v>
                </c:pt>
                <c:pt idx="240">
                  <c:v>640</c:v>
                </c:pt>
                <c:pt idx="241">
                  <c:v>641</c:v>
                </c:pt>
                <c:pt idx="242">
                  <c:v>642</c:v>
                </c:pt>
                <c:pt idx="243">
                  <c:v>643</c:v>
                </c:pt>
                <c:pt idx="244">
                  <c:v>644</c:v>
                </c:pt>
                <c:pt idx="245">
                  <c:v>645</c:v>
                </c:pt>
                <c:pt idx="246">
                  <c:v>646</c:v>
                </c:pt>
                <c:pt idx="247">
                  <c:v>647</c:v>
                </c:pt>
                <c:pt idx="248">
                  <c:v>648</c:v>
                </c:pt>
                <c:pt idx="249">
                  <c:v>649</c:v>
                </c:pt>
                <c:pt idx="250">
                  <c:v>650</c:v>
                </c:pt>
                <c:pt idx="251">
                  <c:v>651</c:v>
                </c:pt>
                <c:pt idx="252">
                  <c:v>652</c:v>
                </c:pt>
                <c:pt idx="253">
                  <c:v>653</c:v>
                </c:pt>
                <c:pt idx="254">
                  <c:v>654</c:v>
                </c:pt>
                <c:pt idx="255">
                  <c:v>655</c:v>
                </c:pt>
                <c:pt idx="256">
                  <c:v>656</c:v>
                </c:pt>
                <c:pt idx="257">
                  <c:v>657</c:v>
                </c:pt>
                <c:pt idx="258">
                  <c:v>658</c:v>
                </c:pt>
                <c:pt idx="259">
                  <c:v>659</c:v>
                </c:pt>
                <c:pt idx="260">
                  <c:v>660</c:v>
                </c:pt>
                <c:pt idx="261">
                  <c:v>661</c:v>
                </c:pt>
                <c:pt idx="262">
                  <c:v>662</c:v>
                </c:pt>
                <c:pt idx="263">
                  <c:v>663</c:v>
                </c:pt>
                <c:pt idx="264">
                  <c:v>664</c:v>
                </c:pt>
                <c:pt idx="265">
                  <c:v>665</c:v>
                </c:pt>
                <c:pt idx="266">
                  <c:v>666</c:v>
                </c:pt>
                <c:pt idx="267">
                  <c:v>667</c:v>
                </c:pt>
                <c:pt idx="268">
                  <c:v>668</c:v>
                </c:pt>
                <c:pt idx="269">
                  <c:v>669</c:v>
                </c:pt>
                <c:pt idx="270">
                  <c:v>670</c:v>
                </c:pt>
                <c:pt idx="271">
                  <c:v>671</c:v>
                </c:pt>
                <c:pt idx="272">
                  <c:v>672</c:v>
                </c:pt>
                <c:pt idx="273">
                  <c:v>673</c:v>
                </c:pt>
                <c:pt idx="274">
                  <c:v>674</c:v>
                </c:pt>
                <c:pt idx="275">
                  <c:v>675</c:v>
                </c:pt>
                <c:pt idx="276">
                  <c:v>676</c:v>
                </c:pt>
                <c:pt idx="277">
                  <c:v>677</c:v>
                </c:pt>
                <c:pt idx="278">
                  <c:v>678</c:v>
                </c:pt>
                <c:pt idx="279">
                  <c:v>679</c:v>
                </c:pt>
                <c:pt idx="280">
                  <c:v>680</c:v>
                </c:pt>
                <c:pt idx="281">
                  <c:v>681</c:v>
                </c:pt>
                <c:pt idx="282">
                  <c:v>682</c:v>
                </c:pt>
                <c:pt idx="283">
                  <c:v>683</c:v>
                </c:pt>
                <c:pt idx="284">
                  <c:v>684</c:v>
                </c:pt>
                <c:pt idx="285">
                  <c:v>685</c:v>
                </c:pt>
                <c:pt idx="286">
                  <c:v>686</c:v>
                </c:pt>
                <c:pt idx="287">
                  <c:v>687</c:v>
                </c:pt>
                <c:pt idx="288">
                  <c:v>688</c:v>
                </c:pt>
                <c:pt idx="289">
                  <c:v>689</c:v>
                </c:pt>
                <c:pt idx="290">
                  <c:v>690</c:v>
                </c:pt>
                <c:pt idx="291">
                  <c:v>691</c:v>
                </c:pt>
                <c:pt idx="292">
                  <c:v>692</c:v>
                </c:pt>
                <c:pt idx="293">
                  <c:v>693</c:v>
                </c:pt>
                <c:pt idx="294">
                  <c:v>694</c:v>
                </c:pt>
                <c:pt idx="295">
                  <c:v>695</c:v>
                </c:pt>
                <c:pt idx="296">
                  <c:v>696</c:v>
                </c:pt>
                <c:pt idx="297">
                  <c:v>697</c:v>
                </c:pt>
                <c:pt idx="298">
                  <c:v>698</c:v>
                </c:pt>
                <c:pt idx="299">
                  <c:v>699</c:v>
                </c:pt>
                <c:pt idx="300">
                  <c:v>700</c:v>
                </c:pt>
                <c:pt idx="301">
                  <c:v>701</c:v>
                </c:pt>
                <c:pt idx="302">
                  <c:v>702</c:v>
                </c:pt>
                <c:pt idx="303">
                  <c:v>703</c:v>
                </c:pt>
                <c:pt idx="304">
                  <c:v>704</c:v>
                </c:pt>
                <c:pt idx="305">
                  <c:v>705</c:v>
                </c:pt>
                <c:pt idx="306">
                  <c:v>706</c:v>
                </c:pt>
                <c:pt idx="307">
                  <c:v>707</c:v>
                </c:pt>
                <c:pt idx="308">
                  <c:v>708</c:v>
                </c:pt>
                <c:pt idx="309">
                  <c:v>709</c:v>
                </c:pt>
                <c:pt idx="310">
                  <c:v>710</c:v>
                </c:pt>
                <c:pt idx="311">
                  <c:v>711</c:v>
                </c:pt>
                <c:pt idx="312">
                  <c:v>712</c:v>
                </c:pt>
                <c:pt idx="313">
                  <c:v>713</c:v>
                </c:pt>
                <c:pt idx="314">
                  <c:v>714</c:v>
                </c:pt>
                <c:pt idx="315">
                  <c:v>715</c:v>
                </c:pt>
                <c:pt idx="316">
                  <c:v>716</c:v>
                </c:pt>
                <c:pt idx="317">
                  <c:v>717</c:v>
                </c:pt>
                <c:pt idx="318">
                  <c:v>718</c:v>
                </c:pt>
                <c:pt idx="319">
                  <c:v>719</c:v>
                </c:pt>
                <c:pt idx="320">
                  <c:v>720</c:v>
                </c:pt>
                <c:pt idx="321">
                  <c:v>721</c:v>
                </c:pt>
                <c:pt idx="322">
                  <c:v>722</c:v>
                </c:pt>
                <c:pt idx="323">
                  <c:v>723</c:v>
                </c:pt>
                <c:pt idx="324">
                  <c:v>724</c:v>
                </c:pt>
                <c:pt idx="325">
                  <c:v>725</c:v>
                </c:pt>
                <c:pt idx="326">
                  <c:v>726</c:v>
                </c:pt>
                <c:pt idx="327">
                  <c:v>727</c:v>
                </c:pt>
                <c:pt idx="328">
                  <c:v>728</c:v>
                </c:pt>
                <c:pt idx="329">
                  <c:v>729</c:v>
                </c:pt>
                <c:pt idx="330">
                  <c:v>730</c:v>
                </c:pt>
                <c:pt idx="331">
                  <c:v>731</c:v>
                </c:pt>
                <c:pt idx="332">
                  <c:v>732</c:v>
                </c:pt>
                <c:pt idx="333">
                  <c:v>733</c:v>
                </c:pt>
                <c:pt idx="334">
                  <c:v>734</c:v>
                </c:pt>
                <c:pt idx="335">
                  <c:v>735</c:v>
                </c:pt>
                <c:pt idx="336">
                  <c:v>736</c:v>
                </c:pt>
                <c:pt idx="337">
                  <c:v>737</c:v>
                </c:pt>
                <c:pt idx="338">
                  <c:v>738</c:v>
                </c:pt>
                <c:pt idx="339">
                  <c:v>739</c:v>
                </c:pt>
                <c:pt idx="340">
                  <c:v>740</c:v>
                </c:pt>
                <c:pt idx="341">
                  <c:v>741</c:v>
                </c:pt>
                <c:pt idx="342">
                  <c:v>742</c:v>
                </c:pt>
                <c:pt idx="343">
                  <c:v>743</c:v>
                </c:pt>
                <c:pt idx="344">
                  <c:v>744</c:v>
                </c:pt>
                <c:pt idx="345">
                  <c:v>745</c:v>
                </c:pt>
                <c:pt idx="346">
                  <c:v>746</c:v>
                </c:pt>
                <c:pt idx="347">
                  <c:v>747</c:v>
                </c:pt>
                <c:pt idx="348">
                  <c:v>748</c:v>
                </c:pt>
                <c:pt idx="349">
                  <c:v>749</c:v>
                </c:pt>
                <c:pt idx="350">
                  <c:v>750</c:v>
                </c:pt>
                <c:pt idx="351">
                  <c:v>751</c:v>
                </c:pt>
                <c:pt idx="352">
                  <c:v>752</c:v>
                </c:pt>
                <c:pt idx="353">
                  <c:v>753</c:v>
                </c:pt>
                <c:pt idx="354">
                  <c:v>754</c:v>
                </c:pt>
                <c:pt idx="355">
                  <c:v>755</c:v>
                </c:pt>
                <c:pt idx="356">
                  <c:v>756</c:v>
                </c:pt>
                <c:pt idx="357">
                  <c:v>757</c:v>
                </c:pt>
                <c:pt idx="358">
                  <c:v>758</c:v>
                </c:pt>
                <c:pt idx="359">
                  <c:v>759</c:v>
                </c:pt>
                <c:pt idx="360">
                  <c:v>760</c:v>
                </c:pt>
                <c:pt idx="361">
                  <c:v>761</c:v>
                </c:pt>
                <c:pt idx="362">
                  <c:v>762</c:v>
                </c:pt>
                <c:pt idx="363">
                  <c:v>763</c:v>
                </c:pt>
                <c:pt idx="364">
                  <c:v>764</c:v>
                </c:pt>
                <c:pt idx="365">
                  <c:v>765</c:v>
                </c:pt>
                <c:pt idx="366">
                  <c:v>766</c:v>
                </c:pt>
                <c:pt idx="367">
                  <c:v>767</c:v>
                </c:pt>
                <c:pt idx="368">
                  <c:v>768</c:v>
                </c:pt>
                <c:pt idx="369">
                  <c:v>769</c:v>
                </c:pt>
                <c:pt idx="370">
                  <c:v>770</c:v>
                </c:pt>
                <c:pt idx="371">
                  <c:v>771</c:v>
                </c:pt>
                <c:pt idx="372">
                  <c:v>772</c:v>
                </c:pt>
                <c:pt idx="373">
                  <c:v>773</c:v>
                </c:pt>
                <c:pt idx="374">
                  <c:v>774</c:v>
                </c:pt>
                <c:pt idx="375">
                  <c:v>775</c:v>
                </c:pt>
                <c:pt idx="376">
                  <c:v>776</c:v>
                </c:pt>
                <c:pt idx="377">
                  <c:v>777</c:v>
                </c:pt>
                <c:pt idx="378">
                  <c:v>778</c:v>
                </c:pt>
                <c:pt idx="379">
                  <c:v>779</c:v>
                </c:pt>
                <c:pt idx="380">
                  <c:v>780</c:v>
                </c:pt>
                <c:pt idx="381">
                  <c:v>781</c:v>
                </c:pt>
                <c:pt idx="382">
                  <c:v>782</c:v>
                </c:pt>
                <c:pt idx="383">
                  <c:v>783</c:v>
                </c:pt>
                <c:pt idx="384">
                  <c:v>784</c:v>
                </c:pt>
                <c:pt idx="385">
                  <c:v>785</c:v>
                </c:pt>
                <c:pt idx="386">
                  <c:v>786</c:v>
                </c:pt>
                <c:pt idx="387">
                  <c:v>787</c:v>
                </c:pt>
                <c:pt idx="388">
                  <c:v>788</c:v>
                </c:pt>
                <c:pt idx="389">
                  <c:v>789</c:v>
                </c:pt>
                <c:pt idx="390">
                  <c:v>790</c:v>
                </c:pt>
                <c:pt idx="391">
                  <c:v>791</c:v>
                </c:pt>
                <c:pt idx="392">
                  <c:v>792</c:v>
                </c:pt>
                <c:pt idx="393">
                  <c:v>793</c:v>
                </c:pt>
                <c:pt idx="394">
                  <c:v>794</c:v>
                </c:pt>
                <c:pt idx="395">
                  <c:v>795</c:v>
                </c:pt>
                <c:pt idx="396">
                  <c:v>796</c:v>
                </c:pt>
                <c:pt idx="397">
                  <c:v>797</c:v>
                </c:pt>
                <c:pt idx="398">
                  <c:v>798</c:v>
                </c:pt>
                <c:pt idx="399">
                  <c:v>799</c:v>
                </c:pt>
                <c:pt idx="400">
                  <c:v>800</c:v>
                </c:pt>
                <c:pt idx="401">
                  <c:v>801</c:v>
                </c:pt>
                <c:pt idx="402">
                  <c:v>802</c:v>
                </c:pt>
                <c:pt idx="403">
                  <c:v>803</c:v>
                </c:pt>
                <c:pt idx="404">
                  <c:v>804</c:v>
                </c:pt>
                <c:pt idx="405">
                  <c:v>805</c:v>
                </c:pt>
                <c:pt idx="406">
                  <c:v>806</c:v>
                </c:pt>
                <c:pt idx="407">
                  <c:v>807</c:v>
                </c:pt>
                <c:pt idx="408">
                  <c:v>808</c:v>
                </c:pt>
                <c:pt idx="409">
                  <c:v>809</c:v>
                </c:pt>
                <c:pt idx="410">
                  <c:v>810</c:v>
                </c:pt>
                <c:pt idx="411">
                  <c:v>811</c:v>
                </c:pt>
                <c:pt idx="412">
                  <c:v>812</c:v>
                </c:pt>
                <c:pt idx="413">
                  <c:v>813</c:v>
                </c:pt>
                <c:pt idx="414">
                  <c:v>814</c:v>
                </c:pt>
                <c:pt idx="415">
                  <c:v>815</c:v>
                </c:pt>
                <c:pt idx="416">
                  <c:v>816</c:v>
                </c:pt>
                <c:pt idx="417">
                  <c:v>817</c:v>
                </c:pt>
                <c:pt idx="418">
                  <c:v>818</c:v>
                </c:pt>
                <c:pt idx="419">
                  <c:v>819</c:v>
                </c:pt>
                <c:pt idx="420">
                  <c:v>820</c:v>
                </c:pt>
                <c:pt idx="421">
                  <c:v>821</c:v>
                </c:pt>
                <c:pt idx="422">
                  <c:v>822</c:v>
                </c:pt>
                <c:pt idx="423">
                  <c:v>823</c:v>
                </c:pt>
                <c:pt idx="424">
                  <c:v>824</c:v>
                </c:pt>
                <c:pt idx="425">
                  <c:v>825</c:v>
                </c:pt>
                <c:pt idx="426">
                  <c:v>826</c:v>
                </c:pt>
                <c:pt idx="427">
                  <c:v>827</c:v>
                </c:pt>
                <c:pt idx="428">
                  <c:v>828</c:v>
                </c:pt>
                <c:pt idx="429">
                  <c:v>829</c:v>
                </c:pt>
                <c:pt idx="430">
                  <c:v>830</c:v>
                </c:pt>
                <c:pt idx="431">
                  <c:v>831</c:v>
                </c:pt>
                <c:pt idx="432">
                  <c:v>832</c:v>
                </c:pt>
                <c:pt idx="433">
                  <c:v>833</c:v>
                </c:pt>
                <c:pt idx="434">
                  <c:v>834</c:v>
                </c:pt>
                <c:pt idx="435">
                  <c:v>835</c:v>
                </c:pt>
                <c:pt idx="436">
                  <c:v>836</c:v>
                </c:pt>
                <c:pt idx="437">
                  <c:v>837</c:v>
                </c:pt>
                <c:pt idx="438">
                  <c:v>838</c:v>
                </c:pt>
                <c:pt idx="439">
                  <c:v>839</c:v>
                </c:pt>
                <c:pt idx="440">
                  <c:v>840</c:v>
                </c:pt>
                <c:pt idx="441">
                  <c:v>841</c:v>
                </c:pt>
                <c:pt idx="442">
                  <c:v>842</c:v>
                </c:pt>
                <c:pt idx="443">
                  <c:v>843</c:v>
                </c:pt>
                <c:pt idx="444">
                  <c:v>844</c:v>
                </c:pt>
                <c:pt idx="445">
                  <c:v>845</c:v>
                </c:pt>
                <c:pt idx="446">
                  <c:v>846</c:v>
                </c:pt>
                <c:pt idx="447">
                  <c:v>847</c:v>
                </c:pt>
                <c:pt idx="448">
                  <c:v>848</c:v>
                </c:pt>
                <c:pt idx="449">
                  <c:v>849</c:v>
                </c:pt>
                <c:pt idx="450">
                  <c:v>850</c:v>
                </c:pt>
                <c:pt idx="451">
                  <c:v>851</c:v>
                </c:pt>
                <c:pt idx="452">
                  <c:v>852</c:v>
                </c:pt>
                <c:pt idx="453">
                  <c:v>853</c:v>
                </c:pt>
                <c:pt idx="454">
                  <c:v>854</c:v>
                </c:pt>
                <c:pt idx="455">
                  <c:v>855</c:v>
                </c:pt>
                <c:pt idx="456">
                  <c:v>856</c:v>
                </c:pt>
                <c:pt idx="457">
                  <c:v>857</c:v>
                </c:pt>
                <c:pt idx="458">
                  <c:v>858</c:v>
                </c:pt>
                <c:pt idx="459">
                  <c:v>859</c:v>
                </c:pt>
                <c:pt idx="460">
                  <c:v>860</c:v>
                </c:pt>
                <c:pt idx="461">
                  <c:v>861</c:v>
                </c:pt>
                <c:pt idx="462">
                  <c:v>862</c:v>
                </c:pt>
                <c:pt idx="463">
                  <c:v>863</c:v>
                </c:pt>
                <c:pt idx="464">
                  <c:v>864</c:v>
                </c:pt>
                <c:pt idx="465">
                  <c:v>865</c:v>
                </c:pt>
                <c:pt idx="466">
                  <c:v>866</c:v>
                </c:pt>
                <c:pt idx="467">
                  <c:v>867</c:v>
                </c:pt>
                <c:pt idx="468">
                  <c:v>868</c:v>
                </c:pt>
                <c:pt idx="469">
                  <c:v>869</c:v>
                </c:pt>
                <c:pt idx="470">
                  <c:v>870</c:v>
                </c:pt>
                <c:pt idx="471">
                  <c:v>871</c:v>
                </c:pt>
                <c:pt idx="472">
                  <c:v>872</c:v>
                </c:pt>
                <c:pt idx="473">
                  <c:v>873</c:v>
                </c:pt>
                <c:pt idx="474">
                  <c:v>874</c:v>
                </c:pt>
                <c:pt idx="475">
                  <c:v>875</c:v>
                </c:pt>
                <c:pt idx="476">
                  <c:v>876</c:v>
                </c:pt>
                <c:pt idx="477">
                  <c:v>877</c:v>
                </c:pt>
                <c:pt idx="478">
                  <c:v>878</c:v>
                </c:pt>
                <c:pt idx="479">
                  <c:v>879</c:v>
                </c:pt>
                <c:pt idx="480">
                  <c:v>880</c:v>
                </c:pt>
                <c:pt idx="481">
                  <c:v>881</c:v>
                </c:pt>
                <c:pt idx="482">
                  <c:v>882</c:v>
                </c:pt>
                <c:pt idx="483">
                  <c:v>883</c:v>
                </c:pt>
                <c:pt idx="484">
                  <c:v>884</c:v>
                </c:pt>
                <c:pt idx="485">
                  <c:v>885</c:v>
                </c:pt>
                <c:pt idx="486">
                  <c:v>886</c:v>
                </c:pt>
                <c:pt idx="487">
                  <c:v>887</c:v>
                </c:pt>
                <c:pt idx="488">
                  <c:v>888</c:v>
                </c:pt>
                <c:pt idx="489">
                  <c:v>889</c:v>
                </c:pt>
                <c:pt idx="490">
                  <c:v>890</c:v>
                </c:pt>
                <c:pt idx="491">
                  <c:v>891</c:v>
                </c:pt>
                <c:pt idx="492">
                  <c:v>892</c:v>
                </c:pt>
                <c:pt idx="493">
                  <c:v>893</c:v>
                </c:pt>
                <c:pt idx="494">
                  <c:v>894</c:v>
                </c:pt>
                <c:pt idx="495">
                  <c:v>895</c:v>
                </c:pt>
                <c:pt idx="496">
                  <c:v>896</c:v>
                </c:pt>
                <c:pt idx="497">
                  <c:v>897</c:v>
                </c:pt>
                <c:pt idx="498">
                  <c:v>898</c:v>
                </c:pt>
                <c:pt idx="499">
                  <c:v>899</c:v>
                </c:pt>
                <c:pt idx="500">
                  <c:v>900</c:v>
                </c:pt>
                <c:pt idx="501">
                  <c:v>901</c:v>
                </c:pt>
                <c:pt idx="502">
                  <c:v>902</c:v>
                </c:pt>
                <c:pt idx="503">
                  <c:v>903</c:v>
                </c:pt>
                <c:pt idx="504">
                  <c:v>904</c:v>
                </c:pt>
                <c:pt idx="505">
                  <c:v>905</c:v>
                </c:pt>
                <c:pt idx="506">
                  <c:v>906</c:v>
                </c:pt>
                <c:pt idx="507">
                  <c:v>907</c:v>
                </c:pt>
                <c:pt idx="508">
                  <c:v>908</c:v>
                </c:pt>
                <c:pt idx="509">
                  <c:v>909</c:v>
                </c:pt>
                <c:pt idx="510">
                  <c:v>910</c:v>
                </c:pt>
                <c:pt idx="511">
                  <c:v>911</c:v>
                </c:pt>
                <c:pt idx="512">
                  <c:v>912</c:v>
                </c:pt>
                <c:pt idx="513">
                  <c:v>913</c:v>
                </c:pt>
                <c:pt idx="514">
                  <c:v>914</c:v>
                </c:pt>
                <c:pt idx="515">
                  <c:v>915</c:v>
                </c:pt>
                <c:pt idx="516">
                  <c:v>916</c:v>
                </c:pt>
                <c:pt idx="517">
                  <c:v>917</c:v>
                </c:pt>
                <c:pt idx="518">
                  <c:v>918</c:v>
                </c:pt>
                <c:pt idx="519">
                  <c:v>919</c:v>
                </c:pt>
                <c:pt idx="520">
                  <c:v>920</c:v>
                </c:pt>
                <c:pt idx="521">
                  <c:v>921</c:v>
                </c:pt>
                <c:pt idx="522">
                  <c:v>922</c:v>
                </c:pt>
                <c:pt idx="523">
                  <c:v>923</c:v>
                </c:pt>
                <c:pt idx="524">
                  <c:v>924</c:v>
                </c:pt>
                <c:pt idx="525">
                  <c:v>925</c:v>
                </c:pt>
                <c:pt idx="526">
                  <c:v>926</c:v>
                </c:pt>
                <c:pt idx="527">
                  <c:v>927</c:v>
                </c:pt>
                <c:pt idx="528">
                  <c:v>928</c:v>
                </c:pt>
                <c:pt idx="529">
                  <c:v>929</c:v>
                </c:pt>
                <c:pt idx="530">
                  <c:v>930</c:v>
                </c:pt>
                <c:pt idx="531">
                  <c:v>931</c:v>
                </c:pt>
                <c:pt idx="532">
                  <c:v>932</c:v>
                </c:pt>
                <c:pt idx="533">
                  <c:v>933</c:v>
                </c:pt>
                <c:pt idx="534">
                  <c:v>934</c:v>
                </c:pt>
                <c:pt idx="535">
                  <c:v>935</c:v>
                </c:pt>
                <c:pt idx="536">
                  <c:v>936</c:v>
                </c:pt>
                <c:pt idx="537">
                  <c:v>937</c:v>
                </c:pt>
                <c:pt idx="538">
                  <c:v>938</c:v>
                </c:pt>
                <c:pt idx="539">
                  <c:v>939</c:v>
                </c:pt>
                <c:pt idx="540">
                  <c:v>940</c:v>
                </c:pt>
                <c:pt idx="541">
                  <c:v>941</c:v>
                </c:pt>
                <c:pt idx="542">
                  <c:v>942</c:v>
                </c:pt>
                <c:pt idx="543">
                  <c:v>943</c:v>
                </c:pt>
                <c:pt idx="544">
                  <c:v>944</c:v>
                </c:pt>
                <c:pt idx="545">
                  <c:v>945</c:v>
                </c:pt>
                <c:pt idx="546">
                  <c:v>946</c:v>
                </c:pt>
                <c:pt idx="547">
                  <c:v>947</c:v>
                </c:pt>
                <c:pt idx="548">
                  <c:v>948</c:v>
                </c:pt>
                <c:pt idx="549">
                  <c:v>949</c:v>
                </c:pt>
                <c:pt idx="550">
                  <c:v>950</c:v>
                </c:pt>
                <c:pt idx="551">
                  <c:v>951</c:v>
                </c:pt>
                <c:pt idx="552">
                  <c:v>952</c:v>
                </c:pt>
                <c:pt idx="553">
                  <c:v>953</c:v>
                </c:pt>
                <c:pt idx="554">
                  <c:v>954</c:v>
                </c:pt>
                <c:pt idx="555">
                  <c:v>955</c:v>
                </c:pt>
                <c:pt idx="556">
                  <c:v>956</c:v>
                </c:pt>
                <c:pt idx="557">
                  <c:v>957</c:v>
                </c:pt>
                <c:pt idx="558">
                  <c:v>958</c:v>
                </c:pt>
                <c:pt idx="559">
                  <c:v>959</c:v>
                </c:pt>
                <c:pt idx="560">
                  <c:v>960</c:v>
                </c:pt>
                <c:pt idx="561">
                  <c:v>961</c:v>
                </c:pt>
                <c:pt idx="562">
                  <c:v>962</c:v>
                </c:pt>
                <c:pt idx="563">
                  <c:v>963</c:v>
                </c:pt>
                <c:pt idx="564">
                  <c:v>964</c:v>
                </c:pt>
                <c:pt idx="565">
                  <c:v>965</c:v>
                </c:pt>
                <c:pt idx="566">
                  <c:v>966</c:v>
                </c:pt>
                <c:pt idx="567">
                  <c:v>967</c:v>
                </c:pt>
                <c:pt idx="568">
                  <c:v>968</c:v>
                </c:pt>
                <c:pt idx="569">
                  <c:v>969</c:v>
                </c:pt>
                <c:pt idx="570">
                  <c:v>970</c:v>
                </c:pt>
                <c:pt idx="571">
                  <c:v>971</c:v>
                </c:pt>
                <c:pt idx="572">
                  <c:v>972</c:v>
                </c:pt>
                <c:pt idx="573">
                  <c:v>973</c:v>
                </c:pt>
                <c:pt idx="574">
                  <c:v>974</c:v>
                </c:pt>
                <c:pt idx="575">
                  <c:v>975</c:v>
                </c:pt>
                <c:pt idx="576">
                  <c:v>976</c:v>
                </c:pt>
                <c:pt idx="577">
                  <c:v>977</c:v>
                </c:pt>
                <c:pt idx="578">
                  <c:v>978</c:v>
                </c:pt>
                <c:pt idx="579">
                  <c:v>979</c:v>
                </c:pt>
                <c:pt idx="580">
                  <c:v>980</c:v>
                </c:pt>
                <c:pt idx="581">
                  <c:v>981</c:v>
                </c:pt>
                <c:pt idx="582">
                  <c:v>982</c:v>
                </c:pt>
                <c:pt idx="583">
                  <c:v>983</c:v>
                </c:pt>
                <c:pt idx="584">
                  <c:v>984</c:v>
                </c:pt>
                <c:pt idx="585">
                  <c:v>985</c:v>
                </c:pt>
                <c:pt idx="586">
                  <c:v>986</c:v>
                </c:pt>
                <c:pt idx="587">
                  <c:v>987</c:v>
                </c:pt>
                <c:pt idx="588">
                  <c:v>988</c:v>
                </c:pt>
                <c:pt idx="589">
                  <c:v>989</c:v>
                </c:pt>
                <c:pt idx="590">
                  <c:v>990</c:v>
                </c:pt>
                <c:pt idx="591">
                  <c:v>991</c:v>
                </c:pt>
                <c:pt idx="592">
                  <c:v>992</c:v>
                </c:pt>
                <c:pt idx="593">
                  <c:v>993</c:v>
                </c:pt>
                <c:pt idx="594">
                  <c:v>994</c:v>
                </c:pt>
                <c:pt idx="595">
                  <c:v>995</c:v>
                </c:pt>
                <c:pt idx="596">
                  <c:v>996</c:v>
                </c:pt>
                <c:pt idx="597">
                  <c:v>997</c:v>
                </c:pt>
                <c:pt idx="598">
                  <c:v>998</c:v>
                </c:pt>
                <c:pt idx="599">
                  <c:v>999</c:v>
                </c:pt>
                <c:pt idx="600">
                  <c:v>1000</c:v>
                </c:pt>
                <c:pt idx="601">
                  <c:v>1001</c:v>
                </c:pt>
                <c:pt idx="602">
                  <c:v>1002</c:v>
                </c:pt>
                <c:pt idx="603">
                  <c:v>1003</c:v>
                </c:pt>
                <c:pt idx="604">
                  <c:v>1004</c:v>
                </c:pt>
                <c:pt idx="605">
                  <c:v>1005</c:v>
                </c:pt>
                <c:pt idx="606">
                  <c:v>1006</c:v>
                </c:pt>
                <c:pt idx="607">
                  <c:v>1007</c:v>
                </c:pt>
                <c:pt idx="608">
                  <c:v>1008</c:v>
                </c:pt>
                <c:pt idx="609">
                  <c:v>1009</c:v>
                </c:pt>
                <c:pt idx="610">
                  <c:v>1010</c:v>
                </c:pt>
                <c:pt idx="611">
                  <c:v>1011</c:v>
                </c:pt>
                <c:pt idx="612">
                  <c:v>1012</c:v>
                </c:pt>
                <c:pt idx="613">
                  <c:v>1013</c:v>
                </c:pt>
                <c:pt idx="614">
                  <c:v>1014</c:v>
                </c:pt>
                <c:pt idx="615">
                  <c:v>1015</c:v>
                </c:pt>
                <c:pt idx="616">
                  <c:v>1016</c:v>
                </c:pt>
                <c:pt idx="617">
                  <c:v>1017</c:v>
                </c:pt>
                <c:pt idx="618">
                  <c:v>1018</c:v>
                </c:pt>
                <c:pt idx="619">
                  <c:v>1019</c:v>
                </c:pt>
                <c:pt idx="620">
                  <c:v>1020</c:v>
                </c:pt>
                <c:pt idx="621">
                  <c:v>1021</c:v>
                </c:pt>
                <c:pt idx="622">
                  <c:v>1022</c:v>
                </c:pt>
                <c:pt idx="623">
                  <c:v>1023</c:v>
                </c:pt>
                <c:pt idx="624">
                  <c:v>1024</c:v>
                </c:pt>
                <c:pt idx="625">
                  <c:v>1025</c:v>
                </c:pt>
                <c:pt idx="626">
                  <c:v>1026</c:v>
                </c:pt>
                <c:pt idx="627">
                  <c:v>1027</c:v>
                </c:pt>
                <c:pt idx="628">
                  <c:v>1028</c:v>
                </c:pt>
                <c:pt idx="629">
                  <c:v>1029</c:v>
                </c:pt>
                <c:pt idx="630">
                  <c:v>1030</c:v>
                </c:pt>
                <c:pt idx="631">
                  <c:v>1031</c:v>
                </c:pt>
                <c:pt idx="632">
                  <c:v>1032</c:v>
                </c:pt>
                <c:pt idx="633">
                  <c:v>1033</c:v>
                </c:pt>
                <c:pt idx="634">
                  <c:v>1034</c:v>
                </c:pt>
                <c:pt idx="635">
                  <c:v>1035</c:v>
                </c:pt>
                <c:pt idx="636">
                  <c:v>1036</c:v>
                </c:pt>
                <c:pt idx="637">
                  <c:v>1037</c:v>
                </c:pt>
                <c:pt idx="638">
                  <c:v>1038</c:v>
                </c:pt>
                <c:pt idx="639">
                  <c:v>1039</c:v>
                </c:pt>
                <c:pt idx="640">
                  <c:v>1040</c:v>
                </c:pt>
                <c:pt idx="641">
                  <c:v>1041</c:v>
                </c:pt>
                <c:pt idx="642">
                  <c:v>1042</c:v>
                </c:pt>
                <c:pt idx="643">
                  <c:v>1043</c:v>
                </c:pt>
                <c:pt idx="644">
                  <c:v>1044</c:v>
                </c:pt>
                <c:pt idx="645">
                  <c:v>1045</c:v>
                </c:pt>
                <c:pt idx="646">
                  <c:v>1046</c:v>
                </c:pt>
                <c:pt idx="647">
                  <c:v>1047</c:v>
                </c:pt>
                <c:pt idx="648">
                  <c:v>1048</c:v>
                </c:pt>
                <c:pt idx="649">
                  <c:v>1049</c:v>
                </c:pt>
                <c:pt idx="650">
                  <c:v>1050</c:v>
                </c:pt>
                <c:pt idx="651">
                  <c:v>1051</c:v>
                </c:pt>
                <c:pt idx="652">
                  <c:v>1052</c:v>
                </c:pt>
                <c:pt idx="653">
                  <c:v>1053</c:v>
                </c:pt>
                <c:pt idx="654">
                  <c:v>1054</c:v>
                </c:pt>
                <c:pt idx="655">
                  <c:v>1055</c:v>
                </c:pt>
                <c:pt idx="656">
                  <c:v>1056</c:v>
                </c:pt>
                <c:pt idx="657">
                  <c:v>1057</c:v>
                </c:pt>
                <c:pt idx="658">
                  <c:v>1058</c:v>
                </c:pt>
                <c:pt idx="659">
                  <c:v>1059</c:v>
                </c:pt>
                <c:pt idx="660">
                  <c:v>1060</c:v>
                </c:pt>
                <c:pt idx="661">
                  <c:v>1061</c:v>
                </c:pt>
                <c:pt idx="662">
                  <c:v>1062</c:v>
                </c:pt>
                <c:pt idx="663">
                  <c:v>1063</c:v>
                </c:pt>
                <c:pt idx="664">
                  <c:v>1064</c:v>
                </c:pt>
                <c:pt idx="665">
                  <c:v>1065</c:v>
                </c:pt>
                <c:pt idx="666">
                  <c:v>1066</c:v>
                </c:pt>
                <c:pt idx="667">
                  <c:v>1067</c:v>
                </c:pt>
                <c:pt idx="668">
                  <c:v>1068</c:v>
                </c:pt>
                <c:pt idx="669">
                  <c:v>1069</c:v>
                </c:pt>
                <c:pt idx="670">
                  <c:v>1070</c:v>
                </c:pt>
                <c:pt idx="671">
                  <c:v>1071</c:v>
                </c:pt>
                <c:pt idx="672">
                  <c:v>1072</c:v>
                </c:pt>
                <c:pt idx="673">
                  <c:v>1073</c:v>
                </c:pt>
                <c:pt idx="674">
                  <c:v>1074</c:v>
                </c:pt>
                <c:pt idx="675">
                  <c:v>1075</c:v>
                </c:pt>
                <c:pt idx="676">
                  <c:v>1076</c:v>
                </c:pt>
                <c:pt idx="677">
                  <c:v>1077</c:v>
                </c:pt>
                <c:pt idx="678">
                  <c:v>1078</c:v>
                </c:pt>
                <c:pt idx="679">
                  <c:v>1079</c:v>
                </c:pt>
                <c:pt idx="680">
                  <c:v>1080</c:v>
                </c:pt>
                <c:pt idx="681">
                  <c:v>1081</c:v>
                </c:pt>
                <c:pt idx="682">
                  <c:v>1082</c:v>
                </c:pt>
                <c:pt idx="683">
                  <c:v>1083</c:v>
                </c:pt>
                <c:pt idx="684">
                  <c:v>1084</c:v>
                </c:pt>
                <c:pt idx="685">
                  <c:v>1085</c:v>
                </c:pt>
                <c:pt idx="686">
                  <c:v>1086</c:v>
                </c:pt>
                <c:pt idx="687">
                  <c:v>1087</c:v>
                </c:pt>
                <c:pt idx="688">
                  <c:v>1088</c:v>
                </c:pt>
                <c:pt idx="689">
                  <c:v>1089</c:v>
                </c:pt>
                <c:pt idx="690">
                  <c:v>1090</c:v>
                </c:pt>
                <c:pt idx="691">
                  <c:v>1091</c:v>
                </c:pt>
                <c:pt idx="692">
                  <c:v>1092</c:v>
                </c:pt>
                <c:pt idx="693">
                  <c:v>1093</c:v>
                </c:pt>
                <c:pt idx="694">
                  <c:v>1094</c:v>
                </c:pt>
                <c:pt idx="695">
                  <c:v>1095</c:v>
                </c:pt>
                <c:pt idx="696">
                  <c:v>1096</c:v>
                </c:pt>
                <c:pt idx="697">
                  <c:v>1097</c:v>
                </c:pt>
                <c:pt idx="698">
                  <c:v>1098</c:v>
                </c:pt>
                <c:pt idx="699">
                  <c:v>1099</c:v>
                </c:pt>
                <c:pt idx="700">
                  <c:v>1100</c:v>
                </c:pt>
                <c:pt idx="701">
                  <c:v>1101</c:v>
                </c:pt>
                <c:pt idx="702">
                  <c:v>1102</c:v>
                </c:pt>
                <c:pt idx="703">
                  <c:v>1103</c:v>
                </c:pt>
                <c:pt idx="704">
                  <c:v>1104</c:v>
                </c:pt>
                <c:pt idx="705">
                  <c:v>1105</c:v>
                </c:pt>
                <c:pt idx="706">
                  <c:v>1106</c:v>
                </c:pt>
                <c:pt idx="707">
                  <c:v>1107</c:v>
                </c:pt>
                <c:pt idx="708">
                  <c:v>1108</c:v>
                </c:pt>
                <c:pt idx="709">
                  <c:v>1109</c:v>
                </c:pt>
                <c:pt idx="710">
                  <c:v>1110</c:v>
                </c:pt>
                <c:pt idx="711">
                  <c:v>1111</c:v>
                </c:pt>
                <c:pt idx="712">
                  <c:v>1112</c:v>
                </c:pt>
                <c:pt idx="713">
                  <c:v>1113</c:v>
                </c:pt>
                <c:pt idx="714">
                  <c:v>1114</c:v>
                </c:pt>
                <c:pt idx="715">
                  <c:v>1115</c:v>
                </c:pt>
                <c:pt idx="716">
                  <c:v>1116</c:v>
                </c:pt>
                <c:pt idx="717">
                  <c:v>1117</c:v>
                </c:pt>
                <c:pt idx="718">
                  <c:v>1118</c:v>
                </c:pt>
                <c:pt idx="719">
                  <c:v>1119</c:v>
                </c:pt>
                <c:pt idx="720">
                  <c:v>1120</c:v>
                </c:pt>
                <c:pt idx="721">
                  <c:v>1121</c:v>
                </c:pt>
                <c:pt idx="722">
                  <c:v>1122</c:v>
                </c:pt>
                <c:pt idx="723">
                  <c:v>1123</c:v>
                </c:pt>
                <c:pt idx="724">
                  <c:v>1124</c:v>
                </c:pt>
                <c:pt idx="725">
                  <c:v>1125</c:v>
                </c:pt>
                <c:pt idx="726">
                  <c:v>1126</c:v>
                </c:pt>
                <c:pt idx="727">
                  <c:v>1127</c:v>
                </c:pt>
                <c:pt idx="728">
                  <c:v>1128</c:v>
                </c:pt>
                <c:pt idx="729">
                  <c:v>1129</c:v>
                </c:pt>
                <c:pt idx="730">
                  <c:v>1130</c:v>
                </c:pt>
                <c:pt idx="731">
                  <c:v>1131</c:v>
                </c:pt>
                <c:pt idx="732">
                  <c:v>1132</c:v>
                </c:pt>
                <c:pt idx="733">
                  <c:v>1133</c:v>
                </c:pt>
                <c:pt idx="734">
                  <c:v>1134</c:v>
                </c:pt>
                <c:pt idx="735">
                  <c:v>1135</c:v>
                </c:pt>
                <c:pt idx="736">
                  <c:v>1136</c:v>
                </c:pt>
                <c:pt idx="737">
                  <c:v>1137</c:v>
                </c:pt>
                <c:pt idx="738">
                  <c:v>1138</c:v>
                </c:pt>
                <c:pt idx="739">
                  <c:v>1139</c:v>
                </c:pt>
                <c:pt idx="740">
                  <c:v>1140</c:v>
                </c:pt>
                <c:pt idx="741">
                  <c:v>1141</c:v>
                </c:pt>
                <c:pt idx="742">
                  <c:v>1142</c:v>
                </c:pt>
                <c:pt idx="743">
                  <c:v>1143</c:v>
                </c:pt>
                <c:pt idx="744">
                  <c:v>1144</c:v>
                </c:pt>
                <c:pt idx="745">
                  <c:v>1145</c:v>
                </c:pt>
                <c:pt idx="746">
                  <c:v>1146</c:v>
                </c:pt>
                <c:pt idx="747">
                  <c:v>1147</c:v>
                </c:pt>
                <c:pt idx="748">
                  <c:v>1148</c:v>
                </c:pt>
                <c:pt idx="749">
                  <c:v>1149</c:v>
                </c:pt>
                <c:pt idx="750">
                  <c:v>1150</c:v>
                </c:pt>
                <c:pt idx="751">
                  <c:v>1151</c:v>
                </c:pt>
                <c:pt idx="752">
                  <c:v>1152</c:v>
                </c:pt>
                <c:pt idx="753">
                  <c:v>1153</c:v>
                </c:pt>
                <c:pt idx="754">
                  <c:v>1154</c:v>
                </c:pt>
                <c:pt idx="755">
                  <c:v>1155</c:v>
                </c:pt>
                <c:pt idx="756">
                  <c:v>1156</c:v>
                </c:pt>
                <c:pt idx="757">
                  <c:v>1157</c:v>
                </c:pt>
                <c:pt idx="758">
                  <c:v>1158</c:v>
                </c:pt>
                <c:pt idx="759">
                  <c:v>1159</c:v>
                </c:pt>
                <c:pt idx="760">
                  <c:v>1160</c:v>
                </c:pt>
                <c:pt idx="761">
                  <c:v>1161</c:v>
                </c:pt>
                <c:pt idx="762">
                  <c:v>1162</c:v>
                </c:pt>
                <c:pt idx="763">
                  <c:v>1163</c:v>
                </c:pt>
                <c:pt idx="764">
                  <c:v>1164</c:v>
                </c:pt>
                <c:pt idx="765">
                  <c:v>1165</c:v>
                </c:pt>
                <c:pt idx="766">
                  <c:v>1166</c:v>
                </c:pt>
                <c:pt idx="767">
                  <c:v>1167</c:v>
                </c:pt>
                <c:pt idx="768">
                  <c:v>1168</c:v>
                </c:pt>
                <c:pt idx="769">
                  <c:v>1169</c:v>
                </c:pt>
                <c:pt idx="770">
                  <c:v>1170</c:v>
                </c:pt>
                <c:pt idx="771">
                  <c:v>1171</c:v>
                </c:pt>
                <c:pt idx="772">
                  <c:v>1172</c:v>
                </c:pt>
                <c:pt idx="773">
                  <c:v>1173</c:v>
                </c:pt>
                <c:pt idx="774">
                  <c:v>1174</c:v>
                </c:pt>
                <c:pt idx="775">
                  <c:v>1175</c:v>
                </c:pt>
                <c:pt idx="776">
                  <c:v>1176</c:v>
                </c:pt>
                <c:pt idx="777">
                  <c:v>1177</c:v>
                </c:pt>
                <c:pt idx="778">
                  <c:v>1178</c:v>
                </c:pt>
                <c:pt idx="779">
                  <c:v>1179</c:v>
                </c:pt>
                <c:pt idx="780">
                  <c:v>1180</c:v>
                </c:pt>
                <c:pt idx="781">
                  <c:v>1181</c:v>
                </c:pt>
                <c:pt idx="782">
                  <c:v>1182</c:v>
                </c:pt>
                <c:pt idx="783">
                  <c:v>1183</c:v>
                </c:pt>
                <c:pt idx="784">
                  <c:v>1184</c:v>
                </c:pt>
                <c:pt idx="785">
                  <c:v>1185</c:v>
                </c:pt>
                <c:pt idx="786">
                  <c:v>1186</c:v>
                </c:pt>
                <c:pt idx="787">
                  <c:v>1187</c:v>
                </c:pt>
                <c:pt idx="788">
                  <c:v>1188</c:v>
                </c:pt>
                <c:pt idx="789">
                  <c:v>1189</c:v>
                </c:pt>
                <c:pt idx="790">
                  <c:v>1190</c:v>
                </c:pt>
                <c:pt idx="791">
                  <c:v>1191</c:v>
                </c:pt>
                <c:pt idx="792">
                  <c:v>1192</c:v>
                </c:pt>
                <c:pt idx="793">
                  <c:v>1193</c:v>
                </c:pt>
                <c:pt idx="794">
                  <c:v>1194</c:v>
                </c:pt>
                <c:pt idx="795">
                  <c:v>1195</c:v>
                </c:pt>
                <c:pt idx="796">
                  <c:v>1196</c:v>
                </c:pt>
                <c:pt idx="797">
                  <c:v>1197</c:v>
                </c:pt>
                <c:pt idx="798">
                  <c:v>1198</c:v>
                </c:pt>
                <c:pt idx="799">
                  <c:v>1199</c:v>
                </c:pt>
                <c:pt idx="800">
                  <c:v>1200</c:v>
                </c:pt>
                <c:pt idx="801">
                  <c:v>1201</c:v>
                </c:pt>
                <c:pt idx="802">
                  <c:v>1202</c:v>
                </c:pt>
                <c:pt idx="803">
                  <c:v>1203</c:v>
                </c:pt>
                <c:pt idx="804">
                  <c:v>1204</c:v>
                </c:pt>
                <c:pt idx="805">
                  <c:v>1205</c:v>
                </c:pt>
                <c:pt idx="806">
                  <c:v>1206</c:v>
                </c:pt>
                <c:pt idx="807">
                  <c:v>1207</c:v>
                </c:pt>
                <c:pt idx="808">
                  <c:v>1208</c:v>
                </c:pt>
                <c:pt idx="809">
                  <c:v>1209</c:v>
                </c:pt>
                <c:pt idx="810">
                  <c:v>1210</c:v>
                </c:pt>
                <c:pt idx="811">
                  <c:v>1211</c:v>
                </c:pt>
                <c:pt idx="812">
                  <c:v>1212</c:v>
                </c:pt>
                <c:pt idx="813">
                  <c:v>1213</c:v>
                </c:pt>
                <c:pt idx="814">
                  <c:v>1214</c:v>
                </c:pt>
                <c:pt idx="815">
                  <c:v>1215</c:v>
                </c:pt>
                <c:pt idx="816">
                  <c:v>1216</c:v>
                </c:pt>
                <c:pt idx="817">
                  <c:v>1217</c:v>
                </c:pt>
                <c:pt idx="818">
                  <c:v>1218</c:v>
                </c:pt>
                <c:pt idx="819">
                  <c:v>1219</c:v>
                </c:pt>
                <c:pt idx="820">
                  <c:v>1220</c:v>
                </c:pt>
                <c:pt idx="821">
                  <c:v>1221</c:v>
                </c:pt>
                <c:pt idx="822">
                  <c:v>1222</c:v>
                </c:pt>
                <c:pt idx="823">
                  <c:v>1223</c:v>
                </c:pt>
                <c:pt idx="824">
                  <c:v>1224</c:v>
                </c:pt>
                <c:pt idx="825">
                  <c:v>1225</c:v>
                </c:pt>
                <c:pt idx="826">
                  <c:v>1226</c:v>
                </c:pt>
                <c:pt idx="827">
                  <c:v>1227</c:v>
                </c:pt>
                <c:pt idx="828">
                  <c:v>1228</c:v>
                </c:pt>
                <c:pt idx="829">
                  <c:v>1229</c:v>
                </c:pt>
                <c:pt idx="830">
                  <c:v>1230</c:v>
                </c:pt>
                <c:pt idx="831">
                  <c:v>1231</c:v>
                </c:pt>
                <c:pt idx="832">
                  <c:v>1232</c:v>
                </c:pt>
                <c:pt idx="833">
                  <c:v>1233</c:v>
                </c:pt>
                <c:pt idx="834">
                  <c:v>1234</c:v>
                </c:pt>
                <c:pt idx="835">
                  <c:v>1235</c:v>
                </c:pt>
                <c:pt idx="836">
                  <c:v>1236</c:v>
                </c:pt>
                <c:pt idx="837">
                  <c:v>1237</c:v>
                </c:pt>
                <c:pt idx="838">
                  <c:v>1238</c:v>
                </c:pt>
                <c:pt idx="839">
                  <c:v>1239</c:v>
                </c:pt>
                <c:pt idx="840">
                  <c:v>1240</c:v>
                </c:pt>
                <c:pt idx="841">
                  <c:v>1241</c:v>
                </c:pt>
                <c:pt idx="842">
                  <c:v>1242</c:v>
                </c:pt>
                <c:pt idx="843">
                  <c:v>1243</c:v>
                </c:pt>
                <c:pt idx="844">
                  <c:v>1244</c:v>
                </c:pt>
                <c:pt idx="845">
                  <c:v>1245</c:v>
                </c:pt>
                <c:pt idx="846">
                  <c:v>1246</c:v>
                </c:pt>
                <c:pt idx="847">
                  <c:v>1247</c:v>
                </c:pt>
                <c:pt idx="848">
                  <c:v>1248</c:v>
                </c:pt>
                <c:pt idx="849">
                  <c:v>1249</c:v>
                </c:pt>
                <c:pt idx="850">
                  <c:v>1250</c:v>
                </c:pt>
                <c:pt idx="851">
                  <c:v>1251</c:v>
                </c:pt>
                <c:pt idx="852">
                  <c:v>1252</c:v>
                </c:pt>
                <c:pt idx="853">
                  <c:v>1253</c:v>
                </c:pt>
                <c:pt idx="854">
                  <c:v>1254</c:v>
                </c:pt>
                <c:pt idx="855">
                  <c:v>1255</c:v>
                </c:pt>
                <c:pt idx="856">
                  <c:v>1256</c:v>
                </c:pt>
                <c:pt idx="857">
                  <c:v>1257</c:v>
                </c:pt>
                <c:pt idx="858">
                  <c:v>1258</c:v>
                </c:pt>
                <c:pt idx="859">
                  <c:v>1259</c:v>
                </c:pt>
                <c:pt idx="860">
                  <c:v>1260</c:v>
                </c:pt>
                <c:pt idx="861">
                  <c:v>1261</c:v>
                </c:pt>
                <c:pt idx="862">
                  <c:v>1262</c:v>
                </c:pt>
                <c:pt idx="863">
                  <c:v>1263</c:v>
                </c:pt>
                <c:pt idx="864">
                  <c:v>1264</c:v>
                </c:pt>
                <c:pt idx="865">
                  <c:v>1265</c:v>
                </c:pt>
                <c:pt idx="866">
                  <c:v>1266</c:v>
                </c:pt>
                <c:pt idx="867">
                  <c:v>1267</c:v>
                </c:pt>
                <c:pt idx="868">
                  <c:v>1268</c:v>
                </c:pt>
                <c:pt idx="869">
                  <c:v>1269</c:v>
                </c:pt>
                <c:pt idx="870">
                  <c:v>1270</c:v>
                </c:pt>
                <c:pt idx="871">
                  <c:v>1271</c:v>
                </c:pt>
                <c:pt idx="872">
                  <c:v>1272</c:v>
                </c:pt>
                <c:pt idx="873">
                  <c:v>1273</c:v>
                </c:pt>
                <c:pt idx="874">
                  <c:v>1274</c:v>
                </c:pt>
                <c:pt idx="875">
                  <c:v>1275</c:v>
                </c:pt>
                <c:pt idx="876">
                  <c:v>1276</c:v>
                </c:pt>
                <c:pt idx="877">
                  <c:v>1277</c:v>
                </c:pt>
                <c:pt idx="878">
                  <c:v>1278</c:v>
                </c:pt>
                <c:pt idx="879">
                  <c:v>1279</c:v>
                </c:pt>
                <c:pt idx="880">
                  <c:v>1280</c:v>
                </c:pt>
                <c:pt idx="881">
                  <c:v>1281</c:v>
                </c:pt>
                <c:pt idx="882">
                  <c:v>1282</c:v>
                </c:pt>
                <c:pt idx="883">
                  <c:v>1283</c:v>
                </c:pt>
                <c:pt idx="884">
                  <c:v>1284</c:v>
                </c:pt>
                <c:pt idx="885">
                  <c:v>1285</c:v>
                </c:pt>
                <c:pt idx="886">
                  <c:v>1286</c:v>
                </c:pt>
                <c:pt idx="887">
                  <c:v>1287</c:v>
                </c:pt>
                <c:pt idx="888">
                  <c:v>1288</c:v>
                </c:pt>
                <c:pt idx="889">
                  <c:v>1289</c:v>
                </c:pt>
                <c:pt idx="890">
                  <c:v>1290</c:v>
                </c:pt>
                <c:pt idx="891">
                  <c:v>1291</c:v>
                </c:pt>
                <c:pt idx="892">
                  <c:v>1292</c:v>
                </c:pt>
                <c:pt idx="893">
                  <c:v>1293</c:v>
                </c:pt>
                <c:pt idx="894">
                  <c:v>1294</c:v>
                </c:pt>
                <c:pt idx="895">
                  <c:v>1295</c:v>
                </c:pt>
                <c:pt idx="896">
                  <c:v>1296</c:v>
                </c:pt>
                <c:pt idx="897">
                  <c:v>1297</c:v>
                </c:pt>
                <c:pt idx="898">
                  <c:v>1298</c:v>
                </c:pt>
                <c:pt idx="899">
                  <c:v>1299</c:v>
                </c:pt>
                <c:pt idx="900">
                  <c:v>1300</c:v>
                </c:pt>
                <c:pt idx="901">
                  <c:v>1301</c:v>
                </c:pt>
                <c:pt idx="902">
                  <c:v>1302</c:v>
                </c:pt>
                <c:pt idx="903">
                  <c:v>1303</c:v>
                </c:pt>
                <c:pt idx="904">
                  <c:v>1304</c:v>
                </c:pt>
                <c:pt idx="905">
                  <c:v>1305</c:v>
                </c:pt>
                <c:pt idx="906">
                  <c:v>1306</c:v>
                </c:pt>
                <c:pt idx="907">
                  <c:v>1307</c:v>
                </c:pt>
                <c:pt idx="908">
                  <c:v>1308</c:v>
                </c:pt>
                <c:pt idx="909">
                  <c:v>1309</c:v>
                </c:pt>
                <c:pt idx="910">
                  <c:v>1310</c:v>
                </c:pt>
                <c:pt idx="911">
                  <c:v>1311</c:v>
                </c:pt>
                <c:pt idx="912">
                  <c:v>1312</c:v>
                </c:pt>
                <c:pt idx="913">
                  <c:v>1313</c:v>
                </c:pt>
                <c:pt idx="914">
                  <c:v>1314</c:v>
                </c:pt>
                <c:pt idx="915">
                  <c:v>1315</c:v>
                </c:pt>
                <c:pt idx="916">
                  <c:v>1316</c:v>
                </c:pt>
                <c:pt idx="917">
                  <c:v>1317</c:v>
                </c:pt>
                <c:pt idx="918">
                  <c:v>1318</c:v>
                </c:pt>
                <c:pt idx="919">
                  <c:v>1319</c:v>
                </c:pt>
                <c:pt idx="920">
                  <c:v>1320</c:v>
                </c:pt>
                <c:pt idx="921">
                  <c:v>1321</c:v>
                </c:pt>
                <c:pt idx="922">
                  <c:v>1322</c:v>
                </c:pt>
                <c:pt idx="923">
                  <c:v>1323</c:v>
                </c:pt>
                <c:pt idx="924">
                  <c:v>1324</c:v>
                </c:pt>
                <c:pt idx="925">
                  <c:v>1325</c:v>
                </c:pt>
                <c:pt idx="926">
                  <c:v>1326</c:v>
                </c:pt>
                <c:pt idx="927">
                  <c:v>1327</c:v>
                </c:pt>
                <c:pt idx="928">
                  <c:v>1328</c:v>
                </c:pt>
                <c:pt idx="929">
                  <c:v>1329</c:v>
                </c:pt>
                <c:pt idx="930">
                  <c:v>1330</c:v>
                </c:pt>
                <c:pt idx="931">
                  <c:v>1331</c:v>
                </c:pt>
                <c:pt idx="932">
                  <c:v>1332</c:v>
                </c:pt>
                <c:pt idx="933">
                  <c:v>1333</c:v>
                </c:pt>
                <c:pt idx="934">
                  <c:v>1334</c:v>
                </c:pt>
                <c:pt idx="935">
                  <c:v>1335</c:v>
                </c:pt>
                <c:pt idx="936">
                  <c:v>1336</c:v>
                </c:pt>
                <c:pt idx="937">
                  <c:v>1337</c:v>
                </c:pt>
                <c:pt idx="938">
                  <c:v>1338</c:v>
                </c:pt>
                <c:pt idx="939">
                  <c:v>1339</c:v>
                </c:pt>
                <c:pt idx="940">
                  <c:v>1340</c:v>
                </c:pt>
                <c:pt idx="941">
                  <c:v>1341</c:v>
                </c:pt>
                <c:pt idx="942">
                  <c:v>1342</c:v>
                </c:pt>
                <c:pt idx="943">
                  <c:v>1343</c:v>
                </c:pt>
                <c:pt idx="944">
                  <c:v>1344</c:v>
                </c:pt>
                <c:pt idx="945">
                  <c:v>1345</c:v>
                </c:pt>
                <c:pt idx="946">
                  <c:v>1346</c:v>
                </c:pt>
                <c:pt idx="947">
                  <c:v>1347</c:v>
                </c:pt>
                <c:pt idx="948">
                  <c:v>1348</c:v>
                </c:pt>
                <c:pt idx="949">
                  <c:v>1349</c:v>
                </c:pt>
                <c:pt idx="950">
                  <c:v>1350</c:v>
                </c:pt>
                <c:pt idx="951">
                  <c:v>1351</c:v>
                </c:pt>
                <c:pt idx="952">
                  <c:v>1352</c:v>
                </c:pt>
                <c:pt idx="953">
                  <c:v>1353</c:v>
                </c:pt>
                <c:pt idx="954">
                  <c:v>1354</c:v>
                </c:pt>
                <c:pt idx="955">
                  <c:v>1355</c:v>
                </c:pt>
                <c:pt idx="956">
                  <c:v>1356</c:v>
                </c:pt>
                <c:pt idx="957">
                  <c:v>1357</c:v>
                </c:pt>
                <c:pt idx="958">
                  <c:v>1358</c:v>
                </c:pt>
                <c:pt idx="959">
                  <c:v>1359</c:v>
                </c:pt>
                <c:pt idx="960">
                  <c:v>1360</c:v>
                </c:pt>
                <c:pt idx="961">
                  <c:v>1361</c:v>
                </c:pt>
                <c:pt idx="962">
                  <c:v>1362</c:v>
                </c:pt>
                <c:pt idx="963">
                  <c:v>1363</c:v>
                </c:pt>
                <c:pt idx="964">
                  <c:v>1364</c:v>
                </c:pt>
                <c:pt idx="965">
                  <c:v>1365</c:v>
                </c:pt>
                <c:pt idx="966">
                  <c:v>1366</c:v>
                </c:pt>
                <c:pt idx="967">
                  <c:v>1367</c:v>
                </c:pt>
                <c:pt idx="968">
                  <c:v>1368</c:v>
                </c:pt>
                <c:pt idx="969">
                  <c:v>1369</c:v>
                </c:pt>
                <c:pt idx="970">
                  <c:v>1370</c:v>
                </c:pt>
                <c:pt idx="971">
                  <c:v>1371</c:v>
                </c:pt>
                <c:pt idx="972">
                  <c:v>1372</c:v>
                </c:pt>
                <c:pt idx="973">
                  <c:v>1373</c:v>
                </c:pt>
                <c:pt idx="974">
                  <c:v>1374</c:v>
                </c:pt>
                <c:pt idx="975">
                  <c:v>1375</c:v>
                </c:pt>
                <c:pt idx="976">
                  <c:v>1376</c:v>
                </c:pt>
                <c:pt idx="977">
                  <c:v>1377</c:v>
                </c:pt>
                <c:pt idx="978">
                  <c:v>1378</c:v>
                </c:pt>
                <c:pt idx="979">
                  <c:v>1379</c:v>
                </c:pt>
                <c:pt idx="980">
                  <c:v>1380</c:v>
                </c:pt>
                <c:pt idx="981">
                  <c:v>1381</c:v>
                </c:pt>
                <c:pt idx="982">
                  <c:v>1382</c:v>
                </c:pt>
                <c:pt idx="983">
                  <c:v>1383</c:v>
                </c:pt>
                <c:pt idx="984">
                  <c:v>1384</c:v>
                </c:pt>
                <c:pt idx="985">
                  <c:v>1385</c:v>
                </c:pt>
                <c:pt idx="986">
                  <c:v>1386</c:v>
                </c:pt>
                <c:pt idx="987">
                  <c:v>1387</c:v>
                </c:pt>
                <c:pt idx="988">
                  <c:v>1388</c:v>
                </c:pt>
                <c:pt idx="989">
                  <c:v>1389</c:v>
                </c:pt>
                <c:pt idx="990">
                  <c:v>1390</c:v>
                </c:pt>
                <c:pt idx="991">
                  <c:v>1391</c:v>
                </c:pt>
                <c:pt idx="992">
                  <c:v>1392</c:v>
                </c:pt>
                <c:pt idx="993">
                  <c:v>1393</c:v>
                </c:pt>
                <c:pt idx="994">
                  <c:v>1394</c:v>
                </c:pt>
                <c:pt idx="995">
                  <c:v>1395</c:v>
                </c:pt>
                <c:pt idx="996">
                  <c:v>1396</c:v>
                </c:pt>
                <c:pt idx="997">
                  <c:v>1397</c:v>
                </c:pt>
                <c:pt idx="998">
                  <c:v>1398</c:v>
                </c:pt>
                <c:pt idx="999">
                  <c:v>1399</c:v>
                </c:pt>
                <c:pt idx="1000">
                  <c:v>1400</c:v>
                </c:pt>
                <c:pt idx="1001">
                  <c:v>1401</c:v>
                </c:pt>
                <c:pt idx="1002">
                  <c:v>1402</c:v>
                </c:pt>
                <c:pt idx="1003">
                  <c:v>1403</c:v>
                </c:pt>
                <c:pt idx="1004">
                  <c:v>1404</c:v>
                </c:pt>
                <c:pt idx="1005">
                  <c:v>1405</c:v>
                </c:pt>
                <c:pt idx="1006">
                  <c:v>1406</c:v>
                </c:pt>
                <c:pt idx="1007">
                  <c:v>1407</c:v>
                </c:pt>
                <c:pt idx="1008">
                  <c:v>1408</c:v>
                </c:pt>
                <c:pt idx="1009">
                  <c:v>1409</c:v>
                </c:pt>
                <c:pt idx="1010">
                  <c:v>1410</c:v>
                </c:pt>
                <c:pt idx="1011">
                  <c:v>1411</c:v>
                </c:pt>
                <c:pt idx="1012">
                  <c:v>1412</c:v>
                </c:pt>
                <c:pt idx="1013">
                  <c:v>1413</c:v>
                </c:pt>
                <c:pt idx="1014">
                  <c:v>1414</c:v>
                </c:pt>
                <c:pt idx="1015">
                  <c:v>1415</c:v>
                </c:pt>
                <c:pt idx="1016">
                  <c:v>1416</c:v>
                </c:pt>
                <c:pt idx="1017">
                  <c:v>1417</c:v>
                </c:pt>
                <c:pt idx="1018">
                  <c:v>1418</c:v>
                </c:pt>
                <c:pt idx="1019">
                  <c:v>1419</c:v>
                </c:pt>
                <c:pt idx="1020">
                  <c:v>1420</c:v>
                </c:pt>
                <c:pt idx="1021">
                  <c:v>1421</c:v>
                </c:pt>
                <c:pt idx="1022">
                  <c:v>1422</c:v>
                </c:pt>
                <c:pt idx="1023">
                  <c:v>1423</c:v>
                </c:pt>
                <c:pt idx="1024">
                  <c:v>1424</c:v>
                </c:pt>
                <c:pt idx="1025">
                  <c:v>1425</c:v>
                </c:pt>
                <c:pt idx="1026">
                  <c:v>1426</c:v>
                </c:pt>
                <c:pt idx="1027">
                  <c:v>1427</c:v>
                </c:pt>
                <c:pt idx="1028">
                  <c:v>1428</c:v>
                </c:pt>
                <c:pt idx="1029">
                  <c:v>1429</c:v>
                </c:pt>
                <c:pt idx="1030">
                  <c:v>1430</c:v>
                </c:pt>
                <c:pt idx="1031">
                  <c:v>1431</c:v>
                </c:pt>
                <c:pt idx="1032">
                  <c:v>1432</c:v>
                </c:pt>
                <c:pt idx="1033">
                  <c:v>1433</c:v>
                </c:pt>
                <c:pt idx="1034">
                  <c:v>1434</c:v>
                </c:pt>
                <c:pt idx="1035">
                  <c:v>1435</c:v>
                </c:pt>
                <c:pt idx="1036">
                  <c:v>1436</c:v>
                </c:pt>
                <c:pt idx="1037">
                  <c:v>1437</c:v>
                </c:pt>
                <c:pt idx="1038">
                  <c:v>1438</c:v>
                </c:pt>
                <c:pt idx="1039">
                  <c:v>1439</c:v>
                </c:pt>
                <c:pt idx="1040">
                  <c:v>1440</c:v>
                </c:pt>
                <c:pt idx="1041">
                  <c:v>1441</c:v>
                </c:pt>
                <c:pt idx="1042">
                  <c:v>1442</c:v>
                </c:pt>
                <c:pt idx="1043">
                  <c:v>1443</c:v>
                </c:pt>
                <c:pt idx="1044">
                  <c:v>1444</c:v>
                </c:pt>
                <c:pt idx="1045">
                  <c:v>1445</c:v>
                </c:pt>
                <c:pt idx="1046">
                  <c:v>1446</c:v>
                </c:pt>
                <c:pt idx="1047">
                  <c:v>1447</c:v>
                </c:pt>
                <c:pt idx="1048">
                  <c:v>1448</c:v>
                </c:pt>
                <c:pt idx="1049">
                  <c:v>1449</c:v>
                </c:pt>
                <c:pt idx="1050">
                  <c:v>1450</c:v>
                </c:pt>
                <c:pt idx="1051">
                  <c:v>1451</c:v>
                </c:pt>
                <c:pt idx="1052">
                  <c:v>1452</c:v>
                </c:pt>
                <c:pt idx="1053">
                  <c:v>1453</c:v>
                </c:pt>
                <c:pt idx="1054">
                  <c:v>1454</c:v>
                </c:pt>
                <c:pt idx="1055">
                  <c:v>1455</c:v>
                </c:pt>
                <c:pt idx="1056">
                  <c:v>1456</c:v>
                </c:pt>
                <c:pt idx="1057">
                  <c:v>1457</c:v>
                </c:pt>
                <c:pt idx="1058">
                  <c:v>1458</c:v>
                </c:pt>
                <c:pt idx="1059">
                  <c:v>1459</c:v>
                </c:pt>
                <c:pt idx="1060">
                  <c:v>1460</c:v>
                </c:pt>
                <c:pt idx="1061">
                  <c:v>1461</c:v>
                </c:pt>
                <c:pt idx="1062">
                  <c:v>1462</c:v>
                </c:pt>
                <c:pt idx="1063">
                  <c:v>1463</c:v>
                </c:pt>
                <c:pt idx="1064">
                  <c:v>1464</c:v>
                </c:pt>
                <c:pt idx="1065">
                  <c:v>1465</c:v>
                </c:pt>
                <c:pt idx="1066">
                  <c:v>1466</c:v>
                </c:pt>
                <c:pt idx="1067">
                  <c:v>1467</c:v>
                </c:pt>
                <c:pt idx="1068">
                  <c:v>1468</c:v>
                </c:pt>
                <c:pt idx="1069">
                  <c:v>1469</c:v>
                </c:pt>
                <c:pt idx="1070">
                  <c:v>1470</c:v>
                </c:pt>
                <c:pt idx="1071">
                  <c:v>1471</c:v>
                </c:pt>
                <c:pt idx="1072">
                  <c:v>1472</c:v>
                </c:pt>
                <c:pt idx="1073">
                  <c:v>1473</c:v>
                </c:pt>
                <c:pt idx="1074">
                  <c:v>1474</c:v>
                </c:pt>
                <c:pt idx="1075">
                  <c:v>1475</c:v>
                </c:pt>
                <c:pt idx="1076">
                  <c:v>1476</c:v>
                </c:pt>
                <c:pt idx="1077">
                  <c:v>1477</c:v>
                </c:pt>
                <c:pt idx="1078">
                  <c:v>1478</c:v>
                </c:pt>
                <c:pt idx="1079">
                  <c:v>1479</c:v>
                </c:pt>
                <c:pt idx="1080">
                  <c:v>1480</c:v>
                </c:pt>
                <c:pt idx="1081">
                  <c:v>1481</c:v>
                </c:pt>
                <c:pt idx="1082">
                  <c:v>1482</c:v>
                </c:pt>
                <c:pt idx="1083">
                  <c:v>1483</c:v>
                </c:pt>
                <c:pt idx="1084">
                  <c:v>1484</c:v>
                </c:pt>
                <c:pt idx="1085">
                  <c:v>1485</c:v>
                </c:pt>
                <c:pt idx="1086">
                  <c:v>1486</c:v>
                </c:pt>
                <c:pt idx="1087">
                  <c:v>1487</c:v>
                </c:pt>
                <c:pt idx="1088">
                  <c:v>1488</c:v>
                </c:pt>
                <c:pt idx="1089">
                  <c:v>1489</c:v>
                </c:pt>
                <c:pt idx="1090">
                  <c:v>1490</c:v>
                </c:pt>
                <c:pt idx="1091">
                  <c:v>1491</c:v>
                </c:pt>
                <c:pt idx="1092">
                  <c:v>1492</c:v>
                </c:pt>
                <c:pt idx="1093">
                  <c:v>1493</c:v>
                </c:pt>
                <c:pt idx="1094">
                  <c:v>1494</c:v>
                </c:pt>
                <c:pt idx="1095">
                  <c:v>1495</c:v>
                </c:pt>
                <c:pt idx="1096">
                  <c:v>1496</c:v>
                </c:pt>
                <c:pt idx="1097">
                  <c:v>1497</c:v>
                </c:pt>
                <c:pt idx="1098">
                  <c:v>1498</c:v>
                </c:pt>
                <c:pt idx="1099">
                  <c:v>1499</c:v>
                </c:pt>
                <c:pt idx="1100">
                  <c:v>1500</c:v>
                </c:pt>
                <c:pt idx="1101">
                  <c:v>1501</c:v>
                </c:pt>
                <c:pt idx="1102">
                  <c:v>1502</c:v>
                </c:pt>
                <c:pt idx="1103">
                  <c:v>1503</c:v>
                </c:pt>
                <c:pt idx="1104">
                  <c:v>1504</c:v>
                </c:pt>
                <c:pt idx="1105">
                  <c:v>1505</c:v>
                </c:pt>
                <c:pt idx="1106">
                  <c:v>1506</c:v>
                </c:pt>
                <c:pt idx="1107">
                  <c:v>1507</c:v>
                </c:pt>
                <c:pt idx="1108">
                  <c:v>1508</c:v>
                </c:pt>
                <c:pt idx="1109">
                  <c:v>1509</c:v>
                </c:pt>
                <c:pt idx="1110">
                  <c:v>1510</c:v>
                </c:pt>
                <c:pt idx="1111">
                  <c:v>1511</c:v>
                </c:pt>
                <c:pt idx="1112">
                  <c:v>1512</c:v>
                </c:pt>
                <c:pt idx="1113">
                  <c:v>1513</c:v>
                </c:pt>
                <c:pt idx="1114">
                  <c:v>1514</c:v>
                </c:pt>
                <c:pt idx="1115">
                  <c:v>1515</c:v>
                </c:pt>
                <c:pt idx="1116">
                  <c:v>1516</c:v>
                </c:pt>
                <c:pt idx="1117">
                  <c:v>1517</c:v>
                </c:pt>
                <c:pt idx="1118">
                  <c:v>1518</c:v>
                </c:pt>
                <c:pt idx="1119">
                  <c:v>1519</c:v>
                </c:pt>
                <c:pt idx="1120">
                  <c:v>1520</c:v>
                </c:pt>
                <c:pt idx="1121">
                  <c:v>1521</c:v>
                </c:pt>
                <c:pt idx="1122">
                  <c:v>1522</c:v>
                </c:pt>
                <c:pt idx="1123">
                  <c:v>1523</c:v>
                </c:pt>
                <c:pt idx="1124">
                  <c:v>1524</c:v>
                </c:pt>
                <c:pt idx="1125">
                  <c:v>1525</c:v>
                </c:pt>
                <c:pt idx="1126">
                  <c:v>1526</c:v>
                </c:pt>
                <c:pt idx="1127">
                  <c:v>1527</c:v>
                </c:pt>
                <c:pt idx="1128">
                  <c:v>1528</c:v>
                </c:pt>
                <c:pt idx="1129">
                  <c:v>1529</c:v>
                </c:pt>
                <c:pt idx="1130">
                  <c:v>1530</c:v>
                </c:pt>
                <c:pt idx="1131">
                  <c:v>1531</c:v>
                </c:pt>
                <c:pt idx="1132">
                  <c:v>1532</c:v>
                </c:pt>
                <c:pt idx="1133">
                  <c:v>1533</c:v>
                </c:pt>
                <c:pt idx="1134">
                  <c:v>1534</c:v>
                </c:pt>
                <c:pt idx="1135">
                  <c:v>1535</c:v>
                </c:pt>
                <c:pt idx="1136">
                  <c:v>1536</c:v>
                </c:pt>
                <c:pt idx="1137">
                  <c:v>1537</c:v>
                </c:pt>
                <c:pt idx="1138">
                  <c:v>1538</c:v>
                </c:pt>
                <c:pt idx="1139">
                  <c:v>1539</c:v>
                </c:pt>
                <c:pt idx="1140">
                  <c:v>1540</c:v>
                </c:pt>
                <c:pt idx="1141">
                  <c:v>1541</c:v>
                </c:pt>
                <c:pt idx="1142">
                  <c:v>1542</c:v>
                </c:pt>
                <c:pt idx="1143">
                  <c:v>1543</c:v>
                </c:pt>
                <c:pt idx="1144">
                  <c:v>1544</c:v>
                </c:pt>
                <c:pt idx="1145">
                  <c:v>1545</c:v>
                </c:pt>
                <c:pt idx="1146">
                  <c:v>1546</c:v>
                </c:pt>
                <c:pt idx="1147">
                  <c:v>1547</c:v>
                </c:pt>
                <c:pt idx="1148">
                  <c:v>1548</c:v>
                </c:pt>
                <c:pt idx="1149">
                  <c:v>1549</c:v>
                </c:pt>
                <c:pt idx="1150">
                  <c:v>1550</c:v>
                </c:pt>
                <c:pt idx="1151">
                  <c:v>1551</c:v>
                </c:pt>
                <c:pt idx="1152">
                  <c:v>1552</c:v>
                </c:pt>
                <c:pt idx="1153">
                  <c:v>1553</c:v>
                </c:pt>
                <c:pt idx="1154">
                  <c:v>1554</c:v>
                </c:pt>
                <c:pt idx="1155">
                  <c:v>1555</c:v>
                </c:pt>
                <c:pt idx="1156">
                  <c:v>1556</c:v>
                </c:pt>
                <c:pt idx="1157">
                  <c:v>1557</c:v>
                </c:pt>
                <c:pt idx="1158">
                  <c:v>1558</c:v>
                </c:pt>
                <c:pt idx="1159">
                  <c:v>1559</c:v>
                </c:pt>
                <c:pt idx="1160">
                  <c:v>1560</c:v>
                </c:pt>
                <c:pt idx="1161">
                  <c:v>1561</c:v>
                </c:pt>
                <c:pt idx="1162">
                  <c:v>1562</c:v>
                </c:pt>
                <c:pt idx="1163">
                  <c:v>1563</c:v>
                </c:pt>
                <c:pt idx="1164">
                  <c:v>1564</c:v>
                </c:pt>
                <c:pt idx="1165">
                  <c:v>1565</c:v>
                </c:pt>
                <c:pt idx="1166">
                  <c:v>1566</c:v>
                </c:pt>
                <c:pt idx="1167">
                  <c:v>1567</c:v>
                </c:pt>
                <c:pt idx="1168">
                  <c:v>1568</c:v>
                </c:pt>
                <c:pt idx="1169">
                  <c:v>1569</c:v>
                </c:pt>
                <c:pt idx="1170">
                  <c:v>1570</c:v>
                </c:pt>
                <c:pt idx="1171">
                  <c:v>1571</c:v>
                </c:pt>
                <c:pt idx="1172">
                  <c:v>1572</c:v>
                </c:pt>
                <c:pt idx="1173">
                  <c:v>1573</c:v>
                </c:pt>
                <c:pt idx="1174">
                  <c:v>1574</c:v>
                </c:pt>
                <c:pt idx="1175">
                  <c:v>1575</c:v>
                </c:pt>
                <c:pt idx="1176">
                  <c:v>1576</c:v>
                </c:pt>
                <c:pt idx="1177">
                  <c:v>1577</c:v>
                </c:pt>
                <c:pt idx="1178">
                  <c:v>1578</c:v>
                </c:pt>
                <c:pt idx="1179">
                  <c:v>1579</c:v>
                </c:pt>
                <c:pt idx="1180">
                  <c:v>1580</c:v>
                </c:pt>
                <c:pt idx="1181">
                  <c:v>1581</c:v>
                </c:pt>
                <c:pt idx="1182">
                  <c:v>1582</c:v>
                </c:pt>
                <c:pt idx="1183">
                  <c:v>1583</c:v>
                </c:pt>
                <c:pt idx="1184">
                  <c:v>1584</c:v>
                </c:pt>
                <c:pt idx="1185">
                  <c:v>1585</c:v>
                </c:pt>
                <c:pt idx="1186">
                  <c:v>1586</c:v>
                </c:pt>
                <c:pt idx="1187">
                  <c:v>1587</c:v>
                </c:pt>
                <c:pt idx="1188">
                  <c:v>1588</c:v>
                </c:pt>
                <c:pt idx="1189">
                  <c:v>1589</c:v>
                </c:pt>
                <c:pt idx="1190">
                  <c:v>1590</c:v>
                </c:pt>
                <c:pt idx="1191">
                  <c:v>1591</c:v>
                </c:pt>
                <c:pt idx="1192">
                  <c:v>1592</c:v>
                </c:pt>
                <c:pt idx="1193">
                  <c:v>1593</c:v>
                </c:pt>
                <c:pt idx="1194">
                  <c:v>1594</c:v>
                </c:pt>
                <c:pt idx="1195">
                  <c:v>1595</c:v>
                </c:pt>
                <c:pt idx="1196">
                  <c:v>1596</c:v>
                </c:pt>
                <c:pt idx="1197">
                  <c:v>1597</c:v>
                </c:pt>
                <c:pt idx="1198">
                  <c:v>1598</c:v>
                </c:pt>
                <c:pt idx="1199">
                  <c:v>1599</c:v>
                </c:pt>
                <c:pt idx="1200">
                  <c:v>1600</c:v>
                </c:pt>
                <c:pt idx="1201">
                  <c:v>1601</c:v>
                </c:pt>
                <c:pt idx="1202">
                  <c:v>1602</c:v>
                </c:pt>
                <c:pt idx="1203">
                  <c:v>1603</c:v>
                </c:pt>
                <c:pt idx="1204">
                  <c:v>1604</c:v>
                </c:pt>
                <c:pt idx="1205">
                  <c:v>1605</c:v>
                </c:pt>
                <c:pt idx="1206">
                  <c:v>1606</c:v>
                </c:pt>
                <c:pt idx="1207">
                  <c:v>1607</c:v>
                </c:pt>
                <c:pt idx="1208">
                  <c:v>1608</c:v>
                </c:pt>
                <c:pt idx="1209">
                  <c:v>1609</c:v>
                </c:pt>
                <c:pt idx="1210">
                  <c:v>1610</c:v>
                </c:pt>
                <c:pt idx="1211">
                  <c:v>1611</c:v>
                </c:pt>
                <c:pt idx="1212">
                  <c:v>1612</c:v>
                </c:pt>
                <c:pt idx="1213">
                  <c:v>1613</c:v>
                </c:pt>
                <c:pt idx="1214">
                  <c:v>1614</c:v>
                </c:pt>
                <c:pt idx="1215">
                  <c:v>1615</c:v>
                </c:pt>
                <c:pt idx="1216">
                  <c:v>1616</c:v>
                </c:pt>
                <c:pt idx="1217">
                  <c:v>1617</c:v>
                </c:pt>
                <c:pt idx="1218">
                  <c:v>1618</c:v>
                </c:pt>
                <c:pt idx="1219">
                  <c:v>1619</c:v>
                </c:pt>
                <c:pt idx="1220">
                  <c:v>1620</c:v>
                </c:pt>
                <c:pt idx="1221">
                  <c:v>1621</c:v>
                </c:pt>
                <c:pt idx="1222">
                  <c:v>1622</c:v>
                </c:pt>
                <c:pt idx="1223">
                  <c:v>1623</c:v>
                </c:pt>
                <c:pt idx="1224">
                  <c:v>1624</c:v>
                </c:pt>
                <c:pt idx="1225">
                  <c:v>1625</c:v>
                </c:pt>
                <c:pt idx="1226">
                  <c:v>1626</c:v>
                </c:pt>
                <c:pt idx="1227">
                  <c:v>1627</c:v>
                </c:pt>
                <c:pt idx="1228">
                  <c:v>1628</c:v>
                </c:pt>
                <c:pt idx="1229">
                  <c:v>1629</c:v>
                </c:pt>
                <c:pt idx="1230">
                  <c:v>1630</c:v>
                </c:pt>
                <c:pt idx="1231">
                  <c:v>1631</c:v>
                </c:pt>
                <c:pt idx="1232">
                  <c:v>1632</c:v>
                </c:pt>
                <c:pt idx="1233">
                  <c:v>1633</c:v>
                </c:pt>
                <c:pt idx="1234">
                  <c:v>1634</c:v>
                </c:pt>
                <c:pt idx="1235">
                  <c:v>1635</c:v>
                </c:pt>
                <c:pt idx="1236">
                  <c:v>1636</c:v>
                </c:pt>
                <c:pt idx="1237">
                  <c:v>1637</c:v>
                </c:pt>
                <c:pt idx="1238">
                  <c:v>1638</c:v>
                </c:pt>
                <c:pt idx="1239">
                  <c:v>1639</c:v>
                </c:pt>
                <c:pt idx="1240">
                  <c:v>1640</c:v>
                </c:pt>
                <c:pt idx="1241">
                  <c:v>1641</c:v>
                </c:pt>
                <c:pt idx="1242">
                  <c:v>1642</c:v>
                </c:pt>
                <c:pt idx="1243">
                  <c:v>1643</c:v>
                </c:pt>
                <c:pt idx="1244">
                  <c:v>1644</c:v>
                </c:pt>
                <c:pt idx="1245">
                  <c:v>1645</c:v>
                </c:pt>
                <c:pt idx="1246">
                  <c:v>1646</c:v>
                </c:pt>
                <c:pt idx="1247">
                  <c:v>1647</c:v>
                </c:pt>
                <c:pt idx="1248">
                  <c:v>1648</c:v>
                </c:pt>
                <c:pt idx="1249">
                  <c:v>1649</c:v>
                </c:pt>
                <c:pt idx="1250">
                  <c:v>1650</c:v>
                </c:pt>
                <c:pt idx="1251">
                  <c:v>1651</c:v>
                </c:pt>
                <c:pt idx="1252">
                  <c:v>1652</c:v>
                </c:pt>
                <c:pt idx="1253">
                  <c:v>1653</c:v>
                </c:pt>
                <c:pt idx="1254">
                  <c:v>1654</c:v>
                </c:pt>
                <c:pt idx="1255">
                  <c:v>1655</c:v>
                </c:pt>
                <c:pt idx="1256">
                  <c:v>1656</c:v>
                </c:pt>
                <c:pt idx="1257">
                  <c:v>1657</c:v>
                </c:pt>
                <c:pt idx="1258">
                  <c:v>1658</c:v>
                </c:pt>
                <c:pt idx="1259">
                  <c:v>1659</c:v>
                </c:pt>
                <c:pt idx="1260">
                  <c:v>1660</c:v>
                </c:pt>
                <c:pt idx="1261">
                  <c:v>1661</c:v>
                </c:pt>
                <c:pt idx="1262">
                  <c:v>1662</c:v>
                </c:pt>
                <c:pt idx="1263">
                  <c:v>1663</c:v>
                </c:pt>
                <c:pt idx="1264">
                  <c:v>1664</c:v>
                </c:pt>
                <c:pt idx="1265">
                  <c:v>1665</c:v>
                </c:pt>
                <c:pt idx="1266">
                  <c:v>1666</c:v>
                </c:pt>
                <c:pt idx="1267">
                  <c:v>1667</c:v>
                </c:pt>
                <c:pt idx="1268">
                  <c:v>1668</c:v>
                </c:pt>
                <c:pt idx="1269">
                  <c:v>1669</c:v>
                </c:pt>
                <c:pt idx="1270">
                  <c:v>1670</c:v>
                </c:pt>
                <c:pt idx="1271">
                  <c:v>1671</c:v>
                </c:pt>
                <c:pt idx="1272">
                  <c:v>1672</c:v>
                </c:pt>
                <c:pt idx="1273">
                  <c:v>1673</c:v>
                </c:pt>
                <c:pt idx="1274">
                  <c:v>1674</c:v>
                </c:pt>
                <c:pt idx="1275">
                  <c:v>1675</c:v>
                </c:pt>
                <c:pt idx="1276">
                  <c:v>1676</c:v>
                </c:pt>
                <c:pt idx="1277">
                  <c:v>1677</c:v>
                </c:pt>
                <c:pt idx="1278">
                  <c:v>1678</c:v>
                </c:pt>
                <c:pt idx="1279">
                  <c:v>1679</c:v>
                </c:pt>
                <c:pt idx="1280">
                  <c:v>1680</c:v>
                </c:pt>
                <c:pt idx="1281">
                  <c:v>1681</c:v>
                </c:pt>
                <c:pt idx="1282">
                  <c:v>1682</c:v>
                </c:pt>
                <c:pt idx="1283">
                  <c:v>1683</c:v>
                </c:pt>
                <c:pt idx="1284">
                  <c:v>1684</c:v>
                </c:pt>
                <c:pt idx="1285">
                  <c:v>1685</c:v>
                </c:pt>
                <c:pt idx="1286">
                  <c:v>1686</c:v>
                </c:pt>
                <c:pt idx="1287">
                  <c:v>1687</c:v>
                </c:pt>
                <c:pt idx="1288">
                  <c:v>1688</c:v>
                </c:pt>
                <c:pt idx="1289">
                  <c:v>1689</c:v>
                </c:pt>
                <c:pt idx="1290">
                  <c:v>1690</c:v>
                </c:pt>
                <c:pt idx="1291">
                  <c:v>1691</c:v>
                </c:pt>
                <c:pt idx="1292">
                  <c:v>1692</c:v>
                </c:pt>
                <c:pt idx="1293">
                  <c:v>1693</c:v>
                </c:pt>
                <c:pt idx="1294">
                  <c:v>1694</c:v>
                </c:pt>
                <c:pt idx="1295">
                  <c:v>1695</c:v>
                </c:pt>
                <c:pt idx="1296">
                  <c:v>1696</c:v>
                </c:pt>
                <c:pt idx="1297">
                  <c:v>1697</c:v>
                </c:pt>
                <c:pt idx="1298">
                  <c:v>1698</c:v>
                </c:pt>
                <c:pt idx="1299">
                  <c:v>1699</c:v>
                </c:pt>
                <c:pt idx="1300">
                  <c:v>1700</c:v>
                </c:pt>
                <c:pt idx="1301">
                  <c:v>1701</c:v>
                </c:pt>
                <c:pt idx="1302">
                  <c:v>1702</c:v>
                </c:pt>
                <c:pt idx="1303">
                  <c:v>1703</c:v>
                </c:pt>
                <c:pt idx="1304">
                  <c:v>1704</c:v>
                </c:pt>
                <c:pt idx="1305">
                  <c:v>1705</c:v>
                </c:pt>
                <c:pt idx="1306">
                  <c:v>1706</c:v>
                </c:pt>
                <c:pt idx="1307">
                  <c:v>1707</c:v>
                </c:pt>
                <c:pt idx="1308">
                  <c:v>1708</c:v>
                </c:pt>
                <c:pt idx="1309">
                  <c:v>1709</c:v>
                </c:pt>
                <c:pt idx="1310">
                  <c:v>1710</c:v>
                </c:pt>
                <c:pt idx="1311">
                  <c:v>1711</c:v>
                </c:pt>
                <c:pt idx="1312">
                  <c:v>1712</c:v>
                </c:pt>
                <c:pt idx="1313">
                  <c:v>1713</c:v>
                </c:pt>
                <c:pt idx="1314">
                  <c:v>1714</c:v>
                </c:pt>
                <c:pt idx="1315">
                  <c:v>1715</c:v>
                </c:pt>
                <c:pt idx="1316">
                  <c:v>1716</c:v>
                </c:pt>
                <c:pt idx="1317">
                  <c:v>1717</c:v>
                </c:pt>
                <c:pt idx="1318">
                  <c:v>1718</c:v>
                </c:pt>
                <c:pt idx="1319">
                  <c:v>1719</c:v>
                </c:pt>
                <c:pt idx="1320">
                  <c:v>1720</c:v>
                </c:pt>
                <c:pt idx="1321">
                  <c:v>1721</c:v>
                </c:pt>
                <c:pt idx="1322">
                  <c:v>1722</c:v>
                </c:pt>
                <c:pt idx="1323">
                  <c:v>1723</c:v>
                </c:pt>
                <c:pt idx="1324">
                  <c:v>1724</c:v>
                </c:pt>
                <c:pt idx="1325">
                  <c:v>1725</c:v>
                </c:pt>
                <c:pt idx="1326">
                  <c:v>1726</c:v>
                </c:pt>
                <c:pt idx="1327">
                  <c:v>1727</c:v>
                </c:pt>
                <c:pt idx="1328">
                  <c:v>1728</c:v>
                </c:pt>
                <c:pt idx="1329">
                  <c:v>1729</c:v>
                </c:pt>
                <c:pt idx="1330">
                  <c:v>1730</c:v>
                </c:pt>
                <c:pt idx="1331">
                  <c:v>1731</c:v>
                </c:pt>
                <c:pt idx="1332">
                  <c:v>1732</c:v>
                </c:pt>
                <c:pt idx="1333">
                  <c:v>1733</c:v>
                </c:pt>
                <c:pt idx="1334">
                  <c:v>1734</c:v>
                </c:pt>
                <c:pt idx="1335">
                  <c:v>1735</c:v>
                </c:pt>
                <c:pt idx="1336">
                  <c:v>1736</c:v>
                </c:pt>
                <c:pt idx="1337">
                  <c:v>1737</c:v>
                </c:pt>
                <c:pt idx="1338">
                  <c:v>1738</c:v>
                </c:pt>
                <c:pt idx="1339">
                  <c:v>1739</c:v>
                </c:pt>
                <c:pt idx="1340">
                  <c:v>1740</c:v>
                </c:pt>
                <c:pt idx="1341">
                  <c:v>1741</c:v>
                </c:pt>
                <c:pt idx="1342">
                  <c:v>1742</c:v>
                </c:pt>
                <c:pt idx="1343">
                  <c:v>1743</c:v>
                </c:pt>
                <c:pt idx="1344">
                  <c:v>1744</c:v>
                </c:pt>
                <c:pt idx="1345">
                  <c:v>1745</c:v>
                </c:pt>
                <c:pt idx="1346">
                  <c:v>1746</c:v>
                </c:pt>
                <c:pt idx="1347">
                  <c:v>1747</c:v>
                </c:pt>
                <c:pt idx="1348">
                  <c:v>1748</c:v>
                </c:pt>
                <c:pt idx="1349">
                  <c:v>1749</c:v>
                </c:pt>
                <c:pt idx="1350">
                  <c:v>1750</c:v>
                </c:pt>
                <c:pt idx="1351">
                  <c:v>1751</c:v>
                </c:pt>
                <c:pt idx="1352">
                  <c:v>1752</c:v>
                </c:pt>
                <c:pt idx="1353">
                  <c:v>1753</c:v>
                </c:pt>
                <c:pt idx="1354">
                  <c:v>1754</c:v>
                </c:pt>
                <c:pt idx="1355">
                  <c:v>1755</c:v>
                </c:pt>
                <c:pt idx="1356">
                  <c:v>1756</c:v>
                </c:pt>
                <c:pt idx="1357">
                  <c:v>1757</c:v>
                </c:pt>
                <c:pt idx="1358">
                  <c:v>1758</c:v>
                </c:pt>
                <c:pt idx="1359">
                  <c:v>1759</c:v>
                </c:pt>
                <c:pt idx="1360">
                  <c:v>1760</c:v>
                </c:pt>
                <c:pt idx="1361">
                  <c:v>1761</c:v>
                </c:pt>
                <c:pt idx="1362">
                  <c:v>1762</c:v>
                </c:pt>
                <c:pt idx="1363">
                  <c:v>1763</c:v>
                </c:pt>
                <c:pt idx="1364">
                  <c:v>1764</c:v>
                </c:pt>
                <c:pt idx="1365">
                  <c:v>1765</c:v>
                </c:pt>
                <c:pt idx="1366">
                  <c:v>1766</c:v>
                </c:pt>
                <c:pt idx="1367">
                  <c:v>1767</c:v>
                </c:pt>
                <c:pt idx="1368">
                  <c:v>1768</c:v>
                </c:pt>
                <c:pt idx="1369">
                  <c:v>1769</c:v>
                </c:pt>
                <c:pt idx="1370">
                  <c:v>1770</c:v>
                </c:pt>
                <c:pt idx="1371">
                  <c:v>1771</c:v>
                </c:pt>
                <c:pt idx="1372">
                  <c:v>1772</c:v>
                </c:pt>
                <c:pt idx="1373">
                  <c:v>1773</c:v>
                </c:pt>
                <c:pt idx="1374">
                  <c:v>1774</c:v>
                </c:pt>
                <c:pt idx="1375">
                  <c:v>1775</c:v>
                </c:pt>
                <c:pt idx="1376">
                  <c:v>1776</c:v>
                </c:pt>
                <c:pt idx="1377">
                  <c:v>1777</c:v>
                </c:pt>
                <c:pt idx="1378">
                  <c:v>1778</c:v>
                </c:pt>
                <c:pt idx="1379">
                  <c:v>1779</c:v>
                </c:pt>
                <c:pt idx="1380">
                  <c:v>1780</c:v>
                </c:pt>
                <c:pt idx="1381">
                  <c:v>1781</c:v>
                </c:pt>
                <c:pt idx="1382">
                  <c:v>1782</c:v>
                </c:pt>
                <c:pt idx="1383">
                  <c:v>1783</c:v>
                </c:pt>
                <c:pt idx="1384">
                  <c:v>1784</c:v>
                </c:pt>
                <c:pt idx="1385">
                  <c:v>1785</c:v>
                </c:pt>
                <c:pt idx="1386">
                  <c:v>1786</c:v>
                </c:pt>
                <c:pt idx="1387">
                  <c:v>1787</c:v>
                </c:pt>
                <c:pt idx="1388">
                  <c:v>1788</c:v>
                </c:pt>
                <c:pt idx="1389">
                  <c:v>1789</c:v>
                </c:pt>
                <c:pt idx="1390">
                  <c:v>1790</c:v>
                </c:pt>
                <c:pt idx="1391">
                  <c:v>1791</c:v>
                </c:pt>
                <c:pt idx="1392">
                  <c:v>1792</c:v>
                </c:pt>
                <c:pt idx="1393">
                  <c:v>1793</c:v>
                </c:pt>
                <c:pt idx="1394">
                  <c:v>1794</c:v>
                </c:pt>
                <c:pt idx="1395">
                  <c:v>1795</c:v>
                </c:pt>
                <c:pt idx="1396">
                  <c:v>1796</c:v>
                </c:pt>
                <c:pt idx="1397">
                  <c:v>1797</c:v>
                </c:pt>
                <c:pt idx="1398">
                  <c:v>1798</c:v>
                </c:pt>
                <c:pt idx="1399">
                  <c:v>1799</c:v>
                </c:pt>
                <c:pt idx="1400">
                  <c:v>1800</c:v>
                </c:pt>
                <c:pt idx="1401">
                  <c:v>1801</c:v>
                </c:pt>
                <c:pt idx="1402">
                  <c:v>1802</c:v>
                </c:pt>
                <c:pt idx="1403">
                  <c:v>1803</c:v>
                </c:pt>
                <c:pt idx="1404">
                  <c:v>1804</c:v>
                </c:pt>
                <c:pt idx="1405">
                  <c:v>1805</c:v>
                </c:pt>
                <c:pt idx="1406">
                  <c:v>1806</c:v>
                </c:pt>
                <c:pt idx="1407">
                  <c:v>1807</c:v>
                </c:pt>
                <c:pt idx="1408">
                  <c:v>1808</c:v>
                </c:pt>
                <c:pt idx="1409">
                  <c:v>1809</c:v>
                </c:pt>
                <c:pt idx="1410">
                  <c:v>1810</c:v>
                </c:pt>
                <c:pt idx="1411">
                  <c:v>1811</c:v>
                </c:pt>
                <c:pt idx="1412">
                  <c:v>1812</c:v>
                </c:pt>
                <c:pt idx="1413">
                  <c:v>1813</c:v>
                </c:pt>
                <c:pt idx="1414">
                  <c:v>1814</c:v>
                </c:pt>
                <c:pt idx="1415">
                  <c:v>1815</c:v>
                </c:pt>
                <c:pt idx="1416">
                  <c:v>1816</c:v>
                </c:pt>
                <c:pt idx="1417">
                  <c:v>1817</c:v>
                </c:pt>
                <c:pt idx="1418">
                  <c:v>1818</c:v>
                </c:pt>
                <c:pt idx="1419">
                  <c:v>1819</c:v>
                </c:pt>
                <c:pt idx="1420">
                  <c:v>1820</c:v>
                </c:pt>
                <c:pt idx="1421">
                  <c:v>1821</c:v>
                </c:pt>
                <c:pt idx="1422">
                  <c:v>1822</c:v>
                </c:pt>
                <c:pt idx="1423">
                  <c:v>1823</c:v>
                </c:pt>
                <c:pt idx="1424">
                  <c:v>1824</c:v>
                </c:pt>
                <c:pt idx="1425">
                  <c:v>1825</c:v>
                </c:pt>
                <c:pt idx="1426">
                  <c:v>1826</c:v>
                </c:pt>
                <c:pt idx="1427">
                  <c:v>1827</c:v>
                </c:pt>
                <c:pt idx="1428">
                  <c:v>1828</c:v>
                </c:pt>
                <c:pt idx="1429">
                  <c:v>1829</c:v>
                </c:pt>
                <c:pt idx="1430">
                  <c:v>1830</c:v>
                </c:pt>
                <c:pt idx="1431">
                  <c:v>1831</c:v>
                </c:pt>
                <c:pt idx="1432">
                  <c:v>1832</c:v>
                </c:pt>
                <c:pt idx="1433">
                  <c:v>1833</c:v>
                </c:pt>
                <c:pt idx="1434">
                  <c:v>1834</c:v>
                </c:pt>
                <c:pt idx="1435">
                  <c:v>1835</c:v>
                </c:pt>
                <c:pt idx="1436">
                  <c:v>1836</c:v>
                </c:pt>
                <c:pt idx="1437">
                  <c:v>1837</c:v>
                </c:pt>
                <c:pt idx="1438">
                  <c:v>1838</c:v>
                </c:pt>
                <c:pt idx="1439">
                  <c:v>1839</c:v>
                </c:pt>
                <c:pt idx="1440">
                  <c:v>1840</c:v>
                </c:pt>
                <c:pt idx="1441">
                  <c:v>1841</c:v>
                </c:pt>
                <c:pt idx="1442">
                  <c:v>1842</c:v>
                </c:pt>
                <c:pt idx="1443">
                  <c:v>1843</c:v>
                </c:pt>
                <c:pt idx="1444">
                  <c:v>1844</c:v>
                </c:pt>
                <c:pt idx="1445">
                  <c:v>1845</c:v>
                </c:pt>
                <c:pt idx="1446">
                  <c:v>1846</c:v>
                </c:pt>
                <c:pt idx="1447">
                  <c:v>1847</c:v>
                </c:pt>
                <c:pt idx="1448">
                  <c:v>1848</c:v>
                </c:pt>
                <c:pt idx="1449">
                  <c:v>1849</c:v>
                </c:pt>
                <c:pt idx="1450">
                  <c:v>1850</c:v>
                </c:pt>
                <c:pt idx="1451">
                  <c:v>1851</c:v>
                </c:pt>
                <c:pt idx="1452">
                  <c:v>1852</c:v>
                </c:pt>
                <c:pt idx="1453">
                  <c:v>1853</c:v>
                </c:pt>
                <c:pt idx="1454">
                  <c:v>1854</c:v>
                </c:pt>
                <c:pt idx="1455">
                  <c:v>1855</c:v>
                </c:pt>
                <c:pt idx="1456">
                  <c:v>1856</c:v>
                </c:pt>
                <c:pt idx="1457">
                  <c:v>1857</c:v>
                </c:pt>
                <c:pt idx="1458">
                  <c:v>1858</c:v>
                </c:pt>
                <c:pt idx="1459">
                  <c:v>1859</c:v>
                </c:pt>
                <c:pt idx="1460">
                  <c:v>1860</c:v>
                </c:pt>
                <c:pt idx="1461">
                  <c:v>1861</c:v>
                </c:pt>
                <c:pt idx="1462">
                  <c:v>1862</c:v>
                </c:pt>
                <c:pt idx="1463">
                  <c:v>1863</c:v>
                </c:pt>
                <c:pt idx="1464">
                  <c:v>1864</c:v>
                </c:pt>
                <c:pt idx="1465">
                  <c:v>1865</c:v>
                </c:pt>
                <c:pt idx="1466">
                  <c:v>1866</c:v>
                </c:pt>
                <c:pt idx="1467">
                  <c:v>1867</c:v>
                </c:pt>
                <c:pt idx="1468">
                  <c:v>1868</c:v>
                </c:pt>
                <c:pt idx="1469">
                  <c:v>1869</c:v>
                </c:pt>
                <c:pt idx="1470">
                  <c:v>1870</c:v>
                </c:pt>
                <c:pt idx="1471">
                  <c:v>1871</c:v>
                </c:pt>
                <c:pt idx="1472">
                  <c:v>1872</c:v>
                </c:pt>
                <c:pt idx="1473">
                  <c:v>1873</c:v>
                </c:pt>
                <c:pt idx="1474">
                  <c:v>1874</c:v>
                </c:pt>
                <c:pt idx="1475">
                  <c:v>1875</c:v>
                </c:pt>
                <c:pt idx="1476">
                  <c:v>1876</c:v>
                </c:pt>
                <c:pt idx="1477">
                  <c:v>1877</c:v>
                </c:pt>
                <c:pt idx="1478">
                  <c:v>1878</c:v>
                </c:pt>
                <c:pt idx="1479">
                  <c:v>1879</c:v>
                </c:pt>
                <c:pt idx="1480">
                  <c:v>1880</c:v>
                </c:pt>
                <c:pt idx="1481">
                  <c:v>1881</c:v>
                </c:pt>
                <c:pt idx="1482">
                  <c:v>1882</c:v>
                </c:pt>
                <c:pt idx="1483">
                  <c:v>1883</c:v>
                </c:pt>
                <c:pt idx="1484">
                  <c:v>1884</c:v>
                </c:pt>
                <c:pt idx="1485">
                  <c:v>1885</c:v>
                </c:pt>
                <c:pt idx="1486">
                  <c:v>1886</c:v>
                </c:pt>
                <c:pt idx="1487">
                  <c:v>1887</c:v>
                </c:pt>
                <c:pt idx="1488">
                  <c:v>1888</c:v>
                </c:pt>
                <c:pt idx="1489">
                  <c:v>1889</c:v>
                </c:pt>
                <c:pt idx="1490">
                  <c:v>1890</c:v>
                </c:pt>
                <c:pt idx="1491">
                  <c:v>1891</c:v>
                </c:pt>
                <c:pt idx="1492">
                  <c:v>1892</c:v>
                </c:pt>
                <c:pt idx="1493">
                  <c:v>1893</c:v>
                </c:pt>
                <c:pt idx="1494">
                  <c:v>1894</c:v>
                </c:pt>
                <c:pt idx="1495">
                  <c:v>1895</c:v>
                </c:pt>
                <c:pt idx="1496">
                  <c:v>1896</c:v>
                </c:pt>
                <c:pt idx="1497">
                  <c:v>1897</c:v>
                </c:pt>
                <c:pt idx="1498">
                  <c:v>1898</c:v>
                </c:pt>
                <c:pt idx="1499">
                  <c:v>1899</c:v>
                </c:pt>
                <c:pt idx="1500">
                  <c:v>1900</c:v>
                </c:pt>
                <c:pt idx="1501">
                  <c:v>1901</c:v>
                </c:pt>
                <c:pt idx="1502">
                  <c:v>1902</c:v>
                </c:pt>
                <c:pt idx="1503">
                  <c:v>1903</c:v>
                </c:pt>
                <c:pt idx="1504">
                  <c:v>1904</c:v>
                </c:pt>
                <c:pt idx="1505">
                  <c:v>1905</c:v>
                </c:pt>
                <c:pt idx="1506">
                  <c:v>1906</c:v>
                </c:pt>
                <c:pt idx="1507">
                  <c:v>1907</c:v>
                </c:pt>
                <c:pt idx="1508">
                  <c:v>1908</c:v>
                </c:pt>
                <c:pt idx="1509">
                  <c:v>1909</c:v>
                </c:pt>
                <c:pt idx="1510">
                  <c:v>1910</c:v>
                </c:pt>
                <c:pt idx="1511">
                  <c:v>1911</c:v>
                </c:pt>
                <c:pt idx="1512">
                  <c:v>1912</c:v>
                </c:pt>
                <c:pt idx="1513">
                  <c:v>1913</c:v>
                </c:pt>
                <c:pt idx="1514">
                  <c:v>1914</c:v>
                </c:pt>
                <c:pt idx="1515">
                  <c:v>1915</c:v>
                </c:pt>
                <c:pt idx="1516">
                  <c:v>1916</c:v>
                </c:pt>
                <c:pt idx="1517">
                  <c:v>1917</c:v>
                </c:pt>
                <c:pt idx="1518">
                  <c:v>1918</c:v>
                </c:pt>
                <c:pt idx="1519">
                  <c:v>1919</c:v>
                </c:pt>
                <c:pt idx="1520">
                  <c:v>1920</c:v>
                </c:pt>
                <c:pt idx="1521">
                  <c:v>1921</c:v>
                </c:pt>
                <c:pt idx="1522">
                  <c:v>1922</c:v>
                </c:pt>
                <c:pt idx="1523">
                  <c:v>1923</c:v>
                </c:pt>
                <c:pt idx="1524">
                  <c:v>1924</c:v>
                </c:pt>
                <c:pt idx="1525">
                  <c:v>1925</c:v>
                </c:pt>
                <c:pt idx="1526">
                  <c:v>1926</c:v>
                </c:pt>
                <c:pt idx="1527">
                  <c:v>1927</c:v>
                </c:pt>
                <c:pt idx="1528">
                  <c:v>1928</c:v>
                </c:pt>
                <c:pt idx="1529">
                  <c:v>1929</c:v>
                </c:pt>
                <c:pt idx="1530">
                  <c:v>1930</c:v>
                </c:pt>
                <c:pt idx="1531">
                  <c:v>1931</c:v>
                </c:pt>
                <c:pt idx="1532">
                  <c:v>1932</c:v>
                </c:pt>
                <c:pt idx="1533">
                  <c:v>1933</c:v>
                </c:pt>
                <c:pt idx="1534">
                  <c:v>1934</c:v>
                </c:pt>
                <c:pt idx="1535">
                  <c:v>1935</c:v>
                </c:pt>
                <c:pt idx="1536">
                  <c:v>1936</c:v>
                </c:pt>
                <c:pt idx="1537">
                  <c:v>1937</c:v>
                </c:pt>
                <c:pt idx="1538">
                  <c:v>1938</c:v>
                </c:pt>
                <c:pt idx="1539">
                  <c:v>1939</c:v>
                </c:pt>
                <c:pt idx="1540">
                  <c:v>1940</c:v>
                </c:pt>
                <c:pt idx="1541">
                  <c:v>1941</c:v>
                </c:pt>
                <c:pt idx="1542">
                  <c:v>1942</c:v>
                </c:pt>
                <c:pt idx="1543">
                  <c:v>1943</c:v>
                </c:pt>
                <c:pt idx="1544">
                  <c:v>1944</c:v>
                </c:pt>
                <c:pt idx="1545">
                  <c:v>1945</c:v>
                </c:pt>
                <c:pt idx="1546">
                  <c:v>1946</c:v>
                </c:pt>
                <c:pt idx="1547">
                  <c:v>1947</c:v>
                </c:pt>
                <c:pt idx="1548">
                  <c:v>1948</c:v>
                </c:pt>
                <c:pt idx="1549">
                  <c:v>1949</c:v>
                </c:pt>
                <c:pt idx="1550">
                  <c:v>1950</c:v>
                </c:pt>
                <c:pt idx="1551">
                  <c:v>1951</c:v>
                </c:pt>
                <c:pt idx="1552">
                  <c:v>1952</c:v>
                </c:pt>
                <c:pt idx="1553">
                  <c:v>1953</c:v>
                </c:pt>
                <c:pt idx="1554">
                  <c:v>1954</c:v>
                </c:pt>
                <c:pt idx="1555">
                  <c:v>1955</c:v>
                </c:pt>
                <c:pt idx="1556">
                  <c:v>1956</c:v>
                </c:pt>
                <c:pt idx="1557">
                  <c:v>1957</c:v>
                </c:pt>
                <c:pt idx="1558">
                  <c:v>1958</c:v>
                </c:pt>
                <c:pt idx="1559">
                  <c:v>1959</c:v>
                </c:pt>
                <c:pt idx="1560">
                  <c:v>1960</c:v>
                </c:pt>
                <c:pt idx="1561">
                  <c:v>1961</c:v>
                </c:pt>
                <c:pt idx="1562">
                  <c:v>1962</c:v>
                </c:pt>
                <c:pt idx="1563">
                  <c:v>1963</c:v>
                </c:pt>
                <c:pt idx="1564">
                  <c:v>1964</c:v>
                </c:pt>
                <c:pt idx="1565">
                  <c:v>1965</c:v>
                </c:pt>
                <c:pt idx="1566">
                  <c:v>1966</c:v>
                </c:pt>
                <c:pt idx="1567">
                  <c:v>1967</c:v>
                </c:pt>
                <c:pt idx="1568">
                  <c:v>1968</c:v>
                </c:pt>
                <c:pt idx="1569">
                  <c:v>1969</c:v>
                </c:pt>
                <c:pt idx="1570">
                  <c:v>1970</c:v>
                </c:pt>
                <c:pt idx="1571">
                  <c:v>1971</c:v>
                </c:pt>
                <c:pt idx="1572">
                  <c:v>1972</c:v>
                </c:pt>
                <c:pt idx="1573">
                  <c:v>1973</c:v>
                </c:pt>
                <c:pt idx="1574">
                  <c:v>1974</c:v>
                </c:pt>
                <c:pt idx="1575">
                  <c:v>1975</c:v>
                </c:pt>
                <c:pt idx="1576">
                  <c:v>1976</c:v>
                </c:pt>
                <c:pt idx="1577">
                  <c:v>1977</c:v>
                </c:pt>
                <c:pt idx="1578">
                  <c:v>1978</c:v>
                </c:pt>
                <c:pt idx="1579">
                  <c:v>1979</c:v>
                </c:pt>
                <c:pt idx="1580">
                  <c:v>1980</c:v>
                </c:pt>
                <c:pt idx="1581">
                  <c:v>1981</c:v>
                </c:pt>
                <c:pt idx="1582">
                  <c:v>1982</c:v>
                </c:pt>
                <c:pt idx="1583">
                  <c:v>1983</c:v>
                </c:pt>
                <c:pt idx="1584">
                  <c:v>1984</c:v>
                </c:pt>
                <c:pt idx="1585">
                  <c:v>1985</c:v>
                </c:pt>
                <c:pt idx="1586">
                  <c:v>1986</c:v>
                </c:pt>
                <c:pt idx="1587">
                  <c:v>1987</c:v>
                </c:pt>
                <c:pt idx="1588">
                  <c:v>1988</c:v>
                </c:pt>
                <c:pt idx="1589">
                  <c:v>1989</c:v>
                </c:pt>
                <c:pt idx="1590">
                  <c:v>1990</c:v>
                </c:pt>
                <c:pt idx="1591">
                  <c:v>1991</c:v>
                </c:pt>
                <c:pt idx="1592">
                  <c:v>1992</c:v>
                </c:pt>
                <c:pt idx="1593">
                  <c:v>1993</c:v>
                </c:pt>
                <c:pt idx="1594">
                  <c:v>1994</c:v>
                </c:pt>
                <c:pt idx="1595">
                  <c:v>1995</c:v>
                </c:pt>
                <c:pt idx="1596">
                  <c:v>1996</c:v>
                </c:pt>
                <c:pt idx="1597">
                  <c:v>1997</c:v>
                </c:pt>
                <c:pt idx="1598">
                  <c:v>1998</c:v>
                </c:pt>
                <c:pt idx="1599">
                  <c:v>1999</c:v>
                </c:pt>
                <c:pt idx="1600">
                  <c:v>2000</c:v>
                </c:pt>
                <c:pt idx="1601">
                  <c:v>2001</c:v>
                </c:pt>
                <c:pt idx="1602">
                  <c:v>2002</c:v>
                </c:pt>
                <c:pt idx="1603">
                  <c:v>2003</c:v>
                </c:pt>
                <c:pt idx="1604">
                  <c:v>2004</c:v>
                </c:pt>
                <c:pt idx="1605">
                  <c:v>2005</c:v>
                </c:pt>
                <c:pt idx="1606">
                  <c:v>2006</c:v>
                </c:pt>
                <c:pt idx="1607">
                  <c:v>2007</c:v>
                </c:pt>
                <c:pt idx="1608">
                  <c:v>2008</c:v>
                </c:pt>
                <c:pt idx="1609">
                  <c:v>2009</c:v>
                </c:pt>
                <c:pt idx="1610">
                  <c:v>2010</c:v>
                </c:pt>
                <c:pt idx="1611">
                  <c:v>2011</c:v>
                </c:pt>
                <c:pt idx="1612">
                  <c:v>2012</c:v>
                </c:pt>
                <c:pt idx="1613">
                  <c:v>2013</c:v>
                </c:pt>
                <c:pt idx="1614">
                  <c:v>2014</c:v>
                </c:pt>
                <c:pt idx="1615">
                  <c:v>2015</c:v>
                </c:pt>
                <c:pt idx="1616">
                  <c:v>2016</c:v>
                </c:pt>
                <c:pt idx="1617">
                  <c:v>2017</c:v>
                </c:pt>
                <c:pt idx="1618">
                  <c:v>2018</c:v>
                </c:pt>
                <c:pt idx="1619">
                  <c:v>2019</c:v>
                </c:pt>
                <c:pt idx="1620">
                  <c:v>2020</c:v>
                </c:pt>
                <c:pt idx="1621">
                  <c:v>2021</c:v>
                </c:pt>
                <c:pt idx="1622">
                  <c:v>2022</c:v>
                </c:pt>
                <c:pt idx="1623">
                  <c:v>2023</c:v>
                </c:pt>
                <c:pt idx="1624">
                  <c:v>2024</c:v>
                </c:pt>
                <c:pt idx="1625">
                  <c:v>2025</c:v>
                </c:pt>
                <c:pt idx="1626">
                  <c:v>2026</c:v>
                </c:pt>
                <c:pt idx="1627">
                  <c:v>2027</c:v>
                </c:pt>
                <c:pt idx="1628">
                  <c:v>2028</c:v>
                </c:pt>
                <c:pt idx="1629">
                  <c:v>2029</c:v>
                </c:pt>
                <c:pt idx="1630">
                  <c:v>2030</c:v>
                </c:pt>
                <c:pt idx="1631">
                  <c:v>2031</c:v>
                </c:pt>
                <c:pt idx="1632">
                  <c:v>2032</c:v>
                </c:pt>
                <c:pt idx="1633">
                  <c:v>2033</c:v>
                </c:pt>
                <c:pt idx="1634">
                  <c:v>2034</c:v>
                </c:pt>
                <c:pt idx="1635">
                  <c:v>2035</c:v>
                </c:pt>
                <c:pt idx="1636">
                  <c:v>2036</c:v>
                </c:pt>
                <c:pt idx="1637">
                  <c:v>2037</c:v>
                </c:pt>
                <c:pt idx="1638">
                  <c:v>2038</c:v>
                </c:pt>
                <c:pt idx="1639">
                  <c:v>2039</c:v>
                </c:pt>
                <c:pt idx="1640">
                  <c:v>2040</c:v>
                </c:pt>
                <c:pt idx="1641">
                  <c:v>2041</c:v>
                </c:pt>
                <c:pt idx="1642">
                  <c:v>2042</c:v>
                </c:pt>
                <c:pt idx="1643">
                  <c:v>2043</c:v>
                </c:pt>
                <c:pt idx="1644">
                  <c:v>2044</c:v>
                </c:pt>
                <c:pt idx="1645">
                  <c:v>2045</c:v>
                </c:pt>
                <c:pt idx="1646">
                  <c:v>2046</c:v>
                </c:pt>
                <c:pt idx="1647">
                  <c:v>2047</c:v>
                </c:pt>
                <c:pt idx="1648">
                  <c:v>2048</c:v>
                </c:pt>
                <c:pt idx="1649">
                  <c:v>2049</c:v>
                </c:pt>
                <c:pt idx="1650">
                  <c:v>2050</c:v>
                </c:pt>
                <c:pt idx="1651">
                  <c:v>2051</c:v>
                </c:pt>
                <c:pt idx="1652">
                  <c:v>2052</c:v>
                </c:pt>
                <c:pt idx="1653">
                  <c:v>2053</c:v>
                </c:pt>
                <c:pt idx="1654">
                  <c:v>2054</c:v>
                </c:pt>
                <c:pt idx="1655">
                  <c:v>2055</c:v>
                </c:pt>
                <c:pt idx="1656">
                  <c:v>2056</c:v>
                </c:pt>
                <c:pt idx="1657">
                  <c:v>2057</c:v>
                </c:pt>
                <c:pt idx="1658">
                  <c:v>2058</c:v>
                </c:pt>
                <c:pt idx="1659">
                  <c:v>2059</c:v>
                </c:pt>
                <c:pt idx="1660">
                  <c:v>2060</c:v>
                </c:pt>
                <c:pt idx="1661">
                  <c:v>2061</c:v>
                </c:pt>
                <c:pt idx="1662">
                  <c:v>2062</c:v>
                </c:pt>
                <c:pt idx="1663">
                  <c:v>2063</c:v>
                </c:pt>
                <c:pt idx="1664">
                  <c:v>2064</c:v>
                </c:pt>
                <c:pt idx="1665">
                  <c:v>2065</c:v>
                </c:pt>
                <c:pt idx="1666">
                  <c:v>2066</c:v>
                </c:pt>
                <c:pt idx="1667">
                  <c:v>2067</c:v>
                </c:pt>
                <c:pt idx="1668">
                  <c:v>2068</c:v>
                </c:pt>
                <c:pt idx="1669">
                  <c:v>2069</c:v>
                </c:pt>
                <c:pt idx="1670">
                  <c:v>2070</c:v>
                </c:pt>
                <c:pt idx="1671">
                  <c:v>2071</c:v>
                </c:pt>
                <c:pt idx="1672">
                  <c:v>2072</c:v>
                </c:pt>
                <c:pt idx="1673">
                  <c:v>2073</c:v>
                </c:pt>
                <c:pt idx="1674">
                  <c:v>2074</c:v>
                </c:pt>
                <c:pt idx="1675">
                  <c:v>2075</c:v>
                </c:pt>
                <c:pt idx="1676">
                  <c:v>2076</c:v>
                </c:pt>
                <c:pt idx="1677">
                  <c:v>2077</c:v>
                </c:pt>
                <c:pt idx="1678">
                  <c:v>2078</c:v>
                </c:pt>
                <c:pt idx="1679">
                  <c:v>2079</c:v>
                </c:pt>
                <c:pt idx="1680">
                  <c:v>2080</c:v>
                </c:pt>
                <c:pt idx="1681">
                  <c:v>2081</c:v>
                </c:pt>
                <c:pt idx="1682">
                  <c:v>2082</c:v>
                </c:pt>
                <c:pt idx="1683">
                  <c:v>2083</c:v>
                </c:pt>
                <c:pt idx="1684">
                  <c:v>2084</c:v>
                </c:pt>
                <c:pt idx="1685">
                  <c:v>2085</c:v>
                </c:pt>
                <c:pt idx="1686">
                  <c:v>2086</c:v>
                </c:pt>
                <c:pt idx="1687">
                  <c:v>2087</c:v>
                </c:pt>
                <c:pt idx="1688">
                  <c:v>2088</c:v>
                </c:pt>
                <c:pt idx="1689">
                  <c:v>2089</c:v>
                </c:pt>
                <c:pt idx="1690">
                  <c:v>2090</c:v>
                </c:pt>
                <c:pt idx="1691">
                  <c:v>2091</c:v>
                </c:pt>
                <c:pt idx="1692">
                  <c:v>2092</c:v>
                </c:pt>
                <c:pt idx="1693">
                  <c:v>2093</c:v>
                </c:pt>
                <c:pt idx="1694">
                  <c:v>2094</c:v>
                </c:pt>
                <c:pt idx="1695">
                  <c:v>2095</c:v>
                </c:pt>
                <c:pt idx="1696">
                  <c:v>2096</c:v>
                </c:pt>
                <c:pt idx="1697">
                  <c:v>2097</c:v>
                </c:pt>
                <c:pt idx="1698">
                  <c:v>2098</c:v>
                </c:pt>
                <c:pt idx="1699">
                  <c:v>2099</c:v>
                </c:pt>
                <c:pt idx="1700">
                  <c:v>2100</c:v>
                </c:pt>
                <c:pt idx="1701">
                  <c:v>2101</c:v>
                </c:pt>
                <c:pt idx="1702">
                  <c:v>2102</c:v>
                </c:pt>
                <c:pt idx="1703">
                  <c:v>2103</c:v>
                </c:pt>
                <c:pt idx="1704">
                  <c:v>2104</c:v>
                </c:pt>
                <c:pt idx="1705">
                  <c:v>2105</c:v>
                </c:pt>
                <c:pt idx="1706">
                  <c:v>2106</c:v>
                </c:pt>
                <c:pt idx="1707">
                  <c:v>2107</c:v>
                </c:pt>
                <c:pt idx="1708">
                  <c:v>2108</c:v>
                </c:pt>
                <c:pt idx="1709">
                  <c:v>2109</c:v>
                </c:pt>
                <c:pt idx="1710">
                  <c:v>2110</c:v>
                </c:pt>
                <c:pt idx="1711">
                  <c:v>2111</c:v>
                </c:pt>
                <c:pt idx="1712">
                  <c:v>2112</c:v>
                </c:pt>
                <c:pt idx="1713">
                  <c:v>2113</c:v>
                </c:pt>
                <c:pt idx="1714">
                  <c:v>2114</c:v>
                </c:pt>
                <c:pt idx="1715">
                  <c:v>2115</c:v>
                </c:pt>
                <c:pt idx="1716">
                  <c:v>2116</c:v>
                </c:pt>
                <c:pt idx="1717">
                  <c:v>2117</c:v>
                </c:pt>
                <c:pt idx="1718">
                  <c:v>2118</c:v>
                </c:pt>
                <c:pt idx="1719">
                  <c:v>2119</c:v>
                </c:pt>
                <c:pt idx="1720">
                  <c:v>2120</c:v>
                </c:pt>
                <c:pt idx="1721">
                  <c:v>2121</c:v>
                </c:pt>
                <c:pt idx="1722">
                  <c:v>2122</c:v>
                </c:pt>
                <c:pt idx="1723">
                  <c:v>2123</c:v>
                </c:pt>
                <c:pt idx="1724">
                  <c:v>2124</c:v>
                </c:pt>
                <c:pt idx="1725">
                  <c:v>2125</c:v>
                </c:pt>
                <c:pt idx="1726">
                  <c:v>2126</c:v>
                </c:pt>
                <c:pt idx="1727">
                  <c:v>2127</c:v>
                </c:pt>
                <c:pt idx="1728">
                  <c:v>2128</c:v>
                </c:pt>
                <c:pt idx="1729">
                  <c:v>2129</c:v>
                </c:pt>
                <c:pt idx="1730">
                  <c:v>2130</c:v>
                </c:pt>
                <c:pt idx="1731">
                  <c:v>2131</c:v>
                </c:pt>
                <c:pt idx="1732">
                  <c:v>2132</c:v>
                </c:pt>
                <c:pt idx="1733">
                  <c:v>2133</c:v>
                </c:pt>
                <c:pt idx="1734">
                  <c:v>2134</c:v>
                </c:pt>
                <c:pt idx="1735">
                  <c:v>2135</c:v>
                </c:pt>
                <c:pt idx="1736">
                  <c:v>2136</c:v>
                </c:pt>
                <c:pt idx="1737">
                  <c:v>2137</c:v>
                </c:pt>
                <c:pt idx="1738">
                  <c:v>2138</c:v>
                </c:pt>
                <c:pt idx="1739">
                  <c:v>2139</c:v>
                </c:pt>
                <c:pt idx="1740">
                  <c:v>2140</c:v>
                </c:pt>
                <c:pt idx="1741">
                  <c:v>2141</c:v>
                </c:pt>
                <c:pt idx="1742">
                  <c:v>2142</c:v>
                </c:pt>
                <c:pt idx="1743">
                  <c:v>2143</c:v>
                </c:pt>
                <c:pt idx="1744">
                  <c:v>2144</c:v>
                </c:pt>
                <c:pt idx="1745">
                  <c:v>2145</c:v>
                </c:pt>
                <c:pt idx="1746">
                  <c:v>2146</c:v>
                </c:pt>
                <c:pt idx="1747">
                  <c:v>2147</c:v>
                </c:pt>
                <c:pt idx="1748">
                  <c:v>2148</c:v>
                </c:pt>
                <c:pt idx="1749">
                  <c:v>2149</c:v>
                </c:pt>
                <c:pt idx="1750">
                  <c:v>2150</c:v>
                </c:pt>
                <c:pt idx="1751">
                  <c:v>2151</c:v>
                </c:pt>
                <c:pt idx="1752">
                  <c:v>2152</c:v>
                </c:pt>
                <c:pt idx="1753">
                  <c:v>2153</c:v>
                </c:pt>
                <c:pt idx="1754">
                  <c:v>2154</c:v>
                </c:pt>
                <c:pt idx="1755">
                  <c:v>2155</c:v>
                </c:pt>
                <c:pt idx="1756">
                  <c:v>2156</c:v>
                </c:pt>
                <c:pt idx="1757">
                  <c:v>2157</c:v>
                </c:pt>
                <c:pt idx="1758">
                  <c:v>2158</c:v>
                </c:pt>
                <c:pt idx="1759">
                  <c:v>2159</c:v>
                </c:pt>
                <c:pt idx="1760">
                  <c:v>2160</c:v>
                </c:pt>
                <c:pt idx="1761">
                  <c:v>2161</c:v>
                </c:pt>
                <c:pt idx="1762">
                  <c:v>2162</c:v>
                </c:pt>
                <c:pt idx="1763">
                  <c:v>2163</c:v>
                </c:pt>
                <c:pt idx="1764">
                  <c:v>2164</c:v>
                </c:pt>
                <c:pt idx="1765">
                  <c:v>2165</c:v>
                </c:pt>
                <c:pt idx="1766">
                  <c:v>2166</c:v>
                </c:pt>
                <c:pt idx="1767">
                  <c:v>2167</c:v>
                </c:pt>
                <c:pt idx="1768">
                  <c:v>2168</c:v>
                </c:pt>
                <c:pt idx="1769">
                  <c:v>2169</c:v>
                </c:pt>
                <c:pt idx="1770">
                  <c:v>2170</c:v>
                </c:pt>
                <c:pt idx="1771">
                  <c:v>2171</c:v>
                </c:pt>
                <c:pt idx="1772">
                  <c:v>2172</c:v>
                </c:pt>
                <c:pt idx="1773">
                  <c:v>2173</c:v>
                </c:pt>
                <c:pt idx="1774">
                  <c:v>2174</c:v>
                </c:pt>
                <c:pt idx="1775">
                  <c:v>2175</c:v>
                </c:pt>
                <c:pt idx="1776">
                  <c:v>2176</c:v>
                </c:pt>
                <c:pt idx="1777">
                  <c:v>2177</c:v>
                </c:pt>
                <c:pt idx="1778">
                  <c:v>2178</c:v>
                </c:pt>
                <c:pt idx="1779">
                  <c:v>2179</c:v>
                </c:pt>
                <c:pt idx="1780">
                  <c:v>2180</c:v>
                </c:pt>
                <c:pt idx="1781">
                  <c:v>2181</c:v>
                </c:pt>
                <c:pt idx="1782">
                  <c:v>2182</c:v>
                </c:pt>
                <c:pt idx="1783">
                  <c:v>2183</c:v>
                </c:pt>
                <c:pt idx="1784">
                  <c:v>2184</c:v>
                </c:pt>
                <c:pt idx="1785">
                  <c:v>2185</c:v>
                </c:pt>
                <c:pt idx="1786">
                  <c:v>2186</c:v>
                </c:pt>
                <c:pt idx="1787">
                  <c:v>2187</c:v>
                </c:pt>
                <c:pt idx="1788">
                  <c:v>2188</c:v>
                </c:pt>
                <c:pt idx="1789">
                  <c:v>2189</c:v>
                </c:pt>
                <c:pt idx="1790">
                  <c:v>2190</c:v>
                </c:pt>
                <c:pt idx="1791">
                  <c:v>2191</c:v>
                </c:pt>
                <c:pt idx="1792">
                  <c:v>2192</c:v>
                </c:pt>
                <c:pt idx="1793">
                  <c:v>2193</c:v>
                </c:pt>
                <c:pt idx="1794">
                  <c:v>2194</c:v>
                </c:pt>
                <c:pt idx="1795">
                  <c:v>2195</c:v>
                </c:pt>
                <c:pt idx="1796">
                  <c:v>2196</c:v>
                </c:pt>
                <c:pt idx="1797">
                  <c:v>2197</c:v>
                </c:pt>
                <c:pt idx="1798">
                  <c:v>2198</c:v>
                </c:pt>
                <c:pt idx="1799">
                  <c:v>2199</c:v>
                </c:pt>
                <c:pt idx="1800">
                  <c:v>2200</c:v>
                </c:pt>
                <c:pt idx="1801">
                  <c:v>2201</c:v>
                </c:pt>
                <c:pt idx="1802">
                  <c:v>2202</c:v>
                </c:pt>
                <c:pt idx="1803">
                  <c:v>2203</c:v>
                </c:pt>
                <c:pt idx="1804">
                  <c:v>2204</c:v>
                </c:pt>
                <c:pt idx="1805">
                  <c:v>2205</c:v>
                </c:pt>
                <c:pt idx="1806">
                  <c:v>2206</c:v>
                </c:pt>
                <c:pt idx="1807">
                  <c:v>2207</c:v>
                </c:pt>
                <c:pt idx="1808">
                  <c:v>2208</c:v>
                </c:pt>
                <c:pt idx="1809">
                  <c:v>2209</c:v>
                </c:pt>
                <c:pt idx="1810">
                  <c:v>2210</c:v>
                </c:pt>
                <c:pt idx="1811">
                  <c:v>2211</c:v>
                </c:pt>
                <c:pt idx="1812">
                  <c:v>2212</c:v>
                </c:pt>
                <c:pt idx="1813">
                  <c:v>2213</c:v>
                </c:pt>
                <c:pt idx="1814">
                  <c:v>2214</c:v>
                </c:pt>
                <c:pt idx="1815">
                  <c:v>2215</c:v>
                </c:pt>
                <c:pt idx="1816">
                  <c:v>2216</c:v>
                </c:pt>
                <c:pt idx="1817">
                  <c:v>2217</c:v>
                </c:pt>
                <c:pt idx="1818">
                  <c:v>2218</c:v>
                </c:pt>
                <c:pt idx="1819">
                  <c:v>2219</c:v>
                </c:pt>
                <c:pt idx="1820">
                  <c:v>2220</c:v>
                </c:pt>
                <c:pt idx="1821">
                  <c:v>2221</c:v>
                </c:pt>
                <c:pt idx="1822">
                  <c:v>2222</c:v>
                </c:pt>
                <c:pt idx="1823">
                  <c:v>2223</c:v>
                </c:pt>
                <c:pt idx="1824">
                  <c:v>2224</c:v>
                </c:pt>
                <c:pt idx="1825">
                  <c:v>2225</c:v>
                </c:pt>
                <c:pt idx="1826">
                  <c:v>2226</c:v>
                </c:pt>
                <c:pt idx="1827">
                  <c:v>2227</c:v>
                </c:pt>
                <c:pt idx="1828">
                  <c:v>2228</c:v>
                </c:pt>
                <c:pt idx="1829">
                  <c:v>2229</c:v>
                </c:pt>
                <c:pt idx="1830">
                  <c:v>2230</c:v>
                </c:pt>
                <c:pt idx="1831">
                  <c:v>2231</c:v>
                </c:pt>
                <c:pt idx="1832">
                  <c:v>2232</c:v>
                </c:pt>
                <c:pt idx="1833">
                  <c:v>2233</c:v>
                </c:pt>
                <c:pt idx="1834">
                  <c:v>2234</c:v>
                </c:pt>
                <c:pt idx="1835">
                  <c:v>2235</c:v>
                </c:pt>
                <c:pt idx="1836">
                  <c:v>2236</c:v>
                </c:pt>
                <c:pt idx="1837">
                  <c:v>2237</c:v>
                </c:pt>
                <c:pt idx="1838">
                  <c:v>2238</c:v>
                </c:pt>
                <c:pt idx="1839">
                  <c:v>2239</c:v>
                </c:pt>
                <c:pt idx="1840">
                  <c:v>2240</c:v>
                </c:pt>
                <c:pt idx="1841">
                  <c:v>2241</c:v>
                </c:pt>
                <c:pt idx="1842">
                  <c:v>2242</c:v>
                </c:pt>
                <c:pt idx="1843">
                  <c:v>2243</c:v>
                </c:pt>
                <c:pt idx="1844">
                  <c:v>2244</c:v>
                </c:pt>
                <c:pt idx="1845">
                  <c:v>2245</c:v>
                </c:pt>
                <c:pt idx="1846">
                  <c:v>2246</c:v>
                </c:pt>
                <c:pt idx="1847">
                  <c:v>2247</c:v>
                </c:pt>
                <c:pt idx="1848">
                  <c:v>2248</c:v>
                </c:pt>
                <c:pt idx="1849">
                  <c:v>2249</c:v>
                </c:pt>
                <c:pt idx="1850">
                  <c:v>2250</c:v>
                </c:pt>
                <c:pt idx="1851">
                  <c:v>2251</c:v>
                </c:pt>
                <c:pt idx="1852">
                  <c:v>2252</c:v>
                </c:pt>
                <c:pt idx="1853">
                  <c:v>2253</c:v>
                </c:pt>
                <c:pt idx="1854">
                  <c:v>2254</c:v>
                </c:pt>
                <c:pt idx="1855">
                  <c:v>2255</c:v>
                </c:pt>
                <c:pt idx="1856">
                  <c:v>2256</c:v>
                </c:pt>
                <c:pt idx="1857">
                  <c:v>2257</c:v>
                </c:pt>
                <c:pt idx="1858">
                  <c:v>2258</c:v>
                </c:pt>
                <c:pt idx="1859">
                  <c:v>2259</c:v>
                </c:pt>
                <c:pt idx="1860">
                  <c:v>2260</c:v>
                </c:pt>
                <c:pt idx="1861">
                  <c:v>2261</c:v>
                </c:pt>
                <c:pt idx="1862">
                  <c:v>2262</c:v>
                </c:pt>
                <c:pt idx="1863">
                  <c:v>2263</c:v>
                </c:pt>
                <c:pt idx="1864">
                  <c:v>2264</c:v>
                </c:pt>
                <c:pt idx="1865">
                  <c:v>2265</c:v>
                </c:pt>
                <c:pt idx="1866">
                  <c:v>2266</c:v>
                </c:pt>
                <c:pt idx="1867">
                  <c:v>2267</c:v>
                </c:pt>
                <c:pt idx="1868">
                  <c:v>2268</c:v>
                </c:pt>
                <c:pt idx="1869">
                  <c:v>2269</c:v>
                </c:pt>
                <c:pt idx="1870">
                  <c:v>2270</c:v>
                </c:pt>
                <c:pt idx="1871">
                  <c:v>2271</c:v>
                </c:pt>
                <c:pt idx="1872">
                  <c:v>2272</c:v>
                </c:pt>
                <c:pt idx="1873">
                  <c:v>2273</c:v>
                </c:pt>
                <c:pt idx="1874">
                  <c:v>2274</c:v>
                </c:pt>
                <c:pt idx="1875">
                  <c:v>2275</c:v>
                </c:pt>
                <c:pt idx="1876">
                  <c:v>2276</c:v>
                </c:pt>
                <c:pt idx="1877">
                  <c:v>2277</c:v>
                </c:pt>
                <c:pt idx="1878">
                  <c:v>2278</c:v>
                </c:pt>
                <c:pt idx="1879">
                  <c:v>2279</c:v>
                </c:pt>
                <c:pt idx="1880">
                  <c:v>2280</c:v>
                </c:pt>
                <c:pt idx="1881">
                  <c:v>2281</c:v>
                </c:pt>
                <c:pt idx="1882">
                  <c:v>2282</c:v>
                </c:pt>
                <c:pt idx="1883">
                  <c:v>2283</c:v>
                </c:pt>
                <c:pt idx="1884">
                  <c:v>2284</c:v>
                </c:pt>
                <c:pt idx="1885">
                  <c:v>2285</c:v>
                </c:pt>
                <c:pt idx="1886">
                  <c:v>2286</c:v>
                </c:pt>
                <c:pt idx="1887">
                  <c:v>2287</c:v>
                </c:pt>
                <c:pt idx="1888">
                  <c:v>2288</c:v>
                </c:pt>
                <c:pt idx="1889">
                  <c:v>2289</c:v>
                </c:pt>
                <c:pt idx="1890">
                  <c:v>2290</c:v>
                </c:pt>
                <c:pt idx="1891">
                  <c:v>2291</c:v>
                </c:pt>
                <c:pt idx="1892">
                  <c:v>2292</c:v>
                </c:pt>
                <c:pt idx="1893">
                  <c:v>2293</c:v>
                </c:pt>
                <c:pt idx="1894">
                  <c:v>2294</c:v>
                </c:pt>
                <c:pt idx="1895">
                  <c:v>2295</c:v>
                </c:pt>
                <c:pt idx="1896">
                  <c:v>2296</c:v>
                </c:pt>
                <c:pt idx="1897">
                  <c:v>2297</c:v>
                </c:pt>
                <c:pt idx="1898">
                  <c:v>2298</c:v>
                </c:pt>
                <c:pt idx="1899">
                  <c:v>2299</c:v>
                </c:pt>
                <c:pt idx="1900">
                  <c:v>2300</c:v>
                </c:pt>
                <c:pt idx="1901">
                  <c:v>2301</c:v>
                </c:pt>
                <c:pt idx="1902">
                  <c:v>2302</c:v>
                </c:pt>
                <c:pt idx="1903">
                  <c:v>2303</c:v>
                </c:pt>
                <c:pt idx="1904">
                  <c:v>2304</c:v>
                </c:pt>
                <c:pt idx="1905">
                  <c:v>2305</c:v>
                </c:pt>
                <c:pt idx="1906">
                  <c:v>2306</c:v>
                </c:pt>
                <c:pt idx="1907">
                  <c:v>2307</c:v>
                </c:pt>
                <c:pt idx="1908">
                  <c:v>2308</c:v>
                </c:pt>
                <c:pt idx="1909">
                  <c:v>2309</c:v>
                </c:pt>
                <c:pt idx="1910">
                  <c:v>2310</c:v>
                </c:pt>
                <c:pt idx="1911">
                  <c:v>2311</c:v>
                </c:pt>
                <c:pt idx="1912">
                  <c:v>2312</c:v>
                </c:pt>
                <c:pt idx="1913">
                  <c:v>2313</c:v>
                </c:pt>
                <c:pt idx="1914">
                  <c:v>2314</c:v>
                </c:pt>
                <c:pt idx="1915">
                  <c:v>2315</c:v>
                </c:pt>
                <c:pt idx="1916">
                  <c:v>2316</c:v>
                </c:pt>
                <c:pt idx="1917">
                  <c:v>2317</c:v>
                </c:pt>
                <c:pt idx="1918">
                  <c:v>2318</c:v>
                </c:pt>
                <c:pt idx="1919">
                  <c:v>2319</c:v>
                </c:pt>
                <c:pt idx="1920">
                  <c:v>2320</c:v>
                </c:pt>
                <c:pt idx="1921">
                  <c:v>2321</c:v>
                </c:pt>
                <c:pt idx="1922">
                  <c:v>2322</c:v>
                </c:pt>
                <c:pt idx="1923">
                  <c:v>2323</c:v>
                </c:pt>
                <c:pt idx="1924">
                  <c:v>2324</c:v>
                </c:pt>
                <c:pt idx="1925">
                  <c:v>2325</c:v>
                </c:pt>
                <c:pt idx="1926">
                  <c:v>2326</c:v>
                </c:pt>
                <c:pt idx="1927">
                  <c:v>2327</c:v>
                </c:pt>
                <c:pt idx="1928">
                  <c:v>2328</c:v>
                </c:pt>
                <c:pt idx="1929">
                  <c:v>2329</c:v>
                </c:pt>
                <c:pt idx="1930">
                  <c:v>2330</c:v>
                </c:pt>
                <c:pt idx="1931">
                  <c:v>2331</c:v>
                </c:pt>
                <c:pt idx="1932">
                  <c:v>2332</c:v>
                </c:pt>
                <c:pt idx="1933">
                  <c:v>2333</c:v>
                </c:pt>
                <c:pt idx="1934">
                  <c:v>2334</c:v>
                </c:pt>
                <c:pt idx="1935">
                  <c:v>2335</c:v>
                </c:pt>
                <c:pt idx="1936">
                  <c:v>2336</c:v>
                </c:pt>
                <c:pt idx="1937">
                  <c:v>2337</c:v>
                </c:pt>
                <c:pt idx="1938">
                  <c:v>2338</c:v>
                </c:pt>
                <c:pt idx="1939">
                  <c:v>2339</c:v>
                </c:pt>
                <c:pt idx="1940">
                  <c:v>2340</c:v>
                </c:pt>
                <c:pt idx="1941">
                  <c:v>2341</c:v>
                </c:pt>
                <c:pt idx="1942">
                  <c:v>2342</c:v>
                </c:pt>
                <c:pt idx="1943">
                  <c:v>2343</c:v>
                </c:pt>
                <c:pt idx="1944">
                  <c:v>2344</c:v>
                </c:pt>
                <c:pt idx="1945">
                  <c:v>2345</c:v>
                </c:pt>
                <c:pt idx="1946">
                  <c:v>2346</c:v>
                </c:pt>
                <c:pt idx="1947">
                  <c:v>2347</c:v>
                </c:pt>
                <c:pt idx="1948">
                  <c:v>2348</c:v>
                </c:pt>
                <c:pt idx="1949">
                  <c:v>2349</c:v>
                </c:pt>
                <c:pt idx="1950">
                  <c:v>2350</c:v>
                </c:pt>
                <c:pt idx="1951">
                  <c:v>2351</c:v>
                </c:pt>
                <c:pt idx="1952">
                  <c:v>2352</c:v>
                </c:pt>
                <c:pt idx="1953">
                  <c:v>2353</c:v>
                </c:pt>
                <c:pt idx="1954">
                  <c:v>2354</c:v>
                </c:pt>
                <c:pt idx="1955">
                  <c:v>2355</c:v>
                </c:pt>
                <c:pt idx="1956">
                  <c:v>2356</c:v>
                </c:pt>
                <c:pt idx="1957">
                  <c:v>2357</c:v>
                </c:pt>
                <c:pt idx="1958">
                  <c:v>2358</c:v>
                </c:pt>
                <c:pt idx="1959">
                  <c:v>2359</c:v>
                </c:pt>
                <c:pt idx="1960">
                  <c:v>2360</c:v>
                </c:pt>
                <c:pt idx="1961">
                  <c:v>2361</c:v>
                </c:pt>
                <c:pt idx="1962">
                  <c:v>2362</c:v>
                </c:pt>
                <c:pt idx="1963">
                  <c:v>2363</c:v>
                </c:pt>
                <c:pt idx="1964">
                  <c:v>2364</c:v>
                </c:pt>
                <c:pt idx="1965">
                  <c:v>2365</c:v>
                </c:pt>
                <c:pt idx="1966">
                  <c:v>2366</c:v>
                </c:pt>
                <c:pt idx="1967">
                  <c:v>2367</c:v>
                </c:pt>
                <c:pt idx="1968">
                  <c:v>2368</c:v>
                </c:pt>
                <c:pt idx="1969">
                  <c:v>2369</c:v>
                </c:pt>
                <c:pt idx="1970">
                  <c:v>2370</c:v>
                </c:pt>
                <c:pt idx="1971">
                  <c:v>2371</c:v>
                </c:pt>
                <c:pt idx="1972">
                  <c:v>2372</c:v>
                </c:pt>
                <c:pt idx="1973">
                  <c:v>2373</c:v>
                </c:pt>
                <c:pt idx="1974">
                  <c:v>2374</c:v>
                </c:pt>
                <c:pt idx="1975">
                  <c:v>2375</c:v>
                </c:pt>
                <c:pt idx="1976">
                  <c:v>2376</c:v>
                </c:pt>
                <c:pt idx="1977">
                  <c:v>2377</c:v>
                </c:pt>
                <c:pt idx="1978">
                  <c:v>2378</c:v>
                </c:pt>
                <c:pt idx="1979">
                  <c:v>2379</c:v>
                </c:pt>
                <c:pt idx="1980">
                  <c:v>2380</c:v>
                </c:pt>
                <c:pt idx="1981">
                  <c:v>2381</c:v>
                </c:pt>
                <c:pt idx="1982">
                  <c:v>2382</c:v>
                </c:pt>
                <c:pt idx="1983">
                  <c:v>2383</c:v>
                </c:pt>
                <c:pt idx="1984">
                  <c:v>2384</c:v>
                </c:pt>
                <c:pt idx="1985">
                  <c:v>2385</c:v>
                </c:pt>
                <c:pt idx="1986">
                  <c:v>2386</c:v>
                </c:pt>
                <c:pt idx="1987">
                  <c:v>2387</c:v>
                </c:pt>
                <c:pt idx="1988">
                  <c:v>2388</c:v>
                </c:pt>
                <c:pt idx="1989">
                  <c:v>2389</c:v>
                </c:pt>
                <c:pt idx="1990">
                  <c:v>2390</c:v>
                </c:pt>
                <c:pt idx="1991">
                  <c:v>2391</c:v>
                </c:pt>
                <c:pt idx="1992">
                  <c:v>2392</c:v>
                </c:pt>
                <c:pt idx="1993">
                  <c:v>2393</c:v>
                </c:pt>
                <c:pt idx="1994">
                  <c:v>2394</c:v>
                </c:pt>
                <c:pt idx="1995">
                  <c:v>2395</c:v>
                </c:pt>
                <c:pt idx="1996">
                  <c:v>2396</c:v>
                </c:pt>
                <c:pt idx="1997">
                  <c:v>2397</c:v>
                </c:pt>
                <c:pt idx="1998">
                  <c:v>2398</c:v>
                </c:pt>
                <c:pt idx="1999">
                  <c:v>2399</c:v>
                </c:pt>
                <c:pt idx="2000">
                  <c:v>2400</c:v>
                </c:pt>
                <c:pt idx="2001">
                  <c:v>2401</c:v>
                </c:pt>
                <c:pt idx="2002">
                  <c:v>2402</c:v>
                </c:pt>
                <c:pt idx="2003">
                  <c:v>2403</c:v>
                </c:pt>
                <c:pt idx="2004">
                  <c:v>2404</c:v>
                </c:pt>
                <c:pt idx="2005">
                  <c:v>2405</c:v>
                </c:pt>
                <c:pt idx="2006">
                  <c:v>2406</c:v>
                </c:pt>
                <c:pt idx="2007">
                  <c:v>2407</c:v>
                </c:pt>
                <c:pt idx="2008">
                  <c:v>2408</c:v>
                </c:pt>
                <c:pt idx="2009">
                  <c:v>2409</c:v>
                </c:pt>
                <c:pt idx="2010">
                  <c:v>2410</c:v>
                </c:pt>
                <c:pt idx="2011">
                  <c:v>2411</c:v>
                </c:pt>
                <c:pt idx="2012">
                  <c:v>2412</c:v>
                </c:pt>
                <c:pt idx="2013">
                  <c:v>2413</c:v>
                </c:pt>
                <c:pt idx="2014">
                  <c:v>2414</c:v>
                </c:pt>
                <c:pt idx="2015">
                  <c:v>2415</c:v>
                </c:pt>
                <c:pt idx="2016">
                  <c:v>2416</c:v>
                </c:pt>
                <c:pt idx="2017">
                  <c:v>2417</c:v>
                </c:pt>
                <c:pt idx="2018">
                  <c:v>2418</c:v>
                </c:pt>
                <c:pt idx="2019">
                  <c:v>2419</c:v>
                </c:pt>
                <c:pt idx="2020">
                  <c:v>2420</c:v>
                </c:pt>
                <c:pt idx="2021">
                  <c:v>2421</c:v>
                </c:pt>
                <c:pt idx="2022">
                  <c:v>2422</c:v>
                </c:pt>
                <c:pt idx="2023">
                  <c:v>2423</c:v>
                </c:pt>
                <c:pt idx="2024">
                  <c:v>2424</c:v>
                </c:pt>
                <c:pt idx="2025">
                  <c:v>2425</c:v>
                </c:pt>
                <c:pt idx="2026">
                  <c:v>2426</c:v>
                </c:pt>
                <c:pt idx="2027">
                  <c:v>2427</c:v>
                </c:pt>
                <c:pt idx="2028">
                  <c:v>2428</c:v>
                </c:pt>
                <c:pt idx="2029">
                  <c:v>2429</c:v>
                </c:pt>
                <c:pt idx="2030">
                  <c:v>2430</c:v>
                </c:pt>
                <c:pt idx="2031">
                  <c:v>2431</c:v>
                </c:pt>
                <c:pt idx="2032">
                  <c:v>2432</c:v>
                </c:pt>
                <c:pt idx="2033">
                  <c:v>2433</c:v>
                </c:pt>
                <c:pt idx="2034">
                  <c:v>2434</c:v>
                </c:pt>
                <c:pt idx="2035">
                  <c:v>2435</c:v>
                </c:pt>
                <c:pt idx="2036">
                  <c:v>2436</c:v>
                </c:pt>
                <c:pt idx="2037">
                  <c:v>2437</c:v>
                </c:pt>
                <c:pt idx="2038">
                  <c:v>2438</c:v>
                </c:pt>
                <c:pt idx="2039">
                  <c:v>2439</c:v>
                </c:pt>
                <c:pt idx="2040">
                  <c:v>2440</c:v>
                </c:pt>
                <c:pt idx="2041">
                  <c:v>2441</c:v>
                </c:pt>
                <c:pt idx="2042">
                  <c:v>2442</c:v>
                </c:pt>
                <c:pt idx="2043">
                  <c:v>2443</c:v>
                </c:pt>
                <c:pt idx="2044">
                  <c:v>2444</c:v>
                </c:pt>
                <c:pt idx="2045">
                  <c:v>2445</c:v>
                </c:pt>
                <c:pt idx="2046">
                  <c:v>2446</c:v>
                </c:pt>
                <c:pt idx="2047">
                  <c:v>2447</c:v>
                </c:pt>
                <c:pt idx="2048">
                  <c:v>2448</c:v>
                </c:pt>
                <c:pt idx="2049">
                  <c:v>2449</c:v>
                </c:pt>
                <c:pt idx="2050">
                  <c:v>2450</c:v>
                </c:pt>
                <c:pt idx="2051">
                  <c:v>2451</c:v>
                </c:pt>
                <c:pt idx="2052">
                  <c:v>2452</c:v>
                </c:pt>
                <c:pt idx="2053">
                  <c:v>2453</c:v>
                </c:pt>
                <c:pt idx="2054">
                  <c:v>2454</c:v>
                </c:pt>
                <c:pt idx="2055">
                  <c:v>2455</c:v>
                </c:pt>
                <c:pt idx="2056">
                  <c:v>2456</c:v>
                </c:pt>
                <c:pt idx="2057">
                  <c:v>2457</c:v>
                </c:pt>
                <c:pt idx="2058">
                  <c:v>2458</c:v>
                </c:pt>
                <c:pt idx="2059">
                  <c:v>2459</c:v>
                </c:pt>
                <c:pt idx="2060">
                  <c:v>2460</c:v>
                </c:pt>
                <c:pt idx="2061">
                  <c:v>2461</c:v>
                </c:pt>
                <c:pt idx="2062">
                  <c:v>2462</c:v>
                </c:pt>
                <c:pt idx="2063">
                  <c:v>2463</c:v>
                </c:pt>
                <c:pt idx="2064">
                  <c:v>2464</c:v>
                </c:pt>
                <c:pt idx="2065">
                  <c:v>2465</c:v>
                </c:pt>
                <c:pt idx="2066">
                  <c:v>2466</c:v>
                </c:pt>
                <c:pt idx="2067">
                  <c:v>2467</c:v>
                </c:pt>
                <c:pt idx="2068">
                  <c:v>2468</c:v>
                </c:pt>
                <c:pt idx="2069">
                  <c:v>2469</c:v>
                </c:pt>
                <c:pt idx="2070">
                  <c:v>2470</c:v>
                </c:pt>
                <c:pt idx="2071">
                  <c:v>2471</c:v>
                </c:pt>
                <c:pt idx="2072">
                  <c:v>2472</c:v>
                </c:pt>
                <c:pt idx="2073">
                  <c:v>2473</c:v>
                </c:pt>
                <c:pt idx="2074">
                  <c:v>2474</c:v>
                </c:pt>
                <c:pt idx="2075">
                  <c:v>2475</c:v>
                </c:pt>
                <c:pt idx="2076">
                  <c:v>2476</c:v>
                </c:pt>
                <c:pt idx="2077">
                  <c:v>2477</c:v>
                </c:pt>
                <c:pt idx="2078">
                  <c:v>2478</c:v>
                </c:pt>
                <c:pt idx="2079">
                  <c:v>2479</c:v>
                </c:pt>
                <c:pt idx="2080">
                  <c:v>2480</c:v>
                </c:pt>
                <c:pt idx="2081">
                  <c:v>2481</c:v>
                </c:pt>
                <c:pt idx="2082">
                  <c:v>2482</c:v>
                </c:pt>
                <c:pt idx="2083">
                  <c:v>2483</c:v>
                </c:pt>
                <c:pt idx="2084">
                  <c:v>2484</c:v>
                </c:pt>
                <c:pt idx="2085">
                  <c:v>2485</c:v>
                </c:pt>
                <c:pt idx="2086">
                  <c:v>2486</c:v>
                </c:pt>
                <c:pt idx="2087">
                  <c:v>2487</c:v>
                </c:pt>
                <c:pt idx="2088">
                  <c:v>2488</c:v>
                </c:pt>
                <c:pt idx="2089">
                  <c:v>2489</c:v>
                </c:pt>
                <c:pt idx="2090">
                  <c:v>2490</c:v>
                </c:pt>
                <c:pt idx="2091">
                  <c:v>2491</c:v>
                </c:pt>
                <c:pt idx="2092">
                  <c:v>2492</c:v>
                </c:pt>
                <c:pt idx="2093">
                  <c:v>2493</c:v>
                </c:pt>
                <c:pt idx="2094">
                  <c:v>2494</c:v>
                </c:pt>
                <c:pt idx="2095">
                  <c:v>2495</c:v>
                </c:pt>
                <c:pt idx="2096">
                  <c:v>2496</c:v>
                </c:pt>
                <c:pt idx="2097">
                  <c:v>2497</c:v>
                </c:pt>
                <c:pt idx="2098">
                  <c:v>2498</c:v>
                </c:pt>
                <c:pt idx="2099">
                  <c:v>2499</c:v>
                </c:pt>
                <c:pt idx="2100">
                  <c:v>2500</c:v>
                </c:pt>
              </c:numCache>
            </c:numRef>
          </c:xVal>
          <c:yVal>
            <c:numRef>
              <c:f>37_ChartData!$I$5:$I$2105</c:f>
              <c:numCache>
                <c:formatCode>0.0000</c:formatCode>
                <c:ptCount val="2101"/>
                <c:pt idx="0">
                  <c:v>1.30102999566398</c:v>
                </c:pt>
                <c:pt idx="1">
                  <c:v>1.30102999566398</c:v>
                </c:pt>
                <c:pt idx="2">
                  <c:v>1.30102999566398</c:v>
                </c:pt>
                <c:pt idx="3">
                  <c:v>1.30102999566398</c:v>
                </c:pt>
                <c:pt idx="4">
                  <c:v>1.30102999566398</c:v>
                </c:pt>
                <c:pt idx="5">
                  <c:v>1.30102999566398</c:v>
                </c:pt>
                <c:pt idx="6">
                  <c:v>1.30102999566398</c:v>
                </c:pt>
                <c:pt idx="7">
                  <c:v>1.30102999566398</c:v>
                </c:pt>
                <c:pt idx="8">
                  <c:v>1.30102999566398</c:v>
                </c:pt>
                <c:pt idx="9">
                  <c:v>1.30102999566398</c:v>
                </c:pt>
                <c:pt idx="10">
                  <c:v>1.30102999566398</c:v>
                </c:pt>
                <c:pt idx="11">
                  <c:v>1.30102999566398</c:v>
                </c:pt>
                <c:pt idx="12">
                  <c:v>1.30102999566398</c:v>
                </c:pt>
                <c:pt idx="13">
                  <c:v>1.30102999566398</c:v>
                </c:pt>
                <c:pt idx="14">
                  <c:v>1.30102999566398</c:v>
                </c:pt>
                <c:pt idx="15">
                  <c:v>1.30102999566398</c:v>
                </c:pt>
                <c:pt idx="16">
                  <c:v>1.30102999566398</c:v>
                </c:pt>
                <c:pt idx="17">
                  <c:v>1.30102999566398</c:v>
                </c:pt>
                <c:pt idx="18">
                  <c:v>1.30102999566398</c:v>
                </c:pt>
                <c:pt idx="19">
                  <c:v>1.30102999566398</c:v>
                </c:pt>
                <c:pt idx="20">
                  <c:v>1.30102999566398</c:v>
                </c:pt>
                <c:pt idx="21">
                  <c:v>1.30102999566398</c:v>
                </c:pt>
                <c:pt idx="22">
                  <c:v>1.30102999566398</c:v>
                </c:pt>
                <c:pt idx="23">
                  <c:v>1.30102999566398</c:v>
                </c:pt>
                <c:pt idx="24">
                  <c:v>1.30102999566398</c:v>
                </c:pt>
                <c:pt idx="25">
                  <c:v>1.30102999566398</c:v>
                </c:pt>
                <c:pt idx="26">
                  <c:v>1.30102999566398</c:v>
                </c:pt>
                <c:pt idx="27">
                  <c:v>1.30102999566398</c:v>
                </c:pt>
                <c:pt idx="28">
                  <c:v>1.30102999566398</c:v>
                </c:pt>
                <c:pt idx="29">
                  <c:v>1.30102999566398</c:v>
                </c:pt>
                <c:pt idx="30">
                  <c:v>1.30102999566398</c:v>
                </c:pt>
                <c:pt idx="31">
                  <c:v>1.30102999566398</c:v>
                </c:pt>
                <c:pt idx="32">
                  <c:v>1.30102999566398</c:v>
                </c:pt>
                <c:pt idx="33">
                  <c:v>1.30102999566398</c:v>
                </c:pt>
                <c:pt idx="34">
                  <c:v>1.30102999566398</c:v>
                </c:pt>
                <c:pt idx="35">
                  <c:v>1.30102999566398</c:v>
                </c:pt>
                <c:pt idx="36">
                  <c:v>1.30102999566398</c:v>
                </c:pt>
                <c:pt idx="37">
                  <c:v>1.30102999566398</c:v>
                </c:pt>
                <c:pt idx="38">
                  <c:v>1.30102999566398</c:v>
                </c:pt>
                <c:pt idx="39">
                  <c:v>1.30102999566398</c:v>
                </c:pt>
                <c:pt idx="40">
                  <c:v>1.30102999566398</c:v>
                </c:pt>
                <c:pt idx="41">
                  <c:v>1.30102999566398</c:v>
                </c:pt>
                <c:pt idx="42">
                  <c:v>1.30102999566398</c:v>
                </c:pt>
                <c:pt idx="43">
                  <c:v>1.30102999566398</c:v>
                </c:pt>
                <c:pt idx="44">
                  <c:v>1.30102999566398</c:v>
                </c:pt>
                <c:pt idx="45">
                  <c:v>1.30102999566398</c:v>
                </c:pt>
                <c:pt idx="46">
                  <c:v>1.30102999566398</c:v>
                </c:pt>
                <c:pt idx="47">
                  <c:v>1.30102999566398</c:v>
                </c:pt>
                <c:pt idx="48">
                  <c:v>1.30102999566398</c:v>
                </c:pt>
                <c:pt idx="49">
                  <c:v>1.30102999566398</c:v>
                </c:pt>
                <c:pt idx="50">
                  <c:v>1.30102999566398</c:v>
                </c:pt>
                <c:pt idx="51">
                  <c:v>1.30102999566398</c:v>
                </c:pt>
                <c:pt idx="52">
                  <c:v>1.30102999566398</c:v>
                </c:pt>
                <c:pt idx="53">
                  <c:v>1.30102999566398</c:v>
                </c:pt>
                <c:pt idx="54">
                  <c:v>1.30102999566398</c:v>
                </c:pt>
                <c:pt idx="55">
                  <c:v>1.30102999566398</c:v>
                </c:pt>
                <c:pt idx="56">
                  <c:v>1.30102999566398</c:v>
                </c:pt>
                <c:pt idx="57">
                  <c:v>1.30102999566398</c:v>
                </c:pt>
                <c:pt idx="58">
                  <c:v>1.30102999566398</c:v>
                </c:pt>
                <c:pt idx="59">
                  <c:v>1.30102999566398</c:v>
                </c:pt>
                <c:pt idx="60">
                  <c:v>1.30102999566398</c:v>
                </c:pt>
                <c:pt idx="61">
                  <c:v>1.30102999566398</c:v>
                </c:pt>
                <c:pt idx="62">
                  <c:v>1.30102999566398</c:v>
                </c:pt>
                <c:pt idx="63">
                  <c:v>1.30102999566398</c:v>
                </c:pt>
                <c:pt idx="64">
                  <c:v>1.30102999566398</c:v>
                </c:pt>
                <c:pt idx="65">
                  <c:v>1.30102999566398</c:v>
                </c:pt>
                <c:pt idx="66">
                  <c:v>1.30102999566398</c:v>
                </c:pt>
                <c:pt idx="67">
                  <c:v>1.30102999566398</c:v>
                </c:pt>
                <c:pt idx="68">
                  <c:v>1.30102999566398</c:v>
                </c:pt>
                <c:pt idx="69">
                  <c:v>1.30102999566398</c:v>
                </c:pt>
                <c:pt idx="70">
                  <c:v>1.30102999566398</c:v>
                </c:pt>
                <c:pt idx="71">
                  <c:v>1.30102999566398</c:v>
                </c:pt>
                <c:pt idx="72">
                  <c:v>1.30102999566398</c:v>
                </c:pt>
                <c:pt idx="73">
                  <c:v>1.30102999566398</c:v>
                </c:pt>
                <c:pt idx="74">
                  <c:v>1.30102999566398</c:v>
                </c:pt>
                <c:pt idx="75">
                  <c:v>1.30102999566398</c:v>
                </c:pt>
                <c:pt idx="76">
                  <c:v>1.30102999566398</c:v>
                </c:pt>
                <c:pt idx="77">
                  <c:v>1.30102999566398</c:v>
                </c:pt>
                <c:pt idx="78">
                  <c:v>1.30102999566398</c:v>
                </c:pt>
                <c:pt idx="79">
                  <c:v>1.30102999566398</c:v>
                </c:pt>
                <c:pt idx="80">
                  <c:v>1.30102999566398</c:v>
                </c:pt>
                <c:pt idx="81">
                  <c:v>1.30102999566398</c:v>
                </c:pt>
                <c:pt idx="82">
                  <c:v>1.30102999566398</c:v>
                </c:pt>
                <c:pt idx="83">
                  <c:v>1.30102999566398</c:v>
                </c:pt>
                <c:pt idx="84">
                  <c:v>1.30102999566398</c:v>
                </c:pt>
                <c:pt idx="85">
                  <c:v>1.30102999566398</c:v>
                </c:pt>
                <c:pt idx="86">
                  <c:v>1.30102999566398</c:v>
                </c:pt>
                <c:pt idx="87">
                  <c:v>1.30102999566398</c:v>
                </c:pt>
                <c:pt idx="88">
                  <c:v>1.30102999566398</c:v>
                </c:pt>
                <c:pt idx="89">
                  <c:v>1.30102999566398</c:v>
                </c:pt>
                <c:pt idx="90">
                  <c:v>1.30102999566398</c:v>
                </c:pt>
                <c:pt idx="91">
                  <c:v>1.30102999566398</c:v>
                </c:pt>
                <c:pt idx="92">
                  <c:v>1.30102999566398</c:v>
                </c:pt>
                <c:pt idx="93">
                  <c:v>1.30102999566398</c:v>
                </c:pt>
                <c:pt idx="94">
                  <c:v>1.30102999566398</c:v>
                </c:pt>
                <c:pt idx="95">
                  <c:v>1.30102999566398</c:v>
                </c:pt>
                <c:pt idx="96">
                  <c:v>1.30102999566398</c:v>
                </c:pt>
                <c:pt idx="97">
                  <c:v>1.30102999566398</c:v>
                </c:pt>
                <c:pt idx="98">
                  <c:v>1.30102999566398</c:v>
                </c:pt>
                <c:pt idx="99">
                  <c:v>1.30102999566398</c:v>
                </c:pt>
                <c:pt idx="100">
                  <c:v>1.30102999566398</c:v>
                </c:pt>
                <c:pt idx="101">
                  <c:v>1.30102999566398</c:v>
                </c:pt>
                <c:pt idx="102">
                  <c:v>1.30102999566398</c:v>
                </c:pt>
                <c:pt idx="103">
                  <c:v>1.30102999566398</c:v>
                </c:pt>
                <c:pt idx="104">
                  <c:v>1.30102999566398</c:v>
                </c:pt>
                <c:pt idx="105">
                  <c:v>1.30102999566398</c:v>
                </c:pt>
                <c:pt idx="106">
                  <c:v>1.30102999566398</c:v>
                </c:pt>
                <c:pt idx="107">
                  <c:v>1.30102999566398</c:v>
                </c:pt>
                <c:pt idx="108">
                  <c:v>1.30102999566398</c:v>
                </c:pt>
                <c:pt idx="109">
                  <c:v>1.30102999566398</c:v>
                </c:pt>
                <c:pt idx="110">
                  <c:v>1.30102999566398</c:v>
                </c:pt>
                <c:pt idx="111">
                  <c:v>1.30102999566398</c:v>
                </c:pt>
                <c:pt idx="112">
                  <c:v>1.30102999566398</c:v>
                </c:pt>
                <c:pt idx="113">
                  <c:v>1.30102999566398</c:v>
                </c:pt>
                <c:pt idx="114">
                  <c:v>1.30102999566398</c:v>
                </c:pt>
                <c:pt idx="115">
                  <c:v>1.30102999566398</c:v>
                </c:pt>
                <c:pt idx="116">
                  <c:v>1.30102999566398</c:v>
                </c:pt>
                <c:pt idx="117">
                  <c:v>1.30102999566398</c:v>
                </c:pt>
                <c:pt idx="118">
                  <c:v>1.30102999566398</c:v>
                </c:pt>
                <c:pt idx="119">
                  <c:v>1.30102999566398</c:v>
                </c:pt>
                <c:pt idx="120">
                  <c:v>1.30102999566398</c:v>
                </c:pt>
                <c:pt idx="121">
                  <c:v>1.30102999566398</c:v>
                </c:pt>
                <c:pt idx="122">
                  <c:v>1.30102999566398</c:v>
                </c:pt>
                <c:pt idx="123">
                  <c:v>1.30102999566398</c:v>
                </c:pt>
                <c:pt idx="124">
                  <c:v>1.30102999566398</c:v>
                </c:pt>
                <c:pt idx="125">
                  <c:v>1.30102999566398</c:v>
                </c:pt>
                <c:pt idx="126">
                  <c:v>1.30102999566398</c:v>
                </c:pt>
                <c:pt idx="127">
                  <c:v>1.30102999566398</c:v>
                </c:pt>
                <c:pt idx="128">
                  <c:v>1.30102999566398</c:v>
                </c:pt>
                <c:pt idx="129">
                  <c:v>1.30102999566398</c:v>
                </c:pt>
                <c:pt idx="130">
                  <c:v>1.30102999566398</c:v>
                </c:pt>
                <c:pt idx="131">
                  <c:v>1.30102999566398</c:v>
                </c:pt>
                <c:pt idx="132">
                  <c:v>1.30102999566398</c:v>
                </c:pt>
                <c:pt idx="133">
                  <c:v>1.30102999566398</c:v>
                </c:pt>
                <c:pt idx="134">
                  <c:v>1.30102999566398</c:v>
                </c:pt>
                <c:pt idx="135">
                  <c:v>1.30102999566398</c:v>
                </c:pt>
                <c:pt idx="136">
                  <c:v>1.30102999566398</c:v>
                </c:pt>
                <c:pt idx="137">
                  <c:v>1.30102999566398</c:v>
                </c:pt>
                <c:pt idx="138">
                  <c:v>1.30102999566398</c:v>
                </c:pt>
                <c:pt idx="139">
                  <c:v>1.30102999566398</c:v>
                </c:pt>
                <c:pt idx="140">
                  <c:v>1.30102999566398</c:v>
                </c:pt>
                <c:pt idx="141">
                  <c:v>1.30102999566398</c:v>
                </c:pt>
                <c:pt idx="142">
                  <c:v>1.30102999566398</c:v>
                </c:pt>
                <c:pt idx="143">
                  <c:v>1.30102999566398</c:v>
                </c:pt>
                <c:pt idx="144">
                  <c:v>1.30102999566398</c:v>
                </c:pt>
                <c:pt idx="145">
                  <c:v>1.30102999566398</c:v>
                </c:pt>
                <c:pt idx="146">
                  <c:v>1.30102999566398</c:v>
                </c:pt>
                <c:pt idx="147">
                  <c:v>1.30102999566398</c:v>
                </c:pt>
                <c:pt idx="148">
                  <c:v>1.30102999566398</c:v>
                </c:pt>
                <c:pt idx="149">
                  <c:v>1.30102999566398</c:v>
                </c:pt>
                <c:pt idx="150">
                  <c:v>1.30102999566398</c:v>
                </c:pt>
                <c:pt idx="151">
                  <c:v>1.30102999566398</c:v>
                </c:pt>
                <c:pt idx="152">
                  <c:v>1.30102999566398</c:v>
                </c:pt>
                <c:pt idx="153">
                  <c:v>1.30102999566398</c:v>
                </c:pt>
                <c:pt idx="154">
                  <c:v>1.30102999566398</c:v>
                </c:pt>
                <c:pt idx="155">
                  <c:v>1.30102999566398</c:v>
                </c:pt>
                <c:pt idx="156">
                  <c:v>1.30102999566398</c:v>
                </c:pt>
                <c:pt idx="157">
                  <c:v>1.30102999566398</c:v>
                </c:pt>
                <c:pt idx="158">
                  <c:v>1.30102999566398</c:v>
                </c:pt>
                <c:pt idx="159">
                  <c:v>1.30102999566398</c:v>
                </c:pt>
                <c:pt idx="160">
                  <c:v>1.30102999566398</c:v>
                </c:pt>
                <c:pt idx="161">
                  <c:v>1.30102999566398</c:v>
                </c:pt>
                <c:pt idx="162">
                  <c:v>1.30102999566398</c:v>
                </c:pt>
                <c:pt idx="163">
                  <c:v>1.30102999566398</c:v>
                </c:pt>
                <c:pt idx="164">
                  <c:v>1.30102999566398</c:v>
                </c:pt>
                <c:pt idx="165">
                  <c:v>1.30102999566398</c:v>
                </c:pt>
                <c:pt idx="166">
                  <c:v>1.30102999566398</c:v>
                </c:pt>
                <c:pt idx="167">
                  <c:v>1.30102999566398</c:v>
                </c:pt>
                <c:pt idx="168">
                  <c:v>1.30102999566398</c:v>
                </c:pt>
                <c:pt idx="169">
                  <c:v>1.30102999566398</c:v>
                </c:pt>
                <c:pt idx="170">
                  <c:v>1.30102999566398</c:v>
                </c:pt>
                <c:pt idx="171">
                  <c:v>1.30102999566398</c:v>
                </c:pt>
                <c:pt idx="172">
                  <c:v>1.30102999566398</c:v>
                </c:pt>
                <c:pt idx="173">
                  <c:v>1.30102999566398</c:v>
                </c:pt>
                <c:pt idx="174">
                  <c:v>1.30102999566398</c:v>
                </c:pt>
                <c:pt idx="175">
                  <c:v>1.30102999566398</c:v>
                </c:pt>
                <c:pt idx="176">
                  <c:v>1.30102999566398</c:v>
                </c:pt>
                <c:pt idx="177">
                  <c:v>1.30102999566398</c:v>
                </c:pt>
                <c:pt idx="178">
                  <c:v>1.30102999566398</c:v>
                </c:pt>
                <c:pt idx="179">
                  <c:v>1.30102999566398</c:v>
                </c:pt>
                <c:pt idx="180">
                  <c:v>1.30102999566398</c:v>
                </c:pt>
                <c:pt idx="181">
                  <c:v>1.30102999566398</c:v>
                </c:pt>
                <c:pt idx="182">
                  <c:v>1.30102999566398</c:v>
                </c:pt>
                <c:pt idx="183">
                  <c:v>1.30102999566398</c:v>
                </c:pt>
                <c:pt idx="184">
                  <c:v>1.30102999566398</c:v>
                </c:pt>
                <c:pt idx="185">
                  <c:v>1.30102999566398</c:v>
                </c:pt>
                <c:pt idx="186">
                  <c:v>1.30102999566398</c:v>
                </c:pt>
                <c:pt idx="187">
                  <c:v>1.30102999566398</c:v>
                </c:pt>
                <c:pt idx="188">
                  <c:v>1.30102999566398</c:v>
                </c:pt>
                <c:pt idx="189">
                  <c:v>1.30102999566398</c:v>
                </c:pt>
                <c:pt idx="190">
                  <c:v>1.30102999566398</c:v>
                </c:pt>
                <c:pt idx="191">
                  <c:v>1.30102999566398</c:v>
                </c:pt>
                <c:pt idx="192">
                  <c:v>1.30102999566398</c:v>
                </c:pt>
                <c:pt idx="193">
                  <c:v>1.30102999566398</c:v>
                </c:pt>
                <c:pt idx="194">
                  <c:v>1.30102999566398</c:v>
                </c:pt>
                <c:pt idx="195">
                  <c:v>1.30102999566398</c:v>
                </c:pt>
                <c:pt idx="196">
                  <c:v>1.30102999566398</c:v>
                </c:pt>
                <c:pt idx="197">
                  <c:v>1.30102999566398</c:v>
                </c:pt>
                <c:pt idx="198">
                  <c:v>1.30102999566398</c:v>
                </c:pt>
                <c:pt idx="199">
                  <c:v>1.30102999566398</c:v>
                </c:pt>
                <c:pt idx="200">
                  <c:v>1.30102999566398</c:v>
                </c:pt>
                <c:pt idx="201">
                  <c:v>1.30102999566398</c:v>
                </c:pt>
                <c:pt idx="202">
                  <c:v>1.30102999566398</c:v>
                </c:pt>
                <c:pt idx="203">
                  <c:v>1.30102999566398</c:v>
                </c:pt>
                <c:pt idx="204">
                  <c:v>1.30102999566398</c:v>
                </c:pt>
                <c:pt idx="205">
                  <c:v>1.30102999566398</c:v>
                </c:pt>
                <c:pt idx="206">
                  <c:v>1.30102999566398</c:v>
                </c:pt>
                <c:pt idx="207">
                  <c:v>1.30102999566398</c:v>
                </c:pt>
                <c:pt idx="208">
                  <c:v>1.30102999566398</c:v>
                </c:pt>
                <c:pt idx="209">
                  <c:v>1.30102999566398</c:v>
                </c:pt>
                <c:pt idx="210">
                  <c:v>1.30102999566398</c:v>
                </c:pt>
                <c:pt idx="211">
                  <c:v>1.30102999566398</c:v>
                </c:pt>
                <c:pt idx="212">
                  <c:v>1.30102999566398</c:v>
                </c:pt>
                <c:pt idx="213">
                  <c:v>1.30102999566398</c:v>
                </c:pt>
                <c:pt idx="214">
                  <c:v>1.30102999566398</c:v>
                </c:pt>
                <c:pt idx="215">
                  <c:v>1.30102999566398</c:v>
                </c:pt>
                <c:pt idx="216">
                  <c:v>1.30102999566398</c:v>
                </c:pt>
                <c:pt idx="217">
                  <c:v>1.30102999566398</c:v>
                </c:pt>
                <c:pt idx="218">
                  <c:v>1.30102999566398</c:v>
                </c:pt>
                <c:pt idx="219">
                  <c:v>1.30102999566398</c:v>
                </c:pt>
                <c:pt idx="220">
                  <c:v>1.30102999566398</c:v>
                </c:pt>
                <c:pt idx="221">
                  <c:v>1.30102999566398</c:v>
                </c:pt>
                <c:pt idx="222">
                  <c:v>1.30102999566398</c:v>
                </c:pt>
                <c:pt idx="223">
                  <c:v>1.30102999566398</c:v>
                </c:pt>
                <c:pt idx="224">
                  <c:v>1.30102999566398</c:v>
                </c:pt>
                <c:pt idx="225">
                  <c:v>1.30102999566398</c:v>
                </c:pt>
                <c:pt idx="226">
                  <c:v>1.30102999566398</c:v>
                </c:pt>
                <c:pt idx="227">
                  <c:v>1.30102999566398</c:v>
                </c:pt>
                <c:pt idx="228">
                  <c:v>1.30102999566398</c:v>
                </c:pt>
                <c:pt idx="229">
                  <c:v>1.30102999566398</c:v>
                </c:pt>
                <c:pt idx="230">
                  <c:v>1.30102999566398</c:v>
                </c:pt>
                <c:pt idx="231">
                  <c:v>1.30102999566398</c:v>
                </c:pt>
                <c:pt idx="232">
                  <c:v>1.30102999566398</c:v>
                </c:pt>
                <c:pt idx="233">
                  <c:v>1.30102999566398</c:v>
                </c:pt>
                <c:pt idx="234">
                  <c:v>1.30102999566398</c:v>
                </c:pt>
                <c:pt idx="235">
                  <c:v>1.30102999566398</c:v>
                </c:pt>
                <c:pt idx="236">
                  <c:v>1.30102999566398</c:v>
                </c:pt>
                <c:pt idx="237">
                  <c:v>1.30102999566398</c:v>
                </c:pt>
                <c:pt idx="238">
                  <c:v>1.30102999566398</c:v>
                </c:pt>
                <c:pt idx="239">
                  <c:v>1.30102999566398</c:v>
                </c:pt>
                <c:pt idx="240">
                  <c:v>1.30102999566398</c:v>
                </c:pt>
                <c:pt idx="241">
                  <c:v>1.30102999566398</c:v>
                </c:pt>
                <c:pt idx="242">
                  <c:v>1.30102999566398</c:v>
                </c:pt>
                <c:pt idx="243">
                  <c:v>1.30102999566398</c:v>
                </c:pt>
                <c:pt idx="244">
                  <c:v>1.30102999566398</c:v>
                </c:pt>
                <c:pt idx="245">
                  <c:v>1.30102999566398</c:v>
                </c:pt>
                <c:pt idx="246">
                  <c:v>1.30102999566398</c:v>
                </c:pt>
                <c:pt idx="247">
                  <c:v>1.30102999566398</c:v>
                </c:pt>
                <c:pt idx="248">
                  <c:v>1.30102999566398</c:v>
                </c:pt>
                <c:pt idx="249">
                  <c:v>1.30102999566398</c:v>
                </c:pt>
                <c:pt idx="250">
                  <c:v>1.30102999566398</c:v>
                </c:pt>
                <c:pt idx="251">
                  <c:v>1.30102999566398</c:v>
                </c:pt>
                <c:pt idx="252">
                  <c:v>1.30102999566398</c:v>
                </c:pt>
                <c:pt idx="253">
                  <c:v>1.30102999566398</c:v>
                </c:pt>
                <c:pt idx="254">
                  <c:v>1.30102999566398</c:v>
                </c:pt>
                <c:pt idx="255">
                  <c:v>1.30102999566398</c:v>
                </c:pt>
                <c:pt idx="256">
                  <c:v>1.30102999566398</c:v>
                </c:pt>
                <c:pt idx="257">
                  <c:v>1.30102999566398</c:v>
                </c:pt>
                <c:pt idx="258">
                  <c:v>1.30102999566398</c:v>
                </c:pt>
                <c:pt idx="259">
                  <c:v>1.30102999566398</c:v>
                </c:pt>
                <c:pt idx="260">
                  <c:v>1.30102999566398</c:v>
                </c:pt>
                <c:pt idx="261">
                  <c:v>1.30102999566398</c:v>
                </c:pt>
                <c:pt idx="262">
                  <c:v>1.30102999566398</c:v>
                </c:pt>
                <c:pt idx="263">
                  <c:v>1.30102999566398</c:v>
                </c:pt>
                <c:pt idx="264">
                  <c:v>1.30102999566398</c:v>
                </c:pt>
                <c:pt idx="265">
                  <c:v>1.30102999566398</c:v>
                </c:pt>
                <c:pt idx="266">
                  <c:v>1.30102999566398</c:v>
                </c:pt>
                <c:pt idx="267">
                  <c:v>1.30102999566398</c:v>
                </c:pt>
                <c:pt idx="268">
                  <c:v>1.30102999566398</c:v>
                </c:pt>
                <c:pt idx="269">
                  <c:v>1.30102999566398</c:v>
                </c:pt>
                <c:pt idx="270">
                  <c:v>1.30102999566398</c:v>
                </c:pt>
                <c:pt idx="271">
                  <c:v>1.30102999566398</c:v>
                </c:pt>
                <c:pt idx="272">
                  <c:v>1.30102999566398</c:v>
                </c:pt>
                <c:pt idx="273">
                  <c:v>1.30102999566398</c:v>
                </c:pt>
                <c:pt idx="274">
                  <c:v>1.30102999566398</c:v>
                </c:pt>
                <c:pt idx="275">
                  <c:v>1.30102999566398</c:v>
                </c:pt>
                <c:pt idx="276">
                  <c:v>1.30102999566398</c:v>
                </c:pt>
                <c:pt idx="277">
                  <c:v>1.30102999566398</c:v>
                </c:pt>
                <c:pt idx="278">
                  <c:v>1.30102999566398</c:v>
                </c:pt>
                <c:pt idx="279">
                  <c:v>1.30102999566398</c:v>
                </c:pt>
                <c:pt idx="280">
                  <c:v>1.30102999566398</c:v>
                </c:pt>
                <c:pt idx="281">
                  <c:v>1.30102999566398</c:v>
                </c:pt>
                <c:pt idx="282">
                  <c:v>1.30102999566398</c:v>
                </c:pt>
                <c:pt idx="283">
                  <c:v>1.30102999566398</c:v>
                </c:pt>
                <c:pt idx="284">
                  <c:v>1.30102999566398</c:v>
                </c:pt>
                <c:pt idx="285">
                  <c:v>1.30102999566398</c:v>
                </c:pt>
                <c:pt idx="286">
                  <c:v>1.30102999566398</c:v>
                </c:pt>
                <c:pt idx="287">
                  <c:v>1.30102999566398</c:v>
                </c:pt>
                <c:pt idx="288">
                  <c:v>1.30102999566398</c:v>
                </c:pt>
                <c:pt idx="289">
                  <c:v>1.30102999566398</c:v>
                </c:pt>
                <c:pt idx="290">
                  <c:v>1.30102999566398</c:v>
                </c:pt>
                <c:pt idx="291">
                  <c:v>1.30102999566398</c:v>
                </c:pt>
                <c:pt idx="292">
                  <c:v>1.30102999566398</c:v>
                </c:pt>
                <c:pt idx="293">
                  <c:v>1.30102999566398</c:v>
                </c:pt>
                <c:pt idx="294">
                  <c:v>1.30102999566398</c:v>
                </c:pt>
                <c:pt idx="295">
                  <c:v>1.30102999566398</c:v>
                </c:pt>
                <c:pt idx="296">
                  <c:v>1.30102999566398</c:v>
                </c:pt>
                <c:pt idx="297">
                  <c:v>1.30102999566398</c:v>
                </c:pt>
                <c:pt idx="298">
                  <c:v>1.30102999566398</c:v>
                </c:pt>
                <c:pt idx="299">
                  <c:v>1.30102999566398</c:v>
                </c:pt>
                <c:pt idx="300">
                  <c:v>1.30102999566398</c:v>
                </c:pt>
                <c:pt idx="301">
                  <c:v>1.30102999566398</c:v>
                </c:pt>
                <c:pt idx="302">
                  <c:v>1.30102999566398</c:v>
                </c:pt>
                <c:pt idx="303">
                  <c:v>1.30102999566398</c:v>
                </c:pt>
                <c:pt idx="304">
                  <c:v>1.30102999566398</c:v>
                </c:pt>
                <c:pt idx="305">
                  <c:v>1.30102999566398</c:v>
                </c:pt>
                <c:pt idx="306">
                  <c:v>1.30102999566398</c:v>
                </c:pt>
                <c:pt idx="307">
                  <c:v>1.30102999566398</c:v>
                </c:pt>
                <c:pt idx="308">
                  <c:v>1.30102999566398</c:v>
                </c:pt>
                <c:pt idx="309">
                  <c:v>1.30102999566398</c:v>
                </c:pt>
                <c:pt idx="310">
                  <c:v>1.30102999566398</c:v>
                </c:pt>
                <c:pt idx="311">
                  <c:v>1.30102999566398</c:v>
                </c:pt>
                <c:pt idx="312">
                  <c:v>1.30102999566398</c:v>
                </c:pt>
                <c:pt idx="313">
                  <c:v>1.30102999566398</c:v>
                </c:pt>
                <c:pt idx="314">
                  <c:v>1.30102999566398</c:v>
                </c:pt>
                <c:pt idx="315">
                  <c:v>1.30102999566398</c:v>
                </c:pt>
                <c:pt idx="316">
                  <c:v>1.30102999566398</c:v>
                </c:pt>
                <c:pt idx="317">
                  <c:v>1.30102999566398</c:v>
                </c:pt>
                <c:pt idx="318">
                  <c:v>1.30102999566398</c:v>
                </c:pt>
                <c:pt idx="319">
                  <c:v>1.30102999566398</c:v>
                </c:pt>
                <c:pt idx="320">
                  <c:v>1.30102999566398</c:v>
                </c:pt>
                <c:pt idx="321">
                  <c:v>1.30102999566398</c:v>
                </c:pt>
                <c:pt idx="322">
                  <c:v>1.30102999566398</c:v>
                </c:pt>
                <c:pt idx="323">
                  <c:v>1.30102999566398</c:v>
                </c:pt>
                <c:pt idx="324">
                  <c:v>1.30102999566398</c:v>
                </c:pt>
                <c:pt idx="325">
                  <c:v>1.30102999566398</c:v>
                </c:pt>
                <c:pt idx="326">
                  <c:v>1.30102999566398</c:v>
                </c:pt>
                <c:pt idx="327">
                  <c:v>1.30102999566398</c:v>
                </c:pt>
                <c:pt idx="328">
                  <c:v>1.30102999566398</c:v>
                </c:pt>
                <c:pt idx="329">
                  <c:v>1.30102999566398</c:v>
                </c:pt>
                <c:pt idx="330">
                  <c:v>1.30102999566398</c:v>
                </c:pt>
                <c:pt idx="331">
                  <c:v>1.30102999566398</c:v>
                </c:pt>
                <c:pt idx="332">
                  <c:v>1.30102999566398</c:v>
                </c:pt>
                <c:pt idx="333">
                  <c:v>1.30102999566398</c:v>
                </c:pt>
                <c:pt idx="334">
                  <c:v>1.30102999566398</c:v>
                </c:pt>
                <c:pt idx="335">
                  <c:v>1.30102999566398</c:v>
                </c:pt>
                <c:pt idx="336">
                  <c:v>1.30102999566398</c:v>
                </c:pt>
                <c:pt idx="337">
                  <c:v>1.30102999566398</c:v>
                </c:pt>
                <c:pt idx="338">
                  <c:v>1.30102999566398</c:v>
                </c:pt>
                <c:pt idx="339">
                  <c:v>1.30102999566398</c:v>
                </c:pt>
                <c:pt idx="340">
                  <c:v>1.30102999566398</c:v>
                </c:pt>
                <c:pt idx="341">
                  <c:v>1.30102999566398</c:v>
                </c:pt>
                <c:pt idx="342">
                  <c:v>1.30102999566398</c:v>
                </c:pt>
                <c:pt idx="343">
                  <c:v>1.30102999566398</c:v>
                </c:pt>
                <c:pt idx="344">
                  <c:v>1.30102999566398</c:v>
                </c:pt>
                <c:pt idx="345">
                  <c:v>1.30102999566398</c:v>
                </c:pt>
                <c:pt idx="346">
                  <c:v>1.30102999566398</c:v>
                </c:pt>
                <c:pt idx="347">
                  <c:v>1.30102999566398</c:v>
                </c:pt>
                <c:pt idx="348">
                  <c:v>1.30102999566398</c:v>
                </c:pt>
                <c:pt idx="349">
                  <c:v>1.30102999566398</c:v>
                </c:pt>
                <c:pt idx="350">
                  <c:v>1.30102999566398</c:v>
                </c:pt>
                <c:pt idx="351">
                  <c:v>1.30102999566398</c:v>
                </c:pt>
                <c:pt idx="352">
                  <c:v>1.30102999566398</c:v>
                </c:pt>
                <c:pt idx="353">
                  <c:v>1.30102999566398</c:v>
                </c:pt>
                <c:pt idx="354">
                  <c:v>1.30102999566398</c:v>
                </c:pt>
                <c:pt idx="355">
                  <c:v>1.30102999566398</c:v>
                </c:pt>
                <c:pt idx="356">
                  <c:v>1.30102999566398</c:v>
                </c:pt>
                <c:pt idx="357">
                  <c:v>1.30102999566398</c:v>
                </c:pt>
                <c:pt idx="358">
                  <c:v>1.30102999566398</c:v>
                </c:pt>
                <c:pt idx="359">
                  <c:v>1.30102999566398</c:v>
                </c:pt>
                <c:pt idx="360">
                  <c:v>1.30102999566398</c:v>
                </c:pt>
                <c:pt idx="361">
                  <c:v>1.30102999566398</c:v>
                </c:pt>
                <c:pt idx="362">
                  <c:v>1.30102999566398</c:v>
                </c:pt>
                <c:pt idx="363">
                  <c:v>1.30102999566398</c:v>
                </c:pt>
                <c:pt idx="364">
                  <c:v>1.30102999566398</c:v>
                </c:pt>
                <c:pt idx="365">
                  <c:v>1.30102999566398</c:v>
                </c:pt>
                <c:pt idx="366">
                  <c:v>1.30102999566398</c:v>
                </c:pt>
                <c:pt idx="367">
                  <c:v>1.30102999566398</c:v>
                </c:pt>
                <c:pt idx="368">
                  <c:v>1.30102999566398</c:v>
                </c:pt>
                <c:pt idx="369">
                  <c:v>1.30102999566398</c:v>
                </c:pt>
                <c:pt idx="370">
                  <c:v>1.30102999566398</c:v>
                </c:pt>
                <c:pt idx="371">
                  <c:v>1.30102999566398</c:v>
                </c:pt>
                <c:pt idx="372">
                  <c:v>1.30102999566398</c:v>
                </c:pt>
                <c:pt idx="373">
                  <c:v>1.30102999566398</c:v>
                </c:pt>
                <c:pt idx="374">
                  <c:v>1.30102999566398</c:v>
                </c:pt>
                <c:pt idx="375">
                  <c:v>1.30102999566398</c:v>
                </c:pt>
                <c:pt idx="376">
                  <c:v>1.30102999566398</c:v>
                </c:pt>
                <c:pt idx="377">
                  <c:v>1.30102999566398</c:v>
                </c:pt>
                <c:pt idx="378">
                  <c:v>1.30102999566398</c:v>
                </c:pt>
                <c:pt idx="379">
                  <c:v>1.30102999566398</c:v>
                </c:pt>
                <c:pt idx="380">
                  <c:v>1.30102999566398</c:v>
                </c:pt>
                <c:pt idx="381">
                  <c:v>1.30102999566398</c:v>
                </c:pt>
                <c:pt idx="382">
                  <c:v>1.30102999566398</c:v>
                </c:pt>
                <c:pt idx="383">
                  <c:v>1.30102999566398</c:v>
                </c:pt>
                <c:pt idx="384">
                  <c:v>1.30102999566398</c:v>
                </c:pt>
                <c:pt idx="385">
                  <c:v>1.30102999566398</c:v>
                </c:pt>
                <c:pt idx="386">
                  <c:v>1.30102999566398</c:v>
                </c:pt>
                <c:pt idx="387">
                  <c:v>1.30102999566398</c:v>
                </c:pt>
                <c:pt idx="388">
                  <c:v>1.30102999566398</c:v>
                </c:pt>
                <c:pt idx="389">
                  <c:v>1.30102999566398</c:v>
                </c:pt>
                <c:pt idx="390">
                  <c:v>1.30102999566398</c:v>
                </c:pt>
                <c:pt idx="391">
                  <c:v>1.30102999566398</c:v>
                </c:pt>
                <c:pt idx="392">
                  <c:v>1.30102999566398</c:v>
                </c:pt>
                <c:pt idx="393">
                  <c:v>1.30102999566398</c:v>
                </c:pt>
                <c:pt idx="394">
                  <c:v>1.30102999566398</c:v>
                </c:pt>
                <c:pt idx="395">
                  <c:v>1.30102999566398</c:v>
                </c:pt>
                <c:pt idx="396">
                  <c:v>1.30102999566398</c:v>
                </c:pt>
                <c:pt idx="397">
                  <c:v>1.30102999566398</c:v>
                </c:pt>
                <c:pt idx="398">
                  <c:v>1.30102999566398</c:v>
                </c:pt>
                <c:pt idx="399">
                  <c:v>1.30102999566398</c:v>
                </c:pt>
                <c:pt idx="400">
                  <c:v>1.30102999566398</c:v>
                </c:pt>
                <c:pt idx="401">
                  <c:v>1.30102999566398</c:v>
                </c:pt>
                <c:pt idx="402">
                  <c:v>1.30102999566398</c:v>
                </c:pt>
                <c:pt idx="403">
                  <c:v>1.30102999566398</c:v>
                </c:pt>
                <c:pt idx="404">
                  <c:v>1.30102999566398</c:v>
                </c:pt>
                <c:pt idx="405">
                  <c:v>1.30102999566398</c:v>
                </c:pt>
                <c:pt idx="406">
                  <c:v>1.30102999566398</c:v>
                </c:pt>
                <c:pt idx="407">
                  <c:v>1.30102999566398</c:v>
                </c:pt>
                <c:pt idx="408">
                  <c:v>1.30102999566398</c:v>
                </c:pt>
                <c:pt idx="409">
                  <c:v>1.30102999566398</c:v>
                </c:pt>
                <c:pt idx="410">
                  <c:v>1.30102999566398</c:v>
                </c:pt>
                <c:pt idx="411">
                  <c:v>1.30102999566398</c:v>
                </c:pt>
                <c:pt idx="412">
                  <c:v>1.30102999566398</c:v>
                </c:pt>
                <c:pt idx="413">
                  <c:v>1.30102999566398</c:v>
                </c:pt>
                <c:pt idx="414">
                  <c:v>1.30102999566398</c:v>
                </c:pt>
                <c:pt idx="415">
                  <c:v>1.30102999566398</c:v>
                </c:pt>
                <c:pt idx="416">
                  <c:v>1.30102999566398</c:v>
                </c:pt>
                <c:pt idx="417">
                  <c:v>1.30102999566398</c:v>
                </c:pt>
                <c:pt idx="418">
                  <c:v>1.30102999566398</c:v>
                </c:pt>
                <c:pt idx="419">
                  <c:v>1.30102999566398</c:v>
                </c:pt>
                <c:pt idx="420">
                  <c:v>1.30102999566398</c:v>
                </c:pt>
                <c:pt idx="421">
                  <c:v>1.30102999566398</c:v>
                </c:pt>
                <c:pt idx="422">
                  <c:v>1.30102999566398</c:v>
                </c:pt>
                <c:pt idx="423">
                  <c:v>1.30102999566398</c:v>
                </c:pt>
                <c:pt idx="424">
                  <c:v>1.30102999566398</c:v>
                </c:pt>
                <c:pt idx="425">
                  <c:v>1.30102999566398</c:v>
                </c:pt>
                <c:pt idx="426">
                  <c:v>1.30102999566398</c:v>
                </c:pt>
                <c:pt idx="427">
                  <c:v>1.30102999566398</c:v>
                </c:pt>
                <c:pt idx="428">
                  <c:v>1.30102999566398</c:v>
                </c:pt>
                <c:pt idx="429">
                  <c:v>1.30102999566398</c:v>
                </c:pt>
                <c:pt idx="430">
                  <c:v>1.30102999566398</c:v>
                </c:pt>
                <c:pt idx="431">
                  <c:v>1.30102999566398</c:v>
                </c:pt>
                <c:pt idx="432">
                  <c:v>1.30102999566398</c:v>
                </c:pt>
                <c:pt idx="433">
                  <c:v>1.30102999566398</c:v>
                </c:pt>
                <c:pt idx="434">
                  <c:v>1.30102999566398</c:v>
                </c:pt>
                <c:pt idx="435">
                  <c:v>1.30102999566398</c:v>
                </c:pt>
                <c:pt idx="436">
                  <c:v>1.30102999566398</c:v>
                </c:pt>
                <c:pt idx="437">
                  <c:v>1.30102999566398</c:v>
                </c:pt>
                <c:pt idx="438">
                  <c:v>1.30102999566398</c:v>
                </c:pt>
                <c:pt idx="439">
                  <c:v>1.30102999566398</c:v>
                </c:pt>
                <c:pt idx="440">
                  <c:v>1.30102999566398</c:v>
                </c:pt>
                <c:pt idx="441">
                  <c:v>1.30102999566398</c:v>
                </c:pt>
                <c:pt idx="442">
                  <c:v>1.30102999566398</c:v>
                </c:pt>
                <c:pt idx="443">
                  <c:v>1.30102999566398</c:v>
                </c:pt>
                <c:pt idx="444">
                  <c:v>1.30102999566398</c:v>
                </c:pt>
                <c:pt idx="445">
                  <c:v>1.30102999566398</c:v>
                </c:pt>
                <c:pt idx="446">
                  <c:v>1.30102999566398</c:v>
                </c:pt>
                <c:pt idx="447">
                  <c:v>1.30102999566398</c:v>
                </c:pt>
                <c:pt idx="448">
                  <c:v>1.30102999566398</c:v>
                </c:pt>
                <c:pt idx="449">
                  <c:v>1.30102999566398</c:v>
                </c:pt>
                <c:pt idx="450">
                  <c:v>1.30102999566398</c:v>
                </c:pt>
                <c:pt idx="451">
                  <c:v>1.30102999566398</c:v>
                </c:pt>
                <c:pt idx="452">
                  <c:v>1.30102999566398</c:v>
                </c:pt>
                <c:pt idx="453">
                  <c:v>1.30102999566398</c:v>
                </c:pt>
                <c:pt idx="454">
                  <c:v>1.30102999566398</c:v>
                </c:pt>
                <c:pt idx="455">
                  <c:v>1.30102999566398</c:v>
                </c:pt>
                <c:pt idx="456">
                  <c:v>1.30102999566398</c:v>
                </c:pt>
                <c:pt idx="457">
                  <c:v>1.30102999566398</c:v>
                </c:pt>
                <c:pt idx="458">
                  <c:v>1.30102999566398</c:v>
                </c:pt>
                <c:pt idx="459">
                  <c:v>1.30102999566398</c:v>
                </c:pt>
                <c:pt idx="460">
                  <c:v>1.30102999566398</c:v>
                </c:pt>
                <c:pt idx="461">
                  <c:v>1.30102999566398</c:v>
                </c:pt>
                <c:pt idx="462">
                  <c:v>1.30102999566398</c:v>
                </c:pt>
                <c:pt idx="463">
                  <c:v>1.30102999566398</c:v>
                </c:pt>
                <c:pt idx="464">
                  <c:v>1.30102999566398</c:v>
                </c:pt>
                <c:pt idx="465">
                  <c:v>1.30102999566398</c:v>
                </c:pt>
                <c:pt idx="466">
                  <c:v>1.30102999566398</c:v>
                </c:pt>
                <c:pt idx="467">
                  <c:v>1.30102999566398</c:v>
                </c:pt>
                <c:pt idx="468">
                  <c:v>1.30102999566398</c:v>
                </c:pt>
                <c:pt idx="469">
                  <c:v>1.30102999566398</c:v>
                </c:pt>
                <c:pt idx="470">
                  <c:v>1.30102999566398</c:v>
                </c:pt>
                <c:pt idx="471">
                  <c:v>1.30102999566398</c:v>
                </c:pt>
                <c:pt idx="472">
                  <c:v>1.30102999566398</c:v>
                </c:pt>
                <c:pt idx="473">
                  <c:v>1.30102999566398</c:v>
                </c:pt>
                <c:pt idx="474">
                  <c:v>1.30102999566398</c:v>
                </c:pt>
                <c:pt idx="475">
                  <c:v>1.30102999566398</c:v>
                </c:pt>
                <c:pt idx="476">
                  <c:v>1.30102999566398</c:v>
                </c:pt>
                <c:pt idx="477">
                  <c:v>1.30102999566398</c:v>
                </c:pt>
                <c:pt idx="478">
                  <c:v>1.30102999566398</c:v>
                </c:pt>
                <c:pt idx="479">
                  <c:v>1.30102999566398</c:v>
                </c:pt>
                <c:pt idx="480">
                  <c:v>1.30102999566398</c:v>
                </c:pt>
                <c:pt idx="481">
                  <c:v>1.30102999566398</c:v>
                </c:pt>
                <c:pt idx="482">
                  <c:v>1.30102999566398</c:v>
                </c:pt>
                <c:pt idx="483">
                  <c:v>1.30102999566398</c:v>
                </c:pt>
                <c:pt idx="484">
                  <c:v>1.30102999566398</c:v>
                </c:pt>
                <c:pt idx="485">
                  <c:v>1.30102999566398</c:v>
                </c:pt>
                <c:pt idx="486">
                  <c:v>1.30102999566398</c:v>
                </c:pt>
                <c:pt idx="487">
                  <c:v>1.30102999566398</c:v>
                </c:pt>
                <c:pt idx="488">
                  <c:v>1.30102999566398</c:v>
                </c:pt>
                <c:pt idx="489">
                  <c:v>1.30102999566398</c:v>
                </c:pt>
                <c:pt idx="490">
                  <c:v>1.30102999566398</c:v>
                </c:pt>
                <c:pt idx="491">
                  <c:v>1.30102999566398</c:v>
                </c:pt>
                <c:pt idx="492">
                  <c:v>1.30102999566398</c:v>
                </c:pt>
                <c:pt idx="493">
                  <c:v>1.30102999566398</c:v>
                </c:pt>
                <c:pt idx="494">
                  <c:v>1.30102999566398</c:v>
                </c:pt>
                <c:pt idx="495">
                  <c:v>1.30102999566398</c:v>
                </c:pt>
                <c:pt idx="496">
                  <c:v>1.30102999566398</c:v>
                </c:pt>
                <c:pt idx="497">
                  <c:v>1.30102999566398</c:v>
                </c:pt>
                <c:pt idx="498">
                  <c:v>1.30102999566398</c:v>
                </c:pt>
                <c:pt idx="499">
                  <c:v>1.30102999566398</c:v>
                </c:pt>
                <c:pt idx="500">
                  <c:v>1.30102999566398</c:v>
                </c:pt>
                <c:pt idx="501">
                  <c:v>1.30102999566398</c:v>
                </c:pt>
                <c:pt idx="502">
                  <c:v>1.30102999566398</c:v>
                </c:pt>
                <c:pt idx="503">
                  <c:v>1.30102999566398</c:v>
                </c:pt>
                <c:pt idx="504">
                  <c:v>1.30102999566398</c:v>
                </c:pt>
                <c:pt idx="505">
                  <c:v>1.30102999566398</c:v>
                </c:pt>
                <c:pt idx="506">
                  <c:v>1.30102999566398</c:v>
                </c:pt>
                <c:pt idx="507">
                  <c:v>1.30102999566398</c:v>
                </c:pt>
                <c:pt idx="508">
                  <c:v>1.30102999566398</c:v>
                </c:pt>
                <c:pt idx="509">
                  <c:v>1.30102999566398</c:v>
                </c:pt>
                <c:pt idx="510">
                  <c:v>1.30102999566398</c:v>
                </c:pt>
                <c:pt idx="511">
                  <c:v>1.30102999566398</c:v>
                </c:pt>
                <c:pt idx="512">
                  <c:v>1.30102999566398</c:v>
                </c:pt>
                <c:pt idx="513">
                  <c:v>1.30102999566398</c:v>
                </c:pt>
                <c:pt idx="514">
                  <c:v>1.30102999566398</c:v>
                </c:pt>
                <c:pt idx="515">
                  <c:v>1.30102999566398</c:v>
                </c:pt>
                <c:pt idx="516">
                  <c:v>1.30102999566398</c:v>
                </c:pt>
                <c:pt idx="517">
                  <c:v>1.30102999566398</c:v>
                </c:pt>
                <c:pt idx="518">
                  <c:v>1.30102999566398</c:v>
                </c:pt>
                <c:pt idx="519">
                  <c:v>1.30102999566398</c:v>
                </c:pt>
                <c:pt idx="520">
                  <c:v>1.30102999566398</c:v>
                </c:pt>
                <c:pt idx="521">
                  <c:v>1.30102999566398</c:v>
                </c:pt>
                <c:pt idx="522">
                  <c:v>1.30102999566398</c:v>
                </c:pt>
                <c:pt idx="523">
                  <c:v>1.30102999566398</c:v>
                </c:pt>
                <c:pt idx="524">
                  <c:v>1.30102999566398</c:v>
                </c:pt>
                <c:pt idx="525">
                  <c:v>1.30102999566398</c:v>
                </c:pt>
                <c:pt idx="526">
                  <c:v>1.30102999566398</c:v>
                </c:pt>
                <c:pt idx="527">
                  <c:v>1.30102999566398</c:v>
                </c:pt>
                <c:pt idx="528">
                  <c:v>1.30102999566398</c:v>
                </c:pt>
                <c:pt idx="529">
                  <c:v>1.30102999566398</c:v>
                </c:pt>
                <c:pt idx="530">
                  <c:v>1.30102999566398</c:v>
                </c:pt>
                <c:pt idx="531">
                  <c:v>1.30102999566398</c:v>
                </c:pt>
                <c:pt idx="532">
                  <c:v>1.30102999566398</c:v>
                </c:pt>
                <c:pt idx="533">
                  <c:v>1.30102999566398</c:v>
                </c:pt>
                <c:pt idx="534">
                  <c:v>1.30102999566398</c:v>
                </c:pt>
                <c:pt idx="535">
                  <c:v>1.30102999566398</c:v>
                </c:pt>
                <c:pt idx="536">
                  <c:v>1.30102999566398</c:v>
                </c:pt>
                <c:pt idx="537">
                  <c:v>1.30102999566398</c:v>
                </c:pt>
                <c:pt idx="538">
                  <c:v>1.30102999566398</c:v>
                </c:pt>
                <c:pt idx="539">
                  <c:v>1.30102999566398</c:v>
                </c:pt>
                <c:pt idx="540">
                  <c:v>1.30102999566398</c:v>
                </c:pt>
                <c:pt idx="541">
                  <c:v>1.30102999566398</c:v>
                </c:pt>
                <c:pt idx="542">
                  <c:v>1.30102999566398</c:v>
                </c:pt>
                <c:pt idx="543">
                  <c:v>1.30102999566398</c:v>
                </c:pt>
                <c:pt idx="544">
                  <c:v>1.30102999566398</c:v>
                </c:pt>
                <c:pt idx="545">
                  <c:v>1.30102999566398</c:v>
                </c:pt>
                <c:pt idx="546">
                  <c:v>1.30102999566398</c:v>
                </c:pt>
                <c:pt idx="547">
                  <c:v>1.30102999566398</c:v>
                </c:pt>
                <c:pt idx="548">
                  <c:v>1.30102999566398</c:v>
                </c:pt>
                <c:pt idx="549">
                  <c:v>1.30102999566398</c:v>
                </c:pt>
                <c:pt idx="550">
                  <c:v>1.30102999566398</c:v>
                </c:pt>
                <c:pt idx="551">
                  <c:v>1.30102999566398</c:v>
                </c:pt>
                <c:pt idx="552">
                  <c:v>1.30102999566398</c:v>
                </c:pt>
                <c:pt idx="553">
                  <c:v>1.30102999566398</c:v>
                </c:pt>
                <c:pt idx="554">
                  <c:v>1.30102999566398</c:v>
                </c:pt>
                <c:pt idx="555">
                  <c:v>1.30102999566398</c:v>
                </c:pt>
                <c:pt idx="556">
                  <c:v>1.30102999566398</c:v>
                </c:pt>
                <c:pt idx="557">
                  <c:v>1.30102999566398</c:v>
                </c:pt>
                <c:pt idx="558">
                  <c:v>1.30102999566398</c:v>
                </c:pt>
                <c:pt idx="559">
                  <c:v>1.30102999566398</c:v>
                </c:pt>
                <c:pt idx="560">
                  <c:v>1.30102999566398</c:v>
                </c:pt>
                <c:pt idx="561">
                  <c:v>1.30102999566398</c:v>
                </c:pt>
                <c:pt idx="562">
                  <c:v>1.30102999566398</c:v>
                </c:pt>
                <c:pt idx="563">
                  <c:v>1.30102999566398</c:v>
                </c:pt>
                <c:pt idx="564">
                  <c:v>1.30102999566398</c:v>
                </c:pt>
                <c:pt idx="565">
                  <c:v>1.30102999566398</c:v>
                </c:pt>
                <c:pt idx="566">
                  <c:v>1.30102999566398</c:v>
                </c:pt>
                <c:pt idx="567">
                  <c:v>1.30102999566398</c:v>
                </c:pt>
                <c:pt idx="568">
                  <c:v>1.30102999566398</c:v>
                </c:pt>
                <c:pt idx="569">
                  <c:v>1.30102999566398</c:v>
                </c:pt>
                <c:pt idx="570">
                  <c:v>1.30102999566398</c:v>
                </c:pt>
                <c:pt idx="571">
                  <c:v>1.30102999566398</c:v>
                </c:pt>
                <c:pt idx="572">
                  <c:v>1.30102999566398</c:v>
                </c:pt>
                <c:pt idx="573">
                  <c:v>1.30102999566398</c:v>
                </c:pt>
                <c:pt idx="574">
                  <c:v>1.30102999566398</c:v>
                </c:pt>
                <c:pt idx="575">
                  <c:v>1.30102999566398</c:v>
                </c:pt>
                <c:pt idx="576">
                  <c:v>1.30102999566398</c:v>
                </c:pt>
                <c:pt idx="577">
                  <c:v>1.30102999566398</c:v>
                </c:pt>
                <c:pt idx="578">
                  <c:v>1.30102999566398</c:v>
                </c:pt>
                <c:pt idx="579">
                  <c:v>1.30102999566398</c:v>
                </c:pt>
                <c:pt idx="580">
                  <c:v>1.30102999566398</c:v>
                </c:pt>
                <c:pt idx="581">
                  <c:v>1.30102999566398</c:v>
                </c:pt>
                <c:pt idx="582">
                  <c:v>1.30102999566398</c:v>
                </c:pt>
                <c:pt idx="583">
                  <c:v>1.30102999566398</c:v>
                </c:pt>
                <c:pt idx="584">
                  <c:v>1.30102999566398</c:v>
                </c:pt>
                <c:pt idx="585">
                  <c:v>1.30102999566398</c:v>
                </c:pt>
                <c:pt idx="586">
                  <c:v>1.30102999566398</c:v>
                </c:pt>
                <c:pt idx="587">
                  <c:v>1.30102999566398</c:v>
                </c:pt>
                <c:pt idx="588">
                  <c:v>1.30102999566398</c:v>
                </c:pt>
                <c:pt idx="589">
                  <c:v>1.30102999566398</c:v>
                </c:pt>
                <c:pt idx="590">
                  <c:v>1.30102999566398</c:v>
                </c:pt>
                <c:pt idx="591">
                  <c:v>1.30102999566398</c:v>
                </c:pt>
                <c:pt idx="592">
                  <c:v>1.30102999566398</c:v>
                </c:pt>
                <c:pt idx="593">
                  <c:v>1.30102999566398</c:v>
                </c:pt>
                <c:pt idx="594">
                  <c:v>1.30102999566398</c:v>
                </c:pt>
                <c:pt idx="595">
                  <c:v>1.30102999566398</c:v>
                </c:pt>
                <c:pt idx="596">
                  <c:v>1.30102999566398</c:v>
                </c:pt>
                <c:pt idx="597">
                  <c:v>1.30102999566398</c:v>
                </c:pt>
                <c:pt idx="598">
                  <c:v>1.30102999566398</c:v>
                </c:pt>
                <c:pt idx="599">
                  <c:v>1.30102999566398</c:v>
                </c:pt>
                <c:pt idx="600">
                  <c:v>1.30102999566398</c:v>
                </c:pt>
                <c:pt idx="601">
                  <c:v>1.30102999566398</c:v>
                </c:pt>
                <c:pt idx="602">
                  <c:v>1.30102999566398</c:v>
                </c:pt>
                <c:pt idx="603">
                  <c:v>1.30102999566398</c:v>
                </c:pt>
                <c:pt idx="604">
                  <c:v>1.30102999566398</c:v>
                </c:pt>
                <c:pt idx="605">
                  <c:v>1.30102999566398</c:v>
                </c:pt>
                <c:pt idx="606">
                  <c:v>1.30102999566398</c:v>
                </c:pt>
                <c:pt idx="607">
                  <c:v>1.30102999566398</c:v>
                </c:pt>
                <c:pt idx="608">
                  <c:v>1.30102999566398</c:v>
                </c:pt>
                <c:pt idx="609">
                  <c:v>1.30102999566398</c:v>
                </c:pt>
                <c:pt idx="610">
                  <c:v>1.30102999566398</c:v>
                </c:pt>
                <c:pt idx="611">
                  <c:v>1.30102999566398</c:v>
                </c:pt>
                <c:pt idx="612">
                  <c:v>1.30102999566398</c:v>
                </c:pt>
                <c:pt idx="613">
                  <c:v>1.30102999566398</c:v>
                </c:pt>
                <c:pt idx="614">
                  <c:v>1.30102999566398</c:v>
                </c:pt>
                <c:pt idx="615">
                  <c:v>1.30102999566398</c:v>
                </c:pt>
                <c:pt idx="616">
                  <c:v>1.30102999566398</c:v>
                </c:pt>
                <c:pt idx="617">
                  <c:v>1.30102999566398</c:v>
                </c:pt>
                <c:pt idx="618">
                  <c:v>1.30102999566398</c:v>
                </c:pt>
                <c:pt idx="619">
                  <c:v>1.30102999566398</c:v>
                </c:pt>
                <c:pt idx="620">
                  <c:v>1.30102999566398</c:v>
                </c:pt>
                <c:pt idx="621">
                  <c:v>1.30102999566398</c:v>
                </c:pt>
                <c:pt idx="622">
                  <c:v>1.30102999566398</c:v>
                </c:pt>
                <c:pt idx="623">
                  <c:v>1.30102999566398</c:v>
                </c:pt>
                <c:pt idx="624">
                  <c:v>1.30102999566398</c:v>
                </c:pt>
                <c:pt idx="625">
                  <c:v>1.30102999566398</c:v>
                </c:pt>
                <c:pt idx="626">
                  <c:v>1.30102999566398</c:v>
                </c:pt>
                <c:pt idx="627">
                  <c:v>1.30102999566398</c:v>
                </c:pt>
                <c:pt idx="628">
                  <c:v>1.30102999566398</c:v>
                </c:pt>
                <c:pt idx="629">
                  <c:v>1.30102999566398</c:v>
                </c:pt>
                <c:pt idx="630">
                  <c:v>1.30102999566398</c:v>
                </c:pt>
                <c:pt idx="631">
                  <c:v>1.30102999566398</c:v>
                </c:pt>
                <c:pt idx="632">
                  <c:v>1.30102999566398</c:v>
                </c:pt>
                <c:pt idx="633">
                  <c:v>1.30102999566398</c:v>
                </c:pt>
                <c:pt idx="634">
                  <c:v>1.30102999566398</c:v>
                </c:pt>
                <c:pt idx="635">
                  <c:v>1.30102999566398</c:v>
                </c:pt>
                <c:pt idx="636">
                  <c:v>1.30102999566398</c:v>
                </c:pt>
                <c:pt idx="637">
                  <c:v>1.30102999566398</c:v>
                </c:pt>
                <c:pt idx="638">
                  <c:v>1.30102999566398</c:v>
                </c:pt>
                <c:pt idx="639">
                  <c:v>1.30102999566398</c:v>
                </c:pt>
                <c:pt idx="640">
                  <c:v>1.30102999566398</c:v>
                </c:pt>
                <c:pt idx="641">
                  <c:v>1.30102999566398</c:v>
                </c:pt>
                <c:pt idx="642">
                  <c:v>1.30102999566398</c:v>
                </c:pt>
                <c:pt idx="643">
                  <c:v>1.30102999566398</c:v>
                </c:pt>
                <c:pt idx="644">
                  <c:v>1.30102999566398</c:v>
                </c:pt>
                <c:pt idx="645">
                  <c:v>1.30102999566398</c:v>
                </c:pt>
                <c:pt idx="646">
                  <c:v>1.30102999566398</c:v>
                </c:pt>
                <c:pt idx="647">
                  <c:v>1.30102999566398</c:v>
                </c:pt>
                <c:pt idx="648">
                  <c:v>1.30102999566398</c:v>
                </c:pt>
                <c:pt idx="649">
                  <c:v>1.30102999566398</c:v>
                </c:pt>
                <c:pt idx="650">
                  <c:v>1.30102999566398</c:v>
                </c:pt>
                <c:pt idx="651">
                  <c:v>1.30102999566398</c:v>
                </c:pt>
                <c:pt idx="652">
                  <c:v>1.30102999566398</c:v>
                </c:pt>
                <c:pt idx="653">
                  <c:v>1.30102999566398</c:v>
                </c:pt>
                <c:pt idx="654">
                  <c:v>1.30102999566398</c:v>
                </c:pt>
                <c:pt idx="655">
                  <c:v>1.30102999566398</c:v>
                </c:pt>
                <c:pt idx="656">
                  <c:v>1.30102999566398</c:v>
                </c:pt>
                <c:pt idx="657">
                  <c:v>1.30102999566398</c:v>
                </c:pt>
                <c:pt idx="658">
                  <c:v>1.30102999566398</c:v>
                </c:pt>
                <c:pt idx="659">
                  <c:v>1.30102999566398</c:v>
                </c:pt>
                <c:pt idx="660">
                  <c:v>1.30102999566398</c:v>
                </c:pt>
                <c:pt idx="661">
                  <c:v>1.30102999566398</c:v>
                </c:pt>
                <c:pt idx="662">
                  <c:v>1.30102999566398</c:v>
                </c:pt>
                <c:pt idx="663">
                  <c:v>1.30102999566398</c:v>
                </c:pt>
                <c:pt idx="664">
                  <c:v>1.30102999566398</c:v>
                </c:pt>
                <c:pt idx="665">
                  <c:v>1.30102999566398</c:v>
                </c:pt>
                <c:pt idx="666">
                  <c:v>1.30102999566398</c:v>
                </c:pt>
                <c:pt idx="667">
                  <c:v>1.30102999566398</c:v>
                </c:pt>
                <c:pt idx="668">
                  <c:v>1.30102999566398</c:v>
                </c:pt>
                <c:pt idx="669">
                  <c:v>1.30102999566398</c:v>
                </c:pt>
                <c:pt idx="670">
                  <c:v>1.30102999566398</c:v>
                </c:pt>
                <c:pt idx="671">
                  <c:v>1.30102999566398</c:v>
                </c:pt>
                <c:pt idx="672">
                  <c:v>1.30102999566398</c:v>
                </c:pt>
                <c:pt idx="673">
                  <c:v>1.30102999566398</c:v>
                </c:pt>
                <c:pt idx="674">
                  <c:v>1.30102999566398</c:v>
                </c:pt>
                <c:pt idx="675">
                  <c:v>1.30102999566398</c:v>
                </c:pt>
                <c:pt idx="676">
                  <c:v>1.30102999566398</c:v>
                </c:pt>
                <c:pt idx="677">
                  <c:v>1.30102999566398</c:v>
                </c:pt>
                <c:pt idx="678">
                  <c:v>1.30102999566398</c:v>
                </c:pt>
                <c:pt idx="679">
                  <c:v>1.30102999566398</c:v>
                </c:pt>
                <c:pt idx="680">
                  <c:v>1.30102999566398</c:v>
                </c:pt>
                <c:pt idx="681">
                  <c:v>1.30102999566398</c:v>
                </c:pt>
                <c:pt idx="682">
                  <c:v>1.30102999566398</c:v>
                </c:pt>
                <c:pt idx="683">
                  <c:v>1.30102999566398</c:v>
                </c:pt>
                <c:pt idx="684">
                  <c:v>1.30102999566398</c:v>
                </c:pt>
                <c:pt idx="685">
                  <c:v>1.30102999566398</c:v>
                </c:pt>
                <c:pt idx="686">
                  <c:v>1.30102999566398</c:v>
                </c:pt>
                <c:pt idx="687">
                  <c:v>1.30102999566398</c:v>
                </c:pt>
                <c:pt idx="688">
                  <c:v>1.30102999566398</c:v>
                </c:pt>
                <c:pt idx="689">
                  <c:v>1.30102999566398</c:v>
                </c:pt>
                <c:pt idx="690">
                  <c:v>1.30102999566398</c:v>
                </c:pt>
                <c:pt idx="691">
                  <c:v>1.30102999566398</c:v>
                </c:pt>
                <c:pt idx="692">
                  <c:v>1.30102999566398</c:v>
                </c:pt>
                <c:pt idx="693">
                  <c:v>1.30102999566398</c:v>
                </c:pt>
                <c:pt idx="694">
                  <c:v>1.30102999566398</c:v>
                </c:pt>
                <c:pt idx="695">
                  <c:v>1.30102999566398</c:v>
                </c:pt>
                <c:pt idx="696">
                  <c:v>1.30102999566398</c:v>
                </c:pt>
                <c:pt idx="697">
                  <c:v>1.30102999566398</c:v>
                </c:pt>
                <c:pt idx="698">
                  <c:v>1.30102999566398</c:v>
                </c:pt>
                <c:pt idx="699">
                  <c:v>1.30102999566398</c:v>
                </c:pt>
                <c:pt idx="700">
                  <c:v>1.30102999566398</c:v>
                </c:pt>
                <c:pt idx="701">
                  <c:v>1.30102999566398</c:v>
                </c:pt>
                <c:pt idx="702">
                  <c:v>1.30102999566398</c:v>
                </c:pt>
                <c:pt idx="703">
                  <c:v>1.30102999566398</c:v>
                </c:pt>
                <c:pt idx="704">
                  <c:v>1.30102999566398</c:v>
                </c:pt>
                <c:pt idx="705">
                  <c:v>1.30102999566398</c:v>
                </c:pt>
                <c:pt idx="706">
                  <c:v>1.30102999566398</c:v>
                </c:pt>
                <c:pt idx="707">
                  <c:v>1.30102999566398</c:v>
                </c:pt>
                <c:pt idx="708">
                  <c:v>1.30102999566398</c:v>
                </c:pt>
                <c:pt idx="709">
                  <c:v>1.30102999566398</c:v>
                </c:pt>
                <c:pt idx="710">
                  <c:v>1.30102999566398</c:v>
                </c:pt>
                <c:pt idx="711">
                  <c:v>1.30102999566398</c:v>
                </c:pt>
                <c:pt idx="712">
                  <c:v>1.30102999566398</c:v>
                </c:pt>
                <c:pt idx="713">
                  <c:v>1.30102999566398</c:v>
                </c:pt>
                <c:pt idx="714">
                  <c:v>1.30102999566398</c:v>
                </c:pt>
                <c:pt idx="715">
                  <c:v>1.30102999566398</c:v>
                </c:pt>
                <c:pt idx="716">
                  <c:v>1.30102999566398</c:v>
                </c:pt>
                <c:pt idx="717">
                  <c:v>1.30102999566398</c:v>
                </c:pt>
                <c:pt idx="718">
                  <c:v>1.30102999566398</c:v>
                </c:pt>
                <c:pt idx="719">
                  <c:v>1.30102999566398</c:v>
                </c:pt>
                <c:pt idx="720">
                  <c:v>1.30102999566398</c:v>
                </c:pt>
                <c:pt idx="721">
                  <c:v>1.30102999566398</c:v>
                </c:pt>
                <c:pt idx="722">
                  <c:v>1.30102999566398</c:v>
                </c:pt>
                <c:pt idx="723">
                  <c:v>1.30102999566398</c:v>
                </c:pt>
                <c:pt idx="724">
                  <c:v>1.30102999566398</c:v>
                </c:pt>
                <c:pt idx="725">
                  <c:v>1.30102999566398</c:v>
                </c:pt>
                <c:pt idx="726">
                  <c:v>1.30102999566398</c:v>
                </c:pt>
                <c:pt idx="727">
                  <c:v>1.30102999566398</c:v>
                </c:pt>
                <c:pt idx="728">
                  <c:v>1.30102999566398</c:v>
                </c:pt>
                <c:pt idx="729">
                  <c:v>1.30102999566398</c:v>
                </c:pt>
                <c:pt idx="730">
                  <c:v>1.30102999566398</c:v>
                </c:pt>
                <c:pt idx="731">
                  <c:v>1.30102999566398</c:v>
                </c:pt>
                <c:pt idx="732">
                  <c:v>1.30102999566398</c:v>
                </c:pt>
                <c:pt idx="733">
                  <c:v>1.30102999566398</c:v>
                </c:pt>
                <c:pt idx="734">
                  <c:v>1.30102999566398</c:v>
                </c:pt>
                <c:pt idx="735">
                  <c:v>1.30102999566398</c:v>
                </c:pt>
                <c:pt idx="736">
                  <c:v>1.30102999566398</c:v>
                </c:pt>
                <c:pt idx="737">
                  <c:v>1.30102999566398</c:v>
                </c:pt>
                <c:pt idx="738">
                  <c:v>1.30102999566398</c:v>
                </c:pt>
                <c:pt idx="739">
                  <c:v>1.30102999566398</c:v>
                </c:pt>
                <c:pt idx="740">
                  <c:v>1.30102999566398</c:v>
                </c:pt>
                <c:pt idx="741">
                  <c:v>1.30102999566398</c:v>
                </c:pt>
                <c:pt idx="742">
                  <c:v>1.30102999566398</c:v>
                </c:pt>
                <c:pt idx="743">
                  <c:v>1.30102999566398</c:v>
                </c:pt>
                <c:pt idx="744">
                  <c:v>1.30102999566398</c:v>
                </c:pt>
                <c:pt idx="745">
                  <c:v>1.30102999566398</c:v>
                </c:pt>
                <c:pt idx="746">
                  <c:v>1.30102999566398</c:v>
                </c:pt>
                <c:pt idx="747">
                  <c:v>1.30102999566398</c:v>
                </c:pt>
                <c:pt idx="748">
                  <c:v>1.30102999566398</c:v>
                </c:pt>
                <c:pt idx="749">
                  <c:v>1.30102999566398</c:v>
                </c:pt>
                <c:pt idx="750">
                  <c:v>1.30102999566398</c:v>
                </c:pt>
                <c:pt idx="751">
                  <c:v>1.30102999566398</c:v>
                </c:pt>
                <c:pt idx="752">
                  <c:v>1.30102999566398</c:v>
                </c:pt>
                <c:pt idx="753">
                  <c:v>1.30102999566398</c:v>
                </c:pt>
                <c:pt idx="754">
                  <c:v>1.30102999566398</c:v>
                </c:pt>
                <c:pt idx="755">
                  <c:v>1.30102999566398</c:v>
                </c:pt>
                <c:pt idx="756">
                  <c:v>1.30102999566398</c:v>
                </c:pt>
                <c:pt idx="757">
                  <c:v>1.30102999566398</c:v>
                </c:pt>
                <c:pt idx="758">
                  <c:v>1.30102999566398</c:v>
                </c:pt>
                <c:pt idx="759">
                  <c:v>1.30102999566398</c:v>
                </c:pt>
                <c:pt idx="760">
                  <c:v>1.30102999566398</c:v>
                </c:pt>
                <c:pt idx="761">
                  <c:v>1.30102999566398</c:v>
                </c:pt>
                <c:pt idx="762">
                  <c:v>1.30102999566398</c:v>
                </c:pt>
                <c:pt idx="763">
                  <c:v>1.30102999566398</c:v>
                </c:pt>
                <c:pt idx="764">
                  <c:v>1.30102999566398</c:v>
                </c:pt>
                <c:pt idx="765">
                  <c:v>1.30102999566398</c:v>
                </c:pt>
                <c:pt idx="766">
                  <c:v>1.30102999566398</c:v>
                </c:pt>
                <c:pt idx="767">
                  <c:v>1.30102999566398</c:v>
                </c:pt>
                <c:pt idx="768">
                  <c:v>1.30102999566398</c:v>
                </c:pt>
                <c:pt idx="769">
                  <c:v>1.30102999566398</c:v>
                </c:pt>
                <c:pt idx="770">
                  <c:v>1.30102999566398</c:v>
                </c:pt>
                <c:pt idx="771">
                  <c:v>1.30102999566398</c:v>
                </c:pt>
                <c:pt idx="772">
                  <c:v>1.30102999566398</c:v>
                </c:pt>
                <c:pt idx="773">
                  <c:v>1.30102999566398</c:v>
                </c:pt>
                <c:pt idx="774">
                  <c:v>1.30102999566398</c:v>
                </c:pt>
                <c:pt idx="775">
                  <c:v>1.30102999566398</c:v>
                </c:pt>
                <c:pt idx="776">
                  <c:v>1.30102999566398</c:v>
                </c:pt>
                <c:pt idx="777">
                  <c:v>1.30102999566398</c:v>
                </c:pt>
                <c:pt idx="778">
                  <c:v>1.30102999566398</c:v>
                </c:pt>
                <c:pt idx="779">
                  <c:v>1.30102999566398</c:v>
                </c:pt>
                <c:pt idx="780">
                  <c:v>1.30102999566398</c:v>
                </c:pt>
                <c:pt idx="781">
                  <c:v>1.30102999566398</c:v>
                </c:pt>
                <c:pt idx="782">
                  <c:v>1.30102999566398</c:v>
                </c:pt>
                <c:pt idx="783">
                  <c:v>1.30102999566398</c:v>
                </c:pt>
                <c:pt idx="784">
                  <c:v>1.30102999566398</c:v>
                </c:pt>
                <c:pt idx="785">
                  <c:v>1.30102999566398</c:v>
                </c:pt>
                <c:pt idx="786">
                  <c:v>1.30102999566398</c:v>
                </c:pt>
                <c:pt idx="787">
                  <c:v>1.30102999566398</c:v>
                </c:pt>
                <c:pt idx="788">
                  <c:v>1.30102999566398</c:v>
                </c:pt>
                <c:pt idx="789">
                  <c:v>1.30102999566398</c:v>
                </c:pt>
                <c:pt idx="790">
                  <c:v>1.30102999566398</c:v>
                </c:pt>
                <c:pt idx="791">
                  <c:v>1.30102999566398</c:v>
                </c:pt>
                <c:pt idx="792">
                  <c:v>1.30102999566398</c:v>
                </c:pt>
                <c:pt idx="793">
                  <c:v>1.30102999566398</c:v>
                </c:pt>
                <c:pt idx="794">
                  <c:v>1.30102999566398</c:v>
                </c:pt>
                <c:pt idx="795">
                  <c:v>1.30102999566398</c:v>
                </c:pt>
                <c:pt idx="796">
                  <c:v>1.30102999566398</c:v>
                </c:pt>
                <c:pt idx="797">
                  <c:v>1.30102999566398</c:v>
                </c:pt>
                <c:pt idx="798">
                  <c:v>1.30102999566398</c:v>
                </c:pt>
                <c:pt idx="799">
                  <c:v>1.30102999566398</c:v>
                </c:pt>
                <c:pt idx="800">
                  <c:v>1.30102999566398</c:v>
                </c:pt>
                <c:pt idx="801">
                  <c:v>1.30102999566398</c:v>
                </c:pt>
                <c:pt idx="802">
                  <c:v>1.30102999566398</c:v>
                </c:pt>
                <c:pt idx="803">
                  <c:v>1.30102999566398</c:v>
                </c:pt>
                <c:pt idx="804">
                  <c:v>1.30102999566398</c:v>
                </c:pt>
                <c:pt idx="805">
                  <c:v>1.30102999566398</c:v>
                </c:pt>
                <c:pt idx="806">
                  <c:v>1.30102999566398</c:v>
                </c:pt>
                <c:pt idx="807">
                  <c:v>1.30102999566398</c:v>
                </c:pt>
                <c:pt idx="808">
                  <c:v>1.30102999566398</c:v>
                </c:pt>
                <c:pt idx="809">
                  <c:v>1.30102999566398</c:v>
                </c:pt>
                <c:pt idx="810">
                  <c:v>1.30102999566398</c:v>
                </c:pt>
                <c:pt idx="811">
                  <c:v>1.30102999566398</c:v>
                </c:pt>
                <c:pt idx="812">
                  <c:v>1.30102999566398</c:v>
                </c:pt>
                <c:pt idx="813">
                  <c:v>1.30102999566398</c:v>
                </c:pt>
                <c:pt idx="814">
                  <c:v>1.30102999566398</c:v>
                </c:pt>
                <c:pt idx="815">
                  <c:v>1.30102999566398</c:v>
                </c:pt>
                <c:pt idx="816">
                  <c:v>1.30102999566398</c:v>
                </c:pt>
                <c:pt idx="817">
                  <c:v>1.30102999566398</c:v>
                </c:pt>
                <c:pt idx="818">
                  <c:v>1.30102999566398</c:v>
                </c:pt>
                <c:pt idx="819">
                  <c:v>1.30102999566398</c:v>
                </c:pt>
                <c:pt idx="820">
                  <c:v>1.30102999566398</c:v>
                </c:pt>
                <c:pt idx="821">
                  <c:v>1.30102999566398</c:v>
                </c:pt>
                <c:pt idx="822">
                  <c:v>1.30102999566398</c:v>
                </c:pt>
                <c:pt idx="823">
                  <c:v>1.30102999566398</c:v>
                </c:pt>
                <c:pt idx="824">
                  <c:v>1.30102999566398</c:v>
                </c:pt>
                <c:pt idx="825">
                  <c:v>1.30102999566398</c:v>
                </c:pt>
                <c:pt idx="826">
                  <c:v>1.30102999566398</c:v>
                </c:pt>
                <c:pt idx="827">
                  <c:v>1.30102999566398</c:v>
                </c:pt>
                <c:pt idx="828">
                  <c:v>1.30102999566398</c:v>
                </c:pt>
                <c:pt idx="829">
                  <c:v>1.30102999566398</c:v>
                </c:pt>
                <c:pt idx="830">
                  <c:v>1.30102999566398</c:v>
                </c:pt>
                <c:pt idx="831">
                  <c:v>1.30102999566398</c:v>
                </c:pt>
                <c:pt idx="832">
                  <c:v>1.30102999566398</c:v>
                </c:pt>
                <c:pt idx="833">
                  <c:v>1.30102999566398</c:v>
                </c:pt>
                <c:pt idx="834">
                  <c:v>1.30102999566398</c:v>
                </c:pt>
                <c:pt idx="835">
                  <c:v>1.30102999566398</c:v>
                </c:pt>
                <c:pt idx="836">
                  <c:v>1.30102999566398</c:v>
                </c:pt>
                <c:pt idx="837">
                  <c:v>1.30102999566398</c:v>
                </c:pt>
                <c:pt idx="838">
                  <c:v>1.30102999566398</c:v>
                </c:pt>
                <c:pt idx="839">
                  <c:v>1.30102999566398</c:v>
                </c:pt>
                <c:pt idx="840">
                  <c:v>1.30102999566398</c:v>
                </c:pt>
                <c:pt idx="841">
                  <c:v>1.30102999566398</c:v>
                </c:pt>
                <c:pt idx="842">
                  <c:v>1.30102999566398</c:v>
                </c:pt>
                <c:pt idx="843">
                  <c:v>1.30102999566398</c:v>
                </c:pt>
                <c:pt idx="844">
                  <c:v>1.30102999566398</c:v>
                </c:pt>
                <c:pt idx="845">
                  <c:v>1.30102999566398</c:v>
                </c:pt>
                <c:pt idx="846">
                  <c:v>1.30102999566398</c:v>
                </c:pt>
                <c:pt idx="847">
                  <c:v>1.30102999566398</c:v>
                </c:pt>
                <c:pt idx="848">
                  <c:v>1.30102999566398</c:v>
                </c:pt>
                <c:pt idx="849">
                  <c:v>1.30102999566398</c:v>
                </c:pt>
                <c:pt idx="850">
                  <c:v>1.30102999566398</c:v>
                </c:pt>
                <c:pt idx="851">
                  <c:v>1.30102999566398</c:v>
                </c:pt>
                <c:pt idx="852">
                  <c:v>1.30102999566398</c:v>
                </c:pt>
                <c:pt idx="853">
                  <c:v>1.30102999566398</c:v>
                </c:pt>
                <c:pt idx="854">
                  <c:v>1.30102999566398</c:v>
                </c:pt>
                <c:pt idx="855">
                  <c:v>1.30102999566398</c:v>
                </c:pt>
                <c:pt idx="856">
                  <c:v>1.30102999566398</c:v>
                </c:pt>
                <c:pt idx="857">
                  <c:v>1.30102999566398</c:v>
                </c:pt>
                <c:pt idx="858">
                  <c:v>1.30102999566398</c:v>
                </c:pt>
                <c:pt idx="859">
                  <c:v>1.30102999566398</c:v>
                </c:pt>
                <c:pt idx="860">
                  <c:v>1.30102999566398</c:v>
                </c:pt>
                <c:pt idx="861">
                  <c:v>1.30102999566398</c:v>
                </c:pt>
                <c:pt idx="862">
                  <c:v>1.30102999566398</c:v>
                </c:pt>
                <c:pt idx="863">
                  <c:v>1.30102999566398</c:v>
                </c:pt>
                <c:pt idx="864">
                  <c:v>1.30102999566398</c:v>
                </c:pt>
                <c:pt idx="865">
                  <c:v>1.30102999566398</c:v>
                </c:pt>
                <c:pt idx="866">
                  <c:v>1.30102999566398</c:v>
                </c:pt>
                <c:pt idx="867">
                  <c:v>1.30102999566398</c:v>
                </c:pt>
                <c:pt idx="868">
                  <c:v>1.30102999566398</c:v>
                </c:pt>
                <c:pt idx="869">
                  <c:v>1.30102999566398</c:v>
                </c:pt>
                <c:pt idx="870">
                  <c:v>1.30102999566398</c:v>
                </c:pt>
                <c:pt idx="871">
                  <c:v>1.30102999566398</c:v>
                </c:pt>
                <c:pt idx="872">
                  <c:v>1.30102999566398</c:v>
                </c:pt>
                <c:pt idx="873">
                  <c:v>1.30102999566398</c:v>
                </c:pt>
                <c:pt idx="874">
                  <c:v>1.30102999566398</c:v>
                </c:pt>
                <c:pt idx="875">
                  <c:v>1.30102999566398</c:v>
                </c:pt>
                <c:pt idx="876">
                  <c:v>1.30102999566398</c:v>
                </c:pt>
                <c:pt idx="877">
                  <c:v>1.30102999566398</c:v>
                </c:pt>
                <c:pt idx="878">
                  <c:v>1.30102999566398</c:v>
                </c:pt>
                <c:pt idx="879">
                  <c:v>1.30102999566398</c:v>
                </c:pt>
                <c:pt idx="880">
                  <c:v>1.30102999566398</c:v>
                </c:pt>
                <c:pt idx="881">
                  <c:v>1.30102999566398</c:v>
                </c:pt>
                <c:pt idx="882">
                  <c:v>1.30102999566398</c:v>
                </c:pt>
                <c:pt idx="883">
                  <c:v>1.30102999566398</c:v>
                </c:pt>
                <c:pt idx="884">
                  <c:v>1.30102999566398</c:v>
                </c:pt>
                <c:pt idx="885">
                  <c:v>1.30102999566398</c:v>
                </c:pt>
                <c:pt idx="886">
                  <c:v>1.30102999566398</c:v>
                </c:pt>
                <c:pt idx="887">
                  <c:v>1.30102999566398</c:v>
                </c:pt>
                <c:pt idx="888">
                  <c:v>1.30102999566398</c:v>
                </c:pt>
                <c:pt idx="889">
                  <c:v>1.30102999566398</c:v>
                </c:pt>
                <c:pt idx="890">
                  <c:v>1.30102999566398</c:v>
                </c:pt>
                <c:pt idx="891">
                  <c:v>1.30102999566398</c:v>
                </c:pt>
                <c:pt idx="892">
                  <c:v>1.30102999566398</c:v>
                </c:pt>
                <c:pt idx="893">
                  <c:v>1.30102999566398</c:v>
                </c:pt>
                <c:pt idx="894">
                  <c:v>1.30102999566398</c:v>
                </c:pt>
                <c:pt idx="895">
                  <c:v>1.30102999566398</c:v>
                </c:pt>
                <c:pt idx="896">
                  <c:v>1.30102999566398</c:v>
                </c:pt>
                <c:pt idx="897">
                  <c:v>1.30102999566398</c:v>
                </c:pt>
                <c:pt idx="898">
                  <c:v>1.30102999566398</c:v>
                </c:pt>
                <c:pt idx="899">
                  <c:v>1.30102999566398</c:v>
                </c:pt>
                <c:pt idx="900">
                  <c:v>1.30102999566398</c:v>
                </c:pt>
                <c:pt idx="901">
                  <c:v>1.30102999566398</c:v>
                </c:pt>
                <c:pt idx="902">
                  <c:v>1.30102999566398</c:v>
                </c:pt>
                <c:pt idx="903">
                  <c:v>1.30102999566398</c:v>
                </c:pt>
                <c:pt idx="904">
                  <c:v>1.30102999566398</c:v>
                </c:pt>
                <c:pt idx="905">
                  <c:v>1.30102999566398</c:v>
                </c:pt>
                <c:pt idx="906">
                  <c:v>1.30102999566398</c:v>
                </c:pt>
                <c:pt idx="907">
                  <c:v>1.30102999566398</c:v>
                </c:pt>
                <c:pt idx="908">
                  <c:v>1.30102999566398</c:v>
                </c:pt>
                <c:pt idx="909">
                  <c:v>1.30102999566398</c:v>
                </c:pt>
                <c:pt idx="910">
                  <c:v>1.30102999566398</c:v>
                </c:pt>
                <c:pt idx="911">
                  <c:v>1.30102999566398</c:v>
                </c:pt>
                <c:pt idx="912">
                  <c:v>1.30102999566398</c:v>
                </c:pt>
                <c:pt idx="913">
                  <c:v>1.30102999566398</c:v>
                </c:pt>
                <c:pt idx="914">
                  <c:v>1.30102999566398</c:v>
                </c:pt>
                <c:pt idx="915">
                  <c:v>1.30102999566398</c:v>
                </c:pt>
                <c:pt idx="916">
                  <c:v>1.30102999566398</c:v>
                </c:pt>
                <c:pt idx="917">
                  <c:v>1.30102999566398</c:v>
                </c:pt>
                <c:pt idx="918">
                  <c:v>1.30102999566398</c:v>
                </c:pt>
                <c:pt idx="919">
                  <c:v>1.30102999566398</c:v>
                </c:pt>
                <c:pt idx="920">
                  <c:v>1.30102999566398</c:v>
                </c:pt>
                <c:pt idx="921">
                  <c:v>1.30102999566398</c:v>
                </c:pt>
                <c:pt idx="922">
                  <c:v>1.30102999566398</c:v>
                </c:pt>
                <c:pt idx="923">
                  <c:v>1.30102999566398</c:v>
                </c:pt>
                <c:pt idx="924">
                  <c:v>1.30102999566398</c:v>
                </c:pt>
                <c:pt idx="925">
                  <c:v>1.30102999566398</c:v>
                </c:pt>
                <c:pt idx="926">
                  <c:v>1.30102999566398</c:v>
                </c:pt>
                <c:pt idx="927">
                  <c:v>1.30102999566398</c:v>
                </c:pt>
                <c:pt idx="928">
                  <c:v>1.30102999566398</c:v>
                </c:pt>
                <c:pt idx="929">
                  <c:v>1.30102999566398</c:v>
                </c:pt>
                <c:pt idx="930">
                  <c:v>1.30102999566398</c:v>
                </c:pt>
                <c:pt idx="931">
                  <c:v>1.30102999566398</c:v>
                </c:pt>
                <c:pt idx="932">
                  <c:v>1.30102999566398</c:v>
                </c:pt>
                <c:pt idx="933">
                  <c:v>1.30102999566398</c:v>
                </c:pt>
                <c:pt idx="934">
                  <c:v>1.30102999566398</c:v>
                </c:pt>
                <c:pt idx="935">
                  <c:v>1.30102999566398</c:v>
                </c:pt>
                <c:pt idx="936">
                  <c:v>1.30102999566398</c:v>
                </c:pt>
                <c:pt idx="937">
                  <c:v>1.30102999566398</c:v>
                </c:pt>
                <c:pt idx="938">
                  <c:v>1.30102999566398</c:v>
                </c:pt>
                <c:pt idx="939">
                  <c:v>1.30102999566398</c:v>
                </c:pt>
                <c:pt idx="940">
                  <c:v>1.30102999566398</c:v>
                </c:pt>
                <c:pt idx="941">
                  <c:v>1.30102999566398</c:v>
                </c:pt>
                <c:pt idx="942">
                  <c:v>1.30102999566398</c:v>
                </c:pt>
                <c:pt idx="943">
                  <c:v>1.30102999566398</c:v>
                </c:pt>
                <c:pt idx="944">
                  <c:v>1.30102999566398</c:v>
                </c:pt>
                <c:pt idx="945">
                  <c:v>1.30102999566398</c:v>
                </c:pt>
                <c:pt idx="946">
                  <c:v>1.30102999566398</c:v>
                </c:pt>
                <c:pt idx="947">
                  <c:v>1.30102999566398</c:v>
                </c:pt>
                <c:pt idx="948">
                  <c:v>1.30102999566398</c:v>
                </c:pt>
                <c:pt idx="949">
                  <c:v>1.30102999566398</c:v>
                </c:pt>
                <c:pt idx="950">
                  <c:v>1.30102999566398</c:v>
                </c:pt>
                <c:pt idx="951">
                  <c:v>1.30102999566398</c:v>
                </c:pt>
                <c:pt idx="952">
                  <c:v>1.30102999566398</c:v>
                </c:pt>
                <c:pt idx="953">
                  <c:v>1.30102999566398</c:v>
                </c:pt>
                <c:pt idx="954">
                  <c:v>1.30102999566398</c:v>
                </c:pt>
                <c:pt idx="955">
                  <c:v>1.30102999566398</c:v>
                </c:pt>
                <c:pt idx="956">
                  <c:v>1.30102999566398</c:v>
                </c:pt>
                <c:pt idx="957">
                  <c:v>1.30102999566398</c:v>
                </c:pt>
                <c:pt idx="958">
                  <c:v>1.30102999566398</c:v>
                </c:pt>
                <c:pt idx="959">
                  <c:v>1.30102999566398</c:v>
                </c:pt>
                <c:pt idx="960">
                  <c:v>1.30102999566398</c:v>
                </c:pt>
                <c:pt idx="961">
                  <c:v>1.30102999566398</c:v>
                </c:pt>
                <c:pt idx="962">
                  <c:v>1.30102999566398</c:v>
                </c:pt>
                <c:pt idx="963">
                  <c:v>1.30102999566398</c:v>
                </c:pt>
                <c:pt idx="964">
                  <c:v>1.30102999566398</c:v>
                </c:pt>
                <c:pt idx="965">
                  <c:v>1.30102999566398</c:v>
                </c:pt>
                <c:pt idx="966">
                  <c:v>1.30102999566398</c:v>
                </c:pt>
                <c:pt idx="967">
                  <c:v>1.30102999566398</c:v>
                </c:pt>
                <c:pt idx="968">
                  <c:v>1.30102999566398</c:v>
                </c:pt>
                <c:pt idx="969">
                  <c:v>1.30102999566398</c:v>
                </c:pt>
                <c:pt idx="970">
                  <c:v>1.30102999566398</c:v>
                </c:pt>
                <c:pt idx="971">
                  <c:v>1.30102999566398</c:v>
                </c:pt>
                <c:pt idx="972">
                  <c:v>1.30102999566398</c:v>
                </c:pt>
                <c:pt idx="973">
                  <c:v>1.30102999566398</c:v>
                </c:pt>
                <c:pt idx="974">
                  <c:v>1.30102999566398</c:v>
                </c:pt>
                <c:pt idx="975">
                  <c:v>1.30102999566398</c:v>
                </c:pt>
                <c:pt idx="976">
                  <c:v>1.30102999566398</c:v>
                </c:pt>
                <c:pt idx="977">
                  <c:v>1.30102999566398</c:v>
                </c:pt>
                <c:pt idx="978">
                  <c:v>1.30102999566398</c:v>
                </c:pt>
                <c:pt idx="979">
                  <c:v>1.30102999566398</c:v>
                </c:pt>
                <c:pt idx="980">
                  <c:v>1.30102999566398</c:v>
                </c:pt>
                <c:pt idx="981">
                  <c:v>1.30102999566398</c:v>
                </c:pt>
                <c:pt idx="982">
                  <c:v>1.30102999566398</c:v>
                </c:pt>
                <c:pt idx="983">
                  <c:v>1.30102999566398</c:v>
                </c:pt>
                <c:pt idx="984">
                  <c:v>1.30102999566398</c:v>
                </c:pt>
                <c:pt idx="985">
                  <c:v>1.30102999566398</c:v>
                </c:pt>
                <c:pt idx="986">
                  <c:v>1.30102999566398</c:v>
                </c:pt>
                <c:pt idx="987">
                  <c:v>1.30102999566398</c:v>
                </c:pt>
                <c:pt idx="988">
                  <c:v>1.30102999566398</c:v>
                </c:pt>
                <c:pt idx="989">
                  <c:v>1.30102999566398</c:v>
                </c:pt>
                <c:pt idx="990">
                  <c:v>1.30102999566398</c:v>
                </c:pt>
                <c:pt idx="991">
                  <c:v>1.30102999566398</c:v>
                </c:pt>
                <c:pt idx="992">
                  <c:v>1.30102999566398</c:v>
                </c:pt>
                <c:pt idx="993">
                  <c:v>1.30102999566398</c:v>
                </c:pt>
                <c:pt idx="994">
                  <c:v>1.30102999566398</c:v>
                </c:pt>
                <c:pt idx="995">
                  <c:v>1.30102999566398</c:v>
                </c:pt>
                <c:pt idx="996">
                  <c:v>1.30102999566398</c:v>
                </c:pt>
                <c:pt idx="997">
                  <c:v>1.30102999566398</c:v>
                </c:pt>
                <c:pt idx="998">
                  <c:v>1.30102999566398</c:v>
                </c:pt>
                <c:pt idx="999">
                  <c:v>1.30102999566398</c:v>
                </c:pt>
                <c:pt idx="1000">
                  <c:v>1.30102999566398</c:v>
                </c:pt>
                <c:pt idx="1001">
                  <c:v>1.30102999566398</c:v>
                </c:pt>
                <c:pt idx="1002">
                  <c:v>1.30102999566398</c:v>
                </c:pt>
                <c:pt idx="1003">
                  <c:v>1.30102999566398</c:v>
                </c:pt>
                <c:pt idx="1004">
                  <c:v>1.30102999566398</c:v>
                </c:pt>
                <c:pt idx="1005">
                  <c:v>1.30102999566398</c:v>
                </c:pt>
                <c:pt idx="1006">
                  <c:v>1.30102999566398</c:v>
                </c:pt>
                <c:pt idx="1007">
                  <c:v>1.30102999566398</c:v>
                </c:pt>
                <c:pt idx="1008">
                  <c:v>1.30102999566398</c:v>
                </c:pt>
                <c:pt idx="1009">
                  <c:v>1.30102999566398</c:v>
                </c:pt>
                <c:pt idx="1010">
                  <c:v>1.30102999566398</c:v>
                </c:pt>
                <c:pt idx="1011">
                  <c:v>1.30102999566398</c:v>
                </c:pt>
                <c:pt idx="1012">
                  <c:v>1.30102999566398</c:v>
                </c:pt>
                <c:pt idx="1013">
                  <c:v>1.30102999566398</c:v>
                </c:pt>
                <c:pt idx="1014">
                  <c:v>1.30102999566398</c:v>
                </c:pt>
                <c:pt idx="1015">
                  <c:v>1.30102999566398</c:v>
                </c:pt>
                <c:pt idx="1016">
                  <c:v>1.30102999566398</c:v>
                </c:pt>
                <c:pt idx="1017">
                  <c:v>1.30102999566398</c:v>
                </c:pt>
                <c:pt idx="1018">
                  <c:v>1.30102999566398</c:v>
                </c:pt>
                <c:pt idx="1019">
                  <c:v>1.30102999566398</c:v>
                </c:pt>
                <c:pt idx="1020">
                  <c:v>1.30102999566398</c:v>
                </c:pt>
                <c:pt idx="1021">
                  <c:v>1.30102999566398</c:v>
                </c:pt>
                <c:pt idx="1022">
                  <c:v>1.30102999566398</c:v>
                </c:pt>
                <c:pt idx="1023">
                  <c:v>1.30102999566398</c:v>
                </c:pt>
                <c:pt idx="1024">
                  <c:v>1.30102999566398</c:v>
                </c:pt>
                <c:pt idx="1025">
                  <c:v>1.30102999566398</c:v>
                </c:pt>
                <c:pt idx="1026">
                  <c:v>1.30102999566398</c:v>
                </c:pt>
                <c:pt idx="1027">
                  <c:v>1.30102999566398</c:v>
                </c:pt>
                <c:pt idx="1028">
                  <c:v>1.30102999566398</c:v>
                </c:pt>
                <c:pt idx="1029">
                  <c:v>1.30102999566398</c:v>
                </c:pt>
                <c:pt idx="1030">
                  <c:v>1.30102999566398</c:v>
                </c:pt>
                <c:pt idx="1031">
                  <c:v>1.30102999566398</c:v>
                </c:pt>
                <c:pt idx="1032">
                  <c:v>1.30102999566398</c:v>
                </c:pt>
                <c:pt idx="1033">
                  <c:v>1.30102999566398</c:v>
                </c:pt>
                <c:pt idx="1034">
                  <c:v>1.30102999566398</c:v>
                </c:pt>
                <c:pt idx="1035">
                  <c:v>1.30102999566398</c:v>
                </c:pt>
                <c:pt idx="1036">
                  <c:v>1.30102999566398</c:v>
                </c:pt>
                <c:pt idx="1037">
                  <c:v>1.30102999566398</c:v>
                </c:pt>
                <c:pt idx="1038">
                  <c:v>1.30102999566398</c:v>
                </c:pt>
                <c:pt idx="1039">
                  <c:v>1.30102999566398</c:v>
                </c:pt>
                <c:pt idx="1040">
                  <c:v>1.30102999566398</c:v>
                </c:pt>
                <c:pt idx="1041">
                  <c:v>1.30102999566398</c:v>
                </c:pt>
                <c:pt idx="1042">
                  <c:v>1.30102999566398</c:v>
                </c:pt>
                <c:pt idx="1043">
                  <c:v>1.30102999566398</c:v>
                </c:pt>
                <c:pt idx="1044">
                  <c:v>1.30102999566398</c:v>
                </c:pt>
                <c:pt idx="1045">
                  <c:v>1.30102999566398</c:v>
                </c:pt>
                <c:pt idx="1046">
                  <c:v>1.30102999566398</c:v>
                </c:pt>
                <c:pt idx="1047">
                  <c:v>1.30102999566398</c:v>
                </c:pt>
                <c:pt idx="1048">
                  <c:v>1.30102999566398</c:v>
                </c:pt>
                <c:pt idx="1049">
                  <c:v>1.30102999566398</c:v>
                </c:pt>
                <c:pt idx="1050">
                  <c:v>1.30102999566398</c:v>
                </c:pt>
                <c:pt idx="1051">
                  <c:v>1.30102999566398</c:v>
                </c:pt>
                <c:pt idx="1052">
                  <c:v>1.30102999566398</c:v>
                </c:pt>
                <c:pt idx="1053">
                  <c:v>1.30102999566398</c:v>
                </c:pt>
                <c:pt idx="1054">
                  <c:v>1.30102999566398</c:v>
                </c:pt>
                <c:pt idx="1055">
                  <c:v>1.30102999566398</c:v>
                </c:pt>
                <c:pt idx="1056">
                  <c:v>1.30102999566398</c:v>
                </c:pt>
                <c:pt idx="1057">
                  <c:v>1.30102999566398</c:v>
                </c:pt>
                <c:pt idx="1058">
                  <c:v>1.30102999566398</c:v>
                </c:pt>
                <c:pt idx="1059">
                  <c:v>1.30102999566398</c:v>
                </c:pt>
                <c:pt idx="1060">
                  <c:v>1.30102999566398</c:v>
                </c:pt>
                <c:pt idx="1061">
                  <c:v>1.30102999566398</c:v>
                </c:pt>
                <c:pt idx="1062">
                  <c:v>1.30102999566398</c:v>
                </c:pt>
                <c:pt idx="1063">
                  <c:v>1.30102999566398</c:v>
                </c:pt>
                <c:pt idx="1064">
                  <c:v>1.30102999566398</c:v>
                </c:pt>
                <c:pt idx="1065">
                  <c:v>1.30102999566398</c:v>
                </c:pt>
                <c:pt idx="1066">
                  <c:v>1.30102999566398</c:v>
                </c:pt>
                <c:pt idx="1067">
                  <c:v>1.30102999566398</c:v>
                </c:pt>
                <c:pt idx="1068">
                  <c:v>1.30102999566398</c:v>
                </c:pt>
                <c:pt idx="1069">
                  <c:v>1.30102999566398</c:v>
                </c:pt>
                <c:pt idx="1070">
                  <c:v>1.30102999566398</c:v>
                </c:pt>
                <c:pt idx="1071">
                  <c:v>1.30102999566398</c:v>
                </c:pt>
                <c:pt idx="1072">
                  <c:v>1.30102999566398</c:v>
                </c:pt>
                <c:pt idx="1073">
                  <c:v>1.30102999566398</c:v>
                </c:pt>
                <c:pt idx="1074">
                  <c:v>1.30102999566398</c:v>
                </c:pt>
                <c:pt idx="1075">
                  <c:v>1.30102999566398</c:v>
                </c:pt>
                <c:pt idx="1076">
                  <c:v>1.30102999566398</c:v>
                </c:pt>
                <c:pt idx="1077">
                  <c:v>1.30102999566398</c:v>
                </c:pt>
                <c:pt idx="1078">
                  <c:v>1.30102999566398</c:v>
                </c:pt>
                <c:pt idx="1079">
                  <c:v>1.30102999566398</c:v>
                </c:pt>
                <c:pt idx="1080">
                  <c:v>1.30102999566398</c:v>
                </c:pt>
                <c:pt idx="1081">
                  <c:v>1.30102999566398</c:v>
                </c:pt>
                <c:pt idx="1082">
                  <c:v>1.30102999566398</c:v>
                </c:pt>
                <c:pt idx="1083">
                  <c:v>1.30102999566398</c:v>
                </c:pt>
                <c:pt idx="1084">
                  <c:v>1.30102999566398</c:v>
                </c:pt>
                <c:pt idx="1085">
                  <c:v>1.30102999566398</c:v>
                </c:pt>
                <c:pt idx="1086">
                  <c:v>1.30102999566398</c:v>
                </c:pt>
                <c:pt idx="1087">
                  <c:v>1.30102999566398</c:v>
                </c:pt>
                <c:pt idx="1088">
                  <c:v>1.30102999566398</c:v>
                </c:pt>
                <c:pt idx="1089">
                  <c:v>1.30102999566398</c:v>
                </c:pt>
                <c:pt idx="1090">
                  <c:v>1.30102999566398</c:v>
                </c:pt>
                <c:pt idx="1091">
                  <c:v>1.30102999566398</c:v>
                </c:pt>
                <c:pt idx="1092">
                  <c:v>1.30102999566398</c:v>
                </c:pt>
                <c:pt idx="1093">
                  <c:v>1.30102999566398</c:v>
                </c:pt>
                <c:pt idx="1094">
                  <c:v>1.30102999566398</c:v>
                </c:pt>
                <c:pt idx="1095">
                  <c:v>1.30102999566398</c:v>
                </c:pt>
                <c:pt idx="1096">
                  <c:v>1.30102999566398</c:v>
                </c:pt>
                <c:pt idx="1097">
                  <c:v>1.30102999566398</c:v>
                </c:pt>
                <c:pt idx="1098">
                  <c:v>1.30102999566398</c:v>
                </c:pt>
                <c:pt idx="1099">
                  <c:v>1.30102999566398</c:v>
                </c:pt>
                <c:pt idx="1100">
                  <c:v>1.30102999566398</c:v>
                </c:pt>
                <c:pt idx="1101">
                  <c:v>1.30102999566398</c:v>
                </c:pt>
                <c:pt idx="1102">
                  <c:v>1.30102999566398</c:v>
                </c:pt>
                <c:pt idx="1103">
                  <c:v>1.30102999566398</c:v>
                </c:pt>
                <c:pt idx="1104">
                  <c:v>1.30102999566398</c:v>
                </c:pt>
                <c:pt idx="1105">
                  <c:v>1.30102999566398</c:v>
                </c:pt>
                <c:pt idx="1106">
                  <c:v>1.30102999566398</c:v>
                </c:pt>
                <c:pt idx="1107">
                  <c:v>1.30102999566398</c:v>
                </c:pt>
                <c:pt idx="1108">
                  <c:v>1.30102999566398</c:v>
                </c:pt>
                <c:pt idx="1109">
                  <c:v>1.30102999566398</c:v>
                </c:pt>
                <c:pt idx="1110">
                  <c:v>1.30102999566398</c:v>
                </c:pt>
                <c:pt idx="1111">
                  <c:v>1.30102999566398</c:v>
                </c:pt>
                <c:pt idx="1112">
                  <c:v>1.30102999566398</c:v>
                </c:pt>
                <c:pt idx="1113">
                  <c:v>1.30102999566398</c:v>
                </c:pt>
                <c:pt idx="1114">
                  <c:v>1.30102999566398</c:v>
                </c:pt>
                <c:pt idx="1115">
                  <c:v>1.30102999566398</c:v>
                </c:pt>
                <c:pt idx="1116">
                  <c:v>1.30102999566398</c:v>
                </c:pt>
                <c:pt idx="1117">
                  <c:v>1.30102999566398</c:v>
                </c:pt>
                <c:pt idx="1118">
                  <c:v>1.30102999566398</c:v>
                </c:pt>
                <c:pt idx="1119">
                  <c:v>1.30102999566398</c:v>
                </c:pt>
                <c:pt idx="1120">
                  <c:v>1.30102999566398</c:v>
                </c:pt>
                <c:pt idx="1121">
                  <c:v>1.30102999566398</c:v>
                </c:pt>
                <c:pt idx="1122">
                  <c:v>1.30102999566398</c:v>
                </c:pt>
                <c:pt idx="1123">
                  <c:v>1.30102999566398</c:v>
                </c:pt>
                <c:pt idx="1124">
                  <c:v>1.30102999566398</c:v>
                </c:pt>
                <c:pt idx="1125">
                  <c:v>1.30102999566398</c:v>
                </c:pt>
                <c:pt idx="1126">
                  <c:v>1.30102999566398</c:v>
                </c:pt>
                <c:pt idx="1127">
                  <c:v>1.30102999566398</c:v>
                </c:pt>
                <c:pt idx="1128">
                  <c:v>1.30102999566398</c:v>
                </c:pt>
                <c:pt idx="1129">
                  <c:v>1.30102999566398</c:v>
                </c:pt>
                <c:pt idx="1130">
                  <c:v>1.30102999566398</c:v>
                </c:pt>
                <c:pt idx="1131">
                  <c:v>1.30102999566398</c:v>
                </c:pt>
                <c:pt idx="1132">
                  <c:v>1.30102999566398</c:v>
                </c:pt>
                <c:pt idx="1133">
                  <c:v>1.30102999566398</c:v>
                </c:pt>
                <c:pt idx="1134">
                  <c:v>1.30102999566398</c:v>
                </c:pt>
                <c:pt idx="1135">
                  <c:v>1.30102999566398</c:v>
                </c:pt>
                <c:pt idx="1136">
                  <c:v>1.30102999566398</c:v>
                </c:pt>
                <c:pt idx="1137">
                  <c:v>1.30102999566398</c:v>
                </c:pt>
                <c:pt idx="1138">
                  <c:v>1.30102999566398</c:v>
                </c:pt>
                <c:pt idx="1139">
                  <c:v>1.30102999566398</c:v>
                </c:pt>
                <c:pt idx="1140">
                  <c:v>1.30102999566398</c:v>
                </c:pt>
                <c:pt idx="1141">
                  <c:v>1.30102999566398</c:v>
                </c:pt>
                <c:pt idx="1142">
                  <c:v>1.30102999566398</c:v>
                </c:pt>
                <c:pt idx="1143">
                  <c:v>1.30102999566398</c:v>
                </c:pt>
                <c:pt idx="1144">
                  <c:v>1.30102999566398</c:v>
                </c:pt>
                <c:pt idx="1145">
                  <c:v>1.30102999566398</c:v>
                </c:pt>
                <c:pt idx="1146">
                  <c:v>1.30102999566398</c:v>
                </c:pt>
                <c:pt idx="1147">
                  <c:v>1.30102999566398</c:v>
                </c:pt>
                <c:pt idx="1148">
                  <c:v>1.30102999566398</c:v>
                </c:pt>
                <c:pt idx="1149">
                  <c:v>1.30102999566398</c:v>
                </c:pt>
                <c:pt idx="1150">
                  <c:v>1.30102999566398</c:v>
                </c:pt>
                <c:pt idx="1151">
                  <c:v>1.30102999566398</c:v>
                </c:pt>
                <c:pt idx="1152">
                  <c:v>1.30102999566398</c:v>
                </c:pt>
                <c:pt idx="1153">
                  <c:v>1.30102999566398</c:v>
                </c:pt>
                <c:pt idx="1154">
                  <c:v>1.30102999566398</c:v>
                </c:pt>
                <c:pt idx="1155">
                  <c:v>1.30102999566398</c:v>
                </c:pt>
                <c:pt idx="1156">
                  <c:v>1.30102999566398</c:v>
                </c:pt>
                <c:pt idx="1157">
                  <c:v>1.30102999566398</c:v>
                </c:pt>
                <c:pt idx="1158">
                  <c:v>1.30102999566398</c:v>
                </c:pt>
                <c:pt idx="1159">
                  <c:v>1.30102999566398</c:v>
                </c:pt>
                <c:pt idx="1160">
                  <c:v>1.30102999566398</c:v>
                </c:pt>
                <c:pt idx="1161">
                  <c:v>1.30102999566398</c:v>
                </c:pt>
                <c:pt idx="1162">
                  <c:v>1.30102999566398</c:v>
                </c:pt>
                <c:pt idx="1163">
                  <c:v>1.30102999566398</c:v>
                </c:pt>
                <c:pt idx="1164">
                  <c:v>1.30102999566398</c:v>
                </c:pt>
                <c:pt idx="1165">
                  <c:v>1.30102999566398</c:v>
                </c:pt>
                <c:pt idx="1166">
                  <c:v>1.30102999566398</c:v>
                </c:pt>
                <c:pt idx="1167">
                  <c:v>1.30102999566398</c:v>
                </c:pt>
                <c:pt idx="1168">
                  <c:v>1.30102999566398</c:v>
                </c:pt>
                <c:pt idx="1169">
                  <c:v>1.30102999566398</c:v>
                </c:pt>
                <c:pt idx="1170">
                  <c:v>1.30102999566398</c:v>
                </c:pt>
                <c:pt idx="1171">
                  <c:v>1.30102999566398</c:v>
                </c:pt>
                <c:pt idx="1172">
                  <c:v>1.30102999566398</c:v>
                </c:pt>
                <c:pt idx="1173">
                  <c:v>1.30102999566398</c:v>
                </c:pt>
                <c:pt idx="1174">
                  <c:v>1.30102999566398</c:v>
                </c:pt>
                <c:pt idx="1175">
                  <c:v>1.30102999566398</c:v>
                </c:pt>
                <c:pt idx="1176">
                  <c:v>1.30102999566398</c:v>
                </c:pt>
                <c:pt idx="1177">
                  <c:v>1.30102999566398</c:v>
                </c:pt>
                <c:pt idx="1178">
                  <c:v>1.30102999566398</c:v>
                </c:pt>
                <c:pt idx="1179">
                  <c:v>1.30102999566398</c:v>
                </c:pt>
                <c:pt idx="1180">
                  <c:v>1.30102999566398</c:v>
                </c:pt>
                <c:pt idx="1181">
                  <c:v>1.30102999566398</c:v>
                </c:pt>
                <c:pt idx="1182">
                  <c:v>1.30102999566398</c:v>
                </c:pt>
                <c:pt idx="1183">
                  <c:v>1.30102999566398</c:v>
                </c:pt>
                <c:pt idx="1184">
                  <c:v>1.30102999566398</c:v>
                </c:pt>
                <c:pt idx="1185">
                  <c:v>1.30102999566398</c:v>
                </c:pt>
                <c:pt idx="1186">
                  <c:v>1.30102999566398</c:v>
                </c:pt>
                <c:pt idx="1187">
                  <c:v>1.30102999566398</c:v>
                </c:pt>
                <c:pt idx="1188">
                  <c:v>1.30102999566398</c:v>
                </c:pt>
                <c:pt idx="1189">
                  <c:v>1.30102999566398</c:v>
                </c:pt>
                <c:pt idx="1190">
                  <c:v>1.30102999566398</c:v>
                </c:pt>
                <c:pt idx="1191">
                  <c:v>1.30102999566398</c:v>
                </c:pt>
                <c:pt idx="1192">
                  <c:v>1.30102999566398</c:v>
                </c:pt>
                <c:pt idx="1193">
                  <c:v>1.30102999566398</c:v>
                </c:pt>
                <c:pt idx="1194">
                  <c:v>1.30102999566398</c:v>
                </c:pt>
                <c:pt idx="1195">
                  <c:v>1.30102999566398</c:v>
                </c:pt>
                <c:pt idx="1196">
                  <c:v>1.30102999566398</c:v>
                </c:pt>
                <c:pt idx="1197">
                  <c:v>1.30102999566398</c:v>
                </c:pt>
                <c:pt idx="1198">
                  <c:v>1.30102999566398</c:v>
                </c:pt>
                <c:pt idx="1199">
                  <c:v>1.30102999566398</c:v>
                </c:pt>
                <c:pt idx="1200">
                  <c:v>1.30102999566398</c:v>
                </c:pt>
                <c:pt idx="1201">
                  <c:v>1.30102999566398</c:v>
                </c:pt>
                <c:pt idx="1202">
                  <c:v>1.30102999566398</c:v>
                </c:pt>
                <c:pt idx="1203">
                  <c:v>1.30102999566398</c:v>
                </c:pt>
                <c:pt idx="1204">
                  <c:v>1.30102999566398</c:v>
                </c:pt>
                <c:pt idx="1205">
                  <c:v>1.30102999566398</c:v>
                </c:pt>
                <c:pt idx="1206">
                  <c:v>1.30102999566398</c:v>
                </c:pt>
                <c:pt idx="1207">
                  <c:v>1.30102999566398</c:v>
                </c:pt>
                <c:pt idx="1208">
                  <c:v>1.30102999566398</c:v>
                </c:pt>
                <c:pt idx="1209">
                  <c:v>1.30102999566398</c:v>
                </c:pt>
                <c:pt idx="1210">
                  <c:v>1.30102999566398</c:v>
                </c:pt>
                <c:pt idx="1211">
                  <c:v>1.30102999566398</c:v>
                </c:pt>
                <c:pt idx="1212">
                  <c:v>1.30102999566398</c:v>
                </c:pt>
                <c:pt idx="1213">
                  <c:v>1.30102999566398</c:v>
                </c:pt>
                <c:pt idx="1214">
                  <c:v>1.30102999566398</c:v>
                </c:pt>
                <c:pt idx="1215">
                  <c:v>1.30102999566398</c:v>
                </c:pt>
                <c:pt idx="1216">
                  <c:v>1.30102999566398</c:v>
                </c:pt>
                <c:pt idx="1217">
                  <c:v>1.30102999566398</c:v>
                </c:pt>
                <c:pt idx="1218">
                  <c:v>1.30102999566398</c:v>
                </c:pt>
                <c:pt idx="1219">
                  <c:v>1.30102999566398</c:v>
                </c:pt>
                <c:pt idx="1220">
                  <c:v>1.30102999566398</c:v>
                </c:pt>
                <c:pt idx="1221">
                  <c:v>1.30102999566398</c:v>
                </c:pt>
                <c:pt idx="1222">
                  <c:v>1.30102999566398</c:v>
                </c:pt>
                <c:pt idx="1223">
                  <c:v>1.30102999566398</c:v>
                </c:pt>
                <c:pt idx="1224">
                  <c:v>1.30102999566398</c:v>
                </c:pt>
                <c:pt idx="1225">
                  <c:v>1.30102999566398</c:v>
                </c:pt>
                <c:pt idx="1226">
                  <c:v>1.30102999566398</c:v>
                </c:pt>
                <c:pt idx="1227">
                  <c:v>1.30102999566398</c:v>
                </c:pt>
                <c:pt idx="1228">
                  <c:v>1.30102999566398</c:v>
                </c:pt>
                <c:pt idx="1229">
                  <c:v>1.30102999566398</c:v>
                </c:pt>
                <c:pt idx="1230">
                  <c:v>1.30102999566398</c:v>
                </c:pt>
                <c:pt idx="1231">
                  <c:v>1.30102999566398</c:v>
                </c:pt>
                <c:pt idx="1232">
                  <c:v>1.30102999566398</c:v>
                </c:pt>
                <c:pt idx="1233">
                  <c:v>1.30102999566398</c:v>
                </c:pt>
                <c:pt idx="1234">
                  <c:v>1.30102999566398</c:v>
                </c:pt>
                <c:pt idx="1235">
                  <c:v>1.30102999566398</c:v>
                </c:pt>
                <c:pt idx="1236">
                  <c:v>1.30102999566398</c:v>
                </c:pt>
                <c:pt idx="1237">
                  <c:v>1.30102999566398</c:v>
                </c:pt>
                <c:pt idx="1238">
                  <c:v>1.30102999566398</c:v>
                </c:pt>
                <c:pt idx="1239">
                  <c:v>1.30102999566398</c:v>
                </c:pt>
                <c:pt idx="1240">
                  <c:v>1.30102999566398</c:v>
                </c:pt>
                <c:pt idx="1241">
                  <c:v>1.30102999566398</c:v>
                </c:pt>
                <c:pt idx="1242">
                  <c:v>1.30102999566398</c:v>
                </c:pt>
                <c:pt idx="1243">
                  <c:v>1.30102999566398</c:v>
                </c:pt>
                <c:pt idx="1244">
                  <c:v>1.30102999566398</c:v>
                </c:pt>
                <c:pt idx="1245">
                  <c:v>1.30102999566398</c:v>
                </c:pt>
                <c:pt idx="1246">
                  <c:v>1.30102999566398</c:v>
                </c:pt>
                <c:pt idx="1247">
                  <c:v>1.30102999566398</c:v>
                </c:pt>
                <c:pt idx="1248">
                  <c:v>1.30102999566398</c:v>
                </c:pt>
                <c:pt idx="1249">
                  <c:v>1.30102999566398</c:v>
                </c:pt>
                <c:pt idx="1250">
                  <c:v>1.30102999566398</c:v>
                </c:pt>
                <c:pt idx="1251">
                  <c:v>1.30102999566398</c:v>
                </c:pt>
                <c:pt idx="1252">
                  <c:v>1.30102999566398</c:v>
                </c:pt>
                <c:pt idx="1253">
                  <c:v>1.30102999566398</c:v>
                </c:pt>
                <c:pt idx="1254">
                  <c:v>1.30102999566398</c:v>
                </c:pt>
                <c:pt idx="1255">
                  <c:v>1.30102999566398</c:v>
                </c:pt>
                <c:pt idx="1256">
                  <c:v>1.30102999566398</c:v>
                </c:pt>
                <c:pt idx="1257">
                  <c:v>1.30102999566398</c:v>
                </c:pt>
                <c:pt idx="1258">
                  <c:v>1.30102999566398</c:v>
                </c:pt>
                <c:pt idx="1259">
                  <c:v>1.30102999566398</c:v>
                </c:pt>
                <c:pt idx="1260">
                  <c:v>1.30102999566398</c:v>
                </c:pt>
                <c:pt idx="1261">
                  <c:v>1.30102999566398</c:v>
                </c:pt>
                <c:pt idx="1262">
                  <c:v>1.30102999566398</c:v>
                </c:pt>
                <c:pt idx="1263">
                  <c:v>1.30102999566398</c:v>
                </c:pt>
                <c:pt idx="1264">
                  <c:v>1.30102999566398</c:v>
                </c:pt>
                <c:pt idx="1265">
                  <c:v>1.30102999566398</c:v>
                </c:pt>
                <c:pt idx="1266">
                  <c:v>1.30102999566398</c:v>
                </c:pt>
                <c:pt idx="1267">
                  <c:v>1.30102999566398</c:v>
                </c:pt>
                <c:pt idx="1268">
                  <c:v>1.30102999566398</c:v>
                </c:pt>
                <c:pt idx="1269">
                  <c:v>1.30102999566398</c:v>
                </c:pt>
                <c:pt idx="1270">
                  <c:v>1.30102999566398</c:v>
                </c:pt>
                <c:pt idx="1271">
                  <c:v>1.30102999566398</c:v>
                </c:pt>
                <c:pt idx="1272">
                  <c:v>1.30102999566398</c:v>
                </c:pt>
                <c:pt idx="1273">
                  <c:v>1.30102999566398</c:v>
                </c:pt>
                <c:pt idx="1274">
                  <c:v>1.30102999566398</c:v>
                </c:pt>
                <c:pt idx="1275">
                  <c:v>1.30102999566398</c:v>
                </c:pt>
                <c:pt idx="1276">
                  <c:v>1.30102999566398</c:v>
                </c:pt>
                <c:pt idx="1277">
                  <c:v>1.30102999566398</c:v>
                </c:pt>
                <c:pt idx="1278">
                  <c:v>1.30102999566398</c:v>
                </c:pt>
                <c:pt idx="1279">
                  <c:v>1.30102999566398</c:v>
                </c:pt>
                <c:pt idx="1280">
                  <c:v>1.30102999566398</c:v>
                </c:pt>
                <c:pt idx="1281">
                  <c:v>1.30102999566398</c:v>
                </c:pt>
                <c:pt idx="1282">
                  <c:v>1.30102999566398</c:v>
                </c:pt>
                <c:pt idx="1283">
                  <c:v>1.30102999566398</c:v>
                </c:pt>
                <c:pt idx="1284">
                  <c:v>1.30102999566398</c:v>
                </c:pt>
                <c:pt idx="1285">
                  <c:v>1.30102999566398</c:v>
                </c:pt>
                <c:pt idx="1286">
                  <c:v>1.30102999566398</c:v>
                </c:pt>
                <c:pt idx="1287">
                  <c:v>1.30102999566398</c:v>
                </c:pt>
                <c:pt idx="1288">
                  <c:v>1.30102999566398</c:v>
                </c:pt>
                <c:pt idx="1289">
                  <c:v>1.30102999566398</c:v>
                </c:pt>
                <c:pt idx="1290">
                  <c:v>1.30102999566398</c:v>
                </c:pt>
                <c:pt idx="1291">
                  <c:v>1.30102999566398</c:v>
                </c:pt>
                <c:pt idx="1292">
                  <c:v>1.30102999566398</c:v>
                </c:pt>
                <c:pt idx="1293">
                  <c:v>1.30102999566398</c:v>
                </c:pt>
                <c:pt idx="1294">
                  <c:v>1.30102999566398</c:v>
                </c:pt>
                <c:pt idx="1295">
                  <c:v>1.30102999566398</c:v>
                </c:pt>
                <c:pt idx="1296">
                  <c:v>1.30102999566398</c:v>
                </c:pt>
                <c:pt idx="1297">
                  <c:v>1.30102999566398</c:v>
                </c:pt>
                <c:pt idx="1298">
                  <c:v>1.30102999566398</c:v>
                </c:pt>
                <c:pt idx="1299">
                  <c:v>1.30102999566398</c:v>
                </c:pt>
                <c:pt idx="1300">
                  <c:v>1.30102999566398</c:v>
                </c:pt>
                <c:pt idx="1301">
                  <c:v>1.30102999566398</c:v>
                </c:pt>
                <c:pt idx="1302">
                  <c:v>1.30102999566398</c:v>
                </c:pt>
                <c:pt idx="1303">
                  <c:v>1.30102999566398</c:v>
                </c:pt>
                <c:pt idx="1304">
                  <c:v>1.30102999566398</c:v>
                </c:pt>
                <c:pt idx="1305">
                  <c:v>1.30102999566398</c:v>
                </c:pt>
                <c:pt idx="1306">
                  <c:v>1.30102999566398</c:v>
                </c:pt>
                <c:pt idx="1307">
                  <c:v>1.30102999566398</c:v>
                </c:pt>
                <c:pt idx="1308">
                  <c:v>1.30102999566398</c:v>
                </c:pt>
                <c:pt idx="1309">
                  <c:v>1.30102999566398</c:v>
                </c:pt>
                <c:pt idx="1310">
                  <c:v>1.30102999566398</c:v>
                </c:pt>
                <c:pt idx="1311">
                  <c:v>1.30102999566398</c:v>
                </c:pt>
                <c:pt idx="1312">
                  <c:v>1.30102999566398</c:v>
                </c:pt>
                <c:pt idx="1313">
                  <c:v>1.30102999566398</c:v>
                </c:pt>
                <c:pt idx="1314">
                  <c:v>1.30102999566398</c:v>
                </c:pt>
                <c:pt idx="1315">
                  <c:v>1.30102999566398</c:v>
                </c:pt>
                <c:pt idx="1316">
                  <c:v>1.30102999566398</c:v>
                </c:pt>
                <c:pt idx="1317">
                  <c:v>1.30102999566398</c:v>
                </c:pt>
                <c:pt idx="1318">
                  <c:v>1.30102999566398</c:v>
                </c:pt>
                <c:pt idx="1319">
                  <c:v>1.30102999566398</c:v>
                </c:pt>
                <c:pt idx="1320">
                  <c:v>1.30102999566398</c:v>
                </c:pt>
                <c:pt idx="1321">
                  <c:v>1.30102999566398</c:v>
                </c:pt>
                <c:pt idx="1322">
                  <c:v>1.30102999566398</c:v>
                </c:pt>
                <c:pt idx="1323">
                  <c:v>1.30102999566398</c:v>
                </c:pt>
                <c:pt idx="1324">
                  <c:v>1.30102999566398</c:v>
                </c:pt>
                <c:pt idx="1325">
                  <c:v>1.30102999566398</c:v>
                </c:pt>
                <c:pt idx="1326">
                  <c:v>1.30102999566398</c:v>
                </c:pt>
                <c:pt idx="1327">
                  <c:v>1.30102999566398</c:v>
                </c:pt>
                <c:pt idx="1328">
                  <c:v>1.30102999566398</c:v>
                </c:pt>
                <c:pt idx="1329">
                  <c:v>1.30102999566398</c:v>
                </c:pt>
                <c:pt idx="1330">
                  <c:v>1.30102999566398</c:v>
                </c:pt>
                <c:pt idx="1331">
                  <c:v>1.30102999566398</c:v>
                </c:pt>
                <c:pt idx="1332">
                  <c:v>1.30102999566398</c:v>
                </c:pt>
                <c:pt idx="1333">
                  <c:v>1.30102999566398</c:v>
                </c:pt>
                <c:pt idx="1334">
                  <c:v>1.30102999566398</c:v>
                </c:pt>
                <c:pt idx="1335">
                  <c:v>1.30102999566398</c:v>
                </c:pt>
                <c:pt idx="1336">
                  <c:v>1.30102999566398</c:v>
                </c:pt>
                <c:pt idx="1337">
                  <c:v>1.30102999566398</c:v>
                </c:pt>
                <c:pt idx="1338">
                  <c:v>1.30102999566398</c:v>
                </c:pt>
                <c:pt idx="1339">
                  <c:v>1.30102999566398</c:v>
                </c:pt>
                <c:pt idx="1340">
                  <c:v>1.30102999566398</c:v>
                </c:pt>
                <c:pt idx="1341">
                  <c:v>1.30102999566398</c:v>
                </c:pt>
                <c:pt idx="1342">
                  <c:v>1.30102999566398</c:v>
                </c:pt>
                <c:pt idx="1343">
                  <c:v>1.30102999566398</c:v>
                </c:pt>
                <c:pt idx="1344">
                  <c:v>1.30102999566398</c:v>
                </c:pt>
                <c:pt idx="1345">
                  <c:v>1.30102999566398</c:v>
                </c:pt>
                <c:pt idx="1346">
                  <c:v>1.30102999566398</c:v>
                </c:pt>
                <c:pt idx="1347">
                  <c:v>1.30102999566398</c:v>
                </c:pt>
                <c:pt idx="1348">
                  <c:v>1.30102999566398</c:v>
                </c:pt>
                <c:pt idx="1349">
                  <c:v>1.30102999566398</c:v>
                </c:pt>
                <c:pt idx="1350">
                  <c:v>1.30102999566398</c:v>
                </c:pt>
                <c:pt idx="1351">
                  <c:v>1.30102999566398</c:v>
                </c:pt>
                <c:pt idx="1352">
                  <c:v>1.30102999566398</c:v>
                </c:pt>
                <c:pt idx="1353">
                  <c:v>1.30102999566398</c:v>
                </c:pt>
                <c:pt idx="1354">
                  <c:v>1.30102999566398</c:v>
                </c:pt>
                <c:pt idx="1355">
                  <c:v>1.30102999566398</c:v>
                </c:pt>
                <c:pt idx="1356">
                  <c:v>1.30102999566398</c:v>
                </c:pt>
                <c:pt idx="1357">
                  <c:v>1.30102999566398</c:v>
                </c:pt>
                <c:pt idx="1358">
                  <c:v>1.30102999566398</c:v>
                </c:pt>
                <c:pt idx="1359">
                  <c:v>1.30102999566398</c:v>
                </c:pt>
                <c:pt idx="1360">
                  <c:v>1.30102999566398</c:v>
                </c:pt>
                <c:pt idx="1361">
                  <c:v>1.30102999566398</c:v>
                </c:pt>
                <c:pt idx="1362">
                  <c:v>1.30102999566398</c:v>
                </c:pt>
                <c:pt idx="1363">
                  <c:v>1.30102999566398</c:v>
                </c:pt>
                <c:pt idx="1364">
                  <c:v>1.30102999566398</c:v>
                </c:pt>
                <c:pt idx="1365">
                  <c:v>1.30102999566398</c:v>
                </c:pt>
                <c:pt idx="1366">
                  <c:v>1.30102999566398</c:v>
                </c:pt>
                <c:pt idx="1367">
                  <c:v>1.30102999566398</c:v>
                </c:pt>
                <c:pt idx="1368">
                  <c:v>1.30102999566398</c:v>
                </c:pt>
                <c:pt idx="1369">
                  <c:v>1.30102999566398</c:v>
                </c:pt>
                <c:pt idx="1370">
                  <c:v>1.30102999566398</c:v>
                </c:pt>
                <c:pt idx="1371">
                  <c:v>1.30102999566398</c:v>
                </c:pt>
                <c:pt idx="1372">
                  <c:v>1.30102999566398</c:v>
                </c:pt>
                <c:pt idx="1373">
                  <c:v>1.30102999566398</c:v>
                </c:pt>
                <c:pt idx="1374">
                  <c:v>1.30102999566398</c:v>
                </c:pt>
                <c:pt idx="1375">
                  <c:v>1.30102999566398</c:v>
                </c:pt>
                <c:pt idx="1376">
                  <c:v>1.30102999566398</c:v>
                </c:pt>
                <c:pt idx="1377">
                  <c:v>1.30102999566398</c:v>
                </c:pt>
                <c:pt idx="1378">
                  <c:v>1.30102999566398</c:v>
                </c:pt>
                <c:pt idx="1379">
                  <c:v>1.30102999566398</c:v>
                </c:pt>
                <c:pt idx="1380">
                  <c:v>1.30102999566398</c:v>
                </c:pt>
                <c:pt idx="1381">
                  <c:v>1.30102999566398</c:v>
                </c:pt>
                <c:pt idx="1382">
                  <c:v>1.30102999566398</c:v>
                </c:pt>
                <c:pt idx="1383">
                  <c:v>1.30102999566398</c:v>
                </c:pt>
                <c:pt idx="1384">
                  <c:v>1.30102999566398</c:v>
                </c:pt>
                <c:pt idx="1385">
                  <c:v>1.30102999566398</c:v>
                </c:pt>
                <c:pt idx="1386">
                  <c:v>1.30102999566398</c:v>
                </c:pt>
                <c:pt idx="1387">
                  <c:v>1.30102999566398</c:v>
                </c:pt>
                <c:pt idx="1388">
                  <c:v>1.30102999566398</c:v>
                </c:pt>
                <c:pt idx="1389">
                  <c:v>1.30102999566398</c:v>
                </c:pt>
                <c:pt idx="1390">
                  <c:v>1.30102999566398</c:v>
                </c:pt>
                <c:pt idx="1391">
                  <c:v>1.30102999566398</c:v>
                </c:pt>
                <c:pt idx="1392">
                  <c:v>1.30102999566398</c:v>
                </c:pt>
                <c:pt idx="1393">
                  <c:v>1.30102999566398</c:v>
                </c:pt>
                <c:pt idx="1394">
                  <c:v>1.30102999566398</c:v>
                </c:pt>
                <c:pt idx="1395">
                  <c:v>1.30102999566398</c:v>
                </c:pt>
                <c:pt idx="1396">
                  <c:v>1.30102999566398</c:v>
                </c:pt>
                <c:pt idx="1397">
                  <c:v>1.30102999566398</c:v>
                </c:pt>
                <c:pt idx="1398">
                  <c:v>1.30102999566398</c:v>
                </c:pt>
                <c:pt idx="1399">
                  <c:v>1.30102999566398</c:v>
                </c:pt>
                <c:pt idx="1400">
                  <c:v>1.30102999566398</c:v>
                </c:pt>
                <c:pt idx="1401">
                  <c:v>1.30102999566398</c:v>
                </c:pt>
                <c:pt idx="1402">
                  <c:v>1.30102999566398</c:v>
                </c:pt>
                <c:pt idx="1403">
                  <c:v>1.30102999566398</c:v>
                </c:pt>
                <c:pt idx="1404">
                  <c:v>1.30102999566398</c:v>
                </c:pt>
                <c:pt idx="1405">
                  <c:v>1.30102999566398</c:v>
                </c:pt>
                <c:pt idx="1406">
                  <c:v>1.30102999566398</c:v>
                </c:pt>
                <c:pt idx="1407">
                  <c:v>1.30102999566398</c:v>
                </c:pt>
                <c:pt idx="1408">
                  <c:v>1.30102999566398</c:v>
                </c:pt>
                <c:pt idx="1409">
                  <c:v>1.30102999566398</c:v>
                </c:pt>
                <c:pt idx="1410">
                  <c:v>1.30102999566398</c:v>
                </c:pt>
                <c:pt idx="1411">
                  <c:v>1.30102999566398</c:v>
                </c:pt>
                <c:pt idx="1412">
                  <c:v>1.30102999566398</c:v>
                </c:pt>
                <c:pt idx="1413">
                  <c:v>1.30102999566398</c:v>
                </c:pt>
                <c:pt idx="1414">
                  <c:v>1.30102999566398</c:v>
                </c:pt>
                <c:pt idx="1415">
                  <c:v>1.30102999566398</c:v>
                </c:pt>
                <c:pt idx="1416">
                  <c:v>1.30102999566398</c:v>
                </c:pt>
                <c:pt idx="1417">
                  <c:v>1.30102999566398</c:v>
                </c:pt>
                <c:pt idx="1418">
                  <c:v>1.30102999566398</c:v>
                </c:pt>
                <c:pt idx="1419">
                  <c:v>1.30102999566398</c:v>
                </c:pt>
                <c:pt idx="1420">
                  <c:v>1.30102999566398</c:v>
                </c:pt>
                <c:pt idx="1421">
                  <c:v>1.30102999566398</c:v>
                </c:pt>
                <c:pt idx="1422">
                  <c:v>1.30102999566398</c:v>
                </c:pt>
                <c:pt idx="1423">
                  <c:v>1.30102999566398</c:v>
                </c:pt>
                <c:pt idx="1424">
                  <c:v>1.30102999566398</c:v>
                </c:pt>
                <c:pt idx="1425">
                  <c:v>1.30102999566398</c:v>
                </c:pt>
                <c:pt idx="1426">
                  <c:v>1.30102999566398</c:v>
                </c:pt>
                <c:pt idx="1427">
                  <c:v>1.30102999566398</c:v>
                </c:pt>
                <c:pt idx="1428">
                  <c:v>1.30102999566398</c:v>
                </c:pt>
                <c:pt idx="1429">
                  <c:v>1.30102999566398</c:v>
                </c:pt>
                <c:pt idx="1430">
                  <c:v>1.30102999566398</c:v>
                </c:pt>
                <c:pt idx="1431">
                  <c:v>1.30102999566398</c:v>
                </c:pt>
                <c:pt idx="1432">
                  <c:v>1.30102999566398</c:v>
                </c:pt>
                <c:pt idx="1433">
                  <c:v>1.30102999566398</c:v>
                </c:pt>
                <c:pt idx="1434">
                  <c:v>1.30102999566398</c:v>
                </c:pt>
                <c:pt idx="1435">
                  <c:v>1.30102999566398</c:v>
                </c:pt>
                <c:pt idx="1436">
                  <c:v>1.30102999566398</c:v>
                </c:pt>
                <c:pt idx="1437">
                  <c:v>1.30102999566398</c:v>
                </c:pt>
                <c:pt idx="1438">
                  <c:v>1.30102999566398</c:v>
                </c:pt>
                <c:pt idx="1439">
                  <c:v>1.30102999566398</c:v>
                </c:pt>
                <c:pt idx="1440">
                  <c:v>1.30102999566398</c:v>
                </c:pt>
                <c:pt idx="1441">
                  <c:v>1.30102999566398</c:v>
                </c:pt>
                <c:pt idx="1442">
                  <c:v>1.30102999566398</c:v>
                </c:pt>
                <c:pt idx="1443">
                  <c:v>1.30102999566398</c:v>
                </c:pt>
                <c:pt idx="1444">
                  <c:v>1.30102999566398</c:v>
                </c:pt>
                <c:pt idx="1445">
                  <c:v>1.30102999566398</c:v>
                </c:pt>
                <c:pt idx="1446">
                  <c:v>1.30102999566398</c:v>
                </c:pt>
                <c:pt idx="1447">
                  <c:v>1.30102999566398</c:v>
                </c:pt>
                <c:pt idx="1448">
                  <c:v>1.30102999566398</c:v>
                </c:pt>
                <c:pt idx="1449">
                  <c:v>1.30102999566398</c:v>
                </c:pt>
                <c:pt idx="1450">
                  <c:v>1.30102999566398</c:v>
                </c:pt>
                <c:pt idx="1451">
                  <c:v>1.30102999566398</c:v>
                </c:pt>
                <c:pt idx="1452">
                  <c:v>1.30102999566398</c:v>
                </c:pt>
                <c:pt idx="1453">
                  <c:v>1.30102999566398</c:v>
                </c:pt>
                <c:pt idx="1454">
                  <c:v>1.30102999566398</c:v>
                </c:pt>
                <c:pt idx="1455">
                  <c:v>1.30102999566398</c:v>
                </c:pt>
                <c:pt idx="1456">
                  <c:v>1.30102999566398</c:v>
                </c:pt>
                <c:pt idx="1457">
                  <c:v>1.30102999566398</c:v>
                </c:pt>
                <c:pt idx="1458">
                  <c:v>1.30102999566398</c:v>
                </c:pt>
                <c:pt idx="1459">
                  <c:v>1.30102999566398</c:v>
                </c:pt>
                <c:pt idx="1460">
                  <c:v>1.30102999566398</c:v>
                </c:pt>
                <c:pt idx="1461">
                  <c:v>1.30102999566398</c:v>
                </c:pt>
                <c:pt idx="1462">
                  <c:v>1.30102999566398</c:v>
                </c:pt>
                <c:pt idx="1463">
                  <c:v>1.30102999566398</c:v>
                </c:pt>
                <c:pt idx="1464">
                  <c:v>1.30102999566398</c:v>
                </c:pt>
                <c:pt idx="1465">
                  <c:v>1.30102999566398</c:v>
                </c:pt>
                <c:pt idx="1466">
                  <c:v>1.30102999566398</c:v>
                </c:pt>
                <c:pt idx="1467">
                  <c:v>1.30102999566398</c:v>
                </c:pt>
                <c:pt idx="1468">
                  <c:v>1.30102999566398</c:v>
                </c:pt>
                <c:pt idx="1469">
                  <c:v>1.30102999566398</c:v>
                </c:pt>
                <c:pt idx="1470">
                  <c:v>1.30102999566398</c:v>
                </c:pt>
                <c:pt idx="1471">
                  <c:v>1.30102999566398</c:v>
                </c:pt>
                <c:pt idx="1472">
                  <c:v>1.30102999566398</c:v>
                </c:pt>
                <c:pt idx="1473">
                  <c:v>1.30102999566398</c:v>
                </c:pt>
                <c:pt idx="1474">
                  <c:v>1.30102999566398</c:v>
                </c:pt>
                <c:pt idx="1475">
                  <c:v>1.30102999566398</c:v>
                </c:pt>
                <c:pt idx="1476">
                  <c:v>1.30102999566398</c:v>
                </c:pt>
                <c:pt idx="1477">
                  <c:v>1.30102999566398</c:v>
                </c:pt>
                <c:pt idx="1478">
                  <c:v>1.30102999566398</c:v>
                </c:pt>
                <c:pt idx="1479">
                  <c:v>1.30102999566398</c:v>
                </c:pt>
                <c:pt idx="1480">
                  <c:v>1.30102999566398</c:v>
                </c:pt>
                <c:pt idx="1481">
                  <c:v>1.30102999566398</c:v>
                </c:pt>
                <c:pt idx="1482">
                  <c:v>1.30102999566398</c:v>
                </c:pt>
                <c:pt idx="1483">
                  <c:v>1.30102999566398</c:v>
                </c:pt>
                <c:pt idx="1484">
                  <c:v>1.30102999566398</c:v>
                </c:pt>
                <c:pt idx="1485">
                  <c:v>1.30102999566398</c:v>
                </c:pt>
                <c:pt idx="1486">
                  <c:v>1.30102999566398</c:v>
                </c:pt>
                <c:pt idx="1487">
                  <c:v>1.30102999566398</c:v>
                </c:pt>
                <c:pt idx="1488">
                  <c:v>1.30102999566398</c:v>
                </c:pt>
                <c:pt idx="1489">
                  <c:v>1.30102999566398</c:v>
                </c:pt>
                <c:pt idx="1490">
                  <c:v>1.30102999566398</c:v>
                </c:pt>
                <c:pt idx="1491">
                  <c:v>1.30102999566398</c:v>
                </c:pt>
                <c:pt idx="1492">
                  <c:v>1.30102999566398</c:v>
                </c:pt>
                <c:pt idx="1493">
                  <c:v>1.30102999566398</c:v>
                </c:pt>
                <c:pt idx="1494">
                  <c:v>1.30102999566398</c:v>
                </c:pt>
                <c:pt idx="1495">
                  <c:v>1.30102999566398</c:v>
                </c:pt>
                <c:pt idx="1496">
                  <c:v>1.30102999566398</c:v>
                </c:pt>
                <c:pt idx="1497">
                  <c:v>1.30102999566398</c:v>
                </c:pt>
                <c:pt idx="1498">
                  <c:v>1.30102999566398</c:v>
                </c:pt>
                <c:pt idx="1499">
                  <c:v>1.30102999566398</c:v>
                </c:pt>
                <c:pt idx="1500">
                  <c:v>1.30102999566398</c:v>
                </c:pt>
                <c:pt idx="1501">
                  <c:v>1.30102999566398</c:v>
                </c:pt>
                <c:pt idx="1502">
                  <c:v>1.30102999566398</c:v>
                </c:pt>
                <c:pt idx="1503">
                  <c:v>1.30102999566398</c:v>
                </c:pt>
                <c:pt idx="1504">
                  <c:v>1.30102999566398</c:v>
                </c:pt>
                <c:pt idx="1505">
                  <c:v>1.30102999566398</c:v>
                </c:pt>
                <c:pt idx="1506">
                  <c:v>1.30102999566398</c:v>
                </c:pt>
                <c:pt idx="1507">
                  <c:v>1.30102999566398</c:v>
                </c:pt>
                <c:pt idx="1508">
                  <c:v>1.30102999566398</c:v>
                </c:pt>
                <c:pt idx="1509">
                  <c:v>1.30102999566398</c:v>
                </c:pt>
                <c:pt idx="1510">
                  <c:v>1.30102999566398</c:v>
                </c:pt>
                <c:pt idx="1511">
                  <c:v>1.30102999566398</c:v>
                </c:pt>
                <c:pt idx="1512">
                  <c:v>1.30102999566398</c:v>
                </c:pt>
                <c:pt idx="1513">
                  <c:v>1.30102999566398</c:v>
                </c:pt>
                <c:pt idx="1514">
                  <c:v>1.30102999566398</c:v>
                </c:pt>
                <c:pt idx="1515">
                  <c:v>1.30102999566398</c:v>
                </c:pt>
                <c:pt idx="1516">
                  <c:v>1.30102999566398</c:v>
                </c:pt>
                <c:pt idx="1517">
                  <c:v>1.30102999566398</c:v>
                </c:pt>
                <c:pt idx="1518">
                  <c:v>1.30102999566398</c:v>
                </c:pt>
                <c:pt idx="1519">
                  <c:v>1.30102999566398</c:v>
                </c:pt>
                <c:pt idx="1520">
                  <c:v>1.30102999566398</c:v>
                </c:pt>
                <c:pt idx="1521">
                  <c:v>1.30102999566398</c:v>
                </c:pt>
                <c:pt idx="1522">
                  <c:v>1.30102999566398</c:v>
                </c:pt>
                <c:pt idx="1523">
                  <c:v>1.30102999566398</c:v>
                </c:pt>
                <c:pt idx="1524">
                  <c:v>1.30102999566398</c:v>
                </c:pt>
                <c:pt idx="1525">
                  <c:v>1.30102999566398</c:v>
                </c:pt>
                <c:pt idx="1526">
                  <c:v>1.30102999566398</c:v>
                </c:pt>
                <c:pt idx="1527">
                  <c:v>1.30102999566398</c:v>
                </c:pt>
                <c:pt idx="1528">
                  <c:v>1.30102999566398</c:v>
                </c:pt>
                <c:pt idx="1529">
                  <c:v>1.30102999566398</c:v>
                </c:pt>
                <c:pt idx="1530">
                  <c:v>1.30102999566398</c:v>
                </c:pt>
                <c:pt idx="1531">
                  <c:v>1.30102999566398</c:v>
                </c:pt>
                <c:pt idx="1532">
                  <c:v>1.30102999566398</c:v>
                </c:pt>
                <c:pt idx="1533">
                  <c:v>1.30102999566398</c:v>
                </c:pt>
                <c:pt idx="1534">
                  <c:v>1.30102999566398</c:v>
                </c:pt>
                <c:pt idx="1535">
                  <c:v>1.30102999566398</c:v>
                </c:pt>
                <c:pt idx="1536">
                  <c:v>1.30102999566398</c:v>
                </c:pt>
                <c:pt idx="1537">
                  <c:v>1.30102999566398</c:v>
                </c:pt>
                <c:pt idx="1538">
                  <c:v>1.30102999566398</c:v>
                </c:pt>
                <c:pt idx="1539">
                  <c:v>1.30102999566398</c:v>
                </c:pt>
                <c:pt idx="1540">
                  <c:v>1.30102999566398</c:v>
                </c:pt>
                <c:pt idx="1541">
                  <c:v>1.30102999566398</c:v>
                </c:pt>
                <c:pt idx="1542">
                  <c:v>1.30102999566398</c:v>
                </c:pt>
                <c:pt idx="1543">
                  <c:v>1.30102999566398</c:v>
                </c:pt>
                <c:pt idx="1544">
                  <c:v>1.30102999566398</c:v>
                </c:pt>
                <c:pt idx="1545">
                  <c:v>1.30102999566398</c:v>
                </c:pt>
                <c:pt idx="1546">
                  <c:v>1.30102999566398</c:v>
                </c:pt>
                <c:pt idx="1547">
                  <c:v>1.30102999566398</c:v>
                </c:pt>
                <c:pt idx="1548">
                  <c:v>1.30102999566398</c:v>
                </c:pt>
                <c:pt idx="1549">
                  <c:v>1.30102999566398</c:v>
                </c:pt>
                <c:pt idx="1550">
                  <c:v>1.30102999566398</c:v>
                </c:pt>
                <c:pt idx="1551">
                  <c:v>1.30102999566398</c:v>
                </c:pt>
                <c:pt idx="1552">
                  <c:v>1.30102999566398</c:v>
                </c:pt>
                <c:pt idx="1553">
                  <c:v>1.30102999566398</c:v>
                </c:pt>
                <c:pt idx="1554">
                  <c:v>1.30102999566398</c:v>
                </c:pt>
                <c:pt idx="1555">
                  <c:v>1.30102999566398</c:v>
                </c:pt>
                <c:pt idx="1556">
                  <c:v>1.30102999566398</c:v>
                </c:pt>
                <c:pt idx="1557">
                  <c:v>1.30102999566398</c:v>
                </c:pt>
                <c:pt idx="1558">
                  <c:v>1.30102999566398</c:v>
                </c:pt>
                <c:pt idx="1559">
                  <c:v>1.30102999566398</c:v>
                </c:pt>
                <c:pt idx="1560">
                  <c:v>1.30102999566398</c:v>
                </c:pt>
                <c:pt idx="1561">
                  <c:v>1.30102999566398</c:v>
                </c:pt>
                <c:pt idx="1562">
                  <c:v>1.30102999566398</c:v>
                </c:pt>
                <c:pt idx="1563">
                  <c:v>1.30102999566398</c:v>
                </c:pt>
                <c:pt idx="1564">
                  <c:v>1.30102999566398</c:v>
                </c:pt>
                <c:pt idx="1565">
                  <c:v>1.30102999566398</c:v>
                </c:pt>
                <c:pt idx="1566">
                  <c:v>1.30102999566398</c:v>
                </c:pt>
                <c:pt idx="1567">
                  <c:v>1.30102999566398</c:v>
                </c:pt>
                <c:pt idx="1568">
                  <c:v>1.30102999566398</c:v>
                </c:pt>
                <c:pt idx="1569">
                  <c:v>1.30102999566398</c:v>
                </c:pt>
                <c:pt idx="1570">
                  <c:v>1.30102999566398</c:v>
                </c:pt>
                <c:pt idx="1571">
                  <c:v>1.30102999566398</c:v>
                </c:pt>
                <c:pt idx="1572">
                  <c:v>1.30102999566398</c:v>
                </c:pt>
                <c:pt idx="1573">
                  <c:v>1.30102999566398</c:v>
                </c:pt>
                <c:pt idx="1574">
                  <c:v>1.30102999566398</c:v>
                </c:pt>
                <c:pt idx="1575">
                  <c:v>1.30102999566398</c:v>
                </c:pt>
                <c:pt idx="1576">
                  <c:v>1.30102999566398</c:v>
                </c:pt>
                <c:pt idx="1577">
                  <c:v>1.30102999566398</c:v>
                </c:pt>
                <c:pt idx="1578">
                  <c:v>1.30102999566398</c:v>
                </c:pt>
                <c:pt idx="1579">
                  <c:v>1.30102999566398</c:v>
                </c:pt>
                <c:pt idx="1580">
                  <c:v>1.30102999566398</c:v>
                </c:pt>
                <c:pt idx="1581">
                  <c:v>1.30102999566398</c:v>
                </c:pt>
                <c:pt idx="1582">
                  <c:v>1.30102999566398</c:v>
                </c:pt>
                <c:pt idx="1583">
                  <c:v>1.30102999566398</c:v>
                </c:pt>
                <c:pt idx="1584">
                  <c:v>1.30102999566398</c:v>
                </c:pt>
                <c:pt idx="1585">
                  <c:v>1.30102999566398</c:v>
                </c:pt>
                <c:pt idx="1586">
                  <c:v>1.30102999566398</c:v>
                </c:pt>
                <c:pt idx="1587">
                  <c:v>1.30102999566398</c:v>
                </c:pt>
                <c:pt idx="1588">
                  <c:v>1.30102999566398</c:v>
                </c:pt>
                <c:pt idx="1589">
                  <c:v>1.30102999566398</c:v>
                </c:pt>
                <c:pt idx="1590">
                  <c:v>1.30102999566398</c:v>
                </c:pt>
                <c:pt idx="1591">
                  <c:v>1.30102999566398</c:v>
                </c:pt>
                <c:pt idx="1592">
                  <c:v>1.30102999566398</c:v>
                </c:pt>
                <c:pt idx="1593">
                  <c:v>1.30102999566398</c:v>
                </c:pt>
                <c:pt idx="1594">
                  <c:v>1.30102999566398</c:v>
                </c:pt>
                <c:pt idx="1595">
                  <c:v>1.30102999566398</c:v>
                </c:pt>
                <c:pt idx="1596">
                  <c:v>1.30102999566398</c:v>
                </c:pt>
                <c:pt idx="1597">
                  <c:v>1.30102999566398</c:v>
                </c:pt>
                <c:pt idx="1598">
                  <c:v>1.30102999566398</c:v>
                </c:pt>
                <c:pt idx="1599">
                  <c:v>1.30102999566398</c:v>
                </c:pt>
                <c:pt idx="1600">
                  <c:v>1.30102999566398</c:v>
                </c:pt>
                <c:pt idx="1601">
                  <c:v>1.30102999566398</c:v>
                </c:pt>
                <c:pt idx="1602">
                  <c:v>1.30102999566398</c:v>
                </c:pt>
                <c:pt idx="1603">
                  <c:v>1.30102999566398</c:v>
                </c:pt>
                <c:pt idx="1604">
                  <c:v>1.30102999566398</c:v>
                </c:pt>
                <c:pt idx="1605">
                  <c:v>1.30102999566398</c:v>
                </c:pt>
                <c:pt idx="1606">
                  <c:v>1.30102999566398</c:v>
                </c:pt>
                <c:pt idx="1607">
                  <c:v>1.30102999566398</c:v>
                </c:pt>
                <c:pt idx="1608">
                  <c:v>1.30102999566398</c:v>
                </c:pt>
                <c:pt idx="1609">
                  <c:v>1.30102999566398</c:v>
                </c:pt>
                <c:pt idx="1610">
                  <c:v>1.30102999566398</c:v>
                </c:pt>
                <c:pt idx="1611">
                  <c:v>1.30102999566398</c:v>
                </c:pt>
                <c:pt idx="1612">
                  <c:v>1.30102999566398</c:v>
                </c:pt>
                <c:pt idx="1613">
                  <c:v>1.30102999566398</c:v>
                </c:pt>
                <c:pt idx="1614">
                  <c:v>1.30102999566398</c:v>
                </c:pt>
                <c:pt idx="1615">
                  <c:v>1.30102999566398</c:v>
                </c:pt>
                <c:pt idx="1616">
                  <c:v>1.30102999566398</c:v>
                </c:pt>
                <c:pt idx="1617">
                  <c:v>1.30102999566398</c:v>
                </c:pt>
                <c:pt idx="1618">
                  <c:v>1.30102999566398</c:v>
                </c:pt>
                <c:pt idx="1619">
                  <c:v>1.30102999566398</c:v>
                </c:pt>
                <c:pt idx="1620">
                  <c:v>1.30102999566398</c:v>
                </c:pt>
                <c:pt idx="1621">
                  <c:v>1.30102999566398</c:v>
                </c:pt>
                <c:pt idx="1622">
                  <c:v>1.30102999566398</c:v>
                </c:pt>
                <c:pt idx="1623">
                  <c:v>1.30102999566398</c:v>
                </c:pt>
                <c:pt idx="1624">
                  <c:v>1.30102999566398</c:v>
                </c:pt>
                <c:pt idx="1625">
                  <c:v>1.30102999566398</c:v>
                </c:pt>
                <c:pt idx="1626">
                  <c:v>1.30102999566398</c:v>
                </c:pt>
                <c:pt idx="1627">
                  <c:v>1.30102999566398</c:v>
                </c:pt>
                <c:pt idx="1628">
                  <c:v>1.30102999566398</c:v>
                </c:pt>
                <c:pt idx="1629">
                  <c:v>1.30102999566398</c:v>
                </c:pt>
                <c:pt idx="1630">
                  <c:v>1.30102999566398</c:v>
                </c:pt>
                <c:pt idx="1631">
                  <c:v>1.30102999566398</c:v>
                </c:pt>
                <c:pt idx="1632">
                  <c:v>1.30102999566398</c:v>
                </c:pt>
                <c:pt idx="1633">
                  <c:v>1.30102999566398</c:v>
                </c:pt>
                <c:pt idx="1634">
                  <c:v>1.30102999566398</c:v>
                </c:pt>
                <c:pt idx="1635">
                  <c:v>1.30102999566398</c:v>
                </c:pt>
                <c:pt idx="1636">
                  <c:v>1.30102999566398</c:v>
                </c:pt>
                <c:pt idx="1637">
                  <c:v>1.30102999566398</c:v>
                </c:pt>
                <c:pt idx="1638">
                  <c:v>1.30102999566398</c:v>
                </c:pt>
                <c:pt idx="1639">
                  <c:v>1.30102999566398</c:v>
                </c:pt>
                <c:pt idx="1640">
                  <c:v>1.30102999566398</c:v>
                </c:pt>
                <c:pt idx="1641">
                  <c:v>1.30102999566398</c:v>
                </c:pt>
                <c:pt idx="1642">
                  <c:v>1.30102999566398</c:v>
                </c:pt>
                <c:pt idx="1643">
                  <c:v>1.30102999566398</c:v>
                </c:pt>
                <c:pt idx="1644">
                  <c:v>1.30102999566398</c:v>
                </c:pt>
                <c:pt idx="1645">
                  <c:v>1.30102999566398</c:v>
                </c:pt>
                <c:pt idx="1646">
                  <c:v>1.30102999566398</c:v>
                </c:pt>
                <c:pt idx="1647">
                  <c:v>1.30102999566398</c:v>
                </c:pt>
                <c:pt idx="1648">
                  <c:v>1.30102999566398</c:v>
                </c:pt>
                <c:pt idx="1649">
                  <c:v>1.30102999566398</c:v>
                </c:pt>
                <c:pt idx="1650">
                  <c:v>1.30102999566398</c:v>
                </c:pt>
                <c:pt idx="1651">
                  <c:v>1.30102999566398</c:v>
                </c:pt>
                <c:pt idx="1652">
                  <c:v>1.30102999566398</c:v>
                </c:pt>
                <c:pt idx="1653">
                  <c:v>1.30102999566398</c:v>
                </c:pt>
                <c:pt idx="1654">
                  <c:v>1.30102999566398</c:v>
                </c:pt>
                <c:pt idx="1655">
                  <c:v>1.30102999566398</c:v>
                </c:pt>
                <c:pt idx="1656">
                  <c:v>1.30102999566398</c:v>
                </c:pt>
                <c:pt idx="1657">
                  <c:v>1.30102999566398</c:v>
                </c:pt>
                <c:pt idx="1658">
                  <c:v>1.30102999566398</c:v>
                </c:pt>
                <c:pt idx="1659">
                  <c:v>1.30102999566398</c:v>
                </c:pt>
                <c:pt idx="1660">
                  <c:v>1.30102999566398</c:v>
                </c:pt>
                <c:pt idx="1661">
                  <c:v>1.30102999566398</c:v>
                </c:pt>
                <c:pt idx="1662">
                  <c:v>1.30102999566398</c:v>
                </c:pt>
                <c:pt idx="1663">
                  <c:v>1.30102999566398</c:v>
                </c:pt>
                <c:pt idx="1664">
                  <c:v>1.30102999566398</c:v>
                </c:pt>
                <c:pt idx="1665">
                  <c:v>1.30102999566398</c:v>
                </c:pt>
                <c:pt idx="1666">
                  <c:v>1.30102999566398</c:v>
                </c:pt>
                <c:pt idx="1667">
                  <c:v>1.30102999566398</c:v>
                </c:pt>
                <c:pt idx="1668">
                  <c:v>1.30102999566398</c:v>
                </c:pt>
                <c:pt idx="1669">
                  <c:v>1.30102999566398</c:v>
                </c:pt>
                <c:pt idx="1670">
                  <c:v>1.30102999566398</c:v>
                </c:pt>
                <c:pt idx="1671">
                  <c:v>1.30102999566398</c:v>
                </c:pt>
                <c:pt idx="1672">
                  <c:v>1.30102999566398</c:v>
                </c:pt>
                <c:pt idx="1673">
                  <c:v>1.30102999566398</c:v>
                </c:pt>
                <c:pt idx="1674">
                  <c:v>1.30102999566398</c:v>
                </c:pt>
                <c:pt idx="1675">
                  <c:v>1.30102999566398</c:v>
                </c:pt>
                <c:pt idx="1676">
                  <c:v>1.30102999566398</c:v>
                </c:pt>
                <c:pt idx="1677">
                  <c:v>1.30102999566398</c:v>
                </c:pt>
                <c:pt idx="1678">
                  <c:v>1.30102999566398</c:v>
                </c:pt>
                <c:pt idx="1679">
                  <c:v>1.30102999566398</c:v>
                </c:pt>
                <c:pt idx="1680">
                  <c:v>1.30102999566398</c:v>
                </c:pt>
                <c:pt idx="1681">
                  <c:v>1.30102999566398</c:v>
                </c:pt>
                <c:pt idx="1682">
                  <c:v>1.30102999566398</c:v>
                </c:pt>
                <c:pt idx="1683">
                  <c:v>1.30102999566398</c:v>
                </c:pt>
                <c:pt idx="1684">
                  <c:v>1.30102999566398</c:v>
                </c:pt>
                <c:pt idx="1685">
                  <c:v>1.30102999566398</c:v>
                </c:pt>
                <c:pt idx="1686">
                  <c:v>1.30102999566398</c:v>
                </c:pt>
                <c:pt idx="1687">
                  <c:v>1.30102999566398</c:v>
                </c:pt>
                <c:pt idx="1688">
                  <c:v>1.30102999566398</c:v>
                </c:pt>
                <c:pt idx="1689">
                  <c:v>1.30102999566398</c:v>
                </c:pt>
                <c:pt idx="1690">
                  <c:v>1.30102999566398</c:v>
                </c:pt>
                <c:pt idx="1691">
                  <c:v>1.30102999566398</c:v>
                </c:pt>
                <c:pt idx="1692">
                  <c:v>1.30102999566398</c:v>
                </c:pt>
                <c:pt idx="1693">
                  <c:v>1.30102999566398</c:v>
                </c:pt>
                <c:pt idx="1694">
                  <c:v>1.30102999566398</c:v>
                </c:pt>
                <c:pt idx="1695">
                  <c:v>1.30102999566398</c:v>
                </c:pt>
                <c:pt idx="1696">
                  <c:v>1.30102999566398</c:v>
                </c:pt>
                <c:pt idx="1697">
                  <c:v>1.30102999566398</c:v>
                </c:pt>
                <c:pt idx="1698">
                  <c:v>1.30102999566398</c:v>
                </c:pt>
                <c:pt idx="1699">
                  <c:v>1.30102999566398</c:v>
                </c:pt>
                <c:pt idx="1700">
                  <c:v>1.30102999566398</c:v>
                </c:pt>
                <c:pt idx="1701">
                  <c:v>1.30102999566398</c:v>
                </c:pt>
                <c:pt idx="1702">
                  <c:v>1.30102999566398</c:v>
                </c:pt>
                <c:pt idx="1703">
                  <c:v>1.30102999566398</c:v>
                </c:pt>
                <c:pt idx="1704">
                  <c:v>1.30102999566398</c:v>
                </c:pt>
                <c:pt idx="1705">
                  <c:v>1.30102999566398</c:v>
                </c:pt>
                <c:pt idx="1706">
                  <c:v>1.30102999566398</c:v>
                </c:pt>
                <c:pt idx="1707">
                  <c:v>1.30102999566398</c:v>
                </c:pt>
                <c:pt idx="1708">
                  <c:v>1.30102999566398</c:v>
                </c:pt>
                <c:pt idx="1709">
                  <c:v>1.30102999566398</c:v>
                </c:pt>
                <c:pt idx="1710">
                  <c:v>1.30102999566398</c:v>
                </c:pt>
                <c:pt idx="1711">
                  <c:v>1.30102999566398</c:v>
                </c:pt>
                <c:pt idx="1712">
                  <c:v>1.30102999566398</c:v>
                </c:pt>
                <c:pt idx="1713">
                  <c:v>1.30102999566398</c:v>
                </c:pt>
                <c:pt idx="1714">
                  <c:v>1.30102999566398</c:v>
                </c:pt>
                <c:pt idx="1715">
                  <c:v>1.30102999566398</c:v>
                </c:pt>
                <c:pt idx="1716">
                  <c:v>1.30102999566398</c:v>
                </c:pt>
                <c:pt idx="1717">
                  <c:v>1.30102999566398</c:v>
                </c:pt>
                <c:pt idx="1718">
                  <c:v>1.30102999566398</c:v>
                </c:pt>
                <c:pt idx="1719">
                  <c:v>1.30102999566398</c:v>
                </c:pt>
                <c:pt idx="1720">
                  <c:v>1.30102999566398</c:v>
                </c:pt>
                <c:pt idx="1721">
                  <c:v>1.30102999566398</c:v>
                </c:pt>
                <c:pt idx="1722">
                  <c:v>1.30102999566398</c:v>
                </c:pt>
                <c:pt idx="1723">
                  <c:v>1.30102999566398</c:v>
                </c:pt>
                <c:pt idx="1724">
                  <c:v>1.30102999566398</c:v>
                </c:pt>
                <c:pt idx="1725">
                  <c:v>1.30102999566398</c:v>
                </c:pt>
                <c:pt idx="1726">
                  <c:v>1.30102999566398</c:v>
                </c:pt>
                <c:pt idx="1727">
                  <c:v>1.30102999566398</c:v>
                </c:pt>
                <c:pt idx="1728">
                  <c:v>1.30102999566398</c:v>
                </c:pt>
                <c:pt idx="1729">
                  <c:v>1.30102999566398</c:v>
                </c:pt>
                <c:pt idx="1730">
                  <c:v>1.30102999566398</c:v>
                </c:pt>
                <c:pt idx="1731">
                  <c:v>1.30102999566398</c:v>
                </c:pt>
                <c:pt idx="1732">
                  <c:v>1.30102999566398</c:v>
                </c:pt>
                <c:pt idx="1733">
                  <c:v>1.30102999566398</c:v>
                </c:pt>
                <c:pt idx="1734">
                  <c:v>1.30102999566398</c:v>
                </c:pt>
                <c:pt idx="1735">
                  <c:v>1.30102999566398</c:v>
                </c:pt>
                <c:pt idx="1736">
                  <c:v>1.30102999566398</c:v>
                </c:pt>
                <c:pt idx="1737">
                  <c:v>1.30102999566398</c:v>
                </c:pt>
                <c:pt idx="1738">
                  <c:v>1.30102999566398</c:v>
                </c:pt>
                <c:pt idx="1739">
                  <c:v>1.30102999566398</c:v>
                </c:pt>
                <c:pt idx="1740">
                  <c:v>1.30102999566398</c:v>
                </c:pt>
                <c:pt idx="1741">
                  <c:v>1.30102999566398</c:v>
                </c:pt>
                <c:pt idx="1742">
                  <c:v>1.30102999566398</c:v>
                </c:pt>
                <c:pt idx="1743">
                  <c:v>1.30102999566398</c:v>
                </c:pt>
                <c:pt idx="1744">
                  <c:v>1.30102999566398</c:v>
                </c:pt>
                <c:pt idx="1745">
                  <c:v>1.30102999566398</c:v>
                </c:pt>
                <c:pt idx="1746">
                  <c:v>1.30102999566398</c:v>
                </c:pt>
                <c:pt idx="1747">
                  <c:v>1.30102999566398</c:v>
                </c:pt>
                <c:pt idx="1748">
                  <c:v>1.30102999566398</c:v>
                </c:pt>
                <c:pt idx="1749">
                  <c:v>1.30102999566398</c:v>
                </c:pt>
                <c:pt idx="1750">
                  <c:v>1.30102999566398</c:v>
                </c:pt>
                <c:pt idx="1751">
                  <c:v>1.30102999566398</c:v>
                </c:pt>
                <c:pt idx="1752">
                  <c:v>1.30102999566398</c:v>
                </c:pt>
                <c:pt idx="1753">
                  <c:v>1.30102999566398</c:v>
                </c:pt>
                <c:pt idx="1754">
                  <c:v>1.30102999566398</c:v>
                </c:pt>
                <c:pt idx="1755">
                  <c:v>1.30102999566398</c:v>
                </c:pt>
                <c:pt idx="1756">
                  <c:v>1.30102999566398</c:v>
                </c:pt>
                <c:pt idx="1757">
                  <c:v>1.30102999566398</c:v>
                </c:pt>
                <c:pt idx="1758">
                  <c:v>1.30102999566398</c:v>
                </c:pt>
                <c:pt idx="1759">
                  <c:v>1.30102999566398</c:v>
                </c:pt>
                <c:pt idx="1760">
                  <c:v>1.30102999566398</c:v>
                </c:pt>
                <c:pt idx="1761">
                  <c:v>1.30102999566398</c:v>
                </c:pt>
                <c:pt idx="1762">
                  <c:v>1.30102999566398</c:v>
                </c:pt>
                <c:pt idx="1763">
                  <c:v>1.30102999566398</c:v>
                </c:pt>
                <c:pt idx="1764">
                  <c:v>1.30102999566398</c:v>
                </c:pt>
                <c:pt idx="1765">
                  <c:v>1.30102999566398</c:v>
                </c:pt>
                <c:pt idx="1766">
                  <c:v>1.30102999566398</c:v>
                </c:pt>
                <c:pt idx="1767">
                  <c:v>1.30102999566398</c:v>
                </c:pt>
                <c:pt idx="1768">
                  <c:v>1.30102999566398</c:v>
                </c:pt>
                <c:pt idx="1769">
                  <c:v>1.30102999566398</c:v>
                </c:pt>
                <c:pt idx="1770">
                  <c:v>1.30102999566398</c:v>
                </c:pt>
                <c:pt idx="1771">
                  <c:v>1.30102999566398</c:v>
                </c:pt>
                <c:pt idx="1772">
                  <c:v>1.30102999566398</c:v>
                </c:pt>
                <c:pt idx="1773">
                  <c:v>1.30102999566398</c:v>
                </c:pt>
                <c:pt idx="1774">
                  <c:v>1.30102999566398</c:v>
                </c:pt>
                <c:pt idx="1775">
                  <c:v>1.30102999566398</c:v>
                </c:pt>
                <c:pt idx="1776">
                  <c:v>1.30102999566398</c:v>
                </c:pt>
                <c:pt idx="1777">
                  <c:v>1.30102999566398</c:v>
                </c:pt>
                <c:pt idx="1778">
                  <c:v>1.30102999566398</c:v>
                </c:pt>
                <c:pt idx="1779">
                  <c:v>1.30102999566398</c:v>
                </c:pt>
                <c:pt idx="1780">
                  <c:v>1.30102999566398</c:v>
                </c:pt>
                <c:pt idx="1781">
                  <c:v>1.30102999566398</c:v>
                </c:pt>
                <c:pt idx="1782">
                  <c:v>1.30102999566398</c:v>
                </c:pt>
                <c:pt idx="1783">
                  <c:v>1.30102999566398</c:v>
                </c:pt>
                <c:pt idx="1784">
                  <c:v>1.30102999566398</c:v>
                </c:pt>
                <c:pt idx="1785">
                  <c:v>1.30102999566398</c:v>
                </c:pt>
                <c:pt idx="1786">
                  <c:v>1.30102999566398</c:v>
                </c:pt>
                <c:pt idx="1787">
                  <c:v>1.30102999566398</c:v>
                </c:pt>
                <c:pt idx="1788">
                  <c:v>1.30102999566398</c:v>
                </c:pt>
                <c:pt idx="1789">
                  <c:v>1.30102999566398</c:v>
                </c:pt>
                <c:pt idx="1790">
                  <c:v>1.30102999566398</c:v>
                </c:pt>
                <c:pt idx="1791">
                  <c:v>1.30102999566398</c:v>
                </c:pt>
                <c:pt idx="1792">
                  <c:v>1.30102999566398</c:v>
                </c:pt>
                <c:pt idx="1793">
                  <c:v>1.30102999566398</c:v>
                </c:pt>
                <c:pt idx="1794">
                  <c:v>1.30102999566398</c:v>
                </c:pt>
                <c:pt idx="1795">
                  <c:v>1.30102999566398</c:v>
                </c:pt>
                <c:pt idx="1796">
                  <c:v>1.30102999566398</c:v>
                </c:pt>
                <c:pt idx="1797">
                  <c:v>1.30102999566398</c:v>
                </c:pt>
                <c:pt idx="1798">
                  <c:v>1.30102999566398</c:v>
                </c:pt>
                <c:pt idx="1799">
                  <c:v>1.30102999566398</c:v>
                </c:pt>
                <c:pt idx="1800">
                  <c:v>1.30102999566398</c:v>
                </c:pt>
                <c:pt idx="1801">
                  <c:v>1.30102999566398</c:v>
                </c:pt>
                <c:pt idx="1802">
                  <c:v>1.30102999566398</c:v>
                </c:pt>
                <c:pt idx="1803">
                  <c:v>1.30102999566398</c:v>
                </c:pt>
                <c:pt idx="1804">
                  <c:v>1.30102999566398</c:v>
                </c:pt>
                <c:pt idx="1805">
                  <c:v>1.30102999566398</c:v>
                </c:pt>
                <c:pt idx="1806">
                  <c:v>1.30102999566398</c:v>
                </c:pt>
                <c:pt idx="1807">
                  <c:v>1.30102999566398</c:v>
                </c:pt>
                <c:pt idx="1808">
                  <c:v>1.30102999566398</c:v>
                </c:pt>
                <c:pt idx="1809">
                  <c:v>1.30102999566398</c:v>
                </c:pt>
                <c:pt idx="1810">
                  <c:v>1.30102999566398</c:v>
                </c:pt>
                <c:pt idx="1811">
                  <c:v>1.30102999566398</c:v>
                </c:pt>
                <c:pt idx="1812">
                  <c:v>1.30102999566398</c:v>
                </c:pt>
                <c:pt idx="1813">
                  <c:v>1.30102999566398</c:v>
                </c:pt>
                <c:pt idx="1814">
                  <c:v>1.30102999566398</c:v>
                </c:pt>
                <c:pt idx="1815">
                  <c:v>1.30102999566398</c:v>
                </c:pt>
                <c:pt idx="1816">
                  <c:v>1.30102999566398</c:v>
                </c:pt>
                <c:pt idx="1817">
                  <c:v>1.30102999566398</c:v>
                </c:pt>
                <c:pt idx="1818">
                  <c:v>1.30102999566398</c:v>
                </c:pt>
                <c:pt idx="1819">
                  <c:v>1.30102999566398</c:v>
                </c:pt>
                <c:pt idx="1820">
                  <c:v>1.30102999566398</c:v>
                </c:pt>
                <c:pt idx="1821">
                  <c:v>1.30102999566398</c:v>
                </c:pt>
                <c:pt idx="1822">
                  <c:v>1.30102999566398</c:v>
                </c:pt>
                <c:pt idx="1823">
                  <c:v>1.30102999566398</c:v>
                </c:pt>
                <c:pt idx="1824">
                  <c:v>1.30102999566398</c:v>
                </c:pt>
                <c:pt idx="1825">
                  <c:v>1.30102999566398</c:v>
                </c:pt>
                <c:pt idx="1826">
                  <c:v>1.30102999566398</c:v>
                </c:pt>
                <c:pt idx="1827">
                  <c:v>1.30102999566398</c:v>
                </c:pt>
                <c:pt idx="1828">
                  <c:v>1.30102999566398</c:v>
                </c:pt>
                <c:pt idx="1829">
                  <c:v>1.30102999566398</c:v>
                </c:pt>
                <c:pt idx="1830">
                  <c:v>1.30102999566398</c:v>
                </c:pt>
                <c:pt idx="1831">
                  <c:v>1.30102999566398</c:v>
                </c:pt>
                <c:pt idx="1832">
                  <c:v>1.30102999566398</c:v>
                </c:pt>
                <c:pt idx="1833">
                  <c:v>1.30102999566398</c:v>
                </c:pt>
                <c:pt idx="1834">
                  <c:v>1.30102999566398</c:v>
                </c:pt>
                <c:pt idx="1835">
                  <c:v>1.30102999566398</c:v>
                </c:pt>
                <c:pt idx="1836">
                  <c:v>1.30102999566398</c:v>
                </c:pt>
                <c:pt idx="1837">
                  <c:v>1.30102999566398</c:v>
                </c:pt>
                <c:pt idx="1838">
                  <c:v>1.30102999566398</c:v>
                </c:pt>
                <c:pt idx="1839">
                  <c:v>1.30102999566398</c:v>
                </c:pt>
                <c:pt idx="1840">
                  <c:v>1.30102999566398</c:v>
                </c:pt>
                <c:pt idx="1841">
                  <c:v>1.30102999566398</c:v>
                </c:pt>
                <c:pt idx="1842">
                  <c:v>1.30102999566398</c:v>
                </c:pt>
                <c:pt idx="1843">
                  <c:v>1.30102999566398</c:v>
                </c:pt>
                <c:pt idx="1844">
                  <c:v>1.30102999566398</c:v>
                </c:pt>
                <c:pt idx="1845">
                  <c:v>1.30102999566398</c:v>
                </c:pt>
                <c:pt idx="1846">
                  <c:v>1.30102999566398</c:v>
                </c:pt>
                <c:pt idx="1847">
                  <c:v>1.30102999566398</c:v>
                </c:pt>
                <c:pt idx="1848">
                  <c:v>1.30102999566398</c:v>
                </c:pt>
                <c:pt idx="1849">
                  <c:v>1.30102999566398</c:v>
                </c:pt>
                <c:pt idx="1850">
                  <c:v>1.30102999566398</c:v>
                </c:pt>
                <c:pt idx="1851">
                  <c:v>1.30102999566398</c:v>
                </c:pt>
                <c:pt idx="1852">
                  <c:v>1.30102999566398</c:v>
                </c:pt>
                <c:pt idx="1853">
                  <c:v>1.30102999566398</c:v>
                </c:pt>
                <c:pt idx="1854">
                  <c:v>1.30102999566398</c:v>
                </c:pt>
                <c:pt idx="1855">
                  <c:v>1.30102999566398</c:v>
                </c:pt>
                <c:pt idx="1856">
                  <c:v>1.30102999566398</c:v>
                </c:pt>
                <c:pt idx="1857">
                  <c:v>1.30102999566398</c:v>
                </c:pt>
                <c:pt idx="1858">
                  <c:v>1.30102999566398</c:v>
                </c:pt>
                <c:pt idx="1859">
                  <c:v>1.30102999566398</c:v>
                </c:pt>
                <c:pt idx="1860">
                  <c:v>1.30102999566398</c:v>
                </c:pt>
                <c:pt idx="1861">
                  <c:v>1.30102999566398</c:v>
                </c:pt>
                <c:pt idx="1862">
                  <c:v>1.30102999566398</c:v>
                </c:pt>
                <c:pt idx="1863">
                  <c:v>1.30102999566398</c:v>
                </c:pt>
                <c:pt idx="1864">
                  <c:v>1.30102999566398</c:v>
                </c:pt>
                <c:pt idx="1865">
                  <c:v>1.30102999566398</c:v>
                </c:pt>
                <c:pt idx="1866">
                  <c:v>1.30102999566398</c:v>
                </c:pt>
                <c:pt idx="1867">
                  <c:v>1.30102999566398</c:v>
                </c:pt>
                <c:pt idx="1868">
                  <c:v>1.30102999566398</c:v>
                </c:pt>
                <c:pt idx="1869">
                  <c:v>1.30102999566398</c:v>
                </c:pt>
                <c:pt idx="1870">
                  <c:v>1.30102999566398</c:v>
                </c:pt>
                <c:pt idx="1871">
                  <c:v>1.30102999566398</c:v>
                </c:pt>
                <c:pt idx="1872">
                  <c:v>1.30102999566398</c:v>
                </c:pt>
                <c:pt idx="1873">
                  <c:v>1.30102999566398</c:v>
                </c:pt>
                <c:pt idx="1874">
                  <c:v>1.30102999566398</c:v>
                </c:pt>
                <c:pt idx="1875">
                  <c:v>1.30102999566398</c:v>
                </c:pt>
                <c:pt idx="1876">
                  <c:v>1.30102999566398</c:v>
                </c:pt>
                <c:pt idx="1877">
                  <c:v>1.30102999566398</c:v>
                </c:pt>
                <c:pt idx="1878">
                  <c:v>1.30102999566398</c:v>
                </c:pt>
                <c:pt idx="1879">
                  <c:v>1.30102999566398</c:v>
                </c:pt>
                <c:pt idx="1880">
                  <c:v>1.30102999566398</c:v>
                </c:pt>
                <c:pt idx="1881">
                  <c:v>1.30102999566398</c:v>
                </c:pt>
                <c:pt idx="1882">
                  <c:v>1.30102999566398</c:v>
                </c:pt>
                <c:pt idx="1883">
                  <c:v>1.30102999566398</c:v>
                </c:pt>
                <c:pt idx="1884">
                  <c:v>1.30102999566398</c:v>
                </c:pt>
                <c:pt idx="1885">
                  <c:v>1.30102999566398</c:v>
                </c:pt>
                <c:pt idx="1886">
                  <c:v>1.30102999566398</c:v>
                </c:pt>
                <c:pt idx="1887">
                  <c:v>1.30102999566398</c:v>
                </c:pt>
                <c:pt idx="1888">
                  <c:v>1.30102999566398</c:v>
                </c:pt>
                <c:pt idx="1889">
                  <c:v>1.30102999566398</c:v>
                </c:pt>
                <c:pt idx="1890">
                  <c:v>1.30102999566398</c:v>
                </c:pt>
                <c:pt idx="1891">
                  <c:v>1.30102999566398</c:v>
                </c:pt>
                <c:pt idx="1892">
                  <c:v>1.30102999566398</c:v>
                </c:pt>
                <c:pt idx="1893">
                  <c:v>1.30102999566398</c:v>
                </c:pt>
                <c:pt idx="1894">
                  <c:v>1.30102999566398</c:v>
                </c:pt>
                <c:pt idx="1895">
                  <c:v>1.30102999566398</c:v>
                </c:pt>
                <c:pt idx="1896">
                  <c:v>1.30102999566398</c:v>
                </c:pt>
                <c:pt idx="1897">
                  <c:v>1.30102999566398</c:v>
                </c:pt>
                <c:pt idx="1898">
                  <c:v>1.30102999566398</c:v>
                </c:pt>
                <c:pt idx="1899">
                  <c:v>1.30102999566398</c:v>
                </c:pt>
                <c:pt idx="1900">
                  <c:v>1.30102999566398</c:v>
                </c:pt>
                <c:pt idx="1901">
                  <c:v>1.30102999566398</c:v>
                </c:pt>
                <c:pt idx="1902">
                  <c:v>1.30102999566398</c:v>
                </c:pt>
                <c:pt idx="1903">
                  <c:v>1.30102999566398</c:v>
                </c:pt>
                <c:pt idx="1904">
                  <c:v>1.30102999566398</c:v>
                </c:pt>
                <c:pt idx="1905">
                  <c:v>1.30102999566398</c:v>
                </c:pt>
                <c:pt idx="1906">
                  <c:v>1.30102999566398</c:v>
                </c:pt>
                <c:pt idx="1907">
                  <c:v>1.30102999566398</c:v>
                </c:pt>
                <c:pt idx="1908">
                  <c:v>1.30102999566398</c:v>
                </c:pt>
                <c:pt idx="1909">
                  <c:v>1.30102999566398</c:v>
                </c:pt>
                <c:pt idx="1910">
                  <c:v>1.30102999566398</c:v>
                </c:pt>
                <c:pt idx="1911">
                  <c:v>1.30102999566398</c:v>
                </c:pt>
                <c:pt idx="1912">
                  <c:v>1.30102999566398</c:v>
                </c:pt>
                <c:pt idx="1913">
                  <c:v>1.30102999566398</c:v>
                </c:pt>
                <c:pt idx="1914">
                  <c:v>1.30102999566398</c:v>
                </c:pt>
                <c:pt idx="1915">
                  <c:v>1.30102999566398</c:v>
                </c:pt>
                <c:pt idx="1916">
                  <c:v>1.30102999566398</c:v>
                </c:pt>
                <c:pt idx="1917">
                  <c:v>1.30102999566398</c:v>
                </c:pt>
                <c:pt idx="1918">
                  <c:v>1.30102999566398</c:v>
                </c:pt>
                <c:pt idx="1919">
                  <c:v>1.30102999566398</c:v>
                </c:pt>
                <c:pt idx="1920">
                  <c:v>1.30102999566398</c:v>
                </c:pt>
                <c:pt idx="1921">
                  <c:v>1.30102999566398</c:v>
                </c:pt>
                <c:pt idx="1922">
                  <c:v>1.30102999566398</c:v>
                </c:pt>
                <c:pt idx="1923">
                  <c:v>1.30102999566398</c:v>
                </c:pt>
                <c:pt idx="1924">
                  <c:v>1.30102999566398</c:v>
                </c:pt>
                <c:pt idx="1925">
                  <c:v>1.30102999566398</c:v>
                </c:pt>
                <c:pt idx="1926">
                  <c:v>1.30102999566398</c:v>
                </c:pt>
                <c:pt idx="1927">
                  <c:v>1.30102999566398</c:v>
                </c:pt>
                <c:pt idx="1928">
                  <c:v>1.30102999566398</c:v>
                </c:pt>
                <c:pt idx="1929">
                  <c:v>1.30102999566398</c:v>
                </c:pt>
                <c:pt idx="1930">
                  <c:v>1.30102999566398</c:v>
                </c:pt>
                <c:pt idx="1931">
                  <c:v>1.30102999566398</c:v>
                </c:pt>
                <c:pt idx="1932">
                  <c:v>1.30102999566398</c:v>
                </c:pt>
                <c:pt idx="1933">
                  <c:v>1.30102999566398</c:v>
                </c:pt>
                <c:pt idx="1934">
                  <c:v>1.30102999566398</c:v>
                </c:pt>
                <c:pt idx="1935">
                  <c:v>1.30102999566398</c:v>
                </c:pt>
                <c:pt idx="1936">
                  <c:v>1.30102999566398</c:v>
                </c:pt>
                <c:pt idx="1937">
                  <c:v>1.30102999566398</c:v>
                </c:pt>
                <c:pt idx="1938">
                  <c:v>1.30102999566398</c:v>
                </c:pt>
                <c:pt idx="1939">
                  <c:v>1.30102999566398</c:v>
                </c:pt>
                <c:pt idx="1940">
                  <c:v>1.30102999566398</c:v>
                </c:pt>
                <c:pt idx="1941">
                  <c:v>1.30102999566398</c:v>
                </c:pt>
                <c:pt idx="1942">
                  <c:v>1.30102999566398</c:v>
                </c:pt>
                <c:pt idx="1943">
                  <c:v>1.30102999566398</c:v>
                </c:pt>
                <c:pt idx="1944">
                  <c:v>1.30102999566398</c:v>
                </c:pt>
                <c:pt idx="1945">
                  <c:v>1.30102999566398</c:v>
                </c:pt>
                <c:pt idx="1946">
                  <c:v>1.30102999566398</c:v>
                </c:pt>
                <c:pt idx="1947">
                  <c:v>1.30102999566398</c:v>
                </c:pt>
                <c:pt idx="1948">
                  <c:v>1.30102999566398</c:v>
                </c:pt>
                <c:pt idx="1949">
                  <c:v>1.30102999566398</c:v>
                </c:pt>
                <c:pt idx="1950">
                  <c:v>1.30102999566398</c:v>
                </c:pt>
                <c:pt idx="1951">
                  <c:v>1.30102999566398</c:v>
                </c:pt>
                <c:pt idx="1952">
                  <c:v>1.30102999566398</c:v>
                </c:pt>
                <c:pt idx="1953">
                  <c:v>1.30102999566398</c:v>
                </c:pt>
                <c:pt idx="1954">
                  <c:v>1.30102999566398</c:v>
                </c:pt>
                <c:pt idx="1955">
                  <c:v>1.30102999566398</c:v>
                </c:pt>
                <c:pt idx="1956">
                  <c:v>1.30102999566398</c:v>
                </c:pt>
                <c:pt idx="1957">
                  <c:v>1.30102999566398</c:v>
                </c:pt>
                <c:pt idx="1958">
                  <c:v>1.30102999566398</c:v>
                </c:pt>
                <c:pt idx="1959">
                  <c:v>1.30102999566398</c:v>
                </c:pt>
                <c:pt idx="1960">
                  <c:v>1.30102999566398</c:v>
                </c:pt>
                <c:pt idx="1961">
                  <c:v>1.30102999566398</c:v>
                </c:pt>
                <c:pt idx="1962">
                  <c:v>1.30102999566398</c:v>
                </c:pt>
                <c:pt idx="1963">
                  <c:v>1.30102999566398</c:v>
                </c:pt>
                <c:pt idx="1964">
                  <c:v>1.30102999566398</c:v>
                </c:pt>
                <c:pt idx="1965">
                  <c:v>1.30102999566398</c:v>
                </c:pt>
                <c:pt idx="1966">
                  <c:v>1.30102999566398</c:v>
                </c:pt>
                <c:pt idx="1967">
                  <c:v>1.30102999566398</c:v>
                </c:pt>
                <c:pt idx="1968">
                  <c:v>1.30102999566398</c:v>
                </c:pt>
                <c:pt idx="1969">
                  <c:v>1.30102999566398</c:v>
                </c:pt>
                <c:pt idx="1970">
                  <c:v>1.30102999566398</c:v>
                </c:pt>
                <c:pt idx="1971">
                  <c:v>1.30102999566398</c:v>
                </c:pt>
                <c:pt idx="1972">
                  <c:v>1.30102999566398</c:v>
                </c:pt>
                <c:pt idx="1973">
                  <c:v>1.30102999566398</c:v>
                </c:pt>
                <c:pt idx="1974">
                  <c:v>1.30102999566398</c:v>
                </c:pt>
                <c:pt idx="1975">
                  <c:v>1.30102999566398</c:v>
                </c:pt>
                <c:pt idx="1976">
                  <c:v>1.30102999566398</c:v>
                </c:pt>
                <c:pt idx="1977">
                  <c:v>1.30102999566398</c:v>
                </c:pt>
                <c:pt idx="1978">
                  <c:v>1.30102999566398</c:v>
                </c:pt>
                <c:pt idx="1979">
                  <c:v>1.30102999566398</c:v>
                </c:pt>
                <c:pt idx="1980">
                  <c:v>1.30102999566398</c:v>
                </c:pt>
                <c:pt idx="1981">
                  <c:v>1.30102999566398</c:v>
                </c:pt>
                <c:pt idx="1982">
                  <c:v>1.30102999566398</c:v>
                </c:pt>
                <c:pt idx="1983">
                  <c:v>1.30102999566398</c:v>
                </c:pt>
                <c:pt idx="1984">
                  <c:v>1.30102999566398</c:v>
                </c:pt>
                <c:pt idx="1985">
                  <c:v>1.30102999566398</c:v>
                </c:pt>
                <c:pt idx="1986">
                  <c:v>1.30102999566398</c:v>
                </c:pt>
                <c:pt idx="1987">
                  <c:v>1.30102999566398</c:v>
                </c:pt>
                <c:pt idx="1988">
                  <c:v>1.30102999566398</c:v>
                </c:pt>
                <c:pt idx="1989">
                  <c:v>1.30102999566398</c:v>
                </c:pt>
                <c:pt idx="1990">
                  <c:v>1.30102999566398</c:v>
                </c:pt>
                <c:pt idx="1991">
                  <c:v>1.30102999566398</c:v>
                </c:pt>
                <c:pt idx="1992">
                  <c:v>1.30102999566398</c:v>
                </c:pt>
                <c:pt idx="1993">
                  <c:v>1.30102999566398</c:v>
                </c:pt>
                <c:pt idx="1994">
                  <c:v>1.30102999566398</c:v>
                </c:pt>
                <c:pt idx="1995">
                  <c:v>1.30102999566398</c:v>
                </c:pt>
                <c:pt idx="1996">
                  <c:v>1.30102999566398</c:v>
                </c:pt>
                <c:pt idx="1997">
                  <c:v>1.30102999566398</c:v>
                </c:pt>
                <c:pt idx="1998">
                  <c:v>1.30102999566398</c:v>
                </c:pt>
                <c:pt idx="1999">
                  <c:v>1.30102999566398</c:v>
                </c:pt>
                <c:pt idx="2000">
                  <c:v>1.30102999566398</c:v>
                </c:pt>
                <c:pt idx="2001">
                  <c:v>1.30102999566398</c:v>
                </c:pt>
                <c:pt idx="2002">
                  <c:v>1.30102999566398</c:v>
                </c:pt>
                <c:pt idx="2003">
                  <c:v>1.30102999566398</c:v>
                </c:pt>
                <c:pt idx="2004">
                  <c:v>1.30102999566398</c:v>
                </c:pt>
                <c:pt idx="2005">
                  <c:v>1.30102999566398</c:v>
                </c:pt>
                <c:pt idx="2006">
                  <c:v>1.30102999566398</c:v>
                </c:pt>
                <c:pt idx="2007">
                  <c:v>1.30102999566398</c:v>
                </c:pt>
                <c:pt idx="2008">
                  <c:v>1.30102999566398</c:v>
                </c:pt>
                <c:pt idx="2009">
                  <c:v>1.30102999566398</c:v>
                </c:pt>
                <c:pt idx="2010">
                  <c:v>1.30102999566398</c:v>
                </c:pt>
                <c:pt idx="2011">
                  <c:v>1.30102999566398</c:v>
                </c:pt>
                <c:pt idx="2012">
                  <c:v>1.30102999566398</c:v>
                </c:pt>
                <c:pt idx="2013">
                  <c:v>1.30102999566398</c:v>
                </c:pt>
                <c:pt idx="2014">
                  <c:v>1.30102999566398</c:v>
                </c:pt>
                <c:pt idx="2015">
                  <c:v>1.30102999566398</c:v>
                </c:pt>
                <c:pt idx="2016">
                  <c:v>1.30102999566398</c:v>
                </c:pt>
                <c:pt idx="2017">
                  <c:v>1.30102999566398</c:v>
                </c:pt>
                <c:pt idx="2018">
                  <c:v>1.30102999566398</c:v>
                </c:pt>
                <c:pt idx="2019">
                  <c:v>1.30102999566398</c:v>
                </c:pt>
                <c:pt idx="2020">
                  <c:v>1.30102999566398</c:v>
                </c:pt>
                <c:pt idx="2021">
                  <c:v>1.30102999566398</c:v>
                </c:pt>
                <c:pt idx="2022">
                  <c:v>1.30102999566398</c:v>
                </c:pt>
                <c:pt idx="2023">
                  <c:v>1.30102999566398</c:v>
                </c:pt>
                <c:pt idx="2024">
                  <c:v>1.30102999566398</c:v>
                </c:pt>
                <c:pt idx="2025">
                  <c:v>1.30102999566398</c:v>
                </c:pt>
                <c:pt idx="2026">
                  <c:v>1.30102999566398</c:v>
                </c:pt>
                <c:pt idx="2027">
                  <c:v>1.30102999566398</c:v>
                </c:pt>
                <c:pt idx="2028">
                  <c:v>1.30102999566398</c:v>
                </c:pt>
                <c:pt idx="2029">
                  <c:v>1.30102999566398</c:v>
                </c:pt>
                <c:pt idx="2030">
                  <c:v>1.30102999566398</c:v>
                </c:pt>
                <c:pt idx="2031">
                  <c:v>1.30102999566398</c:v>
                </c:pt>
                <c:pt idx="2032">
                  <c:v>1.30102999566398</c:v>
                </c:pt>
                <c:pt idx="2033">
                  <c:v>1.30102999566398</c:v>
                </c:pt>
                <c:pt idx="2034">
                  <c:v>1.30102999566398</c:v>
                </c:pt>
                <c:pt idx="2035">
                  <c:v>1.30102999566398</c:v>
                </c:pt>
                <c:pt idx="2036">
                  <c:v>1.30102999566398</c:v>
                </c:pt>
                <c:pt idx="2037">
                  <c:v>1.30102999566398</c:v>
                </c:pt>
                <c:pt idx="2038">
                  <c:v>1.30102999566398</c:v>
                </c:pt>
                <c:pt idx="2039">
                  <c:v>1.30102999566398</c:v>
                </c:pt>
                <c:pt idx="2040">
                  <c:v>1.30102999566398</c:v>
                </c:pt>
                <c:pt idx="2041">
                  <c:v>1.30102999566398</c:v>
                </c:pt>
                <c:pt idx="2042">
                  <c:v>1.30102999566398</c:v>
                </c:pt>
                <c:pt idx="2043">
                  <c:v>1.30102999566398</c:v>
                </c:pt>
                <c:pt idx="2044">
                  <c:v>1.30102999566398</c:v>
                </c:pt>
                <c:pt idx="2045">
                  <c:v>1.30102999566398</c:v>
                </c:pt>
                <c:pt idx="2046">
                  <c:v>1.30102999566398</c:v>
                </c:pt>
                <c:pt idx="2047">
                  <c:v>1.30102999566398</c:v>
                </c:pt>
                <c:pt idx="2048">
                  <c:v>1.30102999566398</c:v>
                </c:pt>
                <c:pt idx="2049">
                  <c:v>1.30102999566398</c:v>
                </c:pt>
                <c:pt idx="2050">
                  <c:v>1.30102999566398</c:v>
                </c:pt>
                <c:pt idx="2051">
                  <c:v>1.30102999566398</c:v>
                </c:pt>
                <c:pt idx="2052">
                  <c:v>1.30102999566398</c:v>
                </c:pt>
                <c:pt idx="2053">
                  <c:v>1.30102999566398</c:v>
                </c:pt>
                <c:pt idx="2054">
                  <c:v>1.30102999566398</c:v>
                </c:pt>
                <c:pt idx="2055">
                  <c:v>1.30102999566398</c:v>
                </c:pt>
                <c:pt idx="2056">
                  <c:v>1.30102999566398</c:v>
                </c:pt>
                <c:pt idx="2057">
                  <c:v>1.30102999566398</c:v>
                </c:pt>
                <c:pt idx="2058">
                  <c:v>1.30102999566398</c:v>
                </c:pt>
                <c:pt idx="2059">
                  <c:v>1.30102999566398</c:v>
                </c:pt>
                <c:pt idx="2060">
                  <c:v>1.30102999566398</c:v>
                </c:pt>
                <c:pt idx="2061">
                  <c:v>1.30102999566398</c:v>
                </c:pt>
                <c:pt idx="2062">
                  <c:v>1.30102999566398</c:v>
                </c:pt>
                <c:pt idx="2063">
                  <c:v>1.30102999566398</c:v>
                </c:pt>
                <c:pt idx="2064">
                  <c:v>1.30102999566398</c:v>
                </c:pt>
                <c:pt idx="2065">
                  <c:v>1.30102999566398</c:v>
                </c:pt>
                <c:pt idx="2066">
                  <c:v>1.30102999566398</c:v>
                </c:pt>
                <c:pt idx="2067">
                  <c:v>1.30102999566398</c:v>
                </c:pt>
                <c:pt idx="2068">
                  <c:v>1.30102999566398</c:v>
                </c:pt>
                <c:pt idx="2069">
                  <c:v>1.30102999566398</c:v>
                </c:pt>
                <c:pt idx="2070">
                  <c:v>1.30102999566398</c:v>
                </c:pt>
                <c:pt idx="2071">
                  <c:v>1.30102999566398</c:v>
                </c:pt>
                <c:pt idx="2072">
                  <c:v>1.30102999566398</c:v>
                </c:pt>
                <c:pt idx="2073">
                  <c:v>1.30102999566398</c:v>
                </c:pt>
                <c:pt idx="2074">
                  <c:v>1.30102999566398</c:v>
                </c:pt>
                <c:pt idx="2075">
                  <c:v>1.30102999566398</c:v>
                </c:pt>
                <c:pt idx="2076">
                  <c:v>1.30102999566398</c:v>
                </c:pt>
                <c:pt idx="2077">
                  <c:v>1.30102999566398</c:v>
                </c:pt>
                <c:pt idx="2078">
                  <c:v>1.30102999566398</c:v>
                </c:pt>
                <c:pt idx="2079">
                  <c:v>1.30102999566398</c:v>
                </c:pt>
                <c:pt idx="2080">
                  <c:v>1.30102999566398</c:v>
                </c:pt>
                <c:pt idx="2081">
                  <c:v>1.30102999566398</c:v>
                </c:pt>
                <c:pt idx="2082">
                  <c:v>1.30102999566398</c:v>
                </c:pt>
                <c:pt idx="2083">
                  <c:v>1.30102999566398</c:v>
                </c:pt>
                <c:pt idx="2084">
                  <c:v>1.30102999566398</c:v>
                </c:pt>
                <c:pt idx="2085">
                  <c:v>1.30102999566398</c:v>
                </c:pt>
                <c:pt idx="2086">
                  <c:v>1.30102999566398</c:v>
                </c:pt>
                <c:pt idx="2087">
                  <c:v>1.30102999566398</c:v>
                </c:pt>
                <c:pt idx="2088">
                  <c:v>1.30102999566398</c:v>
                </c:pt>
                <c:pt idx="2089">
                  <c:v>1.30102999566398</c:v>
                </c:pt>
                <c:pt idx="2090">
                  <c:v>1.30102999566398</c:v>
                </c:pt>
                <c:pt idx="2091">
                  <c:v>1.30102999566398</c:v>
                </c:pt>
                <c:pt idx="2092">
                  <c:v>1.30102999566398</c:v>
                </c:pt>
                <c:pt idx="2093">
                  <c:v>1.30102999566398</c:v>
                </c:pt>
                <c:pt idx="2094">
                  <c:v>1.30102999566398</c:v>
                </c:pt>
                <c:pt idx="2095">
                  <c:v>1.30102999566398</c:v>
                </c:pt>
                <c:pt idx="2096">
                  <c:v>1.30102999566398</c:v>
                </c:pt>
                <c:pt idx="2097">
                  <c:v>1.30102999566398</c:v>
                </c:pt>
                <c:pt idx="2098">
                  <c:v>1.30102999566398</c:v>
                </c:pt>
                <c:pt idx="2099">
                  <c:v>1.30102999566398</c:v>
                </c:pt>
                <c:pt idx="2100">
                  <c:v>1.30102999566398</c:v>
                </c:pt>
              </c:numCache>
            </c:numRef>
          </c:yVal>
          <c:smooth val="0"/>
        </c:ser>
        <c:axId val="10512616"/>
        <c:axId val="90038891"/>
      </c:scatterChart>
      <c:valAx>
        <c:axId val="10512616"/>
        <c:scaling>
          <c:orientation val="minMax"/>
          <c:max val="2500"/>
          <c:min val="400"/>
        </c:scaling>
        <c:delete val="0"/>
        <c:axPos val="b"/>
        <c:majorGridlines>
          <c:spPr>
            <a:ln w="9360">
              <a:solidFill>
                <a:srgbClr val="878787"/>
              </a:solidFill>
              <a:round/>
            </a:ln>
          </c:spPr>
        </c:majorGridlines>
        <c:title>
          <c:tx>
            <c:rich>
              <a:bodyPr rot="0"/>
              <a:lstStyle/>
              <a:p>
                <a:pPr>
                  <a:defRPr b="1" sz="1000" spc="-1" strike="noStrike">
                    <a:solidFill>
                      <a:srgbClr val="000000"/>
                    </a:solidFill>
                    <a:latin typeface="Calibri"/>
                  </a:defRPr>
                </a:pPr>
                <a:r>
                  <a:rPr b="1" sz="1000" spc="-1" strike="noStrike">
                    <a:solidFill>
                      <a:srgbClr val="000000"/>
                    </a:solidFill>
                    <a:latin typeface="Calibri"/>
                  </a:rPr>
                  <a:t>Wavelength (nm)</a:t>
                </a:r>
              </a:p>
            </c:rich>
          </c:tx>
          <c:overlay val="0"/>
          <c:spPr>
            <a:noFill/>
            <a:ln w="0">
              <a:noFill/>
            </a:ln>
          </c:spPr>
        </c:title>
        <c:numFmt formatCode="0.00" sourceLinked="1"/>
        <c:majorTickMark val="none"/>
        <c:minorTickMark val="none"/>
        <c:tickLblPos val="nextTo"/>
        <c:spPr>
          <a:ln w="9360">
            <a:solidFill>
              <a:srgbClr val="878787"/>
            </a:solidFill>
            <a:round/>
          </a:ln>
        </c:spPr>
        <c:txPr>
          <a:bodyPr/>
          <a:lstStyle/>
          <a:p>
            <a:pPr>
              <a:defRPr b="0" sz="1000" spc="-1" strike="noStrike">
                <a:solidFill>
                  <a:srgbClr val="000000"/>
                </a:solidFill>
                <a:latin typeface="Calibri"/>
              </a:defRPr>
            </a:pPr>
          </a:p>
        </c:txPr>
        <c:crossAx val="90038891"/>
        <c:crosses val="autoZero"/>
        <c:crossBetween val="midCat"/>
      </c:valAx>
      <c:valAx>
        <c:axId val="90038891"/>
        <c:scaling>
          <c:orientation val="minMax"/>
        </c:scaling>
        <c:delete val="0"/>
        <c:axPos val="l"/>
        <c:majorGridlines>
          <c:spPr>
            <a:ln w="9360">
              <a:solidFill>
                <a:srgbClr val="878787"/>
              </a:solidFill>
              <a:round/>
            </a:ln>
          </c:spPr>
        </c:majorGridlines>
        <c:title>
          <c:tx>
            <c:rich>
              <a:bodyPr rot="-5400000"/>
              <a:lstStyle/>
              <a:p>
                <a:pPr>
                  <a:defRPr b="1" sz="1000" spc="-1" strike="noStrike">
                    <a:solidFill>
                      <a:srgbClr val="000000"/>
                    </a:solidFill>
                    <a:latin typeface="Calibri"/>
                  </a:defRPr>
                </a:pPr>
                <a:r>
                  <a:rPr b="1" sz="1000" spc="-1" strike="noStrike">
                    <a:solidFill>
                      <a:srgbClr val="000000"/>
                    </a:solidFill>
                    <a:latin typeface="Calibri"/>
                  </a:rPr>
                  <a:t>−log10 p</a:t>
                </a:r>
              </a:p>
            </c:rich>
          </c:tx>
          <c:overlay val="0"/>
          <c:spPr>
            <a:noFill/>
            <a:ln w="0">
              <a:noFill/>
            </a:ln>
          </c:spPr>
        </c:title>
        <c:numFmt formatCode="0.0000" sourceLinked="1"/>
        <c:majorTickMark val="none"/>
        <c:minorTickMark val="none"/>
        <c:tickLblPos val="nextTo"/>
        <c:spPr>
          <a:ln w="9360">
            <a:solidFill>
              <a:srgbClr val="878787"/>
            </a:solidFill>
            <a:round/>
          </a:ln>
        </c:spPr>
        <c:txPr>
          <a:bodyPr/>
          <a:lstStyle/>
          <a:p>
            <a:pPr>
              <a:defRPr b="0" sz="1000" spc="-1" strike="noStrike">
                <a:solidFill>
                  <a:srgbClr val="000000"/>
                </a:solidFill>
                <a:latin typeface="Calibri"/>
              </a:defRPr>
            </a:pPr>
          </a:p>
        </c:txPr>
        <c:crossAx val="10512616"/>
        <c:crosses val="autoZero"/>
        <c:crossBetween val="midCat"/>
      </c:valAx>
      <c:spPr>
        <a:noFill/>
        <a:ln w="0">
          <a:noFill/>
        </a:ln>
      </c:spPr>
    </c:plotArea>
    <c:legend>
      <c:legendPos val="r"/>
      <c:overlay val="0"/>
      <c:spPr>
        <a:noFill/>
        <a:ln w="0">
          <a:noFill/>
        </a:ln>
      </c:spPr>
      <c:txPr>
        <a:bodyPr/>
        <a:lstStyle/>
        <a:p>
          <a:pPr>
            <a:defRPr b="0" sz="1000" spc="-1" strike="noStrike">
              <a:solidFill>
                <a:srgbClr val="000000"/>
              </a:solidFill>
              <a:latin typeface="Calibri"/>
            </a:defRPr>
          </a:pPr>
        </a:p>
      </c:txPr>
    </c:legend>
    <c:plotVisOnly val="1"/>
    <c:dispBlanksAs val="gap"/>
  </c:chart>
  <c:spPr>
    <a:solidFill>
      <a:srgbClr val="ffffff"/>
    </a:solidFill>
    <a:ln w="9360">
      <a:solidFill>
        <a:srgbClr val="d9d9d9"/>
      </a:solidFill>
      <a:round/>
    </a:ln>
  </c:spPr>
</c:chartSpace>
</file>

<file path=xl/charts/chart3.xml><?xml version="1.0" encoding="utf-8"?>
<c:chartSpace xmlns:c="http://schemas.openxmlformats.org/drawingml/2006/chart" xmlns:a="http://schemas.openxmlformats.org/drawingml/2006/main" xmlns:r="http://schemas.openxmlformats.org/officeDocument/2006/relationships">
  <c:lang val="en-US"/>
  <c:roundedCorners val="0"/>
  <c:chart>
    <c:title>
      <c:tx>
        <c:rich>
          <a:bodyPr rot="0"/>
          <a:lstStyle/>
          <a:p>
            <a:pPr>
              <a:defRPr b="1" sz="1800" spc="-1" strike="noStrike">
                <a:solidFill>
                  <a:srgbClr val="000000"/>
                </a:solidFill>
                <a:latin typeface="Calibri"/>
              </a:defRPr>
            </a:pPr>
            <a:r>
              <a:rPr b="1" sz="1800" spc="-1" strike="noStrike">
                <a:solidFill>
                  <a:srgbClr val="000000"/>
                </a:solidFill>
                <a:latin typeface="Calibri"/>
              </a:rPr>
              <a:t>Figure 5. Balanced subsets with a significant difference (%)</a:t>
            </a:r>
          </a:p>
        </c:rich>
      </c:tx>
      <c:overlay val="0"/>
      <c:spPr>
        <a:noFill/>
        <a:ln w="0">
          <a:noFill/>
        </a:ln>
      </c:spPr>
    </c:title>
    <c:autoTitleDeleted val="0"/>
    <c:plotArea>
      <c:scatterChart>
        <c:scatterStyle val="line"/>
        <c:varyColors val="0"/>
        <c:ser>
          <c:idx val="0"/>
          <c:order val="0"/>
          <c:tx>
            <c:strRef>
              <c:f>37_ChartData!E4</c:f>
              <c:strCache>
                <c:ptCount val="1"/>
                <c:pt idx="0">
                  <c:v>Balanced subsets significant (%)</c:v>
                </c:pt>
              </c:strCache>
            </c:strRef>
          </c:tx>
          <c:spPr>
            <a:solidFill>
              <a:srgbClr val="1baf7a"/>
            </a:solidFill>
            <a:ln w="15120">
              <a:solidFill>
                <a:srgbClr val="1baf7a"/>
              </a:solidFill>
              <a:round/>
            </a:ln>
          </c:spPr>
          <c:marker>
            <c:symbol val="none"/>
          </c:marker>
          <c:dLbls>
            <c:txPr>
              <a:bodyPr wrap="none"/>
              <a:lstStyle/>
              <a:p>
                <a:pPr>
                  <a:defRPr b="0" sz="1000" spc="-1" strike="noStrike">
                    <a:latin typeface="Arial"/>
                  </a:defRPr>
                </a:pPr>
              </a:p>
            </c:txPr>
            <c:showLegendKey val="0"/>
            <c:showVal val="0"/>
            <c:showCatName val="0"/>
            <c:showSerName val="0"/>
            <c:showPercent val="0"/>
            <c:separator> </c:separator>
            <c:showLeaderLines val="1"/>
            <c:extLst>
              <c:ext xmlns:c15="http://schemas.microsoft.com/office/drawing/2012/chart" uri="{CE6537A1-D6FC-4f65-9D91-7224C49458BB}">
                <c15:showLeaderLines val="1"/>
              </c:ext>
            </c:extLst>
          </c:dLbls>
          <c:xVal>
            <c:numRef>
              <c:f>37_ChartData!$A$5:$A$2105</c:f>
              <c:numCache>
                <c:formatCode>0.00</c:formatCode>
                <c:ptCount val="2101"/>
                <c:pt idx="0">
                  <c:v>400</c:v>
                </c:pt>
                <c:pt idx="1">
                  <c:v>401</c:v>
                </c:pt>
                <c:pt idx="2">
                  <c:v>402</c:v>
                </c:pt>
                <c:pt idx="3">
                  <c:v>403</c:v>
                </c:pt>
                <c:pt idx="4">
                  <c:v>404</c:v>
                </c:pt>
                <c:pt idx="5">
                  <c:v>405</c:v>
                </c:pt>
                <c:pt idx="6">
                  <c:v>406</c:v>
                </c:pt>
                <c:pt idx="7">
                  <c:v>407</c:v>
                </c:pt>
                <c:pt idx="8">
                  <c:v>408</c:v>
                </c:pt>
                <c:pt idx="9">
                  <c:v>409</c:v>
                </c:pt>
                <c:pt idx="10">
                  <c:v>410</c:v>
                </c:pt>
                <c:pt idx="11">
                  <c:v>411</c:v>
                </c:pt>
                <c:pt idx="12">
                  <c:v>412</c:v>
                </c:pt>
                <c:pt idx="13">
                  <c:v>413</c:v>
                </c:pt>
                <c:pt idx="14">
                  <c:v>414</c:v>
                </c:pt>
                <c:pt idx="15">
                  <c:v>415</c:v>
                </c:pt>
                <c:pt idx="16">
                  <c:v>416</c:v>
                </c:pt>
                <c:pt idx="17">
                  <c:v>417</c:v>
                </c:pt>
                <c:pt idx="18">
                  <c:v>418</c:v>
                </c:pt>
                <c:pt idx="19">
                  <c:v>419</c:v>
                </c:pt>
                <c:pt idx="20">
                  <c:v>420</c:v>
                </c:pt>
                <c:pt idx="21">
                  <c:v>421</c:v>
                </c:pt>
                <c:pt idx="22">
                  <c:v>422</c:v>
                </c:pt>
                <c:pt idx="23">
                  <c:v>423</c:v>
                </c:pt>
                <c:pt idx="24">
                  <c:v>424</c:v>
                </c:pt>
                <c:pt idx="25">
                  <c:v>425</c:v>
                </c:pt>
                <c:pt idx="26">
                  <c:v>426</c:v>
                </c:pt>
                <c:pt idx="27">
                  <c:v>427</c:v>
                </c:pt>
                <c:pt idx="28">
                  <c:v>428</c:v>
                </c:pt>
                <c:pt idx="29">
                  <c:v>429</c:v>
                </c:pt>
                <c:pt idx="30">
                  <c:v>430</c:v>
                </c:pt>
                <c:pt idx="31">
                  <c:v>431</c:v>
                </c:pt>
                <c:pt idx="32">
                  <c:v>432</c:v>
                </c:pt>
                <c:pt idx="33">
                  <c:v>433</c:v>
                </c:pt>
                <c:pt idx="34">
                  <c:v>434</c:v>
                </c:pt>
                <c:pt idx="35">
                  <c:v>435</c:v>
                </c:pt>
                <c:pt idx="36">
                  <c:v>436</c:v>
                </c:pt>
                <c:pt idx="37">
                  <c:v>437</c:v>
                </c:pt>
                <c:pt idx="38">
                  <c:v>438</c:v>
                </c:pt>
                <c:pt idx="39">
                  <c:v>439</c:v>
                </c:pt>
                <c:pt idx="40">
                  <c:v>440</c:v>
                </c:pt>
                <c:pt idx="41">
                  <c:v>441</c:v>
                </c:pt>
                <c:pt idx="42">
                  <c:v>442</c:v>
                </c:pt>
                <c:pt idx="43">
                  <c:v>443</c:v>
                </c:pt>
                <c:pt idx="44">
                  <c:v>444</c:v>
                </c:pt>
                <c:pt idx="45">
                  <c:v>445</c:v>
                </c:pt>
                <c:pt idx="46">
                  <c:v>446</c:v>
                </c:pt>
                <c:pt idx="47">
                  <c:v>447</c:v>
                </c:pt>
                <c:pt idx="48">
                  <c:v>448</c:v>
                </c:pt>
                <c:pt idx="49">
                  <c:v>449</c:v>
                </c:pt>
                <c:pt idx="50">
                  <c:v>450</c:v>
                </c:pt>
                <c:pt idx="51">
                  <c:v>451</c:v>
                </c:pt>
                <c:pt idx="52">
                  <c:v>452</c:v>
                </c:pt>
                <c:pt idx="53">
                  <c:v>453</c:v>
                </c:pt>
                <c:pt idx="54">
                  <c:v>454</c:v>
                </c:pt>
                <c:pt idx="55">
                  <c:v>455</c:v>
                </c:pt>
                <c:pt idx="56">
                  <c:v>456</c:v>
                </c:pt>
                <c:pt idx="57">
                  <c:v>457</c:v>
                </c:pt>
                <c:pt idx="58">
                  <c:v>458</c:v>
                </c:pt>
                <c:pt idx="59">
                  <c:v>459</c:v>
                </c:pt>
                <c:pt idx="60">
                  <c:v>460</c:v>
                </c:pt>
                <c:pt idx="61">
                  <c:v>461</c:v>
                </c:pt>
                <c:pt idx="62">
                  <c:v>462</c:v>
                </c:pt>
                <c:pt idx="63">
                  <c:v>463</c:v>
                </c:pt>
                <c:pt idx="64">
                  <c:v>464</c:v>
                </c:pt>
                <c:pt idx="65">
                  <c:v>465</c:v>
                </c:pt>
                <c:pt idx="66">
                  <c:v>466</c:v>
                </c:pt>
                <c:pt idx="67">
                  <c:v>467</c:v>
                </c:pt>
                <c:pt idx="68">
                  <c:v>468</c:v>
                </c:pt>
                <c:pt idx="69">
                  <c:v>469</c:v>
                </c:pt>
                <c:pt idx="70">
                  <c:v>470</c:v>
                </c:pt>
                <c:pt idx="71">
                  <c:v>471</c:v>
                </c:pt>
                <c:pt idx="72">
                  <c:v>472</c:v>
                </c:pt>
                <c:pt idx="73">
                  <c:v>473</c:v>
                </c:pt>
                <c:pt idx="74">
                  <c:v>474</c:v>
                </c:pt>
                <c:pt idx="75">
                  <c:v>475</c:v>
                </c:pt>
                <c:pt idx="76">
                  <c:v>476</c:v>
                </c:pt>
                <c:pt idx="77">
                  <c:v>477</c:v>
                </c:pt>
                <c:pt idx="78">
                  <c:v>478</c:v>
                </c:pt>
                <c:pt idx="79">
                  <c:v>479</c:v>
                </c:pt>
                <c:pt idx="80">
                  <c:v>480</c:v>
                </c:pt>
                <c:pt idx="81">
                  <c:v>481</c:v>
                </c:pt>
                <c:pt idx="82">
                  <c:v>482</c:v>
                </c:pt>
                <c:pt idx="83">
                  <c:v>483</c:v>
                </c:pt>
                <c:pt idx="84">
                  <c:v>484</c:v>
                </c:pt>
                <c:pt idx="85">
                  <c:v>485</c:v>
                </c:pt>
                <c:pt idx="86">
                  <c:v>486</c:v>
                </c:pt>
                <c:pt idx="87">
                  <c:v>487</c:v>
                </c:pt>
                <c:pt idx="88">
                  <c:v>488</c:v>
                </c:pt>
                <c:pt idx="89">
                  <c:v>489</c:v>
                </c:pt>
                <c:pt idx="90">
                  <c:v>490</c:v>
                </c:pt>
                <c:pt idx="91">
                  <c:v>491</c:v>
                </c:pt>
                <c:pt idx="92">
                  <c:v>492</c:v>
                </c:pt>
                <c:pt idx="93">
                  <c:v>493</c:v>
                </c:pt>
                <c:pt idx="94">
                  <c:v>494</c:v>
                </c:pt>
                <c:pt idx="95">
                  <c:v>495</c:v>
                </c:pt>
                <c:pt idx="96">
                  <c:v>496</c:v>
                </c:pt>
                <c:pt idx="97">
                  <c:v>497</c:v>
                </c:pt>
                <c:pt idx="98">
                  <c:v>498</c:v>
                </c:pt>
                <c:pt idx="99">
                  <c:v>499</c:v>
                </c:pt>
                <c:pt idx="100">
                  <c:v>500</c:v>
                </c:pt>
                <c:pt idx="101">
                  <c:v>501</c:v>
                </c:pt>
                <c:pt idx="102">
                  <c:v>502</c:v>
                </c:pt>
                <c:pt idx="103">
                  <c:v>503</c:v>
                </c:pt>
                <c:pt idx="104">
                  <c:v>504</c:v>
                </c:pt>
                <c:pt idx="105">
                  <c:v>505</c:v>
                </c:pt>
                <c:pt idx="106">
                  <c:v>506</c:v>
                </c:pt>
                <c:pt idx="107">
                  <c:v>507</c:v>
                </c:pt>
                <c:pt idx="108">
                  <c:v>508</c:v>
                </c:pt>
                <c:pt idx="109">
                  <c:v>509</c:v>
                </c:pt>
                <c:pt idx="110">
                  <c:v>510</c:v>
                </c:pt>
                <c:pt idx="111">
                  <c:v>511</c:v>
                </c:pt>
                <c:pt idx="112">
                  <c:v>512</c:v>
                </c:pt>
                <c:pt idx="113">
                  <c:v>513</c:v>
                </c:pt>
                <c:pt idx="114">
                  <c:v>514</c:v>
                </c:pt>
                <c:pt idx="115">
                  <c:v>515</c:v>
                </c:pt>
                <c:pt idx="116">
                  <c:v>516</c:v>
                </c:pt>
                <c:pt idx="117">
                  <c:v>517</c:v>
                </c:pt>
                <c:pt idx="118">
                  <c:v>518</c:v>
                </c:pt>
                <c:pt idx="119">
                  <c:v>519</c:v>
                </c:pt>
                <c:pt idx="120">
                  <c:v>520</c:v>
                </c:pt>
                <c:pt idx="121">
                  <c:v>521</c:v>
                </c:pt>
                <c:pt idx="122">
                  <c:v>522</c:v>
                </c:pt>
                <c:pt idx="123">
                  <c:v>523</c:v>
                </c:pt>
                <c:pt idx="124">
                  <c:v>524</c:v>
                </c:pt>
                <c:pt idx="125">
                  <c:v>525</c:v>
                </c:pt>
                <c:pt idx="126">
                  <c:v>526</c:v>
                </c:pt>
                <c:pt idx="127">
                  <c:v>527</c:v>
                </c:pt>
                <c:pt idx="128">
                  <c:v>528</c:v>
                </c:pt>
                <c:pt idx="129">
                  <c:v>529</c:v>
                </c:pt>
                <c:pt idx="130">
                  <c:v>530</c:v>
                </c:pt>
                <c:pt idx="131">
                  <c:v>531</c:v>
                </c:pt>
                <c:pt idx="132">
                  <c:v>532</c:v>
                </c:pt>
                <c:pt idx="133">
                  <c:v>533</c:v>
                </c:pt>
                <c:pt idx="134">
                  <c:v>534</c:v>
                </c:pt>
                <c:pt idx="135">
                  <c:v>535</c:v>
                </c:pt>
                <c:pt idx="136">
                  <c:v>536</c:v>
                </c:pt>
                <c:pt idx="137">
                  <c:v>537</c:v>
                </c:pt>
                <c:pt idx="138">
                  <c:v>538</c:v>
                </c:pt>
                <c:pt idx="139">
                  <c:v>539</c:v>
                </c:pt>
                <c:pt idx="140">
                  <c:v>540</c:v>
                </c:pt>
                <c:pt idx="141">
                  <c:v>541</c:v>
                </c:pt>
                <c:pt idx="142">
                  <c:v>542</c:v>
                </c:pt>
                <c:pt idx="143">
                  <c:v>543</c:v>
                </c:pt>
                <c:pt idx="144">
                  <c:v>544</c:v>
                </c:pt>
                <c:pt idx="145">
                  <c:v>545</c:v>
                </c:pt>
                <c:pt idx="146">
                  <c:v>546</c:v>
                </c:pt>
                <c:pt idx="147">
                  <c:v>547</c:v>
                </c:pt>
                <c:pt idx="148">
                  <c:v>548</c:v>
                </c:pt>
                <c:pt idx="149">
                  <c:v>549</c:v>
                </c:pt>
                <c:pt idx="150">
                  <c:v>550</c:v>
                </c:pt>
                <c:pt idx="151">
                  <c:v>551</c:v>
                </c:pt>
                <c:pt idx="152">
                  <c:v>552</c:v>
                </c:pt>
                <c:pt idx="153">
                  <c:v>553</c:v>
                </c:pt>
                <c:pt idx="154">
                  <c:v>554</c:v>
                </c:pt>
                <c:pt idx="155">
                  <c:v>555</c:v>
                </c:pt>
                <c:pt idx="156">
                  <c:v>556</c:v>
                </c:pt>
                <c:pt idx="157">
                  <c:v>557</c:v>
                </c:pt>
                <c:pt idx="158">
                  <c:v>558</c:v>
                </c:pt>
                <c:pt idx="159">
                  <c:v>559</c:v>
                </c:pt>
                <c:pt idx="160">
                  <c:v>560</c:v>
                </c:pt>
                <c:pt idx="161">
                  <c:v>561</c:v>
                </c:pt>
                <c:pt idx="162">
                  <c:v>562</c:v>
                </c:pt>
                <c:pt idx="163">
                  <c:v>563</c:v>
                </c:pt>
                <c:pt idx="164">
                  <c:v>564</c:v>
                </c:pt>
                <c:pt idx="165">
                  <c:v>565</c:v>
                </c:pt>
                <c:pt idx="166">
                  <c:v>566</c:v>
                </c:pt>
                <c:pt idx="167">
                  <c:v>567</c:v>
                </c:pt>
                <c:pt idx="168">
                  <c:v>568</c:v>
                </c:pt>
                <c:pt idx="169">
                  <c:v>569</c:v>
                </c:pt>
                <c:pt idx="170">
                  <c:v>570</c:v>
                </c:pt>
                <c:pt idx="171">
                  <c:v>571</c:v>
                </c:pt>
                <c:pt idx="172">
                  <c:v>572</c:v>
                </c:pt>
                <c:pt idx="173">
                  <c:v>573</c:v>
                </c:pt>
                <c:pt idx="174">
                  <c:v>574</c:v>
                </c:pt>
                <c:pt idx="175">
                  <c:v>575</c:v>
                </c:pt>
                <c:pt idx="176">
                  <c:v>576</c:v>
                </c:pt>
                <c:pt idx="177">
                  <c:v>577</c:v>
                </c:pt>
                <c:pt idx="178">
                  <c:v>578</c:v>
                </c:pt>
                <c:pt idx="179">
                  <c:v>579</c:v>
                </c:pt>
                <c:pt idx="180">
                  <c:v>580</c:v>
                </c:pt>
                <c:pt idx="181">
                  <c:v>581</c:v>
                </c:pt>
                <c:pt idx="182">
                  <c:v>582</c:v>
                </c:pt>
                <c:pt idx="183">
                  <c:v>583</c:v>
                </c:pt>
                <c:pt idx="184">
                  <c:v>584</c:v>
                </c:pt>
                <c:pt idx="185">
                  <c:v>585</c:v>
                </c:pt>
                <c:pt idx="186">
                  <c:v>586</c:v>
                </c:pt>
                <c:pt idx="187">
                  <c:v>587</c:v>
                </c:pt>
                <c:pt idx="188">
                  <c:v>588</c:v>
                </c:pt>
                <c:pt idx="189">
                  <c:v>589</c:v>
                </c:pt>
                <c:pt idx="190">
                  <c:v>590</c:v>
                </c:pt>
                <c:pt idx="191">
                  <c:v>591</c:v>
                </c:pt>
                <c:pt idx="192">
                  <c:v>592</c:v>
                </c:pt>
                <c:pt idx="193">
                  <c:v>593</c:v>
                </c:pt>
                <c:pt idx="194">
                  <c:v>594</c:v>
                </c:pt>
                <c:pt idx="195">
                  <c:v>595</c:v>
                </c:pt>
                <c:pt idx="196">
                  <c:v>596</c:v>
                </c:pt>
                <c:pt idx="197">
                  <c:v>597</c:v>
                </c:pt>
                <c:pt idx="198">
                  <c:v>598</c:v>
                </c:pt>
                <c:pt idx="199">
                  <c:v>599</c:v>
                </c:pt>
                <c:pt idx="200">
                  <c:v>600</c:v>
                </c:pt>
                <c:pt idx="201">
                  <c:v>601</c:v>
                </c:pt>
                <c:pt idx="202">
                  <c:v>602</c:v>
                </c:pt>
                <c:pt idx="203">
                  <c:v>603</c:v>
                </c:pt>
                <c:pt idx="204">
                  <c:v>604</c:v>
                </c:pt>
                <c:pt idx="205">
                  <c:v>605</c:v>
                </c:pt>
                <c:pt idx="206">
                  <c:v>606</c:v>
                </c:pt>
                <c:pt idx="207">
                  <c:v>607</c:v>
                </c:pt>
                <c:pt idx="208">
                  <c:v>608</c:v>
                </c:pt>
                <c:pt idx="209">
                  <c:v>609</c:v>
                </c:pt>
                <c:pt idx="210">
                  <c:v>610</c:v>
                </c:pt>
                <c:pt idx="211">
                  <c:v>611</c:v>
                </c:pt>
                <c:pt idx="212">
                  <c:v>612</c:v>
                </c:pt>
                <c:pt idx="213">
                  <c:v>613</c:v>
                </c:pt>
                <c:pt idx="214">
                  <c:v>614</c:v>
                </c:pt>
                <c:pt idx="215">
                  <c:v>615</c:v>
                </c:pt>
                <c:pt idx="216">
                  <c:v>616</c:v>
                </c:pt>
                <c:pt idx="217">
                  <c:v>617</c:v>
                </c:pt>
                <c:pt idx="218">
                  <c:v>618</c:v>
                </c:pt>
                <c:pt idx="219">
                  <c:v>619</c:v>
                </c:pt>
                <c:pt idx="220">
                  <c:v>620</c:v>
                </c:pt>
                <c:pt idx="221">
                  <c:v>621</c:v>
                </c:pt>
                <c:pt idx="222">
                  <c:v>622</c:v>
                </c:pt>
                <c:pt idx="223">
                  <c:v>623</c:v>
                </c:pt>
                <c:pt idx="224">
                  <c:v>624</c:v>
                </c:pt>
                <c:pt idx="225">
                  <c:v>625</c:v>
                </c:pt>
                <c:pt idx="226">
                  <c:v>626</c:v>
                </c:pt>
                <c:pt idx="227">
                  <c:v>627</c:v>
                </c:pt>
                <c:pt idx="228">
                  <c:v>628</c:v>
                </c:pt>
                <c:pt idx="229">
                  <c:v>629</c:v>
                </c:pt>
                <c:pt idx="230">
                  <c:v>630</c:v>
                </c:pt>
                <c:pt idx="231">
                  <c:v>631</c:v>
                </c:pt>
                <c:pt idx="232">
                  <c:v>632</c:v>
                </c:pt>
                <c:pt idx="233">
                  <c:v>633</c:v>
                </c:pt>
                <c:pt idx="234">
                  <c:v>634</c:v>
                </c:pt>
                <c:pt idx="235">
                  <c:v>635</c:v>
                </c:pt>
                <c:pt idx="236">
                  <c:v>636</c:v>
                </c:pt>
                <c:pt idx="237">
                  <c:v>637</c:v>
                </c:pt>
                <c:pt idx="238">
                  <c:v>638</c:v>
                </c:pt>
                <c:pt idx="239">
                  <c:v>639</c:v>
                </c:pt>
                <c:pt idx="240">
                  <c:v>640</c:v>
                </c:pt>
                <c:pt idx="241">
                  <c:v>641</c:v>
                </c:pt>
                <c:pt idx="242">
                  <c:v>642</c:v>
                </c:pt>
                <c:pt idx="243">
                  <c:v>643</c:v>
                </c:pt>
                <c:pt idx="244">
                  <c:v>644</c:v>
                </c:pt>
                <c:pt idx="245">
                  <c:v>645</c:v>
                </c:pt>
                <c:pt idx="246">
                  <c:v>646</c:v>
                </c:pt>
                <c:pt idx="247">
                  <c:v>647</c:v>
                </c:pt>
                <c:pt idx="248">
                  <c:v>648</c:v>
                </c:pt>
                <c:pt idx="249">
                  <c:v>649</c:v>
                </c:pt>
                <c:pt idx="250">
                  <c:v>650</c:v>
                </c:pt>
                <c:pt idx="251">
                  <c:v>651</c:v>
                </c:pt>
                <c:pt idx="252">
                  <c:v>652</c:v>
                </c:pt>
                <c:pt idx="253">
                  <c:v>653</c:v>
                </c:pt>
                <c:pt idx="254">
                  <c:v>654</c:v>
                </c:pt>
                <c:pt idx="255">
                  <c:v>655</c:v>
                </c:pt>
                <c:pt idx="256">
                  <c:v>656</c:v>
                </c:pt>
                <c:pt idx="257">
                  <c:v>657</c:v>
                </c:pt>
                <c:pt idx="258">
                  <c:v>658</c:v>
                </c:pt>
                <c:pt idx="259">
                  <c:v>659</c:v>
                </c:pt>
                <c:pt idx="260">
                  <c:v>660</c:v>
                </c:pt>
                <c:pt idx="261">
                  <c:v>661</c:v>
                </c:pt>
                <c:pt idx="262">
                  <c:v>662</c:v>
                </c:pt>
                <c:pt idx="263">
                  <c:v>663</c:v>
                </c:pt>
                <c:pt idx="264">
                  <c:v>664</c:v>
                </c:pt>
                <c:pt idx="265">
                  <c:v>665</c:v>
                </c:pt>
                <c:pt idx="266">
                  <c:v>666</c:v>
                </c:pt>
                <c:pt idx="267">
                  <c:v>667</c:v>
                </c:pt>
                <c:pt idx="268">
                  <c:v>668</c:v>
                </c:pt>
                <c:pt idx="269">
                  <c:v>669</c:v>
                </c:pt>
                <c:pt idx="270">
                  <c:v>670</c:v>
                </c:pt>
                <c:pt idx="271">
                  <c:v>671</c:v>
                </c:pt>
                <c:pt idx="272">
                  <c:v>672</c:v>
                </c:pt>
                <c:pt idx="273">
                  <c:v>673</c:v>
                </c:pt>
                <c:pt idx="274">
                  <c:v>674</c:v>
                </c:pt>
                <c:pt idx="275">
                  <c:v>675</c:v>
                </c:pt>
                <c:pt idx="276">
                  <c:v>676</c:v>
                </c:pt>
                <c:pt idx="277">
                  <c:v>677</c:v>
                </c:pt>
                <c:pt idx="278">
                  <c:v>678</c:v>
                </c:pt>
                <c:pt idx="279">
                  <c:v>679</c:v>
                </c:pt>
                <c:pt idx="280">
                  <c:v>680</c:v>
                </c:pt>
                <c:pt idx="281">
                  <c:v>681</c:v>
                </c:pt>
                <c:pt idx="282">
                  <c:v>682</c:v>
                </c:pt>
                <c:pt idx="283">
                  <c:v>683</c:v>
                </c:pt>
                <c:pt idx="284">
                  <c:v>684</c:v>
                </c:pt>
                <c:pt idx="285">
                  <c:v>685</c:v>
                </c:pt>
                <c:pt idx="286">
                  <c:v>686</c:v>
                </c:pt>
                <c:pt idx="287">
                  <c:v>687</c:v>
                </c:pt>
                <c:pt idx="288">
                  <c:v>688</c:v>
                </c:pt>
                <c:pt idx="289">
                  <c:v>689</c:v>
                </c:pt>
                <c:pt idx="290">
                  <c:v>690</c:v>
                </c:pt>
                <c:pt idx="291">
                  <c:v>691</c:v>
                </c:pt>
                <c:pt idx="292">
                  <c:v>692</c:v>
                </c:pt>
                <c:pt idx="293">
                  <c:v>693</c:v>
                </c:pt>
                <c:pt idx="294">
                  <c:v>694</c:v>
                </c:pt>
                <c:pt idx="295">
                  <c:v>695</c:v>
                </c:pt>
                <c:pt idx="296">
                  <c:v>696</c:v>
                </c:pt>
                <c:pt idx="297">
                  <c:v>697</c:v>
                </c:pt>
                <c:pt idx="298">
                  <c:v>698</c:v>
                </c:pt>
                <c:pt idx="299">
                  <c:v>699</c:v>
                </c:pt>
                <c:pt idx="300">
                  <c:v>700</c:v>
                </c:pt>
                <c:pt idx="301">
                  <c:v>701</c:v>
                </c:pt>
                <c:pt idx="302">
                  <c:v>702</c:v>
                </c:pt>
                <c:pt idx="303">
                  <c:v>703</c:v>
                </c:pt>
                <c:pt idx="304">
                  <c:v>704</c:v>
                </c:pt>
                <c:pt idx="305">
                  <c:v>705</c:v>
                </c:pt>
                <c:pt idx="306">
                  <c:v>706</c:v>
                </c:pt>
                <c:pt idx="307">
                  <c:v>707</c:v>
                </c:pt>
                <c:pt idx="308">
                  <c:v>708</c:v>
                </c:pt>
                <c:pt idx="309">
                  <c:v>709</c:v>
                </c:pt>
                <c:pt idx="310">
                  <c:v>710</c:v>
                </c:pt>
                <c:pt idx="311">
                  <c:v>711</c:v>
                </c:pt>
                <c:pt idx="312">
                  <c:v>712</c:v>
                </c:pt>
                <c:pt idx="313">
                  <c:v>713</c:v>
                </c:pt>
                <c:pt idx="314">
                  <c:v>714</c:v>
                </c:pt>
                <c:pt idx="315">
                  <c:v>715</c:v>
                </c:pt>
                <c:pt idx="316">
                  <c:v>716</c:v>
                </c:pt>
                <c:pt idx="317">
                  <c:v>717</c:v>
                </c:pt>
                <c:pt idx="318">
                  <c:v>718</c:v>
                </c:pt>
                <c:pt idx="319">
                  <c:v>719</c:v>
                </c:pt>
                <c:pt idx="320">
                  <c:v>720</c:v>
                </c:pt>
                <c:pt idx="321">
                  <c:v>721</c:v>
                </c:pt>
                <c:pt idx="322">
                  <c:v>722</c:v>
                </c:pt>
                <c:pt idx="323">
                  <c:v>723</c:v>
                </c:pt>
                <c:pt idx="324">
                  <c:v>724</c:v>
                </c:pt>
                <c:pt idx="325">
                  <c:v>725</c:v>
                </c:pt>
                <c:pt idx="326">
                  <c:v>726</c:v>
                </c:pt>
                <c:pt idx="327">
                  <c:v>727</c:v>
                </c:pt>
                <c:pt idx="328">
                  <c:v>728</c:v>
                </c:pt>
                <c:pt idx="329">
                  <c:v>729</c:v>
                </c:pt>
                <c:pt idx="330">
                  <c:v>730</c:v>
                </c:pt>
                <c:pt idx="331">
                  <c:v>731</c:v>
                </c:pt>
                <c:pt idx="332">
                  <c:v>732</c:v>
                </c:pt>
                <c:pt idx="333">
                  <c:v>733</c:v>
                </c:pt>
                <c:pt idx="334">
                  <c:v>734</c:v>
                </c:pt>
                <c:pt idx="335">
                  <c:v>735</c:v>
                </c:pt>
                <c:pt idx="336">
                  <c:v>736</c:v>
                </c:pt>
                <c:pt idx="337">
                  <c:v>737</c:v>
                </c:pt>
                <c:pt idx="338">
                  <c:v>738</c:v>
                </c:pt>
                <c:pt idx="339">
                  <c:v>739</c:v>
                </c:pt>
                <c:pt idx="340">
                  <c:v>740</c:v>
                </c:pt>
                <c:pt idx="341">
                  <c:v>741</c:v>
                </c:pt>
                <c:pt idx="342">
                  <c:v>742</c:v>
                </c:pt>
                <c:pt idx="343">
                  <c:v>743</c:v>
                </c:pt>
                <c:pt idx="344">
                  <c:v>744</c:v>
                </c:pt>
                <c:pt idx="345">
                  <c:v>745</c:v>
                </c:pt>
                <c:pt idx="346">
                  <c:v>746</c:v>
                </c:pt>
                <c:pt idx="347">
                  <c:v>747</c:v>
                </c:pt>
                <c:pt idx="348">
                  <c:v>748</c:v>
                </c:pt>
                <c:pt idx="349">
                  <c:v>749</c:v>
                </c:pt>
                <c:pt idx="350">
                  <c:v>750</c:v>
                </c:pt>
                <c:pt idx="351">
                  <c:v>751</c:v>
                </c:pt>
                <c:pt idx="352">
                  <c:v>752</c:v>
                </c:pt>
                <c:pt idx="353">
                  <c:v>753</c:v>
                </c:pt>
                <c:pt idx="354">
                  <c:v>754</c:v>
                </c:pt>
                <c:pt idx="355">
                  <c:v>755</c:v>
                </c:pt>
                <c:pt idx="356">
                  <c:v>756</c:v>
                </c:pt>
                <c:pt idx="357">
                  <c:v>757</c:v>
                </c:pt>
                <c:pt idx="358">
                  <c:v>758</c:v>
                </c:pt>
                <c:pt idx="359">
                  <c:v>759</c:v>
                </c:pt>
                <c:pt idx="360">
                  <c:v>760</c:v>
                </c:pt>
                <c:pt idx="361">
                  <c:v>761</c:v>
                </c:pt>
                <c:pt idx="362">
                  <c:v>762</c:v>
                </c:pt>
                <c:pt idx="363">
                  <c:v>763</c:v>
                </c:pt>
                <c:pt idx="364">
                  <c:v>764</c:v>
                </c:pt>
                <c:pt idx="365">
                  <c:v>765</c:v>
                </c:pt>
                <c:pt idx="366">
                  <c:v>766</c:v>
                </c:pt>
                <c:pt idx="367">
                  <c:v>767</c:v>
                </c:pt>
                <c:pt idx="368">
                  <c:v>768</c:v>
                </c:pt>
                <c:pt idx="369">
                  <c:v>769</c:v>
                </c:pt>
                <c:pt idx="370">
                  <c:v>770</c:v>
                </c:pt>
                <c:pt idx="371">
                  <c:v>771</c:v>
                </c:pt>
                <c:pt idx="372">
                  <c:v>772</c:v>
                </c:pt>
                <c:pt idx="373">
                  <c:v>773</c:v>
                </c:pt>
                <c:pt idx="374">
                  <c:v>774</c:v>
                </c:pt>
                <c:pt idx="375">
                  <c:v>775</c:v>
                </c:pt>
                <c:pt idx="376">
                  <c:v>776</c:v>
                </c:pt>
                <c:pt idx="377">
                  <c:v>777</c:v>
                </c:pt>
                <c:pt idx="378">
                  <c:v>778</c:v>
                </c:pt>
                <c:pt idx="379">
                  <c:v>779</c:v>
                </c:pt>
                <c:pt idx="380">
                  <c:v>780</c:v>
                </c:pt>
                <c:pt idx="381">
                  <c:v>781</c:v>
                </c:pt>
                <c:pt idx="382">
                  <c:v>782</c:v>
                </c:pt>
                <c:pt idx="383">
                  <c:v>783</c:v>
                </c:pt>
                <c:pt idx="384">
                  <c:v>784</c:v>
                </c:pt>
                <c:pt idx="385">
                  <c:v>785</c:v>
                </c:pt>
                <c:pt idx="386">
                  <c:v>786</c:v>
                </c:pt>
                <c:pt idx="387">
                  <c:v>787</c:v>
                </c:pt>
                <c:pt idx="388">
                  <c:v>788</c:v>
                </c:pt>
                <c:pt idx="389">
                  <c:v>789</c:v>
                </c:pt>
                <c:pt idx="390">
                  <c:v>790</c:v>
                </c:pt>
                <c:pt idx="391">
                  <c:v>791</c:v>
                </c:pt>
                <c:pt idx="392">
                  <c:v>792</c:v>
                </c:pt>
                <c:pt idx="393">
                  <c:v>793</c:v>
                </c:pt>
                <c:pt idx="394">
                  <c:v>794</c:v>
                </c:pt>
                <c:pt idx="395">
                  <c:v>795</c:v>
                </c:pt>
                <c:pt idx="396">
                  <c:v>796</c:v>
                </c:pt>
                <c:pt idx="397">
                  <c:v>797</c:v>
                </c:pt>
                <c:pt idx="398">
                  <c:v>798</c:v>
                </c:pt>
                <c:pt idx="399">
                  <c:v>799</c:v>
                </c:pt>
                <c:pt idx="400">
                  <c:v>800</c:v>
                </c:pt>
                <c:pt idx="401">
                  <c:v>801</c:v>
                </c:pt>
                <c:pt idx="402">
                  <c:v>802</c:v>
                </c:pt>
                <c:pt idx="403">
                  <c:v>803</c:v>
                </c:pt>
                <c:pt idx="404">
                  <c:v>804</c:v>
                </c:pt>
                <c:pt idx="405">
                  <c:v>805</c:v>
                </c:pt>
                <c:pt idx="406">
                  <c:v>806</c:v>
                </c:pt>
                <c:pt idx="407">
                  <c:v>807</c:v>
                </c:pt>
                <c:pt idx="408">
                  <c:v>808</c:v>
                </c:pt>
                <c:pt idx="409">
                  <c:v>809</c:v>
                </c:pt>
                <c:pt idx="410">
                  <c:v>810</c:v>
                </c:pt>
                <c:pt idx="411">
                  <c:v>811</c:v>
                </c:pt>
                <c:pt idx="412">
                  <c:v>812</c:v>
                </c:pt>
                <c:pt idx="413">
                  <c:v>813</c:v>
                </c:pt>
                <c:pt idx="414">
                  <c:v>814</c:v>
                </c:pt>
                <c:pt idx="415">
                  <c:v>815</c:v>
                </c:pt>
                <c:pt idx="416">
                  <c:v>816</c:v>
                </c:pt>
                <c:pt idx="417">
                  <c:v>817</c:v>
                </c:pt>
                <c:pt idx="418">
                  <c:v>818</c:v>
                </c:pt>
                <c:pt idx="419">
                  <c:v>819</c:v>
                </c:pt>
                <c:pt idx="420">
                  <c:v>820</c:v>
                </c:pt>
                <c:pt idx="421">
                  <c:v>821</c:v>
                </c:pt>
                <c:pt idx="422">
                  <c:v>822</c:v>
                </c:pt>
                <c:pt idx="423">
                  <c:v>823</c:v>
                </c:pt>
                <c:pt idx="424">
                  <c:v>824</c:v>
                </c:pt>
                <c:pt idx="425">
                  <c:v>825</c:v>
                </c:pt>
                <c:pt idx="426">
                  <c:v>826</c:v>
                </c:pt>
                <c:pt idx="427">
                  <c:v>827</c:v>
                </c:pt>
                <c:pt idx="428">
                  <c:v>828</c:v>
                </c:pt>
                <c:pt idx="429">
                  <c:v>829</c:v>
                </c:pt>
                <c:pt idx="430">
                  <c:v>830</c:v>
                </c:pt>
                <c:pt idx="431">
                  <c:v>831</c:v>
                </c:pt>
                <c:pt idx="432">
                  <c:v>832</c:v>
                </c:pt>
                <c:pt idx="433">
                  <c:v>833</c:v>
                </c:pt>
                <c:pt idx="434">
                  <c:v>834</c:v>
                </c:pt>
                <c:pt idx="435">
                  <c:v>835</c:v>
                </c:pt>
                <c:pt idx="436">
                  <c:v>836</c:v>
                </c:pt>
                <c:pt idx="437">
                  <c:v>837</c:v>
                </c:pt>
                <c:pt idx="438">
                  <c:v>838</c:v>
                </c:pt>
                <c:pt idx="439">
                  <c:v>839</c:v>
                </c:pt>
                <c:pt idx="440">
                  <c:v>840</c:v>
                </c:pt>
                <c:pt idx="441">
                  <c:v>841</c:v>
                </c:pt>
                <c:pt idx="442">
                  <c:v>842</c:v>
                </c:pt>
                <c:pt idx="443">
                  <c:v>843</c:v>
                </c:pt>
                <c:pt idx="444">
                  <c:v>844</c:v>
                </c:pt>
                <c:pt idx="445">
                  <c:v>845</c:v>
                </c:pt>
                <c:pt idx="446">
                  <c:v>846</c:v>
                </c:pt>
                <c:pt idx="447">
                  <c:v>847</c:v>
                </c:pt>
                <c:pt idx="448">
                  <c:v>848</c:v>
                </c:pt>
                <c:pt idx="449">
                  <c:v>849</c:v>
                </c:pt>
                <c:pt idx="450">
                  <c:v>850</c:v>
                </c:pt>
                <c:pt idx="451">
                  <c:v>851</c:v>
                </c:pt>
                <c:pt idx="452">
                  <c:v>852</c:v>
                </c:pt>
                <c:pt idx="453">
                  <c:v>853</c:v>
                </c:pt>
                <c:pt idx="454">
                  <c:v>854</c:v>
                </c:pt>
                <c:pt idx="455">
                  <c:v>855</c:v>
                </c:pt>
                <c:pt idx="456">
                  <c:v>856</c:v>
                </c:pt>
                <c:pt idx="457">
                  <c:v>857</c:v>
                </c:pt>
                <c:pt idx="458">
                  <c:v>858</c:v>
                </c:pt>
                <c:pt idx="459">
                  <c:v>859</c:v>
                </c:pt>
                <c:pt idx="460">
                  <c:v>860</c:v>
                </c:pt>
                <c:pt idx="461">
                  <c:v>861</c:v>
                </c:pt>
                <c:pt idx="462">
                  <c:v>862</c:v>
                </c:pt>
                <c:pt idx="463">
                  <c:v>863</c:v>
                </c:pt>
                <c:pt idx="464">
                  <c:v>864</c:v>
                </c:pt>
                <c:pt idx="465">
                  <c:v>865</c:v>
                </c:pt>
                <c:pt idx="466">
                  <c:v>866</c:v>
                </c:pt>
                <c:pt idx="467">
                  <c:v>867</c:v>
                </c:pt>
                <c:pt idx="468">
                  <c:v>868</c:v>
                </c:pt>
                <c:pt idx="469">
                  <c:v>869</c:v>
                </c:pt>
                <c:pt idx="470">
                  <c:v>870</c:v>
                </c:pt>
                <c:pt idx="471">
                  <c:v>871</c:v>
                </c:pt>
                <c:pt idx="472">
                  <c:v>872</c:v>
                </c:pt>
                <c:pt idx="473">
                  <c:v>873</c:v>
                </c:pt>
                <c:pt idx="474">
                  <c:v>874</c:v>
                </c:pt>
                <c:pt idx="475">
                  <c:v>875</c:v>
                </c:pt>
                <c:pt idx="476">
                  <c:v>876</c:v>
                </c:pt>
                <c:pt idx="477">
                  <c:v>877</c:v>
                </c:pt>
                <c:pt idx="478">
                  <c:v>878</c:v>
                </c:pt>
                <c:pt idx="479">
                  <c:v>879</c:v>
                </c:pt>
                <c:pt idx="480">
                  <c:v>880</c:v>
                </c:pt>
                <c:pt idx="481">
                  <c:v>881</c:v>
                </c:pt>
                <c:pt idx="482">
                  <c:v>882</c:v>
                </c:pt>
                <c:pt idx="483">
                  <c:v>883</c:v>
                </c:pt>
                <c:pt idx="484">
                  <c:v>884</c:v>
                </c:pt>
                <c:pt idx="485">
                  <c:v>885</c:v>
                </c:pt>
                <c:pt idx="486">
                  <c:v>886</c:v>
                </c:pt>
                <c:pt idx="487">
                  <c:v>887</c:v>
                </c:pt>
                <c:pt idx="488">
                  <c:v>888</c:v>
                </c:pt>
                <c:pt idx="489">
                  <c:v>889</c:v>
                </c:pt>
                <c:pt idx="490">
                  <c:v>890</c:v>
                </c:pt>
                <c:pt idx="491">
                  <c:v>891</c:v>
                </c:pt>
                <c:pt idx="492">
                  <c:v>892</c:v>
                </c:pt>
                <c:pt idx="493">
                  <c:v>893</c:v>
                </c:pt>
                <c:pt idx="494">
                  <c:v>894</c:v>
                </c:pt>
                <c:pt idx="495">
                  <c:v>895</c:v>
                </c:pt>
                <c:pt idx="496">
                  <c:v>896</c:v>
                </c:pt>
                <c:pt idx="497">
                  <c:v>897</c:v>
                </c:pt>
                <c:pt idx="498">
                  <c:v>898</c:v>
                </c:pt>
                <c:pt idx="499">
                  <c:v>899</c:v>
                </c:pt>
                <c:pt idx="500">
                  <c:v>900</c:v>
                </c:pt>
                <c:pt idx="501">
                  <c:v>901</c:v>
                </c:pt>
                <c:pt idx="502">
                  <c:v>902</c:v>
                </c:pt>
                <c:pt idx="503">
                  <c:v>903</c:v>
                </c:pt>
                <c:pt idx="504">
                  <c:v>904</c:v>
                </c:pt>
                <c:pt idx="505">
                  <c:v>905</c:v>
                </c:pt>
                <c:pt idx="506">
                  <c:v>906</c:v>
                </c:pt>
                <c:pt idx="507">
                  <c:v>907</c:v>
                </c:pt>
                <c:pt idx="508">
                  <c:v>908</c:v>
                </c:pt>
                <c:pt idx="509">
                  <c:v>909</c:v>
                </c:pt>
                <c:pt idx="510">
                  <c:v>910</c:v>
                </c:pt>
                <c:pt idx="511">
                  <c:v>911</c:v>
                </c:pt>
                <c:pt idx="512">
                  <c:v>912</c:v>
                </c:pt>
                <c:pt idx="513">
                  <c:v>913</c:v>
                </c:pt>
                <c:pt idx="514">
                  <c:v>914</c:v>
                </c:pt>
                <c:pt idx="515">
                  <c:v>915</c:v>
                </c:pt>
                <c:pt idx="516">
                  <c:v>916</c:v>
                </c:pt>
                <c:pt idx="517">
                  <c:v>917</c:v>
                </c:pt>
                <c:pt idx="518">
                  <c:v>918</c:v>
                </c:pt>
                <c:pt idx="519">
                  <c:v>919</c:v>
                </c:pt>
                <c:pt idx="520">
                  <c:v>920</c:v>
                </c:pt>
                <c:pt idx="521">
                  <c:v>921</c:v>
                </c:pt>
                <c:pt idx="522">
                  <c:v>922</c:v>
                </c:pt>
                <c:pt idx="523">
                  <c:v>923</c:v>
                </c:pt>
                <c:pt idx="524">
                  <c:v>924</c:v>
                </c:pt>
                <c:pt idx="525">
                  <c:v>925</c:v>
                </c:pt>
                <c:pt idx="526">
                  <c:v>926</c:v>
                </c:pt>
                <c:pt idx="527">
                  <c:v>927</c:v>
                </c:pt>
                <c:pt idx="528">
                  <c:v>928</c:v>
                </c:pt>
                <c:pt idx="529">
                  <c:v>929</c:v>
                </c:pt>
                <c:pt idx="530">
                  <c:v>930</c:v>
                </c:pt>
                <c:pt idx="531">
                  <c:v>931</c:v>
                </c:pt>
                <c:pt idx="532">
                  <c:v>932</c:v>
                </c:pt>
                <c:pt idx="533">
                  <c:v>933</c:v>
                </c:pt>
                <c:pt idx="534">
                  <c:v>934</c:v>
                </c:pt>
                <c:pt idx="535">
                  <c:v>935</c:v>
                </c:pt>
                <c:pt idx="536">
                  <c:v>936</c:v>
                </c:pt>
                <c:pt idx="537">
                  <c:v>937</c:v>
                </c:pt>
                <c:pt idx="538">
                  <c:v>938</c:v>
                </c:pt>
                <c:pt idx="539">
                  <c:v>939</c:v>
                </c:pt>
                <c:pt idx="540">
                  <c:v>940</c:v>
                </c:pt>
                <c:pt idx="541">
                  <c:v>941</c:v>
                </c:pt>
                <c:pt idx="542">
                  <c:v>942</c:v>
                </c:pt>
                <c:pt idx="543">
                  <c:v>943</c:v>
                </c:pt>
                <c:pt idx="544">
                  <c:v>944</c:v>
                </c:pt>
                <c:pt idx="545">
                  <c:v>945</c:v>
                </c:pt>
                <c:pt idx="546">
                  <c:v>946</c:v>
                </c:pt>
                <c:pt idx="547">
                  <c:v>947</c:v>
                </c:pt>
                <c:pt idx="548">
                  <c:v>948</c:v>
                </c:pt>
                <c:pt idx="549">
                  <c:v>949</c:v>
                </c:pt>
                <c:pt idx="550">
                  <c:v>950</c:v>
                </c:pt>
                <c:pt idx="551">
                  <c:v>951</c:v>
                </c:pt>
                <c:pt idx="552">
                  <c:v>952</c:v>
                </c:pt>
                <c:pt idx="553">
                  <c:v>953</c:v>
                </c:pt>
                <c:pt idx="554">
                  <c:v>954</c:v>
                </c:pt>
                <c:pt idx="555">
                  <c:v>955</c:v>
                </c:pt>
                <c:pt idx="556">
                  <c:v>956</c:v>
                </c:pt>
                <c:pt idx="557">
                  <c:v>957</c:v>
                </c:pt>
                <c:pt idx="558">
                  <c:v>958</c:v>
                </c:pt>
                <c:pt idx="559">
                  <c:v>959</c:v>
                </c:pt>
                <c:pt idx="560">
                  <c:v>960</c:v>
                </c:pt>
                <c:pt idx="561">
                  <c:v>961</c:v>
                </c:pt>
                <c:pt idx="562">
                  <c:v>962</c:v>
                </c:pt>
                <c:pt idx="563">
                  <c:v>963</c:v>
                </c:pt>
                <c:pt idx="564">
                  <c:v>964</c:v>
                </c:pt>
                <c:pt idx="565">
                  <c:v>965</c:v>
                </c:pt>
                <c:pt idx="566">
                  <c:v>966</c:v>
                </c:pt>
                <c:pt idx="567">
                  <c:v>967</c:v>
                </c:pt>
                <c:pt idx="568">
                  <c:v>968</c:v>
                </c:pt>
                <c:pt idx="569">
                  <c:v>969</c:v>
                </c:pt>
                <c:pt idx="570">
                  <c:v>970</c:v>
                </c:pt>
                <c:pt idx="571">
                  <c:v>971</c:v>
                </c:pt>
                <c:pt idx="572">
                  <c:v>972</c:v>
                </c:pt>
                <c:pt idx="573">
                  <c:v>973</c:v>
                </c:pt>
                <c:pt idx="574">
                  <c:v>974</c:v>
                </c:pt>
                <c:pt idx="575">
                  <c:v>975</c:v>
                </c:pt>
                <c:pt idx="576">
                  <c:v>976</c:v>
                </c:pt>
                <c:pt idx="577">
                  <c:v>977</c:v>
                </c:pt>
                <c:pt idx="578">
                  <c:v>978</c:v>
                </c:pt>
                <c:pt idx="579">
                  <c:v>979</c:v>
                </c:pt>
                <c:pt idx="580">
                  <c:v>980</c:v>
                </c:pt>
                <c:pt idx="581">
                  <c:v>981</c:v>
                </c:pt>
                <c:pt idx="582">
                  <c:v>982</c:v>
                </c:pt>
                <c:pt idx="583">
                  <c:v>983</c:v>
                </c:pt>
                <c:pt idx="584">
                  <c:v>984</c:v>
                </c:pt>
                <c:pt idx="585">
                  <c:v>985</c:v>
                </c:pt>
                <c:pt idx="586">
                  <c:v>986</c:v>
                </c:pt>
                <c:pt idx="587">
                  <c:v>987</c:v>
                </c:pt>
                <c:pt idx="588">
                  <c:v>988</c:v>
                </c:pt>
                <c:pt idx="589">
                  <c:v>989</c:v>
                </c:pt>
                <c:pt idx="590">
                  <c:v>990</c:v>
                </c:pt>
                <c:pt idx="591">
                  <c:v>991</c:v>
                </c:pt>
                <c:pt idx="592">
                  <c:v>992</c:v>
                </c:pt>
                <c:pt idx="593">
                  <c:v>993</c:v>
                </c:pt>
                <c:pt idx="594">
                  <c:v>994</c:v>
                </c:pt>
                <c:pt idx="595">
                  <c:v>995</c:v>
                </c:pt>
                <c:pt idx="596">
                  <c:v>996</c:v>
                </c:pt>
                <c:pt idx="597">
                  <c:v>997</c:v>
                </c:pt>
                <c:pt idx="598">
                  <c:v>998</c:v>
                </c:pt>
                <c:pt idx="599">
                  <c:v>999</c:v>
                </c:pt>
                <c:pt idx="600">
                  <c:v>1000</c:v>
                </c:pt>
                <c:pt idx="601">
                  <c:v>1001</c:v>
                </c:pt>
                <c:pt idx="602">
                  <c:v>1002</c:v>
                </c:pt>
                <c:pt idx="603">
                  <c:v>1003</c:v>
                </c:pt>
                <c:pt idx="604">
                  <c:v>1004</c:v>
                </c:pt>
                <c:pt idx="605">
                  <c:v>1005</c:v>
                </c:pt>
                <c:pt idx="606">
                  <c:v>1006</c:v>
                </c:pt>
                <c:pt idx="607">
                  <c:v>1007</c:v>
                </c:pt>
                <c:pt idx="608">
                  <c:v>1008</c:v>
                </c:pt>
                <c:pt idx="609">
                  <c:v>1009</c:v>
                </c:pt>
                <c:pt idx="610">
                  <c:v>1010</c:v>
                </c:pt>
                <c:pt idx="611">
                  <c:v>1011</c:v>
                </c:pt>
                <c:pt idx="612">
                  <c:v>1012</c:v>
                </c:pt>
                <c:pt idx="613">
                  <c:v>1013</c:v>
                </c:pt>
                <c:pt idx="614">
                  <c:v>1014</c:v>
                </c:pt>
                <c:pt idx="615">
                  <c:v>1015</c:v>
                </c:pt>
                <c:pt idx="616">
                  <c:v>1016</c:v>
                </c:pt>
                <c:pt idx="617">
                  <c:v>1017</c:v>
                </c:pt>
                <c:pt idx="618">
                  <c:v>1018</c:v>
                </c:pt>
                <c:pt idx="619">
                  <c:v>1019</c:v>
                </c:pt>
                <c:pt idx="620">
                  <c:v>1020</c:v>
                </c:pt>
                <c:pt idx="621">
                  <c:v>1021</c:v>
                </c:pt>
                <c:pt idx="622">
                  <c:v>1022</c:v>
                </c:pt>
                <c:pt idx="623">
                  <c:v>1023</c:v>
                </c:pt>
                <c:pt idx="624">
                  <c:v>1024</c:v>
                </c:pt>
                <c:pt idx="625">
                  <c:v>1025</c:v>
                </c:pt>
                <c:pt idx="626">
                  <c:v>1026</c:v>
                </c:pt>
                <c:pt idx="627">
                  <c:v>1027</c:v>
                </c:pt>
                <c:pt idx="628">
                  <c:v>1028</c:v>
                </c:pt>
                <c:pt idx="629">
                  <c:v>1029</c:v>
                </c:pt>
                <c:pt idx="630">
                  <c:v>1030</c:v>
                </c:pt>
                <c:pt idx="631">
                  <c:v>1031</c:v>
                </c:pt>
                <c:pt idx="632">
                  <c:v>1032</c:v>
                </c:pt>
                <c:pt idx="633">
                  <c:v>1033</c:v>
                </c:pt>
                <c:pt idx="634">
                  <c:v>1034</c:v>
                </c:pt>
                <c:pt idx="635">
                  <c:v>1035</c:v>
                </c:pt>
                <c:pt idx="636">
                  <c:v>1036</c:v>
                </c:pt>
                <c:pt idx="637">
                  <c:v>1037</c:v>
                </c:pt>
                <c:pt idx="638">
                  <c:v>1038</c:v>
                </c:pt>
                <c:pt idx="639">
                  <c:v>1039</c:v>
                </c:pt>
                <c:pt idx="640">
                  <c:v>1040</c:v>
                </c:pt>
                <c:pt idx="641">
                  <c:v>1041</c:v>
                </c:pt>
                <c:pt idx="642">
                  <c:v>1042</c:v>
                </c:pt>
                <c:pt idx="643">
                  <c:v>1043</c:v>
                </c:pt>
                <c:pt idx="644">
                  <c:v>1044</c:v>
                </c:pt>
                <c:pt idx="645">
                  <c:v>1045</c:v>
                </c:pt>
                <c:pt idx="646">
                  <c:v>1046</c:v>
                </c:pt>
                <c:pt idx="647">
                  <c:v>1047</c:v>
                </c:pt>
                <c:pt idx="648">
                  <c:v>1048</c:v>
                </c:pt>
                <c:pt idx="649">
                  <c:v>1049</c:v>
                </c:pt>
                <c:pt idx="650">
                  <c:v>1050</c:v>
                </c:pt>
                <c:pt idx="651">
                  <c:v>1051</c:v>
                </c:pt>
                <c:pt idx="652">
                  <c:v>1052</c:v>
                </c:pt>
                <c:pt idx="653">
                  <c:v>1053</c:v>
                </c:pt>
                <c:pt idx="654">
                  <c:v>1054</c:v>
                </c:pt>
                <c:pt idx="655">
                  <c:v>1055</c:v>
                </c:pt>
                <c:pt idx="656">
                  <c:v>1056</c:v>
                </c:pt>
                <c:pt idx="657">
                  <c:v>1057</c:v>
                </c:pt>
                <c:pt idx="658">
                  <c:v>1058</c:v>
                </c:pt>
                <c:pt idx="659">
                  <c:v>1059</c:v>
                </c:pt>
                <c:pt idx="660">
                  <c:v>1060</c:v>
                </c:pt>
                <c:pt idx="661">
                  <c:v>1061</c:v>
                </c:pt>
                <c:pt idx="662">
                  <c:v>1062</c:v>
                </c:pt>
                <c:pt idx="663">
                  <c:v>1063</c:v>
                </c:pt>
                <c:pt idx="664">
                  <c:v>1064</c:v>
                </c:pt>
                <c:pt idx="665">
                  <c:v>1065</c:v>
                </c:pt>
                <c:pt idx="666">
                  <c:v>1066</c:v>
                </c:pt>
                <c:pt idx="667">
                  <c:v>1067</c:v>
                </c:pt>
                <c:pt idx="668">
                  <c:v>1068</c:v>
                </c:pt>
                <c:pt idx="669">
                  <c:v>1069</c:v>
                </c:pt>
                <c:pt idx="670">
                  <c:v>1070</c:v>
                </c:pt>
                <c:pt idx="671">
                  <c:v>1071</c:v>
                </c:pt>
                <c:pt idx="672">
                  <c:v>1072</c:v>
                </c:pt>
                <c:pt idx="673">
                  <c:v>1073</c:v>
                </c:pt>
                <c:pt idx="674">
                  <c:v>1074</c:v>
                </c:pt>
                <c:pt idx="675">
                  <c:v>1075</c:v>
                </c:pt>
                <c:pt idx="676">
                  <c:v>1076</c:v>
                </c:pt>
                <c:pt idx="677">
                  <c:v>1077</c:v>
                </c:pt>
                <c:pt idx="678">
                  <c:v>1078</c:v>
                </c:pt>
                <c:pt idx="679">
                  <c:v>1079</c:v>
                </c:pt>
                <c:pt idx="680">
                  <c:v>1080</c:v>
                </c:pt>
                <c:pt idx="681">
                  <c:v>1081</c:v>
                </c:pt>
                <c:pt idx="682">
                  <c:v>1082</c:v>
                </c:pt>
                <c:pt idx="683">
                  <c:v>1083</c:v>
                </c:pt>
                <c:pt idx="684">
                  <c:v>1084</c:v>
                </c:pt>
                <c:pt idx="685">
                  <c:v>1085</c:v>
                </c:pt>
                <c:pt idx="686">
                  <c:v>1086</c:v>
                </c:pt>
                <c:pt idx="687">
                  <c:v>1087</c:v>
                </c:pt>
                <c:pt idx="688">
                  <c:v>1088</c:v>
                </c:pt>
                <c:pt idx="689">
                  <c:v>1089</c:v>
                </c:pt>
                <c:pt idx="690">
                  <c:v>1090</c:v>
                </c:pt>
                <c:pt idx="691">
                  <c:v>1091</c:v>
                </c:pt>
                <c:pt idx="692">
                  <c:v>1092</c:v>
                </c:pt>
                <c:pt idx="693">
                  <c:v>1093</c:v>
                </c:pt>
                <c:pt idx="694">
                  <c:v>1094</c:v>
                </c:pt>
                <c:pt idx="695">
                  <c:v>1095</c:v>
                </c:pt>
                <c:pt idx="696">
                  <c:v>1096</c:v>
                </c:pt>
                <c:pt idx="697">
                  <c:v>1097</c:v>
                </c:pt>
                <c:pt idx="698">
                  <c:v>1098</c:v>
                </c:pt>
                <c:pt idx="699">
                  <c:v>1099</c:v>
                </c:pt>
                <c:pt idx="700">
                  <c:v>1100</c:v>
                </c:pt>
                <c:pt idx="701">
                  <c:v>1101</c:v>
                </c:pt>
                <c:pt idx="702">
                  <c:v>1102</c:v>
                </c:pt>
                <c:pt idx="703">
                  <c:v>1103</c:v>
                </c:pt>
                <c:pt idx="704">
                  <c:v>1104</c:v>
                </c:pt>
                <c:pt idx="705">
                  <c:v>1105</c:v>
                </c:pt>
                <c:pt idx="706">
                  <c:v>1106</c:v>
                </c:pt>
                <c:pt idx="707">
                  <c:v>1107</c:v>
                </c:pt>
                <c:pt idx="708">
                  <c:v>1108</c:v>
                </c:pt>
                <c:pt idx="709">
                  <c:v>1109</c:v>
                </c:pt>
                <c:pt idx="710">
                  <c:v>1110</c:v>
                </c:pt>
                <c:pt idx="711">
                  <c:v>1111</c:v>
                </c:pt>
                <c:pt idx="712">
                  <c:v>1112</c:v>
                </c:pt>
                <c:pt idx="713">
                  <c:v>1113</c:v>
                </c:pt>
                <c:pt idx="714">
                  <c:v>1114</c:v>
                </c:pt>
                <c:pt idx="715">
                  <c:v>1115</c:v>
                </c:pt>
                <c:pt idx="716">
                  <c:v>1116</c:v>
                </c:pt>
                <c:pt idx="717">
                  <c:v>1117</c:v>
                </c:pt>
                <c:pt idx="718">
                  <c:v>1118</c:v>
                </c:pt>
                <c:pt idx="719">
                  <c:v>1119</c:v>
                </c:pt>
                <c:pt idx="720">
                  <c:v>1120</c:v>
                </c:pt>
                <c:pt idx="721">
                  <c:v>1121</c:v>
                </c:pt>
                <c:pt idx="722">
                  <c:v>1122</c:v>
                </c:pt>
                <c:pt idx="723">
                  <c:v>1123</c:v>
                </c:pt>
                <c:pt idx="724">
                  <c:v>1124</c:v>
                </c:pt>
                <c:pt idx="725">
                  <c:v>1125</c:v>
                </c:pt>
                <c:pt idx="726">
                  <c:v>1126</c:v>
                </c:pt>
                <c:pt idx="727">
                  <c:v>1127</c:v>
                </c:pt>
                <c:pt idx="728">
                  <c:v>1128</c:v>
                </c:pt>
                <c:pt idx="729">
                  <c:v>1129</c:v>
                </c:pt>
                <c:pt idx="730">
                  <c:v>1130</c:v>
                </c:pt>
                <c:pt idx="731">
                  <c:v>1131</c:v>
                </c:pt>
                <c:pt idx="732">
                  <c:v>1132</c:v>
                </c:pt>
                <c:pt idx="733">
                  <c:v>1133</c:v>
                </c:pt>
                <c:pt idx="734">
                  <c:v>1134</c:v>
                </c:pt>
                <c:pt idx="735">
                  <c:v>1135</c:v>
                </c:pt>
                <c:pt idx="736">
                  <c:v>1136</c:v>
                </c:pt>
                <c:pt idx="737">
                  <c:v>1137</c:v>
                </c:pt>
                <c:pt idx="738">
                  <c:v>1138</c:v>
                </c:pt>
                <c:pt idx="739">
                  <c:v>1139</c:v>
                </c:pt>
                <c:pt idx="740">
                  <c:v>1140</c:v>
                </c:pt>
                <c:pt idx="741">
                  <c:v>1141</c:v>
                </c:pt>
                <c:pt idx="742">
                  <c:v>1142</c:v>
                </c:pt>
                <c:pt idx="743">
                  <c:v>1143</c:v>
                </c:pt>
                <c:pt idx="744">
                  <c:v>1144</c:v>
                </c:pt>
                <c:pt idx="745">
                  <c:v>1145</c:v>
                </c:pt>
                <c:pt idx="746">
                  <c:v>1146</c:v>
                </c:pt>
                <c:pt idx="747">
                  <c:v>1147</c:v>
                </c:pt>
                <c:pt idx="748">
                  <c:v>1148</c:v>
                </c:pt>
                <c:pt idx="749">
                  <c:v>1149</c:v>
                </c:pt>
                <c:pt idx="750">
                  <c:v>1150</c:v>
                </c:pt>
                <c:pt idx="751">
                  <c:v>1151</c:v>
                </c:pt>
                <c:pt idx="752">
                  <c:v>1152</c:v>
                </c:pt>
                <c:pt idx="753">
                  <c:v>1153</c:v>
                </c:pt>
                <c:pt idx="754">
                  <c:v>1154</c:v>
                </c:pt>
                <c:pt idx="755">
                  <c:v>1155</c:v>
                </c:pt>
                <c:pt idx="756">
                  <c:v>1156</c:v>
                </c:pt>
                <c:pt idx="757">
                  <c:v>1157</c:v>
                </c:pt>
                <c:pt idx="758">
                  <c:v>1158</c:v>
                </c:pt>
                <c:pt idx="759">
                  <c:v>1159</c:v>
                </c:pt>
                <c:pt idx="760">
                  <c:v>1160</c:v>
                </c:pt>
                <c:pt idx="761">
                  <c:v>1161</c:v>
                </c:pt>
                <c:pt idx="762">
                  <c:v>1162</c:v>
                </c:pt>
                <c:pt idx="763">
                  <c:v>1163</c:v>
                </c:pt>
                <c:pt idx="764">
                  <c:v>1164</c:v>
                </c:pt>
                <c:pt idx="765">
                  <c:v>1165</c:v>
                </c:pt>
                <c:pt idx="766">
                  <c:v>1166</c:v>
                </c:pt>
                <c:pt idx="767">
                  <c:v>1167</c:v>
                </c:pt>
                <c:pt idx="768">
                  <c:v>1168</c:v>
                </c:pt>
                <c:pt idx="769">
                  <c:v>1169</c:v>
                </c:pt>
                <c:pt idx="770">
                  <c:v>1170</c:v>
                </c:pt>
                <c:pt idx="771">
                  <c:v>1171</c:v>
                </c:pt>
                <c:pt idx="772">
                  <c:v>1172</c:v>
                </c:pt>
                <c:pt idx="773">
                  <c:v>1173</c:v>
                </c:pt>
                <c:pt idx="774">
                  <c:v>1174</c:v>
                </c:pt>
                <c:pt idx="775">
                  <c:v>1175</c:v>
                </c:pt>
                <c:pt idx="776">
                  <c:v>1176</c:v>
                </c:pt>
                <c:pt idx="777">
                  <c:v>1177</c:v>
                </c:pt>
                <c:pt idx="778">
                  <c:v>1178</c:v>
                </c:pt>
                <c:pt idx="779">
                  <c:v>1179</c:v>
                </c:pt>
                <c:pt idx="780">
                  <c:v>1180</c:v>
                </c:pt>
                <c:pt idx="781">
                  <c:v>1181</c:v>
                </c:pt>
                <c:pt idx="782">
                  <c:v>1182</c:v>
                </c:pt>
                <c:pt idx="783">
                  <c:v>1183</c:v>
                </c:pt>
                <c:pt idx="784">
                  <c:v>1184</c:v>
                </c:pt>
                <c:pt idx="785">
                  <c:v>1185</c:v>
                </c:pt>
                <c:pt idx="786">
                  <c:v>1186</c:v>
                </c:pt>
                <c:pt idx="787">
                  <c:v>1187</c:v>
                </c:pt>
                <c:pt idx="788">
                  <c:v>1188</c:v>
                </c:pt>
                <c:pt idx="789">
                  <c:v>1189</c:v>
                </c:pt>
                <c:pt idx="790">
                  <c:v>1190</c:v>
                </c:pt>
                <c:pt idx="791">
                  <c:v>1191</c:v>
                </c:pt>
                <c:pt idx="792">
                  <c:v>1192</c:v>
                </c:pt>
                <c:pt idx="793">
                  <c:v>1193</c:v>
                </c:pt>
                <c:pt idx="794">
                  <c:v>1194</c:v>
                </c:pt>
                <c:pt idx="795">
                  <c:v>1195</c:v>
                </c:pt>
                <c:pt idx="796">
                  <c:v>1196</c:v>
                </c:pt>
                <c:pt idx="797">
                  <c:v>1197</c:v>
                </c:pt>
                <c:pt idx="798">
                  <c:v>1198</c:v>
                </c:pt>
                <c:pt idx="799">
                  <c:v>1199</c:v>
                </c:pt>
                <c:pt idx="800">
                  <c:v>1200</c:v>
                </c:pt>
                <c:pt idx="801">
                  <c:v>1201</c:v>
                </c:pt>
                <c:pt idx="802">
                  <c:v>1202</c:v>
                </c:pt>
                <c:pt idx="803">
                  <c:v>1203</c:v>
                </c:pt>
                <c:pt idx="804">
                  <c:v>1204</c:v>
                </c:pt>
                <c:pt idx="805">
                  <c:v>1205</c:v>
                </c:pt>
                <c:pt idx="806">
                  <c:v>1206</c:v>
                </c:pt>
                <c:pt idx="807">
                  <c:v>1207</c:v>
                </c:pt>
                <c:pt idx="808">
                  <c:v>1208</c:v>
                </c:pt>
                <c:pt idx="809">
                  <c:v>1209</c:v>
                </c:pt>
                <c:pt idx="810">
                  <c:v>1210</c:v>
                </c:pt>
                <c:pt idx="811">
                  <c:v>1211</c:v>
                </c:pt>
                <c:pt idx="812">
                  <c:v>1212</c:v>
                </c:pt>
                <c:pt idx="813">
                  <c:v>1213</c:v>
                </c:pt>
                <c:pt idx="814">
                  <c:v>1214</c:v>
                </c:pt>
                <c:pt idx="815">
                  <c:v>1215</c:v>
                </c:pt>
                <c:pt idx="816">
                  <c:v>1216</c:v>
                </c:pt>
                <c:pt idx="817">
                  <c:v>1217</c:v>
                </c:pt>
                <c:pt idx="818">
                  <c:v>1218</c:v>
                </c:pt>
                <c:pt idx="819">
                  <c:v>1219</c:v>
                </c:pt>
                <c:pt idx="820">
                  <c:v>1220</c:v>
                </c:pt>
                <c:pt idx="821">
                  <c:v>1221</c:v>
                </c:pt>
                <c:pt idx="822">
                  <c:v>1222</c:v>
                </c:pt>
                <c:pt idx="823">
                  <c:v>1223</c:v>
                </c:pt>
                <c:pt idx="824">
                  <c:v>1224</c:v>
                </c:pt>
                <c:pt idx="825">
                  <c:v>1225</c:v>
                </c:pt>
                <c:pt idx="826">
                  <c:v>1226</c:v>
                </c:pt>
                <c:pt idx="827">
                  <c:v>1227</c:v>
                </c:pt>
                <c:pt idx="828">
                  <c:v>1228</c:v>
                </c:pt>
                <c:pt idx="829">
                  <c:v>1229</c:v>
                </c:pt>
                <c:pt idx="830">
                  <c:v>1230</c:v>
                </c:pt>
                <c:pt idx="831">
                  <c:v>1231</c:v>
                </c:pt>
                <c:pt idx="832">
                  <c:v>1232</c:v>
                </c:pt>
                <c:pt idx="833">
                  <c:v>1233</c:v>
                </c:pt>
                <c:pt idx="834">
                  <c:v>1234</c:v>
                </c:pt>
                <c:pt idx="835">
                  <c:v>1235</c:v>
                </c:pt>
                <c:pt idx="836">
                  <c:v>1236</c:v>
                </c:pt>
                <c:pt idx="837">
                  <c:v>1237</c:v>
                </c:pt>
                <c:pt idx="838">
                  <c:v>1238</c:v>
                </c:pt>
                <c:pt idx="839">
                  <c:v>1239</c:v>
                </c:pt>
                <c:pt idx="840">
                  <c:v>1240</c:v>
                </c:pt>
                <c:pt idx="841">
                  <c:v>1241</c:v>
                </c:pt>
                <c:pt idx="842">
                  <c:v>1242</c:v>
                </c:pt>
                <c:pt idx="843">
                  <c:v>1243</c:v>
                </c:pt>
                <c:pt idx="844">
                  <c:v>1244</c:v>
                </c:pt>
                <c:pt idx="845">
                  <c:v>1245</c:v>
                </c:pt>
                <c:pt idx="846">
                  <c:v>1246</c:v>
                </c:pt>
                <c:pt idx="847">
                  <c:v>1247</c:v>
                </c:pt>
                <c:pt idx="848">
                  <c:v>1248</c:v>
                </c:pt>
                <c:pt idx="849">
                  <c:v>1249</c:v>
                </c:pt>
                <c:pt idx="850">
                  <c:v>1250</c:v>
                </c:pt>
                <c:pt idx="851">
                  <c:v>1251</c:v>
                </c:pt>
                <c:pt idx="852">
                  <c:v>1252</c:v>
                </c:pt>
                <c:pt idx="853">
                  <c:v>1253</c:v>
                </c:pt>
                <c:pt idx="854">
                  <c:v>1254</c:v>
                </c:pt>
                <c:pt idx="855">
                  <c:v>1255</c:v>
                </c:pt>
                <c:pt idx="856">
                  <c:v>1256</c:v>
                </c:pt>
                <c:pt idx="857">
                  <c:v>1257</c:v>
                </c:pt>
                <c:pt idx="858">
                  <c:v>1258</c:v>
                </c:pt>
                <c:pt idx="859">
                  <c:v>1259</c:v>
                </c:pt>
                <c:pt idx="860">
                  <c:v>1260</c:v>
                </c:pt>
                <c:pt idx="861">
                  <c:v>1261</c:v>
                </c:pt>
                <c:pt idx="862">
                  <c:v>1262</c:v>
                </c:pt>
                <c:pt idx="863">
                  <c:v>1263</c:v>
                </c:pt>
                <c:pt idx="864">
                  <c:v>1264</c:v>
                </c:pt>
                <c:pt idx="865">
                  <c:v>1265</c:v>
                </c:pt>
                <c:pt idx="866">
                  <c:v>1266</c:v>
                </c:pt>
                <c:pt idx="867">
                  <c:v>1267</c:v>
                </c:pt>
                <c:pt idx="868">
                  <c:v>1268</c:v>
                </c:pt>
                <c:pt idx="869">
                  <c:v>1269</c:v>
                </c:pt>
                <c:pt idx="870">
                  <c:v>1270</c:v>
                </c:pt>
                <c:pt idx="871">
                  <c:v>1271</c:v>
                </c:pt>
                <c:pt idx="872">
                  <c:v>1272</c:v>
                </c:pt>
                <c:pt idx="873">
                  <c:v>1273</c:v>
                </c:pt>
                <c:pt idx="874">
                  <c:v>1274</c:v>
                </c:pt>
                <c:pt idx="875">
                  <c:v>1275</c:v>
                </c:pt>
                <c:pt idx="876">
                  <c:v>1276</c:v>
                </c:pt>
                <c:pt idx="877">
                  <c:v>1277</c:v>
                </c:pt>
                <c:pt idx="878">
                  <c:v>1278</c:v>
                </c:pt>
                <c:pt idx="879">
                  <c:v>1279</c:v>
                </c:pt>
                <c:pt idx="880">
                  <c:v>1280</c:v>
                </c:pt>
                <c:pt idx="881">
                  <c:v>1281</c:v>
                </c:pt>
                <c:pt idx="882">
                  <c:v>1282</c:v>
                </c:pt>
                <c:pt idx="883">
                  <c:v>1283</c:v>
                </c:pt>
                <c:pt idx="884">
                  <c:v>1284</c:v>
                </c:pt>
                <c:pt idx="885">
                  <c:v>1285</c:v>
                </c:pt>
                <c:pt idx="886">
                  <c:v>1286</c:v>
                </c:pt>
                <c:pt idx="887">
                  <c:v>1287</c:v>
                </c:pt>
                <c:pt idx="888">
                  <c:v>1288</c:v>
                </c:pt>
                <c:pt idx="889">
                  <c:v>1289</c:v>
                </c:pt>
                <c:pt idx="890">
                  <c:v>1290</c:v>
                </c:pt>
                <c:pt idx="891">
                  <c:v>1291</c:v>
                </c:pt>
                <c:pt idx="892">
                  <c:v>1292</c:v>
                </c:pt>
                <c:pt idx="893">
                  <c:v>1293</c:v>
                </c:pt>
                <c:pt idx="894">
                  <c:v>1294</c:v>
                </c:pt>
                <c:pt idx="895">
                  <c:v>1295</c:v>
                </c:pt>
                <c:pt idx="896">
                  <c:v>1296</c:v>
                </c:pt>
                <c:pt idx="897">
                  <c:v>1297</c:v>
                </c:pt>
                <c:pt idx="898">
                  <c:v>1298</c:v>
                </c:pt>
                <c:pt idx="899">
                  <c:v>1299</c:v>
                </c:pt>
                <c:pt idx="900">
                  <c:v>1300</c:v>
                </c:pt>
                <c:pt idx="901">
                  <c:v>1301</c:v>
                </c:pt>
                <c:pt idx="902">
                  <c:v>1302</c:v>
                </c:pt>
                <c:pt idx="903">
                  <c:v>1303</c:v>
                </c:pt>
                <c:pt idx="904">
                  <c:v>1304</c:v>
                </c:pt>
                <c:pt idx="905">
                  <c:v>1305</c:v>
                </c:pt>
                <c:pt idx="906">
                  <c:v>1306</c:v>
                </c:pt>
                <c:pt idx="907">
                  <c:v>1307</c:v>
                </c:pt>
                <c:pt idx="908">
                  <c:v>1308</c:v>
                </c:pt>
                <c:pt idx="909">
                  <c:v>1309</c:v>
                </c:pt>
                <c:pt idx="910">
                  <c:v>1310</c:v>
                </c:pt>
                <c:pt idx="911">
                  <c:v>1311</c:v>
                </c:pt>
                <c:pt idx="912">
                  <c:v>1312</c:v>
                </c:pt>
                <c:pt idx="913">
                  <c:v>1313</c:v>
                </c:pt>
                <c:pt idx="914">
                  <c:v>1314</c:v>
                </c:pt>
                <c:pt idx="915">
                  <c:v>1315</c:v>
                </c:pt>
                <c:pt idx="916">
                  <c:v>1316</c:v>
                </c:pt>
                <c:pt idx="917">
                  <c:v>1317</c:v>
                </c:pt>
                <c:pt idx="918">
                  <c:v>1318</c:v>
                </c:pt>
                <c:pt idx="919">
                  <c:v>1319</c:v>
                </c:pt>
                <c:pt idx="920">
                  <c:v>1320</c:v>
                </c:pt>
                <c:pt idx="921">
                  <c:v>1321</c:v>
                </c:pt>
                <c:pt idx="922">
                  <c:v>1322</c:v>
                </c:pt>
                <c:pt idx="923">
                  <c:v>1323</c:v>
                </c:pt>
                <c:pt idx="924">
                  <c:v>1324</c:v>
                </c:pt>
                <c:pt idx="925">
                  <c:v>1325</c:v>
                </c:pt>
                <c:pt idx="926">
                  <c:v>1326</c:v>
                </c:pt>
                <c:pt idx="927">
                  <c:v>1327</c:v>
                </c:pt>
                <c:pt idx="928">
                  <c:v>1328</c:v>
                </c:pt>
                <c:pt idx="929">
                  <c:v>1329</c:v>
                </c:pt>
                <c:pt idx="930">
                  <c:v>1330</c:v>
                </c:pt>
                <c:pt idx="931">
                  <c:v>1331</c:v>
                </c:pt>
                <c:pt idx="932">
                  <c:v>1332</c:v>
                </c:pt>
                <c:pt idx="933">
                  <c:v>1333</c:v>
                </c:pt>
                <c:pt idx="934">
                  <c:v>1334</c:v>
                </c:pt>
                <c:pt idx="935">
                  <c:v>1335</c:v>
                </c:pt>
                <c:pt idx="936">
                  <c:v>1336</c:v>
                </c:pt>
                <c:pt idx="937">
                  <c:v>1337</c:v>
                </c:pt>
                <c:pt idx="938">
                  <c:v>1338</c:v>
                </c:pt>
                <c:pt idx="939">
                  <c:v>1339</c:v>
                </c:pt>
                <c:pt idx="940">
                  <c:v>1340</c:v>
                </c:pt>
                <c:pt idx="941">
                  <c:v>1341</c:v>
                </c:pt>
                <c:pt idx="942">
                  <c:v>1342</c:v>
                </c:pt>
                <c:pt idx="943">
                  <c:v>1343</c:v>
                </c:pt>
                <c:pt idx="944">
                  <c:v>1344</c:v>
                </c:pt>
                <c:pt idx="945">
                  <c:v>1345</c:v>
                </c:pt>
                <c:pt idx="946">
                  <c:v>1346</c:v>
                </c:pt>
                <c:pt idx="947">
                  <c:v>1347</c:v>
                </c:pt>
                <c:pt idx="948">
                  <c:v>1348</c:v>
                </c:pt>
                <c:pt idx="949">
                  <c:v>1349</c:v>
                </c:pt>
                <c:pt idx="950">
                  <c:v>1350</c:v>
                </c:pt>
                <c:pt idx="951">
                  <c:v>1351</c:v>
                </c:pt>
                <c:pt idx="952">
                  <c:v>1352</c:v>
                </c:pt>
                <c:pt idx="953">
                  <c:v>1353</c:v>
                </c:pt>
                <c:pt idx="954">
                  <c:v>1354</c:v>
                </c:pt>
                <c:pt idx="955">
                  <c:v>1355</c:v>
                </c:pt>
                <c:pt idx="956">
                  <c:v>1356</c:v>
                </c:pt>
                <c:pt idx="957">
                  <c:v>1357</c:v>
                </c:pt>
                <c:pt idx="958">
                  <c:v>1358</c:v>
                </c:pt>
                <c:pt idx="959">
                  <c:v>1359</c:v>
                </c:pt>
                <c:pt idx="960">
                  <c:v>1360</c:v>
                </c:pt>
                <c:pt idx="961">
                  <c:v>1361</c:v>
                </c:pt>
                <c:pt idx="962">
                  <c:v>1362</c:v>
                </c:pt>
                <c:pt idx="963">
                  <c:v>1363</c:v>
                </c:pt>
                <c:pt idx="964">
                  <c:v>1364</c:v>
                </c:pt>
                <c:pt idx="965">
                  <c:v>1365</c:v>
                </c:pt>
                <c:pt idx="966">
                  <c:v>1366</c:v>
                </c:pt>
                <c:pt idx="967">
                  <c:v>1367</c:v>
                </c:pt>
                <c:pt idx="968">
                  <c:v>1368</c:v>
                </c:pt>
                <c:pt idx="969">
                  <c:v>1369</c:v>
                </c:pt>
                <c:pt idx="970">
                  <c:v>1370</c:v>
                </c:pt>
                <c:pt idx="971">
                  <c:v>1371</c:v>
                </c:pt>
                <c:pt idx="972">
                  <c:v>1372</c:v>
                </c:pt>
                <c:pt idx="973">
                  <c:v>1373</c:v>
                </c:pt>
                <c:pt idx="974">
                  <c:v>1374</c:v>
                </c:pt>
                <c:pt idx="975">
                  <c:v>1375</c:v>
                </c:pt>
                <c:pt idx="976">
                  <c:v>1376</c:v>
                </c:pt>
                <c:pt idx="977">
                  <c:v>1377</c:v>
                </c:pt>
                <c:pt idx="978">
                  <c:v>1378</c:v>
                </c:pt>
                <c:pt idx="979">
                  <c:v>1379</c:v>
                </c:pt>
                <c:pt idx="980">
                  <c:v>1380</c:v>
                </c:pt>
                <c:pt idx="981">
                  <c:v>1381</c:v>
                </c:pt>
                <c:pt idx="982">
                  <c:v>1382</c:v>
                </c:pt>
                <c:pt idx="983">
                  <c:v>1383</c:v>
                </c:pt>
                <c:pt idx="984">
                  <c:v>1384</c:v>
                </c:pt>
                <c:pt idx="985">
                  <c:v>1385</c:v>
                </c:pt>
                <c:pt idx="986">
                  <c:v>1386</c:v>
                </c:pt>
                <c:pt idx="987">
                  <c:v>1387</c:v>
                </c:pt>
                <c:pt idx="988">
                  <c:v>1388</c:v>
                </c:pt>
                <c:pt idx="989">
                  <c:v>1389</c:v>
                </c:pt>
                <c:pt idx="990">
                  <c:v>1390</c:v>
                </c:pt>
                <c:pt idx="991">
                  <c:v>1391</c:v>
                </c:pt>
                <c:pt idx="992">
                  <c:v>1392</c:v>
                </c:pt>
                <c:pt idx="993">
                  <c:v>1393</c:v>
                </c:pt>
                <c:pt idx="994">
                  <c:v>1394</c:v>
                </c:pt>
                <c:pt idx="995">
                  <c:v>1395</c:v>
                </c:pt>
                <c:pt idx="996">
                  <c:v>1396</c:v>
                </c:pt>
                <c:pt idx="997">
                  <c:v>1397</c:v>
                </c:pt>
                <c:pt idx="998">
                  <c:v>1398</c:v>
                </c:pt>
                <c:pt idx="999">
                  <c:v>1399</c:v>
                </c:pt>
                <c:pt idx="1000">
                  <c:v>1400</c:v>
                </c:pt>
                <c:pt idx="1001">
                  <c:v>1401</c:v>
                </c:pt>
                <c:pt idx="1002">
                  <c:v>1402</c:v>
                </c:pt>
                <c:pt idx="1003">
                  <c:v>1403</c:v>
                </c:pt>
                <c:pt idx="1004">
                  <c:v>1404</c:v>
                </c:pt>
                <c:pt idx="1005">
                  <c:v>1405</c:v>
                </c:pt>
                <c:pt idx="1006">
                  <c:v>1406</c:v>
                </c:pt>
                <c:pt idx="1007">
                  <c:v>1407</c:v>
                </c:pt>
                <c:pt idx="1008">
                  <c:v>1408</c:v>
                </c:pt>
                <c:pt idx="1009">
                  <c:v>1409</c:v>
                </c:pt>
                <c:pt idx="1010">
                  <c:v>1410</c:v>
                </c:pt>
                <c:pt idx="1011">
                  <c:v>1411</c:v>
                </c:pt>
                <c:pt idx="1012">
                  <c:v>1412</c:v>
                </c:pt>
                <c:pt idx="1013">
                  <c:v>1413</c:v>
                </c:pt>
                <c:pt idx="1014">
                  <c:v>1414</c:v>
                </c:pt>
                <c:pt idx="1015">
                  <c:v>1415</c:v>
                </c:pt>
                <c:pt idx="1016">
                  <c:v>1416</c:v>
                </c:pt>
                <c:pt idx="1017">
                  <c:v>1417</c:v>
                </c:pt>
                <c:pt idx="1018">
                  <c:v>1418</c:v>
                </c:pt>
                <c:pt idx="1019">
                  <c:v>1419</c:v>
                </c:pt>
                <c:pt idx="1020">
                  <c:v>1420</c:v>
                </c:pt>
                <c:pt idx="1021">
                  <c:v>1421</c:v>
                </c:pt>
                <c:pt idx="1022">
                  <c:v>1422</c:v>
                </c:pt>
                <c:pt idx="1023">
                  <c:v>1423</c:v>
                </c:pt>
                <c:pt idx="1024">
                  <c:v>1424</c:v>
                </c:pt>
                <c:pt idx="1025">
                  <c:v>1425</c:v>
                </c:pt>
                <c:pt idx="1026">
                  <c:v>1426</c:v>
                </c:pt>
                <c:pt idx="1027">
                  <c:v>1427</c:v>
                </c:pt>
                <c:pt idx="1028">
                  <c:v>1428</c:v>
                </c:pt>
                <c:pt idx="1029">
                  <c:v>1429</c:v>
                </c:pt>
                <c:pt idx="1030">
                  <c:v>1430</c:v>
                </c:pt>
                <c:pt idx="1031">
                  <c:v>1431</c:v>
                </c:pt>
                <c:pt idx="1032">
                  <c:v>1432</c:v>
                </c:pt>
                <c:pt idx="1033">
                  <c:v>1433</c:v>
                </c:pt>
                <c:pt idx="1034">
                  <c:v>1434</c:v>
                </c:pt>
                <c:pt idx="1035">
                  <c:v>1435</c:v>
                </c:pt>
                <c:pt idx="1036">
                  <c:v>1436</c:v>
                </c:pt>
                <c:pt idx="1037">
                  <c:v>1437</c:v>
                </c:pt>
                <c:pt idx="1038">
                  <c:v>1438</c:v>
                </c:pt>
                <c:pt idx="1039">
                  <c:v>1439</c:v>
                </c:pt>
                <c:pt idx="1040">
                  <c:v>1440</c:v>
                </c:pt>
                <c:pt idx="1041">
                  <c:v>1441</c:v>
                </c:pt>
                <c:pt idx="1042">
                  <c:v>1442</c:v>
                </c:pt>
                <c:pt idx="1043">
                  <c:v>1443</c:v>
                </c:pt>
                <c:pt idx="1044">
                  <c:v>1444</c:v>
                </c:pt>
                <c:pt idx="1045">
                  <c:v>1445</c:v>
                </c:pt>
                <c:pt idx="1046">
                  <c:v>1446</c:v>
                </c:pt>
                <c:pt idx="1047">
                  <c:v>1447</c:v>
                </c:pt>
                <c:pt idx="1048">
                  <c:v>1448</c:v>
                </c:pt>
                <c:pt idx="1049">
                  <c:v>1449</c:v>
                </c:pt>
                <c:pt idx="1050">
                  <c:v>1450</c:v>
                </c:pt>
                <c:pt idx="1051">
                  <c:v>1451</c:v>
                </c:pt>
                <c:pt idx="1052">
                  <c:v>1452</c:v>
                </c:pt>
                <c:pt idx="1053">
                  <c:v>1453</c:v>
                </c:pt>
                <c:pt idx="1054">
                  <c:v>1454</c:v>
                </c:pt>
                <c:pt idx="1055">
                  <c:v>1455</c:v>
                </c:pt>
                <c:pt idx="1056">
                  <c:v>1456</c:v>
                </c:pt>
                <c:pt idx="1057">
                  <c:v>1457</c:v>
                </c:pt>
                <c:pt idx="1058">
                  <c:v>1458</c:v>
                </c:pt>
                <c:pt idx="1059">
                  <c:v>1459</c:v>
                </c:pt>
                <c:pt idx="1060">
                  <c:v>1460</c:v>
                </c:pt>
                <c:pt idx="1061">
                  <c:v>1461</c:v>
                </c:pt>
                <c:pt idx="1062">
                  <c:v>1462</c:v>
                </c:pt>
                <c:pt idx="1063">
                  <c:v>1463</c:v>
                </c:pt>
                <c:pt idx="1064">
                  <c:v>1464</c:v>
                </c:pt>
                <c:pt idx="1065">
                  <c:v>1465</c:v>
                </c:pt>
                <c:pt idx="1066">
                  <c:v>1466</c:v>
                </c:pt>
                <c:pt idx="1067">
                  <c:v>1467</c:v>
                </c:pt>
                <c:pt idx="1068">
                  <c:v>1468</c:v>
                </c:pt>
                <c:pt idx="1069">
                  <c:v>1469</c:v>
                </c:pt>
                <c:pt idx="1070">
                  <c:v>1470</c:v>
                </c:pt>
                <c:pt idx="1071">
                  <c:v>1471</c:v>
                </c:pt>
                <c:pt idx="1072">
                  <c:v>1472</c:v>
                </c:pt>
                <c:pt idx="1073">
                  <c:v>1473</c:v>
                </c:pt>
                <c:pt idx="1074">
                  <c:v>1474</c:v>
                </c:pt>
                <c:pt idx="1075">
                  <c:v>1475</c:v>
                </c:pt>
                <c:pt idx="1076">
                  <c:v>1476</c:v>
                </c:pt>
                <c:pt idx="1077">
                  <c:v>1477</c:v>
                </c:pt>
                <c:pt idx="1078">
                  <c:v>1478</c:v>
                </c:pt>
                <c:pt idx="1079">
                  <c:v>1479</c:v>
                </c:pt>
                <c:pt idx="1080">
                  <c:v>1480</c:v>
                </c:pt>
                <c:pt idx="1081">
                  <c:v>1481</c:v>
                </c:pt>
                <c:pt idx="1082">
                  <c:v>1482</c:v>
                </c:pt>
                <c:pt idx="1083">
                  <c:v>1483</c:v>
                </c:pt>
                <c:pt idx="1084">
                  <c:v>1484</c:v>
                </c:pt>
                <c:pt idx="1085">
                  <c:v>1485</c:v>
                </c:pt>
                <c:pt idx="1086">
                  <c:v>1486</c:v>
                </c:pt>
                <c:pt idx="1087">
                  <c:v>1487</c:v>
                </c:pt>
                <c:pt idx="1088">
                  <c:v>1488</c:v>
                </c:pt>
                <c:pt idx="1089">
                  <c:v>1489</c:v>
                </c:pt>
                <c:pt idx="1090">
                  <c:v>1490</c:v>
                </c:pt>
                <c:pt idx="1091">
                  <c:v>1491</c:v>
                </c:pt>
                <c:pt idx="1092">
                  <c:v>1492</c:v>
                </c:pt>
                <c:pt idx="1093">
                  <c:v>1493</c:v>
                </c:pt>
                <c:pt idx="1094">
                  <c:v>1494</c:v>
                </c:pt>
                <c:pt idx="1095">
                  <c:v>1495</c:v>
                </c:pt>
                <c:pt idx="1096">
                  <c:v>1496</c:v>
                </c:pt>
                <c:pt idx="1097">
                  <c:v>1497</c:v>
                </c:pt>
                <c:pt idx="1098">
                  <c:v>1498</c:v>
                </c:pt>
                <c:pt idx="1099">
                  <c:v>1499</c:v>
                </c:pt>
                <c:pt idx="1100">
                  <c:v>1500</c:v>
                </c:pt>
                <c:pt idx="1101">
                  <c:v>1501</c:v>
                </c:pt>
                <c:pt idx="1102">
                  <c:v>1502</c:v>
                </c:pt>
                <c:pt idx="1103">
                  <c:v>1503</c:v>
                </c:pt>
                <c:pt idx="1104">
                  <c:v>1504</c:v>
                </c:pt>
                <c:pt idx="1105">
                  <c:v>1505</c:v>
                </c:pt>
                <c:pt idx="1106">
                  <c:v>1506</c:v>
                </c:pt>
                <c:pt idx="1107">
                  <c:v>1507</c:v>
                </c:pt>
                <c:pt idx="1108">
                  <c:v>1508</c:v>
                </c:pt>
                <c:pt idx="1109">
                  <c:v>1509</c:v>
                </c:pt>
                <c:pt idx="1110">
                  <c:v>1510</c:v>
                </c:pt>
                <c:pt idx="1111">
                  <c:v>1511</c:v>
                </c:pt>
                <c:pt idx="1112">
                  <c:v>1512</c:v>
                </c:pt>
                <c:pt idx="1113">
                  <c:v>1513</c:v>
                </c:pt>
                <c:pt idx="1114">
                  <c:v>1514</c:v>
                </c:pt>
                <c:pt idx="1115">
                  <c:v>1515</c:v>
                </c:pt>
                <c:pt idx="1116">
                  <c:v>1516</c:v>
                </c:pt>
                <c:pt idx="1117">
                  <c:v>1517</c:v>
                </c:pt>
                <c:pt idx="1118">
                  <c:v>1518</c:v>
                </c:pt>
                <c:pt idx="1119">
                  <c:v>1519</c:v>
                </c:pt>
                <c:pt idx="1120">
                  <c:v>1520</c:v>
                </c:pt>
                <c:pt idx="1121">
                  <c:v>1521</c:v>
                </c:pt>
                <c:pt idx="1122">
                  <c:v>1522</c:v>
                </c:pt>
                <c:pt idx="1123">
                  <c:v>1523</c:v>
                </c:pt>
                <c:pt idx="1124">
                  <c:v>1524</c:v>
                </c:pt>
                <c:pt idx="1125">
                  <c:v>1525</c:v>
                </c:pt>
                <c:pt idx="1126">
                  <c:v>1526</c:v>
                </c:pt>
                <c:pt idx="1127">
                  <c:v>1527</c:v>
                </c:pt>
                <c:pt idx="1128">
                  <c:v>1528</c:v>
                </c:pt>
                <c:pt idx="1129">
                  <c:v>1529</c:v>
                </c:pt>
                <c:pt idx="1130">
                  <c:v>1530</c:v>
                </c:pt>
                <c:pt idx="1131">
                  <c:v>1531</c:v>
                </c:pt>
                <c:pt idx="1132">
                  <c:v>1532</c:v>
                </c:pt>
                <c:pt idx="1133">
                  <c:v>1533</c:v>
                </c:pt>
                <c:pt idx="1134">
                  <c:v>1534</c:v>
                </c:pt>
                <c:pt idx="1135">
                  <c:v>1535</c:v>
                </c:pt>
                <c:pt idx="1136">
                  <c:v>1536</c:v>
                </c:pt>
                <c:pt idx="1137">
                  <c:v>1537</c:v>
                </c:pt>
                <c:pt idx="1138">
                  <c:v>1538</c:v>
                </c:pt>
                <c:pt idx="1139">
                  <c:v>1539</c:v>
                </c:pt>
                <c:pt idx="1140">
                  <c:v>1540</c:v>
                </c:pt>
                <c:pt idx="1141">
                  <c:v>1541</c:v>
                </c:pt>
                <c:pt idx="1142">
                  <c:v>1542</c:v>
                </c:pt>
                <c:pt idx="1143">
                  <c:v>1543</c:v>
                </c:pt>
                <c:pt idx="1144">
                  <c:v>1544</c:v>
                </c:pt>
                <c:pt idx="1145">
                  <c:v>1545</c:v>
                </c:pt>
                <c:pt idx="1146">
                  <c:v>1546</c:v>
                </c:pt>
                <c:pt idx="1147">
                  <c:v>1547</c:v>
                </c:pt>
                <c:pt idx="1148">
                  <c:v>1548</c:v>
                </c:pt>
                <c:pt idx="1149">
                  <c:v>1549</c:v>
                </c:pt>
                <c:pt idx="1150">
                  <c:v>1550</c:v>
                </c:pt>
                <c:pt idx="1151">
                  <c:v>1551</c:v>
                </c:pt>
                <c:pt idx="1152">
                  <c:v>1552</c:v>
                </c:pt>
                <c:pt idx="1153">
                  <c:v>1553</c:v>
                </c:pt>
                <c:pt idx="1154">
                  <c:v>1554</c:v>
                </c:pt>
                <c:pt idx="1155">
                  <c:v>1555</c:v>
                </c:pt>
                <c:pt idx="1156">
                  <c:v>1556</c:v>
                </c:pt>
                <c:pt idx="1157">
                  <c:v>1557</c:v>
                </c:pt>
                <c:pt idx="1158">
                  <c:v>1558</c:v>
                </c:pt>
                <c:pt idx="1159">
                  <c:v>1559</c:v>
                </c:pt>
                <c:pt idx="1160">
                  <c:v>1560</c:v>
                </c:pt>
                <c:pt idx="1161">
                  <c:v>1561</c:v>
                </c:pt>
                <c:pt idx="1162">
                  <c:v>1562</c:v>
                </c:pt>
                <c:pt idx="1163">
                  <c:v>1563</c:v>
                </c:pt>
                <c:pt idx="1164">
                  <c:v>1564</c:v>
                </c:pt>
                <c:pt idx="1165">
                  <c:v>1565</c:v>
                </c:pt>
                <c:pt idx="1166">
                  <c:v>1566</c:v>
                </c:pt>
                <c:pt idx="1167">
                  <c:v>1567</c:v>
                </c:pt>
                <c:pt idx="1168">
                  <c:v>1568</c:v>
                </c:pt>
                <c:pt idx="1169">
                  <c:v>1569</c:v>
                </c:pt>
                <c:pt idx="1170">
                  <c:v>1570</c:v>
                </c:pt>
                <c:pt idx="1171">
                  <c:v>1571</c:v>
                </c:pt>
                <c:pt idx="1172">
                  <c:v>1572</c:v>
                </c:pt>
                <c:pt idx="1173">
                  <c:v>1573</c:v>
                </c:pt>
                <c:pt idx="1174">
                  <c:v>1574</c:v>
                </c:pt>
                <c:pt idx="1175">
                  <c:v>1575</c:v>
                </c:pt>
                <c:pt idx="1176">
                  <c:v>1576</c:v>
                </c:pt>
                <c:pt idx="1177">
                  <c:v>1577</c:v>
                </c:pt>
                <c:pt idx="1178">
                  <c:v>1578</c:v>
                </c:pt>
                <c:pt idx="1179">
                  <c:v>1579</c:v>
                </c:pt>
                <c:pt idx="1180">
                  <c:v>1580</c:v>
                </c:pt>
                <c:pt idx="1181">
                  <c:v>1581</c:v>
                </c:pt>
                <c:pt idx="1182">
                  <c:v>1582</c:v>
                </c:pt>
                <c:pt idx="1183">
                  <c:v>1583</c:v>
                </c:pt>
                <c:pt idx="1184">
                  <c:v>1584</c:v>
                </c:pt>
                <c:pt idx="1185">
                  <c:v>1585</c:v>
                </c:pt>
                <c:pt idx="1186">
                  <c:v>1586</c:v>
                </c:pt>
                <c:pt idx="1187">
                  <c:v>1587</c:v>
                </c:pt>
                <c:pt idx="1188">
                  <c:v>1588</c:v>
                </c:pt>
                <c:pt idx="1189">
                  <c:v>1589</c:v>
                </c:pt>
                <c:pt idx="1190">
                  <c:v>1590</c:v>
                </c:pt>
                <c:pt idx="1191">
                  <c:v>1591</c:v>
                </c:pt>
                <c:pt idx="1192">
                  <c:v>1592</c:v>
                </c:pt>
                <c:pt idx="1193">
                  <c:v>1593</c:v>
                </c:pt>
                <c:pt idx="1194">
                  <c:v>1594</c:v>
                </c:pt>
                <c:pt idx="1195">
                  <c:v>1595</c:v>
                </c:pt>
                <c:pt idx="1196">
                  <c:v>1596</c:v>
                </c:pt>
                <c:pt idx="1197">
                  <c:v>1597</c:v>
                </c:pt>
                <c:pt idx="1198">
                  <c:v>1598</c:v>
                </c:pt>
                <c:pt idx="1199">
                  <c:v>1599</c:v>
                </c:pt>
                <c:pt idx="1200">
                  <c:v>1600</c:v>
                </c:pt>
                <c:pt idx="1201">
                  <c:v>1601</c:v>
                </c:pt>
                <c:pt idx="1202">
                  <c:v>1602</c:v>
                </c:pt>
                <c:pt idx="1203">
                  <c:v>1603</c:v>
                </c:pt>
                <c:pt idx="1204">
                  <c:v>1604</c:v>
                </c:pt>
                <c:pt idx="1205">
                  <c:v>1605</c:v>
                </c:pt>
                <c:pt idx="1206">
                  <c:v>1606</c:v>
                </c:pt>
                <c:pt idx="1207">
                  <c:v>1607</c:v>
                </c:pt>
                <c:pt idx="1208">
                  <c:v>1608</c:v>
                </c:pt>
                <c:pt idx="1209">
                  <c:v>1609</c:v>
                </c:pt>
                <c:pt idx="1210">
                  <c:v>1610</c:v>
                </c:pt>
                <c:pt idx="1211">
                  <c:v>1611</c:v>
                </c:pt>
                <c:pt idx="1212">
                  <c:v>1612</c:v>
                </c:pt>
                <c:pt idx="1213">
                  <c:v>1613</c:v>
                </c:pt>
                <c:pt idx="1214">
                  <c:v>1614</c:v>
                </c:pt>
                <c:pt idx="1215">
                  <c:v>1615</c:v>
                </c:pt>
                <c:pt idx="1216">
                  <c:v>1616</c:v>
                </c:pt>
                <c:pt idx="1217">
                  <c:v>1617</c:v>
                </c:pt>
                <c:pt idx="1218">
                  <c:v>1618</c:v>
                </c:pt>
                <c:pt idx="1219">
                  <c:v>1619</c:v>
                </c:pt>
                <c:pt idx="1220">
                  <c:v>1620</c:v>
                </c:pt>
                <c:pt idx="1221">
                  <c:v>1621</c:v>
                </c:pt>
                <c:pt idx="1222">
                  <c:v>1622</c:v>
                </c:pt>
                <c:pt idx="1223">
                  <c:v>1623</c:v>
                </c:pt>
                <c:pt idx="1224">
                  <c:v>1624</c:v>
                </c:pt>
                <c:pt idx="1225">
                  <c:v>1625</c:v>
                </c:pt>
                <c:pt idx="1226">
                  <c:v>1626</c:v>
                </c:pt>
                <c:pt idx="1227">
                  <c:v>1627</c:v>
                </c:pt>
                <c:pt idx="1228">
                  <c:v>1628</c:v>
                </c:pt>
                <c:pt idx="1229">
                  <c:v>1629</c:v>
                </c:pt>
                <c:pt idx="1230">
                  <c:v>1630</c:v>
                </c:pt>
                <c:pt idx="1231">
                  <c:v>1631</c:v>
                </c:pt>
                <c:pt idx="1232">
                  <c:v>1632</c:v>
                </c:pt>
                <c:pt idx="1233">
                  <c:v>1633</c:v>
                </c:pt>
                <c:pt idx="1234">
                  <c:v>1634</c:v>
                </c:pt>
                <c:pt idx="1235">
                  <c:v>1635</c:v>
                </c:pt>
                <c:pt idx="1236">
                  <c:v>1636</c:v>
                </c:pt>
                <c:pt idx="1237">
                  <c:v>1637</c:v>
                </c:pt>
                <c:pt idx="1238">
                  <c:v>1638</c:v>
                </c:pt>
                <c:pt idx="1239">
                  <c:v>1639</c:v>
                </c:pt>
                <c:pt idx="1240">
                  <c:v>1640</c:v>
                </c:pt>
                <c:pt idx="1241">
                  <c:v>1641</c:v>
                </c:pt>
                <c:pt idx="1242">
                  <c:v>1642</c:v>
                </c:pt>
                <c:pt idx="1243">
                  <c:v>1643</c:v>
                </c:pt>
                <c:pt idx="1244">
                  <c:v>1644</c:v>
                </c:pt>
                <c:pt idx="1245">
                  <c:v>1645</c:v>
                </c:pt>
                <c:pt idx="1246">
                  <c:v>1646</c:v>
                </c:pt>
                <c:pt idx="1247">
                  <c:v>1647</c:v>
                </c:pt>
                <c:pt idx="1248">
                  <c:v>1648</c:v>
                </c:pt>
                <c:pt idx="1249">
                  <c:v>1649</c:v>
                </c:pt>
                <c:pt idx="1250">
                  <c:v>1650</c:v>
                </c:pt>
                <c:pt idx="1251">
                  <c:v>1651</c:v>
                </c:pt>
                <c:pt idx="1252">
                  <c:v>1652</c:v>
                </c:pt>
                <c:pt idx="1253">
                  <c:v>1653</c:v>
                </c:pt>
                <c:pt idx="1254">
                  <c:v>1654</c:v>
                </c:pt>
                <c:pt idx="1255">
                  <c:v>1655</c:v>
                </c:pt>
                <c:pt idx="1256">
                  <c:v>1656</c:v>
                </c:pt>
                <c:pt idx="1257">
                  <c:v>1657</c:v>
                </c:pt>
                <c:pt idx="1258">
                  <c:v>1658</c:v>
                </c:pt>
                <c:pt idx="1259">
                  <c:v>1659</c:v>
                </c:pt>
                <c:pt idx="1260">
                  <c:v>1660</c:v>
                </c:pt>
                <c:pt idx="1261">
                  <c:v>1661</c:v>
                </c:pt>
                <c:pt idx="1262">
                  <c:v>1662</c:v>
                </c:pt>
                <c:pt idx="1263">
                  <c:v>1663</c:v>
                </c:pt>
                <c:pt idx="1264">
                  <c:v>1664</c:v>
                </c:pt>
                <c:pt idx="1265">
                  <c:v>1665</c:v>
                </c:pt>
                <c:pt idx="1266">
                  <c:v>1666</c:v>
                </c:pt>
                <c:pt idx="1267">
                  <c:v>1667</c:v>
                </c:pt>
                <c:pt idx="1268">
                  <c:v>1668</c:v>
                </c:pt>
                <c:pt idx="1269">
                  <c:v>1669</c:v>
                </c:pt>
                <c:pt idx="1270">
                  <c:v>1670</c:v>
                </c:pt>
                <c:pt idx="1271">
                  <c:v>1671</c:v>
                </c:pt>
                <c:pt idx="1272">
                  <c:v>1672</c:v>
                </c:pt>
                <c:pt idx="1273">
                  <c:v>1673</c:v>
                </c:pt>
                <c:pt idx="1274">
                  <c:v>1674</c:v>
                </c:pt>
                <c:pt idx="1275">
                  <c:v>1675</c:v>
                </c:pt>
                <c:pt idx="1276">
                  <c:v>1676</c:v>
                </c:pt>
                <c:pt idx="1277">
                  <c:v>1677</c:v>
                </c:pt>
                <c:pt idx="1278">
                  <c:v>1678</c:v>
                </c:pt>
                <c:pt idx="1279">
                  <c:v>1679</c:v>
                </c:pt>
                <c:pt idx="1280">
                  <c:v>1680</c:v>
                </c:pt>
                <c:pt idx="1281">
                  <c:v>1681</c:v>
                </c:pt>
                <c:pt idx="1282">
                  <c:v>1682</c:v>
                </c:pt>
                <c:pt idx="1283">
                  <c:v>1683</c:v>
                </c:pt>
                <c:pt idx="1284">
                  <c:v>1684</c:v>
                </c:pt>
                <c:pt idx="1285">
                  <c:v>1685</c:v>
                </c:pt>
                <c:pt idx="1286">
                  <c:v>1686</c:v>
                </c:pt>
                <c:pt idx="1287">
                  <c:v>1687</c:v>
                </c:pt>
                <c:pt idx="1288">
                  <c:v>1688</c:v>
                </c:pt>
                <c:pt idx="1289">
                  <c:v>1689</c:v>
                </c:pt>
                <c:pt idx="1290">
                  <c:v>1690</c:v>
                </c:pt>
                <c:pt idx="1291">
                  <c:v>1691</c:v>
                </c:pt>
                <c:pt idx="1292">
                  <c:v>1692</c:v>
                </c:pt>
                <c:pt idx="1293">
                  <c:v>1693</c:v>
                </c:pt>
                <c:pt idx="1294">
                  <c:v>1694</c:v>
                </c:pt>
                <c:pt idx="1295">
                  <c:v>1695</c:v>
                </c:pt>
                <c:pt idx="1296">
                  <c:v>1696</c:v>
                </c:pt>
                <c:pt idx="1297">
                  <c:v>1697</c:v>
                </c:pt>
                <c:pt idx="1298">
                  <c:v>1698</c:v>
                </c:pt>
                <c:pt idx="1299">
                  <c:v>1699</c:v>
                </c:pt>
                <c:pt idx="1300">
                  <c:v>1700</c:v>
                </c:pt>
                <c:pt idx="1301">
                  <c:v>1701</c:v>
                </c:pt>
                <c:pt idx="1302">
                  <c:v>1702</c:v>
                </c:pt>
                <c:pt idx="1303">
                  <c:v>1703</c:v>
                </c:pt>
                <c:pt idx="1304">
                  <c:v>1704</c:v>
                </c:pt>
                <c:pt idx="1305">
                  <c:v>1705</c:v>
                </c:pt>
                <c:pt idx="1306">
                  <c:v>1706</c:v>
                </c:pt>
                <c:pt idx="1307">
                  <c:v>1707</c:v>
                </c:pt>
                <c:pt idx="1308">
                  <c:v>1708</c:v>
                </c:pt>
                <c:pt idx="1309">
                  <c:v>1709</c:v>
                </c:pt>
                <c:pt idx="1310">
                  <c:v>1710</c:v>
                </c:pt>
                <c:pt idx="1311">
                  <c:v>1711</c:v>
                </c:pt>
                <c:pt idx="1312">
                  <c:v>1712</c:v>
                </c:pt>
                <c:pt idx="1313">
                  <c:v>1713</c:v>
                </c:pt>
                <c:pt idx="1314">
                  <c:v>1714</c:v>
                </c:pt>
                <c:pt idx="1315">
                  <c:v>1715</c:v>
                </c:pt>
                <c:pt idx="1316">
                  <c:v>1716</c:v>
                </c:pt>
                <c:pt idx="1317">
                  <c:v>1717</c:v>
                </c:pt>
                <c:pt idx="1318">
                  <c:v>1718</c:v>
                </c:pt>
                <c:pt idx="1319">
                  <c:v>1719</c:v>
                </c:pt>
                <c:pt idx="1320">
                  <c:v>1720</c:v>
                </c:pt>
                <c:pt idx="1321">
                  <c:v>1721</c:v>
                </c:pt>
                <c:pt idx="1322">
                  <c:v>1722</c:v>
                </c:pt>
                <c:pt idx="1323">
                  <c:v>1723</c:v>
                </c:pt>
                <c:pt idx="1324">
                  <c:v>1724</c:v>
                </c:pt>
                <c:pt idx="1325">
                  <c:v>1725</c:v>
                </c:pt>
                <c:pt idx="1326">
                  <c:v>1726</c:v>
                </c:pt>
                <c:pt idx="1327">
                  <c:v>1727</c:v>
                </c:pt>
                <c:pt idx="1328">
                  <c:v>1728</c:v>
                </c:pt>
                <c:pt idx="1329">
                  <c:v>1729</c:v>
                </c:pt>
                <c:pt idx="1330">
                  <c:v>1730</c:v>
                </c:pt>
                <c:pt idx="1331">
                  <c:v>1731</c:v>
                </c:pt>
                <c:pt idx="1332">
                  <c:v>1732</c:v>
                </c:pt>
                <c:pt idx="1333">
                  <c:v>1733</c:v>
                </c:pt>
                <c:pt idx="1334">
                  <c:v>1734</c:v>
                </c:pt>
                <c:pt idx="1335">
                  <c:v>1735</c:v>
                </c:pt>
                <c:pt idx="1336">
                  <c:v>1736</c:v>
                </c:pt>
                <c:pt idx="1337">
                  <c:v>1737</c:v>
                </c:pt>
                <c:pt idx="1338">
                  <c:v>1738</c:v>
                </c:pt>
                <c:pt idx="1339">
                  <c:v>1739</c:v>
                </c:pt>
                <c:pt idx="1340">
                  <c:v>1740</c:v>
                </c:pt>
                <c:pt idx="1341">
                  <c:v>1741</c:v>
                </c:pt>
                <c:pt idx="1342">
                  <c:v>1742</c:v>
                </c:pt>
                <c:pt idx="1343">
                  <c:v>1743</c:v>
                </c:pt>
                <c:pt idx="1344">
                  <c:v>1744</c:v>
                </c:pt>
                <c:pt idx="1345">
                  <c:v>1745</c:v>
                </c:pt>
                <c:pt idx="1346">
                  <c:v>1746</c:v>
                </c:pt>
                <c:pt idx="1347">
                  <c:v>1747</c:v>
                </c:pt>
                <c:pt idx="1348">
                  <c:v>1748</c:v>
                </c:pt>
                <c:pt idx="1349">
                  <c:v>1749</c:v>
                </c:pt>
                <c:pt idx="1350">
                  <c:v>1750</c:v>
                </c:pt>
                <c:pt idx="1351">
                  <c:v>1751</c:v>
                </c:pt>
                <c:pt idx="1352">
                  <c:v>1752</c:v>
                </c:pt>
                <c:pt idx="1353">
                  <c:v>1753</c:v>
                </c:pt>
                <c:pt idx="1354">
                  <c:v>1754</c:v>
                </c:pt>
                <c:pt idx="1355">
                  <c:v>1755</c:v>
                </c:pt>
                <c:pt idx="1356">
                  <c:v>1756</c:v>
                </c:pt>
                <c:pt idx="1357">
                  <c:v>1757</c:v>
                </c:pt>
                <c:pt idx="1358">
                  <c:v>1758</c:v>
                </c:pt>
                <c:pt idx="1359">
                  <c:v>1759</c:v>
                </c:pt>
                <c:pt idx="1360">
                  <c:v>1760</c:v>
                </c:pt>
                <c:pt idx="1361">
                  <c:v>1761</c:v>
                </c:pt>
                <c:pt idx="1362">
                  <c:v>1762</c:v>
                </c:pt>
                <c:pt idx="1363">
                  <c:v>1763</c:v>
                </c:pt>
                <c:pt idx="1364">
                  <c:v>1764</c:v>
                </c:pt>
                <c:pt idx="1365">
                  <c:v>1765</c:v>
                </c:pt>
                <c:pt idx="1366">
                  <c:v>1766</c:v>
                </c:pt>
                <c:pt idx="1367">
                  <c:v>1767</c:v>
                </c:pt>
                <c:pt idx="1368">
                  <c:v>1768</c:v>
                </c:pt>
                <c:pt idx="1369">
                  <c:v>1769</c:v>
                </c:pt>
                <c:pt idx="1370">
                  <c:v>1770</c:v>
                </c:pt>
                <c:pt idx="1371">
                  <c:v>1771</c:v>
                </c:pt>
                <c:pt idx="1372">
                  <c:v>1772</c:v>
                </c:pt>
                <c:pt idx="1373">
                  <c:v>1773</c:v>
                </c:pt>
                <c:pt idx="1374">
                  <c:v>1774</c:v>
                </c:pt>
                <c:pt idx="1375">
                  <c:v>1775</c:v>
                </c:pt>
                <c:pt idx="1376">
                  <c:v>1776</c:v>
                </c:pt>
                <c:pt idx="1377">
                  <c:v>1777</c:v>
                </c:pt>
                <c:pt idx="1378">
                  <c:v>1778</c:v>
                </c:pt>
                <c:pt idx="1379">
                  <c:v>1779</c:v>
                </c:pt>
                <c:pt idx="1380">
                  <c:v>1780</c:v>
                </c:pt>
                <c:pt idx="1381">
                  <c:v>1781</c:v>
                </c:pt>
                <c:pt idx="1382">
                  <c:v>1782</c:v>
                </c:pt>
                <c:pt idx="1383">
                  <c:v>1783</c:v>
                </c:pt>
                <c:pt idx="1384">
                  <c:v>1784</c:v>
                </c:pt>
                <c:pt idx="1385">
                  <c:v>1785</c:v>
                </c:pt>
                <c:pt idx="1386">
                  <c:v>1786</c:v>
                </c:pt>
                <c:pt idx="1387">
                  <c:v>1787</c:v>
                </c:pt>
                <c:pt idx="1388">
                  <c:v>1788</c:v>
                </c:pt>
                <c:pt idx="1389">
                  <c:v>1789</c:v>
                </c:pt>
                <c:pt idx="1390">
                  <c:v>1790</c:v>
                </c:pt>
                <c:pt idx="1391">
                  <c:v>1791</c:v>
                </c:pt>
                <c:pt idx="1392">
                  <c:v>1792</c:v>
                </c:pt>
                <c:pt idx="1393">
                  <c:v>1793</c:v>
                </c:pt>
                <c:pt idx="1394">
                  <c:v>1794</c:v>
                </c:pt>
                <c:pt idx="1395">
                  <c:v>1795</c:v>
                </c:pt>
                <c:pt idx="1396">
                  <c:v>1796</c:v>
                </c:pt>
                <c:pt idx="1397">
                  <c:v>1797</c:v>
                </c:pt>
                <c:pt idx="1398">
                  <c:v>1798</c:v>
                </c:pt>
                <c:pt idx="1399">
                  <c:v>1799</c:v>
                </c:pt>
                <c:pt idx="1400">
                  <c:v>1800</c:v>
                </c:pt>
                <c:pt idx="1401">
                  <c:v>1801</c:v>
                </c:pt>
                <c:pt idx="1402">
                  <c:v>1802</c:v>
                </c:pt>
                <c:pt idx="1403">
                  <c:v>1803</c:v>
                </c:pt>
                <c:pt idx="1404">
                  <c:v>1804</c:v>
                </c:pt>
                <c:pt idx="1405">
                  <c:v>1805</c:v>
                </c:pt>
                <c:pt idx="1406">
                  <c:v>1806</c:v>
                </c:pt>
                <c:pt idx="1407">
                  <c:v>1807</c:v>
                </c:pt>
                <c:pt idx="1408">
                  <c:v>1808</c:v>
                </c:pt>
                <c:pt idx="1409">
                  <c:v>1809</c:v>
                </c:pt>
                <c:pt idx="1410">
                  <c:v>1810</c:v>
                </c:pt>
                <c:pt idx="1411">
                  <c:v>1811</c:v>
                </c:pt>
                <c:pt idx="1412">
                  <c:v>1812</c:v>
                </c:pt>
                <c:pt idx="1413">
                  <c:v>1813</c:v>
                </c:pt>
                <c:pt idx="1414">
                  <c:v>1814</c:v>
                </c:pt>
                <c:pt idx="1415">
                  <c:v>1815</c:v>
                </c:pt>
                <c:pt idx="1416">
                  <c:v>1816</c:v>
                </c:pt>
                <c:pt idx="1417">
                  <c:v>1817</c:v>
                </c:pt>
                <c:pt idx="1418">
                  <c:v>1818</c:v>
                </c:pt>
                <c:pt idx="1419">
                  <c:v>1819</c:v>
                </c:pt>
                <c:pt idx="1420">
                  <c:v>1820</c:v>
                </c:pt>
                <c:pt idx="1421">
                  <c:v>1821</c:v>
                </c:pt>
                <c:pt idx="1422">
                  <c:v>1822</c:v>
                </c:pt>
                <c:pt idx="1423">
                  <c:v>1823</c:v>
                </c:pt>
                <c:pt idx="1424">
                  <c:v>1824</c:v>
                </c:pt>
                <c:pt idx="1425">
                  <c:v>1825</c:v>
                </c:pt>
                <c:pt idx="1426">
                  <c:v>1826</c:v>
                </c:pt>
                <c:pt idx="1427">
                  <c:v>1827</c:v>
                </c:pt>
                <c:pt idx="1428">
                  <c:v>1828</c:v>
                </c:pt>
                <c:pt idx="1429">
                  <c:v>1829</c:v>
                </c:pt>
                <c:pt idx="1430">
                  <c:v>1830</c:v>
                </c:pt>
                <c:pt idx="1431">
                  <c:v>1831</c:v>
                </c:pt>
                <c:pt idx="1432">
                  <c:v>1832</c:v>
                </c:pt>
                <c:pt idx="1433">
                  <c:v>1833</c:v>
                </c:pt>
                <c:pt idx="1434">
                  <c:v>1834</c:v>
                </c:pt>
                <c:pt idx="1435">
                  <c:v>1835</c:v>
                </c:pt>
                <c:pt idx="1436">
                  <c:v>1836</c:v>
                </c:pt>
                <c:pt idx="1437">
                  <c:v>1837</c:v>
                </c:pt>
                <c:pt idx="1438">
                  <c:v>1838</c:v>
                </c:pt>
                <c:pt idx="1439">
                  <c:v>1839</c:v>
                </c:pt>
                <c:pt idx="1440">
                  <c:v>1840</c:v>
                </c:pt>
                <c:pt idx="1441">
                  <c:v>1841</c:v>
                </c:pt>
                <c:pt idx="1442">
                  <c:v>1842</c:v>
                </c:pt>
                <c:pt idx="1443">
                  <c:v>1843</c:v>
                </c:pt>
                <c:pt idx="1444">
                  <c:v>1844</c:v>
                </c:pt>
                <c:pt idx="1445">
                  <c:v>1845</c:v>
                </c:pt>
                <c:pt idx="1446">
                  <c:v>1846</c:v>
                </c:pt>
                <c:pt idx="1447">
                  <c:v>1847</c:v>
                </c:pt>
                <c:pt idx="1448">
                  <c:v>1848</c:v>
                </c:pt>
                <c:pt idx="1449">
                  <c:v>1849</c:v>
                </c:pt>
                <c:pt idx="1450">
                  <c:v>1850</c:v>
                </c:pt>
                <c:pt idx="1451">
                  <c:v>1851</c:v>
                </c:pt>
                <c:pt idx="1452">
                  <c:v>1852</c:v>
                </c:pt>
                <c:pt idx="1453">
                  <c:v>1853</c:v>
                </c:pt>
                <c:pt idx="1454">
                  <c:v>1854</c:v>
                </c:pt>
                <c:pt idx="1455">
                  <c:v>1855</c:v>
                </c:pt>
                <c:pt idx="1456">
                  <c:v>1856</c:v>
                </c:pt>
                <c:pt idx="1457">
                  <c:v>1857</c:v>
                </c:pt>
                <c:pt idx="1458">
                  <c:v>1858</c:v>
                </c:pt>
                <c:pt idx="1459">
                  <c:v>1859</c:v>
                </c:pt>
                <c:pt idx="1460">
                  <c:v>1860</c:v>
                </c:pt>
                <c:pt idx="1461">
                  <c:v>1861</c:v>
                </c:pt>
                <c:pt idx="1462">
                  <c:v>1862</c:v>
                </c:pt>
                <c:pt idx="1463">
                  <c:v>1863</c:v>
                </c:pt>
                <c:pt idx="1464">
                  <c:v>1864</c:v>
                </c:pt>
                <c:pt idx="1465">
                  <c:v>1865</c:v>
                </c:pt>
                <c:pt idx="1466">
                  <c:v>1866</c:v>
                </c:pt>
                <c:pt idx="1467">
                  <c:v>1867</c:v>
                </c:pt>
                <c:pt idx="1468">
                  <c:v>1868</c:v>
                </c:pt>
                <c:pt idx="1469">
                  <c:v>1869</c:v>
                </c:pt>
                <c:pt idx="1470">
                  <c:v>1870</c:v>
                </c:pt>
                <c:pt idx="1471">
                  <c:v>1871</c:v>
                </c:pt>
                <c:pt idx="1472">
                  <c:v>1872</c:v>
                </c:pt>
                <c:pt idx="1473">
                  <c:v>1873</c:v>
                </c:pt>
                <c:pt idx="1474">
                  <c:v>1874</c:v>
                </c:pt>
                <c:pt idx="1475">
                  <c:v>1875</c:v>
                </c:pt>
                <c:pt idx="1476">
                  <c:v>1876</c:v>
                </c:pt>
                <c:pt idx="1477">
                  <c:v>1877</c:v>
                </c:pt>
                <c:pt idx="1478">
                  <c:v>1878</c:v>
                </c:pt>
                <c:pt idx="1479">
                  <c:v>1879</c:v>
                </c:pt>
                <c:pt idx="1480">
                  <c:v>1880</c:v>
                </c:pt>
                <c:pt idx="1481">
                  <c:v>1881</c:v>
                </c:pt>
                <c:pt idx="1482">
                  <c:v>1882</c:v>
                </c:pt>
                <c:pt idx="1483">
                  <c:v>1883</c:v>
                </c:pt>
                <c:pt idx="1484">
                  <c:v>1884</c:v>
                </c:pt>
                <c:pt idx="1485">
                  <c:v>1885</c:v>
                </c:pt>
                <c:pt idx="1486">
                  <c:v>1886</c:v>
                </c:pt>
                <c:pt idx="1487">
                  <c:v>1887</c:v>
                </c:pt>
                <c:pt idx="1488">
                  <c:v>1888</c:v>
                </c:pt>
                <c:pt idx="1489">
                  <c:v>1889</c:v>
                </c:pt>
                <c:pt idx="1490">
                  <c:v>1890</c:v>
                </c:pt>
                <c:pt idx="1491">
                  <c:v>1891</c:v>
                </c:pt>
                <c:pt idx="1492">
                  <c:v>1892</c:v>
                </c:pt>
                <c:pt idx="1493">
                  <c:v>1893</c:v>
                </c:pt>
                <c:pt idx="1494">
                  <c:v>1894</c:v>
                </c:pt>
                <c:pt idx="1495">
                  <c:v>1895</c:v>
                </c:pt>
                <c:pt idx="1496">
                  <c:v>1896</c:v>
                </c:pt>
                <c:pt idx="1497">
                  <c:v>1897</c:v>
                </c:pt>
                <c:pt idx="1498">
                  <c:v>1898</c:v>
                </c:pt>
                <c:pt idx="1499">
                  <c:v>1899</c:v>
                </c:pt>
                <c:pt idx="1500">
                  <c:v>1900</c:v>
                </c:pt>
                <c:pt idx="1501">
                  <c:v>1901</c:v>
                </c:pt>
                <c:pt idx="1502">
                  <c:v>1902</c:v>
                </c:pt>
                <c:pt idx="1503">
                  <c:v>1903</c:v>
                </c:pt>
                <c:pt idx="1504">
                  <c:v>1904</c:v>
                </c:pt>
                <c:pt idx="1505">
                  <c:v>1905</c:v>
                </c:pt>
                <c:pt idx="1506">
                  <c:v>1906</c:v>
                </c:pt>
                <c:pt idx="1507">
                  <c:v>1907</c:v>
                </c:pt>
                <c:pt idx="1508">
                  <c:v>1908</c:v>
                </c:pt>
                <c:pt idx="1509">
                  <c:v>1909</c:v>
                </c:pt>
                <c:pt idx="1510">
                  <c:v>1910</c:v>
                </c:pt>
                <c:pt idx="1511">
                  <c:v>1911</c:v>
                </c:pt>
                <c:pt idx="1512">
                  <c:v>1912</c:v>
                </c:pt>
                <c:pt idx="1513">
                  <c:v>1913</c:v>
                </c:pt>
                <c:pt idx="1514">
                  <c:v>1914</c:v>
                </c:pt>
                <c:pt idx="1515">
                  <c:v>1915</c:v>
                </c:pt>
                <c:pt idx="1516">
                  <c:v>1916</c:v>
                </c:pt>
                <c:pt idx="1517">
                  <c:v>1917</c:v>
                </c:pt>
                <c:pt idx="1518">
                  <c:v>1918</c:v>
                </c:pt>
                <c:pt idx="1519">
                  <c:v>1919</c:v>
                </c:pt>
                <c:pt idx="1520">
                  <c:v>1920</c:v>
                </c:pt>
                <c:pt idx="1521">
                  <c:v>1921</c:v>
                </c:pt>
                <c:pt idx="1522">
                  <c:v>1922</c:v>
                </c:pt>
                <c:pt idx="1523">
                  <c:v>1923</c:v>
                </c:pt>
                <c:pt idx="1524">
                  <c:v>1924</c:v>
                </c:pt>
                <c:pt idx="1525">
                  <c:v>1925</c:v>
                </c:pt>
                <c:pt idx="1526">
                  <c:v>1926</c:v>
                </c:pt>
                <c:pt idx="1527">
                  <c:v>1927</c:v>
                </c:pt>
                <c:pt idx="1528">
                  <c:v>1928</c:v>
                </c:pt>
                <c:pt idx="1529">
                  <c:v>1929</c:v>
                </c:pt>
                <c:pt idx="1530">
                  <c:v>1930</c:v>
                </c:pt>
                <c:pt idx="1531">
                  <c:v>1931</c:v>
                </c:pt>
                <c:pt idx="1532">
                  <c:v>1932</c:v>
                </c:pt>
                <c:pt idx="1533">
                  <c:v>1933</c:v>
                </c:pt>
                <c:pt idx="1534">
                  <c:v>1934</c:v>
                </c:pt>
                <c:pt idx="1535">
                  <c:v>1935</c:v>
                </c:pt>
                <c:pt idx="1536">
                  <c:v>1936</c:v>
                </c:pt>
                <c:pt idx="1537">
                  <c:v>1937</c:v>
                </c:pt>
                <c:pt idx="1538">
                  <c:v>1938</c:v>
                </c:pt>
                <c:pt idx="1539">
                  <c:v>1939</c:v>
                </c:pt>
                <c:pt idx="1540">
                  <c:v>1940</c:v>
                </c:pt>
                <c:pt idx="1541">
                  <c:v>1941</c:v>
                </c:pt>
                <c:pt idx="1542">
                  <c:v>1942</c:v>
                </c:pt>
                <c:pt idx="1543">
                  <c:v>1943</c:v>
                </c:pt>
                <c:pt idx="1544">
                  <c:v>1944</c:v>
                </c:pt>
                <c:pt idx="1545">
                  <c:v>1945</c:v>
                </c:pt>
                <c:pt idx="1546">
                  <c:v>1946</c:v>
                </c:pt>
                <c:pt idx="1547">
                  <c:v>1947</c:v>
                </c:pt>
                <c:pt idx="1548">
                  <c:v>1948</c:v>
                </c:pt>
                <c:pt idx="1549">
                  <c:v>1949</c:v>
                </c:pt>
                <c:pt idx="1550">
                  <c:v>1950</c:v>
                </c:pt>
                <c:pt idx="1551">
                  <c:v>1951</c:v>
                </c:pt>
                <c:pt idx="1552">
                  <c:v>1952</c:v>
                </c:pt>
                <c:pt idx="1553">
                  <c:v>1953</c:v>
                </c:pt>
                <c:pt idx="1554">
                  <c:v>1954</c:v>
                </c:pt>
                <c:pt idx="1555">
                  <c:v>1955</c:v>
                </c:pt>
                <c:pt idx="1556">
                  <c:v>1956</c:v>
                </c:pt>
                <c:pt idx="1557">
                  <c:v>1957</c:v>
                </c:pt>
                <c:pt idx="1558">
                  <c:v>1958</c:v>
                </c:pt>
                <c:pt idx="1559">
                  <c:v>1959</c:v>
                </c:pt>
                <c:pt idx="1560">
                  <c:v>1960</c:v>
                </c:pt>
                <c:pt idx="1561">
                  <c:v>1961</c:v>
                </c:pt>
                <c:pt idx="1562">
                  <c:v>1962</c:v>
                </c:pt>
                <c:pt idx="1563">
                  <c:v>1963</c:v>
                </c:pt>
                <c:pt idx="1564">
                  <c:v>1964</c:v>
                </c:pt>
                <c:pt idx="1565">
                  <c:v>1965</c:v>
                </c:pt>
                <c:pt idx="1566">
                  <c:v>1966</c:v>
                </c:pt>
                <c:pt idx="1567">
                  <c:v>1967</c:v>
                </c:pt>
                <c:pt idx="1568">
                  <c:v>1968</c:v>
                </c:pt>
                <c:pt idx="1569">
                  <c:v>1969</c:v>
                </c:pt>
                <c:pt idx="1570">
                  <c:v>1970</c:v>
                </c:pt>
                <c:pt idx="1571">
                  <c:v>1971</c:v>
                </c:pt>
                <c:pt idx="1572">
                  <c:v>1972</c:v>
                </c:pt>
                <c:pt idx="1573">
                  <c:v>1973</c:v>
                </c:pt>
                <c:pt idx="1574">
                  <c:v>1974</c:v>
                </c:pt>
                <c:pt idx="1575">
                  <c:v>1975</c:v>
                </c:pt>
                <c:pt idx="1576">
                  <c:v>1976</c:v>
                </c:pt>
                <c:pt idx="1577">
                  <c:v>1977</c:v>
                </c:pt>
                <c:pt idx="1578">
                  <c:v>1978</c:v>
                </c:pt>
                <c:pt idx="1579">
                  <c:v>1979</c:v>
                </c:pt>
                <c:pt idx="1580">
                  <c:v>1980</c:v>
                </c:pt>
                <c:pt idx="1581">
                  <c:v>1981</c:v>
                </c:pt>
                <c:pt idx="1582">
                  <c:v>1982</c:v>
                </c:pt>
                <c:pt idx="1583">
                  <c:v>1983</c:v>
                </c:pt>
                <c:pt idx="1584">
                  <c:v>1984</c:v>
                </c:pt>
                <c:pt idx="1585">
                  <c:v>1985</c:v>
                </c:pt>
                <c:pt idx="1586">
                  <c:v>1986</c:v>
                </c:pt>
                <c:pt idx="1587">
                  <c:v>1987</c:v>
                </c:pt>
                <c:pt idx="1588">
                  <c:v>1988</c:v>
                </c:pt>
                <c:pt idx="1589">
                  <c:v>1989</c:v>
                </c:pt>
                <c:pt idx="1590">
                  <c:v>1990</c:v>
                </c:pt>
                <c:pt idx="1591">
                  <c:v>1991</c:v>
                </c:pt>
                <c:pt idx="1592">
                  <c:v>1992</c:v>
                </c:pt>
                <c:pt idx="1593">
                  <c:v>1993</c:v>
                </c:pt>
                <c:pt idx="1594">
                  <c:v>1994</c:v>
                </c:pt>
                <c:pt idx="1595">
                  <c:v>1995</c:v>
                </c:pt>
                <c:pt idx="1596">
                  <c:v>1996</c:v>
                </c:pt>
                <c:pt idx="1597">
                  <c:v>1997</c:v>
                </c:pt>
                <c:pt idx="1598">
                  <c:v>1998</c:v>
                </c:pt>
                <c:pt idx="1599">
                  <c:v>1999</c:v>
                </c:pt>
                <c:pt idx="1600">
                  <c:v>2000</c:v>
                </c:pt>
                <c:pt idx="1601">
                  <c:v>2001</c:v>
                </c:pt>
                <c:pt idx="1602">
                  <c:v>2002</c:v>
                </c:pt>
                <c:pt idx="1603">
                  <c:v>2003</c:v>
                </c:pt>
                <c:pt idx="1604">
                  <c:v>2004</c:v>
                </c:pt>
                <c:pt idx="1605">
                  <c:v>2005</c:v>
                </c:pt>
                <c:pt idx="1606">
                  <c:v>2006</c:v>
                </c:pt>
                <c:pt idx="1607">
                  <c:v>2007</c:v>
                </c:pt>
                <c:pt idx="1608">
                  <c:v>2008</c:v>
                </c:pt>
                <c:pt idx="1609">
                  <c:v>2009</c:v>
                </c:pt>
                <c:pt idx="1610">
                  <c:v>2010</c:v>
                </c:pt>
                <c:pt idx="1611">
                  <c:v>2011</c:v>
                </c:pt>
                <c:pt idx="1612">
                  <c:v>2012</c:v>
                </c:pt>
                <c:pt idx="1613">
                  <c:v>2013</c:v>
                </c:pt>
                <c:pt idx="1614">
                  <c:v>2014</c:v>
                </c:pt>
                <c:pt idx="1615">
                  <c:v>2015</c:v>
                </c:pt>
                <c:pt idx="1616">
                  <c:v>2016</c:v>
                </c:pt>
                <c:pt idx="1617">
                  <c:v>2017</c:v>
                </c:pt>
                <c:pt idx="1618">
                  <c:v>2018</c:v>
                </c:pt>
                <c:pt idx="1619">
                  <c:v>2019</c:v>
                </c:pt>
                <c:pt idx="1620">
                  <c:v>2020</c:v>
                </c:pt>
                <c:pt idx="1621">
                  <c:v>2021</c:v>
                </c:pt>
                <c:pt idx="1622">
                  <c:v>2022</c:v>
                </c:pt>
                <c:pt idx="1623">
                  <c:v>2023</c:v>
                </c:pt>
                <c:pt idx="1624">
                  <c:v>2024</c:v>
                </c:pt>
                <c:pt idx="1625">
                  <c:v>2025</c:v>
                </c:pt>
                <c:pt idx="1626">
                  <c:v>2026</c:v>
                </c:pt>
                <c:pt idx="1627">
                  <c:v>2027</c:v>
                </c:pt>
                <c:pt idx="1628">
                  <c:v>2028</c:v>
                </c:pt>
                <c:pt idx="1629">
                  <c:v>2029</c:v>
                </c:pt>
                <c:pt idx="1630">
                  <c:v>2030</c:v>
                </c:pt>
                <c:pt idx="1631">
                  <c:v>2031</c:v>
                </c:pt>
                <c:pt idx="1632">
                  <c:v>2032</c:v>
                </c:pt>
                <c:pt idx="1633">
                  <c:v>2033</c:v>
                </c:pt>
                <c:pt idx="1634">
                  <c:v>2034</c:v>
                </c:pt>
                <c:pt idx="1635">
                  <c:v>2035</c:v>
                </c:pt>
                <c:pt idx="1636">
                  <c:v>2036</c:v>
                </c:pt>
                <c:pt idx="1637">
                  <c:v>2037</c:v>
                </c:pt>
                <c:pt idx="1638">
                  <c:v>2038</c:v>
                </c:pt>
                <c:pt idx="1639">
                  <c:v>2039</c:v>
                </c:pt>
                <c:pt idx="1640">
                  <c:v>2040</c:v>
                </c:pt>
                <c:pt idx="1641">
                  <c:v>2041</c:v>
                </c:pt>
                <c:pt idx="1642">
                  <c:v>2042</c:v>
                </c:pt>
                <c:pt idx="1643">
                  <c:v>2043</c:v>
                </c:pt>
                <c:pt idx="1644">
                  <c:v>2044</c:v>
                </c:pt>
                <c:pt idx="1645">
                  <c:v>2045</c:v>
                </c:pt>
                <c:pt idx="1646">
                  <c:v>2046</c:v>
                </c:pt>
                <c:pt idx="1647">
                  <c:v>2047</c:v>
                </c:pt>
                <c:pt idx="1648">
                  <c:v>2048</c:v>
                </c:pt>
                <c:pt idx="1649">
                  <c:v>2049</c:v>
                </c:pt>
                <c:pt idx="1650">
                  <c:v>2050</c:v>
                </c:pt>
                <c:pt idx="1651">
                  <c:v>2051</c:v>
                </c:pt>
                <c:pt idx="1652">
                  <c:v>2052</c:v>
                </c:pt>
                <c:pt idx="1653">
                  <c:v>2053</c:v>
                </c:pt>
                <c:pt idx="1654">
                  <c:v>2054</c:v>
                </c:pt>
                <c:pt idx="1655">
                  <c:v>2055</c:v>
                </c:pt>
                <c:pt idx="1656">
                  <c:v>2056</c:v>
                </c:pt>
                <c:pt idx="1657">
                  <c:v>2057</c:v>
                </c:pt>
                <c:pt idx="1658">
                  <c:v>2058</c:v>
                </c:pt>
                <c:pt idx="1659">
                  <c:v>2059</c:v>
                </c:pt>
                <c:pt idx="1660">
                  <c:v>2060</c:v>
                </c:pt>
                <c:pt idx="1661">
                  <c:v>2061</c:v>
                </c:pt>
                <c:pt idx="1662">
                  <c:v>2062</c:v>
                </c:pt>
                <c:pt idx="1663">
                  <c:v>2063</c:v>
                </c:pt>
                <c:pt idx="1664">
                  <c:v>2064</c:v>
                </c:pt>
                <c:pt idx="1665">
                  <c:v>2065</c:v>
                </c:pt>
                <c:pt idx="1666">
                  <c:v>2066</c:v>
                </c:pt>
                <c:pt idx="1667">
                  <c:v>2067</c:v>
                </c:pt>
                <c:pt idx="1668">
                  <c:v>2068</c:v>
                </c:pt>
                <c:pt idx="1669">
                  <c:v>2069</c:v>
                </c:pt>
                <c:pt idx="1670">
                  <c:v>2070</c:v>
                </c:pt>
                <c:pt idx="1671">
                  <c:v>2071</c:v>
                </c:pt>
                <c:pt idx="1672">
                  <c:v>2072</c:v>
                </c:pt>
                <c:pt idx="1673">
                  <c:v>2073</c:v>
                </c:pt>
                <c:pt idx="1674">
                  <c:v>2074</c:v>
                </c:pt>
                <c:pt idx="1675">
                  <c:v>2075</c:v>
                </c:pt>
                <c:pt idx="1676">
                  <c:v>2076</c:v>
                </c:pt>
                <c:pt idx="1677">
                  <c:v>2077</c:v>
                </c:pt>
                <c:pt idx="1678">
                  <c:v>2078</c:v>
                </c:pt>
                <c:pt idx="1679">
                  <c:v>2079</c:v>
                </c:pt>
                <c:pt idx="1680">
                  <c:v>2080</c:v>
                </c:pt>
                <c:pt idx="1681">
                  <c:v>2081</c:v>
                </c:pt>
                <c:pt idx="1682">
                  <c:v>2082</c:v>
                </c:pt>
                <c:pt idx="1683">
                  <c:v>2083</c:v>
                </c:pt>
                <c:pt idx="1684">
                  <c:v>2084</c:v>
                </c:pt>
                <c:pt idx="1685">
                  <c:v>2085</c:v>
                </c:pt>
                <c:pt idx="1686">
                  <c:v>2086</c:v>
                </c:pt>
                <c:pt idx="1687">
                  <c:v>2087</c:v>
                </c:pt>
                <c:pt idx="1688">
                  <c:v>2088</c:v>
                </c:pt>
                <c:pt idx="1689">
                  <c:v>2089</c:v>
                </c:pt>
                <c:pt idx="1690">
                  <c:v>2090</c:v>
                </c:pt>
                <c:pt idx="1691">
                  <c:v>2091</c:v>
                </c:pt>
                <c:pt idx="1692">
                  <c:v>2092</c:v>
                </c:pt>
                <c:pt idx="1693">
                  <c:v>2093</c:v>
                </c:pt>
                <c:pt idx="1694">
                  <c:v>2094</c:v>
                </c:pt>
                <c:pt idx="1695">
                  <c:v>2095</c:v>
                </c:pt>
                <c:pt idx="1696">
                  <c:v>2096</c:v>
                </c:pt>
                <c:pt idx="1697">
                  <c:v>2097</c:v>
                </c:pt>
                <c:pt idx="1698">
                  <c:v>2098</c:v>
                </c:pt>
                <c:pt idx="1699">
                  <c:v>2099</c:v>
                </c:pt>
                <c:pt idx="1700">
                  <c:v>2100</c:v>
                </c:pt>
                <c:pt idx="1701">
                  <c:v>2101</c:v>
                </c:pt>
                <c:pt idx="1702">
                  <c:v>2102</c:v>
                </c:pt>
                <c:pt idx="1703">
                  <c:v>2103</c:v>
                </c:pt>
                <c:pt idx="1704">
                  <c:v>2104</c:v>
                </c:pt>
                <c:pt idx="1705">
                  <c:v>2105</c:v>
                </c:pt>
                <c:pt idx="1706">
                  <c:v>2106</c:v>
                </c:pt>
                <c:pt idx="1707">
                  <c:v>2107</c:v>
                </c:pt>
                <c:pt idx="1708">
                  <c:v>2108</c:v>
                </c:pt>
                <c:pt idx="1709">
                  <c:v>2109</c:v>
                </c:pt>
                <c:pt idx="1710">
                  <c:v>2110</c:v>
                </c:pt>
                <c:pt idx="1711">
                  <c:v>2111</c:v>
                </c:pt>
                <c:pt idx="1712">
                  <c:v>2112</c:v>
                </c:pt>
                <c:pt idx="1713">
                  <c:v>2113</c:v>
                </c:pt>
                <c:pt idx="1714">
                  <c:v>2114</c:v>
                </c:pt>
                <c:pt idx="1715">
                  <c:v>2115</c:v>
                </c:pt>
                <c:pt idx="1716">
                  <c:v>2116</c:v>
                </c:pt>
                <c:pt idx="1717">
                  <c:v>2117</c:v>
                </c:pt>
                <c:pt idx="1718">
                  <c:v>2118</c:v>
                </c:pt>
                <c:pt idx="1719">
                  <c:v>2119</c:v>
                </c:pt>
                <c:pt idx="1720">
                  <c:v>2120</c:v>
                </c:pt>
                <c:pt idx="1721">
                  <c:v>2121</c:v>
                </c:pt>
                <c:pt idx="1722">
                  <c:v>2122</c:v>
                </c:pt>
                <c:pt idx="1723">
                  <c:v>2123</c:v>
                </c:pt>
                <c:pt idx="1724">
                  <c:v>2124</c:v>
                </c:pt>
                <c:pt idx="1725">
                  <c:v>2125</c:v>
                </c:pt>
                <c:pt idx="1726">
                  <c:v>2126</c:v>
                </c:pt>
                <c:pt idx="1727">
                  <c:v>2127</c:v>
                </c:pt>
                <c:pt idx="1728">
                  <c:v>2128</c:v>
                </c:pt>
                <c:pt idx="1729">
                  <c:v>2129</c:v>
                </c:pt>
                <c:pt idx="1730">
                  <c:v>2130</c:v>
                </c:pt>
                <c:pt idx="1731">
                  <c:v>2131</c:v>
                </c:pt>
                <c:pt idx="1732">
                  <c:v>2132</c:v>
                </c:pt>
                <c:pt idx="1733">
                  <c:v>2133</c:v>
                </c:pt>
                <c:pt idx="1734">
                  <c:v>2134</c:v>
                </c:pt>
                <c:pt idx="1735">
                  <c:v>2135</c:v>
                </c:pt>
                <c:pt idx="1736">
                  <c:v>2136</c:v>
                </c:pt>
                <c:pt idx="1737">
                  <c:v>2137</c:v>
                </c:pt>
                <c:pt idx="1738">
                  <c:v>2138</c:v>
                </c:pt>
                <c:pt idx="1739">
                  <c:v>2139</c:v>
                </c:pt>
                <c:pt idx="1740">
                  <c:v>2140</c:v>
                </c:pt>
                <c:pt idx="1741">
                  <c:v>2141</c:v>
                </c:pt>
                <c:pt idx="1742">
                  <c:v>2142</c:v>
                </c:pt>
                <c:pt idx="1743">
                  <c:v>2143</c:v>
                </c:pt>
                <c:pt idx="1744">
                  <c:v>2144</c:v>
                </c:pt>
                <c:pt idx="1745">
                  <c:v>2145</c:v>
                </c:pt>
                <c:pt idx="1746">
                  <c:v>2146</c:v>
                </c:pt>
                <c:pt idx="1747">
                  <c:v>2147</c:v>
                </c:pt>
                <c:pt idx="1748">
                  <c:v>2148</c:v>
                </c:pt>
                <c:pt idx="1749">
                  <c:v>2149</c:v>
                </c:pt>
                <c:pt idx="1750">
                  <c:v>2150</c:v>
                </c:pt>
                <c:pt idx="1751">
                  <c:v>2151</c:v>
                </c:pt>
                <c:pt idx="1752">
                  <c:v>2152</c:v>
                </c:pt>
                <c:pt idx="1753">
                  <c:v>2153</c:v>
                </c:pt>
                <c:pt idx="1754">
                  <c:v>2154</c:v>
                </c:pt>
                <c:pt idx="1755">
                  <c:v>2155</c:v>
                </c:pt>
                <c:pt idx="1756">
                  <c:v>2156</c:v>
                </c:pt>
                <c:pt idx="1757">
                  <c:v>2157</c:v>
                </c:pt>
                <c:pt idx="1758">
                  <c:v>2158</c:v>
                </c:pt>
                <c:pt idx="1759">
                  <c:v>2159</c:v>
                </c:pt>
                <c:pt idx="1760">
                  <c:v>2160</c:v>
                </c:pt>
                <c:pt idx="1761">
                  <c:v>2161</c:v>
                </c:pt>
                <c:pt idx="1762">
                  <c:v>2162</c:v>
                </c:pt>
                <c:pt idx="1763">
                  <c:v>2163</c:v>
                </c:pt>
                <c:pt idx="1764">
                  <c:v>2164</c:v>
                </c:pt>
                <c:pt idx="1765">
                  <c:v>2165</c:v>
                </c:pt>
                <c:pt idx="1766">
                  <c:v>2166</c:v>
                </c:pt>
                <c:pt idx="1767">
                  <c:v>2167</c:v>
                </c:pt>
                <c:pt idx="1768">
                  <c:v>2168</c:v>
                </c:pt>
                <c:pt idx="1769">
                  <c:v>2169</c:v>
                </c:pt>
                <c:pt idx="1770">
                  <c:v>2170</c:v>
                </c:pt>
                <c:pt idx="1771">
                  <c:v>2171</c:v>
                </c:pt>
                <c:pt idx="1772">
                  <c:v>2172</c:v>
                </c:pt>
                <c:pt idx="1773">
                  <c:v>2173</c:v>
                </c:pt>
                <c:pt idx="1774">
                  <c:v>2174</c:v>
                </c:pt>
                <c:pt idx="1775">
                  <c:v>2175</c:v>
                </c:pt>
                <c:pt idx="1776">
                  <c:v>2176</c:v>
                </c:pt>
                <c:pt idx="1777">
                  <c:v>2177</c:v>
                </c:pt>
                <c:pt idx="1778">
                  <c:v>2178</c:v>
                </c:pt>
                <c:pt idx="1779">
                  <c:v>2179</c:v>
                </c:pt>
                <c:pt idx="1780">
                  <c:v>2180</c:v>
                </c:pt>
                <c:pt idx="1781">
                  <c:v>2181</c:v>
                </c:pt>
                <c:pt idx="1782">
                  <c:v>2182</c:v>
                </c:pt>
                <c:pt idx="1783">
                  <c:v>2183</c:v>
                </c:pt>
                <c:pt idx="1784">
                  <c:v>2184</c:v>
                </c:pt>
                <c:pt idx="1785">
                  <c:v>2185</c:v>
                </c:pt>
                <c:pt idx="1786">
                  <c:v>2186</c:v>
                </c:pt>
                <c:pt idx="1787">
                  <c:v>2187</c:v>
                </c:pt>
                <c:pt idx="1788">
                  <c:v>2188</c:v>
                </c:pt>
                <c:pt idx="1789">
                  <c:v>2189</c:v>
                </c:pt>
                <c:pt idx="1790">
                  <c:v>2190</c:v>
                </c:pt>
                <c:pt idx="1791">
                  <c:v>2191</c:v>
                </c:pt>
                <c:pt idx="1792">
                  <c:v>2192</c:v>
                </c:pt>
                <c:pt idx="1793">
                  <c:v>2193</c:v>
                </c:pt>
                <c:pt idx="1794">
                  <c:v>2194</c:v>
                </c:pt>
                <c:pt idx="1795">
                  <c:v>2195</c:v>
                </c:pt>
                <c:pt idx="1796">
                  <c:v>2196</c:v>
                </c:pt>
                <c:pt idx="1797">
                  <c:v>2197</c:v>
                </c:pt>
                <c:pt idx="1798">
                  <c:v>2198</c:v>
                </c:pt>
                <c:pt idx="1799">
                  <c:v>2199</c:v>
                </c:pt>
                <c:pt idx="1800">
                  <c:v>2200</c:v>
                </c:pt>
                <c:pt idx="1801">
                  <c:v>2201</c:v>
                </c:pt>
                <c:pt idx="1802">
                  <c:v>2202</c:v>
                </c:pt>
                <c:pt idx="1803">
                  <c:v>2203</c:v>
                </c:pt>
                <c:pt idx="1804">
                  <c:v>2204</c:v>
                </c:pt>
                <c:pt idx="1805">
                  <c:v>2205</c:v>
                </c:pt>
                <c:pt idx="1806">
                  <c:v>2206</c:v>
                </c:pt>
                <c:pt idx="1807">
                  <c:v>2207</c:v>
                </c:pt>
                <c:pt idx="1808">
                  <c:v>2208</c:v>
                </c:pt>
                <c:pt idx="1809">
                  <c:v>2209</c:v>
                </c:pt>
                <c:pt idx="1810">
                  <c:v>2210</c:v>
                </c:pt>
                <c:pt idx="1811">
                  <c:v>2211</c:v>
                </c:pt>
                <c:pt idx="1812">
                  <c:v>2212</c:v>
                </c:pt>
                <c:pt idx="1813">
                  <c:v>2213</c:v>
                </c:pt>
                <c:pt idx="1814">
                  <c:v>2214</c:v>
                </c:pt>
                <c:pt idx="1815">
                  <c:v>2215</c:v>
                </c:pt>
                <c:pt idx="1816">
                  <c:v>2216</c:v>
                </c:pt>
                <c:pt idx="1817">
                  <c:v>2217</c:v>
                </c:pt>
                <c:pt idx="1818">
                  <c:v>2218</c:v>
                </c:pt>
                <c:pt idx="1819">
                  <c:v>2219</c:v>
                </c:pt>
                <c:pt idx="1820">
                  <c:v>2220</c:v>
                </c:pt>
                <c:pt idx="1821">
                  <c:v>2221</c:v>
                </c:pt>
                <c:pt idx="1822">
                  <c:v>2222</c:v>
                </c:pt>
                <c:pt idx="1823">
                  <c:v>2223</c:v>
                </c:pt>
                <c:pt idx="1824">
                  <c:v>2224</c:v>
                </c:pt>
                <c:pt idx="1825">
                  <c:v>2225</c:v>
                </c:pt>
                <c:pt idx="1826">
                  <c:v>2226</c:v>
                </c:pt>
                <c:pt idx="1827">
                  <c:v>2227</c:v>
                </c:pt>
                <c:pt idx="1828">
                  <c:v>2228</c:v>
                </c:pt>
                <c:pt idx="1829">
                  <c:v>2229</c:v>
                </c:pt>
                <c:pt idx="1830">
                  <c:v>2230</c:v>
                </c:pt>
                <c:pt idx="1831">
                  <c:v>2231</c:v>
                </c:pt>
                <c:pt idx="1832">
                  <c:v>2232</c:v>
                </c:pt>
                <c:pt idx="1833">
                  <c:v>2233</c:v>
                </c:pt>
                <c:pt idx="1834">
                  <c:v>2234</c:v>
                </c:pt>
                <c:pt idx="1835">
                  <c:v>2235</c:v>
                </c:pt>
                <c:pt idx="1836">
                  <c:v>2236</c:v>
                </c:pt>
                <c:pt idx="1837">
                  <c:v>2237</c:v>
                </c:pt>
                <c:pt idx="1838">
                  <c:v>2238</c:v>
                </c:pt>
                <c:pt idx="1839">
                  <c:v>2239</c:v>
                </c:pt>
                <c:pt idx="1840">
                  <c:v>2240</c:v>
                </c:pt>
                <c:pt idx="1841">
                  <c:v>2241</c:v>
                </c:pt>
                <c:pt idx="1842">
                  <c:v>2242</c:v>
                </c:pt>
                <c:pt idx="1843">
                  <c:v>2243</c:v>
                </c:pt>
                <c:pt idx="1844">
                  <c:v>2244</c:v>
                </c:pt>
                <c:pt idx="1845">
                  <c:v>2245</c:v>
                </c:pt>
                <c:pt idx="1846">
                  <c:v>2246</c:v>
                </c:pt>
                <c:pt idx="1847">
                  <c:v>2247</c:v>
                </c:pt>
                <c:pt idx="1848">
                  <c:v>2248</c:v>
                </c:pt>
                <c:pt idx="1849">
                  <c:v>2249</c:v>
                </c:pt>
                <c:pt idx="1850">
                  <c:v>2250</c:v>
                </c:pt>
                <c:pt idx="1851">
                  <c:v>2251</c:v>
                </c:pt>
                <c:pt idx="1852">
                  <c:v>2252</c:v>
                </c:pt>
                <c:pt idx="1853">
                  <c:v>2253</c:v>
                </c:pt>
                <c:pt idx="1854">
                  <c:v>2254</c:v>
                </c:pt>
                <c:pt idx="1855">
                  <c:v>2255</c:v>
                </c:pt>
                <c:pt idx="1856">
                  <c:v>2256</c:v>
                </c:pt>
                <c:pt idx="1857">
                  <c:v>2257</c:v>
                </c:pt>
                <c:pt idx="1858">
                  <c:v>2258</c:v>
                </c:pt>
                <c:pt idx="1859">
                  <c:v>2259</c:v>
                </c:pt>
                <c:pt idx="1860">
                  <c:v>2260</c:v>
                </c:pt>
                <c:pt idx="1861">
                  <c:v>2261</c:v>
                </c:pt>
                <c:pt idx="1862">
                  <c:v>2262</c:v>
                </c:pt>
                <c:pt idx="1863">
                  <c:v>2263</c:v>
                </c:pt>
                <c:pt idx="1864">
                  <c:v>2264</c:v>
                </c:pt>
                <c:pt idx="1865">
                  <c:v>2265</c:v>
                </c:pt>
                <c:pt idx="1866">
                  <c:v>2266</c:v>
                </c:pt>
                <c:pt idx="1867">
                  <c:v>2267</c:v>
                </c:pt>
                <c:pt idx="1868">
                  <c:v>2268</c:v>
                </c:pt>
                <c:pt idx="1869">
                  <c:v>2269</c:v>
                </c:pt>
                <c:pt idx="1870">
                  <c:v>2270</c:v>
                </c:pt>
                <c:pt idx="1871">
                  <c:v>2271</c:v>
                </c:pt>
                <c:pt idx="1872">
                  <c:v>2272</c:v>
                </c:pt>
                <c:pt idx="1873">
                  <c:v>2273</c:v>
                </c:pt>
                <c:pt idx="1874">
                  <c:v>2274</c:v>
                </c:pt>
                <c:pt idx="1875">
                  <c:v>2275</c:v>
                </c:pt>
                <c:pt idx="1876">
                  <c:v>2276</c:v>
                </c:pt>
                <c:pt idx="1877">
                  <c:v>2277</c:v>
                </c:pt>
                <c:pt idx="1878">
                  <c:v>2278</c:v>
                </c:pt>
                <c:pt idx="1879">
                  <c:v>2279</c:v>
                </c:pt>
                <c:pt idx="1880">
                  <c:v>2280</c:v>
                </c:pt>
                <c:pt idx="1881">
                  <c:v>2281</c:v>
                </c:pt>
                <c:pt idx="1882">
                  <c:v>2282</c:v>
                </c:pt>
                <c:pt idx="1883">
                  <c:v>2283</c:v>
                </c:pt>
                <c:pt idx="1884">
                  <c:v>2284</c:v>
                </c:pt>
                <c:pt idx="1885">
                  <c:v>2285</c:v>
                </c:pt>
                <c:pt idx="1886">
                  <c:v>2286</c:v>
                </c:pt>
                <c:pt idx="1887">
                  <c:v>2287</c:v>
                </c:pt>
                <c:pt idx="1888">
                  <c:v>2288</c:v>
                </c:pt>
                <c:pt idx="1889">
                  <c:v>2289</c:v>
                </c:pt>
                <c:pt idx="1890">
                  <c:v>2290</c:v>
                </c:pt>
                <c:pt idx="1891">
                  <c:v>2291</c:v>
                </c:pt>
                <c:pt idx="1892">
                  <c:v>2292</c:v>
                </c:pt>
                <c:pt idx="1893">
                  <c:v>2293</c:v>
                </c:pt>
                <c:pt idx="1894">
                  <c:v>2294</c:v>
                </c:pt>
                <c:pt idx="1895">
                  <c:v>2295</c:v>
                </c:pt>
                <c:pt idx="1896">
                  <c:v>2296</c:v>
                </c:pt>
                <c:pt idx="1897">
                  <c:v>2297</c:v>
                </c:pt>
                <c:pt idx="1898">
                  <c:v>2298</c:v>
                </c:pt>
                <c:pt idx="1899">
                  <c:v>2299</c:v>
                </c:pt>
                <c:pt idx="1900">
                  <c:v>2300</c:v>
                </c:pt>
                <c:pt idx="1901">
                  <c:v>2301</c:v>
                </c:pt>
                <c:pt idx="1902">
                  <c:v>2302</c:v>
                </c:pt>
                <c:pt idx="1903">
                  <c:v>2303</c:v>
                </c:pt>
                <c:pt idx="1904">
                  <c:v>2304</c:v>
                </c:pt>
                <c:pt idx="1905">
                  <c:v>2305</c:v>
                </c:pt>
                <c:pt idx="1906">
                  <c:v>2306</c:v>
                </c:pt>
                <c:pt idx="1907">
                  <c:v>2307</c:v>
                </c:pt>
                <c:pt idx="1908">
                  <c:v>2308</c:v>
                </c:pt>
                <c:pt idx="1909">
                  <c:v>2309</c:v>
                </c:pt>
                <c:pt idx="1910">
                  <c:v>2310</c:v>
                </c:pt>
                <c:pt idx="1911">
                  <c:v>2311</c:v>
                </c:pt>
                <c:pt idx="1912">
                  <c:v>2312</c:v>
                </c:pt>
                <c:pt idx="1913">
                  <c:v>2313</c:v>
                </c:pt>
                <c:pt idx="1914">
                  <c:v>2314</c:v>
                </c:pt>
                <c:pt idx="1915">
                  <c:v>2315</c:v>
                </c:pt>
                <c:pt idx="1916">
                  <c:v>2316</c:v>
                </c:pt>
                <c:pt idx="1917">
                  <c:v>2317</c:v>
                </c:pt>
                <c:pt idx="1918">
                  <c:v>2318</c:v>
                </c:pt>
                <c:pt idx="1919">
                  <c:v>2319</c:v>
                </c:pt>
                <c:pt idx="1920">
                  <c:v>2320</c:v>
                </c:pt>
                <c:pt idx="1921">
                  <c:v>2321</c:v>
                </c:pt>
                <c:pt idx="1922">
                  <c:v>2322</c:v>
                </c:pt>
                <c:pt idx="1923">
                  <c:v>2323</c:v>
                </c:pt>
                <c:pt idx="1924">
                  <c:v>2324</c:v>
                </c:pt>
                <c:pt idx="1925">
                  <c:v>2325</c:v>
                </c:pt>
                <c:pt idx="1926">
                  <c:v>2326</c:v>
                </c:pt>
                <c:pt idx="1927">
                  <c:v>2327</c:v>
                </c:pt>
                <c:pt idx="1928">
                  <c:v>2328</c:v>
                </c:pt>
                <c:pt idx="1929">
                  <c:v>2329</c:v>
                </c:pt>
                <c:pt idx="1930">
                  <c:v>2330</c:v>
                </c:pt>
                <c:pt idx="1931">
                  <c:v>2331</c:v>
                </c:pt>
                <c:pt idx="1932">
                  <c:v>2332</c:v>
                </c:pt>
                <c:pt idx="1933">
                  <c:v>2333</c:v>
                </c:pt>
                <c:pt idx="1934">
                  <c:v>2334</c:v>
                </c:pt>
                <c:pt idx="1935">
                  <c:v>2335</c:v>
                </c:pt>
                <c:pt idx="1936">
                  <c:v>2336</c:v>
                </c:pt>
                <c:pt idx="1937">
                  <c:v>2337</c:v>
                </c:pt>
                <c:pt idx="1938">
                  <c:v>2338</c:v>
                </c:pt>
                <c:pt idx="1939">
                  <c:v>2339</c:v>
                </c:pt>
                <c:pt idx="1940">
                  <c:v>2340</c:v>
                </c:pt>
                <c:pt idx="1941">
                  <c:v>2341</c:v>
                </c:pt>
                <c:pt idx="1942">
                  <c:v>2342</c:v>
                </c:pt>
                <c:pt idx="1943">
                  <c:v>2343</c:v>
                </c:pt>
                <c:pt idx="1944">
                  <c:v>2344</c:v>
                </c:pt>
                <c:pt idx="1945">
                  <c:v>2345</c:v>
                </c:pt>
                <c:pt idx="1946">
                  <c:v>2346</c:v>
                </c:pt>
                <c:pt idx="1947">
                  <c:v>2347</c:v>
                </c:pt>
                <c:pt idx="1948">
                  <c:v>2348</c:v>
                </c:pt>
                <c:pt idx="1949">
                  <c:v>2349</c:v>
                </c:pt>
                <c:pt idx="1950">
                  <c:v>2350</c:v>
                </c:pt>
                <c:pt idx="1951">
                  <c:v>2351</c:v>
                </c:pt>
                <c:pt idx="1952">
                  <c:v>2352</c:v>
                </c:pt>
                <c:pt idx="1953">
                  <c:v>2353</c:v>
                </c:pt>
                <c:pt idx="1954">
                  <c:v>2354</c:v>
                </c:pt>
                <c:pt idx="1955">
                  <c:v>2355</c:v>
                </c:pt>
                <c:pt idx="1956">
                  <c:v>2356</c:v>
                </c:pt>
                <c:pt idx="1957">
                  <c:v>2357</c:v>
                </c:pt>
                <c:pt idx="1958">
                  <c:v>2358</c:v>
                </c:pt>
                <c:pt idx="1959">
                  <c:v>2359</c:v>
                </c:pt>
                <c:pt idx="1960">
                  <c:v>2360</c:v>
                </c:pt>
                <c:pt idx="1961">
                  <c:v>2361</c:v>
                </c:pt>
                <c:pt idx="1962">
                  <c:v>2362</c:v>
                </c:pt>
                <c:pt idx="1963">
                  <c:v>2363</c:v>
                </c:pt>
                <c:pt idx="1964">
                  <c:v>2364</c:v>
                </c:pt>
                <c:pt idx="1965">
                  <c:v>2365</c:v>
                </c:pt>
                <c:pt idx="1966">
                  <c:v>2366</c:v>
                </c:pt>
                <c:pt idx="1967">
                  <c:v>2367</c:v>
                </c:pt>
                <c:pt idx="1968">
                  <c:v>2368</c:v>
                </c:pt>
                <c:pt idx="1969">
                  <c:v>2369</c:v>
                </c:pt>
                <c:pt idx="1970">
                  <c:v>2370</c:v>
                </c:pt>
                <c:pt idx="1971">
                  <c:v>2371</c:v>
                </c:pt>
                <c:pt idx="1972">
                  <c:v>2372</c:v>
                </c:pt>
                <c:pt idx="1973">
                  <c:v>2373</c:v>
                </c:pt>
                <c:pt idx="1974">
                  <c:v>2374</c:v>
                </c:pt>
                <c:pt idx="1975">
                  <c:v>2375</c:v>
                </c:pt>
                <c:pt idx="1976">
                  <c:v>2376</c:v>
                </c:pt>
                <c:pt idx="1977">
                  <c:v>2377</c:v>
                </c:pt>
                <c:pt idx="1978">
                  <c:v>2378</c:v>
                </c:pt>
                <c:pt idx="1979">
                  <c:v>2379</c:v>
                </c:pt>
                <c:pt idx="1980">
                  <c:v>2380</c:v>
                </c:pt>
                <c:pt idx="1981">
                  <c:v>2381</c:v>
                </c:pt>
                <c:pt idx="1982">
                  <c:v>2382</c:v>
                </c:pt>
                <c:pt idx="1983">
                  <c:v>2383</c:v>
                </c:pt>
                <c:pt idx="1984">
                  <c:v>2384</c:v>
                </c:pt>
                <c:pt idx="1985">
                  <c:v>2385</c:v>
                </c:pt>
                <c:pt idx="1986">
                  <c:v>2386</c:v>
                </c:pt>
                <c:pt idx="1987">
                  <c:v>2387</c:v>
                </c:pt>
                <c:pt idx="1988">
                  <c:v>2388</c:v>
                </c:pt>
                <c:pt idx="1989">
                  <c:v>2389</c:v>
                </c:pt>
                <c:pt idx="1990">
                  <c:v>2390</c:v>
                </c:pt>
                <c:pt idx="1991">
                  <c:v>2391</c:v>
                </c:pt>
                <c:pt idx="1992">
                  <c:v>2392</c:v>
                </c:pt>
                <c:pt idx="1993">
                  <c:v>2393</c:v>
                </c:pt>
                <c:pt idx="1994">
                  <c:v>2394</c:v>
                </c:pt>
                <c:pt idx="1995">
                  <c:v>2395</c:v>
                </c:pt>
                <c:pt idx="1996">
                  <c:v>2396</c:v>
                </c:pt>
                <c:pt idx="1997">
                  <c:v>2397</c:v>
                </c:pt>
                <c:pt idx="1998">
                  <c:v>2398</c:v>
                </c:pt>
                <c:pt idx="1999">
                  <c:v>2399</c:v>
                </c:pt>
                <c:pt idx="2000">
                  <c:v>2400</c:v>
                </c:pt>
                <c:pt idx="2001">
                  <c:v>2401</c:v>
                </c:pt>
                <c:pt idx="2002">
                  <c:v>2402</c:v>
                </c:pt>
                <c:pt idx="2003">
                  <c:v>2403</c:v>
                </c:pt>
                <c:pt idx="2004">
                  <c:v>2404</c:v>
                </c:pt>
                <c:pt idx="2005">
                  <c:v>2405</c:v>
                </c:pt>
                <c:pt idx="2006">
                  <c:v>2406</c:v>
                </c:pt>
                <c:pt idx="2007">
                  <c:v>2407</c:v>
                </c:pt>
                <c:pt idx="2008">
                  <c:v>2408</c:v>
                </c:pt>
                <c:pt idx="2009">
                  <c:v>2409</c:v>
                </c:pt>
                <c:pt idx="2010">
                  <c:v>2410</c:v>
                </c:pt>
                <c:pt idx="2011">
                  <c:v>2411</c:v>
                </c:pt>
                <c:pt idx="2012">
                  <c:v>2412</c:v>
                </c:pt>
                <c:pt idx="2013">
                  <c:v>2413</c:v>
                </c:pt>
                <c:pt idx="2014">
                  <c:v>2414</c:v>
                </c:pt>
                <c:pt idx="2015">
                  <c:v>2415</c:v>
                </c:pt>
                <c:pt idx="2016">
                  <c:v>2416</c:v>
                </c:pt>
                <c:pt idx="2017">
                  <c:v>2417</c:v>
                </c:pt>
                <c:pt idx="2018">
                  <c:v>2418</c:v>
                </c:pt>
                <c:pt idx="2019">
                  <c:v>2419</c:v>
                </c:pt>
                <c:pt idx="2020">
                  <c:v>2420</c:v>
                </c:pt>
                <c:pt idx="2021">
                  <c:v>2421</c:v>
                </c:pt>
                <c:pt idx="2022">
                  <c:v>2422</c:v>
                </c:pt>
                <c:pt idx="2023">
                  <c:v>2423</c:v>
                </c:pt>
                <c:pt idx="2024">
                  <c:v>2424</c:v>
                </c:pt>
                <c:pt idx="2025">
                  <c:v>2425</c:v>
                </c:pt>
                <c:pt idx="2026">
                  <c:v>2426</c:v>
                </c:pt>
                <c:pt idx="2027">
                  <c:v>2427</c:v>
                </c:pt>
                <c:pt idx="2028">
                  <c:v>2428</c:v>
                </c:pt>
                <c:pt idx="2029">
                  <c:v>2429</c:v>
                </c:pt>
                <c:pt idx="2030">
                  <c:v>2430</c:v>
                </c:pt>
                <c:pt idx="2031">
                  <c:v>2431</c:v>
                </c:pt>
                <c:pt idx="2032">
                  <c:v>2432</c:v>
                </c:pt>
                <c:pt idx="2033">
                  <c:v>2433</c:v>
                </c:pt>
                <c:pt idx="2034">
                  <c:v>2434</c:v>
                </c:pt>
                <c:pt idx="2035">
                  <c:v>2435</c:v>
                </c:pt>
                <c:pt idx="2036">
                  <c:v>2436</c:v>
                </c:pt>
                <c:pt idx="2037">
                  <c:v>2437</c:v>
                </c:pt>
                <c:pt idx="2038">
                  <c:v>2438</c:v>
                </c:pt>
                <c:pt idx="2039">
                  <c:v>2439</c:v>
                </c:pt>
                <c:pt idx="2040">
                  <c:v>2440</c:v>
                </c:pt>
                <c:pt idx="2041">
                  <c:v>2441</c:v>
                </c:pt>
                <c:pt idx="2042">
                  <c:v>2442</c:v>
                </c:pt>
                <c:pt idx="2043">
                  <c:v>2443</c:v>
                </c:pt>
                <c:pt idx="2044">
                  <c:v>2444</c:v>
                </c:pt>
                <c:pt idx="2045">
                  <c:v>2445</c:v>
                </c:pt>
                <c:pt idx="2046">
                  <c:v>2446</c:v>
                </c:pt>
                <c:pt idx="2047">
                  <c:v>2447</c:v>
                </c:pt>
                <c:pt idx="2048">
                  <c:v>2448</c:v>
                </c:pt>
                <c:pt idx="2049">
                  <c:v>2449</c:v>
                </c:pt>
                <c:pt idx="2050">
                  <c:v>2450</c:v>
                </c:pt>
                <c:pt idx="2051">
                  <c:v>2451</c:v>
                </c:pt>
                <c:pt idx="2052">
                  <c:v>2452</c:v>
                </c:pt>
                <c:pt idx="2053">
                  <c:v>2453</c:v>
                </c:pt>
                <c:pt idx="2054">
                  <c:v>2454</c:v>
                </c:pt>
                <c:pt idx="2055">
                  <c:v>2455</c:v>
                </c:pt>
                <c:pt idx="2056">
                  <c:v>2456</c:v>
                </c:pt>
                <c:pt idx="2057">
                  <c:v>2457</c:v>
                </c:pt>
                <c:pt idx="2058">
                  <c:v>2458</c:v>
                </c:pt>
                <c:pt idx="2059">
                  <c:v>2459</c:v>
                </c:pt>
                <c:pt idx="2060">
                  <c:v>2460</c:v>
                </c:pt>
                <c:pt idx="2061">
                  <c:v>2461</c:v>
                </c:pt>
                <c:pt idx="2062">
                  <c:v>2462</c:v>
                </c:pt>
                <c:pt idx="2063">
                  <c:v>2463</c:v>
                </c:pt>
                <c:pt idx="2064">
                  <c:v>2464</c:v>
                </c:pt>
                <c:pt idx="2065">
                  <c:v>2465</c:v>
                </c:pt>
                <c:pt idx="2066">
                  <c:v>2466</c:v>
                </c:pt>
                <c:pt idx="2067">
                  <c:v>2467</c:v>
                </c:pt>
                <c:pt idx="2068">
                  <c:v>2468</c:v>
                </c:pt>
                <c:pt idx="2069">
                  <c:v>2469</c:v>
                </c:pt>
                <c:pt idx="2070">
                  <c:v>2470</c:v>
                </c:pt>
                <c:pt idx="2071">
                  <c:v>2471</c:v>
                </c:pt>
                <c:pt idx="2072">
                  <c:v>2472</c:v>
                </c:pt>
                <c:pt idx="2073">
                  <c:v>2473</c:v>
                </c:pt>
                <c:pt idx="2074">
                  <c:v>2474</c:v>
                </c:pt>
                <c:pt idx="2075">
                  <c:v>2475</c:v>
                </c:pt>
                <c:pt idx="2076">
                  <c:v>2476</c:v>
                </c:pt>
                <c:pt idx="2077">
                  <c:v>2477</c:v>
                </c:pt>
                <c:pt idx="2078">
                  <c:v>2478</c:v>
                </c:pt>
                <c:pt idx="2079">
                  <c:v>2479</c:v>
                </c:pt>
                <c:pt idx="2080">
                  <c:v>2480</c:v>
                </c:pt>
                <c:pt idx="2081">
                  <c:v>2481</c:v>
                </c:pt>
                <c:pt idx="2082">
                  <c:v>2482</c:v>
                </c:pt>
                <c:pt idx="2083">
                  <c:v>2483</c:v>
                </c:pt>
                <c:pt idx="2084">
                  <c:v>2484</c:v>
                </c:pt>
                <c:pt idx="2085">
                  <c:v>2485</c:v>
                </c:pt>
                <c:pt idx="2086">
                  <c:v>2486</c:v>
                </c:pt>
                <c:pt idx="2087">
                  <c:v>2487</c:v>
                </c:pt>
                <c:pt idx="2088">
                  <c:v>2488</c:v>
                </c:pt>
                <c:pt idx="2089">
                  <c:v>2489</c:v>
                </c:pt>
                <c:pt idx="2090">
                  <c:v>2490</c:v>
                </c:pt>
                <c:pt idx="2091">
                  <c:v>2491</c:v>
                </c:pt>
                <c:pt idx="2092">
                  <c:v>2492</c:v>
                </c:pt>
                <c:pt idx="2093">
                  <c:v>2493</c:v>
                </c:pt>
                <c:pt idx="2094">
                  <c:v>2494</c:v>
                </c:pt>
                <c:pt idx="2095">
                  <c:v>2495</c:v>
                </c:pt>
                <c:pt idx="2096">
                  <c:v>2496</c:v>
                </c:pt>
                <c:pt idx="2097">
                  <c:v>2497</c:v>
                </c:pt>
                <c:pt idx="2098">
                  <c:v>2498</c:v>
                </c:pt>
                <c:pt idx="2099">
                  <c:v>2499</c:v>
                </c:pt>
                <c:pt idx="2100">
                  <c:v>2500</c:v>
                </c:pt>
              </c:numCache>
            </c:numRef>
          </c:xVal>
          <c:yVal>
            <c:numRef>
              <c:f>37_ChartData!$E$5:$E$2105</c:f>
              <c:numCache>
                <c:formatCode>0.0000</c:formatCode>
                <c:ptCount val="2101"/>
                <c:pt idx="0">
                  <c:v>5.3</c:v>
                </c:pt>
                <c:pt idx="1">
                  <c:v>6.4</c:v>
                </c:pt>
                <c:pt idx="2">
                  <c:v>5.7</c:v>
                </c:pt>
                <c:pt idx="3">
                  <c:v>5</c:v>
                </c:pt>
                <c:pt idx="4">
                  <c:v>4.9</c:v>
                </c:pt>
                <c:pt idx="5">
                  <c:v>5.4</c:v>
                </c:pt>
                <c:pt idx="6">
                  <c:v>4.5</c:v>
                </c:pt>
                <c:pt idx="7">
                  <c:v>5.1</c:v>
                </c:pt>
                <c:pt idx="8">
                  <c:v>7.7</c:v>
                </c:pt>
                <c:pt idx="9">
                  <c:v>8.4</c:v>
                </c:pt>
                <c:pt idx="10">
                  <c:v>8.7</c:v>
                </c:pt>
                <c:pt idx="11">
                  <c:v>8.5</c:v>
                </c:pt>
                <c:pt idx="12">
                  <c:v>7.8</c:v>
                </c:pt>
                <c:pt idx="13">
                  <c:v>9.1</c:v>
                </c:pt>
                <c:pt idx="14">
                  <c:v>9.4</c:v>
                </c:pt>
                <c:pt idx="15">
                  <c:v>9.5</c:v>
                </c:pt>
                <c:pt idx="16">
                  <c:v>10.1</c:v>
                </c:pt>
                <c:pt idx="17">
                  <c:v>10.6</c:v>
                </c:pt>
                <c:pt idx="18">
                  <c:v>10.5</c:v>
                </c:pt>
                <c:pt idx="19">
                  <c:v>10.3</c:v>
                </c:pt>
                <c:pt idx="20">
                  <c:v>11.5</c:v>
                </c:pt>
                <c:pt idx="21">
                  <c:v>11.6</c:v>
                </c:pt>
                <c:pt idx="22">
                  <c:v>11.1</c:v>
                </c:pt>
                <c:pt idx="23">
                  <c:v>11.5</c:v>
                </c:pt>
                <c:pt idx="24">
                  <c:v>12.3</c:v>
                </c:pt>
                <c:pt idx="25">
                  <c:v>12.8</c:v>
                </c:pt>
                <c:pt idx="26">
                  <c:v>13.9</c:v>
                </c:pt>
                <c:pt idx="27">
                  <c:v>14.9</c:v>
                </c:pt>
                <c:pt idx="28">
                  <c:v>15.6</c:v>
                </c:pt>
                <c:pt idx="29">
                  <c:v>15.4</c:v>
                </c:pt>
                <c:pt idx="30">
                  <c:v>15.2</c:v>
                </c:pt>
                <c:pt idx="31">
                  <c:v>16.5</c:v>
                </c:pt>
                <c:pt idx="32">
                  <c:v>17.9</c:v>
                </c:pt>
                <c:pt idx="33">
                  <c:v>18.2</c:v>
                </c:pt>
                <c:pt idx="34">
                  <c:v>19.3</c:v>
                </c:pt>
                <c:pt idx="35">
                  <c:v>19.2</c:v>
                </c:pt>
                <c:pt idx="36">
                  <c:v>20.2</c:v>
                </c:pt>
                <c:pt idx="37">
                  <c:v>23.2</c:v>
                </c:pt>
                <c:pt idx="38">
                  <c:v>25.1</c:v>
                </c:pt>
                <c:pt idx="39">
                  <c:v>27.1</c:v>
                </c:pt>
                <c:pt idx="40">
                  <c:v>29.4</c:v>
                </c:pt>
                <c:pt idx="41">
                  <c:v>32</c:v>
                </c:pt>
                <c:pt idx="42">
                  <c:v>33.8</c:v>
                </c:pt>
                <c:pt idx="43">
                  <c:v>35.2</c:v>
                </c:pt>
                <c:pt idx="44">
                  <c:v>37.6</c:v>
                </c:pt>
                <c:pt idx="45">
                  <c:v>38.8</c:v>
                </c:pt>
                <c:pt idx="46">
                  <c:v>40.5</c:v>
                </c:pt>
                <c:pt idx="47">
                  <c:v>42.6</c:v>
                </c:pt>
                <c:pt idx="48">
                  <c:v>45.1</c:v>
                </c:pt>
                <c:pt idx="49">
                  <c:v>47.3</c:v>
                </c:pt>
                <c:pt idx="50">
                  <c:v>48.8</c:v>
                </c:pt>
                <c:pt idx="51">
                  <c:v>50</c:v>
                </c:pt>
                <c:pt idx="52">
                  <c:v>51.7</c:v>
                </c:pt>
                <c:pt idx="53">
                  <c:v>52.7</c:v>
                </c:pt>
                <c:pt idx="54">
                  <c:v>55.2</c:v>
                </c:pt>
                <c:pt idx="55">
                  <c:v>57.2</c:v>
                </c:pt>
                <c:pt idx="56">
                  <c:v>58</c:v>
                </c:pt>
                <c:pt idx="57">
                  <c:v>59.6</c:v>
                </c:pt>
                <c:pt idx="58">
                  <c:v>62</c:v>
                </c:pt>
                <c:pt idx="59">
                  <c:v>63.9</c:v>
                </c:pt>
                <c:pt idx="60">
                  <c:v>65.6</c:v>
                </c:pt>
                <c:pt idx="61">
                  <c:v>68</c:v>
                </c:pt>
                <c:pt idx="62">
                  <c:v>70</c:v>
                </c:pt>
                <c:pt idx="63">
                  <c:v>72.6</c:v>
                </c:pt>
                <c:pt idx="64">
                  <c:v>73.6</c:v>
                </c:pt>
                <c:pt idx="65">
                  <c:v>74.8</c:v>
                </c:pt>
                <c:pt idx="66">
                  <c:v>76.1</c:v>
                </c:pt>
                <c:pt idx="67">
                  <c:v>77.9</c:v>
                </c:pt>
                <c:pt idx="68">
                  <c:v>80.1</c:v>
                </c:pt>
                <c:pt idx="69">
                  <c:v>82</c:v>
                </c:pt>
                <c:pt idx="70">
                  <c:v>83.5</c:v>
                </c:pt>
                <c:pt idx="71">
                  <c:v>84.7</c:v>
                </c:pt>
                <c:pt idx="72">
                  <c:v>86.5</c:v>
                </c:pt>
                <c:pt idx="73">
                  <c:v>87.9</c:v>
                </c:pt>
                <c:pt idx="74">
                  <c:v>89.1</c:v>
                </c:pt>
                <c:pt idx="75">
                  <c:v>90</c:v>
                </c:pt>
                <c:pt idx="76">
                  <c:v>91.3</c:v>
                </c:pt>
                <c:pt idx="77">
                  <c:v>91.9</c:v>
                </c:pt>
                <c:pt idx="78">
                  <c:v>93.2</c:v>
                </c:pt>
                <c:pt idx="79">
                  <c:v>93.9</c:v>
                </c:pt>
                <c:pt idx="80">
                  <c:v>94.5</c:v>
                </c:pt>
                <c:pt idx="81">
                  <c:v>95.1</c:v>
                </c:pt>
                <c:pt idx="82">
                  <c:v>95.8</c:v>
                </c:pt>
                <c:pt idx="83">
                  <c:v>96.3</c:v>
                </c:pt>
                <c:pt idx="84">
                  <c:v>96.6</c:v>
                </c:pt>
                <c:pt idx="85">
                  <c:v>97</c:v>
                </c:pt>
                <c:pt idx="86">
                  <c:v>97.7</c:v>
                </c:pt>
                <c:pt idx="87">
                  <c:v>98</c:v>
                </c:pt>
                <c:pt idx="88">
                  <c:v>98.6</c:v>
                </c:pt>
                <c:pt idx="89">
                  <c:v>98.8</c:v>
                </c:pt>
                <c:pt idx="90">
                  <c:v>98.9</c:v>
                </c:pt>
                <c:pt idx="91">
                  <c:v>99.1</c:v>
                </c:pt>
                <c:pt idx="92">
                  <c:v>99.3</c:v>
                </c:pt>
                <c:pt idx="93">
                  <c:v>99.5</c:v>
                </c:pt>
                <c:pt idx="94">
                  <c:v>99.6</c:v>
                </c:pt>
                <c:pt idx="95">
                  <c:v>99.7</c:v>
                </c:pt>
                <c:pt idx="96">
                  <c:v>99.8</c:v>
                </c:pt>
                <c:pt idx="97">
                  <c:v>99.8</c:v>
                </c:pt>
                <c:pt idx="98">
                  <c:v>99.8</c:v>
                </c:pt>
                <c:pt idx="99">
                  <c:v>99.9</c:v>
                </c:pt>
                <c:pt idx="100">
                  <c:v>100</c:v>
                </c:pt>
                <c:pt idx="101">
                  <c:v>100</c:v>
                </c:pt>
                <c:pt idx="102">
                  <c:v>100</c:v>
                </c:pt>
                <c:pt idx="103">
                  <c:v>100</c:v>
                </c:pt>
                <c:pt idx="104">
                  <c:v>100</c:v>
                </c:pt>
                <c:pt idx="105">
                  <c:v>100</c:v>
                </c:pt>
                <c:pt idx="106">
                  <c:v>100</c:v>
                </c:pt>
                <c:pt idx="107">
                  <c:v>100</c:v>
                </c:pt>
                <c:pt idx="108">
                  <c:v>100</c:v>
                </c:pt>
                <c:pt idx="109">
                  <c:v>100</c:v>
                </c:pt>
                <c:pt idx="110">
                  <c:v>100</c:v>
                </c:pt>
                <c:pt idx="111">
                  <c:v>100</c:v>
                </c:pt>
                <c:pt idx="112">
                  <c:v>100</c:v>
                </c:pt>
                <c:pt idx="113">
                  <c:v>100</c:v>
                </c:pt>
                <c:pt idx="114">
                  <c:v>100</c:v>
                </c:pt>
                <c:pt idx="115">
                  <c:v>99.9</c:v>
                </c:pt>
                <c:pt idx="116">
                  <c:v>99.9</c:v>
                </c:pt>
                <c:pt idx="117">
                  <c:v>99.7</c:v>
                </c:pt>
                <c:pt idx="118">
                  <c:v>99.6</c:v>
                </c:pt>
                <c:pt idx="119">
                  <c:v>99</c:v>
                </c:pt>
                <c:pt idx="120">
                  <c:v>98.6</c:v>
                </c:pt>
                <c:pt idx="121">
                  <c:v>97.5</c:v>
                </c:pt>
                <c:pt idx="122">
                  <c:v>95.6</c:v>
                </c:pt>
                <c:pt idx="123">
                  <c:v>93.4</c:v>
                </c:pt>
                <c:pt idx="124">
                  <c:v>90.7</c:v>
                </c:pt>
                <c:pt idx="125">
                  <c:v>87</c:v>
                </c:pt>
                <c:pt idx="126">
                  <c:v>82.6</c:v>
                </c:pt>
                <c:pt idx="127">
                  <c:v>76.9</c:v>
                </c:pt>
                <c:pt idx="128">
                  <c:v>71.6</c:v>
                </c:pt>
                <c:pt idx="129">
                  <c:v>66</c:v>
                </c:pt>
                <c:pt idx="130">
                  <c:v>60.7</c:v>
                </c:pt>
                <c:pt idx="131">
                  <c:v>55.9</c:v>
                </c:pt>
                <c:pt idx="132">
                  <c:v>51.1</c:v>
                </c:pt>
                <c:pt idx="133">
                  <c:v>47.3</c:v>
                </c:pt>
                <c:pt idx="134">
                  <c:v>45.1</c:v>
                </c:pt>
                <c:pt idx="135">
                  <c:v>43.6</c:v>
                </c:pt>
                <c:pt idx="136">
                  <c:v>42.7</c:v>
                </c:pt>
                <c:pt idx="137">
                  <c:v>41.6</c:v>
                </c:pt>
                <c:pt idx="138">
                  <c:v>40.7</c:v>
                </c:pt>
                <c:pt idx="139">
                  <c:v>40.6</c:v>
                </c:pt>
                <c:pt idx="140">
                  <c:v>41</c:v>
                </c:pt>
                <c:pt idx="141">
                  <c:v>41.2</c:v>
                </c:pt>
                <c:pt idx="142">
                  <c:v>41.2</c:v>
                </c:pt>
                <c:pt idx="143">
                  <c:v>41.7</c:v>
                </c:pt>
                <c:pt idx="144">
                  <c:v>42.5</c:v>
                </c:pt>
                <c:pt idx="145">
                  <c:v>42.9</c:v>
                </c:pt>
                <c:pt idx="146">
                  <c:v>43.3</c:v>
                </c:pt>
                <c:pt idx="147">
                  <c:v>43.7</c:v>
                </c:pt>
                <c:pt idx="148">
                  <c:v>43.8</c:v>
                </c:pt>
                <c:pt idx="149">
                  <c:v>44.2</c:v>
                </c:pt>
                <c:pt idx="150">
                  <c:v>44.8</c:v>
                </c:pt>
                <c:pt idx="151">
                  <c:v>45.2</c:v>
                </c:pt>
                <c:pt idx="152">
                  <c:v>46.3</c:v>
                </c:pt>
                <c:pt idx="153">
                  <c:v>47.6</c:v>
                </c:pt>
                <c:pt idx="154">
                  <c:v>51.5</c:v>
                </c:pt>
                <c:pt idx="155">
                  <c:v>54.4</c:v>
                </c:pt>
                <c:pt idx="156">
                  <c:v>58.4</c:v>
                </c:pt>
                <c:pt idx="157">
                  <c:v>63.5</c:v>
                </c:pt>
                <c:pt idx="158">
                  <c:v>69</c:v>
                </c:pt>
                <c:pt idx="159">
                  <c:v>73.9</c:v>
                </c:pt>
                <c:pt idx="160">
                  <c:v>78.7</c:v>
                </c:pt>
                <c:pt idx="161">
                  <c:v>83.7</c:v>
                </c:pt>
                <c:pt idx="162">
                  <c:v>87</c:v>
                </c:pt>
                <c:pt idx="163">
                  <c:v>90.2</c:v>
                </c:pt>
                <c:pt idx="164">
                  <c:v>92.8</c:v>
                </c:pt>
                <c:pt idx="165">
                  <c:v>95.7</c:v>
                </c:pt>
                <c:pt idx="166">
                  <c:v>97.7</c:v>
                </c:pt>
                <c:pt idx="167">
                  <c:v>98.9</c:v>
                </c:pt>
                <c:pt idx="168">
                  <c:v>99.7</c:v>
                </c:pt>
                <c:pt idx="169">
                  <c:v>99.8</c:v>
                </c:pt>
                <c:pt idx="170">
                  <c:v>100</c:v>
                </c:pt>
                <c:pt idx="171">
                  <c:v>100</c:v>
                </c:pt>
                <c:pt idx="172">
                  <c:v>100</c:v>
                </c:pt>
                <c:pt idx="173">
                  <c:v>100</c:v>
                </c:pt>
                <c:pt idx="174">
                  <c:v>100</c:v>
                </c:pt>
                <c:pt idx="175">
                  <c:v>100</c:v>
                </c:pt>
                <c:pt idx="176">
                  <c:v>100</c:v>
                </c:pt>
                <c:pt idx="177">
                  <c:v>100</c:v>
                </c:pt>
                <c:pt idx="178">
                  <c:v>100</c:v>
                </c:pt>
                <c:pt idx="179">
                  <c:v>100</c:v>
                </c:pt>
                <c:pt idx="180">
                  <c:v>100</c:v>
                </c:pt>
                <c:pt idx="181">
                  <c:v>100</c:v>
                </c:pt>
                <c:pt idx="182">
                  <c:v>100</c:v>
                </c:pt>
                <c:pt idx="183">
                  <c:v>100</c:v>
                </c:pt>
                <c:pt idx="184">
                  <c:v>100</c:v>
                </c:pt>
                <c:pt idx="185">
                  <c:v>100</c:v>
                </c:pt>
                <c:pt idx="186">
                  <c:v>100</c:v>
                </c:pt>
                <c:pt idx="187">
                  <c:v>100</c:v>
                </c:pt>
                <c:pt idx="188">
                  <c:v>100</c:v>
                </c:pt>
                <c:pt idx="189">
                  <c:v>100</c:v>
                </c:pt>
                <c:pt idx="190">
                  <c:v>100</c:v>
                </c:pt>
                <c:pt idx="191">
                  <c:v>100</c:v>
                </c:pt>
                <c:pt idx="192">
                  <c:v>100</c:v>
                </c:pt>
                <c:pt idx="193">
                  <c:v>100</c:v>
                </c:pt>
                <c:pt idx="194">
                  <c:v>100</c:v>
                </c:pt>
                <c:pt idx="195">
                  <c:v>100</c:v>
                </c:pt>
                <c:pt idx="196">
                  <c:v>100</c:v>
                </c:pt>
                <c:pt idx="197">
                  <c:v>100</c:v>
                </c:pt>
                <c:pt idx="198">
                  <c:v>100</c:v>
                </c:pt>
                <c:pt idx="199">
                  <c:v>100</c:v>
                </c:pt>
                <c:pt idx="200">
                  <c:v>100</c:v>
                </c:pt>
                <c:pt idx="201">
                  <c:v>100</c:v>
                </c:pt>
                <c:pt idx="202">
                  <c:v>100</c:v>
                </c:pt>
                <c:pt idx="203">
                  <c:v>100</c:v>
                </c:pt>
                <c:pt idx="204">
                  <c:v>100</c:v>
                </c:pt>
                <c:pt idx="205">
                  <c:v>100</c:v>
                </c:pt>
                <c:pt idx="206">
                  <c:v>100</c:v>
                </c:pt>
                <c:pt idx="207">
                  <c:v>100</c:v>
                </c:pt>
                <c:pt idx="208">
                  <c:v>100</c:v>
                </c:pt>
                <c:pt idx="209">
                  <c:v>100</c:v>
                </c:pt>
                <c:pt idx="210">
                  <c:v>100</c:v>
                </c:pt>
                <c:pt idx="211">
                  <c:v>100</c:v>
                </c:pt>
                <c:pt idx="212">
                  <c:v>100</c:v>
                </c:pt>
                <c:pt idx="213">
                  <c:v>100</c:v>
                </c:pt>
                <c:pt idx="214">
                  <c:v>100</c:v>
                </c:pt>
                <c:pt idx="215">
                  <c:v>100</c:v>
                </c:pt>
                <c:pt idx="216">
                  <c:v>100</c:v>
                </c:pt>
                <c:pt idx="217">
                  <c:v>100</c:v>
                </c:pt>
                <c:pt idx="218">
                  <c:v>100</c:v>
                </c:pt>
                <c:pt idx="219">
                  <c:v>100</c:v>
                </c:pt>
                <c:pt idx="220">
                  <c:v>100</c:v>
                </c:pt>
                <c:pt idx="221">
                  <c:v>100</c:v>
                </c:pt>
                <c:pt idx="222">
                  <c:v>100</c:v>
                </c:pt>
                <c:pt idx="223">
                  <c:v>100</c:v>
                </c:pt>
                <c:pt idx="224">
                  <c:v>100</c:v>
                </c:pt>
                <c:pt idx="225">
                  <c:v>100</c:v>
                </c:pt>
                <c:pt idx="226">
                  <c:v>100</c:v>
                </c:pt>
                <c:pt idx="227">
                  <c:v>100</c:v>
                </c:pt>
                <c:pt idx="228">
                  <c:v>100</c:v>
                </c:pt>
                <c:pt idx="229">
                  <c:v>100</c:v>
                </c:pt>
                <c:pt idx="230">
                  <c:v>100</c:v>
                </c:pt>
                <c:pt idx="231">
                  <c:v>100</c:v>
                </c:pt>
                <c:pt idx="232">
                  <c:v>100</c:v>
                </c:pt>
                <c:pt idx="233">
                  <c:v>100</c:v>
                </c:pt>
                <c:pt idx="234">
                  <c:v>100</c:v>
                </c:pt>
                <c:pt idx="235">
                  <c:v>100</c:v>
                </c:pt>
                <c:pt idx="236">
                  <c:v>100</c:v>
                </c:pt>
                <c:pt idx="237">
                  <c:v>100</c:v>
                </c:pt>
                <c:pt idx="238">
                  <c:v>100</c:v>
                </c:pt>
                <c:pt idx="239">
                  <c:v>100</c:v>
                </c:pt>
                <c:pt idx="240">
                  <c:v>100</c:v>
                </c:pt>
                <c:pt idx="241">
                  <c:v>100</c:v>
                </c:pt>
                <c:pt idx="242">
                  <c:v>100</c:v>
                </c:pt>
                <c:pt idx="243">
                  <c:v>100</c:v>
                </c:pt>
                <c:pt idx="244">
                  <c:v>100</c:v>
                </c:pt>
                <c:pt idx="245">
                  <c:v>100</c:v>
                </c:pt>
                <c:pt idx="246">
                  <c:v>100</c:v>
                </c:pt>
                <c:pt idx="247">
                  <c:v>100</c:v>
                </c:pt>
                <c:pt idx="248">
                  <c:v>100</c:v>
                </c:pt>
                <c:pt idx="249">
                  <c:v>100</c:v>
                </c:pt>
                <c:pt idx="250">
                  <c:v>100</c:v>
                </c:pt>
                <c:pt idx="251">
                  <c:v>100</c:v>
                </c:pt>
                <c:pt idx="252">
                  <c:v>100</c:v>
                </c:pt>
                <c:pt idx="253">
                  <c:v>100</c:v>
                </c:pt>
                <c:pt idx="254">
                  <c:v>100</c:v>
                </c:pt>
                <c:pt idx="255">
                  <c:v>100</c:v>
                </c:pt>
                <c:pt idx="256">
                  <c:v>100</c:v>
                </c:pt>
                <c:pt idx="257">
                  <c:v>100</c:v>
                </c:pt>
                <c:pt idx="258">
                  <c:v>100</c:v>
                </c:pt>
                <c:pt idx="259">
                  <c:v>100</c:v>
                </c:pt>
                <c:pt idx="260">
                  <c:v>100</c:v>
                </c:pt>
                <c:pt idx="261">
                  <c:v>100</c:v>
                </c:pt>
                <c:pt idx="262">
                  <c:v>100</c:v>
                </c:pt>
                <c:pt idx="263">
                  <c:v>100</c:v>
                </c:pt>
                <c:pt idx="264">
                  <c:v>100</c:v>
                </c:pt>
                <c:pt idx="265">
                  <c:v>100</c:v>
                </c:pt>
                <c:pt idx="266">
                  <c:v>100</c:v>
                </c:pt>
                <c:pt idx="267">
                  <c:v>100</c:v>
                </c:pt>
                <c:pt idx="268">
                  <c:v>100</c:v>
                </c:pt>
                <c:pt idx="269">
                  <c:v>100</c:v>
                </c:pt>
                <c:pt idx="270">
                  <c:v>100</c:v>
                </c:pt>
                <c:pt idx="271">
                  <c:v>100</c:v>
                </c:pt>
                <c:pt idx="272">
                  <c:v>100</c:v>
                </c:pt>
                <c:pt idx="273">
                  <c:v>100</c:v>
                </c:pt>
                <c:pt idx="274">
                  <c:v>100</c:v>
                </c:pt>
                <c:pt idx="275">
                  <c:v>100</c:v>
                </c:pt>
                <c:pt idx="276">
                  <c:v>100</c:v>
                </c:pt>
                <c:pt idx="277">
                  <c:v>100</c:v>
                </c:pt>
                <c:pt idx="278">
                  <c:v>100</c:v>
                </c:pt>
                <c:pt idx="279">
                  <c:v>100</c:v>
                </c:pt>
                <c:pt idx="280">
                  <c:v>100</c:v>
                </c:pt>
                <c:pt idx="281">
                  <c:v>100</c:v>
                </c:pt>
                <c:pt idx="282">
                  <c:v>100</c:v>
                </c:pt>
                <c:pt idx="283">
                  <c:v>100</c:v>
                </c:pt>
                <c:pt idx="284">
                  <c:v>100</c:v>
                </c:pt>
                <c:pt idx="285">
                  <c:v>100</c:v>
                </c:pt>
                <c:pt idx="286">
                  <c:v>100</c:v>
                </c:pt>
                <c:pt idx="287">
                  <c:v>100</c:v>
                </c:pt>
                <c:pt idx="288">
                  <c:v>100</c:v>
                </c:pt>
                <c:pt idx="289">
                  <c:v>100</c:v>
                </c:pt>
                <c:pt idx="290">
                  <c:v>100</c:v>
                </c:pt>
                <c:pt idx="291">
                  <c:v>100</c:v>
                </c:pt>
                <c:pt idx="292">
                  <c:v>100</c:v>
                </c:pt>
                <c:pt idx="293">
                  <c:v>100</c:v>
                </c:pt>
                <c:pt idx="294">
                  <c:v>100</c:v>
                </c:pt>
                <c:pt idx="295">
                  <c:v>100</c:v>
                </c:pt>
                <c:pt idx="296">
                  <c:v>100</c:v>
                </c:pt>
                <c:pt idx="297">
                  <c:v>100</c:v>
                </c:pt>
                <c:pt idx="298">
                  <c:v>100</c:v>
                </c:pt>
                <c:pt idx="299">
                  <c:v>100</c:v>
                </c:pt>
                <c:pt idx="300">
                  <c:v>100</c:v>
                </c:pt>
                <c:pt idx="301">
                  <c:v>100</c:v>
                </c:pt>
                <c:pt idx="302">
                  <c:v>100</c:v>
                </c:pt>
                <c:pt idx="303">
                  <c:v>100</c:v>
                </c:pt>
                <c:pt idx="304">
                  <c:v>100</c:v>
                </c:pt>
                <c:pt idx="305">
                  <c:v>100</c:v>
                </c:pt>
                <c:pt idx="306">
                  <c:v>100</c:v>
                </c:pt>
                <c:pt idx="307">
                  <c:v>100</c:v>
                </c:pt>
                <c:pt idx="308">
                  <c:v>100</c:v>
                </c:pt>
                <c:pt idx="309">
                  <c:v>100</c:v>
                </c:pt>
                <c:pt idx="310">
                  <c:v>100</c:v>
                </c:pt>
                <c:pt idx="311">
                  <c:v>100</c:v>
                </c:pt>
                <c:pt idx="312">
                  <c:v>100</c:v>
                </c:pt>
                <c:pt idx="313">
                  <c:v>100</c:v>
                </c:pt>
                <c:pt idx="314">
                  <c:v>99.8</c:v>
                </c:pt>
                <c:pt idx="315">
                  <c:v>97.9</c:v>
                </c:pt>
                <c:pt idx="316">
                  <c:v>90.5</c:v>
                </c:pt>
                <c:pt idx="317">
                  <c:v>73</c:v>
                </c:pt>
                <c:pt idx="318">
                  <c:v>46.9</c:v>
                </c:pt>
                <c:pt idx="319">
                  <c:v>22.5</c:v>
                </c:pt>
                <c:pt idx="320">
                  <c:v>6</c:v>
                </c:pt>
                <c:pt idx="321">
                  <c:v>1.4</c:v>
                </c:pt>
                <c:pt idx="322">
                  <c:v>0.2</c:v>
                </c:pt>
                <c:pt idx="323">
                  <c:v>0.2</c:v>
                </c:pt>
                <c:pt idx="324">
                  <c:v>0.4</c:v>
                </c:pt>
                <c:pt idx="325">
                  <c:v>1.6</c:v>
                </c:pt>
                <c:pt idx="326">
                  <c:v>6.6</c:v>
                </c:pt>
                <c:pt idx="327">
                  <c:v>15</c:v>
                </c:pt>
                <c:pt idx="328">
                  <c:v>26.5</c:v>
                </c:pt>
                <c:pt idx="329">
                  <c:v>39</c:v>
                </c:pt>
                <c:pt idx="330">
                  <c:v>50.9</c:v>
                </c:pt>
                <c:pt idx="331">
                  <c:v>62.2</c:v>
                </c:pt>
                <c:pt idx="332">
                  <c:v>73</c:v>
                </c:pt>
                <c:pt idx="333">
                  <c:v>80.6</c:v>
                </c:pt>
                <c:pt idx="334">
                  <c:v>86.1</c:v>
                </c:pt>
                <c:pt idx="335">
                  <c:v>90.6</c:v>
                </c:pt>
                <c:pt idx="336">
                  <c:v>93.2</c:v>
                </c:pt>
                <c:pt idx="337">
                  <c:v>95.4</c:v>
                </c:pt>
                <c:pt idx="338">
                  <c:v>96.9</c:v>
                </c:pt>
                <c:pt idx="339">
                  <c:v>97.5</c:v>
                </c:pt>
                <c:pt idx="340">
                  <c:v>98.3</c:v>
                </c:pt>
                <c:pt idx="341">
                  <c:v>98.6</c:v>
                </c:pt>
                <c:pt idx="342">
                  <c:v>99</c:v>
                </c:pt>
                <c:pt idx="343">
                  <c:v>99.3</c:v>
                </c:pt>
                <c:pt idx="344">
                  <c:v>99.5</c:v>
                </c:pt>
                <c:pt idx="345">
                  <c:v>99.6</c:v>
                </c:pt>
                <c:pt idx="346">
                  <c:v>99.7</c:v>
                </c:pt>
                <c:pt idx="347">
                  <c:v>99.7</c:v>
                </c:pt>
                <c:pt idx="348">
                  <c:v>99.8</c:v>
                </c:pt>
                <c:pt idx="349">
                  <c:v>99.8</c:v>
                </c:pt>
                <c:pt idx="350">
                  <c:v>99.8</c:v>
                </c:pt>
                <c:pt idx="351">
                  <c:v>99.8</c:v>
                </c:pt>
                <c:pt idx="352">
                  <c:v>99.8</c:v>
                </c:pt>
                <c:pt idx="353">
                  <c:v>99.8</c:v>
                </c:pt>
                <c:pt idx="354">
                  <c:v>99.9</c:v>
                </c:pt>
                <c:pt idx="355">
                  <c:v>99.9</c:v>
                </c:pt>
                <c:pt idx="356">
                  <c:v>99.9</c:v>
                </c:pt>
                <c:pt idx="357">
                  <c:v>99.9</c:v>
                </c:pt>
                <c:pt idx="358">
                  <c:v>99.8</c:v>
                </c:pt>
                <c:pt idx="359">
                  <c:v>99.8</c:v>
                </c:pt>
                <c:pt idx="360">
                  <c:v>99.8</c:v>
                </c:pt>
                <c:pt idx="361">
                  <c:v>99.8</c:v>
                </c:pt>
                <c:pt idx="362">
                  <c:v>99.8</c:v>
                </c:pt>
                <c:pt idx="363">
                  <c:v>99.8</c:v>
                </c:pt>
                <c:pt idx="364">
                  <c:v>99.7</c:v>
                </c:pt>
                <c:pt idx="365">
                  <c:v>99.7</c:v>
                </c:pt>
                <c:pt idx="366">
                  <c:v>99.7</c:v>
                </c:pt>
                <c:pt idx="367">
                  <c:v>99.7</c:v>
                </c:pt>
                <c:pt idx="368">
                  <c:v>99.7</c:v>
                </c:pt>
                <c:pt idx="369">
                  <c:v>99.7</c:v>
                </c:pt>
                <c:pt idx="370">
                  <c:v>99.7</c:v>
                </c:pt>
                <c:pt idx="371">
                  <c:v>99.7</c:v>
                </c:pt>
                <c:pt idx="372">
                  <c:v>99.7</c:v>
                </c:pt>
                <c:pt idx="373">
                  <c:v>99.7</c:v>
                </c:pt>
                <c:pt idx="374">
                  <c:v>99.7</c:v>
                </c:pt>
                <c:pt idx="375">
                  <c:v>99.7</c:v>
                </c:pt>
                <c:pt idx="376">
                  <c:v>99.5</c:v>
                </c:pt>
                <c:pt idx="377">
                  <c:v>99.5</c:v>
                </c:pt>
                <c:pt idx="378">
                  <c:v>99.4</c:v>
                </c:pt>
                <c:pt idx="379">
                  <c:v>99.4</c:v>
                </c:pt>
                <c:pt idx="380">
                  <c:v>99.3</c:v>
                </c:pt>
                <c:pt idx="381">
                  <c:v>99.2</c:v>
                </c:pt>
                <c:pt idx="382">
                  <c:v>99.1</c:v>
                </c:pt>
                <c:pt idx="383">
                  <c:v>99</c:v>
                </c:pt>
                <c:pt idx="384">
                  <c:v>98.8</c:v>
                </c:pt>
                <c:pt idx="385">
                  <c:v>98.8</c:v>
                </c:pt>
                <c:pt idx="386">
                  <c:v>98.7</c:v>
                </c:pt>
                <c:pt idx="387">
                  <c:v>98.7</c:v>
                </c:pt>
                <c:pt idx="388">
                  <c:v>98.7</c:v>
                </c:pt>
                <c:pt idx="389">
                  <c:v>98.6</c:v>
                </c:pt>
                <c:pt idx="390">
                  <c:v>98.6</c:v>
                </c:pt>
                <c:pt idx="391">
                  <c:v>98.4</c:v>
                </c:pt>
                <c:pt idx="392">
                  <c:v>98.3</c:v>
                </c:pt>
                <c:pt idx="393">
                  <c:v>98.2</c:v>
                </c:pt>
                <c:pt idx="394">
                  <c:v>98.2</c:v>
                </c:pt>
                <c:pt idx="395">
                  <c:v>98.2</c:v>
                </c:pt>
                <c:pt idx="396">
                  <c:v>98.1</c:v>
                </c:pt>
                <c:pt idx="397">
                  <c:v>97.7</c:v>
                </c:pt>
                <c:pt idx="398">
                  <c:v>97.4</c:v>
                </c:pt>
                <c:pt idx="399">
                  <c:v>97.3</c:v>
                </c:pt>
                <c:pt idx="400">
                  <c:v>97.2</c:v>
                </c:pt>
                <c:pt idx="401">
                  <c:v>97.1</c:v>
                </c:pt>
                <c:pt idx="402">
                  <c:v>97.1</c:v>
                </c:pt>
                <c:pt idx="403">
                  <c:v>96.9</c:v>
                </c:pt>
                <c:pt idx="404">
                  <c:v>96.6</c:v>
                </c:pt>
                <c:pt idx="405">
                  <c:v>96.5</c:v>
                </c:pt>
                <c:pt idx="406">
                  <c:v>96.3</c:v>
                </c:pt>
                <c:pt idx="407">
                  <c:v>96.2</c:v>
                </c:pt>
                <c:pt idx="408">
                  <c:v>96</c:v>
                </c:pt>
                <c:pt idx="409">
                  <c:v>95.7</c:v>
                </c:pt>
                <c:pt idx="410">
                  <c:v>95.5</c:v>
                </c:pt>
                <c:pt idx="411">
                  <c:v>95.2</c:v>
                </c:pt>
                <c:pt idx="412">
                  <c:v>95.1</c:v>
                </c:pt>
                <c:pt idx="413">
                  <c:v>94.9</c:v>
                </c:pt>
                <c:pt idx="414">
                  <c:v>94.5</c:v>
                </c:pt>
                <c:pt idx="415">
                  <c:v>94.3</c:v>
                </c:pt>
                <c:pt idx="416">
                  <c:v>94.1</c:v>
                </c:pt>
                <c:pt idx="417">
                  <c:v>93.7</c:v>
                </c:pt>
                <c:pt idx="418">
                  <c:v>93.4</c:v>
                </c:pt>
                <c:pt idx="419">
                  <c:v>93.1</c:v>
                </c:pt>
                <c:pt idx="420">
                  <c:v>92.7</c:v>
                </c:pt>
                <c:pt idx="421">
                  <c:v>92.4</c:v>
                </c:pt>
                <c:pt idx="422">
                  <c:v>91.9</c:v>
                </c:pt>
                <c:pt idx="423">
                  <c:v>91.6</c:v>
                </c:pt>
                <c:pt idx="424">
                  <c:v>91.6</c:v>
                </c:pt>
                <c:pt idx="425">
                  <c:v>91.3</c:v>
                </c:pt>
                <c:pt idx="426">
                  <c:v>90.8</c:v>
                </c:pt>
                <c:pt idx="427">
                  <c:v>90.5</c:v>
                </c:pt>
                <c:pt idx="428">
                  <c:v>90</c:v>
                </c:pt>
                <c:pt idx="429">
                  <c:v>89.9</c:v>
                </c:pt>
                <c:pt idx="430">
                  <c:v>89.6</c:v>
                </c:pt>
                <c:pt idx="431">
                  <c:v>89.5</c:v>
                </c:pt>
                <c:pt idx="432">
                  <c:v>89.2</c:v>
                </c:pt>
                <c:pt idx="433">
                  <c:v>88.7</c:v>
                </c:pt>
                <c:pt idx="434">
                  <c:v>88.3</c:v>
                </c:pt>
                <c:pt idx="435">
                  <c:v>87.2</c:v>
                </c:pt>
                <c:pt idx="436">
                  <c:v>86.5</c:v>
                </c:pt>
                <c:pt idx="437">
                  <c:v>85.8</c:v>
                </c:pt>
                <c:pt idx="438">
                  <c:v>85.2</c:v>
                </c:pt>
                <c:pt idx="439">
                  <c:v>84.4</c:v>
                </c:pt>
                <c:pt idx="440">
                  <c:v>84.1</c:v>
                </c:pt>
                <c:pt idx="441">
                  <c:v>83.2</c:v>
                </c:pt>
                <c:pt idx="442">
                  <c:v>82.5</c:v>
                </c:pt>
                <c:pt idx="443">
                  <c:v>82.2</c:v>
                </c:pt>
                <c:pt idx="444">
                  <c:v>81.4</c:v>
                </c:pt>
                <c:pt idx="445">
                  <c:v>81</c:v>
                </c:pt>
                <c:pt idx="446">
                  <c:v>80.7</c:v>
                </c:pt>
                <c:pt idx="447">
                  <c:v>79.9</c:v>
                </c:pt>
                <c:pt idx="448">
                  <c:v>79.4</c:v>
                </c:pt>
                <c:pt idx="449">
                  <c:v>79</c:v>
                </c:pt>
                <c:pt idx="450">
                  <c:v>77.8</c:v>
                </c:pt>
                <c:pt idx="451">
                  <c:v>77.4</c:v>
                </c:pt>
                <c:pt idx="452">
                  <c:v>76.8</c:v>
                </c:pt>
                <c:pt idx="453">
                  <c:v>76.4</c:v>
                </c:pt>
                <c:pt idx="454">
                  <c:v>75.8</c:v>
                </c:pt>
                <c:pt idx="455">
                  <c:v>75.3</c:v>
                </c:pt>
                <c:pt idx="456">
                  <c:v>74.8</c:v>
                </c:pt>
                <c:pt idx="457">
                  <c:v>74.5</c:v>
                </c:pt>
                <c:pt idx="458">
                  <c:v>73.8</c:v>
                </c:pt>
                <c:pt idx="459">
                  <c:v>73</c:v>
                </c:pt>
                <c:pt idx="460">
                  <c:v>72.1</c:v>
                </c:pt>
                <c:pt idx="461">
                  <c:v>71.5</c:v>
                </c:pt>
                <c:pt idx="462">
                  <c:v>70.7</c:v>
                </c:pt>
                <c:pt idx="463">
                  <c:v>70</c:v>
                </c:pt>
                <c:pt idx="464">
                  <c:v>69.7</c:v>
                </c:pt>
                <c:pt idx="465">
                  <c:v>69.4</c:v>
                </c:pt>
                <c:pt idx="466">
                  <c:v>68.9</c:v>
                </c:pt>
                <c:pt idx="467">
                  <c:v>68</c:v>
                </c:pt>
                <c:pt idx="468">
                  <c:v>67.2</c:v>
                </c:pt>
                <c:pt idx="469">
                  <c:v>66.5</c:v>
                </c:pt>
                <c:pt idx="470">
                  <c:v>65.9</c:v>
                </c:pt>
                <c:pt idx="471">
                  <c:v>65</c:v>
                </c:pt>
                <c:pt idx="472">
                  <c:v>64.2</c:v>
                </c:pt>
                <c:pt idx="473">
                  <c:v>63.9</c:v>
                </c:pt>
                <c:pt idx="474">
                  <c:v>63.5</c:v>
                </c:pt>
                <c:pt idx="475">
                  <c:v>62.3</c:v>
                </c:pt>
                <c:pt idx="476">
                  <c:v>62</c:v>
                </c:pt>
                <c:pt idx="477">
                  <c:v>61.4</c:v>
                </c:pt>
                <c:pt idx="478">
                  <c:v>61.3</c:v>
                </c:pt>
                <c:pt idx="479">
                  <c:v>60.4</c:v>
                </c:pt>
                <c:pt idx="480">
                  <c:v>59.6</c:v>
                </c:pt>
                <c:pt idx="481">
                  <c:v>59.4</c:v>
                </c:pt>
                <c:pt idx="482">
                  <c:v>58.5</c:v>
                </c:pt>
                <c:pt idx="483">
                  <c:v>56.6</c:v>
                </c:pt>
                <c:pt idx="484">
                  <c:v>56.1</c:v>
                </c:pt>
                <c:pt idx="485">
                  <c:v>55.6</c:v>
                </c:pt>
                <c:pt idx="486">
                  <c:v>54.8</c:v>
                </c:pt>
                <c:pt idx="487">
                  <c:v>54</c:v>
                </c:pt>
                <c:pt idx="488">
                  <c:v>53.2</c:v>
                </c:pt>
                <c:pt idx="489">
                  <c:v>52.4</c:v>
                </c:pt>
                <c:pt idx="490">
                  <c:v>51.9</c:v>
                </c:pt>
                <c:pt idx="491">
                  <c:v>51.9</c:v>
                </c:pt>
                <c:pt idx="492">
                  <c:v>51.9</c:v>
                </c:pt>
                <c:pt idx="493">
                  <c:v>51</c:v>
                </c:pt>
                <c:pt idx="494">
                  <c:v>49.9</c:v>
                </c:pt>
                <c:pt idx="495">
                  <c:v>48.7</c:v>
                </c:pt>
                <c:pt idx="496">
                  <c:v>48.4</c:v>
                </c:pt>
                <c:pt idx="497">
                  <c:v>47.5</c:v>
                </c:pt>
                <c:pt idx="498">
                  <c:v>47</c:v>
                </c:pt>
                <c:pt idx="499">
                  <c:v>46.2</c:v>
                </c:pt>
                <c:pt idx="500">
                  <c:v>45.1</c:v>
                </c:pt>
                <c:pt idx="501">
                  <c:v>43.8</c:v>
                </c:pt>
                <c:pt idx="502">
                  <c:v>43</c:v>
                </c:pt>
                <c:pt idx="503">
                  <c:v>42.5</c:v>
                </c:pt>
                <c:pt idx="504">
                  <c:v>42.1</c:v>
                </c:pt>
                <c:pt idx="505">
                  <c:v>41.3</c:v>
                </c:pt>
                <c:pt idx="506">
                  <c:v>40.5</c:v>
                </c:pt>
                <c:pt idx="507">
                  <c:v>39.5</c:v>
                </c:pt>
                <c:pt idx="508">
                  <c:v>39</c:v>
                </c:pt>
                <c:pt idx="509">
                  <c:v>38.6</c:v>
                </c:pt>
                <c:pt idx="510">
                  <c:v>38</c:v>
                </c:pt>
                <c:pt idx="511">
                  <c:v>37.2</c:v>
                </c:pt>
                <c:pt idx="512">
                  <c:v>36.5</c:v>
                </c:pt>
                <c:pt idx="513">
                  <c:v>36.1</c:v>
                </c:pt>
                <c:pt idx="514">
                  <c:v>35.5</c:v>
                </c:pt>
                <c:pt idx="515">
                  <c:v>34.8</c:v>
                </c:pt>
                <c:pt idx="516">
                  <c:v>33.8</c:v>
                </c:pt>
                <c:pt idx="517">
                  <c:v>32.8</c:v>
                </c:pt>
                <c:pt idx="518">
                  <c:v>32</c:v>
                </c:pt>
                <c:pt idx="519">
                  <c:v>31.3</c:v>
                </c:pt>
                <c:pt idx="520">
                  <c:v>30.9</c:v>
                </c:pt>
                <c:pt idx="521">
                  <c:v>30.1</c:v>
                </c:pt>
                <c:pt idx="522">
                  <c:v>29.4</c:v>
                </c:pt>
                <c:pt idx="523">
                  <c:v>29.2</c:v>
                </c:pt>
                <c:pt idx="524">
                  <c:v>28.6</c:v>
                </c:pt>
                <c:pt idx="525">
                  <c:v>27.8</c:v>
                </c:pt>
                <c:pt idx="526">
                  <c:v>26.5</c:v>
                </c:pt>
                <c:pt idx="527">
                  <c:v>25.8</c:v>
                </c:pt>
                <c:pt idx="528">
                  <c:v>25.5</c:v>
                </c:pt>
                <c:pt idx="529">
                  <c:v>25.3</c:v>
                </c:pt>
                <c:pt idx="530">
                  <c:v>24.8</c:v>
                </c:pt>
                <c:pt idx="531">
                  <c:v>24.2</c:v>
                </c:pt>
                <c:pt idx="532">
                  <c:v>24</c:v>
                </c:pt>
                <c:pt idx="533">
                  <c:v>22.5</c:v>
                </c:pt>
                <c:pt idx="534">
                  <c:v>21.7</c:v>
                </c:pt>
                <c:pt idx="535">
                  <c:v>21.3</c:v>
                </c:pt>
                <c:pt idx="536">
                  <c:v>20.4</c:v>
                </c:pt>
                <c:pt idx="537">
                  <c:v>19.4</c:v>
                </c:pt>
                <c:pt idx="538">
                  <c:v>19.1</c:v>
                </c:pt>
                <c:pt idx="539">
                  <c:v>18.5</c:v>
                </c:pt>
                <c:pt idx="540">
                  <c:v>18</c:v>
                </c:pt>
                <c:pt idx="541">
                  <c:v>17.6</c:v>
                </c:pt>
                <c:pt idx="542">
                  <c:v>17.2</c:v>
                </c:pt>
                <c:pt idx="543">
                  <c:v>16.6</c:v>
                </c:pt>
                <c:pt idx="544">
                  <c:v>15.5</c:v>
                </c:pt>
                <c:pt idx="545">
                  <c:v>14.7</c:v>
                </c:pt>
                <c:pt idx="546">
                  <c:v>14.4</c:v>
                </c:pt>
                <c:pt idx="547">
                  <c:v>13.8</c:v>
                </c:pt>
                <c:pt idx="548">
                  <c:v>12.8</c:v>
                </c:pt>
                <c:pt idx="549">
                  <c:v>12.1</c:v>
                </c:pt>
                <c:pt idx="550">
                  <c:v>10.7</c:v>
                </c:pt>
                <c:pt idx="551">
                  <c:v>10.4</c:v>
                </c:pt>
                <c:pt idx="552">
                  <c:v>9.9</c:v>
                </c:pt>
                <c:pt idx="553">
                  <c:v>9.3</c:v>
                </c:pt>
                <c:pt idx="554">
                  <c:v>8.5</c:v>
                </c:pt>
                <c:pt idx="555">
                  <c:v>7.3</c:v>
                </c:pt>
                <c:pt idx="556">
                  <c:v>6.2</c:v>
                </c:pt>
                <c:pt idx="557">
                  <c:v>5.6</c:v>
                </c:pt>
                <c:pt idx="558">
                  <c:v>5.1</c:v>
                </c:pt>
                <c:pt idx="559">
                  <c:v>4.8</c:v>
                </c:pt>
                <c:pt idx="560">
                  <c:v>4.6</c:v>
                </c:pt>
                <c:pt idx="561">
                  <c:v>4.1</c:v>
                </c:pt>
                <c:pt idx="562">
                  <c:v>3.9</c:v>
                </c:pt>
                <c:pt idx="563">
                  <c:v>3.8</c:v>
                </c:pt>
                <c:pt idx="564">
                  <c:v>3.5</c:v>
                </c:pt>
                <c:pt idx="565">
                  <c:v>3.2</c:v>
                </c:pt>
                <c:pt idx="566">
                  <c:v>3</c:v>
                </c:pt>
                <c:pt idx="567">
                  <c:v>2.5</c:v>
                </c:pt>
                <c:pt idx="568">
                  <c:v>2.4</c:v>
                </c:pt>
                <c:pt idx="569">
                  <c:v>2.3</c:v>
                </c:pt>
                <c:pt idx="570">
                  <c:v>2.2</c:v>
                </c:pt>
                <c:pt idx="571">
                  <c:v>2.2</c:v>
                </c:pt>
                <c:pt idx="572">
                  <c:v>2</c:v>
                </c:pt>
                <c:pt idx="573">
                  <c:v>1.8</c:v>
                </c:pt>
                <c:pt idx="574">
                  <c:v>1.7</c:v>
                </c:pt>
                <c:pt idx="575">
                  <c:v>1.7</c:v>
                </c:pt>
                <c:pt idx="576">
                  <c:v>1.4</c:v>
                </c:pt>
                <c:pt idx="577">
                  <c:v>1.4</c:v>
                </c:pt>
                <c:pt idx="578">
                  <c:v>1.4</c:v>
                </c:pt>
                <c:pt idx="579">
                  <c:v>1.3</c:v>
                </c:pt>
                <c:pt idx="580">
                  <c:v>1.3</c:v>
                </c:pt>
                <c:pt idx="581">
                  <c:v>1.3</c:v>
                </c:pt>
                <c:pt idx="582">
                  <c:v>1.3</c:v>
                </c:pt>
                <c:pt idx="583">
                  <c:v>1.2</c:v>
                </c:pt>
                <c:pt idx="584">
                  <c:v>1.2</c:v>
                </c:pt>
                <c:pt idx="585">
                  <c:v>1.2</c:v>
                </c:pt>
                <c:pt idx="586">
                  <c:v>1.2</c:v>
                </c:pt>
                <c:pt idx="587">
                  <c:v>1.2</c:v>
                </c:pt>
                <c:pt idx="588">
                  <c:v>1.2</c:v>
                </c:pt>
                <c:pt idx="589">
                  <c:v>1.2</c:v>
                </c:pt>
                <c:pt idx="590">
                  <c:v>1.2</c:v>
                </c:pt>
                <c:pt idx="591">
                  <c:v>1.1</c:v>
                </c:pt>
                <c:pt idx="592">
                  <c:v>1.1</c:v>
                </c:pt>
                <c:pt idx="593">
                  <c:v>1.1</c:v>
                </c:pt>
                <c:pt idx="594">
                  <c:v>1.1</c:v>
                </c:pt>
                <c:pt idx="595">
                  <c:v>1.1</c:v>
                </c:pt>
                <c:pt idx="596">
                  <c:v>1.1</c:v>
                </c:pt>
                <c:pt idx="597">
                  <c:v>1.1</c:v>
                </c:pt>
                <c:pt idx="598">
                  <c:v>1.1</c:v>
                </c:pt>
                <c:pt idx="599">
                  <c:v>1.1</c:v>
                </c:pt>
                <c:pt idx="600">
                  <c:v>1.1</c:v>
                </c:pt>
                <c:pt idx="601">
                  <c:v>1.1</c:v>
                </c:pt>
                <c:pt idx="602">
                  <c:v>1.1</c:v>
                </c:pt>
                <c:pt idx="603">
                  <c:v>1.1</c:v>
                </c:pt>
                <c:pt idx="604">
                  <c:v>1.1</c:v>
                </c:pt>
                <c:pt idx="605">
                  <c:v>1.1</c:v>
                </c:pt>
                <c:pt idx="606">
                  <c:v>1.1</c:v>
                </c:pt>
                <c:pt idx="607">
                  <c:v>1.1</c:v>
                </c:pt>
                <c:pt idx="608">
                  <c:v>1.1</c:v>
                </c:pt>
                <c:pt idx="609">
                  <c:v>1.1</c:v>
                </c:pt>
                <c:pt idx="610">
                  <c:v>1.1</c:v>
                </c:pt>
                <c:pt idx="611">
                  <c:v>1.1</c:v>
                </c:pt>
                <c:pt idx="612">
                  <c:v>1.1</c:v>
                </c:pt>
                <c:pt idx="613">
                  <c:v>1.1</c:v>
                </c:pt>
                <c:pt idx="614">
                  <c:v>1.1</c:v>
                </c:pt>
                <c:pt idx="615">
                  <c:v>1.1</c:v>
                </c:pt>
                <c:pt idx="616">
                  <c:v>1.1</c:v>
                </c:pt>
                <c:pt idx="617">
                  <c:v>1.1</c:v>
                </c:pt>
                <c:pt idx="618">
                  <c:v>1.1</c:v>
                </c:pt>
                <c:pt idx="619">
                  <c:v>1.1</c:v>
                </c:pt>
                <c:pt idx="620">
                  <c:v>1.1</c:v>
                </c:pt>
                <c:pt idx="621">
                  <c:v>1.1</c:v>
                </c:pt>
                <c:pt idx="622">
                  <c:v>1.1</c:v>
                </c:pt>
                <c:pt idx="623">
                  <c:v>1.1</c:v>
                </c:pt>
                <c:pt idx="624">
                  <c:v>1.1</c:v>
                </c:pt>
                <c:pt idx="625">
                  <c:v>1.1</c:v>
                </c:pt>
                <c:pt idx="626">
                  <c:v>1.1</c:v>
                </c:pt>
                <c:pt idx="627">
                  <c:v>1.1</c:v>
                </c:pt>
                <c:pt idx="628">
                  <c:v>1.1</c:v>
                </c:pt>
                <c:pt idx="629">
                  <c:v>1.1</c:v>
                </c:pt>
                <c:pt idx="630">
                  <c:v>1.1</c:v>
                </c:pt>
                <c:pt idx="631">
                  <c:v>1.1</c:v>
                </c:pt>
                <c:pt idx="632">
                  <c:v>1.1</c:v>
                </c:pt>
                <c:pt idx="633">
                  <c:v>1.1</c:v>
                </c:pt>
                <c:pt idx="634">
                  <c:v>1.1</c:v>
                </c:pt>
                <c:pt idx="635">
                  <c:v>1.1</c:v>
                </c:pt>
                <c:pt idx="636">
                  <c:v>1.1</c:v>
                </c:pt>
                <c:pt idx="637">
                  <c:v>1.1</c:v>
                </c:pt>
                <c:pt idx="638">
                  <c:v>1.1</c:v>
                </c:pt>
                <c:pt idx="639">
                  <c:v>1.1</c:v>
                </c:pt>
                <c:pt idx="640">
                  <c:v>1.1</c:v>
                </c:pt>
                <c:pt idx="641">
                  <c:v>1.1</c:v>
                </c:pt>
                <c:pt idx="642">
                  <c:v>1.1</c:v>
                </c:pt>
                <c:pt idx="643">
                  <c:v>1.1</c:v>
                </c:pt>
                <c:pt idx="644">
                  <c:v>1.1</c:v>
                </c:pt>
                <c:pt idx="645">
                  <c:v>1.1</c:v>
                </c:pt>
                <c:pt idx="646">
                  <c:v>1.1</c:v>
                </c:pt>
                <c:pt idx="647">
                  <c:v>1.1</c:v>
                </c:pt>
                <c:pt idx="648">
                  <c:v>1.1</c:v>
                </c:pt>
                <c:pt idx="649">
                  <c:v>1.1</c:v>
                </c:pt>
                <c:pt idx="650">
                  <c:v>1.1</c:v>
                </c:pt>
                <c:pt idx="651">
                  <c:v>1.2</c:v>
                </c:pt>
                <c:pt idx="652">
                  <c:v>1.2</c:v>
                </c:pt>
                <c:pt idx="653">
                  <c:v>1.3</c:v>
                </c:pt>
                <c:pt idx="654">
                  <c:v>1.3</c:v>
                </c:pt>
                <c:pt idx="655">
                  <c:v>1.3</c:v>
                </c:pt>
                <c:pt idx="656">
                  <c:v>1.3</c:v>
                </c:pt>
                <c:pt idx="657">
                  <c:v>1.3</c:v>
                </c:pt>
                <c:pt idx="658">
                  <c:v>1.3</c:v>
                </c:pt>
                <c:pt idx="659">
                  <c:v>1.5</c:v>
                </c:pt>
                <c:pt idx="660">
                  <c:v>1.5</c:v>
                </c:pt>
                <c:pt idx="661">
                  <c:v>1.5</c:v>
                </c:pt>
                <c:pt idx="662">
                  <c:v>1.5</c:v>
                </c:pt>
                <c:pt idx="663">
                  <c:v>1.5</c:v>
                </c:pt>
                <c:pt idx="664">
                  <c:v>1.5</c:v>
                </c:pt>
                <c:pt idx="665">
                  <c:v>1.5</c:v>
                </c:pt>
                <c:pt idx="666">
                  <c:v>1.5</c:v>
                </c:pt>
                <c:pt idx="667">
                  <c:v>1.5</c:v>
                </c:pt>
                <c:pt idx="668">
                  <c:v>1.5</c:v>
                </c:pt>
                <c:pt idx="669">
                  <c:v>1.5</c:v>
                </c:pt>
                <c:pt idx="670">
                  <c:v>1.5</c:v>
                </c:pt>
                <c:pt idx="671">
                  <c:v>1.4</c:v>
                </c:pt>
                <c:pt idx="672">
                  <c:v>1.4</c:v>
                </c:pt>
                <c:pt idx="673">
                  <c:v>1.4</c:v>
                </c:pt>
                <c:pt idx="674">
                  <c:v>1.3</c:v>
                </c:pt>
                <c:pt idx="675">
                  <c:v>1.2</c:v>
                </c:pt>
                <c:pt idx="676">
                  <c:v>1.2</c:v>
                </c:pt>
                <c:pt idx="677">
                  <c:v>1.2</c:v>
                </c:pt>
                <c:pt idx="678">
                  <c:v>1.2</c:v>
                </c:pt>
                <c:pt idx="679">
                  <c:v>1.2</c:v>
                </c:pt>
                <c:pt idx="680">
                  <c:v>1.2</c:v>
                </c:pt>
                <c:pt idx="681">
                  <c:v>1.2</c:v>
                </c:pt>
                <c:pt idx="682">
                  <c:v>1.1</c:v>
                </c:pt>
                <c:pt idx="683">
                  <c:v>1.1</c:v>
                </c:pt>
                <c:pt idx="684">
                  <c:v>1.1</c:v>
                </c:pt>
                <c:pt idx="685">
                  <c:v>1.1</c:v>
                </c:pt>
                <c:pt idx="686">
                  <c:v>1.1</c:v>
                </c:pt>
                <c:pt idx="687">
                  <c:v>1.1</c:v>
                </c:pt>
                <c:pt idx="688">
                  <c:v>1.1</c:v>
                </c:pt>
                <c:pt idx="689">
                  <c:v>1.1</c:v>
                </c:pt>
                <c:pt idx="690">
                  <c:v>1.1</c:v>
                </c:pt>
                <c:pt idx="691">
                  <c:v>1.1</c:v>
                </c:pt>
                <c:pt idx="692">
                  <c:v>1.1</c:v>
                </c:pt>
                <c:pt idx="693">
                  <c:v>1.1</c:v>
                </c:pt>
                <c:pt idx="694">
                  <c:v>1.1</c:v>
                </c:pt>
                <c:pt idx="695">
                  <c:v>1.1</c:v>
                </c:pt>
                <c:pt idx="696">
                  <c:v>1.1</c:v>
                </c:pt>
                <c:pt idx="697">
                  <c:v>1.1</c:v>
                </c:pt>
                <c:pt idx="698">
                  <c:v>1.1</c:v>
                </c:pt>
                <c:pt idx="699">
                  <c:v>1.1</c:v>
                </c:pt>
                <c:pt idx="700">
                  <c:v>1</c:v>
                </c:pt>
                <c:pt idx="701">
                  <c:v>1</c:v>
                </c:pt>
                <c:pt idx="702">
                  <c:v>1</c:v>
                </c:pt>
                <c:pt idx="703">
                  <c:v>1</c:v>
                </c:pt>
                <c:pt idx="704">
                  <c:v>1</c:v>
                </c:pt>
                <c:pt idx="705">
                  <c:v>1</c:v>
                </c:pt>
                <c:pt idx="706">
                  <c:v>1</c:v>
                </c:pt>
                <c:pt idx="707">
                  <c:v>1</c:v>
                </c:pt>
                <c:pt idx="708">
                  <c:v>0.9</c:v>
                </c:pt>
                <c:pt idx="709">
                  <c:v>0.8</c:v>
                </c:pt>
                <c:pt idx="710">
                  <c:v>0.7</c:v>
                </c:pt>
                <c:pt idx="711">
                  <c:v>0.6</c:v>
                </c:pt>
                <c:pt idx="712">
                  <c:v>0.5</c:v>
                </c:pt>
                <c:pt idx="713">
                  <c:v>0.5</c:v>
                </c:pt>
                <c:pt idx="714">
                  <c:v>0.5</c:v>
                </c:pt>
                <c:pt idx="715">
                  <c:v>0.5</c:v>
                </c:pt>
                <c:pt idx="716">
                  <c:v>0.5</c:v>
                </c:pt>
                <c:pt idx="717">
                  <c:v>0.5</c:v>
                </c:pt>
                <c:pt idx="718">
                  <c:v>0.5</c:v>
                </c:pt>
                <c:pt idx="719">
                  <c:v>0.5</c:v>
                </c:pt>
                <c:pt idx="720">
                  <c:v>0.5</c:v>
                </c:pt>
                <c:pt idx="721">
                  <c:v>0.5</c:v>
                </c:pt>
                <c:pt idx="722">
                  <c:v>0.5</c:v>
                </c:pt>
                <c:pt idx="723">
                  <c:v>0.5</c:v>
                </c:pt>
                <c:pt idx="724">
                  <c:v>0.5</c:v>
                </c:pt>
                <c:pt idx="725">
                  <c:v>0.5</c:v>
                </c:pt>
                <c:pt idx="726">
                  <c:v>0.5</c:v>
                </c:pt>
                <c:pt idx="727">
                  <c:v>0.4</c:v>
                </c:pt>
                <c:pt idx="728">
                  <c:v>0.3</c:v>
                </c:pt>
                <c:pt idx="729">
                  <c:v>0.3</c:v>
                </c:pt>
                <c:pt idx="730">
                  <c:v>0.3</c:v>
                </c:pt>
                <c:pt idx="731">
                  <c:v>0.3</c:v>
                </c:pt>
                <c:pt idx="732">
                  <c:v>0.3</c:v>
                </c:pt>
                <c:pt idx="733">
                  <c:v>0.3</c:v>
                </c:pt>
                <c:pt idx="734">
                  <c:v>0.3</c:v>
                </c:pt>
                <c:pt idx="735">
                  <c:v>0.3</c:v>
                </c:pt>
                <c:pt idx="736">
                  <c:v>0.2</c:v>
                </c:pt>
                <c:pt idx="737">
                  <c:v>0.2</c:v>
                </c:pt>
                <c:pt idx="738">
                  <c:v>0.2</c:v>
                </c:pt>
                <c:pt idx="739">
                  <c:v>0.2</c:v>
                </c:pt>
                <c:pt idx="740">
                  <c:v>0.2</c:v>
                </c:pt>
                <c:pt idx="741">
                  <c:v>0.2</c:v>
                </c:pt>
                <c:pt idx="742">
                  <c:v>0</c:v>
                </c:pt>
                <c:pt idx="743">
                  <c:v>0</c:v>
                </c:pt>
                <c:pt idx="744">
                  <c:v>0</c:v>
                </c:pt>
                <c:pt idx="745">
                  <c:v>0</c:v>
                </c:pt>
                <c:pt idx="746">
                  <c:v>0</c:v>
                </c:pt>
                <c:pt idx="747">
                  <c:v>0</c:v>
                </c:pt>
                <c:pt idx="748">
                  <c:v>0</c:v>
                </c:pt>
                <c:pt idx="749">
                  <c:v>0</c:v>
                </c:pt>
                <c:pt idx="750">
                  <c:v>0</c:v>
                </c:pt>
                <c:pt idx="751">
                  <c:v>0</c:v>
                </c:pt>
                <c:pt idx="752">
                  <c:v>0</c:v>
                </c:pt>
                <c:pt idx="753">
                  <c:v>0</c:v>
                </c:pt>
                <c:pt idx="754">
                  <c:v>0</c:v>
                </c:pt>
                <c:pt idx="755">
                  <c:v>0</c:v>
                </c:pt>
                <c:pt idx="756">
                  <c:v>0</c:v>
                </c:pt>
                <c:pt idx="757">
                  <c:v>0</c:v>
                </c:pt>
                <c:pt idx="758">
                  <c:v>0</c:v>
                </c:pt>
                <c:pt idx="759">
                  <c:v>0.1</c:v>
                </c:pt>
                <c:pt idx="760">
                  <c:v>0.1</c:v>
                </c:pt>
                <c:pt idx="761">
                  <c:v>0.1</c:v>
                </c:pt>
                <c:pt idx="762">
                  <c:v>0.1</c:v>
                </c:pt>
                <c:pt idx="763">
                  <c:v>0.1</c:v>
                </c:pt>
                <c:pt idx="764">
                  <c:v>0.1</c:v>
                </c:pt>
                <c:pt idx="765">
                  <c:v>0.1</c:v>
                </c:pt>
                <c:pt idx="766">
                  <c:v>0.1</c:v>
                </c:pt>
                <c:pt idx="767">
                  <c:v>0.1</c:v>
                </c:pt>
                <c:pt idx="768">
                  <c:v>0.1</c:v>
                </c:pt>
                <c:pt idx="769">
                  <c:v>0.1</c:v>
                </c:pt>
                <c:pt idx="770">
                  <c:v>0.1</c:v>
                </c:pt>
                <c:pt idx="771">
                  <c:v>0.1</c:v>
                </c:pt>
                <c:pt idx="772">
                  <c:v>0.1</c:v>
                </c:pt>
                <c:pt idx="773">
                  <c:v>0.1</c:v>
                </c:pt>
                <c:pt idx="774">
                  <c:v>0.1</c:v>
                </c:pt>
                <c:pt idx="775">
                  <c:v>0.1</c:v>
                </c:pt>
                <c:pt idx="776">
                  <c:v>0.1</c:v>
                </c:pt>
                <c:pt idx="777">
                  <c:v>0.1</c:v>
                </c:pt>
                <c:pt idx="778">
                  <c:v>0.1</c:v>
                </c:pt>
                <c:pt idx="779">
                  <c:v>0.1</c:v>
                </c:pt>
                <c:pt idx="780">
                  <c:v>0.1</c:v>
                </c:pt>
                <c:pt idx="781">
                  <c:v>0.1</c:v>
                </c:pt>
                <c:pt idx="782">
                  <c:v>0.1</c:v>
                </c:pt>
                <c:pt idx="783">
                  <c:v>0.1</c:v>
                </c:pt>
                <c:pt idx="784">
                  <c:v>0.1</c:v>
                </c:pt>
                <c:pt idx="785">
                  <c:v>0.1</c:v>
                </c:pt>
                <c:pt idx="786">
                  <c:v>0.1</c:v>
                </c:pt>
                <c:pt idx="787">
                  <c:v>0.1</c:v>
                </c:pt>
                <c:pt idx="788">
                  <c:v>0.1</c:v>
                </c:pt>
                <c:pt idx="789">
                  <c:v>0.1</c:v>
                </c:pt>
                <c:pt idx="790">
                  <c:v>0.1</c:v>
                </c:pt>
                <c:pt idx="791">
                  <c:v>0.1</c:v>
                </c:pt>
                <c:pt idx="792">
                  <c:v>0.1</c:v>
                </c:pt>
                <c:pt idx="793">
                  <c:v>0.1</c:v>
                </c:pt>
                <c:pt idx="794">
                  <c:v>0.1</c:v>
                </c:pt>
                <c:pt idx="795">
                  <c:v>0.1</c:v>
                </c:pt>
                <c:pt idx="796">
                  <c:v>0.1</c:v>
                </c:pt>
                <c:pt idx="797">
                  <c:v>0.1</c:v>
                </c:pt>
                <c:pt idx="798">
                  <c:v>0.1</c:v>
                </c:pt>
                <c:pt idx="799">
                  <c:v>0.1</c:v>
                </c:pt>
                <c:pt idx="800">
                  <c:v>0.1</c:v>
                </c:pt>
                <c:pt idx="801">
                  <c:v>0.1</c:v>
                </c:pt>
                <c:pt idx="802">
                  <c:v>0.1</c:v>
                </c:pt>
                <c:pt idx="803">
                  <c:v>0.1</c:v>
                </c:pt>
                <c:pt idx="804">
                  <c:v>0.1</c:v>
                </c:pt>
                <c:pt idx="805">
                  <c:v>0.1</c:v>
                </c:pt>
                <c:pt idx="806">
                  <c:v>0</c:v>
                </c:pt>
                <c:pt idx="807">
                  <c:v>0</c:v>
                </c:pt>
                <c:pt idx="808">
                  <c:v>0</c:v>
                </c:pt>
                <c:pt idx="809">
                  <c:v>0</c:v>
                </c:pt>
                <c:pt idx="810">
                  <c:v>0</c:v>
                </c:pt>
                <c:pt idx="811">
                  <c:v>0</c:v>
                </c:pt>
                <c:pt idx="812">
                  <c:v>0</c:v>
                </c:pt>
                <c:pt idx="813">
                  <c:v>0</c:v>
                </c:pt>
                <c:pt idx="814">
                  <c:v>0</c:v>
                </c:pt>
                <c:pt idx="815">
                  <c:v>0</c:v>
                </c:pt>
                <c:pt idx="816">
                  <c:v>0</c:v>
                </c:pt>
                <c:pt idx="817">
                  <c:v>0</c:v>
                </c:pt>
                <c:pt idx="818">
                  <c:v>0</c:v>
                </c:pt>
                <c:pt idx="819">
                  <c:v>0</c:v>
                </c:pt>
                <c:pt idx="820">
                  <c:v>0</c:v>
                </c:pt>
                <c:pt idx="821">
                  <c:v>0</c:v>
                </c:pt>
                <c:pt idx="822">
                  <c:v>0</c:v>
                </c:pt>
                <c:pt idx="823">
                  <c:v>0</c:v>
                </c:pt>
                <c:pt idx="824">
                  <c:v>0</c:v>
                </c:pt>
                <c:pt idx="825">
                  <c:v>0</c:v>
                </c:pt>
                <c:pt idx="826">
                  <c:v>0</c:v>
                </c:pt>
                <c:pt idx="827">
                  <c:v>0</c:v>
                </c:pt>
                <c:pt idx="828">
                  <c:v>0</c:v>
                </c:pt>
                <c:pt idx="829">
                  <c:v>0</c:v>
                </c:pt>
                <c:pt idx="830">
                  <c:v>0</c:v>
                </c:pt>
                <c:pt idx="831">
                  <c:v>0</c:v>
                </c:pt>
                <c:pt idx="832">
                  <c:v>0</c:v>
                </c:pt>
                <c:pt idx="833">
                  <c:v>0</c:v>
                </c:pt>
                <c:pt idx="834">
                  <c:v>0</c:v>
                </c:pt>
                <c:pt idx="835">
                  <c:v>0</c:v>
                </c:pt>
                <c:pt idx="836">
                  <c:v>0</c:v>
                </c:pt>
                <c:pt idx="837">
                  <c:v>0</c:v>
                </c:pt>
                <c:pt idx="838">
                  <c:v>0</c:v>
                </c:pt>
                <c:pt idx="839">
                  <c:v>0</c:v>
                </c:pt>
                <c:pt idx="840">
                  <c:v>0</c:v>
                </c:pt>
                <c:pt idx="841">
                  <c:v>0</c:v>
                </c:pt>
                <c:pt idx="842">
                  <c:v>0</c:v>
                </c:pt>
                <c:pt idx="843">
                  <c:v>0</c:v>
                </c:pt>
                <c:pt idx="844">
                  <c:v>0</c:v>
                </c:pt>
                <c:pt idx="845">
                  <c:v>0</c:v>
                </c:pt>
                <c:pt idx="846">
                  <c:v>0</c:v>
                </c:pt>
                <c:pt idx="847">
                  <c:v>0</c:v>
                </c:pt>
                <c:pt idx="848">
                  <c:v>0</c:v>
                </c:pt>
                <c:pt idx="849">
                  <c:v>0</c:v>
                </c:pt>
                <c:pt idx="850">
                  <c:v>0</c:v>
                </c:pt>
                <c:pt idx="851">
                  <c:v>0</c:v>
                </c:pt>
                <c:pt idx="852">
                  <c:v>0</c:v>
                </c:pt>
                <c:pt idx="853">
                  <c:v>0</c:v>
                </c:pt>
                <c:pt idx="854">
                  <c:v>0</c:v>
                </c:pt>
                <c:pt idx="855">
                  <c:v>0</c:v>
                </c:pt>
                <c:pt idx="856">
                  <c:v>0</c:v>
                </c:pt>
                <c:pt idx="857">
                  <c:v>0</c:v>
                </c:pt>
                <c:pt idx="858">
                  <c:v>0</c:v>
                </c:pt>
                <c:pt idx="859">
                  <c:v>0</c:v>
                </c:pt>
                <c:pt idx="860">
                  <c:v>0</c:v>
                </c:pt>
                <c:pt idx="861">
                  <c:v>0</c:v>
                </c:pt>
                <c:pt idx="862">
                  <c:v>0</c:v>
                </c:pt>
                <c:pt idx="863">
                  <c:v>0</c:v>
                </c:pt>
                <c:pt idx="864">
                  <c:v>0</c:v>
                </c:pt>
                <c:pt idx="865">
                  <c:v>0</c:v>
                </c:pt>
                <c:pt idx="866">
                  <c:v>0</c:v>
                </c:pt>
                <c:pt idx="867">
                  <c:v>0</c:v>
                </c:pt>
                <c:pt idx="868">
                  <c:v>0</c:v>
                </c:pt>
                <c:pt idx="869">
                  <c:v>0</c:v>
                </c:pt>
                <c:pt idx="870">
                  <c:v>0</c:v>
                </c:pt>
                <c:pt idx="871">
                  <c:v>0</c:v>
                </c:pt>
                <c:pt idx="872">
                  <c:v>0</c:v>
                </c:pt>
                <c:pt idx="873">
                  <c:v>0</c:v>
                </c:pt>
                <c:pt idx="874">
                  <c:v>0</c:v>
                </c:pt>
                <c:pt idx="875">
                  <c:v>0</c:v>
                </c:pt>
                <c:pt idx="876">
                  <c:v>0</c:v>
                </c:pt>
                <c:pt idx="877">
                  <c:v>0</c:v>
                </c:pt>
                <c:pt idx="878">
                  <c:v>0</c:v>
                </c:pt>
                <c:pt idx="879">
                  <c:v>0</c:v>
                </c:pt>
                <c:pt idx="880">
                  <c:v>0.1</c:v>
                </c:pt>
                <c:pt idx="881">
                  <c:v>0.1</c:v>
                </c:pt>
                <c:pt idx="882">
                  <c:v>0.1</c:v>
                </c:pt>
                <c:pt idx="883">
                  <c:v>0.1</c:v>
                </c:pt>
                <c:pt idx="884">
                  <c:v>0.1</c:v>
                </c:pt>
                <c:pt idx="885">
                  <c:v>0.1</c:v>
                </c:pt>
                <c:pt idx="886">
                  <c:v>0.1</c:v>
                </c:pt>
                <c:pt idx="887">
                  <c:v>0.1</c:v>
                </c:pt>
                <c:pt idx="888">
                  <c:v>0.1</c:v>
                </c:pt>
                <c:pt idx="889">
                  <c:v>0.1</c:v>
                </c:pt>
                <c:pt idx="890">
                  <c:v>0.1</c:v>
                </c:pt>
                <c:pt idx="891">
                  <c:v>0.1</c:v>
                </c:pt>
                <c:pt idx="892">
                  <c:v>0.1</c:v>
                </c:pt>
                <c:pt idx="893">
                  <c:v>0.1</c:v>
                </c:pt>
                <c:pt idx="894">
                  <c:v>0.1</c:v>
                </c:pt>
                <c:pt idx="895">
                  <c:v>0.1</c:v>
                </c:pt>
                <c:pt idx="896">
                  <c:v>0.1</c:v>
                </c:pt>
                <c:pt idx="897">
                  <c:v>0.4</c:v>
                </c:pt>
                <c:pt idx="898">
                  <c:v>0.4</c:v>
                </c:pt>
                <c:pt idx="899">
                  <c:v>0.5</c:v>
                </c:pt>
                <c:pt idx="900">
                  <c:v>0.6</c:v>
                </c:pt>
                <c:pt idx="901">
                  <c:v>0.7</c:v>
                </c:pt>
                <c:pt idx="902">
                  <c:v>0.7</c:v>
                </c:pt>
                <c:pt idx="903">
                  <c:v>0.7</c:v>
                </c:pt>
                <c:pt idx="904">
                  <c:v>1</c:v>
                </c:pt>
                <c:pt idx="905">
                  <c:v>1.2</c:v>
                </c:pt>
                <c:pt idx="906">
                  <c:v>1.5</c:v>
                </c:pt>
                <c:pt idx="907">
                  <c:v>1.7</c:v>
                </c:pt>
                <c:pt idx="908">
                  <c:v>1.8</c:v>
                </c:pt>
                <c:pt idx="909">
                  <c:v>2</c:v>
                </c:pt>
                <c:pt idx="910">
                  <c:v>2.1</c:v>
                </c:pt>
                <c:pt idx="911">
                  <c:v>2.1</c:v>
                </c:pt>
                <c:pt idx="912">
                  <c:v>2.1</c:v>
                </c:pt>
                <c:pt idx="913">
                  <c:v>2.4</c:v>
                </c:pt>
                <c:pt idx="914">
                  <c:v>2.7</c:v>
                </c:pt>
                <c:pt idx="915">
                  <c:v>3.3</c:v>
                </c:pt>
                <c:pt idx="916">
                  <c:v>3.5</c:v>
                </c:pt>
                <c:pt idx="917">
                  <c:v>4.1</c:v>
                </c:pt>
                <c:pt idx="918">
                  <c:v>4.7</c:v>
                </c:pt>
                <c:pt idx="919">
                  <c:v>5.6</c:v>
                </c:pt>
                <c:pt idx="920">
                  <c:v>6.3</c:v>
                </c:pt>
                <c:pt idx="921">
                  <c:v>6.9</c:v>
                </c:pt>
                <c:pt idx="922">
                  <c:v>7.9</c:v>
                </c:pt>
                <c:pt idx="923">
                  <c:v>8.9</c:v>
                </c:pt>
                <c:pt idx="924">
                  <c:v>10.2</c:v>
                </c:pt>
                <c:pt idx="925">
                  <c:v>11.9</c:v>
                </c:pt>
                <c:pt idx="926">
                  <c:v>13.1</c:v>
                </c:pt>
                <c:pt idx="927">
                  <c:v>14.7</c:v>
                </c:pt>
                <c:pt idx="928">
                  <c:v>16</c:v>
                </c:pt>
                <c:pt idx="929">
                  <c:v>18.1</c:v>
                </c:pt>
                <c:pt idx="930">
                  <c:v>20.1</c:v>
                </c:pt>
                <c:pt idx="931">
                  <c:v>22.6</c:v>
                </c:pt>
                <c:pt idx="932">
                  <c:v>24.6</c:v>
                </c:pt>
                <c:pt idx="933">
                  <c:v>26.1</c:v>
                </c:pt>
                <c:pt idx="934">
                  <c:v>27.3</c:v>
                </c:pt>
                <c:pt idx="935">
                  <c:v>29.9</c:v>
                </c:pt>
                <c:pt idx="936">
                  <c:v>33.1</c:v>
                </c:pt>
                <c:pt idx="937">
                  <c:v>35.2</c:v>
                </c:pt>
                <c:pt idx="938">
                  <c:v>38</c:v>
                </c:pt>
                <c:pt idx="939">
                  <c:v>41</c:v>
                </c:pt>
                <c:pt idx="940">
                  <c:v>43.7</c:v>
                </c:pt>
                <c:pt idx="941">
                  <c:v>47.1</c:v>
                </c:pt>
                <c:pt idx="942">
                  <c:v>50.2</c:v>
                </c:pt>
                <c:pt idx="943">
                  <c:v>52.7</c:v>
                </c:pt>
                <c:pt idx="944">
                  <c:v>54.8</c:v>
                </c:pt>
                <c:pt idx="945">
                  <c:v>58.5</c:v>
                </c:pt>
                <c:pt idx="946">
                  <c:v>62.1</c:v>
                </c:pt>
                <c:pt idx="947">
                  <c:v>64.7</c:v>
                </c:pt>
                <c:pt idx="948">
                  <c:v>67.6</c:v>
                </c:pt>
                <c:pt idx="949">
                  <c:v>70.2</c:v>
                </c:pt>
                <c:pt idx="950">
                  <c:v>72.8</c:v>
                </c:pt>
                <c:pt idx="951">
                  <c:v>75.2</c:v>
                </c:pt>
                <c:pt idx="952">
                  <c:v>77.2</c:v>
                </c:pt>
                <c:pt idx="953">
                  <c:v>79.4</c:v>
                </c:pt>
                <c:pt idx="954">
                  <c:v>80.9</c:v>
                </c:pt>
                <c:pt idx="955">
                  <c:v>82.6</c:v>
                </c:pt>
                <c:pt idx="956">
                  <c:v>83.9</c:v>
                </c:pt>
                <c:pt idx="957">
                  <c:v>85.5</c:v>
                </c:pt>
                <c:pt idx="958">
                  <c:v>87</c:v>
                </c:pt>
                <c:pt idx="959">
                  <c:v>88.4</c:v>
                </c:pt>
                <c:pt idx="960">
                  <c:v>89.9</c:v>
                </c:pt>
                <c:pt idx="961">
                  <c:v>91.5</c:v>
                </c:pt>
                <c:pt idx="962">
                  <c:v>92.5</c:v>
                </c:pt>
                <c:pt idx="963">
                  <c:v>93.9</c:v>
                </c:pt>
                <c:pt idx="964">
                  <c:v>94.8</c:v>
                </c:pt>
                <c:pt idx="965">
                  <c:v>96</c:v>
                </c:pt>
                <c:pt idx="966">
                  <c:v>96.6</c:v>
                </c:pt>
                <c:pt idx="967">
                  <c:v>96.9</c:v>
                </c:pt>
                <c:pt idx="968">
                  <c:v>97.4</c:v>
                </c:pt>
                <c:pt idx="969">
                  <c:v>97.9</c:v>
                </c:pt>
                <c:pt idx="970">
                  <c:v>98.1</c:v>
                </c:pt>
                <c:pt idx="971">
                  <c:v>98.7</c:v>
                </c:pt>
                <c:pt idx="972">
                  <c:v>99.3</c:v>
                </c:pt>
                <c:pt idx="973">
                  <c:v>99.6</c:v>
                </c:pt>
                <c:pt idx="974">
                  <c:v>99.8</c:v>
                </c:pt>
                <c:pt idx="975">
                  <c:v>100</c:v>
                </c:pt>
                <c:pt idx="976">
                  <c:v>100</c:v>
                </c:pt>
                <c:pt idx="977">
                  <c:v>100</c:v>
                </c:pt>
                <c:pt idx="978">
                  <c:v>100</c:v>
                </c:pt>
                <c:pt idx="979">
                  <c:v>100</c:v>
                </c:pt>
                <c:pt idx="980">
                  <c:v>100</c:v>
                </c:pt>
                <c:pt idx="981">
                  <c:v>100</c:v>
                </c:pt>
                <c:pt idx="982">
                  <c:v>100</c:v>
                </c:pt>
                <c:pt idx="983">
                  <c:v>100</c:v>
                </c:pt>
                <c:pt idx="984">
                  <c:v>100</c:v>
                </c:pt>
                <c:pt idx="985">
                  <c:v>100</c:v>
                </c:pt>
                <c:pt idx="986">
                  <c:v>100</c:v>
                </c:pt>
                <c:pt idx="987">
                  <c:v>100</c:v>
                </c:pt>
                <c:pt idx="988">
                  <c:v>100</c:v>
                </c:pt>
                <c:pt idx="989">
                  <c:v>100</c:v>
                </c:pt>
                <c:pt idx="990">
                  <c:v>100</c:v>
                </c:pt>
                <c:pt idx="991">
                  <c:v>100</c:v>
                </c:pt>
                <c:pt idx="992">
                  <c:v>100</c:v>
                </c:pt>
                <c:pt idx="993">
                  <c:v>100</c:v>
                </c:pt>
                <c:pt idx="994">
                  <c:v>100</c:v>
                </c:pt>
                <c:pt idx="995">
                  <c:v>100</c:v>
                </c:pt>
                <c:pt idx="996">
                  <c:v>100</c:v>
                </c:pt>
                <c:pt idx="997">
                  <c:v>100</c:v>
                </c:pt>
                <c:pt idx="998">
                  <c:v>100</c:v>
                </c:pt>
                <c:pt idx="999">
                  <c:v>100</c:v>
                </c:pt>
                <c:pt idx="1000">
                  <c:v>100</c:v>
                </c:pt>
                <c:pt idx="1001">
                  <c:v>100</c:v>
                </c:pt>
                <c:pt idx="1002">
                  <c:v>100</c:v>
                </c:pt>
                <c:pt idx="1003">
                  <c:v>100</c:v>
                </c:pt>
                <c:pt idx="1004">
                  <c:v>100</c:v>
                </c:pt>
                <c:pt idx="1005">
                  <c:v>100</c:v>
                </c:pt>
                <c:pt idx="1006">
                  <c:v>100</c:v>
                </c:pt>
                <c:pt idx="1007">
                  <c:v>100</c:v>
                </c:pt>
                <c:pt idx="1008">
                  <c:v>100</c:v>
                </c:pt>
                <c:pt idx="1009">
                  <c:v>100</c:v>
                </c:pt>
                <c:pt idx="1010">
                  <c:v>100</c:v>
                </c:pt>
                <c:pt idx="1011">
                  <c:v>100</c:v>
                </c:pt>
                <c:pt idx="1012">
                  <c:v>100</c:v>
                </c:pt>
                <c:pt idx="1013">
                  <c:v>100</c:v>
                </c:pt>
                <c:pt idx="1014">
                  <c:v>100</c:v>
                </c:pt>
                <c:pt idx="1015">
                  <c:v>100</c:v>
                </c:pt>
                <c:pt idx="1016">
                  <c:v>100</c:v>
                </c:pt>
                <c:pt idx="1017">
                  <c:v>100</c:v>
                </c:pt>
                <c:pt idx="1018">
                  <c:v>100</c:v>
                </c:pt>
                <c:pt idx="1019">
                  <c:v>100</c:v>
                </c:pt>
                <c:pt idx="1020">
                  <c:v>100</c:v>
                </c:pt>
                <c:pt idx="1021">
                  <c:v>100</c:v>
                </c:pt>
                <c:pt idx="1022">
                  <c:v>100</c:v>
                </c:pt>
                <c:pt idx="1023">
                  <c:v>100</c:v>
                </c:pt>
                <c:pt idx="1024">
                  <c:v>100</c:v>
                </c:pt>
                <c:pt idx="1025">
                  <c:v>100</c:v>
                </c:pt>
                <c:pt idx="1026">
                  <c:v>100</c:v>
                </c:pt>
                <c:pt idx="1027">
                  <c:v>100</c:v>
                </c:pt>
                <c:pt idx="1028">
                  <c:v>100</c:v>
                </c:pt>
                <c:pt idx="1029">
                  <c:v>100</c:v>
                </c:pt>
                <c:pt idx="1030">
                  <c:v>100</c:v>
                </c:pt>
                <c:pt idx="1031">
                  <c:v>100</c:v>
                </c:pt>
                <c:pt idx="1032">
                  <c:v>100</c:v>
                </c:pt>
                <c:pt idx="1033">
                  <c:v>100</c:v>
                </c:pt>
                <c:pt idx="1034">
                  <c:v>100</c:v>
                </c:pt>
                <c:pt idx="1035">
                  <c:v>100</c:v>
                </c:pt>
                <c:pt idx="1036">
                  <c:v>100</c:v>
                </c:pt>
                <c:pt idx="1037">
                  <c:v>100</c:v>
                </c:pt>
                <c:pt idx="1038">
                  <c:v>100</c:v>
                </c:pt>
                <c:pt idx="1039">
                  <c:v>100</c:v>
                </c:pt>
                <c:pt idx="1040">
                  <c:v>100</c:v>
                </c:pt>
                <c:pt idx="1041">
                  <c:v>100</c:v>
                </c:pt>
                <c:pt idx="1042">
                  <c:v>100</c:v>
                </c:pt>
                <c:pt idx="1043">
                  <c:v>100</c:v>
                </c:pt>
                <c:pt idx="1044">
                  <c:v>100</c:v>
                </c:pt>
                <c:pt idx="1045">
                  <c:v>100</c:v>
                </c:pt>
                <c:pt idx="1046">
                  <c:v>100</c:v>
                </c:pt>
                <c:pt idx="1047">
                  <c:v>100</c:v>
                </c:pt>
                <c:pt idx="1048">
                  <c:v>100</c:v>
                </c:pt>
                <c:pt idx="1049">
                  <c:v>100</c:v>
                </c:pt>
                <c:pt idx="1050">
                  <c:v>100</c:v>
                </c:pt>
                <c:pt idx="1051">
                  <c:v>100</c:v>
                </c:pt>
                <c:pt idx="1052">
                  <c:v>100</c:v>
                </c:pt>
                <c:pt idx="1053">
                  <c:v>100</c:v>
                </c:pt>
                <c:pt idx="1054">
                  <c:v>100</c:v>
                </c:pt>
                <c:pt idx="1055">
                  <c:v>100</c:v>
                </c:pt>
                <c:pt idx="1056">
                  <c:v>100</c:v>
                </c:pt>
                <c:pt idx="1057">
                  <c:v>100</c:v>
                </c:pt>
                <c:pt idx="1058">
                  <c:v>100</c:v>
                </c:pt>
                <c:pt idx="1059">
                  <c:v>100</c:v>
                </c:pt>
                <c:pt idx="1060">
                  <c:v>100</c:v>
                </c:pt>
                <c:pt idx="1061">
                  <c:v>100</c:v>
                </c:pt>
                <c:pt idx="1062">
                  <c:v>100</c:v>
                </c:pt>
                <c:pt idx="1063">
                  <c:v>100</c:v>
                </c:pt>
                <c:pt idx="1064">
                  <c:v>100</c:v>
                </c:pt>
                <c:pt idx="1065">
                  <c:v>100</c:v>
                </c:pt>
                <c:pt idx="1066">
                  <c:v>100</c:v>
                </c:pt>
                <c:pt idx="1067">
                  <c:v>100</c:v>
                </c:pt>
                <c:pt idx="1068">
                  <c:v>100</c:v>
                </c:pt>
                <c:pt idx="1069">
                  <c:v>100</c:v>
                </c:pt>
                <c:pt idx="1070">
                  <c:v>100</c:v>
                </c:pt>
                <c:pt idx="1071">
                  <c:v>100</c:v>
                </c:pt>
                <c:pt idx="1072">
                  <c:v>100</c:v>
                </c:pt>
                <c:pt idx="1073">
                  <c:v>100</c:v>
                </c:pt>
                <c:pt idx="1074">
                  <c:v>100</c:v>
                </c:pt>
                <c:pt idx="1075">
                  <c:v>100</c:v>
                </c:pt>
                <c:pt idx="1076">
                  <c:v>100</c:v>
                </c:pt>
                <c:pt idx="1077">
                  <c:v>100</c:v>
                </c:pt>
                <c:pt idx="1078">
                  <c:v>100</c:v>
                </c:pt>
                <c:pt idx="1079">
                  <c:v>100</c:v>
                </c:pt>
                <c:pt idx="1080">
                  <c:v>100</c:v>
                </c:pt>
                <c:pt idx="1081">
                  <c:v>100</c:v>
                </c:pt>
                <c:pt idx="1082">
                  <c:v>100</c:v>
                </c:pt>
                <c:pt idx="1083">
                  <c:v>100</c:v>
                </c:pt>
                <c:pt idx="1084">
                  <c:v>100</c:v>
                </c:pt>
                <c:pt idx="1085">
                  <c:v>100</c:v>
                </c:pt>
                <c:pt idx="1086">
                  <c:v>100</c:v>
                </c:pt>
                <c:pt idx="1087">
                  <c:v>100</c:v>
                </c:pt>
                <c:pt idx="1088">
                  <c:v>100</c:v>
                </c:pt>
                <c:pt idx="1089">
                  <c:v>100</c:v>
                </c:pt>
                <c:pt idx="1090">
                  <c:v>100</c:v>
                </c:pt>
                <c:pt idx="1091">
                  <c:v>100</c:v>
                </c:pt>
                <c:pt idx="1092">
                  <c:v>100</c:v>
                </c:pt>
                <c:pt idx="1093">
                  <c:v>100</c:v>
                </c:pt>
                <c:pt idx="1094">
                  <c:v>100</c:v>
                </c:pt>
                <c:pt idx="1095">
                  <c:v>100</c:v>
                </c:pt>
                <c:pt idx="1096">
                  <c:v>100</c:v>
                </c:pt>
                <c:pt idx="1097">
                  <c:v>100</c:v>
                </c:pt>
                <c:pt idx="1098">
                  <c:v>100</c:v>
                </c:pt>
                <c:pt idx="1099">
                  <c:v>100</c:v>
                </c:pt>
                <c:pt idx="1100">
                  <c:v>100</c:v>
                </c:pt>
                <c:pt idx="1101">
                  <c:v>100</c:v>
                </c:pt>
                <c:pt idx="1102">
                  <c:v>100</c:v>
                </c:pt>
                <c:pt idx="1103">
                  <c:v>100</c:v>
                </c:pt>
                <c:pt idx="1104">
                  <c:v>100</c:v>
                </c:pt>
                <c:pt idx="1105">
                  <c:v>100</c:v>
                </c:pt>
                <c:pt idx="1106">
                  <c:v>100</c:v>
                </c:pt>
                <c:pt idx="1107">
                  <c:v>100</c:v>
                </c:pt>
                <c:pt idx="1108">
                  <c:v>100</c:v>
                </c:pt>
                <c:pt idx="1109">
                  <c:v>100</c:v>
                </c:pt>
                <c:pt idx="1110">
                  <c:v>100</c:v>
                </c:pt>
                <c:pt idx="1111">
                  <c:v>100</c:v>
                </c:pt>
                <c:pt idx="1112">
                  <c:v>100</c:v>
                </c:pt>
                <c:pt idx="1113">
                  <c:v>100</c:v>
                </c:pt>
                <c:pt idx="1114">
                  <c:v>100</c:v>
                </c:pt>
                <c:pt idx="1115">
                  <c:v>100</c:v>
                </c:pt>
                <c:pt idx="1116">
                  <c:v>100</c:v>
                </c:pt>
                <c:pt idx="1117">
                  <c:v>100</c:v>
                </c:pt>
                <c:pt idx="1118">
                  <c:v>100</c:v>
                </c:pt>
                <c:pt idx="1119">
                  <c:v>100</c:v>
                </c:pt>
                <c:pt idx="1120">
                  <c:v>100</c:v>
                </c:pt>
                <c:pt idx="1121">
                  <c:v>100</c:v>
                </c:pt>
                <c:pt idx="1122">
                  <c:v>100</c:v>
                </c:pt>
                <c:pt idx="1123">
                  <c:v>100</c:v>
                </c:pt>
                <c:pt idx="1124">
                  <c:v>100</c:v>
                </c:pt>
                <c:pt idx="1125">
                  <c:v>100</c:v>
                </c:pt>
                <c:pt idx="1126">
                  <c:v>100</c:v>
                </c:pt>
                <c:pt idx="1127">
                  <c:v>100</c:v>
                </c:pt>
                <c:pt idx="1128">
                  <c:v>100</c:v>
                </c:pt>
                <c:pt idx="1129">
                  <c:v>100</c:v>
                </c:pt>
                <c:pt idx="1130">
                  <c:v>100</c:v>
                </c:pt>
                <c:pt idx="1131">
                  <c:v>100</c:v>
                </c:pt>
                <c:pt idx="1132">
                  <c:v>100</c:v>
                </c:pt>
                <c:pt idx="1133">
                  <c:v>100</c:v>
                </c:pt>
                <c:pt idx="1134">
                  <c:v>100</c:v>
                </c:pt>
                <c:pt idx="1135">
                  <c:v>100</c:v>
                </c:pt>
                <c:pt idx="1136">
                  <c:v>100</c:v>
                </c:pt>
                <c:pt idx="1137">
                  <c:v>100</c:v>
                </c:pt>
                <c:pt idx="1138">
                  <c:v>100</c:v>
                </c:pt>
                <c:pt idx="1139">
                  <c:v>100</c:v>
                </c:pt>
                <c:pt idx="1140">
                  <c:v>100</c:v>
                </c:pt>
                <c:pt idx="1141">
                  <c:v>100</c:v>
                </c:pt>
                <c:pt idx="1142">
                  <c:v>100</c:v>
                </c:pt>
                <c:pt idx="1143">
                  <c:v>100</c:v>
                </c:pt>
                <c:pt idx="1144">
                  <c:v>100</c:v>
                </c:pt>
                <c:pt idx="1145">
                  <c:v>100</c:v>
                </c:pt>
                <c:pt idx="1146">
                  <c:v>100</c:v>
                </c:pt>
                <c:pt idx="1147">
                  <c:v>100</c:v>
                </c:pt>
                <c:pt idx="1148">
                  <c:v>100</c:v>
                </c:pt>
                <c:pt idx="1149">
                  <c:v>100</c:v>
                </c:pt>
                <c:pt idx="1150">
                  <c:v>100</c:v>
                </c:pt>
                <c:pt idx="1151">
                  <c:v>100</c:v>
                </c:pt>
                <c:pt idx="1152">
                  <c:v>100</c:v>
                </c:pt>
                <c:pt idx="1153">
                  <c:v>100</c:v>
                </c:pt>
                <c:pt idx="1154">
                  <c:v>100</c:v>
                </c:pt>
                <c:pt idx="1155">
                  <c:v>100</c:v>
                </c:pt>
                <c:pt idx="1156">
                  <c:v>100</c:v>
                </c:pt>
                <c:pt idx="1157">
                  <c:v>100</c:v>
                </c:pt>
                <c:pt idx="1158">
                  <c:v>100</c:v>
                </c:pt>
                <c:pt idx="1159">
                  <c:v>100</c:v>
                </c:pt>
                <c:pt idx="1160">
                  <c:v>100</c:v>
                </c:pt>
                <c:pt idx="1161">
                  <c:v>100</c:v>
                </c:pt>
                <c:pt idx="1162">
                  <c:v>100</c:v>
                </c:pt>
                <c:pt idx="1163">
                  <c:v>100</c:v>
                </c:pt>
                <c:pt idx="1164">
                  <c:v>100</c:v>
                </c:pt>
                <c:pt idx="1165">
                  <c:v>100</c:v>
                </c:pt>
                <c:pt idx="1166">
                  <c:v>100</c:v>
                </c:pt>
                <c:pt idx="1167">
                  <c:v>100</c:v>
                </c:pt>
                <c:pt idx="1168">
                  <c:v>100</c:v>
                </c:pt>
                <c:pt idx="1169">
                  <c:v>100</c:v>
                </c:pt>
                <c:pt idx="1170">
                  <c:v>100</c:v>
                </c:pt>
                <c:pt idx="1171">
                  <c:v>100</c:v>
                </c:pt>
                <c:pt idx="1172">
                  <c:v>100</c:v>
                </c:pt>
                <c:pt idx="1173">
                  <c:v>100</c:v>
                </c:pt>
                <c:pt idx="1174">
                  <c:v>100</c:v>
                </c:pt>
                <c:pt idx="1175">
                  <c:v>100</c:v>
                </c:pt>
                <c:pt idx="1176">
                  <c:v>100</c:v>
                </c:pt>
                <c:pt idx="1177">
                  <c:v>100</c:v>
                </c:pt>
                <c:pt idx="1178">
                  <c:v>100</c:v>
                </c:pt>
                <c:pt idx="1179">
                  <c:v>100</c:v>
                </c:pt>
                <c:pt idx="1180">
                  <c:v>100</c:v>
                </c:pt>
                <c:pt idx="1181">
                  <c:v>100</c:v>
                </c:pt>
                <c:pt idx="1182">
                  <c:v>100</c:v>
                </c:pt>
                <c:pt idx="1183">
                  <c:v>100</c:v>
                </c:pt>
                <c:pt idx="1184">
                  <c:v>100</c:v>
                </c:pt>
                <c:pt idx="1185">
                  <c:v>100</c:v>
                </c:pt>
                <c:pt idx="1186">
                  <c:v>100</c:v>
                </c:pt>
                <c:pt idx="1187">
                  <c:v>100</c:v>
                </c:pt>
                <c:pt idx="1188">
                  <c:v>100</c:v>
                </c:pt>
                <c:pt idx="1189">
                  <c:v>100</c:v>
                </c:pt>
                <c:pt idx="1190">
                  <c:v>100</c:v>
                </c:pt>
                <c:pt idx="1191">
                  <c:v>100</c:v>
                </c:pt>
                <c:pt idx="1192">
                  <c:v>100</c:v>
                </c:pt>
                <c:pt idx="1193">
                  <c:v>100</c:v>
                </c:pt>
                <c:pt idx="1194">
                  <c:v>100</c:v>
                </c:pt>
                <c:pt idx="1195">
                  <c:v>99.9</c:v>
                </c:pt>
                <c:pt idx="1196">
                  <c:v>99.9</c:v>
                </c:pt>
                <c:pt idx="1197">
                  <c:v>99.9</c:v>
                </c:pt>
                <c:pt idx="1198">
                  <c:v>99.9</c:v>
                </c:pt>
                <c:pt idx="1199">
                  <c:v>99.9</c:v>
                </c:pt>
                <c:pt idx="1200">
                  <c:v>99.9</c:v>
                </c:pt>
                <c:pt idx="1201">
                  <c:v>99.9</c:v>
                </c:pt>
                <c:pt idx="1202">
                  <c:v>99.9</c:v>
                </c:pt>
                <c:pt idx="1203">
                  <c:v>99.8</c:v>
                </c:pt>
                <c:pt idx="1204">
                  <c:v>99.7</c:v>
                </c:pt>
                <c:pt idx="1205">
                  <c:v>99.7</c:v>
                </c:pt>
                <c:pt idx="1206">
                  <c:v>99.7</c:v>
                </c:pt>
                <c:pt idx="1207">
                  <c:v>99.6</c:v>
                </c:pt>
                <c:pt idx="1208">
                  <c:v>99.5</c:v>
                </c:pt>
                <c:pt idx="1209">
                  <c:v>99.5</c:v>
                </c:pt>
                <c:pt idx="1210">
                  <c:v>99.5</c:v>
                </c:pt>
                <c:pt idx="1211">
                  <c:v>99.5</c:v>
                </c:pt>
                <c:pt idx="1212">
                  <c:v>99.5</c:v>
                </c:pt>
                <c:pt idx="1213">
                  <c:v>99.5</c:v>
                </c:pt>
                <c:pt idx="1214">
                  <c:v>99.5</c:v>
                </c:pt>
                <c:pt idx="1215">
                  <c:v>99.5</c:v>
                </c:pt>
                <c:pt idx="1216">
                  <c:v>99.5</c:v>
                </c:pt>
                <c:pt idx="1217">
                  <c:v>99.5</c:v>
                </c:pt>
                <c:pt idx="1218">
                  <c:v>99.5</c:v>
                </c:pt>
                <c:pt idx="1219">
                  <c:v>99.4</c:v>
                </c:pt>
                <c:pt idx="1220">
                  <c:v>99.4</c:v>
                </c:pt>
                <c:pt idx="1221">
                  <c:v>99.4</c:v>
                </c:pt>
                <c:pt idx="1222">
                  <c:v>99.3</c:v>
                </c:pt>
                <c:pt idx="1223">
                  <c:v>99.3</c:v>
                </c:pt>
                <c:pt idx="1224">
                  <c:v>99.2</c:v>
                </c:pt>
                <c:pt idx="1225">
                  <c:v>99</c:v>
                </c:pt>
                <c:pt idx="1226">
                  <c:v>99</c:v>
                </c:pt>
                <c:pt idx="1227">
                  <c:v>99</c:v>
                </c:pt>
                <c:pt idx="1228">
                  <c:v>99</c:v>
                </c:pt>
                <c:pt idx="1229">
                  <c:v>98.8</c:v>
                </c:pt>
                <c:pt idx="1230">
                  <c:v>98.8</c:v>
                </c:pt>
                <c:pt idx="1231">
                  <c:v>98.7</c:v>
                </c:pt>
                <c:pt idx="1232">
                  <c:v>98.6</c:v>
                </c:pt>
                <c:pt idx="1233">
                  <c:v>98.6</c:v>
                </c:pt>
                <c:pt idx="1234">
                  <c:v>98.6</c:v>
                </c:pt>
                <c:pt idx="1235">
                  <c:v>98.6</c:v>
                </c:pt>
                <c:pt idx="1236">
                  <c:v>98.5</c:v>
                </c:pt>
                <c:pt idx="1237">
                  <c:v>98.4</c:v>
                </c:pt>
                <c:pt idx="1238">
                  <c:v>98.4</c:v>
                </c:pt>
                <c:pt idx="1239">
                  <c:v>98.1</c:v>
                </c:pt>
                <c:pt idx="1240">
                  <c:v>98.1</c:v>
                </c:pt>
                <c:pt idx="1241">
                  <c:v>98.1</c:v>
                </c:pt>
                <c:pt idx="1242">
                  <c:v>98</c:v>
                </c:pt>
                <c:pt idx="1243">
                  <c:v>97.8</c:v>
                </c:pt>
                <c:pt idx="1244">
                  <c:v>97.7</c:v>
                </c:pt>
                <c:pt idx="1245">
                  <c:v>97.6</c:v>
                </c:pt>
                <c:pt idx="1246">
                  <c:v>97.5</c:v>
                </c:pt>
                <c:pt idx="1247">
                  <c:v>97.3</c:v>
                </c:pt>
                <c:pt idx="1248">
                  <c:v>97.3</c:v>
                </c:pt>
                <c:pt idx="1249">
                  <c:v>97.3</c:v>
                </c:pt>
                <c:pt idx="1250">
                  <c:v>97.3</c:v>
                </c:pt>
                <c:pt idx="1251">
                  <c:v>97.3</c:v>
                </c:pt>
                <c:pt idx="1252">
                  <c:v>97.2</c:v>
                </c:pt>
                <c:pt idx="1253">
                  <c:v>97.1</c:v>
                </c:pt>
                <c:pt idx="1254">
                  <c:v>96.9</c:v>
                </c:pt>
                <c:pt idx="1255">
                  <c:v>96.9</c:v>
                </c:pt>
                <c:pt idx="1256">
                  <c:v>96.9</c:v>
                </c:pt>
                <c:pt idx="1257">
                  <c:v>96.7</c:v>
                </c:pt>
                <c:pt idx="1258">
                  <c:v>96.5</c:v>
                </c:pt>
                <c:pt idx="1259">
                  <c:v>96.2</c:v>
                </c:pt>
                <c:pt idx="1260">
                  <c:v>96.1</c:v>
                </c:pt>
                <c:pt idx="1261">
                  <c:v>96.1</c:v>
                </c:pt>
                <c:pt idx="1262">
                  <c:v>95.9</c:v>
                </c:pt>
                <c:pt idx="1263">
                  <c:v>95.5</c:v>
                </c:pt>
                <c:pt idx="1264">
                  <c:v>95.5</c:v>
                </c:pt>
                <c:pt idx="1265">
                  <c:v>95.5</c:v>
                </c:pt>
                <c:pt idx="1266">
                  <c:v>95.5</c:v>
                </c:pt>
                <c:pt idx="1267">
                  <c:v>95.5</c:v>
                </c:pt>
                <c:pt idx="1268">
                  <c:v>95.2</c:v>
                </c:pt>
                <c:pt idx="1269">
                  <c:v>94.9</c:v>
                </c:pt>
                <c:pt idx="1270">
                  <c:v>94.8</c:v>
                </c:pt>
                <c:pt idx="1271">
                  <c:v>94.7</c:v>
                </c:pt>
                <c:pt idx="1272">
                  <c:v>94.5</c:v>
                </c:pt>
                <c:pt idx="1273">
                  <c:v>94.4</c:v>
                </c:pt>
                <c:pt idx="1274">
                  <c:v>94.2</c:v>
                </c:pt>
                <c:pt idx="1275">
                  <c:v>94.1</c:v>
                </c:pt>
                <c:pt idx="1276">
                  <c:v>94.1</c:v>
                </c:pt>
                <c:pt idx="1277">
                  <c:v>94.1</c:v>
                </c:pt>
                <c:pt idx="1278">
                  <c:v>94</c:v>
                </c:pt>
                <c:pt idx="1279">
                  <c:v>93.8</c:v>
                </c:pt>
                <c:pt idx="1280">
                  <c:v>93.6</c:v>
                </c:pt>
                <c:pt idx="1281">
                  <c:v>93.3</c:v>
                </c:pt>
                <c:pt idx="1282">
                  <c:v>93.1</c:v>
                </c:pt>
                <c:pt idx="1283">
                  <c:v>92.9</c:v>
                </c:pt>
                <c:pt idx="1284">
                  <c:v>92.8</c:v>
                </c:pt>
                <c:pt idx="1285">
                  <c:v>92.8</c:v>
                </c:pt>
                <c:pt idx="1286">
                  <c:v>92.6</c:v>
                </c:pt>
                <c:pt idx="1287">
                  <c:v>92.5</c:v>
                </c:pt>
                <c:pt idx="1288">
                  <c:v>92.4</c:v>
                </c:pt>
                <c:pt idx="1289">
                  <c:v>92.2</c:v>
                </c:pt>
                <c:pt idx="1290">
                  <c:v>92</c:v>
                </c:pt>
                <c:pt idx="1291">
                  <c:v>91.8</c:v>
                </c:pt>
                <c:pt idx="1292">
                  <c:v>91.7</c:v>
                </c:pt>
                <c:pt idx="1293">
                  <c:v>91.4</c:v>
                </c:pt>
                <c:pt idx="1294">
                  <c:v>91.1</c:v>
                </c:pt>
                <c:pt idx="1295">
                  <c:v>90.9</c:v>
                </c:pt>
                <c:pt idx="1296">
                  <c:v>90.9</c:v>
                </c:pt>
                <c:pt idx="1297">
                  <c:v>90.8</c:v>
                </c:pt>
                <c:pt idx="1298">
                  <c:v>90.6</c:v>
                </c:pt>
                <c:pt idx="1299">
                  <c:v>90.6</c:v>
                </c:pt>
                <c:pt idx="1300">
                  <c:v>90.5</c:v>
                </c:pt>
                <c:pt idx="1301">
                  <c:v>90.4</c:v>
                </c:pt>
                <c:pt idx="1302">
                  <c:v>90.3</c:v>
                </c:pt>
                <c:pt idx="1303">
                  <c:v>90</c:v>
                </c:pt>
                <c:pt idx="1304">
                  <c:v>89.9</c:v>
                </c:pt>
                <c:pt idx="1305">
                  <c:v>89.7</c:v>
                </c:pt>
                <c:pt idx="1306">
                  <c:v>89.5</c:v>
                </c:pt>
                <c:pt idx="1307">
                  <c:v>89.4</c:v>
                </c:pt>
                <c:pt idx="1308">
                  <c:v>89.3</c:v>
                </c:pt>
                <c:pt idx="1309">
                  <c:v>89.2</c:v>
                </c:pt>
                <c:pt idx="1310">
                  <c:v>89.1</c:v>
                </c:pt>
                <c:pt idx="1311">
                  <c:v>88.9</c:v>
                </c:pt>
                <c:pt idx="1312">
                  <c:v>88.5</c:v>
                </c:pt>
                <c:pt idx="1313">
                  <c:v>88.4</c:v>
                </c:pt>
                <c:pt idx="1314">
                  <c:v>87.9</c:v>
                </c:pt>
                <c:pt idx="1315">
                  <c:v>87.3</c:v>
                </c:pt>
                <c:pt idx="1316">
                  <c:v>86.6</c:v>
                </c:pt>
                <c:pt idx="1317">
                  <c:v>85.6</c:v>
                </c:pt>
                <c:pt idx="1318">
                  <c:v>85</c:v>
                </c:pt>
                <c:pt idx="1319">
                  <c:v>84.1</c:v>
                </c:pt>
                <c:pt idx="1320">
                  <c:v>83.5</c:v>
                </c:pt>
                <c:pt idx="1321">
                  <c:v>83.2</c:v>
                </c:pt>
                <c:pt idx="1322">
                  <c:v>83</c:v>
                </c:pt>
                <c:pt idx="1323">
                  <c:v>82.8</c:v>
                </c:pt>
                <c:pt idx="1324">
                  <c:v>82.2</c:v>
                </c:pt>
                <c:pt idx="1325">
                  <c:v>82.2</c:v>
                </c:pt>
                <c:pt idx="1326">
                  <c:v>82.4</c:v>
                </c:pt>
                <c:pt idx="1327">
                  <c:v>82.7</c:v>
                </c:pt>
                <c:pt idx="1328">
                  <c:v>83</c:v>
                </c:pt>
                <c:pt idx="1329">
                  <c:v>83.6</c:v>
                </c:pt>
                <c:pt idx="1330">
                  <c:v>84.5</c:v>
                </c:pt>
                <c:pt idx="1331">
                  <c:v>85.6</c:v>
                </c:pt>
                <c:pt idx="1332">
                  <c:v>86.8</c:v>
                </c:pt>
                <c:pt idx="1333">
                  <c:v>88.8</c:v>
                </c:pt>
                <c:pt idx="1334">
                  <c:v>89.8</c:v>
                </c:pt>
                <c:pt idx="1335">
                  <c:v>90.8</c:v>
                </c:pt>
                <c:pt idx="1336">
                  <c:v>92.3</c:v>
                </c:pt>
                <c:pt idx="1337">
                  <c:v>93.2</c:v>
                </c:pt>
                <c:pt idx="1338">
                  <c:v>94.1</c:v>
                </c:pt>
                <c:pt idx="1339">
                  <c:v>95</c:v>
                </c:pt>
                <c:pt idx="1340">
                  <c:v>96</c:v>
                </c:pt>
                <c:pt idx="1341">
                  <c:v>96.5</c:v>
                </c:pt>
                <c:pt idx="1342">
                  <c:v>96.7</c:v>
                </c:pt>
                <c:pt idx="1343">
                  <c:v>96.7</c:v>
                </c:pt>
                <c:pt idx="1344">
                  <c:v>97.2</c:v>
                </c:pt>
                <c:pt idx="1345">
                  <c:v>97.2</c:v>
                </c:pt>
                <c:pt idx="1346">
                  <c:v>97.5</c:v>
                </c:pt>
                <c:pt idx="1347">
                  <c:v>97.8</c:v>
                </c:pt>
                <c:pt idx="1348">
                  <c:v>97.9</c:v>
                </c:pt>
                <c:pt idx="1349">
                  <c:v>98.1</c:v>
                </c:pt>
                <c:pt idx="1350">
                  <c:v>98.3</c:v>
                </c:pt>
                <c:pt idx="1351">
                  <c:v>98.5</c:v>
                </c:pt>
                <c:pt idx="1352">
                  <c:v>98.5</c:v>
                </c:pt>
                <c:pt idx="1353">
                  <c:v>98.5</c:v>
                </c:pt>
                <c:pt idx="1354">
                  <c:v>98.7</c:v>
                </c:pt>
                <c:pt idx="1355">
                  <c:v>98.7</c:v>
                </c:pt>
                <c:pt idx="1356">
                  <c:v>98.7</c:v>
                </c:pt>
                <c:pt idx="1357">
                  <c:v>98.9</c:v>
                </c:pt>
                <c:pt idx="1358">
                  <c:v>98.9</c:v>
                </c:pt>
                <c:pt idx="1359">
                  <c:v>98.9</c:v>
                </c:pt>
                <c:pt idx="1360">
                  <c:v>99.1</c:v>
                </c:pt>
                <c:pt idx="1361">
                  <c:v>99.2</c:v>
                </c:pt>
                <c:pt idx="1362">
                  <c:v>99.2</c:v>
                </c:pt>
                <c:pt idx="1363">
                  <c:v>99.3</c:v>
                </c:pt>
                <c:pt idx="1364">
                  <c:v>99.3</c:v>
                </c:pt>
                <c:pt idx="1365">
                  <c:v>99.4</c:v>
                </c:pt>
                <c:pt idx="1366">
                  <c:v>99.7</c:v>
                </c:pt>
                <c:pt idx="1367">
                  <c:v>99.7</c:v>
                </c:pt>
                <c:pt idx="1368">
                  <c:v>99.8</c:v>
                </c:pt>
                <c:pt idx="1369">
                  <c:v>99.8</c:v>
                </c:pt>
                <c:pt idx="1370">
                  <c:v>99.9</c:v>
                </c:pt>
                <c:pt idx="1371">
                  <c:v>100</c:v>
                </c:pt>
                <c:pt idx="1372">
                  <c:v>100</c:v>
                </c:pt>
                <c:pt idx="1373">
                  <c:v>100</c:v>
                </c:pt>
                <c:pt idx="1374">
                  <c:v>100</c:v>
                </c:pt>
                <c:pt idx="1375">
                  <c:v>100</c:v>
                </c:pt>
                <c:pt idx="1376">
                  <c:v>100</c:v>
                </c:pt>
                <c:pt idx="1377">
                  <c:v>100</c:v>
                </c:pt>
                <c:pt idx="1378">
                  <c:v>100</c:v>
                </c:pt>
                <c:pt idx="1379">
                  <c:v>100</c:v>
                </c:pt>
                <c:pt idx="1380">
                  <c:v>100</c:v>
                </c:pt>
                <c:pt idx="1381">
                  <c:v>100</c:v>
                </c:pt>
                <c:pt idx="1382">
                  <c:v>100</c:v>
                </c:pt>
                <c:pt idx="1383">
                  <c:v>100</c:v>
                </c:pt>
                <c:pt idx="1384">
                  <c:v>100</c:v>
                </c:pt>
                <c:pt idx="1385">
                  <c:v>100</c:v>
                </c:pt>
                <c:pt idx="1386">
                  <c:v>100</c:v>
                </c:pt>
                <c:pt idx="1387">
                  <c:v>100</c:v>
                </c:pt>
                <c:pt idx="1388">
                  <c:v>100</c:v>
                </c:pt>
                <c:pt idx="1389">
                  <c:v>100</c:v>
                </c:pt>
                <c:pt idx="1390">
                  <c:v>100</c:v>
                </c:pt>
                <c:pt idx="1391">
                  <c:v>100</c:v>
                </c:pt>
                <c:pt idx="1392">
                  <c:v>100</c:v>
                </c:pt>
                <c:pt idx="1393">
                  <c:v>100</c:v>
                </c:pt>
                <c:pt idx="1394">
                  <c:v>100</c:v>
                </c:pt>
                <c:pt idx="1395">
                  <c:v>100</c:v>
                </c:pt>
                <c:pt idx="1396">
                  <c:v>100</c:v>
                </c:pt>
                <c:pt idx="1397">
                  <c:v>100</c:v>
                </c:pt>
                <c:pt idx="1398">
                  <c:v>100</c:v>
                </c:pt>
                <c:pt idx="1399">
                  <c:v>100</c:v>
                </c:pt>
                <c:pt idx="1400">
                  <c:v>100</c:v>
                </c:pt>
                <c:pt idx="1401">
                  <c:v>100</c:v>
                </c:pt>
                <c:pt idx="1402">
                  <c:v>100</c:v>
                </c:pt>
                <c:pt idx="1403">
                  <c:v>100</c:v>
                </c:pt>
                <c:pt idx="1404">
                  <c:v>100</c:v>
                </c:pt>
                <c:pt idx="1405">
                  <c:v>100</c:v>
                </c:pt>
                <c:pt idx="1406">
                  <c:v>100</c:v>
                </c:pt>
                <c:pt idx="1407">
                  <c:v>100</c:v>
                </c:pt>
                <c:pt idx="1408">
                  <c:v>100</c:v>
                </c:pt>
                <c:pt idx="1409">
                  <c:v>100</c:v>
                </c:pt>
                <c:pt idx="1410">
                  <c:v>100</c:v>
                </c:pt>
                <c:pt idx="1411">
                  <c:v>100</c:v>
                </c:pt>
                <c:pt idx="1412">
                  <c:v>100</c:v>
                </c:pt>
                <c:pt idx="1413">
                  <c:v>100</c:v>
                </c:pt>
                <c:pt idx="1414">
                  <c:v>100</c:v>
                </c:pt>
                <c:pt idx="1415">
                  <c:v>100</c:v>
                </c:pt>
                <c:pt idx="1416">
                  <c:v>100</c:v>
                </c:pt>
                <c:pt idx="1417">
                  <c:v>100</c:v>
                </c:pt>
                <c:pt idx="1418">
                  <c:v>100</c:v>
                </c:pt>
                <c:pt idx="1419">
                  <c:v>100</c:v>
                </c:pt>
                <c:pt idx="1420">
                  <c:v>100</c:v>
                </c:pt>
                <c:pt idx="1421">
                  <c:v>100</c:v>
                </c:pt>
                <c:pt idx="1422">
                  <c:v>100</c:v>
                </c:pt>
                <c:pt idx="1423">
                  <c:v>100</c:v>
                </c:pt>
                <c:pt idx="1424">
                  <c:v>100</c:v>
                </c:pt>
                <c:pt idx="1425">
                  <c:v>100</c:v>
                </c:pt>
                <c:pt idx="1426">
                  <c:v>100</c:v>
                </c:pt>
                <c:pt idx="1427">
                  <c:v>100</c:v>
                </c:pt>
                <c:pt idx="1428">
                  <c:v>100</c:v>
                </c:pt>
                <c:pt idx="1429">
                  <c:v>100</c:v>
                </c:pt>
                <c:pt idx="1430">
                  <c:v>100</c:v>
                </c:pt>
                <c:pt idx="1431">
                  <c:v>100</c:v>
                </c:pt>
                <c:pt idx="1432">
                  <c:v>100</c:v>
                </c:pt>
                <c:pt idx="1433">
                  <c:v>100</c:v>
                </c:pt>
                <c:pt idx="1434">
                  <c:v>100</c:v>
                </c:pt>
                <c:pt idx="1435">
                  <c:v>100</c:v>
                </c:pt>
                <c:pt idx="1436">
                  <c:v>100</c:v>
                </c:pt>
                <c:pt idx="1437">
                  <c:v>100</c:v>
                </c:pt>
                <c:pt idx="1438">
                  <c:v>100</c:v>
                </c:pt>
                <c:pt idx="1439">
                  <c:v>100</c:v>
                </c:pt>
                <c:pt idx="1440">
                  <c:v>100</c:v>
                </c:pt>
                <c:pt idx="1441">
                  <c:v>100</c:v>
                </c:pt>
                <c:pt idx="1442">
                  <c:v>100</c:v>
                </c:pt>
                <c:pt idx="1443">
                  <c:v>100</c:v>
                </c:pt>
                <c:pt idx="1444">
                  <c:v>100</c:v>
                </c:pt>
                <c:pt idx="1445">
                  <c:v>100</c:v>
                </c:pt>
                <c:pt idx="1446">
                  <c:v>100</c:v>
                </c:pt>
                <c:pt idx="1447">
                  <c:v>100</c:v>
                </c:pt>
                <c:pt idx="1448">
                  <c:v>100</c:v>
                </c:pt>
                <c:pt idx="1449">
                  <c:v>100</c:v>
                </c:pt>
                <c:pt idx="1450">
                  <c:v>100</c:v>
                </c:pt>
                <c:pt idx="1451">
                  <c:v>100</c:v>
                </c:pt>
                <c:pt idx="1452">
                  <c:v>100</c:v>
                </c:pt>
                <c:pt idx="1453">
                  <c:v>100</c:v>
                </c:pt>
                <c:pt idx="1454">
                  <c:v>100</c:v>
                </c:pt>
                <c:pt idx="1455">
                  <c:v>100</c:v>
                </c:pt>
                <c:pt idx="1456">
                  <c:v>100</c:v>
                </c:pt>
                <c:pt idx="1457">
                  <c:v>100</c:v>
                </c:pt>
                <c:pt idx="1458">
                  <c:v>100</c:v>
                </c:pt>
                <c:pt idx="1459">
                  <c:v>100</c:v>
                </c:pt>
                <c:pt idx="1460">
                  <c:v>100</c:v>
                </c:pt>
                <c:pt idx="1461">
                  <c:v>100</c:v>
                </c:pt>
                <c:pt idx="1462">
                  <c:v>100</c:v>
                </c:pt>
                <c:pt idx="1463">
                  <c:v>100</c:v>
                </c:pt>
                <c:pt idx="1464">
                  <c:v>100</c:v>
                </c:pt>
                <c:pt idx="1465">
                  <c:v>100</c:v>
                </c:pt>
                <c:pt idx="1466">
                  <c:v>100</c:v>
                </c:pt>
                <c:pt idx="1467">
                  <c:v>100</c:v>
                </c:pt>
                <c:pt idx="1468">
                  <c:v>100</c:v>
                </c:pt>
                <c:pt idx="1469">
                  <c:v>100</c:v>
                </c:pt>
                <c:pt idx="1470">
                  <c:v>100</c:v>
                </c:pt>
                <c:pt idx="1471">
                  <c:v>100</c:v>
                </c:pt>
                <c:pt idx="1472">
                  <c:v>100</c:v>
                </c:pt>
                <c:pt idx="1473">
                  <c:v>100</c:v>
                </c:pt>
                <c:pt idx="1474">
                  <c:v>100</c:v>
                </c:pt>
                <c:pt idx="1475">
                  <c:v>100</c:v>
                </c:pt>
                <c:pt idx="1476">
                  <c:v>100</c:v>
                </c:pt>
                <c:pt idx="1477">
                  <c:v>100</c:v>
                </c:pt>
                <c:pt idx="1478">
                  <c:v>100</c:v>
                </c:pt>
                <c:pt idx="1479">
                  <c:v>100</c:v>
                </c:pt>
                <c:pt idx="1480">
                  <c:v>100</c:v>
                </c:pt>
                <c:pt idx="1481">
                  <c:v>100</c:v>
                </c:pt>
                <c:pt idx="1482">
                  <c:v>100</c:v>
                </c:pt>
                <c:pt idx="1483">
                  <c:v>100</c:v>
                </c:pt>
                <c:pt idx="1484">
                  <c:v>100</c:v>
                </c:pt>
                <c:pt idx="1485">
                  <c:v>100</c:v>
                </c:pt>
                <c:pt idx="1486">
                  <c:v>100</c:v>
                </c:pt>
                <c:pt idx="1487">
                  <c:v>100</c:v>
                </c:pt>
                <c:pt idx="1488">
                  <c:v>100</c:v>
                </c:pt>
                <c:pt idx="1489">
                  <c:v>100</c:v>
                </c:pt>
                <c:pt idx="1490">
                  <c:v>100</c:v>
                </c:pt>
                <c:pt idx="1491">
                  <c:v>100</c:v>
                </c:pt>
                <c:pt idx="1492">
                  <c:v>100</c:v>
                </c:pt>
                <c:pt idx="1493">
                  <c:v>100</c:v>
                </c:pt>
                <c:pt idx="1494">
                  <c:v>100</c:v>
                </c:pt>
                <c:pt idx="1495">
                  <c:v>100</c:v>
                </c:pt>
                <c:pt idx="1496">
                  <c:v>100</c:v>
                </c:pt>
                <c:pt idx="1497">
                  <c:v>100</c:v>
                </c:pt>
                <c:pt idx="1498">
                  <c:v>100</c:v>
                </c:pt>
                <c:pt idx="1499">
                  <c:v>100</c:v>
                </c:pt>
                <c:pt idx="1500">
                  <c:v>100</c:v>
                </c:pt>
                <c:pt idx="1501">
                  <c:v>100</c:v>
                </c:pt>
                <c:pt idx="1502">
                  <c:v>100</c:v>
                </c:pt>
                <c:pt idx="1503">
                  <c:v>100</c:v>
                </c:pt>
                <c:pt idx="1504">
                  <c:v>100</c:v>
                </c:pt>
                <c:pt idx="1505">
                  <c:v>100</c:v>
                </c:pt>
                <c:pt idx="1506">
                  <c:v>100</c:v>
                </c:pt>
                <c:pt idx="1507">
                  <c:v>100</c:v>
                </c:pt>
                <c:pt idx="1508">
                  <c:v>100</c:v>
                </c:pt>
                <c:pt idx="1509">
                  <c:v>100</c:v>
                </c:pt>
                <c:pt idx="1510">
                  <c:v>100</c:v>
                </c:pt>
                <c:pt idx="1511">
                  <c:v>100</c:v>
                </c:pt>
                <c:pt idx="1512">
                  <c:v>100</c:v>
                </c:pt>
                <c:pt idx="1513">
                  <c:v>100</c:v>
                </c:pt>
                <c:pt idx="1514">
                  <c:v>100</c:v>
                </c:pt>
                <c:pt idx="1515">
                  <c:v>100</c:v>
                </c:pt>
                <c:pt idx="1516">
                  <c:v>100</c:v>
                </c:pt>
                <c:pt idx="1517">
                  <c:v>100</c:v>
                </c:pt>
                <c:pt idx="1518">
                  <c:v>100</c:v>
                </c:pt>
                <c:pt idx="1519">
                  <c:v>100</c:v>
                </c:pt>
                <c:pt idx="1520">
                  <c:v>100</c:v>
                </c:pt>
                <c:pt idx="1521">
                  <c:v>100</c:v>
                </c:pt>
                <c:pt idx="1522">
                  <c:v>100</c:v>
                </c:pt>
                <c:pt idx="1523">
                  <c:v>100</c:v>
                </c:pt>
                <c:pt idx="1524">
                  <c:v>100</c:v>
                </c:pt>
                <c:pt idx="1525">
                  <c:v>100</c:v>
                </c:pt>
                <c:pt idx="1526">
                  <c:v>100</c:v>
                </c:pt>
                <c:pt idx="1527">
                  <c:v>100</c:v>
                </c:pt>
                <c:pt idx="1528">
                  <c:v>100</c:v>
                </c:pt>
                <c:pt idx="1529">
                  <c:v>100</c:v>
                </c:pt>
                <c:pt idx="1530">
                  <c:v>100</c:v>
                </c:pt>
                <c:pt idx="1531">
                  <c:v>100</c:v>
                </c:pt>
                <c:pt idx="1532">
                  <c:v>100</c:v>
                </c:pt>
                <c:pt idx="1533">
                  <c:v>100</c:v>
                </c:pt>
                <c:pt idx="1534">
                  <c:v>100</c:v>
                </c:pt>
                <c:pt idx="1535">
                  <c:v>100</c:v>
                </c:pt>
                <c:pt idx="1536">
                  <c:v>100</c:v>
                </c:pt>
                <c:pt idx="1537">
                  <c:v>100</c:v>
                </c:pt>
                <c:pt idx="1538">
                  <c:v>100</c:v>
                </c:pt>
                <c:pt idx="1539">
                  <c:v>100</c:v>
                </c:pt>
                <c:pt idx="1540">
                  <c:v>100</c:v>
                </c:pt>
                <c:pt idx="1541">
                  <c:v>100</c:v>
                </c:pt>
                <c:pt idx="1542">
                  <c:v>100</c:v>
                </c:pt>
                <c:pt idx="1543">
                  <c:v>100</c:v>
                </c:pt>
                <c:pt idx="1544">
                  <c:v>100</c:v>
                </c:pt>
                <c:pt idx="1545">
                  <c:v>100</c:v>
                </c:pt>
                <c:pt idx="1546">
                  <c:v>100</c:v>
                </c:pt>
                <c:pt idx="1547">
                  <c:v>100</c:v>
                </c:pt>
                <c:pt idx="1548">
                  <c:v>100</c:v>
                </c:pt>
                <c:pt idx="1549">
                  <c:v>100</c:v>
                </c:pt>
                <c:pt idx="1550">
                  <c:v>100</c:v>
                </c:pt>
                <c:pt idx="1551">
                  <c:v>100</c:v>
                </c:pt>
                <c:pt idx="1552">
                  <c:v>100</c:v>
                </c:pt>
                <c:pt idx="1553">
                  <c:v>100</c:v>
                </c:pt>
                <c:pt idx="1554">
                  <c:v>100</c:v>
                </c:pt>
                <c:pt idx="1555">
                  <c:v>100</c:v>
                </c:pt>
                <c:pt idx="1556">
                  <c:v>100</c:v>
                </c:pt>
                <c:pt idx="1557">
                  <c:v>100</c:v>
                </c:pt>
                <c:pt idx="1558">
                  <c:v>100</c:v>
                </c:pt>
                <c:pt idx="1559">
                  <c:v>100</c:v>
                </c:pt>
                <c:pt idx="1560">
                  <c:v>100</c:v>
                </c:pt>
                <c:pt idx="1561">
                  <c:v>100</c:v>
                </c:pt>
                <c:pt idx="1562">
                  <c:v>100</c:v>
                </c:pt>
                <c:pt idx="1563">
                  <c:v>100</c:v>
                </c:pt>
                <c:pt idx="1564">
                  <c:v>100</c:v>
                </c:pt>
                <c:pt idx="1565">
                  <c:v>100</c:v>
                </c:pt>
                <c:pt idx="1566">
                  <c:v>100</c:v>
                </c:pt>
                <c:pt idx="1567">
                  <c:v>100</c:v>
                </c:pt>
                <c:pt idx="1568">
                  <c:v>100</c:v>
                </c:pt>
                <c:pt idx="1569">
                  <c:v>100</c:v>
                </c:pt>
                <c:pt idx="1570">
                  <c:v>100</c:v>
                </c:pt>
                <c:pt idx="1571">
                  <c:v>100</c:v>
                </c:pt>
                <c:pt idx="1572">
                  <c:v>100</c:v>
                </c:pt>
                <c:pt idx="1573">
                  <c:v>100</c:v>
                </c:pt>
                <c:pt idx="1574">
                  <c:v>100</c:v>
                </c:pt>
                <c:pt idx="1575">
                  <c:v>100</c:v>
                </c:pt>
                <c:pt idx="1576">
                  <c:v>100</c:v>
                </c:pt>
                <c:pt idx="1577">
                  <c:v>100</c:v>
                </c:pt>
                <c:pt idx="1578">
                  <c:v>100</c:v>
                </c:pt>
                <c:pt idx="1579">
                  <c:v>100</c:v>
                </c:pt>
                <c:pt idx="1580">
                  <c:v>100</c:v>
                </c:pt>
                <c:pt idx="1581">
                  <c:v>100</c:v>
                </c:pt>
                <c:pt idx="1582">
                  <c:v>100</c:v>
                </c:pt>
                <c:pt idx="1583">
                  <c:v>100</c:v>
                </c:pt>
                <c:pt idx="1584">
                  <c:v>100</c:v>
                </c:pt>
                <c:pt idx="1585">
                  <c:v>100</c:v>
                </c:pt>
                <c:pt idx="1586">
                  <c:v>100</c:v>
                </c:pt>
                <c:pt idx="1587">
                  <c:v>100</c:v>
                </c:pt>
                <c:pt idx="1588">
                  <c:v>100</c:v>
                </c:pt>
                <c:pt idx="1589">
                  <c:v>100</c:v>
                </c:pt>
                <c:pt idx="1590">
                  <c:v>100</c:v>
                </c:pt>
                <c:pt idx="1591">
                  <c:v>100</c:v>
                </c:pt>
                <c:pt idx="1592">
                  <c:v>100</c:v>
                </c:pt>
                <c:pt idx="1593">
                  <c:v>100</c:v>
                </c:pt>
                <c:pt idx="1594">
                  <c:v>100</c:v>
                </c:pt>
                <c:pt idx="1595">
                  <c:v>100</c:v>
                </c:pt>
                <c:pt idx="1596">
                  <c:v>100</c:v>
                </c:pt>
                <c:pt idx="1597">
                  <c:v>100</c:v>
                </c:pt>
                <c:pt idx="1598">
                  <c:v>100</c:v>
                </c:pt>
                <c:pt idx="1599">
                  <c:v>100</c:v>
                </c:pt>
                <c:pt idx="1600">
                  <c:v>100</c:v>
                </c:pt>
                <c:pt idx="1601">
                  <c:v>100</c:v>
                </c:pt>
                <c:pt idx="1602">
                  <c:v>100</c:v>
                </c:pt>
                <c:pt idx="1603">
                  <c:v>100</c:v>
                </c:pt>
                <c:pt idx="1604">
                  <c:v>100</c:v>
                </c:pt>
                <c:pt idx="1605">
                  <c:v>100</c:v>
                </c:pt>
                <c:pt idx="1606">
                  <c:v>100</c:v>
                </c:pt>
                <c:pt idx="1607">
                  <c:v>100</c:v>
                </c:pt>
                <c:pt idx="1608">
                  <c:v>100</c:v>
                </c:pt>
                <c:pt idx="1609">
                  <c:v>100</c:v>
                </c:pt>
                <c:pt idx="1610">
                  <c:v>100</c:v>
                </c:pt>
                <c:pt idx="1611">
                  <c:v>100</c:v>
                </c:pt>
                <c:pt idx="1612">
                  <c:v>100</c:v>
                </c:pt>
                <c:pt idx="1613">
                  <c:v>100</c:v>
                </c:pt>
                <c:pt idx="1614">
                  <c:v>100</c:v>
                </c:pt>
                <c:pt idx="1615">
                  <c:v>100</c:v>
                </c:pt>
                <c:pt idx="1616">
                  <c:v>100</c:v>
                </c:pt>
                <c:pt idx="1617">
                  <c:v>100</c:v>
                </c:pt>
                <c:pt idx="1618">
                  <c:v>100</c:v>
                </c:pt>
                <c:pt idx="1619">
                  <c:v>100</c:v>
                </c:pt>
                <c:pt idx="1620">
                  <c:v>100</c:v>
                </c:pt>
                <c:pt idx="1621">
                  <c:v>100</c:v>
                </c:pt>
                <c:pt idx="1622">
                  <c:v>100</c:v>
                </c:pt>
                <c:pt idx="1623">
                  <c:v>100</c:v>
                </c:pt>
                <c:pt idx="1624">
                  <c:v>100</c:v>
                </c:pt>
                <c:pt idx="1625">
                  <c:v>100</c:v>
                </c:pt>
                <c:pt idx="1626">
                  <c:v>100</c:v>
                </c:pt>
                <c:pt idx="1627">
                  <c:v>100</c:v>
                </c:pt>
                <c:pt idx="1628">
                  <c:v>100</c:v>
                </c:pt>
                <c:pt idx="1629">
                  <c:v>100</c:v>
                </c:pt>
                <c:pt idx="1630">
                  <c:v>100</c:v>
                </c:pt>
                <c:pt idx="1631">
                  <c:v>100</c:v>
                </c:pt>
                <c:pt idx="1632">
                  <c:v>100</c:v>
                </c:pt>
                <c:pt idx="1633">
                  <c:v>100</c:v>
                </c:pt>
                <c:pt idx="1634">
                  <c:v>100</c:v>
                </c:pt>
                <c:pt idx="1635">
                  <c:v>100</c:v>
                </c:pt>
                <c:pt idx="1636">
                  <c:v>100</c:v>
                </c:pt>
                <c:pt idx="1637">
                  <c:v>100</c:v>
                </c:pt>
                <c:pt idx="1638">
                  <c:v>100</c:v>
                </c:pt>
                <c:pt idx="1639">
                  <c:v>100</c:v>
                </c:pt>
                <c:pt idx="1640">
                  <c:v>100</c:v>
                </c:pt>
                <c:pt idx="1641">
                  <c:v>100</c:v>
                </c:pt>
                <c:pt idx="1642">
                  <c:v>100</c:v>
                </c:pt>
                <c:pt idx="1643">
                  <c:v>100</c:v>
                </c:pt>
                <c:pt idx="1644">
                  <c:v>100</c:v>
                </c:pt>
                <c:pt idx="1645">
                  <c:v>100</c:v>
                </c:pt>
                <c:pt idx="1646">
                  <c:v>100</c:v>
                </c:pt>
                <c:pt idx="1647">
                  <c:v>100</c:v>
                </c:pt>
                <c:pt idx="1648">
                  <c:v>100</c:v>
                </c:pt>
                <c:pt idx="1649">
                  <c:v>100</c:v>
                </c:pt>
                <c:pt idx="1650">
                  <c:v>100</c:v>
                </c:pt>
                <c:pt idx="1651">
                  <c:v>100</c:v>
                </c:pt>
                <c:pt idx="1652">
                  <c:v>100</c:v>
                </c:pt>
                <c:pt idx="1653">
                  <c:v>100</c:v>
                </c:pt>
                <c:pt idx="1654">
                  <c:v>100</c:v>
                </c:pt>
                <c:pt idx="1655">
                  <c:v>100</c:v>
                </c:pt>
                <c:pt idx="1656">
                  <c:v>100</c:v>
                </c:pt>
                <c:pt idx="1657">
                  <c:v>100</c:v>
                </c:pt>
                <c:pt idx="1658">
                  <c:v>100</c:v>
                </c:pt>
                <c:pt idx="1659">
                  <c:v>100</c:v>
                </c:pt>
                <c:pt idx="1660">
                  <c:v>100</c:v>
                </c:pt>
                <c:pt idx="1661">
                  <c:v>100</c:v>
                </c:pt>
                <c:pt idx="1662">
                  <c:v>100</c:v>
                </c:pt>
                <c:pt idx="1663">
                  <c:v>100</c:v>
                </c:pt>
                <c:pt idx="1664">
                  <c:v>100</c:v>
                </c:pt>
                <c:pt idx="1665">
                  <c:v>100</c:v>
                </c:pt>
                <c:pt idx="1666">
                  <c:v>100</c:v>
                </c:pt>
                <c:pt idx="1667">
                  <c:v>100</c:v>
                </c:pt>
                <c:pt idx="1668">
                  <c:v>100</c:v>
                </c:pt>
                <c:pt idx="1669">
                  <c:v>100</c:v>
                </c:pt>
                <c:pt idx="1670">
                  <c:v>100</c:v>
                </c:pt>
                <c:pt idx="1671">
                  <c:v>100</c:v>
                </c:pt>
                <c:pt idx="1672">
                  <c:v>100</c:v>
                </c:pt>
                <c:pt idx="1673">
                  <c:v>100</c:v>
                </c:pt>
                <c:pt idx="1674">
                  <c:v>100</c:v>
                </c:pt>
                <c:pt idx="1675">
                  <c:v>100</c:v>
                </c:pt>
                <c:pt idx="1676">
                  <c:v>100</c:v>
                </c:pt>
                <c:pt idx="1677">
                  <c:v>100</c:v>
                </c:pt>
                <c:pt idx="1678">
                  <c:v>100</c:v>
                </c:pt>
                <c:pt idx="1679">
                  <c:v>100</c:v>
                </c:pt>
                <c:pt idx="1680">
                  <c:v>100</c:v>
                </c:pt>
                <c:pt idx="1681">
                  <c:v>100</c:v>
                </c:pt>
                <c:pt idx="1682">
                  <c:v>100</c:v>
                </c:pt>
                <c:pt idx="1683">
                  <c:v>100</c:v>
                </c:pt>
                <c:pt idx="1684">
                  <c:v>100</c:v>
                </c:pt>
                <c:pt idx="1685">
                  <c:v>100</c:v>
                </c:pt>
                <c:pt idx="1686">
                  <c:v>100</c:v>
                </c:pt>
                <c:pt idx="1687">
                  <c:v>100</c:v>
                </c:pt>
                <c:pt idx="1688">
                  <c:v>100</c:v>
                </c:pt>
                <c:pt idx="1689">
                  <c:v>100</c:v>
                </c:pt>
                <c:pt idx="1690">
                  <c:v>100</c:v>
                </c:pt>
                <c:pt idx="1691">
                  <c:v>100</c:v>
                </c:pt>
                <c:pt idx="1692">
                  <c:v>100</c:v>
                </c:pt>
                <c:pt idx="1693">
                  <c:v>100</c:v>
                </c:pt>
                <c:pt idx="1694">
                  <c:v>100</c:v>
                </c:pt>
                <c:pt idx="1695">
                  <c:v>100</c:v>
                </c:pt>
                <c:pt idx="1696">
                  <c:v>100</c:v>
                </c:pt>
                <c:pt idx="1697">
                  <c:v>100</c:v>
                </c:pt>
                <c:pt idx="1698">
                  <c:v>100</c:v>
                </c:pt>
                <c:pt idx="1699">
                  <c:v>100</c:v>
                </c:pt>
                <c:pt idx="1700">
                  <c:v>100</c:v>
                </c:pt>
                <c:pt idx="1701">
                  <c:v>100</c:v>
                </c:pt>
                <c:pt idx="1702">
                  <c:v>100</c:v>
                </c:pt>
                <c:pt idx="1703">
                  <c:v>100</c:v>
                </c:pt>
                <c:pt idx="1704">
                  <c:v>100</c:v>
                </c:pt>
                <c:pt idx="1705">
                  <c:v>100</c:v>
                </c:pt>
                <c:pt idx="1706">
                  <c:v>100</c:v>
                </c:pt>
                <c:pt idx="1707">
                  <c:v>100</c:v>
                </c:pt>
                <c:pt idx="1708">
                  <c:v>100</c:v>
                </c:pt>
                <c:pt idx="1709">
                  <c:v>100</c:v>
                </c:pt>
                <c:pt idx="1710">
                  <c:v>100</c:v>
                </c:pt>
                <c:pt idx="1711">
                  <c:v>100</c:v>
                </c:pt>
                <c:pt idx="1712">
                  <c:v>100</c:v>
                </c:pt>
                <c:pt idx="1713">
                  <c:v>100</c:v>
                </c:pt>
                <c:pt idx="1714">
                  <c:v>100</c:v>
                </c:pt>
                <c:pt idx="1715">
                  <c:v>100</c:v>
                </c:pt>
                <c:pt idx="1716">
                  <c:v>100</c:v>
                </c:pt>
                <c:pt idx="1717">
                  <c:v>100</c:v>
                </c:pt>
                <c:pt idx="1718">
                  <c:v>100</c:v>
                </c:pt>
                <c:pt idx="1719">
                  <c:v>100</c:v>
                </c:pt>
                <c:pt idx="1720">
                  <c:v>100</c:v>
                </c:pt>
                <c:pt idx="1721">
                  <c:v>100</c:v>
                </c:pt>
                <c:pt idx="1722">
                  <c:v>100</c:v>
                </c:pt>
                <c:pt idx="1723">
                  <c:v>100</c:v>
                </c:pt>
                <c:pt idx="1724">
                  <c:v>100</c:v>
                </c:pt>
                <c:pt idx="1725">
                  <c:v>100</c:v>
                </c:pt>
                <c:pt idx="1726">
                  <c:v>100</c:v>
                </c:pt>
                <c:pt idx="1727">
                  <c:v>100</c:v>
                </c:pt>
                <c:pt idx="1728">
                  <c:v>100</c:v>
                </c:pt>
                <c:pt idx="1729">
                  <c:v>100</c:v>
                </c:pt>
                <c:pt idx="1730">
                  <c:v>100</c:v>
                </c:pt>
                <c:pt idx="1731">
                  <c:v>100</c:v>
                </c:pt>
                <c:pt idx="1732">
                  <c:v>100</c:v>
                </c:pt>
                <c:pt idx="1733">
                  <c:v>100</c:v>
                </c:pt>
                <c:pt idx="1734">
                  <c:v>100</c:v>
                </c:pt>
                <c:pt idx="1735">
                  <c:v>100</c:v>
                </c:pt>
                <c:pt idx="1736">
                  <c:v>100</c:v>
                </c:pt>
                <c:pt idx="1737">
                  <c:v>100</c:v>
                </c:pt>
                <c:pt idx="1738">
                  <c:v>100</c:v>
                </c:pt>
                <c:pt idx="1739">
                  <c:v>100</c:v>
                </c:pt>
                <c:pt idx="1740">
                  <c:v>100</c:v>
                </c:pt>
                <c:pt idx="1741">
                  <c:v>100</c:v>
                </c:pt>
                <c:pt idx="1742">
                  <c:v>100</c:v>
                </c:pt>
                <c:pt idx="1743">
                  <c:v>100</c:v>
                </c:pt>
                <c:pt idx="1744">
                  <c:v>100</c:v>
                </c:pt>
                <c:pt idx="1745">
                  <c:v>100</c:v>
                </c:pt>
                <c:pt idx="1746">
                  <c:v>100</c:v>
                </c:pt>
                <c:pt idx="1747">
                  <c:v>100</c:v>
                </c:pt>
                <c:pt idx="1748">
                  <c:v>100</c:v>
                </c:pt>
                <c:pt idx="1749">
                  <c:v>100</c:v>
                </c:pt>
                <c:pt idx="1750">
                  <c:v>100</c:v>
                </c:pt>
                <c:pt idx="1751">
                  <c:v>100</c:v>
                </c:pt>
                <c:pt idx="1752">
                  <c:v>100</c:v>
                </c:pt>
                <c:pt idx="1753">
                  <c:v>100</c:v>
                </c:pt>
                <c:pt idx="1754">
                  <c:v>100</c:v>
                </c:pt>
                <c:pt idx="1755">
                  <c:v>100</c:v>
                </c:pt>
                <c:pt idx="1756">
                  <c:v>100</c:v>
                </c:pt>
                <c:pt idx="1757">
                  <c:v>100</c:v>
                </c:pt>
                <c:pt idx="1758">
                  <c:v>100</c:v>
                </c:pt>
                <c:pt idx="1759">
                  <c:v>100</c:v>
                </c:pt>
                <c:pt idx="1760">
                  <c:v>100</c:v>
                </c:pt>
                <c:pt idx="1761">
                  <c:v>100</c:v>
                </c:pt>
                <c:pt idx="1762">
                  <c:v>100</c:v>
                </c:pt>
                <c:pt idx="1763">
                  <c:v>100</c:v>
                </c:pt>
                <c:pt idx="1764">
                  <c:v>100</c:v>
                </c:pt>
                <c:pt idx="1765">
                  <c:v>100</c:v>
                </c:pt>
                <c:pt idx="1766">
                  <c:v>100</c:v>
                </c:pt>
                <c:pt idx="1767">
                  <c:v>100</c:v>
                </c:pt>
                <c:pt idx="1768">
                  <c:v>100</c:v>
                </c:pt>
                <c:pt idx="1769">
                  <c:v>100</c:v>
                </c:pt>
                <c:pt idx="1770">
                  <c:v>100</c:v>
                </c:pt>
                <c:pt idx="1771">
                  <c:v>100</c:v>
                </c:pt>
                <c:pt idx="1772">
                  <c:v>100</c:v>
                </c:pt>
                <c:pt idx="1773">
                  <c:v>100</c:v>
                </c:pt>
                <c:pt idx="1774">
                  <c:v>100</c:v>
                </c:pt>
                <c:pt idx="1775">
                  <c:v>100</c:v>
                </c:pt>
                <c:pt idx="1776">
                  <c:v>100</c:v>
                </c:pt>
                <c:pt idx="1777">
                  <c:v>100</c:v>
                </c:pt>
                <c:pt idx="1778">
                  <c:v>100</c:v>
                </c:pt>
                <c:pt idx="1779">
                  <c:v>100</c:v>
                </c:pt>
                <c:pt idx="1780">
                  <c:v>100</c:v>
                </c:pt>
                <c:pt idx="1781">
                  <c:v>100</c:v>
                </c:pt>
                <c:pt idx="1782">
                  <c:v>100</c:v>
                </c:pt>
                <c:pt idx="1783">
                  <c:v>100</c:v>
                </c:pt>
                <c:pt idx="1784">
                  <c:v>100</c:v>
                </c:pt>
                <c:pt idx="1785">
                  <c:v>100</c:v>
                </c:pt>
                <c:pt idx="1786">
                  <c:v>100</c:v>
                </c:pt>
                <c:pt idx="1787">
                  <c:v>100</c:v>
                </c:pt>
                <c:pt idx="1788">
                  <c:v>100</c:v>
                </c:pt>
                <c:pt idx="1789">
                  <c:v>100</c:v>
                </c:pt>
                <c:pt idx="1790">
                  <c:v>100</c:v>
                </c:pt>
                <c:pt idx="1791">
                  <c:v>100</c:v>
                </c:pt>
                <c:pt idx="1792">
                  <c:v>100</c:v>
                </c:pt>
                <c:pt idx="1793">
                  <c:v>100</c:v>
                </c:pt>
                <c:pt idx="1794">
                  <c:v>100</c:v>
                </c:pt>
                <c:pt idx="1795">
                  <c:v>100</c:v>
                </c:pt>
                <c:pt idx="1796">
                  <c:v>100</c:v>
                </c:pt>
                <c:pt idx="1797">
                  <c:v>100</c:v>
                </c:pt>
                <c:pt idx="1798">
                  <c:v>100</c:v>
                </c:pt>
                <c:pt idx="1799">
                  <c:v>100</c:v>
                </c:pt>
                <c:pt idx="1800">
                  <c:v>100</c:v>
                </c:pt>
                <c:pt idx="1801">
                  <c:v>100</c:v>
                </c:pt>
                <c:pt idx="1802">
                  <c:v>100</c:v>
                </c:pt>
                <c:pt idx="1803">
                  <c:v>100</c:v>
                </c:pt>
                <c:pt idx="1804">
                  <c:v>100</c:v>
                </c:pt>
                <c:pt idx="1805">
                  <c:v>100</c:v>
                </c:pt>
                <c:pt idx="1806">
                  <c:v>100</c:v>
                </c:pt>
                <c:pt idx="1807">
                  <c:v>100</c:v>
                </c:pt>
                <c:pt idx="1808">
                  <c:v>100</c:v>
                </c:pt>
                <c:pt idx="1809">
                  <c:v>100</c:v>
                </c:pt>
                <c:pt idx="1810">
                  <c:v>100</c:v>
                </c:pt>
                <c:pt idx="1811">
                  <c:v>100</c:v>
                </c:pt>
                <c:pt idx="1812">
                  <c:v>100</c:v>
                </c:pt>
                <c:pt idx="1813">
                  <c:v>100</c:v>
                </c:pt>
                <c:pt idx="1814">
                  <c:v>100</c:v>
                </c:pt>
                <c:pt idx="1815">
                  <c:v>100</c:v>
                </c:pt>
                <c:pt idx="1816">
                  <c:v>100</c:v>
                </c:pt>
                <c:pt idx="1817">
                  <c:v>100</c:v>
                </c:pt>
                <c:pt idx="1818">
                  <c:v>100</c:v>
                </c:pt>
                <c:pt idx="1819">
                  <c:v>100</c:v>
                </c:pt>
                <c:pt idx="1820">
                  <c:v>100</c:v>
                </c:pt>
                <c:pt idx="1821">
                  <c:v>100</c:v>
                </c:pt>
                <c:pt idx="1822">
                  <c:v>100</c:v>
                </c:pt>
                <c:pt idx="1823">
                  <c:v>100</c:v>
                </c:pt>
                <c:pt idx="1824">
                  <c:v>100</c:v>
                </c:pt>
                <c:pt idx="1825">
                  <c:v>100</c:v>
                </c:pt>
                <c:pt idx="1826">
                  <c:v>100</c:v>
                </c:pt>
                <c:pt idx="1827">
                  <c:v>100</c:v>
                </c:pt>
                <c:pt idx="1828">
                  <c:v>100</c:v>
                </c:pt>
                <c:pt idx="1829">
                  <c:v>100</c:v>
                </c:pt>
                <c:pt idx="1830">
                  <c:v>100</c:v>
                </c:pt>
                <c:pt idx="1831">
                  <c:v>100</c:v>
                </c:pt>
                <c:pt idx="1832">
                  <c:v>100</c:v>
                </c:pt>
                <c:pt idx="1833">
                  <c:v>100</c:v>
                </c:pt>
                <c:pt idx="1834">
                  <c:v>100</c:v>
                </c:pt>
                <c:pt idx="1835">
                  <c:v>100</c:v>
                </c:pt>
                <c:pt idx="1836">
                  <c:v>100</c:v>
                </c:pt>
                <c:pt idx="1837">
                  <c:v>100</c:v>
                </c:pt>
                <c:pt idx="1838">
                  <c:v>100</c:v>
                </c:pt>
                <c:pt idx="1839">
                  <c:v>100</c:v>
                </c:pt>
                <c:pt idx="1840">
                  <c:v>100</c:v>
                </c:pt>
                <c:pt idx="1841">
                  <c:v>100</c:v>
                </c:pt>
                <c:pt idx="1842">
                  <c:v>100</c:v>
                </c:pt>
                <c:pt idx="1843">
                  <c:v>100</c:v>
                </c:pt>
                <c:pt idx="1844">
                  <c:v>100</c:v>
                </c:pt>
                <c:pt idx="1845">
                  <c:v>100</c:v>
                </c:pt>
                <c:pt idx="1846">
                  <c:v>100</c:v>
                </c:pt>
                <c:pt idx="1847">
                  <c:v>100</c:v>
                </c:pt>
                <c:pt idx="1848">
                  <c:v>100</c:v>
                </c:pt>
                <c:pt idx="1849">
                  <c:v>100</c:v>
                </c:pt>
                <c:pt idx="1850">
                  <c:v>100</c:v>
                </c:pt>
                <c:pt idx="1851">
                  <c:v>100</c:v>
                </c:pt>
                <c:pt idx="1852">
                  <c:v>100</c:v>
                </c:pt>
                <c:pt idx="1853">
                  <c:v>100</c:v>
                </c:pt>
                <c:pt idx="1854">
                  <c:v>100</c:v>
                </c:pt>
                <c:pt idx="1855">
                  <c:v>100</c:v>
                </c:pt>
                <c:pt idx="1856">
                  <c:v>100</c:v>
                </c:pt>
                <c:pt idx="1857">
                  <c:v>100</c:v>
                </c:pt>
                <c:pt idx="1858">
                  <c:v>100</c:v>
                </c:pt>
                <c:pt idx="1859">
                  <c:v>100</c:v>
                </c:pt>
                <c:pt idx="1860">
                  <c:v>100</c:v>
                </c:pt>
                <c:pt idx="1861">
                  <c:v>100</c:v>
                </c:pt>
                <c:pt idx="1862">
                  <c:v>100</c:v>
                </c:pt>
                <c:pt idx="1863">
                  <c:v>100</c:v>
                </c:pt>
                <c:pt idx="1864">
                  <c:v>100</c:v>
                </c:pt>
                <c:pt idx="1865">
                  <c:v>100</c:v>
                </c:pt>
                <c:pt idx="1866">
                  <c:v>100</c:v>
                </c:pt>
                <c:pt idx="1867">
                  <c:v>100</c:v>
                </c:pt>
                <c:pt idx="1868">
                  <c:v>100</c:v>
                </c:pt>
                <c:pt idx="1869">
                  <c:v>100</c:v>
                </c:pt>
                <c:pt idx="1870">
                  <c:v>100</c:v>
                </c:pt>
                <c:pt idx="1871">
                  <c:v>100</c:v>
                </c:pt>
                <c:pt idx="1872">
                  <c:v>100</c:v>
                </c:pt>
                <c:pt idx="1873">
                  <c:v>100</c:v>
                </c:pt>
                <c:pt idx="1874">
                  <c:v>100</c:v>
                </c:pt>
                <c:pt idx="1875">
                  <c:v>100</c:v>
                </c:pt>
                <c:pt idx="1876">
                  <c:v>100</c:v>
                </c:pt>
                <c:pt idx="1877">
                  <c:v>100</c:v>
                </c:pt>
                <c:pt idx="1878">
                  <c:v>100</c:v>
                </c:pt>
                <c:pt idx="1879">
                  <c:v>100</c:v>
                </c:pt>
                <c:pt idx="1880">
                  <c:v>100</c:v>
                </c:pt>
                <c:pt idx="1881">
                  <c:v>100</c:v>
                </c:pt>
                <c:pt idx="1882">
                  <c:v>100</c:v>
                </c:pt>
                <c:pt idx="1883">
                  <c:v>100</c:v>
                </c:pt>
                <c:pt idx="1884">
                  <c:v>100</c:v>
                </c:pt>
                <c:pt idx="1885">
                  <c:v>100</c:v>
                </c:pt>
                <c:pt idx="1886">
                  <c:v>100</c:v>
                </c:pt>
                <c:pt idx="1887">
                  <c:v>100</c:v>
                </c:pt>
                <c:pt idx="1888">
                  <c:v>100</c:v>
                </c:pt>
                <c:pt idx="1889">
                  <c:v>100</c:v>
                </c:pt>
                <c:pt idx="1890">
                  <c:v>100</c:v>
                </c:pt>
                <c:pt idx="1891">
                  <c:v>100</c:v>
                </c:pt>
                <c:pt idx="1892">
                  <c:v>100</c:v>
                </c:pt>
                <c:pt idx="1893">
                  <c:v>100</c:v>
                </c:pt>
                <c:pt idx="1894">
                  <c:v>100</c:v>
                </c:pt>
                <c:pt idx="1895">
                  <c:v>100</c:v>
                </c:pt>
                <c:pt idx="1896">
                  <c:v>100</c:v>
                </c:pt>
                <c:pt idx="1897">
                  <c:v>100</c:v>
                </c:pt>
                <c:pt idx="1898">
                  <c:v>100</c:v>
                </c:pt>
                <c:pt idx="1899">
                  <c:v>100</c:v>
                </c:pt>
                <c:pt idx="1900">
                  <c:v>100</c:v>
                </c:pt>
                <c:pt idx="1901">
                  <c:v>100</c:v>
                </c:pt>
                <c:pt idx="1902">
                  <c:v>100</c:v>
                </c:pt>
                <c:pt idx="1903">
                  <c:v>100</c:v>
                </c:pt>
                <c:pt idx="1904">
                  <c:v>100</c:v>
                </c:pt>
                <c:pt idx="1905">
                  <c:v>100</c:v>
                </c:pt>
                <c:pt idx="1906">
                  <c:v>100</c:v>
                </c:pt>
                <c:pt idx="1907">
                  <c:v>100</c:v>
                </c:pt>
                <c:pt idx="1908">
                  <c:v>100</c:v>
                </c:pt>
                <c:pt idx="1909">
                  <c:v>100</c:v>
                </c:pt>
                <c:pt idx="1910">
                  <c:v>100</c:v>
                </c:pt>
                <c:pt idx="1911">
                  <c:v>100</c:v>
                </c:pt>
                <c:pt idx="1912">
                  <c:v>100</c:v>
                </c:pt>
                <c:pt idx="1913">
                  <c:v>100</c:v>
                </c:pt>
                <c:pt idx="1914">
                  <c:v>100</c:v>
                </c:pt>
                <c:pt idx="1915">
                  <c:v>100</c:v>
                </c:pt>
                <c:pt idx="1916">
                  <c:v>100</c:v>
                </c:pt>
                <c:pt idx="1917">
                  <c:v>100</c:v>
                </c:pt>
                <c:pt idx="1918">
                  <c:v>100</c:v>
                </c:pt>
                <c:pt idx="1919">
                  <c:v>100</c:v>
                </c:pt>
                <c:pt idx="1920">
                  <c:v>100</c:v>
                </c:pt>
                <c:pt idx="1921">
                  <c:v>100</c:v>
                </c:pt>
                <c:pt idx="1922">
                  <c:v>100</c:v>
                </c:pt>
                <c:pt idx="1923">
                  <c:v>100</c:v>
                </c:pt>
                <c:pt idx="1924">
                  <c:v>100</c:v>
                </c:pt>
                <c:pt idx="1925">
                  <c:v>100</c:v>
                </c:pt>
                <c:pt idx="1926">
                  <c:v>100</c:v>
                </c:pt>
                <c:pt idx="1927">
                  <c:v>100</c:v>
                </c:pt>
                <c:pt idx="1928">
                  <c:v>100</c:v>
                </c:pt>
                <c:pt idx="1929">
                  <c:v>100</c:v>
                </c:pt>
                <c:pt idx="1930">
                  <c:v>100</c:v>
                </c:pt>
                <c:pt idx="1931">
                  <c:v>100</c:v>
                </c:pt>
                <c:pt idx="1932">
                  <c:v>100</c:v>
                </c:pt>
                <c:pt idx="1933">
                  <c:v>100</c:v>
                </c:pt>
                <c:pt idx="1934">
                  <c:v>100</c:v>
                </c:pt>
                <c:pt idx="1935">
                  <c:v>100</c:v>
                </c:pt>
                <c:pt idx="1936">
                  <c:v>100</c:v>
                </c:pt>
                <c:pt idx="1937">
                  <c:v>100</c:v>
                </c:pt>
                <c:pt idx="1938">
                  <c:v>100</c:v>
                </c:pt>
                <c:pt idx="1939">
                  <c:v>100</c:v>
                </c:pt>
                <c:pt idx="1940">
                  <c:v>100</c:v>
                </c:pt>
                <c:pt idx="1941">
                  <c:v>100</c:v>
                </c:pt>
                <c:pt idx="1942">
                  <c:v>100</c:v>
                </c:pt>
                <c:pt idx="1943">
                  <c:v>100</c:v>
                </c:pt>
                <c:pt idx="1944">
                  <c:v>100</c:v>
                </c:pt>
                <c:pt idx="1945">
                  <c:v>100</c:v>
                </c:pt>
                <c:pt idx="1946">
                  <c:v>100</c:v>
                </c:pt>
                <c:pt idx="1947">
                  <c:v>100</c:v>
                </c:pt>
                <c:pt idx="1948">
                  <c:v>100</c:v>
                </c:pt>
                <c:pt idx="1949">
                  <c:v>100</c:v>
                </c:pt>
                <c:pt idx="1950">
                  <c:v>100</c:v>
                </c:pt>
                <c:pt idx="1951">
                  <c:v>100</c:v>
                </c:pt>
                <c:pt idx="1952">
                  <c:v>100</c:v>
                </c:pt>
                <c:pt idx="1953">
                  <c:v>100</c:v>
                </c:pt>
                <c:pt idx="1954">
                  <c:v>100</c:v>
                </c:pt>
                <c:pt idx="1955">
                  <c:v>100</c:v>
                </c:pt>
                <c:pt idx="1956">
                  <c:v>100</c:v>
                </c:pt>
                <c:pt idx="1957">
                  <c:v>100</c:v>
                </c:pt>
                <c:pt idx="1958">
                  <c:v>100</c:v>
                </c:pt>
                <c:pt idx="1959">
                  <c:v>100</c:v>
                </c:pt>
                <c:pt idx="1960">
                  <c:v>100</c:v>
                </c:pt>
                <c:pt idx="1961">
                  <c:v>100</c:v>
                </c:pt>
                <c:pt idx="1962">
                  <c:v>100</c:v>
                </c:pt>
                <c:pt idx="1963">
                  <c:v>100</c:v>
                </c:pt>
                <c:pt idx="1964">
                  <c:v>100</c:v>
                </c:pt>
                <c:pt idx="1965">
                  <c:v>100</c:v>
                </c:pt>
                <c:pt idx="1966">
                  <c:v>100</c:v>
                </c:pt>
                <c:pt idx="1967">
                  <c:v>100</c:v>
                </c:pt>
                <c:pt idx="1968">
                  <c:v>100</c:v>
                </c:pt>
                <c:pt idx="1969">
                  <c:v>100</c:v>
                </c:pt>
                <c:pt idx="1970">
                  <c:v>100</c:v>
                </c:pt>
                <c:pt idx="1971">
                  <c:v>100</c:v>
                </c:pt>
                <c:pt idx="1972">
                  <c:v>100</c:v>
                </c:pt>
                <c:pt idx="1973">
                  <c:v>100</c:v>
                </c:pt>
                <c:pt idx="1974">
                  <c:v>100</c:v>
                </c:pt>
                <c:pt idx="1975">
                  <c:v>100</c:v>
                </c:pt>
                <c:pt idx="1976">
                  <c:v>100</c:v>
                </c:pt>
                <c:pt idx="1977">
                  <c:v>100</c:v>
                </c:pt>
                <c:pt idx="1978">
                  <c:v>100</c:v>
                </c:pt>
                <c:pt idx="1979">
                  <c:v>100</c:v>
                </c:pt>
                <c:pt idx="1980">
                  <c:v>100</c:v>
                </c:pt>
                <c:pt idx="1981">
                  <c:v>100</c:v>
                </c:pt>
                <c:pt idx="1982">
                  <c:v>100</c:v>
                </c:pt>
                <c:pt idx="1983">
                  <c:v>100</c:v>
                </c:pt>
                <c:pt idx="1984">
                  <c:v>100</c:v>
                </c:pt>
                <c:pt idx="1985">
                  <c:v>100</c:v>
                </c:pt>
                <c:pt idx="1986">
                  <c:v>100</c:v>
                </c:pt>
                <c:pt idx="1987">
                  <c:v>100</c:v>
                </c:pt>
                <c:pt idx="1988">
                  <c:v>100</c:v>
                </c:pt>
                <c:pt idx="1989">
                  <c:v>100</c:v>
                </c:pt>
                <c:pt idx="1990">
                  <c:v>100</c:v>
                </c:pt>
                <c:pt idx="1991">
                  <c:v>100</c:v>
                </c:pt>
                <c:pt idx="1992">
                  <c:v>100</c:v>
                </c:pt>
                <c:pt idx="1993">
                  <c:v>100</c:v>
                </c:pt>
                <c:pt idx="1994">
                  <c:v>100</c:v>
                </c:pt>
                <c:pt idx="1995">
                  <c:v>100</c:v>
                </c:pt>
                <c:pt idx="1996">
                  <c:v>100</c:v>
                </c:pt>
                <c:pt idx="1997">
                  <c:v>100</c:v>
                </c:pt>
                <c:pt idx="1998">
                  <c:v>100</c:v>
                </c:pt>
                <c:pt idx="1999">
                  <c:v>100</c:v>
                </c:pt>
                <c:pt idx="2000">
                  <c:v>100</c:v>
                </c:pt>
                <c:pt idx="2001">
                  <c:v>100</c:v>
                </c:pt>
                <c:pt idx="2002">
                  <c:v>100</c:v>
                </c:pt>
                <c:pt idx="2003">
                  <c:v>100</c:v>
                </c:pt>
                <c:pt idx="2004">
                  <c:v>100</c:v>
                </c:pt>
                <c:pt idx="2005">
                  <c:v>100</c:v>
                </c:pt>
                <c:pt idx="2006">
                  <c:v>100</c:v>
                </c:pt>
                <c:pt idx="2007">
                  <c:v>100</c:v>
                </c:pt>
                <c:pt idx="2008">
                  <c:v>100</c:v>
                </c:pt>
                <c:pt idx="2009">
                  <c:v>100</c:v>
                </c:pt>
                <c:pt idx="2010">
                  <c:v>100</c:v>
                </c:pt>
                <c:pt idx="2011">
                  <c:v>100</c:v>
                </c:pt>
                <c:pt idx="2012">
                  <c:v>100</c:v>
                </c:pt>
                <c:pt idx="2013">
                  <c:v>100</c:v>
                </c:pt>
                <c:pt idx="2014">
                  <c:v>100</c:v>
                </c:pt>
                <c:pt idx="2015">
                  <c:v>100</c:v>
                </c:pt>
                <c:pt idx="2016">
                  <c:v>100</c:v>
                </c:pt>
                <c:pt idx="2017">
                  <c:v>100</c:v>
                </c:pt>
                <c:pt idx="2018">
                  <c:v>100</c:v>
                </c:pt>
                <c:pt idx="2019">
                  <c:v>100</c:v>
                </c:pt>
                <c:pt idx="2020">
                  <c:v>100</c:v>
                </c:pt>
                <c:pt idx="2021">
                  <c:v>100</c:v>
                </c:pt>
                <c:pt idx="2022">
                  <c:v>100</c:v>
                </c:pt>
                <c:pt idx="2023">
                  <c:v>100</c:v>
                </c:pt>
                <c:pt idx="2024">
                  <c:v>100</c:v>
                </c:pt>
                <c:pt idx="2025">
                  <c:v>100</c:v>
                </c:pt>
                <c:pt idx="2026">
                  <c:v>100</c:v>
                </c:pt>
                <c:pt idx="2027">
                  <c:v>100</c:v>
                </c:pt>
                <c:pt idx="2028">
                  <c:v>100</c:v>
                </c:pt>
                <c:pt idx="2029">
                  <c:v>100</c:v>
                </c:pt>
                <c:pt idx="2030">
                  <c:v>100</c:v>
                </c:pt>
                <c:pt idx="2031">
                  <c:v>100</c:v>
                </c:pt>
                <c:pt idx="2032">
                  <c:v>100</c:v>
                </c:pt>
                <c:pt idx="2033">
                  <c:v>100</c:v>
                </c:pt>
                <c:pt idx="2034">
                  <c:v>100</c:v>
                </c:pt>
                <c:pt idx="2035">
                  <c:v>100</c:v>
                </c:pt>
                <c:pt idx="2036">
                  <c:v>100</c:v>
                </c:pt>
                <c:pt idx="2037">
                  <c:v>100</c:v>
                </c:pt>
                <c:pt idx="2038">
                  <c:v>100</c:v>
                </c:pt>
                <c:pt idx="2039">
                  <c:v>100</c:v>
                </c:pt>
                <c:pt idx="2040">
                  <c:v>100</c:v>
                </c:pt>
                <c:pt idx="2041">
                  <c:v>100</c:v>
                </c:pt>
                <c:pt idx="2042">
                  <c:v>100</c:v>
                </c:pt>
                <c:pt idx="2043">
                  <c:v>100</c:v>
                </c:pt>
                <c:pt idx="2044">
                  <c:v>100</c:v>
                </c:pt>
                <c:pt idx="2045">
                  <c:v>100</c:v>
                </c:pt>
                <c:pt idx="2046">
                  <c:v>100</c:v>
                </c:pt>
                <c:pt idx="2047">
                  <c:v>100</c:v>
                </c:pt>
                <c:pt idx="2048">
                  <c:v>100</c:v>
                </c:pt>
                <c:pt idx="2049">
                  <c:v>100</c:v>
                </c:pt>
                <c:pt idx="2050">
                  <c:v>100</c:v>
                </c:pt>
                <c:pt idx="2051">
                  <c:v>100</c:v>
                </c:pt>
                <c:pt idx="2052">
                  <c:v>100</c:v>
                </c:pt>
                <c:pt idx="2053">
                  <c:v>100</c:v>
                </c:pt>
                <c:pt idx="2054">
                  <c:v>100</c:v>
                </c:pt>
                <c:pt idx="2055">
                  <c:v>100</c:v>
                </c:pt>
                <c:pt idx="2056">
                  <c:v>100</c:v>
                </c:pt>
                <c:pt idx="2057">
                  <c:v>100</c:v>
                </c:pt>
                <c:pt idx="2058">
                  <c:v>100</c:v>
                </c:pt>
                <c:pt idx="2059">
                  <c:v>100</c:v>
                </c:pt>
                <c:pt idx="2060">
                  <c:v>100</c:v>
                </c:pt>
                <c:pt idx="2061">
                  <c:v>100</c:v>
                </c:pt>
                <c:pt idx="2062">
                  <c:v>100</c:v>
                </c:pt>
                <c:pt idx="2063">
                  <c:v>100</c:v>
                </c:pt>
                <c:pt idx="2064">
                  <c:v>100</c:v>
                </c:pt>
                <c:pt idx="2065">
                  <c:v>100</c:v>
                </c:pt>
                <c:pt idx="2066">
                  <c:v>100</c:v>
                </c:pt>
                <c:pt idx="2067">
                  <c:v>100</c:v>
                </c:pt>
                <c:pt idx="2068">
                  <c:v>100</c:v>
                </c:pt>
                <c:pt idx="2069">
                  <c:v>100</c:v>
                </c:pt>
                <c:pt idx="2070">
                  <c:v>100</c:v>
                </c:pt>
                <c:pt idx="2071">
                  <c:v>100</c:v>
                </c:pt>
                <c:pt idx="2072">
                  <c:v>100</c:v>
                </c:pt>
                <c:pt idx="2073">
                  <c:v>100</c:v>
                </c:pt>
                <c:pt idx="2074">
                  <c:v>100</c:v>
                </c:pt>
                <c:pt idx="2075">
                  <c:v>100</c:v>
                </c:pt>
                <c:pt idx="2076">
                  <c:v>100</c:v>
                </c:pt>
                <c:pt idx="2077">
                  <c:v>100</c:v>
                </c:pt>
                <c:pt idx="2078">
                  <c:v>100</c:v>
                </c:pt>
                <c:pt idx="2079">
                  <c:v>100</c:v>
                </c:pt>
                <c:pt idx="2080">
                  <c:v>100</c:v>
                </c:pt>
                <c:pt idx="2081">
                  <c:v>100</c:v>
                </c:pt>
                <c:pt idx="2082">
                  <c:v>100</c:v>
                </c:pt>
                <c:pt idx="2083">
                  <c:v>100</c:v>
                </c:pt>
                <c:pt idx="2084">
                  <c:v>100</c:v>
                </c:pt>
                <c:pt idx="2085">
                  <c:v>100</c:v>
                </c:pt>
                <c:pt idx="2086">
                  <c:v>100</c:v>
                </c:pt>
                <c:pt idx="2087">
                  <c:v>100</c:v>
                </c:pt>
                <c:pt idx="2088">
                  <c:v>100</c:v>
                </c:pt>
                <c:pt idx="2089">
                  <c:v>100</c:v>
                </c:pt>
                <c:pt idx="2090">
                  <c:v>100</c:v>
                </c:pt>
                <c:pt idx="2091">
                  <c:v>100</c:v>
                </c:pt>
                <c:pt idx="2092">
                  <c:v>100</c:v>
                </c:pt>
                <c:pt idx="2093">
                  <c:v>100</c:v>
                </c:pt>
                <c:pt idx="2094">
                  <c:v>100</c:v>
                </c:pt>
                <c:pt idx="2095">
                  <c:v>100</c:v>
                </c:pt>
                <c:pt idx="2096">
                  <c:v>100</c:v>
                </c:pt>
                <c:pt idx="2097">
                  <c:v>100</c:v>
                </c:pt>
                <c:pt idx="2098">
                  <c:v>100</c:v>
                </c:pt>
                <c:pt idx="2099">
                  <c:v>100</c:v>
                </c:pt>
                <c:pt idx="2100">
                  <c:v>100</c:v>
                </c:pt>
              </c:numCache>
            </c:numRef>
          </c:yVal>
          <c:smooth val="0"/>
        </c:ser>
        <c:axId val="2581969"/>
        <c:axId val="31409146"/>
      </c:scatterChart>
      <c:valAx>
        <c:axId val="2581969"/>
        <c:scaling>
          <c:orientation val="minMax"/>
          <c:max val="2500"/>
          <c:min val="400"/>
        </c:scaling>
        <c:delete val="0"/>
        <c:axPos val="b"/>
        <c:majorGridlines>
          <c:spPr>
            <a:ln w="9360">
              <a:solidFill>
                <a:srgbClr val="878787"/>
              </a:solidFill>
              <a:round/>
            </a:ln>
          </c:spPr>
        </c:majorGridlines>
        <c:title>
          <c:tx>
            <c:rich>
              <a:bodyPr rot="0"/>
              <a:lstStyle/>
              <a:p>
                <a:pPr>
                  <a:defRPr b="1" sz="1000" spc="-1" strike="noStrike">
                    <a:solidFill>
                      <a:srgbClr val="000000"/>
                    </a:solidFill>
                    <a:latin typeface="Calibri"/>
                  </a:defRPr>
                </a:pPr>
                <a:r>
                  <a:rPr b="1" sz="1000" spc="-1" strike="noStrike">
                    <a:solidFill>
                      <a:srgbClr val="000000"/>
                    </a:solidFill>
                    <a:latin typeface="Calibri"/>
                  </a:rPr>
                  <a:t>Wavelength (nm)</a:t>
                </a:r>
              </a:p>
            </c:rich>
          </c:tx>
          <c:overlay val="0"/>
          <c:spPr>
            <a:noFill/>
            <a:ln w="0">
              <a:noFill/>
            </a:ln>
          </c:spPr>
        </c:title>
        <c:numFmt formatCode="0.00" sourceLinked="1"/>
        <c:majorTickMark val="none"/>
        <c:minorTickMark val="none"/>
        <c:tickLblPos val="nextTo"/>
        <c:spPr>
          <a:ln w="9360">
            <a:solidFill>
              <a:srgbClr val="878787"/>
            </a:solidFill>
            <a:round/>
          </a:ln>
        </c:spPr>
        <c:txPr>
          <a:bodyPr/>
          <a:lstStyle/>
          <a:p>
            <a:pPr>
              <a:defRPr b="0" sz="1000" spc="-1" strike="noStrike">
                <a:solidFill>
                  <a:srgbClr val="000000"/>
                </a:solidFill>
                <a:latin typeface="Calibri"/>
              </a:defRPr>
            </a:pPr>
          </a:p>
        </c:txPr>
        <c:crossAx val="31409146"/>
        <c:crosses val="autoZero"/>
        <c:crossBetween val="midCat"/>
      </c:valAx>
      <c:valAx>
        <c:axId val="31409146"/>
        <c:scaling>
          <c:orientation val="minMax"/>
        </c:scaling>
        <c:delete val="0"/>
        <c:axPos val="l"/>
        <c:majorGridlines>
          <c:spPr>
            <a:ln w="9360">
              <a:solidFill>
                <a:srgbClr val="878787"/>
              </a:solidFill>
              <a:round/>
            </a:ln>
          </c:spPr>
        </c:majorGridlines>
        <c:title>
          <c:tx>
            <c:rich>
              <a:bodyPr rot="-5400000"/>
              <a:lstStyle/>
              <a:p>
                <a:pPr>
                  <a:defRPr b="1" sz="1000" spc="-1" strike="noStrike">
                    <a:solidFill>
                      <a:srgbClr val="000000"/>
                    </a:solidFill>
                    <a:latin typeface="Calibri"/>
                  </a:defRPr>
                </a:pPr>
                <a:r>
                  <a:rPr b="1" sz="1000" spc="-1" strike="noStrike">
                    <a:solidFill>
                      <a:srgbClr val="000000"/>
                    </a:solidFill>
                    <a:latin typeface="Calibri"/>
                  </a:rPr>
                  <a:t>%</a:t>
                </a:r>
              </a:p>
            </c:rich>
          </c:tx>
          <c:overlay val="0"/>
          <c:spPr>
            <a:noFill/>
            <a:ln w="0">
              <a:noFill/>
            </a:ln>
          </c:spPr>
        </c:title>
        <c:numFmt formatCode="0.0000" sourceLinked="1"/>
        <c:majorTickMark val="none"/>
        <c:minorTickMark val="none"/>
        <c:tickLblPos val="nextTo"/>
        <c:spPr>
          <a:ln w="9360">
            <a:solidFill>
              <a:srgbClr val="878787"/>
            </a:solidFill>
            <a:round/>
          </a:ln>
        </c:spPr>
        <c:txPr>
          <a:bodyPr/>
          <a:lstStyle/>
          <a:p>
            <a:pPr>
              <a:defRPr b="0" sz="1000" spc="-1" strike="noStrike">
                <a:solidFill>
                  <a:srgbClr val="000000"/>
                </a:solidFill>
                <a:latin typeface="Calibri"/>
              </a:defRPr>
            </a:pPr>
          </a:p>
        </c:txPr>
        <c:crossAx val="2581969"/>
        <c:crosses val="autoZero"/>
        <c:crossBetween val="midCat"/>
      </c:valAx>
      <c:spPr>
        <a:noFill/>
        <a:ln w="0">
          <a:noFill/>
        </a:ln>
      </c:spPr>
    </c:plotArea>
    <c:legend>
      <c:legendPos val="r"/>
      <c:overlay val="0"/>
      <c:spPr>
        <a:noFill/>
        <a:ln w="0">
          <a:noFill/>
        </a:ln>
      </c:spPr>
      <c:txPr>
        <a:bodyPr/>
        <a:lstStyle/>
        <a:p>
          <a:pPr>
            <a:defRPr b="0" sz="1000" spc="-1" strike="noStrike">
              <a:solidFill>
                <a:srgbClr val="000000"/>
              </a:solidFill>
              <a:latin typeface="Calibri"/>
            </a:defRPr>
          </a:pPr>
        </a:p>
      </c:txPr>
    </c:legend>
    <c:plotVisOnly val="1"/>
    <c:dispBlanksAs val="gap"/>
  </c:chart>
  <c:spPr>
    <a:solidFill>
      <a:srgbClr val="ffffff"/>
    </a:solidFill>
    <a:ln w="9360">
      <a:solidFill>
        <a:srgbClr val="d9d9d9"/>
      </a:solidFill>
      <a:round/>
    </a:ln>
  </c:spPr>
</c:chartSpace>
</file>

<file path=xl/charts/chart4.xml><?xml version="1.0" encoding="utf-8"?>
<c:chartSpace xmlns:c="http://schemas.openxmlformats.org/drawingml/2006/chart" xmlns:a="http://schemas.openxmlformats.org/drawingml/2006/main" xmlns:r="http://schemas.openxmlformats.org/officeDocument/2006/relationships">
  <c:lang val="en-US"/>
  <c:roundedCorners val="0"/>
  <c:chart>
    <c:title>
      <c:tx>
        <c:rich>
          <a:bodyPr rot="0"/>
          <a:lstStyle/>
          <a:p>
            <a:pPr>
              <a:defRPr b="1" sz="1800" spc="-1" strike="noStrike">
                <a:solidFill>
                  <a:srgbClr val="000000"/>
                </a:solidFill>
                <a:latin typeface="Calibri"/>
              </a:defRPr>
            </a:pPr>
            <a:r>
              <a:rPr b="1" sz="1800" spc="-1" strike="noStrike">
                <a:solidFill>
                  <a:srgbClr val="000000"/>
                </a:solidFill>
                <a:latin typeface="Calibri"/>
              </a:rPr>
              <a:t>Figure A1. RF importance spectrum</a:t>
            </a:r>
          </a:p>
        </c:rich>
      </c:tx>
      <c:overlay val="0"/>
      <c:spPr>
        <a:noFill/>
        <a:ln w="0">
          <a:noFill/>
        </a:ln>
      </c:spPr>
    </c:title>
    <c:autoTitleDeleted val="0"/>
    <c:plotArea>
      <c:scatterChart>
        <c:scatterStyle val="line"/>
        <c:varyColors val="0"/>
        <c:ser>
          <c:idx val="0"/>
          <c:order val="0"/>
          <c:tx>
            <c:strRef>
              <c:f>37_ChartData!J4</c:f>
              <c:strCache>
                <c:ptCount val="1"/>
                <c:pt idx="0">
                  <c:v>RF importance × 1000</c:v>
                </c:pt>
              </c:strCache>
            </c:strRef>
          </c:tx>
          <c:spPr>
            <a:solidFill>
              <a:srgbClr val="1baf7a"/>
            </a:solidFill>
            <a:ln w="15120">
              <a:solidFill>
                <a:srgbClr val="1baf7a"/>
              </a:solidFill>
              <a:round/>
            </a:ln>
          </c:spPr>
          <c:marker>
            <c:symbol val="none"/>
          </c:marker>
          <c:dLbls>
            <c:txPr>
              <a:bodyPr wrap="none"/>
              <a:lstStyle/>
              <a:p>
                <a:pPr>
                  <a:defRPr b="0" sz="1000" spc="-1" strike="noStrike">
                    <a:latin typeface="Arial"/>
                  </a:defRPr>
                </a:pPr>
              </a:p>
            </c:txPr>
            <c:showLegendKey val="0"/>
            <c:showVal val="0"/>
            <c:showCatName val="0"/>
            <c:showSerName val="0"/>
            <c:showPercent val="0"/>
            <c:separator> </c:separator>
            <c:showLeaderLines val="1"/>
            <c:extLst>
              <c:ext xmlns:c15="http://schemas.microsoft.com/office/drawing/2012/chart" uri="{CE6537A1-D6FC-4f65-9D91-7224C49458BB}">
                <c15:showLeaderLines val="1"/>
              </c:ext>
            </c:extLst>
          </c:dLbls>
          <c:xVal>
            <c:numRef>
              <c:f>37_ChartData!$A$5:$A$2105</c:f>
              <c:numCache>
                <c:formatCode>0.00</c:formatCode>
                <c:ptCount val="2101"/>
                <c:pt idx="0">
                  <c:v>400</c:v>
                </c:pt>
                <c:pt idx="1">
                  <c:v>401</c:v>
                </c:pt>
                <c:pt idx="2">
                  <c:v>402</c:v>
                </c:pt>
                <c:pt idx="3">
                  <c:v>403</c:v>
                </c:pt>
                <c:pt idx="4">
                  <c:v>404</c:v>
                </c:pt>
                <c:pt idx="5">
                  <c:v>405</c:v>
                </c:pt>
                <c:pt idx="6">
                  <c:v>406</c:v>
                </c:pt>
                <c:pt idx="7">
                  <c:v>407</c:v>
                </c:pt>
                <c:pt idx="8">
                  <c:v>408</c:v>
                </c:pt>
                <c:pt idx="9">
                  <c:v>409</c:v>
                </c:pt>
                <c:pt idx="10">
                  <c:v>410</c:v>
                </c:pt>
                <c:pt idx="11">
                  <c:v>411</c:v>
                </c:pt>
                <c:pt idx="12">
                  <c:v>412</c:v>
                </c:pt>
                <c:pt idx="13">
                  <c:v>413</c:v>
                </c:pt>
                <c:pt idx="14">
                  <c:v>414</c:v>
                </c:pt>
                <c:pt idx="15">
                  <c:v>415</c:v>
                </c:pt>
                <c:pt idx="16">
                  <c:v>416</c:v>
                </c:pt>
                <c:pt idx="17">
                  <c:v>417</c:v>
                </c:pt>
                <c:pt idx="18">
                  <c:v>418</c:v>
                </c:pt>
                <c:pt idx="19">
                  <c:v>419</c:v>
                </c:pt>
                <c:pt idx="20">
                  <c:v>420</c:v>
                </c:pt>
                <c:pt idx="21">
                  <c:v>421</c:v>
                </c:pt>
                <c:pt idx="22">
                  <c:v>422</c:v>
                </c:pt>
                <c:pt idx="23">
                  <c:v>423</c:v>
                </c:pt>
                <c:pt idx="24">
                  <c:v>424</c:v>
                </c:pt>
                <c:pt idx="25">
                  <c:v>425</c:v>
                </c:pt>
                <c:pt idx="26">
                  <c:v>426</c:v>
                </c:pt>
                <c:pt idx="27">
                  <c:v>427</c:v>
                </c:pt>
                <c:pt idx="28">
                  <c:v>428</c:v>
                </c:pt>
                <c:pt idx="29">
                  <c:v>429</c:v>
                </c:pt>
                <c:pt idx="30">
                  <c:v>430</c:v>
                </c:pt>
                <c:pt idx="31">
                  <c:v>431</c:v>
                </c:pt>
                <c:pt idx="32">
                  <c:v>432</c:v>
                </c:pt>
                <c:pt idx="33">
                  <c:v>433</c:v>
                </c:pt>
                <c:pt idx="34">
                  <c:v>434</c:v>
                </c:pt>
                <c:pt idx="35">
                  <c:v>435</c:v>
                </c:pt>
                <c:pt idx="36">
                  <c:v>436</c:v>
                </c:pt>
                <c:pt idx="37">
                  <c:v>437</c:v>
                </c:pt>
                <c:pt idx="38">
                  <c:v>438</c:v>
                </c:pt>
                <c:pt idx="39">
                  <c:v>439</c:v>
                </c:pt>
                <c:pt idx="40">
                  <c:v>440</c:v>
                </c:pt>
                <c:pt idx="41">
                  <c:v>441</c:v>
                </c:pt>
                <c:pt idx="42">
                  <c:v>442</c:v>
                </c:pt>
                <c:pt idx="43">
                  <c:v>443</c:v>
                </c:pt>
                <c:pt idx="44">
                  <c:v>444</c:v>
                </c:pt>
                <c:pt idx="45">
                  <c:v>445</c:v>
                </c:pt>
                <c:pt idx="46">
                  <c:v>446</c:v>
                </c:pt>
                <c:pt idx="47">
                  <c:v>447</c:v>
                </c:pt>
                <c:pt idx="48">
                  <c:v>448</c:v>
                </c:pt>
                <c:pt idx="49">
                  <c:v>449</c:v>
                </c:pt>
                <c:pt idx="50">
                  <c:v>450</c:v>
                </c:pt>
                <c:pt idx="51">
                  <c:v>451</c:v>
                </c:pt>
                <c:pt idx="52">
                  <c:v>452</c:v>
                </c:pt>
                <c:pt idx="53">
                  <c:v>453</c:v>
                </c:pt>
                <c:pt idx="54">
                  <c:v>454</c:v>
                </c:pt>
                <c:pt idx="55">
                  <c:v>455</c:v>
                </c:pt>
                <c:pt idx="56">
                  <c:v>456</c:v>
                </c:pt>
                <c:pt idx="57">
                  <c:v>457</c:v>
                </c:pt>
                <c:pt idx="58">
                  <c:v>458</c:v>
                </c:pt>
                <c:pt idx="59">
                  <c:v>459</c:v>
                </c:pt>
                <c:pt idx="60">
                  <c:v>460</c:v>
                </c:pt>
                <c:pt idx="61">
                  <c:v>461</c:v>
                </c:pt>
                <c:pt idx="62">
                  <c:v>462</c:v>
                </c:pt>
                <c:pt idx="63">
                  <c:v>463</c:v>
                </c:pt>
                <c:pt idx="64">
                  <c:v>464</c:v>
                </c:pt>
                <c:pt idx="65">
                  <c:v>465</c:v>
                </c:pt>
                <c:pt idx="66">
                  <c:v>466</c:v>
                </c:pt>
                <c:pt idx="67">
                  <c:v>467</c:v>
                </c:pt>
                <c:pt idx="68">
                  <c:v>468</c:v>
                </c:pt>
                <c:pt idx="69">
                  <c:v>469</c:v>
                </c:pt>
                <c:pt idx="70">
                  <c:v>470</c:v>
                </c:pt>
                <c:pt idx="71">
                  <c:v>471</c:v>
                </c:pt>
                <c:pt idx="72">
                  <c:v>472</c:v>
                </c:pt>
                <c:pt idx="73">
                  <c:v>473</c:v>
                </c:pt>
                <c:pt idx="74">
                  <c:v>474</c:v>
                </c:pt>
                <c:pt idx="75">
                  <c:v>475</c:v>
                </c:pt>
                <c:pt idx="76">
                  <c:v>476</c:v>
                </c:pt>
                <c:pt idx="77">
                  <c:v>477</c:v>
                </c:pt>
                <c:pt idx="78">
                  <c:v>478</c:v>
                </c:pt>
                <c:pt idx="79">
                  <c:v>479</c:v>
                </c:pt>
                <c:pt idx="80">
                  <c:v>480</c:v>
                </c:pt>
                <c:pt idx="81">
                  <c:v>481</c:v>
                </c:pt>
                <c:pt idx="82">
                  <c:v>482</c:v>
                </c:pt>
                <c:pt idx="83">
                  <c:v>483</c:v>
                </c:pt>
                <c:pt idx="84">
                  <c:v>484</c:v>
                </c:pt>
                <c:pt idx="85">
                  <c:v>485</c:v>
                </c:pt>
                <c:pt idx="86">
                  <c:v>486</c:v>
                </c:pt>
                <c:pt idx="87">
                  <c:v>487</c:v>
                </c:pt>
                <c:pt idx="88">
                  <c:v>488</c:v>
                </c:pt>
                <c:pt idx="89">
                  <c:v>489</c:v>
                </c:pt>
                <c:pt idx="90">
                  <c:v>490</c:v>
                </c:pt>
                <c:pt idx="91">
                  <c:v>491</c:v>
                </c:pt>
                <c:pt idx="92">
                  <c:v>492</c:v>
                </c:pt>
                <c:pt idx="93">
                  <c:v>493</c:v>
                </c:pt>
                <c:pt idx="94">
                  <c:v>494</c:v>
                </c:pt>
                <c:pt idx="95">
                  <c:v>495</c:v>
                </c:pt>
                <c:pt idx="96">
                  <c:v>496</c:v>
                </c:pt>
                <c:pt idx="97">
                  <c:v>497</c:v>
                </c:pt>
                <c:pt idx="98">
                  <c:v>498</c:v>
                </c:pt>
                <c:pt idx="99">
                  <c:v>499</c:v>
                </c:pt>
                <c:pt idx="100">
                  <c:v>500</c:v>
                </c:pt>
                <c:pt idx="101">
                  <c:v>501</c:v>
                </c:pt>
                <c:pt idx="102">
                  <c:v>502</c:v>
                </c:pt>
                <c:pt idx="103">
                  <c:v>503</c:v>
                </c:pt>
                <c:pt idx="104">
                  <c:v>504</c:v>
                </c:pt>
                <c:pt idx="105">
                  <c:v>505</c:v>
                </c:pt>
                <c:pt idx="106">
                  <c:v>506</c:v>
                </c:pt>
                <c:pt idx="107">
                  <c:v>507</c:v>
                </c:pt>
                <c:pt idx="108">
                  <c:v>508</c:v>
                </c:pt>
                <c:pt idx="109">
                  <c:v>509</c:v>
                </c:pt>
                <c:pt idx="110">
                  <c:v>510</c:v>
                </c:pt>
                <c:pt idx="111">
                  <c:v>511</c:v>
                </c:pt>
                <c:pt idx="112">
                  <c:v>512</c:v>
                </c:pt>
                <c:pt idx="113">
                  <c:v>513</c:v>
                </c:pt>
                <c:pt idx="114">
                  <c:v>514</c:v>
                </c:pt>
                <c:pt idx="115">
                  <c:v>515</c:v>
                </c:pt>
                <c:pt idx="116">
                  <c:v>516</c:v>
                </c:pt>
                <c:pt idx="117">
                  <c:v>517</c:v>
                </c:pt>
                <c:pt idx="118">
                  <c:v>518</c:v>
                </c:pt>
                <c:pt idx="119">
                  <c:v>519</c:v>
                </c:pt>
                <c:pt idx="120">
                  <c:v>520</c:v>
                </c:pt>
                <c:pt idx="121">
                  <c:v>521</c:v>
                </c:pt>
                <c:pt idx="122">
                  <c:v>522</c:v>
                </c:pt>
                <c:pt idx="123">
                  <c:v>523</c:v>
                </c:pt>
                <c:pt idx="124">
                  <c:v>524</c:v>
                </c:pt>
                <c:pt idx="125">
                  <c:v>525</c:v>
                </c:pt>
                <c:pt idx="126">
                  <c:v>526</c:v>
                </c:pt>
                <c:pt idx="127">
                  <c:v>527</c:v>
                </c:pt>
                <c:pt idx="128">
                  <c:v>528</c:v>
                </c:pt>
                <c:pt idx="129">
                  <c:v>529</c:v>
                </c:pt>
                <c:pt idx="130">
                  <c:v>530</c:v>
                </c:pt>
                <c:pt idx="131">
                  <c:v>531</c:v>
                </c:pt>
                <c:pt idx="132">
                  <c:v>532</c:v>
                </c:pt>
                <c:pt idx="133">
                  <c:v>533</c:v>
                </c:pt>
                <c:pt idx="134">
                  <c:v>534</c:v>
                </c:pt>
                <c:pt idx="135">
                  <c:v>535</c:v>
                </c:pt>
                <c:pt idx="136">
                  <c:v>536</c:v>
                </c:pt>
                <c:pt idx="137">
                  <c:v>537</c:v>
                </c:pt>
                <c:pt idx="138">
                  <c:v>538</c:v>
                </c:pt>
                <c:pt idx="139">
                  <c:v>539</c:v>
                </c:pt>
                <c:pt idx="140">
                  <c:v>540</c:v>
                </c:pt>
                <c:pt idx="141">
                  <c:v>541</c:v>
                </c:pt>
                <c:pt idx="142">
                  <c:v>542</c:v>
                </c:pt>
                <c:pt idx="143">
                  <c:v>543</c:v>
                </c:pt>
                <c:pt idx="144">
                  <c:v>544</c:v>
                </c:pt>
                <c:pt idx="145">
                  <c:v>545</c:v>
                </c:pt>
                <c:pt idx="146">
                  <c:v>546</c:v>
                </c:pt>
                <c:pt idx="147">
                  <c:v>547</c:v>
                </c:pt>
                <c:pt idx="148">
                  <c:v>548</c:v>
                </c:pt>
                <c:pt idx="149">
                  <c:v>549</c:v>
                </c:pt>
                <c:pt idx="150">
                  <c:v>550</c:v>
                </c:pt>
                <c:pt idx="151">
                  <c:v>551</c:v>
                </c:pt>
                <c:pt idx="152">
                  <c:v>552</c:v>
                </c:pt>
                <c:pt idx="153">
                  <c:v>553</c:v>
                </c:pt>
                <c:pt idx="154">
                  <c:v>554</c:v>
                </c:pt>
                <c:pt idx="155">
                  <c:v>555</c:v>
                </c:pt>
                <c:pt idx="156">
                  <c:v>556</c:v>
                </c:pt>
                <c:pt idx="157">
                  <c:v>557</c:v>
                </c:pt>
                <c:pt idx="158">
                  <c:v>558</c:v>
                </c:pt>
                <c:pt idx="159">
                  <c:v>559</c:v>
                </c:pt>
                <c:pt idx="160">
                  <c:v>560</c:v>
                </c:pt>
                <c:pt idx="161">
                  <c:v>561</c:v>
                </c:pt>
                <c:pt idx="162">
                  <c:v>562</c:v>
                </c:pt>
                <c:pt idx="163">
                  <c:v>563</c:v>
                </c:pt>
                <c:pt idx="164">
                  <c:v>564</c:v>
                </c:pt>
                <c:pt idx="165">
                  <c:v>565</c:v>
                </c:pt>
                <c:pt idx="166">
                  <c:v>566</c:v>
                </c:pt>
                <c:pt idx="167">
                  <c:v>567</c:v>
                </c:pt>
                <c:pt idx="168">
                  <c:v>568</c:v>
                </c:pt>
                <c:pt idx="169">
                  <c:v>569</c:v>
                </c:pt>
                <c:pt idx="170">
                  <c:v>570</c:v>
                </c:pt>
                <c:pt idx="171">
                  <c:v>571</c:v>
                </c:pt>
                <c:pt idx="172">
                  <c:v>572</c:v>
                </c:pt>
                <c:pt idx="173">
                  <c:v>573</c:v>
                </c:pt>
                <c:pt idx="174">
                  <c:v>574</c:v>
                </c:pt>
                <c:pt idx="175">
                  <c:v>575</c:v>
                </c:pt>
                <c:pt idx="176">
                  <c:v>576</c:v>
                </c:pt>
                <c:pt idx="177">
                  <c:v>577</c:v>
                </c:pt>
                <c:pt idx="178">
                  <c:v>578</c:v>
                </c:pt>
                <c:pt idx="179">
                  <c:v>579</c:v>
                </c:pt>
                <c:pt idx="180">
                  <c:v>580</c:v>
                </c:pt>
                <c:pt idx="181">
                  <c:v>581</c:v>
                </c:pt>
                <c:pt idx="182">
                  <c:v>582</c:v>
                </c:pt>
                <c:pt idx="183">
                  <c:v>583</c:v>
                </c:pt>
                <c:pt idx="184">
                  <c:v>584</c:v>
                </c:pt>
                <c:pt idx="185">
                  <c:v>585</c:v>
                </c:pt>
                <c:pt idx="186">
                  <c:v>586</c:v>
                </c:pt>
                <c:pt idx="187">
                  <c:v>587</c:v>
                </c:pt>
                <c:pt idx="188">
                  <c:v>588</c:v>
                </c:pt>
                <c:pt idx="189">
                  <c:v>589</c:v>
                </c:pt>
                <c:pt idx="190">
                  <c:v>590</c:v>
                </c:pt>
                <c:pt idx="191">
                  <c:v>591</c:v>
                </c:pt>
                <c:pt idx="192">
                  <c:v>592</c:v>
                </c:pt>
                <c:pt idx="193">
                  <c:v>593</c:v>
                </c:pt>
                <c:pt idx="194">
                  <c:v>594</c:v>
                </c:pt>
                <c:pt idx="195">
                  <c:v>595</c:v>
                </c:pt>
                <c:pt idx="196">
                  <c:v>596</c:v>
                </c:pt>
                <c:pt idx="197">
                  <c:v>597</c:v>
                </c:pt>
                <c:pt idx="198">
                  <c:v>598</c:v>
                </c:pt>
                <c:pt idx="199">
                  <c:v>599</c:v>
                </c:pt>
                <c:pt idx="200">
                  <c:v>600</c:v>
                </c:pt>
                <c:pt idx="201">
                  <c:v>601</c:v>
                </c:pt>
                <c:pt idx="202">
                  <c:v>602</c:v>
                </c:pt>
                <c:pt idx="203">
                  <c:v>603</c:v>
                </c:pt>
                <c:pt idx="204">
                  <c:v>604</c:v>
                </c:pt>
                <c:pt idx="205">
                  <c:v>605</c:v>
                </c:pt>
                <c:pt idx="206">
                  <c:v>606</c:v>
                </c:pt>
                <c:pt idx="207">
                  <c:v>607</c:v>
                </c:pt>
                <c:pt idx="208">
                  <c:v>608</c:v>
                </c:pt>
                <c:pt idx="209">
                  <c:v>609</c:v>
                </c:pt>
                <c:pt idx="210">
                  <c:v>610</c:v>
                </c:pt>
                <c:pt idx="211">
                  <c:v>611</c:v>
                </c:pt>
                <c:pt idx="212">
                  <c:v>612</c:v>
                </c:pt>
                <c:pt idx="213">
                  <c:v>613</c:v>
                </c:pt>
                <c:pt idx="214">
                  <c:v>614</c:v>
                </c:pt>
                <c:pt idx="215">
                  <c:v>615</c:v>
                </c:pt>
                <c:pt idx="216">
                  <c:v>616</c:v>
                </c:pt>
                <c:pt idx="217">
                  <c:v>617</c:v>
                </c:pt>
                <c:pt idx="218">
                  <c:v>618</c:v>
                </c:pt>
                <c:pt idx="219">
                  <c:v>619</c:v>
                </c:pt>
                <c:pt idx="220">
                  <c:v>620</c:v>
                </c:pt>
                <c:pt idx="221">
                  <c:v>621</c:v>
                </c:pt>
                <c:pt idx="222">
                  <c:v>622</c:v>
                </c:pt>
                <c:pt idx="223">
                  <c:v>623</c:v>
                </c:pt>
                <c:pt idx="224">
                  <c:v>624</c:v>
                </c:pt>
                <c:pt idx="225">
                  <c:v>625</c:v>
                </c:pt>
                <c:pt idx="226">
                  <c:v>626</c:v>
                </c:pt>
                <c:pt idx="227">
                  <c:v>627</c:v>
                </c:pt>
                <c:pt idx="228">
                  <c:v>628</c:v>
                </c:pt>
                <c:pt idx="229">
                  <c:v>629</c:v>
                </c:pt>
                <c:pt idx="230">
                  <c:v>630</c:v>
                </c:pt>
                <c:pt idx="231">
                  <c:v>631</c:v>
                </c:pt>
                <c:pt idx="232">
                  <c:v>632</c:v>
                </c:pt>
                <c:pt idx="233">
                  <c:v>633</c:v>
                </c:pt>
                <c:pt idx="234">
                  <c:v>634</c:v>
                </c:pt>
                <c:pt idx="235">
                  <c:v>635</c:v>
                </c:pt>
                <c:pt idx="236">
                  <c:v>636</c:v>
                </c:pt>
                <c:pt idx="237">
                  <c:v>637</c:v>
                </c:pt>
                <c:pt idx="238">
                  <c:v>638</c:v>
                </c:pt>
                <c:pt idx="239">
                  <c:v>639</c:v>
                </c:pt>
                <c:pt idx="240">
                  <c:v>640</c:v>
                </c:pt>
                <c:pt idx="241">
                  <c:v>641</c:v>
                </c:pt>
                <c:pt idx="242">
                  <c:v>642</c:v>
                </c:pt>
                <c:pt idx="243">
                  <c:v>643</c:v>
                </c:pt>
                <c:pt idx="244">
                  <c:v>644</c:v>
                </c:pt>
                <c:pt idx="245">
                  <c:v>645</c:v>
                </c:pt>
                <c:pt idx="246">
                  <c:v>646</c:v>
                </c:pt>
                <c:pt idx="247">
                  <c:v>647</c:v>
                </c:pt>
                <c:pt idx="248">
                  <c:v>648</c:v>
                </c:pt>
                <c:pt idx="249">
                  <c:v>649</c:v>
                </c:pt>
                <c:pt idx="250">
                  <c:v>650</c:v>
                </c:pt>
                <c:pt idx="251">
                  <c:v>651</c:v>
                </c:pt>
                <c:pt idx="252">
                  <c:v>652</c:v>
                </c:pt>
                <c:pt idx="253">
                  <c:v>653</c:v>
                </c:pt>
                <c:pt idx="254">
                  <c:v>654</c:v>
                </c:pt>
                <c:pt idx="255">
                  <c:v>655</c:v>
                </c:pt>
                <c:pt idx="256">
                  <c:v>656</c:v>
                </c:pt>
                <c:pt idx="257">
                  <c:v>657</c:v>
                </c:pt>
                <c:pt idx="258">
                  <c:v>658</c:v>
                </c:pt>
                <c:pt idx="259">
                  <c:v>659</c:v>
                </c:pt>
                <c:pt idx="260">
                  <c:v>660</c:v>
                </c:pt>
                <c:pt idx="261">
                  <c:v>661</c:v>
                </c:pt>
                <c:pt idx="262">
                  <c:v>662</c:v>
                </c:pt>
                <c:pt idx="263">
                  <c:v>663</c:v>
                </c:pt>
                <c:pt idx="264">
                  <c:v>664</c:v>
                </c:pt>
                <c:pt idx="265">
                  <c:v>665</c:v>
                </c:pt>
                <c:pt idx="266">
                  <c:v>666</c:v>
                </c:pt>
                <c:pt idx="267">
                  <c:v>667</c:v>
                </c:pt>
                <c:pt idx="268">
                  <c:v>668</c:v>
                </c:pt>
                <c:pt idx="269">
                  <c:v>669</c:v>
                </c:pt>
                <c:pt idx="270">
                  <c:v>670</c:v>
                </c:pt>
                <c:pt idx="271">
                  <c:v>671</c:v>
                </c:pt>
                <c:pt idx="272">
                  <c:v>672</c:v>
                </c:pt>
                <c:pt idx="273">
                  <c:v>673</c:v>
                </c:pt>
                <c:pt idx="274">
                  <c:v>674</c:v>
                </c:pt>
                <c:pt idx="275">
                  <c:v>675</c:v>
                </c:pt>
                <c:pt idx="276">
                  <c:v>676</c:v>
                </c:pt>
                <c:pt idx="277">
                  <c:v>677</c:v>
                </c:pt>
                <c:pt idx="278">
                  <c:v>678</c:v>
                </c:pt>
                <c:pt idx="279">
                  <c:v>679</c:v>
                </c:pt>
                <c:pt idx="280">
                  <c:v>680</c:v>
                </c:pt>
                <c:pt idx="281">
                  <c:v>681</c:v>
                </c:pt>
                <c:pt idx="282">
                  <c:v>682</c:v>
                </c:pt>
                <c:pt idx="283">
                  <c:v>683</c:v>
                </c:pt>
                <c:pt idx="284">
                  <c:v>684</c:v>
                </c:pt>
                <c:pt idx="285">
                  <c:v>685</c:v>
                </c:pt>
                <c:pt idx="286">
                  <c:v>686</c:v>
                </c:pt>
                <c:pt idx="287">
                  <c:v>687</c:v>
                </c:pt>
                <c:pt idx="288">
                  <c:v>688</c:v>
                </c:pt>
                <c:pt idx="289">
                  <c:v>689</c:v>
                </c:pt>
                <c:pt idx="290">
                  <c:v>690</c:v>
                </c:pt>
                <c:pt idx="291">
                  <c:v>691</c:v>
                </c:pt>
                <c:pt idx="292">
                  <c:v>692</c:v>
                </c:pt>
                <c:pt idx="293">
                  <c:v>693</c:v>
                </c:pt>
                <c:pt idx="294">
                  <c:v>694</c:v>
                </c:pt>
                <c:pt idx="295">
                  <c:v>695</c:v>
                </c:pt>
                <c:pt idx="296">
                  <c:v>696</c:v>
                </c:pt>
                <c:pt idx="297">
                  <c:v>697</c:v>
                </c:pt>
                <c:pt idx="298">
                  <c:v>698</c:v>
                </c:pt>
                <c:pt idx="299">
                  <c:v>699</c:v>
                </c:pt>
                <c:pt idx="300">
                  <c:v>700</c:v>
                </c:pt>
                <c:pt idx="301">
                  <c:v>701</c:v>
                </c:pt>
                <c:pt idx="302">
                  <c:v>702</c:v>
                </c:pt>
                <c:pt idx="303">
                  <c:v>703</c:v>
                </c:pt>
                <c:pt idx="304">
                  <c:v>704</c:v>
                </c:pt>
                <c:pt idx="305">
                  <c:v>705</c:v>
                </c:pt>
                <c:pt idx="306">
                  <c:v>706</c:v>
                </c:pt>
                <c:pt idx="307">
                  <c:v>707</c:v>
                </c:pt>
                <c:pt idx="308">
                  <c:v>708</c:v>
                </c:pt>
                <c:pt idx="309">
                  <c:v>709</c:v>
                </c:pt>
                <c:pt idx="310">
                  <c:v>710</c:v>
                </c:pt>
                <c:pt idx="311">
                  <c:v>711</c:v>
                </c:pt>
                <c:pt idx="312">
                  <c:v>712</c:v>
                </c:pt>
                <c:pt idx="313">
                  <c:v>713</c:v>
                </c:pt>
                <c:pt idx="314">
                  <c:v>714</c:v>
                </c:pt>
                <c:pt idx="315">
                  <c:v>715</c:v>
                </c:pt>
                <c:pt idx="316">
                  <c:v>716</c:v>
                </c:pt>
                <c:pt idx="317">
                  <c:v>717</c:v>
                </c:pt>
                <c:pt idx="318">
                  <c:v>718</c:v>
                </c:pt>
                <c:pt idx="319">
                  <c:v>719</c:v>
                </c:pt>
                <c:pt idx="320">
                  <c:v>720</c:v>
                </c:pt>
                <c:pt idx="321">
                  <c:v>721</c:v>
                </c:pt>
                <c:pt idx="322">
                  <c:v>722</c:v>
                </c:pt>
                <c:pt idx="323">
                  <c:v>723</c:v>
                </c:pt>
                <c:pt idx="324">
                  <c:v>724</c:v>
                </c:pt>
                <c:pt idx="325">
                  <c:v>725</c:v>
                </c:pt>
                <c:pt idx="326">
                  <c:v>726</c:v>
                </c:pt>
                <c:pt idx="327">
                  <c:v>727</c:v>
                </c:pt>
                <c:pt idx="328">
                  <c:v>728</c:v>
                </c:pt>
                <c:pt idx="329">
                  <c:v>729</c:v>
                </c:pt>
                <c:pt idx="330">
                  <c:v>730</c:v>
                </c:pt>
                <c:pt idx="331">
                  <c:v>731</c:v>
                </c:pt>
                <c:pt idx="332">
                  <c:v>732</c:v>
                </c:pt>
                <c:pt idx="333">
                  <c:v>733</c:v>
                </c:pt>
                <c:pt idx="334">
                  <c:v>734</c:v>
                </c:pt>
                <c:pt idx="335">
                  <c:v>735</c:v>
                </c:pt>
                <c:pt idx="336">
                  <c:v>736</c:v>
                </c:pt>
                <c:pt idx="337">
                  <c:v>737</c:v>
                </c:pt>
                <c:pt idx="338">
                  <c:v>738</c:v>
                </c:pt>
                <c:pt idx="339">
                  <c:v>739</c:v>
                </c:pt>
                <c:pt idx="340">
                  <c:v>740</c:v>
                </c:pt>
                <c:pt idx="341">
                  <c:v>741</c:v>
                </c:pt>
                <c:pt idx="342">
                  <c:v>742</c:v>
                </c:pt>
                <c:pt idx="343">
                  <c:v>743</c:v>
                </c:pt>
                <c:pt idx="344">
                  <c:v>744</c:v>
                </c:pt>
                <c:pt idx="345">
                  <c:v>745</c:v>
                </c:pt>
                <c:pt idx="346">
                  <c:v>746</c:v>
                </c:pt>
                <c:pt idx="347">
                  <c:v>747</c:v>
                </c:pt>
                <c:pt idx="348">
                  <c:v>748</c:v>
                </c:pt>
                <c:pt idx="349">
                  <c:v>749</c:v>
                </c:pt>
                <c:pt idx="350">
                  <c:v>750</c:v>
                </c:pt>
                <c:pt idx="351">
                  <c:v>751</c:v>
                </c:pt>
                <c:pt idx="352">
                  <c:v>752</c:v>
                </c:pt>
                <c:pt idx="353">
                  <c:v>753</c:v>
                </c:pt>
                <c:pt idx="354">
                  <c:v>754</c:v>
                </c:pt>
                <c:pt idx="355">
                  <c:v>755</c:v>
                </c:pt>
                <c:pt idx="356">
                  <c:v>756</c:v>
                </c:pt>
                <c:pt idx="357">
                  <c:v>757</c:v>
                </c:pt>
                <c:pt idx="358">
                  <c:v>758</c:v>
                </c:pt>
                <c:pt idx="359">
                  <c:v>759</c:v>
                </c:pt>
                <c:pt idx="360">
                  <c:v>760</c:v>
                </c:pt>
                <c:pt idx="361">
                  <c:v>761</c:v>
                </c:pt>
                <c:pt idx="362">
                  <c:v>762</c:v>
                </c:pt>
                <c:pt idx="363">
                  <c:v>763</c:v>
                </c:pt>
                <c:pt idx="364">
                  <c:v>764</c:v>
                </c:pt>
                <c:pt idx="365">
                  <c:v>765</c:v>
                </c:pt>
                <c:pt idx="366">
                  <c:v>766</c:v>
                </c:pt>
                <c:pt idx="367">
                  <c:v>767</c:v>
                </c:pt>
                <c:pt idx="368">
                  <c:v>768</c:v>
                </c:pt>
                <c:pt idx="369">
                  <c:v>769</c:v>
                </c:pt>
                <c:pt idx="370">
                  <c:v>770</c:v>
                </c:pt>
                <c:pt idx="371">
                  <c:v>771</c:v>
                </c:pt>
                <c:pt idx="372">
                  <c:v>772</c:v>
                </c:pt>
                <c:pt idx="373">
                  <c:v>773</c:v>
                </c:pt>
                <c:pt idx="374">
                  <c:v>774</c:v>
                </c:pt>
                <c:pt idx="375">
                  <c:v>775</c:v>
                </c:pt>
                <c:pt idx="376">
                  <c:v>776</c:v>
                </c:pt>
                <c:pt idx="377">
                  <c:v>777</c:v>
                </c:pt>
                <c:pt idx="378">
                  <c:v>778</c:v>
                </c:pt>
                <c:pt idx="379">
                  <c:v>779</c:v>
                </c:pt>
                <c:pt idx="380">
                  <c:v>780</c:v>
                </c:pt>
                <c:pt idx="381">
                  <c:v>781</c:v>
                </c:pt>
                <c:pt idx="382">
                  <c:v>782</c:v>
                </c:pt>
                <c:pt idx="383">
                  <c:v>783</c:v>
                </c:pt>
                <c:pt idx="384">
                  <c:v>784</c:v>
                </c:pt>
                <c:pt idx="385">
                  <c:v>785</c:v>
                </c:pt>
                <c:pt idx="386">
                  <c:v>786</c:v>
                </c:pt>
                <c:pt idx="387">
                  <c:v>787</c:v>
                </c:pt>
                <c:pt idx="388">
                  <c:v>788</c:v>
                </c:pt>
                <c:pt idx="389">
                  <c:v>789</c:v>
                </c:pt>
                <c:pt idx="390">
                  <c:v>790</c:v>
                </c:pt>
                <c:pt idx="391">
                  <c:v>791</c:v>
                </c:pt>
                <c:pt idx="392">
                  <c:v>792</c:v>
                </c:pt>
                <c:pt idx="393">
                  <c:v>793</c:v>
                </c:pt>
                <c:pt idx="394">
                  <c:v>794</c:v>
                </c:pt>
                <c:pt idx="395">
                  <c:v>795</c:v>
                </c:pt>
                <c:pt idx="396">
                  <c:v>796</c:v>
                </c:pt>
                <c:pt idx="397">
                  <c:v>797</c:v>
                </c:pt>
                <c:pt idx="398">
                  <c:v>798</c:v>
                </c:pt>
                <c:pt idx="399">
                  <c:v>799</c:v>
                </c:pt>
                <c:pt idx="400">
                  <c:v>800</c:v>
                </c:pt>
                <c:pt idx="401">
                  <c:v>801</c:v>
                </c:pt>
                <c:pt idx="402">
                  <c:v>802</c:v>
                </c:pt>
                <c:pt idx="403">
                  <c:v>803</c:v>
                </c:pt>
                <c:pt idx="404">
                  <c:v>804</c:v>
                </c:pt>
                <c:pt idx="405">
                  <c:v>805</c:v>
                </c:pt>
                <c:pt idx="406">
                  <c:v>806</c:v>
                </c:pt>
                <c:pt idx="407">
                  <c:v>807</c:v>
                </c:pt>
                <c:pt idx="408">
                  <c:v>808</c:v>
                </c:pt>
                <c:pt idx="409">
                  <c:v>809</c:v>
                </c:pt>
                <c:pt idx="410">
                  <c:v>810</c:v>
                </c:pt>
                <c:pt idx="411">
                  <c:v>811</c:v>
                </c:pt>
                <c:pt idx="412">
                  <c:v>812</c:v>
                </c:pt>
                <c:pt idx="413">
                  <c:v>813</c:v>
                </c:pt>
                <c:pt idx="414">
                  <c:v>814</c:v>
                </c:pt>
                <c:pt idx="415">
                  <c:v>815</c:v>
                </c:pt>
                <c:pt idx="416">
                  <c:v>816</c:v>
                </c:pt>
                <c:pt idx="417">
                  <c:v>817</c:v>
                </c:pt>
                <c:pt idx="418">
                  <c:v>818</c:v>
                </c:pt>
                <c:pt idx="419">
                  <c:v>819</c:v>
                </c:pt>
                <c:pt idx="420">
                  <c:v>820</c:v>
                </c:pt>
                <c:pt idx="421">
                  <c:v>821</c:v>
                </c:pt>
                <c:pt idx="422">
                  <c:v>822</c:v>
                </c:pt>
                <c:pt idx="423">
                  <c:v>823</c:v>
                </c:pt>
                <c:pt idx="424">
                  <c:v>824</c:v>
                </c:pt>
                <c:pt idx="425">
                  <c:v>825</c:v>
                </c:pt>
                <c:pt idx="426">
                  <c:v>826</c:v>
                </c:pt>
                <c:pt idx="427">
                  <c:v>827</c:v>
                </c:pt>
                <c:pt idx="428">
                  <c:v>828</c:v>
                </c:pt>
                <c:pt idx="429">
                  <c:v>829</c:v>
                </c:pt>
                <c:pt idx="430">
                  <c:v>830</c:v>
                </c:pt>
                <c:pt idx="431">
                  <c:v>831</c:v>
                </c:pt>
                <c:pt idx="432">
                  <c:v>832</c:v>
                </c:pt>
                <c:pt idx="433">
                  <c:v>833</c:v>
                </c:pt>
                <c:pt idx="434">
                  <c:v>834</c:v>
                </c:pt>
                <c:pt idx="435">
                  <c:v>835</c:v>
                </c:pt>
                <c:pt idx="436">
                  <c:v>836</c:v>
                </c:pt>
                <c:pt idx="437">
                  <c:v>837</c:v>
                </c:pt>
                <c:pt idx="438">
                  <c:v>838</c:v>
                </c:pt>
                <c:pt idx="439">
                  <c:v>839</c:v>
                </c:pt>
                <c:pt idx="440">
                  <c:v>840</c:v>
                </c:pt>
                <c:pt idx="441">
                  <c:v>841</c:v>
                </c:pt>
                <c:pt idx="442">
                  <c:v>842</c:v>
                </c:pt>
                <c:pt idx="443">
                  <c:v>843</c:v>
                </c:pt>
                <c:pt idx="444">
                  <c:v>844</c:v>
                </c:pt>
                <c:pt idx="445">
                  <c:v>845</c:v>
                </c:pt>
                <c:pt idx="446">
                  <c:v>846</c:v>
                </c:pt>
                <c:pt idx="447">
                  <c:v>847</c:v>
                </c:pt>
                <c:pt idx="448">
                  <c:v>848</c:v>
                </c:pt>
                <c:pt idx="449">
                  <c:v>849</c:v>
                </c:pt>
                <c:pt idx="450">
                  <c:v>850</c:v>
                </c:pt>
                <c:pt idx="451">
                  <c:v>851</c:v>
                </c:pt>
                <c:pt idx="452">
                  <c:v>852</c:v>
                </c:pt>
                <c:pt idx="453">
                  <c:v>853</c:v>
                </c:pt>
                <c:pt idx="454">
                  <c:v>854</c:v>
                </c:pt>
                <c:pt idx="455">
                  <c:v>855</c:v>
                </c:pt>
                <c:pt idx="456">
                  <c:v>856</c:v>
                </c:pt>
                <c:pt idx="457">
                  <c:v>857</c:v>
                </c:pt>
                <c:pt idx="458">
                  <c:v>858</c:v>
                </c:pt>
                <c:pt idx="459">
                  <c:v>859</c:v>
                </c:pt>
                <c:pt idx="460">
                  <c:v>860</c:v>
                </c:pt>
                <c:pt idx="461">
                  <c:v>861</c:v>
                </c:pt>
                <c:pt idx="462">
                  <c:v>862</c:v>
                </c:pt>
                <c:pt idx="463">
                  <c:v>863</c:v>
                </c:pt>
                <c:pt idx="464">
                  <c:v>864</c:v>
                </c:pt>
                <c:pt idx="465">
                  <c:v>865</c:v>
                </c:pt>
                <c:pt idx="466">
                  <c:v>866</c:v>
                </c:pt>
                <c:pt idx="467">
                  <c:v>867</c:v>
                </c:pt>
                <c:pt idx="468">
                  <c:v>868</c:v>
                </c:pt>
                <c:pt idx="469">
                  <c:v>869</c:v>
                </c:pt>
                <c:pt idx="470">
                  <c:v>870</c:v>
                </c:pt>
                <c:pt idx="471">
                  <c:v>871</c:v>
                </c:pt>
                <c:pt idx="472">
                  <c:v>872</c:v>
                </c:pt>
                <c:pt idx="473">
                  <c:v>873</c:v>
                </c:pt>
                <c:pt idx="474">
                  <c:v>874</c:v>
                </c:pt>
                <c:pt idx="475">
                  <c:v>875</c:v>
                </c:pt>
                <c:pt idx="476">
                  <c:v>876</c:v>
                </c:pt>
                <c:pt idx="477">
                  <c:v>877</c:v>
                </c:pt>
                <c:pt idx="478">
                  <c:v>878</c:v>
                </c:pt>
                <c:pt idx="479">
                  <c:v>879</c:v>
                </c:pt>
                <c:pt idx="480">
                  <c:v>880</c:v>
                </c:pt>
                <c:pt idx="481">
                  <c:v>881</c:v>
                </c:pt>
                <c:pt idx="482">
                  <c:v>882</c:v>
                </c:pt>
                <c:pt idx="483">
                  <c:v>883</c:v>
                </c:pt>
                <c:pt idx="484">
                  <c:v>884</c:v>
                </c:pt>
                <c:pt idx="485">
                  <c:v>885</c:v>
                </c:pt>
                <c:pt idx="486">
                  <c:v>886</c:v>
                </c:pt>
                <c:pt idx="487">
                  <c:v>887</c:v>
                </c:pt>
                <c:pt idx="488">
                  <c:v>888</c:v>
                </c:pt>
                <c:pt idx="489">
                  <c:v>889</c:v>
                </c:pt>
                <c:pt idx="490">
                  <c:v>890</c:v>
                </c:pt>
                <c:pt idx="491">
                  <c:v>891</c:v>
                </c:pt>
                <c:pt idx="492">
                  <c:v>892</c:v>
                </c:pt>
                <c:pt idx="493">
                  <c:v>893</c:v>
                </c:pt>
                <c:pt idx="494">
                  <c:v>894</c:v>
                </c:pt>
                <c:pt idx="495">
                  <c:v>895</c:v>
                </c:pt>
                <c:pt idx="496">
                  <c:v>896</c:v>
                </c:pt>
                <c:pt idx="497">
                  <c:v>897</c:v>
                </c:pt>
                <c:pt idx="498">
                  <c:v>898</c:v>
                </c:pt>
                <c:pt idx="499">
                  <c:v>899</c:v>
                </c:pt>
                <c:pt idx="500">
                  <c:v>900</c:v>
                </c:pt>
                <c:pt idx="501">
                  <c:v>901</c:v>
                </c:pt>
                <c:pt idx="502">
                  <c:v>902</c:v>
                </c:pt>
                <c:pt idx="503">
                  <c:v>903</c:v>
                </c:pt>
                <c:pt idx="504">
                  <c:v>904</c:v>
                </c:pt>
                <c:pt idx="505">
                  <c:v>905</c:v>
                </c:pt>
                <c:pt idx="506">
                  <c:v>906</c:v>
                </c:pt>
                <c:pt idx="507">
                  <c:v>907</c:v>
                </c:pt>
                <c:pt idx="508">
                  <c:v>908</c:v>
                </c:pt>
                <c:pt idx="509">
                  <c:v>909</c:v>
                </c:pt>
                <c:pt idx="510">
                  <c:v>910</c:v>
                </c:pt>
                <c:pt idx="511">
                  <c:v>911</c:v>
                </c:pt>
                <c:pt idx="512">
                  <c:v>912</c:v>
                </c:pt>
                <c:pt idx="513">
                  <c:v>913</c:v>
                </c:pt>
                <c:pt idx="514">
                  <c:v>914</c:v>
                </c:pt>
                <c:pt idx="515">
                  <c:v>915</c:v>
                </c:pt>
                <c:pt idx="516">
                  <c:v>916</c:v>
                </c:pt>
                <c:pt idx="517">
                  <c:v>917</c:v>
                </c:pt>
                <c:pt idx="518">
                  <c:v>918</c:v>
                </c:pt>
                <c:pt idx="519">
                  <c:v>919</c:v>
                </c:pt>
                <c:pt idx="520">
                  <c:v>920</c:v>
                </c:pt>
                <c:pt idx="521">
                  <c:v>921</c:v>
                </c:pt>
                <c:pt idx="522">
                  <c:v>922</c:v>
                </c:pt>
                <c:pt idx="523">
                  <c:v>923</c:v>
                </c:pt>
                <c:pt idx="524">
                  <c:v>924</c:v>
                </c:pt>
                <c:pt idx="525">
                  <c:v>925</c:v>
                </c:pt>
                <c:pt idx="526">
                  <c:v>926</c:v>
                </c:pt>
                <c:pt idx="527">
                  <c:v>927</c:v>
                </c:pt>
                <c:pt idx="528">
                  <c:v>928</c:v>
                </c:pt>
                <c:pt idx="529">
                  <c:v>929</c:v>
                </c:pt>
                <c:pt idx="530">
                  <c:v>930</c:v>
                </c:pt>
                <c:pt idx="531">
                  <c:v>931</c:v>
                </c:pt>
                <c:pt idx="532">
                  <c:v>932</c:v>
                </c:pt>
                <c:pt idx="533">
                  <c:v>933</c:v>
                </c:pt>
                <c:pt idx="534">
                  <c:v>934</c:v>
                </c:pt>
                <c:pt idx="535">
                  <c:v>935</c:v>
                </c:pt>
                <c:pt idx="536">
                  <c:v>936</c:v>
                </c:pt>
                <c:pt idx="537">
                  <c:v>937</c:v>
                </c:pt>
                <c:pt idx="538">
                  <c:v>938</c:v>
                </c:pt>
                <c:pt idx="539">
                  <c:v>939</c:v>
                </c:pt>
                <c:pt idx="540">
                  <c:v>940</c:v>
                </c:pt>
                <c:pt idx="541">
                  <c:v>941</c:v>
                </c:pt>
                <c:pt idx="542">
                  <c:v>942</c:v>
                </c:pt>
                <c:pt idx="543">
                  <c:v>943</c:v>
                </c:pt>
                <c:pt idx="544">
                  <c:v>944</c:v>
                </c:pt>
                <c:pt idx="545">
                  <c:v>945</c:v>
                </c:pt>
                <c:pt idx="546">
                  <c:v>946</c:v>
                </c:pt>
                <c:pt idx="547">
                  <c:v>947</c:v>
                </c:pt>
                <c:pt idx="548">
                  <c:v>948</c:v>
                </c:pt>
                <c:pt idx="549">
                  <c:v>949</c:v>
                </c:pt>
                <c:pt idx="550">
                  <c:v>950</c:v>
                </c:pt>
                <c:pt idx="551">
                  <c:v>951</c:v>
                </c:pt>
                <c:pt idx="552">
                  <c:v>952</c:v>
                </c:pt>
                <c:pt idx="553">
                  <c:v>953</c:v>
                </c:pt>
                <c:pt idx="554">
                  <c:v>954</c:v>
                </c:pt>
                <c:pt idx="555">
                  <c:v>955</c:v>
                </c:pt>
                <c:pt idx="556">
                  <c:v>956</c:v>
                </c:pt>
                <c:pt idx="557">
                  <c:v>957</c:v>
                </c:pt>
                <c:pt idx="558">
                  <c:v>958</c:v>
                </c:pt>
                <c:pt idx="559">
                  <c:v>959</c:v>
                </c:pt>
                <c:pt idx="560">
                  <c:v>960</c:v>
                </c:pt>
                <c:pt idx="561">
                  <c:v>961</c:v>
                </c:pt>
                <c:pt idx="562">
                  <c:v>962</c:v>
                </c:pt>
                <c:pt idx="563">
                  <c:v>963</c:v>
                </c:pt>
                <c:pt idx="564">
                  <c:v>964</c:v>
                </c:pt>
                <c:pt idx="565">
                  <c:v>965</c:v>
                </c:pt>
                <c:pt idx="566">
                  <c:v>966</c:v>
                </c:pt>
                <c:pt idx="567">
                  <c:v>967</c:v>
                </c:pt>
                <c:pt idx="568">
                  <c:v>968</c:v>
                </c:pt>
                <c:pt idx="569">
                  <c:v>969</c:v>
                </c:pt>
                <c:pt idx="570">
                  <c:v>970</c:v>
                </c:pt>
                <c:pt idx="571">
                  <c:v>971</c:v>
                </c:pt>
                <c:pt idx="572">
                  <c:v>972</c:v>
                </c:pt>
                <c:pt idx="573">
                  <c:v>973</c:v>
                </c:pt>
                <c:pt idx="574">
                  <c:v>974</c:v>
                </c:pt>
                <c:pt idx="575">
                  <c:v>975</c:v>
                </c:pt>
                <c:pt idx="576">
                  <c:v>976</c:v>
                </c:pt>
                <c:pt idx="577">
                  <c:v>977</c:v>
                </c:pt>
                <c:pt idx="578">
                  <c:v>978</c:v>
                </c:pt>
                <c:pt idx="579">
                  <c:v>979</c:v>
                </c:pt>
                <c:pt idx="580">
                  <c:v>980</c:v>
                </c:pt>
                <c:pt idx="581">
                  <c:v>981</c:v>
                </c:pt>
                <c:pt idx="582">
                  <c:v>982</c:v>
                </c:pt>
                <c:pt idx="583">
                  <c:v>983</c:v>
                </c:pt>
                <c:pt idx="584">
                  <c:v>984</c:v>
                </c:pt>
                <c:pt idx="585">
                  <c:v>985</c:v>
                </c:pt>
                <c:pt idx="586">
                  <c:v>986</c:v>
                </c:pt>
                <c:pt idx="587">
                  <c:v>987</c:v>
                </c:pt>
                <c:pt idx="588">
                  <c:v>988</c:v>
                </c:pt>
                <c:pt idx="589">
                  <c:v>989</c:v>
                </c:pt>
                <c:pt idx="590">
                  <c:v>990</c:v>
                </c:pt>
                <c:pt idx="591">
                  <c:v>991</c:v>
                </c:pt>
                <c:pt idx="592">
                  <c:v>992</c:v>
                </c:pt>
                <c:pt idx="593">
                  <c:v>993</c:v>
                </c:pt>
                <c:pt idx="594">
                  <c:v>994</c:v>
                </c:pt>
                <c:pt idx="595">
                  <c:v>995</c:v>
                </c:pt>
                <c:pt idx="596">
                  <c:v>996</c:v>
                </c:pt>
                <c:pt idx="597">
                  <c:v>997</c:v>
                </c:pt>
                <c:pt idx="598">
                  <c:v>998</c:v>
                </c:pt>
                <c:pt idx="599">
                  <c:v>999</c:v>
                </c:pt>
                <c:pt idx="600">
                  <c:v>1000</c:v>
                </c:pt>
                <c:pt idx="601">
                  <c:v>1001</c:v>
                </c:pt>
                <c:pt idx="602">
                  <c:v>1002</c:v>
                </c:pt>
                <c:pt idx="603">
                  <c:v>1003</c:v>
                </c:pt>
                <c:pt idx="604">
                  <c:v>1004</c:v>
                </c:pt>
                <c:pt idx="605">
                  <c:v>1005</c:v>
                </c:pt>
                <c:pt idx="606">
                  <c:v>1006</c:v>
                </c:pt>
                <c:pt idx="607">
                  <c:v>1007</c:v>
                </c:pt>
                <c:pt idx="608">
                  <c:v>1008</c:v>
                </c:pt>
                <c:pt idx="609">
                  <c:v>1009</c:v>
                </c:pt>
                <c:pt idx="610">
                  <c:v>1010</c:v>
                </c:pt>
                <c:pt idx="611">
                  <c:v>1011</c:v>
                </c:pt>
                <c:pt idx="612">
                  <c:v>1012</c:v>
                </c:pt>
                <c:pt idx="613">
                  <c:v>1013</c:v>
                </c:pt>
                <c:pt idx="614">
                  <c:v>1014</c:v>
                </c:pt>
                <c:pt idx="615">
                  <c:v>1015</c:v>
                </c:pt>
                <c:pt idx="616">
                  <c:v>1016</c:v>
                </c:pt>
                <c:pt idx="617">
                  <c:v>1017</c:v>
                </c:pt>
                <c:pt idx="618">
                  <c:v>1018</c:v>
                </c:pt>
                <c:pt idx="619">
                  <c:v>1019</c:v>
                </c:pt>
                <c:pt idx="620">
                  <c:v>1020</c:v>
                </c:pt>
                <c:pt idx="621">
                  <c:v>1021</c:v>
                </c:pt>
                <c:pt idx="622">
                  <c:v>1022</c:v>
                </c:pt>
                <c:pt idx="623">
                  <c:v>1023</c:v>
                </c:pt>
                <c:pt idx="624">
                  <c:v>1024</c:v>
                </c:pt>
                <c:pt idx="625">
                  <c:v>1025</c:v>
                </c:pt>
                <c:pt idx="626">
                  <c:v>1026</c:v>
                </c:pt>
                <c:pt idx="627">
                  <c:v>1027</c:v>
                </c:pt>
                <c:pt idx="628">
                  <c:v>1028</c:v>
                </c:pt>
                <c:pt idx="629">
                  <c:v>1029</c:v>
                </c:pt>
                <c:pt idx="630">
                  <c:v>1030</c:v>
                </c:pt>
                <c:pt idx="631">
                  <c:v>1031</c:v>
                </c:pt>
                <c:pt idx="632">
                  <c:v>1032</c:v>
                </c:pt>
                <c:pt idx="633">
                  <c:v>1033</c:v>
                </c:pt>
                <c:pt idx="634">
                  <c:v>1034</c:v>
                </c:pt>
                <c:pt idx="635">
                  <c:v>1035</c:v>
                </c:pt>
                <c:pt idx="636">
                  <c:v>1036</c:v>
                </c:pt>
                <c:pt idx="637">
                  <c:v>1037</c:v>
                </c:pt>
                <c:pt idx="638">
                  <c:v>1038</c:v>
                </c:pt>
                <c:pt idx="639">
                  <c:v>1039</c:v>
                </c:pt>
                <c:pt idx="640">
                  <c:v>1040</c:v>
                </c:pt>
                <c:pt idx="641">
                  <c:v>1041</c:v>
                </c:pt>
                <c:pt idx="642">
                  <c:v>1042</c:v>
                </c:pt>
                <c:pt idx="643">
                  <c:v>1043</c:v>
                </c:pt>
                <c:pt idx="644">
                  <c:v>1044</c:v>
                </c:pt>
                <c:pt idx="645">
                  <c:v>1045</c:v>
                </c:pt>
                <c:pt idx="646">
                  <c:v>1046</c:v>
                </c:pt>
                <c:pt idx="647">
                  <c:v>1047</c:v>
                </c:pt>
                <c:pt idx="648">
                  <c:v>1048</c:v>
                </c:pt>
                <c:pt idx="649">
                  <c:v>1049</c:v>
                </c:pt>
                <c:pt idx="650">
                  <c:v>1050</c:v>
                </c:pt>
                <c:pt idx="651">
                  <c:v>1051</c:v>
                </c:pt>
                <c:pt idx="652">
                  <c:v>1052</c:v>
                </c:pt>
                <c:pt idx="653">
                  <c:v>1053</c:v>
                </c:pt>
                <c:pt idx="654">
                  <c:v>1054</c:v>
                </c:pt>
                <c:pt idx="655">
                  <c:v>1055</c:v>
                </c:pt>
                <c:pt idx="656">
                  <c:v>1056</c:v>
                </c:pt>
                <c:pt idx="657">
                  <c:v>1057</c:v>
                </c:pt>
                <c:pt idx="658">
                  <c:v>1058</c:v>
                </c:pt>
                <c:pt idx="659">
                  <c:v>1059</c:v>
                </c:pt>
                <c:pt idx="660">
                  <c:v>1060</c:v>
                </c:pt>
                <c:pt idx="661">
                  <c:v>1061</c:v>
                </c:pt>
                <c:pt idx="662">
                  <c:v>1062</c:v>
                </c:pt>
                <c:pt idx="663">
                  <c:v>1063</c:v>
                </c:pt>
                <c:pt idx="664">
                  <c:v>1064</c:v>
                </c:pt>
                <c:pt idx="665">
                  <c:v>1065</c:v>
                </c:pt>
                <c:pt idx="666">
                  <c:v>1066</c:v>
                </c:pt>
                <c:pt idx="667">
                  <c:v>1067</c:v>
                </c:pt>
                <c:pt idx="668">
                  <c:v>1068</c:v>
                </c:pt>
                <c:pt idx="669">
                  <c:v>1069</c:v>
                </c:pt>
                <c:pt idx="670">
                  <c:v>1070</c:v>
                </c:pt>
                <c:pt idx="671">
                  <c:v>1071</c:v>
                </c:pt>
                <c:pt idx="672">
                  <c:v>1072</c:v>
                </c:pt>
                <c:pt idx="673">
                  <c:v>1073</c:v>
                </c:pt>
                <c:pt idx="674">
                  <c:v>1074</c:v>
                </c:pt>
                <c:pt idx="675">
                  <c:v>1075</c:v>
                </c:pt>
                <c:pt idx="676">
                  <c:v>1076</c:v>
                </c:pt>
                <c:pt idx="677">
                  <c:v>1077</c:v>
                </c:pt>
                <c:pt idx="678">
                  <c:v>1078</c:v>
                </c:pt>
                <c:pt idx="679">
                  <c:v>1079</c:v>
                </c:pt>
                <c:pt idx="680">
                  <c:v>1080</c:v>
                </c:pt>
                <c:pt idx="681">
                  <c:v>1081</c:v>
                </c:pt>
                <c:pt idx="682">
                  <c:v>1082</c:v>
                </c:pt>
                <c:pt idx="683">
                  <c:v>1083</c:v>
                </c:pt>
                <c:pt idx="684">
                  <c:v>1084</c:v>
                </c:pt>
                <c:pt idx="685">
                  <c:v>1085</c:v>
                </c:pt>
                <c:pt idx="686">
                  <c:v>1086</c:v>
                </c:pt>
                <c:pt idx="687">
                  <c:v>1087</c:v>
                </c:pt>
                <c:pt idx="688">
                  <c:v>1088</c:v>
                </c:pt>
                <c:pt idx="689">
                  <c:v>1089</c:v>
                </c:pt>
                <c:pt idx="690">
                  <c:v>1090</c:v>
                </c:pt>
                <c:pt idx="691">
                  <c:v>1091</c:v>
                </c:pt>
                <c:pt idx="692">
                  <c:v>1092</c:v>
                </c:pt>
                <c:pt idx="693">
                  <c:v>1093</c:v>
                </c:pt>
                <c:pt idx="694">
                  <c:v>1094</c:v>
                </c:pt>
                <c:pt idx="695">
                  <c:v>1095</c:v>
                </c:pt>
                <c:pt idx="696">
                  <c:v>1096</c:v>
                </c:pt>
                <c:pt idx="697">
                  <c:v>1097</c:v>
                </c:pt>
                <c:pt idx="698">
                  <c:v>1098</c:v>
                </c:pt>
                <c:pt idx="699">
                  <c:v>1099</c:v>
                </c:pt>
                <c:pt idx="700">
                  <c:v>1100</c:v>
                </c:pt>
                <c:pt idx="701">
                  <c:v>1101</c:v>
                </c:pt>
                <c:pt idx="702">
                  <c:v>1102</c:v>
                </c:pt>
                <c:pt idx="703">
                  <c:v>1103</c:v>
                </c:pt>
                <c:pt idx="704">
                  <c:v>1104</c:v>
                </c:pt>
                <c:pt idx="705">
                  <c:v>1105</c:v>
                </c:pt>
                <c:pt idx="706">
                  <c:v>1106</c:v>
                </c:pt>
                <c:pt idx="707">
                  <c:v>1107</c:v>
                </c:pt>
                <c:pt idx="708">
                  <c:v>1108</c:v>
                </c:pt>
                <c:pt idx="709">
                  <c:v>1109</c:v>
                </c:pt>
                <c:pt idx="710">
                  <c:v>1110</c:v>
                </c:pt>
                <c:pt idx="711">
                  <c:v>1111</c:v>
                </c:pt>
                <c:pt idx="712">
                  <c:v>1112</c:v>
                </c:pt>
                <c:pt idx="713">
                  <c:v>1113</c:v>
                </c:pt>
                <c:pt idx="714">
                  <c:v>1114</c:v>
                </c:pt>
                <c:pt idx="715">
                  <c:v>1115</c:v>
                </c:pt>
                <c:pt idx="716">
                  <c:v>1116</c:v>
                </c:pt>
                <c:pt idx="717">
                  <c:v>1117</c:v>
                </c:pt>
                <c:pt idx="718">
                  <c:v>1118</c:v>
                </c:pt>
                <c:pt idx="719">
                  <c:v>1119</c:v>
                </c:pt>
                <c:pt idx="720">
                  <c:v>1120</c:v>
                </c:pt>
                <c:pt idx="721">
                  <c:v>1121</c:v>
                </c:pt>
                <c:pt idx="722">
                  <c:v>1122</c:v>
                </c:pt>
                <c:pt idx="723">
                  <c:v>1123</c:v>
                </c:pt>
                <c:pt idx="724">
                  <c:v>1124</c:v>
                </c:pt>
                <c:pt idx="725">
                  <c:v>1125</c:v>
                </c:pt>
                <c:pt idx="726">
                  <c:v>1126</c:v>
                </c:pt>
                <c:pt idx="727">
                  <c:v>1127</c:v>
                </c:pt>
                <c:pt idx="728">
                  <c:v>1128</c:v>
                </c:pt>
                <c:pt idx="729">
                  <c:v>1129</c:v>
                </c:pt>
                <c:pt idx="730">
                  <c:v>1130</c:v>
                </c:pt>
                <c:pt idx="731">
                  <c:v>1131</c:v>
                </c:pt>
                <c:pt idx="732">
                  <c:v>1132</c:v>
                </c:pt>
                <c:pt idx="733">
                  <c:v>1133</c:v>
                </c:pt>
                <c:pt idx="734">
                  <c:v>1134</c:v>
                </c:pt>
                <c:pt idx="735">
                  <c:v>1135</c:v>
                </c:pt>
                <c:pt idx="736">
                  <c:v>1136</c:v>
                </c:pt>
                <c:pt idx="737">
                  <c:v>1137</c:v>
                </c:pt>
                <c:pt idx="738">
                  <c:v>1138</c:v>
                </c:pt>
                <c:pt idx="739">
                  <c:v>1139</c:v>
                </c:pt>
                <c:pt idx="740">
                  <c:v>1140</c:v>
                </c:pt>
                <c:pt idx="741">
                  <c:v>1141</c:v>
                </c:pt>
                <c:pt idx="742">
                  <c:v>1142</c:v>
                </c:pt>
                <c:pt idx="743">
                  <c:v>1143</c:v>
                </c:pt>
                <c:pt idx="744">
                  <c:v>1144</c:v>
                </c:pt>
                <c:pt idx="745">
                  <c:v>1145</c:v>
                </c:pt>
                <c:pt idx="746">
                  <c:v>1146</c:v>
                </c:pt>
                <c:pt idx="747">
                  <c:v>1147</c:v>
                </c:pt>
                <c:pt idx="748">
                  <c:v>1148</c:v>
                </c:pt>
                <c:pt idx="749">
                  <c:v>1149</c:v>
                </c:pt>
                <c:pt idx="750">
                  <c:v>1150</c:v>
                </c:pt>
                <c:pt idx="751">
                  <c:v>1151</c:v>
                </c:pt>
                <c:pt idx="752">
                  <c:v>1152</c:v>
                </c:pt>
                <c:pt idx="753">
                  <c:v>1153</c:v>
                </c:pt>
                <c:pt idx="754">
                  <c:v>1154</c:v>
                </c:pt>
                <c:pt idx="755">
                  <c:v>1155</c:v>
                </c:pt>
                <c:pt idx="756">
                  <c:v>1156</c:v>
                </c:pt>
                <c:pt idx="757">
                  <c:v>1157</c:v>
                </c:pt>
                <c:pt idx="758">
                  <c:v>1158</c:v>
                </c:pt>
                <c:pt idx="759">
                  <c:v>1159</c:v>
                </c:pt>
                <c:pt idx="760">
                  <c:v>1160</c:v>
                </c:pt>
                <c:pt idx="761">
                  <c:v>1161</c:v>
                </c:pt>
                <c:pt idx="762">
                  <c:v>1162</c:v>
                </c:pt>
                <c:pt idx="763">
                  <c:v>1163</c:v>
                </c:pt>
                <c:pt idx="764">
                  <c:v>1164</c:v>
                </c:pt>
                <c:pt idx="765">
                  <c:v>1165</c:v>
                </c:pt>
                <c:pt idx="766">
                  <c:v>1166</c:v>
                </c:pt>
                <c:pt idx="767">
                  <c:v>1167</c:v>
                </c:pt>
                <c:pt idx="768">
                  <c:v>1168</c:v>
                </c:pt>
                <c:pt idx="769">
                  <c:v>1169</c:v>
                </c:pt>
                <c:pt idx="770">
                  <c:v>1170</c:v>
                </c:pt>
                <c:pt idx="771">
                  <c:v>1171</c:v>
                </c:pt>
                <c:pt idx="772">
                  <c:v>1172</c:v>
                </c:pt>
                <c:pt idx="773">
                  <c:v>1173</c:v>
                </c:pt>
                <c:pt idx="774">
                  <c:v>1174</c:v>
                </c:pt>
                <c:pt idx="775">
                  <c:v>1175</c:v>
                </c:pt>
                <c:pt idx="776">
                  <c:v>1176</c:v>
                </c:pt>
                <c:pt idx="777">
                  <c:v>1177</c:v>
                </c:pt>
                <c:pt idx="778">
                  <c:v>1178</c:v>
                </c:pt>
                <c:pt idx="779">
                  <c:v>1179</c:v>
                </c:pt>
                <c:pt idx="780">
                  <c:v>1180</c:v>
                </c:pt>
                <c:pt idx="781">
                  <c:v>1181</c:v>
                </c:pt>
                <c:pt idx="782">
                  <c:v>1182</c:v>
                </c:pt>
                <c:pt idx="783">
                  <c:v>1183</c:v>
                </c:pt>
                <c:pt idx="784">
                  <c:v>1184</c:v>
                </c:pt>
                <c:pt idx="785">
                  <c:v>1185</c:v>
                </c:pt>
                <c:pt idx="786">
                  <c:v>1186</c:v>
                </c:pt>
                <c:pt idx="787">
                  <c:v>1187</c:v>
                </c:pt>
                <c:pt idx="788">
                  <c:v>1188</c:v>
                </c:pt>
                <c:pt idx="789">
                  <c:v>1189</c:v>
                </c:pt>
                <c:pt idx="790">
                  <c:v>1190</c:v>
                </c:pt>
                <c:pt idx="791">
                  <c:v>1191</c:v>
                </c:pt>
                <c:pt idx="792">
                  <c:v>1192</c:v>
                </c:pt>
                <c:pt idx="793">
                  <c:v>1193</c:v>
                </c:pt>
                <c:pt idx="794">
                  <c:v>1194</c:v>
                </c:pt>
                <c:pt idx="795">
                  <c:v>1195</c:v>
                </c:pt>
                <c:pt idx="796">
                  <c:v>1196</c:v>
                </c:pt>
                <c:pt idx="797">
                  <c:v>1197</c:v>
                </c:pt>
                <c:pt idx="798">
                  <c:v>1198</c:v>
                </c:pt>
                <c:pt idx="799">
                  <c:v>1199</c:v>
                </c:pt>
                <c:pt idx="800">
                  <c:v>1200</c:v>
                </c:pt>
                <c:pt idx="801">
                  <c:v>1201</c:v>
                </c:pt>
                <c:pt idx="802">
                  <c:v>1202</c:v>
                </c:pt>
                <c:pt idx="803">
                  <c:v>1203</c:v>
                </c:pt>
                <c:pt idx="804">
                  <c:v>1204</c:v>
                </c:pt>
                <c:pt idx="805">
                  <c:v>1205</c:v>
                </c:pt>
                <c:pt idx="806">
                  <c:v>1206</c:v>
                </c:pt>
                <c:pt idx="807">
                  <c:v>1207</c:v>
                </c:pt>
                <c:pt idx="808">
                  <c:v>1208</c:v>
                </c:pt>
                <c:pt idx="809">
                  <c:v>1209</c:v>
                </c:pt>
                <c:pt idx="810">
                  <c:v>1210</c:v>
                </c:pt>
                <c:pt idx="811">
                  <c:v>1211</c:v>
                </c:pt>
                <c:pt idx="812">
                  <c:v>1212</c:v>
                </c:pt>
                <c:pt idx="813">
                  <c:v>1213</c:v>
                </c:pt>
                <c:pt idx="814">
                  <c:v>1214</c:v>
                </c:pt>
                <c:pt idx="815">
                  <c:v>1215</c:v>
                </c:pt>
                <c:pt idx="816">
                  <c:v>1216</c:v>
                </c:pt>
                <c:pt idx="817">
                  <c:v>1217</c:v>
                </c:pt>
                <c:pt idx="818">
                  <c:v>1218</c:v>
                </c:pt>
                <c:pt idx="819">
                  <c:v>1219</c:v>
                </c:pt>
                <c:pt idx="820">
                  <c:v>1220</c:v>
                </c:pt>
                <c:pt idx="821">
                  <c:v>1221</c:v>
                </c:pt>
                <c:pt idx="822">
                  <c:v>1222</c:v>
                </c:pt>
                <c:pt idx="823">
                  <c:v>1223</c:v>
                </c:pt>
                <c:pt idx="824">
                  <c:v>1224</c:v>
                </c:pt>
                <c:pt idx="825">
                  <c:v>1225</c:v>
                </c:pt>
                <c:pt idx="826">
                  <c:v>1226</c:v>
                </c:pt>
                <c:pt idx="827">
                  <c:v>1227</c:v>
                </c:pt>
                <c:pt idx="828">
                  <c:v>1228</c:v>
                </c:pt>
                <c:pt idx="829">
                  <c:v>1229</c:v>
                </c:pt>
                <c:pt idx="830">
                  <c:v>1230</c:v>
                </c:pt>
                <c:pt idx="831">
                  <c:v>1231</c:v>
                </c:pt>
                <c:pt idx="832">
                  <c:v>1232</c:v>
                </c:pt>
                <c:pt idx="833">
                  <c:v>1233</c:v>
                </c:pt>
                <c:pt idx="834">
                  <c:v>1234</c:v>
                </c:pt>
                <c:pt idx="835">
                  <c:v>1235</c:v>
                </c:pt>
                <c:pt idx="836">
                  <c:v>1236</c:v>
                </c:pt>
                <c:pt idx="837">
                  <c:v>1237</c:v>
                </c:pt>
                <c:pt idx="838">
                  <c:v>1238</c:v>
                </c:pt>
                <c:pt idx="839">
                  <c:v>1239</c:v>
                </c:pt>
                <c:pt idx="840">
                  <c:v>1240</c:v>
                </c:pt>
                <c:pt idx="841">
                  <c:v>1241</c:v>
                </c:pt>
                <c:pt idx="842">
                  <c:v>1242</c:v>
                </c:pt>
                <c:pt idx="843">
                  <c:v>1243</c:v>
                </c:pt>
                <c:pt idx="844">
                  <c:v>1244</c:v>
                </c:pt>
                <c:pt idx="845">
                  <c:v>1245</c:v>
                </c:pt>
                <c:pt idx="846">
                  <c:v>1246</c:v>
                </c:pt>
                <c:pt idx="847">
                  <c:v>1247</c:v>
                </c:pt>
                <c:pt idx="848">
                  <c:v>1248</c:v>
                </c:pt>
                <c:pt idx="849">
                  <c:v>1249</c:v>
                </c:pt>
                <c:pt idx="850">
                  <c:v>1250</c:v>
                </c:pt>
                <c:pt idx="851">
                  <c:v>1251</c:v>
                </c:pt>
                <c:pt idx="852">
                  <c:v>1252</c:v>
                </c:pt>
                <c:pt idx="853">
                  <c:v>1253</c:v>
                </c:pt>
                <c:pt idx="854">
                  <c:v>1254</c:v>
                </c:pt>
                <c:pt idx="855">
                  <c:v>1255</c:v>
                </c:pt>
                <c:pt idx="856">
                  <c:v>1256</c:v>
                </c:pt>
                <c:pt idx="857">
                  <c:v>1257</c:v>
                </c:pt>
                <c:pt idx="858">
                  <c:v>1258</c:v>
                </c:pt>
                <c:pt idx="859">
                  <c:v>1259</c:v>
                </c:pt>
                <c:pt idx="860">
                  <c:v>1260</c:v>
                </c:pt>
                <c:pt idx="861">
                  <c:v>1261</c:v>
                </c:pt>
                <c:pt idx="862">
                  <c:v>1262</c:v>
                </c:pt>
                <c:pt idx="863">
                  <c:v>1263</c:v>
                </c:pt>
                <c:pt idx="864">
                  <c:v>1264</c:v>
                </c:pt>
                <c:pt idx="865">
                  <c:v>1265</c:v>
                </c:pt>
                <c:pt idx="866">
                  <c:v>1266</c:v>
                </c:pt>
                <c:pt idx="867">
                  <c:v>1267</c:v>
                </c:pt>
                <c:pt idx="868">
                  <c:v>1268</c:v>
                </c:pt>
                <c:pt idx="869">
                  <c:v>1269</c:v>
                </c:pt>
                <c:pt idx="870">
                  <c:v>1270</c:v>
                </c:pt>
                <c:pt idx="871">
                  <c:v>1271</c:v>
                </c:pt>
                <c:pt idx="872">
                  <c:v>1272</c:v>
                </c:pt>
                <c:pt idx="873">
                  <c:v>1273</c:v>
                </c:pt>
                <c:pt idx="874">
                  <c:v>1274</c:v>
                </c:pt>
                <c:pt idx="875">
                  <c:v>1275</c:v>
                </c:pt>
                <c:pt idx="876">
                  <c:v>1276</c:v>
                </c:pt>
                <c:pt idx="877">
                  <c:v>1277</c:v>
                </c:pt>
                <c:pt idx="878">
                  <c:v>1278</c:v>
                </c:pt>
                <c:pt idx="879">
                  <c:v>1279</c:v>
                </c:pt>
                <c:pt idx="880">
                  <c:v>1280</c:v>
                </c:pt>
                <c:pt idx="881">
                  <c:v>1281</c:v>
                </c:pt>
                <c:pt idx="882">
                  <c:v>1282</c:v>
                </c:pt>
                <c:pt idx="883">
                  <c:v>1283</c:v>
                </c:pt>
                <c:pt idx="884">
                  <c:v>1284</c:v>
                </c:pt>
                <c:pt idx="885">
                  <c:v>1285</c:v>
                </c:pt>
                <c:pt idx="886">
                  <c:v>1286</c:v>
                </c:pt>
                <c:pt idx="887">
                  <c:v>1287</c:v>
                </c:pt>
                <c:pt idx="888">
                  <c:v>1288</c:v>
                </c:pt>
                <c:pt idx="889">
                  <c:v>1289</c:v>
                </c:pt>
                <c:pt idx="890">
                  <c:v>1290</c:v>
                </c:pt>
                <c:pt idx="891">
                  <c:v>1291</c:v>
                </c:pt>
                <c:pt idx="892">
                  <c:v>1292</c:v>
                </c:pt>
                <c:pt idx="893">
                  <c:v>1293</c:v>
                </c:pt>
                <c:pt idx="894">
                  <c:v>1294</c:v>
                </c:pt>
                <c:pt idx="895">
                  <c:v>1295</c:v>
                </c:pt>
                <c:pt idx="896">
                  <c:v>1296</c:v>
                </c:pt>
                <c:pt idx="897">
                  <c:v>1297</c:v>
                </c:pt>
                <c:pt idx="898">
                  <c:v>1298</c:v>
                </c:pt>
                <c:pt idx="899">
                  <c:v>1299</c:v>
                </c:pt>
                <c:pt idx="900">
                  <c:v>1300</c:v>
                </c:pt>
                <c:pt idx="901">
                  <c:v>1301</c:v>
                </c:pt>
                <c:pt idx="902">
                  <c:v>1302</c:v>
                </c:pt>
                <c:pt idx="903">
                  <c:v>1303</c:v>
                </c:pt>
                <c:pt idx="904">
                  <c:v>1304</c:v>
                </c:pt>
                <c:pt idx="905">
                  <c:v>1305</c:v>
                </c:pt>
                <c:pt idx="906">
                  <c:v>1306</c:v>
                </c:pt>
                <c:pt idx="907">
                  <c:v>1307</c:v>
                </c:pt>
                <c:pt idx="908">
                  <c:v>1308</c:v>
                </c:pt>
                <c:pt idx="909">
                  <c:v>1309</c:v>
                </c:pt>
                <c:pt idx="910">
                  <c:v>1310</c:v>
                </c:pt>
                <c:pt idx="911">
                  <c:v>1311</c:v>
                </c:pt>
                <c:pt idx="912">
                  <c:v>1312</c:v>
                </c:pt>
                <c:pt idx="913">
                  <c:v>1313</c:v>
                </c:pt>
                <c:pt idx="914">
                  <c:v>1314</c:v>
                </c:pt>
                <c:pt idx="915">
                  <c:v>1315</c:v>
                </c:pt>
                <c:pt idx="916">
                  <c:v>1316</c:v>
                </c:pt>
                <c:pt idx="917">
                  <c:v>1317</c:v>
                </c:pt>
                <c:pt idx="918">
                  <c:v>1318</c:v>
                </c:pt>
                <c:pt idx="919">
                  <c:v>1319</c:v>
                </c:pt>
                <c:pt idx="920">
                  <c:v>1320</c:v>
                </c:pt>
                <c:pt idx="921">
                  <c:v>1321</c:v>
                </c:pt>
                <c:pt idx="922">
                  <c:v>1322</c:v>
                </c:pt>
                <c:pt idx="923">
                  <c:v>1323</c:v>
                </c:pt>
                <c:pt idx="924">
                  <c:v>1324</c:v>
                </c:pt>
                <c:pt idx="925">
                  <c:v>1325</c:v>
                </c:pt>
                <c:pt idx="926">
                  <c:v>1326</c:v>
                </c:pt>
                <c:pt idx="927">
                  <c:v>1327</c:v>
                </c:pt>
                <c:pt idx="928">
                  <c:v>1328</c:v>
                </c:pt>
                <c:pt idx="929">
                  <c:v>1329</c:v>
                </c:pt>
                <c:pt idx="930">
                  <c:v>1330</c:v>
                </c:pt>
                <c:pt idx="931">
                  <c:v>1331</c:v>
                </c:pt>
                <c:pt idx="932">
                  <c:v>1332</c:v>
                </c:pt>
                <c:pt idx="933">
                  <c:v>1333</c:v>
                </c:pt>
                <c:pt idx="934">
                  <c:v>1334</c:v>
                </c:pt>
                <c:pt idx="935">
                  <c:v>1335</c:v>
                </c:pt>
                <c:pt idx="936">
                  <c:v>1336</c:v>
                </c:pt>
                <c:pt idx="937">
                  <c:v>1337</c:v>
                </c:pt>
                <c:pt idx="938">
                  <c:v>1338</c:v>
                </c:pt>
                <c:pt idx="939">
                  <c:v>1339</c:v>
                </c:pt>
                <c:pt idx="940">
                  <c:v>1340</c:v>
                </c:pt>
                <c:pt idx="941">
                  <c:v>1341</c:v>
                </c:pt>
                <c:pt idx="942">
                  <c:v>1342</c:v>
                </c:pt>
                <c:pt idx="943">
                  <c:v>1343</c:v>
                </c:pt>
                <c:pt idx="944">
                  <c:v>1344</c:v>
                </c:pt>
                <c:pt idx="945">
                  <c:v>1345</c:v>
                </c:pt>
                <c:pt idx="946">
                  <c:v>1346</c:v>
                </c:pt>
                <c:pt idx="947">
                  <c:v>1347</c:v>
                </c:pt>
                <c:pt idx="948">
                  <c:v>1348</c:v>
                </c:pt>
                <c:pt idx="949">
                  <c:v>1349</c:v>
                </c:pt>
                <c:pt idx="950">
                  <c:v>1350</c:v>
                </c:pt>
                <c:pt idx="951">
                  <c:v>1351</c:v>
                </c:pt>
                <c:pt idx="952">
                  <c:v>1352</c:v>
                </c:pt>
                <c:pt idx="953">
                  <c:v>1353</c:v>
                </c:pt>
                <c:pt idx="954">
                  <c:v>1354</c:v>
                </c:pt>
                <c:pt idx="955">
                  <c:v>1355</c:v>
                </c:pt>
                <c:pt idx="956">
                  <c:v>1356</c:v>
                </c:pt>
                <c:pt idx="957">
                  <c:v>1357</c:v>
                </c:pt>
                <c:pt idx="958">
                  <c:v>1358</c:v>
                </c:pt>
                <c:pt idx="959">
                  <c:v>1359</c:v>
                </c:pt>
                <c:pt idx="960">
                  <c:v>1360</c:v>
                </c:pt>
                <c:pt idx="961">
                  <c:v>1361</c:v>
                </c:pt>
                <c:pt idx="962">
                  <c:v>1362</c:v>
                </c:pt>
                <c:pt idx="963">
                  <c:v>1363</c:v>
                </c:pt>
                <c:pt idx="964">
                  <c:v>1364</c:v>
                </c:pt>
                <c:pt idx="965">
                  <c:v>1365</c:v>
                </c:pt>
                <c:pt idx="966">
                  <c:v>1366</c:v>
                </c:pt>
                <c:pt idx="967">
                  <c:v>1367</c:v>
                </c:pt>
                <c:pt idx="968">
                  <c:v>1368</c:v>
                </c:pt>
                <c:pt idx="969">
                  <c:v>1369</c:v>
                </c:pt>
                <c:pt idx="970">
                  <c:v>1370</c:v>
                </c:pt>
                <c:pt idx="971">
                  <c:v>1371</c:v>
                </c:pt>
                <c:pt idx="972">
                  <c:v>1372</c:v>
                </c:pt>
                <c:pt idx="973">
                  <c:v>1373</c:v>
                </c:pt>
                <c:pt idx="974">
                  <c:v>1374</c:v>
                </c:pt>
                <c:pt idx="975">
                  <c:v>1375</c:v>
                </c:pt>
                <c:pt idx="976">
                  <c:v>1376</c:v>
                </c:pt>
                <c:pt idx="977">
                  <c:v>1377</c:v>
                </c:pt>
                <c:pt idx="978">
                  <c:v>1378</c:v>
                </c:pt>
                <c:pt idx="979">
                  <c:v>1379</c:v>
                </c:pt>
                <c:pt idx="980">
                  <c:v>1380</c:v>
                </c:pt>
                <c:pt idx="981">
                  <c:v>1381</c:v>
                </c:pt>
                <c:pt idx="982">
                  <c:v>1382</c:v>
                </c:pt>
                <c:pt idx="983">
                  <c:v>1383</c:v>
                </c:pt>
                <c:pt idx="984">
                  <c:v>1384</c:v>
                </c:pt>
                <c:pt idx="985">
                  <c:v>1385</c:v>
                </c:pt>
                <c:pt idx="986">
                  <c:v>1386</c:v>
                </c:pt>
                <c:pt idx="987">
                  <c:v>1387</c:v>
                </c:pt>
                <c:pt idx="988">
                  <c:v>1388</c:v>
                </c:pt>
                <c:pt idx="989">
                  <c:v>1389</c:v>
                </c:pt>
                <c:pt idx="990">
                  <c:v>1390</c:v>
                </c:pt>
                <c:pt idx="991">
                  <c:v>1391</c:v>
                </c:pt>
                <c:pt idx="992">
                  <c:v>1392</c:v>
                </c:pt>
                <c:pt idx="993">
                  <c:v>1393</c:v>
                </c:pt>
                <c:pt idx="994">
                  <c:v>1394</c:v>
                </c:pt>
                <c:pt idx="995">
                  <c:v>1395</c:v>
                </c:pt>
                <c:pt idx="996">
                  <c:v>1396</c:v>
                </c:pt>
                <c:pt idx="997">
                  <c:v>1397</c:v>
                </c:pt>
                <c:pt idx="998">
                  <c:v>1398</c:v>
                </c:pt>
                <c:pt idx="999">
                  <c:v>1399</c:v>
                </c:pt>
                <c:pt idx="1000">
                  <c:v>1400</c:v>
                </c:pt>
                <c:pt idx="1001">
                  <c:v>1401</c:v>
                </c:pt>
                <c:pt idx="1002">
                  <c:v>1402</c:v>
                </c:pt>
                <c:pt idx="1003">
                  <c:v>1403</c:v>
                </c:pt>
                <c:pt idx="1004">
                  <c:v>1404</c:v>
                </c:pt>
                <c:pt idx="1005">
                  <c:v>1405</c:v>
                </c:pt>
                <c:pt idx="1006">
                  <c:v>1406</c:v>
                </c:pt>
                <c:pt idx="1007">
                  <c:v>1407</c:v>
                </c:pt>
                <c:pt idx="1008">
                  <c:v>1408</c:v>
                </c:pt>
                <c:pt idx="1009">
                  <c:v>1409</c:v>
                </c:pt>
                <c:pt idx="1010">
                  <c:v>1410</c:v>
                </c:pt>
                <c:pt idx="1011">
                  <c:v>1411</c:v>
                </c:pt>
                <c:pt idx="1012">
                  <c:v>1412</c:v>
                </c:pt>
                <c:pt idx="1013">
                  <c:v>1413</c:v>
                </c:pt>
                <c:pt idx="1014">
                  <c:v>1414</c:v>
                </c:pt>
                <c:pt idx="1015">
                  <c:v>1415</c:v>
                </c:pt>
                <c:pt idx="1016">
                  <c:v>1416</c:v>
                </c:pt>
                <c:pt idx="1017">
                  <c:v>1417</c:v>
                </c:pt>
                <c:pt idx="1018">
                  <c:v>1418</c:v>
                </c:pt>
                <c:pt idx="1019">
                  <c:v>1419</c:v>
                </c:pt>
                <c:pt idx="1020">
                  <c:v>1420</c:v>
                </c:pt>
                <c:pt idx="1021">
                  <c:v>1421</c:v>
                </c:pt>
                <c:pt idx="1022">
                  <c:v>1422</c:v>
                </c:pt>
                <c:pt idx="1023">
                  <c:v>1423</c:v>
                </c:pt>
                <c:pt idx="1024">
                  <c:v>1424</c:v>
                </c:pt>
                <c:pt idx="1025">
                  <c:v>1425</c:v>
                </c:pt>
                <c:pt idx="1026">
                  <c:v>1426</c:v>
                </c:pt>
                <c:pt idx="1027">
                  <c:v>1427</c:v>
                </c:pt>
                <c:pt idx="1028">
                  <c:v>1428</c:v>
                </c:pt>
                <c:pt idx="1029">
                  <c:v>1429</c:v>
                </c:pt>
                <c:pt idx="1030">
                  <c:v>1430</c:v>
                </c:pt>
                <c:pt idx="1031">
                  <c:v>1431</c:v>
                </c:pt>
                <c:pt idx="1032">
                  <c:v>1432</c:v>
                </c:pt>
                <c:pt idx="1033">
                  <c:v>1433</c:v>
                </c:pt>
                <c:pt idx="1034">
                  <c:v>1434</c:v>
                </c:pt>
                <c:pt idx="1035">
                  <c:v>1435</c:v>
                </c:pt>
                <c:pt idx="1036">
                  <c:v>1436</c:v>
                </c:pt>
                <c:pt idx="1037">
                  <c:v>1437</c:v>
                </c:pt>
                <c:pt idx="1038">
                  <c:v>1438</c:v>
                </c:pt>
                <c:pt idx="1039">
                  <c:v>1439</c:v>
                </c:pt>
                <c:pt idx="1040">
                  <c:v>1440</c:v>
                </c:pt>
                <c:pt idx="1041">
                  <c:v>1441</c:v>
                </c:pt>
                <c:pt idx="1042">
                  <c:v>1442</c:v>
                </c:pt>
                <c:pt idx="1043">
                  <c:v>1443</c:v>
                </c:pt>
                <c:pt idx="1044">
                  <c:v>1444</c:v>
                </c:pt>
                <c:pt idx="1045">
                  <c:v>1445</c:v>
                </c:pt>
                <c:pt idx="1046">
                  <c:v>1446</c:v>
                </c:pt>
                <c:pt idx="1047">
                  <c:v>1447</c:v>
                </c:pt>
                <c:pt idx="1048">
                  <c:v>1448</c:v>
                </c:pt>
                <c:pt idx="1049">
                  <c:v>1449</c:v>
                </c:pt>
                <c:pt idx="1050">
                  <c:v>1450</c:v>
                </c:pt>
                <c:pt idx="1051">
                  <c:v>1451</c:v>
                </c:pt>
                <c:pt idx="1052">
                  <c:v>1452</c:v>
                </c:pt>
                <c:pt idx="1053">
                  <c:v>1453</c:v>
                </c:pt>
                <c:pt idx="1054">
                  <c:v>1454</c:v>
                </c:pt>
                <c:pt idx="1055">
                  <c:v>1455</c:v>
                </c:pt>
                <c:pt idx="1056">
                  <c:v>1456</c:v>
                </c:pt>
                <c:pt idx="1057">
                  <c:v>1457</c:v>
                </c:pt>
                <c:pt idx="1058">
                  <c:v>1458</c:v>
                </c:pt>
                <c:pt idx="1059">
                  <c:v>1459</c:v>
                </c:pt>
                <c:pt idx="1060">
                  <c:v>1460</c:v>
                </c:pt>
                <c:pt idx="1061">
                  <c:v>1461</c:v>
                </c:pt>
                <c:pt idx="1062">
                  <c:v>1462</c:v>
                </c:pt>
                <c:pt idx="1063">
                  <c:v>1463</c:v>
                </c:pt>
                <c:pt idx="1064">
                  <c:v>1464</c:v>
                </c:pt>
                <c:pt idx="1065">
                  <c:v>1465</c:v>
                </c:pt>
                <c:pt idx="1066">
                  <c:v>1466</c:v>
                </c:pt>
                <c:pt idx="1067">
                  <c:v>1467</c:v>
                </c:pt>
                <c:pt idx="1068">
                  <c:v>1468</c:v>
                </c:pt>
                <c:pt idx="1069">
                  <c:v>1469</c:v>
                </c:pt>
                <c:pt idx="1070">
                  <c:v>1470</c:v>
                </c:pt>
                <c:pt idx="1071">
                  <c:v>1471</c:v>
                </c:pt>
                <c:pt idx="1072">
                  <c:v>1472</c:v>
                </c:pt>
                <c:pt idx="1073">
                  <c:v>1473</c:v>
                </c:pt>
                <c:pt idx="1074">
                  <c:v>1474</c:v>
                </c:pt>
                <c:pt idx="1075">
                  <c:v>1475</c:v>
                </c:pt>
                <c:pt idx="1076">
                  <c:v>1476</c:v>
                </c:pt>
                <c:pt idx="1077">
                  <c:v>1477</c:v>
                </c:pt>
                <c:pt idx="1078">
                  <c:v>1478</c:v>
                </c:pt>
                <c:pt idx="1079">
                  <c:v>1479</c:v>
                </c:pt>
                <c:pt idx="1080">
                  <c:v>1480</c:v>
                </c:pt>
                <c:pt idx="1081">
                  <c:v>1481</c:v>
                </c:pt>
                <c:pt idx="1082">
                  <c:v>1482</c:v>
                </c:pt>
                <c:pt idx="1083">
                  <c:v>1483</c:v>
                </c:pt>
                <c:pt idx="1084">
                  <c:v>1484</c:v>
                </c:pt>
                <c:pt idx="1085">
                  <c:v>1485</c:v>
                </c:pt>
                <c:pt idx="1086">
                  <c:v>1486</c:v>
                </c:pt>
                <c:pt idx="1087">
                  <c:v>1487</c:v>
                </c:pt>
                <c:pt idx="1088">
                  <c:v>1488</c:v>
                </c:pt>
                <c:pt idx="1089">
                  <c:v>1489</c:v>
                </c:pt>
                <c:pt idx="1090">
                  <c:v>1490</c:v>
                </c:pt>
                <c:pt idx="1091">
                  <c:v>1491</c:v>
                </c:pt>
                <c:pt idx="1092">
                  <c:v>1492</c:v>
                </c:pt>
                <c:pt idx="1093">
                  <c:v>1493</c:v>
                </c:pt>
                <c:pt idx="1094">
                  <c:v>1494</c:v>
                </c:pt>
                <c:pt idx="1095">
                  <c:v>1495</c:v>
                </c:pt>
                <c:pt idx="1096">
                  <c:v>1496</c:v>
                </c:pt>
                <c:pt idx="1097">
                  <c:v>1497</c:v>
                </c:pt>
                <c:pt idx="1098">
                  <c:v>1498</c:v>
                </c:pt>
                <c:pt idx="1099">
                  <c:v>1499</c:v>
                </c:pt>
                <c:pt idx="1100">
                  <c:v>1500</c:v>
                </c:pt>
                <c:pt idx="1101">
                  <c:v>1501</c:v>
                </c:pt>
                <c:pt idx="1102">
                  <c:v>1502</c:v>
                </c:pt>
                <c:pt idx="1103">
                  <c:v>1503</c:v>
                </c:pt>
                <c:pt idx="1104">
                  <c:v>1504</c:v>
                </c:pt>
                <c:pt idx="1105">
                  <c:v>1505</c:v>
                </c:pt>
                <c:pt idx="1106">
                  <c:v>1506</c:v>
                </c:pt>
                <c:pt idx="1107">
                  <c:v>1507</c:v>
                </c:pt>
                <c:pt idx="1108">
                  <c:v>1508</c:v>
                </c:pt>
                <c:pt idx="1109">
                  <c:v>1509</c:v>
                </c:pt>
                <c:pt idx="1110">
                  <c:v>1510</c:v>
                </c:pt>
                <c:pt idx="1111">
                  <c:v>1511</c:v>
                </c:pt>
                <c:pt idx="1112">
                  <c:v>1512</c:v>
                </c:pt>
                <c:pt idx="1113">
                  <c:v>1513</c:v>
                </c:pt>
                <c:pt idx="1114">
                  <c:v>1514</c:v>
                </c:pt>
                <c:pt idx="1115">
                  <c:v>1515</c:v>
                </c:pt>
                <c:pt idx="1116">
                  <c:v>1516</c:v>
                </c:pt>
                <c:pt idx="1117">
                  <c:v>1517</c:v>
                </c:pt>
                <c:pt idx="1118">
                  <c:v>1518</c:v>
                </c:pt>
                <c:pt idx="1119">
                  <c:v>1519</c:v>
                </c:pt>
                <c:pt idx="1120">
                  <c:v>1520</c:v>
                </c:pt>
                <c:pt idx="1121">
                  <c:v>1521</c:v>
                </c:pt>
                <c:pt idx="1122">
                  <c:v>1522</c:v>
                </c:pt>
                <c:pt idx="1123">
                  <c:v>1523</c:v>
                </c:pt>
                <c:pt idx="1124">
                  <c:v>1524</c:v>
                </c:pt>
                <c:pt idx="1125">
                  <c:v>1525</c:v>
                </c:pt>
                <c:pt idx="1126">
                  <c:v>1526</c:v>
                </c:pt>
                <c:pt idx="1127">
                  <c:v>1527</c:v>
                </c:pt>
                <c:pt idx="1128">
                  <c:v>1528</c:v>
                </c:pt>
                <c:pt idx="1129">
                  <c:v>1529</c:v>
                </c:pt>
                <c:pt idx="1130">
                  <c:v>1530</c:v>
                </c:pt>
                <c:pt idx="1131">
                  <c:v>1531</c:v>
                </c:pt>
                <c:pt idx="1132">
                  <c:v>1532</c:v>
                </c:pt>
                <c:pt idx="1133">
                  <c:v>1533</c:v>
                </c:pt>
                <c:pt idx="1134">
                  <c:v>1534</c:v>
                </c:pt>
                <c:pt idx="1135">
                  <c:v>1535</c:v>
                </c:pt>
                <c:pt idx="1136">
                  <c:v>1536</c:v>
                </c:pt>
                <c:pt idx="1137">
                  <c:v>1537</c:v>
                </c:pt>
                <c:pt idx="1138">
                  <c:v>1538</c:v>
                </c:pt>
                <c:pt idx="1139">
                  <c:v>1539</c:v>
                </c:pt>
                <c:pt idx="1140">
                  <c:v>1540</c:v>
                </c:pt>
                <c:pt idx="1141">
                  <c:v>1541</c:v>
                </c:pt>
                <c:pt idx="1142">
                  <c:v>1542</c:v>
                </c:pt>
                <c:pt idx="1143">
                  <c:v>1543</c:v>
                </c:pt>
                <c:pt idx="1144">
                  <c:v>1544</c:v>
                </c:pt>
                <c:pt idx="1145">
                  <c:v>1545</c:v>
                </c:pt>
                <c:pt idx="1146">
                  <c:v>1546</c:v>
                </c:pt>
                <c:pt idx="1147">
                  <c:v>1547</c:v>
                </c:pt>
                <c:pt idx="1148">
                  <c:v>1548</c:v>
                </c:pt>
                <c:pt idx="1149">
                  <c:v>1549</c:v>
                </c:pt>
                <c:pt idx="1150">
                  <c:v>1550</c:v>
                </c:pt>
                <c:pt idx="1151">
                  <c:v>1551</c:v>
                </c:pt>
                <c:pt idx="1152">
                  <c:v>1552</c:v>
                </c:pt>
                <c:pt idx="1153">
                  <c:v>1553</c:v>
                </c:pt>
                <c:pt idx="1154">
                  <c:v>1554</c:v>
                </c:pt>
                <c:pt idx="1155">
                  <c:v>1555</c:v>
                </c:pt>
                <c:pt idx="1156">
                  <c:v>1556</c:v>
                </c:pt>
                <c:pt idx="1157">
                  <c:v>1557</c:v>
                </c:pt>
                <c:pt idx="1158">
                  <c:v>1558</c:v>
                </c:pt>
                <c:pt idx="1159">
                  <c:v>1559</c:v>
                </c:pt>
                <c:pt idx="1160">
                  <c:v>1560</c:v>
                </c:pt>
                <c:pt idx="1161">
                  <c:v>1561</c:v>
                </c:pt>
                <c:pt idx="1162">
                  <c:v>1562</c:v>
                </c:pt>
                <c:pt idx="1163">
                  <c:v>1563</c:v>
                </c:pt>
                <c:pt idx="1164">
                  <c:v>1564</c:v>
                </c:pt>
                <c:pt idx="1165">
                  <c:v>1565</c:v>
                </c:pt>
                <c:pt idx="1166">
                  <c:v>1566</c:v>
                </c:pt>
                <c:pt idx="1167">
                  <c:v>1567</c:v>
                </c:pt>
                <c:pt idx="1168">
                  <c:v>1568</c:v>
                </c:pt>
                <c:pt idx="1169">
                  <c:v>1569</c:v>
                </c:pt>
                <c:pt idx="1170">
                  <c:v>1570</c:v>
                </c:pt>
                <c:pt idx="1171">
                  <c:v>1571</c:v>
                </c:pt>
                <c:pt idx="1172">
                  <c:v>1572</c:v>
                </c:pt>
                <c:pt idx="1173">
                  <c:v>1573</c:v>
                </c:pt>
                <c:pt idx="1174">
                  <c:v>1574</c:v>
                </c:pt>
                <c:pt idx="1175">
                  <c:v>1575</c:v>
                </c:pt>
                <c:pt idx="1176">
                  <c:v>1576</c:v>
                </c:pt>
                <c:pt idx="1177">
                  <c:v>1577</c:v>
                </c:pt>
                <c:pt idx="1178">
                  <c:v>1578</c:v>
                </c:pt>
                <c:pt idx="1179">
                  <c:v>1579</c:v>
                </c:pt>
                <c:pt idx="1180">
                  <c:v>1580</c:v>
                </c:pt>
                <c:pt idx="1181">
                  <c:v>1581</c:v>
                </c:pt>
                <c:pt idx="1182">
                  <c:v>1582</c:v>
                </c:pt>
                <c:pt idx="1183">
                  <c:v>1583</c:v>
                </c:pt>
                <c:pt idx="1184">
                  <c:v>1584</c:v>
                </c:pt>
                <c:pt idx="1185">
                  <c:v>1585</c:v>
                </c:pt>
                <c:pt idx="1186">
                  <c:v>1586</c:v>
                </c:pt>
                <c:pt idx="1187">
                  <c:v>1587</c:v>
                </c:pt>
                <c:pt idx="1188">
                  <c:v>1588</c:v>
                </c:pt>
                <c:pt idx="1189">
                  <c:v>1589</c:v>
                </c:pt>
                <c:pt idx="1190">
                  <c:v>1590</c:v>
                </c:pt>
                <c:pt idx="1191">
                  <c:v>1591</c:v>
                </c:pt>
                <c:pt idx="1192">
                  <c:v>1592</c:v>
                </c:pt>
                <c:pt idx="1193">
                  <c:v>1593</c:v>
                </c:pt>
                <c:pt idx="1194">
                  <c:v>1594</c:v>
                </c:pt>
                <c:pt idx="1195">
                  <c:v>1595</c:v>
                </c:pt>
                <c:pt idx="1196">
                  <c:v>1596</c:v>
                </c:pt>
                <c:pt idx="1197">
                  <c:v>1597</c:v>
                </c:pt>
                <c:pt idx="1198">
                  <c:v>1598</c:v>
                </c:pt>
                <c:pt idx="1199">
                  <c:v>1599</c:v>
                </c:pt>
                <c:pt idx="1200">
                  <c:v>1600</c:v>
                </c:pt>
                <c:pt idx="1201">
                  <c:v>1601</c:v>
                </c:pt>
                <c:pt idx="1202">
                  <c:v>1602</c:v>
                </c:pt>
                <c:pt idx="1203">
                  <c:v>1603</c:v>
                </c:pt>
                <c:pt idx="1204">
                  <c:v>1604</c:v>
                </c:pt>
                <c:pt idx="1205">
                  <c:v>1605</c:v>
                </c:pt>
                <c:pt idx="1206">
                  <c:v>1606</c:v>
                </c:pt>
                <c:pt idx="1207">
                  <c:v>1607</c:v>
                </c:pt>
                <c:pt idx="1208">
                  <c:v>1608</c:v>
                </c:pt>
                <c:pt idx="1209">
                  <c:v>1609</c:v>
                </c:pt>
                <c:pt idx="1210">
                  <c:v>1610</c:v>
                </c:pt>
                <c:pt idx="1211">
                  <c:v>1611</c:v>
                </c:pt>
                <c:pt idx="1212">
                  <c:v>1612</c:v>
                </c:pt>
                <c:pt idx="1213">
                  <c:v>1613</c:v>
                </c:pt>
                <c:pt idx="1214">
                  <c:v>1614</c:v>
                </c:pt>
                <c:pt idx="1215">
                  <c:v>1615</c:v>
                </c:pt>
                <c:pt idx="1216">
                  <c:v>1616</c:v>
                </c:pt>
                <c:pt idx="1217">
                  <c:v>1617</c:v>
                </c:pt>
                <c:pt idx="1218">
                  <c:v>1618</c:v>
                </c:pt>
                <c:pt idx="1219">
                  <c:v>1619</c:v>
                </c:pt>
                <c:pt idx="1220">
                  <c:v>1620</c:v>
                </c:pt>
                <c:pt idx="1221">
                  <c:v>1621</c:v>
                </c:pt>
                <c:pt idx="1222">
                  <c:v>1622</c:v>
                </c:pt>
                <c:pt idx="1223">
                  <c:v>1623</c:v>
                </c:pt>
                <c:pt idx="1224">
                  <c:v>1624</c:v>
                </c:pt>
                <c:pt idx="1225">
                  <c:v>1625</c:v>
                </c:pt>
                <c:pt idx="1226">
                  <c:v>1626</c:v>
                </c:pt>
                <c:pt idx="1227">
                  <c:v>1627</c:v>
                </c:pt>
                <c:pt idx="1228">
                  <c:v>1628</c:v>
                </c:pt>
                <c:pt idx="1229">
                  <c:v>1629</c:v>
                </c:pt>
                <c:pt idx="1230">
                  <c:v>1630</c:v>
                </c:pt>
                <c:pt idx="1231">
                  <c:v>1631</c:v>
                </c:pt>
                <c:pt idx="1232">
                  <c:v>1632</c:v>
                </c:pt>
                <c:pt idx="1233">
                  <c:v>1633</c:v>
                </c:pt>
                <c:pt idx="1234">
                  <c:v>1634</c:v>
                </c:pt>
                <c:pt idx="1235">
                  <c:v>1635</c:v>
                </c:pt>
                <c:pt idx="1236">
                  <c:v>1636</c:v>
                </c:pt>
                <c:pt idx="1237">
                  <c:v>1637</c:v>
                </c:pt>
                <c:pt idx="1238">
                  <c:v>1638</c:v>
                </c:pt>
                <c:pt idx="1239">
                  <c:v>1639</c:v>
                </c:pt>
                <c:pt idx="1240">
                  <c:v>1640</c:v>
                </c:pt>
                <c:pt idx="1241">
                  <c:v>1641</c:v>
                </c:pt>
                <c:pt idx="1242">
                  <c:v>1642</c:v>
                </c:pt>
                <c:pt idx="1243">
                  <c:v>1643</c:v>
                </c:pt>
                <c:pt idx="1244">
                  <c:v>1644</c:v>
                </c:pt>
                <c:pt idx="1245">
                  <c:v>1645</c:v>
                </c:pt>
                <c:pt idx="1246">
                  <c:v>1646</c:v>
                </c:pt>
                <c:pt idx="1247">
                  <c:v>1647</c:v>
                </c:pt>
                <c:pt idx="1248">
                  <c:v>1648</c:v>
                </c:pt>
                <c:pt idx="1249">
                  <c:v>1649</c:v>
                </c:pt>
                <c:pt idx="1250">
                  <c:v>1650</c:v>
                </c:pt>
                <c:pt idx="1251">
                  <c:v>1651</c:v>
                </c:pt>
                <c:pt idx="1252">
                  <c:v>1652</c:v>
                </c:pt>
                <c:pt idx="1253">
                  <c:v>1653</c:v>
                </c:pt>
                <c:pt idx="1254">
                  <c:v>1654</c:v>
                </c:pt>
                <c:pt idx="1255">
                  <c:v>1655</c:v>
                </c:pt>
                <c:pt idx="1256">
                  <c:v>1656</c:v>
                </c:pt>
                <c:pt idx="1257">
                  <c:v>1657</c:v>
                </c:pt>
                <c:pt idx="1258">
                  <c:v>1658</c:v>
                </c:pt>
                <c:pt idx="1259">
                  <c:v>1659</c:v>
                </c:pt>
                <c:pt idx="1260">
                  <c:v>1660</c:v>
                </c:pt>
                <c:pt idx="1261">
                  <c:v>1661</c:v>
                </c:pt>
                <c:pt idx="1262">
                  <c:v>1662</c:v>
                </c:pt>
                <c:pt idx="1263">
                  <c:v>1663</c:v>
                </c:pt>
                <c:pt idx="1264">
                  <c:v>1664</c:v>
                </c:pt>
                <c:pt idx="1265">
                  <c:v>1665</c:v>
                </c:pt>
                <c:pt idx="1266">
                  <c:v>1666</c:v>
                </c:pt>
                <c:pt idx="1267">
                  <c:v>1667</c:v>
                </c:pt>
                <c:pt idx="1268">
                  <c:v>1668</c:v>
                </c:pt>
                <c:pt idx="1269">
                  <c:v>1669</c:v>
                </c:pt>
                <c:pt idx="1270">
                  <c:v>1670</c:v>
                </c:pt>
                <c:pt idx="1271">
                  <c:v>1671</c:v>
                </c:pt>
                <c:pt idx="1272">
                  <c:v>1672</c:v>
                </c:pt>
                <c:pt idx="1273">
                  <c:v>1673</c:v>
                </c:pt>
                <c:pt idx="1274">
                  <c:v>1674</c:v>
                </c:pt>
                <c:pt idx="1275">
                  <c:v>1675</c:v>
                </c:pt>
                <c:pt idx="1276">
                  <c:v>1676</c:v>
                </c:pt>
                <c:pt idx="1277">
                  <c:v>1677</c:v>
                </c:pt>
                <c:pt idx="1278">
                  <c:v>1678</c:v>
                </c:pt>
                <c:pt idx="1279">
                  <c:v>1679</c:v>
                </c:pt>
                <c:pt idx="1280">
                  <c:v>1680</c:v>
                </c:pt>
                <c:pt idx="1281">
                  <c:v>1681</c:v>
                </c:pt>
                <c:pt idx="1282">
                  <c:v>1682</c:v>
                </c:pt>
                <c:pt idx="1283">
                  <c:v>1683</c:v>
                </c:pt>
                <c:pt idx="1284">
                  <c:v>1684</c:v>
                </c:pt>
                <c:pt idx="1285">
                  <c:v>1685</c:v>
                </c:pt>
                <c:pt idx="1286">
                  <c:v>1686</c:v>
                </c:pt>
                <c:pt idx="1287">
                  <c:v>1687</c:v>
                </c:pt>
                <c:pt idx="1288">
                  <c:v>1688</c:v>
                </c:pt>
                <c:pt idx="1289">
                  <c:v>1689</c:v>
                </c:pt>
                <c:pt idx="1290">
                  <c:v>1690</c:v>
                </c:pt>
                <c:pt idx="1291">
                  <c:v>1691</c:v>
                </c:pt>
                <c:pt idx="1292">
                  <c:v>1692</c:v>
                </c:pt>
                <c:pt idx="1293">
                  <c:v>1693</c:v>
                </c:pt>
                <c:pt idx="1294">
                  <c:v>1694</c:v>
                </c:pt>
                <c:pt idx="1295">
                  <c:v>1695</c:v>
                </c:pt>
                <c:pt idx="1296">
                  <c:v>1696</c:v>
                </c:pt>
                <c:pt idx="1297">
                  <c:v>1697</c:v>
                </c:pt>
                <c:pt idx="1298">
                  <c:v>1698</c:v>
                </c:pt>
                <c:pt idx="1299">
                  <c:v>1699</c:v>
                </c:pt>
                <c:pt idx="1300">
                  <c:v>1700</c:v>
                </c:pt>
                <c:pt idx="1301">
                  <c:v>1701</c:v>
                </c:pt>
                <c:pt idx="1302">
                  <c:v>1702</c:v>
                </c:pt>
                <c:pt idx="1303">
                  <c:v>1703</c:v>
                </c:pt>
                <c:pt idx="1304">
                  <c:v>1704</c:v>
                </c:pt>
                <c:pt idx="1305">
                  <c:v>1705</c:v>
                </c:pt>
                <c:pt idx="1306">
                  <c:v>1706</c:v>
                </c:pt>
                <c:pt idx="1307">
                  <c:v>1707</c:v>
                </c:pt>
                <c:pt idx="1308">
                  <c:v>1708</c:v>
                </c:pt>
                <c:pt idx="1309">
                  <c:v>1709</c:v>
                </c:pt>
                <c:pt idx="1310">
                  <c:v>1710</c:v>
                </c:pt>
                <c:pt idx="1311">
                  <c:v>1711</c:v>
                </c:pt>
                <c:pt idx="1312">
                  <c:v>1712</c:v>
                </c:pt>
                <c:pt idx="1313">
                  <c:v>1713</c:v>
                </c:pt>
                <c:pt idx="1314">
                  <c:v>1714</c:v>
                </c:pt>
                <c:pt idx="1315">
                  <c:v>1715</c:v>
                </c:pt>
                <c:pt idx="1316">
                  <c:v>1716</c:v>
                </c:pt>
                <c:pt idx="1317">
                  <c:v>1717</c:v>
                </c:pt>
                <c:pt idx="1318">
                  <c:v>1718</c:v>
                </c:pt>
                <c:pt idx="1319">
                  <c:v>1719</c:v>
                </c:pt>
                <c:pt idx="1320">
                  <c:v>1720</c:v>
                </c:pt>
                <c:pt idx="1321">
                  <c:v>1721</c:v>
                </c:pt>
                <c:pt idx="1322">
                  <c:v>1722</c:v>
                </c:pt>
                <c:pt idx="1323">
                  <c:v>1723</c:v>
                </c:pt>
                <c:pt idx="1324">
                  <c:v>1724</c:v>
                </c:pt>
                <c:pt idx="1325">
                  <c:v>1725</c:v>
                </c:pt>
                <c:pt idx="1326">
                  <c:v>1726</c:v>
                </c:pt>
                <c:pt idx="1327">
                  <c:v>1727</c:v>
                </c:pt>
                <c:pt idx="1328">
                  <c:v>1728</c:v>
                </c:pt>
                <c:pt idx="1329">
                  <c:v>1729</c:v>
                </c:pt>
                <c:pt idx="1330">
                  <c:v>1730</c:v>
                </c:pt>
                <c:pt idx="1331">
                  <c:v>1731</c:v>
                </c:pt>
                <c:pt idx="1332">
                  <c:v>1732</c:v>
                </c:pt>
                <c:pt idx="1333">
                  <c:v>1733</c:v>
                </c:pt>
                <c:pt idx="1334">
                  <c:v>1734</c:v>
                </c:pt>
                <c:pt idx="1335">
                  <c:v>1735</c:v>
                </c:pt>
                <c:pt idx="1336">
                  <c:v>1736</c:v>
                </c:pt>
                <c:pt idx="1337">
                  <c:v>1737</c:v>
                </c:pt>
                <c:pt idx="1338">
                  <c:v>1738</c:v>
                </c:pt>
                <c:pt idx="1339">
                  <c:v>1739</c:v>
                </c:pt>
                <c:pt idx="1340">
                  <c:v>1740</c:v>
                </c:pt>
                <c:pt idx="1341">
                  <c:v>1741</c:v>
                </c:pt>
                <c:pt idx="1342">
                  <c:v>1742</c:v>
                </c:pt>
                <c:pt idx="1343">
                  <c:v>1743</c:v>
                </c:pt>
                <c:pt idx="1344">
                  <c:v>1744</c:v>
                </c:pt>
                <c:pt idx="1345">
                  <c:v>1745</c:v>
                </c:pt>
                <c:pt idx="1346">
                  <c:v>1746</c:v>
                </c:pt>
                <c:pt idx="1347">
                  <c:v>1747</c:v>
                </c:pt>
                <c:pt idx="1348">
                  <c:v>1748</c:v>
                </c:pt>
                <c:pt idx="1349">
                  <c:v>1749</c:v>
                </c:pt>
                <c:pt idx="1350">
                  <c:v>1750</c:v>
                </c:pt>
                <c:pt idx="1351">
                  <c:v>1751</c:v>
                </c:pt>
                <c:pt idx="1352">
                  <c:v>1752</c:v>
                </c:pt>
                <c:pt idx="1353">
                  <c:v>1753</c:v>
                </c:pt>
                <c:pt idx="1354">
                  <c:v>1754</c:v>
                </c:pt>
                <c:pt idx="1355">
                  <c:v>1755</c:v>
                </c:pt>
                <c:pt idx="1356">
                  <c:v>1756</c:v>
                </c:pt>
                <c:pt idx="1357">
                  <c:v>1757</c:v>
                </c:pt>
                <c:pt idx="1358">
                  <c:v>1758</c:v>
                </c:pt>
                <c:pt idx="1359">
                  <c:v>1759</c:v>
                </c:pt>
                <c:pt idx="1360">
                  <c:v>1760</c:v>
                </c:pt>
                <c:pt idx="1361">
                  <c:v>1761</c:v>
                </c:pt>
                <c:pt idx="1362">
                  <c:v>1762</c:v>
                </c:pt>
                <c:pt idx="1363">
                  <c:v>1763</c:v>
                </c:pt>
                <c:pt idx="1364">
                  <c:v>1764</c:v>
                </c:pt>
                <c:pt idx="1365">
                  <c:v>1765</c:v>
                </c:pt>
                <c:pt idx="1366">
                  <c:v>1766</c:v>
                </c:pt>
                <c:pt idx="1367">
                  <c:v>1767</c:v>
                </c:pt>
                <c:pt idx="1368">
                  <c:v>1768</c:v>
                </c:pt>
                <c:pt idx="1369">
                  <c:v>1769</c:v>
                </c:pt>
                <c:pt idx="1370">
                  <c:v>1770</c:v>
                </c:pt>
                <c:pt idx="1371">
                  <c:v>1771</c:v>
                </c:pt>
                <c:pt idx="1372">
                  <c:v>1772</c:v>
                </c:pt>
                <c:pt idx="1373">
                  <c:v>1773</c:v>
                </c:pt>
                <c:pt idx="1374">
                  <c:v>1774</c:v>
                </c:pt>
                <c:pt idx="1375">
                  <c:v>1775</c:v>
                </c:pt>
                <c:pt idx="1376">
                  <c:v>1776</c:v>
                </c:pt>
                <c:pt idx="1377">
                  <c:v>1777</c:v>
                </c:pt>
                <c:pt idx="1378">
                  <c:v>1778</c:v>
                </c:pt>
                <c:pt idx="1379">
                  <c:v>1779</c:v>
                </c:pt>
                <c:pt idx="1380">
                  <c:v>1780</c:v>
                </c:pt>
                <c:pt idx="1381">
                  <c:v>1781</c:v>
                </c:pt>
                <c:pt idx="1382">
                  <c:v>1782</c:v>
                </c:pt>
                <c:pt idx="1383">
                  <c:v>1783</c:v>
                </c:pt>
                <c:pt idx="1384">
                  <c:v>1784</c:v>
                </c:pt>
                <c:pt idx="1385">
                  <c:v>1785</c:v>
                </c:pt>
                <c:pt idx="1386">
                  <c:v>1786</c:v>
                </c:pt>
                <c:pt idx="1387">
                  <c:v>1787</c:v>
                </c:pt>
                <c:pt idx="1388">
                  <c:v>1788</c:v>
                </c:pt>
                <c:pt idx="1389">
                  <c:v>1789</c:v>
                </c:pt>
                <c:pt idx="1390">
                  <c:v>1790</c:v>
                </c:pt>
                <c:pt idx="1391">
                  <c:v>1791</c:v>
                </c:pt>
                <c:pt idx="1392">
                  <c:v>1792</c:v>
                </c:pt>
                <c:pt idx="1393">
                  <c:v>1793</c:v>
                </c:pt>
                <c:pt idx="1394">
                  <c:v>1794</c:v>
                </c:pt>
                <c:pt idx="1395">
                  <c:v>1795</c:v>
                </c:pt>
                <c:pt idx="1396">
                  <c:v>1796</c:v>
                </c:pt>
                <c:pt idx="1397">
                  <c:v>1797</c:v>
                </c:pt>
                <c:pt idx="1398">
                  <c:v>1798</c:v>
                </c:pt>
                <c:pt idx="1399">
                  <c:v>1799</c:v>
                </c:pt>
                <c:pt idx="1400">
                  <c:v>1800</c:v>
                </c:pt>
                <c:pt idx="1401">
                  <c:v>1801</c:v>
                </c:pt>
                <c:pt idx="1402">
                  <c:v>1802</c:v>
                </c:pt>
                <c:pt idx="1403">
                  <c:v>1803</c:v>
                </c:pt>
                <c:pt idx="1404">
                  <c:v>1804</c:v>
                </c:pt>
                <c:pt idx="1405">
                  <c:v>1805</c:v>
                </c:pt>
                <c:pt idx="1406">
                  <c:v>1806</c:v>
                </c:pt>
                <c:pt idx="1407">
                  <c:v>1807</c:v>
                </c:pt>
                <c:pt idx="1408">
                  <c:v>1808</c:v>
                </c:pt>
                <c:pt idx="1409">
                  <c:v>1809</c:v>
                </c:pt>
                <c:pt idx="1410">
                  <c:v>1810</c:v>
                </c:pt>
                <c:pt idx="1411">
                  <c:v>1811</c:v>
                </c:pt>
                <c:pt idx="1412">
                  <c:v>1812</c:v>
                </c:pt>
                <c:pt idx="1413">
                  <c:v>1813</c:v>
                </c:pt>
                <c:pt idx="1414">
                  <c:v>1814</c:v>
                </c:pt>
                <c:pt idx="1415">
                  <c:v>1815</c:v>
                </c:pt>
                <c:pt idx="1416">
                  <c:v>1816</c:v>
                </c:pt>
                <c:pt idx="1417">
                  <c:v>1817</c:v>
                </c:pt>
                <c:pt idx="1418">
                  <c:v>1818</c:v>
                </c:pt>
                <c:pt idx="1419">
                  <c:v>1819</c:v>
                </c:pt>
                <c:pt idx="1420">
                  <c:v>1820</c:v>
                </c:pt>
                <c:pt idx="1421">
                  <c:v>1821</c:v>
                </c:pt>
                <c:pt idx="1422">
                  <c:v>1822</c:v>
                </c:pt>
                <c:pt idx="1423">
                  <c:v>1823</c:v>
                </c:pt>
                <c:pt idx="1424">
                  <c:v>1824</c:v>
                </c:pt>
                <c:pt idx="1425">
                  <c:v>1825</c:v>
                </c:pt>
                <c:pt idx="1426">
                  <c:v>1826</c:v>
                </c:pt>
                <c:pt idx="1427">
                  <c:v>1827</c:v>
                </c:pt>
                <c:pt idx="1428">
                  <c:v>1828</c:v>
                </c:pt>
                <c:pt idx="1429">
                  <c:v>1829</c:v>
                </c:pt>
                <c:pt idx="1430">
                  <c:v>1830</c:v>
                </c:pt>
                <c:pt idx="1431">
                  <c:v>1831</c:v>
                </c:pt>
                <c:pt idx="1432">
                  <c:v>1832</c:v>
                </c:pt>
                <c:pt idx="1433">
                  <c:v>1833</c:v>
                </c:pt>
                <c:pt idx="1434">
                  <c:v>1834</c:v>
                </c:pt>
                <c:pt idx="1435">
                  <c:v>1835</c:v>
                </c:pt>
                <c:pt idx="1436">
                  <c:v>1836</c:v>
                </c:pt>
                <c:pt idx="1437">
                  <c:v>1837</c:v>
                </c:pt>
                <c:pt idx="1438">
                  <c:v>1838</c:v>
                </c:pt>
                <c:pt idx="1439">
                  <c:v>1839</c:v>
                </c:pt>
                <c:pt idx="1440">
                  <c:v>1840</c:v>
                </c:pt>
                <c:pt idx="1441">
                  <c:v>1841</c:v>
                </c:pt>
                <c:pt idx="1442">
                  <c:v>1842</c:v>
                </c:pt>
                <c:pt idx="1443">
                  <c:v>1843</c:v>
                </c:pt>
                <c:pt idx="1444">
                  <c:v>1844</c:v>
                </c:pt>
                <c:pt idx="1445">
                  <c:v>1845</c:v>
                </c:pt>
                <c:pt idx="1446">
                  <c:v>1846</c:v>
                </c:pt>
                <c:pt idx="1447">
                  <c:v>1847</c:v>
                </c:pt>
                <c:pt idx="1448">
                  <c:v>1848</c:v>
                </c:pt>
                <c:pt idx="1449">
                  <c:v>1849</c:v>
                </c:pt>
                <c:pt idx="1450">
                  <c:v>1850</c:v>
                </c:pt>
                <c:pt idx="1451">
                  <c:v>1851</c:v>
                </c:pt>
                <c:pt idx="1452">
                  <c:v>1852</c:v>
                </c:pt>
                <c:pt idx="1453">
                  <c:v>1853</c:v>
                </c:pt>
                <c:pt idx="1454">
                  <c:v>1854</c:v>
                </c:pt>
                <c:pt idx="1455">
                  <c:v>1855</c:v>
                </c:pt>
                <c:pt idx="1456">
                  <c:v>1856</c:v>
                </c:pt>
                <c:pt idx="1457">
                  <c:v>1857</c:v>
                </c:pt>
                <c:pt idx="1458">
                  <c:v>1858</c:v>
                </c:pt>
                <c:pt idx="1459">
                  <c:v>1859</c:v>
                </c:pt>
                <c:pt idx="1460">
                  <c:v>1860</c:v>
                </c:pt>
                <c:pt idx="1461">
                  <c:v>1861</c:v>
                </c:pt>
                <c:pt idx="1462">
                  <c:v>1862</c:v>
                </c:pt>
                <c:pt idx="1463">
                  <c:v>1863</c:v>
                </c:pt>
                <c:pt idx="1464">
                  <c:v>1864</c:v>
                </c:pt>
                <c:pt idx="1465">
                  <c:v>1865</c:v>
                </c:pt>
                <c:pt idx="1466">
                  <c:v>1866</c:v>
                </c:pt>
                <c:pt idx="1467">
                  <c:v>1867</c:v>
                </c:pt>
                <c:pt idx="1468">
                  <c:v>1868</c:v>
                </c:pt>
                <c:pt idx="1469">
                  <c:v>1869</c:v>
                </c:pt>
                <c:pt idx="1470">
                  <c:v>1870</c:v>
                </c:pt>
                <c:pt idx="1471">
                  <c:v>1871</c:v>
                </c:pt>
                <c:pt idx="1472">
                  <c:v>1872</c:v>
                </c:pt>
                <c:pt idx="1473">
                  <c:v>1873</c:v>
                </c:pt>
                <c:pt idx="1474">
                  <c:v>1874</c:v>
                </c:pt>
                <c:pt idx="1475">
                  <c:v>1875</c:v>
                </c:pt>
                <c:pt idx="1476">
                  <c:v>1876</c:v>
                </c:pt>
                <c:pt idx="1477">
                  <c:v>1877</c:v>
                </c:pt>
                <c:pt idx="1478">
                  <c:v>1878</c:v>
                </c:pt>
                <c:pt idx="1479">
                  <c:v>1879</c:v>
                </c:pt>
                <c:pt idx="1480">
                  <c:v>1880</c:v>
                </c:pt>
                <c:pt idx="1481">
                  <c:v>1881</c:v>
                </c:pt>
                <c:pt idx="1482">
                  <c:v>1882</c:v>
                </c:pt>
                <c:pt idx="1483">
                  <c:v>1883</c:v>
                </c:pt>
                <c:pt idx="1484">
                  <c:v>1884</c:v>
                </c:pt>
                <c:pt idx="1485">
                  <c:v>1885</c:v>
                </c:pt>
                <c:pt idx="1486">
                  <c:v>1886</c:v>
                </c:pt>
                <c:pt idx="1487">
                  <c:v>1887</c:v>
                </c:pt>
                <c:pt idx="1488">
                  <c:v>1888</c:v>
                </c:pt>
                <c:pt idx="1489">
                  <c:v>1889</c:v>
                </c:pt>
                <c:pt idx="1490">
                  <c:v>1890</c:v>
                </c:pt>
                <c:pt idx="1491">
                  <c:v>1891</c:v>
                </c:pt>
                <c:pt idx="1492">
                  <c:v>1892</c:v>
                </c:pt>
                <c:pt idx="1493">
                  <c:v>1893</c:v>
                </c:pt>
                <c:pt idx="1494">
                  <c:v>1894</c:v>
                </c:pt>
                <c:pt idx="1495">
                  <c:v>1895</c:v>
                </c:pt>
                <c:pt idx="1496">
                  <c:v>1896</c:v>
                </c:pt>
                <c:pt idx="1497">
                  <c:v>1897</c:v>
                </c:pt>
                <c:pt idx="1498">
                  <c:v>1898</c:v>
                </c:pt>
                <c:pt idx="1499">
                  <c:v>1899</c:v>
                </c:pt>
                <c:pt idx="1500">
                  <c:v>1900</c:v>
                </c:pt>
                <c:pt idx="1501">
                  <c:v>1901</c:v>
                </c:pt>
                <c:pt idx="1502">
                  <c:v>1902</c:v>
                </c:pt>
                <c:pt idx="1503">
                  <c:v>1903</c:v>
                </c:pt>
                <c:pt idx="1504">
                  <c:v>1904</c:v>
                </c:pt>
                <c:pt idx="1505">
                  <c:v>1905</c:v>
                </c:pt>
                <c:pt idx="1506">
                  <c:v>1906</c:v>
                </c:pt>
                <c:pt idx="1507">
                  <c:v>1907</c:v>
                </c:pt>
                <c:pt idx="1508">
                  <c:v>1908</c:v>
                </c:pt>
                <c:pt idx="1509">
                  <c:v>1909</c:v>
                </c:pt>
                <c:pt idx="1510">
                  <c:v>1910</c:v>
                </c:pt>
                <c:pt idx="1511">
                  <c:v>1911</c:v>
                </c:pt>
                <c:pt idx="1512">
                  <c:v>1912</c:v>
                </c:pt>
                <c:pt idx="1513">
                  <c:v>1913</c:v>
                </c:pt>
                <c:pt idx="1514">
                  <c:v>1914</c:v>
                </c:pt>
                <c:pt idx="1515">
                  <c:v>1915</c:v>
                </c:pt>
                <c:pt idx="1516">
                  <c:v>1916</c:v>
                </c:pt>
                <c:pt idx="1517">
                  <c:v>1917</c:v>
                </c:pt>
                <c:pt idx="1518">
                  <c:v>1918</c:v>
                </c:pt>
                <c:pt idx="1519">
                  <c:v>1919</c:v>
                </c:pt>
                <c:pt idx="1520">
                  <c:v>1920</c:v>
                </c:pt>
                <c:pt idx="1521">
                  <c:v>1921</c:v>
                </c:pt>
                <c:pt idx="1522">
                  <c:v>1922</c:v>
                </c:pt>
                <c:pt idx="1523">
                  <c:v>1923</c:v>
                </c:pt>
                <c:pt idx="1524">
                  <c:v>1924</c:v>
                </c:pt>
                <c:pt idx="1525">
                  <c:v>1925</c:v>
                </c:pt>
                <c:pt idx="1526">
                  <c:v>1926</c:v>
                </c:pt>
                <c:pt idx="1527">
                  <c:v>1927</c:v>
                </c:pt>
                <c:pt idx="1528">
                  <c:v>1928</c:v>
                </c:pt>
                <c:pt idx="1529">
                  <c:v>1929</c:v>
                </c:pt>
                <c:pt idx="1530">
                  <c:v>1930</c:v>
                </c:pt>
                <c:pt idx="1531">
                  <c:v>1931</c:v>
                </c:pt>
                <c:pt idx="1532">
                  <c:v>1932</c:v>
                </c:pt>
                <c:pt idx="1533">
                  <c:v>1933</c:v>
                </c:pt>
                <c:pt idx="1534">
                  <c:v>1934</c:v>
                </c:pt>
                <c:pt idx="1535">
                  <c:v>1935</c:v>
                </c:pt>
                <c:pt idx="1536">
                  <c:v>1936</c:v>
                </c:pt>
                <c:pt idx="1537">
                  <c:v>1937</c:v>
                </c:pt>
                <c:pt idx="1538">
                  <c:v>1938</c:v>
                </c:pt>
                <c:pt idx="1539">
                  <c:v>1939</c:v>
                </c:pt>
                <c:pt idx="1540">
                  <c:v>1940</c:v>
                </c:pt>
                <c:pt idx="1541">
                  <c:v>1941</c:v>
                </c:pt>
                <c:pt idx="1542">
                  <c:v>1942</c:v>
                </c:pt>
                <c:pt idx="1543">
                  <c:v>1943</c:v>
                </c:pt>
                <c:pt idx="1544">
                  <c:v>1944</c:v>
                </c:pt>
                <c:pt idx="1545">
                  <c:v>1945</c:v>
                </c:pt>
                <c:pt idx="1546">
                  <c:v>1946</c:v>
                </c:pt>
                <c:pt idx="1547">
                  <c:v>1947</c:v>
                </c:pt>
                <c:pt idx="1548">
                  <c:v>1948</c:v>
                </c:pt>
                <c:pt idx="1549">
                  <c:v>1949</c:v>
                </c:pt>
                <c:pt idx="1550">
                  <c:v>1950</c:v>
                </c:pt>
                <c:pt idx="1551">
                  <c:v>1951</c:v>
                </c:pt>
                <c:pt idx="1552">
                  <c:v>1952</c:v>
                </c:pt>
                <c:pt idx="1553">
                  <c:v>1953</c:v>
                </c:pt>
                <c:pt idx="1554">
                  <c:v>1954</c:v>
                </c:pt>
                <c:pt idx="1555">
                  <c:v>1955</c:v>
                </c:pt>
                <c:pt idx="1556">
                  <c:v>1956</c:v>
                </c:pt>
                <c:pt idx="1557">
                  <c:v>1957</c:v>
                </c:pt>
                <c:pt idx="1558">
                  <c:v>1958</c:v>
                </c:pt>
                <c:pt idx="1559">
                  <c:v>1959</c:v>
                </c:pt>
                <c:pt idx="1560">
                  <c:v>1960</c:v>
                </c:pt>
                <c:pt idx="1561">
                  <c:v>1961</c:v>
                </c:pt>
                <c:pt idx="1562">
                  <c:v>1962</c:v>
                </c:pt>
                <c:pt idx="1563">
                  <c:v>1963</c:v>
                </c:pt>
                <c:pt idx="1564">
                  <c:v>1964</c:v>
                </c:pt>
                <c:pt idx="1565">
                  <c:v>1965</c:v>
                </c:pt>
                <c:pt idx="1566">
                  <c:v>1966</c:v>
                </c:pt>
                <c:pt idx="1567">
                  <c:v>1967</c:v>
                </c:pt>
                <c:pt idx="1568">
                  <c:v>1968</c:v>
                </c:pt>
                <c:pt idx="1569">
                  <c:v>1969</c:v>
                </c:pt>
                <c:pt idx="1570">
                  <c:v>1970</c:v>
                </c:pt>
                <c:pt idx="1571">
                  <c:v>1971</c:v>
                </c:pt>
                <c:pt idx="1572">
                  <c:v>1972</c:v>
                </c:pt>
                <c:pt idx="1573">
                  <c:v>1973</c:v>
                </c:pt>
                <c:pt idx="1574">
                  <c:v>1974</c:v>
                </c:pt>
                <c:pt idx="1575">
                  <c:v>1975</c:v>
                </c:pt>
                <c:pt idx="1576">
                  <c:v>1976</c:v>
                </c:pt>
                <c:pt idx="1577">
                  <c:v>1977</c:v>
                </c:pt>
                <c:pt idx="1578">
                  <c:v>1978</c:v>
                </c:pt>
                <c:pt idx="1579">
                  <c:v>1979</c:v>
                </c:pt>
                <c:pt idx="1580">
                  <c:v>1980</c:v>
                </c:pt>
                <c:pt idx="1581">
                  <c:v>1981</c:v>
                </c:pt>
                <c:pt idx="1582">
                  <c:v>1982</c:v>
                </c:pt>
                <c:pt idx="1583">
                  <c:v>1983</c:v>
                </c:pt>
                <c:pt idx="1584">
                  <c:v>1984</c:v>
                </c:pt>
                <c:pt idx="1585">
                  <c:v>1985</c:v>
                </c:pt>
                <c:pt idx="1586">
                  <c:v>1986</c:v>
                </c:pt>
                <c:pt idx="1587">
                  <c:v>1987</c:v>
                </c:pt>
                <c:pt idx="1588">
                  <c:v>1988</c:v>
                </c:pt>
                <c:pt idx="1589">
                  <c:v>1989</c:v>
                </c:pt>
                <c:pt idx="1590">
                  <c:v>1990</c:v>
                </c:pt>
                <c:pt idx="1591">
                  <c:v>1991</c:v>
                </c:pt>
                <c:pt idx="1592">
                  <c:v>1992</c:v>
                </c:pt>
                <c:pt idx="1593">
                  <c:v>1993</c:v>
                </c:pt>
                <c:pt idx="1594">
                  <c:v>1994</c:v>
                </c:pt>
                <c:pt idx="1595">
                  <c:v>1995</c:v>
                </c:pt>
                <c:pt idx="1596">
                  <c:v>1996</c:v>
                </c:pt>
                <c:pt idx="1597">
                  <c:v>1997</c:v>
                </c:pt>
                <c:pt idx="1598">
                  <c:v>1998</c:v>
                </c:pt>
                <c:pt idx="1599">
                  <c:v>1999</c:v>
                </c:pt>
                <c:pt idx="1600">
                  <c:v>2000</c:v>
                </c:pt>
                <c:pt idx="1601">
                  <c:v>2001</c:v>
                </c:pt>
                <c:pt idx="1602">
                  <c:v>2002</c:v>
                </c:pt>
                <c:pt idx="1603">
                  <c:v>2003</c:v>
                </c:pt>
                <c:pt idx="1604">
                  <c:v>2004</c:v>
                </c:pt>
                <c:pt idx="1605">
                  <c:v>2005</c:v>
                </c:pt>
                <c:pt idx="1606">
                  <c:v>2006</c:v>
                </c:pt>
                <c:pt idx="1607">
                  <c:v>2007</c:v>
                </c:pt>
                <c:pt idx="1608">
                  <c:v>2008</c:v>
                </c:pt>
                <c:pt idx="1609">
                  <c:v>2009</c:v>
                </c:pt>
                <c:pt idx="1610">
                  <c:v>2010</c:v>
                </c:pt>
                <c:pt idx="1611">
                  <c:v>2011</c:v>
                </c:pt>
                <c:pt idx="1612">
                  <c:v>2012</c:v>
                </c:pt>
                <c:pt idx="1613">
                  <c:v>2013</c:v>
                </c:pt>
                <c:pt idx="1614">
                  <c:v>2014</c:v>
                </c:pt>
                <c:pt idx="1615">
                  <c:v>2015</c:v>
                </c:pt>
                <c:pt idx="1616">
                  <c:v>2016</c:v>
                </c:pt>
                <c:pt idx="1617">
                  <c:v>2017</c:v>
                </c:pt>
                <c:pt idx="1618">
                  <c:v>2018</c:v>
                </c:pt>
                <c:pt idx="1619">
                  <c:v>2019</c:v>
                </c:pt>
                <c:pt idx="1620">
                  <c:v>2020</c:v>
                </c:pt>
                <c:pt idx="1621">
                  <c:v>2021</c:v>
                </c:pt>
                <c:pt idx="1622">
                  <c:v>2022</c:v>
                </c:pt>
                <c:pt idx="1623">
                  <c:v>2023</c:v>
                </c:pt>
                <c:pt idx="1624">
                  <c:v>2024</c:v>
                </c:pt>
                <c:pt idx="1625">
                  <c:v>2025</c:v>
                </c:pt>
                <c:pt idx="1626">
                  <c:v>2026</c:v>
                </c:pt>
                <c:pt idx="1627">
                  <c:v>2027</c:v>
                </c:pt>
                <c:pt idx="1628">
                  <c:v>2028</c:v>
                </c:pt>
                <c:pt idx="1629">
                  <c:v>2029</c:v>
                </c:pt>
                <c:pt idx="1630">
                  <c:v>2030</c:v>
                </c:pt>
                <c:pt idx="1631">
                  <c:v>2031</c:v>
                </c:pt>
                <c:pt idx="1632">
                  <c:v>2032</c:v>
                </c:pt>
                <c:pt idx="1633">
                  <c:v>2033</c:v>
                </c:pt>
                <c:pt idx="1634">
                  <c:v>2034</c:v>
                </c:pt>
                <c:pt idx="1635">
                  <c:v>2035</c:v>
                </c:pt>
                <c:pt idx="1636">
                  <c:v>2036</c:v>
                </c:pt>
                <c:pt idx="1637">
                  <c:v>2037</c:v>
                </c:pt>
                <c:pt idx="1638">
                  <c:v>2038</c:v>
                </c:pt>
                <c:pt idx="1639">
                  <c:v>2039</c:v>
                </c:pt>
                <c:pt idx="1640">
                  <c:v>2040</c:v>
                </c:pt>
                <c:pt idx="1641">
                  <c:v>2041</c:v>
                </c:pt>
                <c:pt idx="1642">
                  <c:v>2042</c:v>
                </c:pt>
                <c:pt idx="1643">
                  <c:v>2043</c:v>
                </c:pt>
                <c:pt idx="1644">
                  <c:v>2044</c:v>
                </c:pt>
                <c:pt idx="1645">
                  <c:v>2045</c:v>
                </c:pt>
                <c:pt idx="1646">
                  <c:v>2046</c:v>
                </c:pt>
                <c:pt idx="1647">
                  <c:v>2047</c:v>
                </c:pt>
                <c:pt idx="1648">
                  <c:v>2048</c:v>
                </c:pt>
                <c:pt idx="1649">
                  <c:v>2049</c:v>
                </c:pt>
                <c:pt idx="1650">
                  <c:v>2050</c:v>
                </c:pt>
                <c:pt idx="1651">
                  <c:v>2051</c:v>
                </c:pt>
                <c:pt idx="1652">
                  <c:v>2052</c:v>
                </c:pt>
                <c:pt idx="1653">
                  <c:v>2053</c:v>
                </c:pt>
                <c:pt idx="1654">
                  <c:v>2054</c:v>
                </c:pt>
                <c:pt idx="1655">
                  <c:v>2055</c:v>
                </c:pt>
                <c:pt idx="1656">
                  <c:v>2056</c:v>
                </c:pt>
                <c:pt idx="1657">
                  <c:v>2057</c:v>
                </c:pt>
                <c:pt idx="1658">
                  <c:v>2058</c:v>
                </c:pt>
                <c:pt idx="1659">
                  <c:v>2059</c:v>
                </c:pt>
                <c:pt idx="1660">
                  <c:v>2060</c:v>
                </c:pt>
                <c:pt idx="1661">
                  <c:v>2061</c:v>
                </c:pt>
                <c:pt idx="1662">
                  <c:v>2062</c:v>
                </c:pt>
                <c:pt idx="1663">
                  <c:v>2063</c:v>
                </c:pt>
                <c:pt idx="1664">
                  <c:v>2064</c:v>
                </c:pt>
                <c:pt idx="1665">
                  <c:v>2065</c:v>
                </c:pt>
                <c:pt idx="1666">
                  <c:v>2066</c:v>
                </c:pt>
                <c:pt idx="1667">
                  <c:v>2067</c:v>
                </c:pt>
                <c:pt idx="1668">
                  <c:v>2068</c:v>
                </c:pt>
                <c:pt idx="1669">
                  <c:v>2069</c:v>
                </c:pt>
                <c:pt idx="1670">
                  <c:v>2070</c:v>
                </c:pt>
                <c:pt idx="1671">
                  <c:v>2071</c:v>
                </c:pt>
                <c:pt idx="1672">
                  <c:v>2072</c:v>
                </c:pt>
                <c:pt idx="1673">
                  <c:v>2073</c:v>
                </c:pt>
                <c:pt idx="1674">
                  <c:v>2074</c:v>
                </c:pt>
                <c:pt idx="1675">
                  <c:v>2075</c:v>
                </c:pt>
                <c:pt idx="1676">
                  <c:v>2076</c:v>
                </c:pt>
                <c:pt idx="1677">
                  <c:v>2077</c:v>
                </c:pt>
                <c:pt idx="1678">
                  <c:v>2078</c:v>
                </c:pt>
                <c:pt idx="1679">
                  <c:v>2079</c:v>
                </c:pt>
                <c:pt idx="1680">
                  <c:v>2080</c:v>
                </c:pt>
                <c:pt idx="1681">
                  <c:v>2081</c:v>
                </c:pt>
                <c:pt idx="1682">
                  <c:v>2082</c:v>
                </c:pt>
                <c:pt idx="1683">
                  <c:v>2083</c:v>
                </c:pt>
                <c:pt idx="1684">
                  <c:v>2084</c:v>
                </c:pt>
                <c:pt idx="1685">
                  <c:v>2085</c:v>
                </c:pt>
                <c:pt idx="1686">
                  <c:v>2086</c:v>
                </c:pt>
                <c:pt idx="1687">
                  <c:v>2087</c:v>
                </c:pt>
                <c:pt idx="1688">
                  <c:v>2088</c:v>
                </c:pt>
                <c:pt idx="1689">
                  <c:v>2089</c:v>
                </c:pt>
                <c:pt idx="1690">
                  <c:v>2090</c:v>
                </c:pt>
                <c:pt idx="1691">
                  <c:v>2091</c:v>
                </c:pt>
                <c:pt idx="1692">
                  <c:v>2092</c:v>
                </c:pt>
                <c:pt idx="1693">
                  <c:v>2093</c:v>
                </c:pt>
                <c:pt idx="1694">
                  <c:v>2094</c:v>
                </c:pt>
                <c:pt idx="1695">
                  <c:v>2095</c:v>
                </c:pt>
                <c:pt idx="1696">
                  <c:v>2096</c:v>
                </c:pt>
                <c:pt idx="1697">
                  <c:v>2097</c:v>
                </c:pt>
                <c:pt idx="1698">
                  <c:v>2098</c:v>
                </c:pt>
                <c:pt idx="1699">
                  <c:v>2099</c:v>
                </c:pt>
                <c:pt idx="1700">
                  <c:v>2100</c:v>
                </c:pt>
                <c:pt idx="1701">
                  <c:v>2101</c:v>
                </c:pt>
                <c:pt idx="1702">
                  <c:v>2102</c:v>
                </c:pt>
                <c:pt idx="1703">
                  <c:v>2103</c:v>
                </c:pt>
                <c:pt idx="1704">
                  <c:v>2104</c:v>
                </c:pt>
                <c:pt idx="1705">
                  <c:v>2105</c:v>
                </c:pt>
                <c:pt idx="1706">
                  <c:v>2106</c:v>
                </c:pt>
                <c:pt idx="1707">
                  <c:v>2107</c:v>
                </c:pt>
                <c:pt idx="1708">
                  <c:v>2108</c:v>
                </c:pt>
                <c:pt idx="1709">
                  <c:v>2109</c:v>
                </c:pt>
                <c:pt idx="1710">
                  <c:v>2110</c:v>
                </c:pt>
                <c:pt idx="1711">
                  <c:v>2111</c:v>
                </c:pt>
                <c:pt idx="1712">
                  <c:v>2112</c:v>
                </c:pt>
                <c:pt idx="1713">
                  <c:v>2113</c:v>
                </c:pt>
                <c:pt idx="1714">
                  <c:v>2114</c:v>
                </c:pt>
                <c:pt idx="1715">
                  <c:v>2115</c:v>
                </c:pt>
                <c:pt idx="1716">
                  <c:v>2116</c:v>
                </c:pt>
                <c:pt idx="1717">
                  <c:v>2117</c:v>
                </c:pt>
                <c:pt idx="1718">
                  <c:v>2118</c:v>
                </c:pt>
                <c:pt idx="1719">
                  <c:v>2119</c:v>
                </c:pt>
                <c:pt idx="1720">
                  <c:v>2120</c:v>
                </c:pt>
                <c:pt idx="1721">
                  <c:v>2121</c:v>
                </c:pt>
                <c:pt idx="1722">
                  <c:v>2122</c:v>
                </c:pt>
                <c:pt idx="1723">
                  <c:v>2123</c:v>
                </c:pt>
                <c:pt idx="1724">
                  <c:v>2124</c:v>
                </c:pt>
                <c:pt idx="1725">
                  <c:v>2125</c:v>
                </c:pt>
                <c:pt idx="1726">
                  <c:v>2126</c:v>
                </c:pt>
                <c:pt idx="1727">
                  <c:v>2127</c:v>
                </c:pt>
                <c:pt idx="1728">
                  <c:v>2128</c:v>
                </c:pt>
                <c:pt idx="1729">
                  <c:v>2129</c:v>
                </c:pt>
                <c:pt idx="1730">
                  <c:v>2130</c:v>
                </c:pt>
                <c:pt idx="1731">
                  <c:v>2131</c:v>
                </c:pt>
                <c:pt idx="1732">
                  <c:v>2132</c:v>
                </c:pt>
                <c:pt idx="1733">
                  <c:v>2133</c:v>
                </c:pt>
                <c:pt idx="1734">
                  <c:v>2134</c:v>
                </c:pt>
                <c:pt idx="1735">
                  <c:v>2135</c:v>
                </c:pt>
                <c:pt idx="1736">
                  <c:v>2136</c:v>
                </c:pt>
                <c:pt idx="1737">
                  <c:v>2137</c:v>
                </c:pt>
                <c:pt idx="1738">
                  <c:v>2138</c:v>
                </c:pt>
                <c:pt idx="1739">
                  <c:v>2139</c:v>
                </c:pt>
                <c:pt idx="1740">
                  <c:v>2140</c:v>
                </c:pt>
                <c:pt idx="1741">
                  <c:v>2141</c:v>
                </c:pt>
                <c:pt idx="1742">
                  <c:v>2142</c:v>
                </c:pt>
                <c:pt idx="1743">
                  <c:v>2143</c:v>
                </c:pt>
                <c:pt idx="1744">
                  <c:v>2144</c:v>
                </c:pt>
                <c:pt idx="1745">
                  <c:v>2145</c:v>
                </c:pt>
                <c:pt idx="1746">
                  <c:v>2146</c:v>
                </c:pt>
                <c:pt idx="1747">
                  <c:v>2147</c:v>
                </c:pt>
                <c:pt idx="1748">
                  <c:v>2148</c:v>
                </c:pt>
                <c:pt idx="1749">
                  <c:v>2149</c:v>
                </c:pt>
                <c:pt idx="1750">
                  <c:v>2150</c:v>
                </c:pt>
                <c:pt idx="1751">
                  <c:v>2151</c:v>
                </c:pt>
                <c:pt idx="1752">
                  <c:v>2152</c:v>
                </c:pt>
                <c:pt idx="1753">
                  <c:v>2153</c:v>
                </c:pt>
                <c:pt idx="1754">
                  <c:v>2154</c:v>
                </c:pt>
                <c:pt idx="1755">
                  <c:v>2155</c:v>
                </c:pt>
                <c:pt idx="1756">
                  <c:v>2156</c:v>
                </c:pt>
                <c:pt idx="1757">
                  <c:v>2157</c:v>
                </c:pt>
                <c:pt idx="1758">
                  <c:v>2158</c:v>
                </c:pt>
                <c:pt idx="1759">
                  <c:v>2159</c:v>
                </c:pt>
                <c:pt idx="1760">
                  <c:v>2160</c:v>
                </c:pt>
                <c:pt idx="1761">
                  <c:v>2161</c:v>
                </c:pt>
                <c:pt idx="1762">
                  <c:v>2162</c:v>
                </c:pt>
                <c:pt idx="1763">
                  <c:v>2163</c:v>
                </c:pt>
                <c:pt idx="1764">
                  <c:v>2164</c:v>
                </c:pt>
                <c:pt idx="1765">
                  <c:v>2165</c:v>
                </c:pt>
                <c:pt idx="1766">
                  <c:v>2166</c:v>
                </c:pt>
                <c:pt idx="1767">
                  <c:v>2167</c:v>
                </c:pt>
                <c:pt idx="1768">
                  <c:v>2168</c:v>
                </c:pt>
                <c:pt idx="1769">
                  <c:v>2169</c:v>
                </c:pt>
                <c:pt idx="1770">
                  <c:v>2170</c:v>
                </c:pt>
                <c:pt idx="1771">
                  <c:v>2171</c:v>
                </c:pt>
                <c:pt idx="1772">
                  <c:v>2172</c:v>
                </c:pt>
                <c:pt idx="1773">
                  <c:v>2173</c:v>
                </c:pt>
                <c:pt idx="1774">
                  <c:v>2174</c:v>
                </c:pt>
                <c:pt idx="1775">
                  <c:v>2175</c:v>
                </c:pt>
                <c:pt idx="1776">
                  <c:v>2176</c:v>
                </c:pt>
                <c:pt idx="1777">
                  <c:v>2177</c:v>
                </c:pt>
                <c:pt idx="1778">
                  <c:v>2178</c:v>
                </c:pt>
                <c:pt idx="1779">
                  <c:v>2179</c:v>
                </c:pt>
                <c:pt idx="1780">
                  <c:v>2180</c:v>
                </c:pt>
                <c:pt idx="1781">
                  <c:v>2181</c:v>
                </c:pt>
                <c:pt idx="1782">
                  <c:v>2182</c:v>
                </c:pt>
                <c:pt idx="1783">
                  <c:v>2183</c:v>
                </c:pt>
                <c:pt idx="1784">
                  <c:v>2184</c:v>
                </c:pt>
                <c:pt idx="1785">
                  <c:v>2185</c:v>
                </c:pt>
                <c:pt idx="1786">
                  <c:v>2186</c:v>
                </c:pt>
                <c:pt idx="1787">
                  <c:v>2187</c:v>
                </c:pt>
                <c:pt idx="1788">
                  <c:v>2188</c:v>
                </c:pt>
                <c:pt idx="1789">
                  <c:v>2189</c:v>
                </c:pt>
                <c:pt idx="1790">
                  <c:v>2190</c:v>
                </c:pt>
                <c:pt idx="1791">
                  <c:v>2191</c:v>
                </c:pt>
                <c:pt idx="1792">
                  <c:v>2192</c:v>
                </c:pt>
                <c:pt idx="1793">
                  <c:v>2193</c:v>
                </c:pt>
                <c:pt idx="1794">
                  <c:v>2194</c:v>
                </c:pt>
                <c:pt idx="1795">
                  <c:v>2195</c:v>
                </c:pt>
                <c:pt idx="1796">
                  <c:v>2196</c:v>
                </c:pt>
                <c:pt idx="1797">
                  <c:v>2197</c:v>
                </c:pt>
                <c:pt idx="1798">
                  <c:v>2198</c:v>
                </c:pt>
                <c:pt idx="1799">
                  <c:v>2199</c:v>
                </c:pt>
                <c:pt idx="1800">
                  <c:v>2200</c:v>
                </c:pt>
                <c:pt idx="1801">
                  <c:v>2201</c:v>
                </c:pt>
                <c:pt idx="1802">
                  <c:v>2202</c:v>
                </c:pt>
                <c:pt idx="1803">
                  <c:v>2203</c:v>
                </c:pt>
                <c:pt idx="1804">
                  <c:v>2204</c:v>
                </c:pt>
                <c:pt idx="1805">
                  <c:v>2205</c:v>
                </c:pt>
                <c:pt idx="1806">
                  <c:v>2206</c:v>
                </c:pt>
                <c:pt idx="1807">
                  <c:v>2207</c:v>
                </c:pt>
                <c:pt idx="1808">
                  <c:v>2208</c:v>
                </c:pt>
                <c:pt idx="1809">
                  <c:v>2209</c:v>
                </c:pt>
                <c:pt idx="1810">
                  <c:v>2210</c:v>
                </c:pt>
                <c:pt idx="1811">
                  <c:v>2211</c:v>
                </c:pt>
                <c:pt idx="1812">
                  <c:v>2212</c:v>
                </c:pt>
                <c:pt idx="1813">
                  <c:v>2213</c:v>
                </c:pt>
                <c:pt idx="1814">
                  <c:v>2214</c:v>
                </c:pt>
                <c:pt idx="1815">
                  <c:v>2215</c:v>
                </c:pt>
                <c:pt idx="1816">
                  <c:v>2216</c:v>
                </c:pt>
                <c:pt idx="1817">
                  <c:v>2217</c:v>
                </c:pt>
                <c:pt idx="1818">
                  <c:v>2218</c:v>
                </c:pt>
                <c:pt idx="1819">
                  <c:v>2219</c:v>
                </c:pt>
                <c:pt idx="1820">
                  <c:v>2220</c:v>
                </c:pt>
                <c:pt idx="1821">
                  <c:v>2221</c:v>
                </c:pt>
                <c:pt idx="1822">
                  <c:v>2222</c:v>
                </c:pt>
                <c:pt idx="1823">
                  <c:v>2223</c:v>
                </c:pt>
                <c:pt idx="1824">
                  <c:v>2224</c:v>
                </c:pt>
                <c:pt idx="1825">
                  <c:v>2225</c:v>
                </c:pt>
                <c:pt idx="1826">
                  <c:v>2226</c:v>
                </c:pt>
                <c:pt idx="1827">
                  <c:v>2227</c:v>
                </c:pt>
                <c:pt idx="1828">
                  <c:v>2228</c:v>
                </c:pt>
                <c:pt idx="1829">
                  <c:v>2229</c:v>
                </c:pt>
                <c:pt idx="1830">
                  <c:v>2230</c:v>
                </c:pt>
                <c:pt idx="1831">
                  <c:v>2231</c:v>
                </c:pt>
                <c:pt idx="1832">
                  <c:v>2232</c:v>
                </c:pt>
                <c:pt idx="1833">
                  <c:v>2233</c:v>
                </c:pt>
                <c:pt idx="1834">
                  <c:v>2234</c:v>
                </c:pt>
                <c:pt idx="1835">
                  <c:v>2235</c:v>
                </c:pt>
                <c:pt idx="1836">
                  <c:v>2236</c:v>
                </c:pt>
                <c:pt idx="1837">
                  <c:v>2237</c:v>
                </c:pt>
                <c:pt idx="1838">
                  <c:v>2238</c:v>
                </c:pt>
                <c:pt idx="1839">
                  <c:v>2239</c:v>
                </c:pt>
                <c:pt idx="1840">
                  <c:v>2240</c:v>
                </c:pt>
                <c:pt idx="1841">
                  <c:v>2241</c:v>
                </c:pt>
                <c:pt idx="1842">
                  <c:v>2242</c:v>
                </c:pt>
                <c:pt idx="1843">
                  <c:v>2243</c:v>
                </c:pt>
                <c:pt idx="1844">
                  <c:v>2244</c:v>
                </c:pt>
                <c:pt idx="1845">
                  <c:v>2245</c:v>
                </c:pt>
                <c:pt idx="1846">
                  <c:v>2246</c:v>
                </c:pt>
                <c:pt idx="1847">
                  <c:v>2247</c:v>
                </c:pt>
                <c:pt idx="1848">
                  <c:v>2248</c:v>
                </c:pt>
                <c:pt idx="1849">
                  <c:v>2249</c:v>
                </c:pt>
                <c:pt idx="1850">
                  <c:v>2250</c:v>
                </c:pt>
                <c:pt idx="1851">
                  <c:v>2251</c:v>
                </c:pt>
                <c:pt idx="1852">
                  <c:v>2252</c:v>
                </c:pt>
                <c:pt idx="1853">
                  <c:v>2253</c:v>
                </c:pt>
                <c:pt idx="1854">
                  <c:v>2254</c:v>
                </c:pt>
                <c:pt idx="1855">
                  <c:v>2255</c:v>
                </c:pt>
                <c:pt idx="1856">
                  <c:v>2256</c:v>
                </c:pt>
                <c:pt idx="1857">
                  <c:v>2257</c:v>
                </c:pt>
                <c:pt idx="1858">
                  <c:v>2258</c:v>
                </c:pt>
                <c:pt idx="1859">
                  <c:v>2259</c:v>
                </c:pt>
                <c:pt idx="1860">
                  <c:v>2260</c:v>
                </c:pt>
                <c:pt idx="1861">
                  <c:v>2261</c:v>
                </c:pt>
                <c:pt idx="1862">
                  <c:v>2262</c:v>
                </c:pt>
                <c:pt idx="1863">
                  <c:v>2263</c:v>
                </c:pt>
                <c:pt idx="1864">
                  <c:v>2264</c:v>
                </c:pt>
                <c:pt idx="1865">
                  <c:v>2265</c:v>
                </c:pt>
                <c:pt idx="1866">
                  <c:v>2266</c:v>
                </c:pt>
                <c:pt idx="1867">
                  <c:v>2267</c:v>
                </c:pt>
                <c:pt idx="1868">
                  <c:v>2268</c:v>
                </c:pt>
                <c:pt idx="1869">
                  <c:v>2269</c:v>
                </c:pt>
                <c:pt idx="1870">
                  <c:v>2270</c:v>
                </c:pt>
                <c:pt idx="1871">
                  <c:v>2271</c:v>
                </c:pt>
                <c:pt idx="1872">
                  <c:v>2272</c:v>
                </c:pt>
                <c:pt idx="1873">
                  <c:v>2273</c:v>
                </c:pt>
                <c:pt idx="1874">
                  <c:v>2274</c:v>
                </c:pt>
                <c:pt idx="1875">
                  <c:v>2275</c:v>
                </c:pt>
                <c:pt idx="1876">
                  <c:v>2276</c:v>
                </c:pt>
                <c:pt idx="1877">
                  <c:v>2277</c:v>
                </c:pt>
                <c:pt idx="1878">
                  <c:v>2278</c:v>
                </c:pt>
                <c:pt idx="1879">
                  <c:v>2279</c:v>
                </c:pt>
                <c:pt idx="1880">
                  <c:v>2280</c:v>
                </c:pt>
                <c:pt idx="1881">
                  <c:v>2281</c:v>
                </c:pt>
                <c:pt idx="1882">
                  <c:v>2282</c:v>
                </c:pt>
                <c:pt idx="1883">
                  <c:v>2283</c:v>
                </c:pt>
                <c:pt idx="1884">
                  <c:v>2284</c:v>
                </c:pt>
                <c:pt idx="1885">
                  <c:v>2285</c:v>
                </c:pt>
                <c:pt idx="1886">
                  <c:v>2286</c:v>
                </c:pt>
                <c:pt idx="1887">
                  <c:v>2287</c:v>
                </c:pt>
                <c:pt idx="1888">
                  <c:v>2288</c:v>
                </c:pt>
                <c:pt idx="1889">
                  <c:v>2289</c:v>
                </c:pt>
                <c:pt idx="1890">
                  <c:v>2290</c:v>
                </c:pt>
                <c:pt idx="1891">
                  <c:v>2291</c:v>
                </c:pt>
                <c:pt idx="1892">
                  <c:v>2292</c:v>
                </c:pt>
                <c:pt idx="1893">
                  <c:v>2293</c:v>
                </c:pt>
                <c:pt idx="1894">
                  <c:v>2294</c:v>
                </c:pt>
                <c:pt idx="1895">
                  <c:v>2295</c:v>
                </c:pt>
                <c:pt idx="1896">
                  <c:v>2296</c:v>
                </c:pt>
                <c:pt idx="1897">
                  <c:v>2297</c:v>
                </c:pt>
                <c:pt idx="1898">
                  <c:v>2298</c:v>
                </c:pt>
                <c:pt idx="1899">
                  <c:v>2299</c:v>
                </c:pt>
                <c:pt idx="1900">
                  <c:v>2300</c:v>
                </c:pt>
                <c:pt idx="1901">
                  <c:v>2301</c:v>
                </c:pt>
                <c:pt idx="1902">
                  <c:v>2302</c:v>
                </c:pt>
                <c:pt idx="1903">
                  <c:v>2303</c:v>
                </c:pt>
                <c:pt idx="1904">
                  <c:v>2304</c:v>
                </c:pt>
                <c:pt idx="1905">
                  <c:v>2305</c:v>
                </c:pt>
                <c:pt idx="1906">
                  <c:v>2306</c:v>
                </c:pt>
                <c:pt idx="1907">
                  <c:v>2307</c:v>
                </c:pt>
                <c:pt idx="1908">
                  <c:v>2308</c:v>
                </c:pt>
                <c:pt idx="1909">
                  <c:v>2309</c:v>
                </c:pt>
                <c:pt idx="1910">
                  <c:v>2310</c:v>
                </c:pt>
                <c:pt idx="1911">
                  <c:v>2311</c:v>
                </c:pt>
                <c:pt idx="1912">
                  <c:v>2312</c:v>
                </c:pt>
                <c:pt idx="1913">
                  <c:v>2313</c:v>
                </c:pt>
                <c:pt idx="1914">
                  <c:v>2314</c:v>
                </c:pt>
                <c:pt idx="1915">
                  <c:v>2315</c:v>
                </c:pt>
                <c:pt idx="1916">
                  <c:v>2316</c:v>
                </c:pt>
                <c:pt idx="1917">
                  <c:v>2317</c:v>
                </c:pt>
                <c:pt idx="1918">
                  <c:v>2318</c:v>
                </c:pt>
                <c:pt idx="1919">
                  <c:v>2319</c:v>
                </c:pt>
                <c:pt idx="1920">
                  <c:v>2320</c:v>
                </c:pt>
                <c:pt idx="1921">
                  <c:v>2321</c:v>
                </c:pt>
                <c:pt idx="1922">
                  <c:v>2322</c:v>
                </c:pt>
                <c:pt idx="1923">
                  <c:v>2323</c:v>
                </c:pt>
                <c:pt idx="1924">
                  <c:v>2324</c:v>
                </c:pt>
                <c:pt idx="1925">
                  <c:v>2325</c:v>
                </c:pt>
                <c:pt idx="1926">
                  <c:v>2326</c:v>
                </c:pt>
                <c:pt idx="1927">
                  <c:v>2327</c:v>
                </c:pt>
                <c:pt idx="1928">
                  <c:v>2328</c:v>
                </c:pt>
                <c:pt idx="1929">
                  <c:v>2329</c:v>
                </c:pt>
                <c:pt idx="1930">
                  <c:v>2330</c:v>
                </c:pt>
                <c:pt idx="1931">
                  <c:v>2331</c:v>
                </c:pt>
                <c:pt idx="1932">
                  <c:v>2332</c:v>
                </c:pt>
                <c:pt idx="1933">
                  <c:v>2333</c:v>
                </c:pt>
                <c:pt idx="1934">
                  <c:v>2334</c:v>
                </c:pt>
                <c:pt idx="1935">
                  <c:v>2335</c:v>
                </c:pt>
                <c:pt idx="1936">
                  <c:v>2336</c:v>
                </c:pt>
                <c:pt idx="1937">
                  <c:v>2337</c:v>
                </c:pt>
                <c:pt idx="1938">
                  <c:v>2338</c:v>
                </c:pt>
                <c:pt idx="1939">
                  <c:v>2339</c:v>
                </c:pt>
                <c:pt idx="1940">
                  <c:v>2340</c:v>
                </c:pt>
                <c:pt idx="1941">
                  <c:v>2341</c:v>
                </c:pt>
                <c:pt idx="1942">
                  <c:v>2342</c:v>
                </c:pt>
                <c:pt idx="1943">
                  <c:v>2343</c:v>
                </c:pt>
                <c:pt idx="1944">
                  <c:v>2344</c:v>
                </c:pt>
                <c:pt idx="1945">
                  <c:v>2345</c:v>
                </c:pt>
                <c:pt idx="1946">
                  <c:v>2346</c:v>
                </c:pt>
                <c:pt idx="1947">
                  <c:v>2347</c:v>
                </c:pt>
                <c:pt idx="1948">
                  <c:v>2348</c:v>
                </c:pt>
                <c:pt idx="1949">
                  <c:v>2349</c:v>
                </c:pt>
                <c:pt idx="1950">
                  <c:v>2350</c:v>
                </c:pt>
                <c:pt idx="1951">
                  <c:v>2351</c:v>
                </c:pt>
                <c:pt idx="1952">
                  <c:v>2352</c:v>
                </c:pt>
                <c:pt idx="1953">
                  <c:v>2353</c:v>
                </c:pt>
                <c:pt idx="1954">
                  <c:v>2354</c:v>
                </c:pt>
                <c:pt idx="1955">
                  <c:v>2355</c:v>
                </c:pt>
                <c:pt idx="1956">
                  <c:v>2356</c:v>
                </c:pt>
                <c:pt idx="1957">
                  <c:v>2357</c:v>
                </c:pt>
                <c:pt idx="1958">
                  <c:v>2358</c:v>
                </c:pt>
                <c:pt idx="1959">
                  <c:v>2359</c:v>
                </c:pt>
                <c:pt idx="1960">
                  <c:v>2360</c:v>
                </c:pt>
                <c:pt idx="1961">
                  <c:v>2361</c:v>
                </c:pt>
                <c:pt idx="1962">
                  <c:v>2362</c:v>
                </c:pt>
                <c:pt idx="1963">
                  <c:v>2363</c:v>
                </c:pt>
                <c:pt idx="1964">
                  <c:v>2364</c:v>
                </c:pt>
                <c:pt idx="1965">
                  <c:v>2365</c:v>
                </c:pt>
                <c:pt idx="1966">
                  <c:v>2366</c:v>
                </c:pt>
                <c:pt idx="1967">
                  <c:v>2367</c:v>
                </c:pt>
                <c:pt idx="1968">
                  <c:v>2368</c:v>
                </c:pt>
                <c:pt idx="1969">
                  <c:v>2369</c:v>
                </c:pt>
                <c:pt idx="1970">
                  <c:v>2370</c:v>
                </c:pt>
                <c:pt idx="1971">
                  <c:v>2371</c:v>
                </c:pt>
                <c:pt idx="1972">
                  <c:v>2372</c:v>
                </c:pt>
                <c:pt idx="1973">
                  <c:v>2373</c:v>
                </c:pt>
                <c:pt idx="1974">
                  <c:v>2374</c:v>
                </c:pt>
                <c:pt idx="1975">
                  <c:v>2375</c:v>
                </c:pt>
                <c:pt idx="1976">
                  <c:v>2376</c:v>
                </c:pt>
                <c:pt idx="1977">
                  <c:v>2377</c:v>
                </c:pt>
                <c:pt idx="1978">
                  <c:v>2378</c:v>
                </c:pt>
                <c:pt idx="1979">
                  <c:v>2379</c:v>
                </c:pt>
                <c:pt idx="1980">
                  <c:v>2380</c:v>
                </c:pt>
                <c:pt idx="1981">
                  <c:v>2381</c:v>
                </c:pt>
                <c:pt idx="1982">
                  <c:v>2382</c:v>
                </c:pt>
                <c:pt idx="1983">
                  <c:v>2383</c:v>
                </c:pt>
                <c:pt idx="1984">
                  <c:v>2384</c:v>
                </c:pt>
                <c:pt idx="1985">
                  <c:v>2385</c:v>
                </c:pt>
                <c:pt idx="1986">
                  <c:v>2386</c:v>
                </c:pt>
                <c:pt idx="1987">
                  <c:v>2387</c:v>
                </c:pt>
                <c:pt idx="1988">
                  <c:v>2388</c:v>
                </c:pt>
                <c:pt idx="1989">
                  <c:v>2389</c:v>
                </c:pt>
                <c:pt idx="1990">
                  <c:v>2390</c:v>
                </c:pt>
                <c:pt idx="1991">
                  <c:v>2391</c:v>
                </c:pt>
                <c:pt idx="1992">
                  <c:v>2392</c:v>
                </c:pt>
                <c:pt idx="1993">
                  <c:v>2393</c:v>
                </c:pt>
                <c:pt idx="1994">
                  <c:v>2394</c:v>
                </c:pt>
                <c:pt idx="1995">
                  <c:v>2395</c:v>
                </c:pt>
                <c:pt idx="1996">
                  <c:v>2396</c:v>
                </c:pt>
                <c:pt idx="1997">
                  <c:v>2397</c:v>
                </c:pt>
                <c:pt idx="1998">
                  <c:v>2398</c:v>
                </c:pt>
                <c:pt idx="1999">
                  <c:v>2399</c:v>
                </c:pt>
                <c:pt idx="2000">
                  <c:v>2400</c:v>
                </c:pt>
                <c:pt idx="2001">
                  <c:v>2401</c:v>
                </c:pt>
                <c:pt idx="2002">
                  <c:v>2402</c:v>
                </c:pt>
                <c:pt idx="2003">
                  <c:v>2403</c:v>
                </c:pt>
                <c:pt idx="2004">
                  <c:v>2404</c:v>
                </c:pt>
                <c:pt idx="2005">
                  <c:v>2405</c:v>
                </c:pt>
                <c:pt idx="2006">
                  <c:v>2406</c:v>
                </c:pt>
                <c:pt idx="2007">
                  <c:v>2407</c:v>
                </c:pt>
                <c:pt idx="2008">
                  <c:v>2408</c:v>
                </c:pt>
                <c:pt idx="2009">
                  <c:v>2409</c:v>
                </c:pt>
                <c:pt idx="2010">
                  <c:v>2410</c:v>
                </c:pt>
                <c:pt idx="2011">
                  <c:v>2411</c:v>
                </c:pt>
                <c:pt idx="2012">
                  <c:v>2412</c:v>
                </c:pt>
                <c:pt idx="2013">
                  <c:v>2413</c:v>
                </c:pt>
                <c:pt idx="2014">
                  <c:v>2414</c:v>
                </c:pt>
                <c:pt idx="2015">
                  <c:v>2415</c:v>
                </c:pt>
                <c:pt idx="2016">
                  <c:v>2416</c:v>
                </c:pt>
                <c:pt idx="2017">
                  <c:v>2417</c:v>
                </c:pt>
                <c:pt idx="2018">
                  <c:v>2418</c:v>
                </c:pt>
                <c:pt idx="2019">
                  <c:v>2419</c:v>
                </c:pt>
                <c:pt idx="2020">
                  <c:v>2420</c:v>
                </c:pt>
                <c:pt idx="2021">
                  <c:v>2421</c:v>
                </c:pt>
                <c:pt idx="2022">
                  <c:v>2422</c:v>
                </c:pt>
                <c:pt idx="2023">
                  <c:v>2423</c:v>
                </c:pt>
                <c:pt idx="2024">
                  <c:v>2424</c:v>
                </c:pt>
                <c:pt idx="2025">
                  <c:v>2425</c:v>
                </c:pt>
                <c:pt idx="2026">
                  <c:v>2426</c:v>
                </c:pt>
                <c:pt idx="2027">
                  <c:v>2427</c:v>
                </c:pt>
                <c:pt idx="2028">
                  <c:v>2428</c:v>
                </c:pt>
                <c:pt idx="2029">
                  <c:v>2429</c:v>
                </c:pt>
                <c:pt idx="2030">
                  <c:v>2430</c:v>
                </c:pt>
                <c:pt idx="2031">
                  <c:v>2431</c:v>
                </c:pt>
                <c:pt idx="2032">
                  <c:v>2432</c:v>
                </c:pt>
                <c:pt idx="2033">
                  <c:v>2433</c:v>
                </c:pt>
                <c:pt idx="2034">
                  <c:v>2434</c:v>
                </c:pt>
                <c:pt idx="2035">
                  <c:v>2435</c:v>
                </c:pt>
                <c:pt idx="2036">
                  <c:v>2436</c:v>
                </c:pt>
                <c:pt idx="2037">
                  <c:v>2437</c:v>
                </c:pt>
                <c:pt idx="2038">
                  <c:v>2438</c:v>
                </c:pt>
                <c:pt idx="2039">
                  <c:v>2439</c:v>
                </c:pt>
                <c:pt idx="2040">
                  <c:v>2440</c:v>
                </c:pt>
                <c:pt idx="2041">
                  <c:v>2441</c:v>
                </c:pt>
                <c:pt idx="2042">
                  <c:v>2442</c:v>
                </c:pt>
                <c:pt idx="2043">
                  <c:v>2443</c:v>
                </c:pt>
                <c:pt idx="2044">
                  <c:v>2444</c:v>
                </c:pt>
                <c:pt idx="2045">
                  <c:v>2445</c:v>
                </c:pt>
                <c:pt idx="2046">
                  <c:v>2446</c:v>
                </c:pt>
                <c:pt idx="2047">
                  <c:v>2447</c:v>
                </c:pt>
                <c:pt idx="2048">
                  <c:v>2448</c:v>
                </c:pt>
                <c:pt idx="2049">
                  <c:v>2449</c:v>
                </c:pt>
                <c:pt idx="2050">
                  <c:v>2450</c:v>
                </c:pt>
                <c:pt idx="2051">
                  <c:v>2451</c:v>
                </c:pt>
                <c:pt idx="2052">
                  <c:v>2452</c:v>
                </c:pt>
                <c:pt idx="2053">
                  <c:v>2453</c:v>
                </c:pt>
                <c:pt idx="2054">
                  <c:v>2454</c:v>
                </c:pt>
                <c:pt idx="2055">
                  <c:v>2455</c:v>
                </c:pt>
                <c:pt idx="2056">
                  <c:v>2456</c:v>
                </c:pt>
                <c:pt idx="2057">
                  <c:v>2457</c:v>
                </c:pt>
                <c:pt idx="2058">
                  <c:v>2458</c:v>
                </c:pt>
                <c:pt idx="2059">
                  <c:v>2459</c:v>
                </c:pt>
                <c:pt idx="2060">
                  <c:v>2460</c:v>
                </c:pt>
                <c:pt idx="2061">
                  <c:v>2461</c:v>
                </c:pt>
                <c:pt idx="2062">
                  <c:v>2462</c:v>
                </c:pt>
                <c:pt idx="2063">
                  <c:v>2463</c:v>
                </c:pt>
                <c:pt idx="2064">
                  <c:v>2464</c:v>
                </c:pt>
                <c:pt idx="2065">
                  <c:v>2465</c:v>
                </c:pt>
                <c:pt idx="2066">
                  <c:v>2466</c:v>
                </c:pt>
                <c:pt idx="2067">
                  <c:v>2467</c:v>
                </c:pt>
                <c:pt idx="2068">
                  <c:v>2468</c:v>
                </c:pt>
                <c:pt idx="2069">
                  <c:v>2469</c:v>
                </c:pt>
                <c:pt idx="2070">
                  <c:v>2470</c:v>
                </c:pt>
                <c:pt idx="2071">
                  <c:v>2471</c:v>
                </c:pt>
                <c:pt idx="2072">
                  <c:v>2472</c:v>
                </c:pt>
                <c:pt idx="2073">
                  <c:v>2473</c:v>
                </c:pt>
                <c:pt idx="2074">
                  <c:v>2474</c:v>
                </c:pt>
                <c:pt idx="2075">
                  <c:v>2475</c:v>
                </c:pt>
                <c:pt idx="2076">
                  <c:v>2476</c:v>
                </c:pt>
                <c:pt idx="2077">
                  <c:v>2477</c:v>
                </c:pt>
                <c:pt idx="2078">
                  <c:v>2478</c:v>
                </c:pt>
                <c:pt idx="2079">
                  <c:v>2479</c:v>
                </c:pt>
                <c:pt idx="2080">
                  <c:v>2480</c:v>
                </c:pt>
                <c:pt idx="2081">
                  <c:v>2481</c:v>
                </c:pt>
                <c:pt idx="2082">
                  <c:v>2482</c:v>
                </c:pt>
                <c:pt idx="2083">
                  <c:v>2483</c:v>
                </c:pt>
                <c:pt idx="2084">
                  <c:v>2484</c:v>
                </c:pt>
                <c:pt idx="2085">
                  <c:v>2485</c:v>
                </c:pt>
                <c:pt idx="2086">
                  <c:v>2486</c:v>
                </c:pt>
                <c:pt idx="2087">
                  <c:v>2487</c:v>
                </c:pt>
                <c:pt idx="2088">
                  <c:v>2488</c:v>
                </c:pt>
                <c:pt idx="2089">
                  <c:v>2489</c:v>
                </c:pt>
                <c:pt idx="2090">
                  <c:v>2490</c:v>
                </c:pt>
                <c:pt idx="2091">
                  <c:v>2491</c:v>
                </c:pt>
                <c:pt idx="2092">
                  <c:v>2492</c:v>
                </c:pt>
                <c:pt idx="2093">
                  <c:v>2493</c:v>
                </c:pt>
                <c:pt idx="2094">
                  <c:v>2494</c:v>
                </c:pt>
                <c:pt idx="2095">
                  <c:v>2495</c:v>
                </c:pt>
                <c:pt idx="2096">
                  <c:v>2496</c:v>
                </c:pt>
                <c:pt idx="2097">
                  <c:v>2497</c:v>
                </c:pt>
                <c:pt idx="2098">
                  <c:v>2498</c:v>
                </c:pt>
                <c:pt idx="2099">
                  <c:v>2499</c:v>
                </c:pt>
                <c:pt idx="2100">
                  <c:v>2500</c:v>
                </c:pt>
              </c:numCache>
            </c:numRef>
          </c:xVal>
          <c:yVal>
            <c:numRef>
              <c:f>37_ChartData!$J$5:$J$2105</c:f>
              <c:numCache>
                <c:formatCode>0.0000</c:formatCode>
                <c:ptCount val="2101"/>
                <c:pt idx="0">
                  <c:v>0</c:v>
                </c:pt>
                <c:pt idx="1">
                  <c:v>0</c:v>
                </c:pt>
                <c:pt idx="2">
                  <c:v>0</c:v>
                </c:pt>
                <c:pt idx="3">
                  <c:v>0</c:v>
                </c:pt>
                <c:pt idx="4">
                  <c:v>0</c:v>
                </c:pt>
                <c:pt idx="5">
                  <c:v>0</c:v>
                </c:pt>
                <c:pt idx="6">
                  <c:v>0</c:v>
                </c:pt>
                <c:pt idx="7">
                  <c:v>0</c:v>
                </c:pt>
                <c:pt idx="8">
                  <c:v>0</c:v>
                </c:pt>
                <c:pt idx="9">
                  <c:v>0</c:v>
                </c:pt>
                <c:pt idx="10">
                  <c:v>0</c:v>
                </c:pt>
                <c:pt idx="11">
                  <c:v>0</c:v>
                </c:pt>
                <c:pt idx="12">
                  <c:v>0</c:v>
                </c:pt>
                <c:pt idx="13">
                  <c:v>0</c:v>
                </c:pt>
                <c:pt idx="14">
                  <c:v>0</c:v>
                </c:pt>
                <c:pt idx="15">
                  <c:v>0</c:v>
                </c:pt>
                <c:pt idx="16">
                  <c:v>0</c:v>
                </c:pt>
                <c:pt idx="17">
                  <c:v>0</c:v>
                </c:pt>
                <c:pt idx="18">
                  <c:v>0</c:v>
                </c:pt>
                <c:pt idx="19">
                  <c:v>0</c:v>
                </c:pt>
                <c:pt idx="20">
                  <c:v>0</c:v>
                </c:pt>
                <c:pt idx="21">
                  <c:v>0</c:v>
                </c:pt>
                <c:pt idx="22">
                  <c:v>0</c:v>
                </c:pt>
                <c:pt idx="23">
                  <c:v>0</c:v>
                </c:pt>
                <c:pt idx="24">
                  <c:v>0</c:v>
                </c:pt>
                <c:pt idx="25">
                  <c:v>0</c:v>
                </c:pt>
                <c:pt idx="26">
                  <c:v>0</c:v>
                </c:pt>
                <c:pt idx="27">
                  <c:v>0</c:v>
                </c:pt>
                <c:pt idx="28">
                  <c:v>0</c:v>
                </c:pt>
                <c:pt idx="29">
                  <c:v>0</c:v>
                </c:pt>
                <c:pt idx="30">
                  <c:v>0</c:v>
                </c:pt>
                <c:pt idx="31">
                  <c:v>0</c:v>
                </c:pt>
                <c:pt idx="32">
                  <c:v>0</c:v>
                </c:pt>
                <c:pt idx="33">
                  <c:v>0</c:v>
                </c:pt>
                <c:pt idx="34">
                  <c:v>0</c:v>
                </c:pt>
                <c:pt idx="35">
                  <c:v>0</c:v>
                </c:pt>
                <c:pt idx="36">
                  <c:v>0</c:v>
                </c:pt>
                <c:pt idx="37">
                  <c:v>1.13863556930705</c:v>
                </c:pt>
                <c:pt idx="38">
                  <c:v>1.04711582620353</c:v>
                </c:pt>
                <c:pt idx="39">
                  <c:v>1.03682566105643</c:v>
                </c:pt>
                <c:pt idx="40">
                  <c:v>0.84053062219551</c:v>
                </c:pt>
                <c:pt idx="41">
                  <c:v>1.13525240702852</c:v>
                </c:pt>
                <c:pt idx="42">
                  <c:v>0.909755092058131</c:v>
                </c:pt>
                <c:pt idx="43">
                  <c:v>0.943782849096004</c:v>
                </c:pt>
                <c:pt idx="44">
                  <c:v>0.68630258255273</c:v>
                </c:pt>
                <c:pt idx="45">
                  <c:v>0.844187988208188</c:v>
                </c:pt>
                <c:pt idx="46">
                  <c:v>0.843986973465662</c:v>
                </c:pt>
                <c:pt idx="47">
                  <c:v>0.771090563361497</c:v>
                </c:pt>
                <c:pt idx="48">
                  <c:v>0.74073632731236</c:v>
                </c:pt>
                <c:pt idx="49">
                  <c:v>1.01975767151574</c:v>
                </c:pt>
                <c:pt idx="50">
                  <c:v>0.923441860731133</c:v>
                </c:pt>
                <c:pt idx="51">
                  <c:v>0.901310344173261</c:v>
                </c:pt>
                <c:pt idx="52">
                  <c:v>0.769622606553125</c:v>
                </c:pt>
                <c:pt idx="53">
                  <c:v>0.905564528557369</c:v>
                </c:pt>
                <c:pt idx="54">
                  <c:v>0.811389378741859</c:v>
                </c:pt>
                <c:pt idx="55">
                  <c:v>0.821700399701382</c:v>
                </c:pt>
                <c:pt idx="56">
                  <c:v>0.937050394792158</c:v>
                </c:pt>
                <c:pt idx="57">
                  <c:v>0.679810791838537</c:v>
                </c:pt>
                <c:pt idx="58">
                  <c:v>0.70961100340608</c:v>
                </c:pt>
                <c:pt idx="59">
                  <c:v>0.699688407653665</c:v>
                </c:pt>
                <c:pt idx="60">
                  <c:v>0.712977795790489</c:v>
                </c:pt>
                <c:pt idx="61">
                  <c:v>0.680087245642182</c:v>
                </c:pt>
                <c:pt idx="62">
                  <c:v>0.847635040110364</c:v>
                </c:pt>
                <c:pt idx="63">
                  <c:v>0.67061218695688</c:v>
                </c:pt>
                <c:pt idx="64">
                  <c:v>0.681295496828801</c:v>
                </c:pt>
                <c:pt idx="65">
                  <c:v>0.746560799722296</c:v>
                </c:pt>
                <c:pt idx="66">
                  <c:v>0.722133810144595</c:v>
                </c:pt>
                <c:pt idx="67">
                  <c:v>0.659786788310107</c:v>
                </c:pt>
                <c:pt idx="68">
                  <c:v>0.733415108083697</c:v>
                </c:pt>
                <c:pt idx="69">
                  <c:v>0.628945363547542</c:v>
                </c:pt>
                <c:pt idx="70">
                  <c:v>0.663706902681943</c:v>
                </c:pt>
                <c:pt idx="71">
                  <c:v>0.770328279201433</c:v>
                </c:pt>
                <c:pt idx="72">
                  <c:v>0.803891467270551</c:v>
                </c:pt>
                <c:pt idx="73">
                  <c:v>0.661851249182142</c:v>
                </c:pt>
                <c:pt idx="74">
                  <c:v>0.657544439406579</c:v>
                </c:pt>
                <c:pt idx="75">
                  <c:v>0.5500494463439</c:v>
                </c:pt>
                <c:pt idx="76">
                  <c:v>0.593953599847165</c:v>
                </c:pt>
                <c:pt idx="77">
                  <c:v>0.806623335035425</c:v>
                </c:pt>
                <c:pt idx="78">
                  <c:v>0.59066199097885</c:v>
                </c:pt>
                <c:pt idx="79">
                  <c:v>0.705369776601563</c:v>
                </c:pt>
                <c:pt idx="80">
                  <c:v>0.582071534986881</c:v>
                </c:pt>
                <c:pt idx="81">
                  <c:v>0.701264717319827</c:v>
                </c:pt>
                <c:pt idx="82">
                  <c:v>0.743497210040734</c:v>
                </c:pt>
                <c:pt idx="83">
                  <c:v>0.853738891933505</c:v>
                </c:pt>
                <c:pt idx="84">
                  <c:v>0.66979617947831</c:v>
                </c:pt>
                <c:pt idx="85">
                  <c:v>0.478654394225234</c:v>
                </c:pt>
                <c:pt idx="86">
                  <c:v>0.754659020650797</c:v>
                </c:pt>
                <c:pt idx="87">
                  <c:v>0.654709909964931</c:v>
                </c:pt>
                <c:pt idx="88">
                  <c:v>0.594327821334646</c:v>
                </c:pt>
                <c:pt idx="89">
                  <c:v>0.658841011061516</c:v>
                </c:pt>
                <c:pt idx="90">
                  <c:v>0.571143609593619</c:v>
                </c:pt>
                <c:pt idx="91">
                  <c:v>0.618040288338708</c:v>
                </c:pt>
                <c:pt idx="92">
                  <c:v>0.863869479344824</c:v>
                </c:pt>
                <c:pt idx="93">
                  <c:v>0.760336995426878</c:v>
                </c:pt>
                <c:pt idx="94">
                  <c:v>0.649911776521073</c:v>
                </c:pt>
                <c:pt idx="95">
                  <c:v>0.709779895941136</c:v>
                </c:pt>
                <c:pt idx="96">
                  <c:v>0.615090023796365</c:v>
                </c:pt>
                <c:pt idx="97">
                  <c:v>0.58883134831684</c:v>
                </c:pt>
                <c:pt idx="98">
                  <c:v>0.661182861548251</c:v>
                </c:pt>
                <c:pt idx="99">
                  <c:v>0.580275773569363</c:v>
                </c:pt>
                <c:pt idx="100">
                  <c:v>0.625930450491178</c:v>
                </c:pt>
                <c:pt idx="101">
                  <c:v>0.752927610600156</c:v>
                </c:pt>
                <c:pt idx="102">
                  <c:v>0.552063163899045</c:v>
                </c:pt>
                <c:pt idx="103">
                  <c:v>0.69923148440156</c:v>
                </c:pt>
                <c:pt idx="104">
                  <c:v>0.715601328196377</c:v>
                </c:pt>
                <c:pt idx="105">
                  <c:v>0.678539871597175</c:v>
                </c:pt>
                <c:pt idx="106">
                  <c:v>0.670610577709893</c:v>
                </c:pt>
                <c:pt idx="107">
                  <c:v>0.671601126879356</c:v>
                </c:pt>
                <c:pt idx="108">
                  <c:v>0.676035622931465</c:v>
                </c:pt>
                <c:pt idx="109">
                  <c:v>0.505633430115258</c:v>
                </c:pt>
                <c:pt idx="110">
                  <c:v>0.63534482583063</c:v>
                </c:pt>
                <c:pt idx="111">
                  <c:v>0.447708645326049</c:v>
                </c:pt>
                <c:pt idx="112">
                  <c:v>0.830261075421131</c:v>
                </c:pt>
                <c:pt idx="113">
                  <c:v>0.689229924511352</c:v>
                </c:pt>
                <c:pt idx="114">
                  <c:v>0.543627690177582</c:v>
                </c:pt>
                <c:pt idx="115">
                  <c:v>0.844575357352307</c:v>
                </c:pt>
                <c:pt idx="116">
                  <c:v>0.718642736520135</c:v>
                </c:pt>
                <c:pt idx="117">
                  <c:v>0.551390223901524</c:v>
                </c:pt>
                <c:pt idx="118">
                  <c:v>0.487540223016444</c:v>
                </c:pt>
                <c:pt idx="119">
                  <c:v>0.523568999637956</c:v>
                </c:pt>
                <c:pt idx="120">
                  <c:v>0.640537405369373</c:v>
                </c:pt>
                <c:pt idx="121">
                  <c:v>0.685455211204613</c:v>
                </c:pt>
                <c:pt idx="122">
                  <c:v>0.677904914222077</c:v>
                </c:pt>
                <c:pt idx="123">
                  <c:v>0.68449745835104</c:v>
                </c:pt>
                <c:pt idx="124">
                  <c:v>0.655471696367154</c:v>
                </c:pt>
                <c:pt idx="125">
                  <c:v>0.589979470855808</c:v>
                </c:pt>
                <c:pt idx="126">
                  <c:v>0.711096844411603</c:v>
                </c:pt>
                <c:pt idx="127">
                  <c:v>0.680570221591067</c:v>
                </c:pt>
                <c:pt idx="128">
                  <c:v>0.668419444201818</c:v>
                </c:pt>
                <c:pt idx="129">
                  <c:v>0.72957644438728</c:v>
                </c:pt>
                <c:pt idx="130">
                  <c:v>0.902393314193505</c:v>
                </c:pt>
                <c:pt idx="131">
                  <c:v>0.807660902149306</c:v>
                </c:pt>
                <c:pt idx="132">
                  <c:v>0.68422571215909</c:v>
                </c:pt>
                <c:pt idx="133">
                  <c:v>0.683834346989809</c:v>
                </c:pt>
                <c:pt idx="134">
                  <c:v>0.694260100208433</c:v>
                </c:pt>
                <c:pt idx="135">
                  <c:v>0.808307114503994</c:v>
                </c:pt>
                <c:pt idx="136">
                  <c:v>0.853159194048506</c:v>
                </c:pt>
                <c:pt idx="137">
                  <c:v>0.794046649215954</c:v>
                </c:pt>
                <c:pt idx="138">
                  <c:v>0.870049404941934</c:v>
                </c:pt>
                <c:pt idx="139">
                  <c:v>0.970901303961447</c:v>
                </c:pt>
                <c:pt idx="140">
                  <c:v>0.948009817242176</c:v>
                </c:pt>
                <c:pt idx="141">
                  <c:v>0.836971687893425</c:v>
                </c:pt>
                <c:pt idx="142">
                  <c:v>0.716547242141017</c:v>
                </c:pt>
                <c:pt idx="143">
                  <c:v>0.701361758662135</c:v>
                </c:pt>
                <c:pt idx="144">
                  <c:v>0.732986748304037</c:v>
                </c:pt>
                <c:pt idx="145">
                  <c:v>0.834564629094641</c:v>
                </c:pt>
                <c:pt idx="146">
                  <c:v>0.810794380325929</c:v>
                </c:pt>
                <c:pt idx="147">
                  <c:v>0.848587835255354</c:v>
                </c:pt>
                <c:pt idx="148">
                  <c:v>0.641663412989803</c:v>
                </c:pt>
                <c:pt idx="149">
                  <c:v>0.79932958834805</c:v>
                </c:pt>
                <c:pt idx="150">
                  <c:v>0.979945736824075</c:v>
                </c:pt>
                <c:pt idx="151">
                  <c:v>0.86396031680698</c:v>
                </c:pt>
                <c:pt idx="152">
                  <c:v>0.954543618889856</c:v>
                </c:pt>
                <c:pt idx="153">
                  <c:v>0.878093617087425</c:v>
                </c:pt>
                <c:pt idx="154">
                  <c:v>0.842142471815743</c:v>
                </c:pt>
                <c:pt idx="155">
                  <c:v>0.964133094851203</c:v>
                </c:pt>
                <c:pt idx="156">
                  <c:v>0.862194716010805</c:v>
                </c:pt>
                <c:pt idx="157">
                  <c:v>0.754300794640369</c:v>
                </c:pt>
                <c:pt idx="158">
                  <c:v>0.694154679817108</c:v>
                </c:pt>
                <c:pt idx="159">
                  <c:v>0.746510972080974</c:v>
                </c:pt>
                <c:pt idx="160">
                  <c:v>0.774648157180187</c:v>
                </c:pt>
                <c:pt idx="161">
                  <c:v>0.827211613858776</c:v>
                </c:pt>
                <c:pt idx="162">
                  <c:v>0.831338624377468</c:v>
                </c:pt>
                <c:pt idx="163">
                  <c:v>0.817190975732335</c:v>
                </c:pt>
                <c:pt idx="164">
                  <c:v>0.732800925167994</c:v>
                </c:pt>
                <c:pt idx="165">
                  <c:v>0.904725200448648</c:v>
                </c:pt>
                <c:pt idx="166">
                  <c:v>0.768269498600806</c:v>
                </c:pt>
                <c:pt idx="167">
                  <c:v>0.758970271038125</c:v>
                </c:pt>
                <c:pt idx="168">
                  <c:v>0.790783696466975</c:v>
                </c:pt>
                <c:pt idx="169">
                  <c:v>0.810301459434033</c:v>
                </c:pt>
                <c:pt idx="170">
                  <c:v>0.732144225605161</c:v>
                </c:pt>
                <c:pt idx="171">
                  <c:v>0.701921294081979</c:v>
                </c:pt>
                <c:pt idx="172">
                  <c:v>0.567902028054495</c:v>
                </c:pt>
                <c:pt idx="173">
                  <c:v>0.854247295437066</c:v>
                </c:pt>
                <c:pt idx="174">
                  <c:v>0.650377881845037</c:v>
                </c:pt>
                <c:pt idx="175">
                  <c:v>0.686382923004641</c:v>
                </c:pt>
                <c:pt idx="176">
                  <c:v>0.5208143141538</c:v>
                </c:pt>
                <c:pt idx="177">
                  <c:v>0.545053529511243</c:v>
                </c:pt>
                <c:pt idx="178">
                  <c:v>0.810295418889145</c:v>
                </c:pt>
                <c:pt idx="179">
                  <c:v>0.645385970811621</c:v>
                </c:pt>
                <c:pt idx="180">
                  <c:v>0.793282846493211</c:v>
                </c:pt>
                <c:pt idx="181">
                  <c:v>0.561230552903963</c:v>
                </c:pt>
                <c:pt idx="182">
                  <c:v>0.438022449848877</c:v>
                </c:pt>
                <c:pt idx="183">
                  <c:v>0.633919506066455</c:v>
                </c:pt>
                <c:pt idx="184">
                  <c:v>0.588980389072293</c:v>
                </c:pt>
                <c:pt idx="185">
                  <c:v>0.575005512546259</c:v>
                </c:pt>
                <c:pt idx="186">
                  <c:v>0.537073914736365</c:v>
                </c:pt>
                <c:pt idx="187">
                  <c:v>0.581497842386598</c:v>
                </c:pt>
                <c:pt idx="188">
                  <c:v>0.729967592576648</c:v>
                </c:pt>
                <c:pt idx="189">
                  <c:v>0.616143081652886</c:v>
                </c:pt>
                <c:pt idx="190">
                  <c:v>0.74306016459836</c:v>
                </c:pt>
                <c:pt idx="191">
                  <c:v>0.764890529574945</c:v>
                </c:pt>
                <c:pt idx="192">
                  <c:v>0.488392283767811</c:v>
                </c:pt>
                <c:pt idx="193">
                  <c:v>0.608580849430681</c:v>
                </c:pt>
                <c:pt idx="194">
                  <c:v>0.617854316563422</c:v>
                </c:pt>
                <c:pt idx="195">
                  <c:v>0.65217523295806</c:v>
                </c:pt>
                <c:pt idx="196">
                  <c:v>0.579631031126637</c:v>
                </c:pt>
                <c:pt idx="197">
                  <c:v>0.697857429231717</c:v>
                </c:pt>
                <c:pt idx="198">
                  <c:v>0.508603729161685</c:v>
                </c:pt>
                <c:pt idx="199">
                  <c:v>0.569349740223219</c:v>
                </c:pt>
                <c:pt idx="200">
                  <c:v>0.772862798331034</c:v>
                </c:pt>
                <c:pt idx="201">
                  <c:v>0.708022766151755</c:v>
                </c:pt>
                <c:pt idx="202">
                  <c:v>0.637800852739004</c:v>
                </c:pt>
                <c:pt idx="203">
                  <c:v>0.759832028766508</c:v>
                </c:pt>
                <c:pt idx="204">
                  <c:v>0.566453889374813</c:v>
                </c:pt>
                <c:pt idx="205">
                  <c:v>0.697894540174044</c:v>
                </c:pt>
                <c:pt idx="206">
                  <c:v>0.816429169747888</c:v>
                </c:pt>
                <c:pt idx="207">
                  <c:v>0.671910268705305</c:v>
                </c:pt>
                <c:pt idx="208">
                  <c:v>0.682189062343281</c:v>
                </c:pt>
                <c:pt idx="209">
                  <c:v>0.679181336381034</c:v>
                </c:pt>
                <c:pt idx="210">
                  <c:v>0.834815664739333</c:v>
                </c:pt>
                <c:pt idx="211">
                  <c:v>0.840438134761402</c:v>
                </c:pt>
                <c:pt idx="212">
                  <c:v>0.858178099782545</c:v>
                </c:pt>
                <c:pt idx="213">
                  <c:v>0.903963059129352</c:v>
                </c:pt>
                <c:pt idx="214">
                  <c:v>0.929928586029356</c:v>
                </c:pt>
                <c:pt idx="215">
                  <c:v>1.01984652958045</c:v>
                </c:pt>
                <c:pt idx="216">
                  <c:v>1.14046827367933</c:v>
                </c:pt>
                <c:pt idx="217">
                  <c:v>0.781869825828639</c:v>
                </c:pt>
                <c:pt idx="218">
                  <c:v>0.942944527930342</c:v>
                </c:pt>
                <c:pt idx="219">
                  <c:v>0.981134921295741</c:v>
                </c:pt>
                <c:pt idx="220">
                  <c:v>0.787871148961592</c:v>
                </c:pt>
                <c:pt idx="221">
                  <c:v>1.3029321279382</c:v>
                </c:pt>
                <c:pt idx="222">
                  <c:v>0.794072553242651</c:v>
                </c:pt>
                <c:pt idx="223">
                  <c:v>1.25163297974578</c:v>
                </c:pt>
                <c:pt idx="224">
                  <c:v>0.948670101957991</c:v>
                </c:pt>
                <c:pt idx="225">
                  <c:v>1.16768167959033</c:v>
                </c:pt>
                <c:pt idx="226">
                  <c:v>0.895739862176723</c:v>
                </c:pt>
                <c:pt idx="227">
                  <c:v>1.24899411112881</c:v>
                </c:pt>
                <c:pt idx="228">
                  <c:v>0.739723646133219</c:v>
                </c:pt>
                <c:pt idx="229">
                  <c:v>0.793682382936329</c:v>
                </c:pt>
                <c:pt idx="230">
                  <c:v>0.851988166222387</c:v>
                </c:pt>
                <c:pt idx="231">
                  <c:v>1.46022764742709</c:v>
                </c:pt>
                <c:pt idx="232">
                  <c:v>1.20968775863643</c:v>
                </c:pt>
                <c:pt idx="233">
                  <c:v>1.46794634873852</c:v>
                </c:pt>
                <c:pt idx="234">
                  <c:v>0.95348642284974</c:v>
                </c:pt>
                <c:pt idx="235">
                  <c:v>1.67359453549253</c:v>
                </c:pt>
                <c:pt idx="236">
                  <c:v>1.14799239365137</c:v>
                </c:pt>
                <c:pt idx="237">
                  <c:v>0.74516000769947</c:v>
                </c:pt>
                <c:pt idx="238">
                  <c:v>0.897155172937391</c:v>
                </c:pt>
                <c:pt idx="239">
                  <c:v>1.81193243909473</c:v>
                </c:pt>
                <c:pt idx="240">
                  <c:v>2.13086279154215</c:v>
                </c:pt>
                <c:pt idx="241">
                  <c:v>1.30509016810588</c:v>
                </c:pt>
                <c:pt idx="242">
                  <c:v>1.41176355552614</c:v>
                </c:pt>
                <c:pt idx="243">
                  <c:v>1.57874837774369</c:v>
                </c:pt>
                <c:pt idx="244">
                  <c:v>1.3456805315402</c:v>
                </c:pt>
                <c:pt idx="245">
                  <c:v>1.32478656904552</c:v>
                </c:pt>
                <c:pt idx="246">
                  <c:v>1.12869727906556</c:v>
                </c:pt>
                <c:pt idx="247">
                  <c:v>1.83503340121288</c:v>
                </c:pt>
                <c:pt idx="248">
                  <c:v>1.08985835233824</c:v>
                </c:pt>
                <c:pt idx="249">
                  <c:v>1.58645172920973</c:v>
                </c:pt>
                <c:pt idx="250">
                  <c:v>0.843589321889898</c:v>
                </c:pt>
                <c:pt idx="251">
                  <c:v>1.42833746295747</c:v>
                </c:pt>
                <c:pt idx="252">
                  <c:v>1.30489783572092</c:v>
                </c:pt>
                <c:pt idx="253">
                  <c:v>1.10628147342449</c:v>
                </c:pt>
                <c:pt idx="254">
                  <c:v>0.98313842200647</c:v>
                </c:pt>
                <c:pt idx="255">
                  <c:v>1.39052475540994</c:v>
                </c:pt>
                <c:pt idx="256">
                  <c:v>1.12418593636691</c:v>
                </c:pt>
                <c:pt idx="257">
                  <c:v>1.02810605754287</c:v>
                </c:pt>
                <c:pt idx="258">
                  <c:v>0.884112226486482</c:v>
                </c:pt>
                <c:pt idx="259">
                  <c:v>0.934776699996229</c:v>
                </c:pt>
                <c:pt idx="260">
                  <c:v>0.833113283638538</c:v>
                </c:pt>
                <c:pt idx="261">
                  <c:v>1.18891400501088</c:v>
                </c:pt>
                <c:pt idx="262">
                  <c:v>1.06955453839087</c:v>
                </c:pt>
                <c:pt idx="263">
                  <c:v>0.934617416269424</c:v>
                </c:pt>
                <c:pt idx="264">
                  <c:v>1.19304867002019</c:v>
                </c:pt>
                <c:pt idx="265">
                  <c:v>0.856129495115069</c:v>
                </c:pt>
                <c:pt idx="266">
                  <c:v>1.04766391261784</c:v>
                </c:pt>
                <c:pt idx="267">
                  <c:v>1.06389704346953</c:v>
                </c:pt>
                <c:pt idx="268">
                  <c:v>1.08671579963939</c:v>
                </c:pt>
                <c:pt idx="269">
                  <c:v>1.05700222292592</c:v>
                </c:pt>
                <c:pt idx="270">
                  <c:v>1.08173404766746</c:v>
                </c:pt>
                <c:pt idx="271">
                  <c:v>1.04328159435748</c:v>
                </c:pt>
                <c:pt idx="272">
                  <c:v>0.813968895064654</c:v>
                </c:pt>
                <c:pt idx="273">
                  <c:v>0.98364301097887</c:v>
                </c:pt>
                <c:pt idx="274">
                  <c:v>0.744489143733619</c:v>
                </c:pt>
                <c:pt idx="275">
                  <c:v>0.888117680500792</c:v>
                </c:pt>
                <c:pt idx="276">
                  <c:v>0.884014228363287</c:v>
                </c:pt>
                <c:pt idx="277">
                  <c:v>0.677168311564108</c:v>
                </c:pt>
                <c:pt idx="278">
                  <c:v>1.10089865480332</c:v>
                </c:pt>
                <c:pt idx="279">
                  <c:v>0.989958266703686</c:v>
                </c:pt>
                <c:pt idx="280">
                  <c:v>0.873219274895154</c:v>
                </c:pt>
                <c:pt idx="281">
                  <c:v>0.972974879698433</c:v>
                </c:pt>
                <c:pt idx="282">
                  <c:v>0.932779141398482</c:v>
                </c:pt>
                <c:pt idx="283">
                  <c:v>0.868877185638852</c:v>
                </c:pt>
                <c:pt idx="284">
                  <c:v>0.967474025037054</c:v>
                </c:pt>
                <c:pt idx="285">
                  <c:v>1.01734121839734</c:v>
                </c:pt>
                <c:pt idx="286">
                  <c:v>1.0468241078682</c:v>
                </c:pt>
                <c:pt idx="287">
                  <c:v>1.03090726851442</c:v>
                </c:pt>
                <c:pt idx="288">
                  <c:v>1.24209834251877</c:v>
                </c:pt>
                <c:pt idx="289">
                  <c:v>1.13134882093613</c:v>
                </c:pt>
                <c:pt idx="290">
                  <c:v>1.68641353808748</c:v>
                </c:pt>
                <c:pt idx="291">
                  <c:v>2.20913039309126</c:v>
                </c:pt>
                <c:pt idx="292">
                  <c:v>3.08814721632661</c:v>
                </c:pt>
                <c:pt idx="293">
                  <c:v>2.18602998852375</c:v>
                </c:pt>
                <c:pt idx="294">
                  <c:v>2.18417091654462</c:v>
                </c:pt>
                <c:pt idx="295">
                  <c:v>2.36054061677497</c:v>
                </c:pt>
                <c:pt idx="296">
                  <c:v>1.98123020334787</c:v>
                </c:pt>
                <c:pt idx="297">
                  <c:v>2.04571522168921</c:v>
                </c:pt>
                <c:pt idx="298">
                  <c:v>2.44543274693604</c:v>
                </c:pt>
                <c:pt idx="299">
                  <c:v>2.40643971845071</c:v>
                </c:pt>
                <c:pt idx="300">
                  <c:v>1.69683241127312</c:v>
                </c:pt>
                <c:pt idx="301">
                  <c:v>1.73963023318168</c:v>
                </c:pt>
                <c:pt idx="302">
                  <c:v>1.62547873011039</c:v>
                </c:pt>
                <c:pt idx="303">
                  <c:v>2.03142782720791</c:v>
                </c:pt>
                <c:pt idx="304">
                  <c:v>1.54296899937926</c:v>
                </c:pt>
                <c:pt idx="305">
                  <c:v>1.73255915539451</c:v>
                </c:pt>
                <c:pt idx="306">
                  <c:v>1.29811107797356</c:v>
                </c:pt>
                <c:pt idx="307">
                  <c:v>1.22354800736511</c:v>
                </c:pt>
                <c:pt idx="308">
                  <c:v>1.2652615086111</c:v>
                </c:pt>
                <c:pt idx="309">
                  <c:v>1.34131513968937</c:v>
                </c:pt>
                <c:pt idx="310">
                  <c:v>1.02176498584569</c:v>
                </c:pt>
                <c:pt idx="311">
                  <c:v>1.18579640261897</c:v>
                </c:pt>
                <c:pt idx="312">
                  <c:v>1.08118376755601</c:v>
                </c:pt>
                <c:pt idx="313">
                  <c:v>1.03773984479058</c:v>
                </c:pt>
                <c:pt idx="314">
                  <c:v>0.91507784804482</c:v>
                </c:pt>
                <c:pt idx="315">
                  <c:v>1.19851908179563</c:v>
                </c:pt>
                <c:pt idx="316">
                  <c:v>0.851465143564968</c:v>
                </c:pt>
                <c:pt idx="317">
                  <c:v>1.1526664284468</c:v>
                </c:pt>
                <c:pt idx="318">
                  <c:v>0.787353137355407</c:v>
                </c:pt>
                <c:pt idx="319">
                  <c:v>0</c:v>
                </c:pt>
                <c:pt idx="320">
                  <c:v>0</c:v>
                </c:pt>
                <c:pt idx="321">
                  <c:v>0</c:v>
                </c:pt>
                <c:pt idx="322">
                  <c:v>0</c:v>
                </c:pt>
                <c:pt idx="323">
                  <c:v>0</c:v>
                </c:pt>
                <c:pt idx="324">
                  <c:v>0</c:v>
                </c:pt>
                <c:pt idx="325">
                  <c:v>0</c:v>
                </c:pt>
                <c:pt idx="326">
                  <c:v>0</c:v>
                </c:pt>
                <c:pt idx="327">
                  <c:v>0</c:v>
                </c:pt>
                <c:pt idx="328">
                  <c:v>1.02570873127124</c:v>
                </c:pt>
                <c:pt idx="329">
                  <c:v>0.693112010395158</c:v>
                </c:pt>
                <c:pt idx="330">
                  <c:v>0.770152260739428</c:v>
                </c:pt>
                <c:pt idx="331">
                  <c:v>0.691885305997923</c:v>
                </c:pt>
                <c:pt idx="332">
                  <c:v>0.862715826999988</c:v>
                </c:pt>
                <c:pt idx="333">
                  <c:v>0.899484783322578</c:v>
                </c:pt>
                <c:pt idx="334">
                  <c:v>0.894449484889574</c:v>
                </c:pt>
                <c:pt idx="335">
                  <c:v>0.953455179857627</c:v>
                </c:pt>
                <c:pt idx="336">
                  <c:v>1.10286845766313</c:v>
                </c:pt>
                <c:pt idx="337">
                  <c:v>0.900590251234244</c:v>
                </c:pt>
                <c:pt idx="338">
                  <c:v>1.0618616556463</c:v>
                </c:pt>
                <c:pt idx="339">
                  <c:v>0.723745865213706</c:v>
                </c:pt>
                <c:pt idx="340">
                  <c:v>0.921386933299577</c:v>
                </c:pt>
                <c:pt idx="341">
                  <c:v>0.841928325604183</c:v>
                </c:pt>
                <c:pt idx="342">
                  <c:v>1.10877725969864</c:v>
                </c:pt>
                <c:pt idx="343">
                  <c:v>1.10667602849014</c:v>
                </c:pt>
                <c:pt idx="344">
                  <c:v>1.05812529077393</c:v>
                </c:pt>
                <c:pt idx="345">
                  <c:v>1.04280865779213</c:v>
                </c:pt>
                <c:pt idx="346">
                  <c:v>1.1372474410997</c:v>
                </c:pt>
                <c:pt idx="347">
                  <c:v>1.41723588275764</c:v>
                </c:pt>
                <c:pt idx="348">
                  <c:v>1.08918480160122</c:v>
                </c:pt>
                <c:pt idx="349">
                  <c:v>1.13917977999151</c:v>
                </c:pt>
                <c:pt idx="350">
                  <c:v>1.09876422199343</c:v>
                </c:pt>
                <c:pt idx="351">
                  <c:v>1.17937349580611</c:v>
                </c:pt>
                <c:pt idx="352">
                  <c:v>1.15198520533461</c:v>
                </c:pt>
                <c:pt idx="353">
                  <c:v>1.51592863521252</c:v>
                </c:pt>
                <c:pt idx="354">
                  <c:v>1.02521455224036</c:v>
                </c:pt>
                <c:pt idx="355">
                  <c:v>1.3511803377926</c:v>
                </c:pt>
                <c:pt idx="356">
                  <c:v>1.4672380670547</c:v>
                </c:pt>
                <c:pt idx="357">
                  <c:v>1.11973389790536</c:v>
                </c:pt>
                <c:pt idx="358">
                  <c:v>1.18873668918462</c:v>
                </c:pt>
                <c:pt idx="359">
                  <c:v>1.38253320991713</c:v>
                </c:pt>
                <c:pt idx="360">
                  <c:v>1.37242531568508</c:v>
                </c:pt>
                <c:pt idx="361">
                  <c:v>1.5824363896786</c:v>
                </c:pt>
                <c:pt idx="362">
                  <c:v>1.41110467007891</c:v>
                </c:pt>
                <c:pt idx="363">
                  <c:v>1.25061355782402</c:v>
                </c:pt>
                <c:pt idx="364">
                  <c:v>1.44726748958795</c:v>
                </c:pt>
                <c:pt idx="365">
                  <c:v>1.28546613841885</c:v>
                </c:pt>
                <c:pt idx="366">
                  <c:v>1.39791890217455</c:v>
                </c:pt>
                <c:pt idx="367">
                  <c:v>1.09353412536778</c:v>
                </c:pt>
                <c:pt idx="368">
                  <c:v>1.0920999311908</c:v>
                </c:pt>
                <c:pt idx="369">
                  <c:v>1.13409072243107</c:v>
                </c:pt>
                <c:pt idx="370">
                  <c:v>1.1054990803382</c:v>
                </c:pt>
                <c:pt idx="371">
                  <c:v>1.07211356700234</c:v>
                </c:pt>
                <c:pt idx="372">
                  <c:v>1.32896205189338</c:v>
                </c:pt>
                <c:pt idx="373">
                  <c:v>1.35344303921579</c:v>
                </c:pt>
                <c:pt idx="374">
                  <c:v>1.08560144374544</c:v>
                </c:pt>
                <c:pt idx="375">
                  <c:v>1.21055677886179</c:v>
                </c:pt>
                <c:pt idx="376">
                  <c:v>1.10406874769819</c:v>
                </c:pt>
                <c:pt idx="377">
                  <c:v>0.877163143180845</c:v>
                </c:pt>
                <c:pt idx="378">
                  <c:v>0.845350797005537</c:v>
                </c:pt>
                <c:pt idx="379">
                  <c:v>0.804876292922329</c:v>
                </c:pt>
                <c:pt idx="380">
                  <c:v>0.901946005758187</c:v>
                </c:pt>
                <c:pt idx="381">
                  <c:v>0.783430570400254</c:v>
                </c:pt>
                <c:pt idx="382">
                  <c:v>1.00419471420471</c:v>
                </c:pt>
                <c:pt idx="383">
                  <c:v>0.773126393948961</c:v>
                </c:pt>
                <c:pt idx="384">
                  <c:v>0.716766499202753</c:v>
                </c:pt>
                <c:pt idx="385">
                  <c:v>0.765890317428031</c:v>
                </c:pt>
                <c:pt idx="386">
                  <c:v>0.767168757720706</c:v>
                </c:pt>
                <c:pt idx="387">
                  <c:v>0.788850016796076</c:v>
                </c:pt>
                <c:pt idx="388">
                  <c:v>0.774275972433681</c:v>
                </c:pt>
                <c:pt idx="389">
                  <c:v>0.899224385831035</c:v>
                </c:pt>
                <c:pt idx="390">
                  <c:v>1.01598958160684</c:v>
                </c:pt>
                <c:pt idx="391">
                  <c:v>0.933413058505088</c:v>
                </c:pt>
                <c:pt idx="392">
                  <c:v>0.64163507189218</c:v>
                </c:pt>
                <c:pt idx="393">
                  <c:v>0.722469748324169</c:v>
                </c:pt>
                <c:pt idx="394">
                  <c:v>0.531031172144722</c:v>
                </c:pt>
                <c:pt idx="395">
                  <c:v>0.770033213985268</c:v>
                </c:pt>
                <c:pt idx="396">
                  <c:v>0.877614088712317</c:v>
                </c:pt>
                <c:pt idx="397">
                  <c:v>0.589473196832649</c:v>
                </c:pt>
                <c:pt idx="398">
                  <c:v>0.511254960223938</c:v>
                </c:pt>
                <c:pt idx="399">
                  <c:v>0.615306511483363</c:v>
                </c:pt>
                <c:pt idx="400">
                  <c:v>0.547697789284666</c:v>
                </c:pt>
                <c:pt idx="401">
                  <c:v>0.45746581827217</c:v>
                </c:pt>
                <c:pt idx="402">
                  <c:v>0.600292514974654</c:v>
                </c:pt>
                <c:pt idx="403">
                  <c:v>0.629554395132357</c:v>
                </c:pt>
                <c:pt idx="404">
                  <c:v>0.53987178347513</c:v>
                </c:pt>
                <c:pt idx="405">
                  <c:v>0.720445686555692</c:v>
                </c:pt>
                <c:pt idx="406">
                  <c:v>0.618404987148318</c:v>
                </c:pt>
                <c:pt idx="407">
                  <c:v>0.555086941728062</c:v>
                </c:pt>
                <c:pt idx="408">
                  <c:v>0.701967757981746</c:v>
                </c:pt>
                <c:pt idx="409">
                  <c:v>0.742390337776186</c:v>
                </c:pt>
                <c:pt idx="410">
                  <c:v>0.69022511155848</c:v>
                </c:pt>
                <c:pt idx="411">
                  <c:v>0.45730520552107</c:v>
                </c:pt>
                <c:pt idx="412">
                  <c:v>0.52903388084516</c:v>
                </c:pt>
                <c:pt idx="413">
                  <c:v>0.61470618164119</c:v>
                </c:pt>
                <c:pt idx="414">
                  <c:v>0.610973096648348</c:v>
                </c:pt>
                <c:pt idx="415">
                  <c:v>0.500650668131685</c:v>
                </c:pt>
                <c:pt idx="416">
                  <c:v>0.530025951042542</c:v>
                </c:pt>
                <c:pt idx="417">
                  <c:v>0.486962476451394</c:v>
                </c:pt>
                <c:pt idx="418">
                  <c:v>0.463024333074898</c:v>
                </c:pt>
                <c:pt idx="419">
                  <c:v>0.444504544972024</c:v>
                </c:pt>
                <c:pt idx="420">
                  <c:v>0.376160749431787</c:v>
                </c:pt>
                <c:pt idx="421">
                  <c:v>0.464058349585922</c:v>
                </c:pt>
                <c:pt idx="422">
                  <c:v>0.707753882069254</c:v>
                </c:pt>
                <c:pt idx="423">
                  <c:v>0.708715606357519</c:v>
                </c:pt>
                <c:pt idx="424">
                  <c:v>0.428752246581067</c:v>
                </c:pt>
                <c:pt idx="425">
                  <c:v>0.466306663491568</c:v>
                </c:pt>
                <c:pt idx="426">
                  <c:v>0.670565450533281</c:v>
                </c:pt>
                <c:pt idx="427">
                  <c:v>0.524663484705728</c:v>
                </c:pt>
                <c:pt idx="428">
                  <c:v>0.546304252575199</c:v>
                </c:pt>
                <c:pt idx="429">
                  <c:v>0.578612916159096</c:v>
                </c:pt>
                <c:pt idx="430">
                  <c:v>0.671231401331876</c:v>
                </c:pt>
                <c:pt idx="431">
                  <c:v>0.553009793177948</c:v>
                </c:pt>
                <c:pt idx="432">
                  <c:v>0.629064520958784</c:v>
                </c:pt>
                <c:pt idx="433">
                  <c:v>0.472535172994786</c:v>
                </c:pt>
                <c:pt idx="434">
                  <c:v>0.499313048518551</c:v>
                </c:pt>
                <c:pt idx="435">
                  <c:v>0.473395358462113</c:v>
                </c:pt>
                <c:pt idx="436">
                  <c:v>0.473682400148967</c:v>
                </c:pt>
                <c:pt idx="437">
                  <c:v>0.501151378581329</c:v>
                </c:pt>
                <c:pt idx="438">
                  <c:v>0.503420998482107</c:v>
                </c:pt>
                <c:pt idx="439">
                  <c:v>0.519672014609803</c:v>
                </c:pt>
                <c:pt idx="440">
                  <c:v>0.585318770278267</c:v>
                </c:pt>
                <c:pt idx="441">
                  <c:v>0.486725093207801</c:v>
                </c:pt>
                <c:pt idx="442">
                  <c:v>0.427575182998781</c:v>
                </c:pt>
                <c:pt idx="443">
                  <c:v>0.51611797641607</c:v>
                </c:pt>
                <c:pt idx="444">
                  <c:v>0.426184680571181</c:v>
                </c:pt>
                <c:pt idx="445">
                  <c:v>0.53104846960293</c:v>
                </c:pt>
                <c:pt idx="446">
                  <c:v>0.647883267912123</c:v>
                </c:pt>
                <c:pt idx="447">
                  <c:v>0.283264141128773</c:v>
                </c:pt>
                <c:pt idx="448">
                  <c:v>0.512513932835841</c:v>
                </c:pt>
                <c:pt idx="449">
                  <c:v>0.415578666054603</c:v>
                </c:pt>
                <c:pt idx="450">
                  <c:v>0.460356159419261</c:v>
                </c:pt>
                <c:pt idx="451">
                  <c:v>0.400978688802934</c:v>
                </c:pt>
                <c:pt idx="452">
                  <c:v>0.557049056804575</c:v>
                </c:pt>
                <c:pt idx="453">
                  <c:v>0.532311384097866</c:v>
                </c:pt>
                <c:pt idx="454">
                  <c:v>0.409613584114985</c:v>
                </c:pt>
                <c:pt idx="455">
                  <c:v>0.453679752066875</c:v>
                </c:pt>
                <c:pt idx="456">
                  <c:v>0.512783988721268</c:v>
                </c:pt>
                <c:pt idx="457">
                  <c:v>0.399556122338926</c:v>
                </c:pt>
                <c:pt idx="458">
                  <c:v>0.517855611852998</c:v>
                </c:pt>
                <c:pt idx="459">
                  <c:v>0.535755339168739</c:v>
                </c:pt>
                <c:pt idx="460">
                  <c:v>0.414009969232977</c:v>
                </c:pt>
                <c:pt idx="461">
                  <c:v>0.455788270675893</c:v>
                </c:pt>
                <c:pt idx="462">
                  <c:v>0.461642622119572</c:v>
                </c:pt>
                <c:pt idx="463">
                  <c:v>0.414111291133824</c:v>
                </c:pt>
                <c:pt idx="464">
                  <c:v>0.488909852996081</c:v>
                </c:pt>
                <c:pt idx="465">
                  <c:v>0.333714057336776</c:v>
                </c:pt>
                <c:pt idx="466">
                  <c:v>0.542087252500591</c:v>
                </c:pt>
                <c:pt idx="467">
                  <c:v>0.435070765315833</c:v>
                </c:pt>
                <c:pt idx="468">
                  <c:v>0.409473269984589</c:v>
                </c:pt>
                <c:pt idx="469">
                  <c:v>0.429156640795405</c:v>
                </c:pt>
                <c:pt idx="470">
                  <c:v>0.533773888195586</c:v>
                </c:pt>
                <c:pt idx="471">
                  <c:v>0.444415154488968</c:v>
                </c:pt>
                <c:pt idx="472">
                  <c:v>0.229560257100024</c:v>
                </c:pt>
                <c:pt idx="473">
                  <c:v>0.529588737473805</c:v>
                </c:pt>
                <c:pt idx="474">
                  <c:v>0.53087095071326</c:v>
                </c:pt>
                <c:pt idx="475">
                  <c:v>0.386557737235462</c:v>
                </c:pt>
                <c:pt idx="476">
                  <c:v>0.678968207425567</c:v>
                </c:pt>
                <c:pt idx="477">
                  <c:v>0.47661667337612</c:v>
                </c:pt>
                <c:pt idx="478">
                  <c:v>0.520581218446633</c:v>
                </c:pt>
                <c:pt idx="479">
                  <c:v>0.511864179260118</c:v>
                </c:pt>
                <c:pt idx="480">
                  <c:v>0.54943341527522</c:v>
                </c:pt>
                <c:pt idx="481">
                  <c:v>0.611672590297224</c:v>
                </c:pt>
                <c:pt idx="482">
                  <c:v>0.624553502380665</c:v>
                </c:pt>
                <c:pt idx="483">
                  <c:v>0.530733879311739</c:v>
                </c:pt>
                <c:pt idx="484">
                  <c:v>0.408070068274144</c:v>
                </c:pt>
                <c:pt idx="485">
                  <c:v>0.424578565074288</c:v>
                </c:pt>
                <c:pt idx="486">
                  <c:v>0.53742326245185</c:v>
                </c:pt>
                <c:pt idx="487">
                  <c:v>0.500691956429887</c:v>
                </c:pt>
                <c:pt idx="488">
                  <c:v>0.617980381428114</c:v>
                </c:pt>
                <c:pt idx="489">
                  <c:v>0.592304220105477</c:v>
                </c:pt>
                <c:pt idx="490">
                  <c:v>0.341238837715527</c:v>
                </c:pt>
                <c:pt idx="491">
                  <c:v>0.515901327604958</c:v>
                </c:pt>
                <c:pt idx="492">
                  <c:v>0.557904260820816</c:v>
                </c:pt>
                <c:pt idx="493">
                  <c:v>0.50885657747577</c:v>
                </c:pt>
                <c:pt idx="494">
                  <c:v>0.593245950638325</c:v>
                </c:pt>
                <c:pt idx="495">
                  <c:v>0.520446097841761</c:v>
                </c:pt>
                <c:pt idx="496">
                  <c:v>0.560303534151343</c:v>
                </c:pt>
                <c:pt idx="497">
                  <c:v>0.669203957544166</c:v>
                </c:pt>
                <c:pt idx="498">
                  <c:v>0.583547093679066</c:v>
                </c:pt>
                <c:pt idx="499">
                  <c:v>0.497888592277874</c:v>
                </c:pt>
                <c:pt idx="500">
                  <c:v>0.50246195539177</c:v>
                </c:pt>
                <c:pt idx="501">
                  <c:v>0.9375678144061</c:v>
                </c:pt>
                <c:pt idx="502">
                  <c:v>0.548103468042521</c:v>
                </c:pt>
                <c:pt idx="503">
                  <c:v>0.761536735150003</c:v>
                </c:pt>
                <c:pt idx="504">
                  <c:v>0.522200048526436</c:v>
                </c:pt>
                <c:pt idx="505">
                  <c:v>0.498971671026122</c:v>
                </c:pt>
                <c:pt idx="506">
                  <c:v>0.546948320058159</c:v>
                </c:pt>
                <c:pt idx="507">
                  <c:v>0.50988478945772</c:v>
                </c:pt>
                <c:pt idx="508">
                  <c:v>0.665261598596885</c:v>
                </c:pt>
                <c:pt idx="509">
                  <c:v>0.637266737007796</c:v>
                </c:pt>
                <c:pt idx="510">
                  <c:v>0.625997774224038</c:v>
                </c:pt>
                <c:pt idx="511">
                  <c:v>0.706119712062299</c:v>
                </c:pt>
                <c:pt idx="512">
                  <c:v>0.759759193867702</c:v>
                </c:pt>
                <c:pt idx="513">
                  <c:v>0.645709930910361</c:v>
                </c:pt>
                <c:pt idx="514">
                  <c:v>0.656633250076307</c:v>
                </c:pt>
                <c:pt idx="515">
                  <c:v>0.698942485444407</c:v>
                </c:pt>
                <c:pt idx="516">
                  <c:v>0.689212642808037</c:v>
                </c:pt>
                <c:pt idx="517">
                  <c:v>0.677699979428943</c:v>
                </c:pt>
                <c:pt idx="518">
                  <c:v>0.758860418282059</c:v>
                </c:pt>
                <c:pt idx="519">
                  <c:v>0.631044838919699</c:v>
                </c:pt>
                <c:pt idx="520">
                  <c:v>0.633352578205968</c:v>
                </c:pt>
                <c:pt idx="521">
                  <c:v>0.798766854842277</c:v>
                </c:pt>
                <c:pt idx="522">
                  <c:v>0.724854722137919</c:v>
                </c:pt>
                <c:pt idx="523">
                  <c:v>0.69178376119621</c:v>
                </c:pt>
                <c:pt idx="524">
                  <c:v>0.7269714642629</c:v>
                </c:pt>
                <c:pt idx="525">
                  <c:v>0.711315037472749</c:v>
                </c:pt>
                <c:pt idx="526">
                  <c:v>0.846460068475307</c:v>
                </c:pt>
                <c:pt idx="527">
                  <c:v>0.736906977684377</c:v>
                </c:pt>
                <c:pt idx="528">
                  <c:v>0.792859610019551</c:v>
                </c:pt>
                <c:pt idx="529">
                  <c:v>0.846344960939826</c:v>
                </c:pt>
                <c:pt idx="530">
                  <c:v>0.859098580484765</c:v>
                </c:pt>
                <c:pt idx="531">
                  <c:v>0</c:v>
                </c:pt>
                <c:pt idx="532">
                  <c:v>0</c:v>
                </c:pt>
                <c:pt idx="533">
                  <c:v>0</c:v>
                </c:pt>
                <c:pt idx="534">
                  <c:v>0</c:v>
                </c:pt>
                <c:pt idx="535">
                  <c:v>0</c:v>
                </c:pt>
                <c:pt idx="536">
                  <c:v>0</c:v>
                </c:pt>
                <c:pt idx="537">
                  <c:v>0</c:v>
                </c:pt>
                <c:pt idx="538">
                  <c:v>0</c:v>
                </c:pt>
                <c:pt idx="539">
                  <c:v>0</c:v>
                </c:pt>
                <c:pt idx="540">
                  <c:v>0</c:v>
                </c:pt>
                <c:pt idx="541">
                  <c:v>0</c:v>
                </c:pt>
                <c:pt idx="542">
                  <c:v>0</c:v>
                </c:pt>
                <c:pt idx="543">
                  <c:v>0</c:v>
                </c:pt>
                <c:pt idx="544">
                  <c:v>0</c:v>
                </c:pt>
                <c:pt idx="545">
                  <c:v>0</c:v>
                </c:pt>
                <c:pt idx="546">
                  <c:v>0</c:v>
                </c:pt>
                <c:pt idx="547">
                  <c:v>0</c:v>
                </c:pt>
                <c:pt idx="548">
                  <c:v>0</c:v>
                </c:pt>
                <c:pt idx="549">
                  <c:v>0</c:v>
                </c:pt>
                <c:pt idx="550">
                  <c:v>0</c:v>
                </c:pt>
                <c:pt idx="551">
                  <c:v>0</c:v>
                </c:pt>
                <c:pt idx="552">
                  <c:v>0</c:v>
                </c:pt>
                <c:pt idx="553">
                  <c:v>0</c:v>
                </c:pt>
                <c:pt idx="554">
                  <c:v>0</c:v>
                </c:pt>
                <c:pt idx="555">
                  <c:v>0</c:v>
                </c:pt>
                <c:pt idx="556">
                  <c:v>0</c:v>
                </c:pt>
                <c:pt idx="557">
                  <c:v>0</c:v>
                </c:pt>
                <c:pt idx="558">
                  <c:v>0</c:v>
                </c:pt>
                <c:pt idx="559">
                  <c:v>0</c:v>
                </c:pt>
                <c:pt idx="560">
                  <c:v>0</c:v>
                </c:pt>
                <c:pt idx="561">
                  <c:v>0</c:v>
                </c:pt>
                <c:pt idx="562">
                  <c:v>0</c:v>
                </c:pt>
                <c:pt idx="563">
                  <c:v>0</c:v>
                </c:pt>
                <c:pt idx="564">
                  <c:v>0</c:v>
                </c:pt>
                <c:pt idx="565">
                  <c:v>0</c:v>
                </c:pt>
                <c:pt idx="566">
                  <c:v>0</c:v>
                </c:pt>
                <c:pt idx="567">
                  <c:v>0</c:v>
                </c:pt>
                <c:pt idx="568">
                  <c:v>0</c:v>
                </c:pt>
                <c:pt idx="569">
                  <c:v>0</c:v>
                </c:pt>
                <c:pt idx="570">
                  <c:v>0</c:v>
                </c:pt>
                <c:pt idx="571">
                  <c:v>0</c:v>
                </c:pt>
                <c:pt idx="572">
                  <c:v>0</c:v>
                </c:pt>
                <c:pt idx="573">
                  <c:v>0</c:v>
                </c:pt>
                <c:pt idx="574">
                  <c:v>0</c:v>
                </c:pt>
                <c:pt idx="575">
                  <c:v>0</c:v>
                </c:pt>
                <c:pt idx="576">
                  <c:v>0</c:v>
                </c:pt>
                <c:pt idx="577">
                  <c:v>0</c:v>
                </c:pt>
                <c:pt idx="578">
                  <c:v>0</c:v>
                </c:pt>
                <c:pt idx="579">
                  <c:v>0</c:v>
                </c:pt>
                <c:pt idx="580">
                  <c:v>0</c:v>
                </c:pt>
                <c:pt idx="581">
                  <c:v>0</c:v>
                </c:pt>
                <c:pt idx="582">
                  <c:v>0</c:v>
                </c:pt>
                <c:pt idx="583">
                  <c:v>0</c:v>
                </c:pt>
                <c:pt idx="584">
                  <c:v>0</c:v>
                </c:pt>
                <c:pt idx="585">
                  <c:v>0</c:v>
                </c:pt>
                <c:pt idx="586">
                  <c:v>0</c:v>
                </c:pt>
                <c:pt idx="587">
                  <c:v>0</c:v>
                </c:pt>
                <c:pt idx="588">
                  <c:v>0</c:v>
                </c:pt>
                <c:pt idx="589">
                  <c:v>0</c:v>
                </c:pt>
                <c:pt idx="590">
                  <c:v>0</c:v>
                </c:pt>
                <c:pt idx="591">
                  <c:v>0</c:v>
                </c:pt>
                <c:pt idx="592">
                  <c:v>0</c:v>
                </c:pt>
                <c:pt idx="593">
                  <c:v>0</c:v>
                </c:pt>
                <c:pt idx="594">
                  <c:v>0</c:v>
                </c:pt>
                <c:pt idx="595">
                  <c:v>0</c:v>
                </c:pt>
                <c:pt idx="596">
                  <c:v>0</c:v>
                </c:pt>
                <c:pt idx="597">
                  <c:v>0</c:v>
                </c:pt>
                <c:pt idx="598">
                  <c:v>0</c:v>
                </c:pt>
                <c:pt idx="599">
                  <c:v>0</c:v>
                </c:pt>
                <c:pt idx="600">
                  <c:v>0</c:v>
                </c:pt>
                <c:pt idx="601">
                  <c:v>0</c:v>
                </c:pt>
                <c:pt idx="602">
                  <c:v>0</c:v>
                </c:pt>
                <c:pt idx="603">
                  <c:v>0</c:v>
                </c:pt>
                <c:pt idx="604">
                  <c:v>0</c:v>
                </c:pt>
                <c:pt idx="605">
                  <c:v>0</c:v>
                </c:pt>
                <c:pt idx="606">
                  <c:v>0</c:v>
                </c:pt>
                <c:pt idx="607">
                  <c:v>0</c:v>
                </c:pt>
                <c:pt idx="608">
                  <c:v>0</c:v>
                </c:pt>
                <c:pt idx="609">
                  <c:v>0</c:v>
                </c:pt>
                <c:pt idx="610">
                  <c:v>0</c:v>
                </c:pt>
                <c:pt idx="611">
                  <c:v>0</c:v>
                </c:pt>
                <c:pt idx="612">
                  <c:v>0</c:v>
                </c:pt>
                <c:pt idx="613">
                  <c:v>0</c:v>
                </c:pt>
                <c:pt idx="614">
                  <c:v>0</c:v>
                </c:pt>
                <c:pt idx="615">
                  <c:v>0</c:v>
                </c:pt>
                <c:pt idx="616">
                  <c:v>0</c:v>
                </c:pt>
                <c:pt idx="617">
                  <c:v>0</c:v>
                </c:pt>
                <c:pt idx="618">
                  <c:v>0</c:v>
                </c:pt>
                <c:pt idx="619">
                  <c:v>0</c:v>
                </c:pt>
                <c:pt idx="620">
                  <c:v>0</c:v>
                </c:pt>
                <c:pt idx="621">
                  <c:v>0</c:v>
                </c:pt>
                <c:pt idx="622">
                  <c:v>0</c:v>
                </c:pt>
                <c:pt idx="623">
                  <c:v>0</c:v>
                </c:pt>
                <c:pt idx="624">
                  <c:v>0</c:v>
                </c:pt>
                <c:pt idx="625">
                  <c:v>0</c:v>
                </c:pt>
                <c:pt idx="626">
                  <c:v>0</c:v>
                </c:pt>
                <c:pt idx="627">
                  <c:v>0</c:v>
                </c:pt>
                <c:pt idx="628">
                  <c:v>0</c:v>
                </c:pt>
                <c:pt idx="629">
                  <c:v>0</c:v>
                </c:pt>
                <c:pt idx="630">
                  <c:v>0</c:v>
                </c:pt>
                <c:pt idx="631">
                  <c:v>0</c:v>
                </c:pt>
                <c:pt idx="632">
                  <c:v>0</c:v>
                </c:pt>
                <c:pt idx="633">
                  <c:v>0</c:v>
                </c:pt>
                <c:pt idx="634">
                  <c:v>0</c:v>
                </c:pt>
                <c:pt idx="635">
                  <c:v>0</c:v>
                </c:pt>
                <c:pt idx="636">
                  <c:v>0</c:v>
                </c:pt>
                <c:pt idx="637">
                  <c:v>0</c:v>
                </c:pt>
                <c:pt idx="638">
                  <c:v>0</c:v>
                </c:pt>
                <c:pt idx="639">
                  <c:v>0</c:v>
                </c:pt>
                <c:pt idx="640">
                  <c:v>0</c:v>
                </c:pt>
                <c:pt idx="641">
                  <c:v>0</c:v>
                </c:pt>
                <c:pt idx="642">
                  <c:v>0</c:v>
                </c:pt>
                <c:pt idx="643">
                  <c:v>0</c:v>
                </c:pt>
                <c:pt idx="644">
                  <c:v>0</c:v>
                </c:pt>
                <c:pt idx="645">
                  <c:v>0</c:v>
                </c:pt>
                <c:pt idx="646">
                  <c:v>0</c:v>
                </c:pt>
                <c:pt idx="647">
                  <c:v>0</c:v>
                </c:pt>
                <c:pt idx="648">
                  <c:v>0</c:v>
                </c:pt>
                <c:pt idx="649">
                  <c:v>0</c:v>
                </c:pt>
                <c:pt idx="650">
                  <c:v>0</c:v>
                </c:pt>
                <c:pt idx="651">
                  <c:v>0</c:v>
                </c:pt>
                <c:pt idx="652">
                  <c:v>0</c:v>
                </c:pt>
                <c:pt idx="653">
                  <c:v>0</c:v>
                </c:pt>
                <c:pt idx="654">
                  <c:v>0</c:v>
                </c:pt>
                <c:pt idx="655">
                  <c:v>0</c:v>
                </c:pt>
                <c:pt idx="656">
                  <c:v>0</c:v>
                </c:pt>
                <c:pt idx="657">
                  <c:v>0</c:v>
                </c:pt>
                <c:pt idx="658">
                  <c:v>0</c:v>
                </c:pt>
                <c:pt idx="659">
                  <c:v>0</c:v>
                </c:pt>
                <c:pt idx="660">
                  <c:v>0</c:v>
                </c:pt>
                <c:pt idx="661">
                  <c:v>0</c:v>
                </c:pt>
                <c:pt idx="662">
                  <c:v>0</c:v>
                </c:pt>
                <c:pt idx="663">
                  <c:v>0</c:v>
                </c:pt>
                <c:pt idx="664">
                  <c:v>0</c:v>
                </c:pt>
                <c:pt idx="665">
                  <c:v>0</c:v>
                </c:pt>
                <c:pt idx="666">
                  <c:v>0</c:v>
                </c:pt>
                <c:pt idx="667">
                  <c:v>0</c:v>
                </c:pt>
                <c:pt idx="668">
                  <c:v>0</c:v>
                </c:pt>
                <c:pt idx="669">
                  <c:v>0</c:v>
                </c:pt>
                <c:pt idx="670">
                  <c:v>0</c:v>
                </c:pt>
                <c:pt idx="671">
                  <c:v>0</c:v>
                </c:pt>
                <c:pt idx="672">
                  <c:v>0</c:v>
                </c:pt>
                <c:pt idx="673">
                  <c:v>0</c:v>
                </c:pt>
                <c:pt idx="674">
                  <c:v>0</c:v>
                </c:pt>
                <c:pt idx="675">
                  <c:v>0</c:v>
                </c:pt>
                <c:pt idx="676">
                  <c:v>0</c:v>
                </c:pt>
                <c:pt idx="677">
                  <c:v>0</c:v>
                </c:pt>
                <c:pt idx="678">
                  <c:v>0</c:v>
                </c:pt>
                <c:pt idx="679">
                  <c:v>0</c:v>
                </c:pt>
                <c:pt idx="680">
                  <c:v>0</c:v>
                </c:pt>
                <c:pt idx="681">
                  <c:v>0</c:v>
                </c:pt>
                <c:pt idx="682">
                  <c:v>0</c:v>
                </c:pt>
                <c:pt idx="683">
                  <c:v>0</c:v>
                </c:pt>
                <c:pt idx="684">
                  <c:v>0</c:v>
                </c:pt>
                <c:pt idx="685">
                  <c:v>0</c:v>
                </c:pt>
                <c:pt idx="686">
                  <c:v>0</c:v>
                </c:pt>
                <c:pt idx="687">
                  <c:v>0</c:v>
                </c:pt>
                <c:pt idx="688">
                  <c:v>0</c:v>
                </c:pt>
                <c:pt idx="689">
                  <c:v>0</c:v>
                </c:pt>
                <c:pt idx="690">
                  <c:v>0</c:v>
                </c:pt>
                <c:pt idx="691">
                  <c:v>0</c:v>
                </c:pt>
                <c:pt idx="692">
                  <c:v>0</c:v>
                </c:pt>
                <c:pt idx="693">
                  <c:v>0</c:v>
                </c:pt>
                <c:pt idx="694">
                  <c:v>0</c:v>
                </c:pt>
                <c:pt idx="695">
                  <c:v>0</c:v>
                </c:pt>
                <c:pt idx="696">
                  <c:v>0</c:v>
                </c:pt>
                <c:pt idx="697">
                  <c:v>0</c:v>
                </c:pt>
                <c:pt idx="698">
                  <c:v>0</c:v>
                </c:pt>
                <c:pt idx="699">
                  <c:v>0</c:v>
                </c:pt>
                <c:pt idx="700">
                  <c:v>0</c:v>
                </c:pt>
                <c:pt idx="701">
                  <c:v>0</c:v>
                </c:pt>
                <c:pt idx="702">
                  <c:v>0</c:v>
                </c:pt>
                <c:pt idx="703">
                  <c:v>0</c:v>
                </c:pt>
                <c:pt idx="704">
                  <c:v>0</c:v>
                </c:pt>
                <c:pt idx="705">
                  <c:v>0</c:v>
                </c:pt>
                <c:pt idx="706">
                  <c:v>0</c:v>
                </c:pt>
                <c:pt idx="707">
                  <c:v>0</c:v>
                </c:pt>
                <c:pt idx="708">
                  <c:v>0</c:v>
                </c:pt>
                <c:pt idx="709">
                  <c:v>0</c:v>
                </c:pt>
                <c:pt idx="710">
                  <c:v>0</c:v>
                </c:pt>
                <c:pt idx="711">
                  <c:v>0</c:v>
                </c:pt>
                <c:pt idx="712">
                  <c:v>0</c:v>
                </c:pt>
                <c:pt idx="713">
                  <c:v>0</c:v>
                </c:pt>
                <c:pt idx="714">
                  <c:v>0</c:v>
                </c:pt>
                <c:pt idx="715">
                  <c:v>0</c:v>
                </c:pt>
                <c:pt idx="716">
                  <c:v>0</c:v>
                </c:pt>
                <c:pt idx="717">
                  <c:v>0</c:v>
                </c:pt>
                <c:pt idx="718">
                  <c:v>0</c:v>
                </c:pt>
                <c:pt idx="719">
                  <c:v>0</c:v>
                </c:pt>
                <c:pt idx="720">
                  <c:v>0</c:v>
                </c:pt>
                <c:pt idx="721">
                  <c:v>0</c:v>
                </c:pt>
                <c:pt idx="722">
                  <c:v>0</c:v>
                </c:pt>
                <c:pt idx="723">
                  <c:v>0</c:v>
                </c:pt>
                <c:pt idx="724">
                  <c:v>0</c:v>
                </c:pt>
                <c:pt idx="725">
                  <c:v>0</c:v>
                </c:pt>
                <c:pt idx="726">
                  <c:v>0</c:v>
                </c:pt>
                <c:pt idx="727">
                  <c:v>0</c:v>
                </c:pt>
                <c:pt idx="728">
                  <c:v>0</c:v>
                </c:pt>
                <c:pt idx="729">
                  <c:v>0</c:v>
                </c:pt>
                <c:pt idx="730">
                  <c:v>0</c:v>
                </c:pt>
                <c:pt idx="731">
                  <c:v>0</c:v>
                </c:pt>
                <c:pt idx="732">
                  <c:v>0</c:v>
                </c:pt>
                <c:pt idx="733">
                  <c:v>0</c:v>
                </c:pt>
                <c:pt idx="734">
                  <c:v>0</c:v>
                </c:pt>
                <c:pt idx="735">
                  <c:v>0</c:v>
                </c:pt>
                <c:pt idx="736">
                  <c:v>0</c:v>
                </c:pt>
                <c:pt idx="737">
                  <c:v>0</c:v>
                </c:pt>
                <c:pt idx="738">
                  <c:v>0</c:v>
                </c:pt>
                <c:pt idx="739">
                  <c:v>0</c:v>
                </c:pt>
                <c:pt idx="740">
                  <c:v>0</c:v>
                </c:pt>
                <c:pt idx="741">
                  <c:v>0</c:v>
                </c:pt>
                <c:pt idx="742">
                  <c:v>0</c:v>
                </c:pt>
                <c:pt idx="743">
                  <c:v>0</c:v>
                </c:pt>
                <c:pt idx="744">
                  <c:v>0</c:v>
                </c:pt>
                <c:pt idx="745">
                  <c:v>0</c:v>
                </c:pt>
                <c:pt idx="746">
                  <c:v>0</c:v>
                </c:pt>
                <c:pt idx="747">
                  <c:v>0</c:v>
                </c:pt>
                <c:pt idx="748">
                  <c:v>0</c:v>
                </c:pt>
                <c:pt idx="749">
                  <c:v>0</c:v>
                </c:pt>
                <c:pt idx="750">
                  <c:v>0</c:v>
                </c:pt>
                <c:pt idx="751">
                  <c:v>0</c:v>
                </c:pt>
                <c:pt idx="752">
                  <c:v>0</c:v>
                </c:pt>
                <c:pt idx="753">
                  <c:v>0</c:v>
                </c:pt>
                <c:pt idx="754">
                  <c:v>0</c:v>
                </c:pt>
                <c:pt idx="755">
                  <c:v>0</c:v>
                </c:pt>
                <c:pt idx="756">
                  <c:v>0</c:v>
                </c:pt>
                <c:pt idx="757">
                  <c:v>0</c:v>
                </c:pt>
                <c:pt idx="758">
                  <c:v>0</c:v>
                </c:pt>
                <c:pt idx="759">
                  <c:v>0</c:v>
                </c:pt>
                <c:pt idx="760">
                  <c:v>0</c:v>
                </c:pt>
                <c:pt idx="761">
                  <c:v>0</c:v>
                </c:pt>
                <c:pt idx="762">
                  <c:v>0</c:v>
                </c:pt>
                <c:pt idx="763">
                  <c:v>0</c:v>
                </c:pt>
                <c:pt idx="764">
                  <c:v>0</c:v>
                </c:pt>
                <c:pt idx="765">
                  <c:v>0</c:v>
                </c:pt>
                <c:pt idx="766">
                  <c:v>0</c:v>
                </c:pt>
                <c:pt idx="767">
                  <c:v>0</c:v>
                </c:pt>
                <c:pt idx="768">
                  <c:v>0</c:v>
                </c:pt>
                <c:pt idx="769">
                  <c:v>0</c:v>
                </c:pt>
                <c:pt idx="770">
                  <c:v>0</c:v>
                </c:pt>
                <c:pt idx="771">
                  <c:v>0</c:v>
                </c:pt>
                <c:pt idx="772">
                  <c:v>0</c:v>
                </c:pt>
                <c:pt idx="773">
                  <c:v>0</c:v>
                </c:pt>
                <c:pt idx="774">
                  <c:v>0</c:v>
                </c:pt>
                <c:pt idx="775">
                  <c:v>0</c:v>
                </c:pt>
                <c:pt idx="776">
                  <c:v>0</c:v>
                </c:pt>
                <c:pt idx="777">
                  <c:v>0</c:v>
                </c:pt>
                <c:pt idx="778">
                  <c:v>0</c:v>
                </c:pt>
                <c:pt idx="779">
                  <c:v>0</c:v>
                </c:pt>
                <c:pt idx="780">
                  <c:v>0</c:v>
                </c:pt>
                <c:pt idx="781">
                  <c:v>0</c:v>
                </c:pt>
                <c:pt idx="782">
                  <c:v>0</c:v>
                </c:pt>
                <c:pt idx="783">
                  <c:v>0</c:v>
                </c:pt>
                <c:pt idx="784">
                  <c:v>0</c:v>
                </c:pt>
                <c:pt idx="785">
                  <c:v>0</c:v>
                </c:pt>
                <c:pt idx="786">
                  <c:v>0</c:v>
                </c:pt>
                <c:pt idx="787">
                  <c:v>0</c:v>
                </c:pt>
                <c:pt idx="788">
                  <c:v>0</c:v>
                </c:pt>
                <c:pt idx="789">
                  <c:v>0</c:v>
                </c:pt>
                <c:pt idx="790">
                  <c:v>0</c:v>
                </c:pt>
                <c:pt idx="791">
                  <c:v>0</c:v>
                </c:pt>
                <c:pt idx="792">
                  <c:v>0</c:v>
                </c:pt>
                <c:pt idx="793">
                  <c:v>0</c:v>
                </c:pt>
                <c:pt idx="794">
                  <c:v>0</c:v>
                </c:pt>
                <c:pt idx="795">
                  <c:v>0</c:v>
                </c:pt>
                <c:pt idx="796">
                  <c:v>0</c:v>
                </c:pt>
                <c:pt idx="797">
                  <c:v>0</c:v>
                </c:pt>
                <c:pt idx="798">
                  <c:v>0</c:v>
                </c:pt>
                <c:pt idx="799">
                  <c:v>0</c:v>
                </c:pt>
                <c:pt idx="800">
                  <c:v>0</c:v>
                </c:pt>
                <c:pt idx="801">
                  <c:v>0</c:v>
                </c:pt>
                <c:pt idx="802">
                  <c:v>0</c:v>
                </c:pt>
                <c:pt idx="803">
                  <c:v>0</c:v>
                </c:pt>
                <c:pt idx="804">
                  <c:v>0</c:v>
                </c:pt>
                <c:pt idx="805">
                  <c:v>0</c:v>
                </c:pt>
                <c:pt idx="806">
                  <c:v>0</c:v>
                </c:pt>
                <c:pt idx="807">
                  <c:v>0</c:v>
                </c:pt>
                <c:pt idx="808">
                  <c:v>0</c:v>
                </c:pt>
                <c:pt idx="809">
                  <c:v>0</c:v>
                </c:pt>
                <c:pt idx="810">
                  <c:v>0</c:v>
                </c:pt>
                <c:pt idx="811">
                  <c:v>0</c:v>
                </c:pt>
                <c:pt idx="812">
                  <c:v>0</c:v>
                </c:pt>
                <c:pt idx="813">
                  <c:v>0</c:v>
                </c:pt>
                <c:pt idx="814">
                  <c:v>0</c:v>
                </c:pt>
                <c:pt idx="815">
                  <c:v>0</c:v>
                </c:pt>
                <c:pt idx="816">
                  <c:v>0</c:v>
                </c:pt>
                <c:pt idx="817">
                  <c:v>0</c:v>
                </c:pt>
                <c:pt idx="818">
                  <c:v>0</c:v>
                </c:pt>
                <c:pt idx="819">
                  <c:v>0</c:v>
                </c:pt>
                <c:pt idx="820">
                  <c:v>0</c:v>
                </c:pt>
                <c:pt idx="821">
                  <c:v>0</c:v>
                </c:pt>
                <c:pt idx="822">
                  <c:v>0</c:v>
                </c:pt>
                <c:pt idx="823">
                  <c:v>0</c:v>
                </c:pt>
                <c:pt idx="824">
                  <c:v>0</c:v>
                </c:pt>
                <c:pt idx="825">
                  <c:v>0</c:v>
                </c:pt>
                <c:pt idx="826">
                  <c:v>0</c:v>
                </c:pt>
                <c:pt idx="827">
                  <c:v>0</c:v>
                </c:pt>
                <c:pt idx="828">
                  <c:v>0</c:v>
                </c:pt>
                <c:pt idx="829">
                  <c:v>0</c:v>
                </c:pt>
                <c:pt idx="830">
                  <c:v>0</c:v>
                </c:pt>
                <c:pt idx="831">
                  <c:v>0</c:v>
                </c:pt>
                <c:pt idx="832">
                  <c:v>0</c:v>
                </c:pt>
                <c:pt idx="833">
                  <c:v>0</c:v>
                </c:pt>
                <c:pt idx="834">
                  <c:v>0</c:v>
                </c:pt>
                <c:pt idx="835">
                  <c:v>0</c:v>
                </c:pt>
                <c:pt idx="836">
                  <c:v>0</c:v>
                </c:pt>
                <c:pt idx="837">
                  <c:v>0</c:v>
                </c:pt>
                <c:pt idx="838">
                  <c:v>0</c:v>
                </c:pt>
                <c:pt idx="839">
                  <c:v>0</c:v>
                </c:pt>
                <c:pt idx="840">
                  <c:v>0</c:v>
                </c:pt>
                <c:pt idx="841">
                  <c:v>0</c:v>
                </c:pt>
                <c:pt idx="842">
                  <c:v>0</c:v>
                </c:pt>
                <c:pt idx="843">
                  <c:v>0</c:v>
                </c:pt>
                <c:pt idx="844">
                  <c:v>0</c:v>
                </c:pt>
                <c:pt idx="845">
                  <c:v>0</c:v>
                </c:pt>
                <c:pt idx="846">
                  <c:v>0</c:v>
                </c:pt>
                <c:pt idx="847">
                  <c:v>0</c:v>
                </c:pt>
                <c:pt idx="848">
                  <c:v>0</c:v>
                </c:pt>
                <c:pt idx="849">
                  <c:v>0</c:v>
                </c:pt>
                <c:pt idx="850">
                  <c:v>0</c:v>
                </c:pt>
                <c:pt idx="851">
                  <c:v>0</c:v>
                </c:pt>
                <c:pt idx="852">
                  <c:v>0</c:v>
                </c:pt>
                <c:pt idx="853">
                  <c:v>0</c:v>
                </c:pt>
                <c:pt idx="854">
                  <c:v>0</c:v>
                </c:pt>
                <c:pt idx="855">
                  <c:v>0</c:v>
                </c:pt>
                <c:pt idx="856">
                  <c:v>0</c:v>
                </c:pt>
                <c:pt idx="857">
                  <c:v>0</c:v>
                </c:pt>
                <c:pt idx="858">
                  <c:v>0</c:v>
                </c:pt>
                <c:pt idx="859">
                  <c:v>0</c:v>
                </c:pt>
                <c:pt idx="860">
                  <c:v>0</c:v>
                </c:pt>
                <c:pt idx="861">
                  <c:v>0</c:v>
                </c:pt>
                <c:pt idx="862">
                  <c:v>0</c:v>
                </c:pt>
                <c:pt idx="863">
                  <c:v>0</c:v>
                </c:pt>
                <c:pt idx="864">
                  <c:v>0</c:v>
                </c:pt>
                <c:pt idx="865">
                  <c:v>0</c:v>
                </c:pt>
                <c:pt idx="866">
                  <c:v>0</c:v>
                </c:pt>
                <c:pt idx="867">
                  <c:v>0</c:v>
                </c:pt>
                <c:pt idx="868">
                  <c:v>0</c:v>
                </c:pt>
                <c:pt idx="869">
                  <c:v>0</c:v>
                </c:pt>
                <c:pt idx="870">
                  <c:v>0</c:v>
                </c:pt>
                <c:pt idx="871">
                  <c:v>0</c:v>
                </c:pt>
                <c:pt idx="872">
                  <c:v>0</c:v>
                </c:pt>
                <c:pt idx="873">
                  <c:v>0</c:v>
                </c:pt>
                <c:pt idx="874">
                  <c:v>0</c:v>
                </c:pt>
                <c:pt idx="875">
                  <c:v>0</c:v>
                </c:pt>
                <c:pt idx="876">
                  <c:v>0</c:v>
                </c:pt>
                <c:pt idx="877">
                  <c:v>0</c:v>
                </c:pt>
                <c:pt idx="878">
                  <c:v>0</c:v>
                </c:pt>
                <c:pt idx="879">
                  <c:v>0</c:v>
                </c:pt>
                <c:pt idx="880">
                  <c:v>0</c:v>
                </c:pt>
                <c:pt idx="881">
                  <c:v>0</c:v>
                </c:pt>
                <c:pt idx="882">
                  <c:v>0</c:v>
                </c:pt>
                <c:pt idx="883">
                  <c:v>0</c:v>
                </c:pt>
                <c:pt idx="884">
                  <c:v>0</c:v>
                </c:pt>
                <c:pt idx="885">
                  <c:v>0</c:v>
                </c:pt>
                <c:pt idx="886">
                  <c:v>0</c:v>
                </c:pt>
                <c:pt idx="887">
                  <c:v>0</c:v>
                </c:pt>
                <c:pt idx="888">
                  <c:v>0</c:v>
                </c:pt>
                <c:pt idx="889">
                  <c:v>0</c:v>
                </c:pt>
                <c:pt idx="890">
                  <c:v>0</c:v>
                </c:pt>
                <c:pt idx="891">
                  <c:v>0</c:v>
                </c:pt>
                <c:pt idx="892">
                  <c:v>0</c:v>
                </c:pt>
                <c:pt idx="893">
                  <c:v>0</c:v>
                </c:pt>
                <c:pt idx="894">
                  <c:v>0</c:v>
                </c:pt>
                <c:pt idx="895">
                  <c:v>0</c:v>
                </c:pt>
                <c:pt idx="896">
                  <c:v>0</c:v>
                </c:pt>
                <c:pt idx="897">
                  <c:v>0</c:v>
                </c:pt>
                <c:pt idx="898">
                  <c:v>0</c:v>
                </c:pt>
                <c:pt idx="899">
                  <c:v>0</c:v>
                </c:pt>
                <c:pt idx="900">
                  <c:v>0</c:v>
                </c:pt>
                <c:pt idx="901">
                  <c:v>0</c:v>
                </c:pt>
                <c:pt idx="902">
                  <c:v>0</c:v>
                </c:pt>
                <c:pt idx="903">
                  <c:v>0</c:v>
                </c:pt>
                <c:pt idx="904">
                  <c:v>0</c:v>
                </c:pt>
                <c:pt idx="905">
                  <c:v>0</c:v>
                </c:pt>
                <c:pt idx="906">
                  <c:v>0</c:v>
                </c:pt>
                <c:pt idx="907">
                  <c:v>0</c:v>
                </c:pt>
                <c:pt idx="908">
                  <c:v>0</c:v>
                </c:pt>
                <c:pt idx="909">
                  <c:v>0</c:v>
                </c:pt>
                <c:pt idx="910">
                  <c:v>0</c:v>
                </c:pt>
                <c:pt idx="911">
                  <c:v>0</c:v>
                </c:pt>
                <c:pt idx="912">
                  <c:v>0</c:v>
                </c:pt>
                <c:pt idx="913">
                  <c:v>0</c:v>
                </c:pt>
                <c:pt idx="914">
                  <c:v>0</c:v>
                </c:pt>
                <c:pt idx="915">
                  <c:v>0</c:v>
                </c:pt>
                <c:pt idx="916">
                  <c:v>0</c:v>
                </c:pt>
                <c:pt idx="917">
                  <c:v>0</c:v>
                </c:pt>
                <c:pt idx="918">
                  <c:v>0</c:v>
                </c:pt>
                <c:pt idx="919">
                  <c:v>0</c:v>
                </c:pt>
                <c:pt idx="920">
                  <c:v>0</c:v>
                </c:pt>
                <c:pt idx="921">
                  <c:v>0</c:v>
                </c:pt>
                <c:pt idx="922">
                  <c:v>0</c:v>
                </c:pt>
                <c:pt idx="923">
                  <c:v>0</c:v>
                </c:pt>
                <c:pt idx="924">
                  <c:v>0</c:v>
                </c:pt>
                <c:pt idx="925">
                  <c:v>0</c:v>
                </c:pt>
                <c:pt idx="926">
                  <c:v>0</c:v>
                </c:pt>
                <c:pt idx="927">
                  <c:v>0</c:v>
                </c:pt>
                <c:pt idx="928">
                  <c:v>0</c:v>
                </c:pt>
                <c:pt idx="929">
                  <c:v>0</c:v>
                </c:pt>
                <c:pt idx="930">
                  <c:v>0</c:v>
                </c:pt>
                <c:pt idx="931">
                  <c:v>0</c:v>
                </c:pt>
                <c:pt idx="932">
                  <c:v>0</c:v>
                </c:pt>
                <c:pt idx="933">
                  <c:v>0.99013810225566</c:v>
                </c:pt>
                <c:pt idx="934">
                  <c:v>0.970889667645524</c:v>
                </c:pt>
                <c:pt idx="935">
                  <c:v>0.935128836641452</c:v>
                </c:pt>
                <c:pt idx="936">
                  <c:v>1.08041302922985</c:v>
                </c:pt>
                <c:pt idx="937">
                  <c:v>0.958090722703306</c:v>
                </c:pt>
                <c:pt idx="938">
                  <c:v>1.03152949130689</c:v>
                </c:pt>
                <c:pt idx="939">
                  <c:v>1.0116630132079</c:v>
                </c:pt>
                <c:pt idx="940">
                  <c:v>1.14438535715846</c:v>
                </c:pt>
                <c:pt idx="941">
                  <c:v>0.930863497597089</c:v>
                </c:pt>
                <c:pt idx="942">
                  <c:v>1.0198050846424</c:v>
                </c:pt>
                <c:pt idx="943">
                  <c:v>0.961981203751778</c:v>
                </c:pt>
                <c:pt idx="944">
                  <c:v>1.15236836875678</c:v>
                </c:pt>
                <c:pt idx="945">
                  <c:v>1.01366403458164</c:v>
                </c:pt>
                <c:pt idx="946">
                  <c:v>1.0840685783587</c:v>
                </c:pt>
                <c:pt idx="947">
                  <c:v>1.18422628330846</c:v>
                </c:pt>
                <c:pt idx="948">
                  <c:v>0.929060871102602</c:v>
                </c:pt>
                <c:pt idx="949">
                  <c:v>0.828993036951927</c:v>
                </c:pt>
                <c:pt idx="950">
                  <c:v>0.686079568907645</c:v>
                </c:pt>
                <c:pt idx="951">
                  <c:v>0.902064109678205</c:v>
                </c:pt>
                <c:pt idx="952">
                  <c:v>1.00052540453137</c:v>
                </c:pt>
                <c:pt idx="953">
                  <c:v>0.981197996918215</c:v>
                </c:pt>
                <c:pt idx="954">
                  <c:v>0.823761965655327</c:v>
                </c:pt>
                <c:pt idx="955">
                  <c:v>0.95917340033718</c:v>
                </c:pt>
                <c:pt idx="956">
                  <c:v>0.919839833998921</c:v>
                </c:pt>
                <c:pt idx="957">
                  <c:v>0.894120481918399</c:v>
                </c:pt>
                <c:pt idx="958">
                  <c:v>0.828221457602167</c:v>
                </c:pt>
                <c:pt idx="959">
                  <c:v>0.896563294293428</c:v>
                </c:pt>
                <c:pt idx="960">
                  <c:v>0.849003313748563</c:v>
                </c:pt>
                <c:pt idx="961">
                  <c:v>0.923611354435395</c:v>
                </c:pt>
                <c:pt idx="962">
                  <c:v>0.772378054352924</c:v>
                </c:pt>
                <c:pt idx="963">
                  <c:v>1.03957329010991</c:v>
                </c:pt>
                <c:pt idx="964">
                  <c:v>0.932219661754004</c:v>
                </c:pt>
                <c:pt idx="965">
                  <c:v>0.704033405497557</c:v>
                </c:pt>
                <c:pt idx="966">
                  <c:v>1.04717566486967</c:v>
                </c:pt>
                <c:pt idx="967">
                  <c:v>0.679889928533783</c:v>
                </c:pt>
                <c:pt idx="968">
                  <c:v>1.15748923916339</c:v>
                </c:pt>
                <c:pt idx="969">
                  <c:v>0.790648090279898</c:v>
                </c:pt>
                <c:pt idx="970">
                  <c:v>0.831146164920386</c:v>
                </c:pt>
                <c:pt idx="971">
                  <c:v>0.947712404964687</c:v>
                </c:pt>
                <c:pt idx="972">
                  <c:v>0.956608474805898</c:v>
                </c:pt>
                <c:pt idx="973">
                  <c:v>0.673771758025187</c:v>
                </c:pt>
                <c:pt idx="974">
                  <c:v>0.849395118044707</c:v>
                </c:pt>
                <c:pt idx="975">
                  <c:v>0.879092753735036</c:v>
                </c:pt>
                <c:pt idx="976">
                  <c:v>0.598386584022077</c:v>
                </c:pt>
                <c:pt idx="977">
                  <c:v>0.765744789273548</c:v>
                </c:pt>
                <c:pt idx="978">
                  <c:v>0.800182933539777</c:v>
                </c:pt>
                <c:pt idx="979">
                  <c:v>0.608506667887518</c:v>
                </c:pt>
                <c:pt idx="980">
                  <c:v>0.81127939919444</c:v>
                </c:pt>
                <c:pt idx="981">
                  <c:v>0.825092501588994</c:v>
                </c:pt>
                <c:pt idx="982">
                  <c:v>0.732325452139988</c:v>
                </c:pt>
                <c:pt idx="983">
                  <c:v>0.743413631657873</c:v>
                </c:pt>
                <c:pt idx="984">
                  <c:v>0.771479639297255</c:v>
                </c:pt>
                <c:pt idx="985">
                  <c:v>0.77113149356985</c:v>
                </c:pt>
                <c:pt idx="986">
                  <c:v>0.569785154105832</c:v>
                </c:pt>
                <c:pt idx="987">
                  <c:v>0.619796274753225</c:v>
                </c:pt>
                <c:pt idx="988">
                  <c:v>0.51646193627081</c:v>
                </c:pt>
                <c:pt idx="989">
                  <c:v>0.624944351367406</c:v>
                </c:pt>
                <c:pt idx="990">
                  <c:v>0.532855882141445</c:v>
                </c:pt>
                <c:pt idx="991">
                  <c:v>0.420070258971458</c:v>
                </c:pt>
                <c:pt idx="992">
                  <c:v>0.502009732541834</c:v>
                </c:pt>
                <c:pt idx="993">
                  <c:v>0.65199514996379</c:v>
                </c:pt>
                <c:pt idx="994">
                  <c:v>0.589086246434324</c:v>
                </c:pt>
                <c:pt idx="995">
                  <c:v>0.60177799835841</c:v>
                </c:pt>
                <c:pt idx="996">
                  <c:v>0.578673874349106</c:v>
                </c:pt>
                <c:pt idx="997">
                  <c:v>0.645240709745812</c:v>
                </c:pt>
                <c:pt idx="998">
                  <c:v>0.594524180280973</c:v>
                </c:pt>
                <c:pt idx="999">
                  <c:v>0.585723406765401</c:v>
                </c:pt>
                <c:pt idx="1000">
                  <c:v>0.584356022044679</c:v>
                </c:pt>
                <c:pt idx="1001">
                  <c:v>0.480313795169617</c:v>
                </c:pt>
                <c:pt idx="1002">
                  <c:v>0.52196620777778</c:v>
                </c:pt>
                <c:pt idx="1003">
                  <c:v>0.765716003517292</c:v>
                </c:pt>
                <c:pt idx="1004">
                  <c:v>0.550379189137537</c:v>
                </c:pt>
                <c:pt idx="1005">
                  <c:v>0.435771075254277</c:v>
                </c:pt>
                <c:pt idx="1006">
                  <c:v>0.493147083808325</c:v>
                </c:pt>
                <c:pt idx="1007">
                  <c:v>0.672061428946324</c:v>
                </c:pt>
                <c:pt idx="1008">
                  <c:v>0.510490025658374</c:v>
                </c:pt>
                <c:pt idx="1009">
                  <c:v>0.386516284927548</c:v>
                </c:pt>
                <c:pt idx="1010">
                  <c:v>0.448429018780082</c:v>
                </c:pt>
                <c:pt idx="1011">
                  <c:v>0.59262300266831</c:v>
                </c:pt>
                <c:pt idx="1012">
                  <c:v>0.748714931057496</c:v>
                </c:pt>
                <c:pt idx="1013">
                  <c:v>0.45580860261418</c:v>
                </c:pt>
                <c:pt idx="1014">
                  <c:v>0.44145061001969</c:v>
                </c:pt>
                <c:pt idx="1015">
                  <c:v>0.632640208297191</c:v>
                </c:pt>
                <c:pt idx="1016">
                  <c:v>0.285301130152</c:v>
                </c:pt>
                <c:pt idx="1017">
                  <c:v>0.458050576713579</c:v>
                </c:pt>
                <c:pt idx="1018">
                  <c:v>0.316031762280729</c:v>
                </c:pt>
                <c:pt idx="1019">
                  <c:v>0.396026319227684</c:v>
                </c:pt>
                <c:pt idx="1020">
                  <c:v>0.705038342976192</c:v>
                </c:pt>
                <c:pt idx="1021">
                  <c:v>0.484834400175371</c:v>
                </c:pt>
                <c:pt idx="1022">
                  <c:v>0.483422811595186</c:v>
                </c:pt>
                <c:pt idx="1023">
                  <c:v>0.450049490967474</c:v>
                </c:pt>
                <c:pt idx="1024">
                  <c:v>0.442423937890555</c:v>
                </c:pt>
                <c:pt idx="1025">
                  <c:v>0.221584689183002</c:v>
                </c:pt>
                <c:pt idx="1026">
                  <c:v>0.525587611163632</c:v>
                </c:pt>
                <c:pt idx="1027">
                  <c:v>0.303902693911407</c:v>
                </c:pt>
                <c:pt idx="1028">
                  <c:v>0.334186017871389</c:v>
                </c:pt>
                <c:pt idx="1029">
                  <c:v>0.273376720690735</c:v>
                </c:pt>
                <c:pt idx="1030">
                  <c:v>0.392710005302945</c:v>
                </c:pt>
                <c:pt idx="1031">
                  <c:v>0.318407461963527</c:v>
                </c:pt>
                <c:pt idx="1032">
                  <c:v>0.252458486849236</c:v>
                </c:pt>
                <c:pt idx="1033">
                  <c:v>0.352168548352838</c:v>
                </c:pt>
                <c:pt idx="1034">
                  <c:v>0.42741554312806</c:v>
                </c:pt>
                <c:pt idx="1035">
                  <c:v>0.361355815921382</c:v>
                </c:pt>
                <c:pt idx="1036">
                  <c:v>0.385715359420787</c:v>
                </c:pt>
                <c:pt idx="1037">
                  <c:v>0.428566069469048</c:v>
                </c:pt>
                <c:pt idx="1038">
                  <c:v>0.321351371022825</c:v>
                </c:pt>
                <c:pt idx="1039">
                  <c:v>0.390878146536724</c:v>
                </c:pt>
                <c:pt idx="1040">
                  <c:v>0.309949535003068</c:v>
                </c:pt>
                <c:pt idx="1041">
                  <c:v>0.345161673943847</c:v>
                </c:pt>
                <c:pt idx="1042">
                  <c:v>0.520875928801746</c:v>
                </c:pt>
                <c:pt idx="1043">
                  <c:v>0.385957180969316</c:v>
                </c:pt>
                <c:pt idx="1044">
                  <c:v>0.336290791238877</c:v>
                </c:pt>
                <c:pt idx="1045">
                  <c:v>0.326745834609049</c:v>
                </c:pt>
                <c:pt idx="1046">
                  <c:v>0.335450695117984</c:v>
                </c:pt>
                <c:pt idx="1047">
                  <c:v>0.277152228480822</c:v>
                </c:pt>
                <c:pt idx="1048">
                  <c:v>0.448265349547797</c:v>
                </c:pt>
                <c:pt idx="1049">
                  <c:v>0.361750686780394</c:v>
                </c:pt>
                <c:pt idx="1050">
                  <c:v>0.344443595208732</c:v>
                </c:pt>
                <c:pt idx="1051">
                  <c:v>0.356542876253668</c:v>
                </c:pt>
                <c:pt idx="1052">
                  <c:v>0.339385477209461</c:v>
                </c:pt>
                <c:pt idx="1053">
                  <c:v>0.353944563547082</c:v>
                </c:pt>
                <c:pt idx="1054">
                  <c:v>0.288581723675794</c:v>
                </c:pt>
                <c:pt idx="1055">
                  <c:v>0.448042887989624</c:v>
                </c:pt>
                <c:pt idx="1056">
                  <c:v>0.376924730157656</c:v>
                </c:pt>
                <c:pt idx="1057">
                  <c:v>0.458290303887571</c:v>
                </c:pt>
                <c:pt idx="1058">
                  <c:v>0.492244106567771</c:v>
                </c:pt>
                <c:pt idx="1059">
                  <c:v>0.258900613221056</c:v>
                </c:pt>
                <c:pt idx="1060">
                  <c:v>0.28058375509607</c:v>
                </c:pt>
                <c:pt idx="1061">
                  <c:v>0.371919004482374</c:v>
                </c:pt>
                <c:pt idx="1062">
                  <c:v>0.318484248213457</c:v>
                </c:pt>
                <c:pt idx="1063">
                  <c:v>0.336835948759142</c:v>
                </c:pt>
                <c:pt idx="1064">
                  <c:v>0.32204318345673</c:v>
                </c:pt>
                <c:pt idx="1065">
                  <c:v>0.306167860976463</c:v>
                </c:pt>
                <c:pt idx="1066">
                  <c:v>0.450969717213901</c:v>
                </c:pt>
                <c:pt idx="1067">
                  <c:v>0.324944332182545</c:v>
                </c:pt>
                <c:pt idx="1068">
                  <c:v>0.328663242062232</c:v>
                </c:pt>
                <c:pt idx="1069">
                  <c:v>0.396814623328087</c:v>
                </c:pt>
                <c:pt idx="1070">
                  <c:v>0.33528657962011</c:v>
                </c:pt>
                <c:pt idx="1071">
                  <c:v>0.469622990241095</c:v>
                </c:pt>
                <c:pt idx="1072">
                  <c:v>0.190888854954155</c:v>
                </c:pt>
                <c:pt idx="1073">
                  <c:v>0.254083014125226</c:v>
                </c:pt>
                <c:pt idx="1074">
                  <c:v>0.305267030546346</c:v>
                </c:pt>
                <c:pt idx="1075">
                  <c:v>0.271061238646553</c:v>
                </c:pt>
                <c:pt idx="1076">
                  <c:v>0.286588591685367</c:v>
                </c:pt>
                <c:pt idx="1077">
                  <c:v>0.303197767520695</c:v>
                </c:pt>
                <c:pt idx="1078">
                  <c:v>0.307284340838333</c:v>
                </c:pt>
                <c:pt idx="1079">
                  <c:v>0.32885797203908</c:v>
                </c:pt>
                <c:pt idx="1080">
                  <c:v>0.355806045794186</c:v>
                </c:pt>
                <c:pt idx="1081">
                  <c:v>0.272706752848543</c:v>
                </c:pt>
                <c:pt idx="1082">
                  <c:v>0.312707163947059</c:v>
                </c:pt>
                <c:pt idx="1083">
                  <c:v>0.269703592238628</c:v>
                </c:pt>
                <c:pt idx="1084">
                  <c:v>0.350666175289856</c:v>
                </c:pt>
                <c:pt idx="1085">
                  <c:v>0.251484901359582</c:v>
                </c:pt>
                <c:pt idx="1086">
                  <c:v>0.297670935385746</c:v>
                </c:pt>
                <c:pt idx="1087">
                  <c:v>0.423351078648973</c:v>
                </c:pt>
                <c:pt idx="1088">
                  <c:v>0.312680224347114</c:v>
                </c:pt>
                <c:pt idx="1089">
                  <c:v>0.284204218569215</c:v>
                </c:pt>
                <c:pt idx="1090">
                  <c:v>0.307611085966584</c:v>
                </c:pt>
                <c:pt idx="1091">
                  <c:v>0.2954390298938</c:v>
                </c:pt>
                <c:pt idx="1092">
                  <c:v>0.248589692624548</c:v>
                </c:pt>
                <c:pt idx="1093">
                  <c:v>0.307935902978212</c:v>
                </c:pt>
                <c:pt idx="1094">
                  <c:v>0.334697229623598</c:v>
                </c:pt>
                <c:pt idx="1095">
                  <c:v>0.3681618787654</c:v>
                </c:pt>
                <c:pt idx="1096">
                  <c:v>0.203372943998835</c:v>
                </c:pt>
                <c:pt idx="1097">
                  <c:v>0.196239218119137</c:v>
                </c:pt>
                <c:pt idx="1098">
                  <c:v>0.268732222498781</c:v>
                </c:pt>
                <c:pt idx="1099">
                  <c:v>0.337328594173894</c:v>
                </c:pt>
                <c:pt idx="1100">
                  <c:v>0.419302780490323</c:v>
                </c:pt>
                <c:pt idx="1101">
                  <c:v>0.235164184496877</c:v>
                </c:pt>
                <c:pt idx="1102">
                  <c:v>0.219258122433623</c:v>
                </c:pt>
                <c:pt idx="1103">
                  <c:v>0.215202363764998</c:v>
                </c:pt>
                <c:pt idx="1104">
                  <c:v>0.34138052816171</c:v>
                </c:pt>
                <c:pt idx="1105">
                  <c:v>0.353224537729372</c:v>
                </c:pt>
                <c:pt idx="1106">
                  <c:v>0.25166885210186</c:v>
                </c:pt>
                <c:pt idx="1107">
                  <c:v>0.411766878968723</c:v>
                </c:pt>
                <c:pt idx="1108">
                  <c:v>0.284007270111423</c:v>
                </c:pt>
                <c:pt idx="1109">
                  <c:v>0.335431464265085</c:v>
                </c:pt>
                <c:pt idx="1110">
                  <c:v>0.350753292045375</c:v>
                </c:pt>
                <c:pt idx="1111">
                  <c:v>0.374392745773668</c:v>
                </c:pt>
                <c:pt idx="1112">
                  <c:v>0.233941337859987</c:v>
                </c:pt>
                <c:pt idx="1113">
                  <c:v>0.279367902395226</c:v>
                </c:pt>
                <c:pt idx="1114">
                  <c:v>0.199965595305887</c:v>
                </c:pt>
                <c:pt idx="1115">
                  <c:v>0.244922269157849</c:v>
                </c:pt>
                <c:pt idx="1116">
                  <c:v>0.227947174021935</c:v>
                </c:pt>
                <c:pt idx="1117">
                  <c:v>0.390619480086119</c:v>
                </c:pt>
                <c:pt idx="1118">
                  <c:v>0.290017293329568</c:v>
                </c:pt>
                <c:pt idx="1119">
                  <c:v>0.331994980665901</c:v>
                </c:pt>
                <c:pt idx="1120">
                  <c:v>0.224334323789874</c:v>
                </c:pt>
                <c:pt idx="1121">
                  <c:v>0.241258476696138</c:v>
                </c:pt>
                <c:pt idx="1122">
                  <c:v>0.296358997930805</c:v>
                </c:pt>
                <c:pt idx="1123">
                  <c:v>0.209489278802269</c:v>
                </c:pt>
                <c:pt idx="1124">
                  <c:v>0.313127782460323</c:v>
                </c:pt>
                <c:pt idx="1125">
                  <c:v>0.272878916498062</c:v>
                </c:pt>
                <c:pt idx="1126">
                  <c:v>0.373710494013394</c:v>
                </c:pt>
                <c:pt idx="1127">
                  <c:v>0.318775573905715</c:v>
                </c:pt>
                <c:pt idx="1128">
                  <c:v>0.359786598732768</c:v>
                </c:pt>
                <c:pt idx="1129">
                  <c:v>0.39021051939484</c:v>
                </c:pt>
                <c:pt idx="1130">
                  <c:v>0.248454386422193</c:v>
                </c:pt>
                <c:pt idx="1131">
                  <c:v>0.251850775402845</c:v>
                </c:pt>
                <c:pt idx="1132">
                  <c:v>0.221055368679804</c:v>
                </c:pt>
                <c:pt idx="1133">
                  <c:v>0.461336254285351</c:v>
                </c:pt>
                <c:pt idx="1134">
                  <c:v>0.363000285503758</c:v>
                </c:pt>
                <c:pt idx="1135">
                  <c:v>0.290628902950534</c:v>
                </c:pt>
                <c:pt idx="1136">
                  <c:v>0.393568327075584</c:v>
                </c:pt>
                <c:pt idx="1137">
                  <c:v>0.242793017524605</c:v>
                </c:pt>
                <c:pt idx="1138">
                  <c:v>0.218826847257851</c:v>
                </c:pt>
                <c:pt idx="1139">
                  <c:v>0.388448087368245</c:v>
                </c:pt>
                <c:pt idx="1140">
                  <c:v>0.509306739788185</c:v>
                </c:pt>
                <c:pt idx="1141">
                  <c:v>0.278765226824619</c:v>
                </c:pt>
                <c:pt idx="1142">
                  <c:v>0.342256925882001</c:v>
                </c:pt>
                <c:pt idx="1143">
                  <c:v>0.21793213002868</c:v>
                </c:pt>
                <c:pt idx="1144">
                  <c:v>0.395988309528378</c:v>
                </c:pt>
                <c:pt idx="1145">
                  <c:v>0.389215276839271</c:v>
                </c:pt>
                <c:pt idx="1146">
                  <c:v>0.329122452698714</c:v>
                </c:pt>
                <c:pt idx="1147">
                  <c:v>0.192333084112133</c:v>
                </c:pt>
                <c:pt idx="1148">
                  <c:v>0.259251592283157</c:v>
                </c:pt>
                <c:pt idx="1149">
                  <c:v>0.207484045251484</c:v>
                </c:pt>
                <c:pt idx="1150">
                  <c:v>0.337324445258549</c:v>
                </c:pt>
                <c:pt idx="1151">
                  <c:v>0.349473125543091</c:v>
                </c:pt>
                <c:pt idx="1152">
                  <c:v>0.338422425119475</c:v>
                </c:pt>
                <c:pt idx="1153">
                  <c:v>0.26702074268772</c:v>
                </c:pt>
                <c:pt idx="1154">
                  <c:v>0.238662339955415</c:v>
                </c:pt>
                <c:pt idx="1155">
                  <c:v>0.435872148436285</c:v>
                </c:pt>
                <c:pt idx="1156">
                  <c:v>0.317602705755537</c:v>
                </c:pt>
                <c:pt idx="1157">
                  <c:v>0.432473461926532</c:v>
                </c:pt>
                <c:pt idx="1158">
                  <c:v>0.286599003139533</c:v>
                </c:pt>
                <c:pt idx="1159">
                  <c:v>0.315305234769116</c:v>
                </c:pt>
                <c:pt idx="1160">
                  <c:v>0.395137871897882</c:v>
                </c:pt>
                <c:pt idx="1161">
                  <c:v>0.295969956250056</c:v>
                </c:pt>
                <c:pt idx="1162">
                  <c:v>0.317567457117784</c:v>
                </c:pt>
                <c:pt idx="1163">
                  <c:v>0.284461974242104</c:v>
                </c:pt>
                <c:pt idx="1164">
                  <c:v>0.2741431444461</c:v>
                </c:pt>
                <c:pt idx="1165">
                  <c:v>0.324327770755656</c:v>
                </c:pt>
                <c:pt idx="1166">
                  <c:v>0.300255330141562</c:v>
                </c:pt>
                <c:pt idx="1167">
                  <c:v>0.535049650379861</c:v>
                </c:pt>
                <c:pt idx="1168">
                  <c:v>0.298897665977117</c:v>
                </c:pt>
                <c:pt idx="1169">
                  <c:v>0.427597691285493</c:v>
                </c:pt>
                <c:pt idx="1170">
                  <c:v>0.268927790023425</c:v>
                </c:pt>
                <c:pt idx="1171">
                  <c:v>0.323220916839487</c:v>
                </c:pt>
                <c:pt idx="1172">
                  <c:v>0.331715169052097</c:v>
                </c:pt>
                <c:pt idx="1173">
                  <c:v>0.281227885362031</c:v>
                </c:pt>
                <c:pt idx="1174">
                  <c:v>0.475271253675785</c:v>
                </c:pt>
                <c:pt idx="1175">
                  <c:v>0.250540608974907</c:v>
                </c:pt>
                <c:pt idx="1176">
                  <c:v>0.327654985804226</c:v>
                </c:pt>
                <c:pt idx="1177">
                  <c:v>0.390381643594587</c:v>
                </c:pt>
                <c:pt idx="1178">
                  <c:v>0.344409944139402</c:v>
                </c:pt>
                <c:pt idx="1179">
                  <c:v>0.327450467955425</c:v>
                </c:pt>
                <c:pt idx="1180">
                  <c:v>0.304190765975165</c:v>
                </c:pt>
                <c:pt idx="1181">
                  <c:v>0.296173475005735</c:v>
                </c:pt>
                <c:pt idx="1182">
                  <c:v>0.322387832132852</c:v>
                </c:pt>
                <c:pt idx="1183">
                  <c:v>0.39578466730178</c:v>
                </c:pt>
                <c:pt idx="1184">
                  <c:v>0.318372703223386</c:v>
                </c:pt>
                <c:pt idx="1185">
                  <c:v>0.318551127092753</c:v>
                </c:pt>
                <c:pt idx="1186">
                  <c:v>0.207361121540018</c:v>
                </c:pt>
                <c:pt idx="1187">
                  <c:v>0.332907474209796</c:v>
                </c:pt>
                <c:pt idx="1188">
                  <c:v>0.29213099819261</c:v>
                </c:pt>
                <c:pt idx="1189">
                  <c:v>0.423611636865063</c:v>
                </c:pt>
                <c:pt idx="1190">
                  <c:v>0.322210284845033</c:v>
                </c:pt>
                <c:pt idx="1191">
                  <c:v>0.200894552688671</c:v>
                </c:pt>
                <c:pt idx="1192">
                  <c:v>0.377264021963946</c:v>
                </c:pt>
                <c:pt idx="1193">
                  <c:v>0.386934783440946</c:v>
                </c:pt>
                <c:pt idx="1194">
                  <c:v>0.302831468857361</c:v>
                </c:pt>
                <c:pt idx="1195">
                  <c:v>0.356873621595472</c:v>
                </c:pt>
                <c:pt idx="1196">
                  <c:v>0.401513052676735</c:v>
                </c:pt>
                <c:pt idx="1197">
                  <c:v>0.262407952993904</c:v>
                </c:pt>
                <c:pt idx="1198">
                  <c:v>0.278440701746575</c:v>
                </c:pt>
                <c:pt idx="1199">
                  <c:v>0.342355949154676</c:v>
                </c:pt>
                <c:pt idx="1200">
                  <c:v>0.33088641990617</c:v>
                </c:pt>
                <c:pt idx="1201">
                  <c:v>0.421603680253933</c:v>
                </c:pt>
                <c:pt idx="1202">
                  <c:v>0.398440129567072</c:v>
                </c:pt>
                <c:pt idx="1203">
                  <c:v>0.343946984313885</c:v>
                </c:pt>
                <c:pt idx="1204">
                  <c:v>0.357770168258469</c:v>
                </c:pt>
                <c:pt idx="1205">
                  <c:v>0.287404501187497</c:v>
                </c:pt>
                <c:pt idx="1206">
                  <c:v>0.25168836614363</c:v>
                </c:pt>
                <c:pt idx="1207">
                  <c:v>0.374568325676689</c:v>
                </c:pt>
                <c:pt idx="1208">
                  <c:v>0.203722397433583</c:v>
                </c:pt>
                <c:pt idx="1209">
                  <c:v>0.301825198797206</c:v>
                </c:pt>
                <c:pt idx="1210">
                  <c:v>0.236089523072946</c:v>
                </c:pt>
                <c:pt idx="1211">
                  <c:v>0.338936291092626</c:v>
                </c:pt>
                <c:pt idx="1212">
                  <c:v>0.343723837122064</c:v>
                </c:pt>
                <c:pt idx="1213">
                  <c:v>0.381900346017491</c:v>
                </c:pt>
                <c:pt idx="1214">
                  <c:v>0.2927101406458</c:v>
                </c:pt>
                <c:pt idx="1215">
                  <c:v>0.297985316361622</c:v>
                </c:pt>
                <c:pt idx="1216">
                  <c:v>0.331009509227944</c:v>
                </c:pt>
                <c:pt idx="1217">
                  <c:v>0.269227862359144</c:v>
                </c:pt>
                <c:pt idx="1218">
                  <c:v>0.355992780118044</c:v>
                </c:pt>
                <c:pt idx="1219">
                  <c:v>0.29182817039819</c:v>
                </c:pt>
                <c:pt idx="1220">
                  <c:v>0.461292851431595</c:v>
                </c:pt>
                <c:pt idx="1221">
                  <c:v>0.247627595791282</c:v>
                </c:pt>
                <c:pt idx="1222">
                  <c:v>0.292066101508536</c:v>
                </c:pt>
                <c:pt idx="1223">
                  <c:v>0.277734383338011</c:v>
                </c:pt>
                <c:pt idx="1224">
                  <c:v>0.435981276368694</c:v>
                </c:pt>
                <c:pt idx="1225">
                  <c:v>0.3404519855078</c:v>
                </c:pt>
                <c:pt idx="1226">
                  <c:v>0.224929194335309</c:v>
                </c:pt>
                <c:pt idx="1227">
                  <c:v>0.508161653504674</c:v>
                </c:pt>
                <c:pt idx="1228">
                  <c:v>0.33129191060359</c:v>
                </c:pt>
                <c:pt idx="1229">
                  <c:v>0.386051513124088</c:v>
                </c:pt>
                <c:pt idx="1230">
                  <c:v>0.267352171512524</c:v>
                </c:pt>
                <c:pt idx="1231">
                  <c:v>0.29942227360957</c:v>
                </c:pt>
                <c:pt idx="1232">
                  <c:v>0.360741419741044</c:v>
                </c:pt>
                <c:pt idx="1233">
                  <c:v>0.200635318033869</c:v>
                </c:pt>
                <c:pt idx="1234">
                  <c:v>0.238946920371698</c:v>
                </c:pt>
                <c:pt idx="1235">
                  <c:v>0.269426290895451</c:v>
                </c:pt>
                <c:pt idx="1236">
                  <c:v>0.254943498673865</c:v>
                </c:pt>
                <c:pt idx="1237">
                  <c:v>0.425601402916038</c:v>
                </c:pt>
                <c:pt idx="1238">
                  <c:v>0.478324397644033</c:v>
                </c:pt>
                <c:pt idx="1239">
                  <c:v>0.283710982904881</c:v>
                </c:pt>
                <c:pt idx="1240">
                  <c:v>0.323736575136512</c:v>
                </c:pt>
                <c:pt idx="1241">
                  <c:v>0.301941072385375</c:v>
                </c:pt>
                <c:pt idx="1242">
                  <c:v>0.354928476758057</c:v>
                </c:pt>
                <c:pt idx="1243">
                  <c:v>0.288604228687985</c:v>
                </c:pt>
                <c:pt idx="1244">
                  <c:v>0.271552892605926</c:v>
                </c:pt>
                <c:pt idx="1245">
                  <c:v>0.274801234115913</c:v>
                </c:pt>
                <c:pt idx="1246">
                  <c:v>0.251106694586844</c:v>
                </c:pt>
                <c:pt idx="1247">
                  <c:v>0.332843369684573</c:v>
                </c:pt>
                <c:pt idx="1248">
                  <c:v>0.274262418855142</c:v>
                </c:pt>
                <c:pt idx="1249">
                  <c:v>0.309250716900328</c:v>
                </c:pt>
                <c:pt idx="1250">
                  <c:v>0.349216803125217</c:v>
                </c:pt>
                <c:pt idx="1251">
                  <c:v>0.418697195262757</c:v>
                </c:pt>
                <c:pt idx="1252">
                  <c:v>0.337125587720708</c:v>
                </c:pt>
                <c:pt idx="1253">
                  <c:v>0.289987073289167</c:v>
                </c:pt>
                <c:pt idx="1254">
                  <c:v>0.288480782991029</c:v>
                </c:pt>
                <c:pt idx="1255">
                  <c:v>0.216056415516357</c:v>
                </c:pt>
                <c:pt idx="1256">
                  <c:v>0.296019056715577</c:v>
                </c:pt>
                <c:pt idx="1257">
                  <c:v>0.289183904517796</c:v>
                </c:pt>
                <c:pt idx="1258">
                  <c:v>0.331637784366337</c:v>
                </c:pt>
                <c:pt idx="1259">
                  <c:v>0.243694517909994</c:v>
                </c:pt>
                <c:pt idx="1260">
                  <c:v>0.347172158827206</c:v>
                </c:pt>
                <c:pt idx="1261">
                  <c:v>0.407413706975548</c:v>
                </c:pt>
                <c:pt idx="1262">
                  <c:v>0.250556575095138</c:v>
                </c:pt>
                <c:pt idx="1263">
                  <c:v>0.344946633113821</c:v>
                </c:pt>
                <c:pt idx="1264">
                  <c:v>0.275752948075926</c:v>
                </c:pt>
                <c:pt idx="1265">
                  <c:v>0.311408544632876</c:v>
                </c:pt>
                <c:pt idx="1266">
                  <c:v>0.282237492537763</c:v>
                </c:pt>
                <c:pt idx="1267">
                  <c:v>0.264001502536883</c:v>
                </c:pt>
                <c:pt idx="1268">
                  <c:v>0.327173703155052</c:v>
                </c:pt>
                <c:pt idx="1269">
                  <c:v>0.377965518333155</c:v>
                </c:pt>
                <c:pt idx="1270">
                  <c:v>0.400851714632149</c:v>
                </c:pt>
                <c:pt idx="1271">
                  <c:v>0.216372098970381</c:v>
                </c:pt>
                <c:pt idx="1272">
                  <c:v>0.538532356219446</c:v>
                </c:pt>
                <c:pt idx="1273">
                  <c:v>0.408251417390529</c:v>
                </c:pt>
                <c:pt idx="1274">
                  <c:v>0.358758244628755</c:v>
                </c:pt>
                <c:pt idx="1275">
                  <c:v>0.395331025942247</c:v>
                </c:pt>
                <c:pt idx="1276">
                  <c:v>0.306607273317354</c:v>
                </c:pt>
                <c:pt idx="1277">
                  <c:v>0.424451463636799</c:v>
                </c:pt>
                <c:pt idx="1278">
                  <c:v>0.397296589894305</c:v>
                </c:pt>
                <c:pt idx="1279">
                  <c:v>0.347237002880446</c:v>
                </c:pt>
                <c:pt idx="1280">
                  <c:v>0.282914158284676</c:v>
                </c:pt>
                <c:pt idx="1281">
                  <c:v>0.249766634421273</c:v>
                </c:pt>
                <c:pt idx="1282">
                  <c:v>0.420340037307905</c:v>
                </c:pt>
                <c:pt idx="1283">
                  <c:v>0.382091731079068</c:v>
                </c:pt>
                <c:pt idx="1284">
                  <c:v>0.444148677775687</c:v>
                </c:pt>
                <c:pt idx="1285">
                  <c:v>0.395072866596054</c:v>
                </c:pt>
                <c:pt idx="1286">
                  <c:v>0.323576223986602</c:v>
                </c:pt>
                <c:pt idx="1287">
                  <c:v>0.375151144529963</c:v>
                </c:pt>
                <c:pt idx="1288">
                  <c:v>0.281906322746883</c:v>
                </c:pt>
                <c:pt idx="1289">
                  <c:v>0.404793549644894</c:v>
                </c:pt>
                <c:pt idx="1290">
                  <c:v>0.559962863622424</c:v>
                </c:pt>
                <c:pt idx="1291">
                  <c:v>0.388068263757654</c:v>
                </c:pt>
                <c:pt idx="1292">
                  <c:v>0.355216771457022</c:v>
                </c:pt>
                <c:pt idx="1293">
                  <c:v>0.415980811110259</c:v>
                </c:pt>
                <c:pt idx="1294">
                  <c:v>0.284150738764783</c:v>
                </c:pt>
                <c:pt idx="1295">
                  <c:v>0.371796970641826</c:v>
                </c:pt>
                <c:pt idx="1296">
                  <c:v>0.367537640009736</c:v>
                </c:pt>
                <c:pt idx="1297">
                  <c:v>0.405753883712435</c:v>
                </c:pt>
                <c:pt idx="1298">
                  <c:v>0.443347852771444</c:v>
                </c:pt>
                <c:pt idx="1299">
                  <c:v>0.411695857162744</c:v>
                </c:pt>
                <c:pt idx="1300">
                  <c:v>0.292769910934609</c:v>
                </c:pt>
                <c:pt idx="1301">
                  <c:v>0.443132240258392</c:v>
                </c:pt>
                <c:pt idx="1302">
                  <c:v>0.320524372742188</c:v>
                </c:pt>
                <c:pt idx="1303">
                  <c:v>0.329194438485946</c:v>
                </c:pt>
                <c:pt idx="1304">
                  <c:v>0.459279099949601</c:v>
                </c:pt>
                <c:pt idx="1305">
                  <c:v>0.319759930396082</c:v>
                </c:pt>
                <c:pt idx="1306">
                  <c:v>0.444445781444435</c:v>
                </c:pt>
                <c:pt idx="1307">
                  <c:v>0.382091240740065</c:v>
                </c:pt>
                <c:pt idx="1308">
                  <c:v>0.395408596858431</c:v>
                </c:pt>
                <c:pt idx="1309">
                  <c:v>0.234001349089247</c:v>
                </c:pt>
                <c:pt idx="1310">
                  <c:v>0.444902053151748</c:v>
                </c:pt>
                <c:pt idx="1311">
                  <c:v>0.405200294794273</c:v>
                </c:pt>
                <c:pt idx="1312">
                  <c:v>0.350811988299447</c:v>
                </c:pt>
                <c:pt idx="1313">
                  <c:v>0.414929763581979</c:v>
                </c:pt>
                <c:pt idx="1314">
                  <c:v>0.490293429009278</c:v>
                </c:pt>
                <c:pt idx="1315">
                  <c:v>0.362213445697826</c:v>
                </c:pt>
                <c:pt idx="1316">
                  <c:v>0.457239676898818</c:v>
                </c:pt>
                <c:pt idx="1317">
                  <c:v>0.392105055331171</c:v>
                </c:pt>
                <c:pt idx="1318">
                  <c:v>0.460064852367997</c:v>
                </c:pt>
                <c:pt idx="1319">
                  <c:v>0.344621693446943</c:v>
                </c:pt>
                <c:pt idx="1320">
                  <c:v>0.465696987500895</c:v>
                </c:pt>
                <c:pt idx="1321">
                  <c:v>0.594080585683318</c:v>
                </c:pt>
                <c:pt idx="1322">
                  <c:v>0.719437145701328</c:v>
                </c:pt>
                <c:pt idx="1323">
                  <c:v>0.567091580047557</c:v>
                </c:pt>
                <c:pt idx="1324">
                  <c:v>0.471318551472237</c:v>
                </c:pt>
                <c:pt idx="1325">
                  <c:v>0.484923256251262</c:v>
                </c:pt>
                <c:pt idx="1326">
                  <c:v>0.719282262321016</c:v>
                </c:pt>
                <c:pt idx="1327">
                  <c:v>0.675254357552868</c:v>
                </c:pt>
                <c:pt idx="1328">
                  <c:v>0.527936691833448</c:v>
                </c:pt>
                <c:pt idx="1329">
                  <c:v>0.495556966803192</c:v>
                </c:pt>
                <c:pt idx="1330">
                  <c:v>0.431524374384188</c:v>
                </c:pt>
                <c:pt idx="1331">
                  <c:v>0.55366808310207</c:v>
                </c:pt>
                <c:pt idx="1332">
                  <c:v>0.610473753705953</c:v>
                </c:pt>
                <c:pt idx="1333">
                  <c:v>0.364336203207977</c:v>
                </c:pt>
                <c:pt idx="1334">
                  <c:v>0.513586107746036</c:v>
                </c:pt>
                <c:pt idx="1335">
                  <c:v>0.635993831768793</c:v>
                </c:pt>
                <c:pt idx="1336">
                  <c:v>0.395999760899721</c:v>
                </c:pt>
                <c:pt idx="1337">
                  <c:v>0.606132955626302</c:v>
                </c:pt>
                <c:pt idx="1338">
                  <c:v>0.372948519365268</c:v>
                </c:pt>
                <c:pt idx="1339">
                  <c:v>0.314833361680911</c:v>
                </c:pt>
                <c:pt idx="1340">
                  <c:v>0.508840293728184</c:v>
                </c:pt>
                <c:pt idx="1341">
                  <c:v>0.350155009827926</c:v>
                </c:pt>
                <c:pt idx="1342">
                  <c:v>0.472720809372947</c:v>
                </c:pt>
                <c:pt idx="1343">
                  <c:v>0.382774506544609</c:v>
                </c:pt>
                <c:pt idx="1344">
                  <c:v>0.244943605313837</c:v>
                </c:pt>
                <c:pt idx="1345">
                  <c:v>0.436098651698638</c:v>
                </c:pt>
                <c:pt idx="1346">
                  <c:v>0.33358501199401</c:v>
                </c:pt>
                <c:pt idx="1347">
                  <c:v>0.36159912273109</c:v>
                </c:pt>
                <c:pt idx="1348">
                  <c:v>0.407872613322236</c:v>
                </c:pt>
                <c:pt idx="1349">
                  <c:v>0.427966870999528</c:v>
                </c:pt>
                <c:pt idx="1350">
                  <c:v>0.269209056572106</c:v>
                </c:pt>
                <c:pt idx="1351">
                  <c:v>0.317947715826691</c:v>
                </c:pt>
                <c:pt idx="1352">
                  <c:v>0.305824137785623</c:v>
                </c:pt>
                <c:pt idx="1353">
                  <c:v>0.416154537331595</c:v>
                </c:pt>
                <c:pt idx="1354">
                  <c:v>0.399007250871078</c:v>
                </c:pt>
                <c:pt idx="1355">
                  <c:v>0.39067555753128</c:v>
                </c:pt>
                <c:pt idx="1356">
                  <c:v>0.322117177880839</c:v>
                </c:pt>
                <c:pt idx="1357">
                  <c:v>0.548422871509421</c:v>
                </c:pt>
                <c:pt idx="1358">
                  <c:v>0.243709064017804</c:v>
                </c:pt>
                <c:pt idx="1359">
                  <c:v>0.331189221001173</c:v>
                </c:pt>
                <c:pt idx="1360">
                  <c:v>0.282218329977104</c:v>
                </c:pt>
                <c:pt idx="1361">
                  <c:v>0.361946307433798</c:v>
                </c:pt>
                <c:pt idx="1362">
                  <c:v>0.32917339502548</c:v>
                </c:pt>
                <c:pt idx="1363">
                  <c:v>0.401108612889979</c:v>
                </c:pt>
                <c:pt idx="1364">
                  <c:v>0.406004648805429</c:v>
                </c:pt>
                <c:pt idx="1365">
                  <c:v>0.219931336010015</c:v>
                </c:pt>
                <c:pt idx="1366">
                  <c:v>0.380855043796756</c:v>
                </c:pt>
                <c:pt idx="1367">
                  <c:v>0.316849894165244</c:v>
                </c:pt>
                <c:pt idx="1368">
                  <c:v>0.235404737603799</c:v>
                </c:pt>
                <c:pt idx="1369">
                  <c:v>0.195360447407687</c:v>
                </c:pt>
                <c:pt idx="1370">
                  <c:v>0.268535071598353</c:v>
                </c:pt>
                <c:pt idx="1371">
                  <c:v>0.253410463437827</c:v>
                </c:pt>
                <c:pt idx="1372">
                  <c:v>0.368915188195033</c:v>
                </c:pt>
                <c:pt idx="1373">
                  <c:v>0.356581373571816</c:v>
                </c:pt>
                <c:pt idx="1374">
                  <c:v>0.266226387851928</c:v>
                </c:pt>
                <c:pt idx="1375">
                  <c:v>0.2714007630429</c:v>
                </c:pt>
                <c:pt idx="1376">
                  <c:v>0.234805726884223</c:v>
                </c:pt>
                <c:pt idx="1377">
                  <c:v>0.291779763931714</c:v>
                </c:pt>
                <c:pt idx="1378">
                  <c:v>0.253648764073312</c:v>
                </c:pt>
                <c:pt idx="1379">
                  <c:v>0.313790740457239</c:v>
                </c:pt>
                <c:pt idx="1380">
                  <c:v>0.385517423127433</c:v>
                </c:pt>
                <c:pt idx="1381">
                  <c:v>0.24087308774326</c:v>
                </c:pt>
                <c:pt idx="1382">
                  <c:v>0.251880177849577</c:v>
                </c:pt>
                <c:pt idx="1383">
                  <c:v>0.167910150142464</c:v>
                </c:pt>
                <c:pt idx="1384">
                  <c:v>0.175009867740341</c:v>
                </c:pt>
                <c:pt idx="1385">
                  <c:v>0.303950735563271</c:v>
                </c:pt>
                <c:pt idx="1386">
                  <c:v>0.259209904659198</c:v>
                </c:pt>
                <c:pt idx="1387">
                  <c:v>0.216302842234874</c:v>
                </c:pt>
                <c:pt idx="1388">
                  <c:v>0.211004246920031</c:v>
                </c:pt>
                <c:pt idx="1389">
                  <c:v>0.252434922481671</c:v>
                </c:pt>
                <c:pt idx="1390">
                  <c:v>0.313906610328072</c:v>
                </c:pt>
                <c:pt idx="1391">
                  <c:v>0.290548368523344</c:v>
                </c:pt>
                <c:pt idx="1392">
                  <c:v>0.231192496293241</c:v>
                </c:pt>
                <c:pt idx="1393">
                  <c:v>0.206573005466919</c:v>
                </c:pt>
                <c:pt idx="1394">
                  <c:v>0.251021890953286</c:v>
                </c:pt>
                <c:pt idx="1395">
                  <c:v>0.269687289713152</c:v>
                </c:pt>
                <c:pt idx="1396">
                  <c:v>0.295129161216773</c:v>
                </c:pt>
                <c:pt idx="1397">
                  <c:v>0.382405081536364</c:v>
                </c:pt>
                <c:pt idx="1398">
                  <c:v>0.288476236303169</c:v>
                </c:pt>
                <c:pt idx="1399">
                  <c:v>0.209466958257757</c:v>
                </c:pt>
                <c:pt idx="1400">
                  <c:v>0.28878652942212</c:v>
                </c:pt>
                <c:pt idx="1401">
                  <c:v>0.245678163191628</c:v>
                </c:pt>
                <c:pt idx="1402">
                  <c:v>0.207206018637726</c:v>
                </c:pt>
                <c:pt idx="1403">
                  <c:v>0.242844160389886</c:v>
                </c:pt>
                <c:pt idx="1404">
                  <c:v>0.302152140609781</c:v>
                </c:pt>
                <c:pt idx="1405">
                  <c:v>0.349990435551072</c:v>
                </c:pt>
                <c:pt idx="1406">
                  <c:v>0.217988769393267</c:v>
                </c:pt>
                <c:pt idx="1407">
                  <c:v>0.213912655292069</c:v>
                </c:pt>
                <c:pt idx="1408">
                  <c:v>0.320503608285134</c:v>
                </c:pt>
                <c:pt idx="1409">
                  <c:v>0.187086174105072</c:v>
                </c:pt>
                <c:pt idx="1410">
                  <c:v>0.25248782229474</c:v>
                </c:pt>
                <c:pt idx="1411">
                  <c:v>0.270184169803393</c:v>
                </c:pt>
                <c:pt idx="1412">
                  <c:v>0.3054912047813</c:v>
                </c:pt>
                <c:pt idx="1413">
                  <c:v>0.270346592033677</c:v>
                </c:pt>
                <c:pt idx="1414">
                  <c:v>0.234724195992638</c:v>
                </c:pt>
                <c:pt idx="1415">
                  <c:v>0.238051659684026</c:v>
                </c:pt>
                <c:pt idx="1416">
                  <c:v>0.131031647744761</c:v>
                </c:pt>
                <c:pt idx="1417">
                  <c:v>0.259181721713217</c:v>
                </c:pt>
                <c:pt idx="1418">
                  <c:v>0.198693971155393</c:v>
                </c:pt>
                <c:pt idx="1419">
                  <c:v>0.27625025909315</c:v>
                </c:pt>
                <c:pt idx="1420">
                  <c:v>0.301714037688578</c:v>
                </c:pt>
                <c:pt idx="1421">
                  <c:v>0.216774606252724</c:v>
                </c:pt>
                <c:pt idx="1422">
                  <c:v>0.252418035340187</c:v>
                </c:pt>
                <c:pt idx="1423">
                  <c:v>0.206247033467167</c:v>
                </c:pt>
                <c:pt idx="1424">
                  <c:v>0.256912226896476</c:v>
                </c:pt>
                <c:pt idx="1425">
                  <c:v>0.211785893839139</c:v>
                </c:pt>
                <c:pt idx="1426">
                  <c:v>0.240129207352983</c:v>
                </c:pt>
                <c:pt idx="1427">
                  <c:v>0.194071331779875</c:v>
                </c:pt>
                <c:pt idx="1428">
                  <c:v>0.227621382797103</c:v>
                </c:pt>
                <c:pt idx="1429">
                  <c:v>0.289728142550819</c:v>
                </c:pt>
                <c:pt idx="1430">
                  <c:v>0.174135063241459</c:v>
                </c:pt>
                <c:pt idx="1431">
                  <c:v>0.278538915436922</c:v>
                </c:pt>
                <c:pt idx="1432">
                  <c:v>0.307728965922657</c:v>
                </c:pt>
                <c:pt idx="1433">
                  <c:v>0.28282732944772</c:v>
                </c:pt>
                <c:pt idx="1434">
                  <c:v>0.224342623037883</c:v>
                </c:pt>
                <c:pt idx="1435">
                  <c:v>0.291700219633641</c:v>
                </c:pt>
                <c:pt idx="1436">
                  <c:v>0.360439090861432</c:v>
                </c:pt>
                <c:pt idx="1437">
                  <c:v>0.271336266115917</c:v>
                </c:pt>
                <c:pt idx="1438">
                  <c:v>0.336082073458493</c:v>
                </c:pt>
                <c:pt idx="1439">
                  <c:v>0.406016705156</c:v>
                </c:pt>
                <c:pt idx="1440">
                  <c:v>0.312684501452029</c:v>
                </c:pt>
                <c:pt idx="1441">
                  <c:v>0.337586638631066</c:v>
                </c:pt>
                <c:pt idx="1442">
                  <c:v>0.386027489085428</c:v>
                </c:pt>
                <c:pt idx="1443">
                  <c:v>0.279826009184615</c:v>
                </c:pt>
                <c:pt idx="1444">
                  <c:v>0.191596099033898</c:v>
                </c:pt>
                <c:pt idx="1445">
                  <c:v>0.403103476941154</c:v>
                </c:pt>
                <c:pt idx="1446">
                  <c:v>0.340539071654538</c:v>
                </c:pt>
                <c:pt idx="1447">
                  <c:v>0.400669116092832</c:v>
                </c:pt>
                <c:pt idx="1448">
                  <c:v>0.310826031284989</c:v>
                </c:pt>
                <c:pt idx="1449">
                  <c:v>0.388632767095153</c:v>
                </c:pt>
                <c:pt idx="1450">
                  <c:v>0.347010796509111</c:v>
                </c:pt>
                <c:pt idx="1451">
                  <c:v>0.359902513491687</c:v>
                </c:pt>
                <c:pt idx="1452">
                  <c:v>0.544982926621582</c:v>
                </c:pt>
                <c:pt idx="1453">
                  <c:v>0.346501336957822</c:v>
                </c:pt>
                <c:pt idx="1454">
                  <c:v>0.41772838971931</c:v>
                </c:pt>
                <c:pt idx="1455">
                  <c:v>0.365269218947659</c:v>
                </c:pt>
                <c:pt idx="1456">
                  <c:v>0.292978209112246</c:v>
                </c:pt>
                <c:pt idx="1457">
                  <c:v>0.537508004870412</c:v>
                </c:pt>
                <c:pt idx="1458">
                  <c:v>0.295160381020383</c:v>
                </c:pt>
                <c:pt idx="1459">
                  <c:v>0.515546718858721</c:v>
                </c:pt>
                <c:pt idx="1460">
                  <c:v>0.328635650770801</c:v>
                </c:pt>
                <c:pt idx="1461">
                  <c:v>0.419001194220668</c:v>
                </c:pt>
                <c:pt idx="1462">
                  <c:v>0.51282499440767</c:v>
                </c:pt>
                <c:pt idx="1463">
                  <c:v>0.477220052227557</c:v>
                </c:pt>
                <c:pt idx="1464">
                  <c:v>0.448505545051554</c:v>
                </c:pt>
                <c:pt idx="1465">
                  <c:v>0.473936042696141</c:v>
                </c:pt>
                <c:pt idx="1466">
                  <c:v>0.533844208989342</c:v>
                </c:pt>
                <c:pt idx="1467">
                  <c:v>0.818845539204085</c:v>
                </c:pt>
                <c:pt idx="1468">
                  <c:v>0.540878371891654</c:v>
                </c:pt>
                <c:pt idx="1469">
                  <c:v>0.620088528491676</c:v>
                </c:pt>
                <c:pt idx="1470">
                  <c:v>0.691496386605709</c:v>
                </c:pt>
                <c:pt idx="1471">
                  <c:v>0.669510428907318</c:v>
                </c:pt>
                <c:pt idx="1472">
                  <c:v>0.964526705022465</c:v>
                </c:pt>
                <c:pt idx="1473">
                  <c:v>0.558095351423428</c:v>
                </c:pt>
                <c:pt idx="1474">
                  <c:v>0.629684174498595</c:v>
                </c:pt>
                <c:pt idx="1475">
                  <c:v>0.854988046610843</c:v>
                </c:pt>
                <c:pt idx="1476">
                  <c:v>0.618351621405142</c:v>
                </c:pt>
                <c:pt idx="1477">
                  <c:v>0.882124019049955</c:v>
                </c:pt>
                <c:pt idx="1478">
                  <c:v>0.748138626128852</c:v>
                </c:pt>
                <c:pt idx="1479">
                  <c:v>0.593826149517438</c:v>
                </c:pt>
                <c:pt idx="1480">
                  <c:v>0.887719100442314</c:v>
                </c:pt>
                <c:pt idx="1481">
                  <c:v>0.869394628546886</c:v>
                </c:pt>
                <c:pt idx="1482">
                  <c:v>1.25652396766148</c:v>
                </c:pt>
                <c:pt idx="1483">
                  <c:v>0.946922989872388</c:v>
                </c:pt>
                <c:pt idx="1484">
                  <c:v>1.11032204071762</c:v>
                </c:pt>
                <c:pt idx="1485">
                  <c:v>1.20560284804862</c:v>
                </c:pt>
                <c:pt idx="1486">
                  <c:v>1.20281902934124</c:v>
                </c:pt>
                <c:pt idx="1487">
                  <c:v>1.68432660959263</c:v>
                </c:pt>
                <c:pt idx="1488">
                  <c:v>1.61591771446469</c:v>
                </c:pt>
                <c:pt idx="1489">
                  <c:v>1.27289777879262</c:v>
                </c:pt>
                <c:pt idx="1490">
                  <c:v>1.74523401647884</c:v>
                </c:pt>
                <c:pt idx="1491">
                  <c:v>2.60227621641773</c:v>
                </c:pt>
                <c:pt idx="1492">
                  <c:v>1.69485682478482</c:v>
                </c:pt>
                <c:pt idx="1493">
                  <c:v>2.95278564101793</c:v>
                </c:pt>
                <c:pt idx="1494">
                  <c:v>2.05336357619661</c:v>
                </c:pt>
                <c:pt idx="1495">
                  <c:v>1.69922809934934</c:v>
                </c:pt>
                <c:pt idx="1496">
                  <c:v>1.74234809643868</c:v>
                </c:pt>
                <c:pt idx="1497">
                  <c:v>1.11618393362622</c:v>
                </c:pt>
                <c:pt idx="1498">
                  <c:v>2.11099576452741</c:v>
                </c:pt>
                <c:pt idx="1499">
                  <c:v>1.18202529761442</c:v>
                </c:pt>
                <c:pt idx="1500">
                  <c:v>0.932425086333102</c:v>
                </c:pt>
                <c:pt idx="1501">
                  <c:v>1.09140954020812</c:v>
                </c:pt>
                <c:pt idx="1502">
                  <c:v>1.10363110029789</c:v>
                </c:pt>
                <c:pt idx="1503">
                  <c:v>1.06550879377458</c:v>
                </c:pt>
                <c:pt idx="1504">
                  <c:v>0.921163001960673</c:v>
                </c:pt>
                <c:pt idx="1505">
                  <c:v>0.66643388205549</c:v>
                </c:pt>
                <c:pt idx="1506">
                  <c:v>0.523558540231634</c:v>
                </c:pt>
                <c:pt idx="1507">
                  <c:v>0.617061366837369</c:v>
                </c:pt>
                <c:pt idx="1508">
                  <c:v>0.718423876575125</c:v>
                </c:pt>
                <c:pt idx="1509">
                  <c:v>0.747334213114471</c:v>
                </c:pt>
                <c:pt idx="1510">
                  <c:v>0.71049537888176</c:v>
                </c:pt>
                <c:pt idx="1511">
                  <c:v>0.813833388573299</c:v>
                </c:pt>
                <c:pt idx="1512">
                  <c:v>0.718538073173544</c:v>
                </c:pt>
                <c:pt idx="1513">
                  <c:v>0.676524190060189</c:v>
                </c:pt>
                <c:pt idx="1514">
                  <c:v>0.744818570631182</c:v>
                </c:pt>
                <c:pt idx="1515">
                  <c:v>0.848016643752863</c:v>
                </c:pt>
                <c:pt idx="1516">
                  <c:v>0.964540127873705</c:v>
                </c:pt>
                <c:pt idx="1517">
                  <c:v>0.733521737171784</c:v>
                </c:pt>
                <c:pt idx="1518">
                  <c:v>1.04792416879193</c:v>
                </c:pt>
                <c:pt idx="1519">
                  <c:v>0.97746964198432</c:v>
                </c:pt>
                <c:pt idx="1520">
                  <c:v>1.3073197928879</c:v>
                </c:pt>
                <c:pt idx="1521">
                  <c:v>1.27909094867466</c:v>
                </c:pt>
                <c:pt idx="1522">
                  <c:v>1.14848522408938</c:v>
                </c:pt>
                <c:pt idx="1523">
                  <c:v>1.0598752855117</c:v>
                </c:pt>
                <c:pt idx="1524">
                  <c:v>1.24174161186304</c:v>
                </c:pt>
                <c:pt idx="1525">
                  <c:v>1.41113009021182</c:v>
                </c:pt>
                <c:pt idx="1526">
                  <c:v>1.1656014554762</c:v>
                </c:pt>
                <c:pt idx="1527">
                  <c:v>1.19305864375691</c:v>
                </c:pt>
                <c:pt idx="1528">
                  <c:v>1.30173132125489</c:v>
                </c:pt>
                <c:pt idx="1529">
                  <c:v>1.08023281809966</c:v>
                </c:pt>
                <c:pt idx="1530">
                  <c:v>1.11026066256921</c:v>
                </c:pt>
                <c:pt idx="1531">
                  <c:v>1.32934765093609</c:v>
                </c:pt>
                <c:pt idx="1532">
                  <c:v>1.07992997810672</c:v>
                </c:pt>
                <c:pt idx="1533">
                  <c:v>1.24131231708217</c:v>
                </c:pt>
                <c:pt idx="1534">
                  <c:v>1.32971803692453</c:v>
                </c:pt>
                <c:pt idx="1535">
                  <c:v>1.17664477184569</c:v>
                </c:pt>
                <c:pt idx="1536">
                  <c:v>1.1930144287879</c:v>
                </c:pt>
                <c:pt idx="1537">
                  <c:v>1.11090704220505</c:v>
                </c:pt>
                <c:pt idx="1538">
                  <c:v>1.02156827825887</c:v>
                </c:pt>
                <c:pt idx="1539">
                  <c:v>1.18237570529989</c:v>
                </c:pt>
                <c:pt idx="1540">
                  <c:v>1.06285479274094</c:v>
                </c:pt>
                <c:pt idx="1541">
                  <c:v>1.07096469307008</c:v>
                </c:pt>
                <c:pt idx="1542">
                  <c:v>1.16888365457832</c:v>
                </c:pt>
                <c:pt idx="1543">
                  <c:v>0.814895458769062</c:v>
                </c:pt>
                <c:pt idx="1544">
                  <c:v>1.01860920720844</c:v>
                </c:pt>
                <c:pt idx="1545">
                  <c:v>1.0209025130238</c:v>
                </c:pt>
                <c:pt idx="1546">
                  <c:v>1.03185119022787</c:v>
                </c:pt>
                <c:pt idx="1547">
                  <c:v>0.972904590811046</c:v>
                </c:pt>
                <c:pt idx="1548">
                  <c:v>0.923799546663864</c:v>
                </c:pt>
                <c:pt idx="1549">
                  <c:v>0.83254039422625</c:v>
                </c:pt>
                <c:pt idx="1550">
                  <c:v>1.06532902509295</c:v>
                </c:pt>
                <c:pt idx="1551">
                  <c:v>1.00293818903222</c:v>
                </c:pt>
                <c:pt idx="1552">
                  <c:v>0.800534971678312</c:v>
                </c:pt>
                <c:pt idx="1553">
                  <c:v>0.95495962651734</c:v>
                </c:pt>
                <c:pt idx="1554">
                  <c:v>0.943494298133416</c:v>
                </c:pt>
                <c:pt idx="1555">
                  <c:v>0.776684579845777</c:v>
                </c:pt>
                <c:pt idx="1556">
                  <c:v>0.740063653408826</c:v>
                </c:pt>
                <c:pt idx="1557">
                  <c:v>0.905875979931165</c:v>
                </c:pt>
                <c:pt idx="1558">
                  <c:v>0.727388117590522</c:v>
                </c:pt>
                <c:pt idx="1559">
                  <c:v>0.818320193573064</c:v>
                </c:pt>
                <c:pt idx="1560">
                  <c:v>0.586114905742865</c:v>
                </c:pt>
                <c:pt idx="1561">
                  <c:v>0.877197056066504</c:v>
                </c:pt>
                <c:pt idx="1562">
                  <c:v>0.845008204308963</c:v>
                </c:pt>
                <c:pt idx="1563">
                  <c:v>0.631189094551481</c:v>
                </c:pt>
                <c:pt idx="1564">
                  <c:v>0.903970477236471</c:v>
                </c:pt>
                <c:pt idx="1565">
                  <c:v>0.873390153659123</c:v>
                </c:pt>
                <c:pt idx="1566">
                  <c:v>0.754139552773526</c:v>
                </c:pt>
                <c:pt idx="1567">
                  <c:v>0.73699499108808</c:v>
                </c:pt>
                <c:pt idx="1568">
                  <c:v>1.03649263495783</c:v>
                </c:pt>
                <c:pt idx="1569">
                  <c:v>0.703963577576098</c:v>
                </c:pt>
                <c:pt idx="1570">
                  <c:v>0.516247181962523</c:v>
                </c:pt>
                <c:pt idx="1571">
                  <c:v>0.73060100773705</c:v>
                </c:pt>
                <c:pt idx="1572">
                  <c:v>0.499373860085029</c:v>
                </c:pt>
                <c:pt idx="1573">
                  <c:v>0.452591607011734</c:v>
                </c:pt>
                <c:pt idx="1574">
                  <c:v>0.858489566269463</c:v>
                </c:pt>
                <c:pt idx="1575">
                  <c:v>0.859216556580966</c:v>
                </c:pt>
                <c:pt idx="1576">
                  <c:v>0.78770678568199</c:v>
                </c:pt>
                <c:pt idx="1577">
                  <c:v>0.886061974809064</c:v>
                </c:pt>
                <c:pt idx="1578">
                  <c:v>0.618923404392311</c:v>
                </c:pt>
                <c:pt idx="1579">
                  <c:v>0.876214034621723</c:v>
                </c:pt>
                <c:pt idx="1580">
                  <c:v>0.888188888255275</c:v>
                </c:pt>
                <c:pt idx="1581">
                  <c:v>0.853450752963947</c:v>
                </c:pt>
                <c:pt idx="1582">
                  <c:v>0.870285330662437</c:v>
                </c:pt>
                <c:pt idx="1583">
                  <c:v>1.00941548817832</c:v>
                </c:pt>
                <c:pt idx="1584">
                  <c:v>2.0038381155735</c:v>
                </c:pt>
                <c:pt idx="1585">
                  <c:v>1.14526417087423</c:v>
                </c:pt>
                <c:pt idx="1586">
                  <c:v>1.09297992961981</c:v>
                </c:pt>
                <c:pt idx="1587">
                  <c:v>1.5598171072303</c:v>
                </c:pt>
                <c:pt idx="1588">
                  <c:v>1.38544335883561</c:v>
                </c:pt>
                <c:pt idx="1589">
                  <c:v>1.17915760995826</c:v>
                </c:pt>
                <c:pt idx="1590">
                  <c:v>0.966596495251447</c:v>
                </c:pt>
                <c:pt idx="1591">
                  <c:v>1.69603172265025</c:v>
                </c:pt>
                <c:pt idx="1592">
                  <c:v>1.58522861788776</c:v>
                </c:pt>
                <c:pt idx="1593">
                  <c:v>1.55812674069768</c:v>
                </c:pt>
                <c:pt idx="1594">
                  <c:v>1.20753541084175</c:v>
                </c:pt>
                <c:pt idx="1595">
                  <c:v>1.7204071513812</c:v>
                </c:pt>
                <c:pt idx="1596">
                  <c:v>2.21083282206888</c:v>
                </c:pt>
                <c:pt idx="1597">
                  <c:v>1.77205278897489</c:v>
                </c:pt>
                <c:pt idx="1598">
                  <c:v>1.31893194599856</c:v>
                </c:pt>
                <c:pt idx="1599">
                  <c:v>1.33929189732153</c:v>
                </c:pt>
                <c:pt idx="1600">
                  <c:v>2.07692441730491</c:v>
                </c:pt>
                <c:pt idx="1601">
                  <c:v>1.81453443595529</c:v>
                </c:pt>
                <c:pt idx="1602">
                  <c:v>2.19219742668387</c:v>
                </c:pt>
                <c:pt idx="1603">
                  <c:v>1.58777396450151</c:v>
                </c:pt>
                <c:pt idx="1604">
                  <c:v>1.79478176233174</c:v>
                </c:pt>
                <c:pt idx="1605">
                  <c:v>1.75526832227222</c:v>
                </c:pt>
                <c:pt idx="1606">
                  <c:v>1.86937438732827</c:v>
                </c:pt>
                <c:pt idx="1607">
                  <c:v>0.745521306675002</c:v>
                </c:pt>
                <c:pt idx="1608">
                  <c:v>1.4169788289369</c:v>
                </c:pt>
                <c:pt idx="1609">
                  <c:v>2.10760945961554</c:v>
                </c:pt>
                <c:pt idx="1610">
                  <c:v>1.5987269823427</c:v>
                </c:pt>
                <c:pt idx="1611">
                  <c:v>1.71820577586913</c:v>
                </c:pt>
                <c:pt idx="1612">
                  <c:v>2.04210537680839</c:v>
                </c:pt>
                <c:pt idx="1613">
                  <c:v>1.28437124190603</c:v>
                </c:pt>
                <c:pt idx="1614">
                  <c:v>1.60137467662835</c:v>
                </c:pt>
                <c:pt idx="1615">
                  <c:v>0.907247659900731</c:v>
                </c:pt>
                <c:pt idx="1616">
                  <c:v>1.22176297209855</c:v>
                </c:pt>
                <c:pt idx="1617">
                  <c:v>1.75379430933465</c:v>
                </c:pt>
                <c:pt idx="1618">
                  <c:v>0.894051708683412</c:v>
                </c:pt>
                <c:pt idx="1619">
                  <c:v>1.32191248362331</c:v>
                </c:pt>
                <c:pt idx="1620">
                  <c:v>0.972624670372217</c:v>
                </c:pt>
                <c:pt idx="1621">
                  <c:v>1.25138683717851</c:v>
                </c:pt>
                <c:pt idx="1622">
                  <c:v>1.11485327597474</c:v>
                </c:pt>
                <c:pt idx="1623">
                  <c:v>0.582943855843926</c:v>
                </c:pt>
                <c:pt idx="1624">
                  <c:v>0.801804790146914</c:v>
                </c:pt>
                <c:pt idx="1625">
                  <c:v>0.973193759596304</c:v>
                </c:pt>
                <c:pt idx="1626">
                  <c:v>0.842664603667809</c:v>
                </c:pt>
                <c:pt idx="1627">
                  <c:v>0.847790590697554</c:v>
                </c:pt>
                <c:pt idx="1628">
                  <c:v>0.769906970246152</c:v>
                </c:pt>
                <c:pt idx="1629">
                  <c:v>0.577183757075888</c:v>
                </c:pt>
                <c:pt idx="1630">
                  <c:v>0.900968033374734</c:v>
                </c:pt>
                <c:pt idx="1631">
                  <c:v>0.630440627920421</c:v>
                </c:pt>
                <c:pt idx="1632">
                  <c:v>0.750300901465751</c:v>
                </c:pt>
                <c:pt idx="1633">
                  <c:v>0.734419085520009</c:v>
                </c:pt>
                <c:pt idx="1634">
                  <c:v>1.09930650016043</c:v>
                </c:pt>
                <c:pt idx="1635">
                  <c:v>0.882086822852984</c:v>
                </c:pt>
                <c:pt idx="1636">
                  <c:v>0.551288434761914</c:v>
                </c:pt>
                <c:pt idx="1637">
                  <c:v>0.691182460981691</c:v>
                </c:pt>
                <c:pt idx="1638">
                  <c:v>0.980322166429194</c:v>
                </c:pt>
                <c:pt idx="1639">
                  <c:v>0.547975301652831</c:v>
                </c:pt>
                <c:pt idx="1640">
                  <c:v>1.09251882606821</c:v>
                </c:pt>
                <c:pt idx="1641">
                  <c:v>0.559862243053218</c:v>
                </c:pt>
                <c:pt idx="1642">
                  <c:v>0.751587114723853</c:v>
                </c:pt>
                <c:pt idx="1643">
                  <c:v>0.458990524857542</c:v>
                </c:pt>
                <c:pt idx="1644">
                  <c:v>0.745951756111322</c:v>
                </c:pt>
                <c:pt idx="1645">
                  <c:v>0.367182920304186</c:v>
                </c:pt>
                <c:pt idx="1646">
                  <c:v>0.717443551337735</c:v>
                </c:pt>
                <c:pt idx="1647">
                  <c:v>0.522169821971937</c:v>
                </c:pt>
                <c:pt idx="1648">
                  <c:v>0.725564686227126</c:v>
                </c:pt>
                <c:pt idx="1649">
                  <c:v>0.333198620124366</c:v>
                </c:pt>
                <c:pt idx="1650">
                  <c:v>0.388944467478139</c:v>
                </c:pt>
                <c:pt idx="1651">
                  <c:v>0.307632664227559</c:v>
                </c:pt>
                <c:pt idx="1652">
                  <c:v>0.336535032652935</c:v>
                </c:pt>
                <c:pt idx="1653">
                  <c:v>0.472545980620208</c:v>
                </c:pt>
                <c:pt idx="1654">
                  <c:v>0.404601880661532</c:v>
                </c:pt>
                <c:pt idx="1655">
                  <c:v>0.641624818002812</c:v>
                </c:pt>
                <c:pt idx="1656">
                  <c:v>0.58143347493989</c:v>
                </c:pt>
                <c:pt idx="1657">
                  <c:v>0.381935337261328</c:v>
                </c:pt>
                <c:pt idx="1658">
                  <c:v>0.560175492038894</c:v>
                </c:pt>
                <c:pt idx="1659">
                  <c:v>0.217847949629321</c:v>
                </c:pt>
                <c:pt idx="1660">
                  <c:v>0.509055865297823</c:v>
                </c:pt>
                <c:pt idx="1661">
                  <c:v>0.344158475150554</c:v>
                </c:pt>
                <c:pt idx="1662">
                  <c:v>0.481074216427605</c:v>
                </c:pt>
                <c:pt idx="1663">
                  <c:v>0.358614996912174</c:v>
                </c:pt>
                <c:pt idx="1664">
                  <c:v>0.354838744864735</c:v>
                </c:pt>
                <c:pt idx="1665">
                  <c:v>0.447074028413884</c:v>
                </c:pt>
                <c:pt idx="1666">
                  <c:v>0.353803373431796</c:v>
                </c:pt>
                <c:pt idx="1667">
                  <c:v>0.195570666997943</c:v>
                </c:pt>
                <c:pt idx="1668">
                  <c:v>0.392142212304226</c:v>
                </c:pt>
                <c:pt idx="1669">
                  <c:v>0.38846773336176</c:v>
                </c:pt>
                <c:pt idx="1670">
                  <c:v>0.248494105387812</c:v>
                </c:pt>
                <c:pt idx="1671">
                  <c:v>0.376771108531716</c:v>
                </c:pt>
                <c:pt idx="1672">
                  <c:v>0.369394864310099</c:v>
                </c:pt>
                <c:pt idx="1673">
                  <c:v>0.267984978625679</c:v>
                </c:pt>
                <c:pt idx="1674">
                  <c:v>0.302779362257129</c:v>
                </c:pt>
                <c:pt idx="1675">
                  <c:v>0.327852002905744</c:v>
                </c:pt>
                <c:pt idx="1676">
                  <c:v>0.31193954493933</c:v>
                </c:pt>
                <c:pt idx="1677">
                  <c:v>0.31909139277306</c:v>
                </c:pt>
                <c:pt idx="1678">
                  <c:v>0.210669438225435</c:v>
                </c:pt>
                <c:pt idx="1679">
                  <c:v>0.205192272059711</c:v>
                </c:pt>
                <c:pt idx="1680">
                  <c:v>0.265718013570679</c:v>
                </c:pt>
                <c:pt idx="1681">
                  <c:v>0.280693899386783</c:v>
                </c:pt>
                <c:pt idx="1682">
                  <c:v>0.295259614938345</c:v>
                </c:pt>
                <c:pt idx="1683">
                  <c:v>0.178209521674025</c:v>
                </c:pt>
                <c:pt idx="1684">
                  <c:v>0.343093264309362</c:v>
                </c:pt>
                <c:pt idx="1685">
                  <c:v>0.220802525263831</c:v>
                </c:pt>
                <c:pt idx="1686">
                  <c:v>0.239233856358618</c:v>
                </c:pt>
                <c:pt idx="1687">
                  <c:v>0.311605626982749</c:v>
                </c:pt>
                <c:pt idx="1688">
                  <c:v>0.278956801976905</c:v>
                </c:pt>
                <c:pt idx="1689">
                  <c:v>0.311555838853058</c:v>
                </c:pt>
                <c:pt idx="1690">
                  <c:v>0.252550780635705</c:v>
                </c:pt>
                <c:pt idx="1691">
                  <c:v>0.254919883838992</c:v>
                </c:pt>
                <c:pt idx="1692">
                  <c:v>0.32001527486363</c:v>
                </c:pt>
                <c:pt idx="1693">
                  <c:v>0.161923922401231</c:v>
                </c:pt>
                <c:pt idx="1694">
                  <c:v>0.122707352783849</c:v>
                </c:pt>
                <c:pt idx="1695">
                  <c:v>0.1820357601731</c:v>
                </c:pt>
                <c:pt idx="1696">
                  <c:v>0.16836237140081</c:v>
                </c:pt>
                <c:pt idx="1697">
                  <c:v>0.244821116189972</c:v>
                </c:pt>
                <c:pt idx="1698">
                  <c:v>0.211671991302182</c:v>
                </c:pt>
                <c:pt idx="1699">
                  <c:v>0.309223119042141</c:v>
                </c:pt>
                <c:pt idx="1700">
                  <c:v>0.212111549709967</c:v>
                </c:pt>
                <c:pt idx="1701">
                  <c:v>0.239034257310271</c:v>
                </c:pt>
                <c:pt idx="1702">
                  <c:v>0.224349832607191</c:v>
                </c:pt>
                <c:pt idx="1703">
                  <c:v>0.163202980749314</c:v>
                </c:pt>
                <c:pt idx="1704">
                  <c:v>0.257550127065473</c:v>
                </c:pt>
                <c:pt idx="1705">
                  <c:v>0.21786087969816</c:v>
                </c:pt>
                <c:pt idx="1706">
                  <c:v>0.175765180651596</c:v>
                </c:pt>
                <c:pt idx="1707">
                  <c:v>0.17449930117517</c:v>
                </c:pt>
                <c:pt idx="1708">
                  <c:v>0.200808295801362</c:v>
                </c:pt>
                <c:pt idx="1709">
                  <c:v>0.252175518248176</c:v>
                </c:pt>
                <c:pt idx="1710">
                  <c:v>0.221154568204818</c:v>
                </c:pt>
                <c:pt idx="1711">
                  <c:v>0.192791172654791</c:v>
                </c:pt>
                <c:pt idx="1712">
                  <c:v>0.363598809539177</c:v>
                </c:pt>
                <c:pt idx="1713">
                  <c:v>0.174785650196681</c:v>
                </c:pt>
                <c:pt idx="1714">
                  <c:v>0.22733203426073</c:v>
                </c:pt>
                <c:pt idx="1715">
                  <c:v>0.196891637122742</c:v>
                </c:pt>
                <c:pt idx="1716">
                  <c:v>0.147897423089661</c:v>
                </c:pt>
                <c:pt idx="1717">
                  <c:v>0.206879497990442</c:v>
                </c:pt>
                <c:pt idx="1718">
                  <c:v>0.161458773866208</c:v>
                </c:pt>
                <c:pt idx="1719">
                  <c:v>0.263161948307961</c:v>
                </c:pt>
                <c:pt idx="1720">
                  <c:v>0.218870694752378</c:v>
                </c:pt>
                <c:pt idx="1721">
                  <c:v>0.232318990819692</c:v>
                </c:pt>
                <c:pt idx="1722">
                  <c:v>0.29776329970838</c:v>
                </c:pt>
                <c:pt idx="1723">
                  <c:v>0.256087893352399</c:v>
                </c:pt>
                <c:pt idx="1724">
                  <c:v>0.256942947440491</c:v>
                </c:pt>
                <c:pt idx="1725">
                  <c:v>0.168758231849269</c:v>
                </c:pt>
                <c:pt idx="1726">
                  <c:v>0.250911561667657</c:v>
                </c:pt>
                <c:pt idx="1727">
                  <c:v>0.317147739238048</c:v>
                </c:pt>
                <c:pt idx="1728">
                  <c:v>0.241151808866395</c:v>
                </c:pt>
                <c:pt idx="1729">
                  <c:v>0.263627273382284</c:v>
                </c:pt>
                <c:pt idx="1730">
                  <c:v>0.255926701712339</c:v>
                </c:pt>
                <c:pt idx="1731">
                  <c:v>0.213041737909193</c:v>
                </c:pt>
                <c:pt idx="1732">
                  <c:v>0.210784760559489</c:v>
                </c:pt>
                <c:pt idx="1733">
                  <c:v>0.265286341907196</c:v>
                </c:pt>
                <c:pt idx="1734">
                  <c:v>0.226762570541034</c:v>
                </c:pt>
                <c:pt idx="1735">
                  <c:v>0.221338989408008</c:v>
                </c:pt>
                <c:pt idx="1736">
                  <c:v>0.190908985489144</c:v>
                </c:pt>
                <c:pt idx="1737">
                  <c:v>0.255174064257779</c:v>
                </c:pt>
                <c:pt idx="1738">
                  <c:v>0.191659463686067</c:v>
                </c:pt>
                <c:pt idx="1739">
                  <c:v>0.19219807520062</c:v>
                </c:pt>
                <c:pt idx="1740">
                  <c:v>0.254778562444992</c:v>
                </c:pt>
                <c:pt idx="1741">
                  <c:v>0.229968526835139</c:v>
                </c:pt>
                <c:pt idx="1742">
                  <c:v>0.210572859939385</c:v>
                </c:pt>
                <c:pt idx="1743">
                  <c:v>0.20715368337772</c:v>
                </c:pt>
                <c:pt idx="1744">
                  <c:v>0.196161307472257</c:v>
                </c:pt>
                <c:pt idx="1745">
                  <c:v>0.239772103930612</c:v>
                </c:pt>
                <c:pt idx="1746">
                  <c:v>0.174076096874049</c:v>
                </c:pt>
                <c:pt idx="1747">
                  <c:v>0.213092919900464</c:v>
                </c:pt>
                <c:pt idx="1748">
                  <c:v>0.236350456395185</c:v>
                </c:pt>
                <c:pt idx="1749">
                  <c:v>0.149502664334905</c:v>
                </c:pt>
                <c:pt idx="1750">
                  <c:v>0.298231974745427</c:v>
                </c:pt>
                <c:pt idx="1751">
                  <c:v>0.207112347536995</c:v>
                </c:pt>
                <c:pt idx="1752">
                  <c:v>0.290391956897303</c:v>
                </c:pt>
                <c:pt idx="1753">
                  <c:v>0.186201238518955</c:v>
                </c:pt>
                <c:pt idx="1754">
                  <c:v>0.204794098653876</c:v>
                </c:pt>
                <c:pt idx="1755">
                  <c:v>0.168965478556132</c:v>
                </c:pt>
                <c:pt idx="1756">
                  <c:v>0.227664410917201</c:v>
                </c:pt>
                <c:pt idx="1757">
                  <c:v>0.291560125637418</c:v>
                </c:pt>
                <c:pt idx="1758">
                  <c:v>0.170384351898793</c:v>
                </c:pt>
                <c:pt idx="1759">
                  <c:v>0.23547823457898</c:v>
                </c:pt>
                <c:pt idx="1760">
                  <c:v>0.235176353011801</c:v>
                </c:pt>
                <c:pt idx="1761">
                  <c:v>0.204575697749423</c:v>
                </c:pt>
                <c:pt idx="1762">
                  <c:v>0.194012477329873</c:v>
                </c:pt>
                <c:pt idx="1763">
                  <c:v>0.266692776204209</c:v>
                </c:pt>
                <c:pt idx="1764">
                  <c:v>0.165395460386793</c:v>
                </c:pt>
                <c:pt idx="1765">
                  <c:v>0.189114098408119</c:v>
                </c:pt>
                <c:pt idx="1766">
                  <c:v>0.202697045358509</c:v>
                </c:pt>
                <c:pt idx="1767">
                  <c:v>0.24065964332082</c:v>
                </c:pt>
                <c:pt idx="1768">
                  <c:v>0.25364208008756</c:v>
                </c:pt>
                <c:pt idx="1769">
                  <c:v>0.237458348147621</c:v>
                </c:pt>
                <c:pt idx="1770">
                  <c:v>0.294316231218273</c:v>
                </c:pt>
                <c:pt idx="1771">
                  <c:v>0.212360117879738</c:v>
                </c:pt>
                <c:pt idx="1772">
                  <c:v>0.203788492861967</c:v>
                </c:pt>
                <c:pt idx="1773">
                  <c:v>0.259314006495222</c:v>
                </c:pt>
                <c:pt idx="1774">
                  <c:v>0.163588140340248</c:v>
                </c:pt>
                <c:pt idx="1775">
                  <c:v>0.183702818121807</c:v>
                </c:pt>
                <c:pt idx="1776">
                  <c:v>0.242032151982773</c:v>
                </c:pt>
                <c:pt idx="1777">
                  <c:v>0.212379413085697</c:v>
                </c:pt>
                <c:pt idx="1778">
                  <c:v>0.256917768690119</c:v>
                </c:pt>
                <c:pt idx="1779">
                  <c:v>0.246617546690964</c:v>
                </c:pt>
                <c:pt idx="1780">
                  <c:v>0.179355388956741</c:v>
                </c:pt>
                <c:pt idx="1781">
                  <c:v>0.149836093265978</c:v>
                </c:pt>
                <c:pt idx="1782">
                  <c:v>0.19927707191902</c:v>
                </c:pt>
                <c:pt idx="1783">
                  <c:v>0.253225009204848</c:v>
                </c:pt>
                <c:pt idx="1784">
                  <c:v>0.186407985781062</c:v>
                </c:pt>
                <c:pt idx="1785">
                  <c:v>0.286792202462514</c:v>
                </c:pt>
                <c:pt idx="1786">
                  <c:v>0.214519966670919</c:v>
                </c:pt>
                <c:pt idx="1787">
                  <c:v>0.14764364229784</c:v>
                </c:pt>
                <c:pt idx="1788">
                  <c:v>0.179488685119025</c:v>
                </c:pt>
                <c:pt idx="1789">
                  <c:v>0.25018514581543</c:v>
                </c:pt>
                <c:pt idx="1790">
                  <c:v>0.282286900225394</c:v>
                </c:pt>
                <c:pt idx="1791">
                  <c:v>0.157096360089986</c:v>
                </c:pt>
                <c:pt idx="1792">
                  <c:v>0.196127056322506</c:v>
                </c:pt>
                <c:pt idx="1793">
                  <c:v>0.20330937703427</c:v>
                </c:pt>
                <c:pt idx="1794">
                  <c:v>0.348243273652988</c:v>
                </c:pt>
                <c:pt idx="1795">
                  <c:v>0.151518491313811</c:v>
                </c:pt>
                <c:pt idx="1796">
                  <c:v>0.18326400431151</c:v>
                </c:pt>
                <c:pt idx="1797">
                  <c:v>0.341396811366877</c:v>
                </c:pt>
                <c:pt idx="1798">
                  <c:v>0.19986831932618</c:v>
                </c:pt>
                <c:pt idx="1799">
                  <c:v>0.199178305605415</c:v>
                </c:pt>
                <c:pt idx="1800">
                  <c:v>0.22858183882412</c:v>
                </c:pt>
                <c:pt idx="1801">
                  <c:v>0.173265666914021</c:v>
                </c:pt>
                <c:pt idx="1802">
                  <c:v>0.247372066596384</c:v>
                </c:pt>
                <c:pt idx="1803">
                  <c:v>0.190396965589217</c:v>
                </c:pt>
                <c:pt idx="1804">
                  <c:v>0.184783165988329</c:v>
                </c:pt>
                <c:pt idx="1805">
                  <c:v>0.238511458087785</c:v>
                </c:pt>
                <c:pt idx="1806">
                  <c:v>0.16492543740125</c:v>
                </c:pt>
                <c:pt idx="1807">
                  <c:v>0.244631089044319</c:v>
                </c:pt>
                <c:pt idx="1808">
                  <c:v>0.275978563211154</c:v>
                </c:pt>
                <c:pt idx="1809">
                  <c:v>0.217390055750791</c:v>
                </c:pt>
                <c:pt idx="1810">
                  <c:v>0.202931761748062</c:v>
                </c:pt>
                <c:pt idx="1811">
                  <c:v>0.25296876314437</c:v>
                </c:pt>
                <c:pt idx="1812">
                  <c:v>0.352890203809426</c:v>
                </c:pt>
                <c:pt idx="1813">
                  <c:v>0.310876580745769</c:v>
                </c:pt>
                <c:pt idx="1814">
                  <c:v>0.288317616402544</c:v>
                </c:pt>
                <c:pt idx="1815">
                  <c:v>0.153627608170092</c:v>
                </c:pt>
                <c:pt idx="1816">
                  <c:v>0.184689244429666</c:v>
                </c:pt>
                <c:pt idx="1817">
                  <c:v>0.286277884739119</c:v>
                </c:pt>
                <c:pt idx="1818">
                  <c:v>0.260172046444899</c:v>
                </c:pt>
                <c:pt idx="1819">
                  <c:v>0.365525985455347</c:v>
                </c:pt>
                <c:pt idx="1820">
                  <c:v>0.216808770100587</c:v>
                </c:pt>
                <c:pt idx="1821">
                  <c:v>0.239467926577205</c:v>
                </c:pt>
                <c:pt idx="1822">
                  <c:v>0.190261361006168</c:v>
                </c:pt>
                <c:pt idx="1823">
                  <c:v>0.163126374589746</c:v>
                </c:pt>
                <c:pt idx="1824">
                  <c:v>0.266858896985117</c:v>
                </c:pt>
                <c:pt idx="1825">
                  <c:v>0.199227137855127</c:v>
                </c:pt>
                <c:pt idx="1826">
                  <c:v>0.339141515779479</c:v>
                </c:pt>
                <c:pt idx="1827">
                  <c:v>0.225684952089922</c:v>
                </c:pt>
                <c:pt idx="1828">
                  <c:v>0.219703238347059</c:v>
                </c:pt>
                <c:pt idx="1829">
                  <c:v>0.315978953974388</c:v>
                </c:pt>
                <c:pt idx="1830">
                  <c:v>0.201705383579337</c:v>
                </c:pt>
                <c:pt idx="1831">
                  <c:v>0.280956467829198</c:v>
                </c:pt>
                <c:pt idx="1832">
                  <c:v>0.252886189612615</c:v>
                </c:pt>
                <c:pt idx="1833">
                  <c:v>0.213230716986992</c:v>
                </c:pt>
                <c:pt idx="1834">
                  <c:v>0.294208270349205</c:v>
                </c:pt>
                <c:pt idx="1835">
                  <c:v>0.271293043876882</c:v>
                </c:pt>
                <c:pt idx="1836">
                  <c:v>0.266538513934008</c:v>
                </c:pt>
                <c:pt idx="1837">
                  <c:v>0.308189678932952</c:v>
                </c:pt>
                <c:pt idx="1838">
                  <c:v>0.215644591352019</c:v>
                </c:pt>
                <c:pt idx="1839">
                  <c:v>0.347884539105396</c:v>
                </c:pt>
                <c:pt idx="1840">
                  <c:v>0.321617287025142</c:v>
                </c:pt>
                <c:pt idx="1841">
                  <c:v>0.306578348225277</c:v>
                </c:pt>
                <c:pt idx="1842">
                  <c:v>0.260545661684669</c:v>
                </c:pt>
                <c:pt idx="1843">
                  <c:v>0.18544567418624</c:v>
                </c:pt>
                <c:pt idx="1844">
                  <c:v>0.255010252726013</c:v>
                </c:pt>
                <c:pt idx="1845">
                  <c:v>0.297850128286424</c:v>
                </c:pt>
                <c:pt idx="1846">
                  <c:v>0.284168875477182</c:v>
                </c:pt>
                <c:pt idx="1847">
                  <c:v>0.394320685123262</c:v>
                </c:pt>
                <c:pt idx="1848">
                  <c:v>0.234835952963002</c:v>
                </c:pt>
                <c:pt idx="1849">
                  <c:v>0.266935686914971</c:v>
                </c:pt>
                <c:pt idx="1850">
                  <c:v>0.334641374582362</c:v>
                </c:pt>
                <c:pt idx="1851">
                  <c:v>0.303104598939213</c:v>
                </c:pt>
                <c:pt idx="1852">
                  <c:v>0.362390877856627</c:v>
                </c:pt>
                <c:pt idx="1853">
                  <c:v>0.432465633583193</c:v>
                </c:pt>
                <c:pt idx="1854">
                  <c:v>0.289266061365731</c:v>
                </c:pt>
                <c:pt idx="1855">
                  <c:v>0.205621551752921</c:v>
                </c:pt>
                <c:pt idx="1856">
                  <c:v>0.348398491474053</c:v>
                </c:pt>
                <c:pt idx="1857">
                  <c:v>0.328912281499827</c:v>
                </c:pt>
                <c:pt idx="1858">
                  <c:v>0.326990425773072</c:v>
                </c:pt>
                <c:pt idx="1859">
                  <c:v>0.330191489491377</c:v>
                </c:pt>
                <c:pt idx="1860">
                  <c:v>0.285166741440611</c:v>
                </c:pt>
                <c:pt idx="1861">
                  <c:v>0.300091464119998</c:v>
                </c:pt>
                <c:pt idx="1862">
                  <c:v>0.418722793286824</c:v>
                </c:pt>
                <c:pt idx="1863">
                  <c:v>0.357024924926118</c:v>
                </c:pt>
                <c:pt idx="1864">
                  <c:v>0.424551522072063</c:v>
                </c:pt>
                <c:pt idx="1865">
                  <c:v>0.368677738245809</c:v>
                </c:pt>
                <c:pt idx="1866">
                  <c:v>0.462219579098994</c:v>
                </c:pt>
                <c:pt idx="1867">
                  <c:v>0.349961207694008</c:v>
                </c:pt>
                <c:pt idx="1868">
                  <c:v>0.237445649446881</c:v>
                </c:pt>
                <c:pt idx="1869">
                  <c:v>0.231516467259769</c:v>
                </c:pt>
                <c:pt idx="1870">
                  <c:v>0.352178867071422</c:v>
                </c:pt>
                <c:pt idx="1871">
                  <c:v>0.231418094344023</c:v>
                </c:pt>
                <c:pt idx="1872">
                  <c:v>0.426243362537254</c:v>
                </c:pt>
                <c:pt idx="1873">
                  <c:v>0.432798668840512</c:v>
                </c:pt>
                <c:pt idx="1874">
                  <c:v>0.357616774031585</c:v>
                </c:pt>
                <c:pt idx="1875">
                  <c:v>0.326584488249704</c:v>
                </c:pt>
                <c:pt idx="1876">
                  <c:v>0.284376830697968</c:v>
                </c:pt>
                <c:pt idx="1877">
                  <c:v>0.336731151229619</c:v>
                </c:pt>
                <c:pt idx="1878">
                  <c:v>0.335411254619715</c:v>
                </c:pt>
                <c:pt idx="1879">
                  <c:v>0.383910421381277</c:v>
                </c:pt>
                <c:pt idx="1880">
                  <c:v>0.394403338767722</c:v>
                </c:pt>
                <c:pt idx="1881">
                  <c:v>0.532969387521524</c:v>
                </c:pt>
                <c:pt idx="1882">
                  <c:v>0.295350758728436</c:v>
                </c:pt>
                <c:pt idx="1883">
                  <c:v>0.432468780057688</c:v>
                </c:pt>
                <c:pt idx="1884">
                  <c:v>0.259074465024369</c:v>
                </c:pt>
                <c:pt idx="1885">
                  <c:v>0.34787219033071</c:v>
                </c:pt>
                <c:pt idx="1886">
                  <c:v>0.421903302596109</c:v>
                </c:pt>
                <c:pt idx="1887">
                  <c:v>0.326985897979528</c:v>
                </c:pt>
                <c:pt idx="1888">
                  <c:v>0.36476958663638</c:v>
                </c:pt>
                <c:pt idx="1889">
                  <c:v>0.390539154894076</c:v>
                </c:pt>
                <c:pt idx="1890">
                  <c:v>0.251479771422334</c:v>
                </c:pt>
                <c:pt idx="1891">
                  <c:v>0.398059910373361</c:v>
                </c:pt>
                <c:pt idx="1892">
                  <c:v>0.469421923464805</c:v>
                </c:pt>
                <c:pt idx="1893">
                  <c:v>0.401950472681408</c:v>
                </c:pt>
                <c:pt idx="1894">
                  <c:v>0.372425256891322</c:v>
                </c:pt>
                <c:pt idx="1895">
                  <c:v>0.458185459902195</c:v>
                </c:pt>
                <c:pt idx="1896">
                  <c:v>0.381444795187173</c:v>
                </c:pt>
                <c:pt idx="1897">
                  <c:v>0.374407502854458</c:v>
                </c:pt>
                <c:pt idx="1898">
                  <c:v>0.373695090232205</c:v>
                </c:pt>
                <c:pt idx="1899">
                  <c:v>0.341558722567949</c:v>
                </c:pt>
                <c:pt idx="1900">
                  <c:v>0.391342823356533</c:v>
                </c:pt>
                <c:pt idx="1901">
                  <c:v>0.474230532039535</c:v>
                </c:pt>
                <c:pt idx="1902">
                  <c:v>0.398935115930249</c:v>
                </c:pt>
                <c:pt idx="1903">
                  <c:v>0.360535655353998</c:v>
                </c:pt>
                <c:pt idx="1904">
                  <c:v>0.542548215563955</c:v>
                </c:pt>
                <c:pt idx="1905">
                  <c:v>0.383700794213012</c:v>
                </c:pt>
                <c:pt idx="1906">
                  <c:v>0.480267848347907</c:v>
                </c:pt>
                <c:pt idx="1907">
                  <c:v>0.309673954698275</c:v>
                </c:pt>
                <c:pt idx="1908">
                  <c:v>0.386012626348906</c:v>
                </c:pt>
                <c:pt idx="1909">
                  <c:v>0.278466223356603</c:v>
                </c:pt>
                <c:pt idx="1910">
                  <c:v>0.497722369088145</c:v>
                </c:pt>
                <c:pt idx="1911">
                  <c:v>0.287101193461755</c:v>
                </c:pt>
                <c:pt idx="1912">
                  <c:v>0.510657657064057</c:v>
                </c:pt>
                <c:pt idx="1913">
                  <c:v>0.350104424040721</c:v>
                </c:pt>
                <c:pt idx="1914">
                  <c:v>0.519037426221877</c:v>
                </c:pt>
                <c:pt idx="1915">
                  <c:v>0.354474604941879</c:v>
                </c:pt>
                <c:pt idx="1916">
                  <c:v>0.430828458521544</c:v>
                </c:pt>
                <c:pt idx="1917">
                  <c:v>0.343937734530169</c:v>
                </c:pt>
                <c:pt idx="1918">
                  <c:v>0.314878038727183</c:v>
                </c:pt>
                <c:pt idx="1919">
                  <c:v>0.599639405837673</c:v>
                </c:pt>
                <c:pt idx="1920">
                  <c:v>0.4359906309906</c:v>
                </c:pt>
                <c:pt idx="1921">
                  <c:v>0.349550857777575</c:v>
                </c:pt>
                <c:pt idx="1922">
                  <c:v>0.411713186050444</c:v>
                </c:pt>
                <c:pt idx="1923">
                  <c:v>0.422376041969414</c:v>
                </c:pt>
                <c:pt idx="1924">
                  <c:v>0.548923884261448</c:v>
                </c:pt>
                <c:pt idx="1925">
                  <c:v>0.372374087480981</c:v>
                </c:pt>
                <c:pt idx="1926">
                  <c:v>0.421354805332829</c:v>
                </c:pt>
                <c:pt idx="1927">
                  <c:v>0.351136659878203</c:v>
                </c:pt>
                <c:pt idx="1928">
                  <c:v>0.411553812989618</c:v>
                </c:pt>
                <c:pt idx="1929">
                  <c:v>0.452402067246418</c:v>
                </c:pt>
                <c:pt idx="1930">
                  <c:v>0.360718628512453</c:v>
                </c:pt>
                <c:pt idx="1931">
                  <c:v>0.402580677569961</c:v>
                </c:pt>
                <c:pt idx="1932">
                  <c:v>0.529209534271154</c:v>
                </c:pt>
                <c:pt idx="1933">
                  <c:v>0.348110221165966</c:v>
                </c:pt>
                <c:pt idx="1934">
                  <c:v>0.596460373442381</c:v>
                </c:pt>
                <c:pt idx="1935">
                  <c:v>0.36637955349592</c:v>
                </c:pt>
                <c:pt idx="1936">
                  <c:v>0.368342906950287</c:v>
                </c:pt>
                <c:pt idx="1937">
                  <c:v>0.418965077829982</c:v>
                </c:pt>
                <c:pt idx="1938">
                  <c:v>0.43016090968206</c:v>
                </c:pt>
                <c:pt idx="1939">
                  <c:v>0.381602603107624</c:v>
                </c:pt>
                <c:pt idx="1940">
                  <c:v>0.451977142110291</c:v>
                </c:pt>
                <c:pt idx="1941">
                  <c:v>0.572534112921996</c:v>
                </c:pt>
                <c:pt idx="1942">
                  <c:v>0.423160398445533</c:v>
                </c:pt>
                <c:pt idx="1943">
                  <c:v>0.466602942693689</c:v>
                </c:pt>
                <c:pt idx="1944">
                  <c:v>0.433719887772562</c:v>
                </c:pt>
                <c:pt idx="1945">
                  <c:v>0.572344910369769</c:v>
                </c:pt>
                <c:pt idx="1946">
                  <c:v>0.360884049372694</c:v>
                </c:pt>
                <c:pt idx="1947">
                  <c:v>0.515267924813504</c:v>
                </c:pt>
                <c:pt idx="1948">
                  <c:v>0.584419012926288</c:v>
                </c:pt>
                <c:pt idx="1949">
                  <c:v>0.517020328473655</c:v>
                </c:pt>
                <c:pt idx="1950">
                  <c:v>0.429101943756712</c:v>
                </c:pt>
                <c:pt idx="1951">
                  <c:v>0.509906965200323</c:v>
                </c:pt>
                <c:pt idx="1952">
                  <c:v>0.608981976967841</c:v>
                </c:pt>
                <c:pt idx="1953">
                  <c:v>0.546636043119776</c:v>
                </c:pt>
                <c:pt idx="1954">
                  <c:v>0.444620808134289</c:v>
                </c:pt>
                <c:pt idx="1955">
                  <c:v>0.514634359651785</c:v>
                </c:pt>
                <c:pt idx="1956">
                  <c:v>0.349346810057588</c:v>
                </c:pt>
                <c:pt idx="1957">
                  <c:v>0.500798843528862</c:v>
                </c:pt>
                <c:pt idx="1958">
                  <c:v>0.438690514975138</c:v>
                </c:pt>
                <c:pt idx="1959">
                  <c:v>0.549284408259905</c:v>
                </c:pt>
                <c:pt idx="1960">
                  <c:v>0.497035508461337</c:v>
                </c:pt>
                <c:pt idx="1961">
                  <c:v>0.552627462209001</c:v>
                </c:pt>
                <c:pt idx="1962">
                  <c:v>0.568779005835678</c:v>
                </c:pt>
                <c:pt idx="1963">
                  <c:v>0.545563715611972</c:v>
                </c:pt>
                <c:pt idx="1964">
                  <c:v>0.446688866946177</c:v>
                </c:pt>
                <c:pt idx="1965">
                  <c:v>0.543859246698007</c:v>
                </c:pt>
                <c:pt idx="1966">
                  <c:v>0.631344065263521</c:v>
                </c:pt>
                <c:pt idx="1967">
                  <c:v>0.485427561458628</c:v>
                </c:pt>
                <c:pt idx="1968">
                  <c:v>0.397006793907461</c:v>
                </c:pt>
                <c:pt idx="1969">
                  <c:v>0.544857925157659</c:v>
                </c:pt>
                <c:pt idx="1970">
                  <c:v>0.468436889575159</c:v>
                </c:pt>
                <c:pt idx="1971">
                  <c:v>0.572608990309462</c:v>
                </c:pt>
                <c:pt idx="1972">
                  <c:v>0.470275899203566</c:v>
                </c:pt>
                <c:pt idx="1973">
                  <c:v>0.526648673439829</c:v>
                </c:pt>
                <c:pt idx="1974">
                  <c:v>0.659179162766348</c:v>
                </c:pt>
                <c:pt idx="1975">
                  <c:v>0.420851277775489</c:v>
                </c:pt>
                <c:pt idx="1976">
                  <c:v>0.49891898521814</c:v>
                </c:pt>
                <c:pt idx="1977">
                  <c:v>0.549676978306281</c:v>
                </c:pt>
                <c:pt idx="1978">
                  <c:v>0.735667099937955</c:v>
                </c:pt>
                <c:pt idx="1979">
                  <c:v>0.525284226908611</c:v>
                </c:pt>
                <c:pt idx="1980">
                  <c:v>0.419969893999965</c:v>
                </c:pt>
                <c:pt idx="1981">
                  <c:v>0.713105322722866</c:v>
                </c:pt>
                <c:pt idx="1982">
                  <c:v>0.479594294377804</c:v>
                </c:pt>
                <c:pt idx="1983">
                  <c:v>0.707144450863585</c:v>
                </c:pt>
                <c:pt idx="1984">
                  <c:v>0.582342959955977</c:v>
                </c:pt>
                <c:pt idx="1985">
                  <c:v>0.366536559623649</c:v>
                </c:pt>
                <c:pt idx="1986">
                  <c:v>0.645354376964839</c:v>
                </c:pt>
                <c:pt idx="1987">
                  <c:v>0.629389097881116</c:v>
                </c:pt>
                <c:pt idx="1988">
                  <c:v>0.757620293901232</c:v>
                </c:pt>
                <c:pt idx="1989">
                  <c:v>0.83412715048344</c:v>
                </c:pt>
                <c:pt idx="1990">
                  <c:v>0.717772601900595</c:v>
                </c:pt>
                <c:pt idx="1991">
                  <c:v>0.719775714033093</c:v>
                </c:pt>
                <c:pt idx="1992">
                  <c:v>0.432328247354646</c:v>
                </c:pt>
                <c:pt idx="1993">
                  <c:v>0.565201930230644</c:v>
                </c:pt>
                <c:pt idx="1994">
                  <c:v>0.482652057618052</c:v>
                </c:pt>
                <c:pt idx="1995">
                  <c:v>0.387975963670605</c:v>
                </c:pt>
                <c:pt idx="1996">
                  <c:v>0.610997195593185</c:v>
                </c:pt>
                <c:pt idx="1997">
                  <c:v>0.377805827757219</c:v>
                </c:pt>
                <c:pt idx="1998">
                  <c:v>0.782756900524784</c:v>
                </c:pt>
                <c:pt idx="1999">
                  <c:v>0.859854445975816</c:v>
                </c:pt>
                <c:pt idx="2000">
                  <c:v>0.780470420834636</c:v>
                </c:pt>
                <c:pt idx="2001">
                  <c:v>0.559016000732778</c:v>
                </c:pt>
                <c:pt idx="2002">
                  <c:v>0.692643267777548</c:v>
                </c:pt>
                <c:pt idx="2003">
                  <c:v>0.735455246546321</c:v>
                </c:pt>
                <c:pt idx="2004">
                  <c:v>0.441955412442264</c:v>
                </c:pt>
                <c:pt idx="2005">
                  <c:v>0.568906799764016</c:v>
                </c:pt>
                <c:pt idx="2006">
                  <c:v>0.696619498897699</c:v>
                </c:pt>
                <c:pt idx="2007">
                  <c:v>0.713324732790138</c:v>
                </c:pt>
                <c:pt idx="2008">
                  <c:v>0.677032191228516</c:v>
                </c:pt>
                <c:pt idx="2009">
                  <c:v>0.597091510602098</c:v>
                </c:pt>
                <c:pt idx="2010">
                  <c:v>0.46825915639025</c:v>
                </c:pt>
                <c:pt idx="2011">
                  <c:v>0.636833765846656</c:v>
                </c:pt>
                <c:pt idx="2012">
                  <c:v>0.600787809721222</c:v>
                </c:pt>
                <c:pt idx="2013">
                  <c:v>0.814271007958678</c:v>
                </c:pt>
                <c:pt idx="2014">
                  <c:v>0.513007334369691</c:v>
                </c:pt>
                <c:pt idx="2015">
                  <c:v>0.664462462343369</c:v>
                </c:pt>
                <c:pt idx="2016">
                  <c:v>0.556432980538031</c:v>
                </c:pt>
                <c:pt idx="2017">
                  <c:v>0.738140557740536</c:v>
                </c:pt>
                <c:pt idx="2018">
                  <c:v>0.568668016052145</c:v>
                </c:pt>
                <c:pt idx="2019">
                  <c:v>0.489153179821249</c:v>
                </c:pt>
                <c:pt idx="2020">
                  <c:v>0.556493174856365</c:v>
                </c:pt>
                <c:pt idx="2021">
                  <c:v>0.79241285292697</c:v>
                </c:pt>
                <c:pt idx="2022">
                  <c:v>0.721872131146891</c:v>
                </c:pt>
                <c:pt idx="2023">
                  <c:v>0.660676668858163</c:v>
                </c:pt>
                <c:pt idx="2024">
                  <c:v>0.616700428643664</c:v>
                </c:pt>
                <c:pt idx="2025">
                  <c:v>0.828955728200267</c:v>
                </c:pt>
                <c:pt idx="2026">
                  <c:v>0.417503371869314</c:v>
                </c:pt>
                <c:pt idx="2027">
                  <c:v>0.690653243267408</c:v>
                </c:pt>
                <c:pt idx="2028">
                  <c:v>0.541530413296399</c:v>
                </c:pt>
                <c:pt idx="2029">
                  <c:v>0.534422828123352</c:v>
                </c:pt>
                <c:pt idx="2030">
                  <c:v>0.493061905551203</c:v>
                </c:pt>
                <c:pt idx="2031">
                  <c:v>0.457918859046054</c:v>
                </c:pt>
                <c:pt idx="2032">
                  <c:v>0.58118822322971</c:v>
                </c:pt>
                <c:pt idx="2033">
                  <c:v>0.612430686177548</c:v>
                </c:pt>
                <c:pt idx="2034">
                  <c:v>0.471948130713844</c:v>
                </c:pt>
                <c:pt idx="2035">
                  <c:v>0.503001810392228</c:v>
                </c:pt>
                <c:pt idx="2036">
                  <c:v>0.594088510415391</c:v>
                </c:pt>
                <c:pt idx="2037">
                  <c:v>0.541888467983561</c:v>
                </c:pt>
                <c:pt idx="2038">
                  <c:v>0.697770984477942</c:v>
                </c:pt>
                <c:pt idx="2039">
                  <c:v>0.772223412389286</c:v>
                </c:pt>
                <c:pt idx="2040">
                  <c:v>0.42316754710014</c:v>
                </c:pt>
                <c:pt idx="2041">
                  <c:v>0.597865220788714</c:v>
                </c:pt>
                <c:pt idx="2042">
                  <c:v>0.541439676124669</c:v>
                </c:pt>
                <c:pt idx="2043">
                  <c:v>0.455001186824913</c:v>
                </c:pt>
                <c:pt idx="2044">
                  <c:v>0.741588299070471</c:v>
                </c:pt>
                <c:pt idx="2045">
                  <c:v>0.655646807154171</c:v>
                </c:pt>
                <c:pt idx="2046">
                  <c:v>0.734723655948743</c:v>
                </c:pt>
                <c:pt idx="2047">
                  <c:v>0.450378581005654</c:v>
                </c:pt>
                <c:pt idx="2048">
                  <c:v>0.671563658092397</c:v>
                </c:pt>
                <c:pt idx="2049">
                  <c:v>0.53977016887395</c:v>
                </c:pt>
                <c:pt idx="2050">
                  <c:v>0.73369849973679</c:v>
                </c:pt>
                <c:pt idx="2051">
                  <c:v>0.446805968165425</c:v>
                </c:pt>
                <c:pt idx="2052">
                  <c:v>0.541604803087992</c:v>
                </c:pt>
                <c:pt idx="2053">
                  <c:v>0.589681536156143</c:v>
                </c:pt>
                <c:pt idx="2054">
                  <c:v>0.695400734383047</c:v>
                </c:pt>
                <c:pt idx="2055">
                  <c:v>0.818351824806218</c:v>
                </c:pt>
                <c:pt idx="2056">
                  <c:v>0.752463947659681</c:v>
                </c:pt>
                <c:pt idx="2057">
                  <c:v>0.815492514618526</c:v>
                </c:pt>
                <c:pt idx="2058">
                  <c:v>0.794839829966147</c:v>
                </c:pt>
                <c:pt idx="2059">
                  <c:v>0.597382608817262</c:v>
                </c:pt>
                <c:pt idx="2060">
                  <c:v>0.618589309573533</c:v>
                </c:pt>
                <c:pt idx="2061">
                  <c:v>0.945860686389227</c:v>
                </c:pt>
                <c:pt idx="2062">
                  <c:v>0.438464469850577</c:v>
                </c:pt>
                <c:pt idx="2063">
                  <c:v>0.503838726003193</c:v>
                </c:pt>
                <c:pt idx="2064">
                  <c:v>0.505670230408134</c:v>
                </c:pt>
                <c:pt idx="2065">
                  <c:v>0.576094868778189</c:v>
                </c:pt>
                <c:pt idx="2066">
                  <c:v>0.615275305635782</c:v>
                </c:pt>
                <c:pt idx="2067">
                  <c:v>0.878554306439661</c:v>
                </c:pt>
                <c:pt idx="2068">
                  <c:v>0.720671247432636</c:v>
                </c:pt>
                <c:pt idx="2069">
                  <c:v>0.574167948266627</c:v>
                </c:pt>
                <c:pt idx="2070">
                  <c:v>0.546689970569863</c:v>
                </c:pt>
                <c:pt idx="2071">
                  <c:v>0.722404917727902</c:v>
                </c:pt>
                <c:pt idx="2072">
                  <c:v>0.595930048904701</c:v>
                </c:pt>
                <c:pt idx="2073">
                  <c:v>0.576094901545263</c:v>
                </c:pt>
                <c:pt idx="2074">
                  <c:v>0.620133676723203</c:v>
                </c:pt>
                <c:pt idx="2075">
                  <c:v>0.701427880179451</c:v>
                </c:pt>
                <c:pt idx="2076">
                  <c:v>0.838557830771884</c:v>
                </c:pt>
                <c:pt idx="2077">
                  <c:v>0.594841828135413</c:v>
                </c:pt>
                <c:pt idx="2078">
                  <c:v>0.619639552340691</c:v>
                </c:pt>
                <c:pt idx="2079">
                  <c:v>0.660980991931412</c:v>
                </c:pt>
                <c:pt idx="2080">
                  <c:v>0.561995790510078</c:v>
                </c:pt>
                <c:pt idx="2081">
                  <c:v>0.714692801403938</c:v>
                </c:pt>
                <c:pt idx="2082">
                  <c:v>0.735186201610306</c:v>
                </c:pt>
                <c:pt idx="2083">
                  <c:v>0.626069972508595</c:v>
                </c:pt>
                <c:pt idx="2084">
                  <c:v>0.718397894670945</c:v>
                </c:pt>
                <c:pt idx="2085">
                  <c:v>0.687190887528834</c:v>
                </c:pt>
                <c:pt idx="2086">
                  <c:v>0.566117506666551</c:v>
                </c:pt>
                <c:pt idx="2087">
                  <c:v>0.552582430146643</c:v>
                </c:pt>
                <c:pt idx="2088">
                  <c:v>0.436404197865192</c:v>
                </c:pt>
                <c:pt idx="2089">
                  <c:v>0.460093016947252</c:v>
                </c:pt>
                <c:pt idx="2090">
                  <c:v>0.651268376916201</c:v>
                </c:pt>
                <c:pt idx="2091">
                  <c:v>0.730930413973682</c:v>
                </c:pt>
                <c:pt idx="2092">
                  <c:v>0.726772666186374</c:v>
                </c:pt>
                <c:pt idx="2093">
                  <c:v>0.55702572980261</c:v>
                </c:pt>
                <c:pt idx="2094">
                  <c:v>0.896389247831588</c:v>
                </c:pt>
                <c:pt idx="2095">
                  <c:v>0.586308595889246</c:v>
                </c:pt>
                <c:pt idx="2096">
                  <c:v>0.664502111511034</c:v>
                </c:pt>
                <c:pt idx="2097">
                  <c:v>0.799456595922085</c:v>
                </c:pt>
                <c:pt idx="2098">
                  <c:v>0.628424151804389</c:v>
                </c:pt>
                <c:pt idx="2099">
                  <c:v>0.611198234599309</c:v>
                </c:pt>
                <c:pt idx="2100">
                  <c:v>0.681613019266623</c:v>
                </c:pt>
              </c:numCache>
            </c:numRef>
          </c:yVal>
          <c:smooth val="0"/>
        </c:ser>
        <c:axId val="87979832"/>
        <c:axId val="68163572"/>
      </c:scatterChart>
      <c:valAx>
        <c:axId val="87979832"/>
        <c:scaling>
          <c:orientation val="minMax"/>
          <c:max val="2500"/>
          <c:min val="400"/>
        </c:scaling>
        <c:delete val="0"/>
        <c:axPos val="b"/>
        <c:majorGridlines>
          <c:spPr>
            <a:ln w="9360">
              <a:solidFill>
                <a:srgbClr val="878787"/>
              </a:solidFill>
              <a:round/>
            </a:ln>
          </c:spPr>
        </c:majorGridlines>
        <c:title>
          <c:tx>
            <c:rich>
              <a:bodyPr rot="0"/>
              <a:lstStyle/>
              <a:p>
                <a:pPr>
                  <a:defRPr b="1" sz="1000" spc="-1" strike="noStrike">
                    <a:solidFill>
                      <a:srgbClr val="000000"/>
                    </a:solidFill>
                    <a:latin typeface="Calibri"/>
                  </a:defRPr>
                </a:pPr>
                <a:r>
                  <a:rPr b="1" sz="1000" spc="-1" strike="noStrike">
                    <a:solidFill>
                      <a:srgbClr val="000000"/>
                    </a:solidFill>
                    <a:latin typeface="Calibri"/>
                  </a:rPr>
                  <a:t>Wavelength (nm)</a:t>
                </a:r>
              </a:p>
            </c:rich>
          </c:tx>
          <c:overlay val="0"/>
          <c:spPr>
            <a:noFill/>
            <a:ln w="0">
              <a:noFill/>
            </a:ln>
          </c:spPr>
        </c:title>
        <c:numFmt formatCode="0.00" sourceLinked="1"/>
        <c:majorTickMark val="none"/>
        <c:minorTickMark val="none"/>
        <c:tickLblPos val="nextTo"/>
        <c:spPr>
          <a:ln w="9360">
            <a:solidFill>
              <a:srgbClr val="878787"/>
            </a:solidFill>
            <a:round/>
          </a:ln>
        </c:spPr>
        <c:txPr>
          <a:bodyPr/>
          <a:lstStyle/>
          <a:p>
            <a:pPr>
              <a:defRPr b="0" sz="1000" spc="-1" strike="noStrike">
                <a:solidFill>
                  <a:srgbClr val="000000"/>
                </a:solidFill>
                <a:latin typeface="Calibri"/>
              </a:defRPr>
            </a:pPr>
          </a:p>
        </c:txPr>
        <c:crossAx val="68163572"/>
        <c:crosses val="autoZero"/>
        <c:crossBetween val="midCat"/>
      </c:valAx>
      <c:valAx>
        <c:axId val="68163572"/>
        <c:scaling>
          <c:orientation val="minMax"/>
        </c:scaling>
        <c:delete val="0"/>
        <c:axPos val="l"/>
        <c:majorGridlines>
          <c:spPr>
            <a:ln w="9360">
              <a:solidFill>
                <a:srgbClr val="878787"/>
              </a:solidFill>
              <a:round/>
            </a:ln>
          </c:spPr>
        </c:majorGridlines>
        <c:title>
          <c:tx>
            <c:rich>
              <a:bodyPr rot="-5400000"/>
              <a:lstStyle/>
              <a:p>
                <a:pPr>
                  <a:defRPr b="1" sz="1000" spc="-1" strike="noStrike">
                    <a:solidFill>
                      <a:srgbClr val="000000"/>
                    </a:solidFill>
                    <a:latin typeface="Calibri"/>
                  </a:defRPr>
                </a:pPr>
                <a:r>
                  <a:rPr b="1" sz="1000" spc="-1" strike="noStrike">
                    <a:solidFill>
                      <a:srgbClr val="000000"/>
                    </a:solidFill>
                    <a:latin typeface="Calibri"/>
                  </a:rPr>
                  <a:t>MDI × 1000</a:t>
                </a:r>
              </a:p>
            </c:rich>
          </c:tx>
          <c:overlay val="0"/>
          <c:spPr>
            <a:noFill/>
            <a:ln w="0">
              <a:noFill/>
            </a:ln>
          </c:spPr>
        </c:title>
        <c:numFmt formatCode="0.0000" sourceLinked="1"/>
        <c:majorTickMark val="none"/>
        <c:minorTickMark val="none"/>
        <c:tickLblPos val="nextTo"/>
        <c:spPr>
          <a:ln w="9360">
            <a:solidFill>
              <a:srgbClr val="878787"/>
            </a:solidFill>
            <a:round/>
          </a:ln>
        </c:spPr>
        <c:txPr>
          <a:bodyPr/>
          <a:lstStyle/>
          <a:p>
            <a:pPr>
              <a:defRPr b="0" sz="1000" spc="-1" strike="noStrike">
                <a:solidFill>
                  <a:srgbClr val="000000"/>
                </a:solidFill>
                <a:latin typeface="Calibri"/>
              </a:defRPr>
            </a:pPr>
          </a:p>
        </c:txPr>
        <c:crossAx val="87979832"/>
        <c:crosses val="autoZero"/>
        <c:crossBetween val="midCat"/>
      </c:valAx>
      <c:spPr>
        <a:noFill/>
        <a:ln w="0">
          <a:noFill/>
        </a:ln>
      </c:spPr>
    </c:plotArea>
    <c:legend>
      <c:legendPos val="r"/>
      <c:overlay val="0"/>
      <c:spPr>
        <a:noFill/>
        <a:ln w="0">
          <a:noFill/>
        </a:ln>
      </c:spPr>
      <c:txPr>
        <a:bodyPr/>
        <a:lstStyle/>
        <a:p>
          <a:pPr>
            <a:defRPr b="0" sz="1000" spc="-1" strike="noStrike">
              <a:solidFill>
                <a:srgbClr val="000000"/>
              </a:solidFill>
              <a:latin typeface="Calibri"/>
            </a:defRPr>
          </a:pPr>
        </a:p>
      </c:txPr>
    </c:legend>
    <c:plotVisOnly val="1"/>
    <c:dispBlanksAs val="gap"/>
  </c:chart>
  <c:spPr>
    <a:solidFill>
      <a:srgbClr val="ffffff"/>
    </a:solidFill>
    <a:ln w="9360">
      <a:solidFill>
        <a:srgbClr val="d9d9d9"/>
      </a:solidFill>
      <a:round/>
    </a:ln>
  </c:spPr>
</c:chartSpace>
</file>

<file path=xl/charts/chart5.xml><?xml version="1.0" encoding="utf-8"?>
<c:chartSpace xmlns:c="http://schemas.openxmlformats.org/drawingml/2006/chart" xmlns:a="http://schemas.openxmlformats.org/drawingml/2006/main" xmlns:r="http://schemas.openxmlformats.org/officeDocument/2006/relationships">
  <c:lang val="en-US"/>
  <c:roundedCorners val="0"/>
  <c:chart>
    <c:title>
      <c:tx>
        <c:rich>
          <a:bodyPr rot="0"/>
          <a:lstStyle/>
          <a:p>
            <a:pPr>
              <a:defRPr b="1" sz="1800" spc="-1" strike="noStrike">
                <a:solidFill>
                  <a:srgbClr val="000000"/>
                </a:solidFill>
                <a:latin typeface="Calibri"/>
              </a:defRPr>
            </a:pPr>
            <a:r>
              <a:rPr b="1" sz="1800" spc="-1" strike="noStrike">
                <a:solidFill>
                  <a:srgbClr val="000000"/>
                </a:solidFill>
                <a:latin typeface="Calibri"/>
              </a:rPr>
              <a:t>Figure K1. AUC of every band</a:t>
            </a:r>
          </a:p>
        </c:rich>
      </c:tx>
      <c:overlay val="0"/>
      <c:spPr>
        <a:noFill/>
        <a:ln w="0">
          <a:noFill/>
        </a:ln>
      </c:spPr>
    </c:title>
    <c:autoTitleDeleted val="0"/>
    <c:plotArea>
      <c:scatterChart>
        <c:scatterStyle val="line"/>
        <c:varyColors val="0"/>
        <c:ser>
          <c:idx val="0"/>
          <c:order val="0"/>
          <c:tx>
            <c:strRef>
              <c:f>37_ChartData!K4</c:f>
              <c:strCache>
                <c:ptCount val="1"/>
                <c:pt idx="0">
                  <c:v>K1 AUC</c:v>
                </c:pt>
              </c:strCache>
            </c:strRef>
          </c:tx>
          <c:spPr>
            <a:solidFill>
              <a:srgbClr val="1baf7a"/>
            </a:solidFill>
            <a:ln w="15120">
              <a:solidFill>
                <a:srgbClr val="1baf7a"/>
              </a:solidFill>
              <a:round/>
            </a:ln>
          </c:spPr>
          <c:marker>
            <c:symbol val="none"/>
          </c:marker>
          <c:dLbls>
            <c:txPr>
              <a:bodyPr wrap="none"/>
              <a:lstStyle/>
              <a:p>
                <a:pPr>
                  <a:defRPr b="0" sz="1000" spc="-1" strike="noStrike">
                    <a:latin typeface="Arial"/>
                  </a:defRPr>
                </a:pPr>
              </a:p>
            </c:txPr>
            <c:showLegendKey val="0"/>
            <c:showVal val="0"/>
            <c:showCatName val="0"/>
            <c:showSerName val="0"/>
            <c:showPercent val="0"/>
            <c:separator> </c:separator>
            <c:showLeaderLines val="1"/>
            <c:extLst>
              <c:ext xmlns:c15="http://schemas.microsoft.com/office/drawing/2012/chart" uri="{CE6537A1-D6FC-4f65-9D91-7224C49458BB}">
                <c15:showLeaderLines val="1"/>
              </c:ext>
            </c:extLst>
          </c:dLbls>
          <c:xVal>
            <c:numRef>
              <c:f>37_ChartData!$A$5:$A$2105</c:f>
              <c:numCache>
                <c:formatCode>0.00</c:formatCode>
                <c:ptCount val="2101"/>
                <c:pt idx="0">
                  <c:v>400</c:v>
                </c:pt>
                <c:pt idx="1">
                  <c:v>401</c:v>
                </c:pt>
                <c:pt idx="2">
                  <c:v>402</c:v>
                </c:pt>
                <c:pt idx="3">
                  <c:v>403</c:v>
                </c:pt>
                <c:pt idx="4">
                  <c:v>404</c:v>
                </c:pt>
                <c:pt idx="5">
                  <c:v>405</c:v>
                </c:pt>
                <c:pt idx="6">
                  <c:v>406</c:v>
                </c:pt>
                <c:pt idx="7">
                  <c:v>407</c:v>
                </c:pt>
                <c:pt idx="8">
                  <c:v>408</c:v>
                </c:pt>
                <c:pt idx="9">
                  <c:v>409</c:v>
                </c:pt>
                <c:pt idx="10">
                  <c:v>410</c:v>
                </c:pt>
                <c:pt idx="11">
                  <c:v>411</c:v>
                </c:pt>
                <c:pt idx="12">
                  <c:v>412</c:v>
                </c:pt>
                <c:pt idx="13">
                  <c:v>413</c:v>
                </c:pt>
                <c:pt idx="14">
                  <c:v>414</c:v>
                </c:pt>
                <c:pt idx="15">
                  <c:v>415</c:v>
                </c:pt>
                <c:pt idx="16">
                  <c:v>416</c:v>
                </c:pt>
                <c:pt idx="17">
                  <c:v>417</c:v>
                </c:pt>
                <c:pt idx="18">
                  <c:v>418</c:v>
                </c:pt>
                <c:pt idx="19">
                  <c:v>419</c:v>
                </c:pt>
                <c:pt idx="20">
                  <c:v>420</c:v>
                </c:pt>
                <c:pt idx="21">
                  <c:v>421</c:v>
                </c:pt>
                <c:pt idx="22">
                  <c:v>422</c:v>
                </c:pt>
                <c:pt idx="23">
                  <c:v>423</c:v>
                </c:pt>
                <c:pt idx="24">
                  <c:v>424</c:v>
                </c:pt>
                <c:pt idx="25">
                  <c:v>425</c:v>
                </c:pt>
                <c:pt idx="26">
                  <c:v>426</c:v>
                </c:pt>
                <c:pt idx="27">
                  <c:v>427</c:v>
                </c:pt>
                <c:pt idx="28">
                  <c:v>428</c:v>
                </c:pt>
                <c:pt idx="29">
                  <c:v>429</c:v>
                </c:pt>
                <c:pt idx="30">
                  <c:v>430</c:v>
                </c:pt>
                <c:pt idx="31">
                  <c:v>431</c:v>
                </c:pt>
                <c:pt idx="32">
                  <c:v>432</c:v>
                </c:pt>
                <c:pt idx="33">
                  <c:v>433</c:v>
                </c:pt>
                <c:pt idx="34">
                  <c:v>434</c:v>
                </c:pt>
                <c:pt idx="35">
                  <c:v>435</c:v>
                </c:pt>
                <c:pt idx="36">
                  <c:v>436</c:v>
                </c:pt>
                <c:pt idx="37">
                  <c:v>437</c:v>
                </c:pt>
                <c:pt idx="38">
                  <c:v>438</c:v>
                </c:pt>
                <c:pt idx="39">
                  <c:v>439</c:v>
                </c:pt>
                <c:pt idx="40">
                  <c:v>440</c:v>
                </c:pt>
                <c:pt idx="41">
                  <c:v>441</c:v>
                </c:pt>
                <c:pt idx="42">
                  <c:v>442</c:v>
                </c:pt>
                <c:pt idx="43">
                  <c:v>443</c:v>
                </c:pt>
                <c:pt idx="44">
                  <c:v>444</c:v>
                </c:pt>
                <c:pt idx="45">
                  <c:v>445</c:v>
                </c:pt>
                <c:pt idx="46">
                  <c:v>446</c:v>
                </c:pt>
                <c:pt idx="47">
                  <c:v>447</c:v>
                </c:pt>
                <c:pt idx="48">
                  <c:v>448</c:v>
                </c:pt>
                <c:pt idx="49">
                  <c:v>449</c:v>
                </c:pt>
                <c:pt idx="50">
                  <c:v>450</c:v>
                </c:pt>
                <c:pt idx="51">
                  <c:v>451</c:v>
                </c:pt>
                <c:pt idx="52">
                  <c:v>452</c:v>
                </c:pt>
                <c:pt idx="53">
                  <c:v>453</c:v>
                </c:pt>
                <c:pt idx="54">
                  <c:v>454</c:v>
                </c:pt>
                <c:pt idx="55">
                  <c:v>455</c:v>
                </c:pt>
                <c:pt idx="56">
                  <c:v>456</c:v>
                </c:pt>
                <c:pt idx="57">
                  <c:v>457</c:v>
                </c:pt>
                <c:pt idx="58">
                  <c:v>458</c:v>
                </c:pt>
                <c:pt idx="59">
                  <c:v>459</c:v>
                </c:pt>
                <c:pt idx="60">
                  <c:v>460</c:v>
                </c:pt>
                <c:pt idx="61">
                  <c:v>461</c:v>
                </c:pt>
                <c:pt idx="62">
                  <c:v>462</c:v>
                </c:pt>
                <c:pt idx="63">
                  <c:v>463</c:v>
                </c:pt>
                <c:pt idx="64">
                  <c:v>464</c:v>
                </c:pt>
                <c:pt idx="65">
                  <c:v>465</c:v>
                </c:pt>
                <c:pt idx="66">
                  <c:v>466</c:v>
                </c:pt>
                <c:pt idx="67">
                  <c:v>467</c:v>
                </c:pt>
                <c:pt idx="68">
                  <c:v>468</c:v>
                </c:pt>
                <c:pt idx="69">
                  <c:v>469</c:v>
                </c:pt>
                <c:pt idx="70">
                  <c:v>470</c:v>
                </c:pt>
                <c:pt idx="71">
                  <c:v>471</c:v>
                </c:pt>
                <c:pt idx="72">
                  <c:v>472</c:v>
                </c:pt>
                <c:pt idx="73">
                  <c:v>473</c:v>
                </c:pt>
                <c:pt idx="74">
                  <c:v>474</c:v>
                </c:pt>
                <c:pt idx="75">
                  <c:v>475</c:v>
                </c:pt>
                <c:pt idx="76">
                  <c:v>476</c:v>
                </c:pt>
                <c:pt idx="77">
                  <c:v>477</c:v>
                </c:pt>
                <c:pt idx="78">
                  <c:v>478</c:v>
                </c:pt>
                <c:pt idx="79">
                  <c:v>479</c:v>
                </c:pt>
                <c:pt idx="80">
                  <c:v>480</c:v>
                </c:pt>
                <c:pt idx="81">
                  <c:v>481</c:v>
                </c:pt>
                <c:pt idx="82">
                  <c:v>482</c:v>
                </c:pt>
                <c:pt idx="83">
                  <c:v>483</c:v>
                </c:pt>
                <c:pt idx="84">
                  <c:v>484</c:v>
                </c:pt>
                <c:pt idx="85">
                  <c:v>485</c:v>
                </c:pt>
                <c:pt idx="86">
                  <c:v>486</c:v>
                </c:pt>
                <c:pt idx="87">
                  <c:v>487</c:v>
                </c:pt>
                <c:pt idx="88">
                  <c:v>488</c:v>
                </c:pt>
                <c:pt idx="89">
                  <c:v>489</c:v>
                </c:pt>
                <c:pt idx="90">
                  <c:v>490</c:v>
                </c:pt>
                <c:pt idx="91">
                  <c:v>491</c:v>
                </c:pt>
                <c:pt idx="92">
                  <c:v>492</c:v>
                </c:pt>
                <c:pt idx="93">
                  <c:v>493</c:v>
                </c:pt>
                <c:pt idx="94">
                  <c:v>494</c:v>
                </c:pt>
                <c:pt idx="95">
                  <c:v>495</c:v>
                </c:pt>
                <c:pt idx="96">
                  <c:v>496</c:v>
                </c:pt>
                <c:pt idx="97">
                  <c:v>497</c:v>
                </c:pt>
                <c:pt idx="98">
                  <c:v>498</c:v>
                </c:pt>
                <c:pt idx="99">
                  <c:v>499</c:v>
                </c:pt>
                <c:pt idx="100">
                  <c:v>500</c:v>
                </c:pt>
                <c:pt idx="101">
                  <c:v>501</c:v>
                </c:pt>
                <c:pt idx="102">
                  <c:v>502</c:v>
                </c:pt>
                <c:pt idx="103">
                  <c:v>503</c:v>
                </c:pt>
                <c:pt idx="104">
                  <c:v>504</c:v>
                </c:pt>
                <c:pt idx="105">
                  <c:v>505</c:v>
                </c:pt>
                <c:pt idx="106">
                  <c:v>506</c:v>
                </c:pt>
                <c:pt idx="107">
                  <c:v>507</c:v>
                </c:pt>
                <c:pt idx="108">
                  <c:v>508</c:v>
                </c:pt>
                <c:pt idx="109">
                  <c:v>509</c:v>
                </c:pt>
                <c:pt idx="110">
                  <c:v>510</c:v>
                </c:pt>
                <c:pt idx="111">
                  <c:v>511</c:v>
                </c:pt>
                <c:pt idx="112">
                  <c:v>512</c:v>
                </c:pt>
                <c:pt idx="113">
                  <c:v>513</c:v>
                </c:pt>
                <c:pt idx="114">
                  <c:v>514</c:v>
                </c:pt>
                <c:pt idx="115">
                  <c:v>515</c:v>
                </c:pt>
                <c:pt idx="116">
                  <c:v>516</c:v>
                </c:pt>
                <c:pt idx="117">
                  <c:v>517</c:v>
                </c:pt>
                <c:pt idx="118">
                  <c:v>518</c:v>
                </c:pt>
                <c:pt idx="119">
                  <c:v>519</c:v>
                </c:pt>
                <c:pt idx="120">
                  <c:v>520</c:v>
                </c:pt>
                <c:pt idx="121">
                  <c:v>521</c:v>
                </c:pt>
                <c:pt idx="122">
                  <c:v>522</c:v>
                </c:pt>
                <c:pt idx="123">
                  <c:v>523</c:v>
                </c:pt>
                <c:pt idx="124">
                  <c:v>524</c:v>
                </c:pt>
                <c:pt idx="125">
                  <c:v>525</c:v>
                </c:pt>
                <c:pt idx="126">
                  <c:v>526</c:v>
                </c:pt>
                <c:pt idx="127">
                  <c:v>527</c:v>
                </c:pt>
                <c:pt idx="128">
                  <c:v>528</c:v>
                </c:pt>
                <c:pt idx="129">
                  <c:v>529</c:v>
                </c:pt>
                <c:pt idx="130">
                  <c:v>530</c:v>
                </c:pt>
                <c:pt idx="131">
                  <c:v>531</c:v>
                </c:pt>
                <c:pt idx="132">
                  <c:v>532</c:v>
                </c:pt>
                <c:pt idx="133">
                  <c:v>533</c:v>
                </c:pt>
                <c:pt idx="134">
                  <c:v>534</c:v>
                </c:pt>
                <c:pt idx="135">
                  <c:v>535</c:v>
                </c:pt>
                <c:pt idx="136">
                  <c:v>536</c:v>
                </c:pt>
                <c:pt idx="137">
                  <c:v>537</c:v>
                </c:pt>
                <c:pt idx="138">
                  <c:v>538</c:v>
                </c:pt>
                <c:pt idx="139">
                  <c:v>539</c:v>
                </c:pt>
                <c:pt idx="140">
                  <c:v>540</c:v>
                </c:pt>
                <c:pt idx="141">
                  <c:v>541</c:v>
                </c:pt>
                <c:pt idx="142">
                  <c:v>542</c:v>
                </c:pt>
                <c:pt idx="143">
                  <c:v>543</c:v>
                </c:pt>
                <c:pt idx="144">
                  <c:v>544</c:v>
                </c:pt>
                <c:pt idx="145">
                  <c:v>545</c:v>
                </c:pt>
                <c:pt idx="146">
                  <c:v>546</c:v>
                </c:pt>
                <c:pt idx="147">
                  <c:v>547</c:v>
                </c:pt>
                <c:pt idx="148">
                  <c:v>548</c:v>
                </c:pt>
                <c:pt idx="149">
                  <c:v>549</c:v>
                </c:pt>
                <c:pt idx="150">
                  <c:v>550</c:v>
                </c:pt>
                <c:pt idx="151">
                  <c:v>551</c:v>
                </c:pt>
                <c:pt idx="152">
                  <c:v>552</c:v>
                </c:pt>
                <c:pt idx="153">
                  <c:v>553</c:v>
                </c:pt>
                <c:pt idx="154">
                  <c:v>554</c:v>
                </c:pt>
                <c:pt idx="155">
                  <c:v>555</c:v>
                </c:pt>
                <c:pt idx="156">
                  <c:v>556</c:v>
                </c:pt>
                <c:pt idx="157">
                  <c:v>557</c:v>
                </c:pt>
                <c:pt idx="158">
                  <c:v>558</c:v>
                </c:pt>
                <c:pt idx="159">
                  <c:v>559</c:v>
                </c:pt>
                <c:pt idx="160">
                  <c:v>560</c:v>
                </c:pt>
                <c:pt idx="161">
                  <c:v>561</c:v>
                </c:pt>
                <c:pt idx="162">
                  <c:v>562</c:v>
                </c:pt>
                <c:pt idx="163">
                  <c:v>563</c:v>
                </c:pt>
                <c:pt idx="164">
                  <c:v>564</c:v>
                </c:pt>
                <c:pt idx="165">
                  <c:v>565</c:v>
                </c:pt>
                <c:pt idx="166">
                  <c:v>566</c:v>
                </c:pt>
                <c:pt idx="167">
                  <c:v>567</c:v>
                </c:pt>
                <c:pt idx="168">
                  <c:v>568</c:v>
                </c:pt>
                <c:pt idx="169">
                  <c:v>569</c:v>
                </c:pt>
                <c:pt idx="170">
                  <c:v>570</c:v>
                </c:pt>
                <c:pt idx="171">
                  <c:v>571</c:v>
                </c:pt>
                <c:pt idx="172">
                  <c:v>572</c:v>
                </c:pt>
                <c:pt idx="173">
                  <c:v>573</c:v>
                </c:pt>
                <c:pt idx="174">
                  <c:v>574</c:v>
                </c:pt>
                <c:pt idx="175">
                  <c:v>575</c:v>
                </c:pt>
                <c:pt idx="176">
                  <c:v>576</c:v>
                </c:pt>
                <c:pt idx="177">
                  <c:v>577</c:v>
                </c:pt>
                <c:pt idx="178">
                  <c:v>578</c:v>
                </c:pt>
                <c:pt idx="179">
                  <c:v>579</c:v>
                </c:pt>
                <c:pt idx="180">
                  <c:v>580</c:v>
                </c:pt>
                <c:pt idx="181">
                  <c:v>581</c:v>
                </c:pt>
                <c:pt idx="182">
                  <c:v>582</c:v>
                </c:pt>
                <c:pt idx="183">
                  <c:v>583</c:v>
                </c:pt>
                <c:pt idx="184">
                  <c:v>584</c:v>
                </c:pt>
                <c:pt idx="185">
                  <c:v>585</c:v>
                </c:pt>
                <c:pt idx="186">
                  <c:v>586</c:v>
                </c:pt>
                <c:pt idx="187">
                  <c:v>587</c:v>
                </c:pt>
                <c:pt idx="188">
                  <c:v>588</c:v>
                </c:pt>
                <c:pt idx="189">
                  <c:v>589</c:v>
                </c:pt>
                <c:pt idx="190">
                  <c:v>590</c:v>
                </c:pt>
                <c:pt idx="191">
                  <c:v>591</c:v>
                </c:pt>
                <c:pt idx="192">
                  <c:v>592</c:v>
                </c:pt>
                <c:pt idx="193">
                  <c:v>593</c:v>
                </c:pt>
                <c:pt idx="194">
                  <c:v>594</c:v>
                </c:pt>
                <c:pt idx="195">
                  <c:v>595</c:v>
                </c:pt>
                <c:pt idx="196">
                  <c:v>596</c:v>
                </c:pt>
                <c:pt idx="197">
                  <c:v>597</c:v>
                </c:pt>
                <c:pt idx="198">
                  <c:v>598</c:v>
                </c:pt>
                <c:pt idx="199">
                  <c:v>599</c:v>
                </c:pt>
                <c:pt idx="200">
                  <c:v>600</c:v>
                </c:pt>
                <c:pt idx="201">
                  <c:v>601</c:v>
                </c:pt>
                <c:pt idx="202">
                  <c:v>602</c:v>
                </c:pt>
                <c:pt idx="203">
                  <c:v>603</c:v>
                </c:pt>
                <c:pt idx="204">
                  <c:v>604</c:v>
                </c:pt>
                <c:pt idx="205">
                  <c:v>605</c:v>
                </c:pt>
                <c:pt idx="206">
                  <c:v>606</c:v>
                </c:pt>
                <c:pt idx="207">
                  <c:v>607</c:v>
                </c:pt>
                <c:pt idx="208">
                  <c:v>608</c:v>
                </c:pt>
                <c:pt idx="209">
                  <c:v>609</c:v>
                </c:pt>
                <c:pt idx="210">
                  <c:v>610</c:v>
                </c:pt>
                <c:pt idx="211">
                  <c:v>611</c:v>
                </c:pt>
                <c:pt idx="212">
                  <c:v>612</c:v>
                </c:pt>
                <c:pt idx="213">
                  <c:v>613</c:v>
                </c:pt>
                <c:pt idx="214">
                  <c:v>614</c:v>
                </c:pt>
                <c:pt idx="215">
                  <c:v>615</c:v>
                </c:pt>
                <c:pt idx="216">
                  <c:v>616</c:v>
                </c:pt>
                <c:pt idx="217">
                  <c:v>617</c:v>
                </c:pt>
                <c:pt idx="218">
                  <c:v>618</c:v>
                </c:pt>
                <c:pt idx="219">
                  <c:v>619</c:v>
                </c:pt>
                <c:pt idx="220">
                  <c:v>620</c:v>
                </c:pt>
                <c:pt idx="221">
                  <c:v>621</c:v>
                </c:pt>
                <c:pt idx="222">
                  <c:v>622</c:v>
                </c:pt>
                <c:pt idx="223">
                  <c:v>623</c:v>
                </c:pt>
                <c:pt idx="224">
                  <c:v>624</c:v>
                </c:pt>
                <c:pt idx="225">
                  <c:v>625</c:v>
                </c:pt>
                <c:pt idx="226">
                  <c:v>626</c:v>
                </c:pt>
                <c:pt idx="227">
                  <c:v>627</c:v>
                </c:pt>
                <c:pt idx="228">
                  <c:v>628</c:v>
                </c:pt>
                <c:pt idx="229">
                  <c:v>629</c:v>
                </c:pt>
                <c:pt idx="230">
                  <c:v>630</c:v>
                </c:pt>
                <c:pt idx="231">
                  <c:v>631</c:v>
                </c:pt>
                <c:pt idx="232">
                  <c:v>632</c:v>
                </c:pt>
                <c:pt idx="233">
                  <c:v>633</c:v>
                </c:pt>
                <c:pt idx="234">
                  <c:v>634</c:v>
                </c:pt>
                <c:pt idx="235">
                  <c:v>635</c:v>
                </c:pt>
                <c:pt idx="236">
                  <c:v>636</c:v>
                </c:pt>
                <c:pt idx="237">
                  <c:v>637</c:v>
                </c:pt>
                <c:pt idx="238">
                  <c:v>638</c:v>
                </c:pt>
                <c:pt idx="239">
                  <c:v>639</c:v>
                </c:pt>
                <c:pt idx="240">
                  <c:v>640</c:v>
                </c:pt>
                <c:pt idx="241">
                  <c:v>641</c:v>
                </c:pt>
                <c:pt idx="242">
                  <c:v>642</c:v>
                </c:pt>
                <c:pt idx="243">
                  <c:v>643</c:v>
                </c:pt>
                <c:pt idx="244">
                  <c:v>644</c:v>
                </c:pt>
                <c:pt idx="245">
                  <c:v>645</c:v>
                </c:pt>
                <c:pt idx="246">
                  <c:v>646</c:v>
                </c:pt>
                <c:pt idx="247">
                  <c:v>647</c:v>
                </c:pt>
                <c:pt idx="248">
                  <c:v>648</c:v>
                </c:pt>
                <c:pt idx="249">
                  <c:v>649</c:v>
                </c:pt>
                <c:pt idx="250">
                  <c:v>650</c:v>
                </c:pt>
                <c:pt idx="251">
                  <c:v>651</c:v>
                </c:pt>
                <c:pt idx="252">
                  <c:v>652</c:v>
                </c:pt>
                <c:pt idx="253">
                  <c:v>653</c:v>
                </c:pt>
                <c:pt idx="254">
                  <c:v>654</c:v>
                </c:pt>
                <c:pt idx="255">
                  <c:v>655</c:v>
                </c:pt>
                <c:pt idx="256">
                  <c:v>656</c:v>
                </c:pt>
                <c:pt idx="257">
                  <c:v>657</c:v>
                </c:pt>
                <c:pt idx="258">
                  <c:v>658</c:v>
                </c:pt>
                <c:pt idx="259">
                  <c:v>659</c:v>
                </c:pt>
                <c:pt idx="260">
                  <c:v>660</c:v>
                </c:pt>
                <c:pt idx="261">
                  <c:v>661</c:v>
                </c:pt>
                <c:pt idx="262">
                  <c:v>662</c:v>
                </c:pt>
                <c:pt idx="263">
                  <c:v>663</c:v>
                </c:pt>
                <c:pt idx="264">
                  <c:v>664</c:v>
                </c:pt>
                <c:pt idx="265">
                  <c:v>665</c:v>
                </c:pt>
                <c:pt idx="266">
                  <c:v>666</c:v>
                </c:pt>
                <c:pt idx="267">
                  <c:v>667</c:v>
                </c:pt>
                <c:pt idx="268">
                  <c:v>668</c:v>
                </c:pt>
                <c:pt idx="269">
                  <c:v>669</c:v>
                </c:pt>
                <c:pt idx="270">
                  <c:v>670</c:v>
                </c:pt>
                <c:pt idx="271">
                  <c:v>671</c:v>
                </c:pt>
                <c:pt idx="272">
                  <c:v>672</c:v>
                </c:pt>
                <c:pt idx="273">
                  <c:v>673</c:v>
                </c:pt>
                <c:pt idx="274">
                  <c:v>674</c:v>
                </c:pt>
                <c:pt idx="275">
                  <c:v>675</c:v>
                </c:pt>
                <c:pt idx="276">
                  <c:v>676</c:v>
                </c:pt>
                <c:pt idx="277">
                  <c:v>677</c:v>
                </c:pt>
                <c:pt idx="278">
                  <c:v>678</c:v>
                </c:pt>
                <c:pt idx="279">
                  <c:v>679</c:v>
                </c:pt>
                <c:pt idx="280">
                  <c:v>680</c:v>
                </c:pt>
                <c:pt idx="281">
                  <c:v>681</c:v>
                </c:pt>
                <c:pt idx="282">
                  <c:v>682</c:v>
                </c:pt>
                <c:pt idx="283">
                  <c:v>683</c:v>
                </c:pt>
                <c:pt idx="284">
                  <c:v>684</c:v>
                </c:pt>
                <c:pt idx="285">
                  <c:v>685</c:v>
                </c:pt>
                <c:pt idx="286">
                  <c:v>686</c:v>
                </c:pt>
                <c:pt idx="287">
                  <c:v>687</c:v>
                </c:pt>
                <c:pt idx="288">
                  <c:v>688</c:v>
                </c:pt>
                <c:pt idx="289">
                  <c:v>689</c:v>
                </c:pt>
                <c:pt idx="290">
                  <c:v>690</c:v>
                </c:pt>
                <c:pt idx="291">
                  <c:v>691</c:v>
                </c:pt>
                <c:pt idx="292">
                  <c:v>692</c:v>
                </c:pt>
                <c:pt idx="293">
                  <c:v>693</c:v>
                </c:pt>
                <c:pt idx="294">
                  <c:v>694</c:v>
                </c:pt>
                <c:pt idx="295">
                  <c:v>695</c:v>
                </c:pt>
                <c:pt idx="296">
                  <c:v>696</c:v>
                </c:pt>
                <c:pt idx="297">
                  <c:v>697</c:v>
                </c:pt>
                <c:pt idx="298">
                  <c:v>698</c:v>
                </c:pt>
                <c:pt idx="299">
                  <c:v>699</c:v>
                </c:pt>
                <c:pt idx="300">
                  <c:v>700</c:v>
                </c:pt>
                <c:pt idx="301">
                  <c:v>701</c:v>
                </c:pt>
                <c:pt idx="302">
                  <c:v>702</c:v>
                </c:pt>
                <c:pt idx="303">
                  <c:v>703</c:v>
                </c:pt>
                <c:pt idx="304">
                  <c:v>704</c:v>
                </c:pt>
                <c:pt idx="305">
                  <c:v>705</c:v>
                </c:pt>
                <c:pt idx="306">
                  <c:v>706</c:v>
                </c:pt>
                <c:pt idx="307">
                  <c:v>707</c:v>
                </c:pt>
                <c:pt idx="308">
                  <c:v>708</c:v>
                </c:pt>
                <c:pt idx="309">
                  <c:v>709</c:v>
                </c:pt>
                <c:pt idx="310">
                  <c:v>710</c:v>
                </c:pt>
                <c:pt idx="311">
                  <c:v>711</c:v>
                </c:pt>
                <c:pt idx="312">
                  <c:v>712</c:v>
                </c:pt>
                <c:pt idx="313">
                  <c:v>713</c:v>
                </c:pt>
                <c:pt idx="314">
                  <c:v>714</c:v>
                </c:pt>
                <c:pt idx="315">
                  <c:v>715</c:v>
                </c:pt>
                <c:pt idx="316">
                  <c:v>716</c:v>
                </c:pt>
                <c:pt idx="317">
                  <c:v>717</c:v>
                </c:pt>
                <c:pt idx="318">
                  <c:v>718</c:v>
                </c:pt>
                <c:pt idx="319">
                  <c:v>719</c:v>
                </c:pt>
                <c:pt idx="320">
                  <c:v>720</c:v>
                </c:pt>
                <c:pt idx="321">
                  <c:v>721</c:v>
                </c:pt>
                <c:pt idx="322">
                  <c:v>722</c:v>
                </c:pt>
                <c:pt idx="323">
                  <c:v>723</c:v>
                </c:pt>
                <c:pt idx="324">
                  <c:v>724</c:v>
                </c:pt>
                <c:pt idx="325">
                  <c:v>725</c:v>
                </c:pt>
                <c:pt idx="326">
                  <c:v>726</c:v>
                </c:pt>
                <c:pt idx="327">
                  <c:v>727</c:v>
                </c:pt>
                <c:pt idx="328">
                  <c:v>728</c:v>
                </c:pt>
                <c:pt idx="329">
                  <c:v>729</c:v>
                </c:pt>
                <c:pt idx="330">
                  <c:v>730</c:v>
                </c:pt>
                <c:pt idx="331">
                  <c:v>731</c:v>
                </c:pt>
                <c:pt idx="332">
                  <c:v>732</c:v>
                </c:pt>
                <c:pt idx="333">
                  <c:v>733</c:v>
                </c:pt>
                <c:pt idx="334">
                  <c:v>734</c:v>
                </c:pt>
                <c:pt idx="335">
                  <c:v>735</c:v>
                </c:pt>
                <c:pt idx="336">
                  <c:v>736</c:v>
                </c:pt>
                <c:pt idx="337">
                  <c:v>737</c:v>
                </c:pt>
                <c:pt idx="338">
                  <c:v>738</c:v>
                </c:pt>
                <c:pt idx="339">
                  <c:v>739</c:v>
                </c:pt>
                <c:pt idx="340">
                  <c:v>740</c:v>
                </c:pt>
                <c:pt idx="341">
                  <c:v>741</c:v>
                </c:pt>
                <c:pt idx="342">
                  <c:v>742</c:v>
                </c:pt>
                <c:pt idx="343">
                  <c:v>743</c:v>
                </c:pt>
                <c:pt idx="344">
                  <c:v>744</c:v>
                </c:pt>
                <c:pt idx="345">
                  <c:v>745</c:v>
                </c:pt>
                <c:pt idx="346">
                  <c:v>746</c:v>
                </c:pt>
                <c:pt idx="347">
                  <c:v>747</c:v>
                </c:pt>
                <c:pt idx="348">
                  <c:v>748</c:v>
                </c:pt>
                <c:pt idx="349">
                  <c:v>749</c:v>
                </c:pt>
                <c:pt idx="350">
                  <c:v>750</c:v>
                </c:pt>
                <c:pt idx="351">
                  <c:v>751</c:v>
                </c:pt>
                <c:pt idx="352">
                  <c:v>752</c:v>
                </c:pt>
                <c:pt idx="353">
                  <c:v>753</c:v>
                </c:pt>
                <c:pt idx="354">
                  <c:v>754</c:v>
                </c:pt>
                <c:pt idx="355">
                  <c:v>755</c:v>
                </c:pt>
                <c:pt idx="356">
                  <c:v>756</c:v>
                </c:pt>
                <c:pt idx="357">
                  <c:v>757</c:v>
                </c:pt>
                <c:pt idx="358">
                  <c:v>758</c:v>
                </c:pt>
                <c:pt idx="359">
                  <c:v>759</c:v>
                </c:pt>
                <c:pt idx="360">
                  <c:v>760</c:v>
                </c:pt>
                <c:pt idx="361">
                  <c:v>761</c:v>
                </c:pt>
                <c:pt idx="362">
                  <c:v>762</c:v>
                </c:pt>
                <c:pt idx="363">
                  <c:v>763</c:v>
                </c:pt>
                <c:pt idx="364">
                  <c:v>764</c:v>
                </c:pt>
                <c:pt idx="365">
                  <c:v>765</c:v>
                </c:pt>
                <c:pt idx="366">
                  <c:v>766</c:v>
                </c:pt>
                <c:pt idx="367">
                  <c:v>767</c:v>
                </c:pt>
                <c:pt idx="368">
                  <c:v>768</c:v>
                </c:pt>
                <c:pt idx="369">
                  <c:v>769</c:v>
                </c:pt>
                <c:pt idx="370">
                  <c:v>770</c:v>
                </c:pt>
                <c:pt idx="371">
                  <c:v>771</c:v>
                </c:pt>
                <c:pt idx="372">
                  <c:v>772</c:v>
                </c:pt>
                <c:pt idx="373">
                  <c:v>773</c:v>
                </c:pt>
                <c:pt idx="374">
                  <c:v>774</c:v>
                </c:pt>
                <c:pt idx="375">
                  <c:v>775</c:v>
                </c:pt>
                <c:pt idx="376">
                  <c:v>776</c:v>
                </c:pt>
                <c:pt idx="377">
                  <c:v>777</c:v>
                </c:pt>
                <c:pt idx="378">
                  <c:v>778</c:v>
                </c:pt>
                <c:pt idx="379">
                  <c:v>779</c:v>
                </c:pt>
                <c:pt idx="380">
                  <c:v>780</c:v>
                </c:pt>
                <c:pt idx="381">
                  <c:v>781</c:v>
                </c:pt>
                <c:pt idx="382">
                  <c:v>782</c:v>
                </c:pt>
                <c:pt idx="383">
                  <c:v>783</c:v>
                </c:pt>
                <c:pt idx="384">
                  <c:v>784</c:v>
                </c:pt>
                <c:pt idx="385">
                  <c:v>785</c:v>
                </c:pt>
                <c:pt idx="386">
                  <c:v>786</c:v>
                </c:pt>
                <c:pt idx="387">
                  <c:v>787</c:v>
                </c:pt>
                <c:pt idx="388">
                  <c:v>788</c:v>
                </c:pt>
                <c:pt idx="389">
                  <c:v>789</c:v>
                </c:pt>
                <c:pt idx="390">
                  <c:v>790</c:v>
                </c:pt>
                <c:pt idx="391">
                  <c:v>791</c:v>
                </c:pt>
                <c:pt idx="392">
                  <c:v>792</c:v>
                </c:pt>
                <c:pt idx="393">
                  <c:v>793</c:v>
                </c:pt>
                <c:pt idx="394">
                  <c:v>794</c:v>
                </c:pt>
                <c:pt idx="395">
                  <c:v>795</c:v>
                </c:pt>
                <c:pt idx="396">
                  <c:v>796</c:v>
                </c:pt>
                <c:pt idx="397">
                  <c:v>797</c:v>
                </c:pt>
                <c:pt idx="398">
                  <c:v>798</c:v>
                </c:pt>
                <c:pt idx="399">
                  <c:v>799</c:v>
                </c:pt>
                <c:pt idx="400">
                  <c:v>800</c:v>
                </c:pt>
                <c:pt idx="401">
                  <c:v>801</c:v>
                </c:pt>
                <c:pt idx="402">
                  <c:v>802</c:v>
                </c:pt>
                <c:pt idx="403">
                  <c:v>803</c:v>
                </c:pt>
                <c:pt idx="404">
                  <c:v>804</c:v>
                </c:pt>
                <c:pt idx="405">
                  <c:v>805</c:v>
                </c:pt>
                <c:pt idx="406">
                  <c:v>806</c:v>
                </c:pt>
                <c:pt idx="407">
                  <c:v>807</c:v>
                </c:pt>
                <c:pt idx="408">
                  <c:v>808</c:v>
                </c:pt>
                <c:pt idx="409">
                  <c:v>809</c:v>
                </c:pt>
                <c:pt idx="410">
                  <c:v>810</c:v>
                </c:pt>
                <c:pt idx="411">
                  <c:v>811</c:v>
                </c:pt>
                <c:pt idx="412">
                  <c:v>812</c:v>
                </c:pt>
                <c:pt idx="413">
                  <c:v>813</c:v>
                </c:pt>
                <c:pt idx="414">
                  <c:v>814</c:v>
                </c:pt>
                <c:pt idx="415">
                  <c:v>815</c:v>
                </c:pt>
                <c:pt idx="416">
                  <c:v>816</c:v>
                </c:pt>
                <c:pt idx="417">
                  <c:v>817</c:v>
                </c:pt>
                <c:pt idx="418">
                  <c:v>818</c:v>
                </c:pt>
                <c:pt idx="419">
                  <c:v>819</c:v>
                </c:pt>
                <c:pt idx="420">
                  <c:v>820</c:v>
                </c:pt>
                <c:pt idx="421">
                  <c:v>821</c:v>
                </c:pt>
                <c:pt idx="422">
                  <c:v>822</c:v>
                </c:pt>
                <c:pt idx="423">
                  <c:v>823</c:v>
                </c:pt>
                <c:pt idx="424">
                  <c:v>824</c:v>
                </c:pt>
                <c:pt idx="425">
                  <c:v>825</c:v>
                </c:pt>
                <c:pt idx="426">
                  <c:v>826</c:v>
                </c:pt>
                <c:pt idx="427">
                  <c:v>827</c:v>
                </c:pt>
                <c:pt idx="428">
                  <c:v>828</c:v>
                </c:pt>
                <c:pt idx="429">
                  <c:v>829</c:v>
                </c:pt>
                <c:pt idx="430">
                  <c:v>830</c:v>
                </c:pt>
                <c:pt idx="431">
                  <c:v>831</c:v>
                </c:pt>
                <c:pt idx="432">
                  <c:v>832</c:v>
                </c:pt>
                <c:pt idx="433">
                  <c:v>833</c:v>
                </c:pt>
                <c:pt idx="434">
                  <c:v>834</c:v>
                </c:pt>
                <c:pt idx="435">
                  <c:v>835</c:v>
                </c:pt>
                <c:pt idx="436">
                  <c:v>836</c:v>
                </c:pt>
                <c:pt idx="437">
                  <c:v>837</c:v>
                </c:pt>
                <c:pt idx="438">
                  <c:v>838</c:v>
                </c:pt>
                <c:pt idx="439">
                  <c:v>839</c:v>
                </c:pt>
                <c:pt idx="440">
                  <c:v>840</c:v>
                </c:pt>
                <c:pt idx="441">
                  <c:v>841</c:v>
                </c:pt>
                <c:pt idx="442">
                  <c:v>842</c:v>
                </c:pt>
                <c:pt idx="443">
                  <c:v>843</c:v>
                </c:pt>
                <c:pt idx="444">
                  <c:v>844</c:v>
                </c:pt>
                <c:pt idx="445">
                  <c:v>845</c:v>
                </c:pt>
                <c:pt idx="446">
                  <c:v>846</c:v>
                </c:pt>
                <c:pt idx="447">
                  <c:v>847</c:v>
                </c:pt>
                <c:pt idx="448">
                  <c:v>848</c:v>
                </c:pt>
                <c:pt idx="449">
                  <c:v>849</c:v>
                </c:pt>
                <c:pt idx="450">
                  <c:v>850</c:v>
                </c:pt>
                <c:pt idx="451">
                  <c:v>851</c:v>
                </c:pt>
                <c:pt idx="452">
                  <c:v>852</c:v>
                </c:pt>
                <c:pt idx="453">
                  <c:v>853</c:v>
                </c:pt>
                <c:pt idx="454">
                  <c:v>854</c:v>
                </c:pt>
                <c:pt idx="455">
                  <c:v>855</c:v>
                </c:pt>
                <c:pt idx="456">
                  <c:v>856</c:v>
                </c:pt>
                <c:pt idx="457">
                  <c:v>857</c:v>
                </c:pt>
                <c:pt idx="458">
                  <c:v>858</c:v>
                </c:pt>
                <c:pt idx="459">
                  <c:v>859</c:v>
                </c:pt>
                <c:pt idx="460">
                  <c:v>860</c:v>
                </c:pt>
                <c:pt idx="461">
                  <c:v>861</c:v>
                </c:pt>
                <c:pt idx="462">
                  <c:v>862</c:v>
                </c:pt>
                <c:pt idx="463">
                  <c:v>863</c:v>
                </c:pt>
                <c:pt idx="464">
                  <c:v>864</c:v>
                </c:pt>
                <c:pt idx="465">
                  <c:v>865</c:v>
                </c:pt>
                <c:pt idx="466">
                  <c:v>866</c:v>
                </c:pt>
                <c:pt idx="467">
                  <c:v>867</c:v>
                </c:pt>
                <c:pt idx="468">
                  <c:v>868</c:v>
                </c:pt>
                <c:pt idx="469">
                  <c:v>869</c:v>
                </c:pt>
                <c:pt idx="470">
                  <c:v>870</c:v>
                </c:pt>
                <c:pt idx="471">
                  <c:v>871</c:v>
                </c:pt>
                <c:pt idx="472">
                  <c:v>872</c:v>
                </c:pt>
                <c:pt idx="473">
                  <c:v>873</c:v>
                </c:pt>
                <c:pt idx="474">
                  <c:v>874</c:v>
                </c:pt>
                <c:pt idx="475">
                  <c:v>875</c:v>
                </c:pt>
                <c:pt idx="476">
                  <c:v>876</c:v>
                </c:pt>
                <c:pt idx="477">
                  <c:v>877</c:v>
                </c:pt>
                <c:pt idx="478">
                  <c:v>878</c:v>
                </c:pt>
                <c:pt idx="479">
                  <c:v>879</c:v>
                </c:pt>
                <c:pt idx="480">
                  <c:v>880</c:v>
                </c:pt>
                <c:pt idx="481">
                  <c:v>881</c:v>
                </c:pt>
                <c:pt idx="482">
                  <c:v>882</c:v>
                </c:pt>
                <c:pt idx="483">
                  <c:v>883</c:v>
                </c:pt>
                <c:pt idx="484">
                  <c:v>884</c:v>
                </c:pt>
                <c:pt idx="485">
                  <c:v>885</c:v>
                </c:pt>
                <c:pt idx="486">
                  <c:v>886</c:v>
                </c:pt>
                <c:pt idx="487">
                  <c:v>887</c:v>
                </c:pt>
                <c:pt idx="488">
                  <c:v>888</c:v>
                </c:pt>
                <c:pt idx="489">
                  <c:v>889</c:v>
                </c:pt>
                <c:pt idx="490">
                  <c:v>890</c:v>
                </c:pt>
                <c:pt idx="491">
                  <c:v>891</c:v>
                </c:pt>
                <c:pt idx="492">
                  <c:v>892</c:v>
                </c:pt>
                <c:pt idx="493">
                  <c:v>893</c:v>
                </c:pt>
                <c:pt idx="494">
                  <c:v>894</c:v>
                </c:pt>
                <c:pt idx="495">
                  <c:v>895</c:v>
                </c:pt>
                <c:pt idx="496">
                  <c:v>896</c:v>
                </c:pt>
                <c:pt idx="497">
                  <c:v>897</c:v>
                </c:pt>
                <c:pt idx="498">
                  <c:v>898</c:v>
                </c:pt>
                <c:pt idx="499">
                  <c:v>899</c:v>
                </c:pt>
                <c:pt idx="500">
                  <c:v>900</c:v>
                </c:pt>
                <c:pt idx="501">
                  <c:v>901</c:v>
                </c:pt>
                <c:pt idx="502">
                  <c:v>902</c:v>
                </c:pt>
                <c:pt idx="503">
                  <c:v>903</c:v>
                </c:pt>
                <c:pt idx="504">
                  <c:v>904</c:v>
                </c:pt>
                <c:pt idx="505">
                  <c:v>905</c:v>
                </c:pt>
                <c:pt idx="506">
                  <c:v>906</c:v>
                </c:pt>
                <c:pt idx="507">
                  <c:v>907</c:v>
                </c:pt>
                <c:pt idx="508">
                  <c:v>908</c:v>
                </c:pt>
                <c:pt idx="509">
                  <c:v>909</c:v>
                </c:pt>
                <c:pt idx="510">
                  <c:v>910</c:v>
                </c:pt>
                <c:pt idx="511">
                  <c:v>911</c:v>
                </c:pt>
                <c:pt idx="512">
                  <c:v>912</c:v>
                </c:pt>
                <c:pt idx="513">
                  <c:v>913</c:v>
                </c:pt>
                <c:pt idx="514">
                  <c:v>914</c:v>
                </c:pt>
                <c:pt idx="515">
                  <c:v>915</c:v>
                </c:pt>
                <c:pt idx="516">
                  <c:v>916</c:v>
                </c:pt>
                <c:pt idx="517">
                  <c:v>917</c:v>
                </c:pt>
                <c:pt idx="518">
                  <c:v>918</c:v>
                </c:pt>
                <c:pt idx="519">
                  <c:v>919</c:v>
                </c:pt>
                <c:pt idx="520">
                  <c:v>920</c:v>
                </c:pt>
                <c:pt idx="521">
                  <c:v>921</c:v>
                </c:pt>
                <c:pt idx="522">
                  <c:v>922</c:v>
                </c:pt>
                <c:pt idx="523">
                  <c:v>923</c:v>
                </c:pt>
                <c:pt idx="524">
                  <c:v>924</c:v>
                </c:pt>
                <c:pt idx="525">
                  <c:v>925</c:v>
                </c:pt>
                <c:pt idx="526">
                  <c:v>926</c:v>
                </c:pt>
                <c:pt idx="527">
                  <c:v>927</c:v>
                </c:pt>
                <c:pt idx="528">
                  <c:v>928</c:v>
                </c:pt>
                <c:pt idx="529">
                  <c:v>929</c:v>
                </c:pt>
                <c:pt idx="530">
                  <c:v>930</c:v>
                </c:pt>
                <c:pt idx="531">
                  <c:v>931</c:v>
                </c:pt>
                <c:pt idx="532">
                  <c:v>932</c:v>
                </c:pt>
                <c:pt idx="533">
                  <c:v>933</c:v>
                </c:pt>
                <c:pt idx="534">
                  <c:v>934</c:v>
                </c:pt>
                <c:pt idx="535">
                  <c:v>935</c:v>
                </c:pt>
                <c:pt idx="536">
                  <c:v>936</c:v>
                </c:pt>
                <c:pt idx="537">
                  <c:v>937</c:v>
                </c:pt>
                <c:pt idx="538">
                  <c:v>938</c:v>
                </c:pt>
                <c:pt idx="539">
                  <c:v>939</c:v>
                </c:pt>
                <c:pt idx="540">
                  <c:v>940</c:v>
                </c:pt>
                <c:pt idx="541">
                  <c:v>941</c:v>
                </c:pt>
                <c:pt idx="542">
                  <c:v>942</c:v>
                </c:pt>
                <c:pt idx="543">
                  <c:v>943</c:v>
                </c:pt>
                <c:pt idx="544">
                  <c:v>944</c:v>
                </c:pt>
                <c:pt idx="545">
                  <c:v>945</c:v>
                </c:pt>
                <c:pt idx="546">
                  <c:v>946</c:v>
                </c:pt>
                <c:pt idx="547">
                  <c:v>947</c:v>
                </c:pt>
                <c:pt idx="548">
                  <c:v>948</c:v>
                </c:pt>
                <c:pt idx="549">
                  <c:v>949</c:v>
                </c:pt>
                <c:pt idx="550">
                  <c:v>950</c:v>
                </c:pt>
                <c:pt idx="551">
                  <c:v>951</c:v>
                </c:pt>
                <c:pt idx="552">
                  <c:v>952</c:v>
                </c:pt>
                <c:pt idx="553">
                  <c:v>953</c:v>
                </c:pt>
                <c:pt idx="554">
                  <c:v>954</c:v>
                </c:pt>
                <c:pt idx="555">
                  <c:v>955</c:v>
                </c:pt>
                <c:pt idx="556">
                  <c:v>956</c:v>
                </c:pt>
                <c:pt idx="557">
                  <c:v>957</c:v>
                </c:pt>
                <c:pt idx="558">
                  <c:v>958</c:v>
                </c:pt>
                <c:pt idx="559">
                  <c:v>959</c:v>
                </c:pt>
                <c:pt idx="560">
                  <c:v>960</c:v>
                </c:pt>
                <c:pt idx="561">
                  <c:v>961</c:v>
                </c:pt>
                <c:pt idx="562">
                  <c:v>962</c:v>
                </c:pt>
                <c:pt idx="563">
                  <c:v>963</c:v>
                </c:pt>
                <c:pt idx="564">
                  <c:v>964</c:v>
                </c:pt>
                <c:pt idx="565">
                  <c:v>965</c:v>
                </c:pt>
                <c:pt idx="566">
                  <c:v>966</c:v>
                </c:pt>
                <c:pt idx="567">
                  <c:v>967</c:v>
                </c:pt>
                <c:pt idx="568">
                  <c:v>968</c:v>
                </c:pt>
                <c:pt idx="569">
                  <c:v>969</c:v>
                </c:pt>
                <c:pt idx="570">
                  <c:v>970</c:v>
                </c:pt>
                <c:pt idx="571">
                  <c:v>971</c:v>
                </c:pt>
                <c:pt idx="572">
                  <c:v>972</c:v>
                </c:pt>
                <c:pt idx="573">
                  <c:v>973</c:v>
                </c:pt>
                <c:pt idx="574">
                  <c:v>974</c:v>
                </c:pt>
                <c:pt idx="575">
                  <c:v>975</c:v>
                </c:pt>
                <c:pt idx="576">
                  <c:v>976</c:v>
                </c:pt>
                <c:pt idx="577">
                  <c:v>977</c:v>
                </c:pt>
                <c:pt idx="578">
                  <c:v>978</c:v>
                </c:pt>
                <c:pt idx="579">
                  <c:v>979</c:v>
                </c:pt>
                <c:pt idx="580">
                  <c:v>980</c:v>
                </c:pt>
                <c:pt idx="581">
                  <c:v>981</c:v>
                </c:pt>
                <c:pt idx="582">
                  <c:v>982</c:v>
                </c:pt>
                <c:pt idx="583">
                  <c:v>983</c:v>
                </c:pt>
                <c:pt idx="584">
                  <c:v>984</c:v>
                </c:pt>
                <c:pt idx="585">
                  <c:v>985</c:v>
                </c:pt>
                <c:pt idx="586">
                  <c:v>986</c:v>
                </c:pt>
                <c:pt idx="587">
                  <c:v>987</c:v>
                </c:pt>
                <c:pt idx="588">
                  <c:v>988</c:v>
                </c:pt>
                <c:pt idx="589">
                  <c:v>989</c:v>
                </c:pt>
                <c:pt idx="590">
                  <c:v>990</c:v>
                </c:pt>
                <c:pt idx="591">
                  <c:v>991</c:v>
                </c:pt>
                <c:pt idx="592">
                  <c:v>992</c:v>
                </c:pt>
                <c:pt idx="593">
                  <c:v>993</c:v>
                </c:pt>
                <c:pt idx="594">
                  <c:v>994</c:v>
                </c:pt>
                <c:pt idx="595">
                  <c:v>995</c:v>
                </c:pt>
                <c:pt idx="596">
                  <c:v>996</c:v>
                </c:pt>
                <c:pt idx="597">
                  <c:v>997</c:v>
                </c:pt>
                <c:pt idx="598">
                  <c:v>998</c:v>
                </c:pt>
                <c:pt idx="599">
                  <c:v>999</c:v>
                </c:pt>
                <c:pt idx="600">
                  <c:v>1000</c:v>
                </c:pt>
                <c:pt idx="601">
                  <c:v>1001</c:v>
                </c:pt>
                <c:pt idx="602">
                  <c:v>1002</c:v>
                </c:pt>
                <c:pt idx="603">
                  <c:v>1003</c:v>
                </c:pt>
                <c:pt idx="604">
                  <c:v>1004</c:v>
                </c:pt>
                <c:pt idx="605">
                  <c:v>1005</c:v>
                </c:pt>
                <c:pt idx="606">
                  <c:v>1006</c:v>
                </c:pt>
                <c:pt idx="607">
                  <c:v>1007</c:v>
                </c:pt>
                <c:pt idx="608">
                  <c:v>1008</c:v>
                </c:pt>
                <c:pt idx="609">
                  <c:v>1009</c:v>
                </c:pt>
                <c:pt idx="610">
                  <c:v>1010</c:v>
                </c:pt>
                <c:pt idx="611">
                  <c:v>1011</c:v>
                </c:pt>
                <c:pt idx="612">
                  <c:v>1012</c:v>
                </c:pt>
                <c:pt idx="613">
                  <c:v>1013</c:v>
                </c:pt>
                <c:pt idx="614">
                  <c:v>1014</c:v>
                </c:pt>
                <c:pt idx="615">
                  <c:v>1015</c:v>
                </c:pt>
                <c:pt idx="616">
                  <c:v>1016</c:v>
                </c:pt>
                <c:pt idx="617">
                  <c:v>1017</c:v>
                </c:pt>
                <c:pt idx="618">
                  <c:v>1018</c:v>
                </c:pt>
                <c:pt idx="619">
                  <c:v>1019</c:v>
                </c:pt>
                <c:pt idx="620">
                  <c:v>1020</c:v>
                </c:pt>
                <c:pt idx="621">
                  <c:v>1021</c:v>
                </c:pt>
                <c:pt idx="622">
                  <c:v>1022</c:v>
                </c:pt>
                <c:pt idx="623">
                  <c:v>1023</c:v>
                </c:pt>
                <c:pt idx="624">
                  <c:v>1024</c:v>
                </c:pt>
                <c:pt idx="625">
                  <c:v>1025</c:v>
                </c:pt>
                <c:pt idx="626">
                  <c:v>1026</c:v>
                </c:pt>
                <c:pt idx="627">
                  <c:v>1027</c:v>
                </c:pt>
                <c:pt idx="628">
                  <c:v>1028</c:v>
                </c:pt>
                <c:pt idx="629">
                  <c:v>1029</c:v>
                </c:pt>
                <c:pt idx="630">
                  <c:v>1030</c:v>
                </c:pt>
                <c:pt idx="631">
                  <c:v>1031</c:v>
                </c:pt>
                <c:pt idx="632">
                  <c:v>1032</c:v>
                </c:pt>
                <c:pt idx="633">
                  <c:v>1033</c:v>
                </c:pt>
                <c:pt idx="634">
                  <c:v>1034</c:v>
                </c:pt>
                <c:pt idx="635">
                  <c:v>1035</c:v>
                </c:pt>
                <c:pt idx="636">
                  <c:v>1036</c:v>
                </c:pt>
                <c:pt idx="637">
                  <c:v>1037</c:v>
                </c:pt>
                <c:pt idx="638">
                  <c:v>1038</c:v>
                </c:pt>
                <c:pt idx="639">
                  <c:v>1039</c:v>
                </c:pt>
                <c:pt idx="640">
                  <c:v>1040</c:v>
                </c:pt>
                <c:pt idx="641">
                  <c:v>1041</c:v>
                </c:pt>
                <c:pt idx="642">
                  <c:v>1042</c:v>
                </c:pt>
                <c:pt idx="643">
                  <c:v>1043</c:v>
                </c:pt>
                <c:pt idx="644">
                  <c:v>1044</c:v>
                </c:pt>
                <c:pt idx="645">
                  <c:v>1045</c:v>
                </c:pt>
                <c:pt idx="646">
                  <c:v>1046</c:v>
                </c:pt>
                <c:pt idx="647">
                  <c:v>1047</c:v>
                </c:pt>
                <c:pt idx="648">
                  <c:v>1048</c:v>
                </c:pt>
                <c:pt idx="649">
                  <c:v>1049</c:v>
                </c:pt>
                <c:pt idx="650">
                  <c:v>1050</c:v>
                </c:pt>
                <c:pt idx="651">
                  <c:v>1051</c:v>
                </c:pt>
                <c:pt idx="652">
                  <c:v>1052</c:v>
                </c:pt>
                <c:pt idx="653">
                  <c:v>1053</c:v>
                </c:pt>
                <c:pt idx="654">
                  <c:v>1054</c:v>
                </c:pt>
                <c:pt idx="655">
                  <c:v>1055</c:v>
                </c:pt>
                <c:pt idx="656">
                  <c:v>1056</c:v>
                </c:pt>
                <c:pt idx="657">
                  <c:v>1057</c:v>
                </c:pt>
                <c:pt idx="658">
                  <c:v>1058</c:v>
                </c:pt>
                <c:pt idx="659">
                  <c:v>1059</c:v>
                </c:pt>
                <c:pt idx="660">
                  <c:v>1060</c:v>
                </c:pt>
                <c:pt idx="661">
                  <c:v>1061</c:v>
                </c:pt>
                <c:pt idx="662">
                  <c:v>1062</c:v>
                </c:pt>
                <c:pt idx="663">
                  <c:v>1063</c:v>
                </c:pt>
                <c:pt idx="664">
                  <c:v>1064</c:v>
                </c:pt>
                <c:pt idx="665">
                  <c:v>1065</c:v>
                </c:pt>
                <c:pt idx="666">
                  <c:v>1066</c:v>
                </c:pt>
                <c:pt idx="667">
                  <c:v>1067</c:v>
                </c:pt>
                <c:pt idx="668">
                  <c:v>1068</c:v>
                </c:pt>
                <c:pt idx="669">
                  <c:v>1069</c:v>
                </c:pt>
                <c:pt idx="670">
                  <c:v>1070</c:v>
                </c:pt>
                <c:pt idx="671">
                  <c:v>1071</c:v>
                </c:pt>
                <c:pt idx="672">
                  <c:v>1072</c:v>
                </c:pt>
                <c:pt idx="673">
                  <c:v>1073</c:v>
                </c:pt>
                <c:pt idx="674">
                  <c:v>1074</c:v>
                </c:pt>
                <c:pt idx="675">
                  <c:v>1075</c:v>
                </c:pt>
                <c:pt idx="676">
                  <c:v>1076</c:v>
                </c:pt>
                <c:pt idx="677">
                  <c:v>1077</c:v>
                </c:pt>
                <c:pt idx="678">
                  <c:v>1078</c:v>
                </c:pt>
                <c:pt idx="679">
                  <c:v>1079</c:v>
                </c:pt>
                <c:pt idx="680">
                  <c:v>1080</c:v>
                </c:pt>
                <c:pt idx="681">
                  <c:v>1081</c:v>
                </c:pt>
                <c:pt idx="682">
                  <c:v>1082</c:v>
                </c:pt>
                <c:pt idx="683">
                  <c:v>1083</c:v>
                </c:pt>
                <c:pt idx="684">
                  <c:v>1084</c:v>
                </c:pt>
                <c:pt idx="685">
                  <c:v>1085</c:v>
                </c:pt>
                <c:pt idx="686">
                  <c:v>1086</c:v>
                </c:pt>
                <c:pt idx="687">
                  <c:v>1087</c:v>
                </c:pt>
                <c:pt idx="688">
                  <c:v>1088</c:v>
                </c:pt>
                <c:pt idx="689">
                  <c:v>1089</c:v>
                </c:pt>
                <c:pt idx="690">
                  <c:v>1090</c:v>
                </c:pt>
                <c:pt idx="691">
                  <c:v>1091</c:v>
                </c:pt>
                <c:pt idx="692">
                  <c:v>1092</c:v>
                </c:pt>
                <c:pt idx="693">
                  <c:v>1093</c:v>
                </c:pt>
                <c:pt idx="694">
                  <c:v>1094</c:v>
                </c:pt>
                <c:pt idx="695">
                  <c:v>1095</c:v>
                </c:pt>
                <c:pt idx="696">
                  <c:v>1096</c:v>
                </c:pt>
                <c:pt idx="697">
                  <c:v>1097</c:v>
                </c:pt>
                <c:pt idx="698">
                  <c:v>1098</c:v>
                </c:pt>
                <c:pt idx="699">
                  <c:v>1099</c:v>
                </c:pt>
                <c:pt idx="700">
                  <c:v>1100</c:v>
                </c:pt>
                <c:pt idx="701">
                  <c:v>1101</c:v>
                </c:pt>
                <c:pt idx="702">
                  <c:v>1102</c:v>
                </c:pt>
                <c:pt idx="703">
                  <c:v>1103</c:v>
                </c:pt>
                <c:pt idx="704">
                  <c:v>1104</c:v>
                </c:pt>
                <c:pt idx="705">
                  <c:v>1105</c:v>
                </c:pt>
                <c:pt idx="706">
                  <c:v>1106</c:v>
                </c:pt>
                <c:pt idx="707">
                  <c:v>1107</c:v>
                </c:pt>
                <c:pt idx="708">
                  <c:v>1108</c:v>
                </c:pt>
                <c:pt idx="709">
                  <c:v>1109</c:v>
                </c:pt>
                <c:pt idx="710">
                  <c:v>1110</c:v>
                </c:pt>
                <c:pt idx="711">
                  <c:v>1111</c:v>
                </c:pt>
                <c:pt idx="712">
                  <c:v>1112</c:v>
                </c:pt>
                <c:pt idx="713">
                  <c:v>1113</c:v>
                </c:pt>
                <c:pt idx="714">
                  <c:v>1114</c:v>
                </c:pt>
                <c:pt idx="715">
                  <c:v>1115</c:v>
                </c:pt>
                <c:pt idx="716">
                  <c:v>1116</c:v>
                </c:pt>
                <c:pt idx="717">
                  <c:v>1117</c:v>
                </c:pt>
                <c:pt idx="718">
                  <c:v>1118</c:v>
                </c:pt>
                <c:pt idx="719">
                  <c:v>1119</c:v>
                </c:pt>
                <c:pt idx="720">
                  <c:v>1120</c:v>
                </c:pt>
                <c:pt idx="721">
                  <c:v>1121</c:v>
                </c:pt>
                <c:pt idx="722">
                  <c:v>1122</c:v>
                </c:pt>
                <c:pt idx="723">
                  <c:v>1123</c:v>
                </c:pt>
                <c:pt idx="724">
                  <c:v>1124</c:v>
                </c:pt>
                <c:pt idx="725">
                  <c:v>1125</c:v>
                </c:pt>
                <c:pt idx="726">
                  <c:v>1126</c:v>
                </c:pt>
                <c:pt idx="727">
                  <c:v>1127</c:v>
                </c:pt>
                <c:pt idx="728">
                  <c:v>1128</c:v>
                </c:pt>
                <c:pt idx="729">
                  <c:v>1129</c:v>
                </c:pt>
                <c:pt idx="730">
                  <c:v>1130</c:v>
                </c:pt>
                <c:pt idx="731">
                  <c:v>1131</c:v>
                </c:pt>
                <c:pt idx="732">
                  <c:v>1132</c:v>
                </c:pt>
                <c:pt idx="733">
                  <c:v>1133</c:v>
                </c:pt>
                <c:pt idx="734">
                  <c:v>1134</c:v>
                </c:pt>
                <c:pt idx="735">
                  <c:v>1135</c:v>
                </c:pt>
                <c:pt idx="736">
                  <c:v>1136</c:v>
                </c:pt>
                <c:pt idx="737">
                  <c:v>1137</c:v>
                </c:pt>
                <c:pt idx="738">
                  <c:v>1138</c:v>
                </c:pt>
                <c:pt idx="739">
                  <c:v>1139</c:v>
                </c:pt>
                <c:pt idx="740">
                  <c:v>1140</c:v>
                </c:pt>
                <c:pt idx="741">
                  <c:v>1141</c:v>
                </c:pt>
                <c:pt idx="742">
                  <c:v>1142</c:v>
                </c:pt>
                <c:pt idx="743">
                  <c:v>1143</c:v>
                </c:pt>
                <c:pt idx="744">
                  <c:v>1144</c:v>
                </c:pt>
                <c:pt idx="745">
                  <c:v>1145</c:v>
                </c:pt>
                <c:pt idx="746">
                  <c:v>1146</c:v>
                </c:pt>
                <c:pt idx="747">
                  <c:v>1147</c:v>
                </c:pt>
                <c:pt idx="748">
                  <c:v>1148</c:v>
                </c:pt>
                <c:pt idx="749">
                  <c:v>1149</c:v>
                </c:pt>
                <c:pt idx="750">
                  <c:v>1150</c:v>
                </c:pt>
                <c:pt idx="751">
                  <c:v>1151</c:v>
                </c:pt>
                <c:pt idx="752">
                  <c:v>1152</c:v>
                </c:pt>
                <c:pt idx="753">
                  <c:v>1153</c:v>
                </c:pt>
                <c:pt idx="754">
                  <c:v>1154</c:v>
                </c:pt>
                <c:pt idx="755">
                  <c:v>1155</c:v>
                </c:pt>
                <c:pt idx="756">
                  <c:v>1156</c:v>
                </c:pt>
                <c:pt idx="757">
                  <c:v>1157</c:v>
                </c:pt>
                <c:pt idx="758">
                  <c:v>1158</c:v>
                </c:pt>
                <c:pt idx="759">
                  <c:v>1159</c:v>
                </c:pt>
                <c:pt idx="760">
                  <c:v>1160</c:v>
                </c:pt>
                <c:pt idx="761">
                  <c:v>1161</c:v>
                </c:pt>
                <c:pt idx="762">
                  <c:v>1162</c:v>
                </c:pt>
                <c:pt idx="763">
                  <c:v>1163</c:v>
                </c:pt>
                <c:pt idx="764">
                  <c:v>1164</c:v>
                </c:pt>
                <c:pt idx="765">
                  <c:v>1165</c:v>
                </c:pt>
                <c:pt idx="766">
                  <c:v>1166</c:v>
                </c:pt>
                <c:pt idx="767">
                  <c:v>1167</c:v>
                </c:pt>
                <c:pt idx="768">
                  <c:v>1168</c:v>
                </c:pt>
                <c:pt idx="769">
                  <c:v>1169</c:v>
                </c:pt>
                <c:pt idx="770">
                  <c:v>1170</c:v>
                </c:pt>
                <c:pt idx="771">
                  <c:v>1171</c:v>
                </c:pt>
                <c:pt idx="772">
                  <c:v>1172</c:v>
                </c:pt>
                <c:pt idx="773">
                  <c:v>1173</c:v>
                </c:pt>
                <c:pt idx="774">
                  <c:v>1174</c:v>
                </c:pt>
                <c:pt idx="775">
                  <c:v>1175</c:v>
                </c:pt>
                <c:pt idx="776">
                  <c:v>1176</c:v>
                </c:pt>
                <c:pt idx="777">
                  <c:v>1177</c:v>
                </c:pt>
                <c:pt idx="778">
                  <c:v>1178</c:v>
                </c:pt>
                <c:pt idx="779">
                  <c:v>1179</c:v>
                </c:pt>
                <c:pt idx="780">
                  <c:v>1180</c:v>
                </c:pt>
                <c:pt idx="781">
                  <c:v>1181</c:v>
                </c:pt>
                <c:pt idx="782">
                  <c:v>1182</c:v>
                </c:pt>
                <c:pt idx="783">
                  <c:v>1183</c:v>
                </c:pt>
                <c:pt idx="784">
                  <c:v>1184</c:v>
                </c:pt>
                <c:pt idx="785">
                  <c:v>1185</c:v>
                </c:pt>
                <c:pt idx="786">
                  <c:v>1186</c:v>
                </c:pt>
                <c:pt idx="787">
                  <c:v>1187</c:v>
                </c:pt>
                <c:pt idx="788">
                  <c:v>1188</c:v>
                </c:pt>
                <c:pt idx="789">
                  <c:v>1189</c:v>
                </c:pt>
                <c:pt idx="790">
                  <c:v>1190</c:v>
                </c:pt>
                <c:pt idx="791">
                  <c:v>1191</c:v>
                </c:pt>
                <c:pt idx="792">
                  <c:v>1192</c:v>
                </c:pt>
                <c:pt idx="793">
                  <c:v>1193</c:v>
                </c:pt>
                <c:pt idx="794">
                  <c:v>1194</c:v>
                </c:pt>
                <c:pt idx="795">
                  <c:v>1195</c:v>
                </c:pt>
                <c:pt idx="796">
                  <c:v>1196</c:v>
                </c:pt>
                <c:pt idx="797">
                  <c:v>1197</c:v>
                </c:pt>
                <c:pt idx="798">
                  <c:v>1198</c:v>
                </c:pt>
                <c:pt idx="799">
                  <c:v>1199</c:v>
                </c:pt>
                <c:pt idx="800">
                  <c:v>1200</c:v>
                </c:pt>
                <c:pt idx="801">
                  <c:v>1201</c:v>
                </c:pt>
                <c:pt idx="802">
                  <c:v>1202</c:v>
                </c:pt>
                <c:pt idx="803">
                  <c:v>1203</c:v>
                </c:pt>
                <c:pt idx="804">
                  <c:v>1204</c:v>
                </c:pt>
                <c:pt idx="805">
                  <c:v>1205</c:v>
                </c:pt>
                <c:pt idx="806">
                  <c:v>1206</c:v>
                </c:pt>
                <c:pt idx="807">
                  <c:v>1207</c:v>
                </c:pt>
                <c:pt idx="808">
                  <c:v>1208</c:v>
                </c:pt>
                <c:pt idx="809">
                  <c:v>1209</c:v>
                </c:pt>
                <c:pt idx="810">
                  <c:v>1210</c:v>
                </c:pt>
                <c:pt idx="811">
                  <c:v>1211</c:v>
                </c:pt>
                <c:pt idx="812">
                  <c:v>1212</c:v>
                </c:pt>
                <c:pt idx="813">
                  <c:v>1213</c:v>
                </c:pt>
                <c:pt idx="814">
                  <c:v>1214</c:v>
                </c:pt>
                <c:pt idx="815">
                  <c:v>1215</c:v>
                </c:pt>
                <c:pt idx="816">
                  <c:v>1216</c:v>
                </c:pt>
                <c:pt idx="817">
                  <c:v>1217</c:v>
                </c:pt>
                <c:pt idx="818">
                  <c:v>1218</c:v>
                </c:pt>
                <c:pt idx="819">
                  <c:v>1219</c:v>
                </c:pt>
                <c:pt idx="820">
                  <c:v>1220</c:v>
                </c:pt>
                <c:pt idx="821">
                  <c:v>1221</c:v>
                </c:pt>
                <c:pt idx="822">
                  <c:v>1222</c:v>
                </c:pt>
                <c:pt idx="823">
                  <c:v>1223</c:v>
                </c:pt>
                <c:pt idx="824">
                  <c:v>1224</c:v>
                </c:pt>
                <c:pt idx="825">
                  <c:v>1225</c:v>
                </c:pt>
                <c:pt idx="826">
                  <c:v>1226</c:v>
                </c:pt>
                <c:pt idx="827">
                  <c:v>1227</c:v>
                </c:pt>
                <c:pt idx="828">
                  <c:v>1228</c:v>
                </c:pt>
                <c:pt idx="829">
                  <c:v>1229</c:v>
                </c:pt>
                <c:pt idx="830">
                  <c:v>1230</c:v>
                </c:pt>
                <c:pt idx="831">
                  <c:v>1231</c:v>
                </c:pt>
                <c:pt idx="832">
                  <c:v>1232</c:v>
                </c:pt>
                <c:pt idx="833">
                  <c:v>1233</c:v>
                </c:pt>
                <c:pt idx="834">
                  <c:v>1234</c:v>
                </c:pt>
                <c:pt idx="835">
                  <c:v>1235</c:v>
                </c:pt>
                <c:pt idx="836">
                  <c:v>1236</c:v>
                </c:pt>
                <c:pt idx="837">
                  <c:v>1237</c:v>
                </c:pt>
                <c:pt idx="838">
                  <c:v>1238</c:v>
                </c:pt>
                <c:pt idx="839">
                  <c:v>1239</c:v>
                </c:pt>
                <c:pt idx="840">
                  <c:v>1240</c:v>
                </c:pt>
                <c:pt idx="841">
                  <c:v>1241</c:v>
                </c:pt>
                <c:pt idx="842">
                  <c:v>1242</c:v>
                </c:pt>
                <c:pt idx="843">
                  <c:v>1243</c:v>
                </c:pt>
                <c:pt idx="844">
                  <c:v>1244</c:v>
                </c:pt>
                <c:pt idx="845">
                  <c:v>1245</c:v>
                </c:pt>
                <c:pt idx="846">
                  <c:v>1246</c:v>
                </c:pt>
                <c:pt idx="847">
                  <c:v>1247</c:v>
                </c:pt>
                <c:pt idx="848">
                  <c:v>1248</c:v>
                </c:pt>
                <c:pt idx="849">
                  <c:v>1249</c:v>
                </c:pt>
                <c:pt idx="850">
                  <c:v>1250</c:v>
                </c:pt>
                <c:pt idx="851">
                  <c:v>1251</c:v>
                </c:pt>
                <c:pt idx="852">
                  <c:v>1252</c:v>
                </c:pt>
                <c:pt idx="853">
                  <c:v>1253</c:v>
                </c:pt>
                <c:pt idx="854">
                  <c:v>1254</c:v>
                </c:pt>
                <c:pt idx="855">
                  <c:v>1255</c:v>
                </c:pt>
                <c:pt idx="856">
                  <c:v>1256</c:v>
                </c:pt>
                <c:pt idx="857">
                  <c:v>1257</c:v>
                </c:pt>
                <c:pt idx="858">
                  <c:v>1258</c:v>
                </c:pt>
                <c:pt idx="859">
                  <c:v>1259</c:v>
                </c:pt>
                <c:pt idx="860">
                  <c:v>1260</c:v>
                </c:pt>
                <c:pt idx="861">
                  <c:v>1261</c:v>
                </c:pt>
                <c:pt idx="862">
                  <c:v>1262</c:v>
                </c:pt>
                <c:pt idx="863">
                  <c:v>1263</c:v>
                </c:pt>
                <c:pt idx="864">
                  <c:v>1264</c:v>
                </c:pt>
                <c:pt idx="865">
                  <c:v>1265</c:v>
                </c:pt>
                <c:pt idx="866">
                  <c:v>1266</c:v>
                </c:pt>
                <c:pt idx="867">
                  <c:v>1267</c:v>
                </c:pt>
                <c:pt idx="868">
                  <c:v>1268</c:v>
                </c:pt>
                <c:pt idx="869">
                  <c:v>1269</c:v>
                </c:pt>
                <c:pt idx="870">
                  <c:v>1270</c:v>
                </c:pt>
                <c:pt idx="871">
                  <c:v>1271</c:v>
                </c:pt>
                <c:pt idx="872">
                  <c:v>1272</c:v>
                </c:pt>
                <c:pt idx="873">
                  <c:v>1273</c:v>
                </c:pt>
                <c:pt idx="874">
                  <c:v>1274</c:v>
                </c:pt>
                <c:pt idx="875">
                  <c:v>1275</c:v>
                </c:pt>
                <c:pt idx="876">
                  <c:v>1276</c:v>
                </c:pt>
                <c:pt idx="877">
                  <c:v>1277</c:v>
                </c:pt>
                <c:pt idx="878">
                  <c:v>1278</c:v>
                </c:pt>
                <c:pt idx="879">
                  <c:v>1279</c:v>
                </c:pt>
                <c:pt idx="880">
                  <c:v>1280</c:v>
                </c:pt>
                <c:pt idx="881">
                  <c:v>1281</c:v>
                </c:pt>
                <c:pt idx="882">
                  <c:v>1282</c:v>
                </c:pt>
                <c:pt idx="883">
                  <c:v>1283</c:v>
                </c:pt>
                <c:pt idx="884">
                  <c:v>1284</c:v>
                </c:pt>
                <c:pt idx="885">
                  <c:v>1285</c:v>
                </c:pt>
                <c:pt idx="886">
                  <c:v>1286</c:v>
                </c:pt>
                <c:pt idx="887">
                  <c:v>1287</c:v>
                </c:pt>
                <c:pt idx="888">
                  <c:v>1288</c:v>
                </c:pt>
                <c:pt idx="889">
                  <c:v>1289</c:v>
                </c:pt>
                <c:pt idx="890">
                  <c:v>1290</c:v>
                </c:pt>
                <c:pt idx="891">
                  <c:v>1291</c:v>
                </c:pt>
                <c:pt idx="892">
                  <c:v>1292</c:v>
                </c:pt>
                <c:pt idx="893">
                  <c:v>1293</c:v>
                </c:pt>
                <c:pt idx="894">
                  <c:v>1294</c:v>
                </c:pt>
                <c:pt idx="895">
                  <c:v>1295</c:v>
                </c:pt>
                <c:pt idx="896">
                  <c:v>1296</c:v>
                </c:pt>
                <c:pt idx="897">
                  <c:v>1297</c:v>
                </c:pt>
                <c:pt idx="898">
                  <c:v>1298</c:v>
                </c:pt>
                <c:pt idx="899">
                  <c:v>1299</c:v>
                </c:pt>
                <c:pt idx="900">
                  <c:v>1300</c:v>
                </c:pt>
                <c:pt idx="901">
                  <c:v>1301</c:v>
                </c:pt>
                <c:pt idx="902">
                  <c:v>1302</c:v>
                </c:pt>
                <c:pt idx="903">
                  <c:v>1303</c:v>
                </c:pt>
                <c:pt idx="904">
                  <c:v>1304</c:v>
                </c:pt>
                <c:pt idx="905">
                  <c:v>1305</c:v>
                </c:pt>
                <c:pt idx="906">
                  <c:v>1306</c:v>
                </c:pt>
                <c:pt idx="907">
                  <c:v>1307</c:v>
                </c:pt>
                <c:pt idx="908">
                  <c:v>1308</c:v>
                </c:pt>
                <c:pt idx="909">
                  <c:v>1309</c:v>
                </c:pt>
                <c:pt idx="910">
                  <c:v>1310</c:v>
                </c:pt>
                <c:pt idx="911">
                  <c:v>1311</c:v>
                </c:pt>
                <c:pt idx="912">
                  <c:v>1312</c:v>
                </c:pt>
                <c:pt idx="913">
                  <c:v>1313</c:v>
                </c:pt>
                <c:pt idx="914">
                  <c:v>1314</c:v>
                </c:pt>
                <c:pt idx="915">
                  <c:v>1315</c:v>
                </c:pt>
                <c:pt idx="916">
                  <c:v>1316</c:v>
                </c:pt>
                <c:pt idx="917">
                  <c:v>1317</c:v>
                </c:pt>
                <c:pt idx="918">
                  <c:v>1318</c:v>
                </c:pt>
                <c:pt idx="919">
                  <c:v>1319</c:v>
                </c:pt>
                <c:pt idx="920">
                  <c:v>1320</c:v>
                </c:pt>
                <c:pt idx="921">
                  <c:v>1321</c:v>
                </c:pt>
                <c:pt idx="922">
                  <c:v>1322</c:v>
                </c:pt>
                <c:pt idx="923">
                  <c:v>1323</c:v>
                </c:pt>
                <c:pt idx="924">
                  <c:v>1324</c:v>
                </c:pt>
                <c:pt idx="925">
                  <c:v>1325</c:v>
                </c:pt>
                <c:pt idx="926">
                  <c:v>1326</c:v>
                </c:pt>
                <c:pt idx="927">
                  <c:v>1327</c:v>
                </c:pt>
                <c:pt idx="928">
                  <c:v>1328</c:v>
                </c:pt>
                <c:pt idx="929">
                  <c:v>1329</c:v>
                </c:pt>
                <c:pt idx="930">
                  <c:v>1330</c:v>
                </c:pt>
                <c:pt idx="931">
                  <c:v>1331</c:v>
                </c:pt>
                <c:pt idx="932">
                  <c:v>1332</c:v>
                </c:pt>
                <c:pt idx="933">
                  <c:v>1333</c:v>
                </c:pt>
                <c:pt idx="934">
                  <c:v>1334</c:v>
                </c:pt>
                <c:pt idx="935">
                  <c:v>1335</c:v>
                </c:pt>
                <c:pt idx="936">
                  <c:v>1336</c:v>
                </c:pt>
                <c:pt idx="937">
                  <c:v>1337</c:v>
                </c:pt>
                <c:pt idx="938">
                  <c:v>1338</c:v>
                </c:pt>
                <c:pt idx="939">
                  <c:v>1339</c:v>
                </c:pt>
                <c:pt idx="940">
                  <c:v>1340</c:v>
                </c:pt>
                <c:pt idx="941">
                  <c:v>1341</c:v>
                </c:pt>
                <c:pt idx="942">
                  <c:v>1342</c:v>
                </c:pt>
                <c:pt idx="943">
                  <c:v>1343</c:v>
                </c:pt>
                <c:pt idx="944">
                  <c:v>1344</c:v>
                </c:pt>
                <c:pt idx="945">
                  <c:v>1345</c:v>
                </c:pt>
                <c:pt idx="946">
                  <c:v>1346</c:v>
                </c:pt>
                <c:pt idx="947">
                  <c:v>1347</c:v>
                </c:pt>
                <c:pt idx="948">
                  <c:v>1348</c:v>
                </c:pt>
                <c:pt idx="949">
                  <c:v>1349</c:v>
                </c:pt>
                <c:pt idx="950">
                  <c:v>1350</c:v>
                </c:pt>
                <c:pt idx="951">
                  <c:v>1351</c:v>
                </c:pt>
                <c:pt idx="952">
                  <c:v>1352</c:v>
                </c:pt>
                <c:pt idx="953">
                  <c:v>1353</c:v>
                </c:pt>
                <c:pt idx="954">
                  <c:v>1354</c:v>
                </c:pt>
                <c:pt idx="955">
                  <c:v>1355</c:v>
                </c:pt>
                <c:pt idx="956">
                  <c:v>1356</c:v>
                </c:pt>
                <c:pt idx="957">
                  <c:v>1357</c:v>
                </c:pt>
                <c:pt idx="958">
                  <c:v>1358</c:v>
                </c:pt>
                <c:pt idx="959">
                  <c:v>1359</c:v>
                </c:pt>
                <c:pt idx="960">
                  <c:v>1360</c:v>
                </c:pt>
                <c:pt idx="961">
                  <c:v>1361</c:v>
                </c:pt>
                <c:pt idx="962">
                  <c:v>1362</c:v>
                </c:pt>
                <c:pt idx="963">
                  <c:v>1363</c:v>
                </c:pt>
                <c:pt idx="964">
                  <c:v>1364</c:v>
                </c:pt>
                <c:pt idx="965">
                  <c:v>1365</c:v>
                </c:pt>
                <c:pt idx="966">
                  <c:v>1366</c:v>
                </c:pt>
                <c:pt idx="967">
                  <c:v>1367</c:v>
                </c:pt>
                <c:pt idx="968">
                  <c:v>1368</c:v>
                </c:pt>
                <c:pt idx="969">
                  <c:v>1369</c:v>
                </c:pt>
                <c:pt idx="970">
                  <c:v>1370</c:v>
                </c:pt>
                <c:pt idx="971">
                  <c:v>1371</c:v>
                </c:pt>
                <c:pt idx="972">
                  <c:v>1372</c:v>
                </c:pt>
                <c:pt idx="973">
                  <c:v>1373</c:v>
                </c:pt>
                <c:pt idx="974">
                  <c:v>1374</c:v>
                </c:pt>
                <c:pt idx="975">
                  <c:v>1375</c:v>
                </c:pt>
                <c:pt idx="976">
                  <c:v>1376</c:v>
                </c:pt>
                <c:pt idx="977">
                  <c:v>1377</c:v>
                </c:pt>
                <c:pt idx="978">
                  <c:v>1378</c:v>
                </c:pt>
                <c:pt idx="979">
                  <c:v>1379</c:v>
                </c:pt>
                <c:pt idx="980">
                  <c:v>1380</c:v>
                </c:pt>
                <c:pt idx="981">
                  <c:v>1381</c:v>
                </c:pt>
                <c:pt idx="982">
                  <c:v>1382</c:v>
                </c:pt>
                <c:pt idx="983">
                  <c:v>1383</c:v>
                </c:pt>
                <c:pt idx="984">
                  <c:v>1384</c:v>
                </c:pt>
                <c:pt idx="985">
                  <c:v>1385</c:v>
                </c:pt>
                <c:pt idx="986">
                  <c:v>1386</c:v>
                </c:pt>
                <c:pt idx="987">
                  <c:v>1387</c:v>
                </c:pt>
                <c:pt idx="988">
                  <c:v>1388</c:v>
                </c:pt>
                <c:pt idx="989">
                  <c:v>1389</c:v>
                </c:pt>
                <c:pt idx="990">
                  <c:v>1390</c:v>
                </c:pt>
                <c:pt idx="991">
                  <c:v>1391</c:v>
                </c:pt>
                <c:pt idx="992">
                  <c:v>1392</c:v>
                </c:pt>
                <c:pt idx="993">
                  <c:v>1393</c:v>
                </c:pt>
                <c:pt idx="994">
                  <c:v>1394</c:v>
                </c:pt>
                <c:pt idx="995">
                  <c:v>1395</c:v>
                </c:pt>
                <c:pt idx="996">
                  <c:v>1396</c:v>
                </c:pt>
                <c:pt idx="997">
                  <c:v>1397</c:v>
                </c:pt>
                <c:pt idx="998">
                  <c:v>1398</c:v>
                </c:pt>
                <c:pt idx="999">
                  <c:v>1399</c:v>
                </c:pt>
                <c:pt idx="1000">
                  <c:v>1400</c:v>
                </c:pt>
                <c:pt idx="1001">
                  <c:v>1401</c:v>
                </c:pt>
                <c:pt idx="1002">
                  <c:v>1402</c:v>
                </c:pt>
                <c:pt idx="1003">
                  <c:v>1403</c:v>
                </c:pt>
                <c:pt idx="1004">
                  <c:v>1404</c:v>
                </c:pt>
                <c:pt idx="1005">
                  <c:v>1405</c:v>
                </c:pt>
                <c:pt idx="1006">
                  <c:v>1406</c:v>
                </c:pt>
                <c:pt idx="1007">
                  <c:v>1407</c:v>
                </c:pt>
                <c:pt idx="1008">
                  <c:v>1408</c:v>
                </c:pt>
                <c:pt idx="1009">
                  <c:v>1409</c:v>
                </c:pt>
                <c:pt idx="1010">
                  <c:v>1410</c:v>
                </c:pt>
                <c:pt idx="1011">
                  <c:v>1411</c:v>
                </c:pt>
                <c:pt idx="1012">
                  <c:v>1412</c:v>
                </c:pt>
                <c:pt idx="1013">
                  <c:v>1413</c:v>
                </c:pt>
                <c:pt idx="1014">
                  <c:v>1414</c:v>
                </c:pt>
                <c:pt idx="1015">
                  <c:v>1415</c:v>
                </c:pt>
                <c:pt idx="1016">
                  <c:v>1416</c:v>
                </c:pt>
                <c:pt idx="1017">
                  <c:v>1417</c:v>
                </c:pt>
                <c:pt idx="1018">
                  <c:v>1418</c:v>
                </c:pt>
                <c:pt idx="1019">
                  <c:v>1419</c:v>
                </c:pt>
                <c:pt idx="1020">
                  <c:v>1420</c:v>
                </c:pt>
                <c:pt idx="1021">
                  <c:v>1421</c:v>
                </c:pt>
                <c:pt idx="1022">
                  <c:v>1422</c:v>
                </c:pt>
                <c:pt idx="1023">
                  <c:v>1423</c:v>
                </c:pt>
                <c:pt idx="1024">
                  <c:v>1424</c:v>
                </c:pt>
                <c:pt idx="1025">
                  <c:v>1425</c:v>
                </c:pt>
                <c:pt idx="1026">
                  <c:v>1426</c:v>
                </c:pt>
                <c:pt idx="1027">
                  <c:v>1427</c:v>
                </c:pt>
                <c:pt idx="1028">
                  <c:v>1428</c:v>
                </c:pt>
                <c:pt idx="1029">
                  <c:v>1429</c:v>
                </c:pt>
                <c:pt idx="1030">
                  <c:v>1430</c:v>
                </c:pt>
                <c:pt idx="1031">
                  <c:v>1431</c:v>
                </c:pt>
                <c:pt idx="1032">
                  <c:v>1432</c:v>
                </c:pt>
                <c:pt idx="1033">
                  <c:v>1433</c:v>
                </c:pt>
                <c:pt idx="1034">
                  <c:v>1434</c:v>
                </c:pt>
                <c:pt idx="1035">
                  <c:v>1435</c:v>
                </c:pt>
                <c:pt idx="1036">
                  <c:v>1436</c:v>
                </c:pt>
                <c:pt idx="1037">
                  <c:v>1437</c:v>
                </c:pt>
                <c:pt idx="1038">
                  <c:v>1438</c:v>
                </c:pt>
                <c:pt idx="1039">
                  <c:v>1439</c:v>
                </c:pt>
                <c:pt idx="1040">
                  <c:v>1440</c:v>
                </c:pt>
                <c:pt idx="1041">
                  <c:v>1441</c:v>
                </c:pt>
                <c:pt idx="1042">
                  <c:v>1442</c:v>
                </c:pt>
                <c:pt idx="1043">
                  <c:v>1443</c:v>
                </c:pt>
                <c:pt idx="1044">
                  <c:v>1444</c:v>
                </c:pt>
                <c:pt idx="1045">
                  <c:v>1445</c:v>
                </c:pt>
                <c:pt idx="1046">
                  <c:v>1446</c:v>
                </c:pt>
                <c:pt idx="1047">
                  <c:v>1447</c:v>
                </c:pt>
                <c:pt idx="1048">
                  <c:v>1448</c:v>
                </c:pt>
                <c:pt idx="1049">
                  <c:v>1449</c:v>
                </c:pt>
                <c:pt idx="1050">
                  <c:v>1450</c:v>
                </c:pt>
                <c:pt idx="1051">
                  <c:v>1451</c:v>
                </c:pt>
                <c:pt idx="1052">
                  <c:v>1452</c:v>
                </c:pt>
                <c:pt idx="1053">
                  <c:v>1453</c:v>
                </c:pt>
                <c:pt idx="1054">
                  <c:v>1454</c:v>
                </c:pt>
                <c:pt idx="1055">
                  <c:v>1455</c:v>
                </c:pt>
                <c:pt idx="1056">
                  <c:v>1456</c:v>
                </c:pt>
                <c:pt idx="1057">
                  <c:v>1457</c:v>
                </c:pt>
                <c:pt idx="1058">
                  <c:v>1458</c:v>
                </c:pt>
                <c:pt idx="1059">
                  <c:v>1459</c:v>
                </c:pt>
                <c:pt idx="1060">
                  <c:v>1460</c:v>
                </c:pt>
                <c:pt idx="1061">
                  <c:v>1461</c:v>
                </c:pt>
                <c:pt idx="1062">
                  <c:v>1462</c:v>
                </c:pt>
                <c:pt idx="1063">
                  <c:v>1463</c:v>
                </c:pt>
                <c:pt idx="1064">
                  <c:v>1464</c:v>
                </c:pt>
                <c:pt idx="1065">
                  <c:v>1465</c:v>
                </c:pt>
                <c:pt idx="1066">
                  <c:v>1466</c:v>
                </c:pt>
                <c:pt idx="1067">
                  <c:v>1467</c:v>
                </c:pt>
                <c:pt idx="1068">
                  <c:v>1468</c:v>
                </c:pt>
                <c:pt idx="1069">
                  <c:v>1469</c:v>
                </c:pt>
                <c:pt idx="1070">
                  <c:v>1470</c:v>
                </c:pt>
                <c:pt idx="1071">
                  <c:v>1471</c:v>
                </c:pt>
                <c:pt idx="1072">
                  <c:v>1472</c:v>
                </c:pt>
                <c:pt idx="1073">
                  <c:v>1473</c:v>
                </c:pt>
                <c:pt idx="1074">
                  <c:v>1474</c:v>
                </c:pt>
                <c:pt idx="1075">
                  <c:v>1475</c:v>
                </c:pt>
                <c:pt idx="1076">
                  <c:v>1476</c:v>
                </c:pt>
                <c:pt idx="1077">
                  <c:v>1477</c:v>
                </c:pt>
                <c:pt idx="1078">
                  <c:v>1478</c:v>
                </c:pt>
                <c:pt idx="1079">
                  <c:v>1479</c:v>
                </c:pt>
                <c:pt idx="1080">
                  <c:v>1480</c:v>
                </c:pt>
                <c:pt idx="1081">
                  <c:v>1481</c:v>
                </c:pt>
                <c:pt idx="1082">
                  <c:v>1482</c:v>
                </c:pt>
                <c:pt idx="1083">
                  <c:v>1483</c:v>
                </c:pt>
                <c:pt idx="1084">
                  <c:v>1484</c:v>
                </c:pt>
                <c:pt idx="1085">
                  <c:v>1485</c:v>
                </c:pt>
                <c:pt idx="1086">
                  <c:v>1486</c:v>
                </c:pt>
                <c:pt idx="1087">
                  <c:v>1487</c:v>
                </c:pt>
                <c:pt idx="1088">
                  <c:v>1488</c:v>
                </c:pt>
                <c:pt idx="1089">
                  <c:v>1489</c:v>
                </c:pt>
                <c:pt idx="1090">
                  <c:v>1490</c:v>
                </c:pt>
                <c:pt idx="1091">
                  <c:v>1491</c:v>
                </c:pt>
                <c:pt idx="1092">
                  <c:v>1492</c:v>
                </c:pt>
                <c:pt idx="1093">
                  <c:v>1493</c:v>
                </c:pt>
                <c:pt idx="1094">
                  <c:v>1494</c:v>
                </c:pt>
                <c:pt idx="1095">
                  <c:v>1495</c:v>
                </c:pt>
                <c:pt idx="1096">
                  <c:v>1496</c:v>
                </c:pt>
                <c:pt idx="1097">
                  <c:v>1497</c:v>
                </c:pt>
                <c:pt idx="1098">
                  <c:v>1498</c:v>
                </c:pt>
                <c:pt idx="1099">
                  <c:v>1499</c:v>
                </c:pt>
                <c:pt idx="1100">
                  <c:v>1500</c:v>
                </c:pt>
                <c:pt idx="1101">
                  <c:v>1501</c:v>
                </c:pt>
                <c:pt idx="1102">
                  <c:v>1502</c:v>
                </c:pt>
                <c:pt idx="1103">
                  <c:v>1503</c:v>
                </c:pt>
                <c:pt idx="1104">
                  <c:v>1504</c:v>
                </c:pt>
                <c:pt idx="1105">
                  <c:v>1505</c:v>
                </c:pt>
                <c:pt idx="1106">
                  <c:v>1506</c:v>
                </c:pt>
                <c:pt idx="1107">
                  <c:v>1507</c:v>
                </c:pt>
                <c:pt idx="1108">
                  <c:v>1508</c:v>
                </c:pt>
                <c:pt idx="1109">
                  <c:v>1509</c:v>
                </c:pt>
                <c:pt idx="1110">
                  <c:v>1510</c:v>
                </c:pt>
                <c:pt idx="1111">
                  <c:v>1511</c:v>
                </c:pt>
                <c:pt idx="1112">
                  <c:v>1512</c:v>
                </c:pt>
                <c:pt idx="1113">
                  <c:v>1513</c:v>
                </c:pt>
                <c:pt idx="1114">
                  <c:v>1514</c:v>
                </c:pt>
                <c:pt idx="1115">
                  <c:v>1515</c:v>
                </c:pt>
                <c:pt idx="1116">
                  <c:v>1516</c:v>
                </c:pt>
                <c:pt idx="1117">
                  <c:v>1517</c:v>
                </c:pt>
                <c:pt idx="1118">
                  <c:v>1518</c:v>
                </c:pt>
                <c:pt idx="1119">
                  <c:v>1519</c:v>
                </c:pt>
                <c:pt idx="1120">
                  <c:v>1520</c:v>
                </c:pt>
                <c:pt idx="1121">
                  <c:v>1521</c:v>
                </c:pt>
                <c:pt idx="1122">
                  <c:v>1522</c:v>
                </c:pt>
                <c:pt idx="1123">
                  <c:v>1523</c:v>
                </c:pt>
                <c:pt idx="1124">
                  <c:v>1524</c:v>
                </c:pt>
                <c:pt idx="1125">
                  <c:v>1525</c:v>
                </c:pt>
                <c:pt idx="1126">
                  <c:v>1526</c:v>
                </c:pt>
                <c:pt idx="1127">
                  <c:v>1527</c:v>
                </c:pt>
                <c:pt idx="1128">
                  <c:v>1528</c:v>
                </c:pt>
                <c:pt idx="1129">
                  <c:v>1529</c:v>
                </c:pt>
                <c:pt idx="1130">
                  <c:v>1530</c:v>
                </c:pt>
                <c:pt idx="1131">
                  <c:v>1531</c:v>
                </c:pt>
                <c:pt idx="1132">
                  <c:v>1532</c:v>
                </c:pt>
                <c:pt idx="1133">
                  <c:v>1533</c:v>
                </c:pt>
                <c:pt idx="1134">
                  <c:v>1534</c:v>
                </c:pt>
                <c:pt idx="1135">
                  <c:v>1535</c:v>
                </c:pt>
                <c:pt idx="1136">
                  <c:v>1536</c:v>
                </c:pt>
                <c:pt idx="1137">
                  <c:v>1537</c:v>
                </c:pt>
                <c:pt idx="1138">
                  <c:v>1538</c:v>
                </c:pt>
                <c:pt idx="1139">
                  <c:v>1539</c:v>
                </c:pt>
                <c:pt idx="1140">
                  <c:v>1540</c:v>
                </c:pt>
                <c:pt idx="1141">
                  <c:v>1541</c:v>
                </c:pt>
                <c:pt idx="1142">
                  <c:v>1542</c:v>
                </c:pt>
                <c:pt idx="1143">
                  <c:v>1543</c:v>
                </c:pt>
                <c:pt idx="1144">
                  <c:v>1544</c:v>
                </c:pt>
                <c:pt idx="1145">
                  <c:v>1545</c:v>
                </c:pt>
                <c:pt idx="1146">
                  <c:v>1546</c:v>
                </c:pt>
                <c:pt idx="1147">
                  <c:v>1547</c:v>
                </c:pt>
                <c:pt idx="1148">
                  <c:v>1548</c:v>
                </c:pt>
                <c:pt idx="1149">
                  <c:v>1549</c:v>
                </c:pt>
                <c:pt idx="1150">
                  <c:v>1550</c:v>
                </c:pt>
                <c:pt idx="1151">
                  <c:v>1551</c:v>
                </c:pt>
                <c:pt idx="1152">
                  <c:v>1552</c:v>
                </c:pt>
                <c:pt idx="1153">
                  <c:v>1553</c:v>
                </c:pt>
                <c:pt idx="1154">
                  <c:v>1554</c:v>
                </c:pt>
                <c:pt idx="1155">
                  <c:v>1555</c:v>
                </c:pt>
                <c:pt idx="1156">
                  <c:v>1556</c:v>
                </c:pt>
                <c:pt idx="1157">
                  <c:v>1557</c:v>
                </c:pt>
                <c:pt idx="1158">
                  <c:v>1558</c:v>
                </c:pt>
                <c:pt idx="1159">
                  <c:v>1559</c:v>
                </c:pt>
                <c:pt idx="1160">
                  <c:v>1560</c:v>
                </c:pt>
                <c:pt idx="1161">
                  <c:v>1561</c:v>
                </c:pt>
                <c:pt idx="1162">
                  <c:v>1562</c:v>
                </c:pt>
                <c:pt idx="1163">
                  <c:v>1563</c:v>
                </c:pt>
                <c:pt idx="1164">
                  <c:v>1564</c:v>
                </c:pt>
                <c:pt idx="1165">
                  <c:v>1565</c:v>
                </c:pt>
                <c:pt idx="1166">
                  <c:v>1566</c:v>
                </c:pt>
                <c:pt idx="1167">
                  <c:v>1567</c:v>
                </c:pt>
                <c:pt idx="1168">
                  <c:v>1568</c:v>
                </c:pt>
                <c:pt idx="1169">
                  <c:v>1569</c:v>
                </c:pt>
                <c:pt idx="1170">
                  <c:v>1570</c:v>
                </c:pt>
                <c:pt idx="1171">
                  <c:v>1571</c:v>
                </c:pt>
                <c:pt idx="1172">
                  <c:v>1572</c:v>
                </c:pt>
                <c:pt idx="1173">
                  <c:v>1573</c:v>
                </c:pt>
                <c:pt idx="1174">
                  <c:v>1574</c:v>
                </c:pt>
                <c:pt idx="1175">
                  <c:v>1575</c:v>
                </c:pt>
                <c:pt idx="1176">
                  <c:v>1576</c:v>
                </c:pt>
                <c:pt idx="1177">
                  <c:v>1577</c:v>
                </c:pt>
                <c:pt idx="1178">
                  <c:v>1578</c:v>
                </c:pt>
                <c:pt idx="1179">
                  <c:v>1579</c:v>
                </c:pt>
                <c:pt idx="1180">
                  <c:v>1580</c:v>
                </c:pt>
                <c:pt idx="1181">
                  <c:v>1581</c:v>
                </c:pt>
                <c:pt idx="1182">
                  <c:v>1582</c:v>
                </c:pt>
                <c:pt idx="1183">
                  <c:v>1583</c:v>
                </c:pt>
                <c:pt idx="1184">
                  <c:v>1584</c:v>
                </c:pt>
                <c:pt idx="1185">
                  <c:v>1585</c:v>
                </c:pt>
                <c:pt idx="1186">
                  <c:v>1586</c:v>
                </c:pt>
                <c:pt idx="1187">
                  <c:v>1587</c:v>
                </c:pt>
                <c:pt idx="1188">
                  <c:v>1588</c:v>
                </c:pt>
                <c:pt idx="1189">
                  <c:v>1589</c:v>
                </c:pt>
                <c:pt idx="1190">
                  <c:v>1590</c:v>
                </c:pt>
                <c:pt idx="1191">
                  <c:v>1591</c:v>
                </c:pt>
                <c:pt idx="1192">
                  <c:v>1592</c:v>
                </c:pt>
                <c:pt idx="1193">
                  <c:v>1593</c:v>
                </c:pt>
                <c:pt idx="1194">
                  <c:v>1594</c:v>
                </c:pt>
                <c:pt idx="1195">
                  <c:v>1595</c:v>
                </c:pt>
                <c:pt idx="1196">
                  <c:v>1596</c:v>
                </c:pt>
                <c:pt idx="1197">
                  <c:v>1597</c:v>
                </c:pt>
                <c:pt idx="1198">
                  <c:v>1598</c:v>
                </c:pt>
                <c:pt idx="1199">
                  <c:v>1599</c:v>
                </c:pt>
                <c:pt idx="1200">
                  <c:v>1600</c:v>
                </c:pt>
                <c:pt idx="1201">
                  <c:v>1601</c:v>
                </c:pt>
                <c:pt idx="1202">
                  <c:v>1602</c:v>
                </c:pt>
                <c:pt idx="1203">
                  <c:v>1603</c:v>
                </c:pt>
                <c:pt idx="1204">
                  <c:v>1604</c:v>
                </c:pt>
                <c:pt idx="1205">
                  <c:v>1605</c:v>
                </c:pt>
                <c:pt idx="1206">
                  <c:v>1606</c:v>
                </c:pt>
                <c:pt idx="1207">
                  <c:v>1607</c:v>
                </c:pt>
                <c:pt idx="1208">
                  <c:v>1608</c:v>
                </c:pt>
                <c:pt idx="1209">
                  <c:v>1609</c:v>
                </c:pt>
                <c:pt idx="1210">
                  <c:v>1610</c:v>
                </c:pt>
                <c:pt idx="1211">
                  <c:v>1611</c:v>
                </c:pt>
                <c:pt idx="1212">
                  <c:v>1612</c:v>
                </c:pt>
                <c:pt idx="1213">
                  <c:v>1613</c:v>
                </c:pt>
                <c:pt idx="1214">
                  <c:v>1614</c:v>
                </c:pt>
                <c:pt idx="1215">
                  <c:v>1615</c:v>
                </c:pt>
                <c:pt idx="1216">
                  <c:v>1616</c:v>
                </c:pt>
                <c:pt idx="1217">
                  <c:v>1617</c:v>
                </c:pt>
                <c:pt idx="1218">
                  <c:v>1618</c:v>
                </c:pt>
                <c:pt idx="1219">
                  <c:v>1619</c:v>
                </c:pt>
                <c:pt idx="1220">
                  <c:v>1620</c:v>
                </c:pt>
                <c:pt idx="1221">
                  <c:v>1621</c:v>
                </c:pt>
                <c:pt idx="1222">
                  <c:v>1622</c:v>
                </c:pt>
                <c:pt idx="1223">
                  <c:v>1623</c:v>
                </c:pt>
                <c:pt idx="1224">
                  <c:v>1624</c:v>
                </c:pt>
                <c:pt idx="1225">
                  <c:v>1625</c:v>
                </c:pt>
                <c:pt idx="1226">
                  <c:v>1626</c:v>
                </c:pt>
                <c:pt idx="1227">
                  <c:v>1627</c:v>
                </c:pt>
                <c:pt idx="1228">
                  <c:v>1628</c:v>
                </c:pt>
                <c:pt idx="1229">
                  <c:v>1629</c:v>
                </c:pt>
                <c:pt idx="1230">
                  <c:v>1630</c:v>
                </c:pt>
                <c:pt idx="1231">
                  <c:v>1631</c:v>
                </c:pt>
                <c:pt idx="1232">
                  <c:v>1632</c:v>
                </c:pt>
                <c:pt idx="1233">
                  <c:v>1633</c:v>
                </c:pt>
                <c:pt idx="1234">
                  <c:v>1634</c:v>
                </c:pt>
                <c:pt idx="1235">
                  <c:v>1635</c:v>
                </c:pt>
                <c:pt idx="1236">
                  <c:v>1636</c:v>
                </c:pt>
                <c:pt idx="1237">
                  <c:v>1637</c:v>
                </c:pt>
                <c:pt idx="1238">
                  <c:v>1638</c:v>
                </c:pt>
                <c:pt idx="1239">
                  <c:v>1639</c:v>
                </c:pt>
                <c:pt idx="1240">
                  <c:v>1640</c:v>
                </c:pt>
                <c:pt idx="1241">
                  <c:v>1641</c:v>
                </c:pt>
                <c:pt idx="1242">
                  <c:v>1642</c:v>
                </c:pt>
                <c:pt idx="1243">
                  <c:v>1643</c:v>
                </c:pt>
                <c:pt idx="1244">
                  <c:v>1644</c:v>
                </c:pt>
                <c:pt idx="1245">
                  <c:v>1645</c:v>
                </c:pt>
                <c:pt idx="1246">
                  <c:v>1646</c:v>
                </c:pt>
                <c:pt idx="1247">
                  <c:v>1647</c:v>
                </c:pt>
                <c:pt idx="1248">
                  <c:v>1648</c:v>
                </c:pt>
                <c:pt idx="1249">
                  <c:v>1649</c:v>
                </c:pt>
                <c:pt idx="1250">
                  <c:v>1650</c:v>
                </c:pt>
                <c:pt idx="1251">
                  <c:v>1651</c:v>
                </c:pt>
                <c:pt idx="1252">
                  <c:v>1652</c:v>
                </c:pt>
                <c:pt idx="1253">
                  <c:v>1653</c:v>
                </c:pt>
                <c:pt idx="1254">
                  <c:v>1654</c:v>
                </c:pt>
                <c:pt idx="1255">
                  <c:v>1655</c:v>
                </c:pt>
                <c:pt idx="1256">
                  <c:v>1656</c:v>
                </c:pt>
                <c:pt idx="1257">
                  <c:v>1657</c:v>
                </c:pt>
                <c:pt idx="1258">
                  <c:v>1658</c:v>
                </c:pt>
                <c:pt idx="1259">
                  <c:v>1659</c:v>
                </c:pt>
                <c:pt idx="1260">
                  <c:v>1660</c:v>
                </c:pt>
                <c:pt idx="1261">
                  <c:v>1661</c:v>
                </c:pt>
                <c:pt idx="1262">
                  <c:v>1662</c:v>
                </c:pt>
                <c:pt idx="1263">
                  <c:v>1663</c:v>
                </c:pt>
                <c:pt idx="1264">
                  <c:v>1664</c:v>
                </c:pt>
                <c:pt idx="1265">
                  <c:v>1665</c:v>
                </c:pt>
                <c:pt idx="1266">
                  <c:v>1666</c:v>
                </c:pt>
                <c:pt idx="1267">
                  <c:v>1667</c:v>
                </c:pt>
                <c:pt idx="1268">
                  <c:v>1668</c:v>
                </c:pt>
                <c:pt idx="1269">
                  <c:v>1669</c:v>
                </c:pt>
                <c:pt idx="1270">
                  <c:v>1670</c:v>
                </c:pt>
                <c:pt idx="1271">
                  <c:v>1671</c:v>
                </c:pt>
                <c:pt idx="1272">
                  <c:v>1672</c:v>
                </c:pt>
                <c:pt idx="1273">
                  <c:v>1673</c:v>
                </c:pt>
                <c:pt idx="1274">
                  <c:v>1674</c:v>
                </c:pt>
                <c:pt idx="1275">
                  <c:v>1675</c:v>
                </c:pt>
                <c:pt idx="1276">
                  <c:v>1676</c:v>
                </c:pt>
                <c:pt idx="1277">
                  <c:v>1677</c:v>
                </c:pt>
                <c:pt idx="1278">
                  <c:v>1678</c:v>
                </c:pt>
                <c:pt idx="1279">
                  <c:v>1679</c:v>
                </c:pt>
                <c:pt idx="1280">
                  <c:v>1680</c:v>
                </c:pt>
                <c:pt idx="1281">
                  <c:v>1681</c:v>
                </c:pt>
                <c:pt idx="1282">
                  <c:v>1682</c:v>
                </c:pt>
                <c:pt idx="1283">
                  <c:v>1683</c:v>
                </c:pt>
                <c:pt idx="1284">
                  <c:v>1684</c:v>
                </c:pt>
                <c:pt idx="1285">
                  <c:v>1685</c:v>
                </c:pt>
                <c:pt idx="1286">
                  <c:v>1686</c:v>
                </c:pt>
                <c:pt idx="1287">
                  <c:v>1687</c:v>
                </c:pt>
                <c:pt idx="1288">
                  <c:v>1688</c:v>
                </c:pt>
                <c:pt idx="1289">
                  <c:v>1689</c:v>
                </c:pt>
                <c:pt idx="1290">
                  <c:v>1690</c:v>
                </c:pt>
                <c:pt idx="1291">
                  <c:v>1691</c:v>
                </c:pt>
                <c:pt idx="1292">
                  <c:v>1692</c:v>
                </c:pt>
                <c:pt idx="1293">
                  <c:v>1693</c:v>
                </c:pt>
                <c:pt idx="1294">
                  <c:v>1694</c:v>
                </c:pt>
                <c:pt idx="1295">
                  <c:v>1695</c:v>
                </c:pt>
                <c:pt idx="1296">
                  <c:v>1696</c:v>
                </c:pt>
                <c:pt idx="1297">
                  <c:v>1697</c:v>
                </c:pt>
                <c:pt idx="1298">
                  <c:v>1698</c:v>
                </c:pt>
                <c:pt idx="1299">
                  <c:v>1699</c:v>
                </c:pt>
                <c:pt idx="1300">
                  <c:v>1700</c:v>
                </c:pt>
                <c:pt idx="1301">
                  <c:v>1701</c:v>
                </c:pt>
                <c:pt idx="1302">
                  <c:v>1702</c:v>
                </c:pt>
                <c:pt idx="1303">
                  <c:v>1703</c:v>
                </c:pt>
                <c:pt idx="1304">
                  <c:v>1704</c:v>
                </c:pt>
                <c:pt idx="1305">
                  <c:v>1705</c:v>
                </c:pt>
                <c:pt idx="1306">
                  <c:v>1706</c:v>
                </c:pt>
                <c:pt idx="1307">
                  <c:v>1707</c:v>
                </c:pt>
                <c:pt idx="1308">
                  <c:v>1708</c:v>
                </c:pt>
                <c:pt idx="1309">
                  <c:v>1709</c:v>
                </c:pt>
                <c:pt idx="1310">
                  <c:v>1710</c:v>
                </c:pt>
                <c:pt idx="1311">
                  <c:v>1711</c:v>
                </c:pt>
                <c:pt idx="1312">
                  <c:v>1712</c:v>
                </c:pt>
                <c:pt idx="1313">
                  <c:v>1713</c:v>
                </c:pt>
                <c:pt idx="1314">
                  <c:v>1714</c:v>
                </c:pt>
                <c:pt idx="1315">
                  <c:v>1715</c:v>
                </c:pt>
                <c:pt idx="1316">
                  <c:v>1716</c:v>
                </c:pt>
                <c:pt idx="1317">
                  <c:v>1717</c:v>
                </c:pt>
                <c:pt idx="1318">
                  <c:v>1718</c:v>
                </c:pt>
                <c:pt idx="1319">
                  <c:v>1719</c:v>
                </c:pt>
                <c:pt idx="1320">
                  <c:v>1720</c:v>
                </c:pt>
                <c:pt idx="1321">
                  <c:v>1721</c:v>
                </c:pt>
                <c:pt idx="1322">
                  <c:v>1722</c:v>
                </c:pt>
                <c:pt idx="1323">
                  <c:v>1723</c:v>
                </c:pt>
                <c:pt idx="1324">
                  <c:v>1724</c:v>
                </c:pt>
                <c:pt idx="1325">
                  <c:v>1725</c:v>
                </c:pt>
                <c:pt idx="1326">
                  <c:v>1726</c:v>
                </c:pt>
                <c:pt idx="1327">
                  <c:v>1727</c:v>
                </c:pt>
                <c:pt idx="1328">
                  <c:v>1728</c:v>
                </c:pt>
                <c:pt idx="1329">
                  <c:v>1729</c:v>
                </c:pt>
                <c:pt idx="1330">
                  <c:v>1730</c:v>
                </c:pt>
                <c:pt idx="1331">
                  <c:v>1731</c:v>
                </c:pt>
                <c:pt idx="1332">
                  <c:v>1732</c:v>
                </c:pt>
                <c:pt idx="1333">
                  <c:v>1733</c:v>
                </c:pt>
                <c:pt idx="1334">
                  <c:v>1734</c:v>
                </c:pt>
                <c:pt idx="1335">
                  <c:v>1735</c:v>
                </c:pt>
                <c:pt idx="1336">
                  <c:v>1736</c:v>
                </c:pt>
                <c:pt idx="1337">
                  <c:v>1737</c:v>
                </c:pt>
                <c:pt idx="1338">
                  <c:v>1738</c:v>
                </c:pt>
                <c:pt idx="1339">
                  <c:v>1739</c:v>
                </c:pt>
                <c:pt idx="1340">
                  <c:v>1740</c:v>
                </c:pt>
                <c:pt idx="1341">
                  <c:v>1741</c:v>
                </c:pt>
                <c:pt idx="1342">
                  <c:v>1742</c:v>
                </c:pt>
                <c:pt idx="1343">
                  <c:v>1743</c:v>
                </c:pt>
                <c:pt idx="1344">
                  <c:v>1744</c:v>
                </c:pt>
                <c:pt idx="1345">
                  <c:v>1745</c:v>
                </c:pt>
                <c:pt idx="1346">
                  <c:v>1746</c:v>
                </c:pt>
                <c:pt idx="1347">
                  <c:v>1747</c:v>
                </c:pt>
                <c:pt idx="1348">
                  <c:v>1748</c:v>
                </c:pt>
                <c:pt idx="1349">
                  <c:v>1749</c:v>
                </c:pt>
                <c:pt idx="1350">
                  <c:v>1750</c:v>
                </c:pt>
                <c:pt idx="1351">
                  <c:v>1751</c:v>
                </c:pt>
                <c:pt idx="1352">
                  <c:v>1752</c:v>
                </c:pt>
                <c:pt idx="1353">
                  <c:v>1753</c:v>
                </c:pt>
                <c:pt idx="1354">
                  <c:v>1754</c:v>
                </c:pt>
                <c:pt idx="1355">
                  <c:v>1755</c:v>
                </c:pt>
                <c:pt idx="1356">
                  <c:v>1756</c:v>
                </c:pt>
                <c:pt idx="1357">
                  <c:v>1757</c:v>
                </c:pt>
                <c:pt idx="1358">
                  <c:v>1758</c:v>
                </c:pt>
                <c:pt idx="1359">
                  <c:v>1759</c:v>
                </c:pt>
                <c:pt idx="1360">
                  <c:v>1760</c:v>
                </c:pt>
                <c:pt idx="1361">
                  <c:v>1761</c:v>
                </c:pt>
                <c:pt idx="1362">
                  <c:v>1762</c:v>
                </c:pt>
                <c:pt idx="1363">
                  <c:v>1763</c:v>
                </c:pt>
                <c:pt idx="1364">
                  <c:v>1764</c:v>
                </c:pt>
                <c:pt idx="1365">
                  <c:v>1765</c:v>
                </c:pt>
                <c:pt idx="1366">
                  <c:v>1766</c:v>
                </c:pt>
                <c:pt idx="1367">
                  <c:v>1767</c:v>
                </c:pt>
                <c:pt idx="1368">
                  <c:v>1768</c:v>
                </c:pt>
                <c:pt idx="1369">
                  <c:v>1769</c:v>
                </c:pt>
                <c:pt idx="1370">
                  <c:v>1770</c:v>
                </c:pt>
                <c:pt idx="1371">
                  <c:v>1771</c:v>
                </c:pt>
                <c:pt idx="1372">
                  <c:v>1772</c:v>
                </c:pt>
                <c:pt idx="1373">
                  <c:v>1773</c:v>
                </c:pt>
                <c:pt idx="1374">
                  <c:v>1774</c:v>
                </c:pt>
                <c:pt idx="1375">
                  <c:v>1775</c:v>
                </c:pt>
                <c:pt idx="1376">
                  <c:v>1776</c:v>
                </c:pt>
                <c:pt idx="1377">
                  <c:v>1777</c:v>
                </c:pt>
                <c:pt idx="1378">
                  <c:v>1778</c:v>
                </c:pt>
                <c:pt idx="1379">
                  <c:v>1779</c:v>
                </c:pt>
                <c:pt idx="1380">
                  <c:v>1780</c:v>
                </c:pt>
                <c:pt idx="1381">
                  <c:v>1781</c:v>
                </c:pt>
                <c:pt idx="1382">
                  <c:v>1782</c:v>
                </c:pt>
                <c:pt idx="1383">
                  <c:v>1783</c:v>
                </c:pt>
                <c:pt idx="1384">
                  <c:v>1784</c:v>
                </c:pt>
                <c:pt idx="1385">
                  <c:v>1785</c:v>
                </c:pt>
                <c:pt idx="1386">
                  <c:v>1786</c:v>
                </c:pt>
                <c:pt idx="1387">
                  <c:v>1787</c:v>
                </c:pt>
                <c:pt idx="1388">
                  <c:v>1788</c:v>
                </c:pt>
                <c:pt idx="1389">
                  <c:v>1789</c:v>
                </c:pt>
                <c:pt idx="1390">
                  <c:v>1790</c:v>
                </c:pt>
                <c:pt idx="1391">
                  <c:v>1791</c:v>
                </c:pt>
                <c:pt idx="1392">
                  <c:v>1792</c:v>
                </c:pt>
                <c:pt idx="1393">
                  <c:v>1793</c:v>
                </c:pt>
                <c:pt idx="1394">
                  <c:v>1794</c:v>
                </c:pt>
                <c:pt idx="1395">
                  <c:v>1795</c:v>
                </c:pt>
                <c:pt idx="1396">
                  <c:v>1796</c:v>
                </c:pt>
                <c:pt idx="1397">
                  <c:v>1797</c:v>
                </c:pt>
                <c:pt idx="1398">
                  <c:v>1798</c:v>
                </c:pt>
                <c:pt idx="1399">
                  <c:v>1799</c:v>
                </c:pt>
                <c:pt idx="1400">
                  <c:v>1800</c:v>
                </c:pt>
                <c:pt idx="1401">
                  <c:v>1801</c:v>
                </c:pt>
                <c:pt idx="1402">
                  <c:v>1802</c:v>
                </c:pt>
                <c:pt idx="1403">
                  <c:v>1803</c:v>
                </c:pt>
                <c:pt idx="1404">
                  <c:v>1804</c:v>
                </c:pt>
                <c:pt idx="1405">
                  <c:v>1805</c:v>
                </c:pt>
                <c:pt idx="1406">
                  <c:v>1806</c:v>
                </c:pt>
                <c:pt idx="1407">
                  <c:v>1807</c:v>
                </c:pt>
                <c:pt idx="1408">
                  <c:v>1808</c:v>
                </c:pt>
                <c:pt idx="1409">
                  <c:v>1809</c:v>
                </c:pt>
                <c:pt idx="1410">
                  <c:v>1810</c:v>
                </c:pt>
                <c:pt idx="1411">
                  <c:v>1811</c:v>
                </c:pt>
                <c:pt idx="1412">
                  <c:v>1812</c:v>
                </c:pt>
                <c:pt idx="1413">
                  <c:v>1813</c:v>
                </c:pt>
                <c:pt idx="1414">
                  <c:v>1814</c:v>
                </c:pt>
                <c:pt idx="1415">
                  <c:v>1815</c:v>
                </c:pt>
                <c:pt idx="1416">
                  <c:v>1816</c:v>
                </c:pt>
                <c:pt idx="1417">
                  <c:v>1817</c:v>
                </c:pt>
                <c:pt idx="1418">
                  <c:v>1818</c:v>
                </c:pt>
                <c:pt idx="1419">
                  <c:v>1819</c:v>
                </c:pt>
                <c:pt idx="1420">
                  <c:v>1820</c:v>
                </c:pt>
                <c:pt idx="1421">
                  <c:v>1821</c:v>
                </c:pt>
                <c:pt idx="1422">
                  <c:v>1822</c:v>
                </c:pt>
                <c:pt idx="1423">
                  <c:v>1823</c:v>
                </c:pt>
                <c:pt idx="1424">
                  <c:v>1824</c:v>
                </c:pt>
                <c:pt idx="1425">
                  <c:v>1825</c:v>
                </c:pt>
                <c:pt idx="1426">
                  <c:v>1826</c:v>
                </c:pt>
                <c:pt idx="1427">
                  <c:v>1827</c:v>
                </c:pt>
                <c:pt idx="1428">
                  <c:v>1828</c:v>
                </c:pt>
                <c:pt idx="1429">
                  <c:v>1829</c:v>
                </c:pt>
                <c:pt idx="1430">
                  <c:v>1830</c:v>
                </c:pt>
                <c:pt idx="1431">
                  <c:v>1831</c:v>
                </c:pt>
                <c:pt idx="1432">
                  <c:v>1832</c:v>
                </c:pt>
                <c:pt idx="1433">
                  <c:v>1833</c:v>
                </c:pt>
                <c:pt idx="1434">
                  <c:v>1834</c:v>
                </c:pt>
                <c:pt idx="1435">
                  <c:v>1835</c:v>
                </c:pt>
                <c:pt idx="1436">
                  <c:v>1836</c:v>
                </c:pt>
                <c:pt idx="1437">
                  <c:v>1837</c:v>
                </c:pt>
                <c:pt idx="1438">
                  <c:v>1838</c:v>
                </c:pt>
                <c:pt idx="1439">
                  <c:v>1839</c:v>
                </c:pt>
                <c:pt idx="1440">
                  <c:v>1840</c:v>
                </c:pt>
                <c:pt idx="1441">
                  <c:v>1841</c:v>
                </c:pt>
                <c:pt idx="1442">
                  <c:v>1842</c:v>
                </c:pt>
                <c:pt idx="1443">
                  <c:v>1843</c:v>
                </c:pt>
                <c:pt idx="1444">
                  <c:v>1844</c:v>
                </c:pt>
                <c:pt idx="1445">
                  <c:v>1845</c:v>
                </c:pt>
                <c:pt idx="1446">
                  <c:v>1846</c:v>
                </c:pt>
                <c:pt idx="1447">
                  <c:v>1847</c:v>
                </c:pt>
                <c:pt idx="1448">
                  <c:v>1848</c:v>
                </c:pt>
                <c:pt idx="1449">
                  <c:v>1849</c:v>
                </c:pt>
                <c:pt idx="1450">
                  <c:v>1850</c:v>
                </c:pt>
                <c:pt idx="1451">
                  <c:v>1851</c:v>
                </c:pt>
                <c:pt idx="1452">
                  <c:v>1852</c:v>
                </c:pt>
                <c:pt idx="1453">
                  <c:v>1853</c:v>
                </c:pt>
                <c:pt idx="1454">
                  <c:v>1854</c:v>
                </c:pt>
                <c:pt idx="1455">
                  <c:v>1855</c:v>
                </c:pt>
                <c:pt idx="1456">
                  <c:v>1856</c:v>
                </c:pt>
                <c:pt idx="1457">
                  <c:v>1857</c:v>
                </c:pt>
                <c:pt idx="1458">
                  <c:v>1858</c:v>
                </c:pt>
                <c:pt idx="1459">
                  <c:v>1859</c:v>
                </c:pt>
                <c:pt idx="1460">
                  <c:v>1860</c:v>
                </c:pt>
                <c:pt idx="1461">
                  <c:v>1861</c:v>
                </c:pt>
                <c:pt idx="1462">
                  <c:v>1862</c:v>
                </c:pt>
                <c:pt idx="1463">
                  <c:v>1863</c:v>
                </c:pt>
                <c:pt idx="1464">
                  <c:v>1864</c:v>
                </c:pt>
                <c:pt idx="1465">
                  <c:v>1865</c:v>
                </c:pt>
                <c:pt idx="1466">
                  <c:v>1866</c:v>
                </c:pt>
                <c:pt idx="1467">
                  <c:v>1867</c:v>
                </c:pt>
                <c:pt idx="1468">
                  <c:v>1868</c:v>
                </c:pt>
                <c:pt idx="1469">
                  <c:v>1869</c:v>
                </c:pt>
                <c:pt idx="1470">
                  <c:v>1870</c:v>
                </c:pt>
                <c:pt idx="1471">
                  <c:v>1871</c:v>
                </c:pt>
                <c:pt idx="1472">
                  <c:v>1872</c:v>
                </c:pt>
                <c:pt idx="1473">
                  <c:v>1873</c:v>
                </c:pt>
                <c:pt idx="1474">
                  <c:v>1874</c:v>
                </c:pt>
                <c:pt idx="1475">
                  <c:v>1875</c:v>
                </c:pt>
                <c:pt idx="1476">
                  <c:v>1876</c:v>
                </c:pt>
                <c:pt idx="1477">
                  <c:v>1877</c:v>
                </c:pt>
                <c:pt idx="1478">
                  <c:v>1878</c:v>
                </c:pt>
                <c:pt idx="1479">
                  <c:v>1879</c:v>
                </c:pt>
                <c:pt idx="1480">
                  <c:v>1880</c:v>
                </c:pt>
                <c:pt idx="1481">
                  <c:v>1881</c:v>
                </c:pt>
                <c:pt idx="1482">
                  <c:v>1882</c:v>
                </c:pt>
                <c:pt idx="1483">
                  <c:v>1883</c:v>
                </c:pt>
                <c:pt idx="1484">
                  <c:v>1884</c:v>
                </c:pt>
                <c:pt idx="1485">
                  <c:v>1885</c:v>
                </c:pt>
                <c:pt idx="1486">
                  <c:v>1886</c:v>
                </c:pt>
                <c:pt idx="1487">
                  <c:v>1887</c:v>
                </c:pt>
                <c:pt idx="1488">
                  <c:v>1888</c:v>
                </c:pt>
                <c:pt idx="1489">
                  <c:v>1889</c:v>
                </c:pt>
                <c:pt idx="1490">
                  <c:v>1890</c:v>
                </c:pt>
                <c:pt idx="1491">
                  <c:v>1891</c:v>
                </c:pt>
                <c:pt idx="1492">
                  <c:v>1892</c:v>
                </c:pt>
                <c:pt idx="1493">
                  <c:v>1893</c:v>
                </c:pt>
                <c:pt idx="1494">
                  <c:v>1894</c:v>
                </c:pt>
                <c:pt idx="1495">
                  <c:v>1895</c:v>
                </c:pt>
                <c:pt idx="1496">
                  <c:v>1896</c:v>
                </c:pt>
                <c:pt idx="1497">
                  <c:v>1897</c:v>
                </c:pt>
                <c:pt idx="1498">
                  <c:v>1898</c:v>
                </c:pt>
                <c:pt idx="1499">
                  <c:v>1899</c:v>
                </c:pt>
                <c:pt idx="1500">
                  <c:v>1900</c:v>
                </c:pt>
                <c:pt idx="1501">
                  <c:v>1901</c:v>
                </c:pt>
                <c:pt idx="1502">
                  <c:v>1902</c:v>
                </c:pt>
                <c:pt idx="1503">
                  <c:v>1903</c:v>
                </c:pt>
                <c:pt idx="1504">
                  <c:v>1904</c:v>
                </c:pt>
                <c:pt idx="1505">
                  <c:v>1905</c:v>
                </c:pt>
                <c:pt idx="1506">
                  <c:v>1906</c:v>
                </c:pt>
                <c:pt idx="1507">
                  <c:v>1907</c:v>
                </c:pt>
                <c:pt idx="1508">
                  <c:v>1908</c:v>
                </c:pt>
                <c:pt idx="1509">
                  <c:v>1909</c:v>
                </c:pt>
                <c:pt idx="1510">
                  <c:v>1910</c:v>
                </c:pt>
                <c:pt idx="1511">
                  <c:v>1911</c:v>
                </c:pt>
                <c:pt idx="1512">
                  <c:v>1912</c:v>
                </c:pt>
                <c:pt idx="1513">
                  <c:v>1913</c:v>
                </c:pt>
                <c:pt idx="1514">
                  <c:v>1914</c:v>
                </c:pt>
                <c:pt idx="1515">
                  <c:v>1915</c:v>
                </c:pt>
                <c:pt idx="1516">
                  <c:v>1916</c:v>
                </c:pt>
                <c:pt idx="1517">
                  <c:v>1917</c:v>
                </c:pt>
                <c:pt idx="1518">
                  <c:v>1918</c:v>
                </c:pt>
                <c:pt idx="1519">
                  <c:v>1919</c:v>
                </c:pt>
                <c:pt idx="1520">
                  <c:v>1920</c:v>
                </c:pt>
                <c:pt idx="1521">
                  <c:v>1921</c:v>
                </c:pt>
                <c:pt idx="1522">
                  <c:v>1922</c:v>
                </c:pt>
                <c:pt idx="1523">
                  <c:v>1923</c:v>
                </c:pt>
                <c:pt idx="1524">
                  <c:v>1924</c:v>
                </c:pt>
                <c:pt idx="1525">
                  <c:v>1925</c:v>
                </c:pt>
                <c:pt idx="1526">
                  <c:v>1926</c:v>
                </c:pt>
                <c:pt idx="1527">
                  <c:v>1927</c:v>
                </c:pt>
                <c:pt idx="1528">
                  <c:v>1928</c:v>
                </c:pt>
                <c:pt idx="1529">
                  <c:v>1929</c:v>
                </c:pt>
                <c:pt idx="1530">
                  <c:v>1930</c:v>
                </c:pt>
                <c:pt idx="1531">
                  <c:v>1931</c:v>
                </c:pt>
                <c:pt idx="1532">
                  <c:v>1932</c:v>
                </c:pt>
                <c:pt idx="1533">
                  <c:v>1933</c:v>
                </c:pt>
                <c:pt idx="1534">
                  <c:v>1934</c:v>
                </c:pt>
                <c:pt idx="1535">
                  <c:v>1935</c:v>
                </c:pt>
                <c:pt idx="1536">
                  <c:v>1936</c:v>
                </c:pt>
                <c:pt idx="1537">
                  <c:v>1937</c:v>
                </c:pt>
                <c:pt idx="1538">
                  <c:v>1938</c:v>
                </c:pt>
                <c:pt idx="1539">
                  <c:v>1939</c:v>
                </c:pt>
                <c:pt idx="1540">
                  <c:v>1940</c:v>
                </c:pt>
                <c:pt idx="1541">
                  <c:v>1941</c:v>
                </c:pt>
                <c:pt idx="1542">
                  <c:v>1942</c:v>
                </c:pt>
                <c:pt idx="1543">
                  <c:v>1943</c:v>
                </c:pt>
                <c:pt idx="1544">
                  <c:v>1944</c:v>
                </c:pt>
                <c:pt idx="1545">
                  <c:v>1945</c:v>
                </c:pt>
                <c:pt idx="1546">
                  <c:v>1946</c:v>
                </c:pt>
                <c:pt idx="1547">
                  <c:v>1947</c:v>
                </c:pt>
                <c:pt idx="1548">
                  <c:v>1948</c:v>
                </c:pt>
                <c:pt idx="1549">
                  <c:v>1949</c:v>
                </c:pt>
                <c:pt idx="1550">
                  <c:v>1950</c:v>
                </c:pt>
                <c:pt idx="1551">
                  <c:v>1951</c:v>
                </c:pt>
                <c:pt idx="1552">
                  <c:v>1952</c:v>
                </c:pt>
                <c:pt idx="1553">
                  <c:v>1953</c:v>
                </c:pt>
                <c:pt idx="1554">
                  <c:v>1954</c:v>
                </c:pt>
                <c:pt idx="1555">
                  <c:v>1955</c:v>
                </c:pt>
                <c:pt idx="1556">
                  <c:v>1956</c:v>
                </c:pt>
                <c:pt idx="1557">
                  <c:v>1957</c:v>
                </c:pt>
                <c:pt idx="1558">
                  <c:v>1958</c:v>
                </c:pt>
                <c:pt idx="1559">
                  <c:v>1959</c:v>
                </c:pt>
                <c:pt idx="1560">
                  <c:v>1960</c:v>
                </c:pt>
                <c:pt idx="1561">
                  <c:v>1961</c:v>
                </c:pt>
                <c:pt idx="1562">
                  <c:v>1962</c:v>
                </c:pt>
                <c:pt idx="1563">
                  <c:v>1963</c:v>
                </c:pt>
                <c:pt idx="1564">
                  <c:v>1964</c:v>
                </c:pt>
                <c:pt idx="1565">
                  <c:v>1965</c:v>
                </c:pt>
                <c:pt idx="1566">
                  <c:v>1966</c:v>
                </c:pt>
                <c:pt idx="1567">
                  <c:v>1967</c:v>
                </c:pt>
                <c:pt idx="1568">
                  <c:v>1968</c:v>
                </c:pt>
                <c:pt idx="1569">
                  <c:v>1969</c:v>
                </c:pt>
                <c:pt idx="1570">
                  <c:v>1970</c:v>
                </c:pt>
                <c:pt idx="1571">
                  <c:v>1971</c:v>
                </c:pt>
                <c:pt idx="1572">
                  <c:v>1972</c:v>
                </c:pt>
                <c:pt idx="1573">
                  <c:v>1973</c:v>
                </c:pt>
                <c:pt idx="1574">
                  <c:v>1974</c:v>
                </c:pt>
                <c:pt idx="1575">
                  <c:v>1975</c:v>
                </c:pt>
                <c:pt idx="1576">
                  <c:v>1976</c:v>
                </c:pt>
                <c:pt idx="1577">
                  <c:v>1977</c:v>
                </c:pt>
                <c:pt idx="1578">
                  <c:v>1978</c:v>
                </c:pt>
                <c:pt idx="1579">
                  <c:v>1979</c:v>
                </c:pt>
                <c:pt idx="1580">
                  <c:v>1980</c:v>
                </c:pt>
                <c:pt idx="1581">
                  <c:v>1981</c:v>
                </c:pt>
                <c:pt idx="1582">
                  <c:v>1982</c:v>
                </c:pt>
                <c:pt idx="1583">
                  <c:v>1983</c:v>
                </c:pt>
                <c:pt idx="1584">
                  <c:v>1984</c:v>
                </c:pt>
                <c:pt idx="1585">
                  <c:v>1985</c:v>
                </c:pt>
                <c:pt idx="1586">
                  <c:v>1986</c:v>
                </c:pt>
                <c:pt idx="1587">
                  <c:v>1987</c:v>
                </c:pt>
                <c:pt idx="1588">
                  <c:v>1988</c:v>
                </c:pt>
                <c:pt idx="1589">
                  <c:v>1989</c:v>
                </c:pt>
                <c:pt idx="1590">
                  <c:v>1990</c:v>
                </c:pt>
                <c:pt idx="1591">
                  <c:v>1991</c:v>
                </c:pt>
                <c:pt idx="1592">
                  <c:v>1992</c:v>
                </c:pt>
                <c:pt idx="1593">
                  <c:v>1993</c:v>
                </c:pt>
                <c:pt idx="1594">
                  <c:v>1994</c:v>
                </c:pt>
                <c:pt idx="1595">
                  <c:v>1995</c:v>
                </c:pt>
                <c:pt idx="1596">
                  <c:v>1996</c:v>
                </c:pt>
                <c:pt idx="1597">
                  <c:v>1997</c:v>
                </c:pt>
                <c:pt idx="1598">
                  <c:v>1998</c:v>
                </c:pt>
                <c:pt idx="1599">
                  <c:v>1999</c:v>
                </c:pt>
                <c:pt idx="1600">
                  <c:v>2000</c:v>
                </c:pt>
                <c:pt idx="1601">
                  <c:v>2001</c:v>
                </c:pt>
                <c:pt idx="1602">
                  <c:v>2002</c:v>
                </c:pt>
                <c:pt idx="1603">
                  <c:v>2003</c:v>
                </c:pt>
                <c:pt idx="1604">
                  <c:v>2004</c:v>
                </c:pt>
                <c:pt idx="1605">
                  <c:v>2005</c:v>
                </c:pt>
                <c:pt idx="1606">
                  <c:v>2006</c:v>
                </c:pt>
                <c:pt idx="1607">
                  <c:v>2007</c:v>
                </c:pt>
                <c:pt idx="1608">
                  <c:v>2008</c:v>
                </c:pt>
                <c:pt idx="1609">
                  <c:v>2009</c:v>
                </c:pt>
                <c:pt idx="1610">
                  <c:v>2010</c:v>
                </c:pt>
                <c:pt idx="1611">
                  <c:v>2011</c:v>
                </c:pt>
                <c:pt idx="1612">
                  <c:v>2012</c:v>
                </c:pt>
                <c:pt idx="1613">
                  <c:v>2013</c:v>
                </c:pt>
                <c:pt idx="1614">
                  <c:v>2014</c:v>
                </c:pt>
                <c:pt idx="1615">
                  <c:v>2015</c:v>
                </c:pt>
                <c:pt idx="1616">
                  <c:v>2016</c:v>
                </c:pt>
                <c:pt idx="1617">
                  <c:v>2017</c:v>
                </c:pt>
                <c:pt idx="1618">
                  <c:v>2018</c:v>
                </c:pt>
                <c:pt idx="1619">
                  <c:v>2019</c:v>
                </c:pt>
                <c:pt idx="1620">
                  <c:v>2020</c:v>
                </c:pt>
                <c:pt idx="1621">
                  <c:v>2021</c:v>
                </c:pt>
                <c:pt idx="1622">
                  <c:v>2022</c:v>
                </c:pt>
                <c:pt idx="1623">
                  <c:v>2023</c:v>
                </c:pt>
                <c:pt idx="1624">
                  <c:v>2024</c:v>
                </c:pt>
                <c:pt idx="1625">
                  <c:v>2025</c:v>
                </c:pt>
                <c:pt idx="1626">
                  <c:v>2026</c:v>
                </c:pt>
                <c:pt idx="1627">
                  <c:v>2027</c:v>
                </c:pt>
                <c:pt idx="1628">
                  <c:v>2028</c:v>
                </c:pt>
                <c:pt idx="1629">
                  <c:v>2029</c:v>
                </c:pt>
                <c:pt idx="1630">
                  <c:v>2030</c:v>
                </c:pt>
                <c:pt idx="1631">
                  <c:v>2031</c:v>
                </c:pt>
                <c:pt idx="1632">
                  <c:v>2032</c:v>
                </c:pt>
                <c:pt idx="1633">
                  <c:v>2033</c:v>
                </c:pt>
                <c:pt idx="1634">
                  <c:v>2034</c:v>
                </c:pt>
                <c:pt idx="1635">
                  <c:v>2035</c:v>
                </c:pt>
                <c:pt idx="1636">
                  <c:v>2036</c:v>
                </c:pt>
                <c:pt idx="1637">
                  <c:v>2037</c:v>
                </c:pt>
                <c:pt idx="1638">
                  <c:v>2038</c:v>
                </c:pt>
                <c:pt idx="1639">
                  <c:v>2039</c:v>
                </c:pt>
                <c:pt idx="1640">
                  <c:v>2040</c:v>
                </c:pt>
                <c:pt idx="1641">
                  <c:v>2041</c:v>
                </c:pt>
                <c:pt idx="1642">
                  <c:v>2042</c:v>
                </c:pt>
                <c:pt idx="1643">
                  <c:v>2043</c:v>
                </c:pt>
                <c:pt idx="1644">
                  <c:v>2044</c:v>
                </c:pt>
                <c:pt idx="1645">
                  <c:v>2045</c:v>
                </c:pt>
                <c:pt idx="1646">
                  <c:v>2046</c:v>
                </c:pt>
                <c:pt idx="1647">
                  <c:v>2047</c:v>
                </c:pt>
                <c:pt idx="1648">
                  <c:v>2048</c:v>
                </c:pt>
                <c:pt idx="1649">
                  <c:v>2049</c:v>
                </c:pt>
                <c:pt idx="1650">
                  <c:v>2050</c:v>
                </c:pt>
                <c:pt idx="1651">
                  <c:v>2051</c:v>
                </c:pt>
                <c:pt idx="1652">
                  <c:v>2052</c:v>
                </c:pt>
                <c:pt idx="1653">
                  <c:v>2053</c:v>
                </c:pt>
                <c:pt idx="1654">
                  <c:v>2054</c:v>
                </c:pt>
                <c:pt idx="1655">
                  <c:v>2055</c:v>
                </c:pt>
                <c:pt idx="1656">
                  <c:v>2056</c:v>
                </c:pt>
                <c:pt idx="1657">
                  <c:v>2057</c:v>
                </c:pt>
                <c:pt idx="1658">
                  <c:v>2058</c:v>
                </c:pt>
                <c:pt idx="1659">
                  <c:v>2059</c:v>
                </c:pt>
                <c:pt idx="1660">
                  <c:v>2060</c:v>
                </c:pt>
                <c:pt idx="1661">
                  <c:v>2061</c:v>
                </c:pt>
                <c:pt idx="1662">
                  <c:v>2062</c:v>
                </c:pt>
                <c:pt idx="1663">
                  <c:v>2063</c:v>
                </c:pt>
                <c:pt idx="1664">
                  <c:v>2064</c:v>
                </c:pt>
                <c:pt idx="1665">
                  <c:v>2065</c:v>
                </c:pt>
                <c:pt idx="1666">
                  <c:v>2066</c:v>
                </c:pt>
                <c:pt idx="1667">
                  <c:v>2067</c:v>
                </c:pt>
                <c:pt idx="1668">
                  <c:v>2068</c:v>
                </c:pt>
                <c:pt idx="1669">
                  <c:v>2069</c:v>
                </c:pt>
                <c:pt idx="1670">
                  <c:v>2070</c:v>
                </c:pt>
                <c:pt idx="1671">
                  <c:v>2071</c:v>
                </c:pt>
                <c:pt idx="1672">
                  <c:v>2072</c:v>
                </c:pt>
                <c:pt idx="1673">
                  <c:v>2073</c:v>
                </c:pt>
                <c:pt idx="1674">
                  <c:v>2074</c:v>
                </c:pt>
                <c:pt idx="1675">
                  <c:v>2075</c:v>
                </c:pt>
                <c:pt idx="1676">
                  <c:v>2076</c:v>
                </c:pt>
                <c:pt idx="1677">
                  <c:v>2077</c:v>
                </c:pt>
                <c:pt idx="1678">
                  <c:v>2078</c:v>
                </c:pt>
                <c:pt idx="1679">
                  <c:v>2079</c:v>
                </c:pt>
                <c:pt idx="1680">
                  <c:v>2080</c:v>
                </c:pt>
                <c:pt idx="1681">
                  <c:v>2081</c:v>
                </c:pt>
                <c:pt idx="1682">
                  <c:v>2082</c:v>
                </c:pt>
                <c:pt idx="1683">
                  <c:v>2083</c:v>
                </c:pt>
                <c:pt idx="1684">
                  <c:v>2084</c:v>
                </c:pt>
                <c:pt idx="1685">
                  <c:v>2085</c:v>
                </c:pt>
                <c:pt idx="1686">
                  <c:v>2086</c:v>
                </c:pt>
                <c:pt idx="1687">
                  <c:v>2087</c:v>
                </c:pt>
                <c:pt idx="1688">
                  <c:v>2088</c:v>
                </c:pt>
                <c:pt idx="1689">
                  <c:v>2089</c:v>
                </c:pt>
                <c:pt idx="1690">
                  <c:v>2090</c:v>
                </c:pt>
                <c:pt idx="1691">
                  <c:v>2091</c:v>
                </c:pt>
                <c:pt idx="1692">
                  <c:v>2092</c:v>
                </c:pt>
                <c:pt idx="1693">
                  <c:v>2093</c:v>
                </c:pt>
                <c:pt idx="1694">
                  <c:v>2094</c:v>
                </c:pt>
                <c:pt idx="1695">
                  <c:v>2095</c:v>
                </c:pt>
                <c:pt idx="1696">
                  <c:v>2096</c:v>
                </c:pt>
                <c:pt idx="1697">
                  <c:v>2097</c:v>
                </c:pt>
                <c:pt idx="1698">
                  <c:v>2098</c:v>
                </c:pt>
                <c:pt idx="1699">
                  <c:v>2099</c:v>
                </c:pt>
                <c:pt idx="1700">
                  <c:v>2100</c:v>
                </c:pt>
                <c:pt idx="1701">
                  <c:v>2101</c:v>
                </c:pt>
                <c:pt idx="1702">
                  <c:v>2102</c:v>
                </c:pt>
                <c:pt idx="1703">
                  <c:v>2103</c:v>
                </c:pt>
                <c:pt idx="1704">
                  <c:v>2104</c:v>
                </c:pt>
                <c:pt idx="1705">
                  <c:v>2105</c:v>
                </c:pt>
                <c:pt idx="1706">
                  <c:v>2106</c:v>
                </c:pt>
                <c:pt idx="1707">
                  <c:v>2107</c:v>
                </c:pt>
                <c:pt idx="1708">
                  <c:v>2108</c:v>
                </c:pt>
                <c:pt idx="1709">
                  <c:v>2109</c:v>
                </c:pt>
                <c:pt idx="1710">
                  <c:v>2110</c:v>
                </c:pt>
                <c:pt idx="1711">
                  <c:v>2111</c:v>
                </c:pt>
                <c:pt idx="1712">
                  <c:v>2112</c:v>
                </c:pt>
                <c:pt idx="1713">
                  <c:v>2113</c:v>
                </c:pt>
                <c:pt idx="1714">
                  <c:v>2114</c:v>
                </c:pt>
                <c:pt idx="1715">
                  <c:v>2115</c:v>
                </c:pt>
                <c:pt idx="1716">
                  <c:v>2116</c:v>
                </c:pt>
                <c:pt idx="1717">
                  <c:v>2117</c:v>
                </c:pt>
                <c:pt idx="1718">
                  <c:v>2118</c:v>
                </c:pt>
                <c:pt idx="1719">
                  <c:v>2119</c:v>
                </c:pt>
                <c:pt idx="1720">
                  <c:v>2120</c:v>
                </c:pt>
                <c:pt idx="1721">
                  <c:v>2121</c:v>
                </c:pt>
                <c:pt idx="1722">
                  <c:v>2122</c:v>
                </c:pt>
                <c:pt idx="1723">
                  <c:v>2123</c:v>
                </c:pt>
                <c:pt idx="1724">
                  <c:v>2124</c:v>
                </c:pt>
                <c:pt idx="1725">
                  <c:v>2125</c:v>
                </c:pt>
                <c:pt idx="1726">
                  <c:v>2126</c:v>
                </c:pt>
                <c:pt idx="1727">
                  <c:v>2127</c:v>
                </c:pt>
                <c:pt idx="1728">
                  <c:v>2128</c:v>
                </c:pt>
                <c:pt idx="1729">
                  <c:v>2129</c:v>
                </c:pt>
                <c:pt idx="1730">
                  <c:v>2130</c:v>
                </c:pt>
                <c:pt idx="1731">
                  <c:v>2131</c:v>
                </c:pt>
                <c:pt idx="1732">
                  <c:v>2132</c:v>
                </c:pt>
                <c:pt idx="1733">
                  <c:v>2133</c:v>
                </c:pt>
                <c:pt idx="1734">
                  <c:v>2134</c:v>
                </c:pt>
                <c:pt idx="1735">
                  <c:v>2135</c:v>
                </c:pt>
                <c:pt idx="1736">
                  <c:v>2136</c:v>
                </c:pt>
                <c:pt idx="1737">
                  <c:v>2137</c:v>
                </c:pt>
                <c:pt idx="1738">
                  <c:v>2138</c:v>
                </c:pt>
                <c:pt idx="1739">
                  <c:v>2139</c:v>
                </c:pt>
                <c:pt idx="1740">
                  <c:v>2140</c:v>
                </c:pt>
                <c:pt idx="1741">
                  <c:v>2141</c:v>
                </c:pt>
                <c:pt idx="1742">
                  <c:v>2142</c:v>
                </c:pt>
                <c:pt idx="1743">
                  <c:v>2143</c:v>
                </c:pt>
                <c:pt idx="1744">
                  <c:v>2144</c:v>
                </c:pt>
                <c:pt idx="1745">
                  <c:v>2145</c:v>
                </c:pt>
                <c:pt idx="1746">
                  <c:v>2146</c:v>
                </c:pt>
                <c:pt idx="1747">
                  <c:v>2147</c:v>
                </c:pt>
                <c:pt idx="1748">
                  <c:v>2148</c:v>
                </c:pt>
                <c:pt idx="1749">
                  <c:v>2149</c:v>
                </c:pt>
                <c:pt idx="1750">
                  <c:v>2150</c:v>
                </c:pt>
                <c:pt idx="1751">
                  <c:v>2151</c:v>
                </c:pt>
                <c:pt idx="1752">
                  <c:v>2152</c:v>
                </c:pt>
                <c:pt idx="1753">
                  <c:v>2153</c:v>
                </c:pt>
                <c:pt idx="1754">
                  <c:v>2154</c:v>
                </c:pt>
                <c:pt idx="1755">
                  <c:v>2155</c:v>
                </c:pt>
                <c:pt idx="1756">
                  <c:v>2156</c:v>
                </c:pt>
                <c:pt idx="1757">
                  <c:v>2157</c:v>
                </c:pt>
                <c:pt idx="1758">
                  <c:v>2158</c:v>
                </c:pt>
                <c:pt idx="1759">
                  <c:v>2159</c:v>
                </c:pt>
                <c:pt idx="1760">
                  <c:v>2160</c:v>
                </c:pt>
                <c:pt idx="1761">
                  <c:v>2161</c:v>
                </c:pt>
                <c:pt idx="1762">
                  <c:v>2162</c:v>
                </c:pt>
                <c:pt idx="1763">
                  <c:v>2163</c:v>
                </c:pt>
                <c:pt idx="1764">
                  <c:v>2164</c:v>
                </c:pt>
                <c:pt idx="1765">
                  <c:v>2165</c:v>
                </c:pt>
                <c:pt idx="1766">
                  <c:v>2166</c:v>
                </c:pt>
                <c:pt idx="1767">
                  <c:v>2167</c:v>
                </c:pt>
                <c:pt idx="1768">
                  <c:v>2168</c:v>
                </c:pt>
                <c:pt idx="1769">
                  <c:v>2169</c:v>
                </c:pt>
                <c:pt idx="1770">
                  <c:v>2170</c:v>
                </c:pt>
                <c:pt idx="1771">
                  <c:v>2171</c:v>
                </c:pt>
                <c:pt idx="1772">
                  <c:v>2172</c:v>
                </c:pt>
                <c:pt idx="1773">
                  <c:v>2173</c:v>
                </c:pt>
                <c:pt idx="1774">
                  <c:v>2174</c:v>
                </c:pt>
                <c:pt idx="1775">
                  <c:v>2175</c:v>
                </c:pt>
                <c:pt idx="1776">
                  <c:v>2176</c:v>
                </c:pt>
                <c:pt idx="1777">
                  <c:v>2177</c:v>
                </c:pt>
                <c:pt idx="1778">
                  <c:v>2178</c:v>
                </c:pt>
                <c:pt idx="1779">
                  <c:v>2179</c:v>
                </c:pt>
                <c:pt idx="1780">
                  <c:v>2180</c:v>
                </c:pt>
                <c:pt idx="1781">
                  <c:v>2181</c:v>
                </c:pt>
                <c:pt idx="1782">
                  <c:v>2182</c:v>
                </c:pt>
                <c:pt idx="1783">
                  <c:v>2183</c:v>
                </c:pt>
                <c:pt idx="1784">
                  <c:v>2184</c:v>
                </c:pt>
                <c:pt idx="1785">
                  <c:v>2185</c:v>
                </c:pt>
                <c:pt idx="1786">
                  <c:v>2186</c:v>
                </c:pt>
                <c:pt idx="1787">
                  <c:v>2187</c:v>
                </c:pt>
                <c:pt idx="1788">
                  <c:v>2188</c:v>
                </c:pt>
                <c:pt idx="1789">
                  <c:v>2189</c:v>
                </c:pt>
                <c:pt idx="1790">
                  <c:v>2190</c:v>
                </c:pt>
                <c:pt idx="1791">
                  <c:v>2191</c:v>
                </c:pt>
                <c:pt idx="1792">
                  <c:v>2192</c:v>
                </c:pt>
                <c:pt idx="1793">
                  <c:v>2193</c:v>
                </c:pt>
                <c:pt idx="1794">
                  <c:v>2194</c:v>
                </c:pt>
                <c:pt idx="1795">
                  <c:v>2195</c:v>
                </c:pt>
                <c:pt idx="1796">
                  <c:v>2196</c:v>
                </c:pt>
                <c:pt idx="1797">
                  <c:v>2197</c:v>
                </c:pt>
                <c:pt idx="1798">
                  <c:v>2198</c:v>
                </c:pt>
                <c:pt idx="1799">
                  <c:v>2199</c:v>
                </c:pt>
                <c:pt idx="1800">
                  <c:v>2200</c:v>
                </c:pt>
                <c:pt idx="1801">
                  <c:v>2201</c:v>
                </c:pt>
                <c:pt idx="1802">
                  <c:v>2202</c:v>
                </c:pt>
                <c:pt idx="1803">
                  <c:v>2203</c:v>
                </c:pt>
                <c:pt idx="1804">
                  <c:v>2204</c:v>
                </c:pt>
                <c:pt idx="1805">
                  <c:v>2205</c:v>
                </c:pt>
                <c:pt idx="1806">
                  <c:v>2206</c:v>
                </c:pt>
                <c:pt idx="1807">
                  <c:v>2207</c:v>
                </c:pt>
                <c:pt idx="1808">
                  <c:v>2208</c:v>
                </c:pt>
                <c:pt idx="1809">
                  <c:v>2209</c:v>
                </c:pt>
                <c:pt idx="1810">
                  <c:v>2210</c:v>
                </c:pt>
                <c:pt idx="1811">
                  <c:v>2211</c:v>
                </c:pt>
                <c:pt idx="1812">
                  <c:v>2212</c:v>
                </c:pt>
                <c:pt idx="1813">
                  <c:v>2213</c:v>
                </c:pt>
                <c:pt idx="1814">
                  <c:v>2214</c:v>
                </c:pt>
                <c:pt idx="1815">
                  <c:v>2215</c:v>
                </c:pt>
                <c:pt idx="1816">
                  <c:v>2216</c:v>
                </c:pt>
                <c:pt idx="1817">
                  <c:v>2217</c:v>
                </c:pt>
                <c:pt idx="1818">
                  <c:v>2218</c:v>
                </c:pt>
                <c:pt idx="1819">
                  <c:v>2219</c:v>
                </c:pt>
                <c:pt idx="1820">
                  <c:v>2220</c:v>
                </c:pt>
                <c:pt idx="1821">
                  <c:v>2221</c:v>
                </c:pt>
                <c:pt idx="1822">
                  <c:v>2222</c:v>
                </c:pt>
                <c:pt idx="1823">
                  <c:v>2223</c:v>
                </c:pt>
                <c:pt idx="1824">
                  <c:v>2224</c:v>
                </c:pt>
                <c:pt idx="1825">
                  <c:v>2225</c:v>
                </c:pt>
                <c:pt idx="1826">
                  <c:v>2226</c:v>
                </c:pt>
                <c:pt idx="1827">
                  <c:v>2227</c:v>
                </c:pt>
                <c:pt idx="1828">
                  <c:v>2228</c:v>
                </c:pt>
                <c:pt idx="1829">
                  <c:v>2229</c:v>
                </c:pt>
                <c:pt idx="1830">
                  <c:v>2230</c:v>
                </c:pt>
                <c:pt idx="1831">
                  <c:v>2231</c:v>
                </c:pt>
                <c:pt idx="1832">
                  <c:v>2232</c:v>
                </c:pt>
                <c:pt idx="1833">
                  <c:v>2233</c:v>
                </c:pt>
                <c:pt idx="1834">
                  <c:v>2234</c:v>
                </c:pt>
                <c:pt idx="1835">
                  <c:v>2235</c:v>
                </c:pt>
                <c:pt idx="1836">
                  <c:v>2236</c:v>
                </c:pt>
                <c:pt idx="1837">
                  <c:v>2237</c:v>
                </c:pt>
                <c:pt idx="1838">
                  <c:v>2238</c:v>
                </c:pt>
                <c:pt idx="1839">
                  <c:v>2239</c:v>
                </c:pt>
                <c:pt idx="1840">
                  <c:v>2240</c:v>
                </c:pt>
                <c:pt idx="1841">
                  <c:v>2241</c:v>
                </c:pt>
                <c:pt idx="1842">
                  <c:v>2242</c:v>
                </c:pt>
                <c:pt idx="1843">
                  <c:v>2243</c:v>
                </c:pt>
                <c:pt idx="1844">
                  <c:v>2244</c:v>
                </c:pt>
                <c:pt idx="1845">
                  <c:v>2245</c:v>
                </c:pt>
                <c:pt idx="1846">
                  <c:v>2246</c:v>
                </c:pt>
                <c:pt idx="1847">
                  <c:v>2247</c:v>
                </c:pt>
                <c:pt idx="1848">
                  <c:v>2248</c:v>
                </c:pt>
                <c:pt idx="1849">
                  <c:v>2249</c:v>
                </c:pt>
                <c:pt idx="1850">
                  <c:v>2250</c:v>
                </c:pt>
                <c:pt idx="1851">
                  <c:v>2251</c:v>
                </c:pt>
                <c:pt idx="1852">
                  <c:v>2252</c:v>
                </c:pt>
                <c:pt idx="1853">
                  <c:v>2253</c:v>
                </c:pt>
                <c:pt idx="1854">
                  <c:v>2254</c:v>
                </c:pt>
                <c:pt idx="1855">
                  <c:v>2255</c:v>
                </c:pt>
                <c:pt idx="1856">
                  <c:v>2256</c:v>
                </c:pt>
                <c:pt idx="1857">
                  <c:v>2257</c:v>
                </c:pt>
                <c:pt idx="1858">
                  <c:v>2258</c:v>
                </c:pt>
                <c:pt idx="1859">
                  <c:v>2259</c:v>
                </c:pt>
                <c:pt idx="1860">
                  <c:v>2260</c:v>
                </c:pt>
                <c:pt idx="1861">
                  <c:v>2261</c:v>
                </c:pt>
                <c:pt idx="1862">
                  <c:v>2262</c:v>
                </c:pt>
                <c:pt idx="1863">
                  <c:v>2263</c:v>
                </c:pt>
                <c:pt idx="1864">
                  <c:v>2264</c:v>
                </c:pt>
                <c:pt idx="1865">
                  <c:v>2265</c:v>
                </c:pt>
                <c:pt idx="1866">
                  <c:v>2266</c:v>
                </c:pt>
                <c:pt idx="1867">
                  <c:v>2267</c:v>
                </c:pt>
                <c:pt idx="1868">
                  <c:v>2268</c:v>
                </c:pt>
                <c:pt idx="1869">
                  <c:v>2269</c:v>
                </c:pt>
                <c:pt idx="1870">
                  <c:v>2270</c:v>
                </c:pt>
                <c:pt idx="1871">
                  <c:v>2271</c:v>
                </c:pt>
                <c:pt idx="1872">
                  <c:v>2272</c:v>
                </c:pt>
                <c:pt idx="1873">
                  <c:v>2273</c:v>
                </c:pt>
                <c:pt idx="1874">
                  <c:v>2274</c:v>
                </c:pt>
                <c:pt idx="1875">
                  <c:v>2275</c:v>
                </c:pt>
                <c:pt idx="1876">
                  <c:v>2276</c:v>
                </c:pt>
                <c:pt idx="1877">
                  <c:v>2277</c:v>
                </c:pt>
                <c:pt idx="1878">
                  <c:v>2278</c:v>
                </c:pt>
                <c:pt idx="1879">
                  <c:v>2279</c:v>
                </c:pt>
                <c:pt idx="1880">
                  <c:v>2280</c:v>
                </c:pt>
                <c:pt idx="1881">
                  <c:v>2281</c:v>
                </c:pt>
                <c:pt idx="1882">
                  <c:v>2282</c:v>
                </c:pt>
                <c:pt idx="1883">
                  <c:v>2283</c:v>
                </c:pt>
                <c:pt idx="1884">
                  <c:v>2284</c:v>
                </c:pt>
                <c:pt idx="1885">
                  <c:v>2285</c:v>
                </c:pt>
                <c:pt idx="1886">
                  <c:v>2286</c:v>
                </c:pt>
                <c:pt idx="1887">
                  <c:v>2287</c:v>
                </c:pt>
                <c:pt idx="1888">
                  <c:v>2288</c:v>
                </c:pt>
                <c:pt idx="1889">
                  <c:v>2289</c:v>
                </c:pt>
                <c:pt idx="1890">
                  <c:v>2290</c:v>
                </c:pt>
                <c:pt idx="1891">
                  <c:v>2291</c:v>
                </c:pt>
                <c:pt idx="1892">
                  <c:v>2292</c:v>
                </c:pt>
                <c:pt idx="1893">
                  <c:v>2293</c:v>
                </c:pt>
                <c:pt idx="1894">
                  <c:v>2294</c:v>
                </c:pt>
                <c:pt idx="1895">
                  <c:v>2295</c:v>
                </c:pt>
                <c:pt idx="1896">
                  <c:v>2296</c:v>
                </c:pt>
                <c:pt idx="1897">
                  <c:v>2297</c:v>
                </c:pt>
                <c:pt idx="1898">
                  <c:v>2298</c:v>
                </c:pt>
                <c:pt idx="1899">
                  <c:v>2299</c:v>
                </c:pt>
                <c:pt idx="1900">
                  <c:v>2300</c:v>
                </c:pt>
                <c:pt idx="1901">
                  <c:v>2301</c:v>
                </c:pt>
                <c:pt idx="1902">
                  <c:v>2302</c:v>
                </c:pt>
                <c:pt idx="1903">
                  <c:v>2303</c:v>
                </c:pt>
                <c:pt idx="1904">
                  <c:v>2304</c:v>
                </c:pt>
                <c:pt idx="1905">
                  <c:v>2305</c:v>
                </c:pt>
                <c:pt idx="1906">
                  <c:v>2306</c:v>
                </c:pt>
                <c:pt idx="1907">
                  <c:v>2307</c:v>
                </c:pt>
                <c:pt idx="1908">
                  <c:v>2308</c:v>
                </c:pt>
                <c:pt idx="1909">
                  <c:v>2309</c:v>
                </c:pt>
                <c:pt idx="1910">
                  <c:v>2310</c:v>
                </c:pt>
                <c:pt idx="1911">
                  <c:v>2311</c:v>
                </c:pt>
                <c:pt idx="1912">
                  <c:v>2312</c:v>
                </c:pt>
                <c:pt idx="1913">
                  <c:v>2313</c:v>
                </c:pt>
                <c:pt idx="1914">
                  <c:v>2314</c:v>
                </c:pt>
                <c:pt idx="1915">
                  <c:v>2315</c:v>
                </c:pt>
                <c:pt idx="1916">
                  <c:v>2316</c:v>
                </c:pt>
                <c:pt idx="1917">
                  <c:v>2317</c:v>
                </c:pt>
                <c:pt idx="1918">
                  <c:v>2318</c:v>
                </c:pt>
                <c:pt idx="1919">
                  <c:v>2319</c:v>
                </c:pt>
                <c:pt idx="1920">
                  <c:v>2320</c:v>
                </c:pt>
                <c:pt idx="1921">
                  <c:v>2321</c:v>
                </c:pt>
                <c:pt idx="1922">
                  <c:v>2322</c:v>
                </c:pt>
                <c:pt idx="1923">
                  <c:v>2323</c:v>
                </c:pt>
                <c:pt idx="1924">
                  <c:v>2324</c:v>
                </c:pt>
                <c:pt idx="1925">
                  <c:v>2325</c:v>
                </c:pt>
                <c:pt idx="1926">
                  <c:v>2326</c:v>
                </c:pt>
                <c:pt idx="1927">
                  <c:v>2327</c:v>
                </c:pt>
                <c:pt idx="1928">
                  <c:v>2328</c:v>
                </c:pt>
                <c:pt idx="1929">
                  <c:v>2329</c:v>
                </c:pt>
                <c:pt idx="1930">
                  <c:v>2330</c:v>
                </c:pt>
                <c:pt idx="1931">
                  <c:v>2331</c:v>
                </c:pt>
                <c:pt idx="1932">
                  <c:v>2332</c:v>
                </c:pt>
                <c:pt idx="1933">
                  <c:v>2333</c:v>
                </c:pt>
                <c:pt idx="1934">
                  <c:v>2334</c:v>
                </c:pt>
                <c:pt idx="1935">
                  <c:v>2335</c:v>
                </c:pt>
                <c:pt idx="1936">
                  <c:v>2336</c:v>
                </c:pt>
                <c:pt idx="1937">
                  <c:v>2337</c:v>
                </c:pt>
                <c:pt idx="1938">
                  <c:v>2338</c:v>
                </c:pt>
                <c:pt idx="1939">
                  <c:v>2339</c:v>
                </c:pt>
                <c:pt idx="1940">
                  <c:v>2340</c:v>
                </c:pt>
                <c:pt idx="1941">
                  <c:v>2341</c:v>
                </c:pt>
                <c:pt idx="1942">
                  <c:v>2342</c:v>
                </c:pt>
                <c:pt idx="1943">
                  <c:v>2343</c:v>
                </c:pt>
                <c:pt idx="1944">
                  <c:v>2344</c:v>
                </c:pt>
                <c:pt idx="1945">
                  <c:v>2345</c:v>
                </c:pt>
                <c:pt idx="1946">
                  <c:v>2346</c:v>
                </c:pt>
                <c:pt idx="1947">
                  <c:v>2347</c:v>
                </c:pt>
                <c:pt idx="1948">
                  <c:v>2348</c:v>
                </c:pt>
                <c:pt idx="1949">
                  <c:v>2349</c:v>
                </c:pt>
                <c:pt idx="1950">
                  <c:v>2350</c:v>
                </c:pt>
                <c:pt idx="1951">
                  <c:v>2351</c:v>
                </c:pt>
                <c:pt idx="1952">
                  <c:v>2352</c:v>
                </c:pt>
                <c:pt idx="1953">
                  <c:v>2353</c:v>
                </c:pt>
                <c:pt idx="1954">
                  <c:v>2354</c:v>
                </c:pt>
                <c:pt idx="1955">
                  <c:v>2355</c:v>
                </c:pt>
                <c:pt idx="1956">
                  <c:v>2356</c:v>
                </c:pt>
                <c:pt idx="1957">
                  <c:v>2357</c:v>
                </c:pt>
                <c:pt idx="1958">
                  <c:v>2358</c:v>
                </c:pt>
                <c:pt idx="1959">
                  <c:v>2359</c:v>
                </c:pt>
                <c:pt idx="1960">
                  <c:v>2360</c:v>
                </c:pt>
                <c:pt idx="1961">
                  <c:v>2361</c:v>
                </c:pt>
                <c:pt idx="1962">
                  <c:v>2362</c:v>
                </c:pt>
                <c:pt idx="1963">
                  <c:v>2363</c:v>
                </c:pt>
                <c:pt idx="1964">
                  <c:v>2364</c:v>
                </c:pt>
                <c:pt idx="1965">
                  <c:v>2365</c:v>
                </c:pt>
                <c:pt idx="1966">
                  <c:v>2366</c:v>
                </c:pt>
                <c:pt idx="1967">
                  <c:v>2367</c:v>
                </c:pt>
                <c:pt idx="1968">
                  <c:v>2368</c:v>
                </c:pt>
                <c:pt idx="1969">
                  <c:v>2369</c:v>
                </c:pt>
                <c:pt idx="1970">
                  <c:v>2370</c:v>
                </c:pt>
                <c:pt idx="1971">
                  <c:v>2371</c:v>
                </c:pt>
                <c:pt idx="1972">
                  <c:v>2372</c:v>
                </c:pt>
                <c:pt idx="1973">
                  <c:v>2373</c:v>
                </c:pt>
                <c:pt idx="1974">
                  <c:v>2374</c:v>
                </c:pt>
                <c:pt idx="1975">
                  <c:v>2375</c:v>
                </c:pt>
                <c:pt idx="1976">
                  <c:v>2376</c:v>
                </c:pt>
                <c:pt idx="1977">
                  <c:v>2377</c:v>
                </c:pt>
                <c:pt idx="1978">
                  <c:v>2378</c:v>
                </c:pt>
                <c:pt idx="1979">
                  <c:v>2379</c:v>
                </c:pt>
                <c:pt idx="1980">
                  <c:v>2380</c:v>
                </c:pt>
                <c:pt idx="1981">
                  <c:v>2381</c:v>
                </c:pt>
                <c:pt idx="1982">
                  <c:v>2382</c:v>
                </c:pt>
                <c:pt idx="1983">
                  <c:v>2383</c:v>
                </c:pt>
                <c:pt idx="1984">
                  <c:v>2384</c:v>
                </c:pt>
                <c:pt idx="1985">
                  <c:v>2385</c:v>
                </c:pt>
                <c:pt idx="1986">
                  <c:v>2386</c:v>
                </c:pt>
                <c:pt idx="1987">
                  <c:v>2387</c:v>
                </c:pt>
                <c:pt idx="1988">
                  <c:v>2388</c:v>
                </c:pt>
                <c:pt idx="1989">
                  <c:v>2389</c:v>
                </c:pt>
                <c:pt idx="1990">
                  <c:v>2390</c:v>
                </c:pt>
                <c:pt idx="1991">
                  <c:v>2391</c:v>
                </c:pt>
                <c:pt idx="1992">
                  <c:v>2392</c:v>
                </c:pt>
                <c:pt idx="1993">
                  <c:v>2393</c:v>
                </c:pt>
                <c:pt idx="1994">
                  <c:v>2394</c:v>
                </c:pt>
                <c:pt idx="1995">
                  <c:v>2395</c:v>
                </c:pt>
                <c:pt idx="1996">
                  <c:v>2396</c:v>
                </c:pt>
                <c:pt idx="1997">
                  <c:v>2397</c:v>
                </c:pt>
                <c:pt idx="1998">
                  <c:v>2398</c:v>
                </c:pt>
                <c:pt idx="1999">
                  <c:v>2399</c:v>
                </c:pt>
                <c:pt idx="2000">
                  <c:v>2400</c:v>
                </c:pt>
                <c:pt idx="2001">
                  <c:v>2401</c:v>
                </c:pt>
                <c:pt idx="2002">
                  <c:v>2402</c:v>
                </c:pt>
                <c:pt idx="2003">
                  <c:v>2403</c:v>
                </c:pt>
                <c:pt idx="2004">
                  <c:v>2404</c:v>
                </c:pt>
                <c:pt idx="2005">
                  <c:v>2405</c:v>
                </c:pt>
                <c:pt idx="2006">
                  <c:v>2406</c:v>
                </c:pt>
                <c:pt idx="2007">
                  <c:v>2407</c:v>
                </c:pt>
                <c:pt idx="2008">
                  <c:v>2408</c:v>
                </c:pt>
                <c:pt idx="2009">
                  <c:v>2409</c:v>
                </c:pt>
                <c:pt idx="2010">
                  <c:v>2410</c:v>
                </c:pt>
                <c:pt idx="2011">
                  <c:v>2411</c:v>
                </c:pt>
                <c:pt idx="2012">
                  <c:v>2412</c:v>
                </c:pt>
                <c:pt idx="2013">
                  <c:v>2413</c:v>
                </c:pt>
                <c:pt idx="2014">
                  <c:v>2414</c:v>
                </c:pt>
                <c:pt idx="2015">
                  <c:v>2415</c:v>
                </c:pt>
                <c:pt idx="2016">
                  <c:v>2416</c:v>
                </c:pt>
                <c:pt idx="2017">
                  <c:v>2417</c:v>
                </c:pt>
                <c:pt idx="2018">
                  <c:v>2418</c:v>
                </c:pt>
                <c:pt idx="2019">
                  <c:v>2419</c:v>
                </c:pt>
                <c:pt idx="2020">
                  <c:v>2420</c:v>
                </c:pt>
                <c:pt idx="2021">
                  <c:v>2421</c:v>
                </c:pt>
                <c:pt idx="2022">
                  <c:v>2422</c:v>
                </c:pt>
                <c:pt idx="2023">
                  <c:v>2423</c:v>
                </c:pt>
                <c:pt idx="2024">
                  <c:v>2424</c:v>
                </c:pt>
                <c:pt idx="2025">
                  <c:v>2425</c:v>
                </c:pt>
                <c:pt idx="2026">
                  <c:v>2426</c:v>
                </c:pt>
                <c:pt idx="2027">
                  <c:v>2427</c:v>
                </c:pt>
                <c:pt idx="2028">
                  <c:v>2428</c:v>
                </c:pt>
                <c:pt idx="2029">
                  <c:v>2429</c:v>
                </c:pt>
                <c:pt idx="2030">
                  <c:v>2430</c:v>
                </c:pt>
                <c:pt idx="2031">
                  <c:v>2431</c:v>
                </c:pt>
                <c:pt idx="2032">
                  <c:v>2432</c:v>
                </c:pt>
                <c:pt idx="2033">
                  <c:v>2433</c:v>
                </c:pt>
                <c:pt idx="2034">
                  <c:v>2434</c:v>
                </c:pt>
                <c:pt idx="2035">
                  <c:v>2435</c:v>
                </c:pt>
                <c:pt idx="2036">
                  <c:v>2436</c:v>
                </c:pt>
                <c:pt idx="2037">
                  <c:v>2437</c:v>
                </c:pt>
                <c:pt idx="2038">
                  <c:v>2438</c:v>
                </c:pt>
                <c:pt idx="2039">
                  <c:v>2439</c:v>
                </c:pt>
                <c:pt idx="2040">
                  <c:v>2440</c:v>
                </c:pt>
                <c:pt idx="2041">
                  <c:v>2441</c:v>
                </c:pt>
                <c:pt idx="2042">
                  <c:v>2442</c:v>
                </c:pt>
                <c:pt idx="2043">
                  <c:v>2443</c:v>
                </c:pt>
                <c:pt idx="2044">
                  <c:v>2444</c:v>
                </c:pt>
                <c:pt idx="2045">
                  <c:v>2445</c:v>
                </c:pt>
                <c:pt idx="2046">
                  <c:v>2446</c:v>
                </c:pt>
                <c:pt idx="2047">
                  <c:v>2447</c:v>
                </c:pt>
                <c:pt idx="2048">
                  <c:v>2448</c:v>
                </c:pt>
                <c:pt idx="2049">
                  <c:v>2449</c:v>
                </c:pt>
                <c:pt idx="2050">
                  <c:v>2450</c:v>
                </c:pt>
                <c:pt idx="2051">
                  <c:v>2451</c:v>
                </c:pt>
                <c:pt idx="2052">
                  <c:v>2452</c:v>
                </c:pt>
                <c:pt idx="2053">
                  <c:v>2453</c:v>
                </c:pt>
                <c:pt idx="2054">
                  <c:v>2454</c:v>
                </c:pt>
                <c:pt idx="2055">
                  <c:v>2455</c:v>
                </c:pt>
                <c:pt idx="2056">
                  <c:v>2456</c:v>
                </c:pt>
                <c:pt idx="2057">
                  <c:v>2457</c:v>
                </c:pt>
                <c:pt idx="2058">
                  <c:v>2458</c:v>
                </c:pt>
                <c:pt idx="2059">
                  <c:v>2459</c:v>
                </c:pt>
                <c:pt idx="2060">
                  <c:v>2460</c:v>
                </c:pt>
                <c:pt idx="2061">
                  <c:v>2461</c:v>
                </c:pt>
                <c:pt idx="2062">
                  <c:v>2462</c:v>
                </c:pt>
                <c:pt idx="2063">
                  <c:v>2463</c:v>
                </c:pt>
                <c:pt idx="2064">
                  <c:v>2464</c:v>
                </c:pt>
                <c:pt idx="2065">
                  <c:v>2465</c:v>
                </c:pt>
                <c:pt idx="2066">
                  <c:v>2466</c:v>
                </c:pt>
                <c:pt idx="2067">
                  <c:v>2467</c:v>
                </c:pt>
                <c:pt idx="2068">
                  <c:v>2468</c:v>
                </c:pt>
                <c:pt idx="2069">
                  <c:v>2469</c:v>
                </c:pt>
                <c:pt idx="2070">
                  <c:v>2470</c:v>
                </c:pt>
                <c:pt idx="2071">
                  <c:v>2471</c:v>
                </c:pt>
                <c:pt idx="2072">
                  <c:v>2472</c:v>
                </c:pt>
                <c:pt idx="2073">
                  <c:v>2473</c:v>
                </c:pt>
                <c:pt idx="2074">
                  <c:v>2474</c:v>
                </c:pt>
                <c:pt idx="2075">
                  <c:v>2475</c:v>
                </c:pt>
                <c:pt idx="2076">
                  <c:v>2476</c:v>
                </c:pt>
                <c:pt idx="2077">
                  <c:v>2477</c:v>
                </c:pt>
                <c:pt idx="2078">
                  <c:v>2478</c:v>
                </c:pt>
                <c:pt idx="2079">
                  <c:v>2479</c:v>
                </c:pt>
                <c:pt idx="2080">
                  <c:v>2480</c:v>
                </c:pt>
                <c:pt idx="2081">
                  <c:v>2481</c:v>
                </c:pt>
                <c:pt idx="2082">
                  <c:v>2482</c:v>
                </c:pt>
                <c:pt idx="2083">
                  <c:v>2483</c:v>
                </c:pt>
                <c:pt idx="2084">
                  <c:v>2484</c:v>
                </c:pt>
                <c:pt idx="2085">
                  <c:v>2485</c:v>
                </c:pt>
                <c:pt idx="2086">
                  <c:v>2486</c:v>
                </c:pt>
                <c:pt idx="2087">
                  <c:v>2487</c:v>
                </c:pt>
                <c:pt idx="2088">
                  <c:v>2488</c:v>
                </c:pt>
                <c:pt idx="2089">
                  <c:v>2489</c:v>
                </c:pt>
                <c:pt idx="2090">
                  <c:v>2490</c:v>
                </c:pt>
                <c:pt idx="2091">
                  <c:v>2491</c:v>
                </c:pt>
                <c:pt idx="2092">
                  <c:v>2492</c:v>
                </c:pt>
                <c:pt idx="2093">
                  <c:v>2493</c:v>
                </c:pt>
                <c:pt idx="2094">
                  <c:v>2494</c:v>
                </c:pt>
                <c:pt idx="2095">
                  <c:v>2495</c:v>
                </c:pt>
                <c:pt idx="2096">
                  <c:v>2496</c:v>
                </c:pt>
                <c:pt idx="2097">
                  <c:v>2497</c:v>
                </c:pt>
                <c:pt idx="2098">
                  <c:v>2498</c:v>
                </c:pt>
                <c:pt idx="2099">
                  <c:v>2499</c:v>
                </c:pt>
                <c:pt idx="2100">
                  <c:v>2500</c:v>
                </c:pt>
              </c:numCache>
            </c:numRef>
          </c:xVal>
          <c:yVal>
            <c:numRef>
              <c:f>37_ChartData!$K$5:$K$2105</c:f>
              <c:numCache>
                <c:formatCode>0.0000</c:formatCode>
                <c:ptCount val="2101"/>
                <c:pt idx="0">
                  <c:v>0.530960516644504</c:v>
                </c:pt>
                <c:pt idx="1">
                  <c:v>0.531319609262345</c:v>
                </c:pt>
                <c:pt idx="2">
                  <c:v>0.530667351186969</c:v>
                </c:pt>
                <c:pt idx="3">
                  <c:v>0.52960410038883</c:v>
                </c:pt>
                <c:pt idx="4">
                  <c:v>0.529437178429755</c:v>
                </c:pt>
                <c:pt idx="5">
                  <c:v>0.529303921403603</c:v>
                </c:pt>
                <c:pt idx="6">
                  <c:v>0.529719122242982</c:v>
                </c:pt>
                <c:pt idx="7">
                  <c:v>0.530939476061427</c:v>
                </c:pt>
                <c:pt idx="8">
                  <c:v>0.532194897518333</c:v>
                </c:pt>
                <c:pt idx="9">
                  <c:v>0.533322672771241</c:v>
                </c:pt>
                <c:pt idx="10">
                  <c:v>0.534376104630612</c:v>
                </c:pt>
                <c:pt idx="11">
                  <c:v>0.535600666565672</c:v>
                </c:pt>
                <c:pt idx="12">
                  <c:v>0.535864375206899</c:v>
                </c:pt>
                <c:pt idx="13">
                  <c:v>0.536017270110589</c:v>
                </c:pt>
                <c:pt idx="14">
                  <c:v>0.536909390833039</c:v>
                </c:pt>
                <c:pt idx="15">
                  <c:v>0.537593911135799</c:v>
                </c:pt>
                <c:pt idx="16">
                  <c:v>0.538379426237327</c:v>
                </c:pt>
                <c:pt idx="17">
                  <c:v>0.539145303461316</c:v>
                </c:pt>
                <c:pt idx="18">
                  <c:v>0.539473536557312</c:v>
                </c:pt>
                <c:pt idx="19">
                  <c:v>0.539801769653307</c:v>
                </c:pt>
                <c:pt idx="20">
                  <c:v>0.540076699938842</c:v>
                </c:pt>
                <c:pt idx="21">
                  <c:v>0.540066881000073</c:v>
                </c:pt>
                <c:pt idx="22">
                  <c:v>0.540066881000073</c:v>
                </c:pt>
                <c:pt idx="23">
                  <c:v>0.540458235845298</c:v>
                </c:pt>
                <c:pt idx="24">
                  <c:v>0.541005291005291</c:v>
                </c:pt>
                <c:pt idx="25">
                  <c:v>0.541426102666824</c:v>
                </c:pt>
                <c:pt idx="26">
                  <c:v>0.542106414852968</c:v>
                </c:pt>
                <c:pt idx="27">
                  <c:v>0.542696953884653</c:v>
                </c:pt>
                <c:pt idx="28">
                  <c:v>0.543166860240031</c:v>
                </c:pt>
                <c:pt idx="29">
                  <c:v>0.543569436729564</c:v>
                </c:pt>
                <c:pt idx="30">
                  <c:v>0.544054772845865</c:v>
                </c:pt>
                <c:pt idx="31">
                  <c:v>0.544360562653246</c:v>
                </c:pt>
                <c:pt idx="32">
                  <c:v>0.544469973685244</c:v>
                </c:pt>
                <c:pt idx="33">
                  <c:v>0.5449062151077</c:v>
                </c:pt>
                <c:pt idx="34">
                  <c:v>0.545357886291078</c:v>
                </c:pt>
                <c:pt idx="35">
                  <c:v>0.545812362885534</c:v>
                </c:pt>
                <c:pt idx="36">
                  <c:v>0.54630190711845</c:v>
                </c:pt>
                <c:pt idx="37">
                  <c:v>0.546871405567058</c:v>
                </c:pt>
                <c:pt idx="38">
                  <c:v>0.547683572073816</c:v>
                </c:pt>
                <c:pt idx="39">
                  <c:v>0.548502752108266</c:v>
                </c:pt>
                <c:pt idx="40">
                  <c:v>0.549422926941485</c:v>
                </c:pt>
                <c:pt idx="41">
                  <c:v>0.550197220398705</c:v>
                </c:pt>
                <c:pt idx="42">
                  <c:v>0.550654502404237</c:v>
                </c:pt>
                <c:pt idx="43">
                  <c:v>0.551224000852845</c:v>
                </c:pt>
                <c:pt idx="44">
                  <c:v>0.551712142380223</c:v>
                </c:pt>
                <c:pt idx="45">
                  <c:v>0.55208385934791</c:v>
                </c:pt>
                <c:pt idx="46">
                  <c:v>0.552403676210675</c:v>
                </c:pt>
                <c:pt idx="47">
                  <c:v>0.552887609621438</c:v>
                </c:pt>
                <c:pt idx="48">
                  <c:v>0.55332665645497</c:v>
                </c:pt>
                <c:pt idx="49">
                  <c:v>0.553727830238965</c:v>
                </c:pt>
                <c:pt idx="50">
                  <c:v>0.554208958238651</c:v>
                </c:pt>
                <c:pt idx="51">
                  <c:v>0.554583480617415</c:v>
                </c:pt>
                <c:pt idx="52">
                  <c:v>0.554814927031258</c:v>
                </c:pt>
                <c:pt idx="53">
                  <c:v>0.554998681456794</c:v>
                </c:pt>
                <c:pt idx="54">
                  <c:v>0.555235738692791</c:v>
                </c:pt>
                <c:pt idx="55">
                  <c:v>0.555426506646019</c:v>
                </c:pt>
                <c:pt idx="56">
                  <c:v>0.555730893747861</c:v>
                </c:pt>
                <c:pt idx="57">
                  <c:v>0.556077362015856</c:v>
                </c:pt>
                <c:pt idx="58">
                  <c:v>0.556324238190622</c:v>
                </c:pt>
                <c:pt idx="59">
                  <c:v>0.556670706458617</c:v>
                </c:pt>
                <c:pt idx="60">
                  <c:v>0.557101337058919</c:v>
                </c:pt>
                <c:pt idx="61">
                  <c:v>0.557404321455223</c:v>
                </c:pt>
                <c:pt idx="62">
                  <c:v>0.557689070679527</c:v>
                </c:pt>
                <c:pt idx="63">
                  <c:v>0.558066398469368</c:v>
                </c:pt>
                <c:pt idx="64">
                  <c:v>0.558450739786901</c:v>
                </c:pt>
                <c:pt idx="65">
                  <c:v>0.558856121687511</c:v>
                </c:pt>
                <c:pt idx="66">
                  <c:v>0.559285349582274</c:v>
                </c:pt>
                <c:pt idx="67">
                  <c:v>0.559809961453652</c:v>
                </c:pt>
                <c:pt idx="68">
                  <c:v>0.560229370409646</c:v>
                </c:pt>
                <c:pt idx="69">
                  <c:v>0.560613711727179</c:v>
                </c:pt>
                <c:pt idx="70">
                  <c:v>0.561120088426557</c:v>
                </c:pt>
                <c:pt idx="71">
                  <c:v>0.561536691971475</c:v>
                </c:pt>
                <c:pt idx="72">
                  <c:v>0.561892979178239</c:v>
                </c:pt>
                <c:pt idx="73">
                  <c:v>0.562280125906849</c:v>
                </c:pt>
                <c:pt idx="74">
                  <c:v>0.562654648285613</c:v>
                </c:pt>
                <c:pt idx="75">
                  <c:v>0.5630993059413</c:v>
                </c:pt>
                <c:pt idx="76">
                  <c:v>0.563525728424986</c:v>
                </c:pt>
                <c:pt idx="77">
                  <c:v>0.563959164436365</c:v>
                </c:pt>
                <c:pt idx="78">
                  <c:v>0.564363143631436</c:v>
                </c:pt>
                <c:pt idx="79">
                  <c:v>0.564851285158814</c:v>
                </c:pt>
                <c:pt idx="80">
                  <c:v>0.56528752658127</c:v>
                </c:pt>
                <c:pt idx="81">
                  <c:v>0.565733586942495</c:v>
                </c:pt>
                <c:pt idx="82">
                  <c:v>0.566165620248335</c:v>
                </c:pt>
                <c:pt idx="83">
                  <c:v>0.56657521026556</c:v>
                </c:pt>
                <c:pt idx="84">
                  <c:v>0.566994619221555</c:v>
                </c:pt>
                <c:pt idx="85">
                  <c:v>0.567468733693548</c:v>
                </c:pt>
                <c:pt idx="86">
                  <c:v>0.567924612993542</c:v>
                </c:pt>
                <c:pt idx="87">
                  <c:v>0.568415559931997</c:v>
                </c:pt>
                <c:pt idx="88">
                  <c:v>0.568928950159067</c:v>
                </c:pt>
                <c:pt idx="89">
                  <c:v>0.56957419470675</c:v>
                </c:pt>
                <c:pt idx="90">
                  <c:v>0.570177358088281</c:v>
                </c:pt>
                <c:pt idx="91">
                  <c:v>0.57070898348735</c:v>
                </c:pt>
                <c:pt idx="92">
                  <c:v>0.571371060501495</c:v>
                </c:pt>
                <c:pt idx="93">
                  <c:v>0.572072413270717</c:v>
                </c:pt>
                <c:pt idx="94">
                  <c:v>0.572758336279015</c:v>
                </c:pt>
                <c:pt idx="95">
                  <c:v>0.573557878435927</c:v>
                </c:pt>
                <c:pt idx="96">
                  <c:v>0.574162444522996</c:v>
                </c:pt>
                <c:pt idx="97">
                  <c:v>0.574783843076526</c:v>
                </c:pt>
                <c:pt idx="98">
                  <c:v>0.575364563169441</c:v>
                </c:pt>
                <c:pt idx="99">
                  <c:v>0.575872342574357</c:v>
                </c:pt>
                <c:pt idx="100">
                  <c:v>0.576402565267889</c:v>
                </c:pt>
                <c:pt idx="101">
                  <c:v>0.5767350064805</c:v>
                </c:pt>
                <c:pt idx="102">
                  <c:v>0.577056226048803</c:v>
                </c:pt>
                <c:pt idx="103">
                  <c:v>0.577340975273107</c:v>
                </c:pt>
                <c:pt idx="104">
                  <c:v>0.577551381103873</c:v>
                </c:pt>
                <c:pt idx="105">
                  <c:v>0.577816492450639</c:v>
                </c:pt>
                <c:pt idx="106">
                  <c:v>0.577796854573101</c:v>
                </c:pt>
                <c:pt idx="107">
                  <c:v>0.577477037710336</c:v>
                </c:pt>
                <c:pt idx="108">
                  <c:v>0.577242785885416</c:v>
                </c:pt>
                <c:pt idx="109">
                  <c:v>0.57688790138419</c:v>
                </c:pt>
                <c:pt idx="110">
                  <c:v>0.576255281186352</c:v>
                </c:pt>
                <c:pt idx="111">
                  <c:v>0.575416463274364</c:v>
                </c:pt>
                <c:pt idx="112">
                  <c:v>0.574448596452838</c:v>
                </c:pt>
                <c:pt idx="113">
                  <c:v>0.57326751838947</c:v>
                </c:pt>
                <c:pt idx="114">
                  <c:v>0.571904088606103</c:v>
                </c:pt>
                <c:pt idx="115">
                  <c:v>0.570387763919047</c:v>
                </c:pt>
                <c:pt idx="116">
                  <c:v>0.568630173879379</c:v>
                </c:pt>
                <c:pt idx="117">
                  <c:v>0.566639734720329</c:v>
                </c:pt>
                <c:pt idx="118">
                  <c:v>0.564709611899432</c:v>
                </c:pt>
                <c:pt idx="119">
                  <c:v>0.562629399585921</c:v>
                </c:pt>
                <c:pt idx="120">
                  <c:v>0.560338781441645</c:v>
                </c:pt>
                <c:pt idx="121">
                  <c:v>0.558003276720138</c:v>
                </c:pt>
                <c:pt idx="122">
                  <c:v>0.555611663777093</c:v>
                </c:pt>
                <c:pt idx="123">
                  <c:v>0.553266340116817</c:v>
                </c:pt>
                <c:pt idx="124">
                  <c:v>0.550815813541158</c:v>
                </c:pt>
                <c:pt idx="125">
                  <c:v>0.548506960224882</c:v>
                </c:pt>
                <c:pt idx="126">
                  <c:v>0.546144804098145</c:v>
                </c:pt>
                <c:pt idx="127">
                  <c:v>0.544022510618481</c:v>
                </c:pt>
                <c:pt idx="128">
                  <c:v>0.542169536602198</c:v>
                </c:pt>
                <c:pt idx="129">
                  <c:v>0.540473665606221</c:v>
                </c:pt>
                <c:pt idx="130">
                  <c:v>0.538856346120397</c:v>
                </c:pt>
                <c:pt idx="131">
                  <c:v>0.537495721748108</c:v>
                </c:pt>
                <c:pt idx="132">
                  <c:v>0.53627817334074</c:v>
                </c:pt>
                <c:pt idx="133">
                  <c:v>0.535331347102291</c:v>
                </c:pt>
                <c:pt idx="134">
                  <c:v>0.534502348129071</c:v>
                </c:pt>
                <c:pt idx="135">
                  <c:v>0.533880949575541</c:v>
                </c:pt>
                <c:pt idx="136">
                  <c:v>0.53332407547678</c:v>
                </c:pt>
                <c:pt idx="137">
                  <c:v>0.532934123337093</c:v>
                </c:pt>
                <c:pt idx="138">
                  <c:v>0.532628333529712</c:v>
                </c:pt>
                <c:pt idx="139">
                  <c:v>0.532448787220792</c:v>
                </c:pt>
                <c:pt idx="140">
                  <c:v>0.532380054649408</c:v>
                </c:pt>
                <c:pt idx="141">
                  <c:v>0.532350597833101</c:v>
                </c:pt>
                <c:pt idx="142">
                  <c:v>0.532454398042945</c:v>
                </c:pt>
                <c:pt idx="143">
                  <c:v>0.532503492736791</c:v>
                </c:pt>
                <c:pt idx="144">
                  <c:v>0.532572225308174</c:v>
                </c:pt>
                <c:pt idx="145">
                  <c:v>0.532661998462635</c:v>
                </c:pt>
                <c:pt idx="146">
                  <c:v>0.532727925622942</c:v>
                </c:pt>
                <c:pt idx="147">
                  <c:v>0.532806477133094</c:v>
                </c:pt>
                <c:pt idx="148">
                  <c:v>0.532890639465401</c:v>
                </c:pt>
                <c:pt idx="149">
                  <c:v>0.532932720631554</c:v>
                </c:pt>
                <c:pt idx="150">
                  <c:v>0.533061769541091</c:v>
                </c:pt>
                <c:pt idx="151">
                  <c:v>0.533290410543857</c:v>
                </c:pt>
                <c:pt idx="152">
                  <c:v>0.533572354357084</c:v>
                </c:pt>
                <c:pt idx="153">
                  <c:v>0.533970722730002</c:v>
                </c:pt>
                <c:pt idx="154">
                  <c:v>0.534601940222301</c:v>
                </c:pt>
                <c:pt idx="155">
                  <c:v>0.535240171242292</c:v>
                </c:pt>
                <c:pt idx="156">
                  <c:v>0.536080391859819</c:v>
                </c:pt>
                <c:pt idx="157">
                  <c:v>0.537194140057343</c:v>
                </c:pt>
                <c:pt idx="158">
                  <c:v>0.538476212919479</c:v>
                </c:pt>
                <c:pt idx="159">
                  <c:v>0.539965886201305</c:v>
                </c:pt>
                <c:pt idx="160">
                  <c:v>0.541647730141898</c:v>
                </c:pt>
                <c:pt idx="161">
                  <c:v>0.543430568881258</c:v>
                </c:pt>
                <c:pt idx="162">
                  <c:v>0.545376121463078</c:v>
                </c:pt>
                <c:pt idx="163">
                  <c:v>0.547412849904897</c:v>
                </c:pt>
                <c:pt idx="164">
                  <c:v>0.549655776060866</c:v>
                </c:pt>
                <c:pt idx="165">
                  <c:v>0.552009515954373</c:v>
                </c:pt>
                <c:pt idx="166">
                  <c:v>0.554545607567877</c:v>
                </c:pt>
                <c:pt idx="167">
                  <c:v>0.557275272545686</c:v>
                </c:pt>
                <c:pt idx="168">
                  <c:v>0.560115751261032</c:v>
                </c:pt>
                <c:pt idx="169">
                  <c:v>0.563193287212375</c:v>
                </c:pt>
                <c:pt idx="170">
                  <c:v>0.566307293507718</c:v>
                </c:pt>
                <c:pt idx="171">
                  <c:v>0.569525100012905</c:v>
                </c:pt>
                <c:pt idx="172">
                  <c:v>0.572698019940862</c:v>
                </c:pt>
                <c:pt idx="173">
                  <c:v>0.575856912813435</c:v>
                </c:pt>
                <c:pt idx="174">
                  <c:v>0.579264084566312</c:v>
                </c:pt>
                <c:pt idx="175">
                  <c:v>0.58236406380627</c:v>
                </c:pt>
                <c:pt idx="176">
                  <c:v>0.585427572702228</c:v>
                </c:pt>
                <c:pt idx="177">
                  <c:v>0.588394294916034</c:v>
                </c:pt>
                <c:pt idx="178">
                  <c:v>0.591059435439075</c:v>
                </c:pt>
                <c:pt idx="179">
                  <c:v>0.593620775752271</c:v>
                </c:pt>
                <c:pt idx="180">
                  <c:v>0.596067094211315</c:v>
                </c:pt>
                <c:pt idx="181">
                  <c:v>0.598373142116514</c:v>
                </c:pt>
                <c:pt idx="182">
                  <c:v>0.600522087001408</c:v>
                </c:pt>
                <c:pt idx="183">
                  <c:v>0.602757999629686</c:v>
                </c:pt>
                <c:pt idx="184">
                  <c:v>0.604811560537966</c:v>
                </c:pt>
                <c:pt idx="185">
                  <c:v>0.606682769726248</c:v>
                </c:pt>
                <c:pt idx="186">
                  <c:v>0.608656376418837</c:v>
                </c:pt>
                <c:pt idx="187">
                  <c:v>0.610401342108659</c:v>
                </c:pt>
                <c:pt idx="188">
                  <c:v>0.612116850982174</c:v>
                </c:pt>
                <c:pt idx="189">
                  <c:v>0.613671048718769</c:v>
                </c:pt>
                <c:pt idx="190">
                  <c:v>0.615156513883979</c:v>
                </c:pt>
                <c:pt idx="191">
                  <c:v>0.616526957195038</c:v>
                </c:pt>
                <c:pt idx="192">
                  <c:v>0.617802016529482</c:v>
                </c:pt>
                <c:pt idx="193">
                  <c:v>0.619016759525773</c:v>
                </c:pt>
                <c:pt idx="194">
                  <c:v>0.620166978067296</c:v>
                </c:pt>
                <c:pt idx="195">
                  <c:v>0.62115448276636</c:v>
                </c:pt>
                <c:pt idx="196">
                  <c:v>0.622097100888193</c:v>
                </c:pt>
                <c:pt idx="197">
                  <c:v>0.623007456782642</c:v>
                </c:pt>
                <c:pt idx="198">
                  <c:v>0.623881342333092</c:v>
                </c:pt>
                <c:pt idx="199">
                  <c:v>0.624866041621079</c:v>
                </c:pt>
                <c:pt idx="200">
                  <c:v>0.625868976081065</c:v>
                </c:pt>
                <c:pt idx="201">
                  <c:v>0.627006570272742</c:v>
                </c:pt>
                <c:pt idx="202">
                  <c:v>0.628184842925034</c:v>
                </c:pt>
                <c:pt idx="203">
                  <c:v>0.629595964696707</c:v>
                </c:pt>
                <c:pt idx="204">
                  <c:v>0.63107020821761</c:v>
                </c:pt>
                <c:pt idx="205">
                  <c:v>0.63261037889882</c:v>
                </c:pt>
                <c:pt idx="206">
                  <c:v>0.634139327935723</c:v>
                </c:pt>
                <c:pt idx="207">
                  <c:v>0.635706150022163</c:v>
                </c:pt>
                <c:pt idx="208">
                  <c:v>0.637317858685833</c:v>
                </c:pt>
                <c:pt idx="209">
                  <c:v>0.638998299920887</c:v>
                </c:pt>
                <c:pt idx="210">
                  <c:v>0.640813400887632</c:v>
                </c:pt>
                <c:pt idx="211">
                  <c:v>0.642477009656225</c:v>
                </c:pt>
                <c:pt idx="212">
                  <c:v>0.644153242774664</c:v>
                </c:pt>
                <c:pt idx="213">
                  <c:v>0.645724272977719</c:v>
                </c:pt>
                <c:pt idx="214">
                  <c:v>0.647232181431545</c:v>
                </c:pt>
                <c:pt idx="215">
                  <c:v>0.648738687179832</c:v>
                </c:pt>
                <c:pt idx="216">
                  <c:v>0.650219944228428</c:v>
                </c:pt>
                <c:pt idx="217">
                  <c:v>0.65161423353364</c:v>
                </c:pt>
                <c:pt idx="218">
                  <c:v>0.652976260611467</c:v>
                </c:pt>
                <c:pt idx="219">
                  <c:v>0.654085800692375</c:v>
                </c:pt>
                <c:pt idx="220">
                  <c:v>0.655060681041593</c:v>
                </c:pt>
                <c:pt idx="221">
                  <c:v>0.656164610300347</c:v>
                </c:pt>
                <c:pt idx="222">
                  <c:v>0.657041301261874</c:v>
                </c:pt>
                <c:pt idx="223">
                  <c:v>0.657752472969864</c:v>
                </c:pt>
                <c:pt idx="224">
                  <c:v>0.658495906905239</c:v>
                </c:pt>
                <c:pt idx="225">
                  <c:v>0.659093459464615</c:v>
                </c:pt>
                <c:pt idx="226">
                  <c:v>0.659641917330146</c:v>
                </c:pt>
                <c:pt idx="227">
                  <c:v>0.660235261772908</c:v>
                </c:pt>
                <c:pt idx="228">
                  <c:v>0.660650462612287</c:v>
                </c:pt>
                <c:pt idx="229">
                  <c:v>0.661041817457512</c:v>
                </c:pt>
                <c:pt idx="230">
                  <c:v>0.661430366891661</c:v>
                </c:pt>
                <c:pt idx="231">
                  <c:v>0.661785251392887</c:v>
                </c:pt>
                <c:pt idx="232">
                  <c:v>0.662085430378113</c:v>
                </c:pt>
                <c:pt idx="233">
                  <c:v>0.662365971485802</c:v>
                </c:pt>
                <c:pt idx="234">
                  <c:v>0.662706828931643</c:v>
                </c:pt>
                <c:pt idx="235">
                  <c:v>0.662978953806101</c:v>
                </c:pt>
                <c:pt idx="236">
                  <c:v>0.663416597934095</c:v>
                </c:pt>
                <c:pt idx="237">
                  <c:v>0.663705555275014</c:v>
                </c:pt>
                <c:pt idx="238">
                  <c:v>0.664045010015318</c:v>
                </c:pt>
                <c:pt idx="239">
                  <c:v>0.664496681198696</c:v>
                </c:pt>
                <c:pt idx="240">
                  <c:v>0.664817900766999</c:v>
                </c:pt>
                <c:pt idx="241">
                  <c:v>0.665153147390687</c:v>
                </c:pt>
                <c:pt idx="242">
                  <c:v>0.665315861233147</c:v>
                </c:pt>
                <c:pt idx="243">
                  <c:v>0.665491199425452</c:v>
                </c:pt>
                <c:pt idx="244">
                  <c:v>0.665725451250372</c:v>
                </c:pt>
                <c:pt idx="245">
                  <c:v>0.666091557395905</c:v>
                </c:pt>
                <c:pt idx="246">
                  <c:v>0.666494133885438</c:v>
                </c:pt>
                <c:pt idx="247">
                  <c:v>0.666703137010666</c:v>
                </c:pt>
                <c:pt idx="248">
                  <c:v>0.666966845651893</c:v>
                </c:pt>
                <c:pt idx="249">
                  <c:v>0.667323132858658</c:v>
                </c:pt>
                <c:pt idx="250">
                  <c:v>0.667621909138346</c:v>
                </c:pt>
                <c:pt idx="251">
                  <c:v>0.667931907062342</c:v>
                </c:pt>
                <c:pt idx="252">
                  <c:v>0.668216656286646</c:v>
                </c:pt>
                <c:pt idx="253">
                  <c:v>0.668570138082333</c:v>
                </c:pt>
                <c:pt idx="254">
                  <c:v>0.668647286886948</c:v>
                </c:pt>
                <c:pt idx="255">
                  <c:v>0.668676743703255</c:v>
                </c:pt>
                <c:pt idx="256">
                  <c:v>0.668808598023868</c:v>
                </c:pt>
                <c:pt idx="257">
                  <c:v>0.668589775959871</c:v>
                </c:pt>
                <c:pt idx="258">
                  <c:v>0.66844669999495</c:v>
                </c:pt>
                <c:pt idx="259">
                  <c:v>0.668157742654031</c:v>
                </c:pt>
                <c:pt idx="260">
                  <c:v>0.667818287913728</c:v>
                </c:pt>
                <c:pt idx="261">
                  <c:v>0.667226346176505</c:v>
                </c:pt>
                <c:pt idx="262">
                  <c:v>0.6665109663519</c:v>
                </c:pt>
                <c:pt idx="263">
                  <c:v>0.665701605256218</c:v>
                </c:pt>
                <c:pt idx="264">
                  <c:v>0.665066179647304</c:v>
                </c:pt>
                <c:pt idx="265">
                  <c:v>0.664362021467006</c:v>
                </c:pt>
                <c:pt idx="266">
                  <c:v>0.663586325304247</c:v>
                </c:pt>
                <c:pt idx="267">
                  <c:v>0.662652123415644</c:v>
                </c:pt>
                <c:pt idx="268">
                  <c:v>0.661760002693195</c:v>
                </c:pt>
                <c:pt idx="269">
                  <c:v>0.660925392897821</c:v>
                </c:pt>
                <c:pt idx="270">
                  <c:v>0.660191777901216</c:v>
                </c:pt>
                <c:pt idx="271">
                  <c:v>0.659542325236917</c:v>
                </c:pt>
                <c:pt idx="272">
                  <c:v>0.658971424082771</c:v>
                </c:pt>
                <c:pt idx="273">
                  <c:v>0.65838649587324</c:v>
                </c:pt>
                <c:pt idx="274">
                  <c:v>0.657885729996016</c:v>
                </c:pt>
                <c:pt idx="275">
                  <c:v>0.657397588468638</c:v>
                </c:pt>
                <c:pt idx="276">
                  <c:v>0.657105825716642</c:v>
                </c:pt>
                <c:pt idx="277">
                  <c:v>0.656795827792646</c:v>
                </c:pt>
                <c:pt idx="278">
                  <c:v>0.656683611349571</c:v>
                </c:pt>
                <c:pt idx="279">
                  <c:v>0.656800035909262</c:v>
                </c:pt>
                <c:pt idx="280">
                  <c:v>0.657160531232642</c:v>
                </c:pt>
                <c:pt idx="281">
                  <c:v>0.657758083792018</c:v>
                </c:pt>
                <c:pt idx="282">
                  <c:v>0.658775045307389</c:v>
                </c:pt>
                <c:pt idx="283">
                  <c:v>0.660441459487059</c:v>
                </c:pt>
                <c:pt idx="284">
                  <c:v>0.662520269095031</c:v>
                </c:pt>
                <c:pt idx="285">
                  <c:v>0.664806679122692</c:v>
                </c:pt>
                <c:pt idx="286">
                  <c:v>0.667313313919889</c:v>
                </c:pt>
                <c:pt idx="287">
                  <c:v>0.670118724996774</c:v>
                </c:pt>
                <c:pt idx="288">
                  <c:v>0.672712327537354</c:v>
                </c:pt>
                <c:pt idx="289">
                  <c:v>0.675140410824398</c:v>
                </c:pt>
                <c:pt idx="290">
                  <c:v>0.676906417097297</c:v>
                </c:pt>
                <c:pt idx="291">
                  <c:v>0.67813799256005</c:v>
                </c:pt>
                <c:pt idx="292">
                  <c:v>0.678275457702817</c:v>
                </c:pt>
                <c:pt idx="293">
                  <c:v>0.677909351557284</c:v>
                </c:pt>
                <c:pt idx="294">
                  <c:v>0.67650804872438</c:v>
                </c:pt>
                <c:pt idx="295">
                  <c:v>0.674432044527485</c:v>
                </c:pt>
                <c:pt idx="296">
                  <c:v>0.672236810359822</c:v>
                </c:pt>
                <c:pt idx="297">
                  <c:v>0.669761035084471</c:v>
                </c:pt>
                <c:pt idx="298">
                  <c:v>0.666710150538358</c:v>
                </c:pt>
                <c:pt idx="299">
                  <c:v>0.663576506365478</c:v>
                </c:pt>
                <c:pt idx="300">
                  <c:v>0.660100602041217</c:v>
                </c:pt>
                <c:pt idx="301">
                  <c:v>0.65645076223019</c:v>
                </c:pt>
                <c:pt idx="302">
                  <c:v>0.652331016063784</c:v>
                </c:pt>
                <c:pt idx="303">
                  <c:v>0.647902674678921</c:v>
                </c:pt>
                <c:pt idx="304">
                  <c:v>0.643129267731601</c:v>
                </c:pt>
                <c:pt idx="305">
                  <c:v>0.637794778568904</c:v>
                </c:pt>
                <c:pt idx="306">
                  <c:v>0.632118029254827</c:v>
                </c:pt>
                <c:pt idx="307">
                  <c:v>0.626047119684447</c:v>
                </c:pt>
                <c:pt idx="308">
                  <c:v>0.61955119033592</c:v>
                </c:pt>
                <c:pt idx="309">
                  <c:v>0.612401600206478</c:v>
                </c:pt>
                <c:pt idx="310">
                  <c:v>0.604964455441656</c:v>
                </c:pt>
                <c:pt idx="311">
                  <c:v>0.596897495890073</c:v>
                </c:pt>
                <c:pt idx="312">
                  <c:v>0.588679044140338</c:v>
                </c:pt>
                <c:pt idx="313">
                  <c:v>0.579505349918924</c:v>
                </c:pt>
                <c:pt idx="314">
                  <c:v>0.5698715682809</c:v>
                </c:pt>
                <c:pt idx="315">
                  <c:v>0.560247605581646</c:v>
                </c:pt>
                <c:pt idx="316">
                  <c:v>0.550326269308242</c:v>
                </c:pt>
                <c:pt idx="317">
                  <c:v>0.540323576113608</c:v>
                </c:pt>
                <c:pt idx="318">
                  <c:v>0.530421877717742</c:v>
                </c:pt>
                <c:pt idx="319">
                  <c:v>0.520479500861261</c:v>
                </c:pt>
                <c:pt idx="320">
                  <c:v>0.510957935666313</c:v>
                </c:pt>
                <c:pt idx="321">
                  <c:v>0.501328362144905</c:v>
                </c:pt>
                <c:pt idx="322">
                  <c:v>0.508188994933428</c:v>
                </c:pt>
                <c:pt idx="323">
                  <c:v>0.517171921201614</c:v>
                </c:pt>
                <c:pt idx="324">
                  <c:v>0.526065074315339</c:v>
                </c:pt>
                <c:pt idx="325">
                  <c:v>0.534247055721075</c:v>
                </c:pt>
                <c:pt idx="326">
                  <c:v>0.541957728065894</c:v>
                </c:pt>
                <c:pt idx="327">
                  <c:v>0.549009128807644</c:v>
                </c:pt>
                <c:pt idx="328">
                  <c:v>0.555434922879249</c:v>
                </c:pt>
                <c:pt idx="329">
                  <c:v>0.561048550444097</c:v>
                </c:pt>
                <c:pt idx="330">
                  <c:v>0.566230144703103</c:v>
                </c:pt>
                <c:pt idx="331">
                  <c:v>0.570884321679656</c:v>
                </c:pt>
                <c:pt idx="332">
                  <c:v>0.575099451822676</c:v>
                </c:pt>
                <c:pt idx="333">
                  <c:v>0.578892367598624</c:v>
                </c:pt>
                <c:pt idx="334">
                  <c:v>0.582379493567192</c:v>
                </c:pt>
                <c:pt idx="335">
                  <c:v>0.585437391640997</c:v>
                </c:pt>
                <c:pt idx="336">
                  <c:v>0.588175472852037</c:v>
                </c:pt>
                <c:pt idx="337">
                  <c:v>0.590459077468622</c:v>
                </c:pt>
                <c:pt idx="338">
                  <c:v>0.592523860021209</c:v>
                </c:pt>
                <c:pt idx="339">
                  <c:v>0.594533937057797</c:v>
                </c:pt>
                <c:pt idx="340">
                  <c:v>0.596076913150084</c:v>
                </c:pt>
                <c:pt idx="341">
                  <c:v>0.597514686326988</c:v>
                </c:pt>
                <c:pt idx="342">
                  <c:v>0.598779926722663</c:v>
                </c:pt>
                <c:pt idx="343">
                  <c:v>0.599906299270032</c:v>
                </c:pt>
                <c:pt idx="344">
                  <c:v>0.600972355479248</c:v>
                </c:pt>
                <c:pt idx="345">
                  <c:v>0.601847643735237</c:v>
                </c:pt>
                <c:pt idx="346">
                  <c:v>0.602508318043843</c:v>
                </c:pt>
                <c:pt idx="347">
                  <c:v>0.603125508480758</c:v>
                </c:pt>
                <c:pt idx="348">
                  <c:v>0.603605233774905</c:v>
                </c:pt>
                <c:pt idx="349">
                  <c:v>0.604002199442284</c:v>
                </c:pt>
                <c:pt idx="350">
                  <c:v>0.604323419010588</c:v>
                </c:pt>
                <c:pt idx="351">
                  <c:v>0.604543643780123</c:v>
                </c:pt>
                <c:pt idx="352">
                  <c:v>0.604803144304735</c:v>
                </c:pt>
                <c:pt idx="353">
                  <c:v>0.604916763453349</c:v>
                </c:pt>
                <c:pt idx="354">
                  <c:v>0.605035993424117</c:v>
                </c:pt>
                <c:pt idx="355">
                  <c:v>0.605118753050885</c:v>
                </c:pt>
                <c:pt idx="356">
                  <c:v>0.605120155756423</c:v>
                </c:pt>
                <c:pt idx="357">
                  <c:v>0.605110336817654</c:v>
                </c:pt>
                <c:pt idx="358">
                  <c:v>0.605111739523192</c:v>
                </c:pt>
                <c:pt idx="359">
                  <c:v>0.605082282706885</c:v>
                </c:pt>
                <c:pt idx="360">
                  <c:v>0.605073866473654</c:v>
                </c:pt>
                <c:pt idx="361">
                  <c:v>0.605024771779809</c:v>
                </c:pt>
                <c:pt idx="362">
                  <c:v>0.604958844619502</c:v>
                </c:pt>
                <c:pt idx="363">
                  <c:v>0.604782103721658</c:v>
                </c:pt>
                <c:pt idx="364">
                  <c:v>0.604553462718892</c:v>
                </c:pt>
                <c:pt idx="365">
                  <c:v>0.604295364899819</c:v>
                </c:pt>
                <c:pt idx="366">
                  <c:v>0.604097583418898</c:v>
                </c:pt>
                <c:pt idx="367">
                  <c:v>0.603902607349055</c:v>
                </c:pt>
                <c:pt idx="368">
                  <c:v>0.603692201518288</c:v>
                </c:pt>
                <c:pt idx="369">
                  <c:v>0.603481795687522</c:v>
                </c:pt>
                <c:pt idx="370">
                  <c:v>0.603279806089986</c:v>
                </c:pt>
                <c:pt idx="371">
                  <c:v>0.60310587060322</c:v>
                </c:pt>
                <c:pt idx="372">
                  <c:v>0.602899672889068</c:v>
                </c:pt>
                <c:pt idx="373">
                  <c:v>0.60268225353061</c:v>
                </c:pt>
                <c:pt idx="374">
                  <c:v>0.602491485577382</c:v>
                </c:pt>
                <c:pt idx="375">
                  <c:v>0.602275468924462</c:v>
                </c:pt>
                <c:pt idx="376">
                  <c:v>0.602067868504772</c:v>
                </c:pt>
                <c:pt idx="377">
                  <c:v>0.601811173391237</c:v>
                </c:pt>
                <c:pt idx="378">
                  <c:v>0.601597962149394</c:v>
                </c:pt>
                <c:pt idx="379">
                  <c:v>0.601395972551858</c:v>
                </c:pt>
                <c:pt idx="380">
                  <c:v>0.601184164015553</c:v>
                </c:pt>
                <c:pt idx="381">
                  <c:v>0.600966744657095</c:v>
                </c:pt>
                <c:pt idx="382">
                  <c:v>0.600704438721406</c:v>
                </c:pt>
                <c:pt idx="383">
                  <c:v>0.600456159841102</c:v>
                </c:pt>
                <c:pt idx="384">
                  <c:v>0.600216297194028</c:v>
                </c:pt>
                <c:pt idx="385">
                  <c:v>0.599941366908493</c:v>
                </c:pt>
                <c:pt idx="386">
                  <c:v>0.599735169194342</c:v>
                </c:pt>
                <c:pt idx="387">
                  <c:v>0.599535985007883</c:v>
                </c:pt>
                <c:pt idx="388">
                  <c:v>0.599374673870962</c:v>
                </c:pt>
                <c:pt idx="389">
                  <c:v>0.59923300061158</c:v>
                </c:pt>
                <c:pt idx="390">
                  <c:v>0.599033816425121</c:v>
                </c:pt>
                <c:pt idx="391">
                  <c:v>0.598810786244509</c:v>
                </c:pt>
                <c:pt idx="392">
                  <c:v>0.59859336688605</c:v>
                </c:pt>
                <c:pt idx="393">
                  <c:v>0.598349296122361</c:v>
                </c:pt>
                <c:pt idx="394">
                  <c:v>0.598154320052517</c:v>
                </c:pt>
                <c:pt idx="395">
                  <c:v>0.597903235761136</c:v>
                </c:pt>
                <c:pt idx="396">
                  <c:v>0.597712467807908</c:v>
                </c:pt>
                <c:pt idx="397">
                  <c:v>0.597452967283296</c:v>
                </c:pt>
                <c:pt idx="398">
                  <c:v>0.597210299225146</c:v>
                </c:pt>
                <c:pt idx="399">
                  <c:v>0.597001296099918</c:v>
                </c:pt>
                <c:pt idx="400">
                  <c:v>0.596760030747305</c:v>
                </c:pt>
                <c:pt idx="401">
                  <c:v>0.596508946455924</c:v>
                </c:pt>
                <c:pt idx="402">
                  <c:v>0.596266278397774</c:v>
                </c:pt>
                <c:pt idx="403">
                  <c:v>0.596023610339623</c:v>
                </c:pt>
                <c:pt idx="404">
                  <c:v>0.595789358514703</c:v>
                </c:pt>
                <c:pt idx="405">
                  <c:v>0.595607006794706</c:v>
                </c:pt>
                <c:pt idx="406">
                  <c:v>0.5954316686024</c:v>
                </c:pt>
                <c:pt idx="407">
                  <c:v>0.59525212229348</c:v>
                </c:pt>
                <c:pt idx="408">
                  <c:v>0.595066965162405</c:v>
                </c:pt>
                <c:pt idx="409">
                  <c:v>0.594849545803947</c:v>
                </c:pt>
                <c:pt idx="410">
                  <c:v>0.59465737514518</c:v>
                </c:pt>
                <c:pt idx="411">
                  <c:v>0.594416109792568</c:v>
                </c:pt>
                <c:pt idx="412">
                  <c:v>0.594163622795648</c:v>
                </c:pt>
                <c:pt idx="413">
                  <c:v>0.593867651927037</c:v>
                </c:pt>
                <c:pt idx="414">
                  <c:v>0.593626386574425</c:v>
                </c:pt>
                <c:pt idx="415">
                  <c:v>0.593404759099351</c:v>
                </c:pt>
                <c:pt idx="416">
                  <c:v>0.593177520802123</c:v>
                </c:pt>
                <c:pt idx="417">
                  <c:v>0.592999377198741</c:v>
                </c:pt>
                <c:pt idx="418">
                  <c:v>0.592772138901513</c:v>
                </c:pt>
                <c:pt idx="419">
                  <c:v>0.592508430260286</c:v>
                </c:pt>
                <c:pt idx="420">
                  <c:v>0.592293816312904</c:v>
                </c:pt>
                <c:pt idx="421">
                  <c:v>0.592098840243061</c:v>
                </c:pt>
                <c:pt idx="422">
                  <c:v>0.591836534307372</c:v>
                </c:pt>
                <c:pt idx="423">
                  <c:v>0.591603685187991</c:v>
                </c:pt>
                <c:pt idx="424">
                  <c:v>0.59140590370707</c:v>
                </c:pt>
                <c:pt idx="425">
                  <c:v>0.59121653845938</c:v>
                </c:pt>
                <c:pt idx="426">
                  <c:v>0.591027173211691</c:v>
                </c:pt>
                <c:pt idx="427">
                  <c:v>0.59078450515354</c:v>
                </c:pt>
                <c:pt idx="428">
                  <c:v>0.590482923462775</c:v>
                </c:pt>
                <c:pt idx="429">
                  <c:v>0.590237449993548</c:v>
                </c:pt>
                <c:pt idx="430">
                  <c:v>0.589996184640935</c:v>
                </c:pt>
                <c:pt idx="431">
                  <c:v>0.589777362576939</c:v>
                </c:pt>
                <c:pt idx="432">
                  <c:v>0.589548721574172</c:v>
                </c:pt>
                <c:pt idx="433">
                  <c:v>0.589308858927099</c:v>
                </c:pt>
                <c:pt idx="434">
                  <c:v>0.58909143956864</c:v>
                </c:pt>
                <c:pt idx="435">
                  <c:v>0.588882436443412</c:v>
                </c:pt>
                <c:pt idx="436">
                  <c:v>0.5886411710908</c:v>
                </c:pt>
                <c:pt idx="437">
                  <c:v>0.588398503032649</c:v>
                </c:pt>
                <c:pt idx="438">
                  <c:v>0.588144613330191</c:v>
                </c:pt>
                <c:pt idx="439">
                  <c:v>0.587890723627733</c:v>
                </c:pt>
                <c:pt idx="440">
                  <c:v>0.587625612280968</c:v>
                </c:pt>
                <c:pt idx="441">
                  <c:v>0.58736190363974</c:v>
                </c:pt>
                <c:pt idx="442">
                  <c:v>0.587105208526205</c:v>
                </c:pt>
                <c:pt idx="443">
                  <c:v>0.586861137762516</c:v>
                </c:pt>
                <c:pt idx="444">
                  <c:v>0.586635302170827</c:v>
                </c:pt>
                <c:pt idx="445">
                  <c:v>0.58639824493483</c:v>
                </c:pt>
                <c:pt idx="446">
                  <c:v>0.586165395815449</c:v>
                </c:pt>
                <c:pt idx="447">
                  <c:v>0.585894673646529</c:v>
                </c:pt>
                <c:pt idx="448">
                  <c:v>0.585671643465917</c:v>
                </c:pt>
                <c:pt idx="449">
                  <c:v>0.585386894241613</c:v>
                </c:pt>
                <c:pt idx="450">
                  <c:v>0.585130199128078</c:v>
                </c:pt>
                <c:pt idx="451">
                  <c:v>0.584815993087467</c:v>
                </c:pt>
                <c:pt idx="452">
                  <c:v>0.584609795373316</c:v>
                </c:pt>
                <c:pt idx="453">
                  <c:v>0.584427443653319</c:v>
                </c:pt>
                <c:pt idx="454">
                  <c:v>0.584231064877937</c:v>
                </c:pt>
                <c:pt idx="455">
                  <c:v>0.584023464458247</c:v>
                </c:pt>
                <c:pt idx="456">
                  <c:v>0.583825682977327</c:v>
                </c:pt>
                <c:pt idx="457">
                  <c:v>0.583625096085329</c:v>
                </c:pt>
                <c:pt idx="458">
                  <c:v>0.583416092960101</c:v>
                </c:pt>
                <c:pt idx="459">
                  <c:v>0.583184646546259</c:v>
                </c:pt>
                <c:pt idx="460">
                  <c:v>0.582913924377339</c:v>
                </c:pt>
                <c:pt idx="461">
                  <c:v>0.582638994091804</c:v>
                </c:pt>
                <c:pt idx="462">
                  <c:v>0.582386507094885</c:v>
                </c:pt>
                <c:pt idx="463">
                  <c:v>0.582145241742273</c:v>
                </c:pt>
                <c:pt idx="464">
                  <c:v>0.581953071083506</c:v>
                </c:pt>
                <c:pt idx="465">
                  <c:v>0.581802981590893</c:v>
                </c:pt>
                <c:pt idx="466">
                  <c:v>0.581657100214895</c:v>
                </c:pt>
                <c:pt idx="467">
                  <c:v>0.581492983666897</c:v>
                </c:pt>
                <c:pt idx="468">
                  <c:v>0.581333075235514</c:v>
                </c:pt>
                <c:pt idx="469">
                  <c:v>0.581069366594287</c:v>
                </c:pt>
                <c:pt idx="470">
                  <c:v>0.580764979492445</c:v>
                </c:pt>
                <c:pt idx="471">
                  <c:v>0.58054475472291</c:v>
                </c:pt>
                <c:pt idx="472">
                  <c:v>0.580334348892143</c:v>
                </c:pt>
                <c:pt idx="473">
                  <c:v>0.580049599667839</c:v>
                </c:pt>
                <c:pt idx="474">
                  <c:v>0.579780280204458</c:v>
                </c:pt>
                <c:pt idx="475">
                  <c:v>0.579557250023846</c:v>
                </c:pt>
                <c:pt idx="476">
                  <c:v>0.579332817137695</c:v>
                </c:pt>
                <c:pt idx="477">
                  <c:v>0.579128022129083</c:v>
                </c:pt>
                <c:pt idx="478">
                  <c:v>0.57895969746447</c:v>
                </c:pt>
                <c:pt idx="479">
                  <c:v>0.578768929511241</c:v>
                </c:pt>
                <c:pt idx="480">
                  <c:v>0.578600604846628</c:v>
                </c:pt>
                <c:pt idx="481">
                  <c:v>0.578411239598939</c:v>
                </c:pt>
                <c:pt idx="482">
                  <c:v>0.578245720345402</c:v>
                </c:pt>
                <c:pt idx="483">
                  <c:v>0.578029703692482</c:v>
                </c:pt>
                <c:pt idx="484">
                  <c:v>0.577855768205715</c:v>
                </c:pt>
                <c:pt idx="485">
                  <c:v>0.57763554343618</c:v>
                </c:pt>
                <c:pt idx="486">
                  <c:v>0.577373237500491</c:v>
                </c:pt>
                <c:pt idx="487">
                  <c:v>0.577110931564802</c:v>
                </c:pt>
                <c:pt idx="488">
                  <c:v>0.576890706795267</c:v>
                </c:pt>
                <c:pt idx="489">
                  <c:v>0.576705549664192</c:v>
                </c:pt>
                <c:pt idx="490">
                  <c:v>0.576490935716811</c:v>
                </c:pt>
                <c:pt idx="491">
                  <c:v>0.576317000230044</c:v>
                </c:pt>
                <c:pt idx="492">
                  <c:v>0.576124829571277</c:v>
                </c:pt>
                <c:pt idx="493">
                  <c:v>0.575939672440203</c:v>
                </c:pt>
                <c:pt idx="494">
                  <c:v>0.575730669314975</c:v>
                </c:pt>
                <c:pt idx="495">
                  <c:v>0.575451530912825</c:v>
                </c:pt>
                <c:pt idx="496">
                  <c:v>0.575246735904212</c:v>
                </c:pt>
                <c:pt idx="497">
                  <c:v>0.575022303018061</c:v>
                </c:pt>
                <c:pt idx="498">
                  <c:v>0.574832937770372</c:v>
                </c:pt>
                <c:pt idx="499">
                  <c:v>0.574607102178682</c:v>
                </c:pt>
                <c:pt idx="500">
                  <c:v>0.574334977304224</c:v>
                </c:pt>
                <c:pt idx="501">
                  <c:v>0.57413158500115</c:v>
                </c:pt>
                <c:pt idx="502">
                  <c:v>0.573946427870076</c:v>
                </c:pt>
                <c:pt idx="503">
                  <c:v>0.573731813922694</c:v>
                </c:pt>
                <c:pt idx="504">
                  <c:v>0.573507381036543</c:v>
                </c:pt>
                <c:pt idx="505">
                  <c:v>0.573303988733469</c:v>
                </c:pt>
                <c:pt idx="506">
                  <c:v>0.573176342529471</c:v>
                </c:pt>
                <c:pt idx="507">
                  <c:v>0.573024850331319</c:v>
                </c:pt>
                <c:pt idx="508">
                  <c:v>0.572815847206091</c:v>
                </c:pt>
                <c:pt idx="509">
                  <c:v>0.572588608908863</c:v>
                </c:pt>
                <c:pt idx="510">
                  <c:v>0.572316484034406</c:v>
                </c:pt>
                <c:pt idx="511">
                  <c:v>0.572068205154101</c:v>
                </c:pt>
                <c:pt idx="512">
                  <c:v>0.57183535603472</c:v>
                </c:pt>
                <c:pt idx="513">
                  <c:v>0.571595493387646</c:v>
                </c:pt>
                <c:pt idx="514">
                  <c:v>0.571357033446111</c:v>
                </c:pt>
                <c:pt idx="515">
                  <c:v>0.571155043848575</c:v>
                </c:pt>
                <c:pt idx="516">
                  <c:v>0.570936221784578</c:v>
                </c:pt>
                <c:pt idx="517">
                  <c:v>0.570756675475657</c:v>
                </c:pt>
                <c:pt idx="518">
                  <c:v>0.570549075055968</c:v>
                </c:pt>
                <c:pt idx="519">
                  <c:v>0.57038495850797</c:v>
                </c:pt>
                <c:pt idx="520">
                  <c:v>0.570230660898742</c:v>
                </c:pt>
                <c:pt idx="521">
                  <c:v>0.570037087534437</c:v>
                </c:pt>
                <c:pt idx="522">
                  <c:v>0.569830889820285</c:v>
                </c:pt>
                <c:pt idx="523">
                  <c:v>0.569567181179058</c:v>
                </c:pt>
                <c:pt idx="524">
                  <c:v>0.569345553703984</c:v>
                </c:pt>
                <c:pt idx="525">
                  <c:v>0.569125328934449</c:v>
                </c:pt>
                <c:pt idx="526">
                  <c:v>0.56890790957599</c:v>
                </c:pt>
                <c:pt idx="527">
                  <c:v>0.56866524151784</c:v>
                </c:pt>
                <c:pt idx="528">
                  <c:v>0.568523568258457</c:v>
                </c:pt>
                <c:pt idx="529">
                  <c:v>0.568283705611383</c:v>
                </c:pt>
                <c:pt idx="530">
                  <c:v>0.567986332037233</c:v>
                </c:pt>
                <c:pt idx="531">
                  <c:v>0.567719817984929</c:v>
                </c:pt>
                <c:pt idx="532">
                  <c:v>0.56742244441078</c:v>
                </c:pt>
                <c:pt idx="533">
                  <c:v>0.567206427757859</c:v>
                </c:pt>
                <c:pt idx="534">
                  <c:v>0.566990411104939</c:v>
                </c:pt>
                <c:pt idx="535">
                  <c:v>0.566751951163404</c:v>
                </c:pt>
                <c:pt idx="536">
                  <c:v>0.566572404854483</c:v>
                </c:pt>
                <c:pt idx="537">
                  <c:v>0.566342361146179</c:v>
                </c:pt>
                <c:pt idx="538">
                  <c:v>0.566204896003411</c:v>
                </c:pt>
                <c:pt idx="539">
                  <c:v>0.566070236271721</c:v>
                </c:pt>
                <c:pt idx="540">
                  <c:v>0.565876662907416</c:v>
                </c:pt>
                <c:pt idx="541">
                  <c:v>0.565605940738496</c:v>
                </c:pt>
                <c:pt idx="542">
                  <c:v>0.565439018779422</c:v>
                </c:pt>
                <c:pt idx="543">
                  <c:v>0.565255264353886</c:v>
                </c:pt>
                <c:pt idx="544">
                  <c:v>0.565037844995427</c:v>
                </c:pt>
                <c:pt idx="545">
                  <c:v>0.564743276832354</c:v>
                </c:pt>
                <c:pt idx="546">
                  <c:v>0.56440522479759</c:v>
                </c:pt>
                <c:pt idx="547">
                  <c:v>0.563985815841595</c:v>
                </c:pt>
                <c:pt idx="548">
                  <c:v>0.563562198768986</c:v>
                </c:pt>
                <c:pt idx="549">
                  <c:v>0.563271838722528</c:v>
                </c:pt>
                <c:pt idx="550">
                  <c:v>0.56314419251853</c:v>
                </c:pt>
                <c:pt idx="551">
                  <c:v>0.562838402711149</c:v>
                </c:pt>
                <c:pt idx="552">
                  <c:v>0.562571888658845</c:v>
                </c:pt>
                <c:pt idx="553">
                  <c:v>0.562320804367464</c:v>
                </c:pt>
                <c:pt idx="554">
                  <c:v>0.5619280468167</c:v>
                </c:pt>
                <c:pt idx="555">
                  <c:v>0.561577370432089</c:v>
                </c:pt>
                <c:pt idx="556">
                  <c:v>0.561277191446863</c:v>
                </c:pt>
                <c:pt idx="557">
                  <c:v>0.560904071773637</c:v>
                </c:pt>
                <c:pt idx="558">
                  <c:v>0.560438373534874</c:v>
                </c:pt>
                <c:pt idx="559">
                  <c:v>0.560042810573033</c:v>
                </c:pt>
                <c:pt idx="560">
                  <c:v>0.559752450526576</c:v>
                </c:pt>
                <c:pt idx="561">
                  <c:v>0.559435439074888</c:v>
                </c:pt>
                <c:pt idx="562">
                  <c:v>0.559093178923508</c:v>
                </c:pt>
                <c:pt idx="563">
                  <c:v>0.558807026993665</c:v>
                </c:pt>
                <c:pt idx="564">
                  <c:v>0.558488612836439</c:v>
                </c:pt>
                <c:pt idx="565">
                  <c:v>0.558288025944442</c:v>
                </c:pt>
                <c:pt idx="566">
                  <c:v>0.558034136241984</c:v>
                </c:pt>
                <c:pt idx="567">
                  <c:v>0.557762011367526</c:v>
                </c:pt>
                <c:pt idx="568">
                  <c:v>0.557426764743838</c:v>
                </c:pt>
                <c:pt idx="569">
                  <c:v>0.557177083157995</c:v>
                </c:pt>
                <c:pt idx="570">
                  <c:v>0.557024188254305</c:v>
                </c:pt>
                <c:pt idx="571">
                  <c:v>0.556833420301077</c:v>
                </c:pt>
                <c:pt idx="572">
                  <c:v>0.55665948481431</c:v>
                </c:pt>
                <c:pt idx="573">
                  <c:v>0.556484146622005</c:v>
                </c:pt>
                <c:pt idx="574">
                  <c:v>0.556286365141084</c:v>
                </c:pt>
                <c:pt idx="575">
                  <c:v>0.556057724138318</c:v>
                </c:pt>
                <c:pt idx="576">
                  <c:v>0.555875372418321</c:v>
                </c:pt>
                <c:pt idx="577">
                  <c:v>0.555683201759554</c:v>
                </c:pt>
                <c:pt idx="578">
                  <c:v>0.555485420278634</c:v>
                </c:pt>
                <c:pt idx="579">
                  <c:v>0.555310082086328</c:v>
                </c:pt>
                <c:pt idx="580">
                  <c:v>0.555123522249715</c:v>
                </c:pt>
                <c:pt idx="581">
                  <c:v>0.554880854191565</c:v>
                </c:pt>
                <c:pt idx="582">
                  <c:v>0.554645199661106</c:v>
                </c:pt>
                <c:pt idx="583">
                  <c:v>0.554410947836187</c:v>
                </c:pt>
                <c:pt idx="584">
                  <c:v>0.554197736594343</c:v>
                </c:pt>
                <c:pt idx="585">
                  <c:v>0.553967692886039</c:v>
                </c:pt>
                <c:pt idx="586">
                  <c:v>0.553747468116503</c:v>
                </c:pt>
                <c:pt idx="587">
                  <c:v>0.553587559685121</c:v>
                </c:pt>
                <c:pt idx="588">
                  <c:v>0.553494981119584</c:v>
                </c:pt>
                <c:pt idx="589">
                  <c:v>0.553316837516201</c:v>
                </c:pt>
                <c:pt idx="590">
                  <c:v>0.553100820863281</c:v>
                </c:pt>
                <c:pt idx="591">
                  <c:v>0.552873582566053</c:v>
                </c:pt>
                <c:pt idx="592">
                  <c:v>0.552587430636211</c:v>
                </c:pt>
                <c:pt idx="593">
                  <c:v>0.552389649155291</c:v>
                </c:pt>
                <c:pt idx="594">
                  <c:v>0.552176437913448</c:v>
                </c:pt>
                <c:pt idx="595">
                  <c:v>0.551928159033143</c:v>
                </c:pt>
                <c:pt idx="596">
                  <c:v>0.551654631453147</c:v>
                </c:pt>
                <c:pt idx="597">
                  <c:v>0.551442822916842</c:v>
                </c:pt>
                <c:pt idx="598">
                  <c:v>0.551197349447615</c:v>
                </c:pt>
                <c:pt idx="599">
                  <c:v>0.550981332794694</c:v>
                </c:pt>
                <c:pt idx="600">
                  <c:v>0.550765316141774</c:v>
                </c:pt>
                <c:pt idx="601">
                  <c:v>0.550602602299315</c:v>
                </c:pt>
                <c:pt idx="602">
                  <c:v>0.550514231850393</c:v>
                </c:pt>
                <c:pt idx="603">
                  <c:v>0.550470747978701</c:v>
                </c:pt>
                <c:pt idx="604">
                  <c:v>0.550470747978701</c:v>
                </c:pt>
                <c:pt idx="605">
                  <c:v>0.550550702194393</c:v>
                </c:pt>
                <c:pt idx="606">
                  <c:v>0.550563326544239</c:v>
                </c:pt>
                <c:pt idx="607">
                  <c:v>0.550604005004853</c:v>
                </c:pt>
                <c:pt idx="608">
                  <c:v>0.550623642882392</c:v>
                </c:pt>
                <c:pt idx="609">
                  <c:v>0.550644683465468</c:v>
                </c:pt>
                <c:pt idx="610">
                  <c:v>0.550648891582084</c:v>
                </c:pt>
                <c:pt idx="611">
                  <c:v>0.550685361926083</c:v>
                </c:pt>
                <c:pt idx="612">
                  <c:v>0.550679751103929</c:v>
                </c:pt>
                <c:pt idx="613">
                  <c:v>0.55065169699316</c:v>
                </c:pt>
                <c:pt idx="614">
                  <c:v>0.550611018532546</c:v>
                </c:pt>
                <c:pt idx="615">
                  <c:v>0.550605407710392</c:v>
                </c:pt>
                <c:pt idx="616">
                  <c:v>0.550601199593777</c:v>
                </c:pt>
                <c:pt idx="617">
                  <c:v>0.550575950894085</c:v>
                </c:pt>
                <c:pt idx="618">
                  <c:v>0.550557715722085</c:v>
                </c:pt>
                <c:pt idx="619">
                  <c:v>0.550439888456856</c:v>
                </c:pt>
                <c:pt idx="620">
                  <c:v>0.550479164211932</c:v>
                </c:pt>
                <c:pt idx="621">
                  <c:v>0.550528258905777</c:v>
                </c:pt>
                <c:pt idx="622">
                  <c:v>0.550546494077777</c:v>
                </c:pt>
                <c:pt idx="623">
                  <c:v>0.550532467022393</c:v>
                </c:pt>
                <c:pt idx="624">
                  <c:v>0.55047215068424</c:v>
                </c:pt>
                <c:pt idx="625">
                  <c:v>0.550393599174087</c:v>
                </c:pt>
                <c:pt idx="626">
                  <c:v>0.550406223523933</c:v>
                </c:pt>
                <c:pt idx="627">
                  <c:v>0.550386585646395</c:v>
                </c:pt>
                <c:pt idx="628">
                  <c:v>0.550347309891318</c:v>
                </c:pt>
                <c:pt idx="629">
                  <c:v>0.55032767201378</c:v>
                </c:pt>
                <c:pt idx="630">
                  <c:v>0.550380974824241</c:v>
                </c:pt>
                <c:pt idx="631">
                  <c:v>0.550351518007934</c:v>
                </c:pt>
                <c:pt idx="632">
                  <c:v>0.55031925578055</c:v>
                </c:pt>
                <c:pt idx="633">
                  <c:v>0.550386585646395</c:v>
                </c:pt>
                <c:pt idx="634">
                  <c:v>0.550397807290702</c:v>
                </c:pt>
                <c:pt idx="635">
                  <c:v>0.550500204795009</c:v>
                </c:pt>
                <c:pt idx="636">
                  <c:v>0.550581561716238</c:v>
                </c:pt>
                <c:pt idx="637">
                  <c:v>0.55066993216516</c:v>
                </c:pt>
                <c:pt idx="638">
                  <c:v>0.550782148608236</c:v>
                </c:pt>
                <c:pt idx="639">
                  <c:v>0.550891559640234</c:v>
                </c:pt>
                <c:pt idx="640">
                  <c:v>0.551065495127001</c:v>
                </c:pt>
                <c:pt idx="641">
                  <c:v>0.551207168386384</c:v>
                </c:pt>
                <c:pt idx="642">
                  <c:v>0.551316579418382</c:v>
                </c:pt>
                <c:pt idx="643">
                  <c:v>0.551414768806073</c:v>
                </c:pt>
                <c:pt idx="644">
                  <c:v>0.551494723021764</c:v>
                </c:pt>
                <c:pt idx="645">
                  <c:v>0.551574677237456</c:v>
                </c:pt>
                <c:pt idx="646">
                  <c:v>0.551710739674685</c:v>
                </c:pt>
                <c:pt idx="647">
                  <c:v>0.551787888479299</c:v>
                </c:pt>
                <c:pt idx="648">
                  <c:v>0.551877661633759</c:v>
                </c:pt>
                <c:pt idx="649">
                  <c:v>0.551989878076835</c:v>
                </c:pt>
                <c:pt idx="650">
                  <c:v>0.552089470170064</c:v>
                </c:pt>
                <c:pt idx="651">
                  <c:v>0.552180646030063</c:v>
                </c:pt>
                <c:pt idx="652">
                  <c:v>0.552287251650985</c:v>
                </c:pt>
                <c:pt idx="653">
                  <c:v>0.552392454566368</c:v>
                </c:pt>
                <c:pt idx="654">
                  <c:v>0.552461187137751</c:v>
                </c:pt>
                <c:pt idx="655">
                  <c:v>0.552503268303905</c:v>
                </c:pt>
                <c:pt idx="656">
                  <c:v>0.552594444163903</c:v>
                </c:pt>
                <c:pt idx="657">
                  <c:v>0.552661774029749</c:v>
                </c:pt>
                <c:pt idx="658">
                  <c:v>0.552748741773132</c:v>
                </c:pt>
                <c:pt idx="659">
                  <c:v>0.5528132662279</c:v>
                </c:pt>
                <c:pt idx="660">
                  <c:v>0.552901636676822</c:v>
                </c:pt>
                <c:pt idx="661">
                  <c:v>0.552952134076206</c:v>
                </c:pt>
                <c:pt idx="662">
                  <c:v>0.552985799009129</c:v>
                </c:pt>
                <c:pt idx="663">
                  <c:v>0.55308398839682</c:v>
                </c:pt>
                <c:pt idx="664">
                  <c:v>0.553088196513435</c:v>
                </c:pt>
                <c:pt idx="665">
                  <c:v>0.553105028979896</c:v>
                </c:pt>
                <c:pt idx="666">
                  <c:v>0.553098015452204</c:v>
                </c:pt>
                <c:pt idx="667">
                  <c:v>0.55311063980205</c:v>
                </c:pt>
                <c:pt idx="668">
                  <c:v>0.553058739697128</c:v>
                </c:pt>
                <c:pt idx="669">
                  <c:v>0.553050323463897</c:v>
                </c:pt>
                <c:pt idx="670">
                  <c:v>0.553001228770052</c:v>
                </c:pt>
                <c:pt idx="671">
                  <c:v>0.552947925959591</c:v>
                </c:pt>
                <c:pt idx="672">
                  <c:v>0.552921274554361</c:v>
                </c:pt>
                <c:pt idx="673">
                  <c:v>0.55289462314913</c:v>
                </c:pt>
                <c:pt idx="674">
                  <c:v>0.552870777154977</c:v>
                </c:pt>
                <c:pt idx="675">
                  <c:v>0.552883401504823</c:v>
                </c:pt>
                <c:pt idx="676">
                  <c:v>0.552856750099592</c:v>
                </c:pt>
                <c:pt idx="677">
                  <c:v>0.552827293283285</c:v>
                </c:pt>
                <c:pt idx="678">
                  <c:v>0.552758560711901</c:v>
                </c:pt>
                <c:pt idx="679">
                  <c:v>0.552685620023902</c:v>
                </c:pt>
                <c:pt idx="680">
                  <c:v>0.552636525330057</c:v>
                </c:pt>
                <c:pt idx="681">
                  <c:v>0.55254394676452</c:v>
                </c:pt>
                <c:pt idx="682">
                  <c:v>0.55248924124852</c:v>
                </c:pt>
                <c:pt idx="683">
                  <c:v>0.552378427510983</c:v>
                </c:pt>
                <c:pt idx="684">
                  <c:v>0.552301278706369</c:v>
                </c:pt>
                <c:pt idx="685">
                  <c:v>0.552170827091294</c:v>
                </c:pt>
                <c:pt idx="686">
                  <c:v>0.552114718869756</c:v>
                </c:pt>
                <c:pt idx="687">
                  <c:v>0.552029153831911</c:v>
                </c:pt>
                <c:pt idx="688">
                  <c:v>0.551950602321758</c:v>
                </c:pt>
                <c:pt idx="689">
                  <c:v>0.551881869750375</c:v>
                </c:pt>
                <c:pt idx="690">
                  <c:v>0.5517331829633</c:v>
                </c:pt>
                <c:pt idx="691">
                  <c:v>0.551672866625147</c:v>
                </c:pt>
                <c:pt idx="692">
                  <c:v>0.551583093470686</c:v>
                </c:pt>
                <c:pt idx="693">
                  <c:v>0.551470877027611</c:v>
                </c:pt>
                <c:pt idx="694">
                  <c:v>0.551420379628227</c:v>
                </c:pt>
                <c:pt idx="695">
                  <c:v>0.551323592946075</c:v>
                </c:pt>
                <c:pt idx="696">
                  <c:v>0.551233819791614</c:v>
                </c:pt>
                <c:pt idx="697">
                  <c:v>0.551155268281461</c:v>
                </c:pt>
                <c:pt idx="698">
                  <c:v>0.551044454543924</c:v>
                </c:pt>
                <c:pt idx="699">
                  <c:v>0.550929432689772</c:v>
                </c:pt>
                <c:pt idx="700">
                  <c:v>0.55079617566362</c:v>
                </c:pt>
                <c:pt idx="701">
                  <c:v>0.550675542987314</c:v>
                </c:pt>
                <c:pt idx="702">
                  <c:v>0.550615226649161</c:v>
                </c:pt>
                <c:pt idx="703">
                  <c:v>0.5505436886667</c:v>
                </c:pt>
                <c:pt idx="704">
                  <c:v>0.550437083045779</c:v>
                </c:pt>
                <c:pt idx="705">
                  <c:v>0.550344504480242</c:v>
                </c:pt>
                <c:pt idx="706">
                  <c:v>0.550267355675627</c:v>
                </c:pt>
                <c:pt idx="707">
                  <c:v>0.550096225599937</c:v>
                </c:pt>
                <c:pt idx="708">
                  <c:v>0.549947538812862</c:v>
                </c:pt>
                <c:pt idx="709">
                  <c:v>0.54975116003748</c:v>
                </c:pt>
                <c:pt idx="710">
                  <c:v>0.549587043489483</c:v>
                </c:pt>
                <c:pt idx="711">
                  <c:v>0.549401886358408</c:v>
                </c:pt>
                <c:pt idx="712">
                  <c:v>0.54921111840518</c:v>
                </c:pt>
                <c:pt idx="713">
                  <c:v>0.549017545040875</c:v>
                </c:pt>
                <c:pt idx="714">
                  <c:v>0.548853428492877</c:v>
                </c:pt>
                <c:pt idx="715">
                  <c:v>0.548700533589187</c:v>
                </c:pt>
                <c:pt idx="716">
                  <c:v>0.548509765635959</c:v>
                </c:pt>
                <c:pt idx="717">
                  <c:v>0.548366689671038</c:v>
                </c:pt>
                <c:pt idx="718">
                  <c:v>0.548216600178424</c:v>
                </c:pt>
                <c:pt idx="719">
                  <c:v>0.548045470102734</c:v>
                </c:pt>
                <c:pt idx="720">
                  <c:v>0.547919226604274</c:v>
                </c:pt>
                <c:pt idx="721">
                  <c:v>0.547801399339045</c:v>
                </c:pt>
                <c:pt idx="722">
                  <c:v>0.547612034091355</c:v>
                </c:pt>
                <c:pt idx="723">
                  <c:v>0.547377782266436</c:v>
                </c:pt>
                <c:pt idx="724">
                  <c:v>0.5471575574969</c:v>
                </c:pt>
                <c:pt idx="725">
                  <c:v>0.546879821800288</c:v>
                </c:pt>
                <c:pt idx="726">
                  <c:v>0.546590864459369</c:v>
                </c:pt>
                <c:pt idx="727">
                  <c:v>0.546293490885219</c:v>
                </c:pt>
                <c:pt idx="728">
                  <c:v>0.545918968506455</c:v>
                </c:pt>
                <c:pt idx="729">
                  <c:v>0.54559915164369</c:v>
                </c:pt>
                <c:pt idx="730">
                  <c:v>0.545224629264926</c:v>
                </c:pt>
                <c:pt idx="731">
                  <c:v>0.5448879799357</c:v>
                </c:pt>
                <c:pt idx="732">
                  <c:v>0.544371784297553</c:v>
                </c:pt>
                <c:pt idx="733">
                  <c:v>0.54386119948156</c:v>
                </c:pt>
                <c:pt idx="734">
                  <c:v>0.543336587610183</c:v>
                </c:pt>
                <c:pt idx="735">
                  <c:v>0.542851251493882</c:v>
                </c:pt>
                <c:pt idx="736">
                  <c:v>0.542200396124044</c:v>
                </c:pt>
                <c:pt idx="737">
                  <c:v>0.541550943459745</c:v>
                </c:pt>
                <c:pt idx="738">
                  <c:v>0.540834160929601</c:v>
                </c:pt>
                <c:pt idx="739">
                  <c:v>0.539939234796075</c:v>
                </c:pt>
                <c:pt idx="740">
                  <c:v>0.539096208767471</c:v>
                </c:pt>
                <c:pt idx="741">
                  <c:v>0.538264404383174</c:v>
                </c:pt>
                <c:pt idx="742">
                  <c:v>0.537327397083495</c:v>
                </c:pt>
                <c:pt idx="743">
                  <c:v>0.536495592699198</c:v>
                </c:pt>
                <c:pt idx="744">
                  <c:v>0.535481436594904</c:v>
                </c:pt>
                <c:pt idx="745">
                  <c:v>0.534477099429379</c:v>
                </c:pt>
                <c:pt idx="746">
                  <c:v>0.53362144905093</c:v>
                </c:pt>
                <c:pt idx="747">
                  <c:v>0.532656387640481</c:v>
                </c:pt>
                <c:pt idx="748">
                  <c:v>0.531883496888799</c:v>
                </c:pt>
                <c:pt idx="749">
                  <c:v>0.53101802757158</c:v>
                </c:pt>
                <c:pt idx="750">
                  <c:v>0.530409253367896</c:v>
                </c:pt>
                <c:pt idx="751">
                  <c:v>0.529682651898983</c:v>
                </c:pt>
                <c:pt idx="752">
                  <c:v>0.529219759071297</c:v>
                </c:pt>
                <c:pt idx="753">
                  <c:v>0.528763879771303</c:v>
                </c:pt>
                <c:pt idx="754">
                  <c:v>0.528432841264231</c:v>
                </c:pt>
                <c:pt idx="755">
                  <c:v>0.528094789229466</c:v>
                </c:pt>
                <c:pt idx="756">
                  <c:v>0.527786194011009</c:v>
                </c:pt>
                <c:pt idx="757">
                  <c:v>0.527490223142397</c:v>
                </c:pt>
                <c:pt idx="758">
                  <c:v>0.527246152378708</c:v>
                </c:pt>
                <c:pt idx="759">
                  <c:v>0.527038551959019</c:v>
                </c:pt>
                <c:pt idx="760">
                  <c:v>0.526818327189483</c:v>
                </c:pt>
                <c:pt idx="761">
                  <c:v>0.526630364647332</c:v>
                </c:pt>
                <c:pt idx="762">
                  <c:v>0.52645222104395</c:v>
                </c:pt>
                <c:pt idx="763">
                  <c:v>0.526246023329799</c:v>
                </c:pt>
                <c:pt idx="764">
                  <c:v>0.526097336542724</c:v>
                </c:pt>
                <c:pt idx="765">
                  <c:v>0.526018785032571</c:v>
                </c:pt>
                <c:pt idx="766">
                  <c:v>0.525931817289187</c:v>
                </c:pt>
                <c:pt idx="767">
                  <c:v>0.525926206467034</c:v>
                </c:pt>
                <c:pt idx="768">
                  <c:v>0.525864487423342</c:v>
                </c:pt>
                <c:pt idx="769">
                  <c:v>0.52583082249042</c:v>
                </c:pt>
                <c:pt idx="770">
                  <c:v>0.525842044134727</c:v>
                </c:pt>
                <c:pt idx="771">
                  <c:v>0.52587570906765</c:v>
                </c:pt>
                <c:pt idx="772">
                  <c:v>0.525896749650726</c:v>
                </c:pt>
                <c:pt idx="773">
                  <c:v>0.525913582117188</c:v>
                </c:pt>
                <c:pt idx="774">
                  <c:v>0.525891138828573</c:v>
                </c:pt>
                <c:pt idx="775">
                  <c:v>0.525863084717804</c:v>
                </c:pt>
                <c:pt idx="776">
                  <c:v>0.525865890128881</c:v>
                </c:pt>
                <c:pt idx="777">
                  <c:v>0.525836433312573</c:v>
                </c:pt>
                <c:pt idx="778">
                  <c:v>0.525773311563343</c:v>
                </c:pt>
                <c:pt idx="779">
                  <c:v>0.525654081592576</c:v>
                </c:pt>
                <c:pt idx="780">
                  <c:v>0.525540462443962</c:v>
                </c:pt>
                <c:pt idx="781">
                  <c:v>0.525453494700578</c:v>
                </c:pt>
                <c:pt idx="782">
                  <c:v>0.525328653907657</c:v>
                </c:pt>
                <c:pt idx="783">
                  <c:v>0.525186980648274</c:v>
                </c:pt>
                <c:pt idx="784">
                  <c:v>0.525078972321814</c:v>
                </c:pt>
                <c:pt idx="785">
                  <c:v>0.524973769406431</c:v>
                </c:pt>
                <c:pt idx="786">
                  <c:v>0.524806847447356</c:v>
                </c:pt>
                <c:pt idx="787">
                  <c:v>0.524739517581511</c:v>
                </c:pt>
                <c:pt idx="788">
                  <c:v>0.524621690316282</c:v>
                </c:pt>
                <c:pt idx="789">
                  <c:v>0.524512279284284</c:v>
                </c:pt>
                <c:pt idx="790">
                  <c:v>0.524428116951977</c:v>
                </c:pt>
                <c:pt idx="791">
                  <c:v>0.524352370852901</c:v>
                </c:pt>
                <c:pt idx="792">
                  <c:v>0.524320108625517</c:v>
                </c:pt>
                <c:pt idx="793">
                  <c:v>0.524313095097825</c:v>
                </c:pt>
                <c:pt idx="794">
                  <c:v>0.524276624753825</c:v>
                </c:pt>
                <c:pt idx="795">
                  <c:v>0.524292054514748</c:v>
                </c:pt>
                <c:pt idx="796">
                  <c:v>0.524328524858748</c:v>
                </c:pt>
                <c:pt idx="797">
                  <c:v>0.524401465546747</c:v>
                </c:pt>
                <c:pt idx="798">
                  <c:v>0.524491238701207</c:v>
                </c:pt>
                <c:pt idx="799">
                  <c:v>0.524630106549513</c:v>
                </c:pt>
                <c:pt idx="800">
                  <c:v>0.52479422309751</c:v>
                </c:pt>
                <c:pt idx="801">
                  <c:v>0.524913453068278</c:v>
                </c:pt>
                <c:pt idx="802">
                  <c:v>0.525039696566738</c:v>
                </c:pt>
                <c:pt idx="803">
                  <c:v>0.525157523831967</c:v>
                </c:pt>
                <c:pt idx="804">
                  <c:v>0.525241686164274</c:v>
                </c:pt>
                <c:pt idx="805">
                  <c:v>0.525359513429503</c:v>
                </c:pt>
                <c:pt idx="806">
                  <c:v>0.525501186688886</c:v>
                </c:pt>
                <c:pt idx="807">
                  <c:v>0.525621819365192</c:v>
                </c:pt>
                <c:pt idx="808">
                  <c:v>0.525748062863651</c:v>
                </c:pt>
                <c:pt idx="809">
                  <c:v>0.525861682012265</c:v>
                </c:pt>
                <c:pt idx="810">
                  <c:v>0.525999147155033</c:v>
                </c:pt>
                <c:pt idx="811">
                  <c:v>0.526086114898416</c:v>
                </c:pt>
                <c:pt idx="812">
                  <c:v>0.526143625825492</c:v>
                </c:pt>
                <c:pt idx="813">
                  <c:v>0.526192720519338</c:v>
                </c:pt>
                <c:pt idx="814">
                  <c:v>0.526234801685491</c:v>
                </c:pt>
                <c:pt idx="815">
                  <c:v>0.526254439563029</c:v>
                </c:pt>
                <c:pt idx="816">
                  <c:v>0.526243217918722</c:v>
                </c:pt>
                <c:pt idx="817">
                  <c:v>0.526231996274414</c:v>
                </c:pt>
                <c:pt idx="818">
                  <c:v>0.526241815213183</c:v>
                </c:pt>
                <c:pt idx="819">
                  <c:v>0.52626285579626</c:v>
                </c:pt>
                <c:pt idx="820">
                  <c:v>0.52632597754549</c:v>
                </c:pt>
                <c:pt idx="821">
                  <c:v>0.526345615423028</c:v>
                </c:pt>
                <c:pt idx="822">
                  <c:v>0.526418556111027</c:v>
                </c:pt>
                <c:pt idx="823">
                  <c:v>0.526456429160565</c:v>
                </c:pt>
                <c:pt idx="824">
                  <c:v>0.52651534279318</c:v>
                </c:pt>
                <c:pt idx="825">
                  <c:v>0.526554618548256</c:v>
                </c:pt>
                <c:pt idx="826">
                  <c:v>0.526624753825178</c:v>
                </c:pt>
                <c:pt idx="827">
                  <c:v>0.5266766539301</c:v>
                </c:pt>
                <c:pt idx="828">
                  <c:v>0.526759413556869</c:v>
                </c:pt>
                <c:pt idx="829">
                  <c:v>0.526828146128252</c:v>
                </c:pt>
                <c:pt idx="830">
                  <c:v>0.526906697638405</c:v>
                </c:pt>
                <c:pt idx="831">
                  <c:v>0.526997873498404</c:v>
                </c:pt>
                <c:pt idx="832">
                  <c:v>0.527066606069787</c:v>
                </c:pt>
                <c:pt idx="833">
                  <c:v>0.527178822512863</c:v>
                </c:pt>
                <c:pt idx="834">
                  <c:v>0.527274206489477</c:v>
                </c:pt>
                <c:pt idx="835">
                  <c:v>0.527373798582706</c:v>
                </c:pt>
                <c:pt idx="836">
                  <c:v>0.527453752798398</c:v>
                </c:pt>
                <c:pt idx="837">
                  <c:v>0.52750565290332</c:v>
                </c:pt>
                <c:pt idx="838">
                  <c:v>0.527589815235626</c:v>
                </c:pt>
                <c:pt idx="839">
                  <c:v>0.527688004623317</c:v>
                </c:pt>
                <c:pt idx="840">
                  <c:v>0.527769361544547</c:v>
                </c:pt>
                <c:pt idx="841">
                  <c:v>0.527854926582392</c:v>
                </c:pt>
                <c:pt idx="842">
                  <c:v>0.527905423981776</c:v>
                </c:pt>
                <c:pt idx="843">
                  <c:v>0.527936283503622</c:v>
                </c:pt>
                <c:pt idx="844">
                  <c:v>0.527962934908852</c:v>
                </c:pt>
                <c:pt idx="845">
                  <c:v>0.52797415655316</c:v>
                </c:pt>
                <c:pt idx="846">
                  <c:v>0.528002210663929</c:v>
                </c:pt>
                <c:pt idx="847">
                  <c:v>0.528035875596851</c:v>
                </c:pt>
                <c:pt idx="848">
                  <c:v>0.528094789229466</c:v>
                </c:pt>
                <c:pt idx="849">
                  <c:v>0.528115829812543</c:v>
                </c:pt>
                <c:pt idx="850">
                  <c:v>0.528152300156542</c:v>
                </c:pt>
                <c:pt idx="851">
                  <c:v>0.528191575911618</c:v>
                </c:pt>
                <c:pt idx="852">
                  <c:v>0.52817193803408</c:v>
                </c:pt>
                <c:pt idx="853">
                  <c:v>0.528177548856234</c:v>
                </c:pt>
                <c:pt idx="854">
                  <c:v>0.528181756972849</c:v>
                </c:pt>
                <c:pt idx="855">
                  <c:v>0.528225240844541</c:v>
                </c:pt>
                <c:pt idx="856">
                  <c:v>0.528296778827002</c:v>
                </c:pt>
                <c:pt idx="857">
                  <c:v>0.528309403176848</c:v>
                </c:pt>
                <c:pt idx="858">
                  <c:v>0.528329041054386</c:v>
                </c:pt>
                <c:pt idx="859">
                  <c:v>0.528364108692847</c:v>
                </c:pt>
                <c:pt idx="860">
                  <c:v>0.528378135748231</c:v>
                </c:pt>
                <c:pt idx="861">
                  <c:v>0.528376733042693</c:v>
                </c:pt>
                <c:pt idx="862">
                  <c:v>0.528380941159308</c:v>
                </c:pt>
                <c:pt idx="863">
                  <c:v>0.528390760098077</c:v>
                </c:pt>
                <c:pt idx="864">
                  <c:v>0.528376733042693</c:v>
                </c:pt>
                <c:pt idx="865">
                  <c:v>0.528382343864847</c:v>
                </c:pt>
                <c:pt idx="866">
                  <c:v>0.528351484343001</c:v>
                </c:pt>
                <c:pt idx="867">
                  <c:v>0.528357095165155</c:v>
                </c:pt>
                <c:pt idx="868">
                  <c:v>0.528344470815309</c:v>
                </c:pt>
                <c:pt idx="869">
                  <c:v>0.52829818153254</c:v>
                </c:pt>
                <c:pt idx="870">
                  <c:v>0.528300986943617</c:v>
                </c:pt>
                <c:pt idx="871">
                  <c:v>0.528295376121463</c:v>
                </c:pt>
                <c:pt idx="872">
                  <c:v>0.528296778827002</c:v>
                </c:pt>
                <c:pt idx="873">
                  <c:v>0.528240670605464</c:v>
                </c:pt>
                <c:pt idx="874">
                  <c:v>0.528219630022387</c:v>
                </c:pt>
                <c:pt idx="875">
                  <c:v>0.528167729917465</c:v>
                </c:pt>
                <c:pt idx="876">
                  <c:v>0.528097594640543</c:v>
                </c:pt>
                <c:pt idx="877">
                  <c:v>0.52800080795839</c:v>
                </c:pt>
                <c:pt idx="878">
                  <c:v>0.527822664355008</c:v>
                </c:pt>
                <c:pt idx="879">
                  <c:v>0.52765013157378</c:v>
                </c:pt>
                <c:pt idx="880">
                  <c:v>0.527456558209475</c:v>
                </c:pt>
                <c:pt idx="881">
                  <c:v>0.527278414606092</c:v>
                </c:pt>
                <c:pt idx="882">
                  <c:v>0.527041357370095</c:v>
                </c:pt>
                <c:pt idx="883">
                  <c:v>0.52684778400579</c:v>
                </c:pt>
                <c:pt idx="884">
                  <c:v>0.526612129475332</c:v>
                </c:pt>
                <c:pt idx="885">
                  <c:v>0.526432583166411</c:v>
                </c:pt>
                <c:pt idx="886">
                  <c:v>0.526185706991646</c:v>
                </c:pt>
                <c:pt idx="887">
                  <c:v>0.525913582117188</c:v>
                </c:pt>
                <c:pt idx="888">
                  <c:v>0.525576932787961</c:v>
                </c:pt>
                <c:pt idx="889">
                  <c:v>0.525212229347966</c:v>
                </c:pt>
                <c:pt idx="890">
                  <c:v>0.524892412485202</c:v>
                </c:pt>
                <c:pt idx="891">
                  <c:v>0.524509473873207</c:v>
                </c:pt>
                <c:pt idx="892">
                  <c:v>0.524088662211674</c:v>
                </c:pt>
                <c:pt idx="893">
                  <c:v>0.523691696544295</c:v>
                </c:pt>
                <c:pt idx="894">
                  <c:v>0.523223192894455</c:v>
                </c:pt>
                <c:pt idx="895">
                  <c:v>0.522774327122153</c:v>
                </c:pt>
                <c:pt idx="896">
                  <c:v>0.522356320871697</c:v>
                </c:pt>
                <c:pt idx="897">
                  <c:v>0.52170546550186</c:v>
                </c:pt>
                <c:pt idx="898">
                  <c:v>0.521117731881253</c:v>
                </c:pt>
                <c:pt idx="899">
                  <c:v>0.520580495660029</c:v>
                </c:pt>
                <c:pt idx="900">
                  <c:v>0.519851088780039</c:v>
                </c:pt>
                <c:pt idx="901">
                  <c:v>0.519180595532663</c:v>
                </c:pt>
                <c:pt idx="902">
                  <c:v>0.518482048174519</c:v>
                </c:pt>
                <c:pt idx="903">
                  <c:v>0.517696533072991</c:v>
                </c:pt>
                <c:pt idx="904">
                  <c:v>0.516835271872387</c:v>
                </c:pt>
                <c:pt idx="905">
                  <c:v>0.516101656875782</c:v>
                </c:pt>
                <c:pt idx="906">
                  <c:v>0.5153105309521</c:v>
                </c:pt>
                <c:pt idx="907">
                  <c:v>0.514522210439496</c:v>
                </c:pt>
                <c:pt idx="908">
                  <c:v>0.513701627699507</c:v>
                </c:pt>
                <c:pt idx="909">
                  <c:v>0.512896474720441</c:v>
                </c:pt>
                <c:pt idx="910">
                  <c:v>0.512136208318605</c:v>
                </c:pt>
                <c:pt idx="911">
                  <c:v>0.511256711946001</c:v>
                </c:pt>
                <c:pt idx="912">
                  <c:v>0.51031269111863</c:v>
                </c:pt>
                <c:pt idx="913">
                  <c:v>0.509444416390334</c:v>
                </c:pt>
                <c:pt idx="914">
                  <c:v>0.508562114606653</c:v>
                </c:pt>
                <c:pt idx="915">
                  <c:v>0.507554972030052</c:v>
                </c:pt>
                <c:pt idx="916">
                  <c:v>0.506622172846987</c:v>
                </c:pt>
                <c:pt idx="917">
                  <c:v>0.505666930375308</c:v>
                </c:pt>
                <c:pt idx="918">
                  <c:v>0.504715896020244</c:v>
                </c:pt>
                <c:pt idx="919">
                  <c:v>0.503679296627335</c:v>
                </c:pt>
                <c:pt idx="920">
                  <c:v>0.502613240418119</c:v>
                </c:pt>
                <c:pt idx="921">
                  <c:v>0.501434967765827</c:v>
                </c:pt>
                <c:pt idx="922">
                  <c:v>0.500270722168919</c:v>
                </c:pt>
                <c:pt idx="923">
                  <c:v>0.500861261200604</c:v>
                </c:pt>
                <c:pt idx="924">
                  <c:v>0.501980620220281</c:v>
                </c:pt>
                <c:pt idx="925">
                  <c:v>0.503133644172881</c:v>
                </c:pt>
                <c:pt idx="926">
                  <c:v>0.504271238364558</c:v>
                </c:pt>
                <c:pt idx="927">
                  <c:v>0.505467746188849</c:v>
                </c:pt>
                <c:pt idx="928">
                  <c:v>0.506688100007294</c:v>
                </c:pt>
                <c:pt idx="929">
                  <c:v>0.507796237382664</c:v>
                </c:pt>
                <c:pt idx="930">
                  <c:v>0.509075504833723</c:v>
                </c:pt>
                <c:pt idx="931">
                  <c:v>0.510409477800782</c:v>
                </c:pt>
                <c:pt idx="932">
                  <c:v>0.511653677613381</c:v>
                </c:pt>
                <c:pt idx="933">
                  <c:v>0.512959596469671</c:v>
                </c:pt>
                <c:pt idx="934">
                  <c:v>0.514184158404731</c:v>
                </c:pt>
                <c:pt idx="935">
                  <c:v>0.515401706812099</c:v>
                </c:pt>
                <c:pt idx="936">
                  <c:v>0.516661336385621</c:v>
                </c:pt>
                <c:pt idx="937">
                  <c:v>0.517919563253604</c:v>
                </c:pt>
                <c:pt idx="938">
                  <c:v>0.51915674953851</c:v>
                </c:pt>
                <c:pt idx="939">
                  <c:v>0.52030977349111</c:v>
                </c:pt>
                <c:pt idx="940">
                  <c:v>0.521395467577864</c:v>
                </c:pt>
                <c:pt idx="941">
                  <c:v>0.522610210574156</c:v>
                </c:pt>
                <c:pt idx="942">
                  <c:v>0.523869840147677</c:v>
                </c:pt>
                <c:pt idx="943">
                  <c:v>0.525076166910737</c:v>
                </c:pt>
                <c:pt idx="944">
                  <c:v>0.526210955691338</c:v>
                </c:pt>
                <c:pt idx="945">
                  <c:v>0.527356966116245</c:v>
                </c:pt>
                <c:pt idx="946">
                  <c:v>0.528427230442077</c:v>
                </c:pt>
                <c:pt idx="947">
                  <c:v>0.529587267922369</c:v>
                </c:pt>
                <c:pt idx="948">
                  <c:v>0.530646310603893</c:v>
                </c:pt>
                <c:pt idx="949">
                  <c:v>0.531744629040493</c:v>
                </c:pt>
                <c:pt idx="950">
                  <c:v>0.532786839255556</c:v>
                </c:pt>
                <c:pt idx="951">
                  <c:v>0.533872533342311</c:v>
                </c:pt>
                <c:pt idx="952">
                  <c:v>0.535045195172449</c:v>
                </c:pt>
                <c:pt idx="953">
                  <c:v>0.536064962098896</c:v>
                </c:pt>
                <c:pt idx="954">
                  <c:v>0.537116991252728</c:v>
                </c:pt>
                <c:pt idx="955">
                  <c:v>0.53816902040656</c:v>
                </c:pt>
                <c:pt idx="956">
                  <c:v>0.5392140360327</c:v>
                </c:pt>
                <c:pt idx="957">
                  <c:v>0.540309549058224</c:v>
                </c:pt>
                <c:pt idx="958">
                  <c:v>0.541482210888362</c:v>
                </c:pt>
                <c:pt idx="959">
                  <c:v>0.542604375319116</c:v>
                </c:pt>
                <c:pt idx="960">
                  <c:v>0.543763010093869</c:v>
                </c:pt>
                <c:pt idx="961">
                  <c:v>0.544910423224315</c:v>
                </c:pt>
                <c:pt idx="962">
                  <c:v>0.546203717730759</c:v>
                </c:pt>
                <c:pt idx="963">
                  <c:v>0.547520858231357</c:v>
                </c:pt>
                <c:pt idx="964">
                  <c:v>0.548776279688263</c:v>
                </c:pt>
                <c:pt idx="965">
                  <c:v>0.550155139232552</c:v>
                </c:pt>
                <c:pt idx="966">
                  <c:v>0.551529790660225</c:v>
                </c:pt>
                <c:pt idx="967">
                  <c:v>0.553100820863281</c:v>
                </c:pt>
                <c:pt idx="968">
                  <c:v>0.554653615894337</c:v>
                </c:pt>
                <c:pt idx="969">
                  <c:v>0.556503784499543</c:v>
                </c:pt>
                <c:pt idx="970">
                  <c:v>0.558440920848132</c:v>
                </c:pt>
                <c:pt idx="971">
                  <c:v>0.560544979155796</c:v>
                </c:pt>
                <c:pt idx="972">
                  <c:v>0.562698132157305</c:v>
                </c:pt>
                <c:pt idx="973">
                  <c:v>0.564917212319121</c:v>
                </c:pt>
                <c:pt idx="974">
                  <c:v>0.567376155128011</c:v>
                </c:pt>
                <c:pt idx="975">
                  <c:v>0.569620483989519</c:v>
                </c:pt>
                <c:pt idx="976">
                  <c:v>0.572166394541792</c:v>
                </c:pt>
                <c:pt idx="977">
                  <c:v>0.574776829548834</c:v>
                </c:pt>
                <c:pt idx="978">
                  <c:v>0.577674819191256</c:v>
                </c:pt>
                <c:pt idx="979">
                  <c:v>0.580407289580142</c:v>
                </c:pt>
                <c:pt idx="980">
                  <c:v>0.58327301699518</c:v>
                </c:pt>
                <c:pt idx="981">
                  <c:v>0.58624535003114</c:v>
                </c:pt>
                <c:pt idx="982">
                  <c:v>0.589293429166176</c:v>
                </c:pt>
                <c:pt idx="983">
                  <c:v>0.59230644066275</c:v>
                </c:pt>
                <c:pt idx="984">
                  <c:v>0.595475152474092</c:v>
                </c:pt>
                <c:pt idx="985">
                  <c:v>0.598535855958974</c:v>
                </c:pt>
                <c:pt idx="986">
                  <c:v>0.601548867455548</c:v>
                </c:pt>
                <c:pt idx="987">
                  <c:v>0.604669887278583</c:v>
                </c:pt>
                <c:pt idx="988">
                  <c:v>0.607517379521621</c:v>
                </c:pt>
                <c:pt idx="989">
                  <c:v>0.610449034096966</c:v>
                </c:pt>
                <c:pt idx="990">
                  <c:v>0.613491502409848</c:v>
                </c:pt>
                <c:pt idx="991">
                  <c:v>0.616590078944268</c:v>
                </c:pt>
                <c:pt idx="992">
                  <c:v>0.619422141426383</c:v>
                </c:pt>
                <c:pt idx="993">
                  <c:v>0.621989092561733</c:v>
                </c:pt>
                <c:pt idx="994">
                  <c:v>0.624599527568775</c:v>
                </c:pt>
                <c:pt idx="995">
                  <c:v>0.627183311170586</c:v>
                </c:pt>
                <c:pt idx="996">
                  <c:v>0.6295665078804</c:v>
                </c:pt>
                <c:pt idx="997">
                  <c:v>0.631667760776987</c:v>
                </c:pt>
                <c:pt idx="998">
                  <c:v>0.633774624495727</c:v>
                </c:pt>
                <c:pt idx="999">
                  <c:v>0.63605121558462</c:v>
                </c:pt>
                <c:pt idx="1000">
                  <c:v>0.637946270767056</c:v>
                </c:pt>
                <c:pt idx="1001">
                  <c:v>0.639831507010722</c:v>
                </c:pt>
                <c:pt idx="1002">
                  <c:v>0.641416564269162</c:v>
                </c:pt>
                <c:pt idx="1003">
                  <c:v>0.642973567416834</c:v>
                </c:pt>
                <c:pt idx="1004">
                  <c:v>0.644393105421737</c:v>
                </c:pt>
                <c:pt idx="1005">
                  <c:v>0.645837892126333</c:v>
                </c:pt>
                <c:pt idx="1006">
                  <c:v>0.646898337513396</c:v>
                </c:pt>
                <c:pt idx="1007">
                  <c:v>0.647866204334921</c:v>
                </c:pt>
                <c:pt idx="1008">
                  <c:v>0.6488761523226</c:v>
                </c:pt>
                <c:pt idx="1009">
                  <c:v>0.649855240788433</c:v>
                </c:pt>
                <c:pt idx="1010">
                  <c:v>0.650615507190269</c:v>
                </c:pt>
                <c:pt idx="1011">
                  <c:v>0.651301430198567</c:v>
                </c:pt>
                <c:pt idx="1012">
                  <c:v>0.651896177346867</c:v>
                </c:pt>
                <c:pt idx="1013">
                  <c:v>0.652419386512706</c:v>
                </c:pt>
                <c:pt idx="1014">
                  <c:v>0.65290191721793</c:v>
                </c:pt>
                <c:pt idx="1015">
                  <c:v>0.653335353229309</c:v>
                </c:pt>
                <c:pt idx="1016">
                  <c:v>0.653566799643152</c:v>
                </c:pt>
                <c:pt idx="1017">
                  <c:v>0.653733721602226</c:v>
                </c:pt>
                <c:pt idx="1018">
                  <c:v>0.654042316820684</c:v>
                </c:pt>
                <c:pt idx="1019">
                  <c:v>0.654210641485297</c:v>
                </c:pt>
                <c:pt idx="1020">
                  <c:v>0.654404214849602</c:v>
                </c:pt>
                <c:pt idx="1021">
                  <c:v>0.654475752832063</c:v>
                </c:pt>
                <c:pt idx="1022">
                  <c:v>0.654536069170216</c:v>
                </c:pt>
                <c:pt idx="1023">
                  <c:v>0.654732447945598</c:v>
                </c:pt>
                <c:pt idx="1024">
                  <c:v>0.654719823595752</c:v>
                </c:pt>
                <c:pt idx="1025">
                  <c:v>0.654846067094211</c:v>
                </c:pt>
                <c:pt idx="1026">
                  <c:v>0.654875523910519</c:v>
                </c:pt>
                <c:pt idx="1027">
                  <c:v>0.654920410487749</c:v>
                </c:pt>
                <c:pt idx="1028">
                  <c:v>0.654875523910519</c:v>
                </c:pt>
                <c:pt idx="1029">
                  <c:v>0.654909188843441</c:v>
                </c:pt>
                <c:pt idx="1030">
                  <c:v>0.654948464598518</c:v>
                </c:pt>
                <c:pt idx="1031">
                  <c:v>0.654949867304056</c:v>
                </c:pt>
                <c:pt idx="1032">
                  <c:v>0.654906383432364</c:v>
                </c:pt>
                <c:pt idx="1033">
                  <c:v>0.654864302266211</c:v>
                </c:pt>
                <c:pt idx="1034">
                  <c:v>0.654883940143749</c:v>
                </c:pt>
                <c:pt idx="1035">
                  <c:v>0.654921813193287</c:v>
                </c:pt>
                <c:pt idx="1036">
                  <c:v>0.654897967199134</c:v>
                </c:pt>
                <c:pt idx="1037">
                  <c:v>0.654795569694827</c:v>
                </c:pt>
                <c:pt idx="1038">
                  <c:v>0.654763307467443</c:v>
                </c:pt>
                <c:pt idx="1039">
                  <c:v>0.654771723700674</c:v>
                </c:pt>
                <c:pt idx="1040">
                  <c:v>0.654707199245906</c:v>
                </c:pt>
                <c:pt idx="1041">
                  <c:v>0.654611815269292</c:v>
                </c:pt>
                <c:pt idx="1042">
                  <c:v>0.654536069170216</c:v>
                </c:pt>
                <c:pt idx="1043">
                  <c:v>0.654450504132371</c:v>
                </c:pt>
                <c:pt idx="1044">
                  <c:v>0.654318649811757</c:v>
                </c:pt>
                <c:pt idx="1045">
                  <c:v>0.654265347001296</c:v>
                </c:pt>
                <c:pt idx="1046">
                  <c:v>0.654140506208375</c:v>
                </c:pt>
                <c:pt idx="1047">
                  <c:v>0.65403670599853</c:v>
                </c:pt>
                <c:pt idx="1048">
                  <c:v>0.653925892260993</c:v>
                </c:pt>
                <c:pt idx="1049">
                  <c:v>0.653795440645918</c:v>
                </c:pt>
                <c:pt idx="1050">
                  <c:v>0.653650961975458</c:v>
                </c:pt>
                <c:pt idx="1051">
                  <c:v>0.653507886010537</c:v>
                </c:pt>
                <c:pt idx="1052">
                  <c:v>0.653359199223462</c:v>
                </c:pt>
                <c:pt idx="1053">
                  <c:v>0.653172639386849</c:v>
                </c:pt>
                <c:pt idx="1054">
                  <c:v>0.652974857905929</c:v>
                </c:pt>
                <c:pt idx="1055">
                  <c:v>0.652767257486239</c:v>
                </c:pt>
                <c:pt idx="1056">
                  <c:v>0.652570878710858</c:v>
                </c:pt>
                <c:pt idx="1057">
                  <c:v>0.652377305346553</c:v>
                </c:pt>
                <c:pt idx="1058">
                  <c:v>0.65217251033794</c:v>
                </c:pt>
                <c:pt idx="1059">
                  <c:v>0.651960701801635</c:v>
                </c:pt>
                <c:pt idx="1060">
                  <c:v>0.651720839154561</c:v>
                </c:pt>
                <c:pt idx="1061">
                  <c:v>0.651431881813642</c:v>
                </c:pt>
                <c:pt idx="1062">
                  <c:v>0.651158354233646</c:v>
                </c:pt>
                <c:pt idx="1063">
                  <c:v>0.650903061825649</c:v>
                </c:pt>
                <c:pt idx="1064">
                  <c:v>0.650503290747193</c:v>
                </c:pt>
                <c:pt idx="1065">
                  <c:v>0.650161030595813</c:v>
                </c:pt>
                <c:pt idx="1066">
                  <c:v>0.649726191878896</c:v>
                </c:pt>
                <c:pt idx="1067">
                  <c:v>0.649298366689671</c:v>
                </c:pt>
                <c:pt idx="1068">
                  <c:v>0.648782171051524</c:v>
                </c:pt>
                <c:pt idx="1069">
                  <c:v>0.648298237640762</c:v>
                </c:pt>
                <c:pt idx="1070">
                  <c:v>0.647791860941384</c:v>
                </c:pt>
                <c:pt idx="1071">
                  <c:v>0.647327565408159</c:v>
                </c:pt>
                <c:pt idx="1072">
                  <c:v>0.646800148125705</c:v>
                </c:pt>
                <c:pt idx="1073">
                  <c:v>0.646293771426327</c:v>
                </c:pt>
                <c:pt idx="1074">
                  <c:v>0.645906624697717</c:v>
                </c:pt>
                <c:pt idx="1075">
                  <c:v>0.645421288581416</c:v>
                </c:pt>
                <c:pt idx="1076">
                  <c:v>0.644878441538039</c:v>
                </c:pt>
                <c:pt idx="1077">
                  <c:v>0.644338399905738</c:v>
                </c:pt>
                <c:pt idx="1078">
                  <c:v>0.643782928512515</c:v>
                </c:pt>
                <c:pt idx="1079">
                  <c:v>0.643352297912213</c:v>
                </c:pt>
                <c:pt idx="1080">
                  <c:v>0.642813658985451</c:v>
                </c:pt>
                <c:pt idx="1081">
                  <c:v>0.642255382181151</c:v>
                </c:pt>
                <c:pt idx="1082">
                  <c:v>0.641669051266082</c:v>
                </c:pt>
                <c:pt idx="1083">
                  <c:v>0.641079914939936</c:v>
                </c:pt>
                <c:pt idx="1084">
                  <c:v>0.640581954473789</c:v>
                </c:pt>
                <c:pt idx="1085">
                  <c:v>0.63995073698149</c:v>
                </c:pt>
                <c:pt idx="1086">
                  <c:v>0.639381238532882</c:v>
                </c:pt>
                <c:pt idx="1087">
                  <c:v>0.63884259960612</c:v>
                </c:pt>
                <c:pt idx="1088">
                  <c:v>0.638259074102128</c:v>
                </c:pt>
                <c:pt idx="1089">
                  <c:v>0.637668535070444</c:v>
                </c:pt>
                <c:pt idx="1090">
                  <c:v>0.637070982511067</c:v>
                </c:pt>
                <c:pt idx="1091">
                  <c:v>0.636602478861228</c:v>
                </c:pt>
                <c:pt idx="1092">
                  <c:v>0.636010537124005</c:v>
                </c:pt>
                <c:pt idx="1093">
                  <c:v>0.635398957509244</c:v>
                </c:pt>
                <c:pt idx="1094">
                  <c:v>0.634804210360944</c:v>
                </c:pt>
                <c:pt idx="1095">
                  <c:v>0.634189825335106</c:v>
                </c:pt>
                <c:pt idx="1096">
                  <c:v>0.633653991819421</c:v>
                </c:pt>
                <c:pt idx="1097">
                  <c:v>0.633012955388353</c:v>
                </c:pt>
                <c:pt idx="1098">
                  <c:v>0.632481329989283</c:v>
                </c:pt>
                <c:pt idx="1099">
                  <c:v>0.631963731645598</c:v>
                </c:pt>
                <c:pt idx="1100">
                  <c:v>0.631329708742222</c:v>
                </c:pt>
                <c:pt idx="1101">
                  <c:v>0.63079106981546</c:v>
                </c:pt>
                <c:pt idx="1102">
                  <c:v>0.63016967126193</c:v>
                </c:pt>
                <c:pt idx="1103">
                  <c:v>0.629535648358554</c:v>
                </c:pt>
                <c:pt idx="1104">
                  <c:v>0.628964747204408</c:v>
                </c:pt>
                <c:pt idx="1105">
                  <c:v>0.628252172790879</c:v>
                </c:pt>
                <c:pt idx="1106">
                  <c:v>0.62760272012658</c:v>
                </c:pt>
                <c:pt idx="1107">
                  <c:v>0.626905575473974</c:v>
                </c:pt>
                <c:pt idx="1108">
                  <c:v>0.626268747159521</c:v>
                </c:pt>
                <c:pt idx="1109">
                  <c:v>0.62561228096753</c:v>
                </c:pt>
                <c:pt idx="1110">
                  <c:v>0.625084863685076</c:v>
                </c:pt>
                <c:pt idx="1111">
                  <c:v>0.624404551498931</c:v>
                </c:pt>
                <c:pt idx="1112">
                  <c:v>0.62378455565094</c:v>
                </c:pt>
                <c:pt idx="1113">
                  <c:v>0.62320804367464</c:v>
                </c:pt>
                <c:pt idx="1114">
                  <c:v>0.622515107138649</c:v>
                </c:pt>
                <c:pt idx="1115">
                  <c:v>0.621878278824196</c:v>
                </c:pt>
                <c:pt idx="1116">
                  <c:v>0.621237242393128</c:v>
                </c:pt>
                <c:pt idx="1117">
                  <c:v>0.620485392224523</c:v>
                </c:pt>
                <c:pt idx="1118">
                  <c:v>0.61976720698884</c:v>
                </c:pt>
                <c:pt idx="1119">
                  <c:v>0.619026578464543</c:v>
                </c:pt>
                <c:pt idx="1120">
                  <c:v>0.618377125800244</c:v>
                </c:pt>
                <c:pt idx="1121">
                  <c:v>0.617733283958098</c:v>
                </c:pt>
                <c:pt idx="1122">
                  <c:v>0.617076817766107</c:v>
                </c:pt>
                <c:pt idx="1123">
                  <c:v>0.616392297463347</c:v>
                </c:pt>
                <c:pt idx="1124">
                  <c:v>0.615856463947662</c:v>
                </c:pt>
                <c:pt idx="1125">
                  <c:v>0.61520981669444</c:v>
                </c:pt>
                <c:pt idx="1126">
                  <c:v>0.614521088275065</c:v>
                </c:pt>
                <c:pt idx="1127">
                  <c:v>0.613760821873229</c:v>
                </c:pt>
                <c:pt idx="1128">
                  <c:v>0.61295847430524</c:v>
                </c:pt>
                <c:pt idx="1129">
                  <c:v>0.61229218917448</c:v>
                </c:pt>
                <c:pt idx="1130">
                  <c:v>0.611559976883413</c:v>
                </c:pt>
                <c:pt idx="1131">
                  <c:v>0.610945591857575</c:v>
                </c:pt>
                <c:pt idx="1132">
                  <c:v>0.610279306726815</c:v>
                </c:pt>
                <c:pt idx="1133">
                  <c:v>0.609611618890516</c:v>
                </c:pt>
                <c:pt idx="1134">
                  <c:v>0.608873795777295</c:v>
                </c:pt>
                <c:pt idx="1135">
                  <c:v>0.608141583486228</c:v>
                </c:pt>
                <c:pt idx="1136">
                  <c:v>0.607427606367161</c:v>
                </c:pt>
                <c:pt idx="1137">
                  <c:v>0.606761321236401</c:v>
                </c:pt>
                <c:pt idx="1138">
                  <c:v>0.60608661987241</c:v>
                </c:pt>
                <c:pt idx="1139">
                  <c:v>0.605482053785341</c:v>
                </c:pt>
                <c:pt idx="1140">
                  <c:v>0.60480735242135</c:v>
                </c:pt>
                <c:pt idx="1141">
                  <c:v>0.604097583418898</c:v>
                </c:pt>
                <c:pt idx="1142">
                  <c:v>0.6033934252386</c:v>
                </c:pt>
                <c:pt idx="1143">
                  <c:v>0.602678045413995</c:v>
                </c:pt>
                <c:pt idx="1144">
                  <c:v>0.601964068294927</c:v>
                </c:pt>
                <c:pt idx="1145">
                  <c:v>0.601285158814321</c:v>
                </c:pt>
                <c:pt idx="1146">
                  <c:v>0.600658149438637</c:v>
                </c:pt>
                <c:pt idx="1147">
                  <c:v>0.6000072940688</c:v>
                </c:pt>
                <c:pt idx="1148">
                  <c:v>0.599405533392808</c:v>
                </c:pt>
                <c:pt idx="1149">
                  <c:v>0.59872802661774</c:v>
                </c:pt>
                <c:pt idx="1150">
                  <c:v>0.598116447002979</c:v>
                </c:pt>
                <c:pt idx="1151">
                  <c:v>0.597451564577758</c:v>
                </c:pt>
                <c:pt idx="1152">
                  <c:v>0.596835776846381</c:v>
                </c:pt>
                <c:pt idx="1153">
                  <c:v>0.596147048427006</c:v>
                </c:pt>
                <c:pt idx="1154">
                  <c:v>0.595598590561475</c:v>
                </c:pt>
                <c:pt idx="1155">
                  <c:v>0.594901445908869</c:v>
                </c:pt>
                <c:pt idx="1156">
                  <c:v>0.59418887149534</c:v>
                </c:pt>
                <c:pt idx="1157">
                  <c:v>0.593535210714426</c:v>
                </c:pt>
                <c:pt idx="1158">
                  <c:v>0.592915214866434</c:v>
                </c:pt>
                <c:pt idx="1159">
                  <c:v>0.592337300184596</c:v>
                </c:pt>
                <c:pt idx="1160">
                  <c:v>0.591763593619373</c:v>
                </c:pt>
                <c:pt idx="1161">
                  <c:v>0.591140792360305</c:v>
                </c:pt>
                <c:pt idx="1162">
                  <c:v>0.590539031684313</c:v>
                </c:pt>
                <c:pt idx="1163">
                  <c:v>0.589916230425244</c:v>
                </c:pt>
                <c:pt idx="1164">
                  <c:v>0.58935234279879</c:v>
                </c:pt>
                <c:pt idx="1165">
                  <c:v>0.588845966099413</c:v>
                </c:pt>
                <c:pt idx="1166">
                  <c:v>0.588307327172651</c:v>
                </c:pt>
                <c:pt idx="1167">
                  <c:v>0.587806561295427</c:v>
                </c:pt>
                <c:pt idx="1168">
                  <c:v>0.587157108631128</c:v>
                </c:pt>
                <c:pt idx="1169">
                  <c:v>0.586699826625596</c:v>
                </c:pt>
                <c:pt idx="1170">
                  <c:v>0.586197658042833</c:v>
                </c:pt>
                <c:pt idx="1171">
                  <c:v>0.585703905693301</c:v>
                </c:pt>
                <c:pt idx="1172">
                  <c:v>0.585253637215461</c:v>
                </c:pt>
                <c:pt idx="1173">
                  <c:v>0.584765495688083</c:v>
                </c:pt>
                <c:pt idx="1174">
                  <c:v>0.584281562277321</c:v>
                </c:pt>
                <c:pt idx="1175">
                  <c:v>0.58384111273825</c:v>
                </c:pt>
                <c:pt idx="1176">
                  <c:v>0.583388038849333</c:v>
                </c:pt>
                <c:pt idx="1177">
                  <c:v>0.582919535199493</c:v>
                </c:pt>
                <c:pt idx="1178">
                  <c:v>0.582413158500115</c:v>
                </c:pt>
                <c:pt idx="1179">
                  <c:v>0.581939044028122</c:v>
                </c:pt>
                <c:pt idx="1180">
                  <c:v>0.581455110617359</c:v>
                </c:pt>
                <c:pt idx="1181">
                  <c:v>0.58095855285675</c:v>
                </c:pt>
                <c:pt idx="1182">
                  <c:v>0.580484438384757</c:v>
                </c:pt>
                <c:pt idx="1183">
                  <c:v>0.580081861895224</c:v>
                </c:pt>
                <c:pt idx="1184">
                  <c:v>0.579583901429077</c:v>
                </c:pt>
                <c:pt idx="1185">
                  <c:v>0.579151868123236</c:v>
                </c:pt>
                <c:pt idx="1186">
                  <c:v>0.578749291633703</c:v>
                </c:pt>
                <c:pt idx="1187">
                  <c:v>0.57832006373894</c:v>
                </c:pt>
                <c:pt idx="1188">
                  <c:v>0.577858573616792</c:v>
                </c:pt>
                <c:pt idx="1189">
                  <c:v>0.577350794211876</c:v>
                </c:pt>
                <c:pt idx="1190">
                  <c:v>0.576925774433728</c:v>
                </c:pt>
                <c:pt idx="1191">
                  <c:v>0.576517587122041</c:v>
                </c:pt>
                <c:pt idx="1192">
                  <c:v>0.576151480976508</c:v>
                </c:pt>
                <c:pt idx="1193">
                  <c:v>0.575705420615283</c:v>
                </c:pt>
                <c:pt idx="1194">
                  <c:v>0.575225695321135</c:v>
                </c:pt>
                <c:pt idx="1195">
                  <c:v>0.574835743181448</c:v>
                </c:pt>
                <c:pt idx="1196">
                  <c:v>0.574381266586993</c:v>
                </c:pt>
                <c:pt idx="1197">
                  <c:v>0.573950635986691</c:v>
                </c:pt>
                <c:pt idx="1198">
                  <c:v>0.57348353504239</c:v>
                </c:pt>
                <c:pt idx="1199">
                  <c:v>0.573006615159319</c:v>
                </c:pt>
                <c:pt idx="1200">
                  <c:v>0.572595622436556</c:v>
                </c:pt>
                <c:pt idx="1201">
                  <c:v>0.572164991836254</c:v>
                </c:pt>
                <c:pt idx="1202">
                  <c:v>0.571748388291336</c:v>
                </c:pt>
                <c:pt idx="1203">
                  <c:v>0.571373865912572</c:v>
                </c:pt>
                <c:pt idx="1204">
                  <c:v>0.570954456956578</c:v>
                </c:pt>
                <c:pt idx="1205">
                  <c:v>0.570584142694429</c:v>
                </c:pt>
                <c:pt idx="1206">
                  <c:v>0.57023206360428</c:v>
                </c:pt>
                <c:pt idx="1207">
                  <c:v>0.569923468385823</c:v>
                </c:pt>
                <c:pt idx="1208">
                  <c:v>0.56956577847352</c:v>
                </c:pt>
                <c:pt idx="1209">
                  <c:v>0.569261391371678</c:v>
                </c:pt>
                <c:pt idx="1210">
                  <c:v>0.568942977214451</c:v>
                </c:pt>
                <c:pt idx="1211">
                  <c:v>0.568593703535379</c:v>
                </c:pt>
                <c:pt idx="1212">
                  <c:v>0.568261262322768</c:v>
                </c:pt>
                <c:pt idx="1213">
                  <c:v>0.567982123920618</c:v>
                </c:pt>
                <c:pt idx="1214">
                  <c:v>0.567770315384313</c:v>
                </c:pt>
                <c:pt idx="1215">
                  <c:v>0.567478552632317</c:v>
                </c:pt>
                <c:pt idx="1216">
                  <c:v>0.567210635874475</c:v>
                </c:pt>
                <c:pt idx="1217">
                  <c:v>0.566866973017556</c:v>
                </c:pt>
                <c:pt idx="1218">
                  <c:v>0.566509283105253</c:v>
                </c:pt>
                <c:pt idx="1219">
                  <c:v>0.566197882475719</c:v>
                </c:pt>
                <c:pt idx="1220">
                  <c:v>0.565914535956954</c:v>
                </c:pt>
                <c:pt idx="1221">
                  <c:v>0.565628384027112</c:v>
                </c:pt>
                <c:pt idx="1222">
                  <c:v>0.565402548435422</c:v>
                </c:pt>
                <c:pt idx="1223">
                  <c:v>0.565107980272349</c:v>
                </c:pt>
                <c:pt idx="1224">
                  <c:v>0.564831647281276</c:v>
                </c:pt>
                <c:pt idx="1225">
                  <c:v>0.56452164935728</c:v>
                </c:pt>
                <c:pt idx="1226">
                  <c:v>0.564231289310823</c:v>
                </c:pt>
                <c:pt idx="1227">
                  <c:v>0.563994232074826</c:v>
                </c:pt>
                <c:pt idx="1228">
                  <c:v>0.563759980249906</c:v>
                </c:pt>
                <c:pt idx="1229">
                  <c:v>0.563517312191756</c:v>
                </c:pt>
                <c:pt idx="1230">
                  <c:v>0.563290073894528</c:v>
                </c:pt>
                <c:pt idx="1231">
                  <c:v>0.56303618419207</c:v>
                </c:pt>
                <c:pt idx="1232">
                  <c:v>0.562845416238841</c:v>
                </c:pt>
                <c:pt idx="1233">
                  <c:v>0.562606956297306</c:v>
                </c:pt>
                <c:pt idx="1234">
                  <c:v>0.562409174816386</c:v>
                </c:pt>
                <c:pt idx="1235">
                  <c:v>0.56218895004685</c:v>
                </c:pt>
                <c:pt idx="1236">
                  <c:v>0.561960309044084</c:v>
                </c:pt>
                <c:pt idx="1237">
                  <c:v>0.561698003108396</c:v>
                </c:pt>
                <c:pt idx="1238">
                  <c:v>0.561416059295169</c:v>
                </c:pt>
                <c:pt idx="1239">
                  <c:v>0.561181807470249</c:v>
                </c:pt>
                <c:pt idx="1240">
                  <c:v>0.560977012461636</c:v>
                </c:pt>
                <c:pt idx="1241">
                  <c:v>0.560706290292717</c:v>
                </c:pt>
                <c:pt idx="1242">
                  <c:v>0.560465024940105</c:v>
                </c:pt>
                <c:pt idx="1243">
                  <c:v>0.560225162293031</c:v>
                </c:pt>
                <c:pt idx="1244">
                  <c:v>0.559917969780112</c:v>
                </c:pt>
                <c:pt idx="1245">
                  <c:v>0.55968512066073</c:v>
                </c:pt>
                <c:pt idx="1246">
                  <c:v>0.559464895891195</c:v>
                </c:pt>
                <c:pt idx="1247">
                  <c:v>0.559260100882582</c:v>
                </c:pt>
                <c:pt idx="1248">
                  <c:v>0.559025849057662</c:v>
                </c:pt>
                <c:pt idx="1249">
                  <c:v>0.558780375588435</c:v>
                </c:pt>
                <c:pt idx="1250">
                  <c:v>0.558614856334899</c:v>
                </c:pt>
                <c:pt idx="1251">
                  <c:v>0.558374993687825</c:v>
                </c:pt>
                <c:pt idx="1252">
                  <c:v>0.558160379740443</c:v>
                </c:pt>
                <c:pt idx="1253">
                  <c:v>0.557905087332447</c:v>
                </c:pt>
                <c:pt idx="1254">
                  <c:v>0.557684862562911</c:v>
                </c:pt>
                <c:pt idx="1255">
                  <c:v>0.557466040498914</c:v>
                </c:pt>
                <c:pt idx="1256">
                  <c:v>0.557237399496148</c:v>
                </c:pt>
                <c:pt idx="1257">
                  <c:v>0.557022785548767</c:v>
                </c:pt>
                <c:pt idx="1258">
                  <c:v>0.556839031123231</c:v>
                </c:pt>
                <c:pt idx="1259">
                  <c:v>0.556631430703541</c:v>
                </c:pt>
                <c:pt idx="1260">
                  <c:v>0.556449078983544</c:v>
                </c:pt>
                <c:pt idx="1261">
                  <c:v>0.556256908324777</c:v>
                </c:pt>
                <c:pt idx="1262">
                  <c:v>0.556092791776779</c:v>
                </c:pt>
                <c:pt idx="1263">
                  <c:v>0.55595672933955</c:v>
                </c:pt>
                <c:pt idx="1264">
                  <c:v>0.555813653374629</c:v>
                </c:pt>
                <c:pt idx="1265">
                  <c:v>0.555620080010324</c:v>
                </c:pt>
                <c:pt idx="1266">
                  <c:v>0.55546157428448</c:v>
                </c:pt>
                <c:pt idx="1267">
                  <c:v>0.555284833386636</c:v>
                </c:pt>
                <c:pt idx="1268">
                  <c:v>0.5551193141331</c:v>
                </c:pt>
                <c:pt idx="1269">
                  <c:v>0.55501130580664</c:v>
                </c:pt>
                <c:pt idx="1270">
                  <c:v>0.554889270424795</c:v>
                </c:pt>
                <c:pt idx="1271">
                  <c:v>0.554705515999259</c:v>
                </c:pt>
                <c:pt idx="1272">
                  <c:v>0.554528775101416</c:v>
                </c:pt>
                <c:pt idx="1273">
                  <c:v>0.554359047731264</c:v>
                </c:pt>
                <c:pt idx="1274">
                  <c:v>0.554274885398958</c:v>
                </c:pt>
                <c:pt idx="1275">
                  <c:v>0.554120587789729</c:v>
                </c:pt>
                <c:pt idx="1276">
                  <c:v>0.554028009224192</c:v>
                </c:pt>
                <c:pt idx="1277">
                  <c:v>0.553897557609116</c:v>
                </c:pt>
                <c:pt idx="1278">
                  <c:v>0.553737649177734</c:v>
                </c:pt>
                <c:pt idx="1279">
                  <c:v>0.553549686635583</c:v>
                </c:pt>
                <c:pt idx="1280">
                  <c:v>0.553392583615277</c:v>
                </c:pt>
                <c:pt idx="1281">
                  <c:v>0.553252313061433</c:v>
                </c:pt>
                <c:pt idx="1282">
                  <c:v>0.553030685586359</c:v>
                </c:pt>
                <c:pt idx="1283">
                  <c:v>0.552818877050054</c:v>
                </c:pt>
                <c:pt idx="1284">
                  <c:v>0.552663176735287</c:v>
                </c:pt>
                <c:pt idx="1285">
                  <c:v>0.552430327615906</c:v>
                </c:pt>
                <c:pt idx="1286">
                  <c:v>0.5523096949396</c:v>
                </c:pt>
                <c:pt idx="1287">
                  <c:v>0.552117524280833</c:v>
                </c:pt>
                <c:pt idx="1288">
                  <c:v>0.551876258928221</c:v>
                </c:pt>
                <c:pt idx="1289">
                  <c:v>0.551642007103301</c:v>
                </c:pt>
                <c:pt idx="1290">
                  <c:v>0.551362868701151</c:v>
                </c:pt>
                <c:pt idx="1291">
                  <c:v>0.551097757354385</c:v>
                </c:pt>
                <c:pt idx="1292">
                  <c:v>0.550873324468234</c:v>
                </c:pt>
                <c:pt idx="1293">
                  <c:v>0.550613823943623</c:v>
                </c:pt>
                <c:pt idx="1294">
                  <c:v>0.55036414235778</c:v>
                </c:pt>
                <c:pt idx="1295">
                  <c:v>0.550135501355014</c:v>
                </c:pt>
                <c:pt idx="1296">
                  <c:v>0.549941927990709</c:v>
                </c:pt>
                <c:pt idx="1297">
                  <c:v>0.549857765658402</c:v>
                </c:pt>
                <c:pt idx="1298">
                  <c:v>0.54963473547779</c:v>
                </c:pt>
                <c:pt idx="1299">
                  <c:v>0.549439759407946</c:v>
                </c:pt>
                <c:pt idx="1300">
                  <c:v>0.549393470125178</c:v>
                </c:pt>
                <c:pt idx="1301">
                  <c:v>0.549170439944565</c:v>
                </c:pt>
                <c:pt idx="1302">
                  <c:v>0.548989490930106</c:v>
                </c:pt>
                <c:pt idx="1303">
                  <c:v>0.5488506230818</c:v>
                </c:pt>
                <c:pt idx="1304">
                  <c:v>0.548678090300572</c:v>
                </c:pt>
                <c:pt idx="1305">
                  <c:v>0.548525195396882</c:v>
                </c:pt>
                <c:pt idx="1306">
                  <c:v>0.54835546802673</c:v>
                </c:pt>
                <c:pt idx="1307">
                  <c:v>0.54822080829504</c:v>
                </c:pt>
                <c:pt idx="1308">
                  <c:v>0.548020221403042</c:v>
                </c:pt>
                <c:pt idx="1309">
                  <c:v>0.547836466977506</c:v>
                </c:pt>
                <c:pt idx="1310">
                  <c:v>0.547647101729817</c:v>
                </c:pt>
                <c:pt idx="1311">
                  <c:v>0.547461944598742</c:v>
                </c:pt>
                <c:pt idx="1312">
                  <c:v>0.547236109007053</c:v>
                </c:pt>
                <c:pt idx="1313">
                  <c:v>0.547007468004287</c:v>
                </c:pt>
                <c:pt idx="1314">
                  <c:v>0.546764799946136</c:v>
                </c:pt>
                <c:pt idx="1315">
                  <c:v>0.546481453427371</c:v>
                </c:pt>
                <c:pt idx="1316">
                  <c:v>0.546199509614144</c:v>
                </c:pt>
                <c:pt idx="1317">
                  <c:v>0.545874081929225</c:v>
                </c:pt>
                <c:pt idx="1318">
                  <c:v>0.545551459655383</c:v>
                </c:pt>
                <c:pt idx="1319">
                  <c:v>0.545245669848003</c:v>
                </c:pt>
                <c:pt idx="1320">
                  <c:v>0.544963726034776</c:v>
                </c:pt>
                <c:pt idx="1321">
                  <c:v>0.544691601160318</c:v>
                </c:pt>
                <c:pt idx="1322">
                  <c:v>0.544450335807706</c:v>
                </c:pt>
                <c:pt idx="1323">
                  <c:v>0.544267984087708</c:v>
                </c:pt>
                <c:pt idx="1324">
                  <c:v>0.54417680822771</c:v>
                </c:pt>
                <c:pt idx="1325">
                  <c:v>0.544148754116941</c:v>
                </c:pt>
                <c:pt idx="1326">
                  <c:v>0.544188029872017</c:v>
                </c:pt>
                <c:pt idx="1327">
                  <c:v>0.544370381592015</c:v>
                </c:pt>
                <c:pt idx="1328">
                  <c:v>0.544641103760934</c:v>
                </c:pt>
                <c:pt idx="1329">
                  <c:v>0.545068928950159</c:v>
                </c:pt>
                <c:pt idx="1330">
                  <c:v>0.545482727084</c:v>
                </c:pt>
                <c:pt idx="1331">
                  <c:v>0.546132179748299</c:v>
                </c:pt>
                <c:pt idx="1332">
                  <c:v>0.546882627211365</c:v>
                </c:pt>
                <c:pt idx="1333">
                  <c:v>0.547776150639353</c:v>
                </c:pt>
                <c:pt idx="1334">
                  <c:v>0.548647230778726</c:v>
                </c:pt>
                <c:pt idx="1335">
                  <c:v>0.549585640783944</c:v>
                </c:pt>
                <c:pt idx="1336">
                  <c:v>0.550650294287622</c:v>
                </c:pt>
                <c:pt idx="1337">
                  <c:v>0.551634993575609</c:v>
                </c:pt>
                <c:pt idx="1338">
                  <c:v>0.552779601294978</c:v>
                </c:pt>
                <c:pt idx="1339">
                  <c:v>0.553737649177734</c:v>
                </c:pt>
                <c:pt idx="1340">
                  <c:v>0.554619950961414</c:v>
                </c:pt>
                <c:pt idx="1341">
                  <c:v>0.555441936406942</c:v>
                </c:pt>
                <c:pt idx="1342">
                  <c:v>0.556308808429699</c:v>
                </c:pt>
                <c:pt idx="1343">
                  <c:v>0.557039618015228</c:v>
                </c:pt>
                <c:pt idx="1344">
                  <c:v>0.557736762667834</c:v>
                </c:pt>
                <c:pt idx="1345">
                  <c:v>0.558374993687825</c:v>
                </c:pt>
                <c:pt idx="1346">
                  <c:v>0.55889259203151</c:v>
                </c:pt>
                <c:pt idx="1347">
                  <c:v>0.559411593080734</c:v>
                </c:pt>
                <c:pt idx="1348">
                  <c:v>0.559903942724727</c:v>
                </c:pt>
                <c:pt idx="1349">
                  <c:v>0.560355613908106</c:v>
                </c:pt>
                <c:pt idx="1350">
                  <c:v>0.560704887587178</c:v>
                </c:pt>
                <c:pt idx="1351">
                  <c:v>0.561042939621943</c:v>
                </c:pt>
                <c:pt idx="1352">
                  <c:v>0.561334702373939</c:v>
                </c:pt>
                <c:pt idx="1353">
                  <c:v>0.561608229953935</c:v>
                </c:pt>
                <c:pt idx="1354">
                  <c:v>0.561968725277315</c:v>
                </c:pt>
                <c:pt idx="1355">
                  <c:v>0.562263293440388</c:v>
                </c:pt>
                <c:pt idx="1356">
                  <c:v>0.562616775236075</c:v>
                </c:pt>
                <c:pt idx="1357">
                  <c:v>0.562919759632379</c:v>
                </c:pt>
                <c:pt idx="1358">
                  <c:v>0.563269033311451</c:v>
                </c:pt>
                <c:pt idx="1359">
                  <c:v>0.563664596273292</c:v>
                </c:pt>
                <c:pt idx="1360">
                  <c:v>0.564020883480056</c:v>
                </c:pt>
                <c:pt idx="1361">
                  <c:v>0.564490789835435</c:v>
                </c:pt>
                <c:pt idx="1362">
                  <c:v>0.564988750301582</c:v>
                </c:pt>
                <c:pt idx="1363">
                  <c:v>0.56554001357819</c:v>
                </c:pt>
                <c:pt idx="1364">
                  <c:v>0.566192271653565</c:v>
                </c:pt>
                <c:pt idx="1365">
                  <c:v>0.566810864796019</c:v>
                </c:pt>
                <c:pt idx="1366">
                  <c:v>0.567541674381547</c:v>
                </c:pt>
                <c:pt idx="1367">
                  <c:v>0.568144837763077</c:v>
                </c:pt>
                <c:pt idx="1368">
                  <c:v>0.568840579710145</c:v>
                </c:pt>
                <c:pt idx="1369">
                  <c:v>0.569536321657213</c:v>
                </c:pt>
                <c:pt idx="1370">
                  <c:v>0.570147901271973</c:v>
                </c:pt>
                <c:pt idx="1371">
                  <c:v>0.570746856536888</c:v>
                </c:pt>
                <c:pt idx="1372">
                  <c:v>0.571309341457804</c:v>
                </c:pt>
                <c:pt idx="1373">
                  <c:v>0.571915310250411</c:v>
                </c:pt>
                <c:pt idx="1374">
                  <c:v>0.572491822226711</c:v>
                </c:pt>
                <c:pt idx="1375">
                  <c:v>0.573072542319626</c:v>
                </c:pt>
                <c:pt idx="1376">
                  <c:v>0.573598556896542</c:v>
                </c:pt>
                <c:pt idx="1377">
                  <c:v>0.574116155240227</c:v>
                </c:pt>
                <c:pt idx="1378">
                  <c:v>0.574482261385761</c:v>
                </c:pt>
                <c:pt idx="1379">
                  <c:v>0.574910086574986</c:v>
                </c:pt>
                <c:pt idx="1380">
                  <c:v>0.575243930493135</c:v>
                </c:pt>
                <c:pt idx="1381">
                  <c:v>0.575615647460822</c:v>
                </c:pt>
                <c:pt idx="1382">
                  <c:v>0.575907410212818</c:v>
                </c:pt>
                <c:pt idx="1383">
                  <c:v>0.576214602725737</c:v>
                </c:pt>
                <c:pt idx="1384">
                  <c:v>0.576402565267889</c:v>
                </c:pt>
                <c:pt idx="1385">
                  <c:v>0.576674690142347</c:v>
                </c:pt>
                <c:pt idx="1386">
                  <c:v>0.576844417512498</c:v>
                </c:pt>
                <c:pt idx="1387">
                  <c:v>0.577002923238342</c:v>
                </c:pt>
                <c:pt idx="1388">
                  <c:v>0.577151610025417</c:v>
                </c:pt>
                <c:pt idx="1389">
                  <c:v>0.577259618351877</c:v>
                </c:pt>
                <c:pt idx="1390">
                  <c:v>0.577318531984492</c:v>
                </c:pt>
                <c:pt idx="1391">
                  <c:v>0.577378848322645</c:v>
                </c:pt>
                <c:pt idx="1392">
                  <c:v>0.577434956544182</c:v>
                </c:pt>
                <c:pt idx="1393">
                  <c:v>0.57747282959372</c:v>
                </c:pt>
                <c:pt idx="1394">
                  <c:v>0.57750929993772</c:v>
                </c:pt>
                <c:pt idx="1395">
                  <c:v>0.577541562165104</c:v>
                </c:pt>
                <c:pt idx="1396">
                  <c:v>0.577568213570335</c:v>
                </c:pt>
                <c:pt idx="1397">
                  <c:v>0.577642556963872</c:v>
                </c:pt>
                <c:pt idx="1398">
                  <c:v>0.577728122001717</c:v>
                </c:pt>
                <c:pt idx="1399">
                  <c:v>0.577747759879255</c:v>
                </c:pt>
                <c:pt idx="1400">
                  <c:v>0.577732330118332</c:v>
                </c:pt>
                <c:pt idx="1401">
                  <c:v>0.577629932614026</c:v>
                </c:pt>
                <c:pt idx="1402">
                  <c:v>0.577430748427567</c:v>
                </c:pt>
                <c:pt idx="1403">
                  <c:v>0.57716703978634</c:v>
                </c:pt>
                <c:pt idx="1404">
                  <c:v>0.576821974223883</c:v>
                </c:pt>
                <c:pt idx="1405">
                  <c:v>0.576405370678966</c:v>
                </c:pt>
                <c:pt idx="1406">
                  <c:v>0.576029445594663</c:v>
                </c:pt>
                <c:pt idx="1407">
                  <c:v>0.575889175040819</c:v>
                </c:pt>
                <c:pt idx="1408">
                  <c:v>0.575869537163281</c:v>
                </c:pt>
                <c:pt idx="1409">
                  <c:v>0.575934061618049</c:v>
                </c:pt>
                <c:pt idx="1410">
                  <c:v>0.576197770259276</c:v>
                </c:pt>
                <c:pt idx="1411">
                  <c:v>0.576685911786654</c:v>
                </c:pt>
                <c:pt idx="1412">
                  <c:v>0.577362015856183</c:v>
                </c:pt>
                <c:pt idx="1413">
                  <c:v>0.578115268730327</c:v>
                </c:pt>
                <c:pt idx="1414">
                  <c:v>0.578972321814316</c:v>
                </c:pt>
                <c:pt idx="1415">
                  <c:v>0.579872858769996</c:v>
                </c:pt>
                <c:pt idx="1416">
                  <c:v>0.580844933708136</c:v>
                </c:pt>
                <c:pt idx="1417">
                  <c:v>0.581868908751199</c:v>
                </c:pt>
                <c:pt idx="1418">
                  <c:v>0.582768043001341</c:v>
                </c:pt>
                <c:pt idx="1419">
                  <c:v>0.583657358312714</c:v>
                </c:pt>
                <c:pt idx="1420">
                  <c:v>0.584511605985625</c:v>
                </c:pt>
                <c:pt idx="1421">
                  <c:v>0.585267664270846</c:v>
                </c:pt>
                <c:pt idx="1422">
                  <c:v>0.586015306322836</c:v>
                </c:pt>
                <c:pt idx="1423">
                  <c:v>0.586615664293289</c:v>
                </c:pt>
                <c:pt idx="1424">
                  <c:v>0.587225841202511</c:v>
                </c:pt>
                <c:pt idx="1425">
                  <c:v>0.587800950473273</c:v>
                </c:pt>
                <c:pt idx="1426">
                  <c:v>0.588332575872343</c:v>
                </c:pt>
                <c:pt idx="1427">
                  <c:v>0.588892255382181</c:v>
                </c:pt>
                <c:pt idx="1428">
                  <c:v>0.589435102425558</c:v>
                </c:pt>
                <c:pt idx="1429">
                  <c:v>0.589963922413551</c:v>
                </c:pt>
                <c:pt idx="1430">
                  <c:v>0.590502561340313</c:v>
                </c:pt>
                <c:pt idx="1431">
                  <c:v>0.591051019205844</c:v>
                </c:pt>
                <c:pt idx="1432">
                  <c:v>0.59162192035999</c:v>
                </c:pt>
                <c:pt idx="1433">
                  <c:v>0.592220875624905</c:v>
                </c:pt>
                <c:pt idx="1434">
                  <c:v>0.592752501023975</c:v>
                </c:pt>
                <c:pt idx="1435">
                  <c:v>0.593413175332582</c:v>
                </c:pt>
                <c:pt idx="1436">
                  <c:v>0.594052809058111</c:v>
                </c:pt>
                <c:pt idx="1437">
                  <c:v>0.594686831961487</c:v>
                </c:pt>
                <c:pt idx="1438">
                  <c:v>0.59532366027594</c:v>
                </c:pt>
                <c:pt idx="1439">
                  <c:v>0.596030623867315</c:v>
                </c:pt>
                <c:pt idx="1440">
                  <c:v>0.596667452181768</c:v>
                </c:pt>
                <c:pt idx="1441">
                  <c:v>0.597403872589451</c:v>
                </c:pt>
                <c:pt idx="1442">
                  <c:v>0.598108030769749</c:v>
                </c:pt>
                <c:pt idx="1443">
                  <c:v>0.598907572926661</c:v>
                </c:pt>
                <c:pt idx="1444">
                  <c:v>0.599864218103879</c:v>
                </c:pt>
                <c:pt idx="1445">
                  <c:v>0.600816655164481</c:v>
                </c:pt>
                <c:pt idx="1446">
                  <c:v>0.601828005857698</c:v>
                </c:pt>
                <c:pt idx="1447">
                  <c:v>0.602843564667531</c:v>
                </c:pt>
                <c:pt idx="1448">
                  <c:v>0.603863331593978</c:v>
                </c:pt>
                <c:pt idx="1449">
                  <c:v>0.605114544934269</c:v>
                </c:pt>
                <c:pt idx="1450">
                  <c:v>0.606292817586561</c:v>
                </c:pt>
                <c:pt idx="1451">
                  <c:v>0.607594528326236</c:v>
                </c:pt>
                <c:pt idx="1452">
                  <c:v>0.608799452383758</c:v>
                </c:pt>
                <c:pt idx="1453">
                  <c:v>0.610123606412048</c:v>
                </c:pt>
                <c:pt idx="1454">
                  <c:v>0.611630112160335</c:v>
                </c:pt>
                <c:pt idx="1455">
                  <c:v>0.613052455576316</c:v>
                </c:pt>
                <c:pt idx="1456">
                  <c:v>0.614789005032908</c:v>
                </c:pt>
                <c:pt idx="1457">
                  <c:v>0.616379673113501</c:v>
                </c:pt>
                <c:pt idx="1458">
                  <c:v>0.618204593019015</c:v>
                </c:pt>
                <c:pt idx="1459">
                  <c:v>0.619977612819607</c:v>
                </c:pt>
                <c:pt idx="1460">
                  <c:v>0.62197366280081</c:v>
                </c:pt>
                <c:pt idx="1461">
                  <c:v>0.624104372513704</c:v>
                </c:pt>
                <c:pt idx="1462">
                  <c:v>0.626136892838908</c:v>
                </c:pt>
                <c:pt idx="1463">
                  <c:v>0.628284435018263</c:v>
                </c:pt>
                <c:pt idx="1464">
                  <c:v>0.63057505316254</c:v>
                </c:pt>
                <c:pt idx="1465">
                  <c:v>0.633012955388353</c:v>
                </c:pt>
                <c:pt idx="1466">
                  <c:v>0.635680901322471</c:v>
                </c:pt>
                <c:pt idx="1467">
                  <c:v>0.638180522591975</c:v>
                </c:pt>
                <c:pt idx="1468">
                  <c:v>0.640875119931324</c:v>
                </c:pt>
                <c:pt idx="1469">
                  <c:v>0.643536052337749</c:v>
                </c:pt>
                <c:pt idx="1470">
                  <c:v>0.646261509198943</c:v>
                </c:pt>
                <c:pt idx="1471">
                  <c:v>0.649121625791827</c:v>
                </c:pt>
                <c:pt idx="1472">
                  <c:v>0.651778350081637</c:v>
                </c:pt>
                <c:pt idx="1473">
                  <c:v>0.654453309543447</c:v>
                </c:pt>
                <c:pt idx="1474">
                  <c:v>0.657305009903101</c:v>
                </c:pt>
                <c:pt idx="1475">
                  <c:v>0.660455486542443</c:v>
                </c:pt>
                <c:pt idx="1476">
                  <c:v>0.663192165047944</c:v>
                </c:pt>
                <c:pt idx="1477">
                  <c:v>0.666046670818675</c:v>
                </c:pt>
                <c:pt idx="1478">
                  <c:v>0.668831041312484</c:v>
                </c:pt>
                <c:pt idx="1479">
                  <c:v>0.671587357695523</c:v>
                </c:pt>
                <c:pt idx="1480">
                  <c:v>0.674267927979487</c:v>
                </c:pt>
                <c:pt idx="1481">
                  <c:v>0.676728273493915</c:v>
                </c:pt>
                <c:pt idx="1482">
                  <c:v>0.67918300818619</c:v>
                </c:pt>
                <c:pt idx="1483">
                  <c:v>0.681500277735697</c:v>
                </c:pt>
                <c:pt idx="1484">
                  <c:v>0.683623973920899</c:v>
                </c:pt>
                <c:pt idx="1485">
                  <c:v>0.685608802257795</c:v>
                </c:pt>
                <c:pt idx="1486">
                  <c:v>0.687331324659002</c:v>
                </c:pt>
                <c:pt idx="1487">
                  <c:v>0.688842038523905</c:v>
                </c:pt>
                <c:pt idx="1488">
                  <c:v>0.689814113462046</c:v>
                </c:pt>
                <c:pt idx="1489">
                  <c:v>0.690351349683269</c:v>
                </c:pt>
                <c:pt idx="1490">
                  <c:v>0.69060243397465</c:v>
                </c:pt>
                <c:pt idx="1491">
                  <c:v>0.690307865811577</c:v>
                </c:pt>
                <c:pt idx="1492">
                  <c:v>0.689647191502971</c:v>
                </c:pt>
                <c:pt idx="1493">
                  <c:v>0.688518013544525</c:v>
                </c:pt>
                <c:pt idx="1494">
                  <c:v>0.687502454734692</c:v>
                </c:pt>
                <c:pt idx="1495">
                  <c:v>0.686141830362403</c:v>
                </c:pt>
                <c:pt idx="1496">
                  <c:v>0.684391253850427</c:v>
                </c:pt>
                <c:pt idx="1497">
                  <c:v>0.68250601760676</c:v>
                </c:pt>
                <c:pt idx="1498">
                  <c:v>0.680372502482789</c:v>
                </c:pt>
                <c:pt idx="1499">
                  <c:v>0.678073468105282</c:v>
                </c:pt>
                <c:pt idx="1500">
                  <c:v>0.675916106987157</c:v>
                </c:pt>
                <c:pt idx="1501">
                  <c:v>0.673879378545338</c:v>
                </c:pt>
                <c:pt idx="1502">
                  <c:v>0.671813193287212</c:v>
                </c:pt>
                <c:pt idx="1503">
                  <c:v>0.66959972394755</c:v>
                </c:pt>
                <c:pt idx="1504">
                  <c:v>0.667361005908196</c:v>
                </c:pt>
                <c:pt idx="1505">
                  <c:v>0.665261155717147</c:v>
                </c:pt>
                <c:pt idx="1506">
                  <c:v>0.663204789397791</c:v>
                </c:pt>
                <c:pt idx="1507">
                  <c:v>0.661270458460278</c:v>
                </c:pt>
                <c:pt idx="1508">
                  <c:v>0.659399249271996</c:v>
                </c:pt>
                <c:pt idx="1509">
                  <c:v>0.657586953716328</c:v>
                </c:pt>
                <c:pt idx="1510">
                  <c:v>0.655923344947735</c:v>
                </c:pt>
                <c:pt idx="1511">
                  <c:v>0.654255528062527</c:v>
                </c:pt>
                <c:pt idx="1512">
                  <c:v>0.652799519713624</c:v>
                </c:pt>
                <c:pt idx="1513">
                  <c:v>0.651458533218873</c:v>
                </c:pt>
                <c:pt idx="1514">
                  <c:v>0.650259219983504</c:v>
                </c:pt>
                <c:pt idx="1515">
                  <c:v>0.649094974386597</c:v>
                </c:pt>
                <c:pt idx="1516">
                  <c:v>0.648136926503841</c:v>
                </c:pt>
                <c:pt idx="1517">
                  <c:v>0.647244805781391</c:v>
                </c:pt>
                <c:pt idx="1518">
                  <c:v>0.64635408776448</c:v>
                </c:pt>
                <c:pt idx="1519">
                  <c:v>0.645569975368491</c:v>
                </c:pt>
                <c:pt idx="1520">
                  <c:v>0.644827944138655</c:v>
                </c:pt>
                <c:pt idx="1521">
                  <c:v>0.644186907707586</c:v>
                </c:pt>
                <c:pt idx="1522">
                  <c:v>0.643644060664209</c:v>
                </c:pt>
                <c:pt idx="1523">
                  <c:v>0.643123656909447</c:v>
                </c:pt>
                <c:pt idx="1524">
                  <c:v>0.642764564291606</c:v>
                </c:pt>
                <c:pt idx="1525">
                  <c:v>0.642427914962379</c:v>
                </c:pt>
                <c:pt idx="1526">
                  <c:v>0.642207690192844</c:v>
                </c:pt>
                <c:pt idx="1527">
                  <c:v>0.642008506006385</c:v>
                </c:pt>
                <c:pt idx="1528">
                  <c:v>0.641897692268848</c:v>
                </c:pt>
                <c:pt idx="1529">
                  <c:v>0.641854208397157</c:v>
                </c:pt>
                <c:pt idx="1530">
                  <c:v>0.641886470624541</c:v>
                </c:pt>
                <c:pt idx="1531">
                  <c:v>0.641970632956847</c:v>
                </c:pt>
                <c:pt idx="1532">
                  <c:v>0.642124930566076</c:v>
                </c:pt>
                <c:pt idx="1533">
                  <c:v>0.642331128280227</c:v>
                </c:pt>
                <c:pt idx="1534">
                  <c:v>0.642583615277147</c:v>
                </c:pt>
                <c:pt idx="1535">
                  <c:v>0.642875378029143</c:v>
                </c:pt>
                <c:pt idx="1536">
                  <c:v>0.6431839732476</c:v>
                </c:pt>
                <c:pt idx="1537">
                  <c:v>0.643536052337749</c:v>
                </c:pt>
                <c:pt idx="1538">
                  <c:v>0.643930212594051</c:v>
                </c:pt>
                <c:pt idx="1539">
                  <c:v>0.64436364860543</c:v>
                </c:pt>
                <c:pt idx="1540">
                  <c:v>0.64483215225527</c:v>
                </c:pt>
                <c:pt idx="1541">
                  <c:v>0.645373596593109</c:v>
                </c:pt>
                <c:pt idx="1542">
                  <c:v>0.645944497747255</c:v>
                </c:pt>
                <c:pt idx="1543">
                  <c:v>0.646593950411554</c:v>
                </c:pt>
                <c:pt idx="1544">
                  <c:v>0.647218154376161</c:v>
                </c:pt>
                <c:pt idx="1545">
                  <c:v>0.647793263646922</c:v>
                </c:pt>
                <c:pt idx="1546">
                  <c:v>0.648417467611529</c:v>
                </c:pt>
                <c:pt idx="1547">
                  <c:v>0.649127236613981</c:v>
                </c:pt>
                <c:pt idx="1548">
                  <c:v>0.649831394794279</c:v>
                </c:pt>
                <c:pt idx="1549">
                  <c:v>0.650510304274885</c:v>
                </c:pt>
                <c:pt idx="1550">
                  <c:v>0.651200435399799</c:v>
                </c:pt>
                <c:pt idx="1551">
                  <c:v>0.651908801696713</c:v>
                </c:pt>
                <c:pt idx="1552">
                  <c:v>0.652605946349319</c:v>
                </c:pt>
                <c:pt idx="1553">
                  <c:v>0.653319923468386</c:v>
                </c:pt>
                <c:pt idx="1554">
                  <c:v>0.653980597776992</c:v>
                </c:pt>
                <c:pt idx="1555">
                  <c:v>0.654648285613291</c:v>
                </c:pt>
                <c:pt idx="1556">
                  <c:v>0.655401538487435</c:v>
                </c:pt>
                <c:pt idx="1557">
                  <c:v>0.656101488551117</c:v>
                </c:pt>
                <c:pt idx="1558">
                  <c:v>0.656638724772341</c:v>
                </c:pt>
                <c:pt idx="1559">
                  <c:v>0.657278358497871</c:v>
                </c:pt>
                <c:pt idx="1560">
                  <c:v>0.657829621774479</c:v>
                </c:pt>
                <c:pt idx="1561">
                  <c:v>0.658554820537853</c:v>
                </c:pt>
                <c:pt idx="1562">
                  <c:v>0.65929685176769</c:v>
                </c:pt>
                <c:pt idx="1563">
                  <c:v>0.659984177481526</c:v>
                </c:pt>
                <c:pt idx="1564">
                  <c:v>0.660679919428594</c:v>
                </c:pt>
                <c:pt idx="1565">
                  <c:v>0.661315345037508</c:v>
                </c:pt>
                <c:pt idx="1566">
                  <c:v>0.662030724862114</c:v>
                </c:pt>
                <c:pt idx="1567">
                  <c:v>0.662771353386412</c:v>
                </c:pt>
                <c:pt idx="1568">
                  <c:v>0.663586325304247</c:v>
                </c:pt>
                <c:pt idx="1569">
                  <c:v>0.664315732184237</c:v>
                </c:pt>
                <c:pt idx="1570">
                  <c:v>0.665116677046688</c:v>
                </c:pt>
                <c:pt idx="1571">
                  <c:v>0.665860110982062</c:v>
                </c:pt>
                <c:pt idx="1572">
                  <c:v>0.666694720777436</c:v>
                </c:pt>
                <c:pt idx="1573">
                  <c:v>0.667533538689424</c:v>
                </c:pt>
                <c:pt idx="1574">
                  <c:v>0.668309234852183</c:v>
                </c:pt>
                <c:pt idx="1575">
                  <c:v>0.669054071493096</c:v>
                </c:pt>
                <c:pt idx="1576">
                  <c:v>0.66980732436724</c:v>
                </c:pt>
                <c:pt idx="1577">
                  <c:v>0.670616685462921</c:v>
                </c:pt>
                <c:pt idx="1578">
                  <c:v>0.671334870698603</c:v>
                </c:pt>
                <c:pt idx="1579">
                  <c:v>0.671987128773979</c:v>
                </c:pt>
                <c:pt idx="1580">
                  <c:v>0.672709522126277</c:v>
                </c:pt>
                <c:pt idx="1581">
                  <c:v>0.673311282802269</c:v>
                </c:pt>
                <c:pt idx="1582">
                  <c:v>0.674021051804721</c:v>
                </c:pt>
                <c:pt idx="1583">
                  <c:v>0.674669101763481</c:v>
                </c:pt>
                <c:pt idx="1584">
                  <c:v>0.675294708433627</c:v>
                </c:pt>
                <c:pt idx="1585">
                  <c:v>0.675862804176696</c:v>
                </c:pt>
                <c:pt idx="1586">
                  <c:v>0.676477189202534</c:v>
                </c:pt>
                <c:pt idx="1587">
                  <c:v>0.677064922823141</c:v>
                </c:pt>
                <c:pt idx="1588">
                  <c:v>0.677656864560364</c:v>
                </c:pt>
                <c:pt idx="1589">
                  <c:v>0.678160435848665</c:v>
                </c:pt>
                <c:pt idx="1590">
                  <c:v>0.678638758437274</c:v>
                </c:pt>
                <c:pt idx="1591">
                  <c:v>0.679087624209576</c:v>
                </c:pt>
                <c:pt idx="1592">
                  <c:v>0.679584181970184</c:v>
                </c:pt>
                <c:pt idx="1593">
                  <c:v>0.679958704348948</c:v>
                </c:pt>
                <c:pt idx="1594">
                  <c:v>0.680313588850174</c:v>
                </c:pt>
                <c:pt idx="1595">
                  <c:v>0.680718970750784</c:v>
                </c:pt>
                <c:pt idx="1596">
                  <c:v>0.68111032559601</c:v>
                </c:pt>
                <c:pt idx="1597">
                  <c:v>0.681468015508313</c:v>
                </c:pt>
                <c:pt idx="1598">
                  <c:v>0.681738737677232</c:v>
                </c:pt>
                <c:pt idx="1599">
                  <c:v>0.682061359951074</c:v>
                </c:pt>
                <c:pt idx="1600">
                  <c:v>0.682360136230762</c:v>
                </c:pt>
                <c:pt idx="1601">
                  <c:v>0.682607012405528</c:v>
                </c:pt>
                <c:pt idx="1602">
                  <c:v>0.682719228848603</c:v>
                </c:pt>
                <c:pt idx="1603">
                  <c:v>0.682891761629832</c:v>
                </c:pt>
                <c:pt idx="1604">
                  <c:v>0.683083932288598</c:v>
                </c:pt>
                <c:pt idx="1605">
                  <c:v>0.683309767880288</c:v>
                </c:pt>
                <c:pt idx="1606">
                  <c:v>0.683374292335056</c:v>
                </c:pt>
                <c:pt idx="1607">
                  <c:v>0.683558046760592</c:v>
                </c:pt>
                <c:pt idx="1608">
                  <c:v>0.683710941664282</c:v>
                </c:pt>
                <c:pt idx="1609">
                  <c:v>0.683862433862434</c:v>
                </c:pt>
                <c:pt idx="1610">
                  <c:v>0.683869447390126</c:v>
                </c:pt>
                <c:pt idx="1611">
                  <c:v>0.683823158107358</c:v>
                </c:pt>
                <c:pt idx="1612">
                  <c:v>0.683797909407666</c:v>
                </c:pt>
                <c:pt idx="1613">
                  <c:v>0.683802117524281</c:v>
                </c:pt>
                <c:pt idx="1614">
                  <c:v>0.683720760603051</c:v>
                </c:pt>
                <c:pt idx="1615">
                  <c:v>0.683649222620591</c:v>
                </c:pt>
                <c:pt idx="1616">
                  <c:v>0.683615557687668</c:v>
                </c:pt>
                <c:pt idx="1617">
                  <c:v>0.683527187238746</c:v>
                </c:pt>
                <c:pt idx="1618">
                  <c:v>0.683522979122131</c:v>
                </c:pt>
                <c:pt idx="1619">
                  <c:v>0.683421984323363</c:v>
                </c:pt>
                <c:pt idx="1620">
                  <c:v>0.683382708568287</c:v>
                </c:pt>
                <c:pt idx="1621">
                  <c:v>0.683292935413826</c:v>
                </c:pt>
                <c:pt idx="1622">
                  <c:v>0.683054475472291</c:v>
                </c:pt>
                <c:pt idx="1623">
                  <c:v>0.682845472347063</c:v>
                </c:pt>
                <c:pt idx="1624">
                  <c:v>0.682583166411374</c:v>
                </c:pt>
                <c:pt idx="1625">
                  <c:v>0.682368552463993</c:v>
                </c:pt>
                <c:pt idx="1626">
                  <c:v>0.682180589921841</c:v>
                </c:pt>
                <c:pt idx="1627">
                  <c:v>0.681957559741229</c:v>
                </c:pt>
                <c:pt idx="1628">
                  <c:v>0.681698059216617</c:v>
                </c:pt>
                <c:pt idx="1629">
                  <c:v>0.681362812592929</c:v>
                </c:pt>
                <c:pt idx="1630">
                  <c:v>0.681093493129548</c:v>
                </c:pt>
                <c:pt idx="1631">
                  <c:v>0.680807341199706</c:v>
                </c:pt>
                <c:pt idx="1632">
                  <c:v>0.680536619030787</c:v>
                </c:pt>
                <c:pt idx="1633">
                  <c:v>0.680087753258485</c:v>
                </c:pt>
                <c:pt idx="1634">
                  <c:v>0.679734271462797</c:v>
                </c:pt>
                <c:pt idx="1635">
                  <c:v>0.679372373433879</c:v>
                </c:pt>
                <c:pt idx="1636">
                  <c:v>0.678966991533269</c:v>
                </c:pt>
                <c:pt idx="1637">
                  <c:v>0.678623328676351</c:v>
                </c:pt>
                <c:pt idx="1638">
                  <c:v>0.678251611708664</c:v>
                </c:pt>
                <c:pt idx="1639">
                  <c:v>0.677847632513592</c:v>
                </c:pt>
                <c:pt idx="1640">
                  <c:v>0.677450666846213</c:v>
                </c:pt>
                <c:pt idx="1641">
                  <c:v>0.676948498263451</c:v>
                </c:pt>
                <c:pt idx="1642">
                  <c:v>0.676418275569919</c:v>
                </c:pt>
                <c:pt idx="1643">
                  <c:v>0.675942758392387</c:v>
                </c:pt>
                <c:pt idx="1644">
                  <c:v>0.675475657448086</c:v>
                </c:pt>
                <c:pt idx="1645">
                  <c:v>0.674977696981939</c:v>
                </c:pt>
                <c:pt idx="1646">
                  <c:v>0.674523220387483</c:v>
                </c:pt>
                <c:pt idx="1647">
                  <c:v>0.674058924854259</c:v>
                </c:pt>
                <c:pt idx="1648">
                  <c:v>0.673530104866266</c:v>
                </c:pt>
                <c:pt idx="1649">
                  <c:v>0.672978841589658</c:v>
                </c:pt>
                <c:pt idx="1650">
                  <c:v>0.672511740645357</c:v>
                </c:pt>
                <c:pt idx="1651">
                  <c:v>0.671966088190903</c:v>
                </c:pt>
                <c:pt idx="1652">
                  <c:v>0.671412019503218</c:v>
                </c:pt>
                <c:pt idx="1653">
                  <c:v>0.670935099620147</c:v>
                </c:pt>
                <c:pt idx="1654">
                  <c:v>0.670386641754616</c:v>
                </c:pt>
                <c:pt idx="1655">
                  <c:v>0.669883070466316</c:v>
                </c:pt>
                <c:pt idx="1656">
                  <c:v>0.66940194246663</c:v>
                </c:pt>
                <c:pt idx="1657">
                  <c:v>0.668902579294944</c:v>
                </c:pt>
                <c:pt idx="1658">
                  <c:v>0.668448102700489</c:v>
                </c:pt>
                <c:pt idx="1659">
                  <c:v>0.667899644834958</c:v>
                </c:pt>
                <c:pt idx="1660">
                  <c:v>0.66745638988481</c:v>
                </c:pt>
                <c:pt idx="1661">
                  <c:v>0.666902321197125</c:v>
                </c:pt>
                <c:pt idx="1662">
                  <c:v>0.666365084975902</c:v>
                </c:pt>
                <c:pt idx="1663">
                  <c:v>0.665757713477756</c:v>
                </c:pt>
                <c:pt idx="1664">
                  <c:v>0.665144731157457</c:v>
                </c:pt>
                <c:pt idx="1665">
                  <c:v>0.664586454353156</c:v>
                </c:pt>
                <c:pt idx="1666">
                  <c:v>0.66406043977624</c:v>
                </c:pt>
                <c:pt idx="1667">
                  <c:v>0.663586325304247</c:v>
                </c:pt>
                <c:pt idx="1668">
                  <c:v>0.663009813327947</c:v>
                </c:pt>
                <c:pt idx="1669">
                  <c:v>0.662465563579031</c:v>
                </c:pt>
                <c:pt idx="1670">
                  <c:v>0.661949367940884</c:v>
                </c:pt>
                <c:pt idx="1671">
                  <c:v>0.661375661375661</c:v>
                </c:pt>
                <c:pt idx="1672">
                  <c:v>0.6607823169329</c:v>
                </c:pt>
                <c:pt idx="1673">
                  <c:v>0.660190375195678</c:v>
                </c:pt>
                <c:pt idx="1674">
                  <c:v>0.659626487569224</c:v>
                </c:pt>
                <c:pt idx="1675">
                  <c:v>0.659108889225538</c:v>
                </c:pt>
                <c:pt idx="1676">
                  <c:v>0.658598304409545</c:v>
                </c:pt>
                <c:pt idx="1677">
                  <c:v>0.658031611372014</c:v>
                </c:pt>
                <c:pt idx="1678">
                  <c:v>0.657491569739714</c:v>
                </c:pt>
                <c:pt idx="1679">
                  <c:v>0.65697256869049</c:v>
                </c:pt>
                <c:pt idx="1680">
                  <c:v>0.656380626953268</c:v>
                </c:pt>
                <c:pt idx="1681">
                  <c:v>0.655834974498813</c:v>
                </c:pt>
                <c:pt idx="1682">
                  <c:v>0.655337014032666</c:v>
                </c:pt>
                <c:pt idx="1683">
                  <c:v>0.654795569694827</c:v>
                </c:pt>
                <c:pt idx="1684">
                  <c:v>0.654193809018836</c:v>
                </c:pt>
                <c:pt idx="1685">
                  <c:v>0.653733721602226</c:v>
                </c:pt>
                <c:pt idx="1686">
                  <c:v>0.653216123258541</c:v>
                </c:pt>
                <c:pt idx="1687">
                  <c:v>0.652657846454241</c:v>
                </c:pt>
                <c:pt idx="1688">
                  <c:v>0.652175315749017</c:v>
                </c:pt>
                <c:pt idx="1689">
                  <c:v>0.651720839154561</c:v>
                </c:pt>
                <c:pt idx="1690">
                  <c:v>0.651179394816723</c:v>
                </c:pt>
                <c:pt idx="1691">
                  <c:v>0.650604285545961</c:v>
                </c:pt>
                <c:pt idx="1692">
                  <c:v>0.650068452030276</c:v>
                </c:pt>
                <c:pt idx="1693">
                  <c:v>0.649598545674898</c:v>
                </c:pt>
                <c:pt idx="1694">
                  <c:v>0.649132847436135</c:v>
                </c:pt>
                <c:pt idx="1695">
                  <c:v>0.648721854713371</c:v>
                </c:pt>
                <c:pt idx="1696">
                  <c:v>0.64820986719184</c:v>
                </c:pt>
                <c:pt idx="1697">
                  <c:v>0.647650187682001</c:v>
                </c:pt>
                <c:pt idx="1698">
                  <c:v>0.64703860806724</c:v>
                </c:pt>
                <c:pt idx="1699">
                  <c:v>0.646571507122939</c:v>
                </c:pt>
                <c:pt idx="1700">
                  <c:v>0.646090379123253</c:v>
                </c:pt>
                <c:pt idx="1701">
                  <c:v>0.645648526878644</c:v>
                </c:pt>
                <c:pt idx="1702">
                  <c:v>0.645248755800187</c:v>
                </c:pt>
                <c:pt idx="1703">
                  <c:v>0.644791473794655</c:v>
                </c:pt>
                <c:pt idx="1704">
                  <c:v>0.644320164733738</c:v>
                </c:pt>
                <c:pt idx="1705">
                  <c:v>0.643784331218053</c:v>
                </c:pt>
                <c:pt idx="1706">
                  <c:v>0.643409808839289</c:v>
                </c:pt>
                <c:pt idx="1707">
                  <c:v>0.643008635055295</c:v>
                </c:pt>
                <c:pt idx="1708">
                  <c:v>0.642590628804839</c:v>
                </c:pt>
                <c:pt idx="1709">
                  <c:v>0.642092668338692</c:v>
                </c:pt>
                <c:pt idx="1710">
                  <c:v>0.641800905586696</c:v>
                </c:pt>
                <c:pt idx="1711">
                  <c:v>0.641396926391624</c:v>
                </c:pt>
                <c:pt idx="1712">
                  <c:v>0.641051860829167</c:v>
                </c:pt>
                <c:pt idx="1713">
                  <c:v>0.640696976327941</c:v>
                </c:pt>
                <c:pt idx="1714">
                  <c:v>0.640276164666409</c:v>
                </c:pt>
                <c:pt idx="1715">
                  <c:v>0.639879198999029</c:v>
                </c:pt>
                <c:pt idx="1716">
                  <c:v>0.639471011687343</c:v>
                </c:pt>
                <c:pt idx="1717">
                  <c:v>0.639072643314425</c:v>
                </c:pt>
                <c:pt idx="1718">
                  <c:v>0.638684093880276</c:v>
                </c:pt>
                <c:pt idx="1719">
                  <c:v>0.638296947151666</c:v>
                </c:pt>
                <c:pt idx="1720">
                  <c:v>0.637883149017826</c:v>
                </c:pt>
                <c:pt idx="1721">
                  <c:v>0.637563332155061</c:v>
                </c:pt>
                <c:pt idx="1722">
                  <c:v>0.637197226009527</c:v>
                </c:pt>
                <c:pt idx="1723">
                  <c:v>0.636838133391686</c:v>
                </c:pt>
                <c:pt idx="1724">
                  <c:v>0.636429946079999</c:v>
                </c:pt>
                <c:pt idx="1725">
                  <c:v>0.636108726511696</c:v>
                </c:pt>
                <c:pt idx="1726">
                  <c:v>0.635794520471085</c:v>
                </c:pt>
                <c:pt idx="1727">
                  <c:v>0.635439635969859</c:v>
                </c:pt>
                <c:pt idx="1728">
                  <c:v>0.635097375818479</c:v>
                </c:pt>
                <c:pt idx="1729">
                  <c:v>0.634797196833252</c:v>
                </c:pt>
                <c:pt idx="1730">
                  <c:v>0.634512447608948</c:v>
                </c:pt>
                <c:pt idx="1731">
                  <c:v>0.634121092763723</c:v>
                </c:pt>
                <c:pt idx="1732">
                  <c:v>0.633840551656034</c:v>
                </c:pt>
                <c:pt idx="1733">
                  <c:v>0.633603494420037</c:v>
                </c:pt>
                <c:pt idx="1734">
                  <c:v>0.633381866944964</c:v>
                </c:pt>
                <c:pt idx="1735">
                  <c:v>0.63309711772066</c:v>
                </c:pt>
                <c:pt idx="1736">
                  <c:v>0.632848838840355</c:v>
                </c:pt>
                <c:pt idx="1737">
                  <c:v>0.632512189511129</c:v>
                </c:pt>
                <c:pt idx="1738">
                  <c:v>0.632252688986517</c:v>
                </c:pt>
                <c:pt idx="1739">
                  <c:v>0.631969342467752</c:v>
                </c:pt>
                <c:pt idx="1740">
                  <c:v>0.631718258176371</c:v>
                </c:pt>
                <c:pt idx="1741">
                  <c:v>0.631469979296066</c:v>
                </c:pt>
                <c:pt idx="1742">
                  <c:v>0.631207673360378</c:v>
                </c:pt>
                <c:pt idx="1743">
                  <c:v>0.630955186363458</c:v>
                </c:pt>
                <c:pt idx="1744">
                  <c:v>0.630785458993306</c:v>
                </c:pt>
                <c:pt idx="1745">
                  <c:v>0.630597496451155</c:v>
                </c:pt>
                <c:pt idx="1746">
                  <c:v>0.630451615075157</c:v>
                </c:pt>
                <c:pt idx="1747">
                  <c:v>0.630284693116082</c:v>
                </c:pt>
                <c:pt idx="1748">
                  <c:v>0.630127590095777</c:v>
                </c:pt>
                <c:pt idx="1749">
                  <c:v>0.630006957419471</c:v>
                </c:pt>
                <c:pt idx="1750">
                  <c:v>0.629900351798549</c:v>
                </c:pt>
                <c:pt idx="1751">
                  <c:v>0.629743248778244</c:v>
                </c:pt>
                <c:pt idx="1752">
                  <c:v>0.629633837746245</c:v>
                </c:pt>
                <c:pt idx="1753">
                  <c:v>0.629499178014555</c:v>
                </c:pt>
                <c:pt idx="1754">
                  <c:v>0.629375739927172</c:v>
                </c:pt>
                <c:pt idx="1755">
                  <c:v>0.629217234201328</c:v>
                </c:pt>
                <c:pt idx="1756">
                  <c:v>0.629058728475484</c:v>
                </c:pt>
                <c:pt idx="1757">
                  <c:v>0.628866557816717</c:v>
                </c:pt>
                <c:pt idx="1758">
                  <c:v>0.62875574407918</c:v>
                </c:pt>
                <c:pt idx="1759">
                  <c:v>0.628518686843183</c:v>
                </c:pt>
                <c:pt idx="1760">
                  <c:v>0.628297059368109</c:v>
                </c:pt>
                <c:pt idx="1761">
                  <c:v>0.628082445420728</c:v>
                </c:pt>
                <c:pt idx="1762">
                  <c:v>0.627907107228422</c:v>
                </c:pt>
                <c:pt idx="1763">
                  <c:v>0.627748601502578</c:v>
                </c:pt>
                <c:pt idx="1764">
                  <c:v>0.627524168616427</c:v>
                </c:pt>
                <c:pt idx="1765">
                  <c:v>0.627222586925662</c:v>
                </c:pt>
                <c:pt idx="1766">
                  <c:v>0.626988335100742</c:v>
                </c:pt>
                <c:pt idx="1767">
                  <c:v>0.626803177969668</c:v>
                </c:pt>
                <c:pt idx="1768">
                  <c:v>0.626634853305055</c:v>
                </c:pt>
                <c:pt idx="1769">
                  <c:v>0.626409017713366</c:v>
                </c:pt>
                <c:pt idx="1770">
                  <c:v>0.626230874109983</c:v>
                </c:pt>
                <c:pt idx="1771">
                  <c:v>0.62609901978937</c:v>
                </c:pt>
                <c:pt idx="1772">
                  <c:v>0.62588300313645</c:v>
                </c:pt>
                <c:pt idx="1773">
                  <c:v>0.625732913643836</c:v>
                </c:pt>
                <c:pt idx="1774">
                  <c:v>0.625631918845068</c:v>
                </c:pt>
                <c:pt idx="1775">
                  <c:v>0.625487440174609</c:v>
                </c:pt>
                <c:pt idx="1776">
                  <c:v>0.625358391265072</c:v>
                </c:pt>
                <c:pt idx="1777">
                  <c:v>0.625174636839536</c:v>
                </c:pt>
                <c:pt idx="1778">
                  <c:v>0.625020339230307</c:v>
                </c:pt>
                <c:pt idx="1779">
                  <c:v>0.624867444326617</c:v>
                </c:pt>
                <c:pt idx="1780">
                  <c:v>0.62475663058908</c:v>
                </c:pt>
                <c:pt idx="1781">
                  <c:v>0.624575681574621</c:v>
                </c:pt>
                <c:pt idx="1782">
                  <c:v>0.624428397493085</c:v>
                </c:pt>
                <c:pt idx="1783">
                  <c:v>0.624192742962626</c:v>
                </c:pt>
                <c:pt idx="1784">
                  <c:v>0.624037042647859</c:v>
                </c:pt>
                <c:pt idx="1785">
                  <c:v>0.623839261166939</c:v>
                </c:pt>
                <c:pt idx="1786">
                  <c:v>0.623718628490633</c:v>
                </c:pt>
                <c:pt idx="1787">
                  <c:v>0.623516638893097</c:v>
                </c:pt>
                <c:pt idx="1788">
                  <c:v>0.623328676350946</c:v>
                </c:pt>
                <c:pt idx="1789">
                  <c:v>0.623236097785408</c:v>
                </c:pt>
                <c:pt idx="1790">
                  <c:v>0.623123881342333</c:v>
                </c:pt>
                <c:pt idx="1791">
                  <c:v>0.622983610788489</c:v>
                </c:pt>
                <c:pt idx="1792">
                  <c:v>0.622888226811875</c:v>
                </c:pt>
                <c:pt idx="1793">
                  <c:v>0.622799856362953</c:v>
                </c:pt>
                <c:pt idx="1794">
                  <c:v>0.622745150846954</c:v>
                </c:pt>
                <c:pt idx="1795">
                  <c:v>0.622728318380492</c:v>
                </c:pt>
                <c:pt idx="1796">
                  <c:v>0.622669404747878</c:v>
                </c:pt>
                <c:pt idx="1797">
                  <c:v>0.622510899022034</c:v>
                </c:pt>
                <c:pt idx="1798">
                  <c:v>0.622414112339881</c:v>
                </c:pt>
                <c:pt idx="1799">
                  <c:v>0.622345379768498</c:v>
                </c:pt>
                <c:pt idx="1800">
                  <c:v>0.622342574357421</c:v>
                </c:pt>
                <c:pt idx="1801">
                  <c:v>0.622303298602344</c:v>
                </c:pt>
                <c:pt idx="1802">
                  <c:v>0.622223344386653</c:v>
                </c:pt>
                <c:pt idx="1803">
                  <c:v>0.622196692981423</c:v>
                </c:pt>
                <c:pt idx="1804">
                  <c:v>0.622206511920192</c:v>
                </c:pt>
                <c:pt idx="1805">
                  <c:v>0.622209317331269</c:v>
                </c:pt>
                <c:pt idx="1806">
                  <c:v>0.62222614979773</c:v>
                </c:pt>
                <c:pt idx="1807">
                  <c:v>0.622269633669422</c:v>
                </c:pt>
                <c:pt idx="1808">
                  <c:v>0.622317325657729</c:v>
                </c:pt>
                <c:pt idx="1809">
                  <c:v>0.62227103637496</c:v>
                </c:pt>
                <c:pt idx="1810">
                  <c:v>0.622265425552806</c:v>
                </c:pt>
                <c:pt idx="1811">
                  <c:v>0.622249995791883</c:v>
                </c:pt>
                <c:pt idx="1812">
                  <c:v>0.622268230963883</c:v>
                </c:pt>
                <c:pt idx="1813">
                  <c:v>0.622261217436191</c:v>
                </c:pt>
                <c:pt idx="1814">
                  <c:v>0.622269633669422</c:v>
                </c:pt>
                <c:pt idx="1815">
                  <c:v>0.622282258019268</c:v>
                </c:pt>
                <c:pt idx="1816">
                  <c:v>0.622296285074652</c:v>
                </c:pt>
                <c:pt idx="1817">
                  <c:v>0.622390266345728</c:v>
                </c:pt>
                <c:pt idx="1818">
                  <c:v>0.62242393127865</c:v>
                </c:pt>
                <c:pt idx="1819">
                  <c:v>0.62247863679465</c:v>
                </c:pt>
                <c:pt idx="1820">
                  <c:v>0.622498274672188</c:v>
                </c:pt>
                <c:pt idx="1821">
                  <c:v>0.622524926077418</c:v>
                </c:pt>
                <c:pt idx="1822">
                  <c:v>0.622541758543879</c:v>
                </c:pt>
                <c:pt idx="1823">
                  <c:v>0.622561396421418</c:v>
                </c:pt>
                <c:pt idx="1824">
                  <c:v>0.622610491115263</c:v>
                </c:pt>
                <c:pt idx="1825">
                  <c:v>0.622597866765417</c:v>
                </c:pt>
                <c:pt idx="1826">
                  <c:v>0.622588047826648</c:v>
                </c:pt>
                <c:pt idx="1827">
                  <c:v>0.622610491115263</c:v>
                </c:pt>
                <c:pt idx="1828">
                  <c:v>0.622607685704186</c:v>
                </c:pt>
                <c:pt idx="1829">
                  <c:v>0.622597866765417</c:v>
                </c:pt>
                <c:pt idx="1830">
                  <c:v>0.622551577482649</c:v>
                </c:pt>
                <c:pt idx="1831">
                  <c:v>0.622526328782957</c:v>
                </c:pt>
                <c:pt idx="1832">
                  <c:v>0.622444971861727</c:v>
                </c:pt>
                <c:pt idx="1833">
                  <c:v>0.622348185179574</c:v>
                </c:pt>
                <c:pt idx="1834">
                  <c:v>0.622269633669422</c:v>
                </c:pt>
                <c:pt idx="1835">
                  <c:v>0.622146195582039</c:v>
                </c:pt>
                <c:pt idx="1836">
                  <c:v>0.622087281949424</c:v>
                </c:pt>
                <c:pt idx="1837">
                  <c:v>0.621993300678348</c:v>
                </c:pt>
                <c:pt idx="1838">
                  <c:v>0.621809546252812</c:v>
                </c:pt>
                <c:pt idx="1839">
                  <c:v>0.621672081110045</c:v>
                </c:pt>
                <c:pt idx="1840">
                  <c:v>0.621499548328817</c:v>
                </c:pt>
                <c:pt idx="1841">
                  <c:v>0.621392942707895</c:v>
                </c:pt>
                <c:pt idx="1842">
                  <c:v>0.621110998894668</c:v>
                </c:pt>
                <c:pt idx="1843">
                  <c:v>0.620887968714056</c:v>
                </c:pt>
                <c:pt idx="1844">
                  <c:v>0.620608830311906</c:v>
                </c:pt>
                <c:pt idx="1845">
                  <c:v>0.620446116469446</c:v>
                </c:pt>
                <c:pt idx="1846">
                  <c:v>0.620067385974067</c:v>
                </c:pt>
                <c:pt idx="1847">
                  <c:v>0.619765804283302</c:v>
                </c:pt>
                <c:pt idx="1848">
                  <c:v>0.61942494683746</c:v>
                </c:pt>
                <c:pt idx="1849">
                  <c:v>0.619140197613156</c:v>
                </c:pt>
                <c:pt idx="1850">
                  <c:v>0.618708164307316</c:v>
                </c:pt>
                <c:pt idx="1851">
                  <c:v>0.618330836517475</c:v>
                </c:pt>
                <c:pt idx="1852">
                  <c:v>0.617827265229174</c:v>
                </c:pt>
                <c:pt idx="1853">
                  <c:v>0.617442923911641</c:v>
                </c:pt>
                <c:pt idx="1854">
                  <c:v>0.616914103923648</c:v>
                </c:pt>
                <c:pt idx="1855">
                  <c:v>0.616324967597502</c:v>
                </c:pt>
                <c:pt idx="1856">
                  <c:v>0.615901350524892</c:v>
                </c:pt>
                <c:pt idx="1857">
                  <c:v>0.615316422315362</c:v>
                </c:pt>
                <c:pt idx="1858">
                  <c:v>0.614800226677215</c:v>
                </c:pt>
                <c:pt idx="1859">
                  <c:v>0.614169009184916</c:v>
                </c:pt>
                <c:pt idx="1860">
                  <c:v>0.613623356730462</c:v>
                </c:pt>
                <c:pt idx="1861">
                  <c:v>0.612980917593855</c:v>
                </c:pt>
                <c:pt idx="1862">
                  <c:v>0.61242684890617</c:v>
                </c:pt>
                <c:pt idx="1863">
                  <c:v>0.611885404568331</c:v>
                </c:pt>
                <c:pt idx="1864">
                  <c:v>0.611192468032341</c:v>
                </c:pt>
                <c:pt idx="1865">
                  <c:v>0.610503739612965</c:v>
                </c:pt>
                <c:pt idx="1866">
                  <c:v>0.609840259893282</c:v>
                </c:pt>
                <c:pt idx="1867">
                  <c:v>0.609283385794521</c:v>
                </c:pt>
                <c:pt idx="1868">
                  <c:v>0.608753163100989</c:v>
                </c:pt>
                <c:pt idx="1869">
                  <c:v>0.608037783276384</c:v>
                </c:pt>
                <c:pt idx="1870">
                  <c:v>0.607480909177622</c:v>
                </c:pt>
                <c:pt idx="1871">
                  <c:v>0.606933854017629</c:v>
                </c:pt>
                <c:pt idx="1872">
                  <c:v>0.606463947662251</c:v>
                </c:pt>
                <c:pt idx="1873">
                  <c:v>0.605992638601334</c:v>
                </c:pt>
                <c:pt idx="1874">
                  <c:v>0.605496080840726</c:v>
                </c:pt>
                <c:pt idx="1875">
                  <c:v>0.605069658357039</c:v>
                </c:pt>
                <c:pt idx="1876">
                  <c:v>0.604581516829661</c:v>
                </c:pt>
                <c:pt idx="1877">
                  <c:v>0.604246270205973</c:v>
                </c:pt>
                <c:pt idx="1878">
                  <c:v>0.603948896631824</c:v>
                </c:pt>
                <c:pt idx="1879">
                  <c:v>0.603703423162596</c:v>
                </c:pt>
                <c:pt idx="1880">
                  <c:v>0.603354149483524</c:v>
                </c:pt>
                <c:pt idx="1881">
                  <c:v>0.60309605166445</c:v>
                </c:pt>
                <c:pt idx="1882">
                  <c:v>0.602804288912454</c:v>
                </c:pt>
                <c:pt idx="1883">
                  <c:v>0.602459223349998</c:v>
                </c:pt>
                <c:pt idx="1884">
                  <c:v>0.60210574155431</c:v>
                </c:pt>
                <c:pt idx="1885">
                  <c:v>0.601749454347546</c:v>
                </c:pt>
                <c:pt idx="1886">
                  <c:v>0.601363710324474</c:v>
                </c:pt>
                <c:pt idx="1887">
                  <c:v>0.600956925718326</c:v>
                </c:pt>
                <c:pt idx="1888">
                  <c:v>0.600545932995562</c:v>
                </c:pt>
                <c:pt idx="1889">
                  <c:v>0.60016018897249</c:v>
                </c:pt>
                <c:pt idx="1890">
                  <c:v>0.599673450150651</c:v>
                </c:pt>
                <c:pt idx="1891">
                  <c:v>0.599140422046043</c:v>
                </c:pt>
                <c:pt idx="1892">
                  <c:v>0.598507801848205</c:v>
                </c:pt>
                <c:pt idx="1893">
                  <c:v>0.597907443877751</c:v>
                </c:pt>
                <c:pt idx="1894">
                  <c:v>0.597349167073451</c:v>
                </c:pt>
                <c:pt idx="1895">
                  <c:v>0.596559443855308</c:v>
                </c:pt>
                <c:pt idx="1896">
                  <c:v>0.595887547902394</c:v>
                </c:pt>
                <c:pt idx="1897">
                  <c:v>0.595176376194404</c:v>
                </c:pt>
                <c:pt idx="1898">
                  <c:v>0.59436000157103</c:v>
                </c:pt>
                <c:pt idx="1899">
                  <c:v>0.593619373046733</c:v>
                </c:pt>
                <c:pt idx="1900">
                  <c:v>0.592889966166742</c:v>
                </c:pt>
                <c:pt idx="1901">
                  <c:v>0.592191418808598</c:v>
                </c:pt>
                <c:pt idx="1902">
                  <c:v>0.591570020255068</c:v>
                </c:pt>
                <c:pt idx="1903">
                  <c:v>0.591083281433228</c:v>
                </c:pt>
                <c:pt idx="1904">
                  <c:v>0.590687718471388</c:v>
                </c:pt>
                <c:pt idx="1905">
                  <c:v>0.590418399008007</c:v>
                </c:pt>
                <c:pt idx="1906">
                  <c:v>0.590240255404624</c:v>
                </c:pt>
                <c:pt idx="1907">
                  <c:v>0.59025287975447</c:v>
                </c:pt>
                <c:pt idx="1908">
                  <c:v>0.590366498903084</c:v>
                </c:pt>
                <c:pt idx="1909">
                  <c:v>0.590687718471388</c:v>
                </c:pt>
                <c:pt idx="1910">
                  <c:v>0.591154819415689</c:v>
                </c:pt>
                <c:pt idx="1911">
                  <c:v>0.591823909957526</c:v>
                </c:pt>
                <c:pt idx="1912">
                  <c:v>0.592699198213514</c:v>
                </c:pt>
                <c:pt idx="1913">
                  <c:v>0.593770865244884</c:v>
                </c:pt>
                <c:pt idx="1914">
                  <c:v>0.595116059856251</c:v>
                </c:pt>
                <c:pt idx="1915">
                  <c:v>0.596586095260539</c:v>
                </c:pt>
                <c:pt idx="1916">
                  <c:v>0.598039298198365</c:v>
                </c:pt>
                <c:pt idx="1917">
                  <c:v>0.599663631211882</c:v>
                </c:pt>
                <c:pt idx="1918">
                  <c:v>0.601321629158321</c:v>
                </c:pt>
                <c:pt idx="1919">
                  <c:v>0.602870216072761</c:v>
                </c:pt>
                <c:pt idx="1920">
                  <c:v>0.604441246275817</c:v>
                </c:pt>
                <c:pt idx="1921">
                  <c:v>0.60589725462472</c:v>
                </c:pt>
                <c:pt idx="1922">
                  <c:v>0.607196159953318</c:v>
                </c:pt>
                <c:pt idx="1923">
                  <c:v>0.608402486716379</c:v>
                </c:pt>
                <c:pt idx="1924">
                  <c:v>0.609495194330825</c:v>
                </c:pt>
                <c:pt idx="1925">
                  <c:v>0.610374690703429</c:v>
                </c:pt>
                <c:pt idx="1926">
                  <c:v>0.611132151694188</c:v>
                </c:pt>
                <c:pt idx="1927">
                  <c:v>0.611822282819101</c:v>
                </c:pt>
                <c:pt idx="1928">
                  <c:v>0.61225571883048</c:v>
                </c:pt>
                <c:pt idx="1929">
                  <c:v>0.61264286555909</c:v>
                </c:pt>
                <c:pt idx="1930">
                  <c:v>0.61287711738401</c:v>
                </c:pt>
                <c:pt idx="1931">
                  <c:v>0.613013179821239</c:v>
                </c:pt>
                <c:pt idx="1932">
                  <c:v>0.613063677220623</c:v>
                </c:pt>
                <c:pt idx="1933">
                  <c:v>0.612975306771701</c:v>
                </c:pt>
                <c:pt idx="1934">
                  <c:v>0.612729833302474</c:v>
                </c:pt>
                <c:pt idx="1935">
                  <c:v>0.61244508407817</c:v>
                </c:pt>
                <c:pt idx="1936">
                  <c:v>0.612034091355406</c:v>
                </c:pt>
                <c:pt idx="1937">
                  <c:v>0.611579614760951</c:v>
                </c:pt>
                <c:pt idx="1938">
                  <c:v>0.611115319227726</c:v>
                </c:pt>
                <c:pt idx="1939">
                  <c:v>0.61059912358958</c:v>
                </c:pt>
                <c:pt idx="1940">
                  <c:v>0.610053471135125</c:v>
                </c:pt>
                <c:pt idx="1941">
                  <c:v>0.609492388919748</c:v>
                </c:pt>
                <c:pt idx="1942">
                  <c:v>0.608971985164986</c:v>
                </c:pt>
                <c:pt idx="1943">
                  <c:v>0.6085273275093</c:v>
                </c:pt>
                <c:pt idx="1944">
                  <c:v>0.60814859701392</c:v>
                </c:pt>
                <c:pt idx="1945">
                  <c:v>0.607873666728386</c:v>
                </c:pt>
                <c:pt idx="1946">
                  <c:v>0.607754436757618</c:v>
                </c:pt>
                <c:pt idx="1947">
                  <c:v>0.607811947684694</c:v>
                </c:pt>
                <c:pt idx="1948">
                  <c:v>0.608026561632076</c:v>
                </c:pt>
                <c:pt idx="1949">
                  <c:v>0.608396875894225</c:v>
                </c:pt>
                <c:pt idx="1950">
                  <c:v>0.608997233864678</c:v>
                </c:pt>
                <c:pt idx="1951">
                  <c:v>0.609850078832051</c:v>
                </c:pt>
                <c:pt idx="1952">
                  <c:v>0.610824959181269</c:v>
                </c:pt>
                <c:pt idx="1953">
                  <c:v>0.611854545046486</c:v>
                </c:pt>
                <c:pt idx="1954">
                  <c:v>0.612874311972933</c:v>
                </c:pt>
                <c:pt idx="1955">
                  <c:v>0.614103082024609</c:v>
                </c:pt>
                <c:pt idx="1956">
                  <c:v>0.615320630431977</c:v>
                </c:pt>
                <c:pt idx="1957">
                  <c:v>0.616421754279655</c:v>
                </c:pt>
                <c:pt idx="1958">
                  <c:v>0.617529891655024</c:v>
                </c:pt>
                <c:pt idx="1959">
                  <c:v>0.618457080015935</c:v>
                </c:pt>
                <c:pt idx="1960">
                  <c:v>0.619396892726691</c:v>
                </c:pt>
                <c:pt idx="1961">
                  <c:v>0.620197837589142</c:v>
                </c:pt>
                <c:pt idx="1962">
                  <c:v>0.620873941658671</c:v>
                </c:pt>
                <c:pt idx="1963">
                  <c:v>0.621399956235587</c:v>
                </c:pt>
                <c:pt idx="1964">
                  <c:v>0.621851627418966</c:v>
                </c:pt>
                <c:pt idx="1965">
                  <c:v>0.622234566030961</c:v>
                </c:pt>
                <c:pt idx="1966">
                  <c:v>0.622543161249418</c:v>
                </c:pt>
                <c:pt idx="1967">
                  <c:v>0.622877005167567</c:v>
                </c:pt>
                <c:pt idx="1968">
                  <c:v>0.623074786648488</c:v>
                </c:pt>
                <c:pt idx="1969">
                  <c:v>0.623257138368485</c:v>
                </c:pt>
                <c:pt idx="1970">
                  <c:v>0.623419852210944</c:v>
                </c:pt>
                <c:pt idx="1971">
                  <c:v>0.623600801225404</c:v>
                </c:pt>
                <c:pt idx="1972">
                  <c:v>0.623743877190325</c:v>
                </c:pt>
                <c:pt idx="1973">
                  <c:v>0.623972518193091</c:v>
                </c:pt>
                <c:pt idx="1974">
                  <c:v>0.624143648268781</c:v>
                </c:pt>
                <c:pt idx="1975">
                  <c:v>0.624366678449393</c:v>
                </c:pt>
                <c:pt idx="1976">
                  <c:v>0.62457708428016</c:v>
                </c:pt>
                <c:pt idx="1977">
                  <c:v>0.624791698227541</c:v>
                </c:pt>
                <c:pt idx="1978">
                  <c:v>0.62498246618077</c:v>
                </c:pt>
                <c:pt idx="1979">
                  <c:v>0.625140971906613</c:v>
                </c:pt>
                <c:pt idx="1980">
                  <c:v>0.625345766915226</c:v>
                </c:pt>
                <c:pt idx="1981">
                  <c:v>0.625456580652763</c:v>
                </c:pt>
                <c:pt idx="1982">
                  <c:v>0.62566698648353</c:v>
                </c:pt>
                <c:pt idx="1983">
                  <c:v>0.625867573375527</c:v>
                </c:pt>
                <c:pt idx="1984">
                  <c:v>0.626033092629063</c:v>
                </c:pt>
                <c:pt idx="1985">
                  <c:v>0.626281371509367</c:v>
                </c:pt>
                <c:pt idx="1986">
                  <c:v>0.626380963602597</c:v>
                </c:pt>
                <c:pt idx="1987">
                  <c:v>0.626514220628749</c:v>
                </c:pt>
                <c:pt idx="1988">
                  <c:v>0.626595577549978</c:v>
                </c:pt>
                <c:pt idx="1989">
                  <c:v>0.626726029165054</c:v>
                </c:pt>
                <c:pt idx="1990">
                  <c:v>0.626877521363205</c:v>
                </c:pt>
                <c:pt idx="1991">
                  <c:v>0.627050054144434</c:v>
                </c:pt>
                <c:pt idx="1992">
                  <c:v>0.627333400663199</c:v>
                </c:pt>
                <c:pt idx="1993">
                  <c:v>0.627518557794274</c:v>
                </c:pt>
                <c:pt idx="1994">
                  <c:v>0.627667244581349</c:v>
                </c:pt>
                <c:pt idx="1995">
                  <c:v>0.627789279963193</c:v>
                </c:pt>
                <c:pt idx="1996">
                  <c:v>0.627912718050576</c:v>
                </c:pt>
                <c:pt idx="1997">
                  <c:v>0.627974437094267</c:v>
                </c:pt>
                <c:pt idx="1998">
                  <c:v>0.628132942820112</c:v>
                </c:pt>
                <c:pt idx="1999">
                  <c:v>0.628347556767493</c:v>
                </c:pt>
                <c:pt idx="2000">
                  <c:v>0.628545338248414</c:v>
                </c:pt>
                <c:pt idx="2001">
                  <c:v>0.628625292464105</c:v>
                </c:pt>
                <c:pt idx="2002">
                  <c:v>0.628766965723487</c:v>
                </c:pt>
                <c:pt idx="2003">
                  <c:v>0.628938095799178</c:v>
                </c:pt>
                <c:pt idx="2004">
                  <c:v>0.629144293513329</c:v>
                </c:pt>
                <c:pt idx="2005">
                  <c:v>0.62931402088348</c:v>
                </c:pt>
                <c:pt idx="2006">
                  <c:v>0.629636643157322</c:v>
                </c:pt>
                <c:pt idx="2007">
                  <c:v>0.629859673337934</c:v>
                </c:pt>
                <c:pt idx="2008">
                  <c:v>0.630054649407778</c:v>
                </c:pt>
                <c:pt idx="2009">
                  <c:v>0.630176684789622</c:v>
                </c:pt>
                <c:pt idx="2010">
                  <c:v>0.630384285209312</c:v>
                </c:pt>
                <c:pt idx="2011">
                  <c:v>0.630486682713618</c:v>
                </c:pt>
                <c:pt idx="2012">
                  <c:v>0.630612926212078</c:v>
                </c:pt>
                <c:pt idx="2013">
                  <c:v>0.630754599471461</c:v>
                </c:pt>
                <c:pt idx="2014">
                  <c:v>0.630924326841612</c:v>
                </c:pt>
                <c:pt idx="2015">
                  <c:v>0.631117900205917</c:v>
                </c:pt>
                <c:pt idx="2016">
                  <c:v>0.631305862748068</c:v>
                </c:pt>
                <c:pt idx="2017">
                  <c:v>0.631528892928681</c:v>
                </c:pt>
                <c:pt idx="2018">
                  <c:v>0.631704231120986</c:v>
                </c:pt>
                <c:pt idx="2019">
                  <c:v>0.631782782631139</c:v>
                </c:pt>
                <c:pt idx="2020">
                  <c:v>0.631918845068368</c:v>
                </c:pt>
                <c:pt idx="2021">
                  <c:v>0.632038075039135</c:v>
                </c:pt>
                <c:pt idx="2022">
                  <c:v>0.632064726444366</c:v>
                </c:pt>
                <c:pt idx="2023">
                  <c:v>0.632151694187749</c:v>
                </c:pt>
                <c:pt idx="2024">
                  <c:v>0.632193775353903</c:v>
                </c:pt>
                <c:pt idx="2025">
                  <c:v>0.632272326864055</c:v>
                </c:pt>
                <c:pt idx="2026">
                  <c:v>0.632415402828977</c:v>
                </c:pt>
                <c:pt idx="2027">
                  <c:v>0.632536035505283</c:v>
                </c:pt>
                <c:pt idx="2028">
                  <c:v>0.632596351843436</c:v>
                </c:pt>
                <c:pt idx="2029">
                  <c:v>0.632683319586819</c:v>
                </c:pt>
                <c:pt idx="2030">
                  <c:v>0.632733816986203</c:v>
                </c:pt>
                <c:pt idx="2031">
                  <c:v>0.632722595341896</c:v>
                </c:pt>
                <c:pt idx="2032">
                  <c:v>0.632697346642204</c:v>
                </c:pt>
                <c:pt idx="2033">
                  <c:v>0.632721192636357</c:v>
                </c:pt>
                <c:pt idx="2034">
                  <c:v>0.632728206164049</c:v>
                </c:pt>
                <c:pt idx="2035">
                  <c:v>0.632784314385587</c:v>
                </c:pt>
                <c:pt idx="2036">
                  <c:v>0.632795536029895</c:v>
                </c:pt>
                <c:pt idx="2037">
                  <c:v>0.632812368496356</c:v>
                </c:pt>
                <c:pt idx="2038">
                  <c:v>0.632851644251432</c:v>
                </c:pt>
                <c:pt idx="2039">
                  <c:v>0.632935806583739</c:v>
                </c:pt>
                <c:pt idx="2040">
                  <c:v>0.633022774327122</c:v>
                </c:pt>
                <c:pt idx="2041">
                  <c:v>0.633055036554506</c:v>
                </c:pt>
                <c:pt idx="2042">
                  <c:v>0.63309711772066</c:v>
                </c:pt>
                <c:pt idx="2043">
                  <c:v>0.633099923131737</c:v>
                </c:pt>
                <c:pt idx="2044">
                  <c:v>0.633104131248352</c:v>
                </c:pt>
                <c:pt idx="2045">
                  <c:v>0.63305223114343</c:v>
                </c:pt>
                <c:pt idx="2046">
                  <c:v>0.632986303983123</c:v>
                </c:pt>
                <c:pt idx="2047">
                  <c:v>0.632878295656663</c:v>
                </c:pt>
                <c:pt idx="2048">
                  <c:v>0.632752052158203</c:v>
                </c:pt>
                <c:pt idx="2049">
                  <c:v>0.632594949137897</c:v>
                </c:pt>
                <c:pt idx="2050">
                  <c:v>0.632485538105899</c:v>
                </c:pt>
                <c:pt idx="2051">
                  <c:v>0.632505175983437</c:v>
                </c:pt>
                <c:pt idx="2052">
                  <c:v>0.63247571916713</c:v>
                </c:pt>
                <c:pt idx="2053">
                  <c:v>0.632265313336363</c:v>
                </c:pt>
                <c:pt idx="2054">
                  <c:v>0.632123640076981</c:v>
                </c:pt>
                <c:pt idx="2055">
                  <c:v>0.63197074517329</c:v>
                </c:pt>
                <c:pt idx="2056">
                  <c:v>0.631796809686523</c:v>
                </c:pt>
                <c:pt idx="2057">
                  <c:v>0.631705633826525</c:v>
                </c:pt>
                <c:pt idx="2058">
                  <c:v>0.631600430911141</c:v>
                </c:pt>
                <c:pt idx="2059">
                  <c:v>0.631671968893602</c:v>
                </c:pt>
                <c:pt idx="2060">
                  <c:v>0.631760339342524</c:v>
                </c:pt>
                <c:pt idx="2061">
                  <c:v>0.631889388252061</c:v>
                </c:pt>
                <c:pt idx="2062">
                  <c:v>0.631973550584367</c:v>
                </c:pt>
                <c:pt idx="2063">
                  <c:v>0.631948301884675</c:v>
                </c:pt>
                <c:pt idx="2064">
                  <c:v>0.63196232894006</c:v>
                </c:pt>
                <c:pt idx="2065">
                  <c:v>0.631848709791446</c:v>
                </c:pt>
                <c:pt idx="2066">
                  <c:v>0.631823461091754</c:v>
                </c:pt>
                <c:pt idx="2067">
                  <c:v>0.631865542257907</c:v>
                </c:pt>
                <c:pt idx="2068">
                  <c:v>0.631998799284059</c:v>
                </c:pt>
                <c:pt idx="2069">
                  <c:v>0.632206399703749</c:v>
                </c:pt>
                <c:pt idx="2070">
                  <c:v>0.632478524578206</c:v>
                </c:pt>
                <c:pt idx="2071">
                  <c:v>0.632714179108665</c:v>
                </c:pt>
                <c:pt idx="2072">
                  <c:v>0.632816576612971</c:v>
                </c:pt>
                <c:pt idx="2073">
                  <c:v>0.632832006373894</c:v>
                </c:pt>
                <c:pt idx="2074">
                  <c:v>0.632848838840355</c:v>
                </c:pt>
                <c:pt idx="2075">
                  <c:v>0.632923182233893</c:v>
                </c:pt>
                <c:pt idx="2076">
                  <c:v>0.632994720216353</c:v>
                </c:pt>
                <c:pt idx="2077">
                  <c:v>0.633127977242505</c:v>
                </c:pt>
                <c:pt idx="2078">
                  <c:v>0.633163044880966</c:v>
                </c:pt>
                <c:pt idx="2079">
                  <c:v>0.633240193685581</c:v>
                </c:pt>
                <c:pt idx="2080">
                  <c:v>0.633265442385273</c:v>
                </c:pt>
                <c:pt idx="2081">
                  <c:v>0.633279469440657</c:v>
                </c:pt>
                <c:pt idx="2082">
                  <c:v>0.633161642175428</c:v>
                </c:pt>
                <c:pt idx="2083">
                  <c:v>0.632956847166815</c:v>
                </c:pt>
                <c:pt idx="2084">
                  <c:v>0.632904947061893</c:v>
                </c:pt>
                <c:pt idx="2085">
                  <c:v>0.632843228018202</c:v>
                </c:pt>
                <c:pt idx="2086">
                  <c:v>0.63297929045543</c:v>
                </c:pt>
                <c:pt idx="2087">
                  <c:v>0.633140601592351</c:v>
                </c:pt>
                <c:pt idx="2088">
                  <c:v>0.633251415329888</c:v>
                </c:pt>
                <c:pt idx="2089">
                  <c:v>0.633388880472656</c:v>
                </c:pt>
                <c:pt idx="2090">
                  <c:v>0.633703086513267</c:v>
                </c:pt>
                <c:pt idx="2091">
                  <c:v>0.63397941950434</c:v>
                </c:pt>
                <c:pt idx="2092">
                  <c:v>0.634163173929876</c:v>
                </c:pt>
                <c:pt idx="2093">
                  <c:v>0.634220684856952</c:v>
                </c:pt>
                <c:pt idx="2094">
                  <c:v>0.634324485066797</c:v>
                </c:pt>
                <c:pt idx="2095">
                  <c:v>0.634320276950182</c:v>
                </c:pt>
                <c:pt idx="2096">
                  <c:v>0.634391814932642</c:v>
                </c:pt>
                <c:pt idx="2097">
                  <c:v>0.634386204110488</c:v>
                </c:pt>
                <c:pt idx="2098">
                  <c:v>0.634370774349566</c:v>
                </c:pt>
                <c:pt idx="2099">
                  <c:v>0.634313263422489</c:v>
                </c:pt>
                <c:pt idx="2100">
                  <c:v>0.634237517323413</c:v>
                </c:pt>
              </c:numCache>
            </c:numRef>
          </c:yVal>
          <c:smooth val="0"/>
        </c:ser>
        <c:ser>
          <c:idx val="1"/>
          <c:order val="1"/>
          <c:tx>
            <c:strRef>
              <c:f>37_ChartData!L4</c:f>
              <c:strCache>
                <c:ptCount val="1"/>
                <c:pt idx="0">
                  <c:v>D1 AUC</c:v>
                </c:pt>
              </c:strCache>
            </c:strRef>
          </c:tx>
          <c:spPr>
            <a:solidFill>
              <a:srgbClr val="eb6834"/>
            </a:solidFill>
            <a:ln w="15120">
              <a:solidFill>
                <a:srgbClr val="eb6834"/>
              </a:solidFill>
              <a:round/>
            </a:ln>
          </c:spPr>
          <c:marker>
            <c:symbol val="none"/>
          </c:marker>
          <c:dLbls>
            <c:txPr>
              <a:bodyPr wrap="none"/>
              <a:lstStyle/>
              <a:p>
                <a:pPr>
                  <a:defRPr b="0" sz="1000" spc="-1" strike="noStrike">
                    <a:latin typeface="Arial"/>
                  </a:defRPr>
                </a:pPr>
              </a:p>
            </c:txPr>
            <c:showLegendKey val="0"/>
            <c:showVal val="0"/>
            <c:showCatName val="0"/>
            <c:showSerName val="0"/>
            <c:showPercent val="0"/>
            <c:separator> </c:separator>
            <c:showLeaderLines val="1"/>
            <c:extLst>
              <c:ext xmlns:c15="http://schemas.microsoft.com/office/drawing/2012/chart" uri="{CE6537A1-D6FC-4f65-9D91-7224C49458BB}">
                <c15:showLeaderLines val="1"/>
              </c:ext>
            </c:extLst>
          </c:dLbls>
          <c:xVal>
            <c:numRef>
              <c:f>37_ChartData!$A$5:$A$2105</c:f>
              <c:numCache>
                <c:formatCode>0.00</c:formatCode>
                <c:ptCount val="2101"/>
                <c:pt idx="0">
                  <c:v>400</c:v>
                </c:pt>
                <c:pt idx="1">
                  <c:v>401</c:v>
                </c:pt>
                <c:pt idx="2">
                  <c:v>402</c:v>
                </c:pt>
                <c:pt idx="3">
                  <c:v>403</c:v>
                </c:pt>
                <c:pt idx="4">
                  <c:v>404</c:v>
                </c:pt>
                <c:pt idx="5">
                  <c:v>405</c:v>
                </c:pt>
                <c:pt idx="6">
                  <c:v>406</c:v>
                </c:pt>
                <c:pt idx="7">
                  <c:v>407</c:v>
                </c:pt>
                <c:pt idx="8">
                  <c:v>408</c:v>
                </c:pt>
                <c:pt idx="9">
                  <c:v>409</c:v>
                </c:pt>
                <c:pt idx="10">
                  <c:v>410</c:v>
                </c:pt>
                <c:pt idx="11">
                  <c:v>411</c:v>
                </c:pt>
                <c:pt idx="12">
                  <c:v>412</c:v>
                </c:pt>
                <c:pt idx="13">
                  <c:v>413</c:v>
                </c:pt>
                <c:pt idx="14">
                  <c:v>414</c:v>
                </c:pt>
                <c:pt idx="15">
                  <c:v>415</c:v>
                </c:pt>
                <c:pt idx="16">
                  <c:v>416</c:v>
                </c:pt>
                <c:pt idx="17">
                  <c:v>417</c:v>
                </c:pt>
                <c:pt idx="18">
                  <c:v>418</c:v>
                </c:pt>
                <c:pt idx="19">
                  <c:v>419</c:v>
                </c:pt>
                <c:pt idx="20">
                  <c:v>420</c:v>
                </c:pt>
                <c:pt idx="21">
                  <c:v>421</c:v>
                </c:pt>
                <c:pt idx="22">
                  <c:v>422</c:v>
                </c:pt>
                <c:pt idx="23">
                  <c:v>423</c:v>
                </c:pt>
                <c:pt idx="24">
                  <c:v>424</c:v>
                </c:pt>
                <c:pt idx="25">
                  <c:v>425</c:v>
                </c:pt>
                <c:pt idx="26">
                  <c:v>426</c:v>
                </c:pt>
                <c:pt idx="27">
                  <c:v>427</c:v>
                </c:pt>
                <c:pt idx="28">
                  <c:v>428</c:v>
                </c:pt>
                <c:pt idx="29">
                  <c:v>429</c:v>
                </c:pt>
                <c:pt idx="30">
                  <c:v>430</c:v>
                </c:pt>
                <c:pt idx="31">
                  <c:v>431</c:v>
                </c:pt>
                <c:pt idx="32">
                  <c:v>432</c:v>
                </c:pt>
                <c:pt idx="33">
                  <c:v>433</c:v>
                </c:pt>
                <c:pt idx="34">
                  <c:v>434</c:v>
                </c:pt>
                <c:pt idx="35">
                  <c:v>435</c:v>
                </c:pt>
                <c:pt idx="36">
                  <c:v>436</c:v>
                </c:pt>
                <c:pt idx="37">
                  <c:v>437</c:v>
                </c:pt>
                <c:pt idx="38">
                  <c:v>438</c:v>
                </c:pt>
                <c:pt idx="39">
                  <c:v>439</c:v>
                </c:pt>
                <c:pt idx="40">
                  <c:v>440</c:v>
                </c:pt>
                <c:pt idx="41">
                  <c:v>441</c:v>
                </c:pt>
                <c:pt idx="42">
                  <c:v>442</c:v>
                </c:pt>
                <c:pt idx="43">
                  <c:v>443</c:v>
                </c:pt>
                <c:pt idx="44">
                  <c:v>444</c:v>
                </c:pt>
                <c:pt idx="45">
                  <c:v>445</c:v>
                </c:pt>
                <c:pt idx="46">
                  <c:v>446</c:v>
                </c:pt>
                <c:pt idx="47">
                  <c:v>447</c:v>
                </c:pt>
                <c:pt idx="48">
                  <c:v>448</c:v>
                </c:pt>
                <c:pt idx="49">
                  <c:v>449</c:v>
                </c:pt>
                <c:pt idx="50">
                  <c:v>450</c:v>
                </c:pt>
                <c:pt idx="51">
                  <c:v>451</c:v>
                </c:pt>
                <c:pt idx="52">
                  <c:v>452</c:v>
                </c:pt>
                <c:pt idx="53">
                  <c:v>453</c:v>
                </c:pt>
                <c:pt idx="54">
                  <c:v>454</c:v>
                </c:pt>
                <c:pt idx="55">
                  <c:v>455</c:v>
                </c:pt>
                <c:pt idx="56">
                  <c:v>456</c:v>
                </c:pt>
                <c:pt idx="57">
                  <c:v>457</c:v>
                </c:pt>
                <c:pt idx="58">
                  <c:v>458</c:v>
                </c:pt>
                <c:pt idx="59">
                  <c:v>459</c:v>
                </c:pt>
                <c:pt idx="60">
                  <c:v>460</c:v>
                </c:pt>
                <c:pt idx="61">
                  <c:v>461</c:v>
                </c:pt>
                <c:pt idx="62">
                  <c:v>462</c:v>
                </c:pt>
                <c:pt idx="63">
                  <c:v>463</c:v>
                </c:pt>
                <c:pt idx="64">
                  <c:v>464</c:v>
                </c:pt>
                <c:pt idx="65">
                  <c:v>465</c:v>
                </c:pt>
                <c:pt idx="66">
                  <c:v>466</c:v>
                </c:pt>
                <c:pt idx="67">
                  <c:v>467</c:v>
                </c:pt>
                <c:pt idx="68">
                  <c:v>468</c:v>
                </c:pt>
                <c:pt idx="69">
                  <c:v>469</c:v>
                </c:pt>
                <c:pt idx="70">
                  <c:v>470</c:v>
                </c:pt>
                <c:pt idx="71">
                  <c:v>471</c:v>
                </c:pt>
                <c:pt idx="72">
                  <c:v>472</c:v>
                </c:pt>
                <c:pt idx="73">
                  <c:v>473</c:v>
                </c:pt>
                <c:pt idx="74">
                  <c:v>474</c:v>
                </c:pt>
                <c:pt idx="75">
                  <c:v>475</c:v>
                </c:pt>
                <c:pt idx="76">
                  <c:v>476</c:v>
                </c:pt>
                <c:pt idx="77">
                  <c:v>477</c:v>
                </c:pt>
                <c:pt idx="78">
                  <c:v>478</c:v>
                </c:pt>
                <c:pt idx="79">
                  <c:v>479</c:v>
                </c:pt>
                <c:pt idx="80">
                  <c:v>480</c:v>
                </c:pt>
                <c:pt idx="81">
                  <c:v>481</c:v>
                </c:pt>
                <c:pt idx="82">
                  <c:v>482</c:v>
                </c:pt>
                <c:pt idx="83">
                  <c:v>483</c:v>
                </c:pt>
                <c:pt idx="84">
                  <c:v>484</c:v>
                </c:pt>
                <c:pt idx="85">
                  <c:v>485</c:v>
                </c:pt>
                <c:pt idx="86">
                  <c:v>486</c:v>
                </c:pt>
                <c:pt idx="87">
                  <c:v>487</c:v>
                </c:pt>
                <c:pt idx="88">
                  <c:v>488</c:v>
                </c:pt>
                <c:pt idx="89">
                  <c:v>489</c:v>
                </c:pt>
                <c:pt idx="90">
                  <c:v>490</c:v>
                </c:pt>
                <c:pt idx="91">
                  <c:v>491</c:v>
                </c:pt>
                <c:pt idx="92">
                  <c:v>492</c:v>
                </c:pt>
                <c:pt idx="93">
                  <c:v>493</c:v>
                </c:pt>
                <c:pt idx="94">
                  <c:v>494</c:v>
                </c:pt>
                <c:pt idx="95">
                  <c:v>495</c:v>
                </c:pt>
                <c:pt idx="96">
                  <c:v>496</c:v>
                </c:pt>
                <c:pt idx="97">
                  <c:v>497</c:v>
                </c:pt>
                <c:pt idx="98">
                  <c:v>498</c:v>
                </c:pt>
                <c:pt idx="99">
                  <c:v>499</c:v>
                </c:pt>
                <c:pt idx="100">
                  <c:v>500</c:v>
                </c:pt>
                <c:pt idx="101">
                  <c:v>501</c:v>
                </c:pt>
                <c:pt idx="102">
                  <c:v>502</c:v>
                </c:pt>
                <c:pt idx="103">
                  <c:v>503</c:v>
                </c:pt>
                <c:pt idx="104">
                  <c:v>504</c:v>
                </c:pt>
                <c:pt idx="105">
                  <c:v>505</c:v>
                </c:pt>
                <c:pt idx="106">
                  <c:v>506</c:v>
                </c:pt>
                <c:pt idx="107">
                  <c:v>507</c:v>
                </c:pt>
                <c:pt idx="108">
                  <c:v>508</c:v>
                </c:pt>
                <c:pt idx="109">
                  <c:v>509</c:v>
                </c:pt>
                <c:pt idx="110">
                  <c:v>510</c:v>
                </c:pt>
                <c:pt idx="111">
                  <c:v>511</c:v>
                </c:pt>
                <c:pt idx="112">
                  <c:v>512</c:v>
                </c:pt>
                <c:pt idx="113">
                  <c:v>513</c:v>
                </c:pt>
                <c:pt idx="114">
                  <c:v>514</c:v>
                </c:pt>
                <c:pt idx="115">
                  <c:v>515</c:v>
                </c:pt>
                <c:pt idx="116">
                  <c:v>516</c:v>
                </c:pt>
                <c:pt idx="117">
                  <c:v>517</c:v>
                </c:pt>
                <c:pt idx="118">
                  <c:v>518</c:v>
                </c:pt>
                <c:pt idx="119">
                  <c:v>519</c:v>
                </c:pt>
                <c:pt idx="120">
                  <c:v>520</c:v>
                </c:pt>
                <c:pt idx="121">
                  <c:v>521</c:v>
                </c:pt>
                <c:pt idx="122">
                  <c:v>522</c:v>
                </c:pt>
                <c:pt idx="123">
                  <c:v>523</c:v>
                </c:pt>
                <c:pt idx="124">
                  <c:v>524</c:v>
                </c:pt>
                <c:pt idx="125">
                  <c:v>525</c:v>
                </c:pt>
                <c:pt idx="126">
                  <c:v>526</c:v>
                </c:pt>
                <c:pt idx="127">
                  <c:v>527</c:v>
                </c:pt>
                <c:pt idx="128">
                  <c:v>528</c:v>
                </c:pt>
                <c:pt idx="129">
                  <c:v>529</c:v>
                </c:pt>
                <c:pt idx="130">
                  <c:v>530</c:v>
                </c:pt>
                <c:pt idx="131">
                  <c:v>531</c:v>
                </c:pt>
                <c:pt idx="132">
                  <c:v>532</c:v>
                </c:pt>
                <c:pt idx="133">
                  <c:v>533</c:v>
                </c:pt>
                <c:pt idx="134">
                  <c:v>534</c:v>
                </c:pt>
                <c:pt idx="135">
                  <c:v>535</c:v>
                </c:pt>
                <c:pt idx="136">
                  <c:v>536</c:v>
                </c:pt>
                <c:pt idx="137">
                  <c:v>537</c:v>
                </c:pt>
                <c:pt idx="138">
                  <c:v>538</c:v>
                </c:pt>
                <c:pt idx="139">
                  <c:v>539</c:v>
                </c:pt>
                <c:pt idx="140">
                  <c:v>540</c:v>
                </c:pt>
                <c:pt idx="141">
                  <c:v>541</c:v>
                </c:pt>
                <c:pt idx="142">
                  <c:v>542</c:v>
                </c:pt>
                <c:pt idx="143">
                  <c:v>543</c:v>
                </c:pt>
                <c:pt idx="144">
                  <c:v>544</c:v>
                </c:pt>
                <c:pt idx="145">
                  <c:v>545</c:v>
                </c:pt>
                <c:pt idx="146">
                  <c:v>546</c:v>
                </c:pt>
                <c:pt idx="147">
                  <c:v>547</c:v>
                </c:pt>
                <c:pt idx="148">
                  <c:v>548</c:v>
                </c:pt>
                <c:pt idx="149">
                  <c:v>549</c:v>
                </c:pt>
                <c:pt idx="150">
                  <c:v>550</c:v>
                </c:pt>
                <c:pt idx="151">
                  <c:v>551</c:v>
                </c:pt>
                <c:pt idx="152">
                  <c:v>552</c:v>
                </c:pt>
                <c:pt idx="153">
                  <c:v>553</c:v>
                </c:pt>
                <c:pt idx="154">
                  <c:v>554</c:v>
                </c:pt>
                <c:pt idx="155">
                  <c:v>555</c:v>
                </c:pt>
                <c:pt idx="156">
                  <c:v>556</c:v>
                </c:pt>
                <c:pt idx="157">
                  <c:v>557</c:v>
                </c:pt>
                <c:pt idx="158">
                  <c:v>558</c:v>
                </c:pt>
                <c:pt idx="159">
                  <c:v>559</c:v>
                </c:pt>
                <c:pt idx="160">
                  <c:v>560</c:v>
                </c:pt>
                <c:pt idx="161">
                  <c:v>561</c:v>
                </c:pt>
                <c:pt idx="162">
                  <c:v>562</c:v>
                </c:pt>
                <c:pt idx="163">
                  <c:v>563</c:v>
                </c:pt>
                <c:pt idx="164">
                  <c:v>564</c:v>
                </c:pt>
                <c:pt idx="165">
                  <c:v>565</c:v>
                </c:pt>
                <c:pt idx="166">
                  <c:v>566</c:v>
                </c:pt>
                <c:pt idx="167">
                  <c:v>567</c:v>
                </c:pt>
                <c:pt idx="168">
                  <c:v>568</c:v>
                </c:pt>
                <c:pt idx="169">
                  <c:v>569</c:v>
                </c:pt>
                <c:pt idx="170">
                  <c:v>570</c:v>
                </c:pt>
                <c:pt idx="171">
                  <c:v>571</c:v>
                </c:pt>
                <c:pt idx="172">
                  <c:v>572</c:v>
                </c:pt>
                <c:pt idx="173">
                  <c:v>573</c:v>
                </c:pt>
                <c:pt idx="174">
                  <c:v>574</c:v>
                </c:pt>
                <c:pt idx="175">
                  <c:v>575</c:v>
                </c:pt>
                <c:pt idx="176">
                  <c:v>576</c:v>
                </c:pt>
                <c:pt idx="177">
                  <c:v>577</c:v>
                </c:pt>
                <c:pt idx="178">
                  <c:v>578</c:v>
                </c:pt>
                <c:pt idx="179">
                  <c:v>579</c:v>
                </c:pt>
                <c:pt idx="180">
                  <c:v>580</c:v>
                </c:pt>
                <c:pt idx="181">
                  <c:v>581</c:v>
                </c:pt>
                <c:pt idx="182">
                  <c:v>582</c:v>
                </c:pt>
                <c:pt idx="183">
                  <c:v>583</c:v>
                </c:pt>
                <c:pt idx="184">
                  <c:v>584</c:v>
                </c:pt>
                <c:pt idx="185">
                  <c:v>585</c:v>
                </c:pt>
                <c:pt idx="186">
                  <c:v>586</c:v>
                </c:pt>
                <c:pt idx="187">
                  <c:v>587</c:v>
                </c:pt>
                <c:pt idx="188">
                  <c:v>588</c:v>
                </c:pt>
                <c:pt idx="189">
                  <c:v>589</c:v>
                </c:pt>
                <c:pt idx="190">
                  <c:v>590</c:v>
                </c:pt>
                <c:pt idx="191">
                  <c:v>591</c:v>
                </c:pt>
                <c:pt idx="192">
                  <c:v>592</c:v>
                </c:pt>
                <c:pt idx="193">
                  <c:v>593</c:v>
                </c:pt>
                <c:pt idx="194">
                  <c:v>594</c:v>
                </c:pt>
                <c:pt idx="195">
                  <c:v>595</c:v>
                </c:pt>
                <c:pt idx="196">
                  <c:v>596</c:v>
                </c:pt>
                <c:pt idx="197">
                  <c:v>597</c:v>
                </c:pt>
                <c:pt idx="198">
                  <c:v>598</c:v>
                </c:pt>
                <c:pt idx="199">
                  <c:v>599</c:v>
                </c:pt>
                <c:pt idx="200">
                  <c:v>600</c:v>
                </c:pt>
                <c:pt idx="201">
                  <c:v>601</c:v>
                </c:pt>
                <c:pt idx="202">
                  <c:v>602</c:v>
                </c:pt>
                <c:pt idx="203">
                  <c:v>603</c:v>
                </c:pt>
                <c:pt idx="204">
                  <c:v>604</c:v>
                </c:pt>
                <c:pt idx="205">
                  <c:v>605</c:v>
                </c:pt>
                <c:pt idx="206">
                  <c:v>606</c:v>
                </c:pt>
                <c:pt idx="207">
                  <c:v>607</c:v>
                </c:pt>
                <c:pt idx="208">
                  <c:v>608</c:v>
                </c:pt>
                <c:pt idx="209">
                  <c:v>609</c:v>
                </c:pt>
                <c:pt idx="210">
                  <c:v>610</c:v>
                </c:pt>
                <c:pt idx="211">
                  <c:v>611</c:v>
                </c:pt>
                <c:pt idx="212">
                  <c:v>612</c:v>
                </c:pt>
                <c:pt idx="213">
                  <c:v>613</c:v>
                </c:pt>
                <c:pt idx="214">
                  <c:v>614</c:v>
                </c:pt>
                <c:pt idx="215">
                  <c:v>615</c:v>
                </c:pt>
                <c:pt idx="216">
                  <c:v>616</c:v>
                </c:pt>
                <c:pt idx="217">
                  <c:v>617</c:v>
                </c:pt>
                <c:pt idx="218">
                  <c:v>618</c:v>
                </c:pt>
                <c:pt idx="219">
                  <c:v>619</c:v>
                </c:pt>
                <c:pt idx="220">
                  <c:v>620</c:v>
                </c:pt>
                <c:pt idx="221">
                  <c:v>621</c:v>
                </c:pt>
                <c:pt idx="222">
                  <c:v>622</c:v>
                </c:pt>
                <c:pt idx="223">
                  <c:v>623</c:v>
                </c:pt>
                <c:pt idx="224">
                  <c:v>624</c:v>
                </c:pt>
                <c:pt idx="225">
                  <c:v>625</c:v>
                </c:pt>
                <c:pt idx="226">
                  <c:v>626</c:v>
                </c:pt>
                <c:pt idx="227">
                  <c:v>627</c:v>
                </c:pt>
                <c:pt idx="228">
                  <c:v>628</c:v>
                </c:pt>
                <c:pt idx="229">
                  <c:v>629</c:v>
                </c:pt>
                <c:pt idx="230">
                  <c:v>630</c:v>
                </c:pt>
                <c:pt idx="231">
                  <c:v>631</c:v>
                </c:pt>
                <c:pt idx="232">
                  <c:v>632</c:v>
                </c:pt>
                <c:pt idx="233">
                  <c:v>633</c:v>
                </c:pt>
                <c:pt idx="234">
                  <c:v>634</c:v>
                </c:pt>
                <c:pt idx="235">
                  <c:v>635</c:v>
                </c:pt>
                <c:pt idx="236">
                  <c:v>636</c:v>
                </c:pt>
                <c:pt idx="237">
                  <c:v>637</c:v>
                </c:pt>
                <c:pt idx="238">
                  <c:v>638</c:v>
                </c:pt>
                <c:pt idx="239">
                  <c:v>639</c:v>
                </c:pt>
                <c:pt idx="240">
                  <c:v>640</c:v>
                </c:pt>
                <c:pt idx="241">
                  <c:v>641</c:v>
                </c:pt>
                <c:pt idx="242">
                  <c:v>642</c:v>
                </c:pt>
                <c:pt idx="243">
                  <c:v>643</c:v>
                </c:pt>
                <c:pt idx="244">
                  <c:v>644</c:v>
                </c:pt>
                <c:pt idx="245">
                  <c:v>645</c:v>
                </c:pt>
                <c:pt idx="246">
                  <c:v>646</c:v>
                </c:pt>
                <c:pt idx="247">
                  <c:v>647</c:v>
                </c:pt>
                <c:pt idx="248">
                  <c:v>648</c:v>
                </c:pt>
                <c:pt idx="249">
                  <c:v>649</c:v>
                </c:pt>
                <c:pt idx="250">
                  <c:v>650</c:v>
                </c:pt>
                <c:pt idx="251">
                  <c:v>651</c:v>
                </c:pt>
                <c:pt idx="252">
                  <c:v>652</c:v>
                </c:pt>
                <c:pt idx="253">
                  <c:v>653</c:v>
                </c:pt>
                <c:pt idx="254">
                  <c:v>654</c:v>
                </c:pt>
                <c:pt idx="255">
                  <c:v>655</c:v>
                </c:pt>
                <c:pt idx="256">
                  <c:v>656</c:v>
                </c:pt>
                <c:pt idx="257">
                  <c:v>657</c:v>
                </c:pt>
                <c:pt idx="258">
                  <c:v>658</c:v>
                </c:pt>
                <c:pt idx="259">
                  <c:v>659</c:v>
                </c:pt>
                <c:pt idx="260">
                  <c:v>660</c:v>
                </c:pt>
                <c:pt idx="261">
                  <c:v>661</c:v>
                </c:pt>
                <c:pt idx="262">
                  <c:v>662</c:v>
                </c:pt>
                <c:pt idx="263">
                  <c:v>663</c:v>
                </c:pt>
                <c:pt idx="264">
                  <c:v>664</c:v>
                </c:pt>
                <c:pt idx="265">
                  <c:v>665</c:v>
                </c:pt>
                <c:pt idx="266">
                  <c:v>666</c:v>
                </c:pt>
                <c:pt idx="267">
                  <c:v>667</c:v>
                </c:pt>
                <c:pt idx="268">
                  <c:v>668</c:v>
                </c:pt>
                <c:pt idx="269">
                  <c:v>669</c:v>
                </c:pt>
                <c:pt idx="270">
                  <c:v>670</c:v>
                </c:pt>
                <c:pt idx="271">
                  <c:v>671</c:v>
                </c:pt>
                <c:pt idx="272">
                  <c:v>672</c:v>
                </c:pt>
                <c:pt idx="273">
                  <c:v>673</c:v>
                </c:pt>
                <c:pt idx="274">
                  <c:v>674</c:v>
                </c:pt>
                <c:pt idx="275">
                  <c:v>675</c:v>
                </c:pt>
                <c:pt idx="276">
                  <c:v>676</c:v>
                </c:pt>
                <c:pt idx="277">
                  <c:v>677</c:v>
                </c:pt>
                <c:pt idx="278">
                  <c:v>678</c:v>
                </c:pt>
                <c:pt idx="279">
                  <c:v>679</c:v>
                </c:pt>
                <c:pt idx="280">
                  <c:v>680</c:v>
                </c:pt>
                <c:pt idx="281">
                  <c:v>681</c:v>
                </c:pt>
                <c:pt idx="282">
                  <c:v>682</c:v>
                </c:pt>
                <c:pt idx="283">
                  <c:v>683</c:v>
                </c:pt>
                <c:pt idx="284">
                  <c:v>684</c:v>
                </c:pt>
                <c:pt idx="285">
                  <c:v>685</c:v>
                </c:pt>
                <c:pt idx="286">
                  <c:v>686</c:v>
                </c:pt>
                <c:pt idx="287">
                  <c:v>687</c:v>
                </c:pt>
                <c:pt idx="288">
                  <c:v>688</c:v>
                </c:pt>
                <c:pt idx="289">
                  <c:v>689</c:v>
                </c:pt>
                <c:pt idx="290">
                  <c:v>690</c:v>
                </c:pt>
                <c:pt idx="291">
                  <c:v>691</c:v>
                </c:pt>
                <c:pt idx="292">
                  <c:v>692</c:v>
                </c:pt>
                <c:pt idx="293">
                  <c:v>693</c:v>
                </c:pt>
                <c:pt idx="294">
                  <c:v>694</c:v>
                </c:pt>
                <c:pt idx="295">
                  <c:v>695</c:v>
                </c:pt>
                <c:pt idx="296">
                  <c:v>696</c:v>
                </c:pt>
                <c:pt idx="297">
                  <c:v>697</c:v>
                </c:pt>
                <c:pt idx="298">
                  <c:v>698</c:v>
                </c:pt>
                <c:pt idx="299">
                  <c:v>699</c:v>
                </c:pt>
                <c:pt idx="300">
                  <c:v>700</c:v>
                </c:pt>
                <c:pt idx="301">
                  <c:v>701</c:v>
                </c:pt>
                <c:pt idx="302">
                  <c:v>702</c:v>
                </c:pt>
                <c:pt idx="303">
                  <c:v>703</c:v>
                </c:pt>
                <c:pt idx="304">
                  <c:v>704</c:v>
                </c:pt>
                <c:pt idx="305">
                  <c:v>705</c:v>
                </c:pt>
                <c:pt idx="306">
                  <c:v>706</c:v>
                </c:pt>
                <c:pt idx="307">
                  <c:v>707</c:v>
                </c:pt>
                <c:pt idx="308">
                  <c:v>708</c:v>
                </c:pt>
                <c:pt idx="309">
                  <c:v>709</c:v>
                </c:pt>
                <c:pt idx="310">
                  <c:v>710</c:v>
                </c:pt>
                <c:pt idx="311">
                  <c:v>711</c:v>
                </c:pt>
                <c:pt idx="312">
                  <c:v>712</c:v>
                </c:pt>
                <c:pt idx="313">
                  <c:v>713</c:v>
                </c:pt>
                <c:pt idx="314">
                  <c:v>714</c:v>
                </c:pt>
                <c:pt idx="315">
                  <c:v>715</c:v>
                </c:pt>
                <c:pt idx="316">
                  <c:v>716</c:v>
                </c:pt>
                <c:pt idx="317">
                  <c:v>717</c:v>
                </c:pt>
                <c:pt idx="318">
                  <c:v>718</c:v>
                </c:pt>
                <c:pt idx="319">
                  <c:v>719</c:v>
                </c:pt>
                <c:pt idx="320">
                  <c:v>720</c:v>
                </c:pt>
                <c:pt idx="321">
                  <c:v>721</c:v>
                </c:pt>
                <c:pt idx="322">
                  <c:v>722</c:v>
                </c:pt>
                <c:pt idx="323">
                  <c:v>723</c:v>
                </c:pt>
                <c:pt idx="324">
                  <c:v>724</c:v>
                </c:pt>
                <c:pt idx="325">
                  <c:v>725</c:v>
                </c:pt>
                <c:pt idx="326">
                  <c:v>726</c:v>
                </c:pt>
                <c:pt idx="327">
                  <c:v>727</c:v>
                </c:pt>
                <c:pt idx="328">
                  <c:v>728</c:v>
                </c:pt>
                <c:pt idx="329">
                  <c:v>729</c:v>
                </c:pt>
                <c:pt idx="330">
                  <c:v>730</c:v>
                </c:pt>
                <c:pt idx="331">
                  <c:v>731</c:v>
                </c:pt>
                <c:pt idx="332">
                  <c:v>732</c:v>
                </c:pt>
                <c:pt idx="333">
                  <c:v>733</c:v>
                </c:pt>
                <c:pt idx="334">
                  <c:v>734</c:v>
                </c:pt>
                <c:pt idx="335">
                  <c:v>735</c:v>
                </c:pt>
                <c:pt idx="336">
                  <c:v>736</c:v>
                </c:pt>
                <c:pt idx="337">
                  <c:v>737</c:v>
                </c:pt>
                <c:pt idx="338">
                  <c:v>738</c:v>
                </c:pt>
                <c:pt idx="339">
                  <c:v>739</c:v>
                </c:pt>
                <c:pt idx="340">
                  <c:v>740</c:v>
                </c:pt>
                <c:pt idx="341">
                  <c:v>741</c:v>
                </c:pt>
                <c:pt idx="342">
                  <c:v>742</c:v>
                </c:pt>
                <c:pt idx="343">
                  <c:v>743</c:v>
                </c:pt>
                <c:pt idx="344">
                  <c:v>744</c:v>
                </c:pt>
                <c:pt idx="345">
                  <c:v>745</c:v>
                </c:pt>
                <c:pt idx="346">
                  <c:v>746</c:v>
                </c:pt>
                <c:pt idx="347">
                  <c:v>747</c:v>
                </c:pt>
                <c:pt idx="348">
                  <c:v>748</c:v>
                </c:pt>
                <c:pt idx="349">
                  <c:v>749</c:v>
                </c:pt>
                <c:pt idx="350">
                  <c:v>750</c:v>
                </c:pt>
                <c:pt idx="351">
                  <c:v>751</c:v>
                </c:pt>
                <c:pt idx="352">
                  <c:v>752</c:v>
                </c:pt>
                <c:pt idx="353">
                  <c:v>753</c:v>
                </c:pt>
                <c:pt idx="354">
                  <c:v>754</c:v>
                </c:pt>
                <c:pt idx="355">
                  <c:v>755</c:v>
                </c:pt>
                <c:pt idx="356">
                  <c:v>756</c:v>
                </c:pt>
                <c:pt idx="357">
                  <c:v>757</c:v>
                </c:pt>
                <c:pt idx="358">
                  <c:v>758</c:v>
                </c:pt>
                <c:pt idx="359">
                  <c:v>759</c:v>
                </c:pt>
                <c:pt idx="360">
                  <c:v>760</c:v>
                </c:pt>
                <c:pt idx="361">
                  <c:v>761</c:v>
                </c:pt>
                <c:pt idx="362">
                  <c:v>762</c:v>
                </c:pt>
                <c:pt idx="363">
                  <c:v>763</c:v>
                </c:pt>
                <c:pt idx="364">
                  <c:v>764</c:v>
                </c:pt>
                <c:pt idx="365">
                  <c:v>765</c:v>
                </c:pt>
                <c:pt idx="366">
                  <c:v>766</c:v>
                </c:pt>
                <c:pt idx="367">
                  <c:v>767</c:v>
                </c:pt>
                <c:pt idx="368">
                  <c:v>768</c:v>
                </c:pt>
                <c:pt idx="369">
                  <c:v>769</c:v>
                </c:pt>
                <c:pt idx="370">
                  <c:v>770</c:v>
                </c:pt>
                <c:pt idx="371">
                  <c:v>771</c:v>
                </c:pt>
                <c:pt idx="372">
                  <c:v>772</c:v>
                </c:pt>
                <c:pt idx="373">
                  <c:v>773</c:v>
                </c:pt>
                <c:pt idx="374">
                  <c:v>774</c:v>
                </c:pt>
                <c:pt idx="375">
                  <c:v>775</c:v>
                </c:pt>
                <c:pt idx="376">
                  <c:v>776</c:v>
                </c:pt>
                <c:pt idx="377">
                  <c:v>777</c:v>
                </c:pt>
                <c:pt idx="378">
                  <c:v>778</c:v>
                </c:pt>
                <c:pt idx="379">
                  <c:v>779</c:v>
                </c:pt>
                <c:pt idx="380">
                  <c:v>780</c:v>
                </c:pt>
                <c:pt idx="381">
                  <c:v>781</c:v>
                </c:pt>
                <c:pt idx="382">
                  <c:v>782</c:v>
                </c:pt>
                <c:pt idx="383">
                  <c:v>783</c:v>
                </c:pt>
                <c:pt idx="384">
                  <c:v>784</c:v>
                </c:pt>
                <c:pt idx="385">
                  <c:v>785</c:v>
                </c:pt>
                <c:pt idx="386">
                  <c:v>786</c:v>
                </c:pt>
                <c:pt idx="387">
                  <c:v>787</c:v>
                </c:pt>
                <c:pt idx="388">
                  <c:v>788</c:v>
                </c:pt>
                <c:pt idx="389">
                  <c:v>789</c:v>
                </c:pt>
                <c:pt idx="390">
                  <c:v>790</c:v>
                </c:pt>
                <c:pt idx="391">
                  <c:v>791</c:v>
                </c:pt>
                <c:pt idx="392">
                  <c:v>792</c:v>
                </c:pt>
                <c:pt idx="393">
                  <c:v>793</c:v>
                </c:pt>
                <c:pt idx="394">
                  <c:v>794</c:v>
                </c:pt>
                <c:pt idx="395">
                  <c:v>795</c:v>
                </c:pt>
                <c:pt idx="396">
                  <c:v>796</c:v>
                </c:pt>
                <c:pt idx="397">
                  <c:v>797</c:v>
                </c:pt>
                <c:pt idx="398">
                  <c:v>798</c:v>
                </c:pt>
                <c:pt idx="399">
                  <c:v>799</c:v>
                </c:pt>
                <c:pt idx="400">
                  <c:v>800</c:v>
                </c:pt>
                <c:pt idx="401">
                  <c:v>801</c:v>
                </c:pt>
                <c:pt idx="402">
                  <c:v>802</c:v>
                </c:pt>
                <c:pt idx="403">
                  <c:v>803</c:v>
                </c:pt>
                <c:pt idx="404">
                  <c:v>804</c:v>
                </c:pt>
                <c:pt idx="405">
                  <c:v>805</c:v>
                </c:pt>
                <c:pt idx="406">
                  <c:v>806</c:v>
                </c:pt>
                <c:pt idx="407">
                  <c:v>807</c:v>
                </c:pt>
                <c:pt idx="408">
                  <c:v>808</c:v>
                </c:pt>
                <c:pt idx="409">
                  <c:v>809</c:v>
                </c:pt>
                <c:pt idx="410">
                  <c:v>810</c:v>
                </c:pt>
                <c:pt idx="411">
                  <c:v>811</c:v>
                </c:pt>
                <c:pt idx="412">
                  <c:v>812</c:v>
                </c:pt>
                <c:pt idx="413">
                  <c:v>813</c:v>
                </c:pt>
                <c:pt idx="414">
                  <c:v>814</c:v>
                </c:pt>
                <c:pt idx="415">
                  <c:v>815</c:v>
                </c:pt>
                <c:pt idx="416">
                  <c:v>816</c:v>
                </c:pt>
                <c:pt idx="417">
                  <c:v>817</c:v>
                </c:pt>
                <c:pt idx="418">
                  <c:v>818</c:v>
                </c:pt>
                <c:pt idx="419">
                  <c:v>819</c:v>
                </c:pt>
                <c:pt idx="420">
                  <c:v>820</c:v>
                </c:pt>
                <c:pt idx="421">
                  <c:v>821</c:v>
                </c:pt>
                <c:pt idx="422">
                  <c:v>822</c:v>
                </c:pt>
                <c:pt idx="423">
                  <c:v>823</c:v>
                </c:pt>
                <c:pt idx="424">
                  <c:v>824</c:v>
                </c:pt>
                <c:pt idx="425">
                  <c:v>825</c:v>
                </c:pt>
                <c:pt idx="426">
                  <c:v>826</c:v>
                </c:pt>
                <c:pt idx="427">
                  <c:v>827</c:v>
                </c:pt>
                <c:pt idx="428">
                  <c:v>828</c:v>
                </c:pt>
                <c:pt idx="429">
                  <c:v>829</c:v>
                </c:pt>
                <c:pt idx="430">
                  <c:v>830</c:v>
                </c:pt>
                <c:pt idx="431">
                  <c:v>831</c:v>
                </c:pt>
                <c:pt idx="432">
                  <c:v>832</c:v>
                </c:pt>
                <c:pt idx="433">
                  <c:v>833</c:v>
                </c:pt>
                <c:pt idx="434">
                  <c:v>834</c:v>
                </c:pt>
                <c:pt idx="435">
                  <c:v>835</c:v>
                </c:pt>
                <c:pt idx="436">
                  <c:v>836</c:v>
                </c:pt>
                <c:pt idx="437">
                  <c:v>837</c:v>
                </c:pt>
                <c:pt idx="438">
                  <c:v>838</c:v>
                </c:pt>
                <c:pt idx="439">
                  <c:v>839</c:v>
                </c:pt>
                <c:pt idx="440">
                  <c:v>840</c:v>
                </c:pt>
                <c:pt idx="441">
                  <c:v>841</c:v>
                </c:pt>
                <c:pt idx="442">
                  <c:v>842</c:v>
                </c:pt>
                <c:pt idx="443">
                  <c:v>843</c:v>
                </c:pt>
                <c:pt idx="444">
                  <c:v>844</c:v>
                </c:pt>
                <c:pt idx="445">
                  <c:v>845</c:v>
                </c:pt>
                <c:pt idx="446">
                  <c:v>846</c:v>
                </c:pt>
                <c:pt idx="447">
                  <c:v>847</c:v>
                </c:pt>
                <c:pt idx="448">
                  <c:v>848</c:v>
                </c:pt>
                <c:pt idx="449">
                  <c:v>849</c:v>
                </c:pt>
                <c:pt idx="450">
                  <c:v>850</c:v>
                </c:pt>
                <c:pt idx="451">
                  <c:v>851</c:v>
                </c:pt>
                <c:pt idx="452">
                  <c:v>852</c:v>
                </c:pt>
                <c:pt idx="453">
                  <c:v>853</c:v>
                </c:pt>
                <c:pt idx="454">
                  <c:v>854</c:v>
                </c:pt>
                <c:pt idx="455">
                  <c:v>855</c:v>
                </c:pt>
                <c:pt idx="456">
                  <c:v>856</c:v>
                </c:pt>
                <c:pt idx="457">
                  <c:v>857</c:v>
                </c:pt>
                <c:pt idx="458">
                  <c:v>858</c:v>
                </c:pt>
                <c:pt idx="459">
                  <c:v>859</c:v>
                </c:pt>
                <c:pt idx="460">
                  <c:v>860</c:v>
                </c:pt>
                <c:pt idx="461">
                  <c:v>861</c:v>
                </c:pt>
                <c:pt idx="462">
                  <c:v>862</c:v>
                </c:pt>
                <c:pt idx="463">
                  <c:v>863</c:v>
                </c:pt>
                <c:pt idx="464">
                  <c:v>864</c:v>
                </c:pt>
                <c:pt idx="465">
                  <c:v>865</c:v>
                </c:pt>
                <c:pt idx="466">
                  <c:v>866</c:v>
                </c:pt>
                <c:pt idx="467">
                  <c:v>867</c:v>
                </c:pt>
                <c:pt idx="468">
                  <c:v>868</c:v>
                </c:pt>
                <c:pt idx="469">
                  <c:v>869</c:v>
                </c:pt>
                <c:pt idx="470">
                  <c:v>870</c:v>
                </c:pt>
                <c:pt idx="471">
                  <c:v>871</c:v>
                </c:pt>
                <c:pt idx="472">
                  <c:v>872</c:v>
                </c:pt>
                <c:pt idx="473">
                  <c:v>873</c:v>
                </c:pt>
                <c:pt idx="474">
                  <c:v>874</c:v>
                </c:pt>
                <c:pt idx="475">
                  <c:v>875</c:v>
                </c:pt>
                <c:pt idx="476">
                  <c:v>876</c:v>
                </c:pt>
                <c:pt idx="477">
                  <c:v>877</c:v>
                </c:pt>
                <c:pt idx="478">
                  <c:v>878</c:v>
                </c:pt>
                <c:pt idx="479">
                  <c:v>879</c:v>
                </c:pt>
                <c:pt idx="480">
                  <c:v>880</c:v>
                </c:pt>
                <c:pt idx="481">
                  <c:v>881</c:v>
                </c:pt>
                <c:pt idx="482">
                  <c:v>882</c:v>
                </c:pt>
                <c:pt idx="483">
                  <c:v>883</c:v>
                </c:pt>
                <c:pt idx="484">
                  <c:v>884</c:v>
                </c:pt>
                <c:pt idx="485">
                  <c:v>885</c:v>
                </c:pt>
                <c:pt idx="486">
                  <c:v>886</c:v>
                </c:pt>
                <c:pt idx="487">
                  <c:v>887</c:v>
                </c:pt>
                <c:pt idx="488">
                  <c:v>888</c:v>
                </c:pt>
                <c:pt idx="489">
                  <c:v>889</c:v>
                </c:pt>
                <c:pt idx="490">
                  <c:v>890</c:v>
                </c:pt>
                <c:pt idx="491">
                  <c:v>891</c:v>
                </c:pt>
                <c:pt idx="492">
                  <c:v>892</c:v>
                </c:pt>
                <c:pt idx="493">
                  <c:v>893</c:v>
                </c:pt>
                <c:pt idx="494">
                  <c:v>894</c:v>
                </c:pt>
                <c:pt idx="495">
                  <c:v>895</c:v>
                </c:pt>
                <c:pt idx="496">
                  <c:v>896</c:v>
                </c:pt>
                <c:pt idx="497">
                  <c:v>897</c:v>
                </c:pt>
                <c:pt idx="498">
                  <c:v>898</c:v>
                </c:pt>
                <c:pt idx="499">
                  <c:v>899</c:v>
                </c:pt>
                <c:pt idx="500">
                  <c:v>900</c:v>
                </c:pt>
                <c:pt idx="501">
                  <c:v>901</c:v>
                </c:pt>
                <c:pt idx="502">
                  <c:v>902</c:v>
                </c:pt>
                <c:pt idx="503">
                  <c:v>903</c:v>
                </c:pt>
                <c:pt idx="504">
                  <c:v>904</c:v>
                </c:pt>
                <c:pt idx="505">
                  <c:v>905</c:v>
                </c:pt>
                <c:pt idx="506">
                  <c:v>906</c:v>
                </c:pt>
                <c:pt idx="507">
                  <c:v>907</c:v>
                </c:pt>
                <c:pt idx="508">
                  <c:v>908</c:v>
                </c:pt>
                <c:pt idx="509">
                  <c:v>909</c:v>
                </c:pt>
                <c:pt idx="510">
                  <c:v>910</c:v>
                </c:pt>
                <c:pt idx="511">
                  <c:v>911</c:v>
                </c:pt>
                <c:pt idx="512">
                  <c:v>912</c:v>
                </c:pt>
                <c:pt idx="513">
                  <c:v>913</c:v>
                </c:pt>
                <c:pt idx="514">
                  <c:v>914</c:v>
                </c:pt>
                <c:pt idx="515">
                  <c:v>915</c:v>
                </c:pt>
                <c:pt idx="516">
                  <c:v>916</c:v>
                </c:pt>
                <c:pt idx="517">
                  <c:v>917</c:v>
                </c:pt>
                <c:pt idx="518">
                  <c:v>918</c:v>
                </c:pt>
                <c:pt idx="519">
                  <c:v>919</c:v>
                </c:pt>
                <c:pt idx="520">
                  <c:v>920</c:v>
                </c:pt>
                <c:pt idx="521">
                  <c:v>921</c:v>
                </c:pt>
                <c:pt idx="522">
                  <c:v>922</c:v>
                </c:pt>
                <c:pt idx="523">
                  <c:v>923</c:v>
                </c:pt>
                <c:pt idx="524">
                  <c:v>924</c:v>
                </c:pt>
                <c:pt idx="525">
                  <c:v>925</c:v>
                </c:pt>
                <c:pt idx="526">
                  <c:v>926</c:v>
                </c:pt>
                <c:pt idx="527">
                  <c:v>927</c:v>
                </c:pt>
                <c:pt idx="528">
                  <c:v>928</c:v>
                </c:pt>
                <c:pt idx="529">
                  <c:v>929</c:v>
                </c:pt>
                <c:pt idx="530">
                  <c:v>930</c:v>
                </c:pt>
                <c:pt idx="531">
                  <c:v>931</c:v>
                </c:pt>
                <c:pt idx="532">
                  <c:v>932</c:v>
                </c:pt>
                <c:pt idx="533">
                  <c:v>933</c:v>
                </c:pt>
                <c:pt idx="534">
                  <c:v>934</c:v>
                </c:pt>
                <c:pt idx="535">
                  <c:v>935</c:v>
                </c:pt>
                <c:pt idx="536">
                  <c:v>936</c:v>
                </c:pt>
                <c:pt idx="537">
                  <c:v>937</c:v>
                </c:pt>
                <c:pt idx="538">
                  <c:v>938</c:v>
                </c:pt>
                <c:pt idx="539">
                  <c:v>939</c:v>
                </c:pt>
                <c:pt idx="540">
                  <c:v>940</c:v>
                </c:pt>
                <c:pt idx="541">
                  <c:v>941</c:v>
                </c:pt>
                <c:pt idx="542">
                  <c:v>942</c:v>
                </c:pt>
                <c:pt idx="543">
                  <c:v>943</c:v>
                </c:pt>
                <c:pt idx="544">
                  <c:v>944</c:v>
                </c:pt>
                <c:pt idx="545">
                  <c:v>945</c:v>
                </c:pt>
                <c:pt idx="546">
                  <c:v>946</c:v>
                </c:pt>
                <c:pt idx="547">
                  <c:v>947</c:v>
                </c:pt>
                <c:pt idx="548">
                  <c:v>948</c:v>
                </c:pt>
                <c:pt idx="549">
                  <c:v>949</c:v>
                </c:pt>
                <c:pt idx="550">
                  <c:v>950</c:v>
                </c:pt>
                <c:pt idx="551">
                  <c:v>951</c:v>
                </c:pt>
                <c:pt idx="552">
                  <c:v>952</c:v>
                </c:pt>
                <c:pt idx="553">
                  <c:v>953</c:v>
                </c:pt>
                <c:pt idx="554">
                  <c:v>954</c:v>
                </c:pt>
                <c:pt idx="555">
                  <c:v>955</c:v>
                </c:pt>
                <c:pt idx="556">
                  <c:v>956</c:v>
                </c:pt>
                <c:pt idx="557">
                  <c:v>957</c:v>
                </c:pt>
                <c:pt idx="558">
                  <c:v>958</c:v>
                </c:pt>
                <c:pt idx="559">
                  <c:v>959</c:v>
                </c:pt>
                <c:pt idx="560">
                  <c:v>960</c:v>
                </c:pt>
                <c:pt idx="561">
                  <c:v>961</c:v>
                </c:pt>
                <c:pt idx="562">
                  <c:v>962</c:v>
                </c:pt>
                <c:pt idx="563">
                  <c:v>963</c:v>
                </c:pt>
                <c:pt idx="564">
                  <c:v>964</c:v>
                </c:pt>
                <c:pt idx="565">
                  <c:v>965</c:v>
                </c:pt>
                <c:pt idx="566">
                  <c:v>966</c:v>
                </c:pt>
                <c:pt idx="567">
                  <c:v>967</c:v>
                </c:pt>
                <c:pt idx="568">
                  <c:v>968</c:v>
                </c:pt>
                <c:pt idx="569">
                  <c:v>969</c:v>
                </c:pt>
                <c:pt idx="570">
                  <c:v>970</c:v>
                </c:pt>
                <c:pt idx="571">
                  <c:v>971</c:v>
                </c:pt>
                <c:pt idx="572">
                  <c:v>972</c:v>
                </c:pt>
                <c:pt idx="573">
                  <c:v>973</c:v>
                </c:pt>
                <c:pt idx="574">
                  <c:v>974</c:v>
                </c:pt>
                <c:pt idx="575">
                  <c:v>975</c:v>
                </c:pt>
                <c:pt idx="576">
                  <c:v>976</c:v>
                </c:pt>
                <c:pt idx="577">
                  <c:v>977</c:v>
                </c:pt>
                <c:pt idx="578">
                  <c:v>978</c:v>
                </c:pt>
                <c:pt idx="579">
                  <c:v>979</c:v>
                </c:pt>
                <c:pt idx="580">
                  <c:v>980</c:v>
                </c:pt>
                <c:pt idx="581">
                  <c:v>981</c:v>
                </c:pt>
                <c:pt idx="582">
                  <c:v>982</c:v>
                </c:pt>
                <c:pt idx="583">
                  <c:v>983</c:v>
                </c:pt>
                <c:pt idx="584">
                  <c:v>984</c:v>
                </c:pt>
                <c:pt idx="585">
                  <c:v>985</c:v>
                </c:pt>
                <c:pt idx="586">
                  <c:v>986</c:v>
                </c:pt>
                <c:pt idx="587">
                  <c:v>987</c:v>
                </c:pt>
                <c:pt idx="588">
                  <c:v>988</c:v>
                </c:pt>
                <c:pt idx="589">
                  <c:v>989</c:v>
                </c:pt>
                <c:pt idx="590">
                  <c:v>990</c:v>
                </c:pt>
                <c:pt idx="591">
                  <c:v>991</c:v>
                </c:pt>
                <c:pt idx="592">
                  <c:v>992</c:v>
                </c:pt>
                <c:pt idx="593">
                  <c:v>993</c:v>
                </c:pt>
                <c:pt idx="594">
                  <c:v>994</c:v>
                </c:pt>
                <c:pt idx="595">
                  <c:v>995</c:v>
                </c:pt>
                <c:pt idx="596">
                  <c:v>996</c:v>
                </c:pt>
                <c:pt idx="597">
                  <c:v>997</c:v>
                </c:pt>
                <c:pt idx="598">
                  <c:v>998</c:v>
                </c:pt>
                <c:pt idx="599">
                  <c:v>999</c:v>
                </c:pt>
                <c:pt idx="600">
                  <c:v>1000</c:v>
                </c:pt>
                <c:pt idx="601">
                  <c:v>1001</c:v>
                </c:pt>
                <c:pt idx="602">
                  <c:v>1002</c:v>
                </c:pt>
                <c:pt idx="603">
                  <c:v>1003</c:v>
                </c:pt>
                <c:pt idx="604">
                  <c:v>1004</c:v>
                </c:pt>
                <c:pt idx="605">
                  <c:v>1005</c:v>
                </c:pt>
                <c:pt idx="606">
                  <c:v>1006</c:v>
                </c:pt>
                <c:pt idx="607">
                  <c:v>1007</c:v>
                </c:pt>
                <c:pt idx="608">
                  <c:v>1008</c:v>
                </c:pt>
                <c:pt idx="609">
                  <c:v>1009</c:v>
                </c:pt>
                <c:pt idx="610">
                  <c:v>1010</c:v>
                </c:pt>
                <c:pt idx="611">
                  <c:v>1011</c:v>
                </c:pt>
                <c:pt idx="612">
                  <c:v>1012</c:v>
                </c:pt>
                <c:pt idx="613">
                  <c:v>1013</c:v>
                </c:pt>
                <c:pt idx="614">
                  <c:v>1014</c:v>
                </c:pt>
                <c:pt idx="615">
                  <c:v>1015</c:v>
                </c:pt>
                <c:pt idx="616">
                  <c:v>1016</c:v>
                </c:pt>
                <c:pt idx="617">
                  <c:v>1017</c:v>
                </c:pt>
                <c:pt idx="618">
                  <c:v>1018</c:v>
                </c:pt>
                <c:pt idx="619">
                  <c:v>1019</c:v>
                </c:pt>
                <c:pt idx="620">
                  <c:v>1020</c:v>
                </c:pt>
                <c:pt idx="621">
                  <c:v>1021</c:v>
                </c:pt>
                <c:pt idx="622">
                  <c:v>1022</c:v>
                </c:pt>
                <c:pt idx="623">
                  <c:v>1023</c:v>
                </c:pt>
                <c:pt idx="624">
                  <c:v>1024</c:v>
                </c:pt>
                <c:pt idx="625">
                  <c:v>1025</c:v>
                </c:pt>
                <c:pt idx="626">
                  <c:v>1026</c:v>
                </c:pt>
                <c:pt idx="627">
                  <c:v>1027</c:v>
                </c:pt>
                <c:pt idx="628">
                  <c:v>1028</c:v>
                </c:pt>
                <c:pt idx="629">
                  <c:v>1029</c:v>
                </c:pt>
                <c:pt idx="630">
                  <c:v>1030</c:v>
                </c:pt>
                <c:pt idx="631">
                  <c:v>1031</c:v>
                </c:pt>
                <c:pt idx="632">
                  <c:v>1032</c:v>
                </c:pt>
                <c:pt idx="633">
                  <c:v>1033</c:v>
                </c:pt>
                <c:pt idx="634">
                  <c:v>1034</c:v>
                </c:pt>
                <c:pt idx="635">
                  <c:v>1035</c:v>
                </c:pt>
                <c:pt idx="636">
                  <c:v>1036</c:v>
                </c:pt>
                <c:pt idx="637">
                  <c:v>1037</c:v>
                </c:pt>
                <c:pt idx="638">
                  <c:v>1038</c:v>
                </c:pt>
                <c:pt idx="639">
                  <c:v>1039</c:v>
                </c:pt>
                <c:pt idx="640">
                  <c:v>1040</c:v>
                </c:pt>
                <c:pt idx="641">
                  <c:v>1041</c:v>
                </c:pt>
                <c:pt idx="642">
                  <c:v>1042</c:v>
                </c:pt>
                <c:pt idx="643">
                  <c:v>1043</c:v>
                </c:pt>
                <c:pt idx="644">
                  <c:v>1044</c:v>
                </c:pt>
                <c:pt idx="645">
                  <c:v>1045</c:v>
                </c:pt>
                <c:pt idx="646">
                  <c:v>1046</c:v>
                </c:pt>
                <c:pt idx="647">
                  <c:v>1047</c:v>
                </c:pt>
                <c:pt idx="648">
                  <c:v>1048</c:v>
                </c:pt>
                <c:pt idx="649">
                  <c:v>1049</c:v>
                </c:pt>
                <c:pt idx="650">
                  <c:v>1050</c:v>
                </c:pt>
                <c:pt idx="651">
                  <c:v>1051</c:v>
                </c:pt>
                <c:pt idx="652">
                  <c:v>1052</c:v>
                </c:pt>
                <c:pt idx="653">
                  <c:v>1053</c:v>
                </c:pt>
                <c:pt idx="654">
                  <c:v>1054</c:v>
                </c:pt>
                <c:pt idx="655">
                  <c:v>1055</c:v>
                </c:pt>
                <c:pt idx="656">
                  <c:v>1056</c:v>
                </c:pt>
                <c:pt idx="657">
                  <c:v>1057</c:v>
                </c:pt>
                <c:pt idx="658">
                  <c:v>1058</c:v>
                </c:pt>
                <c:pt idx="659">
                  <c:v>1059</c:v>
                </c:pt>
                <c:pt idx="660">
                  <c:v>1060</c:v>
                </c:pt>
                <c:pt idx="661">
                  <c:v>1061</c:v>
                </c:pt>
                <c:pt idx="662">
                  <c:v>1062</c:v>
                </c:pt>
                <c:pt idx="663">
                  <c:v>1063</c:v>
                </c:pt>
                <c:pt idx="664">
                  <c:v>1064</c:v>
                </c:pt>
                <c:pt idx="665">
                  <c:v>1065</c:v>
                </c:pt>
                <c:pt idx="666">
                  <c:v>1066</c:v>
                </c:pt>
                <c:pt idx="667">
                  <c:v>1067</c:v>
                </c:pt>
                <c:pt idx="668">
                  <c:v>1068</c:v>
                </c:pt>
                <c:pt idx="669">
                  <c:v>1069</c:v>
                </c:pt>
                <c:pt idx="670">
                  <c:v>1070</c:v>
                </c:pt>
                <c:pt idx="671">
                  <c:v>1071</c:v>
                </c:pt>
                <c:pt idx="672">
                  <c:v>1072</c:v>
                </c:pt>
                <c:pt idx="673">
                  <c:v>1073</c:v>
                </c:pt>
                <c:pt idx="674">
                  <c:v>1074</c:v>
                </c:pt>
                <c:pt idx="675">
                  <c:v>1075</c:v>
                </c:pt>
                <c:pt idx="676">
                  <c:v>1076</c:v>
                </c:pt>
                <c:pt idx="677">
                  <c:v>1077</c:v>
                </c:pt>
                <c:pt idx="678">
                  <c:v>1078</c:v>
                </c:pt>
                <c:pt idx="679">
                  <c:v>1079</c:v>
                </c:pt>
                <c:pt idx="680">
                  <c:v>1080</c:v>
                </c:pt>
                <c:pt idx="681">
                  <c:v>1081</c:v>
                </c:pt>
                <c:pt idx="682">
                  <c:v>1082</c:v>
                </c:pt>
                <c:pt idx="683">
                  <c:v>1083</c:v>
                </c:pt>
                <c:pt idx="684">
                  <c:v>1084</c:v>
                </c:pt>
                <c:pt idx="685">
                  <c:v>1085</c:v>
                </c:pt>
                <c:pt idx="686">
                  <c:v>1086</c:v>
                </c:pt>
                <c:pt idx="687">
                  <c:v>1087</c:v>
                </c:pt>
                <c:pt idx="688">
                  <c:v>1088</c:v>
                </c:pt>
                <c:pt idx="689">
                  <c:v>1089</c:v>
                </c:pt>
                <c:pt idx="690">
                  <c:v>1090</c:v>
                </c:pt>
                <c:pt idx="691">
                  <c:v>1091</c:v>
                </c:pt>
                <c:pt idx="692">
                  <c:v>1092</c:v>
                </c:pt>
                <c:pt idx="693">
                  <c:v>1093</c:v>
                </c:pt>
                <c:pt idx="694">
                  <c:v>1094</c:v>
                </c:pt>
                <c:pt idx="695">
                  <c:v>1095</c:v>
                </c:pt>
                <c:pt idx="696">
                  <c:v>1096</c:v>
                </c:pt>
                <c:pt idx="697">
                  <c:v>1097</c:v>
                </c:pt>
                <c:pt idx="698">
                  <c:v>1098</c:v>
                </c:pt>
                <c:pt idx="699">
                  <c:v>1099</c:v>
                </c:pt>
                <c:pt idx="700">
                  <c:v>1100</c:v>
                </c:pt>
                <c:pt idx="701">
                  <c:v>1101</c:v>
                </c:pt>
                <c:pt idx="702">
                  <c:v>1102</c:v>
                </c:pt>
                <c:pt idx="703">
                  <c:v>1103</c:v>
                </c:pt>
                <c:pt idx="704">
                  <c:v>1104</c:v>
                </c:pt>
                <c:pt idx="705">
                  <c:v>1105</c:v>
                </c:pt>
                <c:pt idx="706">
                  <c:v>1106</c:v>
                </c:pt>
                <c:pt idx="707">
                  <c:v>1107</c:v>
                </c:pt>
                <c:pt idx="708">
                  <c:v>1108</c:v>
                </c:pt>
                <c:pt idx="709">
                  <c:v>1109</c:v>
                </c:pt>
                <c:pt idx="710">
                  <c:v>1110</c:v>
                </c:pt>
                <c:pt idx="711">
                  <c:v>1111</c:v>
                </c:pt>
                <c:pt idx="712">
                  <c:v>1112</c:v>
                </c:pt>
                <c:pt idx="713">
                  <c:v>1113</c:v>
                </c:pt>
                <c:pt idx="714">
                  <c:v>1114</c:v>
                </c:pt>
                <c:pt idx="715">
                  <c:v>1115</c:v>
                </c:pt>
                <c:pt idx="716">
                  <c:v>1116</c:v>
                </c:pt>
                <c:pt idx="717">
                  <c:v>1117</c:v>
                </c:pt>
                <c:pt idx="718">
                  <c:v>1118</c:v>
                </c:pt>
                <c:pt idx="719">
                  <c:v>1119</c:v>
                </c:pt>
                <c:pt idx="720">
                  <c:v>1120</c:v>
                </c:pt>
                <c:pt idx="721">
                  <c:v>1121</c:v>
                </c:pt>
                <c:pt idx="722">
                  <c:v>1122</c:v>
                </c:pt>
                <c:pt idx="723">
                  <c:v>1123</c:v>
                </c:pt>
                <c:pt idx="724">
                  <c:v>1124</c:v>
                </c:pt>
                <c:pt idx="725">
                  <c:v>1125</c:v>
                </c:pt>
                <c:pt idx="726">
                  <c:v>1126</c:v>
                </c:pt>
                <c:pt idx="727">
                  <c:v>1127</c:v>
                </c:pt>
                <c:pt idx="728">
                  <c:v>1128</c:v>
                </c:pt>
                <c:pt idx="729">
                  <c:v>1129</c:v>
                </c:pt>
                <c:pt idx="730">
                  <c:v>1130</c:v>
                </c:pt>
                <c:pt idx="731">
                  <c:v>1131</c:v>
                </c:pt>
                <c:pt idx="732">
                  <c:v>1132</c:v>
                </c:pt>
                <c:pt idx="733">
                  <c:v>1133</c:v>
                </c:pt>
                <c:pt idx="734">
                  <c:v>1134</c:v>
                </c:pt>
                <c:pt idx="735">
                  <c:v>1135</c:v>
                </c:pt>
                <c:pt idx="736">
                  <c:v>1136</c:v>
                </c:pt>
                <c:pt idx="737">
                  <c:v>1137</c:v>
                </c:pt>
                <c:pt idx="738">
                  <c:v>1138</c:v>
                </c:pt>
                <c:pt idx="739">
                  <c:v>1139</c:v>
                </c:pt>
                <c:pt idx="740">
                  <c:v>1140</c:v>
                </c:pt>
                <c:pt idx="741">
                  <c:v>1141</c:v>
                </c:pt>
                <c:pt idx="742">
                  <c:v>1142</c:v>
                </c:pt>
                <c:pt idx="743">
                  <c:v>1143</c:v>
                </c:pt>
                <c:pt idx="744">
                  <c:v>1144</c:v>
                </c:pt>
                <c:pt idx="745">
                  <c:v>1145</c:v>
                </c:pt>
                <c:pt idx="746">
                  <c:v>1146</c:v>
                </c:pt>
                <c:pt idx="747">
                  <c:v>1147</c:v>
                </c:pt>
                <c:pt idx="748">
                  <c:v>1148</c:v>
                </c:pt>
                <c:pt idx="749">
                  <c:v>1149</c:v>
                </c:pt>
                <c:pt idx="750">
                  <c:v>1150</c:v>
                </c:pt>
                <c:pt idx="751">
                  <c:v>1151</c:v>
                </c:pt>
                <c:pt idx="752">
                  <c:v>1152</c:v>
                </c:pt>
                <c:pt idx="753">
                  <c:v>1153</c:v>
                </c:pt>
                <c:pt idx="754">
                  <c:v>1154</c:v>
                </c:pt>
                <c:pt idx="755">
                  <c:v>1155</c:v>
                </c:pt>
                <c:pt idx="756">
                  <c:v>1156</c:v>
                </c:pt>
                <c:pt idx="757">
                  <c:v>1157</c:v>
                </c:pt>
                <c:pt idx="758">
                  <c:v>1158</c:v>
                </c:pt>
                <c:pt idx="759">
                  <c:v>1159</c:v>
                </c:pt>
                <c:pt idx="760">
                  <c:v>1160</c:v>
                </c:pt>
                <c:pt idx="761">
                  <c:v>1161</c:v>
                </c:pt>
                <c:pt idx="762">
                  <c:v>1162</c:v>
                </c:pt>
                <c:pt idx="763">
                  <c:v>1163</c:v>
                </c:pt>
                <c:pt idx="764">
                  <c:v>1164</c:v>
                </c:pt>
                <c:pt idx="765">
                  <c:v>1165</c:v>
                </c:pt>
                <c:pt idx="766">
                  <c:v>1166</c:v>
                </c:pt>
                <c:pt idx="767">
                  <c:v>1167</c:v>
                </c:pt>
                <c:pt idx="768">
                  <c:v>1168</c:v>
                </c:pt>
                <c:pt idx="769">
                  <c:v>1169</c:v>
                </c:pt>
                <c:pt idx="770">
                  <c:v>1170</c:v>
                </c:pt>
                <c:pt idx="771">
                  <c:v>1171</c:v>
                </c:pt>
                <c:pt idx="772">
                  <c:v>1172</c:v>
                </c:pt>
                <c:pt idx="773">
                  <c:v>1173</c:v>
                </c:pt>
                <c:pt idx="774">
                  <c:v>1174</c:v>
                </c:pt>
                <c:pt idx="775">
                  <c:v>1175</c:v>
                </c:pt>
                <c:pt idx="776">
                  <c:v>1176</c:v>
                </c:pt>
                <c:pt idx="777">
                  <c:v>1177</c:v>
                </c:pt>
                <c:pt idx="778">
                  <c:v>1178</c:v>
                </c:pt>
                <c:pt idx="779">
                  <c:v>1179</c:v>
                </c:pt>
                <c:pt idx="780">
                  <c:v>1180</c:v>
                </c:pt>
                <c:pt idx="781">
                  <c:v>1181</c:v>
                </c:pt>
                <c:pt idx="782">
                  <c:v>1182</c:v>
                </c:pt>
                <c:pt idx="783">
                  <c:v>1183</c:v>
                </c:pt>
                <c:pt idx="784">
                  <c:v>1184</c:v>
                </c:pt>
                <c:pt idx="785">
                  <c:v>1185</c:v>
                </c:pt>
                <c:pt idx="786">
                  <c:v>1186</c:v>
                </c:pt>
                <c:pt idx="787">
                  <c:v>1187</c:v>
                </c:pt>
                <c:pt idx="788">
                  <c:v>1188</c:v>
                </c:pt>
                <c:pt idx="789">
                  <c:v>1189</c:v>
                </c:pt>
                <c:pt idx="790">
                  <c:v>1190</c:v>
                </c:pt>
                <c:pt idx="791">
                  <c:v>1191</c:v>
                </c:pt>
                <c:pt idx="792">
                  <c:v>1192</c:v>
                </c:pt>
                <c:pt idx="793">
                  <c:v>1193</c:v>
                </c:pt>
                <c:pt idx="794">
                  <c:v>1194</c:v>
                </c:pt>
                <c:pt idx="795">
                  <c:v>1195</c:v>
                </c:pt>
                <c:pt idx="796">
                  <c:v>1196</c:v>
                </c:pt>
                <c:pt idx="797">
                  <c:v>1197</c:v>
                </c:pt>
                <c:pt idx="798">
                  <c:v>1198</c:v>
                </c:pt>
                <c:pt idx="799">
                  <c:v>1199</c:v>
                </c:pt>
                <c:pt idx="800">
                  <c:v>1200</c:v>
                </c:pt>
                <c:pt idx="801">
                  <c:v>1201</c:v>
                </c:pt>
                <c:pt idx="802">
                  <c:v>1202</c:v>
                </c:pt>
                <c:pt idx="803">
                  <c:v>1203</c:v>
                </c:pt>
                <c:pt idx="804">
                  <c:v>1204</c:v>
                </c:pt>
                <c:pt idx="805">
                  <c:v>1205</c:v>
                </c:pt>
                <c:pt idx="806">
                  <c:v>1206</c:v>
                </c:pt>
                <c:pt idx="807">
                  <c:v>1207</c:v>
                </c:pt>
                <c:pt idx="808">
                  <c:v>1208</c:v>
                </c:pt>
                <c:pt idx="809">
                  <c:v>1209</c:v>
                </c:pt>
                <c:pt idx="810">
                  <c:v>1210</c:v>
                </c:pt>
                <c:pt idx="811">
                  <c:v>1211</c:v>
                </c:pt>
                <c:pt idx="812">
                  <c:v>1212</c:v>
                </c:pt>
                <c:pt idx="813">
                  <c:v>1213</c:v>
                </c:pt>
                <c:pt idx="814">
                  <c:v>1214</c:v>
                </c:pt>
                <c:pt idx="815">
                  <c:v>1215</c:v>
                </c:pt>
                <c:pt idx="816">
                  <c:v>1216</c:v>
                </c:pt>
                <c:pt idx="817">
                  <c:v>1217</c:v>
                </c:pt>
                <c:pt idx="818">
                  <c:v>1218</c:v>
                </c:pt>
                <c:pt idx="819">
                  <c:v>1219</c:v>
                </c:pt>
                <c:pt idx="820">
                  <c:v>1220</c:v>
                </c:pt>
                <c:pt idx="821">
                  <c:v>1221</c:v>
                </c:pt>
                <c:pt idx="822">
                  <c:v>1222</c:v>
                </c:pt>
                <c:pt idx="823">
                  <c:v>1223</c:v>
                </c:pt>
                <c:pt idx="824">
                  <c:v>1224</c:v>
                </c:pt>
                <c:pt idx="825">
                  <c:v>1225</c:v>
                </c:pt>
                <c:pt idx="826">
                  <c:v>1226</c:v>
                </c:pt>
                <c:pt idx="827">
                  <c:v>1227</c:v>
                </c:pt>
                <c:pt idx="828">
                  <c:v>1228</c:v>
                </c:pt>
                <c:pt idx="829">
                  <c:v>1229</c:v>
                </c:pt>
                <c:pt idx="830">
                  <c:v>1230</c:v>
                </c:pt>
                <c:pt idx="831">
                  <c:v>1231</c:v>
                </c:pt>
                <c:pt idx="832">
                  <c:v>1232</c:v>
                </c:pt>
                <c:pt idx="833">
                  <c:v>1233</c:v>
                </c:pt>
                <c:pt idx="834">
                  <c:v>1234</c:v>
                </c:pt>
                <c:pt idx="835">
                  <c:v>1235</c:v>
                </c:pt>
                <c:pt idx="836">
                  <c:v>1236</c:v>
                </c:pt>
                <c:pt idx="837">
                  <c:v>1237</c:v>
                </c:pt>
                <c:pt idx="838">
                  <c:v>1238</c:v>
                </c:pt>
                <c:pt idx="839">
                  <c:v>1239</c:v>
                </c:pt>
                <c:pt idx="840">
                  <c:v>1240</c:v>
                </c:pt>
                <c:pt idx="841">
                  <c:v>1241</c:v>
                </c:pt>
                <c:pt idx="842">
                  <c:v>1242</c:v>
                </c:pt>
                <c:pt idx="843">
                  <c:v>1243</c:v>
                </c:pt>
                <c:pt idx="844">
                  <c:v>1244</c:v>
                </c:pt>
                <c:pt idx="845">
                  <c:v>1245</c:v>
                </c:pt>
                <c:pt idx="846">
                  <c:v>1246</c:v>
                </c:pt>
                <c:pt idx="847">
                  <c:v>1247</c:v>
                </c:pt>
                <c:pt idx="848">
                  <c:v>1248</c:v>
                </c:pt>
                <c:pt idx="849">
                  <c:v>1249</c:v>
                </c:pt>
                <c:pt idx="850">
                  <c:v>1250</c:v>
                </c:pt>
                <c:pt idx="851">
                  <c:v>1251</c:v>
                </c:pt>
                <c:pt idx="852">
                  <c:v>1252</c:v>
                </c:pt>
                <c:pt idx="853">
                  <c:v>1253</c:v>
                </c:pt>
                <c:pt idx="854">
                  <c:v>1254</c:v>
                </c:pt>
                <c:pt idx="855">
                  <c:v>1255</c:v>
                </c:pt>
                <c:pt idx="856">
                  <c:v>1256</c:v>
                </c:pt>
                <c:pt idx="857">
                  <c:v>1257</c:v>
                </c:pt>
                <c:pt idx="858">
                  <c:v>1258</c:v>
                </c:pt>
                <c:pt idx="859">
                  <c:v>1259</c:v>
                </c:pt>
                <c:pt idx="860">
                  <c:v>1260</c:v>
                </c:pt>
                <c:pt idx="861">
                  <c:v>1261</c:v>
                </c:pt>
                <c:pt idx="862">
                  <c:v>1262</c:v>
                </c:pt>
                <c:pt idx="863">
                  <c:v>1263</c:v>
                </c:pt>
                <c:pt idx="864">
                  <c:v>1264</c:v>
                </c:pt>
                <c:pt idx="865">
                  <c:v>1265</c:v>
                </c:pt>
                <c:pt idx="866">
                  <c:v>1266</c:v>
                </c:pt>
                <c:pt idx="867">
                  <c:v>1267</c:v>
                </c:pt>
                <c:pt idx="868">
                  <c:v>1268</c:v>
                </c:pt>
                <c:pt idx="869">
                  <c:v>1269</c:v>
                </c:pt>
                <c:pt idx="870">
                  <c:v>1270</c:v>
                </c:pt>
                <c:pt idx="871">
                  <c:v>1271</c:v>
                </c:pt>
                <c:pt idx="872">
                  <c:v>1272</c:v>
                </c:pt>
                <c:pt idx="873">
                  <c:v>1273</c:v>
                </c:pt>
                <c:pt idx="874">
                  <c:v>1274</c:v>
                </c:pt>
                <c:pt idx="875">
                  <c:v>1275</c:v>
                </c:pt>
                <c:pt idx="876">
                  <c:v>1276</c:v>
                </c:pt>
                <c:pt idx="877">
                  <c:v>1277</c:v>
                </c:pt>
                <c:pt idx="878">
                  <c:v>1278</c:v>
                </c:pt>
                <c:pt idx="879">
                  <c:v>1279</c:v>
                </c:pt>
                <c:pt idx="880">
                  <c:v>1280</c:v>
                </c:pt>
                <c:pt idx="881">
                  <c:v>1281</c:v>
                </c:pt>
                <c:pt idx="882">
                  <c:v>1282</c:v>
                </c:pt>
                <c:pt idx="883">
                  <c:v>1283</c:v>
                </c:pt>
                <c:pt idx="884">
                  <c:v>1284</c:v>
                </c:pt>
                <c:pt idx="885">
                  <c:v>1285</c:v>
                </c:pt>
                <c:pt idx="886">
                  <c:v>1286</c:v>
                </c:pt>
                <c:pt idx="887">
                  <c:v>1287</c:v>
                </c:pt>
                <c:pt idx="888">
                  <c:v>1288</c:v>
                </c:pt>
                <c:pt idx="889">
                  <c:v>1289</c:v>
                </c:pt>
                <c:pt idx="890">
                  <c:v>1290</c:v>
                </c:pt>
                <c:pt idx="891">
                  <c:v>1291</c:v>
                </c:pt>
                <c:pt idx="892">
                  <c:v>1292</c:v>
                </c:pt>
                <c:pt idx="893">
                  <c:v>1293</c:v>
                </c:pt>
                <c:pt idx="894">
                  <c:v>1294</c:v>
                </c:pt>
                <c:pt idx="895">
                  <c:v>1295</c:v>
                </c:pt>
                <c:pt idx="896">
                  <c:v>1296</c:v>
                </c:pt>
                <c:pt idx="897">
                  <c:v>1297</c:v>
                </c:pt>
                <c:pt idx="898">
                  <c:v>1298</c:v>
                </c:pt>
                <c:pt idx="899">
                  <c:v>1299</c:v>
                </c:pt>
                <c:pt idx="900">
                  <c:v>1300</c:v>
                </c:pt>
                <c:pt idx="901">
                  <c:v>1301</c:v>
                </c:pt>
                <c:pt idx="902">
                  <c:v>1302</c:v>
                </c:pt>
                <c:pt idx="903">
                  <c:v>1303</c:v>
                </c:pt>
                <c:pt idx="904">
                  <c:v>1304</c:v>
                </c:pt>
                <c:pt idx="905">
                  <c:v>1305</c:v>
                </c:pt>
                <c:pt idx="906">
                  <c:v>1306</c:v>
                </c:pt>
                <c:pt idx="907">
                  <c:v>1307</c:v>
                </c:pt>
                <c:pt idx="908">
                  <c:v>1308</c:v>
                </c:pt>
                <c:pt idx="909">
                  <c:v>1309</c:v>
                </c:pt>
                <c:pt idx="910">
                  <c:v>1310</c:v>
                </c:pt>
                <c:pt idx="911">
                  <c:v>1311</c:v>
                </c:pt>
                <c:pt idx="912">
                  <c:v>1312</c:v>
                </c:pt>
                <c:pt idx="913">
                  <c:v>1313</c:v>
                </c:pt>
                <c:pt idx="914">
                  <c:v>1314</c:v>
                </c:pt>
                <c:pt idx="915">
                  <c:v>1315</c:v>
                </c:pt>
                <c:pt idx="916">
                  <c:v>1316</c:v>
                </c:pt>
                <c:pt idx="917">
                  <c:v>1317</c:v>
                </c:pt>
                <c:pt idx="918">
                  <c:v>1318</c:v>
                </c:pt>
                <c:pt idx="919">
                  <c:v>1319</c:v>
                </c:pt>
                <c:pt idx="920">
                  <c:v>1320</c:v>
                </c:pt>
                <c:pt idx="921">
                  <c:v>1321</c:v>
                </c:pt>
                <c:pt idx="922">
                  <c:v>1322</c:v>
                </c:pt>
                <c:pt idx="923">
                  <c:v>1323</c:v>
                </c:pt>
                <c:pt idx="924">
                  <c:v>1324</c:v>
                </c:pt>
                <c:pt idx="925">
                  <c:v>1325</c:v>
                </c:pt>
                <c:pt idx="926">
                  <c:v>1326</c:v>
                </c:pt>
                <c:pt idx="927">
                  <c:v>1327</c:v>
                </c:pt>
                <c:pt idx="928">
                  <c:v>1328</c:v>
                </c:pt>
                <c:pt idx="929">
                  <c:v>1329</c:v>
                </c:pt>
                <c:pt idx="930">
                  <c:v>1330</c:v>
                </c:pt>
                <c:pt idx="931">
                  <c:v>1331</c:v>
                </c:pt>
                <c:pt idx="932">
                  <c:v>1332</c:v>
                </c:pt>
                <c:pt idx="933">
                  <c:v>1333</c:v>
                </c:pt>
                <c:pt idx="934">
                  <c:v>1334</c:v>
                </c:pt>
                <c:pt idx="935">
                  <c:v>1335</c:v>
                </c:pt>
                <c:pt idx="936">
                  <c:v>1336</c:v>
                </c:pt>
                <c:pt idx="937">
                  <c:v>1337</c:v>
                </c:pt>
                <c:pt idx="938">
                  <c:v>1338</c:v>
                </c:pt>
                <c:pt idx="939">
                  <c:v>1339</c:v>
                </c:pt>
                <c:pt idx="940">
                  <c:v>1340</c:v>
                </c:pt>
                <c:pt idx="941">
                  <c:v>1341</c:v>
                </c:pt>
                <c:pt idx="942">
                  <c:v>1342</c:v>
                </c:pt>
                <c:pt idx="943">
                  <c:v>1343</c:v>
                </c:pt>
                <c:pt idx="944">
                  <c:v>1344</c:v>
                </c:pt>
                <c:pt idx="945">
                  <c:v>1345</c:v>
                </c:pt>
                <c:pt idx="946">
                  <c:v>1346</c:v>
                </c:pt>
                <c:pt idx="947">
                  <c:v>1347</c:v>
                </c:pt>
                <c:pt idx="948">
                  <c:v>1348</c:v>
                </c:pt>
                <c:pt idx="949">
                  <c:v>1349</c:v>
                </c:pt>
                <c:pt idx="950">
                  <c:v>1350</c:v>
                </c:pt>
                <c:pt idx="951">
                  <c:v>1351</c:v>
                </c:pt>
                <c:pt idx="952">
                  <c:v>1352</c:v>
                </c:pt>
                <c:pt idx="953">
                  <c:v>1353</c:v>
                </c:pt>
                <c:pt idx="954">
                  <c:v>1354</c:v>
                </c:pt>
                <c:pt idx="955">
                  <c:v>1355</c:v>
                </c:pt>
                <c:pt idx="956">
                  <c:v>1356</c:v>
                </c:pt>
                <c:pt idx="957">
                  <c:v>1357</c:v>
                </c:pt>
                <c:pt idx="958">
                  <c:v>1358</c:v>
                </c:pt>
                <c:pt idx="959">
                  <c:v>1359</c:v>
                </c:pt>
                <c:pt idx="960">
                  <c:v>1360</c:v>
                </c:pt>
                <c:pt idx="961">
                  <c:v>1361</c:v>
                </c:pt>
                <c:pt idx="962">
                  <c:v>1362</c:v>
                </c:pt>
                <c:pt idx="963">
                  <c:v>1363</c:v>
                </c:pt>
                <c:pt idx="964">
                  <c:v>1364</c:v>
                </c:pt>
                <c:pt idx="965">
                  <c:v>1365</c:v>
                </c:pt>
                <c:pt idx="966">
                  <c:v>1366</c:v>
                </c:pt>
                <c:pt idx="967">
                  <c:v>1367</c:v>
                </c:pt>
                <c:pt idx="968">
                  <c:v>1368</c:v>
                </c:pt>
                <c:pt idx="969">
                  <c:v>1369</c:v>
                </c:pt>
                <c:pt idx="970">
                  <c:v>1370</c:v>
                </c:pt>
                <c:pt idx="971">
                  <c:v>1371</c:v>
                </c:pt>
                <c:pt idx="972">
                  <c:v>1372</c:v>
                </c:pt>
                <c:pt idx="973">
                  <c:v>1373</c:v>
                </c:pt>
                <c:pt idx="974">
                  <c:v>1374</c:v>
                </c:pt>
                <c:pt idx="975">
                  <c:v>1375</c:v>
                </c:pt>
                <c:pt idx="976">
                  <c:v>1376</c:v>
                </c:pt>
                <c:pt idx="977">
                  <c:v>1377</c:v>
                </c:pt>
                <c:pt idx="978">
                  <c:v>1378</c:v>
                </c:pt>
                <c:pt idx="979">
                  <c:v>1379</c:v>
                </c:pt>
                <c:pt idx="980">
                  <c:v>1380</c:v>
                </c:pt>
                <c:pt idx="981">
                  <c:v>1381</c:v>
                </c:pt>
                <c:pt idx="982">
                  <c:v>1382</c:v>
                </c:pt>
                <c:pt idx="983">
                  <c:v>1383</c:v>
                </c:pt>
                <c:pt idx="984">
                  <c:v>1384</c:v>
                </c:pt>
                <c:pt idx="985">
                  <c:v>1385</c:v>
                </c:pt>
                <c:pt idx="986">
                  <c:v>1386</c:v>
                </c:pt>
                <c:pt idx="987">
                  <c:v>1387</c:v>
                </c:pt>
                <c:pt idx="988">
                  <c:v>1388</c:v>
                </c:pt>
                <c:pt idx="989">
                  <c:v>1389</c:v>
                </c:pt>
                <c:pt idx="990">
                  <c:v>1390</c:v>
                </c:pt>
                <c:pt idx="991">
                  <c:v>1391</c:v>
                </c:pt>
                <c:pt idx="992">
                  <c:v>1392</c:v>
                </c:pt>
                <c:pt idx="993">
                  <c:v>1393</c:v>
                </c:pt>
                <c:pt idx="994">
                  <c:v>1394</c:v>
                </c:pt>
                <c:pt idx="995">
                  <c:v>1395</c:v>
                </c:pt>
                <c:pt idx="996">
                  <c:v>1396</c:v>
                </c:pt>
                <c:pt idx="997">
                  <c:v>1397</c:v>
                </c:pt>
                <c:pt idx="998">
                  <c:v>1398</c:v>
                </c:pt>
                <c:pt idx="999">
                  <c:v>1399</c:v>
                </c:pt>
                <c:pt idx="1000">
                  <c:v>1400</c:v>
                </c:pt>
                <c:pt idx="1001">
                  <c:v>1401</c:v>
                </c:pt>
                <c:pt idx="1002">
                  <c:v>1402</c:v>
                </c:pt>
                <c:pt idx="1003">
                  <c:v>1403</c:v>
                </c:pt>
                <c:pt idx="1004">
                  <c:v>1404</c:v>
                </c:pt>
                <c:pt idx="1005">
                  <c:v>1405</c:v>
                </c:pt>
                <c:pt idx="1006">
                  <c:v>1406</c:v>
                </c:pt>
                <c:pt idx="1007">
                  <c:v>1407</c:v>
                </c:pt>
                <c:pt idx="1008">
                  <c:v>1408</c:v>
                </c:pt>
                <c:pt idx="1009">
                  <c:v>1409</c:v>
                </c:pt>
                <c:pt idx="1010">
                  <c:v>1410</c:v>
                </c:pt>
                <c:pt idx="1011">
                  <c:v>1411</c:v>
                </c:pt>
                <c:pt idx="1012">
                  <c:v>1412</c:v>
                </c:pt>
                <c:pt idx="1013">
                  <c:v>1413</c:v>
                </c:pt>
                <c:pt idx="1014">
                  <c:v>1414</c:v>
                </c:pt>
                <c:pt idx="1015">
                  <c:v>1415</c:v>
                </c:pt>
                <c:pt idx="1016">
                  <c:v>1416</c:v>
                </c:pt>
                <c:pt idx="1017">
                  <c:v>1417</c:v>
                </c:pt>
                <c:pt idx="1018">
                  <c:v>1418</c:v>
                </c:pt>
                <c:pt idx="1019">
                  <c:v>1419</c:v>
                </c:pt>
                <c:pt idx="1020">
                  <c:v>1420</c:v>
                </c:pt>
                <c:pt idx="1021">
                  <c:v>1421</c:v>
                </c:pt>
                <c:pt idx="1022">
                  <c:v>1422</c:v>
                </c:pt>
                <c:pt idx="1023">
                  <c:v>1423</c:v>
                </c:pt>
                <c:pt idx="1024">
                  <c:v>1424</c:v>
                </c:pt>
                <c:pt idx="1025">
                  <c:v>1425</c:v>
                </c:pt>
                <c:pt idx="1026">
                  <c:v>1426</c:v>
                </c:pt>
                <c:pt idx="1027">
                  <c:v>1427</c:v>
                </c:pt>
                <c:pt idx="1028">
                  <c:v>1428</c:v>
                </c:pt>
                <c:pt idx="1029">
                  <c:v>1429</c:v>
                </c:pt>
                <c:pt idx="1030">
                  <c:v>1430</c:v>
                </c:pt>
                <c:pt idx="1031">
                  <c:v>1431</c:v>
                </c:pt>
                <c:pt idx="1032">
                  <c:v>1432</c:v>
                </c:pt>
                <c:pt idx="1033">
                  <c:v>1433</c:v>
                </c:pt>
                <c:pt idx="1034">
                  <c:v>1434</c:v>
                </c:pt>
                <c:pt idx="1035">
                  <c:v>1435</c:v>
                </c:pt>
                <c:pt idx="1036">
                  <c:v>1436</c:v>
                </c:pt>
                <c:pt idx="1037">
                  <c:v>1437</c:v>
                </c:pt>
                <c:pt idx="1038">
                  <c:v>1438</c:v>
                </c:pt>
                <c:pt idx="1039">
                  <c:v>1439</c:v>
                </c:pt>
                <c:pt idx="1040">
                  <c:v>1440</c:v>
                </c:pt>
                <c:pt idx="1041">
                  <c:v>1441</c:v>
                </c:pt>
                <c:pt idx="1042">
                  <c:v>1442</c:v>
                </c:pt>
                <c:pt idx="1043">
                  <c:v>1443</c:v>
                </c:pt>
                <c:pt idx="1044">
                  <c:v>1444</c:v>
                </c:pt>
                <c:pt idx="1045">
                  <c:v>1445</c:v>
                </c:pt>
                <c:pt idx="1046">
                  <c:v>1446</c:v>
                </c:pt>
                <c:pt idx="1047">
                  <c:v>1447</c:v>
                </c:pt>
                <c:pt idx="1048">
                  <c:v>1448</c:v>
                </c:pt>
                <c:pt idx="1049">
                  <c:v>1449</c:v>
                </c:pt>
                <c:pt idx="1050">
                  <c:v>1450</c:v>
                </c:pt>
                <c:pt idx="1051">
                  <c:v>1451</c:v>
                </c:pt>
                <c:pt idx="1052">
                  <c:v>1452</c:v>
                </c:pt>
                <c:pt idx="1053">
                  <c:v>1453</c:v>
                </c:pt>
                <c:pt idx="1054">
                  <c:v>1454</c:v>
                </c:pt>
                <c:pt idx="1055">
                  <c:v>1455</c:v>
                </c:pt>
                <c:pt idx="1056">
                  <c:v>1456</c:v>
                </c:pt>
                <c:pt idx="1057">
                  <c:v>1457</c:v>
                </c:pt>
                <c:pt idx="1058">
                  <c:v>1458</c:v>
                </c:pt>
                <c:pt idx="1059">
                  <c:v>1459</c:v>
                </c:pt>
                <c:pt idx="1060">
                  <c:v>1460</c:v>
                </c:pt>
                <c:pt idx="1061">
                  <c:v>1461</c:v>
                </c:pt>
                <c:pt idx="1062">
                  <c:v>1462</c:v>
                </c:pt>
                <c:pt idx="1063">
                  <c:v>1463</c:v>
                </c:pt>
                <c:pt idx="1064">
                  <c:v>1464</c:v>
                </c:pt>
                <c:pt idx="1065">
                  <c:v>1465</c:v>
                </c:pt>
                <c:pt idx="1066">
                  <c:v>1466</c:v>
                </c:pt>
                <c:pt idx="1067">
                  <c:v>1467</c:v>
                </c:pt>
                <c:pt idx="1068">
                  <c:v>1468</c:v>
                </c:pt>
                <c:pt idx="1069">
                  <c:v>1469</c:v>
                </c:pt>
                <c:pt idx="1070">
                  <c:v>1470</c:v>
                </c:pt>
                <c:pt idx="1071">
                  <c:v>1471</c:v>
                </c:pt>
                <c:pt idx="1072">
                  <c:v>1472</c:v>
                </c:pt>
                <c:pt idx="1073">
                  <c:v>1473</c:v>
                </c:pt>
                <c:pt idx="1074">
                  <c:v>1474</c:v>
                </c:pt>
                <c:pt idx="1075">
                  <c:v>1475</c:v>
                </c:pt>
                <c:pt idx="1076">
                  <c:v>1476</c:v>
                </c:pt>
                <c:pt idx="1077">
                  <c:v>1477</c:v>
                </c:pt>
                <c:pt idx="1078">
                  <c:v>1478</c:v>
                </c:pt>
                <c:pt idx="1079">
                  <c:v>1479</c:v>
                </c:pt>
                <c:pt idx="1080">
                  <c:v>1480</c:v>
                </c:pt>
                <c:pt idx="1081">
                  <c:v>1481</c:v>
                </c:pt>
                <c:pt idx="1082">
                  <c:v>1482</c:v>
                </c:pt>
                <c:pt idx="1083">
                  <c:v>1483</c:v>
                </c:pt>
                <c:pt idx="1084">
                  <c:v>1484</c:v>
                </c:pt>
                <c:pt idx="1085">
                  <c:v>1485</c:v>
                </c:pt>
                <c:pt idx="1086">
                  <c:v>1486</c:v>
                </c:pt>
                <c:pt idx="1087">
                  <c:v>1487</c:v>
                </c:pt>
                <c:pt idx="1088">
                  <c:v>1488</c:v>
                </c:pt>
                <c:pt idx="1089">
                  <c:v>1489</c:v>
                </c:pt>
                <c:pt idx="1090">
                  <c:v>1490</c:v>
                </c:pt>
                <c:pt idx="1091">
                  <c:v>1491</c:v>
                </c:pt>
                <c:pt idx="1092">
                  <c:v>1492</c:v>
                </c:pt>
                <c:pt idx="1093">
                  <c:v>1493</c:v>
                </c:pt>
                <c:pt idx="1094">
                  <c:v>1494</c:v>
                </c:pt>
                <c:pt idx="1095">
                  <c:v>1495</c:v>
                </c:pt>
                <c:pt idx="1096">
                  <c:v>1496</c:v>
                </c:pt>
                <c:pt idx="1097">
                  <c:v>1497</c:v>
                </c:pt>
                <c:pt idx="1098">
                  <c:v>1498</c:v>
                </c:pt>
                <c:pt idx="1099">
                  <c:v>1499</c:v>
                </c:pt>
                <c:pt idx="1100">
                  <c:v>1500</c:v>
                </c:pt>
                <c:pt idx="1101">
                  <c:v>1501</c:v>
                </c:pt>
                <c:pt idx="1102">
                  <c:v>1502</c:v>
                </c:pt>
                <c:pt idx="1103">
                  <c:v>1503</c:v>
                </c:pt>
                <c:pt idx="1104">
                  <c:v>1504</c:v>
                </c:pt>
                <c:pt idx="1105">
                  <c:v>1505</c:v>
                </c:pt>
                <c:pt idx="1106">
                  <c:v>1506</c:v>
                </c:pt>
                <c:pt idx="1107">
                  <c:v>1507</c:v>
                </c:pt>
                <c:pt idx="1108">
                  <c:v>1508</c:v>
                </c:pt>
                <c:pt idx="1109">
                  <c:v>1509</c:v>
                </c:pt>
                <c:pt idx="1110">
                  <c:v>1510</c:v>
                </c:pt>
                <c:pt idx="1111">
                  <c:v>1511</c:v>
                </c:pt>
                <c:pt idx="1112">
                  <c:v>1512</c:v>
                </c:pt>
                <c:pt idx="1113">
                  <c:v>1513</c:v>
                </c:pt>
                <c:pt idx="1114">
                  <c:v>1514</c:v>
                </c:pt>
                <c:pt idx="1115">
                  <c:v>1515</c:v>
                </c:pt>
                <c:pt idx="1116">
                  <c:v>1516</c:v>
                </c:pt>
                <c:pt idx="1117">
                  <c:v>1517</c:v>
                </c:pt>
                <c:pt idx="1118">
                  <c:v>1518</c:v>
                </c:pt>
                <c:pt idx="1119">
                  <c:v>1519</c:v>
                </c:pt>
                <c:pt idx="1120">
                  <c:v>1520</c:v>
                </c:pt>
                <c:pt idx="1121">
                  <c:v>1521</c:v>
                </c:pt>
                <c:pt idx="1122">
                  <c:v>1522</c:v>
                </c:pt>
                <c:pt idx="1123">
                  <c:v>1523</c:v>
                </c:pt>
                <c:pt idx="1124">
                  <c:v>1524</c:v>
                </c:pt>
                <c:pt idx="1125">
                  <c:v>1525</c:v>
                </c:pt>
                <c:pt idx="1126">
                  <c:v>1526</c:v>
                </c:pt>
                <c:pt idx="1127">
                  <c:v>1527</c:v>
                </c:pt>
                <c:pt idx="1128">
                  <c:v>1528</c:v>
                </c:pt>
                <c:pt idx="1129">
                  <c:v>1529</c:v>
                </c:pt>
                <c:pt idx="1130">
                  <c:v>1530</c:v>
                </c:pt>
                <c:pt idx="1131">
                  <c:v>1531</c:v>
                </c:pt>
                <c:pt idx="1132">
                  <c:v>1532</c:v>
                </c:pt>
                <c:pt idx="1133">
                  <c:v>1533</c:v>
                </c:pt>
                <c:pt idx="1134">
                  <c:v>1534</c:v>
                </c:pt>
                <c:pt idx="1135">
                  <c:v>1535</c:v>
                </c:pt>
                <c:pt idx="1136">
                  <c:v>1536</c:v>
                </c:pt>
                <c:pt idx="1137">
                  <c:v>1537</c:v>
                </c:pt>
                <c:pt idx="1138">
                  <c:v>1538</c:v>
                </c:pt>
                <c:pt idx="1139">
                  <c:v>1539</c:v>
                </c:pt>
                <c:pt idx="1140">
                  <c:v>1540</c:v>
                </c:pt>
                <c:pt idx="1141">
                  <c:v>1541</c:v>
                </c:pt>
                <c:pt idx="1142">
                  <c:v>1542</c:v>
                </c:pt>
                <c:pt idx="1143">
                  <c:v>1543</c:v>
                </c:pt>
                <c:pt idx="1144">
                  <c:v>1544</c:v>
                </c:pt>
                <c:pt idx="1145">
                  <c:v>1545</c:v>
                </c:pt>
                <c:pt idx="1146">
                  <c:v>1546</c:v>
                </c:pt>
                <c:pt idx="1147">
                  <c:v>1547</c:v>
                </c:pt>
                <c:pt idx="1148">
                  <c:v>1548</c:v>
                </c:pt>
                <c:pt idx="1149">
                  <c:v>1549</c:v>
                </c:pt>
                <c:pt idx="1150">
                  <c:v>1550</c:v>
                </c:pt>
                <c:pt idx="1151">
                  <c:v>1551</c:v>
                </c:pt>
                <c:pt idx="1152">
                  <c:v>1552</c:v>
                </c:pt>
                <c:pt idx="1153">
                  <c:v>1553</c:v>
                </c:pt>
                <c:pt idx="1154">
                  <c:v>1554</c:v>
                </c:pt>
                <c:pt idx="1155">
                  <c:v>1555</c:v>
                </c:pt>
                <c:pt idx="1156">
                  <c:v>1556</c:v>
                </c:pt>
                <c:pt idx="1157">
                  <c:v>1557</c:v>
                </c:pt>
                <c:pt idx="1158">
                  <c:v>1558</c:v>
                </c:pt>
                <c:pt idx="1159">
                  <c:v>1559</c:v>
                </c:pt>
                <c:pt idx="1160">
                  <c:v>1560</c:v>
                </c:pt>
                <c:pt idx="1161">
                  <c:v>1561</c:v>
                </c:pt>
                <c:pt idx="1162">
                  <c:v>1562</c:v>
                </c:pt>
                <c:pt idx="1163">
                  <c:v>1563</c:v>
                </c:pt>
                <c:pt idx="1164">
                  <c:v>1564</c:v>
                </c:pt>
                <c:pt idx="1165">
                  <c:v>1565</c:v>
                </c:pt>
                <c:pt idx="1166">
                  <c:v>1566</c:v>
                </c:pt>
                <c:pt idx="1167">
                  <c:v>1567</c:v>
                </c:pt>
                <c:pt idx="1168">
                  <c:v>1568</c:v>
                </c:pt>
                <c:pt idx="1169">
                  <c:v>1569</c:v>
                </c:pt>
                <c:pt idx="1170">
                  <c:v>1570</c:v>
                </c:pt>
                <c:pt idx="1171">
                  <c:v>1571</c:v>
                </c:pt>
                <c:pt idx="1172">
                  <c:v>1572</c:v>
                </c:pt>
                <c:pt idx="1173">
                  <c:v>1573</c:v>
                </c:pt>
                <c:pt idx="1174">
                  <c:v>1574</c:v>
                </c:pt>
                <c:pt idx="1175">
                  <c:v>1575</c:v>
                </c:pt>
                <c:pt idx="1176">
                  <c:v>1576</c:v>
                </c:pt>
                <c:pt idx="1177">
                  <c:v>1577</c:v>
                </c:pt>
                <c:pt idx="1178">
                  <c:v>1578</c:v>
                </c:pt>
                <c:pt idx="1179">
                  <c:v>1579</c:v>
                </c:pt>
                <c:pt idx="1180">
                  <c:v>1580</c:v>
                </c:pt>
                <c:pt idx="1181">
                  <c:v>1581</c:v>
                </c:pt>
                <c:pt idx="1182">
                  <c:v>1582</c:v>
                </c:pt>
                <c:pt idx="1183">
                  <c:v>1583</c:v>
                </c:pt>
                <c:pt idx="1184">
                  <c:v>1584</c:v>
                </c:pt>
                <c:pt idx="1185">
                  <c:v>1585</c:v>
                </c:pt>
                <c:pt idx="1186">
                  <c:v>1586</c:v>
                </c:pt>
                <c:pt idx="1187">
                  <c:v>1587</c:v>
                </c:pt>
                <c:pt idx="1188">
                  <c:v>1588</c:v>
                </c:pt>
                <c:pt idx="1189">
                  <c:v>1589</c:v>
                </c:pt>
                <c:pt idx="1190">
                  <c:v>1590</c:v>
                </c:pt>
                <c:pt idx="1191">
                  <c:v>1591</c:v>
                </c:pt>
                <c:pt idx="1192">
                  <c:v>1592</c:v>
                </c:pt>
                <c:pt idx="1193">
                  <c:v>1593</c:v>
                </c:pt>
                <c:pt idx="1194">
                  <c:v>1594</c:v>
                </c:pt>
                <c:pt idx="1195">
                  <c:v>1595</c:v>
                </c:pt>
                <c:pt idx="1196">
                  <c:v>1596</c:v>
                </c:pt>
                <c:pt idx="1197">
                  <c:v>1597</c:v>
                </c:pt>
                <c:pt idx="1198">
                  <c:v>1598</c:v>
                </c:pt>
                <c:pt idx="1199">
                  <c:v>1599</c:v>
                </c:pt>
                <c:pt idx="1200">
                  <c:v>1600</c:v>
                </c:pt>
                <c:pt idx="1201">
                  <c:v>1601</c:v>
                </c:pt>
                <c:pt idx="1202">
                  <c:v>1602</c:v>
                </c:pt>
                <c:pt idx="1203">
                  <c:v>1603</c:v>
                </c:pt>
                <c:pt idx="1204">
                  <c:v>1604</c:v>
                </c:pt>
                <c:pt idx="1205">
                  <c:v>1605</c:v>
                </c:pt>
                <c:pt idx="1206">
                  <c:v>1606</c:v>
                </c:pt>
                <c:pt idx="1207">
                  <c:v>1607</c:v>
                </c:pt>
                <c:pt idx="1208">
                  <c:v>1608</c:v>
                </c:pt>
                <c:pt idx="1209">
                  <c:v>1609</c:v>
                </c:pt>
                <c:pt idx="1210">
                  <c:v>1610</c:v>
                </c:pt>
                <c:pt idx="1211">
                  <c:v>1611</c:v>
                </c:pt>
                <c:pt idx="1212">
                  <c:v>1612</c:v>
                </c:pt>
                <c:pt idx="1213">
                  <c:v>1613</c:v>
                </c:pt>
                <c:pt idx="1214">
                  <c:v>1614</c:v>
                </c:pt>
                <c:pt idx="1215">
                  <c:v>1615</c:v>
                </c:pt>
                <c:pt idx="1216">
                  <c:v>1616</c:v>
                </c:pt>
                <c:pt idx="1217">
                  <c:v>1617</c:v>
                </c:pt>
                <c:pt idx="1218">
                  <c:v>1618</c:v>
                </c:pt>
                <c:pt idx="1219">
                  <c:v>1619</c:v>
                </c:pt>
                <c:pt idx="1220">
                  <c:v>1620</c:v>
                </c:pt>
                <c:pt idx="1221">
                  <c:v>1621</c:v>
                </c:pt>
                <c:pt idx="1222">
                  <c:v>1622</c:v>
                </c:pt>
                <c:pt idx="1223">
                  <c:v>1623</c:v>
                </c:pt>
                <c:pt idx="1224">
                  <c:v>1624</c:v>
                </c:pt>
                <c:pt idx="1225">
                  <c:v>1625</c:v>
                </c:pt>
                <c:pt idx="1226">
                  <c:v>1626</c:v>
                </c:pt>
                <c:pt idx="1227">
                  <c:v>1627</c:v>
                </c:pt>
                <c:pt idx="1228">
                  <c:v>1628</c:v>
                </c:pt>
                <c:pt idx="1229">
                  <c:v>1629</c:v>
                </c:pt>
                <c:pt idx="1230">
                  <c:v>1630</c:v>
                </c:pt>
                <c:pt idx="1231">
                  <c:v>1631</c:v>
                </c:pt>
                <c:pt idx="1232">
                  <c:v>1632</c:v>
                </c:pt>
                <c:pt idx="1233">
                  <c:v>1633</c:v>
                </c:pt>
                <c:pt idx="1234">
                  <c:v>1634</c:v>
                </c:pt>
                <c:pt idx="1235">
                  <c:v>1635</c:v>
                </c:pt>
                <c:pt idx="1236">
                  <c:v>1636</c:v>
                </c:pt>
                <c:pt idx="1237">
                  <c:v>1637</c:v>
                </c:pt>
                <c:pt idx="1238">
                  <c:v>1638</c:v>
                </c:pt>
                <c:pt idx="1239">
                  <c:v>1639</c:v>
                </c:pt>
                <c:pt idx="1240">
                  <c:v>1640</c:v>
                </c:pt>
                <c:pt idx="1241">
                  <c:v>1641</c:v>
                </c:pt>
                <c:pt idx="1242">
                  <c:v>1642</c:v>
                </c:pt>
                <c:pt idx="1243">
                  <c:v>1643</c:v>
                </c:pt>
                <c:pt idx="1244">
                  <c:v>1644</c:v>
                </c:pt>
                <c:pt idx="1245">
                  <c:v>1645</c:v>
                </c:pt>
                <c:pt idx="1246">
                  <c:v>1646</c:v>
                </c:pt>
                <c:pt idx="1247">
                  <c:v>1647</c:v>
                </c:pt>
                <c:pt idx="1248">
                  <c:v>1648</c:v>
                </c:pt>
                <c:pt idx="1249">
                  <c:v>1649</c:v>
                </c:pt>
                <c:pt idx="1250">
                  <c:v>1650</c:v>
                </c:pt>
                <c:pt idx="1251">
                  <c:v>1651</c:v>
                </c:pt>
                <c:pt idx="1252">
                  <c:v>1652</c:v>
                </c:pt>
                <c:pt idx="1253">
                  <c:v>1653</c:v>
                </c:pt>
                <c:pt idx="1254">
                  <c:v>1654</c:v>
                </c:pt>
                <c:pt idx="1255">
                  <c:v>1655</c:v>
                </c:pt>
                <c:pt idx="1256">
                  <c:v>1656</c:v>
                </c:pt>
                <c:pt idx="1257">
                  <c:v>1657</c:v>
                </c:pt>
                <c:pt idx="1258">
                  <c:v>1658</c:v>
                </c:pt>
                <c:pt idx="1259">
                  <c:v>1659</c:v>
                </c:pt>
                <c:pt idx="1260">
                  <c:v>1660</c:v>
                </c:pt>
                <c:pt idx="1261">
                  <c:v>1661</c:v>
                </c:pt>
                <c:pt idx="1262">
                  <c:v>1662</c:v>
                </c:pt>
                <c:pt idx="1263">
                  <c:v>1663</c:v>
                </c:pt>
                <c:pt idx="1264">
                  <c:v>1664</c:v>
                </c:pt>
                <c:pt idx="1265">
                  <c:v>1665</c:v>
                </c:pt>
                <c:pt idx="1266">
                  <c:v>1666</c:v>
                </c:pt>
                <c:pt idx="1267">
                  <c:v>1667</c:v>
                </c:pt>
                <c:pt idx="1268">
                  <c:v>1668</c:v>
                </c:pt>
                <c:pt idx="1269">
                  <c:v>1669</c:v>
                </c:pt>
                <c:pt idx="1270">
                  <c:v>1670</c:v>
                </c:pt>
                <c:pt idx="1271">
                  <c:v>1671</c:v>
                </c:pt>
                <c:pt idx="1272">
                  <c:v>1672</c:v>
                </c:pt>
                <c:pt idx="1273">
                  <c:v>1673</c:v>
                </c:pt>
                <c:pt idx="1274">
                  <c:v>1674</c:v>
                </c:pt>
                <c:pt idx="1275">
                  <c:v>1675</c:v>
                </c:pt>
                <c:pt idx="1276">
                  <c:v>1676</c:v>
                </c:pt>
                <c:pt idx="1277">
                  <c:v>1677</c:v>
                </c:pt>
                <c:pt idx="1278">
                  <c:v>1678</c:v>
                </c:pt>
                <c:pt idx="1279">
                  <c:v>1679</c:v>
                </c:pt>
                <c:pt idx="1280">
                  <c:v>1680</c:v>
                </c:pt>
                <c:pt idx="1281">
                  <c:v>1681</c:v>
                </c:pt>
                <c:pt idx="1282">
                  <c:v>1682</c:v>
                </c:pt>
                <c:pt idx="1283">
                  <c:v>1683</c:v>
                </c:pt>
                <c:pt idx="1284">
                  <c:v>1684</c:v>
                </c:pt>
                <c:pt idx="1285">
                  <c:v>1685</c:v>
                </c:pt>
                <c:pt idx="1286">
                  <c:v>1686</c:v>
                </c:pt>
                <c:pt idx="1287">
                  <c:v>1687</c:v>
                </c:pt>
                <c:pt idx="1288">
                  <c:v>1688</c:v>
                </c:pt>
                <c:pt idx="1289">
                  <c:v>1689</c:v>
                </c:pt>
                <c:pt idx="1290">
                  <c:v>1690</c:v>
                </c:pt>
                <c:pt idx="1291">
                  <c:v>1691</c:v>
                </c:pt>
                <c:pt idx="1292">
                  <c:v>1692</c:v>
                </c:pt>
                <c:pt idx="1293">
                  <c:v>1693</c:v>
                </c:pt>
                <c:pt idx="1294">
                  <c:v>1694</c:v>
                </c:pt>
                <c:pt idx="1295">
                  <c:v>1695</c:v>
                </c:pt>
                <c:pt idx="1296">
                  <c:v>1696</c:v>
                </c:pt>
                <c:pt idx="1297">
                  <c:v>1697</c:v>
                </c:pt>
                <c:pt idx="1298">
                  <c:v>1698</c:v>
                </c:pt>
                <c:pt idx="1299">
                  <c:v>1699</c:v>
                </c:pt>
                <c:pt idx="1300">
                  <c:v>1700</c:v>
                </c:pt>
                <c:pt idx="1301">
                  <c:v>1701</c:v>
                </c:pt>
                <c:pt idx="1302">
                  <c:v>1702</c:v>
                </c:pt>
                <c:pt idx="1303">
                  <c:v>1703</c:v>
                </c:pt>
                <c:pt idx="1304">
                  <c:v>1704</c:v>
                </c:pt>
                <c:pt idx="1305">
                  <c:v>1705</c:v>
                </c:pt>
                <c:pt idx="1306">
                  <c:v>1706</c:v>
                </c:pt>
                <c:pt idx="1307">
                  <c:v>1707</c:v>
                </c:pt>
                <c:pt idx="1308">
                  <c:v>1708</c:v>
                </c:pt>
                <c:pt idx="1309">
                  <c:v>1709</c:v>
                </c:pt>
                <c:pt idx="1310">
                  <c:v>1710</c:v>
                </c:pt>
                <c:pt idx="1311">
                  <c:v>1711</c:v>
                </c:pt>
                <c:pt idx="1312">
                  <c:v>1712</c:v>
                </c:pt>
                <c:pt idx="1313">
                  <c:v>1713</c:v>
                </c:pt>
                <c:pt idx="1314">
                  <c:v>1714</c:v>
                </c:pt>
                <c:pt idx="1315">
                  <c:v>1715</c:v>
                </c:pt>
                <c:pt idx="1316">
                  <c:v>1716</c:v>
                </c:pt>
                <c:pt idx="1317">
                  <c:v>1717</c:v>
                </c:pt>
                <c:pt idx="1318">
                  <c:v>1718</c:v>
                </c:pt>
                <c:pt idx="1319">
                  <c:v>1719</c:v>
                </c:pt>
                <c:pt idx="1320">
                  <c:v>1720</c:v>
                </c:pt>
                <c:pt idx="1321">
                  <c:v>1721</c:v>
                </c:pt>
                <c:pt idx="1322">
                  <c:v>1722</c:v>
                </c:pt>
                <c:pt idx="1323">
                  <c:v>1723</c:v>
                </c:pt>
                <c:pt idx="1324">
                  <c:v>1724</c:v>
                </c:pt>
                <c:pt idx="1325">
                  <c:v>1725</c:v>
                </c:pt>
                <c:pt idx="1326">
                  <c:v>1726</c:v>
                </c:pt>
                <c:pt idx="1327">
                  <c:v>1727</c:v>
                </c:pt>
                <c:pt idx="1328">
                  <c:v>1728</c:v>
                </c:pt>
                <c:pt idx="1329">
                  <c:v>1729</c:v>
                </c:pt>
                <c:pt idx="1330">
                  <c:v>1730</c:v>
                </c:pt>
                <c:pt idx="1331">
                  <c:v>1731</c:v>
                </c:pt>
                <c:pt idx="1332">
                  <c:v>1732</c:v>
                </c:pt>
                <c:pt idx="1333">
                  <c:v>1733</c:v>
                </c:pt>
                <c:pt idx="1334">
                  <c:v>1734</c:v>
                </c:pt>
                <c:pt idx="1335">
                  <c:v>1735</c:v>
                </c:pt>
                <c:pt idx="1336">
                  <c:v>1736</c:v>
                </c:pt>
                <c:pt idx="1337">
                  <c:v>1737</c:v>
                </c:pt>
                <c:pt idx="1338">
                  <c:v>1738</c:v>
                </c:pt>
                <c:pt idx="1339">
                  <c:v>1739</c:v>
                </c:pt>
                <c:pt idx="1340">
                  <c:v>1740</c:v>
                </c:pt>
                <c:pt idx="1341">
                  <c:v>1741</c:v>
                </c:pt>
                <c:pt idx="1342">
                  <c:v>1742</c:v>
                </c:pt>
                <c:pt idx="1343">
                  <c:v>1743</c:v>
                </c:pt>
                <c:pt idx="1344">
                  <c:v>1744</c:v>
                </c:pt>
                <c:pt idx="1345">
                  <c:v>1745</c:v>
                </c:pt>
                <c:pt idx="1346">
                  <c:v>1746</c:v>
                </c:pt>
                <c:pt idx="1347">
                  <c:v>1747</c:v>
                </c:pt>
                <c:pt idx="1348">
                  <c:v>1748</c:v>
                </c:pt>
                <c:pt idx="1349">
                  <c:v>1749</c:v>
                </c:pt>
                <c:pt idx="1350">
                  <c:v>1750</c:v>
                </c:pt>
                <c:pt idx="1351">
                  <c:v>1751</c:v>
                </c:pt>
                <c:pt idx="1352">
                  <c:v>1752</c:v>
                </c:pt>
                <c:pt idx="1353">
                  <c:v>1753</c:v>
                </c:pt>
                <c:pt idx="1354">
                  <c:v>1754</c:v>
                </c:pt>
                <c:pt idx="1355">
                  <c:v>1755</c:v>
                </c:pt>
                <c:pt idx="1356">
                  <c:v>1756</c:v>
                </c:pt>
                <c:pt idx="1357">
                  <c:v>1757</c:v>
                </c:pt>
                <c:pt idx="1358">
                  <c:v>1758</c:v>
                </c:pt>
                <c:pt idx="1359">
                  <c:v>1759</c:v>
                </c:pt>
                <c:pt idx="1360">
                  <c:v>1760</c:v>
                </c:pt>
                <c:pt idx="1361">
                  <c:v>1761</c:v>
                </c:pt>
                <c:pt idx="1362">
                  <c:v>1762</c:v>
                </c:pt>
                <c:pt idx="1363">
                  <c:v>1763</c:v>
                </c:pt>
                <c:pt idx="1364">
                  <c:v>1764</c:v>
                </c:pt>
                <c:pt idx="1365">
                  <c:v>1765</c:v>
                </c:pt>
                <c:pt idx="1366">
                  <c:v>1766</c:v>
                </c:pt>
                <c:pt idx="1367">
                  <c:v>1767</c:v>
                </c:pt>
                <c:pt idx="1368">
                  <c:v>1768</c:v>
                </c:pt>
                <c:pt idx="1369">
                  <c:v>1769</c:v>
                </c:pt>
                <c:pt idx="1370">
                  <c:v>1770</c:v>
                </c:pt>
                <c:pt idx="1371">
                  <c:v>1771</c:v>
                </c:pt>
                <c:pt idx="1372">
                  <c:v>1772</c:v>
                </c:pt>
                <c:pt idx="1373">
                  <c:v>1773</c:v>
                </c:pt>
                <c:pt idx="1374">
                  <c:v>1774</c:v>
                </c:pt>
                <c:pt idx="1375">
                  <c:v>1775</c:v>
                </c:pt>
                <c:pt idx="1376">
                  <c:v>1776</c:v>
                </c:pt>
                <c:pt idx="1377">
                  <c:v>1777</c:v>
                </c:pt>
                <c:pt idx="1378">
                  <c:v>1778</c:v>
                </c:pt>
                <c:pt idx="1379">
                  <c:v>1779</c:v>
                </c:pt>
                <c:pt idx="1380">
                  <c:v>1780</c:v>
                </c:pt>
                <c:pt idx="1381">
                  <c:v>1781</c:v>
                </c:pt>
                <c:pt idx="1382">
                  <c:v>1782</c:v>
                </c:pt>
                <c:pt idx="1383">
                  <c:v>1783</c:v>
                </c:pt>
                <c:pt idx="1384">
                  <c:v>1784</c:v>
                </c:pt>
                <c:pt idx="1385">
                  <c:v>1785</c:v>
                </c:pt>
                <c:pt idx="1386">
                  <c:v>1786</c:v>
                </c:pt>
                <c:pt idx="1387">
                  <c:v>1787</c:v>
                </c:pt>
                <c:pt idx="1388">
                  <c:v>1788</c:v>
                </c:pt>
                <c:pt idx="1389">
                  <c:v>1789</c:v>
                </c:pt>
                <c:pt idx="1390">
                  <c:v>1790</c:v>
                </c:pt>
                <c:pt idx="1391">
                  <c:v>1791</c:v>
                </c:pt>
                <c:pt idx="1392">
                  <c:v>1792</c:v>
                </c:pt>
                <c:pt idx="1393">
                  <c:v>1793</c:v>
                </c:pt>
                <c:pt idx="1394">
                  <c:v>1794</c:v>
                </c:pt>
                <c:pt idx="1395">
                  <c:v>1795</c:v>
                </c:pt>
                <c:pt idx="1396">
                  <c:v>1796</c:v>
                </c:pt>
                <c:pt idx="1397">
                  <c:v>1797</c:v>
                </c:pt>
                <c:pt idx="1398">
                  <c:v>1798</c:v>
                </c:pt>
                <c:pt idx="1399">
                  <c:v>1799</c:v>
                </c:pt>
                <c:pt idx="1400">
                  <c:v>1800</c:v>
                </c:pt>
                <c:pt idx="1401">
                  <c:v>1801</c:v>
                </c:pt>
                <c:pt idx="1402">
                  <c:v>1802</c:v>
                </c:pt>
                <c:pt idx="1403">
                  <c:v>1803</c:v>
                </c:pt>
                <c:pt idx="1404">
                  <c:v>1804</c:v>
                </c:pt>
                <c:pt idx="1405">
                  <c:v>1805</c:v>
                </c:pt>
                <c:pt idx="1406">
                  <c:v>1806</c:v>
                </c:pt>
                <c:pt idx="1407">
                  <c:v>1807</c:v>
                </c:pt>
                <c:pt idx="1408">
                  <c:v>1808</c:v>
                </c:pt>
                <c:pt idx="1409">
                  <c:v>1809</c:v>
                </c:pt>
                <c:pt idx="1410">
                  <c:v>1810</c:v>
                </c:pt>
                <c:pt idx="1411">
                  <c:v>1811</c:v>
                </c:pt>
                <c:pt idx="1412">
                  <c:v>1812</c:v>
                </c:pt>
                <c:pt idx="1413">
                  <c:v>1813</c:v>
                </c:pt>
                <c:pt idx="1414">
                  <c:v>1814</c:v>
                </c:pt>
                <c:pt idx="1415">
                  <c:v>1815</c:v>
                </c:pt>
                <c:pt idx="1416">
                  <c:v>1816</c:v>
                </c:pt>
                <c:pt idx="1417">
                  <c:v>1817</c:v>
                </c:pt>
                <c:pt idx="1418">
                  <c:v>1818</c:v>
                </c:pt>
                <c:pt idx="1419">
                  <c:v>1819</c:v>
                </c:pt>
                <c:pt idx="1420">
                  <c:v>1820</c:v>
                </c:pt>
                <c:pt idx="1421">
                  <c:v>1821</c:v>
                </c:pt>
                <c:pt idx="1422">
                  <c:v>1822</c:v>
                </c:pt>
                <c:pt idx="1423">
                  <c:v>1823</c:v>
                </c:pt>
                <c:pt idx="1424">
                  <c:v>1824</c:v>
                </c:pt>
                <c:pt idx="1425">
                  <c:v>1825</c:v>
                </c:pt>
                <c:pt idx="1426">
                  <c:v>1826</c:v>
                </c:pt>
                <c:pt idx="1427">
                  <c:v>1827</c:v>
                </c:pt>
                <c:pt idx="1428">
                  <c:v>1828</c:v>
                </c:pt>
                <c:pt idx="1429">
                  <c:v>1829</c:v>
                </c:pt>
                <c:pt idx="1430">
                  <c:v>1830</c:v>
                </c:pt>
                <c:pt idx="1431">
                  <c:v>1831</c:v>
                </c:pt>
                <c:pt idx="1432">
                  <c:v>1832</c:v>
                </c:pt>
                <c:pt idx="1433">
                  <c:v>1833</c:v>
                </c:pt>
                <c:pt idx="1434">
                  <c:v>1834</c:v>
                </c:pt>
                <c:pt idx="1435">
                  <c:v>1835</c:v>
                </c:pt>
                <c:pt idx="1436">
                  <c:v>1836</c:v>
                </c:pt>
                <c:pt idx="1437">
                  <c:v>1837</c:v>
                </c:pt>
                <c:pt idx="1438">
                  <c:v>1838</c:v>
                </c:pt>
                <c:pt idx="1439">
                  <c:v>1839</c:v>
                </c:pt>
                <c:pt idx="1440">
                  <c:v>1840</c:v>
                </c:pt>
                <c:pt idx="1441">
                  <c:v>1841</c:v>
                </c:pt>
                <c:pt idx="1442">
                  <c:v>1842</c:v>
                </c:pt>
                <c:pt idx="1443">
                  <c:v>1843</c:v>
                </c:pt>
                <c:pt idx="1444">
                  <c:v>1844</c:v>
                </c:pt>
                <c:pt idx="1445">
                  <c:v>1845</c:v>
                </c:pt>
                <c:pt idx="1446">
                  <c:v>1846</c:v>
                </c:pt>
                <c:pt idx="1447">
                  <c:v>1847</c:v>
                </c:pt>
                <c:pt idx="1448">
                  <c:v>1848</c:v>
                </c:pt>
                <c:pt idx="1449">
                  <c:v>1849</c:v>
                </c:pt>
                <c:pt idx="1450">
                  <c:v>1850</c:v>
                </c:pt>
                <c:pt idx="1451">
                  <c:v>1851</c:v>
                </c:pt>
                <c:pt idx="1452">
                  <c:v>1852</c:v>
                </c:pt>
                <c:pt idx="1453">
                  <c:v>1853</c:v>
                </c:pt>
                <c:pt idx="1454">
                  <c:v>1854</c:v>
                </c:pt>
                <c:pt idx="1455">
                  <c:v>1855</c:v>
                </c:pt>
                <c:pt idx="1456">
                  <c:v>1856</c:v>
                </c:pt>
                <c:pt idx="1457">
                  <c:v>1857</c:v>
                </c:pt>
                <c:pt idx="1458">
                  <c:v>1858</c:v>
                </c:pt>
                <c:pt idx="1459">
                  <c:v>1859</c:v>
                </c:pt>
                <c:pt idx="1460">
                  <c:v>1860</c:v>
                </c:pt>
                <c:pt idx="1461">
                  <c:v>1861</c:v>
                </c:pt>
                <c:pt idx="1462">
                  <c:v>1862</c:v>
                </c:pt>
                <c:pt idx="1463">
                  <c:v>1863</c:v>
                </c:pt>
                <c:pt idx="1464">
                  <c:v>1864</c:v>
                </c:pt>
                <c:pt idx="1465">
                  <c:v>1865</c:v>
                </c:pt>
                <c:pt idx="1466">
                  <c:v>1866</c:v>
                </c:pt>
                <c:pt idx="1467">
                  <c:v>1867</c:v>
                </c:pt>
                <c:pt idx="1468">
                  <c:v>1868</c:v>
                </c:pt>
                <c:pt idx="1469">
                  <c:v>1869</c:v>
                </c:pt>
                <c:pt idx="1470">
                  <c:v>1870</c:v>
                </c:pt>
                <c:pt idx="1471">
                  <c:v>1871</c:v>
                </c:pt>
                <c:pt idx="1472">
                  <c:v>1872</c:v>
                </c:pt>
                <c:pt idx="1473">
                  <c:v>1873</c:v>
                </c:pt>
                <c:pt idx="1474">
                  <c:v>1874</c:v>
                </c:pt>
                <c:pt idx="1475">
                  <c:v>1875</c:v>
                </c:pt>
                <c:pt idx="1476">
                  <c:v>1876</c:v>
                </c:pt>
                <c:pt idx="1477">
                  <c:v>1877</c:v>
                </c:pt>
                <c:pt idx="1478">
                  <c:v>1878</c:v>
                </c:pt>
                <c:pt idx="1479">
                  <c:v>1879</c:v>
                </c:pt>
                <c:pt idx="1480">
                  <c:v>1880</c:v>
                </c:pt>
                <c:pt idx="1481">
                  <c:v>1881</c:v>
                </c:pt>
                <c:pt idx="1482">
                  <c:v>1882</c:v>
                </c:pt>
                <c:pt idx="1483">
                  <c:v>1883</c:v>
                </c:pt>
                <c:pt idx="1484">
                  <c:v>1884</c:v>
                </c:pt>
                <c:pt idx="1485">
                  <c:v>1885</c:v>
                </c:pt>
                <c:pt idx="1486">
                  <c:v>1886</c:v>
                </c:pt>
                <c:pt idx="1487">
                  <c:v>1887</c:v>
                </c:pt>
                <c:pt idx="1488">
                  <c:v>1888</c:v>
                </c:pt>
                <c:pt idx="1489">
                  <c:v>1889</c:v>
                </c:pt>
                <c:pt idx="1490">
                  <c:v>1890</c:v>
                </c:pt>
                <c:pt idx="1491">
                  <c:v>1891</c:v>
                </c:pt>
                <c:pt idx="1492">
                  <c:v>1892</c:v>
                </c:pt>
                <c:pt idx="1493">
                  <c:v>1893</c:v>
                </c:pt>
                <c:pt idx="1494">
                  <c:v>1894</c:v>
                </c:pt>
                <c:pt idx="1495">
                  <c:v>1895</c:v>
                </c:pt>
                <c:pt idx="1496">
                  <c:v>1896</c:v>
                </c:pt>
                <c:pt idx="1497">
                  <c:v>1897</c:v>
                </c:pt>
                <c:pt idx="1498">
                  <c:v>1898</c:v>
                </c:pt>
                <c:pt idx="1499">
                  <c:v>1899</c:v>
                </c:pt>
                <c:pt idx="1500">
                  <c:v>1900</c:v>
                </c:pt>
                <c:pt idx="1501">
                  <c:v>1901</c:v>
                </c:pt>
                <c:pt idx="1502">
                  <c:v>1902</c:v>
                </c:pt>
                <c:pt idx="1503">
                  <c:v>1903</c:v>
                </c:pt>
                <c:pt idx="1504">
                  <c:v>1904</c:v>
                </c:pt>
                <c:pt idx="1505">
                  <c:v>1905</c:v>
                </c:pt>
                <c:pt idx="1506">
                  <c:v>1906</c:v>
                </c:pt>
                <c:pt idx="1507">
                  <c:v>1907</c:v>
                </c:pt>
                <c:pt idx="1508">
                  <c:v>1908</c:v>
                </c:pt>
                <c:pt idx="1509">
                  <c:v>1909</c:v>
                </c:pt>
                <c:pt idx="1510">
                  <c:v>1910</c:v>
                </c:pt>
                <c:pt idx="1511">
                  <c:v>1911</c:v>
                </c:pt>
                <c:pt idx="1512">
                  <c:v>1912</c:v>
                </c:pt>
                <c:pt idx="1513">
                  <c:v>1913</c:v>
                </c:pt>
                <c:pt idx="1514">
                  <c:v>1914</c:v>
                </c:pt>
                <c:pt idx="1515">
                  <c:v>1915</c:v>
                </c:pt>
                <c:pt idx="1516">
                  <c:v>1916</c:v>
                </c:pt>
                <c:pt idx="1517">
                  <c:v>1917</c:v>
                </c:pt>
                <c:pt idx="1518">
                  <c:v>1918</c:v>
                </c:pt>
                <c:pt idx="1519">
                  <c:v>1919</c:v>
                </c:pt>
                <c:pt idx="1520">
                  <c:v>1920</c:v>
                </c:pt>
                <c:pt idx="1521">
                  <c:v>1921</c:v>
                </c:pt>
                <c:pt idx="1522">
                  <c:v>1922</c:v>
                </c:pt>
                <c:pt idx="1523">
                  <c:v>1923</c:v>
                </c:pt>
                <c:pt idx="1524">
                  <c:v>1924</c:v>
                </c:pt>
                <c:pt idx="1525">
                  <c:v>1925</c:v>
                </c:pt>
                <c:pt idx="1526">
                  <c:v>1926</c:v>
                </c:pt>
                <c:pt idx="1527">
                  <c:v>1927</c:v>
                </c:pt>
                <c:pt idx="1528">
                  <c:v>1928</c:v>
                </c:pt>
                <c:pt idx="1529">
                  <c:v>1929</c:v>
                </c:pt>
                <c:pt idx="1530">
                  <c:v>1930</c:v>
                </c:pt>
                <c:pt idx="1531">
                  <c:v>1931</c:v>
                </c:pt>
                <c:pt idx="1532">
                  <c:v>1932</c:v>
                </c:pt>
                <c:pt idx="1533">
                  <c:v>1933</c:v>
                </c:pt>
                <c:pt idx="1534">
                  <c:v>1934</c:v>
                </c:pt>
                <c:pt idx="1535">
                  <c:v>1935</c:v>
                </c:pt>
                <c:pt idx="1536">
                  <c:v>1936</c:v>
                </c:pt>
                <c:pt idx="1537">
                  <c:v>1937</c:v>
                </c:pt>
                <c:pt idx="1538">
                  <c:v>1938</c:v>
                </c:pt>
                <c:pt idx="1539">
                  <c:v>1939</c:v>
                </c:pt>
                <c:pt idx="1540">
                  <c:v>1940</c:v>
                </c:pt>
                <c:pt idx="1541">
                  <c:v>1941</c:v>
                </c:pt>
                <c:pt idx="1542">
                  <c:v>1942</c:v>
                </c:pt>
                <c:pt idx="1543">
                  <c:v>1943</c:v>
                </c:pt>
                <c:pt idx="1544">
                  <c:v>1944</c:v>
                </c:pt>
                <c:pt idx="1545">
                  <c:v>1945</c:v>
                </c:pt>
                <c:pt idx="1546">
                  <c:v>1946</c:v>
                </c:pt>
                <c:pt idx="1547">
                  <c:v>1947</c:v>
                </c:pt>
                <c:pt idx="1548">
                  <c:v>1948</c:v>
                </c:pt>
                <c:pt idx="1549">
                  <c:v>1949</c:v>
                </c:pt>
                <c:pt idx="1550">
                  <c:v>1950</c:v>
                </c:pt>
                <c:pt idx="1551">
                  <c:v>1951</c:v>
                </c:pt>
                <c:pt idx="1552">
                  <c:v>1952</c:v>
                </c:pt>
                <c:pt idx="1553">
                  <c:v>1953</c:v>
                </c:pt>
                <c:pt idx="1554">
                  <c:v>1954</c:v>
                </c:pt>
                <c:pt idx="1555">
                  <c:v>1955</c:v>
                </c:pt>
                <c:pt idx="1556">
                  <c:v>1956</c:v>
                </c:pt>
                <c:pt idx="1557">
                  <c:v>1957</c:v>
                </c:pt>
                <c:pt idx="1558">
                  <c:v>1958</c:v>
                </c:pt>
                <c:pt idx="1559">
                  <c:v>1959</c:v>
                </c:pt>
                <c:pt idx="1560">
                  <c:v>1960</c:v>
                </c:pt>
                <c:pt idx="1561">
                  <c:v>1961</c:v>
                </c:pt>
                <c:pt idx="1562">
                  <c:v>1962</c:v>
                </c:pt>
                <c:pt idx="1563">
                  <c:v>1963</c:v>
                </c:pt>
                <c:pt idx="1564">
                  <c:v>1964</c:v>
                </c:pt>
                <c:pt idx="1565">
                  <c:v>1965</c:v>
                </c:pt>
                <c:pt idx="1566">
                  <c:v>1966</c:v>
                </c:pt>
                <c:pt idx="1567">
                  <c:v>1967</c:v>
                </c:pt>
                <c:pt idx="1568">
                  <c:v>1968</c:v>
                </c:pt>
                <c:pt idx="1569">
                  <c:v>1969</c:v>
                </c:pt>
                <c:pt idx="1570">
                  <c:v>1970</c:v>
                </c:pt>
                <c:pt idx="1571">
                  <c:v>1971</c:v>
                </c:pt>
                <c:pt idx="1572">
                  <c:v>1972</c:v>
                </c:pt>
                <c:pt idx="1573">
                  <c:v>1973</c:v>
                </c:pt>
                <c:pt idx="1574">
                  <c:v>1974</c:v>
                </c:pt>
                <c:pt idx="1575">
                  <c:v>1975</c:v>
                </c:pt>
                <c:pt idx="1576">
                  <c:v>1976</c:v>
                </c:pt>
                <c:pt idx="1577">
                  <c:v>1977</c:v>
                </c:pt>
                <c:pt idx="1578">
                  <c:v>1978</c:v>
                </c:pt>
                <c:pt idx="1579">
                  <c:v>1979</c:v>
                </c:pt>
                <c:pt idx="1580">
                  <c:v>1980</c:v>
                </c:pt>
                <c:pt idx="1581">
                  <c:v>1981</c:v>
                </c:pt>
                <c:pt idx="1582">
                  <c:v>1982</c:v>
                </c:pt>
                <c:pt idx="1583">
                  <c:v>1983</c:v>
                </c:pt>
                <c:pt idx="1584">
                  <c:v>1984</c:v>
                </c:pt>
                <c:pt idx="1585">
                  <c:v>1985</c:v>
                </c:pt>
                <c:pt idx="1586">
                  <c:v>1986</c:v>
                </c:pt>
                <c:pt idx="1587">
                  <c:v>1987</c:v>
                </c:pt>
                <c:pt idx="1588">
                  <c:v>1988</c:v>
                </c:pt>
                <c:pt idx="1589">
                  <c:v>1989</c:v>
                </c:pt>
                <c:pt idx="1590">
                  <c:v>1990</c:v>
                </c:pt>
                <c:pt idx="1591">
                  <c:v>1991</c:v>
                </c:pt>
                <c:pt idx="1592">
                  <c:v>1992</c:v>
                </c:pt>
                <c:pt idx="1593">
                  <c:v>1993</c:v>
                </c:pt>
                <c:pt idx="1594">
                  <c:v>1994</c:v>
                </c:pt>
                <c:pt idx="1595">
                  <c:v>1995</c:v>
                </c:pt>
                <c:pt idx="1596">
                  <c:v>1996</c:v>
                </c:pt>
                <c:pt idx="1597">
                  <c:v>1997</c:v>
                </c:pt>
                <c:pt idx="1598">
                  <c:v>1998</c:v>
                </c:pt>
                <c:pt idx="1599">
                  <c:v>1999</c:v>
                </c:pt>
                <c:pt idx="1600">
                  <c:v>2000</c:v>
                </c:pt>
                <c:pt idx="1601">
                  <c:v>2001</c:v>
                </c:pt>
                <c:pt idx="1602">
                  <c:v>2002</c:v>
                </c:pt>
                <c:pt idx="1603">
                  <c:v>2003</c:v>
                </c:pt>
                <c:pt idx="1604">
                  <c:v>2004</c:v>
                </c:pt>
                <c:pt idx="1605">
                  <c:v>2005</c:v>
                </c:pt>
                <c:pt idx="1606">
                  <c:v>2006</c:v>
                </c:pt>
                <c:pt idx="1607">
                  <c:v>2007</c:v>
                </c:pt>
                <c:pt idx="1608">
                  <c:v>2008</c:v>
                </c:pt>
                <c:pt idx="1609">
                  <c:v>2009</c:v>
                </c:pt>
                <c:pt idx="1610">
                  <c:v>2010</c:v>
                </c:pt>
                <c:pt idx="1611">
                  <c:v>2011</c:v>
                </c:pt>
                <c:pt idx="1612">
                  <c:v>2012</c:v>
                </c:pt>
                <c:pt idx="1613">
                  <c:v>2013</c:v>
                </c:pt>
                <c:pt idx="1614">
                  <c:v>2014</c:v>
                </c:pt>
                <c:pt idx="1615">
                  <c:v>2015</c:v>
                </c:pt>
                <c:pt idx="1616">
                  <c:v>2016</c:v>
                </c:pt>
                <c:pt idx="1617">
                  <c:v>2017</c:v>
                </c:pt>
                <c:pt idx="1618">
                  <c:v>2018</c:v>
                </c:pt>
                <c:pt idx="1619">
                  <c:v>2019</c:v>
                </c:pt>
                <c:pt idx="1620">
                  <c:v>2020</c:v>
                </c:pt>
                <c:pt idx="1621">
                  <c:v>2021</c:v>
                </c:pt>
                <c:pt idx="1622">
                  <c:v>2022</c:v>
                </c:pt>
                <c:pt idx="1623">
                  <c:v>2023</c:v>
                </c:pt>
                <c:pt idx="1624">
                  <c:v>2024</c:v>
                </c:pt>
                <c:pt idx="1625">
                  <c:v>2025</c:v>
                </c:pt>
                <c:pt idx="1626">
                  <c:v>2026</c:v>
                </c:pt>
                <c:pt idx="1627">
                  <c:v>2027</c:v>
                </c:pt>
                <c:pt idx="1628">
                  <c:v>2028</c:v>
                </c:pt>
                <c:pt idx="1629">
                  <c:v>2029</c:v>
                </c:pt>
                <c:pt idx="1630">
                  <c:v>2030</c:v>
                </c:pt>
                <c:pt idx="1631">
                  <c:v>2031</c:v>
                </c:pt>
                <c:pt idx="1632">
                  <c:v>2032</c:v>
                </c:pt>
                <c:pt idx="1633">
                  <c:v>2033</c:v>
                </c:pt>
                <c:pt idx="1634">
                  <c:v>2034</c:v>
                </c:pt>
                <c:pt idx="1635">
                  <c:v>2035</c:v>
                </c:pt>
                <c:pt idx="1636">
                  <c:v>2036</c:v>
                </c:pt>
                <c:pt idx="1637">
                  <c:v>2037</c:v>
                </c:pt>
                <c:pt idx="1638">
                  <c:v>2038</c:v>
                </c:pt>
                <c:pt idx="1639">
                  <c:v>2039</c:v>
                </c:pt>
                <c:pt idx="1640">
                  <c:v>2040</c:v>
                </c:pt>
                <c:pt idx="1641">
                  <c:v>2041</c:v>
                </c:pt>
                <c:pt idx="1642">
                  <c:v>2042</c:v>
                </c:pt>
                <c:pt idx="1643">
                  <c:v>2043</c:v>
                </c:pt>
                <c:pt idx="1644">
                  <c:v>2044</c:v>
                </c:pt>
                <c:pt idx="1645">
                  <c:v>2045</c:v>
                </c:pt>
                <c:pt idx="1646">
                  <c:v>2046</c:v>
                </c:pt>
                <c:pt idx="1647">
                  <c:v>2047</c:v>
                </c:pt>
                <c:pt idx="1648">
                  <c:v>2048</c:v>
                </c:pt>
                <c:pt idx="1649">
                  <c:v>2049</c:v>
                </c:pt>
                <c:pt idx="1650">
                  <c:v>2050</c:v>
                </c:pt>
                <c:pt idx="1651">
                  <c:v>2051</c:v>
                </c:pt>
                <c:pt idx="1652">
                  <c:v>2052</c:v>
                </c:pt>
                <c:pt idx="1653">
                  <c:v>2053</c:v>
                </c:pt>
                <c:pt idx="1654">
                  <c:v>2054</c:v>
                </c:pt>
                <c:pt idx="1655">
                  <c:v>2055</c:v>
                </c:pt>
                <c:pt idx="1656">
                  <c:v>2056</c:v>
                </c:pt>
                <c:pt idx="1657">
                  <c:v>2057</c:v>
                </c:pt>
                <c:pt idx="1658">
                  <c:v>2058</c:v>
                </c:pt>
                <c:pt idx="1659">
                  <c:v>2059</c:v>
                </c:pt>
                <c:pt idx="1660">
                  <c:v>2060</c:v>
                </c:pt>
                <c:pt idx="1661">
                  <c:v>2061</c:v>
                </c:pt>
                <c:pt idx="1662">
                  <c:v>2062</c:v>
                </c:pt>
                <c:pt idx="1663">
                  <c:v>2063</c:v>
                </c:pt>
                <c:pt idx="1664">
                  <c:v>2064</c:v>
                </c:pt>
                <c:pt idx="1665">
                  <c:v>2065</c:v>
                </c:pt>
                <c:pt idx="1666">
                  <c:v>2066</c:v>
                </c:pt>
                <c:pt idx="1667">
                  <c:v>2067</c:v>
                </c:pt>
                <c:pt idx="1668">
                  <c:v>2068</c:v>
                </c:pt>
                <c:pt idx="1669">
                  <c:v>2069</c:v>
                </c:pt>
                <c:pt idx="1670">
                  <c:v>2070</c:v>
                </c:pt>
                <c:pt idx="1671">
                  <c:v>2071</c:v>
                </c:pt>
                <c:pt idx="1672">
                  <c:v>2072</c:v>
                </c:pt>
                <c:pt idx="1673">
                  <c:v>2073</c:v>
                </c:pt>
                <c:pt idx="1674">
                  <c:v>2074</c:v>
                </c:pt>
                <c:pt idx="1675">
                  <c:v>2075</c:v>
                </c:pt>
                <c:pt idx="1676">
                  <c:v>2076</c:v>
                </c:pt>
                <c:pt idx="1677">
                  <c:v>2077</c:v>
                </c:pt>
                <c:pt idx="1678">
                  <c:v>2078</c:v>
                </c:pt>
                <c:pt idx="1679">
                  <c:v>2079</c:v>
                </c:pt>
                <c:pt idx="1680">
                  <c:v>2080</c:v>
                </c:pt>
                <c:pt idx="1681">
                  <c:v>2081</c:v>
                </c:pt>
                <c:pt idx="1682">
                  <c:v>2082</c:v>
                </c:pt>
                <c:pt idx="1683">
                  <c:v>2083</c:v>
                </c:pt>
                <c:pt idx="1684">
                  <c:v>2084</c:v>
                </c:pt>
                <c:pt idx="1685">
                  <c:v>2085</c:v>
                </c:pt>
                <c:pt idx="1686">
                  <c:v>2086</c:v>
                </c:pt>
                <c:pt idx="1687">
                  <c:v>2087</c:v>
                </c:pt>
                <c:pt idx="1688">
                  <c:v>2088</c:v>
                </c:pt>
                <c:pt idx="1689">
                  <c:v>2089</c:v>
                </c:pt>
                <c:pt idx="1690">
                  <c:v>2090</c:v>
                </c:pt>
                <c:pt idx="1691">
                  <c:v>2091</c:v>
                </c:pt>
                <c:pt idx="1692">
                  <c:v>2092</c:v>
                </c:pt>
                <c:pt idx="1693">
                  <c:v>2093</c:v>
                </c:pt>
                <c:pt idx="1694">
                  <c:v>2094</c:v>
                </c:pt>
                <c:pt idx="1695">
                  <c:v>2095</c:v>
                </c:pt>
                <c:pt idx="1696">
                  <c:v>2096</c:v>
                </c:pt>
                <c:pt idx="1697">
                  <c:v>2097</c:v>
                </c:pt>
                <c:pt idx="1698">
                  <c:v>2098</c:v>
                </c:pt>
                <c:pt idx="1699">
                  <c:v>2099</c:v>
                </c:pt>
                <c:pt idx="1700">
                  <c:v>2100</c:v>
                </c:pt>
                <c:pt idx="1701">
                  <c:v>2101</c:v>
                </c:pt>
                <c:pt idx="1702">
                  <c:v>2102</c:v>
                </c:pt>
                <c:pt idx="1703">
                  <c:v>2103</c:v>
                </c:pt>
                <c:pt idx="1704">
                  <c:v>2104</c:v>
                </c:pt>
                <c:pt idx="1705">
                  <c:v>2105</c:v>
                </c:pt>
                <c:pt idx="1706">
                  <c:v>2106</c:v>
                </c:pt>
                <c:pt idx="1707">
                  <c:v>2107</c:v>
                </c:pt>
                <c:pt idx="1708">
                  <c:v>2108</c:v>
                </c:pt>
                <c:pt idx="1709">
                  <c:v>2109</c:v>
                </c:pt>
                <c:pt idx="1710">
                  <c:v>2110</c:v>
                </c:pt>
                <c:pt idx="1711">
                  <c:v>2111</c:v>
                </c:pt>
                <c:pt idx="1712">
                  <c:v>2112</c:v>
                </c:pt>
                <c:pt idx="1713">
                  <c:v>2113</c:v>
                </c:pt>
                <c:pt idx="1714">
                  <c:v>2114</c:v>
                </c:pt>
                <c:pt idx="1715">
                  <c:v>2115</c:v>
                </c:pt>
                <c:pt idx="1716">
                  <c:v>2116</c:v>
                </c:pt>
                <c:pt idx="1717">
                  <c:v>2117</c:v>
                </c:pt>
                <c:pt idx="1718">
                  <c:v>2118</c:v>
                </c:pt>
                <c:pt idx="1719">
                  <c:v>2119</c:v>
                </c:pt>
                <c:pt idx="1720">
                  <c:v>2120</c:v>
                </c:pt>
                <c:pt idx="1721">
                  <c:v>2121</c:v>
                </c:pt>
                <c:pt idx="1722">
                  <c:v>2122</c:v>
                </c:pt>
                <c:pt idx="1723">
                  <c:v>2123</c:v>
                </c:pt>
                <c:pt idx="1724">
                  <c:v>2124</c:v>
                </c:pt>
                <c:pt idx="1725">
                  <c:v>2125</c:v>
                </c:pt>
                <c:pt idx="1726">
                  <c:v>2126</c:v>
                </c:pt>
                <c:pt idx="1727">
                  <c:v>2127</c:v>
                </c:pt>
                <c:pt idx="1728">
                  <c:v>2128</c:v>
                </c:pt>
                <c:pt idx="1729">
                  <c:v>2129</c:v>
                </c:pt>
                <c:pt idx="1730">
                  <c:v>2130</c:v>
                </c:pt>
                <c:pt idx="1731">
                  <c:v>2131</c:v>
                </c:pt>
                <c:pt idx="1732">
                  <c:v>2132</c:v>
                </c:pt>
                <c:pt idx="1733">
                  <c:v>2133</c:v>
                </c:pt>
                <c:pt idx="1734">
                  <c:v>2134</c:v>
                </c:pt>
                <c:pt idx="1735">
                  <c:v>2135</c:v>
                </c:pt>
                <c:pt idx="1736">
                  <c:v>2136</c:v>
                </c:pt>
                <c:pt idx="1737">
                  <c:v>2137</c:v>
                </c:pt>
                <c:pt idx="1738">
                  <c:v>2138</c:v>
                </c:pt>
                <c:pt idx="1739">
                  <c:v>2139</c:v>
                </c:pt>
                <c:pt idx="1740">
                  <c:v>2140</c:v>
                </c:pt>
                <c:pt idx="1741">
                  <c:v>2141</c:v>
                </c:pt>
                <c:pt idx="1742">
                  <c:v>2142</c:v>
                </c:pt>
                <c:pt idx="1743">
                  <c:v>2143</c:v>
                </c:pt>
                <c:pt idx="1744">
                  <c:v>2144</c:v>
                </c:pt>
                <c:pt idx="1745">
                  <c:v>2145</c:v>
                </c:pt>
                <c:pt idx="1746">
                  <c:v>2146</c:v>
                </c:pt>
                <c:pt idx="1747">
                  <c:v>2147</c:v>
                </c:pt>
                <c:pt idx="1748">
                  <c:v>2148</c:v>
                </c:pt>
                <c:pt idx="1749">
                  <c:v>2149</c:v>
                </c:pt>
                <c:pt idx="1750">
                  <c:v>2150</c:v>
                </c:pt>
                <c:pt idx="1751">
                  <c:v>2151</c:v>
                </c:pt>
                <c:pt idx="1752">
                  <c:v>2152</c:v>
                </c:pt>
                <c:pt idx="1753">
                  <c:v>2153</c:v>
                </c:pt>
                <c:pt idx="1754">
                  <c:v>2154</c:v>
                </c:pt>
                <c:pt idx="1755">
                  <c:v>2155</c:v>
                </c:pt>
                <c:pt idx="1756">
                  <c:v>2156</c:v>
                </c:pt>
                <c:pt idx="1757">
                  <c:v>2157</c:v>
                </c:pt>
                <c:pt idx="1758">
                  <c:v>2158</c:v>
                </c:pt>
                <c:pt idx="1759">
                  <c:v>2159</c:v>
                </c:pt>
                <c:pt idx="1760">
                  <c:v>2160</c:v>
                </c:pt>
                <c:pt idx="1761">
                  <c:v>2161</c:v>
                </c:pt>
                <c:pt idx="1762">
                  <c:v>2162</c:v>
                </c:pt>
                <c:pt idx="1763">
                  <c:v>2163</c:v>
                </c:pt>
                <c:pt idx="1764">
                  <c:v>2164</c:v>
                </c:pt>
                <c:pt idx="1765">
                  <c:v>2165</c:v>
                </c:pt>
                <c:pt idx="1766">
                  <c:v>2166</c:v>
                </c:pt>
                <c:pt idx="1767">
                  <c:v>2167</c:v>
                </c:pt>
                <c:pt idx="1768">
                  <c:v>2168</c:v>
                </c:pt>
                <c:pt idx="1769">
                  <c:v>2169</c:v>
                </c:pt>
                <c:pt idx="1770">
                  <c:v>2170</c:v>
                </c:pt>
                <c:pt idx="1771">
                  <c:v>2171</c:v>
                </c:pt>
                <c:pt idx="1772">
                  <c:v>2172</c:v>
                </c:pt>
                <c:pt idx="1773">
                  <c:v>2173</c:v>
                </c:pt>
                <c:pt idx="1774">
                  <c:v>2174</c:v>
                </c:pt>
                <c:pt idx="1775">
                  <c:v>2175</c:v>
                </c:pt>
                <c:pt idx="1776">
                  <c:v>2176</c:v>
                </c:pt>
                <c:pt idx="1777">
                  <c:v>2177</c:v>
                </c:pt>
                <c:pt idx="1778">
                  <c:v>2178</c:v>
                </c:pt>
                <c:pt idx="1779">
                  <c:v>2179</c:v>
                </c:pt>
                <c:pt idx="1780">
                  <c:v>2180</c:v>
                </c:pt>
                <c:pt idx="1781">
                  <c:v>2181</c:v>
                </c:pt>
                <c:pt idx="1782">
                  <c:v>2182</c:v>
                </c:pt>
                <c:pt idx="1783">
                  <c:v>2183</c:v>
                </c:pt>
                <c:pt idx="1784">
                  <c:v>2184</c:v>
                </c:pt>
                <c:pt idx="1785">
                  <c:v>2185</c:v>
                </c:pt>
                <c:pt idx="1786">
                  <c:v>2186</c:v>
                </c:pt>
                <c:pt idx="1787">
                  <c:v>2187</c:v>
                </c:pt>
                <c:pt idx="1788">
                  <c:v>2188</c:v>
                </c:pt>
                <c:pt idx="1789">
                  <c:v>2189</c:v>
                </c:pt>
                <c:pt idx="1790">
                  <c:v>2190</c:v>
                </c:pt>
                <c:pt idx="1791">
                  <c:v>2191</c:v>
                </c:pt>
                <c:pt idx="1792">
                  <c:v>2192</c:v>
                </c:pt>
                <c:pt idx="1793">
                  <c:v>2193</c:v>
                </c:pt>
                <c:pt idx="1794">
                  <c:v>2194</c:v>
                </c:pt>
                <c:pt idx="1795">
                  <c:v>2195</c:v>
                </c:pt>
                <c:pt idx="1796">
                  <c:v>2196</c:v>
                </c:pt>
                <c:pt idx="1797">
                  <c:v>2197</c:v>
                </c:pt>
                <c:pt idx="1798">
                  <c:v>2198</c:v>
                </c:pt>
                <c:pt idx="1799">
                  <c:v>2199</c:v>
                </c:pt>
                <c:pt idx="1800">
                  <c:v>2200</c:v>
                </c:pt>
                <c:pt idx="1801">
                  <c:v>2201</c:v>
                </c:pt>
                <c:pt idx="1802">
                  <c:v>2202</c:v>
                </c:pt>
                <c:pt idx="1803">
                  <c:v>2203</c:v>
                </c:pt>
                <c:pt idx="1804">
                  <c:v>2204</c:v>
                </c:pt>
                <c:pt idx="1805">
                  <c:v>2205</c:v>
                </c:pt>
                <c:pt idx="1806">
                  <c:v>2206</c:v>
                </c:pt>
                <c:pt idx="1807">
                  <c:v>2207</c:v>
                </c:pt>
                <c:pt idx="1808">
                  <c:v>2208</c:v>
                </c:pt>
                <c:pt idx="1809">
                  <c:v>2209</c:v>
                </c:pt>
                <c:pt idx="1810">
                  <c:v>2210</c:v>
                </c:pt>
                <c:pt idx="1811">
                  <c:v>2211</c:v>
                </c:pt>
                <c:pt idx="1812">
                  <c:v>2212</c:v>
                </c:pt>
                <c:pt idx="1813">
                  <c:v>2213</c:v>
                </c:pt>
                <c:pt idx="1814">
                  <c:v>2214</c:v>
                </c:pt>
                <c:pt idx="1815">
                  <c:v>2215</c:v>
                </c:pt>
                <c:pt idx="1816">
                  <c:v>2216</c:v>
                </c:pt>
                <c:pt idx="1817">
                  <c:v>2217</c:v>
                </c:pt>
                <c:pt idx="1818">
                  <c:v>2218</c:v>
                </c:pt>
                <c:pt idx="1819">
                  <c:v>2219</c:v>
                </c:pt>
                <c:pt idx="1820">
                  <c:v>2220</c:v>
                </c:pt>
                <c:pt idx="1821">
                  <c:v>2221</c:v>
                </c:pt>
                <c:pt idx="1822">
                  <c:v>2222</c:v>
                </c:pt>
                <c:pt idx="1823">
                  <c:v>2223</c:v>
                </c:pt>
                <c:pt idx="1824">
                  <c:v>2224</c:v>
                </c:pt>
                <c:pt idx="1825">
                  <c:v>2225</c:v>
                </c:pt>
                <c:pt idx="1826">
                  <c:v>2226</c:v>
                </c:pt>
                <c:pt idx="1827">
                  <c:v>2227</c:v>
                </c:pt>
                <c:pt idx="1828">
                  <c:v>2228</c:v>
                </c:pt>
                <c:pt idx="1829">
                  <c:v>2229</c:v>
                </c:pt>
                <c:pt idx="1830">
                  <c:v>2230</c:v>
                </c:pt>
                <c:pt idx="1831">
                  <c:v>2231</c:v>
                </c:pt>
                <c:pt idx="1832">
                  <c:v>2232</c:v>
                </c:pt>
                <c:pt idx="1833">
                  <c:v>2233</c:v>
                </c:pt>
                <c:pt idx="1834">
                  <c:v>2234</c:v>
                </c:pt>
                <c:pt idx="1835">
                  <c:v>2235</c:v>
                </c:pt>
                <c:pt idx="1836">
                  <c:v>2236</c:v>
                </c:pt>
                <c:pt idx="1837">
                  <c:v>2237</c:v>
                </c:pt>
                <c:pt idx="1838">
                  <c:v>2238</c:v>
                </c:pt>
                <c:pt idx="1839">
                  <c:v>2239</c:v>
                </c:pt>
                <c:pt idx="1840">
                  <c:v>2240</c:v>
                </c:pt>
                <c:pt idx="1841">
                  <c:v>2241</c:v>
                </c:pt>
                <c:pt idx="1842">
                  <c:v>2242</c:v>
                </c:pt>
                <c:pt idx="1843">
                  <c:v>2243</c:v>
                </c:pt>
                <c:pt idx="1844">
                  <c:v>2244</c:v>
                </c:pt>
                <c:pt idx="1845">
                  <c:v>2245</c:v>
                </c:pt>
                <c:pt idx="1846">
                  <c:v>2246</c:v>
                </c:pt>
                <c:pt idx="1847">
                  <c:v>2247</c:v>
                </c:pt>
                <c:pt idx="1848">
                  <c:v>2248</c:v>
                </c:pt>
                <c:pt idx="1849">
                  <c:v>2249</c:v>
                </c:pt>
                <c:pt idx="1850">
                  <c:v>2250</c:v>
                </c:pt>
                <c:pt idx="1851">
                  <c:v>2251</c:v>
                </c:pt>
                <c:pt idx="1852">
                  <c:v>2252</c:v>
                </c:pt>
                <c:pt idx="1853">
                  <c:v>2253</c:v>
                </c:pt>
                <c:pt idx="1854">
                  <c:v>2254</c:v>
                </c:pt>
                <c:pt idx="1855">
                  <c:v>2255</c:v>
                </c:pt>
                <c:pt idx="1856">
                  <c:v>2256</c:v>
                </c:pt>
                <c:pt idx="1857">
                  <c:v>2257</c:v>
                </c:pt>
                <c:pt idx="1858">
                  <c:v>2258</c:v>
                </c:pt>
                <c:pt idx="1859">
                  <c:v>2259</c:v>
                </c:pt>
                <c:pt idx="1860">
                  <c:v>2260</c:v>
                </c:pt>
                <c:pt idx="1861">
                  <c:v>2261</c:v>
                </c:pt>
                <c:pt idx="1862">
                  <c:v>2262</c:v>
                </c:pt>
                <c:pt idx="1863">
                  <c:v>2263</c:v>
                </c:pt>
                <c:pt idx="1864">
                  <c:v>2264</c:v>
                </c:pt>
                <c:pt idx="1865">
                  <c:v>2265</c:v>
                </c:pt>
                <c:pt idx="1866">
                  <c:v>2266</c:v>
                </c:pt>
                <c:pt idx="1867">
                  <c:v>2267</c:v>
                </c:pt>
                <c:pt idx="1868">
                  <c:v>2268</c:v>
                </c:pt>
                <c:pt idx="1869">
                  <c:v>2269</c:v>
                </c:pt>
                <c:pt idx="1870">
                  <c:v>2270</c:v>
                </c:pt>
                <c:pt idx="1871">
                  <c:v>2271</c:v>
                </c:pt>
                <c:pt idx="1872">
                  <c:v>2272</c:v>
                </c:pt>
                <c:pt idx="1873">
                  <c:v>2273</c:v>
                </c:pt>
                <c:pt idx="1874">
                  <c:v>2274</c:v>
                </c:pt>
                <c:pt idx="1875">
                  <c:v>2275</c:v>
                </c:pt>
                <c:pt idx="1876">
                  <c:v>2276</c:v>
                </c:pt>
                <c:pt idx="1877">
                  <c:v>2277</c:v>
                </c:pt>
                <c:pt idx="1878">
                  <c:v>2278</c:v>
                </c:pt>
                <c:pt idx="1879">
                  <c:v>2279</c:v>
                </c:pt>
                <c:pt idx="1880">
                  <c:v>2280</c:v>
                </c:pt>
                <c:pt idx="1881">
                  <c:v>2281</c:v>
                </c:pt>
                <c:pt idx="1882">
                  <c:v>2282</c:v>
                </c:pt>
                <c:pt idx="1883">
                  <c:v>2283</c:v>
                </c:pt>
                <c:pt idx="1884">
                  <c:v>2284</c:v>
                </c:pt>
                <c:pt idx="1885">
                  <c:v>2285</c:v>
                </c:pt>
                <c:pt idx="1886">
                  <c:v>2286</c:v>
                </c:pt>
                <c:pt idx="1887">
                  <c:v>2287</c:v>
                </c:pt>
                <c:pt idx="1888">
                  <c:v>2288</c:v>
                </c:pt>
                <c:pt idx="1889">
                  <c:v>2289</c:v>
                </c:pt>
                <c:pt idx="1890">
                  <c:v>2290</c:v>
                </c:pt>
                <c:pt idx="1891">
                  <c:v>2291</c:v>
                </c:pt>
                <c:pt idx="1892">
                  <c:v>2292</c:v>
                </c:pt>
                <c:pt idx="1893">
                  <c:v>2293</c:v>
                </c:pt>
                <c:pt idx="1894">
                  <c:v>2294</c:v>
                </c:pt>
                <c:pt idx="1895">
                  <c:v>2295</c:v>
                </c:pt>
                <c:pt idx="1896">
                  <c:v>2296</c:v>
                </c:pt>
                <c:pt idx="1897">
                  <c:v>2297</c:v>
                </c:pt>
                <c:pt idx="1898">
                  <c:v>2298</c:v>
                </c:pt>
                <c:pt idx="1899">
                  <c:v>2299</c:v>
                </c:pt>
                <c:pt idx="1900">
                  <c:v>2300</c:v>
                </c:pt>
                <c:pt idx="1901">
                  <c:v>2301</c:v>
                </c:pt>
                <c:pt idx="1902">
                  <c:v>2302</c:v>
                </c:pt>
                <c:pt idx="1903">
                  <c:v>2303</c:v>
                </c:pt>
                <c:pt idx="1904">
                  <c:v>2304</c:v>
                </c:pt>
                <c:pt idx="1905">
                  <c:v>2305</c:v>
                </c:pt>
                <c:pt idx="1906">
                  <c:v>2306</c:v>
                </c:pt>
                <c:pt idx="1907">
                  <c:v>2307</c:v>
                </c:pt>
                <c:pt idx="1908">
                  <c:v>2308</c:v>
                </c:pt>
                <c:pt idx="1909">
                  <c:v>2309</c:v>
                </c:pt>
                <c:pt idx="1910">
                  <c:v>2310</c:v>
                </c:pt>
                <c:pt idx="1911">
                  <c:v>2311</c:v>
                </c:pt>
                <c:pt idx="1912">
                  <c:v>2312</c:v>
                </c:pt>
                <c:pt idx="1913">
                  <c:v>2313</c:v>
                </c:pt>
                <c:pt idx="1914">
                  <c:v>2314</c:v>
                </c:pt>
                <c:pt idx="1915">
                  <c:v>2315</c:v>
                </c:pt>
                <c:pt idx="1916">
                  <c:v>2316</c:v>
                </c:pt>
                <c:pt idx="1917">
                  <c:v>2317</c:v>
                </c:pt>
                <c:pt idx="1918">
                  <c:v>2318</c:v>
                </c:pt>
                <c:pt idx="1919">
                  <c:v>2319</c:v>
                </c:pt>
                <c:pt idx="1920">
                  <c:v>2320</c:v>
                </c:pt>
                <c:pt idx="1921">
                  <c:v>2321</c:v>
                </c:pt>
                <c:pt idx="1922">
                  <c:v>2322</c:v>
                </c:pt>
                <c:pt idx="1923">
                  <c:v>2323</c:v>
                </c:pt>
                <c:pt idx="1924">
                  <c:v>2324</c:v>
                </c:pt>
                <c:pt idx="1925">
                  <c:v>2325</c:v>
                </c:pt>
                <c:pt idx="1926">
                  <c:v>2326</c:v>
                </c:pt>
                <c:pt idx="1927">
                  <c:v>2327</c:v>
                </c:pt>
                <c:pt idx="1928">
                  <c:v>2328</c:v>
                </c:pt>
                <c:pt idx="1929">
                  <c:v>2329</c:v>
                </c:pt>
                <c:pt idx="1930">
                  <c:v>2330</c:v>
                </c:pt>
                <c:pt idx="1931">
                  <c:v>2331</c:v>
                </c:pt>
                <c:pt idx="1932">
                  <c:v>2332</c:v>
                </c:pt>
                <c:pt idx="1933">
                  <c:v>2333</c:v>
                </c:pt>
                <c:pt idx="1934">
                  <c:v>2334</c:v>
                </c:pt>
                <c:pt idx="1935">
                  <c:v>2335</c:v>
                </c:pt>
                <c:pt idx="1936">
                  <c:v>2336</c:v>
                </c:pt>
                <c:pt idx="1937">
                  <c:v>2337</c:v>
                </c:pt>
                <c:pt idx="1938">
                  <c:v>2338</c:v>
                </c:pt>
                <c:pt idx="1939">
                  <c:v>2339</c:v>
                </c:pt>
                <c:pt idx="1940">
                  <c:v>2340</c:v>
                </c:pt>
                <c:pt idx="1941">
                  <c:v>2341</c:v>
                </c:pt>
                <c:pt idx="1942">
                  <c:v>2342</c:v>
                </c:pt>
                <c:pt idx="1943">
                  <c:v>2343</c:v>
                </c:pt>
                <c:pt idx="1944">
                  <c:v>2344</c:v>
                </c:pt>
                <c:pt idx="1945">
                  <c:v>2345</c:v>
                </c:pt>
                <c:pt idx="1946">
                  <c:v>2346</c:v>
                </c:pt>
                <c:pt idx="1947">
                  <c:v>2347</c:v>
                </c:pt>
                <c:pt idx="1948">
                  <c:v>2348</c:v>
                </c:pt>
                <c:pt idx="1949">
                  <c:v>2349</c:v>
                </c:pt>
                <c:pt idx="1950">
                  <c:v>2350</c:v>
                </c:pt>
                <c:pt idx="1951">
                  <c:v>2351</c:v>
                </c:pt>
                <c:pt idx="1952">
                  <c:v>2352</c:v>
                </c:pt>
                <c:pt idx="1953">
                  <c:v>2353</c:v>
                </c:pt>
                <c:pt idx="1954">
                  <c:v>2354</c:v>
                </c:pt>
                <c:pt idx="1955">
                  <c:v>2355</c:v>
                </c:pt>
                <c:pt idx="1956">
                  <c:v>2356</c:v>
                </c:pt>
                <c:pt idx="1957">
                  <c:v>2357</c:v>
                </c:pt>
                <c:pt idx="1958">
                  <c:v>2358</c:v>
                </c:pt>
                <c:pt idx="1959">
                  <c:v>2359</c:v>
                </c:pt>
                <c:pt idx="1960">
                  <c:v>2360</c:v>
                </c:pt>
                <c:pt idx="1961">
                  <c:v>2361</c:v>
                </c:pt>
                <c:pt idx="1962">
                  <c:v>2362</c:v>
                </c:pt>
                <c:pt idx="1963">
                  <c:v>2363</c:v>
                </c:pt>
                <c:pt idx="1964">
                  <c:v>2364</c:v>
                </c:pt>
                <c:pt idx="1965">
                  <c:v>2365</c:v>
                </c:pt>
                <c:pt idx="1966">
                  <c:v>2366</c:v>
                </c:pt>
                <c:pt idx="1967">
                  <c:v>2367</c:v>
                </c:pt>
                <c:pt idx="1968">
                  <c:v>2368</c:v>
                </c:pt>
                <c:pt idx="1969">
                  <c:v>2369</c:v>
                </c:pt>
                <c:pt idx="1970">
                  <c:v>2370</c:v>
                </c:pt>
                <c:pt idx="1971">
                  <c:v>2371</c:v>
                </c:pt>
                <c:pt idx="1972">
                  <c:v>2372</c:v>
                </c:pt>
                <c:pt idx="1973">
                  <c:v>2373</c:v>
                </c:pt>
                <c:pt idx="1974">
                  <c:v>2374</c:v>
                </c:pt>
                <c:pt idx="1975">
                  <c:v>2375</c:v>
                </c:pt>
                <c:pt idx="1976">
                  <c:v>2376</c:v>
                </c:pt>
                <c:pt idx="1977">
                  <c:v>2377</c:v>
                </c:pt>
                <c:pt idx="1978">
                  <c:v>2378</c:v>
                </c:pt>
                <c:pt idx="1979">
                  <c:v>2379</c:v>
                </c:pt>
                <c:pt idx="1980">
                  <c:v>2380</c:v>
                </c:pt>
                <c:pt idx="1981">
                  <c:v>2381</c:v>
                </c:pt>
                <c:pt idx="1982">
                  <c:v>2382</c:v>
                </c:pt>
                <c:pt idx="1983">
                  <c:v>2383</c:v>
                </c:pt>
                <c:pt idx="1984">
                  <c:v>2384</c:v>
                </c:pt>
                <c:pt idx="1985">
                  <c:v>2385</c:v>
                </c:pt>
                <c:pt idx="1986">
                  <c:v>2386</c:v>
                </c:pt>
                <c:pt idx="1987">
                  <c:v>2387</c:v>
                </c:pt>
                <c:pt idx="1988">
                  <c:v>2388</c:v>
                </c:pt>
                <c:pt idx="1989">
                  <c:v>2389</c:v>
                </c:pt>
                <c:pt idx="1990">
                  <c:v>2390</c:v>
                </c:pt>
                <c:pt idx="1991">
                  <c:v>2391</c:v>
                </c:pt>
                <c:pt idx="1992">
                  <c:v>2392</c:v>
                </c:pt>
                <c:pt idx="1993">
                  <c:v>2393</c:v>
                </c:pt>
                <c:pt idx="1994">
                  <c:v>2394</c:v>
                </c:pt>
                <c:pt idx="1995">
                  <c:v>2395</c:v>
                </c:pt>
                <c:pt idx="1996">
                  <c:v>2396</c:v>
                </c:pt>
                <c:pt idx="1997">
                  <c:v>2397</c:v>
                </c:pt>
                <c:pt idx="1998">
                  <c:v>2398</c:v>
                </c:pt>
                <c:pt idx="1999">
                  <c:v>2399</c:v>
                </c:pt>
                <c:pt idx="2000">
                  <c:v>2400</c:v>
                </c:pt>
                <c:pt idx="2001">
                  <c:v>2401</c:v>
                </c:pt>
                <c:pt idx="2002">
                  <c:v>2402</c:v>
                </c:pt>
                <c:pt idx="2003">
                  <c:v>2403</c:v>
                </c:pt>
                <c:pt idx="2004">
                  <c:v>2404</c:v>
                </c:pt>
                <c:pt idx="2005">
                  <c:v>2405</c:v>
                </c:pt>
                <c:pt idx="2006">
                  <c:v>2406</c:v>
                </c:pt>
                <c:pt idx="2007">
                  <c:v>2407</c:v>
                </c:pt>
                <c:pt idx="2008">
                  <c:v>2408</c:v>
                </c:pt>
                <c:pt idx="2009">
                  <c:v>2409</c:v>
                </c:pt>
                <c:pt idx="2010">
                  <c:v>2410</c:v>
                </c:pt>
                <c:pt idx="2011">
                  <c:v>2411</c:v>
                </c:pt>
                <c:pt idx="2012">
                  <c:v>2412</c:v>
                </c:pt>
                <c:pt idx="2013">
                  <c:v>2413</c:v>
                </c:pt>
                <c:pt idx="2014">
                  <c:v>2414</c:v>
                </c:pt>
                <c:pt idx="2015">
                  <c:v>2415</c:v>
                </c:pt>
                <c:pt idx="2016">
                  <c:v>2416</c:v>
                </c:pt>
                <c:pt idx="2017">
                  <c:v>2417</c:v>
                </c:pt>
                <c:pt idx="2018">
                  <c:v>2418</c:v>
                </c:pt>
                <c:pt idx="2019">
                  <c:v>2419</c:v>
                </c:pt>
                <c:pt idx="2020">
                  <c:v>2420</c:v>
                </c:pt>
                <c:pt idx="2021">
                  <c:v>2421</c:v>
                </c:pt>
                <c:pt idx="2022">
                  <c:v>2422</c:v>
                </c:pt>
                <c:pt idx="2023">
                  <c:v>2423</c:v>
                </c:pt>
                <c:pt idx="2024">
                  <c:v>2424</c:v>
                </c:pt>
                <c:pt idx="2025">
                  <c:v>2425</c:v>
                </c:pt>
                <c:pt idx="2026">
                  <c:v>2426</c:v>
                </c:pt>
                <c:pt idx="2027">
                  <c:v>2427</c:v>
                </c:pt>
                <c:pt idx="2028">
                  <c:v>2428</c:v>
                </c:pt>
                <c:pt idx="2029">
                  <c:v>2429</c:v>
                </c:pt>
                <c:pt idx="2030">
                  <c:v>2430</c:v>
                </c:pt>
                <c:pt idx="2031">
                  <c:v>2431</c:v>
                </c:pt>
                <c:pt idx="2032">
                  <c:v>2432</c:v>
                </c:pt>
                <c:pt idx="2033">
                  <c:v>2433</c:v>
                </c:pt>
                <c:pt idx="2034">
                  <c:v>2434</c:v>
                </c:pt>
                <c:pt idx="2035">
                  <c:v>2435</c:v>
                </c:pt>
                <c:pt idx="2036">
                  <c:v>2436</c:v>
                </c:pt>
                <c:pt idx="2037">
                  <c:v>2437</c:v>
                </c:pt>
                <c:pt idx="2038">
                  <c:v>2438</c:v>
                </c:pt>
                <c:pt idx="2039">
                  <c:v>2439</c:v>
                </c:pt>
                <c:pt idx="2040">
                  <c:v>2440</c:v>
                </c:pt>
                <c:pt idx="2041">
                  <c:v>2441</c:v>
                </c:pt>
                <c:pt idx="2042">
                  <c:v>2442</c:v>
                </c:pt>
                <c:pt idx="2043">
                  <c:v>2443</c:v>
                </c:pt>
                <c:pt idx="2044">
                  <c:v>2444</c:v>
                </c:pt>
                <c:pt idx="2045">
                  <c:v>2445</c:v>
                </c:pt>
                <c:pt idx="2046">
                  <c:v>2446</c:v>
                </c:pt>
                <c:pt idx="2047">
                  <c:v>2447</c:v>
                </c:pt>
                <c:pt idx="2048">
                  <c:v>2448</c:v>
                </c:pt>
                <c:pt idx="2049">
                  <c:v>2449</c:v>
                </c:pt>
                <c:pt idx="2050">
                  <c:v>2450</c:v>
                </c:pt>
                <c:pt idx="2051">
                  <c:v>2451</c:v>
                </c:pt>
                <c:pt idx="2052">
                  <c:v>2452</c:v>
                </c:pt>
                <c:pt idx="2053">
                  <c:v>2453</c:v>
                </c:pt>
                <c:pt idx="2054">
                  <c:v>2454</c:v>
                </c:pt>
                <c:pt idx="2055">
                  <c:v>2455</c:v>
                </c:pt>
                <c:pt idx="2056">
                  <c:v>2456</c:v>
                </c:pt>
                <c:pt idx="2057">
                  <c:v>2457</c:v>
                </c:pt>
                <c:pt idx="2058">
                  <c:v>2458</c:v>
                </c:pt>
                <c:pt idx="2059">
                  <c:v>2459</c:v>
                </c:pt>
                <c:pt idx="2060">
                  <c:v>2460</c:v>
                </c:pt>
                <c:pt idx="2061">
                  <c:v>2461</c:v>
                </c:pt>
                <c:pt idx="2062">
                  <c:v>2462</c:v>
                </c:pt>
                <c:pt idx="2063">
                  <c:v>2463</c:v>
                </c:pt>
                <c:pt idx="2064">
                  <c:v>2464</c:v>
                </c:pt>
                <c:pt idx="2065">
                  <c:v>2465</c:v>
                </c:pt>
                <c:pt idx="2066">
                  <c:v>2466</c:v>
                </c:pt>
                <c:pt idx="2067">
                  <c:v>2467</c:v>
                </c:pt>
                <c:pt idx="2068">
                  <c:v>2468</c:v>
                </c:pt>
                <c:pt idx="2069">
                  <c:v>2469</c:v>
                </c:pt>
                <c:pt idx="2070">
                  <c:v>2470</c:v>
                </c:pt>
                <c:pt idx="2071">
                  <c:v>2471</c:v>
                </c:pt>
                <c:pt idx="2072">
                  <c:v>2472</c:v>
                </c:pt>
                <c:pt idx="2073">
                  <c:v>2473</c:v>
                </c:pt>
                <c:pt idx="2074">
                  <c:v>2474</c:v>
                </c:pt>
                <c:pt idx="2075">
                  <c:v>2475</c:v>
                </c:pt>
                <c:pt idx="2076">
                  <c:v>2476</c:v>
                </c:pt>
                <c:pt idx="2077">
                  <c:v>2477</c:v>
                </c:pt>
                <c:pt idx="2078">
                  <c:v>2478</c:v>
                </c:pt>
                <c:pt idx="2079">
                  <c:v>2479</c:v>
                </c:pt>
                <c:pt idx="2080">
                  <c:v>2480</c:v>
                </c:pt>
                <c:pt idx="2081">
                  <c:v>2481</c:v>
                </c:pt>
                <c:pt idx="2082">
                  <c:v>2482</c:v>
                </c:pt>
                <c:pt idx="2083">
                  <c:v>2483</c:v>
                </c:pt>
                <c:pt idx="2084">
                  <c:v>2484</c:v>
                </c:pt>
                <c:pt idx="2085">
                  <c:v>2485</c:v>
                </c:pt>
                <c:pt idx="2086">
                  <c:v>2486</c:v>
                </c:pt>
                <c:pt idx="2087">
                  <c:v>2487</c:v>
                </c:pt>
                <c:pt idx="2088">
                  <c:v>2488</c:v>
                </c:pt>
                <c:pt idx="2089">
                  <c:v>2489</c:v>
                </c:pt>
                <c:pt idx="2090">
                  <c:v>2490</c:v>
                </c:pt>
                <c:pt idx="2091">
                  <c:v>2491</c:v>
                </c:pt>
                <c:pt idx="2092">
                  <c:v>2492</c:v>
                </c:pt>
                <c:pt idx="2093">
                  <c:v>2493</c:v>
                </c:pt>
                <c:pt idx="2094">
                  <c:v>2494</c:v>
                </c:pt>
                <c:pt idx="2095">
                  <c:v>2495</c:v>
                </c:pt>
                <c:pt idx="2096">
                  <c:v>2496</c:v>
                </c:pt>
                <c:pt idx="2097">
                  <c:v>2497</c:v>
                </c:pt>
                <c:pt idx="2098">
                  <c:v>2498</c:v>
                </c:pt>
                <c:pt idx="2099">
                  <c:v>2499</c:v>
                </c:pt>
                <c:pt idx="2100">
                  <c:v>2500</c:v>
                </c:pt>
              </c:numCache>
            </c:numRef>
          </c:xVal>
          <c:yVal>
            <c:numRef>
              <c:f>37_ChartData!$L$5:$L$2105</c:f>
              <c:numCache>
                <c:formatCode>0.0000</c:formatCode>
                <c:ptCount val="2101"/>
                <c:pt idx="0">
                  <c:v>0.515870210461939</c:v>
                </c:pt>
                <c:pt idx="1">
                  <c:v>0.516711833785005</c:v>
                </c:pt>
                <c:pt idx="2">
                  <c:v>0.525034085744584</c:v>
                </c:pt>
                <c:pt idx="3">
                  <c:v>0.521973382259703</c:v>
                </c:pt>
                <c:pt idx="4">
                  <c:v>0.514366510124729</c:v>
                </c:pt>
                <c:pt idx="5">
                  <c:v>0.511845848272147</c:v>
                </c:pt>
                <c:pt idx="6">
                  <c:v>0.518480645468981</c:v>
                </c:pt>
                <c:pt idx="7">
                  <c:v>0.521674605980014</c:v>
                </c:pt>
                <c:pt idx="8">
                  <c:v>0.525576932787962</c:v>
                </c:pt>
                <c:pt idx="9">
                  <c:v>0.536801382506579</c:v>
                </c:pt>
                <c:pt idx="10">
                  <c:v>0.544958115212622</c:v>
                </c:pt>
                <c:pt idx="11">
                  <c:v>0.545805349357841</c:v>
                </c:pt>
                <c:pt idx="12">
                  <c:v>0.542830210910805</c:v>
                </c:pt>
                <c:pt idx="13">
                  <c:v>0.545524808250153</c:v>
                </c:pt>
                <c:pt idx="14">
                  <c:v>0.536574144209351</c:v>
                </c:pt>
                <c:pt idx="15">
                  <c:v>0.526898281405174</c:v>
                </c:pt>
                <c:pt idx="16">
                  <c:v>0.527002081615019</c:v>
                </c:pt>
                <c:pt idx="17">
                  <c:v>0.526405931761181</c:v>
                </c:pt>
                <c:pt idx="18">
                  <c:v>0.525647068064884</c:v>
                </c:pt>
                <c:pt idx="19">
                  <c:v>0.524573998327975</c:v>
                </c:pt>
                <c:pt idx="20">
                  <c:v>0.523328395809838</c:v>
                </c:pt>
                <c:pt idx="21">
                  <c:v>0.525885528006419</c:v>
                </c:pt>
                <c:pt idx="22">
                  <c:v>0.526654210641485</c:v>
                </c:pt>
                <c:pt idx="23">
                  <c:v>0.524460379179361</c:v>
                </c:pt>
                <c:pt idx="24">
                  <c:v>0.526915113871636</c:v>
                </c:pt>
                <c:pt idx="25">
                  <c:v>0.532472633214945</c:v>
                </c:pt>
                <c:pt idx="26">
                  <c:v>0.535414106729059</c:v>
                </c:pt>
                <c:pt idx="27">
                  <c:v>0.535513698822288</c:v>
                </c:pt>
                <c:pt idx="28">
                  <c:v>0.539867696813614</c:v>
                </c:pt>
                <c:pt idx="29">
                  <c:v>0.541358772800979</c:v>
                </c:pt>
                <c:pt idx="30">
                  <c:v>0.540975834188984</c:v>
                </c:pt>
                <c:pt idx="31">
                  <c:v>0.540905698912062</c:v>
                </c:pt>
                <c:pt idx="32">
                  <c:v>0.541775376345896</c:v>
                </c:pt>
                <c:pt idx="33">
                  <c:v>0.544022510618481</c:v>
                </c:pt>
                <c:pt idx="34">
                  <c:v>0.54876084992734</c:v>
                </c:pt>
                <c:pt idx="35">
                  <c:v>0.559209603483198</c:v>
                </c:pt>
                <c:pt idx="36">
                  <c:v>0.568994877319374</c:v>
                </c:pt>
                <c:pt idx="37">
                  <c:v>0.574304117782379</c:v>
                </c:pt>
                <c:pt idx="38">
                  <c:v>0.573667289467926</c:v>
                </c:pt>
                <c:pt idx="39">
                  <c:v>0.576645233326039</c:v>
                </c:pt>
                <c:pt idx="40">
                  <c:v>0.580518103317679</c:v>
                </c:pt>
                <c:pt idx="41">
                  <c:v>0.582758224062572</c:v>
                </c:pt>
                <c:pt idx="42">
                  <c:v>0.583389441554871</c:v>
                </c:pt>
                <c:pt idx="43">
                  <c:v>0.578422461243246</c:v>
                </c:pt>
                <c:pt idx="44">
                  <c:v>0.570779118764273</c:v>
                </c:pt>
                <c:pt idx="45">
                  <c:v>0.564733457893585</c:v>
                </c:pt>
                <c:pt idx="46">
                  <c:v>0.557855992638601</c:v>
                </c:pt>
                <c:pt idx="47">
                  <c:v>0.55101219231654</c:v>
                </c:pt>
                <c:pt idx="48">
                  <c:v>0.545321415947079</c:v>
                </c:pt>
                <c:pt idx="49">
                  <c:v>0.54167297884159</c:v>
                </c:pt>
                <c:pt idx="50">
                  <c:v>0.538603859123477</c:v>
                </c:pt>
                <c:pt idx="51">
                  <c:v>0.536222065119202</c:v>
                </c:pt>
                <c:pt idx="52">
                  <c:v>0.533620046345391</c:v>
                </c:pt>
                <c:pt idx="53">
                  <c:v>0.530057174277747</c:v>
                </c:pt>
                <c:pt idx="54">
                  <c:v>0.526384891178104</c:v>
                </c:pt>
                <c:pt idx="55">
                  <c:v>0.523296133582454</c:v>
                </c:pt>
                <c:pt idx="56">
                  <c:v>0.522803783938461</c:v>
                </c:pt>
                <c:pt idx="57">
                  <c:v>0.522628445746155</c:v>
                </c:pt>
                <c:pt idx="58">
                  <c:v>0.522533061769541</c:v>
                </c:pt>
                <c:pt idx="59">
                  <c:v>0.523787080520909</c:v>
                </c:pt>
                <c:pt idx="60">
                  <c:v>0.524606260555359</c:v>
                </c:pt>
                <c:pt idx="61">
                  <c:v>0.525837836018112</c:v>
                </c:pt>
                <c:pt idx="62">
                  <c:v>0.527634701812857</c:v>
                </c:pt>
                <c:pt idx="63">
                  <c:v>0.52945120548514</c:v>
                </c:pt>
                <c:pt idx="64">
                  <c:v>0.530233915175591</c:v>
                </c:pt>
                <c:pt idx="65">
                  <c:v>0.530706626942046</c:v>
                </c:pt>
                <c:pt idx="66">
                  <c:v>0.531977478159875</c:v>
                </c:pt>
                <c:pt idx="67">
                  <c:v>0.531534223209727</c:v>
                </c:pt>
                <c:pt idx="68">
                  <c:v>0.53036997761282</c:v>
                </c:pt>
                <c:pt idx="69">
                  <c:v>0.529284283526065</c:v>
                </c:pt>
                <c:pt idx="70">
                  <c:v>0.528664287678074</c:v>
                </c:pt>
                <c:pt idx="71">
                  <c:v>0.53024373411436</c:v>
                </c:pt>
                <c:pt idx="72">
                  <c:v>0.531140062953425</c:v>
                </c:pt>
                <c:pt idx="73">
                  <c:v>0.529193107666066</c:v>
                </c:pt>
                <c:pt idx="74">
                  <c:v>0.528282751771617</c:v>
                </c:pt>
                <c:pt idx="75">
                  <c:v>0.52764031263501</c:v>
                </c:pt>
                <c:pt idx="76">
                  <c:v>0.527425698687629</c:v>
                </c:pt>
                <c:pt idx="77">
                  <c:v>0.527755334489163</c:v>
                </c:pt>
                <c:pt idx="78">
                  <c:v>0.528497365718999</c:v>
                </c:pt>
                <c:pt idx="79">
                  <c:v>0.528371122220539</c:v>
                </c:pt>
                <c:pt idx="80">
                  <c:v>0.528641844389458</c:v>
                </c:pt>
                <c:pt idx="81">
                  <c:v>0.531051692504503</c:v>
                </c:pt>
                <c:pt idx="82">
                  <c:v>0.533928641563848</c:v>
                </c:pt>
                <c:pt idx="83">
                  <c:v>0.536993553165345</c:v>
                </c:pt>
                <c:pt idx="84">
                  <c:v>0.540007967367458</c:v>
                </c:pt>
                <c:pt idx="85">
                  <c:v>0.543892059003406</c:v>
                </c:pt>
                <c:pt idx="86">
                  <c:v>0.548606552318111</c:v>
                </c:pt>
                <c:pt idx="87">
                  <c:v>0.552949328665129</c:v>
                </c:pt>
                <c:pt idx="88">
                  <c:v>0.556263921852469</c:v>
                </c:pt>
                <c:pt idx="89">
                  <c:v>0.559826793920113</c:v>
                </c:pt>
                <c:pt idx="90">
                  <c:v>0.563292879305605</c:v>
                </c:pt>
                <c:pt idx="91">
                  <c:v>0.565342232097269</c:v>
                </c:pt>
                <c:pt idx="92">
                  <c:v>0.567021270626785</c:v>
                </c:pt>
                <c:pt idx="93">
                  <c:v>0.568144837763077</c:v>
                </c:pt>
                <c:pt idx="94">
                  <c:v>0.568468862742458</c:v>
                </c:pt>
                <c:pt idx="95">
                  <c:v>0.568515152025226</c:v>
                </c:pt>
                <c:pt idx="96">
                  <c:v>0.568865828409837</c:v>
                </c:pt>
                <c:pt idx="97">
                  <c:v>0.569541932479366</c:v>
                </c:pt>
                <c:pt idx="98">
                  <c:v>0.569777587009825</c:v>
                </c:pt>
                <c:pt idx="99">
                  <c:v>0.569567181179058</c:v>
                </c:pt>
                <c:pt idx="100">
                  <c:v>0.568101353891386</c:v>
                </c:pt>
                <c:pt idx="101">
                  <c:v>0.564656309088971</c:v>
                </c:pt>
                <c:pt idx="102">
                  <c:v>0.560760995808716</c:v>
                </c:pt>
                <c:pt idx="103">
                  <c:v>0.555304471264174</c:v>
                </c:pt>
                <c:pt idx="104">
                  <c:v>0.549431343174715</c:v>
                </c:pt>
                <c:pt idx="105">
                  <c:v>0.542925594887419</c:v>
                </c:pt>
                <c:pt idx="106">
                  <c:v>0.535066235755525</c:v>
                </c:pt>
                <c:pt idx="107">
                  <c:v>0.527002081615019</c:v>
                </c:pt>
                <c:pt idx="108">
                  <c:v>0.518954759940974</c:v>
                </c:pt>
                <c:pt idx="109">
                  <c:v>0.510872370628468</c:v>
                </c:pt>
                <c:pt idx="110">
                  <c:v>0.503254276849187</c:v>
                </c:pt>
                <c:pt idx="111">
                  <c:v>0.50406223523933</c:v>
                </c:pt>
                <c:pt idx="112">
                  <c:v>0.511159925263849</c:v>
                </c:pt>
                <c:pt idx="113">
                  <c:v>0.518388066903443</c:v>
                </c:pt>
                <c:pt idx="114">
                  <c:v>0.525041099272276</c:v>
                </c:pt>
                <c:pt idx="115">
                  <c:v>0.531667480235879</c:v>
                </c:pt>
                <c:pt idx="116">
                  <c:v>0.537936171287179</c:v>
                </c:pt>
                <c:pt idx="117">
                  <c:v>0.543948167224944</c:v>
                </c:pt>
                <c:pt idx="118">
                  <c:v>0.549762381681788</c:v>
                </c:pt>
                <c:pt idx="119">
                  <c:v>0.555376009246635</c:v>
                </c:pt>
                <c:pt idx="120">
                  <c:v>0.560668417243179</c:v>
                </c:pt>
                <c:pt idx="121">
                  <c:v>0.56606182003849</c:v>
                </c:pt>
                <c:pt idx="122">
                  <c:v>0.571288300874727</c:v>
                </c:pt>
                <c:pt idx="123">
                  <c:v>0.576082748405124</c:v>
                </c:pt>
                <c:pt idx="124">
                  <c:v>0.580861766174598</c:v>
                </c:pt>
                <c:pt idx="125">
                  <c:v>0.585403726708075</c:v>
                </c:pt>
                <c:pt idx="126">
                  <c:v>0.589568359451711</c:v>
                </c:pt>
                <c:pt idx="127">
                  <c:v>0.593141050458124</c:v>
                </c:pt>
                <c:pt idx="128">
                  <c:v>0.596762836158382</c:v>
                </c:pt>
                <c:pt idx="129">
                  <c:v>0.599801096354649</c:v>
                </c:pt>
                <c:pt idx="130">
                  <c:v>0.602467639583228</c:v>
                </c:pt>
                <c:pt idx="131">
                  <c:v>0.604658665634275</c:v>
                </c:pt>
                <c:pt idx="132">
                  <c:v>0.605720513726876</c:v>
                </c:pt>
                <c:pt idx="133">
                  <c:v>0.604605362823815</c:v>
                </c:pt>
                <c:pt idx="134">
                  <c:v>0.600498241007255</c:v>
                </c:pt>
                <c:pt idx="135">
                  <c:v>0.592219472919367</c:v>
                </c:pt>
                <c:pt idx="136">
                  <c:v>0.579851818186919</c:v>
                </c:pt>
                <c:pt idx="137">
                  <c:v>0.564029299713287</c:v>
                </c:pt>
                <c:pt idx="138">
                  <c:v>0.547132308797208</c:v>
                </c:pt>
                <c:pt idx="139">
                  <c:v>0.533719638438621</c:v>
                </c:pt>
                <c:pt idx="140">
                  <c:v>0.522152928568623</c:v>
                </c:pt>
                <c:pt idx="141">
                  <c:v>0.512360641204756</c:v>
                </c:pt>
                <c:pt idx="142">
                  <c:v>0.50505254534947</c:v>
                </c:pt>
                <c:pt idx="143">
                  <c:v>0.501657997946439</c:v>
                </c:pt>
                <c:pt idx="144">
                  <c:v>0.508145511061736</c:v>
                </c:pt>
                <c:pt idx="145">
                  <c:v>0.514043887850887</c:v>
                </c:pt>
                <c:pt idx="146">
                  <c:v>0.519412041946507</c:v>
                </c:pt>
                <c:pt idx="147">
                  <c:v>0.525871500951034</c:v>
                </c:pt>
                <c:pt idx="148">
                  <c:v>0.534127825750307</c:v>
                </c:pt>
                <c:pt idx="149">
                  <c:v>0.545001599084314</c:v>
                </c:pt>
                <c:pt idx="150">
                  <c:v>0.557661016568758</c:v>
                </c:pt>
                <c:pt idx="151">
                  <c:v>0.571237803475343</c:v>
                </c:pt>
                <c:pt idx="152">
                  <c:v>0.582845191805955</c:v>
                </c:pt>
                <c:pt idx="153">
                  <c:v>0.589970935941244</c:v>
                </c:pt>
                <c:pt idx="154">
                  <c:v>0.594184663378725</c:v>
                </c:pt>
                <c:pt idx="155">
                  <c:v>0.597900430350059</c:v>
                </c:pt>
                <c:pt idx="156">
                  <c:v>0.600474395013101</c:v>
                </c:pt>
                <c:pt idx="157">
                  <c:v>0.603037138031836</c:v>
                </c:pt>
                <c:pt idx="158">
                  <c:v>0.605477845668726</c:v>
                </c:pt>
                <c:pt idx="159">
                  <c:v>0.607974661527154</c:v>
                </c:pt>
                <c:pt idx="160">
                  <c:v>0.60980659496036</c:v>
                </c:pt>
                <c:pt idx="161">
                  <c:v>0.611018532545574</c:v>
                </c:pt>
                <c:pt idx="162">
                  <c:v>0.611536130889259</c:v>
                </c:pt>
                <c:pt idx="163">
                  <c:v>0.611662374387719</c:v>
                </c:pt>
                <c:pt idx="164">
                  <c:v>0.611304684475416</c:v>
                </c:pt>
                <c:pt idx="165">
                  <c:v>0.610329804126199</c:v>
                </c:pt>
                <c:pt idx="166">
                  <c:v>0.608858366016372</c:v>
                </c:pt>
                <c:pt idx="167">
                  <c:v>0.60736588732347</c:v>
                </c:pt>
                <c:pt idx="168">
                  <c:v>0.60552834306811</c:v>
                </c:pt>
                <c:pt idx="169">
                  <c:v>0.603469171337676</c:v>
                </c:pt>
                <c:pt idx="170">
                  <c:v>0.601240272237091</c:v>
                </c:pt>
                <c:pt idx="171">
                  <c:v>0.59871961038451</c:v>
                </c:pt>
                <c:pt idx="172">
                  <c:v>0.596135826782699</c:v>
                </c:pt>
                <c:pt idx="173">
                  <c:v>0.593265891251045</c:v>
                </c:pt>
                <c:pt idx="174">
                  <c:v>0.590564280384005</c:v>
                </c:pt>
                <c:pt idx="175">
                  <c:v>0.587754661190504</c:v>
                </c:pt>
                <c:pt idx="176">
                  <c:v>0.584947847408081</c:v>
                </c:pt>
                <c:pt idx="177">
                  <c:v>0.58211157680935</c:v>
                </c:pt>
                <c:pt idx="178">
                  <c:v>0.579294944088157</c:v>
                </c:pt>
                <c:pt idx="179">
                  <c:v>0.576324013757736</c:v>
                </c:pt>
                <c:pt idx="180">
                  <c:v>0.573215618284547</c:v>
                </c:pt>
                <c:pt idx="181">
                  <c:v>0.570121249866743</c:v>
                </c:pt>
                <c:pt idx="182">
                  <c:v>0.56727796574032</c:v>
                </c:pt>
                <c:pt idx="183">
                  <c:v>0.564541287234819</c:v>
                </c:pt>
                <c:pt idx="184">
                  <c:v>0.561979946921623</c:v>
                </c:pt>
                <c:pt idx="185">
                  <c:v>0.559814169570267</c:v>
                </c:pt>
                <c:pt idx="186">
                  <c:v>0.557522148720452</c:v>
                </c:pt>
                <c:pt idx="187">
                  <c:v>0.555189449410022</c:v>
                </c:pt>
                <c:pt idx="188">
                  <c:v>0.552650552385441</c:v>
                </c:pt>
                <c:pt idx="189">
                  <c:v>0.549829711547633</c:v>
                </c:pt>
                <c:pt idx="190">
                  <c:v>0.546795659467982</c:v>
                </c:pt>
                <c:pt idx="191">
                  <c:v>0.543796675026792</c:v>
                </c:pt>
                <c:pt idx="192">
                  <c:v>0.540705112020064</c:v>
                </c:pt>
                <c:pt idx="193">
                  <c:v>0.537857619777026</c:v>
                </c:pt>
                <c:pt idx="194">
                  <c:v>0.53525980911983</c:v>
                </c:pt>
                <c:pt idx="195">
                  <c:v>0.532559600958328</c:v>
                </c:pt>
                <c:pt idx="196">
                  <c:v>0.530780970335583</c:v>
                </c:pt>
                <c:pt idx="197">
                  <c:v>0.530052966161132</c:v>
                </c:pt>
                <c:pt idx="198">
                  <c:v>0.529947763245748</c:v>
                </c:pt>
                <c:pt idx="199">
                  <c:v>0.530689794475585</c:v>
                </c:pt>
                <c:pt idx="200">
                  <c:v>0.532328154544486</c:v>
                </c:pt>
                <c:pt idx="201">
                  <c:v>0.534411172269073</c:v>
                </c:pt>
                <c:pt idx="202">
                  <c:v>0.53653907657089</c:v>
                </c:pt>
                <c:pt idx="203">
                  <c:v>0.538400466820403</c:v>
                </c:pt>
                <c:pt idx="204">
                  <c:v>0.539949053734844</c:v>
                </c:pt>
                <c:pt idx="205">
                  <c:v>0.541180629197596</c:v>
                </c:pt>
                <c:pt idx="206">
                  <c:v>0.541842706211741</c:v>
                </c:pt>
                <c:pt idx="207">
                  <c:v>0.542134468963737</c:v>
                </c:pt>
                <c:pt idx="208">
                  <c:v>0.54206854180343</c:v>
                </c:pt>
                <c:pt idx="209">
                  <c:v>0.541806235867742</c:v>
                </c:pt>
                <c:pt idx="210">
                  <c:v>0.54123112659698</c:v>
                </c:pt>
                <c:pt idx="211">
                  <c:v>0.540449819612068</c:v>
                </c:pt>
                <c:pt idx="212">
                  <c:v>0.539707788382232</c:v>
                </c:pt>
                <c:pt idx="213">
                  <c:v>0.538815667659782</c:v>
                </c:pt>
                <c:pt idx="214">
                  <c:v>0.537920741526256</c:v>
                </c:pt>
                <c:pt idx="215">
                  <c:v>0.537128212897036</c:v>
                </c:pt>
                <c:pt idx="216">
                  <c:v>0.536599392909043</c:v>
                </c:pt>
                <c:pt idx="217">
                  <c:v>0.536485773760429</c:v>
                </c:pt>
                <c:pt idx="218">
                  <c:v>0.536612017258889</c:v>
                </c:pt>
                <c:pt idx="219">
                  <c:v>0.536586768559197</c:v>
                </c:pt>
                <c:pt idx="220">
                  <c:v>0.537230610401342</c:v>
                </c:pt>
                <c:pt idx="221">
                  <c:v>0.538401869525942</c:v>
                </c:pt>
                <c:pt idx="222">
                  <c:v>0.539608196289002</c:v>
                </c:pt>
                <c:pt idx="223">
                  <c:v>0.540902893500985</c:v>
                </c:pt>
                <c:pt idx="224">
                  <c:v>0.542140079785891</c:v>
                </c:pt>
                <c:pt idx="225">
                  <c:v>0.542956454409265</c:v>
                </c:pt>
                <c:pt idx="226">
                  <c:v>0.541723476240974</c:v>
                </c:pt>
                <c:pt idx="227">
                  <c:v>0.537045453270268</c:v>
                </c:pt>
                <c:pt idx="228">
                  <c:v>0.528762477065764</c:v>
                </c:pt>
                <c:pt idx="229">
                  <c:v>0.517871871265297</c:v>
                </c:pt>
                <c:pt idx="230">
                  <c:v>0.507040179097443</c:v>
                </c:pt>
                <c:pt idx="231">
                  <c:v>0.500767279929528</c:v>
                </c:pt>
                <c:pt idx="232">
                  <c:v>0.507441352881438</c:v>
                </c:pt>
                <c:pt idx="233">
                  <c:v>0.515471842089021</c:v>
                </c:pt>
                <c:pt idx="234">
                  <c:v>0.526274077440567</c:v>
                </c:pt>
                <c:pt idx="235">
                  <c:v>0.537894090121025</c:v>
                </c:pt>
                <c:pt idx="236">
                  <c:v>0.547799996633507</c:v>
                </c:pt>
                <c:pt idx="237">
                  <c:v>0.556263921852469</c:v>
                </c:pt>
                <c:pt idx="238">
                  <c:v>0.563198898034529</c:v>
                </c:pt>
                <c:pt idx="239">
                  <c:v>0.569000488141527</c:v>
                </c:pt>
                <c:pt idx="240">
                  <c:v>0.573441453876237</c:v>
                </c:pt>
                <c:pt idx="241">
                  <c:v>0.57654564123281</c:v>
                </c:pt>
                <c:pt idx="242">
                  <c:v>0.578653907657089</c:v>
                </c:pt>
                <c:pt idx="243">
                  <c:v>0.579749420682613</c:v>
                </c:pt>
                <c:pt idx="244">
                  <c:v>0.580233354093375</c:v>
                </c:pt>
                <c:pt idx="245">
                  <c:v>0.579560055434923</c:v>
                </c:pt>
                <c:pt idx="246">
                  <c:v>0.577857170911254</c:v>
                </c:pt>
                <c:pt idx="247">
                  <c:v>0.575364563169441</c:v>
                </c:pt>
                <c:pt idx="248">
                  <c:v>0.572723268640554</c:v>
                </c:pt>
                <c:pt idx="249">
                  <c:v>0.569635913750442</c:v>
                </c:pt>
                <c:pt idx="250">
                  <c:v>0.566579418382176</c:v>
                </c:pt>
                <c:pt idx="251">
                  <c:v>0.564652100972356</c:v>
                </c:pt>
                <c:pt idx="252">
                  <c:v>0.563877807515135</c:v>
                </c:pt>
                <c:pt idx="253">
                  <c:v>0.564760109298816</c:v>
                </c:pt>
                <c:pt idx="254">
                  <c:v>0.567750677506775</c:v>
                </c:pt>
                <c:pt idx="255">
                  <c:v>0.572163589130715</c:v>
                </c:pt>
                <c:pt idx="256">
                  <c:v>0.577660792135872</c:v>
                </c:pt>
                <c:pt idx="257">
                  <c:v>0.583491839059177</c:v>
                </c:pt>
                <c:pt idx="258">
                  <c:v>0.589750711171708</c:v>
                </c:pt>
                <c:pt idx="259">
                  <c:v>0.595580355389475</c:v>
                </c:pt>
                <c:pt idx="260">
                  <c:v>0.601222037065091</c:v>
                </c:pt>
                <c:pt idx="261">
                  <c:v>0.605922503324412</c:v>
                </c:pt>
                <c:pt idx="262">
                  <c:v>0.610698715682809</c:v>
                </c:pt>
                <c:pt idx="263">
                  <c:v>0.615174749055979</c:v>
                </c:pt>
                <c:pt idx="264">
                  <c:v>0.618991510826081</c:v>
                </c:pt>
                <c:pt idx="265">
                  <c:v>0.621810948958351</c:v>
                </c:pt>
                <c:pt idx="266">
                  <c:v>0.624285321528164</c:v>
                </c:pt>
                <c:pt idx="267">
                  <c:v>0.62570205412199</c:v>
                </c:pt>
                <c:pt idx="268">
                  <c:v>0.62581988138722</c:v>
                </c:pt>
                <c:pt idx="269">
                  <c:v>0.624554640991545</c:v>
                </c:pt>
                <c:pt idx="270">
                  <c:v>0.620613038428521</c:v>
                </c:pt>
                <c:pt idx="271">
                  <c:v>0.613269874934774</c:v>
                </c:pt>
                <c:pt idx="272">
                  <c:v>0.601259910114629</c:v>
                </c:pt>
                <c:pt idx="273">
                  <c:v>0.583604055502253</c:v>
                </c:pt>
                <c:pt idx="274">
                  <c:v>0.558227709606289</c:v>
                </c:pt>
                <c:pt idx="275">
                  <c:v>0.526532175259641</c:v>
                </c:pt>
                <c:pt idx="276">
                  <c:v>0.511970689065069</c:v>
                </c:pt>
                <c:pt idx="277">
                  <c:v>0.554873840663873</c:v>
                </c:pt>
                <c:pt idx="278">
                  <c:v>0.592668338691669</c:v>
                </c:pt>
                <c:pt idx="279">
                  <c:v>0.62208167112727</c:v>
                </c:pt>
                <c:pt idx="280">
                  <c:v>0.643719806763285</c:v>
                </c:pt>
                <c:pt idx="281">
                  <c:v>0.655257059816975</c:v>
                </c:pt>
                <c:pt idx="282">
                  <c:v>0.660022050531064</c:v>
                </c:pt>
                <c:pt idx="283">
                  <c:v>0.661083898623665</c:v>
                </c:pt>
                <c:pt idx="284">
                  <c:v>0.659821463639067</c:v>
                </c:pt>
                <c:pt idx="285">
                  <c:v>0.657114241949873</c:v>
                </c:pt>
                <c:pt idx="286">
                  <c:v>0.653108114932081</c:v>
                </c:pt>
                <c:pt idx="287">
                  <c:v>0.647950366667228</c:v>
                </c:pt>
                <c:pt idx="288">
                  <c:v>0.641701313493466</c:v>
                </c:pt>
                <c:pt idx="289">
                  <c:v>0.634703215562176</c:v>
                </c:pt>
                <c:pt idx="290">
                  <c:v>0.626568926144748</c:v>
                </c:pt>
                <c:pt idx="291">
                  <c:v>0.617796405707328</c:v>
                </c:pt>
                <c:pt idx="292">
                  <c:v>0.608213121468689</c:v>
                </c:pt>
                <c:pt idx="293">
                  <c:v>0.596949395994995</c:v>
                </c:pt>
                <c:pt idx="294">
                  <c:v>0.584176359361937</c:v>
                </c:pt>
                <c:pt idx="295">
                  <c:v>0.569713062555056</c:v>
                </c:pt>
                <c:pt idx="296">
                  <c:v>0.55332665645497</c:v>
                </c:pt>
                <c:pt idx="297">
                  <c:v>0.535754964174901</c:v>
                </c:pt>
                <c:pt idx="298">
                  <c:v>0.516530884770545</c:v>
                </c:pt>
                <c:pt idx="299">
                  <c:v>0.503429615041492</c:v>
                </c:pt>
                <c:pt idx="300">
                  <c:v>0.523287717349223</c:v>
                </c:pt>
                <c:pt idx="301">
                  <c:v>0.54253704545327</c:v>
                </c:pt>
                <c:pt idx="302">
                  <c:v>0.560713303820409</c:v>
                </c:pt>
                <c:pt idx="303">
                  <c:v>0.577305907634646</c:v>
                </c:pt>
                <c:pt idx="304">
                  <c:v>0.592786165956898</c:v>
                </c:pt>
                <c:pt idx="305">
                  <c:v>0.606343314985945</c:v>
                </c:pt>
                <c:pt idx="306">
                  <c:v>0.618535631526088</c:v>
                </c:pt>
                <c:pt idx="307">
                  <c:v>0.629713791961936</c:v>
                </c:pt>
                <c:pt idx="308">
                  <c:v>0.638546628737509</c:v>
                </c:pt>
                <c:pt idx="309">
                  <c:v>0.645421288581416</c:v>
                </c:pt>
                <c:pt idx="310">
                  <c:v>0.650204514467505</c:v>
                </c:pt>
                <c:pt idx="311">
                  <c:v>0.653484040016384</c:v>
                </c:pt>
                <c:pt idx="312">
                  <c:v>0.655574071268663</c:v>
                </c:pt>
                <c:pt idx="313">
                  <c:v>0.656802841320339</c:v>
                </c:pt>
                <c:pt idx="314">
                  <c:v>0.657438266929253</c:v>
                </c:pt>
                <c:pt idx="315">
                  <c:v>0.657894146229247</c:v>
                </c:pt>
                <c:pt idx="316">
                  <c:v>0.657802970369248</c:v>
                </c:pt>
                <c:pt idx="317">
                  <c:v>0.657564510427713</c:v>
                </c:pt>
                <c:pt idx="318">
                  <c:v>0.657320439664024</c:v>
                </c:pt>
                <c:pt idx="319">
                  <c:v>0.656889809063722</c:v>
                </c:pt>
                <c:pt idx="320">
                  <c:v>0.656360989075729</c:v>
                </c:pt>
                <c:pt idx="321">
                  <c:v>0.655863028609582</c:v>
                </c:pt>
                <c:pt idx="322">
                  <c:v>0.655404343898511</c:v>
                </c:pt>
                <c:pt idx="323">
                  <c:v>0.654949867304056</c:v>
                </c:pt>
                <c:pt idx="324">
                  <c:v>0.654363536388987</c:v>
                </c:pt>
                <c:pt idx="325">
                  <c:v>0.653918878733301</c:v>
                </c:pt>
                <c:pt idx="326">
                  <c:v>0.653415307445</c:v>
                </c:pt>
                <c:pt idx="327">
                  <c:v>0.652872460401623</c:v>
                </c:pt>
                <c:pt idx="328">
                  <c:v>0.652256672670246</c:v>
                </c:pt>
                <c:pt idx="329">
                  <c:v>0.651747490559792</c:v>
                </c:pt>
                <c:pt idx="330">
                  <c:v>0.651278986909952</c:v>
                </c:pt>
                <c:pt idx="331">
                  <c:v>0.65065899106196</c:v>
                </c:pt>
                <c:pt idx="332">
                  <c:v>0.649925376065355</c:v>
                </c:pt>
                <c:pt idx="333">
                  <c:v>0.649348864089055</c:v>
                </c:pt>
                <c:pt idx="334">
                  <c:v>0.648883165850292</c:v>
                </c:pt>
                <c:pt idx="335">
                  <c:v>0.648136926503841</c:v>
                </c:pt>
                <c:pt idx="336">
                  <c:v>0.647368243868774</c:v>
                </c:pt>
                <c:pt idx="337">
                  <c:v>0.646418612219249</c:v>
                </c:pt>
                <c:pt idx="338">
                  <c:v>0.645362374948801</c:v>
                </c:pt>
                <c:pt idx="339">
                  <c:v>0.644116772430664</c:v>
                </c:pt>
                <c:pt idx="340">
                  <c:v>0.642642528909761</c:v>
                </c:pt>
                <c:pt idx="341">
                  <c:v>0.640861092875939</c:v>
                </c:pt>
                <c:pt idx="342">
                  <c:v>0.638839794195043</c:v>
                </c:pt>
                <c:pt idx="343">
                  <c:v>0.636446778546461</c:v>
                </c:pt>
                <c:pt idx="344">
                  <c:v>0.633653991819421</c:v>
                </c:pt>
                <c:pt idx="345">
                  <c:v>0.630596093745617</c:v>
                </c:pt>
                <c:pt idx="346">
                  <c:v>0.626685350704439</c:v>
                </c:pt>
                <c:pt idx="347">
                  <c:v>0.621885292351888</c:v>
                </c:pt>
                <c:pt idx="348">
                  <c:v>0.616504513906423</c:v>
                </c:pt>
                <c:pt idx="349">
                  <c:v>0.610550028895734</c:v>
                </c:pt>
                <c:pt idx="350">
                  <c:v>0.602612118253688</c:v>
                </c:pt>
                <c:pt idx="351">
                  <c:v>0.593352858994429</c:v>
                </c:pt>
                <c:pt idx="352">
                  <c:v>0.583340346861026</c:v>
                </c:pt>
                <c:pt idx="353">
                  <c:v>0.572298248862406</c:v>
                </c:pt>
                <c:pt idx="354">
                  <c:v>0.559651455727808</c:v>
                </c:pt>
                <c:pt idx="355">
                  <c:v>0.544784179725855</c:v>
                </c:pt>
                <c:pt idx="356">
                  <c:v>0.528348678931924</c:v>
                </c:pt>
                <c:pt idx="357">
                  <c:v>0.50962817081587</c:v>
                </c:pt>
                <c:pt idx="358">
                  <c:v>0.512089919035836</c:v>
                </c:pt>
                <c:pt idx="359">
                  <c:v>0.53563853961521</c:v>
                </c:pt>
                <c:pt idx="360">
                  <c:v>0.558885578503818</c:v>
                </c:pt>
                <c:pt idx="361">
                  <c:v>0.580060821312147</c:v>
                </c:pt>
                <c:pt idx="362">
                  <c:v>0.59893562703743</c:v>
                </c:pt>
                <c:pt idx="363">
                  <c:v>0.614996605452597</c:v>
                </c:pt>
                <c:pt idx="364">
                  <c:v>0.630321163460082</c:v>
                </c:pt>
                <c:pt idx="365">
                  <c:v>0.644409937888199</c:v>
                </c:pt>
                <c:pt idx="366">
                  <c:v>0.65572977158343</c:v>
                </c:pt>
                <c:pt idx="367">
                  <c:v>0.662866737363026</c:v>
                </c:pt>
                <c:pt idx="368">
                  <c:v>0.667696252531884</c:v>
                </c:pt>
                <c:pt idx="369">
                  <c:v>0.671212835316759</c:v>
                </c:pt>
                <c:pt idx="370">
                  <c:v>0.674555482614868</c:v>
                </c:pt>
                <c:pt idx="371">
                  <c:v>0.676700219383146</c:v>
                </c:pt>
                <c:pt idx="372">
                  <c:v>0.677753651242517</c:v>
                </c:pt>
                <c:pt idx="373">
                  <c:v>0.678950159066808</c:v>
                </c:pt>
                <c:pt idx="374">
                  <c:v>0.681187474400624</c:v>
                </c:pt>
                <c:pt idx="375">
                  <c:v>0.683904515028587</c:v>
                </c:pt>
                <c:pt idx="376">
                  <c:v>0.686439203936553</c:v>
                </c:pt>
                <c:pt idx="377">
                  <c:v>0.688734030197445</c:v>
                </c:pt>
                <c:pt idx="378">
                  <c:v>0.691793330976788</c:v>
                </c:pt>
                <c:pt idx="379">
                  <c:v>0.696188007428729</c:v>
                </c:pt>
                <c:pt idx="380">
                  <c:v>0.70027549136775</c:v>
                </c:pt>
                <c:pt idx="381">
                  <c:v>0.702122854561879</c:v>
                </c:pt>
                <c:pt idx="382">
                  <c:v>0.702190184427724</c:v>
                </c:pt>
                <c:pt idx="383">
                  <c:v>0.702759682876332</c:v>
                </c:pt>
                <c:pt idx="384">
                  <c:v>0.704041755738468</c:v>
                </c:pt>
                <c:pt idx="385">
                  <c:v>0.704928265638764</c:v>
                </c:pt>
                <c:pt idx="386">
                  <c:v>0.705350480005835</c:v>
                </c:pt>
                <c:pt idx="387">
                  <c:v>0.706044819247364</c:v>
                </c:pt>
                <c:pt idx="388">
                  <c:v>0.70718381614458</c:v>
                </c:pt>
                <c:pt idx="389">
                  <c:v>0.707251146010425</c:v>
                </c:pt>
                <c:pt idx="390">
                  <c:v>0.707166983678118</c:v>
                </c:pt>
                <c:pt idx="391">
                  <c:v>0.707739287537803</c:v>
                </c:pt>
                <c:pt idx="392">
                  <c:v>0.709199504003322</c:v>
                </c:pt>
                <c:pt idx="393">
                  <c:v>0.711997901552515</c:v>
                </c:pt>
                <c:pt idx="394">
                  <c:v>0.716175158645996</c:v>
                </c:pt>
                <c:pt idx="395">
                  <c:v>0.720336985978555</c:v>
                </c:pt>
                <c:pt idx="396">
                  <c:v>0.722919366874828</c:v>
                </c:pt>
                <c:pt idx="397">
                  <c:v>0.725525593765254</c:v>
                </c:pt>
                <c:pt idx="398">
                  <c:v>0.727287391921538</c:v>
                </c:pt>
                <c:pt idx="399">
                  <c:v>0.727671733239072</c:v>
                </c:pt>
                <c:pt idx="400">
                  <c:v>0.727301418976923</c:v>
                </c:pt>
                <c:pt idx="401">
                  <c:v>0.724926638500339</c:v>
                </c:pt>
                <c:pt idx="402">
                  <c:v>0.721574172263462</c:v>
                </c:pt>
                <c:pt idx="403">
                  <c:v>0.7187659557755</c:v>
                </c:pt>
                <c:pt idx="404">
                  <c:v>0.717556823601362</c:v>
                </c:pt>
                <c:pt idx="405">
                  <c:v>0.717772840254283</c:v>
                </c:pt>
                <c:pt idx="406">
                  <c:v>0.718196457326892</c:v>
                </c:pt>
                <c:pt idx="407">
                  <c:v>0.717894875636127</c:v>
                </c:pt>
                <c:pt idx="408">
                  <c:v>0.716681535345374</c:v>
                </c:pt>
                <c:pt idx="409">
                  <c:v>0.717635375111515</c:v>
                </c:pt>
                <c:pt idx="410">
                  <c:v>0.721041144158854</c:v>
                </c:pt>
                <c:pt idx="411">
                  <c:v>0.723243391854208</c:v>
                </c:pt>
                <c:pt idx="412">
                  <c:v>0.727011058930465</c:v>
                </c:pt>
                <c:pt idx="413">
                  <c:v>0.732079034040858</c:v>
                </c:pt>
                <c:pt idx="414">
                  <c:v>0.737148411856789</c:v>
                </c:pt>
                <c:pt idx="415">
                  <c:v>0.74244362526441</c:v>
                </c:pt>
                <c:pt idx="416">
                  <c:v>0.744030085228389</c:v>
                </c:pt>
                <c:pt idx="417">
                  <c:v>0.742557244413024</c:v>
                </c:pt>
                <c:pt idx="418">
                  <c:v>0.740862776122585</c:v>
                </c:pt>
                <c:pt idx="419">
                  <c:v>0.739617173604448</c:v>
                </c:pt>
                <c:pt idx="420">
                  <c:v>0.738694193360153</c:v>
                </c:pt>
                <c:pt idx="421">
                  <c:v>0.739283329686299</c:v>
                </c:pt>
                <c:pt idx="422">
                  <c:v>0.741035308903814</c:v>
                </c:pt>
                <c:pt idx="423">
                  <c:v>0.742379100809642</c:v>
                </c:pt>
                <c:pt idx="424">
                  <c:v>0.744704786592379</c:v>
                </c:pt>
                <c:pt idx="425">
                  <c:v>0.747179159162192</c:v>
                </c:pt>
                <c:pt idx="426">
                  <c:v>0.744941843828376</c:v>
                </c:pt>
                <c:pt idx="427">
                  <c:v>0.742625976984408</c:v>
                </c:pt>
                <c:pt idx="428">
                  <c:v>0.742969639841326</c:v>
                </c:pt>
                <c:pt idx="429">
                  <c:v>0.746453960398817</c:v>
                </c:pt>
                <c:pt idx="430">
                  <c:v>0.751645373596593</c:v>
                </c:pt>
                <c:pt idx="431">
                  <c:v>0.755936249838689</c:v>
                </c:pt>
                <c:pt idx="432">
                  <c:v>0.759214372682029</c:v>
                </c:pt>
                <c:pt idx="433">
                  <c:v>0.764024249973349</c:v>
                </c:pt>
                <c:pt idx="434">
                  <c:v>0.766105864992397</c:v>
                </c:pt>
                <c:pt idx="435">
                  <c:v>0.766183013797012</c:v>
                </c:pt>
                <c:pt idx="436">
                  <c:v>0.766377989866855</c:v>
                </c:pt>
                <c:pt idx="437">
                  <c:v>0.768152412372985</c:v>
                </c:pt>
                <c:pt idx="438">
                  <c:v>0.770671671520028</c:v>
                </c:pt>
                <c:pt idx="439">
                  <c:v>0.773767442643371</c:v>
                </c:pt>
                <c:pt idx="440">
                  <c:v>0.776216566513491</c:v>
                </c:pt>
                <c:pt idx="441">
                  <c:v>0.775628832892884</c:v>
                </c:pt>
                <c:pt idx="442">
                  <c:v>0.775133677837814</c:v>
                </c:pt>
                <c:pt idx="443">
                  <c:v>0.775163134654121</c:v>
                </c:pt>
                <c:pt idx="444">
                  <c:v>0.774839109674741</c:v>
                </c:pt>
                <c:pt idx="445">
                  <c:v>0.776873032705482</c:v>
                </c:pt>
                <c:pt idx="446">
                  <c:v>0.780825856912814</c:v>
                </c:pt>
                <c:pt idx="447">
                  <c:v>0.784620175394301</c:v>
                </c:pt>
                <c:pt idx="448">
                  <c:v>0.785050805994602</c:v>
                </c:pt>
                <c:pt idx="449">
                  <c:v>0.78326095372755</c:v>
                </c:pt>
                <c:pt idx="450">
                  <c:v>0.781131646720194</c:v>
                </c:pt>
                <c:pt idx="451">
                  <c:v>0.7801174906159</c:v>
                </c:pt>
                <c:pt idx="452">
                  <c:v>0.778911163852839</c:v>
                </c:pt>
                <c:pt idx="453">
                  <c:v>0.778364108692847</c:v>
                </c:pt>
                <c:pt idx="454">
                  <c:v>0.778902747619609</c:v>
                </c:pt>
                <c:pt idx="455">
                  <c:v>0.780499026522356</c:v>
                </c:pt>
                <c:pt idx="456">
                  <c:v>0.782420733110023</c:v>
                </c:pt>
                <c:pt idx="457">
                  <c:v>0.783397016164779</c:v>
                </c:pt>
                <c:pt idx="458">
                  <c:v>0.782681636340173</c:v>
                </c:pt>
                <c:pt idx="459">
                  <c:v>0.780827259618352</c:v>
                </c:pt>
                <c:pt idx="460">
                  <c:v>0.782159829879872</c:v>
                </c:pt>
                <c:pt idx="461">
                  <c:v>0.783931446974925</c:v>
                </c:pt>
                <c:pt idx="462">
                  <c:v>0.783690181622313</c:v>
                </c:pt>
                <c:pt idx="463">
                  <c:v>0.781652050474956</c:v>
                </c:pt>
                <c:pt idx="464">
                  <c:v>0.779489078534678</c:v>
                </c:pt>
                <c:pt idx="465">
                  <c:v>0.777843704938085</c:v>
                </c:pt>
                <c:pt idx="466">
                  <c:v>0.777077827714095</c:v>
                </c:pt>
                <c:pt idx="467">
                  <c:v>0.774924674712586</c:v>
                </c:pt>
                <c:pt idx="468">
                  <c:v>0.774381827669208</c:v>
                </c:pt>
                <c:pt idx="469">
                  <c:v>0.776276882851644</c:v>
                </c:pt>
                <c:pt idx="470">
                  <c:v>0.779707900598675</c:v>
                </c:pt>
                <c:pt idx="471">
                  <c:v>0.783627059873083</c:v>
                </c:pt>
                <c:pt idx="472">
                  <c:v>0.786407222250276</c:v>
                </c:pt>
                <c:pt idx="473">
                  <c:v>0.786393195194892</c:v>
                </c:pt>
                <c:pt idx="474">
                  <c:v>0.782546976608483</c:v>
                </c:pt>
                <c:pt idx="475">
                  <c:v>0.779148221088836</c:v>
                </c:pt>
                <c:pt idx="476">
                  <c:v>0.776332991073182</c:v>
                </c:pt>
                <c:pt idx="477">
                  <c:v>0.773871242853215</c:v>
                </c:pt>
                <c:pt idx="478">
                  <c:v>0.772548491530464</c:v>
                </c:pt>
                <c:pt idx="479">
                  <c:v>0.772071571647394</c:v>
                </c:pt>
                <c:pt idx="480">
                  <c:v>0.771760171017859</c:v>
                </c:pt>
                <c:pt idx="481">
                  <c:v>0.771844333350166</c:v>
                </c:pt>
                <c:pt idx="482">
                  <c:v>0.775100012904891</c:v>
                </c:pt>
                <c:pt idx="483">
                  <c:v>0.77755053948055</c:v>
                </c:pt>
                <c:pt idx="484">
                  <c:v>0.776616337591947</c:v>
                </c:pt>
                <c:pt idx="485">
                  <c:v>0.773566855751373</c:v>
                </c:pt>
                <c:pt idx="486">
                  <c:v>0.77243487238185</c:v>
                </c:pt>
                <c:pt idx="487">
                  <c:v>0.772788354177538</c:v>
                </c:pt>
                <c:pt idx="488">
                  <c:v>0.772597586224309</c:v>
                </c:pt>
                <c:pt idx="489">
                  <c:v>0.769653307299119</c:v>
                </c:pt>
                <c:pt idx="490">
                  <c:v>0.766908212560386</c:v>
                </c:pt>
                <c:pt idx="491">
                  <c:v>0.762691679711828</c:v>
                </c:pt>
                <c:pt idx="492">
                  <c:v>0.758729036565728</c:v>
                </c:pt>
                <c:pt idx="493">
                  <c:v>0.757765377860818</c:v>
                </c:pt>
                <c:pt idx="494">
                  <c:v>0.758642770175114</c:v>
                </c:pt>
                <c:pt idx="495">
                  <c:v>0.75783551313774</c:v>
                </c:pt>
                <c:pt idx="496">
                  <c:v>0.756117198853148</c:v>
                </c:pt>
                <c:pt idx="497">
                  <c:v>0.758372749358964</c:v>
                </c:pt>
                <c:pt idx="498">
                  <c:v>0.758428857580501</c:v>
                </c:pt>
                <c:pt idx="499">
                  <c:v>0.754631733687937</c:v>
                </c:pt>
                <c:pt idx="500">
                  <c:v>0.74850471589602</c:v>
                </c:pt>
                <c:pt idx="501">
                  <c:v>0.745453831349908</c:v>
                </c:pt>
                <c:pt idx="502">
                  <c:v>0.742041048774877</c:v>
                </c:pt>
                <c:pt idx="503">
                  <c:v>0.737936732369394</c:v>
                </c:pt>
                <c:pt idx="504">
                  <c:v>0.734637568942977</c:v>
                </c:pt>
                <c:pt idx="505">
                  <c:v>0.736406380626953</c:v>
                </c:pt>
                <c:pt idx="506">
                  <c:v>0.736559275530644</c:v>
                </c:pt>
                <c:pt idx="507">
                  <c:v>0.736713573139872</c:v>
                </c:pt>
                <c:pt idx="508">
                  <c:v>0.738908807307535</c:v>
                </c:pt>
                <c:pt idx="509">
                  <c:v>0.734566030960517</c:v>
                </c:pt>
                <c:pt idx="510">
                  <c:v>0.732173015311934</c:v>
                </c:pt>
                <c:pt idx="511">
                  <c:v>0.733028665690384</c:v>
                </c:pt>
                <c:pt idx="512">
                  <c:v>0.733177352477459</c:v>
                </c:pt>
                <c:pt idx="513">
                  <c:v>0.730604790519955</c:v>
                </c:pt>
                <c:pt idx="514">
                  <c:v>0.726863774848929</c:v>
                </c:pt>
                <c:pt idx="515">
                  <c:v>0.722645839294832</c:v>
                </c:pt>
                <c:pt idx="516">
                  <c:v>0.717482480207825</c:v>
                </c:pt>
                <c:pt idx="517">
                  <c:v>0.713390788152188</c:v>
                </c:pt>
                <c:pt idx="518">
                  <c:v>0.70847149982887</c:v>
                </c:pt>
                <c:pt idx="519">
                  <c:v>0.705628215702447</c:v>
                </c:pt>
                <c:pt idx="520">
                  <c:v>0.707659333322112</c:v>
                </c:pt>
                <c:pt idx="521">
                  <c:v>0.70658906899628</c:v>
                </c:pt>
                <c:pt idx="522">
                  <c:v>0.702618009616949</c:v>
                </c:pt>
                <c:pt idx="523">
                  <c:v>0.696806600571182</c:v>
                </c:pt>
                <c:pt idx="524">
                  <c:v>0.689678051024817</c:v>
                </c:pt>
                <c:pt idx="525">
                  <c:v>0.683865239273511</c:v>
                </c:pt>
                <c:pt idx="526">
                  <c:v>0.680561867730479</c:v>
                </c:pt>
                <c:pt idx="527">
                  <c:v>0.677397364035752</c:v>
                </c:pt>
                <c:pt idx="528">
                  <c:v>0.67134749504845</c:v>
                </c:pt>
                <c:pt idx="529">
                  <c:v>0.665071790469458</c:v>
                </c:pt>
                <c:pt idx="530">
                  <c:v>0.658358441762472</c:v>
                </c:pt>
                <c:pt idx="531">
                  <c:v>0.65122708680503</c:v>
                </c:pt>
                <c:pt idx="532">
                  <c:v>0.645525088791261</c:v>
                </c:pt>
                <c:pt idx="533">
                  <c:v>0.640992947196553</c:v>
                </c:pt>
                <c:pt idx="534">
                  <c:v>0.636526732762152</c:v>
                </c:pt>
                <c:pt idx="535">
                  <c:v>0.632335448613285</c:v>
                </c:pt>
                <c:pt idx="536">
                  <c:v>0.627420368406583</c:v>
                </c:pt>
                <c:pt idx="537">
                  <c:v>0.62377473671217</c:v>
                </c:pt>
                <c:pt idx="538">
                  <c:v>0.621318599314358</c:v>
                </c:pt>
                <c:pt idx="539">
                  <c:v>0.619580647152227</c:v>
                </c:pt>
                <c:pt idx="540">
                  <c:v>0.618215814663323</c:v>
                </c:pt>
                <c:pt idx="541">
                  <c:v>0.618567893753472</c:v>
                </c:pt>
                <c:pt idx="542">
                  <c:v>0.620035123746683</c:v>
                </c:pt>
                <c:pt idx="543">
                  <c:v>0.619882228842992</c:v>
                </c:pt>
                <c:pt idx="544">
                  <c:v>0.619259427583924</c:v>
                </c:pt>
                <c:pt idx="545">
                  <c:v>0.617099261054722</c:v>
                </c:pt>
                <c:pt idx="546">
                  <c:v>0.613878649138458</c:v>
                </c:pt>
                <c:pt idx="547">
                  <c:v>0.611749342131102</c:v>
                </c:pt>
                <c:pt idx="548">
                  <c:v>0.6107786698985</c:v>
                </c:pt>
                <c:pt idx="549">
                  <c:v>0.610188130866816</c:v>
                </c:pt>
                <c:pt idx="550">
                  <c:v>0.609115061129907</c:v>
                </c:pt>
                <c:pt idx="551">
                  <c:v>0.607919956011154</c:v>
                </c:pt>
                <c:pt idx="552">
                  <c:v>0.607541225515775</c:v>
                </c:pt>
                <c:pt idx="553">
                  <c:v>0.608169637596997</c:v>
                </c:pt>
                <c:pt idx="554">
                  <c:v>0.609657908173285</c:v>
                </c:pt>
                <c:pt idx="555">
                  <c:v>0.61124717354834</c:v>
                </c:pt>
                <c:pt idx="556">
                  <c:v>0.61347186453231</c:v>
                </c:pt>
                <c:pt idx="557">
                  <c:v>0.616679852098728</c:v>
                </c:pt>
                <c:pt idx="558">
                  <c:v>0.621012809506977</c:v>
                </c:pt>
                <c:pt idx="559">
                  <c:v>0.626881729479821</c:v>
                </c:pt>
                <c:pt idx="560">
                  <c:v>0.631436314363144</c:v>
                </c:pt>
                <c:pt idx="561">
                  <c:v>0.635376514220629</c:v>
                </c:pt>
                <c:pt idx="562">
                  <c:v>0.64085127393717</c:v>
                </c:pt>
                <c:pt idx="563">
                  <c:v>0.646700556032475</c:v>
                </c:pt>
                <c:pt idx="564">
                  <c:v>0.65179377984256</c:v>
                </c:pt>
                <c:pt idx="565">
                  <c:v>0.656102891256656</c:v>
                </c:pt>
                <c:pt idx="566">
                  <c:v>0.659075224292616</c:v>
                </c:pt>
                <c:pt idx="567">
                  <c:v>0.660151099440601</c:v>
                </c:pt>
                <c:pt idx="568">
                  <c:v>0.66241226076857</c:v>
                </c:pt>
                <c:pt idx="569">
                  <c:v>0.664721114084847</c:v>
                </c:pt>
                <c:pt idx="570">
                  <c:v>0.666066308696213</c:v>
                </c:pt>
                <c:pt idx="571">
                  <c:v>0.662674566704259</c:v>
                </c:pt>
                <c:pt idx="572">
                  <c:v>0.659627890274762</c:v>
                </c:pt>
                <c:pt idx="573">
                  <c:v>0.657464918334484</c:v>
                </c:pt>
                <c:pt idx="574">
                  <c:v>0.655565655035432</c:v>
                </c:pt>
                <c:pt idx="575">
                  <c:v>0.654665118079752</c:v>
                </c:pt>
                <c:pt idx="576">
                  <c:v>0.65311793387085</c:v>
                </c:pt>
                <c:pt idx="577">
                  <c:v>0.651653509288716</c:v>
                </c:pt>
                <c:pt idx="578">
                  <c:v>0.647515527950311</c:v>
                </c:pt>
                <c:pt idx="579">
                  <c:v>0.638236630813513</c:v>
                </c:pt>
                <c:pt idx="580">
                  <c:v>0.627382495357045</c:v>
                </c:pt>
                <c:pt idx="581">
                  <c:v>0.618203190313477</c:v>
                </c:pt>
                <c:pt idx="582">
                  <c:v>0.609255331683752</c:v>
                </c:pt>
                <c:pt idx="583">
                  <c:v>0.601842032913083</c:v>
                </c:pt>
                <c:pt idx="584">
                  <c:v>0.595769720637165</c:v>
                </c:pt>
                <c:pt idx="585">
                  <c:v>0.589474378180635</c:v>
                </c:pt>
                <c:pt idx="586">
                  <c:v>0.585016579979464</c:v>
                </c:pt>
                <c:pt idx="587">
                  <c:v>0.5812741616029</c:v>
                </c:pt>
                <c:pt idx="588">
                  <c:v>0.577610294736488</c:v>
                </c:pt>
                <c:pt idx="589">
                  <c:v>0.57472633214945</c:v>
                </c:pt>
                <c:pt idx="590">
                  <c:v>0.572264583929483</c:v>
                </c:pt>
                <c:pt idx="591">
                  <c:v>0.56976355995444</c:v>
                </c:pt>
                <c:pt idx="592">
                  <c:v>0.569293653599062</c:v>
                </c:pt>
                <c:pt idx="593">
                  <c:v>0.569101482940295</c:v>
                </c:pt>
                <c:pt idx="594">
                  <c:v>0.569377815931368</c:v>
                </c:pt>
                <c:pt idx="595">
                  <c:v>0.566881000072941</c:v>
                </c:pt>
                <c:pt idx="596">
                  <c:v>0.563377041637911</c:v>
                </c:pt>
                <c:pt idx="597">
                  <c:v>0.559553266340117</c:v>
                </c:pt>
                <c:pt idx="598">
                  <c:v>0.553061545108205</c:v>
                </c:pt>
                <c:pt idx="599">
                  <c:v>0.543887850886791</c:v>
                </c:pt>
                <c:pt idx="600">
                  <c:v>0.534557053645071</c:v>
                </c:pt>
                <c:pt idx="601">
                  <c:v>0.525781727796574</c:v>
                </c:pt>
                <c:pt idx="602">
                  <c:v>0.515912291628092</c:v>
                </c:pt>
                <c:pt idx="603">
                  <c:v>0.50553928417131</c:v>
                </c:pt>
                <c:pt idx="604">
                  <c:v>0.504136578632867</c:v>
                </c:pt>
                <c:pt idx="605">
                  <c:v>0.512276478872449</c:v>
                </c:pt>
                <c:pt idx="606">
                  <c:v>0.519917015940346</c:v>
                </c:pt>
                <c:pt idx="607">
                  <c:v>0.524256986876287</c:v>
                </c:pt>
                <c:pt idx="608">
                  <c:v>0.526140820414415</c:v>
                </c:pt>
                <c:pt idx="609">
                  <c:v>0.525985120099648</c:v>
                </c:pt>
                <c:pt idx="610">
                  <c:v>0.525216437464582</c:v>
                </c:pt>
                <c:pt idx="611">
                  <c:v>0.524841915085818</c:v>
                </c:pt>
                <c:pt idx="612">
                  <c:v>0.52468621477105</c:v>
                </c:pt>
                <c:pt idx="613">
                  <c:v>0.5244435467129</c:v>
                </c:pt>
                <c:pt idx="614">
                  <c:v>0.524885398957509</c:v>
                </c:pt>
                <c:pt idx="615">
                  <c:v>0.525572724671346</c:v>
                </c:pt>
                <c:pt idx="616">
                  <c:v>0.526243217918722</c:v>
                </c:pt>
                <c:pt idx="617">
                  <c:v>0.527284025428246</c:v>
                </c:pt>
                <c:pt idx="618">
                  <c:v>0.527951713264545</c:v>
                </c:pt>
                <c:pt idx="619">
                  <c:v>0.528453881847307</c:v>
                </c:pt>
                <c:pt idx="620">
                  <c:v>0.528608179456536</c:v>
                </c:pt>
                <c:pt idx="621">
                  <c:v>0.52860397133992</c:v>
                </c:pt>
                <c:pt idx="622">
                  <c:v>0.528731617543919</c:v>
                </c:pt>
                <c:pt idx="623">
                  <c:v>0.528992520774069</c:v>
                </c:pt>
                <c:pt idx="624">
                  <c:v>0.528986909951915</c:v>
                </c:pt>
                <c:pt idx="625">
                  <c:v>0.529079488517453</c:v>
                </c:pt>
                <c:pt idx="626">
                  <c:v>0.529703692482059</c:v>
                </c:pt>
                <c:pt idx="627">
                  <c:v>0.531201781997116</c:v>
                </c:pt>
                <c:pt idx="628">
                  <c:v>0.533060366835553</c:v>
                </c:pt>
                <c:pt idx="629">
                  <c:v>0.53537763638506</c:v>
                </c:pt>
                <c:pt idx="630">
                  <c:v>0.539320641653622</c:v>
                </c:pt>
                <c:pt idx="631">
                  <c:v>0.54384296430956</c:v>
                </c:pt>
                <c:pt idx="632">
                  <c:v>0.548933382708568</c:v>
                </c:pt>
                <c:pt idx="633">
                  <c:v>0.554492304757416</c:v>
                </c:pt>
                <c:pt idx="634">
                  <c:v>0.560069461978264</c:v>
                </c:pt>
                <c:pt idx="635">
                  <c:v>0.565248250826194</c:v>
                </c:pt>
                <c:pt idx="636">
                  <c:v>0.570211023021203</c:v>
                </c:pt>
                <c:pt idx="637">
                  <c:v>0.574886240580832</c:v>
                </c:pt>
                <c:pt idx="638">
                  <c:v>0.579379106420464</c:v>
                </c:pt>
                <c:pt idx="639">
                  <c:v>0.58314677349672</c:v>
                </c:pt>
                <c:pt idx="640">
                  <c:v>0.585925533168375</c:v>
                </c:pt>
                <c:pt idx="641">
                  <c:v>0.5886411710908</c:v>
                </c:pt>
                <c:pt idx="642">
                  <c:v>0.591132376127074</c:v>
                </c:pt>
                <c:pt idx="643">
                  <c:v>0.592314856895981</c:v>
                </c:pt>
                <c:pt idx="644">
                  <c:v>0.593512767425811</c:v>
                </c:pt>
                <c:pt idx="645">
                  <c:v>0.594714886072256</c:v>
                </c:pt>
                <c:pt idx="646">
                  <c:v>0.595451306479939</c:v>
                </c:pt>
                <c:pt idx="647">
                  <c:v>0.595086603039943</c:v>
                </c:pt>
                <c:pt idx="648">
                  <c:v>0.595172168077788</c:v>
                </c:pt>
                <c:pt idx="649">
                  <c:v>0.594277241944262</c:v>
                </c:pt>
                <c:pt idx="650">
                  <c:v>0.592803699776128</c:v>
                </c:pt>
                <c:pt idx="651">
                  <c:v>0.591927710167371</c:v>
                </c:pt>
                <c:pt idx="652">
                  <c:v>0.591258619625534</c:v>
                </c:pt>
                <c:pt idx="653">
                  <c:v>0.59131613055261</c:v>
                </c:pt>
                <c:pt idx="654">
                  <c:v>0.590719980698772</c:v>
                </c:pt>
                <c:pt idx="655">
                  <c:v>0.588500900536956</c:v>
                </c:pt>
                <c:pt idx="656">
                  <c:v>0.585946573751452</c:v>
                </c:pt>
                <c:pt idx="657">
                  <c:v>0.582818540400725</c:v>
                </c:pt>
                <c:pt idx="658">
                  <c:v>0.578760513278011</c:v>
                </c:pt>
                <c:pt idx="659">
                  <c:v>0.573918373759307</c:v>
                </c:pt>
                <c:pt idx="660">
                  <c:v>0.568105562008001</c:v>
                </c:pt>
                <c:pt idx="661">
                  <c:v>0.56081990944133</c:v>
                </c:pt>
                <c:pt idx="662">
                  <c:v>0.55137268763992</c:v>
                </c:pt>
                <c:pt idx="663">
                  <c:v>0.540079505349919</c:v>
                </c:pt>
                <c:pt idx="664">
                  <c:v>0.525801365674112</c:v>
                </c:pt>
                <c:pt idx="665">
                  <c:v>0.510140158337401</c:v>
                </c:pt>
                <c:pt idx="666">
                  <c:v>0.504387662924248</c:v>
                </c:pt>
                <c:pt idx="667">
                  <c:v>0.518818697503745</c:v>
                </c:pt>
                <c:pt idx="668">
                  <c:v>0.53281910148294</c:v>
                </c:pt>
                <c:pt idx="669">
                  <c:v>0.544859925824931</c:v>
                </c:pt>
                <c:pt idx="670">
                  <c:v>0.556325640896161</c:v>
                </c:pt>
                <c:pt idx="671">
                  <c:v>0.566754756574481</c:v>
                </c:pt>
                <c:pt idx="672">
                  <c:v>0.574877824347602</c:v>
                </c:pt>
                <c:pt idx="673">
                  <c:v>0.585117574778232</c:v>
                </c:pt>
                <c:pt idx="674">
                  <c:v>0.595325062981479</c:v>
                </c:pt>
                <c:pt idx="675">
                  <c:v>0.606595801982865</c:v>
                </c:pt>
                <c:pt idx="676">
                  <c:v>0.616887452518418</c:v>
                </c:pt>
                <c:pt idx="677">
                  <c:v>0.627330595252122</c:v>
                </c:pt>
                <c:pt idx="678">
                  <c:v>0.635389138570475</c:v>
                </c:pt>
                <c:pt idx="679">
                  <c:v>0.641966424840232</c:v>
                </c:pt>
                <c:pt idx="680">
                  <c:v>0.647103132522009</c:v>
                </c:pt>
                <c:pt idx="681">
                  <c:v>0.649163706957981</c:v>
                </c:pt>
                <c:pt idx="682">
                  <c:v>0.649886100310279</c:v>
                </c:pt>
                <c:pt idx="683">
                  <c:v>0.650203111761966</c:v>
                </c:pt>
                <c:pt idx="684">
                  <c:v>0.648540905698912</c:v>
                </c:pt>
                <c:pt idx="685">
                  <c:v>0.646662682982938</c:v>
                </c:pt>
                <c:pt idx="686">
                  <c:v>0.645160385351266</c:v>
                </c:pt>
                <c:pt idx="687">
                  <c:v>0.6426074612713</c:v>
                </c:pt>
                <c:pt idx="688">
                  <c:v>0.640197613156256</c:v>
                </c:pt>
                <c:pt idx="689">
                  <c:v>0.637935049122748</c:v>
                </c:pt>
                <c:pt idx="690">
                  <c:v>0.63659125721692</c:v>
                </c:pt>
                <c:pt idx="691">
                  <c:v>0.635657055328317</c:v>
                </c:pt>
                <c:pt idx="692">
                  <c:v>0.635333030348937</c:v>
                </c:pt>
                <c:pt idx="693">
                  <c:v>0.635110000168325</c:v>
                </c:pt>
                <c:pt idx="694">
                  <c:v>0.63505108653571</c:v>
                </c:pt>
                <c:pt idx="695">
                  <c:v>0.634222087562491</c:v>
                </c:pt>
                <c:pt idx="696">
                  <c:v>0.63287128212897</c:v>
                </c:pt>
                <c:pt idx="697">
                  <c:v>0.631258170759761</c:v>
                </c:pt>
                <c:pt idx="698">
                  <c:v>0.628914249805024</c:v>
                </c:pt>
                <c:pt idx="699">
                  <c:v>0.62646793134598</c:v>
                </c:pt>
                <c:pt idx="700">
                  <c:v>0.62413523203555</c:v>
                </c:pt>
                <c:pt idx="701">
                  <c:v>0.622484247616803</c:v>
                </c:pt>
                <c:pt idx="702">
                  <c:v>0.621552851139277</c:v>
                </c:pt>
                <c:pt idx="703">
                  <c:v>0.621359277774972</c:v>
                </c:pt>
                <c:pt idx="704">
                  <c:v>0.621923165401426</c:v>
                </c:pt>
                <c:pt idx="705">
                  <c:v>0.623393200805714</c:v>
                </c:pt>
                <c:pt idx="706">
                  <c:v>0.625044185224461</c:v>
                </c:pt>
                <c:pt idx="707">
                  <c:v>0.626674129060131</c:v>
                </c:pt>
                <c:pt idx="708">
                  <c:v>0.628883390283178</c:v>
                </c:pt>
                <c:pt idx="709">
                  <c:v>0.630499307063464</c:v>
                </c:pt>
                <c:pt idx="710">
                  <c:v>0.630896974083612</c:v>
                </c:pt>
                <c:pt idx="711">
                  <c:v>0.630145825267777</c:v>
                </c:pt>
                <c:pt idx="712">
                  <c:v>0.628062807543189</c:v>
                </c:pt>
                <c:pt idx="713">
                  <c:v>0.624376497388162</c:v>
                </c:pt>
                <c:pt idx="714">
                  <c:v>0.620305845915602</c:v>
                </c:pt>
                <c:pt idx="715">
                  <c:v>0.615762482676587</c:v>
                </c:pt>
                <c:pt idx="716">
                  <c:v>0.611077446178189</c:v>
                </c:pt>
                <c:pt idx="717">
                  <c:v>0.606224085015177</c:v>
                </c:pt>
                <c:pt idx="718">
                  <c:v>0.60150257817278</c:v>
                </c:pt>
                <c:pt idx="719">
                  <c:v>0.596991477161148</c:v>
                </c:pt>
                <c:pt idx="720">
                  <c:v>0.593164896452277</c:v>
                </c:pt>
                <c:pt idx="721">
                  <c:v>0.589782973399092</c:v>
                </c:pt>
                <c:pt idx="722">
                  <c:v>0.587023851604976</c:v>
                </c:pt>
                <c:pt idx="723">
                  <c:v>0.585008163746234</c:v>
                </c:pt>
                <c:pt idx="724">
                  <c:v>0.58326460076195</c:v>
                </c:pt>
                <c:pt idx="725">
                  <c:v>0.581720221964124</c:v>
                </c:pt>
                <c:pt idx="726">
                  <c:v>0.58050828437891</c:v>
                </c:pt>
                <c:pt idx="727">
                  <c:v>0.579248654805389</c:v>
                </c:pt>
                <c:pt idx="728">
                  <c:v>0.578221874351249</c:v>
                </c:pt>
                <c:pt idx="729">
                  <c:v>0.577388667261414</c:v>
                </c:pt>
                <c:pt idx="730">
                  <c:v>0.57662699815404</c:v>
                </c:pt>
                <c:pt idx="731">
                  <c:v>0.576102386282662</c:v>
                </c:pt>
                <c:pt idx="732">
                  <c:v>0.57567175568236</c:v>
                </c:pt>
                <c:pt idx="733">
                  <c:v>0.575197641210367</c:v>
                </c:pt>
                <c:pt idx="734">
                  <c:v>0.57470809697745</c:v>
                </c:pt>
                <c:pt idx="735">
                  <c:v>0.574099322773766</c:v>
                </c:pt>
                <c:pt idx="736">
                  <c:v>0.573525616208543</c:v>
                </c:pt>
                <c:pt idx="737">
                  <c:v>0.572978561048551</c:v>
                </c:pt>
                <c:pt idx="738">
                  <c:v>0.572590011614402</c:v>
                </c:pt>
                <c:pt idx="739">
                  <c:v>0.572193045947023</c:v>
                </c:pt>
                <c:pt idx="740">
                  <c:v>0.571681058425491</c:v>
                </c:pt>
                <c:pt idx="741">
                  <c:v>0.571194319603652</c:v>
                </c:pt>
                <c:pt idx="742">
                  <c:v>0.570651472560274</c:v>
                </c:pt>
                <c:pt idx="743">
                  <c:v>0.570110028222435</c:v>
                </c:pt>
                <c:pt idx="744">
                  <c:v>0.569477408024598</c:v>
                </c:pt>
                <c:pt idx="745">
                  <c:v>0.568811122893838</c:v>
                </c:pt>
                <c:pt idx="746">
                  <c:v>0.568210764923384</c:v>
                </c:pt>
                <c:pt idx="747">
                  <c:v>0.567544479792624</c:v>
                </c:pt>
                <c:pt idx="748">
                  <c:v>0.566792629624019</c:v>
                </c:pt>
                <c:pt idx="749">
                  <c:v>0.566030960516645</c:v>
                </c:pt>
                <c:pt idx="750">
                  <c:v>0.56513463167758</c:v>
                </c:pt>
                <c:pt idx="751">
                  <c:v>0.564308438115437</c:v>
                </c:pt>
                <c:pt idx="752">
                  <c:v>0.563281657661297</c:v>
                </c:pt>
                <c:pt idx="753">
                  <c:v>0.562336234128387</c:v>
                </c:pt>
                <c:pt idx="754">
                  <c:v>0.561521262210552</c:v>
                </c:pt>
                <c:pt idx="755">
                  <c:v>0.560326157091799</c:v>
                </c:pt>
                <c:pt idx="756">
                  <c:v>0.558854718981973</c:v>
                </c:pt>
                <c:pt idx="757">
                  <c:v>0.557221969735225</c:v>
                </c:pt>
                <c:pt idx="758">
                  <c:v>0.555262390098021</c:v>
                </c:pt>
                <c:pt idx="759">
                  <c:v>0.552982993598052</c:v>
                </c:pt>
                <c:pt idx="760">
                  <c:v>0.549657178766405</c:v>
                </c:pt>
                <c:pt idx="761">
                  <c:v>0.545154493988004</c:v>
                </c:pt>
                <c:pt idx="762">
                  <c:v>0.539019059962856</c:v>
                </c:pt>
                <c:pt idx="763">
                  <c:v>0.531691326230033</c:v>
                </c:pt>
                <c:pt idx="764">
                  <c:v>0.524115313616904</c:v>
                </c:pt>
                <c:pt idx="765">
                  <c:v>0.517113007568999</c:v>
                </c:pt>
                <c:pt idx="766">
                  <c:v>0.511342276983847</c:v>
                </c:pt>
                <c:pt idx="767">
                  <c:v>0.508019267563276</c:v>
                </c:pt>
                <c:pt idx="768">
                  <c:v>0.506218193651916</c:v>
                </c:pt>
                <c:pt idx="769">
                  <c:v>0.504794447530397</c:v>
                </c:pt>
                <c:pt idx="770">
                  <c:v>0.503596537000567</c:v>
                </c:pt>
                <c:pt idx="771">
                  <c:v>0.502233107217201</c:v>
                </c:pt>
                <c:pt idx="772">
                  <c:v>0.501112345491985</c:v>
                </c:pt>
                <c:pt idx="773">
                  <c:v>0.500789723218143</c:v>
                </c:pt>
                <c:pt idx="774">
                  <c:v>0.501740757573207</c:v>
                </c:pt>
                <c:pt idx="775">
                  <c:v>0.503523596312568</c:v>
                </c:pt>
                <c:pt idx="776">
                  <c:v>0.505982539121458</c:v>
                </c:pt>
                <c:pt idx="777">
                  <c:v>0.508995550618032</c:v>
                </c:pt>
                <c:pt idx="778">
                  <c:v>0.512123583968759</c:v>
                </c:pt>
                <c:pt idx="779">
                  <c:v>0.515187092864717</c:v>
                </c:pt>
                <c:pt idx="780">
                  <c:v>0.518511504990826</c:v>
                </c:pt>
                <c:pt idx="781">
                  <c:v>0.521744741256936</c:v>
                </c:pt>
                <c:pt idx="782">
                  <c:v>0.524112508205827</c:v>
                </c:pt>
                <c:pt idx="783">
                  <c:v>0.526243217918722</c:v>
                </c:pt>
                <c:pt idx="784">
                  <c:v>0.52789279963193</c:v>
                </c:pt>
                <c:pt idx="785">
                  <c:v>0.528616595689766</c:v>
                </c:pt>
                <c:pt idx="786">
                  <c:v>0.528867679981148</c:v>
                </c:pt>
                <c:pt idx="787">
                  <c:v>0.528491754896845</c:v>
                </c:pt>
                <c:pt idx="788">
                  <c:v>0.527065203364249</c:v>
                </c:pt>
                <c:pt idx="789">
                  <c:v>0.524306081570133</c:v>
                </c:pt>
                <c:pt idx="790">
                  <c:v>0.519737469631425</c:v>
                </c:pt>
                <c:pt idx="791">
                  <c:v>0.513074618323823</c:v>
                </c:pt>
                <c:pt idx="792">
                  <c:v>0.505118472509777</c:v>
                </c:pt>
                <c:pt idx="793">
                  <c:v>0.505014672299932</c:v>
                </c:pt>
                <c:pt idx="794">
                  <c:v>0.516250343662857</c:v>
                </c:pt>
                <c:pt idx="795">
                  <c:v>0.52834306810977</c:v>
                </c:pt>
                <c:pt idx="796">
                  <c:v>0.540479276428375</c:v>
                </c:pt>
                <c:pt idx="797">
                  <c:v>0.550570340071931</c:v>
                </c:pt>
                <c:pt idx="798">
                  <c:v>0.559410190375196</c:v>
                </c:pt>
                <c:pt idx="799">
                  <c:v>0.565768654580956</c:v>
                </c:pt>
                <c:pt idx="800">
                  <c:v>0.57038495850797</c:v>
                </c:pt>
                <c:pt idx="801">
                  <c:v>0.574074074074074</c:v>
                </c:pt>
                <c:pt idx="802">
                  <c:v>0.575835872230358</c:v>
                </c:pt>
                <c:pt idx="803">
                  <c:v>0.575957907612202</c:v>
                </c:pt>
                <c:pt idx="804">
                  <c:v>0.574217150038995</c:v>
                </c:pt>
                <c:pt idx="805">
                  <c:v>0.570434053201816</c:v>
                </c:pt>
                <c:pt idx="806">
                  <c:v>0.565319788808654</c:v>
                </c:pt>
                <c:pt idx="807">
                  <c:v>0.559589736684116</c:v>
                </c:pt>
                <c:pt idx="808">
                  <c:v>0.555329719963866</c:v>
                </c:pt>
                <c:pt idx="809">
                  <c:v>0.552731909306671</c:v>
                </c:pt>
                <c:pt idx="810">
                  <c:v>0.548257278639039</c:v>
                </c:pt>
                <c:pt idx="811">
                  <c:v>0.537564454319492</c:v>
                </c:pt>
                <c:pt idx="812">
                  <c:v>0.525760687213497</c:v>
                </c:pt>
                <c:pt idx="813">
                  <c:v>0.515983829610553</c:v>
                </c:pt>
                <c:pt idx="814">
                  <c:v>0.508821615131265</c:v>
                </c:pt>
                <c:pt idx="815">
                  <c:v>0.503877078108255</c:v>
                </c:pt>
                <c:pt idx="816">
                  <c:v>0.5005400416323</c:v>
                </c:pt>
                <c:pt idx="817">
                  <c:v>0.50197220398705</c:v>
                </c:pt>
                <c:pt idx="818">
                  <c:v>0.502837673304269</c:v>
                </c:pt>
                <c:pt idx="819">
                  <c:v>0.502669348639656</c:v>
                </c:pt>
                <c:pt idx="820">
                  <c:v>0.501750576511976</c:v>
                </c:pt>
                <c:pt idx="821">
                  <c:v>0.500412395428302</c:v>
                </c:pt>
                <c:pt idx="822">
                  <c:v>0.500994518226756</c:v>
                </c:pt>
                <c:pt idx="823">
                  <c:v>0.50259360254058</c:v>
                </c:pt>
                <c:pt idx="824">
                  <c:v>0.504401689979633</c:v>
                </c:pt>
                <c:pt idx="825">
                  <c:v>0.506188736835609</c:v>
                </c:pt>
                <c:pt idx="826">
                  <c:v>0.508326460076195</c:v>
                </c:pt>
                <c:pt idx="827">
                  <c:v>0.511095400809081</c:v>
                </c:pt>
                <c:pt idx="828">
                  <c:v>0.513764749448737</c:v>
                </c:pt>
                <c:pt idx="829">
                  <c:v>0.515529353016097</c:v>
                </c:pt>
                <c:pt idx="830">
                  <c:v>0.517105994041307</c:v>
                </c:pt>
                <c:pt idx="831">
                  <c:v>0.517942006542219</c:v>
                </c:pt>
                <c:pt idx="832">
                  <c:v>0.518619513317286</c:v>
                </c:pt>
                <c:pt idx="833">
                  <c:v>0.52032800866311</c:v>
                </c:pt>
                <c:pt idx="834">
                  <c:v>0.522248312545237</c:v>
                </c:pt>
                <c:pt idx="835">
                  <c:v>0.523437806841837</c:v>
                </c:pt>
                <c:pt idx="836">
                  <c:v>0.523429390608606</c:v>
                </c:pt>
                <c:pt idx="837">
                  <c:v>0.521406689222172</c:v>
                </c:pt>
                <c:pt idx="838">
                  <c:v>0.518425939952981</c:v>
                </c:pt>
                <c:pt idx="839">
                  <c:v>0.514216420632115</c:v>
                </c:pt>
                <c:pt idx="840">
                  <c:v>0.509919933567866</c:v>
                </c:pt>
                <c:pt idx="841">
                  <c:v>0.506011995937765</c:v>
                </c:pt>
                <c:pt idx="842">
                  <c:v>0.503506763846106</c:v>
                </c:pt>
                <c:pt idx="843">
                  <c:v>0.501542976092287</c:v>
                </c:pt>
                <c:pt idx="844">
                  <c:v>0.500878093667065</c:v>
                </c:pt>
                <c:pt idx="845">
                  <c:v>0.503362285175647</c:v>
                </c:pt>
                <c:pt idx="846">
                  <c:v>0.505633265442385</c:v>
                </c:pt>
                <c:pt idx="847">
                  <c:v>0.507052803447289</c:v>
                </c:pt>
                <c:pt idx="848">
                  <c:v>0.506598326852834</c:v>
                </c:pt>
                <c:pt idx="849">
                  <c:v>0.504567209233169</c:v>
                </c:pt>
                <c:pt idx="850">
                  <c:v>0.501562613969825</c:v>
                </c:pt>
                <c:pt idx="851">
                  <c:v>0.502012882447665</c:v>
                </c:pt>
                <c:pt idx="852">
                  <c:v>0.504627525571322</c:v>
                </c:pt>
                <c:pt idx="853">
                  <c:v>0.507230947050671</c:v>
                </c:pt>
                <c:pt idx="854">
                  <c:v>0.509365864880181</c:v>
                </c:pt>
                <c:pt idx="855">
                  <c:v>0.511359109450308</c:v>
                </c:pt>
                <c:pt idx="856">
                  <c:v>0.513398643303203</c:v>
                </c:pt>
                <c:pt idx="857">
                  <c:v>0.51502297631672</c:v>
                </c:pt>
                <c:pt idx="858">
                  <c:v>0.516077810881628</c:v>
                </c:pt>
                <c:pt idx="859">
                  <c:v>0.515342793179485</c:v>
                </c:pt>
                <c:pt idx="860">
                  <c:v>0.513067604796131</c:v>
                </c:pt>
                <c:pt idx="861">
                  <c:v>0.508869307119572</c:v>
                </c:pt>
                <c:pt idx="862">
                  <c:v>0.50383639964764</c:v>
                </c:pt>
                <c:pt idx="863">
                  <c:v>0.50087388555045</c:v>
                </c:pt>
                <c:pt idx="864">
                  <c:v>0.505460732661157</c:v>
                </c:pt>
                <c:pt idx="865">
                  <c:v>0.50870939868819</c:v>
                </c:pt>
                <c:pt idx="866">
                  <c:v>0.512178289484758</c:v>
                </c:pt>
                <c:pt idx="867">
                  <c:v>0.515772021074248</c:v>
                </c:pt>
                <c:pt idx="868">
                  <c:v>0.519594393666504</c:v>
                </c:pt>
                <c:pt idx="869">
                  <c:v>0.523749207471371</c:v>
                </c:pt>
                <c:pt idx="870">
                  <c:v>0.528331846465463</c:v>
                </c:pt>
                <c:pt idx="871">
                  <c:v>0.533172583278628</c:v>
                </c:pt>
                <c:pt idx="872">
                  <c:v>0.538551959018555</c:v>
                </c:pt>
                <c:pt idx="873">
                  <c:v>0.543423555353566</c:v>
                </c:pt>
                <c:pt idx="874">
                  <c:v>0.547972529414735</c:v>
                </c:pt>
                <c:pt idx="875">
                  <c:v>0.55255236299775</c:v>
                </c:pt>
                <c:pt idx="876">
                  <c:v>0.556586544126311</c:v>
                </c:pt>
                <c:pt idx="877">
                  <c:v>0.560061045745033</c:v>
                </c:pt>
                <c:pt idx="878">
                  <c:v>0.562664467224382</c:v>
                </c:pt>
                <c:pt idx="879">
                  <c:v>0.564657711794509</c:v>
                </c:pt>
                <c:pt idx="880">
                  <c:v>0.566346569262794</c:v>
                </c:pt>
                <c:pt idx="881">
                  <c:v>0.56775488562339</c:v>
                </c:pt>
                <c:pt idx="882">
                  <c:v>0.5687732498443</c:v>
                </c:pt>
                <c:pt idx="883">
                  <c:v>0.569518086485213</c:v>
                </c:pt>
                <c:pt idx="884">
                  <c:v>0.570097403872589</c:v>
                </c:pt>
                <c:pt idx="885">
                  <c:v>0.570661291499043</c:v>
                </c:pt>
                <c:pt idx="886">
                  <c:v>0.571644588081492</c:v>
                </c:pt>
                <c:pt idx="887">
                  <c:v>0.572828471555937</c:v>
                </c:pt>
                <c:pt idx="888">
                  <c:v>0.574010952324844</c:v>
                </c:pt>
                <c:pt idx="889">
                  <c:v>0.575173795216213</c:v>
                </c:pt>
                <c:pt idx="890">
                  <c:v>0.576541433116195</c:v>
                </c:pt>
                <c:pt idx="891">
                  <c:v>0.577893641255253</c:v>
                </c:pt>
                <c:pt idx="892">
                  <c:v>0.579415576764463</c:v>
                </c:pt>
                <c:pt idx="893">
                  <c:v>0.580718690209676</c:v>
                </c:pt>
                <c:pt idx="894">
                  <c:v>0.581990944133044</c:v>
                </c:pt>
                <c:pt idx="895">
                  <c:v>0.582941978488108</c:v>
                </c:pt>
                <c:pt idx="896">
                  <c:v>0.583863556026865</c:v>
                </c:pt>
                <c:pt idx="897">
                  <c:v>0.584514411396702</c:v>
                </c:pt>
                <c:pt idx="898">
                  <c:v>0.585085312550848</c:v>
                </c:pt>
                <c:pt idx="899">
                  <c:v>0.585448613285305</c:v>
                </c:pt>
                <c:pt idx="900">
                  <c:v>0.58568707322684</c:v>
                </c:pt>
                <c:pt idx="901">
                  <c:v>0.585667435349302</c:v>
                </c:pt>
                <c:pt idx="902">
                  <c:v>0.585565037844996</c:v>
                </c:pt>
                <c:pt idx="903">
                  <c:v>0.585276080504076</c:v>
                </c:pt>
                <c:pt idx="904">
                  <c:v>0.584808979559775</c:v>
                </c:pt>
                <c:pt idx="905">
                  <c:v>0.584107626790554</c:v>
                </c:pt>
                <c:pt idx="906">
                  <c:v>0.583350165799795</c:v>
                </c:pt>
                <c:pt idx="907">
                  <c:v>0.582617953508728</c:v>
                </c:pt>
                <c:pt idx="908">
                  <c:v>0.581867506045661</c:v>
                </c:pt>
                <c:pt idx="909">
                  <c:v>0.581100226116133</c:v>
                </c:pt>
                <c:pt idx="910">
                  <c:v>0.580313308309067</c:v>
                </c:pt>
                <c:pt idx="911">
                  <c:v>0.579383314537079</c:v>
                </c:pt>
                <c:pt idx="912">
                  <c:v>0.578510831692168</c:v>
                </c:pt>
                <c:pt idx="913">
                  <c:v>0.577674819191256</c:v>
                </c:pt>
                <c:pt idx="914">
                  <c:v>0.576925774433728</c:v>
                </c:pt>
                <c:pt idx="915">
                  <c:v>0.576405370678966</c:v>
                </c:pt>
                <c:pt idx="916">
                  <c:v>0.576004196894971</c:v>
                </c:pt>
                <c:pt idx="917">
                  <c:v>0.575642298866053</c:v>
                </c:pt>
                <c:pt idx="918">
                  <c:v>0.575618452871899</c:v>
                </c:pt>
                <c:pt idx="919">
                  <c:v>0.575535693245131</c:v>
                </c:pt>
                <c:pt idx="920">
                  <c:v>0.575321079297749</c:v>
                </c:pt>
                <c:pt idx="921">
                  <c:v>0.575335106353134</c:v>
                </c:pt>
                <c:pt idx="922">
                  <c:v>0.575298636009134</c:v>
                </c:pt>
                <c:pt idx="923">
                  <c:v>0.57525795754852</c:v>
                </c:pt>
                <c:pt idx="924">
                  <c:v>0.575344925291903</c:v>
                </c:pt>
                <c:pt idx="925">
                  <c:v>0.575417865979902</c:v>
                </c:pt>
                <c:pt idx="926">
                  <c:v>0.575378590224826</c:v>
                </c:pt>
                <c:pt idx="927">
                  <c:v>0.575388409163595</c:v>
                </c:pt>
                <c:pt idx="928">
                  <c:v>0.575464155262671</c:v>
                </c:pt>
                <c:pt idx="929">
                  <c:v>0.5755455121839</c:v>
                </c:pt>
                <c:pt idx="930">
                  <c:v>0.575687185443283</c:v>
                </c:pt>
                <c:pt idx="931">
                  <c:v>0.576023834772509</c:v>
                </c:pt>
                <c:pt idx="932">
                  <c:v>0.57637451115712</c:v>
                </c:pt>
                <c:pt idx="933">
                  <c:v>0.576952425838958</c:v>
                </c:pt>
                <c:pt idx="934">
                  <c:v>0.57759065685895</c:v>
                </c:pt>
                <c:pt idx="935">
                  <c:v>0.578430877476477</c:v>
                </c:pt>
                <c:pt idx="936">
                  <c:v>0.579372092892772</c:v>
                </c:pt>
                <c:pt idx="937">
                  <c:v>0.580551768250602</c:v>
                </c:pt>
                <c:pt idx="938">
                  <c:v>0.581948862966891</c:v>
                </c:pt>
                <c:pt idx="939">
                  <c:v>0.583521295875485</c:v>
                </c:pt>
                <c:pt idx="940">
                  <c:v>0.585170877588693</c:v>
                </c:pt>
                <c:pt idx="941">
                  <c:v>0.586812043068671</c:v>
                </c:pt>
                <c:pt idx="942">
                  <c:v>0.588702890134491</c:v>
                </c:pt>
                <c:pt idx="943">
                  <c:v>0.59066808059385</c:v>
                </c:pt>
                <c:pt idx="944">
                  <c:v>0.592725849618745</c:v>
                </c:pt>
                <c:pt idx="945">
                  <c:v>0.594845337687331</c:v>
                </c:pt>
                <c:pt idx="946">
                  <c:v>0.59694518787838</c:v>
                </c:pt>
                <c:pt idx="947">
                  <c:v>0.598831826827585</c:v>
                </c:pt>
                <c:pt idx="948">
                  <c:v>0.60061045745033</c:v>
                </c:pt>
                <c:pt idx="949">
                  <c:v>0.602325966323845</c:v>
                </c:pt>
                <c:pt idx="950">
                  <c:v>0.603737088095519</c:v>
                </c:pt>
                <c:pt idx="951">
                  <c:v>0.60499671766904</c:v>
                </c:pt>
                <c:pt idx="952">
                  <c:v>0.605921100618874</c:v>
                </c:pt>
                <c:pt idx="953">
                  <c:v>0.606604218216095</c:v>
                </c:pt>
                <c:pt idx="954">
                  <c:v>0.606823040280092</c:v>
                </c:pt>
                <c:pt idx="955">
                  <c:v>0.606513042356097</c:v>
                </c:pt>
                <c:pt idx="956">
                  <c:v>0.605418932036111</c:v>
                </c:pt>
                <c:pt idx="957">
                  <c:v>0.604208397156435</c:v>
                </c:pt>
                <c:pt idx="958">
                  <c:v>0.602038411688465</c:v>
                </c:pt>
                <c:pt idx="959">
                  <c:v>0.599845982931879</c:v>
                </c:pt>
                <c:pt idx="960">
                  <c:v>0.597283239913145</c:v>
                </c:pt>
                <c:pt idx="961">
                  <c:v>0.594605475040258</c:v>
                </c:pt>
                <c:pt idx="962">
                  <c:v>0.591941737222755</c:v>
                </c:pt>
                <c:pt idx="963">
                  <c:v>0.58957817839048</c:v>
                </c:pt>
                <c:pt idx="964">
                  <c:v>0.587966469726809</c:v>
                </c:pt>
                <c:pt idx="965">
                  <c:v>0.586985978555438</c:v>
                </c:pt>
                <c:pt idx="966">
                  <c:v>0.586813445774209</c:v>
                </c:pt>
                <c:pt idx="967">
                  <c:v>0.587123443698205</c:v>
                </c:pt>
                <c:pt idx="968">
                  <c:v>0.588139002508038</c:v>
                </c:pt>
                <c:pt idx="969">
                  <c:v>0.589780167988015</c:v>
                </c:pt>
                <c:pt idx="970">
                  <c:v>0.591734136803066</c:v>
                </c:pt>
                <c:pt idx="971">
                  <c:v>0.593839597816268</c:v>
                </c:pt>
                <c:pt idx="972">
                  <c:v>0.595907185779932</c:v>
                </c:pt>
                <c:pt idx="973">
                  <c:v>0.598009841382058</c:v>
                </c:pt>
                <c:pt idx="974">
                  <c:v>0.599794082826957</c:v>
                </c:pt>
                <c:pt idx="975">
                  <c:v>0.601311810219552</c:v>
                </c:pt>
                <c:pt idx="976">
                  <c:v>0.602300717624154</c:v>
                </c:pt>
                <c:pt idx="977">
                  <c:v>0.602847772784146</c:v>
                </c:pt>
                <c:pt idx="978">
                  <c:v>0.603020305565374</c:v>
                </c:pt>
                <c:pt idx="979">
                  <c:v>0.602623339897995</c:v>
                </c:pt>
                <c:pt idx="980">
                  <c:v>0.601948638534004</c:v>
                </c:pt>
                <c:pt idx="981">
                  <c:v>0.600933079724172</c:v>
                </c:pt>
                <c:pt idx="982">
                  <c:v>0.599614536518036</c:v>
                </c:pt>
                <c:pt idx="983">
                  <c:v>0.597977579154674</c:v>
                </c:pt>
                <c:pt idx="984">
                  <c:v>0.596506141044847</c:v>
                </c:pt>
                <c:pt idx="985">
                  <c:v>0.594818686282101</c:v>
                </c:pt>
                <c:pt idx="986">
                  <c:v>0.593016209665202</c:v>
                </c:pt>
                <c:pt idx="987">
                  <c:v>0.590675094121542</c:v>
                </c:pt>
                <c:pt idx="988">
                  <c:v>0.588105337575115</c:v>
                </c:pt>
                <c:pt idx="989">
                  <c:v>0.585287302148384</c:v>
                </c:pt>
                <c:pt idx="990">
                  <c:v>0.58223782030781</c:v>
                </c:pt>
                <c:pt idx="991">
                  <c:v>0.578906394654009</c:v>
                </c:pt>
                <c:pt idx="992">
                  <c:v>0.574912891986063</c:v>
                </c:pt>
                <c:pt idx="993">
                  <c:v>0.570741245714735</c:v>
                </c:pt>
                <c:pt idx="994">
                  <c:v>0.566329736796333</c:v>
                </c:pt>
                <c:pt idx="995">
                  <c:v>0.561944879283161</c:v>
                </c:pt>
                <c:pt idx="996">
                  <c:v>0.557257037373686</c:v>
                </c:pt>
                <c:pt idx="997">
                  <c:v>0.552496254776212</c:v>
                </c:pt>
                <c:pt idx="998">
                  <c:v>0.54767094772397</c:v>
                </c:pt>
                <c:pt idx="999">
                  <c:v>0.54293401112065</c:v>
                </c:pt>
                <c:pt idx="1000">
                  <c:v>0.538138160884714</c:v>
                </c:pt>
                <c:pt idx="1001">
                  <c:v>0.533340907943241</c:v>
                </c:pt>
                <c:pt idx="1002">
                  <c:v>0.528871888097763</c:v>
                </c:pt>
                <c:pt idx="1003">
                  <c:v>0.524460379179361</c:v>
                </c:pt>
                <c:pt idx="1004">
                  <c:v>0.519933848406807</c:v>
                </c:pt>
                <c:pt idx="1005">
                  <c:v>0.515584058532097</c:v>
                </c:pt>
                <c:pt idx="1006">
                  <c:v>0.51125811465154</c:v>
                </c:pt>
                <c:pt idx="1007">
                  <c:v>0.507052803447289</c:v>
                </c:pt>
                <c:pt idx="1008">
                  <c:v>0.502962514097191</c:v>
                </c:pt>
                <c:pt idx="1009">
                  <c:v>0.501102526553216</c:v>
                </c:pt>
                <c:pt idx="1010">
                  <c:v>0.505198426725468</c:v>
                </c:pt>
                <c:pt idx="1011">
                  <c:v>0.509113377883261</c:v>
                </c:pt>
                <c:pt idx="1012">
                  <c:v>0.512827742149057</c:v>
                </c:pt>
                <c:pt idx="1013">
                  <c:v>0.516442514321624</c:v>
                </c:pt>
                <c:pt idx="1014">
                  <c:v>0.519845477957885</c:v>
                </c:pt>
                <c:pt idx="1015">
                  <c:v>0.523387309442453</c:v>
                </c:pt>
                <c:pt idx="1016">
                  <c:v>0.526265661207337</c:v>
                </c:pt>
                <c:pt idx="1017">
                  <c:v>0.528814377170687</c:v>
                </c:pt>
                <c:pt idx="1018">
                  <c:v>0.53116250624204</c:v>
                </c:pt>
                <c:pt idx="1019">
                  <c:v>0.533183804922935</c:v>
                </c:pt>
                <c:pt idx="1020">
                  <c:v>0.534876870507836</c:v>
                </c:pt>
                <c:pt idx="1021">
                  <c:v>0.536149124431203</c:v>
                </c:pt>
                <c:pt idx="1022">
                  <c:v>0.536826631206271</c:v>
                </c:pt>
                <c:pt idx="1023">
                  <c:v>0.537462056815185</c:v>
                </c:pt>
                <c:pt idx="1024">
                  <c:v>0.537990876803178</c:v>
                </c:pt>
                <c:pt idx="1025">
                  <c:v>0.537884271182256</c:v>
                </c:pt>
                <c:pt idx="1026">
                  <c:v>0.537462056815185</c:v>
                </c:pt>
                <c:pt idx="1027">
                  <c:v>0.537059480325652</c:v>
                </c:pt>
                <c:pt idx="1028">
                  <c:v>0.536146319020126</c:v>
                </c:pt>
                <c:pt idx="1029">
                  <c:v>0.535024154589372</c:v>
                </c:pt>
                <c:pt idx="1030">
                  <c:v>0.533570951651545</c:v>
                </c:pt>
                <c:pt idx="1031">
                  <c:v>0.53204480802572</c:v>
                </c:pt>
                <c:pt idx="1032">
                  <c:v>0.529849573858057</c:v>
                </c:pt>
                <c:pt idx="1033">
                  <c:v>0.527282622722708</c:v>
                </c:pt>
                <c:pt idx="1034">
                  <c:v>0.524442144007361</c:v>
                </c:pt>
                <c:pt idx="1035">
                  <c:v>0.521178048219406</c:v>
                </c:pt>
                <c:pt idx="1036">
                  <c:v>0.517961644419757</c:v>
                </c:pt>
                <c:pt idx="1037">
                  <c:v>0.514569902427803</c:v>
                </c:pt>
                <c:pt idx="1038">
                  <c:v>0.511046306115235</c:v>
                </c:pt>
                <c:pt idx="1039">
                  <c:v>0.507281444450055</c:v>
                </c:pt>
                <c:pt idx="1040">
                  <c:v>0.503735404848873</c:v>
                </c:pt>
                <c:pt idx="1041">
                  <c:v>0.501084291381216</c:v>
                </c:pt>
                <c:pt idx="1042">
                  <c:v>0.501547184208902</c:v>
                </c:pt>
                <c:pt idx="1043">
                  <c:v>0.504014543251023</c:v>
                </c:pt>
                <c:pt idx="1044">
                  <c:v>0.506128420497456</c:v>
                </c:pt>
                <c:pt idx="1045">
                  <c:v>0.507800445499279</c:v>
                </c:pt>
                <c:pt idx="1046">
                  <c:v>0.509513148961717</c:v>
                </c:pt>
                <c:pt idx="1047">
                  <c:v>0.510608661987241</c:v>
                </c:pt>
                <c:pt idx="1048">
                  <c:v>0.511204811841079</c:v>
                </c:pt>
                <c:pt idx="1049">
                  <c:v>0.512418152131832</c:v>
                </c:pt>
                <c:pt idx="1050">
                  <c:v>0.513864341541966</c:v>
                </c:pt>
                <c:pt idx="1051">
                  <c:v>0.515961386321938</c:v>
                </c:pt>
                <c:pt idx="1052">
                  <c:v>0.517222418600998</c:v>
                </c:pt>
                <c:pt idx="1053">
                  <c:v>0.518007933702525</c:v>
                </c:pt>
                <c:pt idx="1054">
                  <c:v>0.518124358262216</c:v>
                </c:pt>
                <c:pt idx="1055">
                  <c:v>0.517944811953296</c:v>
                </c:pt>
                <c:pt idx="1056">
                  <c:v>0.517623592384992</c:v>
                </c:pt>
                <c:pt idx="1057">
                  <c:v>0.51727431870592</c:v>
                </c:pt>
                <c:pt idx="1058">
                  <c:v>0.51723784836192</c:v>
                </c:pt>
                <c:pt idx="1059">
                  <c:v>0.51697694513177</c:v>
                </c:pt>
                <c:pt idx="1060">
                  <c:v>0.516424279149624</c:v>
                </c:pt>
                <c:pt idx="1061">
                  <c:v>0.515774826485325</c:v>
                </c:pt>
                <c:pt idx="1062">
                  <c:v>0.515349806707177</c:v>
                </c:pt>
                <c:pt idx="1063">
                  <c:v>0.51492338422349</c:v>
                </c:pt>
                <c:pt idx="1064">
                  <c:v>0.514466102217958</c:v>
                </c:pt>
                <c:pt idx="1065">
                  <c:v>0.513972349868426</c:v>
                </c:pt>
                <c:pt idx="1066">
                  <c:v>0.513492624574279</c:v>
                </c:pt>
                <c:pt idx="1067">
                  <c:v>0.51322190240536</c:v>
                </c:pt>
                <c:pt idx="1068">
                  <c:v>0.512896474720441</c:v>
                </c:pt>
                <c:pt idx="1069">
                  <c:v>0.512579463268753</c:v>
                </c:pt>
                <c:pt idx="1070">
                  <c:v>0.512157248901682</c:v>
                </c:pt>
                <c:pt idx="1071">
                  <c:v>0.511768699467533</c:v>
                </c:pt>
                <c:pt idx="1072">
                  <c:v>0.511353498628154</c:v>
                </c:pt>
                <c:pt idx="1073">
                  <c:v>0.510921465322314</c:v>
                </c:pt>
                <c:pt idx="1074">
                  <c:v>0.510333731701706</c:v>
                </c:pt>
                <c:pt idx="1075">
                  <c:v>0.509567854477717</c:v>
                </c:pt>
                <c:pt idx="1076">
                  <c:v>0.508765506909727</c:v>
                </c:pt>
                <c:pt idx="1077">
                  <c:v>0.50785374830974</c:v>
                </c:pt>
                <c:pt idx="1078">
                  <c:v>0.506770859634062</c:v>
                </c:pt>
                <c:pt idx="1079">
                  <c:v>0.505723038596846</c:v>
                </c:pt>
                <c:pt idx="1080">
                  <c:v>0.50438626021871</c:v>
                </c:pt>
                <c:pt idx="1081">
                  <c:v>0.503171517222419</c:v>
                </c:pt>
                <c:pt idx="1082">
                  <c:v>0.501883833538128</c:v>
                </c:pt>
                <c:pt idx="1083">
                  <c:v>0.500725198763375</c:v>
                </c:pt>
                <c:pt idx="1084">
                  <c:v>0.500582122798454</c:v>
                </c:pt>
                <c:pt idx="1085">
                  <c:v>0.501802476616899</c:v>
                </c:pt>
                <c:pt idx="1086">
                  <c:v>0.503158892872573</c:v>
                </c:pt>
                <c:pt idx="1087">
                  <c:v>0.504488657723016</c:v>
                </c:pt>
                <c:pt idx="1088">
                  <c:v>0.505731454830076</c:v>
                </c:pt>
                <c:pt idx="1089">
                  <c:v>0.506978460053752</c:v>
                </c:pt>
                <c:pt idx="1090">
                  <c:v>0.508480757685424</c:v>
                </c:pt>
                <c:pt idx="1091">
                  <c:v>0.509992874255865</c:v>
                </c:pt>
                <c:pt idx="1092">
                  <c:v>0.511674718196457</c:v>
                </c:pt>
                <c:pt idx="1093">
                  <c:v>0.513369186486896</c:v>
                </c:pt>
                <c:pt idx="1094">
                  <c:v>0.514790127197338</c:v>
                </c:pt>
                <c:pt idx="1095">
                  <c:v>0.516498622543161</c:v>
                </c:pt>
                <c:pt idx="1096">
                  <c:v>0.518341777620675</c:v>
                </c:pt>
                <c:pt idx="1097">
                  <c:v>0.520263484208341</c:v>
                </c:pt>
                <c:pt idx="1098">
                  <c:v>0.522095417641547</c:v>
                </c:pt>
                <c:pt idx="1099">
                  <c:v>0.524078843272905</c:v>
                </c:pt>
                <c:pt idx="1100">
                  <c:v>0.526084712192878</c:v>
                </c:pt>
                <c:pt idx="1101">
                  <c:v>0.52812705145685</c:v>
                </c:pt>
                <c:pt idx="1102">
                  <c:v>0.530222693531283</c:v>
                </c:pt>
                <c:pt idx="1103">
                  <c:v>0.532179467757411</c:v>
                </c:pt>
                <c:pt idx="1104">
                  <c:v>0.534286331476151</c:v>
                </c:pt>
                <c:pt idx="1105">
                  <c:v>0.536303422040432</c:v>
                </c:pt>
                <c:pt idx="1106">
                  <c:v>0.538455172336402</c:v>
                </c:pt>
                <c:pt idx="1107">
                  <c:v>0.540650406504065</c:v>
                </c:pt>
                <c:pt idx="1108">
                  <c:v>0.542838627144035</c:v>
                </c:pt>
                <c:pt idx="1109">
                  <c:v>0.54476173643724</c:v>
                </c:pt>
                <c:pt idx="1110">
                  <c:v>0.546484258838448</c:v>
                </c:pt>
                <c:pt idx="1111">
                  <c:v>0.548441033064575</c:v>
                </c:pt>
                <c:pt idx="1112">
                  <c:v>0.550500204795009</c:v>
                </c:pt>
                <c:pt idx="1113">
                  <c:v>0.552413495149444</c:v>
                </c:pt>
                <c:pt idx="1114">
                  <c:v>0.554266469165727</c:v>
                </c:pt>
                <c:pt idx="1115">
                  <c:v>0.55611944318201</c:v>
                </c:pt>
                <c:pt idx="1116">
                  <c:v>0.558140741862905</c:v>
                </c:pt>
                <c:pt idx="1117">
                  <c:v>0.559923580602266</c:v>
                </c:pt>
                <c:pt idx="1118">
                  <c:v>0.561616646187166</c:v>
                </c:pt>
                <c:pt idx="1119">
                  <c:v>0.563318128005297</c:v>
                </c:pt>
                <c:pt idx="1120">
                  <c:v>0.56517951825481</c:v>
                </c:pt>
                <c:pt idx="1121">
                  <c:v>0.566946927233248</c:v>
                </c:pt>
                <c:pt idx="1122">
                  <c:v>0.56879990124953</c:v>
                </c:pt>
                <c:pt idx="1123">
                  <c:v>0.57061921033289</c:v>
                </c:pt>
                <c:pt idx="1124">
                  <c:v>0.572601233258709</c:v>
                </c:pt>
                <c:pt idx="1125">
                  <c:v>0.574344796242994</c:v>
                </c:pt>
                <c:pt idx="1126">
                  <c:v>0.576109399810354</c:v>
                </c:pt>
                <c:pt idx="1127">
                  <c:v>0.577882419610946</c:v>
                </c:pt>
                <c:pt idx="1128">
                  <c:v>0.579561458140461</c:v>
                </c:pt>
                <c:pt idx="1129">
                  <c:v>0.581358323935206</c:v>
                </c:pt>
                <c:pt idx="1130">
                  <c:v>0.583263198056411</c:v>
                </c:pt>
                <c:pt idx="1131">
                  <c:v>0.585231193926846</c:v>
                </c:pt>
                <c:pt idx="1132">
                  <c:v>0.587218827674819</c:v>
                </c:pt>
                <c:pt idx="1133">
                  <c:v>0.589122299090486</c:v>
                </c:pt>
                <c:pt idx="1134">
                  <c:v>0.591027173211691</c:v>
                </c:pt>
                <c:pt idx="1135">
                  <c:v>0.592937658155049</c:v>
                </c:pt>
                <c:pt idx="1136">
                  <c:v>0.59469384548918</c:v>
                </c:pt>
                <c:pt idx="1137">
                  <c:v>0.596487905872848</c:v>
                </c:pt>
                <c:pt idx="1138">
                  <c:v>0.598423639515898</c:v>
                </c:pt>
                <c:pt idx="1139">
                  <c:v>0.600113899689722</c:v>
                </c:pt>
                <c:pt idx="1140">
                  <c:v>0.60176348140293</c:v>
                </c:pt>
                <c:pt idx="1141">
                  <c:v>0.603295235850909</c:v>
                </c:pt>
                <c:pt idx="1142">
                  <c:v>0.604622195290276</c:v>
                </c:pt>
                <c:pt idx="1143">
                  <c:v>0.605975806134873</c:v>
                </c:pt>
                <c:pt idx="1144">
                  <c:v>0.607427606367161</c:v>
                </c:pt>
                <c:pt idx="1145">
                  <c:v>0.608739136045605</c:v>
                </c:pt>
                <c:pt idx="1146">
                  <c:v>0.609942657397589</c:v>
                </c:pt>
                <c:pt idx="1147">
                  <c:v>0.611331335880647</c:v>
                </c:pt>
                <c:pt idx="1148">
                  <c:v>0.612798565873858</c:v>
                </c:pt>
                <c:pt idx="1149">
                  <c:v>0.614331723027375</c:v>
                </c:pt>
                <c:pt idx="1150">
                  <c:v>0.615892934291662</c:v>
                </c:pt>
                <c:pt idx="1151">
                  <c:v>0.61747097802241</c:v>
                </c:pt>
                <c:pt idx="1152">
                  <c:v>0.619065854219619</c:v>
                </c:pt>
                <c:pt idx="1153">
                  <c:v>0.620375981192524</c:v>
                </c:pt>
                <c:pt idx="1154">
                  <c:v>0.621837600363581</c:v>
                </c:pt>
                <c:pt idx="1155">
                  <c:v>0.622949945855566</c:v>
                </c:pt>
                <c:pt idx="1156">
                  <c:v>0.623910799149399</c:v>
                </c:pt>
                <c:pt idx="1157">
                  <c:v>0.624652830379236</c:v>
                </c:pt>
                <c:pt idx="1158">
                  <c:v>0.625223731533382</c:v>
                </c:pt>
                <c:pt idx="1159">
                  <c:v>0.625598253912146</c:v>
                </c:pt>
                <c:pt idx="1160">
                  <c:v>0.62595454111891</c:v>
                </c:pt>
                <c:pt idx="1161">
                  <c:v>0.626240693048753</c:v>
                </c:pt>
                <c:pt idx="1162">
                  <c:v>0.626459515112749</c:v>
                </c:pt>
                <c:pt idx="1163">
                  <c:v>0.62650440168998</c:v>
                </c:pt>
                <c:pt idx="1164">
                  <c:v>0.626354312197366</c:v>
                </c:pt>
                <c:pt idx="1165">
                  <c:v>0.626180376710599</c:v>
                </c:pt>
                <c:pt idx="1166">
                  <c:v>0.625940514063526</c:v>
                </c:pt>
                <c:pt idx="1167">
                  <c:v>0.625658570250299</c:v>
                </c:pt>
                <c:pt idx="1168">
                  <c:v>0.625328934448765</c:v>
                </c:pt>
                <c:pt idx="1169">
                  <c:v>0.624662649318005</c:v>
                </c:pt>
                <c:pt idx="1170">
                  <c:v>0.624065096758628</c:v>
                </c:pt>
                <c:pt idx="1171">
                  <c:v>0.623046732537719</c:v>
                </c:pt>
                <c:pt idx="1172">
                  <c:v>0.621977870917426</c:v>
                </c:pt>
                <c:pt idx="1173">
                  <c:v>0.620765933332211</c:v>
                </c:pt>
                <c:pt idx="1174">
                  <c:v>0.619593271502073</c:v>
                </c:pt>
                <c:pt idx="1175">
                  <c:v>0.618316809462091</c:v>
                </c:pt>
                <c:pt idx="1176">
                  <c:v>0.617319485824258</c:v>
                </c:pt>
                <c:pt idx="1177">
                  <c:v>0.616288497253503</c:v>
                </c:pt>
                <c:pt idx="1178">
                  <c:v>0.615546466023667</c:v>
                </c:pt>
                <c:pt idx="1179">
                  <c:v>0.614976967575059</c:v>
                </c:pt>
                <c:pt idx="1180">
                  <c:v>0.6147777833886</c:v>
                </c:pt>
                <c:pt idx="1181">
                  <c:v>0.614769367155369</c:v>
                </c:pt>
                <c:pt idx="1182">
                  <c:v>0.615028867679981</c:v>
                </c:pt>
                <c:pt idx="1183">
                  <c:v>0.615509995679667</c:v>
                </c:pt>
                <c:pt idx="1184">
                  <c:v>0.615790536787356</c:v>
                </c:pt>
                <c:pt idx="1185">
                  <c:v>0.616296913486733</c:v>
                </c:pt>
                <c:pt idx="1186">
                  <c:v>0.61672333597042</c:v>
                </c:pt>
                <c:pt idx="1187">
                  <c:v>0.617160980098414</c:v>
                </c:pt>
                <c:pt idx="1188">
                  <c:v>0.617660343270099</c:v>
                </c:pt>
                <c:pt idx="1189">
                  <c:v>0.61811902798117</c:v>
                </c:pt>
                <c:pt idx="1190">
                  <c:v>0.618567893753472</c:v>
                </c:pt>
                <c:pt idx="1191">
                  <c:v>0.618932597193467</c:v>
                </c:pt>
                <c:pt idx="1192">
                  <c:v>0.619085492097157</c:v>
                </c:pt>
                <c:pt idx="1193">
                  <c:v>0.61900132976485</c:v>
                </c:pt>
                <c:pt idx="1194">
                  <c:v>0.618779702289777</c:v>
                </c:pt>
                <c:pt idx="1195">
                  <c:v>0.618438844843935</c:v>
                </c:pt>
                <c:pt idx="1196">
                  <c:v>0.618173733497169</c:v>
                </c:pt>
                <c:pt idx="1197">
                  <c:v>0.617752921835637</c:v>
                </c:pt>
                <c:pt idx="1198">
                  <c:v>0.617117496226722</c:v>
                </c:pt>
                <c:pt idx="1199">
                  <c:v>0.616170669988273</c:v>
                </c:pt>
                <c:pt idx="1200">
                  <c:v>0.61509339213475</c:v>
                </c:pt>
                <c:pt idx="1201">
                  <c:v>0.614028738631072</c:v>
                </c:pt>
                <c:pt idx="1202">
                  <c:v>0.612930420194471</c:v>
                </c:pt>
                <c:pt idx="1203">
                  <c:v>0.611732509664641</c:v>
                </c:pt>
                <c:pt idx="1204">
                  <c:v>0.610367677175737</c:v>
                </c:pt>
                <c:pt idx="1205">
                  <c:v>0.608953749992987</c:v>
                </c:pt>
                <c:pt idx="1206">
                  <c:v>0.607309779101932</c:v>
                </c:pt>
                <c:pt idx="1207">
                  <c:v>0.60554657824011</c:v>
                </c:pt>
                <c:pt idx="1208">
                  <c:v>0.603859123477363</c:v>
                </c:pt>
                <c:pt idx="1209">
                  <c:v>0.60215062813154</c:v>
                </c:pt>
                <c:pt idx="1210">
                  <c:v>0.600589416867254</c:v>
                </c:pt>
                <c:pt idx="1211">
                  <c:v>0.599120784168504</c:v>
                </c:pt>
                <c:pt idx="1212">
                  <c:v>0.597462786222065</c:v>
                </c:pt>
                <c:pt idx="1213">
                  <c:v>0.595748680054088</c:v>
                </c:pt>
                <c:pt idx="1214">
                  <c:v>0.593791905827961</c:v>
                </c:pt>
                <c:pt idx="1215">
                  <c:v>0.59184775595168</c:v>
                </c:pt>
                <c:pt idx="1216">
                  <c:v>0.590337042086777</c:v>
                </c:pt>
                <c:pt idx="1217">
                  <c:v>0.589129312618178</c:v>
                </c:pt>
                <c:pt idx="1218">
                  <c:v>0.588509316770186</c:v>
                </c:pt>
                <c:pt idx="1219">
                  <c:v>0.587962261610194</c:v>
                </c:pt>
                <c:pt idx="1220">
                  <c:v>0.587395568572663</c:v>
                </c:pt>
                <c:pt idx="1221">
                  <c:v>0.586883581051132</c:v>
                </c:pt>
                <c:pt idx="1222">
                  <c:v>0.586492226205906</c:v>
                </c:pt>
                <c:pt idx="1223">
                  <c:v>0.5863351231856</c:v>
                </c:pt>
                <c:pt idx="1224">
                  <c:v>0.586277612258524</c:v>
                </c:pt>
                <c:pt idx="1225">
                  <c:v>0.586556750660674</c:v>
                </c:pt>
                <c:pt idx="1226">
                  <c:v>0.586531501960982</c:v>
                </c:pt>
                <c:pt idx="1227">
                  <c:v>0.586312679896985</c:v>
                </c:pt>
                <c:pt idx="1228">
                  <c:v>0.586072817249912</c:v>
                </c:pt>
                <c:pt idx="1229">
                  <c:v>0.585601508188995</c:v>
                </c:pt>
                <c:pt idx="1230">
                  <c:v>0.585233999337923</c:v>
                </c:pt>
                <c:pt idx="1231">
                  <c:v>0.585367256364075</c:v>
                </c:pt>
                <c:pt idx="1232">
                  <c:v>0.585666032643763</c:v>
                </c:pt>
                <c:pt idx="1233">
                  <c:v>0.586420688223445</c:v>
                </c:pt>
                <c:pt idx="1234">
                  <c:v>0.587635431219737</c:v>
                </c:pt>
                <c:pt idx="1235">
                  <c:v>0.588655198146184</c:v>
                </c:pt>
                <c:pt idx="1236">
                  <c:v>0.589562748629557</c:v>
                </c:pt>
                <c:pt idx="1237">
                  <c:v>0.590637221072004</c:v>
                </c:pt>
                <c:pt idx="1238">
                  <c:v>0.591736942214143</c:v>
                </c:pt>
                <c:pt idx="1239">
                  <c:v>0.592720238796591</c:v>
                </c:pt>
                <c:pt idx="1240">
                  <c:v>0.593627789279963</c:v>
                </c:pt>
                <c:pt idx="1241">
                  <c:v>0.593855027577191</c:v>
                </c:pt>
                <c:pt idx="1242">
                  <c:v>0.593293945361814</c:v>
                </c:pt>
                <c:pt idx="1243">
                  <c:v>0.592596800709208</c:v>
                </c:pt>
                <c:pt idx="1244">
                  <c:v>0.591417125351378</c:v>
                </c:pt>
                <c:pt idx="1245">
                  <c:v>0.590039668512627</c:v>
                </c:pt>
                <c:pt idx="1246">
                  <c:v>0.588810898460952</c:v>
                </c:pt>
                <c:pt idx="1247">
                  <c:v>0.588213345901575</c:v>
                </c:pt>
                <c:pt idx="1248">
                  <c:v>0.587829004584042</c:v>
                </c:pt>
                <c:pt idx="1249">
                  <c:v>0.587918777738502</c:v>
                </c:pt>
                <c:pt idx="1250">
                  <c:v>0.588867006682489</c:v>
                </c:pt>
                <c:pt idx="1251">
                  <c:v>0.590004600874166</c:v>
                </c:pt>
                <c:pt idx="1252">
                  <c:v>0.59088409724677</c:v>
                </c:pt>
                <c:pt idx="1253">
                  <c:v>0.591774815263681</c:v>
                </c:pt>
                <c:pt idx="1254">
                  <c:v>0.592331689362442</c:v>
                </c:pt>
                <c:pt idx="1255">
                  <c:v>0.592377978645211</c:v>
                </c:pt>
                <c:pt idx="1256">
                  <c:v>0.591520925561223</c:v>
                </c:pt>
                <c:pt idx="1257">
                  <c:v>0.588886644560027</c:v>
                </c:pt>
                <c:pt idx="1258">
                  <c:v>0.584480746463779</c:v>
                </c:pt>
                <c:pt idx="1259">
                  <c:v>0.578596396730013</c:v>
                </c:pt>
                <c:pt idx="1260">
                  <c:v>0.571521149994109</c:v>
                </c:pt>
                <c:pt idx="1261">
                  <c:v>0.56387359939852</c:v>
                </c:pt>
                <c:pt idx="1262">
                  <c:v>0.555772974914014</c:v>
                </c:pt>
                <c:pt idx="1263">
                  <c:v>0.547397420143974</c:v>
                </c:pt>
                <c:pt idx="1264">
                  <c:v>0.539308017303776</c:v>
                </c:pt>
                <c:pt idx="1265">
                  <c:v>0.53140517430019</c:v>
                </c:pt>
                <c:pt idx="1266">
                  <c:v>0.523816537337216</c:v>
                </c:pt>
                <c:pt idx="1267">
                  <c:v>0.516335908700702</c:v>
                </c:pt>
                <c:pt idx="1268">
                  <c:v>0.508525644262654</c:v>
                </c:pt>
                <c:pt idx="1269">
                  <c:v>0.50134238920029</c:v>
                </c:pt>
                <c:pt idx="1270">
                  <c:v>0.50542145690608</c:v>
                </c:pt>
                <c:pt idx="1271">
                  <c:v>0.51175326970661</c:v>
                </c:pt>
                <c:pt idx="1272">
                  <c:v>0.517059704758538</c:v>
                </c:pt>
                <c:pt idx="1273">
                  <c:v>0.521971979554164</c:v>
                </c:pt>
                <c:pt idx="1274">
                  <c:v>0.526008966093802</c:v>
                </c:pt>
                <c:pt idx="1275">
                  <c:v>0.529375459386064</c:v>
                </c:pt>
                <c:pt idx="1276">
                  <c:v>0.532001324154028</c:v>
                </c:pt>
                <c:pt idx="1277">
                  <c:v>0.534277915242921</c:v>
                </c:pt>
                <c:pt idx="1278">
                  <c:v>0.536195413713972</c:v>
                </c:pt>
                <c:pt idx="1279">
                  <c:v>0.53786323059918</c:v>
                </c:pt>
                <c:pt idx="1280">
                  <c:v>0.539286976720699</c:v>
                </c:pt>
                <c:pt idx="1281">
                  <c:v>0.540353032929915</c:v>
                </c:pt>
                <c:pt idx="1282">
                  <c:v>0.54105999652129</c:v>
                </c:pt>
                <c:pt idx="1283">
                  <c:v>0.54188899549451</c:v>
                </c:pt>
                <c:pt idx="1284">
                  <c:v>0.543196317056338</c:v>
                </c:pt>
                <c:pt idx="1285">
                  <c:v>0.544732279620933</c:v>
                </c:pt>
                <c:pt idx="1286">
                  <c:v>0.546498285893832</c:v>
                </c:pt>
                <c:pt idx="1287">
                  <c:v>0.548226419117193</c:v>
                </c:pt>
                <c:pt idx="1288">
                  <c:v>0.55014812570486</c:v>
                </c:pt>
                <c:pt idx="1289">
                  <c:v>0.552002502426681</c:v>
                </c:pt>
                <c:pt idx="1290">
                  <c:v>0.553925611719885</c:v>
                </c:pt>
                <c:pt idx="1291">
                  <c:v>0.555764558680783</c:v>
                </c:pt>
                <c:pt idx="1292">
                  <c:v>0.557747984312141</c:v>
                </c:pt>
                <c:pt idx="1293">
                  <c:v>0.559696342305038</c:v>
                </c:pt>
                <c:pt idx="1294">
                  <c:v>0.561578773137628</c:v>
                </c:pt>
                <c:pt idx="1295">
                  <c:v>0.563163830396068</c:v>
                </c:pt>
                <c:pt idx="1296">
                  <c:v>0.56445011137482</c:v>
                </c:pt>
                <c:pt idx="1297">
                  <c:v>0.565307164458808</c:v>
                </c:pt>
                <c:pt idx="1298">
                  <c:v>0.566155801309566</c:v>
                </c:pt>
                <c:pt idx="1299">
                  <c:v>0.566572404854483</c:v>
                </c:pt>
                <c:pt idx="1300">
                  <c:v>0.566533129099407</c:v>
                </c:pt>
                <c:pt idx="1301">
                  <c:v>0.56612494178772</c:v>
                </c:pt>
                <c:pt idx="1302">
                  <c:v>0.565194948015733</c:v>
                </c:pt>
                <c:pt idx="1303">
                  <c:v>0.563950748203134</c:v>
                </c:pt>
                <c:pt idx="1304">
                  <c:v>0.561702211225011</c:v>
                </c:pt>
                <c:pt idx="1305">
                  <c:v>0.558844900043203</c:v>
                </c:pt>
                <c:pt idx="1306">
                  <c:v>0.555196462937714</c:v>
                </c:pt>
                <c:pt idx="1307">
                  <c:v>0.551209973797461</c:v>
                </c:pt>
                <c:pt idx="1308">
                  <c:v>0.546798464879059</c:v>
                </c:pt>
                <c:pt idx="1309">
                  <c:v>0.541506056882515</c:v>
                </c:pt>
                <c:pt idx="1310">
                  <c:v>0.535963967300129</c:v>
                </c:pt>
                <c:pt idx="1311">
                  <c:v>0.53059441049897</c:v>
                </c:pt>
                <c:pt idx="1312">
                  <c:v>0.525014447867046</c:v>
                </c:pt>
                <c:pt idx="1313">
                  <c:v>0.519914210529269</c:v>
                </c:pt>
                <c:pt idx="1314">
                  <c:v>0.514736824386877</c:v>
                </c:pt>
                <c:pt idx="1315">
                  <c:v>0.5102313341974</c:v>
                </c:pt>
                <c:pt idx="1316">
                  <c:v>0.506330410094991</c:v>
                </c:pt>
                <c:pt idx="1317">
                  <c:v>0.502543105141196</c:v>
                </c:pt>
                <c:pt idx="1318">
                  <c:v>0.500736420407682</c:v>
                </c:pt>
                <c:pt idx="1319">
                  <c:v>0.504035583834099</c:v>
                </c:pt>
                <c:pt idx="1320">
                  <c:v>0.50693497618206</c:v>
                </c:pt>
                <c:pt idx="1321">
                  <c:v>0.509531384133717</c:v>
                </c:pt>
                <c:pt idx="1322">
                  <c:v>0.514125244772117</c:v>
                </c:pt>
                <c:pt idx="1323">
                  <c:v>0.524955534234431</c:v>
                </c:pt>
                <c:pt idx="1324">
                  <c:v>0.51567102627548</c:v>
                </c:pt>
                <c:pt idx="1325">
                  <c:v>0.519127292722203</c:v>
                </c:pt>
                <c:pt idx="1326">
                  <c:v>0.516153556980704</c:v>
                </c:pt>
                <c:pt idx="1327">
                  <c:v>0.501902068710128</c:v>
                </c:pt>
                <c:pt idx="1328">
                  <c:v>0.51303253715767</c:v>
                </c:pt>
                <c:pt idx="1329">
                  <c:v>0.524621690316282</c:v>
                </c:pt>
                <c:pt idx="1330">
                  <c:v>0.533871130636772</c:v>
                </c:pt>
                <c:pt idx="1331">
                  <c:v>0.541741711412973</c:v>
                </c:pt>
                <c:pt idx="1332">
                  <c:v>0.548961436819337</c:v>
                </c:pt>
                <c:pt idx="1333">
                  <c:v>0.556286365141084</c:v>
                </c:pt>
                <c:pt idx="1334">
                  <c:v>0.564114864751132</c:v>
                </c:pt>
                <c:pt idx="1335">
                  <c:v>0.572650327952555</c:v>
                </c:pt>
                <c:pt idx="1336">
                  <c:v>0.581825424879508</c:v>
                </c:pt>
                <c:pt idx="1337">
                  <c:v>0.591431152406762</c:v>
                </c:pt>
                <c:pt idx="1338">
                  <c:v>0.60208750638231</c:v>
                </c:pt>
                <c:pt idx="1339">
                  <c:v>0.612842049745549</c:v>
                </c:pt>
                <c:pt idx="1340">
                  <c:v>0.623682158146633</c:v>
                </c:pt>
                <c:pt idx="1341">
                  <c:v>0.63301576079943</c:v>
                </c:pt>
                <c:pt idx="1342">
                  <c:v>0.640493584024867</c:v>
                </c:pt>
                <c:pt idx="1343">
                  <c:v>0.644902287532192</c:v>
                </c:pt>
                <c:pt idx="1344">
                  <c:v>0.645666762050643</c:v>
                </c:pt>
                <c:pt idx="1345">
                  <c:v>0.64265234784853</c:v>
                </c:pt>
                <c:pt idx="1346">
                  <c:v>0.638973051221195</c:v>
                </c:pt>
                <c:pt idx="1347">
                  <c:v>0.636904060551993</c:v>
                </c:pt>
                <c:pt idx="1348">
                  <c:v>0.635261492366476</c:v>
                </c:pt>
                <c:pt idx="1349">
                  <c:v>0.634814029299713</c:v>
                </c:pt>
                <c:pt idx="1350">
                  <c:v>0.634334304005566</c:v>
                </c:pt>
                <c:pt idx="1351">
                  <c:v>0.631629887727449</c:v>
                </c:pt>
                <c:pt idx="1352">
                  <c:v>0.626553496383825</c:v>
                </c:pt>
                <c:pt idx="1353">
                  <c:v>0.619374449438076</c:v>
                </c:pt>
                <c:pt idx="1354">
                  <c:v>0.609921616814512</c:v>
                </c:pt>
                <c:pt idx="1355">
                  <c:v>0.600830682219866</c:v>
                </c:pt>
                <c:pt idx="1356">
                  <c:v>0.593202769501815</c:v>
                </c:pt>
                <c:pt idx="1357">
                  <c:v>0.587053308421283</c:v>
                </c:pt>
                <c:pt idx="1358">
                  <c:v>0.583031751642568</c:v>
                </c:pt>
                <c:pt idx="1359">
                  <c:v>0.579379106420464</c:v>
                </c:pt>
                <c:pt idx="1360">
                  <c:v>0.575925645384818</c:v>
                </c:pt>
                <c:pt idx="1361">
                  <c:v>0.572193045947023</c:v>
                </c:pt>
                <c:pt idx="1362">
                  <c:v>0.568217778451077</c:v>
                </c:pt>
                <c:pt idx="1363">
                  <c:v>0.564740471421277</c:v>
                </c:pt>
                <c:pt idx="1364">
                  <c:v>0.56199116856593</c:v>
                </c:pt>
                <c:pt idx="1365">
                  <c:v>0.559896929197035</c:v>
                </c:pt>
                <c:pt idx="1366">
                  <c:v>0.55833431522721</c:v>
                </c:pt>
                <c:pt idx="1367">
                  <c:v>0.55745201344353</c:v>
                </c:pt>
                <c:pt idx="1368">
                  <c:v>0.556820795951231</c:v>
                </c:pt>
                <c:pt idx="1369">
                  <c:v>0.556833420301077</c:v>
                </c:pt>
                <c:pt idx="1370">
                  <c:v>0.556801158073693</c:v>
                </c:pt>
                <c:pt idx="1371">
                  <c:v>0.557287896895532</c:v>
                </c:pt>
                <c:pt idx="1372">
                  <c:v>0.558201058201058</c:v>
                </c:pt>
                <c:pt idx="1373">
                  <c:v>0.559292363109967</c:v>
                </c:pt>
                <c:pt idx="1374">
                  <c:v>0.560415930246259</c:v>
                </c:pt>
                <c:pt idx="1375">
                  <c:v>0.561493208099783</c:v>
                </c:pt>
                <c:pt idx="1376">
                  <c:v>0.562406369405309</c:v>
                </c:pt>
                <c:pt idx="1377">
                  <c:v>0.563041795014224</c:v>
                </c:pt>
                <c:pt idx="1378">
                  <c:v>0.56379224247729</c:v>
                </c:pt>
                <c:pt idx="1379">
                  <c:v>0.564754498476662</c:v>
                </c:pt>
                <c:pt idx="1380">
                  <c:v>0.565708338242803</c:v>
                </c:pt>
                <c:pt idx="1381">
                  <c:v>0.566606069787406</c:v>
                </c:pt>
                <c:pt idx="1382">
                  <c:v>0.567554298731393</c:v>
                </c:pt>
                <c:pt idx="1383">
                  <c:v>0.568346827360613</c:v>
                </c:pt>
                <c:pt idx="1384">
                  <c:v>0.56901591790245</c:v>
                </c:pt>
                <c:pt idx="1385">
                  <c:v>0.569575597412289</c:v>
                </c:pt>
                <c:pt idx="1386">
                  <c:v>0.570387763919047</c:v>
                </c:pt>
                <c:pt idx="1387">
                  <c:v>0.57134020097965</c:v>
                </c:pt>
                <c:pt idx="1388">
                  <c:v>0.572874760838706</c:v>
                </c:pt>
                <c:pt idx="1389">
                  <c:v>0.577127764031264</c:v>
                </c:pt>
                <c:pt idx="1390">
                  <c:v>0.58566883805484</c:v>
                </c:pt>
                <c:pt idx="1391">
                  <c:v>0.591749566563989</c:v>
                </c:pt>
                <c:pt idx="1392">
                  <c:v>0.591059435439075</c:v>
                </c:pt>
                <c:pt idx="1393">
                  <c:v>0.584585949379163</c:v>
                </c:pt>
                <c:pt idx="1394">
                  <c:v>0.577162831669725</c:v>
                </c:pt>
                <c:pt idx="1395">
                  <c:v>0.560233578526261</c:v>
                </c:pt>
                <c:pt idx="1396">
                  <c:v>0.532157024468795</c:v>
                </c:pt>
                <c:pt idx="1397">
                  <c:v>0.500159908431383</c:v>
                </c:pt>
                <c:pt idx="1398">
                  <c:v>0.536909390833039</c:v>
                </c:pt>
                <c:pt idx="1399">
                  <c:v>0.567101224842476</c:v>
                </c:pt>
                <c:pt idx="1400">
                  <c:v>0.586809237657594</c:v>
                </c:pt>
                <c:pt idx="1401">
                  <c:v>0.595454111891015</c:v>
                </c:pt>
                <c:pt idx="1402">
                  <c:v>0.590548850623082</c:v>
                </c:pt>
                <c:pt idx="1403">
                  <c:v>0.572121507964562</c:v>
                </c:pt>
                <c:pt idx="1404">
                  <c:v>0.539784937186846</c:v>
                </c:pt>
                <c:pt idx="1405">
                  <c:v>0.501517727392595</c:v>
                </c:pt>
                <c:pt idx="1406">
                  <c:v>0.533404029692471</c:v>
                </c:pt>
                <c:pt idx="1407">
                  <c:v>0.569174423628294</c:v>
                </c:pt>
                <c:pt idx="1408">
                  <c:v>0.606590191160711</c:v>
                </c:pt>
                <c:pt idx="1409">
                  <c:v>0.647918104439844</c:v>
                </c:pt>
                <c:pt idx="1410">
                  <c:v>0.68741408428577</c:v>
                </c:pt>
                <c:pt idx="1411">
                  <c:v>0.720637164963782</c:v>
                </c:pt>
                <c:pt idx="1412">
                  <c:v>0.751186688885522</c:v>
                </c:pt>
                <c:pt idx="1413">
                  <c:v>0.778393565509154</c:v>
                </c:pt>
                <c:pt idx="1414">
                  <c:v>0.804704113293721</c:v>
                </c:pt>
                <c:pt idx="1415">
                  <c:v>0.83041851122445</c:v>
                </c:pt>
                <c:pt idx="1416">
                  <c:v>0.853939077693054</c:v>
                </c:pt>
                <c:pt idx="1417">
                  <c:v>0.87457708428016</c:v>
                </c:pt>
                <c:pt idx="1418">
                  <c:v>0.887633467431983</c:v>
                </c:pt>
                <c:pt idx="1419">
                  <c:v>0.891222990904857</c:v>
                </c:pt>
                <c:pt idx="1420">
                  <c:v>0.884494212436948</c:v>
                </c:pt>
                <c:pt idx="1421">
                  <c:v>0.869709696061764</c:v>
                </c:pt>
                <c:pt idx="1422">
                  <c:v>0.848729429323279</c:v>
                </c:pt>
                <c:pt idx="1423">
                  <c:v>0.823498964803313</c:v>
                </c:pt>
                <c:pt idx="1424">
                  <c:v>0.796871405567058</c:v>
                </c:pt>
                <c:pt idx="1425">
                  <c:v>0.770593120009875</c:v>
                </c:pt>
                <c:pt idx="1426">
                  <c:v>0.746546538964354</c:v>
                </c:pt>
                <c:pt idx="1427">
                  <c:v>0.728293131792602</c:v>
                </c:pt>
                <c:pt idx="1428">
                  <c:v>0.714543812104788</c:v>
                </c:pt>
                <c:pt idx="1429">
                  <c:v>0.703146829604942</c:v>
                </c:pt>
                <c:pt idx="1430">
                  <c:v>0.693388207173997</c:v>
                </c:pt>
                <c:pt idx="1431">
                  <c:v>0.684507678410117</c:v>
                </c:pt>
                <c:pt idx="1432">
                  <c:v>0.676339724059767</c:v>
                </c:pt>
                <c:pt idx="1433">
                  <c:v>0.668786154735253</c:v>
                </c:pt>
                <c:pt idx="1434">
                  <c:v>0.661579053678736</c:v>
                </c:pt>
                <c:pt idx="1435">
                  <c:v>0.654446296015755</c:v>
                </c:pt>
                <c:pt idx="1436">
                  <c:v>0.647312135647236</c:v>
                </c:pt>
                <c:pt idx="1437">
                  <c:v>0.640430462275637</c:v>
                </c:pt>
                <c:pt idx="1438">
                  <c:v>0.633766208262497</c:v>
                </c:pt>
                <c:pt idx="1439">
                  <c:v>0.627482087450274</c:v>
                </c:pt>
                <c:pt idx="1440">
                  <c:v>0.621621583710661</c:v>
                </c:pt>
                <c:pt idx="1441">
                  <c:v>0.616180488927043</c:v>
                </c:pt>
                <c:pt idx="1442">
                  <c:v>0.611794228708333</c:v>
                </c:pt>
                <c:pt idx="1443">
                  <c:v>0.608114932080998</c:v>
                </c:pt>
                <c:pt idx="1444">
                  <c:v>0.60462780611243</c:v>
                </c:pt>
                <c:pt idx="1445">
                  <c:v>0.601708775886931</c:v>
                </c:pt>
                <c:pt idx="1446">
                  <c:v>0.599101146290966</c:v>
                </c:pt>
                <c:pt idx="1447">
                  <c:v>0.596594511493769</c:v>
                </c:pt>
                <c:pt idx="1448">
                  <c:v>0.594057017174727</c:v>
                </c:pt>
                <c:pt idx="1449">
                  <c:v>0.591456401106454</c:v>
                </c:pt>
                <c:pt idx="1450">
                  <c:v>0.588527551942186</c:v>
                </c:pt>
                <c:pt idx="1451">
                  <c:v>0.58589467364653</c:v>
                </c:pt>
                <c:pt idx="1452">
                  <c:v>0.583333333333333</c:v>
                </c:pt>
                <c:pt idx="1453">
                  <c:v>0.580633125171831</c:v>
                </c:pt>
                <c:pt idx="1454">
                  <c:v>0.577747759879255</c:v>
                </c:pt>
                <c:pt idx="1455">
                  <c:v>0.574940946096832</c:v>
                </c:pt>
                <c:pt idx="1456">
                  <c:v>0.571828342507028</c:v>
                </c:pt>
                <c:pt idx="1457">
                  <c:v>0.568524970963995</c:v>
                </c:pt>
                <c:pt idx="1458">
                  <c:v>0.565158477671733</c:v>
                </c:pt>
                <c:pt idx="1459">
                  <c:v>0.561334702373939</c:v>
                </c:pt>
                <c:pt idx="1460">
                  <c:v>0.557149029047226</c:v>
                </c:pt>
                <c:pt idx="1461">
                  <c:v>0.552680009201748</c:v>
                </c:pt>
                <c:pt idx="1462">
                  <c:v>0.547906602254428</c:v>
                </c:pt>
                <c:pt idx="1463">
                  <c:v>0.542633832135423</c:v>
                </c:pt>
                <c:pt idx="1464">
                  <c:v>0.537174502179804</c:v>
                </c:pt>
                <c:pt idx="1465">
                  <c:v>0.531514585332189</c:v>
                </c:pt>
                <c:pt idx="1466">
                  <c:v>0.526058060787647</c:v>
                </c:pt>
                <c:pt idx="1467">
                  <c:v>0.52041778181757</c:v>
                </c:pt>
                <c:pt idx="1468">
                  <c:v>0.515154830637333</c:v>
                </c:pt>
                <c:pt idx="1469">
                  <c:v>0.509813327946944</c:v>
                </c:pt>
                <c:pt idx="1470">
                  <c:v>0.504544765944554</c:v>
                </c:pt>
                <c:pt idx="1471">
                  <c:v>0.500967866821525</c:v>
                </c:pt>
                <c:pt idx="1472">
                  <c:v>0.506603937674988</c:v>
                </c:pt>
                <c:pt idx="1473">
                  <c:v>0.51206887845276</c:v>
                </c:pt>
                <c:pt idx="1474">
                  <c:v>0.517759654822221</c:v>
                </c:pt>
                <c:pt idx="1475">
                  <c:v>0.523279301115993</c:v>
                </c:pt>
                <c:pt idx="1476">
                  <c:v>0.528958855841146</c:v>
                </c:pt>
                <c:pt idx="1477">
                  <c:v>0.534865648863528</c:v>
                </c:pt>
                <c:pt idx="1478">
                  <c:v>0.540560633349605</c:v>
                </c:pt>
                <c:pt idx="1479">
                  <c:v>0.546557199526447</c:v>
                </c:pt>
                <c:pt idx="1480">
                  <c:v>0.552636525330057</c:v>
                </c:pt>
                <c:pt idx="1481">
                  <c:v>0.559023043646586</c:v>
                </c:pt>
                <c:pt idx="1482">
                  <c:v>0.565389924085576</c:v>
                </c:pt>
                <c:pt idx="1483">
                  <c:v>0.571734361235952</c:v>
                </c:pt>
                <c:pt idx="1484">
                  <c:v>0.577603281208795</c:v>
                </c:pt>
                <c:pt idx="1485">
                  <c:v>0.583860750615788</c:v>
                </c:pt>
                <c:pt idx="1486">
                  <c:v>0.589930257480629</c:v>
                </c:pt>
                <c:pt idx="1487">
                  <c:v>0.59565750419409</c:v>
                </c:pt>
                <c:pt idx="1488">
                  <c:v>0.601353891385705</c:v>
                </c:pt>
                <c:pt idx="1489">
                  <c:v>0.606769737469632</c:v>
                </c:pt>
                <c:pt idx="1490">
                  <c:v>0.612383365034479</c:v>
                </c:pt>
                <c:pt idx="1491">
                  <c:v>0.61766875950333</c:v>
                </c:pt>
                <c:pt idx="1492">
                  <c:v>0.623268360012793</c:v>
                </c:pt>
                <c:pt idx="1493">
                  <c:v>0.628534116604106</c:v>
                </c:pt>
                <c:pt idx="1494">
                  <c:v>0.633962587037879</c:v>
                </c:pt>
                <c:pt idx="1495">
                  <c:v>0.639337754661191</c:v>
                </c:pt>
                <c:pt idx="1496">
                  <c:v>0.645212285456188</c:v>
                </c:pt>
                <c:pt idx="1497">
                  <c:v>0.650998445802263</c:v>
                </c:pt>
                <c:pt idx="1498">
                  <c:v>0.656568589495419</c:v>
                </c:pt>
                <c:pt idx="1499">
                  <c:v>0.662227103637496</c:v>
                </c:pt>
                <c:pt idx="1500">
                  <c:v>0.667908061068188</c:v>
                </c:pt>
                <c:pt idx="1501">
                  <c:v>0.673351961262884</c:v>
                </c:pt>
                <c:pt idx="1502">
                  <c:v>0.678875815673271</c:v>
                </c:pt>
                <c:pt idx="1503">
                  <c:v>0.683949401605817</c:v>
                </c:pt>
                <c:pt idx="1504">
                  <c:v>0.688638646220831</c:v>
                </c:pt>
                <c:pt idx="1505">
                  <c:v>0.692846762836158</c:v>
                </c:pt>
                <c:pt idx="1506">
                  <c:v>0.696148731673652</c:v>
                </c:pt>
                <c:pt idx="1507">
                  <c:v>0.698952740044999</c:v>
                </c:pt>
                <c:pt idx="1508">
                  <c:v>0.701441139670196</c:v>
                </c:pt>
                <c:pt idx="1509">
                  <c:v>0.703228186526172</c:v>
                </c:pt>
                <c:pt idx="1510">
                  <c:v>0.704771162618459</c:v>
                </c:pt>
                <c:pt idx="1511">
                  <c:v>0.705667491457523</c:v>
                </c:pt>
                <c:pt idx="1512">
                  <c:v>0.705678713101831</c:v>
                </c:pt>
                <c:pt idx="1513">
                  <c:v>0.704842700600919</c:v>
                </c:pt>
                <c:pt idx="1514">
                  <c:v>0.703462438351092</c:v>
                </c:pt>
                <c:pt idx="1515">
                  <c:v>0.701484623541888</c:v>
                </c:pt>
                <c:pt idx="1516">
                  <c:v>0.699198213514226</c:v>
                </c:pt>
                <c:pt idx="1517">
                  <c:v>0.696730854472106</c:v>
                </c:pt>
                <c:pt idx="1518">
                  <c:v>0.693994175966604</c:v>
                </c:pt>
                <c:pt idx="1519">
                  <c:v>0.690488814826036</c:v>
                </c:pt>
                <c:pt idx="1520">
                  <c:v>0.685718213289793</c:v>
                </c:pt>
                <c:pt idx="1521">
                  <c:v>0.679181605480651</c:v>
                </c:pt>
                <c:pt idx="1522">
                  <c:v>0.670637726045998</c:v>
                </c:pt>
                <c:pt idx="1523">
                  <c:v>0.659834087988913</c:v>
                </c:pt>
                <c:pt idx="1524">
                  <c:v>0.644815319788809</c:v>
                </c:pt>
                <c:pt idx="1525">
                  <c:v>0.622603477587571</c:v>
                </c:pt>
                <c:pt idx="1526">
                  <c:v>0.591830923485218</c:v>
                </c:pt>
                <c:pt idx="1527">
                  <c:v>0.551970240199296</c:v>
                </c:pt>
                <c:pt idx="1528">
                  <c:v>0.50824089503835</c:v>
                </c:pt>
                <c:pt idx="1529">
                  <c:v>0.54179922234005</c:v>
                </c:pt>
                <c:pt idx="1530">
                  <c:v>0.601374931968781</c:v>
                </c:pt>
                <c:pt idx="1531">
                  <c:v>0.664555594831311</c:v>
                </c:pt>
                <c:pt idx="1532">
                  <c:v>0.71461394738171</c:v>
                </c:pt>
                <c:pt idx="1533">
                  <c:v>0.742837785520712</c:v>
                </c:pt>
                <c:pt idx="1534">
                  <c:v>0.753572691006413</c:v>
                </c:pt>
                <c:pt idx="1535">
                  <c:v>0.754345581758095</c:v>
                </c:pt>
                <c:pt idx="1536">
                  <c:v>0.751349402727982</c:v>
                </c:pt>
                <c:pt idx="1537">
                  <c:v>0.746629298591123</c:v>
                </c:pt>
                <c:pt idx="1538">
                  <c:v>0.741540282897653</c:v>
                </c:pt>
                <c:pt idx="1539">
                  <c:v>0.736651854096181</c:v>
                </c:pt>
                <c:pt idx="1540">
                  <c:v>0.732029939347013</c:v>
                </c:pt>
                <c:pt idx="1541">
                  <c:v>0.727820420026146</c:v>
                </c:pt>
                <c:pt idx="1542">
                  <c:v>0.723829722769277</c:v>
                </c:pt>
                <c:pt idx="1543">
                  <c:v>0.72052214310963</c:v>
                </c:pt>
                <c:pt idx="1544">
                  <c:v>0.717391304347826</c:v>
                </c:pt>
                <c:pt idx="1545">
                  <c:v>0.714661639370017</c:v>
                </c:pt>
                <c:pt idx="1546">
                  <c:v>0.712349980642664</c:v>
                </c:pt>
                <c:pt idx="1547">
                  <c:v>0.710001851571311</c:v>
                </c:pt>
                <c:pt idx="1548">
                  <c:v>0.70748118971873</c:v>
                </c:pt>
                <c:pt idx="1549">
                  <c:v>0.705184960752299</c:v>
                </c:pt>
                <c:pt idx="1550">
                  <c:v>0.702688144893871</c:v>
                </c:pt>
                <c:pt idx="1551">
                  <c:v>0.700365264522211</c:v>
                </c:pt>
                <c:pt idx="1552">
                  <c:v>0.698021343567473</c:v>
                </c:pt>
                <c:pt idx="1553">
                  <c:v>0.695847149982887</c:v>
                </c:pt>
                <c:pt idx="1554">
                  <c:v>0.69368277533707</c:v>
                </c:pt>
                <c:pt idx="1555">
                  <c:v>0.691733014638635</c:v>
                </c:pt>
                <c:pt idx="1556">
                  <c:v>0.689752394418354</c:v>
                </c:pt>
                <c:pt idx="1557">
                  <c:v>0.68804530177807</c:v>
                </c:pt>
                <c:pt idx="1558">
                  <c:v>0.686541601440859</c:v>
                </c:pt>
                <c:pt idx="1559">
                  <c:v>0.685526042631027</c:v>
                </c:pt>
                <c:pt idx="1560">
                  <c:v>0.685001430759649</c:v>
                </c:pt>
                <c:pt idx="1561">
                  <c:v>0.684960752299034</c:v>
                </c:pt>
                <c:pt idx="1562">
                  <c:v>0.685172560835339</c:v>
                </c:pt>
                <c:pt idx="1563">
                  <c:v>0.685908981243022</c:v>
                </c:pt>
                <c:pt idx="1564">
                  <c:v>0.68713494588362</c:v>
                </c:pt>
                <c:pt idx="1565">
                  <c:v>0.688583940704832</c:v>
                </c:pt>
                <c:pt idx="1566">
                  <c:v>0.690068003164504</c:v>
                </c:pt>
                <c:pt idx="1567">
                  <c:v>0.691488943874946</c:v>
                </c:pt>
                <c:pt idx="1568">
                  <c:v>0.692379661891857</c:v>
                </c:pt>
                <c:pt idx="1569">
                  <c:v>0.693001060445387</c:v>
                </c:pt>
                <c:pt idx="1570">
                  <c:v>0.693146941821385</c:v>
                </c:pt>
                <c:pt idx="1571">
                  <c:v>0.692752781565083</c:v>
                </c:pt>
                <c:pt idx="1572">
                  <c:v>0.691873285192479</c:v>
                </c:pt>
                <c:pt idx="1573">
                  <c:v>0.690292436050655</c:v>
                </c:pt>
                <c:pt idx="1574">
                  <c:v>0.688506791900217</c:v>
                </c:pt>
                <c:pt idx="1575">
                  <c:v>0.6863606524264</c:v>
                </c:pt>
                <c:pt idx="1576">
                  <c:v>0.683738995775051</c:v>
                </c:pt>
                <c:pt idx="1577">
                  <c:v>0.680801730377552</c:v>
                </c:pt>
                <c:pt idx="1578">
                  <c:v>0.677797135114208</c:v>
                </c:pt>
                <c:pt idx="1579">
                  <c:v>0.674831815605941</c:v>
                </c:pt>
                <c:pt idx="1580">
                  <c:v>0.671943644902288</c:v>
                </c:pt>
                <c:pt idx="1581">
                  <c:v>0.669110179714634</c:v>
                </c:pt>
                <c:pt idx="1582">
                  <c:v>0.666367890386978</c:v>
                </c:pt>
                <c:pt idx="1583">
                  <c:v>0.663845825828859</c:v>
                </c:pt>
                <c:pt idx="1584">
                  <c:v>0.661504710285198</c:v>
                </c:pt>
                <c:pt idx="1585">
                  <c:v>0.659438525027072</c:v>
                </c:pt>
                <c:pt idx="1586">
                  <c:v>0.657380756002177</c:v>
                </c:pt>
                <c:pt idx="1587">
                  <c:v>0.655568460446509</c:v>
                </c:pt>
                <c:pt idx="1588">
                  <c:v>0.65382068934561</c:v>
                </c:pt>
                <c:pt idx="1589">
                  <c:v>0.652068710128095</c:v>
                </c:pt>
                <c:pt idx="1590">
                  <c:v>0.650538358385654</c:v>
                </c:pt>
                <c:pt idx="1591">
                  <c:v>0.649094974386597</c:v>
                </c:pt>
                <c:pt idx="1592">
                  <c:v>0.647695074259231</c:v>
                </c:pt>
                <c:pt idx="1593">
                  <c:v>0.64633585259248</c:v>
                </c:pt>
                <c:pt idx="1594">
                  <c:v>0.644711519578964</c:v>
                </c:pt>
                <c:pt idx="1595">
                  <c:v>0.643363519556521</c:v>
                </c:pt>
                <c:pt idx="1596">
                  <c:v>0.641792489353465</c:v>
                </c:pt>
                <c:pt idx="1597">
                  <c:v>0.640227069972563</c:v>
                </c:pt>
                <c:pt idx="1598">
                  <c:v>0.63853680979874</c:v>
                </c:pt>
                <c:pt idx="1599">
                  <c:v>0.637040122989222</c:v>
                </c:pt>
                <c:pt idx="1600">
                  <c:v>0.635198370617247</c:v>
                </c:pt>
                <c:pt idx="1601">
                  <c:v>0.633359423656348</c:v>
                </c:pt>
                <c:pt idx="1602">
                  <c:v>0.631495227995758</c:v>
                </c:pt>
                <c:pt idx="1603">
                  <c:v>0.629597367402246</c:v>
                </c:pt>
                <c:pt idx="1604">
                  <c:v>0.627643398587195</c:v>
                </c:pt>
                <c:pt idx="1605">
                  <c:v>0.625843727381373</c:v>
                </c:pt>
                <c:pt idx="1606">
                  <c:v>0.62402722370909</c:v>
                </c:pt>
                <c:pt idx="1607">
                  <c:v>0.62218967945373</c:v>
                </c:pt>
                <c:pt idx="1608">
                  <c:v>0.620274986393756</c:v>
                </c:pt>
                <c:pt idx="1609">
                  <c:v>0.618405179911012</c:v>
                </c:pt>
                <c:pt idx="1610">
                  <c:v>0.616785055014111</c:v>
                </c:pt>
                <c:pt idx="1611">
                  <c:v>0.615170540939364</c:v>
                </c:pt>
                <c:pt idx="1612">
                  <c:v>0.613658424368923</c:v>
                </c:pt>
                <c:pt idx="1613">
                  <c:v>0.612136488859713</c:v>
                </c:pt>
                <c:pt idx="1614">
                  <c:v>0.610641204755733</c:v>
                </c:pt>
                <c:pt idx="1615">
                  <c:v>0.609070174552677</c:v>
                </c:pt>
                <c:pt idx="1616">
                  <c:v>0.607588917504082</c:v>
                </c:pt>
                <c:pt idx="1617">
                  <c:v>0.606151144327178</c:v>
                </c:pt>
                <c:pt idx="1618">
                  <c:v>0.604697941389352</c:v>
                </c:pt>
                <c:pt idx="1619">
                  <c:v>0.603103065192143</c:v>
                </c:pt>
                <c:pt idx="1620">
                  <c:v>0.601520813344779</c:v>
                </c:pt>
                <c:pt idx="1621">
                  <c:v>0.599743585427573</c:v>
                </c:pt>
                <c:pt idx="1622">
                  <c:v>0.598137487586056</c:v>
                </c:pt>
                <c:pt idx="1623">
                  <c:v>0.596277500042081</c:v>
                </c:pt>
                <c:pt idx="1624">
                  <c:v>0.594322128521492</c:v>
                </c:pt>
                <c:pt idx="1625">
                  <c:v>0.592138115998137</c:v>
                </c:pt>
                <c:pt idx="1626">
                  <c:v>0.590077541562165</c:v>
                </c:pt>
                <c:pt idx="1627">
                  <c:v>0.588054840175731</c:v>
                </c:pt>
                <c:pt idx="1628">
                  <c:v>0.586152771465603</c:v>
                </c:pt>
                <c:pt idx="1629">
                  <c:v>0.584107626790554</c:v>
                </c:pt>
                <c:pt idx="1630">
                  <c:v>0.582082119993043</c:v>
                </c:pt>
                <c:pt idx="1631">
                  <c:v>0.579975256274302</c:v>
                </c:pt>
                <c:pt idx="1632">
                  <c:v>0.577960971121098</c:v>
                </c:pt>
                <c:pt idx="1633">
                  <c:v>0.575983156311894</c:v>
                </c:pt>
                <c:pt idx="1634">
                  <c:v>0.574053033490998</c:v>
                </c:pt>
                <c:pt idx="1635">
                  <c:v>0.572113091731331</c:v>
                </c:pt>
                <c:pt idx="1636">
                  <c:v>0.570103014694743</c:v>
                </c:pt>
                <c:pt idx="1637">
                  <c:v>0.568224791978769</c:v>
                </c:pt>
                <c:pt idx="1638">
                  <c:v>0.56625118528618</c:v>
                </c:pt>
                <c:pt idx="1639">
                  <c:v>0.564259343421592</c:v>
                </c:pt>
                <c:pt idx="1640">
                  <c:v>0.562393745055463</c:v>
                </c:pt>
                <c:pt idx="1641">
                  <c:v>0.560547784566873</c:v>
                </c:pt>
                <c:pt idx="1642">
                  <c:v>0.558724267366897</c:v>
                </c:pt>
                <c:pt idx="1643">
                  <c:v>0.556969482738306</c:v>
                </c:pt>
                <c:pt idx="1644">
                  <c:v>0.555303068558636</c:v>
                </c:pt>
                <c:pt idx="1645">
                  <c:v>0.553816200687887</c:v>
                </c:pt>
                <c:pt idx="1646">
                  <c:v>0.55248924124852</c:v>
                </c:pt>
                <c:pt idx="1647">
                  <c:v>0.551322190240536</c:v>
                </c:pt>
                <c:pt idx="1648">
                  <c:v>0.550198623104244</c:v>
                </c:pt>
                <c:pt idx="1649">
                  <c:v>0.549177453472257</c:v>
                </c:pt>
                <c:pt idx="1650">
                  <c:v>0.548304970627346</c:v>
                </c:pt>
                <c:pt idx="1651">
                  <c:v>0.547541898814433</c:v>
                </c:pt>
                <c:pt idx="1652">
                  <c:v>0.546812491934443</c:v>
                </c:pt>
                <c:pt idx="1653">
                  <c:v>0.54619389879199</c:v>
                </c:pt>
                <c:pt idx="1654">
                  <c:v>0.545637024693228</c:v>
                </c:pt>
                <c:pt idx="1655">
                  <c:v>0.545119426349543</c:v>
                </c:pt>
                <c:pt idx="1656">
                  <c:v>0.544702822804626</c:v>
                </c:pt>
                <c:pt idx="1657">
                  <c:v>0.544110881067403</c:v>
                </c:pt>
                <c:pt idx="1658">
                  <c:v>0.543503509569257</c:v>
                </c:pt>
                <c:pt idx="1659">
                  <c:v>0.543026589686187</c:v>
                </c:pt>
                <c:pt idx="1660">
                  <c:v>0.542611388846808</c:v>
                </c:pt>
                <c:pt idx="1661">
                  <c:v>0.542220034001582</c:v>
                </c:pt>
                <c:pt idx="1662">
                  <c:v>0.542135871669276</c:v>
                </c:pt>
                <c:pt idx="1663">
                  <c:v>0.541936687482817</c:v>
                </c:pt>
                <c:pt idx="1664">
                  <c:v>0.541632300380975</c:v>
                </c:pt>
                <c:pt idx="1665">
                  <c:v>0.541386826911747</c:v>
                </c:pt>
                <c:pt idx="1666">
                  <c:v>0.540790677057909</c:v>
                </c:pt>
                <c:pt idx="1667">
                  <c:v>0.540186110970841</c:v>
                </c:pt>
                <c:pt idx="1668">
                  <c:v>0.539479147379466</c:v>
                </c:pt>
                <c:pt idx="1669">
                  <c:v>0.53879041896009</c:v>
                </c:pt>
                <c:pt idx="1670">
                  <c:v>0.538003501153024</c:v>
                </c:pt>
                <c:pt idx="1671">
                  <c:v>0.536895363777654</c:v>
                </c:pt>
                <c:pt idx="1672">
                  <c:v>0.535749353352747</c:v>
                </c:pt>
                <c:pt idx="1673">
                  <c:v>0.534449045318611</c:v>
                </c:pt>
                <c:pt idx="1674">
                  <c:v>0.533155750812167</c:v>
                </c:pt>
                <c:pt idx="1675">
                  <c:v>0.531705353285417</c:v>
                </c:pt>
                <c:pt idx="1676">
                  <c:v>0.530308258569128</c:v>
                </c:pt>
                <c:pt idx="1677">
                  <c:v>0.528912566558378</c:v>
                </c:pt>
                <c:pt idx="1678">
                  <c:v>0.527594023352242</c:v>
                </c:pt>
                <c:pt idx="1679">
                  <c:v>0.526323172134413</c:v>
                </c:pt>
                <c:pt idx="1680">
                  <c:v>0.525107026432583</c:v>
                </c:pt>
                <c:pt idx="1681">
                  <c:v>0.523916129430445</c:v>
                </c:pt>
                <c:pt idx="1682">
                  <c:v>0.522751883833538</c:v>
                </c:pt>
                <c:pt idx="1683">
                  <c:v>0.521726506084937</c:v>
                </c:pt>
                <c:pt idx="1684">
                  <c:v>0.520677282342182</c:v>
                </c:pt>
                <c:pt idx="1685">
                  <c:v>0.519830048196962</c:v>
                </c:pt>
                <c:pt idx="1686">
                  <c:v>0.519233898343124</c:v>
                </c:pt>
                <c:pt idx="1687">
                  <c:v>0.518776616337592</c:v>
                </c:pt>
                <c:pt idx="1688">
                  <c:v>0.518235171999753</c:v>
                </c:pt>
                <c:pt idx="1689">
                  <c:v>0.517640424851454</c:v>
                </c:pt>
                <c:pt idx="1690">
                  <c:v>0.51719296178469</c:v>
                </c:pt>
                <c:pt idx="1691">
                  <c:v>0.516725860840389</c:v>
                </c:pt>
                <c:pt idx="1692">
                  <c:v>0.516261565307165</c:v>
                </c:pt>
                <c:pt idx="1693">
                  <c:v>0.515805686007171</c:v>
                </c:pt>
                <c:pt idx="1694">
                  <c:v>0.515540574660405</c:v>
                </c:pt>
                <c:pt idx="1695">
                  <c:v>0.515359625645946</c:v>
                </c:pt>
                <c:pt idx="1696">
                  <c:v>0.515206730742256</c:v>
                </c:pt>
                <c:pt idx="1697">
                  <c:v>0.515170260398256</c:v>
                </c:pt>
                <c:pt idx="1698">
                  <c:v>0.51517587122041</c:v>
                </c:pt>
                <c:pt idx="1699">
                  <c:v>0.515137998170872</c:v>
                </c:pt>
                <c:pt idx="1700">
                  <c:v>0.51513098464318</c:v>
                </c:pt>
                <c:pt idx="1701">
                  <c:v>0.515398901401022</c:v>
                </c:pt>
                <c:pt idx="1702">
                  <c:v>0.51577061836871</c:v>
                </c:pt>
                <c:pt idx="1703">
                  <c:v>0.516084824409321</c:v>
                </c:pt>
                <c:pt idx="1704">
                  <c:v>0.516456541377008</c:v>
                </c:pt>
                <c:pt idx="1705">
                  <c:v>0.516687987790851</c:v>
                </c:pt>
                <c:pt idx="1706">
                  <c:v>0.516925045026848</c:v>
                </c:pt>
                <c:pt idx="1707">
                  <c:v>0.517261694356074</c:v>
                </c:pt>
                <c:pt idx="1708">
                  <c:v>0.517368299976996</c:v>
                </c:pt>
                <c:pt idx="1709">
                  <c:v>0.517603954507454</c:v>
                </c:pt>
                <c:pt idx="1710">
                  <c:v>0.517939201131142</c:v>
                </c:pt>
                <c:pt idx="1711">
                  <c:v>0.518230963883138</c:v>
                </c:pt>
                <c:pt idx="1712">
                  <c:v>0.518397885842213</c:v>
                </c:pt>
                <c:pt idx="1713">
                  <c:v>0.518496075229904</c:v>
                </c:pt>
                <c:pt idx="1714">
                  <c:v>0.518421731836366</c:v>
                </c:pt>
                <c:pt idx="1715">
                  <c:v>0.518299696454522</c:v>
                </c:pt>
                <c:pt idx="1716">
                  <c:v>0.518244990938522</c:v>
                </c:pt>
                <c:pt idx="1717">
                  <c:v>0.518110331206832</c:v>
                </c:pt>
                <c:pt idx="1718">
                  <c:v>0.517953228186526</c:v>
                </c:pt>
                <c:pt idx="1719">
                  <c:v>0.517831192804682</c:v>
                </c:pt>
                <c:pt idx="1720">
                  <c:v>0.517564678752378</c:v>
                </c:pt>
                <c:pt idx="1721">
                  <c:v>0.51727431870592</c:v>
                </c:pt>
                <c:pt idx="1722">
                  <c:v>0.517016220886847</c:v>
                </c:pt>
                <c:pt idx="1723">
                  <c:v>0.516695001318543</c:v>
                </c:pt>
                <c:pt idx="1724">
                  <c:v>0.51616618133055</c:v>
                </c:pt>
                <c:pt idx="1725">
                  <c:v>0.515565823360097</c:v>
                </c:pt>
                <c:pt idx="1726">
                  <c:v>0.514638634999186</c:v>
                </c:pt>
                <c:pt idx="1727">
                  <c:v>0.51326678898259</c:v>
                </c:pt>
                <c:pt idx="1728">
                  <c:v>0.51169014795738</c:v>
                </c:pt>
                <c:pt idx="1729">
                  <c:v>0.509783871130637</c:v>
                </c:pt>
                <c:pt idx="1730">
                  <c:v>0.507734518338972</c:v>
                </c:pt>
                <c:pt idx="1731">
                  <c:v>0.505243313302698</c:v>
                </c:pt>
                <c:pt idx="1732">
                  <c:v>0.502390210237506</c:v>
                </c:pt>
                <c:pt idx="1733">
                  <c:v>0.500356287206764</c:v>
                </c:pt>
                <c:pt idx="1734">
                  <c:v>0.503108395473189</c:v>
                </c:pt>
                <c:pt idx="1735">
                  <c:v>0.505638876264539</c:v>
                </c:pt>
                <c:pt idx="1736">
                  <c:v>0.507994018863584</c:v>
                </c:pt>
                <c:pt idx="1737">
                  <c:v>0.510377215573398</c:v>
                </c:pt>
                <c:pt idx="1738">
                  <c:v>0.512307338394295</c:v>
                </c:pt>
                <c:pt idx="1739">
                  <c:v>0.514125244772117</c:v>
                </c:pt>
                <c:pt idx="1740">
                  <c:v>0.515439579861637</c:v>
                </c:pt>
                <c:pt idx="1741">
                  <c:v>0.516485998193315</c:v>
                </c:pt>
                <c:pt idx="1742">
                  <c:v>0.51716631037946</c:v>
                </c:pt>
                <c:pt idx="1743">
                  <c:v>0.517371105388073</c:v>
                </c:pt>
                <c:pt idx="1744">
                  <c:v>0.517340245866227</c:v>
                </c:pt>
                <c:pt idx="1745">
                  <c:v>0.517190156373613</c:v>
                </c:pt>
                <c:pt idx="1746">
                  <c:v>0.51712142380223</c:v>
                </c:pt>
                <c:pt idx="1747">
                  <c:v>0.517671284373299</c:v>
                </c:pt>
                <c:pt idx="1748">
                  <c:v>0.518466618413596</c:v>
                </c:pt>
                <c:pt idx="1749">
                  <c:v>0.519419055474199</c:v>
                </c:pt>
                <c:pt idx="1750">
                  <c:v>0.520726377036027</c:v>
                </c:pt>
                <c:pt idx="1751">
                  <c:v>0.522189398912623</c:v>
                </c:pt>
                <c:pt idx="1752">
                  <c:v>0.523910518608292</c:v>
                </c:pt>
                <c:pt idx="1753">
                  <c:v>0.525910776706111</c:v>
                </c:pt>
                <c:pt idx="1754">
                  <c:v>0.528373927631616</c:v>
                </c:pt>
                <c:pt idx="1755">
                  <c:v>0.531113411548194</c:v>
                </c:pt>
                <c:pt idx="1756">
                  <c:v>0.533949682146925</c:v>
                </c:pt>
                <c:pt idx="1757">
                  <c:v>0.536903780010885</c:v>
                </c:pt>
                <c:pt idx="1758">
                  <c:v>0.53974566143177</c:v>
                </c:pt>
                <c:pt idx="1759">
                  <c:v>0.542392566782811</c:v>
                </c:pt>
                <c:pt idx="1760">
                  <c:v>0.544941282746161</c:v>
                </c:pt>
                <c:pt idx="1761">
                  <c:v>0.547203846779669</c:v>
                </c:pt>
                <c:pt idx="1762">
                  <c:v>0.549277045565487</c:v>
                </c:pt>
                <c:pt idx="1763">
                  <c:v>0.55118332239223</c:v>
                </c:pt>
                <c:pt idx="1764">
                  <c:v>0.552557973819904</c:v>
                </c:pt>
                <c:pt idx="1765">
                  <c:v>0.553274756350048</c:v>
                </c:pt>
                <c:pt idx="1766">
                  <c:v>0.553339280804816</c:v>
                </c:pt>
                <c:pt idx="1767">
                  <c:v>0.552463992548828</c:v>
                </c:pt>
                <c:pt idx="1768">
                  <c:v>0.550395001879625</c:v>
                </c:pt>
                <c:pt idx="1769">
                  <c:v>0.548059497158119</c:v>
                </c:pt>
                <c:pt idx="1770">
                  <c:v>0.54524847525908</c:v>
                </c:pt>
                <c:pt idx="1771">
                  <c:v>0.542424829010195</c:v>
                </c:pt>
                <c:pt idx="1772">
                  <c:v>0.539695164032386</c:v>
                </c:pt>
                <c:pt idx="1773">
                  <c:v>0.537072104675498</c:v>
                </c:pt>
                <c:pt idx="1774">
                  <c:v>0.534426602029996</c:v>
                </c:pt>
                <c:pt idx="1775">
                  <c:v>0.532086889191873</c:v>
                </c:pt>
                <c:pt idx="1776">
                  <c:v>0.529965998417748</c:v>
                </c:pt>
                <c:pt idx="1777">
                  <c:v>0.528121440634696</c:v>
                </c:pt>
                <c:pt idx="1778">
                  <c:v>0.52666823769687</c:v>
                </c:pt>
                <c:pt idx="1779">
                  <c:v>0.525158926537506</c:v>
                </c:pt>
                <c:pt idx="1780">
                  <c:v>0.523533190818451</c:v>
                </c:pt>
                <c:pt idx="1781">
                  <c:v>0.521645149163707</c:v>
                </c:pt>
                <c:pt idx="1782">
                  <c:v>0.519578963905581</c:v>
                </c:pt>
                <c:pt idx="1783">
                  <c:v>0.51723784836192</c:v>
                </c:pt>
                <c:pt idx="1784">
                  <c:v>0.514746643325647</c:v>
                </c:pt>
                <c:pt idx="1785">
                  <c:v>0.512016978347837</c:v>
                </c:pt>
                <c:pt idx="1786">
                  <c:v>0.509506135434025</c:v>
                </c:pt>
                <c:pt idx="1787">
                  <c:v>0.506601132263911</c:v>
                </c:pt>
                <c:pt idx="1788">
                  <c:v>0.504160424627021</c:v>
                </c:pt>
                <c:pt idx="1789">
                  <c:v>0.501735146751053</c:v>
                </c:pt>
                <c:pt idx="1790">
                  <c:v>0.500942618121833</c:v>
                </c:pt>
                <c:pt idx="1791">
                  <c:v>0.503662464160874</c:v>
                </c:pt>
                <c:pt idx="1792">
                  <c:v>0.506173307074686</c:v>
                </c:pt>
                <c:pt idx="1793">
                  <c:v>0.50879917184265</c:v>
                </c:pt>
                <c:pt idx="1794">
                  <c:v>0.511549877403536</c:v>
                </c:pt>
                <c:pt idx="1795">
                  <c:v>0.514624607943802</c:v>
                </c:pt>
                <c:pt idx="1796">
                  <c:v>0.517825581982528</c:v>
                </c:pt>
                <c:pt idx="1797">
                  <c:v>0.521673203274476</c:v>
                </c:pt>
                <c:pt idx="1798">
                  <c:v>0.525916387528265</c:v>
                </c:pt>
                <c:pt idx="1799">
                  <c:v>0.530745902697122</c:v>
                </c:pt>
                <c:pt idx="1800">
                  <c:v>0.536293603101663</c:v>
                </c:pt>
                <c:pt idx="1801">
                  <c:v>0.542281753045274</c:v>
                </c:pt>
                <c:pt idx="1802">
                  <c:v>0.549044196446105</c:v>
                </c:pt>
                <c:pt idx="1803">
                  <c:v>0.556104013421087</c:v>
                </c:pt>
                <c:pt idx="1804">
                  <c:v>0.562696729451767</c:v>
                </c:pt>
                <c:pt idx="1805">
                  <c:v>0.568797095838453</c:v>
                </c:pt>
                <c:pt idx="1806">
                  <c:v>0.574954973152216</c:v>
                </c:pt>
                <c:pt idx="1807">
                  <c:v>0.580665387399216</c:v>
                </c:pt>
                <c:pt idx="1808">
                  <c:v>0.586276209552986</c:v>
                </c:pt>
                <c:pt idx="1809">
                  <c:v>0.591711693514451</c:v>
                </c:pt>
                <c:pt idx="1810">
                  <c:v>0.596311164975004</c:v>
                </c:pt>
                <c:pt idx="1811">
                  <c:v>0.600489824774024</c:v>
                </c:pt>
                <c:pt idx="1812">
                  <c:v>0.604136859173975</c:v>
                </c:pt>
                <c:pt idx="1813">
                  <c:v>0.608092488792383</c:v>
                </c:pt>
                <c:pt idx="1814">
                  <c:v>0.612126669920944</c:v>
                </c:pt>
                <c:pt idx="1815">
                  <c:v>0.616905687690417</c:v>
                </c:pt>
                <c:pt idx="1816">
                  <c:v>0.621715564981737</c:v>
                </c:pt>
                <c:pt idx="1817">
                  <c:v>0.626653088477055</c:v>
                </c:pt>
                <c:pt idx="1818">
                  <c:v>0.631680385126833</c:v>
                </c:pt>
                <c:pt idx="1819">
                  <c:v>0.635314795176937</c:v>
                </c:pt>
                <c:pt idx="1820">
                  <c:v>0.63753668074983</c:v>
                </c:pt>
                <c:pt idx="1821">
                  <c:v>0.639611282241187</c:v>
                </c:pt>
                <c:pt idx="1822">
                  <c:v>0.640417837925791</c:v>
                </c:pt>
                <c:pt idx="1823">
                  <c:v>0.639252189623346</c:v>
                </c:pt>
                <c:pt idx="1824">
                  <c:v>0.636846549624917</c:v>
                </c:pt>
                <c:pt idx="1825">
                  <c:v>0.631792601569908</c:v>
                </c:pt>
                <c:pt idx="1826">
                  <c:v>0.625380834553687</c:v>
                </c:pt>
                <c:pt idx="1827">
                  <c:v>0.617772559713175</c:v>
                </c:pt>
                <c:pt idx="1828">
                  <c:v>0.610106773945586</c:v>
                </c:pt>
                <c:pt idx="1829">
                  <c:v>0.602976821693683</c:v>
                </c:pt>
                <c:pt idx="1830">
                  <c:v>0.596273291925466</c:v>
                </c:pt>
                <c:pt idx="1831">
                  <c:v>0.590083152384319</c:v>
                </c:pt>
                <c:pt idx="1832">
                  <c:v>0.584775314626852</c:v>
                </c:pt>
                <c:pt idx="1833">
                  <c:v>0.580407289580142</c:v>
                </c:pt>
                <c:pt idx="1834">
                  <c:v>0.576657857675885</c:v>
                </c:pt>
                <c:pt idx="1835">
                  <c:v>0.573667289467926</c:v>
                </c:pt>
                <c:pt idx="1836">
                  <c:v>0.571725945002721</c:v>
                </c:pt>
                <c:pt idx="1837">
                  <c:v>0.570041295651052</c:v>
                </c:pt>
                <c:pt idx="1838">
                  <c:v>0.568435197809535</c:v>
                </c:pt>
                <c:pt idx="1839">
                  <c:v>0.566956746172017</c:v>
                </c:pt>
                <c:pt idx="1840">
                  <c:v>0.565406756552038</c:v>
                </c:pt>
                <c:pt idx="1841">
                  <c:v>0.564096629579132</c:v>
                </c:pt>
                <c:pt idx="1842">
                  <c:v>0.563263422489297</c:v>
                </c:pt>
                <c:pt idx="1843">
                  <c:v>0.562842610827765</c:v>
                </c:pt>
                <c:pt idx="1844">
                  <c:v>0.562686910512998</c:v>
                </c:pt>
                <c:pt idx="1845">
                  <c:v>0.562545237253615</c:v>
                </c:pt>
                <c:pt idx="1846">
                  <c:v>0.562794918839458</c:v>
                </c:pt>
                <c:pt idx="1847">
                  <c:v>0.563086681591454</c:v>
                </c:pt>
                <c:pt idx="1848">
                  <c:v>0.56321573050099</c:v>
                </c:pt>
                <c:pt idx="1849">
                  <c:v>0.563831518232367</c:v>
                </c:pt>
                <c:pt idx="1850">
                  <c:v>0.564420654558512</c:v>
                </c:pt>
                <c:pt idx="1851">
                  <c:v>0.565042053112043</c:v>
                </c:pt>
                <c:pt idx="1852">
                  <c:v>0.565265083292655</c:v>
                </c:pt>
                <c:pt idx="1853">
                  <c:v>0.565460059362498</c:v>
                </c:pt>
                <c:pt idx="1854">
                  <c:v>0.565653632726804</c:v>
                </c:pt>
                <c:pt idx="1855">
                  <c:v>0.565450240423729</c:v>
                </c:pt>
                <c:pt idx="1856">
                  <c:v>0.565394132202192</c:v>
                </c:pt>
                <c:pt idx="1857">
                  <c:v>0.565329607747423</c:v>
                </c:pt>
                <c:pt idx="1858">
                  <c:v>0.565249653531732</c:v>
                </c:pt>
                <c:pt idx="1859">
                  <c:v>0.56507992616158</c:v>
                </c:pt>
                <c:pt idx="1860">
                  <c:v>0.565070107222811</c:v>
                </c:pt>
                <c:pt idx="1861">
                  <c:v>0.56507150992835</c:v>
                </c:pt>
                <c:pt idx="1862">
                  <c:v>0.565140242499734</c:v>
                </c:pt>
                <c:pt idx="1863">
                  <c:v>0.565352051036038</c:v>
                </c:pt>
                <c:pt idx="1864">
                  <c:v>0.565483905356652</c:v>
                </c:pt>
                <c:pt idx="1865">
                  <c:v>0.565931368423415</c:v>
                </c:pt>
                <c:pt idx="1866">
                  <c:v>0.56634095844064</c:v>
                </c:pt>
                <c:pt idx="1867">
                  <c:v>0.566732313285866</c:v>
                </c:pt>
                <c:pt idx="1868">
                  <c:v>0.567258327862782</c:v>
                </c:pt>
                <c:pt idx="1869">
                  <c:v>0.567659501646776</c:v>
                </c:pt>
                <c:pt idx="1870">
                  <c:v>0.568122394474462</c:v>
                </c:pt>
                <c:pt idx="1871">
                  <c:v>0.568878452759683</c:v>
                </c:pt>
                <c:pt idx="1872">
                  <c:v>0.570093195755974</c:v>
                </c:pt>
                <c:pt idx="1873">
                  <c:v>0.571378074029188</c:v>
                </c:pt>
                <c:pt idx="1874">
                  <c:v>0.57278077956763</c:v>
                </c:pt>
                <c:pt idx="1875">
                  <c:v>0.574560812895914</c:v>
                </c:pt>
                <c:pt idx="1876">
                  <c:v>0.576528808766349</c:v>
                </c:pt>
                <c:pt idx="1877">
                  <c:v>0.579087343668468</c:v>
                </c:pt>
                <c:pt idx="1878">
                  <c:v>0.581599589287818</c:v>
                </c:pt>
                <c:pt idx="1879">
                  <c:v>0.584505995163471</c:v>
                </c:pt>
                <c:pt idx="1880">
                  <c:v>0.587426428094509</c:v>
                </c:pt>
                <c:pt idx="1881">
                  <c:v>0.589580983801556</c:v>
                </c:pt>
                <c:pt idx="1882">
                  <c:v>0.591438165934454</c:v>
                </c:pt>
                <c:pt idx="1883">
                  <c:v>0.592960101443665</c:v>
                </c:pt>
                <c:pt idx="1884">
                  <c:v>0.593487518726119</c:v>
                </c:pt>
                <c:pt idx="1885">
                  <c:v>0.593184534329815</c:v>
                </c:pt>
                <c:pt idx="1886">
                  <c:v>0.592156351170137</c:v>
                </c:pt>
                <c:pt idx="1887">
                  <c:v>0.590467493701852</c:v>
                </c:pt>
                <c:pt idx="1888">
                  <c:v>0.58801977253727</c:v>
                </c:pt>
                <c:pt idx="1889">
                  <c:v>0.585225583104692</c:v>
                </c:pt>
                <c:pt idx="1890">
                  <c:v>0.582004971188428</c:v>
                </c:pt>
                <c:pt idx="1891">
                  <c:v>0.578422461243246</c:v>
                </c:pt>
                <c:pt idx="1892">
                  <c:v>0.574991443496215</c:v>
                </c:pt>
                <c:pt idx="1893">
                  <c:v>0.571452417422725</c:v>
                </c:pt>
                <c:pt idx="1894">
                  <c:v>0.56821497304</c:v>
                </c:pt>
                <c:pt idx="1895">
                  <c:v>0.565023817940043</c:v>
                </c:pt>
                <c:pt idx="1896">
                  <c:v>0.561629270537012</c:v>
                </c:pt>
                <c:pt idx="1897">
                  <c:v>0.558247347483827</c:v>
                </c:pt>
                <c:pt idx="1898">
                  <c:v>0.554859813608488</c:v>
                </c:pt>
                <c:pt idx="1899">
                  <c:v>0.551298344246383</c:v>
                </c:pt>
                <c:pt idx="1900">
                  <c:v>0.547237511712591</c:v>
                </c:pt>
                <c:pt idx="1901">
                  <c:v>0.541622481442206</c:v>
                </c:pt>
                <c:pt idx="1902">
                  <c:v>0.532889236759862</c:v>
                </c:pt>
                <c:pt idx="1903">
                  <c:v>0.519099238611434</c:v>
                </c:pt>
                <c:pt idx="1904">
                  <c:v>0.500906147777834</c:v>
                </c:pt>
                <c:pt idx="1905">
                  <c:v>0.545178339982158</c:v>
                </c:pt>
                <c:pt idx="1906">
                  <c:v>0.563023559842224</c:v>
                </c:pt>
                <c:pt idx="1907">
                  <c:v>0.561735876157933</c:v>
                </c:pt>
                <c:pt idx="1908">
                  <c:v>0.563316725299758</c:v>
                </c:pt>
                <c:pt idx="1909">
                  <c:v>0.562041665965314</c:v>
                </c:pt>
                <c:pt idx="1910">
                  <c:v>0.559720188299192</c:v>
                </c:pt>
                <c:pt idx="1911">
                  <c:v>0.556923193455537</c:v>
                </c:pt>
                <c:pt idx="1912">
                  <c:v>0.553880725142655</c:v>
                </c:pt>
                <c:pt idx="1913">
                  <c:v>0.550713416036852</c:v>
                </c:pt>
                <c:pt idx="1914">
                  <c:v>0.547460541893204</c:v>
                </c:pt>
                <c:pt idx="1915">
                  <c:v>0.544526081906782</c:v>
                </c:pt>
                <c:pt idx="1916">
                  <c:v>0.541555151576361</c:v>
                </c:pt>
                <c:pt idx="1917">
                  <c:v>0.53884512447609</c:v>
                </c:pt>
                <c:pt idx="1918">
                  <c:v>0.536272562518586</c:v>
                </c:pt>
                <c:pt idx="1919">
                  <c:v>0.533987555196463</c:v>
                </c:pt>
                <c:pt idx="1920">
                  <c:v>0.531464087932805</c:v>
                </c:pt>
                <c:pt idx="1921">
                  <c:v>0.529040212762376</c:v>
                </c:pt>
                <c:pt idx="1922">
                  <c:v>0.526311950490105</c:v>
                </c:pt>
                <c:pt idx="1923">
                  <c:v>0.522910389559382</c:v>
                </c:pt>
                <c:pt idx="1924">
                  <c:v>0.5187513676379</c:v>
                </c:pt>
                <c:pt idx="1925">
                  <c:v>0.513111088667823</c:v>
                </c:pt>
                <c:pt idx="1926">
                  <c:v>0.503861648347332</c:v>
                </c:pt>
                <c:pt idx="1927">
                  <c:v>0.51052870777155</c:v>
                </c:pt>
                <c:pt idx="1928">
                  <c:v>0.527080633125172</c:v>
                </c:pt>
                <c:pt idx="1929">
                  <c:v>0.550493191267316</c:v>
                </c:pt>
                <c:pt idx="1930">
                  <c:v>0.586239739208986</c:v>
                </c:pt>
                <c:pt idx="1931">
                  <c:v>0.596211572881774</c:v>
                </c:pt>
                <c:pt idx="1932">
                  <c:v>0.587276338601895</c:v>
                </c:pt>
                <c:pt idx="1933">
                  <c:v>0.58831714611142</c:v>
                </c:pt>
                <c:pt idx="1934">
                  <c:v>0.589997587346474</c:v>
                </c:pt>
                <c:pt idx="1935">
                  <c:v>0.589457545714174</c:v>
                </c:pt>
                <c:pt idx="1936">
                  <c:v>0.587781312595735</c:v>
                </c:pt>
                <c:pt idx="1937">
                  <c:v>0.585154045122232</c:v>
                </c:pt>
                <c:pt idx="1938">
                  <c:v>0.582119993042581</c:v>
                </c:pt>
                <c:pt idx="1939">
                  <c:v>0.578154544485404</c:v>
                </c:pt>
                <c:pt idx="1940">
                  <c:v>0.573061320675319</c:v>
                </c:pt>
                <c:pt idx="1941">
                  <c:v>0.566639734720329</c:v>
                </c:pt>
                <c:pt idx="1942">
                  <c:v>0.557405724160761</c:v>
                </c:pt>
                <c:pt idx="1943">
                  <c:v>0.544150156822479</c:v>
                </c:pt>
                <c:pt idx="1944">
                  <c:v>0.52406481621752</c:v>
                </c:pt>
                <c:pt idx="1945">
                  <c:v>0.5022513423892</c:v>
                </c:pt>
                <c:pt idx="1946">
                  <c:v>0.538072233724408</c:v>
                </c:pt>
                <c:pt idx="1947">
                  <c:v>0.550981332794694</c:v>
                </c:pt>
                <c:pt idx="1948">
                  <c:v>0.55298439630359</c:v>
                </c:pt>
                <c:pt idx="1949">
                  <c:v>0.554786872920489</c:v>
                </c:pt>
                <c:pt idx="1950">
                  <c:v>0.556213424453085</c:v>
                </c:pt>
                <c:pt idx="1951">
                  <c:v>0.556541657549081</c:v>
                </c:pt>
                <c:pt idx="1952">
                  <c:v>0.555920258995551</c:v>
                </c:pt>
                <c:pt idx="1953">
                  <c:v>0.554590494145107</c:v>
                </c:pt>
                <c:pt idx="1954">
                  <c:v>0.552911455615591</c:v>
                </c:pt>
                <c:pt idx="1955">
                  <c:v>0.55106689783254</c:v>
                </c:pt>
                <c:pt idx="1956">
                  <c:v>0.549017545040875</c:v>
                </c:pt>
                <c:pt idx="1957">
                  <c:v>0.546980816599056</c:v>
                </c:pt>
                <c:pt idx="1958">
                  <c:v>0.544701420099087</c:v>
                </c:pt>
                <c:pt idx="1959">
                  <c:v>0.542145690608045</c:v>
                </c:pt>
                <c:pt idx="1960">
                  <c:v>0.539369736347467</c:v>
                </c:pt>
                <c:pt idx="1961">
                  <c:v>0.536419846600122</c:v>
                </c:pt>
                <c:pt idx="1962">
                  <c:v>0.533624254462006</c:v>
                </c:pt>
                <c:pt idx="1963">
                  <c:v>0.532020962031567</c:v>
                </c:pt>
                <c:pt idx="1964">
                  <c:v>0.531734810101724</c:v>
                </c:pt>
                <c:pt idx="1965">
                  <c:v>0.532373041121716</c:v>
                </c:pt>
                <c:pt idx="1966">
                  <c:v>0.533068783068783</c:v>
                </c:pt>
                <c:pt idx="1967">
                  <c:v>0.533925836152771</c:v>
                </c:pt>
                <c:pt idx="1968">
                  <c:v>0.535235963125677</c:v>
                </c:pt>
                <c:pt idx="1969">
                  <c:v>0.536581157737043</c:v>
                </c:pt>
                <c:pt idx="1970">
                  <c:v>0.538337345071173</c:v>
                </c:pt>
                <c:pt idx="1971">
                  <c:v>0.540410543856991</c:v>
                </c:pt>
                <c:pt idx="1972">
                  <c:v>0.543207538700646</c:v>
                </c:pt>
                <c:pt idx="1973">
                  <c:v>0.545976479433531</c:v>
                </c:pt>
                <c:pt idx="1974">
                  <c:v>0.548519584574728</c:v>
                </c:pt>
                <c:pt idx="1975">
                  <c:v>0.551123006054077</c:v>
                </c:pt>
                <c:pt idx="1976">
                  <c:v>0.553699776128196</c:v>
                </c:pt>
                <c:pt idx="1977">
                  <c:v>0.556098402598933</c:v>
                </c:pt>
                <c:pt idx="1978">
                  <c:v>0.558547526469054</c:v>
                </c:pt>
                <c:pt idx="1979">
                  <c:v>0.560695068648409</c:v>
                </c:pt>
                <c:pt idx="1980">
                  <c:v>0.562651842874536</c:v>
                </c:pt>
                <c:pt idx="1981">
                  <c:v>0.564985944890505</c:v>
                </c:pt>
                <c:pt idx="1982">
                  <c:v>0.567220454813244</c:v>
                </c:pt>
                <c:pt idx="1983">
                  <c:v>0.569095872118141</c:v>
                </c:pt>
                <c:pt idx="1984">
                  <c:v>0.570613599510736</c:v>
                </c:pt>
                <c:pt idx="1985">
                  <c:v>0.571268662997189</c:v>
                </c:pt>
                <c:pt idx="1986">
                  <c:v>0.571211152070113</c:v>
                </c:pt>
                <c:pt idx="1987">
                  <c:v>0.570825408047041</c:v>
                </c:pt>
                <c:pt idx="1988">
                  <c:v>0.57070056725412</c:v>
                </c:pt>
                <c:pt idx="1989">
                  <c:v>0.571104546449191</c:v>
                </c:pt>
                <c:pt idx="1990">
                  <c:v>0.572280013690406</c:v>
                </c:pt>
                <c:pt idx="1991">
                  <c:v>0.573389553771314</c:v>
                </c:pt>
                <c:pt idx="1992">
                  <c:v>0.573865070948846</c:v>
                </c:pt>
                <c:pt idx="1993">
                  <c:v>0.574187693222688</c:v>
                </c:pt>
                <c:pt idx="1994">
                  <c:v>0.574594477828836</c:v>
                </c:pt>
                <c:pt idx="1995">
                  <c:v>0.575438906562979</c:v>
                </c:pt>
                <c:pt idx="1996">
                  <c:v>0.577127764031264</c:v>
                </c:pt>
                <c:pt idx="1997">
                  <c:v>0.579560055434923</c:v>
                </c:pt>
                <c:pt idx="1998">
                  <c:v>0.582097549753965</c:v>
                </c:pt>
                <c:pt idx="1999">
                  <c:v>0.584087988913016</c:v>
                </c:pt>
                <c:pt idx="2000">
                  <c:v>0.585233999337923</c:v>
                </c:pt>
                <c:pt idx="2001">
                  <c:v>0.585461237635151</c:v>
                </c:pt>
                <c:pt idx="2002">
                  <c:v>0.585708113809917</c:v>
                </c:pt>
                <c:pt idx="2003">
                  <c:v>0.586372996235138</c:v>
                </c:pt>
                <c:pt idx="2004">
                  <c:v>0.58772239896312</c:v>
                </c:pt>
                <c:pt idx="2005">
                  <c:v>0.589238723650177</c:v>
                </c:pt>
                <c:pt idx="2006">
                  <c:v>0.590567085795082</c:v>
                </c:pt>
                <c:pt idx="2007">
                  <c:v>0.591464817339685</c:v>
                </c:pt>
                <c:pt idx="2008">
                  <c:v>0.592046940138139</c:v>
                </c:pt>
                <c:pt idx="2009">
                  <c:v>0.592887160755666</c:v>
                </c:pt>
                <c:pt idx="2010">
                  <c:v>0.593740005723039</c:v>
                </c:pt>
                <c:pt idx="2011">
                  <c:v>0.59499963529656</c:v>
                </c:pt>
                <c:pt idx="2012">
                  <c:v>0.596347635319003</c:v>
                </c:pt>
                <c:pt idx="2013">
                  <c:v>0.597192064053146</c:v>
                </c:pt>
                <c:pt idx="2014">
                  <c:v>0.597943914221751</c:v>
                </c:pt>
                <c:pt idx="2015">
                  <c:v>0.598901962104507</c:v>
                </c:pt>
                <c:pt idx="2016">
                  <c:v>0.599510736308191</c:v>
                </c:pt>
                <c:pt idx="2017">
                  <c:v>0.599928742558647</c:v>
                </c:pt>
                <c:pt idx="2018">
                  <c:v>0.600338332575872</c:v>
                </c:pt>
                <c:pt idx="2019">
                  <c:v>0.600415481380487</c:v>
                </c:pt>
                <c:pt idx="2020">
                  <c:v>0.601171539665707</c:v>
                </c:pt>
                <c:pt idx="2021">
                  <c:v>0.602741167163224</c:v>
                </c:pt>
                <c:pt idx="2022">
                  <c:v>0.603974145331516</c:v>
                </c:pt>
                <c:pt idx="2023">
                  <c:v>0.604733009027813</c:v>
                </c:pt>
                <c:pt idx="2024">
                  <c:v>0.605733138076722</c:v>
                </c:pt>
                <c:pt idx="2025">
                  <c:v>0.606740280653324</c:v>
                </c:pt>
                <c:pt idx="2026">
                  <c:v>0.607638012197927</c:v>
                </c:pt>
                <c:pt idx="2027">
                  <c:v>0.608666195357606</c:v>
                </c:pt>
                <c:pt idx="2028">
                  <c:v>0.609324064255135</c:v>
                </c:pt>
                <c:pt idx="2029">
                  <c:v>0.609439086109288</c:v>
                </c:pt>
                <c:pt idx="2030">
                  <c:v>0.610297541898814</c:v>
                </c:pt>
                <c:pt idx="2031">
                  <c:v>0.611917666795716</c:v>
                </c:pt>
                <c:pt idx="2032">
                  <c:v>0.612684946725244</c:v>
                </c:pt>
                <c:pt idx="2033">
                  <c:v>0.612339881162787</c:v>
                </c:pt>
                <c:pt idx="2034">
                  <c:v>0.6113916522188</c:v>
                </c:pt>
                <c:pt idx="2035">
                  <c:v>0.610032430552049</c:v>
                </c:pt>
                <c:pt idx="2036">
                  <c:v>0.609728043450207</c:v>
                </c:pt>
                <c:pt idx="2037">
                  <c:v>0.609634062179131</c:v>
                </c:pt>
                <c:pt idx="2038">
                  <c:v>0.608971985164986</c:v>
                </c:pt>
                <c:pt idx="2039">
                  <c:v>0.608469816582224</c:v>
                </c:pt>
                <c:pt idx="2040">
                  <c:v>0.609049133969601</c:v>
                </c:pt>
                <c:pt idx="2041">
                  <c:v>0.609995960208049</c:v>
                </c:pt>
                <c:pt idx="2042">
                  <c:v>0.611278033070186</c:v>
                </c:pt>
                <c:pt idx="2043">
                  <c:v>0.612421238084016</c:v>
                </c:pt>
                <c:pt idx="2044">
                  <c:v>0.612506803121862</c:v>
                </c:pt>
                <c:pt idx="2045">
                  <c:v>0.613032817698777</c:v>
                </c:pt>
                <c:pt idx="2046">
                  <c:v>0.614613666840602</c:v>
                </c:pt>
                <c:pt idx="2047">
                  <c:v>0.615669904111049</c:v>
                </c:pt>
                <c:pt idx="2048">
                  <c:v>0.61666021422119</c:v>
                </c:pt>
                <c:pt idx="2049">
                  <c:v>0.618027852121171</c:v>
                </c:pt>
                <c:pt idx="2050">
                  <c:v>0.619162640901771</c:v>
                </c:pt>
                <c:pt idx="2051">
                  <c:v>0.620669146650059</c:v>
                </c:pt>
                <c:pt idx="2052">
                  <c:v>0.622001716911579</c:v>
                </c:pt>
                <c:pt idx="2053">
                  <c:v>0.622913475511567</c:v>
                </c:pt>
                <c:pt idx="2054">
                  <c:v>0.622949945855566</c:v>
                </c:pt>
                <c:pt idx="2055">
                  <c:v>0.623411435977714</c:v>
                </c:pt>
                <c:pt idx="2056">
                  <c:v>0.623902382916169</c:v>
                </c:pt>
                <c:pt idx="2057">
                  <c:v>0.624607943802005</c:v>
                </c:pt>
                <c:pt idx="2058">
                  <c:v>0.625825492209373</c:v>
                </c:pt>
                <c:pt idx="2059">
                  <c:v>0.626149517188754</c:v>
                </c:pt>
                <c:pt idx="2060">
                  <c:v>0.625815673270604</c:v>
                </c:pt>
                <c:pt idx="2061">
                  <c:v>0.624233421423241</c:v>
                </c:pt>
                <c:pt idx="2062">
                  <c:v>0.621390137296818</c:v>
                </c:pt>
                <c:pt idx="2063">
                  <c:v>0.618772688762084</c:v>
                </c:pt>
                <c:pt idx="2064">
                  <c:v>0.61572320692151</c:v>
                </c:pt>
                <c:pt idx="2065">
                  <c:v>0.612397392089863</c:v>
                </c:pt>
                <c:pt idx="2066">
                  <c:v>0.61036487176466</c:v>
                </c:pt>
                <c:pt idx="2067">
                  <c:v>0.609549899846825</c:v>
                </c:pt>
                <c:pt idx="2068">
                  <c:v>0.610816542948038</c:v>
                </c:pt>
                <c:pt idx="2069">
                  <c:v>0.611666582504334</c:v>
                </c:pt>
                <c:pt idx="2070">
                  <c:v>0.610565458656657</c:v>
                </c:pt>
                <c:pt idx="2071">
                  <c:v>0.607552447160082</c:v>
                </c:pt>
                <c:pt idx="2072">
                  <c:v>0.604922374275503</c:v>
                </c:pt>
                <c:pt idx="2073">
                  <c:v>0.604300975721973</c:v>
                </c:pt>
                <c:pt idx="2074">
                  <c:v>0.605661600094262</c:v>
                </c:pt>
                <c:pt idx="2075">
                  <c:v>0.609551302552363</c:v>
                </c:pt>
                <c:pt idx="2076">
                  <c:v>0.613765029989844</c:v>
                </c:pt>
                <c:pt idx="2077">
                  <c:v>0.616946366151032</c:v>
                </c:pt>
                <c:pt idx="2078">
                  <c:v>0.619382865671307</c:v>
                </c:pt>
                <c:pt idx="2079">
                  <c:v>0.620618649250675</c:v>
                </c:pt>
                <c:pt idx="2080">
                  <c:v>0.619998653402683</c:v>
                </c:pt>
                <c:pt idx="2081">
                  <c:v>0.618393958266705</c:v>
                </c:pt>
                <c:pt idx="2082">
                  <c:v>0.617904414033788</c:v>
                </c:pt>
                <c:pt idx="2083">
                  <c:v>0.61747097802241</c:v>
                </c:pt>
                <c:pt idx="2084">
                  <c:v>0.615685333871972</c:v>
                </c:pt>
                <c:pt idx="2085">
                  <c:v>0.612649879086783</c:v>
                </c:pt>
                <c:pt idx="2086">
                  <c:v>0.606367160980099</c:v>
                </c:pt>
                <c:pt idx="2087">
                  <c:v>0.599568247235267</c:v>
                </c:pt>
                <c:pt idx="2088">
                  <c:v>0.593553445886426</c:v>
                </c:pt>
                <c:pt idx="2089">
                  <c:v>0.589926049364013</c:v>
                </c:pt>
                <c:pt idx="2090">
                  <c:v>0.589332704921252</c:v>
                </c:pt>
                <c:pt idx="2091">
                  <c:v>0.589585191918172</c:v>
                </c:pt>
                <c:pt idx="2092">
                  <c:v>0.589926049364013</c:v>
                </c:pt>
                <c:pt idx="2093">
                  <c:v>0.590588126378158</c:v>
                </c:pt>
                <c:pt idx="2094">
                  <c:v>0.592620646703362</c:v>
                </c:pt>
                <c:pt idx="2095">
                  <c:v>0.593222407379353</c:v>
                </c:pt>
                <c:pt idx="2096">
                  <c:v>0.593303764300583</c:v>
                </c:pt>
                <c:pt idx="2097">
                  <c:v>0.591649974470759</c:v>
                </c:pt>
                <c:pt idx="2098">
                  <c:v>0.589499626880327</c:v>
                </c:pt>
                <c:pt idx="2099">
                  <c:v>0.586403855756984</c:v>
                </c:pt>
                <c:pt idx="2100">
                  <c:v>0.583006502942876</c:v>
                </c:pt>
              </c:numCache>
            </c:numRef>
          </c:yVal>
          <c:smooth val="0"/>
        </c:ser>
        <c:axId val="10058576"/>
        <c:axId val="88703803"/>
      </c:scatterChart>
      <c:valAx>
        <c:axId val="10058576"/>
        <c:scaling>
          <c:orientation val="minMax"/>
          <c:max val="2500"/>
          <c:min val="400"/>
        </c:scaling>
        <c:delete val="0"/>
        <c:axPos val="b"/>
        <c:majorGridlines>
          <c:spPr>
            <a:ln w="9360">
              <a:solidFill>
                <a:srgbClr val="878787"/>
              </a:solidFill>
              <a:round/>
            </a:ln>
          </c:spPr>
        </c:majorGridlines>
        <c:title>
          <c:tx>
            <c:rich>
              <a:bodyPr rot="0"/>
              <a:lstStyle/>
              <a:p>
                <a:pPr>
                  <a:defRPr b="1" sz="1000" spc="-1" strike="noStrike">
                    <a:solidFill>
                      <a:srgbClr val="000000"/>
                    </a:solidFill>
                    <a:latin typeface="Calibri"/>
                  </a:defRPr>
                </a:pPr>
                <a:r>
                  <a:rPr b="1" sz="1000" spc="-1" strike="noStrike">
                    <a:solidFill>
                      <a:srgbClr val="000000"/>
                    </a:solidFill>
                    <a:latin typeface="Calibri"/>
                  </a:rPr>
                  <a:t>Wavelength (nm)</a:t>
                </a:r>
              </a:p>
            </c:rich>
          </c:tx>
          <c:overlay val="0"/>
          <c:spPr>
            <a:noFill/>
            <a:ln w="0">
              <a:noFill/>
            </a:ln>
          </c:spPr>
        </c:title>
        <c:numFmt formatCode="0.00" sourceLinked="1"/>
        <c:majorTickMark val="none"/>
        <c:minorTickMark val="none"/>
        <c:tickLblPos val="nextTo"/>
        <c:spPr>
          <a:ln w="9360">
            <a:solidFill>
              <a:srgbClr val="878787"/>
            </a:solidFill>
            <a:round/>
          </a:ln>
        </c:spPr>
        <c:txPr>
          <a:bodyPr/>
          <a:lstStyle/>
          <a:p>
            <a:pPr>
              <a:defRPr b="0" sz="1000" spc="-1" strike="noStrike">
                <a:solidFill>
                  <a:srgbClr val="000000"/>
                </a:solidFill>
                <a:latin typeface="Calibri"/>
              </a:defRPr>
            </a:pPr>
          </a:p>
        </c:txPr>
        <c:crossAx val="88703803"/>
        <c:crosses val="autoZero"/>
        <c:crossBetween val="midCat"/>
      </c:valAx>
      <c:valAx>
        <c:axId val="88703803"/>
        <c:scaling>
          <c:orientation val="minMax"/>
        </c:scaling>
        <c:delete val="0"/>
        <c:axPos val="l"/>
        <c:majorGridlines>
          <c:spPr>
            <a:ln w="9360">
              <a:solidFill>
                <a:srgbClr val="878787"/>
              </a:solidFill>
              <a:round/>
            </a:ln>
          </c:spPr>
        </c:majorGridlines>
        <c:title>
          <c:tx>
            <c:rich>
              <a:bodyPr rot="-5400000"/>
              <a:lstStyle/>
              <a:p>
                <a:pPr>
                  <a:defRPr b="1" sz="1000" spc="-1" strike="noStrike">
                    <a:solidFill>
                      <a:srgbClr val="000000"/>
                    </a:solidFill>
                    <a:latin typeface="Calibri"/>
                  </a:defRPr>
                </a:pPr>
                <a:r>
                  <a:rPr b="1" sz="1000" spc="-1" strike="noStrike">
                    <a:solidFill>
                      <a:srgbClr val="000000"/>
                    </a:solidFill>
                    <a:latin typeface="Calibri"/>
                  </a:rPr>
                  <a:t>AUC</a:t>
                </a:r>
              </a:p>
            </c:rich>
          </c:tx>
          <c:overlay val="0"/>
          <c:spPr>
            <a:noFill/>
            <a:ln w="0">
              <a:noFill/>
            </a:ln>
          </c:spPr>
        </c:title>
        <c:numFmt formatCode="0.0000" sourceLinked="1"/>
        <c:majorTickMark val="none"/>
        <c:minorTickMark val="none"/>
        <c:tickLblPos val="nextTo"/>
        <c:spPr>
          <a:ln w="9360">
            <a:solidFill>
              <a:srgbClr val="878787"/>
            </a:solidFill>
            <a:round/>
          </a:ln>
        </c:spPr>
        <c:txPr>
          <a:bodyPr/>
          <a:lstStyle/>
          <a:p>
            <a:pPr>
              <a:defRPr b="0" sz="1000" spc="-1" strike="noStrike">
                <a:solidFill>
                  <a:srgbClr val="000000"/>
                </a:solidFill>
                <a:latin typeface="Calibri"/>
              </a:defRPr>
            </a:pPr>
          </a:p>
        </c:txPr>
        <c:crossAx val="10058576"/>
        <c:crosses val="autoZero"/>
        <c:crossBetween val="midCat"/>
      </c:valAx>
      <c:spPr>
        <a:noFill/>
        <a:ln w="0">
          <a:noFill/>
        </a:ln>
      </c:spPr>
    </c:plotArea>
    <c:legend>
      <c:legendPos val="r"/>
      <c:overlay val="0"/>
      <c:spPr>
        <a:noFill/>
        <a:ln w="0">
          <a:noFill/>
        </a:ln>
      </c:spPr>
      <c:txPr>
        <a:bodyPr/>
        <a:lstStyle/>
        <a:p>
          <a:pPr>
            <a:defRPr b="0" sz="1000" spc="-1" strike="noStrike">
              <a:solidFill>
                <a:srgbClr val="000000"/>
              </a:solidFill>
              <a:latin typeface="Calibri"/>
            </a:defRPr>
          </a:pPr>
        </a:p>
      </c:txPr>
    </c:legend>
    <c:plotVisOnly val="1"/>
    <c:dispBlanksAs val="gap"/>
  </c:chart>
  <c:spPr>
    <a:solidFill>
      <a:srgbClr val="ffffff"/>
    </a:solidFill>
    <a:ln w="9360">
      <a:solidFill>
        <a:srgbClr val="d9d9d9"/>
      </a:solidFill>
      <a:round/>
    </a:ln>
  </c:spPr>
</c:chartSpace>
</file>

<file path=xl/charts/chart6.xml><?xml version="1.0" encoding="utf-8"?>
<c:chartSpace xmlns:c="http://schemas.openxmlformats.org/drawingml/2006/chart" xmlns:a="http://schemas.openxmlformats.org/drawingml/2006/main" xmlns:r="http://schemas.openxmlformats.org/officeDocument/2006/relationships">
  <c:lang val="en-US"/>
  <c:roundedCorners val="0"/>
  <c:chart>
    <c:title>
      <c:tx>
        <c:rich>
          <a:bodyPr rot="0"/>
          <a:lstStyle/>
          <a:p>
            <a:pPr>
              <a:defRPr b="1" sz="1800" spc="-1" strike="noStrike">
                <a:solidFill>
                  <a:srgbClr val="000000"/>
                </a:solidFill>
                <a:latin typeface="Calibri"/>
              </a:defRPr>
            </a:pPr>
            <a:r>
              <a:rPr b="1" sz="1800" spc="-1" strike="noStrike">
                <a:solidFill>
                  <a:srgbClr val="000000"/>
                </a:solidFill>
                <a:latin typeface="Calibri"/>
              </a:rPr>
              <a:t>Figure A3. Balanced accuracy by pipeline and validation scheme (Part A)</a:t>
            </a:r>
          </a:p>
        </c:rich>
      </c:tx>
      <c:overlay val="0"/>
      <c:spPr>
        <a:noFill/>
        <a:ln w="0">
          <a:noFill/>
        </a:ln>
      </c:spPr>
    </c:title>
    <c:autoTitleDeleted val="0"/>
    <c:plotArea>
      <c:barChart>
        <c:barDir val="col"/>
        <c:grouping val="clustered"/>
        <c:varyColors val="0"/>
        <c:ser>
          <c:idx val="0"/>
          <c:order val="0"/>
          <c:tx>
            <c:strRef>
              <c:f>37_ChartData!B2108</c:f>
              <c:strCache>
                <c:ptCount val="1"/>
                <c:pt idx="0">
                  <c:v>V1</c:v>
                </c:pt>
              </c:strCache>
            </c:strRef>
          </c:tx>
          <c:spPr>
            <a:solidFill>
              <a:srgbClr val="86b6ef"/>
            </a:solidFill>
            <a:ln w="0">
              <a:noFill/>
            </a:ln>
          </c:spPr>
          <c:invertIfNegative val="0"/>
          <c:dLbls>
            <c:txPr>
              <a:bodyPr wrap="none"/>
              <a:lstStyle/>
              <a:p>
                <a:pPr>
                  <a:defRPr b="0" sz="1000" spc="-1" strike="noStrike">
                    <a:latin typeface="Arial"/>
                  </a:defRPr>
                </a:pPr>
              </a:p>
            </c:txPr>
            <c:showLegendKey val="0"/>
            <c:showVal val="0"/>
            <c:showCatName val="0"/>
            <c:showSerName val="0"/>
            <c:showPercent val="0"/>
            <c:separator> </c:separator>
            <c:showLeaderLines val="1"/>
            <c:extLst>
              <c:ext xmlns:c15="http://schemas.microsoft.com/office/drawing/2012/chart" uri="{CE6537A1-D6FC-4f65-9D91-7224C49458BB}">
                <c15:showLeaderLines val="1"/>
              </c:ext>
            </c:extLst>
          </c:dLbls>
          <c:cat>
            <c:strRef>
              <c:f>37_ChartData!$A$2109:$A$2112</c:f>
              <c:strCache>
                <c:ptCount val="4"/>
                <c:pt idx="0">
                  <c:v>CART classifier</c:v>
                </c:pt>
                <c:pt idx="1">
                  <c:v>RF classifier</c:v>
                </c:pt>
                <c:pt idx="2">
                  <c:v>QDA on CART features</c:v>
                </c:pt>
                <c:pt idx="3">
                  <c:v>QDA on RF features</c:v>
                </c:pt>
              </c:strCache>
            </c:strRef>
          </c:cat>
          <c:val>
            <c:numRef>
              <c:f>37_ChartData!$B$2109:$B$2112</c:f>
              <c:numCache>
                <c:formatCode>0.0%</c:formatCode>
                <c:ptCount val="4"/>
                <c:pt idx="0">
                  <c:v>0.653153001509311</c:v>
                </c:pt>
                <c:pt idx="1">
                  <c:v>0.729694434625506</c:v>
                </c:pt>
                <c:pt idx="2">
                  <c:v>0.71114645929068</c:v>
                </c:pt>
                <c:pt idx="3">
                  <c:v>0.700773451833897</c:v>
                </c:pt>
              </c:numCache>
            </c:numRef>
          </c:val>
        </c:ser>
        <c:ser>
          <c:idx val="1"/>
          <c:order val="1"/>
          <c:tx>
            <c:strRef>
              <c:f>37_ChartData!C2108</c:f>
              <c:strCache>
                <c:ptCount val="1"/>
                <c:pt idx="0">
                  <c:v>V3</c:v>
                </c:pt>
              </c:strCache>
            </c:strRef>
          </c:tx>
          <c:spPr>
            <a:solidFill>
              <a:srgbClr val="3987e5"/>
            </a:solidFill>
            <a:ln w="0">
              <a:noFill/>
            </a:ln>
          </c:spPr>
          <c:invertIfNegative val="0"/>
          <c:dLbls>
            <c:txPr>
              <a:bodyPr wrap="none"/>
              <a:lstStyle/>
              <a:p>
                <a:pPr>
                  <a:defRPr b="0" sz="1000" spc="-1" strike="noStrike">
                    <a:latin typeface="Arial"/>
                  </a:defRPr>
                </a:pPr>
              </a:p>
            </c:txPr>
            <c:showLegendKey val="0"/>
            <c:showVal val="0"/>
            <c:showCatName val="0"/>
            <c:showSerName val="0"/>
            <c:showPercent val="0"/>
            <c:separator> </c:separator>
            <c:showLeaderLines val="1"/>
            <c:extLst>
              <c:ext xmlns:c15="http://schemas.microsoft.com/office/drawing/2012/chart" uri="{CE6537A1-D6FC-4f65-9D91-7224C49458BB}">
                <c15:showLeaderLines val="1"/>
              </c:ext>
            </c:extLst>
          </c:dLbls>
          <c:cat>
            <c:strRef>
              <c:f>37_ChartData!$A$2109:$A$2112</c:f>
              <c:strCache>
                <c:ptCount val="4"/>
                <c:pt idx="0">
                  <c:v>CART classifier</c:v>
                </c:pt>
                <c:pt idx="1">
                  <c:v>RF classifier</c:v>
                </c:pt>
                <c:pt idx="2">
                  <c:v>QDA on CART features</c:v>
                </c:pt>
                <c:pt idx="3">
                  <c:v>QDA on RF features</c:v>
                </c:pt>
              </c:strCache>
            </c:strRef>
          </c:cat>
          <c:val>
            <c:numRef>
              <c:f>37_ChartData!$C$2109:$C$2112</c:f>
              <c:numCache>
                <c:formatCode>0.0%</c:formatCode>
                <c:ptCount val="4"/>
                <c:pt idx="0">
                  <c:v>0.646673063003922</c:v>
                </c:pt>
                <c:pt idx="1">
                  <c:v>0.707200368069933</c:v>
                </c:pt>
                <c:pt idx="2">
                  <c:v>0.719846039040101</c:v>
                </c:pt>
                <c:pt idx="3">
                  <c:v>0.69089251348</c:v>
                </c:pt>
              </c:numCache>
            </c:numRef>
          </c:val>
        </c:ser>
        <c:ser>
          <c:idx val="2"/>
          <c:order val="2"/>
          <c:tx>
            <c:strRef>
              <c:f>37_ChartData!D2108</c:f>
              <c:strCache>
                <c:ptCount val="1"/>
                <c:pt idx="0">
                  <c:v>V4</c:v>
                </c:pt>
              </c:strCache>
            </c:strRef>
          </c:tx>
          <c:spPr>
            <a:solidFill>
              <a:srgbClr val="1c5cab"/>
            </a:solidFill>
            <a:ln w="0">
              <a:noFill/>
            </a:ln>
          </c:spPr>
          <c:invertIfNegative val="0"/>
          <c:dLbls>
            <c:txPr>
              <a:bodyPr wrap="none"/>
              <a:lstStyle/>
              <a:p>
                <a:pPr>
                  <a:defRPr b="0" sz="1000" spc="-1" strike="noStrike">
                    <a:latin typeface="Arial"/>
                  </a:defRPr>
                </a:pPr>
              </a:p>
            </c:txPr>
            <c:showLegendKey val="0"/>
            <c:showVal val="0"/>
            <c:showCatName val="0"/>
            <c:showSerName val="0"/>
            <c:showPercent val="0"/>
            <c:separator> </c:separator>
            <c:showLeaderLines val="1"/>
            <c:extLst>
              <c:ext xmlns:c15="http://schemas.microsoft.com/office/drawing/2012/chart" uri="{CE6537A1-D6FC-4f65-9D91-7224C49458BB}">
                <c15:showLeaderLines val="1"/>
              </c:ext>
            </c:extLst>
          </c:dLbls>
          <c:cat>
            <c:strRef>
              <c:f>37_ChartData!$A$2109:$A$2112</c:f>
              <c:strCache>
                <c:ptCount val="4"/>
                <c:pt idx="0">
                  <c:v>CART classifier</c:v>
                </c:pt>
                <c:pt idx="1">
                  <c:v>RF classifier</c:v>
                </c:pt>
                <c:pt idx="2">
                  <c:v>QDA on CART features</c:v>
                </c:pt>
                <c:pt idx="3">
                  <c:v>QDA on RF features</c:v>
                </c:pt>
              </c:strCache>
            </c:strRef>
          </c:cat>
          <c:val>
            <c:numRef>
              <c:f>37_ChartData!$D$2109:$D$2112</c:f>
              <c:numCache>
                <c:formatCode>0.0%</c:formatCode>
                <c:ptCount val="4"/>
                <c:pt idx="0">
                  <c:v>0.641517712224341</c:v>
                </c:pt>
                <c:pt idx="1">
                  <c:v>0.694546176431937</c:v>
                </c:pt>
                <c:pt idx="2">
                  <c:v>0.728250152235307</c:v>
                </c:pt>
                <c:pt idx="3">
                  <c:v>0.696716464788965</c:v>
                </c:pt>
              </c:numCache>
            </c:numRef>
          </c:val>
        </c:ser>
        <c:ser>
          <c:idx val="3"/>
          <c:order val="3"/>
          <c:tx>
            <c:strRef>
              <c:f>37_ChartData!E2108</c:f>
              <c:strCache>
                <c:ptCount val="1"/>
                <c:pt idx="0">
                  <c:v>V5</c:v>
                </c:pt>
              </c:strCache>
            </c:strRef>
          </c:tx>
          <c:spPr>
            <a:solidFill>
              <a:srgbClr val="0d366b"/>
            </a:solidFill>
            <a:ln w="0">
              <a:noFill/>
            </a:ln>
          </c:spPr>
          <c:invertIfNegative val="0"/>
          <c:dLbls>
            <c:txPr>
              <a:bodyPr wrap="none"/>
              <a:lstStyle/>
              <a:p>
                <a:pPr>
                  <a:defRPr b="0" sz="1000" spc="-1" strike="noStrike">
                    <a:latin typeface="Arial"/>
                  </a:defRPr>
                </a:pPr>
              </a:p>
            </c:txPr>
            <c:showLegendKey val="0"/>
            <c:showVal val="0"/>
            <c:showCatName val="0"/>
            <c:showSerName val="0"/>
            <c:showPercent val="0"/>
            <c:separator> </c:separator>
            <c:showLeaderLines val="1"/>
            <c:extLst>
              <c:ext xmlns:c15="http://schemas.microsoft.com/office/drawing/2012/chart" uri="{CE6537A1-D6FC-4f65-9D91-7224C49458BB}">
                <c15:showLeaderLines val="1"/>
              </c:ext>
            </c:extLst>
          </c:dLbls>
          <c:cat>
            <c:strRef>
              <c:f>37_ChartData!$A$2109:$A$2112</c:f>
              <c:strCache>
                <c:ptCount val="4"/>
                <c:pt idx="0">
                  <c:v>CART classifier</c:v>
                </c:pt>
                <c:pt idx="1">
                  <c:v>RF classifier</c:v>
                </c:pt>
                <c:pt idx="2">
                  <c:v>QDA on CART features</c:v>
                </c:pt>
                <c:pt idx="3">
                  <c:v>QDA on RF features</c:v>
                </c:pt>
              </c:strCache>
            </c:strRef>
          </c:cat>
          <c:val>
            <c:numRef>
              <c:f>37_ChartData!$E$2109:$E$2112</c:f>
              <c:numCache>
                <c:formatCode>0.0%</c:formatCode>
                <c:ptCount val="4"/>
                <c:pt idx="0">
                  <c:v>0.532102847796601</c:v>
                </c:pt>
                <c:pt idx="1">
                  <c:v>0.546139570710707</c:v>
                </c:pt>
                <c:pt idx="2">
                  <c:v>0.545922294926654</c:v>
                </c:pt>
                <c:pt idx="3">
                  <c:v>0.582697057428264</c:v>
                </c:pt>
              </c:numCache>
            </c:numRef>
          </c:val>
        </c:ser>
        <c:gapWidth val="150"/>
        <c:overlap val="0"/>
        <c:axId val="30571681"/>
        <c:axId val="40101356"/>
      </c:barChart>
      <c:catAx>
        <c:axId val="30571681"/>
        <c:scaling>
          <c:orientation val="minMax"/>
        </c:scaling>
        <c:delete val="0"/>
        <c:axPos val="b"/>
        <c:numFmt formatCode="General" sourceLinked="1"/>
        <c:majorTickMark val="none"/>
        <c:minorTickMark val="none"/>
        <c:tickLblPos val="nextTo"/>
        <c:spPr>
          <a:ln w="9360">
            <a:solidFill>
              <a:srgbClr val="878787"/>
            </a:solidFill>
            <a:round/>
          </a:ln>
        </c:spPr>
        <c:txPr>
          <a:bodyPr/>
          <a:lstStyle/>
          <a:p>
            <a:pPr>
              <a:defRPr b="0" sz="1000" spc="-1" strike="noStrike">
                <a:solidFill>
                  <a:srgbClr val="000000"/>
                </a:solidFill>
                <a:latin typeface="Calibri"/>
              </a:defRPr>
            </a:pPr>
          </a:p>
        </c:txPr>
        <c:crossAx val="40101356"/>
        <c:crosses val="autoZero"/>
        <c:auto val="1"/>
        <c:lblAlgn val="ctr"/>
        <c:lblOffset val="100"/>
        <c:noMultiLvlLbl val="0"/>
      </c:catAx>
      <c:valAx>
        <c:axId val="40101356"/>
        <c:scaling>
          <c:orientation val="minMax"/>
          <c:max val="1"/>
          <c:min val="0.4"/>
        </c:scaling>
        <c:delete val="0"/>
        <c:axPos val="l"/>
        <c:majorGridlines>
          <c:spPr>
            <a:ln w="9360">
              <a:solidFill>
                <a:srgbClr val="878787"/>
              </a:solidFill>
              <a:round/>
            </a:ln>
          </c:spPr>
        </c:majorGridlines>
        <c:title>
          <c:tx>
            <c:rich>
              <a:bodyPr rot="-5400000"/>
              <a:lstStyle/>
              <a:p>
                <a:pPr>
                  <a:defRPr b="1" sz="1000" spc="-1" strike="noStrike">
                    <a:solidFill>
                      <a:srgbClr val="000000"/>
                    </a:solidFill>
                    <a:latin typeface="Calibri"/>
                  </a:defRPr>
                </a:pPr>
                <a:r>
                  <a:rPr b="1" sz="1000" spc="-1" strike="noStrike">
                    <a:solidFill>
                      <a:srgbClr val="000000"/>
                    </a:solidFill>
                    <a:latin typeface="Calibri"/>
                  </a:rPr>
                  <a:t>Balanced accuracy</a:t>
                </a:r>
              </a:p>
            </c:rich>
          </c:tx>
          <c:overlay val="0"/>
          <c:spPr>
            <a:noFill/>
            <a:ln w="0">
              <a:noFill/>
            </a:ln>
          </c:spPr>
        </c:title>
        <c:numFmt formatCode="0.0%" sourceLinked="1"/>
        <c:majorTickMark val="none"/>
        <c:minorTickMark val="none"/>
        <c:tickLblPos val="nextTo"/>
        <c:spPr>
          <a:ln w="9360">
            <a:solidFill>
              <a:srgbClr val="878787"/>
            </a:solidFill>
            <a:round/>
          </a:ln>
        </c:spPr>
        <c:txPr>
          <a:bodyPr/>
          <a:lstStyle/>
          <a:p>
            <a:pPr>
              <a:defRPr b="0" sz="1000" spc="-1" strike="noStrike">
                <a:solidFill>
                  <a:srgbClr val="000000"/>
                </a:solidFill>
                <a:latin typeface="Calibri"/>
              </a:defRPr>
            </a:pPr>
          </a:p>
        </c:txPr>
        <c:crossAx val="30571681"/>
        <c:crosses val="autoZero"/>
        <c:crossBetween val="between"/>
      </c:valAx>
      <c:spPr>
        <a:noFill/>
        <a:ln w="0">
          <a:noFill/>
        </a:ln>
      </c:spPr>
    </c:plotArea>
    <c:legend>
      <c:legendPos val="r"/>
      <c:overlay val="0"/>
      <c:spPr>
        <a:noFill/>
        <a:ln w="0">
          <a:noFill/>
        </a:ln>
      </c:spPr>
      <c:txPr>
        <a:bodyPr/>
        <a:lstStyle/>
        <a:p>
          <a:pPr>
            <a:defRPr b="0" sz="1000" spc="-1" strike="noStrike">
              <a:solidFill>
                <a:srgbClr val="000000"/>
              </a:solidFill>
              <a:latin typeface="Calibri"/>
            </a:defRPr>
          </a:pPr>
        </a:p>
      </c:txPr>
    </c:legend>
    <c:plotVisOnly val="1"/>
    <c:dispBlanksAs val="gap"/>
  </c:chart>
  <c:spPr>
    <a:solidFill>
      <a:srgbClr val="ffffff"/>
    </a:solidFill>
    <a:ln w="9360">
      <a:solidFill>
        <a:srgbClr val="d9d9d9"/>
      </a:solidFill>
      <a:round/>
    </a:ln>
  </c:spPr>
</c:chartSpace>
</file>

<file path=xl/drawings/_rels/drawing1.xml.rels><?xml version="1.0" encoding="UTF-8"?>
<Relationships xmlns="http://schemas.openxmlformats.org/package/2006/relationships"><Relationship Id="rId1" Type="http://schemas.openxmlformats.org/officeDocument/2006/relationships/image" Target="../media/image1.png"/>
</Relationships>
</file>

<file path=xl/drawings/_rels/drawing2.xml.rels><?xml version="1.0" encoding="UTF-8"?>
<Relationships xmlns="http://schemas.openxmlformats.org/package/2006/relationships"><Relationship Id="rId1" Type="http://schemas.openxmlformats.org/officeDocument/2006/relationships/image" Target="../media/image2.png"/>
</Relationships>
</file>

<file path=xl/drawings/_rels/drawing3.xml.rels><?xml version="1.0" encoding="UTF-8"?>
<Relationships xmlns="http://schemas.openxmlformats.org/package/2006/relationships"><Relationship Id="rId1" Type="http://schemas.openxmlformats.org/officeDocument/2006/relationships/image" Target="../media/image3.png"/><Relationship Id="rId2" Type="http://schemas.openxmlformats.org/officeDocument/2006/relationships/image" Target="../media/image4.png"/>
</Relationships>
</file>

<file path=xl/drawings/_rels/drawing4.xml.rels><?xml version="1.0" encoding="UTF-8"?>
<Relationships xmlns="http://schemas.openxmlformats.org/package/2006/relationships"><Relationship Id="rId1" Type="http://schemas.openxmlformats.org/officeDocument/2006/relationships/image" Target="../media/image5.png"/><Relationship Id="rId2" Type="http://schemas.openxmlformats.org/officeDocument/2006/relationships/image" Target="../media/image6.png"/><Relationship Id="rId3" Type="http://schemas.openxmlformats.org/officeDocument/2006/relationships/image" Target="../media/image7.png"/>
</Relationships>
</file>

<file path=xl/drawings/_rels/drawing5.xml.rels><?xml version="1.0" encoding="UTF-8"?>
<Relationships xmlns="http://schemas.openxmlformats.org/package/2006/relationships"><Relationship Id="rId1" Type="http://schemas.openxmlformats.org/officeDocument/2006/relationships/image" Target="../media/image8.png"/><Relationship Id="rId2" Type="http://schemas.openxmlformats.org/officeDocument/2006/relationships/image" Target="../media/image9.png"/><Relationship Id="rId3" Type="http://schemas.openxmlformats.org/officeDocument/2006/relationships/image" Target="../media/image10.png"/><Relationship Id="rId4" Type="http://schemas.openxmlformats.org/officeDocument/2006/relationships/image" Target="../media/image11.png"/>
</Relationships>
</file>

<file path=xl/drawings/_rels/drawing6.xml.rels><?xml version="1.0" encoding="UTF-8"?>
<Relationships xmlns="http://schemas.openxmlformats.org/package/2006/relationships"><Relationship Id="rId1" Type="http://schemas.openxmlformats.org/officeDocument/2006/relationships/image" Target="../media/image12.png"/>
</Relationships>
</file>

<file path=xl/drawings/_rels/drawing7.xml.rels><?xml version="1.0" encoding="UTF-8"?>
<Relationships xmlns="http://schemas.openxmlformats.org/package/2006/relationships"><Relationship Id="rId1" Type="http://schemas.openxmlformats.org/officeDocument/2006/relationships/image" Target="../media/image13.png"/>
</Relationships>
</file>

<file path=xl/drawings/_rels/drawing8.xml.rels><?xml version="1.0" encoding="UTF-8"?>
<Relationships xmlns="http://schemas.openxmlformats.org/package/2006/relationships"><Relationship Id="rId1" Type="http://schemas.openxmlformats.org/officeDocument/2006/relationships/image" Target="../media/image14.png"/>
</Relationships>
</file>

<file path=xl/drawings/_rels/drawing9.xml.rels><?xml version="1.0" encoding="UTF-8"?>
<Relationships xmlns="http://schemas.openxmlformats.org/package/2006/relationships"><Relationship Id="rId1" Type="http://schemas.openxmlformats.org/officeDocument/2006/relationships/image" Target="../media/image12.png"/>
</Relationships>
</file>

<file path=xl/drawings/_rels/drawing10.xml.rels><?xml version="1.0" encoding="UTF-8"?>
<Relationships xmlns="http://schemas.openxmlformats.org/package/2006/relationships"><Relationship Id="rId1" Type="http://schemas.openxmlformats.org/officeDocument/2006/relationships/image" Target="../media/image15.png"/>
</Relationships>
</file>

<file path=xl/drawings/_rels/drawing11.xml.rels><?xml version="1.0" encoding="UTF-8"?>
<Relationships xmlns="http://schemas.openxmlformats.org/package/2006/relationships"><Relationship Id="rId1" Type="http://schemas.openxmlformats.org/officeDocument/2006/relationships/image" Target="../media/image16.png"/>
</Relationships>
</file>

<file path=xl/drawings/_rels/drawing12.xml.rels><?xml version="1.0" encoding="UTF-8"?>
<Relationships xmlns="http://schemas.openxmlformats.org/package/2006/relationships"><Relationship Id="rId1" Type="http://schemas.openxmlformats.org/officeDocument/2006/relationships/image" Target="../media/image17.png"/>
</Relationships>
</file>

<file path=xl/drawings/_rels/drawing13.xml.rels><?xml version="1.0" encoding="UTF-8"?>
<Relationships xmlns="http://schemas.openxmlformats.org/package/2006/relationships"><Relationship Id="rId1" Type="http://schemas.openxmlformats.org/officeDocument/2006/relationships/image" Target="../media/image18.png"/>
</Relationships>
</file>

<file path=xl/drawings/_rels/drawing14.xml.rels><?xml version="1.0" encoding="UTF-8"?>
<Relationships xmlns="http://schemas.openxmlformats.org/package/2006/relationships"><Relationship Id="rId1" Type="http://schemas.openxmlformats.org/officeDocument/2006/relationships/image" Target="../media/image19.png"/>
</Relationships>
</file>

<file path=xl/drawings/_rels/drawing15.xml.rels><?xml version="1.0" encoding="UTF-8"?>
<Relationships xmlns="http://schemas.openxmlformats.org/package/2006/relationships"><Relationship Id="rId1" Type="http://schemas.openxmlformats.org/officeDocument/2006/relationships/image" Target="../media/image20.png"/>
</Relationships>
</file>

<file path=xl/drawings/_rels/drawing16.xml.rels><?xml version="1.0" encoding="UTF-8"?>
<Relationships xmlns="http://schemas.openxmlformats.org/package/2006/relationships"><Relationship Id="rId1" Type="http://schemas.openxmlformats.org/officeDocument/2006/relationships/image" Target="../media/image21.png"/>
</Relationships>
</file>

<file path=xl/drawings/_rels/drawing17.xml.rels><?xml version="1.0" encoding="UTF-8"?>
<Relationships xmlns="http://schemas.openxmlformats.org/package/2006/relationships"><Relationship Id="rId1" Type="http://schemas.openxmlformats.org/officeDocument/2006/relationships/image" Target="../media/image22.png"/>
</Relationships>
</file>

<file path=xl/drawings/_rels/drawing18.xml.rels><?xml version="1.0" encoding="UTF-8"?>
<Relationships xmlns="http://schemas.openxmlformats.org/package/2006/relationships"><Relationship Id="rId1" Type="http://schemas.openxmlformats.org/officeDocument/2006/relationships/image" Target="../media/image23.png"/>
</Relationships>
</file>

<file path=xl/drawings/_rels/drawing19.xml.rels><?xml version="1.0" encoding="UTF-8"?>
<Relationships xmlns="http://schemas.openxmlformats.org/package/2006/relationships"><Relationship Id="rId1" Type="http://schemas.openxmlformats.org/officeDocument/2006/relationships/image" Target="../media/image24.png"/>
</Relationships>
</file>

<file path=xl/drawings/_rels/drawing20.xml.rels><?xml version="1.0" encoding="UTF-8"?>
<Relationships xmlns="http://schemas.openxmlformats.org/package/2006/relationships"><Relationship Id="rId1" Type="http://schemas.openxmlformats.org/officeDocument/2006/relationships/image" Target="../media/image25.png"/>
</Relationships>
</file>

<file path=xl/drawings/_rels/drawing21.xml.rels><?xml version="1.0" encoding="UTF-8"?>
<Relationships xmlns="http://schemas.openxmlformats.org/package/2006/relationships"><Relationship Id="rId1" Type="http://schemas.openxmlformats.org/officeDocument/2006/relationships/image" Target="../media/image26.png"/><Relationship Id="rId2" Type="http://schemas.openxmlformats.org/officeDocument/2006/relationships/image" Target="../media/image27.png"/><Relationship Id="rId3" Type="http://schemas.openxmlformats.org/officeDocument/2006/relationships/image" Target="../media/image28.png"/>
</Relationships>
</file>

<file path=xl/drawings/_rels/drawing22.xml.rels><?xml version="1.0" encoding="UTF-8"?>
<Relationships xmlns="http://schemas.openxmlformats.org/package/2006/relationships"><Relationship Id="rId1" Type="http://schemas.openxmlformats.org/officeDocument/2006/relationships/image" Target="../media/image29.png"/>
</Relationships>
</file>

<file path=xl/drawings/_rels/drawing23.xml.rels><?xml version="1.0" encoding="UTF-8"?>
<Relationships xmlns="http://schemas.openxmlformats.org/package/2006/relationships"><Relationship Id="rId1" Type="http://schemas.openxmlformats.org/officeDocument/2006/relationships/image" Target="../media/image30.png"/>
</Relationships>
</file>

<file path=xl/drawings/_rels/drawing24.xml.rels><?xml version="1.0" encoding="UTF-8"?>
<Relationships xmlns="http://schemas.openxmlformats.org/package/2006/relationships"><Relationship Id="rId1" Type="http://schemas.openxmlformats.org/officeDocument/2006/relationships/image" Target="../media/image31.png"/>
</Relationships>
</file>

<file path=xl/drawings/_rels/drawing25.xml.rels><?xml version="1.0" encoding="UTF-8"?>
<Relationships xmlns="http://schemas.openxmlformats.org/package/2006/relationships"><Relationship Id="rId1" Type="http://schemas.openxmlformats.org/officeDocument/2006/relationships/image" Target="../media/image32.png"/>
</Relationships>
</file>

<file path=xl/drawings/_rels/drawing26.xml.rels><?xml version="1.0" encoding="UTF-8"?>
<Relationships xmlns="http://schemas.openxmlformats.org/package/2006/relationships"><Relationship Id="rId1" Type="http://schemas.openxmlformats.org/officeDocument/2006/relationships/chart" Target="../charts/chart1.xml"/><Relationship Id="rId2" Type="http://schemas.openxmlformats.org/officeDocument/2006/relationships/chart" Target="../charts/chart2.xml"/><Relationship Id="rId3" Type="http://schemas.openxmlformats.org/officeDocument/2006/relationships/chart" Target="../charts/chart3.xml"/><Relationship Id="rId4" Type="http://schemas.openxmlformats.org/officeDocument/2006/relationships/chart" Target="../charts/chart4.xml"/><Relationship Id="rId5" Type="http://schemas.openxmlformats.org/officeDocument/2006/relationships/chart" Target="../charts/chart5.xml"/><Relationship Id="rId6" Type="http://schemas.openxmlformats.org/officeDocument/2006/relationships/chart" Target="../charts/chart6.xml"/>
</Relationships>
</file>

<file path=xl/drawings/drawing1.xml><?xml version="1.0" encoding="utf-8"?>
<xdr:wsDr xmlns:xdr="http://schemas.openxmlformats.org/drawingml/2006/spreadsheetDrawing" xmlns:a="http://schemas.openxmlformats.org/drawingml/2006/main" xmlns:r="http://schemas.openxmlformats.org/officeDocument/2006/relationships">
  <xdr:twoCellAnchor editAs="oneCell">
    <xdr:from>
      <xdr:col>0</xdr:col>
      <xdr:colOff>0</xdr:colOff>
      <xdr:row>51</xdr:row>
      <xdr:rowOff>36720</xdr:rowOff>
    </xdr:from>
    <xdr:to>
      <xdr:col>1</xdr:col>
      <xdr:colOff>4145040</xdr:colOff>
      <xdr:row>74</xdr:row>
      <xdr:rowOff>17280</xdr:rowOff>
    </xdr:to>
    <xdr:pic>
      <xdr:nvPicPr>
        <xdr:cNvPr id="0" name="Image 1" descr="Picture"/>
        <xdr:cNvPicPr/>
      </xdr:nvPicPr>
      <xdr:blipFill>
        <a:blip r:embed="rId1"/>
        <a:stretch/>
      </xdr:blipFill>
      <xdr:spPr>
        <a:xfrm>
          <a:off x="0" y="10353600"/>
          <a:ext cx="7810200" cy="4514400"/>
        </a:xfrm>
        <a:prstGeom prst="rect">
          <a:avLst/>
        </a:prstGeom>
        <a:ln w="0">
          <a:noFill/>
        </a:ln>
      </xdr:spPr>
    </xdr:pic>
    <xdr:clientData/>
  </xdr:twoCellAnchor>
</xdr:wsDr>
</file>

<file path=xl/drawings/drawing2.xml><?xml version="1.0" encoding="utf-8"?>
<xdr:wsDr xmlns:xdr="http://schemas.openxmlformats.org/drawingml/2006/spreadsheetDrawing" xmlns:a="http://schemas.openxmlformats.org/drawingml/2006/main" xmlns:r="http://schemas.openxmlformats.org/officeDocument/2006/relationships">
  <xdr:twoCellAnchor editAs="oneCell">
    <xdr:from>
      <xdr:col>0</xdr:col>
      <xdr:colOff>0</xdr:colOff>
      <xdr:row>2</xdr:row>
      <xdr:rowOff>160560</xdr:rowOff>
    </xdr:from>
    <xdr:to>
      <xdr:col>2</xdr:col>
      <xdr:colOff>1918080</xdr:colOff>
      <xdr:row>29</xdr:row>
      <xdr:rowOff>131760</xdr:rowOff>
    </xdr:to>
    <xdr:pic>
      <xdr:nvPicPr>
        <xdr:cNvPr id="1" name="Image 1" descr="Picture"/>
        <xdr:cNvPicPr/>
      </xdr:nvPicPr>
      <xdr:blipFill>
        <a:blip r:embed="rId1"/>
        <a:stretch/>
      </xdr:blipFill>
      <xdr:spPr>
        <a:xfrm>
          <a:off x="0" y="561960"/>
          <a:ext cx="8191080" cy="5114520"/>
        </a:xfrm>
        <a:prstGeom prst="rect">
          <a:avLst/>
        </a:prstGeom>
        <a:ln w="0">
          <a:noFill/>
        </a:ln>
      </xdr:spPr>
    </xdr:pic>
    <xdr:clientData/>
  </xdr:twoCellAnchor>
</xdr:wsDr>
</file>

<file path=xl/drawings/drawing3.xml><?xml version="1.0" encoding="utf-8"?>
<xdr:wsDr xmlns:xdr="http://schemas.openxmlformats.org/drawingml/2006/spreadsheetDrawing" xmlns:a="http://schemas.openxmlformats.org/drawingml/2006/main" xmlns:r="http://schemas.openxmlformats.org/officeDocument/2006/relationships">
  <xdr:twoCellAnchor editAs="oneCell">
    <xdr:from>
      <xdr:col>0</xdr:col>
      <xdr:colOff>0</xdr:colOff>
      <xdr:row>40</xdr:row>
      <xdr:rowOff>199440</xdr:rowOff>
    </xdr:from>
    <xdr:to>
      <xdr:col>7</xdr:col>
      <xdr:colOff>902520</xdr:colOff>
      <xdr:row>60</xdr:row>
      <xdr:rowOff>31320</xdr:rowOff>
    </xdr:to>
    <xdr:pic>
      <xdr:nvPicPr>
        <xdr:cNvPr id="2" name="Image 1" descr="Picture"/>
        <xdr:cNvPicPr/>
      </xdr:nvPicPr>
      <xdr:blipFill>
        <a:blip r:embed="rId1"/>
        <a:stretch/>
      </xdr:blipFill>
      <xdr:spPr>
        <a:xfrm>
          <a:off x="0" y="10163160"/>
          <a:ext cx="7810200" cy="4295520"/>
        </a:xfrm>
        <a:prstGeom prst="rect">
          <a:avLst/>
        </a:prstGeom>
        <a:ln w="0">
          <a:noFill/>
        </a:ln>
      </xdr:spPr>
    </xdr:pic>
    <xdr:clientData/>
  </xdr:twoCellAnchor>
  <xdr:twoCellAnchor editAs="oneCell">
    <xdr:from>
      <xdr:col>0</xdr:col>
      <xdr:colOff>0</xdr:colOff>
      <xdr:row>63</xdr:row>
      <xdr:rowOff>117360</xdr:rowOff>
    </xdr:from>
    <xdr:to>
      <xdr:col>8</xdr:col>
      <xdr:colOff>677880</xdr:colOff>
      <xdr:row>77</xdr:row>
      <xdr:rowOff>79200</xdr:rowOff>
    </xdr:to>
    <xdr:pic>
      <xdr:nvPicPr>
        <xdr:cNvPr id="3" name="Image 2" descr="Picture"/>
        <xdr:cNvPicPr/>
      </xdr:nvPicPr>
      <xdr:blipFill>
        <a:blip r:embed="rId2"/>
        <a:stretch/>
      </xdr:blipFill>
      <xdr:spPr>
        <a:xfrm>
          <a:off x="0" y="15116040"/>
          <a:ext cx="8572320" cy="2628720"/>
        </a:xfrm>
        <a:prstGeom prst="rect">
          <a:avLst/>
        </a:prstGeom>
        <a:ln w="0">
          <a:noFill/>
        </a:ln>
      </xdr:spPr>
    </xdr:pic>
    <xdr:clientData/>
  </xdr:twoCellAnchor>
</xdr:wsDr>
</file>

<file path=xl/drawings/drawing4.xml><?xml version="1.0" encoding="utf-8"?>
<xdr:wsDr xmlns:xdr="http://schemas.openxmlformats.org/drawingml/2006/spreadsheetDrawing" xmlns:a="http://schemas.openxmlformats.org/drawingml/2006/main" xmlns:r="http://schemas.openxmlformats.org/officeDocument/2006/relationships">
  <xdr:twoCellAnchor editAs="oneCell">
    <xdr:from>
      <xdr:col>0</xdr:col>
      <xdr:colOff>0</xdr:colOff>
      <xdr:row>57</xdr:row>
      <xdr:rowOff>129600</xdr:rowOff>
    </xdr:from>
    <xdr:to>
      <xdr:col>3</xdr:col>
      <xdr:colOff>2312280</xdr:colOff>
      <xdr:row>73</xdr:row>
      <xdr:rowOff>19440</xdr:rowOff>
    </xdr:to>
    <xdr:pic>
      <xdr:nvPicPr>
        <xdr:cNvPr id="4" name="Image 1" descr="Picture"/>
        <xdr:cNvPicPr/>
      </xdr:nvPicPr>
      <xdr:blipFill>
        <a:blip r:embed="rId1"/>
        <a:stretch/>
      </xdr:blipFill>
      <xdr:spPr>
        <a:xfrm>
          <a:off x="0" y="14049360"/>
          <a:ext cx="7810200" cy="4295520"/>
        </a:xfrm>
        <a:prstGeom prst="rect">
          <a:avLst/>
        </a:prstGeom>
        <a:ln w="0">
          <a:noFill/>
        </a:ln>
      </xdr:spPr>
    </xdr:pic>
    <xdr:clientData/>
  </xdr:twoCellAnchor>
  <xdr:twoCellAnchor editAs="oneCell">
    <xdr:from>
      <xdr:col>0</xdr:col>
      <xdr:colOff>0</xdr:colOff>
      <xdr:row>78</xdr:row>
      <xdr:rowOff>105480</xdr:rowOff>
    </xdr:from>
    <xdr:to>
      <xdr:col>3</xdr:col>
      <xdr:colOff>2312280</xdr:colOff>
      <xdr:row>104</xdr:row>
      <xdr:rowOff>143280</xdr:rowOff>
    </xdr:to>
    <xdr:pic>
      <xdr:nvPicPr>
        <xdr:cNvPr id="5" name="Image 2" descr="Picture"/>
        <xdr:cNvPicPr/>
      </xdr:nvPicPr>
      <xdr:blipFill>
        <a:blip r:embed="rId2"/>
        <a:stretch/>
      </xdr:blipFill>
      <xdr:spPr>
        <a:xfrm>
          <a:off x="0" y="19383480"/>
          <a:ext cx="7810200" cy="4990680"/>
        </a:xfrm>
        <a:prstGeom prst="rect">
          <a:avLst/>
        </a:prstGeom>
        <a:ln w="0">
          <a:noFill/>
        </a:ln>
      </xdr:spPr>
    </xdr:pic>
    <xdr:clientData/>
  </xdr:twoCellAnchor>
  <xdr:twoCellAnchor editAs="oneCell">
    <xdr:from>
      <xdr:col>0</xdr:col>
      <xdr:colOff>0</xdr:colOff>
      <xdr:row>110</xdr:row>
      <xdr:rowOff>105480</xdr:rowOff>
    </xdr:from>
    <xdr:to>
      <xdr:col>3</xdr:col>
      <xdr:colOff>2312280</xdr:colOff>
      <xdr:row>133</xdr:row>
      <xdr:rowOff>38520</xdr:rowOff>
    </xdr:to>
    <xdr:pic>
      <xdr:nvPicPr>
        <xdr:cNvPr id="6" name="Image 3" descr="Picture"/>
        <xdr:cNvPicPr/>
      </xdr:nvPicPr>
      <xdr:blipFill>
        <a:blip r:embed="rId3"/>
        <a:stretch/>
      </xdr:blipFill>
      <xdr:spPr>
        <a:xfrm>
          <a:off x="0" y="25479360"/>
          <a:ext cx="7810200" cy="4314600"/>
        </a:xfrm>
        <a:prstGeom prst="rect">
          <a:avLst/>
        </a:prstGeom>
        <a:ln w="0">
          <a:noFill/>
        </a:ln>
      </xdr:spPr>
    </xdr:pic>
    <xdr:clientData/>
  </xdr:twoCellAnchor>
</xdr:wsDr>
</file>

<file path=xl/drawings/drawing5.xml><?xml version="1.0" encoding="utf-8"?>
<xdr:wsDr xmlns:xdr="http://schemas.openxmlformats.org/drawingml/2006/spreadsheetDrawing" xmlns:a="http://schemas.openxmlformats.org/drawingml/2006/main" xmlns:r="http://schemas.openxmlformats.org/officeDocument/2006/relationships">
  <xdr:twoCellAnchor editAs="oneCell">
    <xdr:from>
      <xdr:col>0</xdr:col>
      <xdr:colOff>0</xdr:colOff>
      <xdr:row>21</xdr:row>
      <xdr:rowOff>160920</xdr:rowOff>
    </xdr:from>
    <xdr:to>
      <xdr:col>4</xdr:col>
      <xdr:colOff>925200</xdr:colOff>
      <xdr:row>59</xdr:row>
      <xdr:rowOff>131760</xdr:rowOff>
    </xdr:to>
    <xdr:pic>
      <xdr:nvPicPr>
        <xdr:cNvPr id="7" name="Image 1" descr="Picture"/>
        <xdr:cNvPicPr/>
      </xdr:nvPicPr>
      <xdr:blipFill>
        <a:blip r:embed="rId1"/>
        <a:stretch/>
      </xdr:blipFill>
      <xdr:spPr>
        <a:xfrm>
          <a:off x="0" y="4915080"/>
          <a:ext cx="9524520" cy="7210080"/>
        </a:xfrm>
        <a:prstGeom prst="rect">
          <a:avLst/>
        </a:prstGeom>
        <a:ln w="0">
          <a:noFill/>
        </a:ln>
      </xdr:spPr>
    </xdr:pic>
    <xdr:clientData/>
  </xdr:twoCellAnchor>
  <xdr:twoCellAnchor editAs="oneCell">
    <xdr:from>
      <xdr:col>0</xdr:col>
      <xdr:colOff>0</xdr:colOff>
      <xdr:row>98</xdr:row>
      <xdr:rowOff>160560</xdr:rowOff>
    </xdr:from>
    <xdr:to>
      <xdr:col>3</xdr:col>
      <xdr:colOff>216720</xdr:colOff>
      <xdr:row>117</xdr:row>
      <xdr:rowOff>189000</xdr:rowOff>
    </xdr:to>
    <xdr:pic>
      <xdr:nvPicPr>
        <xdr:cNvPr id="8" name="Image 2" descr="Picture"/>
        <xdr:cNvPicPr/>
      </xdr:nvPicPr>
      <xdr:blipFill>
        <a:blip r:embed="rId2"/>
        <a:stretch/>
      </xdr:blipFill>
      <xdr:spPr>
        <a:xfrm>
          <a:off x="0" y="20116800"/>
          <a:ext cx="5714640" cy="3647880"/>
        </a:xfrm>
        <a:prstGeom prst="rect">
          <a:avLst/>
        </a:prstGeom>
        <a:ln w="0">
          <a:noFill/>
        </a:ln>
      </xdr:spPr>
    </xdr:pic>
    <xdr:clientData/>
  </xdr:twoCellAnchor>
  <xdr:twoCellAnchor editAs="oneCell">
    <xdr:from>
      <xdr:col>0</xdr:col>
      <xdr:colOff>0</xdr:colOff>
      <xdr:row>125</xdr:row>
      <xdr:rowOff>67320</xdr:rowOff>
    </xdr:from>
    <xdr:to>
      <xdr:col>3</xdr:col>
      <xdr:colOff>1169280</xdr:colOff>
      <xdr:row>148</xdr:row>
      <xdr:rowOff>114480</xdr:rowOff>
    </xdr:to>
    <xdr:pic>
      <xdr:nvPicPr>
        <xdr:cNvPr id="9" name="Image 3" descr="Picture"/>
        <xdr:cNvPicPr/>
      </xdr:nvPicPr>
      <xdr:blipFill>
        <a:blip r:embed="rId3"/>
        <a:stretch/>
      </xdr:blipFill>
      <xdr:spPr>
        <a:xfrm>
          <a:off x="0" y="25374600"/>
          <a:ext cx="6667200" cy="4428720"/>
        </a:xfrm>
        <a:prstGeom prst="rect">
          <a:avLst/>
        </a:prstGeom>
        <a:ln w="0">
          <a:noFill/>
        </a:ln>
      </xdr:spPr>
    </xdr:pic>
    <xdr:clientData/>
  </xdr:twoCellAnchor>
  <xdr:twoCellAnchor editAs="oneCell">
    <xdr:from>
      <xdr:col>0</xdr:col>
      <xdr:colOff>0</xdr:colOff>
      <xdr:row>159</xdr:row>
      <xdr:rowOff>71280</xdr:rowOff>
    </xdr:from>
    <xdr:to>
      <xdr:col>3</xdr:col>
      <xdr:colOff>1740600</xdr:colOff>
      <xdr:row>180</xdr:row>
      <xdr:rowOff>127800</xdr:rowOff>
    </xdr:to>
    <xdr:pic>
      <xdr:nvPicPr>
        <xdr:cNvPr id="10" name="Image 4" descr="Picture"/>
        <xdr:cNvPicPr/>
      </xdr:nvPicPr>
      <xdr:blipFill>
        <a:blip r:embed="rId4"/>
        <a:stretch/>
      </xdr:blipFill>
      <xdr:spPr>
        <a:xfrm>
          <a:off x="0" y="32308920"/>
          <a:ext cx="7238520" cy="4057200"/>
        </a:xfrm>
        <a:prstGeom prst="rect">
          <a:avLst/>
        </a:prstGeom>
        <a:ln w="0">
          <a:noFill/>
        </a:ln>
      </xdr:spPr>
    </xdr:pic>
    <xdr:clientData/>
  </xdr:twoCellAnchor>
</xdr:wsDr>
</file>

<file path=xl/drawings/drawing6.xml><?xml version="1.0" encoding="utf-8"?>
<xdr:wsDr xmlns:xdr="http://schemas.openxmlformats.org/drawingml/2006/spreadsheetDrawing" xmlns:a="http://schemas.openxmlformats.org/drawingml/2006/main" xmlns:r="http://schemas.openxmlformats.org/officeDocument/2006/relationships">
  <xdr:twoCellAnchor editAs="oneCell">
    <xdr:from>
      <xdr:col>0</xdr:col>
      <xdr:colOff>0</xdr:colOff>
      <xdr:row>29</xdr:row>
      <xdr:rowOff>160560</xdr:rowOff>
    </xdr:from>
    <xdr:to>
      <xdr:col>3</xdr:col>
      <xdr:colOff>3074400</xdr:colOff>
      <xdr:row>49</xdr:row>
      <xdr:rowOff>103320</xdr:rowOff>
    </xdr:to>
    <xdr:pic>
      <xdr:nvPicPr>
        <xdr:cNvPr id="11" name="Image 1" descr="Picture"/>
        <xdr:cNvPicPr/>
      </xdr:nvPicPr>
      <xdr:blipFill>
        <a:blip r:embed="rId1"/>
        <a:stretch/>
      </xdr:blipFill>
      <xdr:spPr>
        <a:xfrm>
          <a:off x="0" y="6086520"/>
          <a:ext cx="8572320" cy="3752640"/>
        </a:xfrm>
        <a:prstGeom prst="rect">
          <a:avLst/>
        </a:prstGeom>
        <a:ln w="0">
          <a:noFill/>
        </a:ln>
      </xdr:spPr>
    </xdr:pic>
    <xdr:clientData/>
  </xdr:twoCellAnchor>
</xdr:wsDr>
</file>

<file path=xl/drawings/drawing7.xml><?xml version="1.0" encoding="utf-8"?>
<xdr:wsDr xmlns:xdr="http://schemas.openxmlformats.org/drawingml/2006/spreadsheetDrawing" xmlns:a="http://schemas.openxmlformats.org/drawingml/2006/main" xmlns:r="http://schemas.openxmlformats.org/officeDocument/2006/relationships">
  <xdr:twoCellAnchor editAs="oneCell">
    <xdr:from>
      <xdr:col>0</xdr:col>
      <xdr:colOff>0</xdr:colOff>
      <xdr:row>14</xdr:row>
      <xdr:rowOff>212760</xdr:rowOff>
    </xdr:from>
    <xdr:to>
      <xdr:col>5</xdr:col>
      <xdr:colOff>2876400</xdr:colOff>
      <xdr:row>27</xdr:row>
      <xdr:rowOff>18000</xdr:rowOff>
    </xdr:to>
    <xdr:pic>
      <xdr:nvPicPr>
        <xdr:cNvPr id="12" name="Image 1" descr="Picture"/>
        <xdr:cNvPicPr/>
      </xdr:nvPicPr>
      <xdr:blipFill>
        <a:blip r:embed="rId1"/>
        <a:stretch/>
      </xdr:blipFill>
      <xdr:spPr>
        <a:xfrm>
          <a:off x="0" y="4295880"/>
          <a:ext cx="7810200" cy="3638160"/>
        </a:xfrm>
        <a:prstGeom prst="rect">
          <a:avLst/>
        </a:prstGeom>
        <a:ln w="0">
          <a:noFill/>
        </a:ln>
      </xdr:spPr>
    </xdr:pic>
    <xdr:clientData/>
  </xdr:twoCellAnchor>
</xdr:wsDr>
</file>

<file path=xl/drawings/drawing8.xml><?xml version="1.0" encoding="utf-8"?>
<xdr:wsDr xmlns:xdr="http://schemas.openxmlformats.org/drawingml/2006/spreadsheetDrawing" xmlns:a="http://schemas.openxmlformats.org/drawingml/2006/main" xmlns:r="http://schemas.openxmlformats.org/officeDocument/2006/relationships">
  <xdr:twoCellAnchor editAs="oneCell">
    <xdr:from>
      <xdr:col>0</xdr:col>
      <xdr:colOff>0</xdr:colOff>
      <xdr:row>39</xdr:row>
      <xdr:rowOff>168120</xdr:rowOff>
    </xdr:from>
    <xdr:to>
      <xdr:col>2</xdr:col>
      <xdr:colOff>3299040</xdr:colOff>
      <xdr:row>60</xdr:row>
      <xdr:rowOff>110880</xdr:rowOff>
    </xdr:to>
    <xdr:pic>
      <xdr:nvPicPr>
        <xdr:cNvPr id="13" name="Image 1" descr="Picture"/>
        <xdr:cNvPicPr/>
      </xdr:nvPicPr>
      <xdr:blipFill>
        <a:blip r:embed="rId1"/>
        <a:stretch/>
      </xdr:blipFill>
      <xdr:spPr>
        <a:xfrm>
          <a:off x="0" y="8686800"/>
          <a:ext cx="7810200" cy="3943080"/>
        </a:xfrm>
        <a:prstGeom prst="rect">
          <a:avLst/>
        </a:prstGeom>
        <a:ln w="0">
          <a:noFill/>
        </a:ln>
      </xdr:spPr>
    </xdr:pic>
    <xdr:clientData/>
  </xdr:twoCellAnchor>
</xdr:wsDr>
</file>

<file path=xl/drawings/drawing9.xml><?xml version="1.0" encoding="utf-8"?>
<xdr:wsDr xmlns:xdr="http://schemas.openxmlformats.org/drawingml/2006/spreadsheetDrawing" xmlns:a="http://schemas.openxmlformats.org/drawingml/2006/main" xmlns:r="http://schemas.openxmlformats.org/officeDocument/2006/relationships">
  <xdr:twoCellAnchor editAs="oneCell">
    <xdr:from>
      <xdr:col>0</xdr:col>
      <xdr:colOff>0</xdr:colOff>
      <xdr:row>77</xdr:row>
      <xdr:rowOff>78840</xdr:rowOff>
    </xdr:from>
    <xdr:to>
      <xdr:col>3</xdr:col>
      <xdr:colOff>255240</xdr:colOff>
      <xdr:row>97</xdr:row>
      <xdr:rowOff>21600</xdr:rowOff>
    </xdr:to>
    <xdr:pic>
      <xdr:nvPicPr>
        <xdr:cNvPr id="14" name="Image 1" descr="Picture"/>
        <xdr:cNvPicPr/>
      </xdr:nvPicPr>
      <xdr:blipFill>
        <a:blip r:embed="rId1"/>
        <a:stretch/>
      </xdr:blipFill>
      <xdr:spPr>
        <a:xfrm>
          <a:off x="0" y="15764040"/>
          <a:ext cx="8572320" cy="3752640"/>
        </a:xfrm>
        <a:prstGeom prst="rect">
          <a:avLst/>
        </a:prstGeom>
        <a:ln w="0">
          <a:noFill/>
        </a:ln>
      </xdr:spPr>
    </xdr:pic>
    <xdr:clientData/>
  </xdr:twoCellAnchor>
</xdr:wsDr>
</file>

<file path=xl/drawings/drawing10.xml><?xml version="1.0" encoding="utf-8"?>
<xdr:wsDr xmlns:xdr="http://schemas.openxmlformats.org/drawingml/2006/spreadsheetDrawing" xmlns:a="http://schemas.openxmlformats.org/drawingml/2006/main" xmlns:r="http://schemas.openxmlformats.org/officeDocument/2006/relationships">
  <xdr:twoCellAnchor editAs="oneCell">
    <xdr:from>
      <xdr:col>0</xdr:col>
      <xdr:colOff>0</xdr:colOff>
      <xdr:row>22</xdr:row>
      <xdr:rowOff>168120</xdr:rowOff>
    </xdr:from>
    <xdr:to>
      <xdr:col>8</xdr:col>
      <xdr:colOff>296640</xdr:colOff>
      <xdr:row>41</xdr:row>
      <xdr:rowOff>139320</xdr:rowOff>
    </xdr:to>
    <xdr:pic>
      <xdr:nvPicPr>
        <xdr:cNvPr id="15" name="Image 1" descr="Picture"/>
        <xdr:cNvPicPr/>
      </xdr:nvPicPr>
      <xdr:blipFill>
        <a:blip r:embed="rId1"/>
        <a:stretch/>
      </xdr:blipFill>
      <xdr:spPr>
        <a:xfrm>
          <a:off x="0" y="5057640"/>
          <a:ext cx="8191080" cy="3590640"/>
        </a:xfrm>
        <a:prstGeom prst="rect">
          <a:avLst/>
        </a:prstGeom>
        <a:ln w="0">
          <a:noFill/>
        </a:ln>
      </xdr:spPr>
    </xdr:pic>
    <xdr:clientData/>
  </xdr:twoCellAnchor>
</xdr:wsDr>
</file>

<file path=xl/drawings/drawing11.xml><?xml version="1.0" encoding="utf-8"?>
<xdr:wsDr xmlns:xdr="http://schemas.openxmlformats.org/drawingml/2006/spreadsheetDrawing" xmlns:a="http://schemas.openxmlformats.org/drawingml/2006/main" xmlns:r="http://schemas.openxmlformats.org/officeDocument/2006/relationships">
  <xdr:twoCellAnchor editAs="oneCell">
    <xdr:from>
      <xdr:col>0</xdr:col>
      <xdr:colOff>0</xdr:colOff>
      <xdr:row>42</xdr:row>
      <xdr:rowOff>160560</xdr:rowOff>
    </xdr:from>
    <xdr:to>
      <xdr:col>8</xdr:col>
      <xdr:colOff>677880</xdr:colOff>
      <xdr:row>61</xdr:row>
      <xdr:rowOff>102960</xdr:rowOff>
    </xdr:to>
    <xdr:pic>
      <xdr:nvPicPr>
        <xdr:cNvPr id="16" name="Image 1" descr="Picture"/>
        <xdr:cNvPicPr/>
      </xdr:nvPicPr>
      <xdr:blipFill>
        <a:blip r:embed="rId1"/>
        <a:stretch/>
      </xdr:blipFill>
      <xdr:spPr>
        <a:xfrm>
          <a:off x="0" y="8829720"/>
          <a:ext cx="8572320" cy="3561840"/>
        </a:xfrm>
        <a:prstGeom prst="rect">
          <a:avLst/>
        </a:prstGeom>
        <a:ln w="0">
          <a:noFill/>
        </a:ln>
      </xdr:spPr>
    </xdr:pic>
    <xdr:clientData/>
  </xdr:twoCellAnchor>
</xdr:wsDr>
</file>

<file path=xl/drawings/drawing12.xml><?xml version="1.0" encoding="utf-8"?>
<xdr:wsDr xmlns:xdr="http://schemas.openxmlformats.org/drawingml/2006/spreadsheetDrawing" xmlns:a="http://schemas.openxmlformats.org/drawingml/2006/main" xmlns:r="http://schemas.openxmlformats.org/officeDocument/2006/relationships">
  <xdr:twoCellAnchor editAs="oneCell">
    <xdr:from>
      <xdr:col>0</xdr:col>
      <xdr:colOff>0</xdr:colOff>
      <xdr:row>36</xdr:row>
      <xdr:rowOff>240480</xdr:rowOff>
    </xdr:from>
    <xdr:to>
      <xdr:col>3</xdr:col>
      <xdr:colOff>3074400</xdr:colOff>
      <xdr:row>50</xdr:row>
      <xdr:rowOff>106920</xdr:rowOff>
    </xdr:to>
    <xdr:pic>
      <xdr:nvPicPr>
        <xdr:cNvPr id="17" name="Image 1" descr="Picture"/>
        <xdr:cNvPicPr/>
      </xdr:nvPicPr>
      <xdr:blipFill>
        <a:blip r:embed="rId1"/>
        <a:stretch/>
      </xdr:blipFill>
      <xdr:spPr>
        <a:xfrm>
          <a:off x="0" y="8524800"/>
          <a:ext cx="8572320" cy="3609720"/>
        </a:xfrm>
        <a:prstGeom prst="rect">
          <a:avLst/>
        </a:prstGeom>
        <a:ln w="0">
          <a:noFill/>
        </a:ln>
      </xdr:spPr>
    </xdr:pic>
    <xdr:clientData/>
  </xdr:twoCellAnchor>
</xdr:wsDr>
</file>

<file path=xl/drawings/drawing13.xml><?xml version="1.0" encoding="utf-8"?>
<xdr:wsDr xmlns:xdr="http://schemas.openxmlformats.org/drawingml/2006/spreadsheetDrawing" xmlns:a="http://schemas.openxmlformats.org/drawingml/2006/main" xmlns:r="http://schemas.openxmlformats.org/officeDocument/2006/relationships">
  <xdr:twoCellAnchor editAs="oneCell">
    <xdr:from>
      <xdr:col>0</xdr:col>
      <xdr:colOff>0</xdr:colOff>
      <xdr:row>42</xdr:row>
      <xdr:rowOff>151200</xdr:rowOff>
    </xdr:from>
    <xdr:to>
      <xdr:col>7</xdr:col>
      <xdr:colOff>892800</xdr:colOff>
      <xdr:row>62</xdr:row>
      <xdr:rowOff>103320</xdr:rowOff>
    </xdr:to>
    <xdr:pic>
      <xdr:nvPicPr>
        <xdr:cNvPr id="18" name="Image 1" descr="Picture"/>
        <xdr:cNvPicPr/>
      </xdr:nvPicPr>
      <xdr:blipFill>
        <a:blip r:embed="rId1"/>
        <a:stretch/>
      </xdr:blipFill>
      <xdr:spPr>
        <a:xfrm>
          <a:off x="0" y="9325080"/>
          <a:ext cx="7800480" cy="3762000"/>
        </a:xfrm>
        <a:prstGeom prst="rect">
          <a:avLst/>
        </a:prstGeom>
        <a:ln w="0">
          <a:noFill/>
        </a:ln>
      </xdr:spPr>
    </xdr:pic>
    <xdr:clientData/>
  </xdr:twoCellAnchor>
</xdr:wsDr>
</file>

<file path=xl/drawings/drawing14.xml><?xml version="1.0" encoding="utf-8"?>
<xdr:wsDr xmlns:xdr="http://schemas.openxmlformats.org/drawingml/2006/spreadsheetDrawing" xmlns:a="http://schemas.openxmlformats.org/drawingml/2006/main" xmlns:r="http://schemas.openxmlformats.org/officeDocument/2006/relationships">
  <xdr:twoCellAnchor editAs="oneCell">
    <xdr:from>
      <xdr:col>0</xdr:col>
      <xdr:colOff>0</xdr:colOff>
      <xdr:row>40</xdr:row>
      <xdr:rowOff>187560</xdr:rowOff>
    </xdr:from>
    <xdr:to>
      <xdr:col>3</xdr:col>
      <xdr:colOff>3074400</xdr:colOff>
      <xdr:row>61</xdr:row>
      <xdr:rowOff>34920</xdr:rowOff>
    </xdr:to>
    <xdr:pic>
      <xdr:nvPicPr>
        <xdr:cNvPr id="19" name="Image 1" descr="Picture"/>
        <xdr:cNvPicPr/>
      </xdr:nvPicPr>
      <xdr:blipFill>
        <a:blip r:embed="rId1"/>
        <a:stretch/>
      </xdr:blipFill>
      <xdr:spPr>
        <a:xfrm>
          <a:off x="0" y="9553680"/>
          <a:ext cx="8572320" cy="4314600"/>
        </a:xfrm>
        <a:prstGeom prst="rect">
          <a:avLst/>
        </a:prstGeom>
        <a:ln w="0">
          <a:noFill/>
        </a:ln>
      </xdr:spPr>
    </xdr:pic>
    <xdr:clientData/>
  </xdr:twoCellAnchor>
</xdr:wsDr>
</file>

<file path=xl/drawings/drawing15.xml><?xml version="1.0" encoding="utf-8"?>
<xdr:wsDr xmlns:xdr="http://schemas.openxmlformats.org/drawingml/2006/spreadsheetDrawing" xmlns:a="http://schemas.openxmlformats.org/drawingml/2006/main" xmlns:r="http://schemas.openxmlformats.org/officeDocument/2006/relationships">
  <xdr:twoCellAnchor editAs="oneCell">
    <xdr:from>
      <xdr:col>0</xdr:col>
      <xdr:colOff>0</xdr:colOff>
      <xdr:row>64</xdr:row>
      <xdr:rowOff>183240</xdr:rowOff>
    </xdr:from>
    <xdr:to>
      <xdr:col>3</xdr:col>
      <xdr:colOff>407160</xdr:colOff>
      <xdr:row>97</xdr:row>
      <xdr:rowOff>154440</xdr:rowOff>
    </xdr:to>
    <xdr:pic>
      <xdr:nvPicPr>
        <xdr:cNvPr id="20" name="Image 1" descr="Picture"/>
        <xdr:cNvPicPr/>
      </xdr:nvPicPr>
      <xdr:blipFill>
        <a:blip r:embed="rId1"/>
        <a:stretch/>
      </xdr:blipFill>
      <xdr:spPr>
        <a:xfrm>
          <a:off x="0" y="13744440"/>
          <a:ext cx="5905080" cy="6257520"/>
        </a:xfrm>
        <a:prstGeom prst="rect">
          <a:avLst/>
        </a:prstGeom>
        <a:ln w="0">
          <a:noFill/>
        </a:ln>
      </xdr:spPr>
    </xdr:pic>
    <xdr:clientData/>
  </xdr:twoCellAnchor>
</xdr:wsDr>
</file>

<file path=xl/drawings/drawing16.xml><?xml version="1.0" encoding="utf-8"?>
<xdr:wsDr xmlns:xdr="http://schemas.openxmlformats.org/drawingml/2006/spreadsheetDrawing" xmlns:a="http://schemas.openxmlformats.org/drawingml/2006/main" xmlns:r="http://schemas.openxmlformats.org/officeDocument/2006/relationships">
  <xdr:twoCellAnchor editAs="oneCell">
    <xdr:from>
      <xdr:col>0</xdr:col>
      <xdr:colOff>0</xdr:colOff>
      <xdr:row>84</xdr:row>
      <xdr:rowOff>160560</xdr:rowOff>
    </xdr:from>
    <xdr:to>
      <xdr:col>3</xdr:col>
      <xdr:colOff>407160</xdr:colOff>
      <xdr:row>114</xdr:row>
      <xdr:rowOff>55440</xdr:rowOff>
    </xdr:to>
    <xdr:pic>
      <xdr:nvPicPr>
        <xdr:cNvPr id="21" name="Image 1" descr="Picture"/>
        <xdr:cNvPicPr/>
      </xdr:nvPicPr>
      <xdr:blipFill>
        <a:blip r:embed="rId1"/>
        <a:stretch/>
      </xdr:blipFill>
      <xdr:spPr>
        <a:xfrm>
          <a:off x="0" y="17611560"/>
          <a:ext cx="5905080" cy="5609880"/>
        </a:xfrm>
        <a:prstGeom prst="rect">
          <a:avLst/>
        </a:prstGeom>
        <a:ln w="0">
          <a:noFill/>
        </a:ln>
      </xdr:spPr>
    </xdr:pic>
    <xdr:clientData/>
  </xdr:twoCellAnchor>
</xdr:wsDr>
</file>

<file path=xl/drawings/drawing17.xml><?xml version="1.0" encoding="utf-8"?>
<xdr:wsDr xmlns:xdr="http://schemas.openxmlformats.org/drawingml/2006/spreadsheetDrawing" xmlns:a="http://schemas.openxmlformats.org/drawingml/2006/main" xmlns:r="http://schemas.openxmlformats.org/officeDocument/2006/relationships">
  <xdr:twoCellAnchor editAs="oneCell">
    <xdr:from>
      <xdr:col>0</xdr:col>
      <xdr:colOff>0</xdr:colOff>
      <xdr:row>47</xdr:row>
      <xdr:rowOff>54720</xdr:rowOff>
    </xdr:from>
    <xdr:to>
      <xdr:col>3</xdr:col>
      <xdr:colOff>3074400</xdr:colOff>
      <xdr:row>62</xdr:row>
      <xdr:rowOff>140040</xdr:rowOff>
    </xdr:to>
    <xdr:pic>
      <xdr:nvPicPr>
        <xdr:cNvPr id="22" name="Image 1" descr="Picture"/>
        <xdr:cNvPicPr/>
      </xdr:nvPicPr>
      <xdr:blipFill>
        <a:blip r:embed="rId1"/>
        <a:stretch/>
      </xdr:blipFill>
      <xdr:spPr>
        <a:xfrm>
          <a:off x="0" y="11153880"/>
          <a:ext cx="8572320" cy="3409560"/>
        </a:xfrm>
        <a:prstGeom prst="rect">
          <a:avLst/>
        </a:prstGeom>
        <a:ln w="0">
          <a:noFill/>
        </a:ln>
      </xdr:spPr>
    </xdr:pic>
    <xdr:clientData/>
  </xdr:twoCellAnchor>
</xdr:wsDr>
</file>

<file path=xl/drawings/drawing18.xml><?xml version="1.0" encoding="utf-8"?>
<xdr:wsDr xmlns:xdr="http://schemas.openxmlformats.org/drawingml/2006/spreadsheetDrawing" xmlns:a="http://schemas.openxmlformats.org/drawingml/2006/main" xmlns:r="http://schemas.openxmlformats.org/officeDocument/2006/relationships">
  <xdr:twoCellAnchor editAs="oneCell">
    <xdr:from>
      <xdr:col>0</xdr:col>
      <xdr:colOff>0</xdr:colOff>
      <xdr:row>36</xdr:row>
      <xdr:rowOff>236160</xdr:rowOff>
    </xdr:from>
    <xdr:to>
      <xdr:col>8</xdr:col>
      <xdr:colOff>677880</xdr:colOff>
      <xdr:row>47</xdr:row>
      <xdr:rowOff>58680</xdr:rowOff>
    </xdr:to>
    <xdr:pic>
      <xdr:nvPicPr>
        <xdr:cNvPr id="23" name="Image 1" descr="Picture"/>
        <xdr:cNvPicPr/>
      </xdr:nvPicPr>
      <xdr:blipFill>
        <a:blip r:embed="rId1"/>
        <a:stretch/>
      </xdr:blipFill>
      <xdr:spPr>
        <a:xfrm>
          <a:off x="0" y="12411000"/>
          <a:ext cx="8572320" cy="3342960"/>
        </a:xfrm>
        <a:prstGeom prst="rect">
          <a:avLst/>
        </a:prstGeom>
        <a:ln w="0">
          <a:noFill/>
        </a:ln>
      </xdr:spPr>
    </xdr:pic>
    <xdr:clientData/>
  </xdr:twoCellAnchor>
</xdr:wsDr>
</file>

<file path=xl/drawings/drawing19.xml><?xml version="1.0" encoding="utf-8"?>
<xdr:wsDr xmlns:xdr="http://schemas.openxmlformats.org/drawingml/2006/spreadsheetDrawing" xmlns:a="http://schemas.openxmlformats.org/drawingml/2006/main" xmlns:r="http://schemas.openxmlformats.org/officeDocument/2006/relationships">
  <xdr:twoCellAnchor editAs="oneCell">
    <xdr:from>
      <xdr:col>0</xdr:col>
      <xdr:colOff>0</xdr:colOff>
      <xdr:row>26</xdr:row>
      <xdr:rowOff>160560</xdr:rowOff>
    </xdr:from>
    <xdr:to>
      <xdr:col>3</xdr:col>
      <xdr:colOff>2312280</xdr:colOff>
      <xdr:row>54</xdr:row>
      <xdr:rowOff>36720</xdr:rowOff>
    </xdr:to>
    <xdr:pic>
      <xdr:nvPicPr>
        <xdr:cNvPr id="24" name="Image 1" descr="Picture"/>
        <xdr:cNvPicPr/>
      </xdr:nvPicPr>
      <xdr:blipFill>
        <a:blip r:embed="rId1"/>
        <a:stretch/>
      </xdr:blipFill>
      <xdr:spPr>
        <a:xfrm>
          <a:off x="0" y="5400720"/>
          <a:ext cx="7810200" cy="5209920"/>
        </a:xfrm>
        <a:prstGeom prst="rect">
          <a:avLst/>
        </a:prstGeom>
        <a:ln w="0">
          <a:noFill/>
        </a:ln>
      </xdr:spPr>
    </xdr:pic>
    <xdr:clientData/>
  </xdr:twoCellAnchor>
</xdr:wsDr>
</file>

<file path=xl/drawings/drawing20.xml><?xml version="1.0" encoding="utf-8"?>
<xdr:wsDr xmlns:xdr="http://schemas.openxmlformats.org/drawingml/2006/spreadsheetDrawing" xmlns:a="http://schemas.openxmlformats.org/drawingml/2006/main" xmlns:r="http://schemas.openxmlformats.org/officeDocument/2006/relationships">
  <xdr:twoCellAnchor editAs="oneCell">
    <xdr:from>
      <xdr:col>0</xdr:col>
      <xdr:colOff>0</xdr:colOff>
      <xdr:row>49</xdr:row>
      <xdr:rowOff>168480</xdr:rowOff>
    </xdr:from>
    <xdr:to>
      <xdr:col>2</xdr:col>
      <xdr:colOff>4343040</xdr:colOff>
      <xdr:row>69</xdr:row>
      <xdr:rowOff>153000</xdr:rowOff>
    </xdr:to>
    <xdr:pic>
      <xdr:nvPicPr>
        <xdr:cNvPr id="25" name="Image 1" descr="Picture"/>
        <xdr:cNvPicPr/>
      </xdr:nvPicPr>
      <xdr:blipFill>
        <a:blip r:embed="rId1"/>
        <a:stretch/>
      </xdr:blipFill>
      <xdr:spPr>
        <a:xfrm>
          <a:off x="0" y="10049040"/>
          <a:ext cx="8572320" cy="3981240"/>
        </a:xfrm>
        <a:prstGeom prst="rect">
          <a:avLst/>
        </a:prstGeom>
        <a:ln w="0">
          <a:noFill/>
        </a:ln>
      </xdr:spPr>
    </xdr:pic>
    <xdr:clientData/>
  </xdr:twoCellAnchor>
</xdr:wsDr>
</file>

<file path=xl/drawings/drawing21.xml><?xml version="1.0" encoding="utf-8"?>
<xdr:wsDr xmlns:xdr="http://schemas.openxmlformats.org/drawingml/2006/spreadsheetDrawing" xmlns:a="http://schemas.openxmlformats.org/drawingml/2006/main" xmlns:r="http://schemas.openxmlformats.org/officeDocument/2006/relationships">
  <xdr:twoCellAnchor editAs="oneCell">
    <xdr:from>
      <xdr:col>0</xdr:col>
      <xdr:colOff>0</xdr:colOff>
      <xdr:row>29</xdr:row>
      <xdr:rowOff>101520</xdr:rowOff>
    </xdr:from>
    <xdr:to>
      <xdr:col>2</xdr:col>
      <xdr:colOff>7551000</xdr:colOff>
      <xdr:row>49</xdr:row>
      <xdr:rowOff>175320</xdr:rowOff>
    </xdr:to>
    <xdr:pic>
      <xdr:nvPicPr>
        <xdr:cNvPr id="26" name="Image 1" descr="Picture"/>
        <xdr:cNvPicPr/>
      </xdr:nvPicPr>
      <xdr:blipFill>
        <a:blip r:embed="rId1"/>
        <a:stretch/>
      </xdr:blipFill>
      <xdr:spPr>
        <a:xfrm>
          <a:off x="0" y="7810560"/>
          <a:ext cx="9524520" cy="4723920"/>
        </a:xfrm>
        <a:prstGeom prst="rect">
          <a:avLst/>
        </a:prstGeom>
        <a:ln w="0">
          <a:noFill/>
        </a:ln>
      </xdr:spPr>
    </xdr:pic>
    <xdr:clientData/>
  </xdr:twoCellAnchor>
  <xdr:twoCellAnchor editAs="oneCell">
    <xdr:from>
      <xdr:col>0</xdr:col>
      <xdr:colOff>0</xdr:colOff>
      <xdr:row>93</xdr:row>
      <xdr:rowOff>61200</xdr:rowOff>
    </xdr:from>
    <xdr:to>
      <xdr:col>2</xdr:col>
      <xdr:colOff>4693680</xdr:colOff>
      <xdr:row>121</xdr:row>
      <xdr:rowOff>62640</xdr:rowOff>
    </xdr:to>
    <xdr:pic>
      <xdr:nvPicPr>
        <xdr:cNvPr id="27" name="Image 2" descr="Picture"/>
        <xdr:cNvPicPr/>
      </xdr:nvPicPr>
      <xdr:blipFill>
        <a:blip r:embed="rId2"/>
        <a:stretch/>
      </xdr:blipFill>
      <xdr:spPr>
        <a:xfrm>
          <a:off x="0" y="22021920"/>
          <a:ext cx="6667200" cy="5428800"/>
        </a:xfrm>
        <a:prstGeom prst="rect">
          <a:avLst/>
        </a:prstGeom>
        <a:ln w="0">
          <a:noFill/>
        </a:ln>
      </xdr:spPr>
    </xdr:pic>
    <xdr:clientData/>
  </xdr:twoCellAnchor>
  <xdr:twoCellAnchor editAs="oneCell">
    <xdr:from>
      <xdr:col>0</xdr:col>
      <xdr:colOff>0</xdr:colOff>
      <xdr:row>124</xdr:row>
      <xdr:rowOff>158040</xdr:rowOff>
    </xdr:from>
    <xdr:to>
      <xdr:col>2</xdr:col>
      <xdr:colOff>5636520</xdr:colOff>
      <xdr:row>145</xdr:row>
      <xdr:rowOff>110160</xdr:rowOff>
    </xdr:to>
    <xdr:pic>
      <xdr:nvPicPr>
        <xdr:cNvPr id="28" name="Image 3" descr="Picture"/>
        <xdr:cNvPicPr/>
      </xdr:nvPicPr>
      <xdr:blipFill>
        <a:blip r:embed="rId3"/>
        <a:stretch/>
      </xdr:blipFill>
      <xdr:spPr>
        <a:xfrm>
          <a:off x="0" y="28117800"/>
          <a:ext cx="7610040" cy="3952440"/>
        </a:xfrm>
        <a:prstGeom prst="rect">
          <a:avLst/>
        </a:prstGeom>
        <a:ln w="0">
          <a:noFill/>
        </a:ln>
      </xdr:spPr>
    </xdr:pic>
    <xdr:clientData/>
  </xdr:twoCellAnchor>
</xdr:wsDr>
</file>

<file path=xl/drawings/drawing22.xml><?xml version="1.0" encoding="utf-8"?>
<xdr:wsDr xmlns:xdr="http://schemas.openxmlformats.org/drawingml/2006/spreadsheetDrawing" xmlns:a="http://schemas.openxmlformats.org/drawingml/2006/main" xmlns:r="http://schemas.openxmlformats.org/officeDocument/2006/relationships">
  <xdr:twoCellAnchor editAs="oneCell">
    <xdr:from>
      <xdr:col>0</xdr:col>
      <xdr:colOff>0</xdr:colOff>
      <xdr:row>27</xdr:row>
      <xdr:rowOff>74880</xdr:rowOff>
    </xdr:from>
    <xdr:to>
      <xdr:col>8</xdr:col>
      <xdr:colOff>677880</xdr:colOff>
      <xdr:row>47</xdr:row>
      <xdr:rowOff>17640</xdr:rowOff>
    </xdr:to>
    <xdr:pic>
      <xdr:nvPicPr>
        <xdr:cNvPr id="29" name="Image 1" descr="Picture"/>
        <xdr:cNvPicPr/>
      </xdr:nvPicPr>
      <xdr:blipFill>
        <a:blip r:embed="rId1"/>
        <a:stretch/>
      </xdr:blipFill>
      <xdr:spPr>
        <a:xfrm>
          <a:off x="0" y="5943600"/>
          <a:ext cx="8572320" cy="3752640"/>
        </a:xfrm>
        <a:prstGeom prst="rect">
          <a:avLst/>
        </a:prstGeom>
        <a:ln w="0">
          <a:noFill/>
        </a:ln>
      </xdr:spPr>
    </xdr:pic>
    <xdr:clientData/>
  </xdr:twoCellAnchor>
</xdr:wsDr>
</file>

<file path=xl/drawings/drawing23.xml><?xml version="1.0" encoding="utf-8"?>
<xdr:wsDr xmlns:xdr="http://schemas.openxmlformats.org/drawingml/2006/spreadsheetDrawing" xmlns:a="http://schemas.openxmlformats.org/drawingml/2006/main" xmlns:r="http://schemas.openxmlformats.org/officeDocument/2006/relationships">
  <xdr:twoCellAnchor editAs="oneCell">
    <xdr:from>
      <xdr:col>0</xdr:col>
      <xdr:colOff>0</xdr:colOff>
      <xdr:row>19</xdr:row>
      <xdr:rowOff>168120</xdr:rowOff>
    </xdr:from>
    <xdr:to>
      <xdr:col>8</xdr:col>
      <xdr:colOff>296640</xdr:colOff>
      <xdr:row>38</xdr:row>
      <xdr:rowOff>139320</xdr:rowOff>
    </xdr:to>
    <xdr:pic>
      <xdr:nvPicPr>
        <xdr:cNvPr id="30" name="Image 1" descr="Picture"/>
        <xdr:cNvPicPr/>
      </xdr:nvPicPr>
      <xdr:blipFill>
        <a:blip r:embed="rId1"/>
        <a:stretch/>
      </xdr:blipFill>
      <xdr:spPr>
        <a:xfrm>
          <a:off x="0" y="4181400"/>
          <a:ext cx="8191080" cy="3590640"/>
        </a:xfrm>
        <a:prstGeom prst="rect">
          <a:avLst/>
        </a:prstGeom>
        <a:ln w="0">
          <a:noFill/>
        </a:ln>
      </xdr:spPr>
    </xdr:pic>
    <xdr:clientData/>
  </xdr:twoCellAnchor>
</xdr:wsDr>
</file>

<file path=xl/drawings/drawing24.xml><?xml version="1.0" encoding="utf-8"?>
<xdr:wsDr xmlns:xdr="http://schemas.openxmlformats.org/drawingml/2006/spreadsheetDrawing" xmlns:a="http://schemas.openxmlformats.org/drawingml/2006/main" xmlns:r="http://schemas.openxmlformats.org/officeDocument/2006/relationships">
  <xdr:twoCellAnchor editAs="oneCell">
    <xdr:from>
      <xdr:col>0</xdr:col>
      <xdr:colOff>0</xdr:colOff>
      <xdr:row>41</xdr:row>
      <xdr:rowOff>206280</xdr:rowOff>
    </xdr:from>
    <xdr:to>
      <xdr:col>8</xdr:col>
      <xdr:colOff>677880</xdr:colOff>
      <xdr:row>60</xdr:row>
      <xdr:rowOff>95400</xdr:rowOff>
    </xdr:to>
    <xdr:pic>
      <xdr:nvPicPr>
        <xdr:cNvPr id="31" name="Image 1" descr="Picture"/>
        <xdr:cNvPicPr/>
      </xdr:nvPicPr>
      <xdr:blipFill>
        <a:blip r:embed="rId1"/>
        <a:stretch/>
      </xdr:blipFill>
      <xdr:spPr>
        <a:xfrm>
          <a:off x="0" y="10896480"/>
          <a:ext cx="8572320" cy="4628880"/>
        </a:xfrm>
        <a:prstGeom prst="rect">
          <a:avLst/>
        </a:prstGeom>
        <a:ln w="0">
          <a:noFill/>
        </a:ln>
      </xdr:spPr>
    </xdr:pic>
    <xdr:clientData/>
  </xdr:twoCellAnchor>
</xdr:wsDr>
</file>

<file path=xl/drawings/drawing25.xml><?xml version="1.0" encoding="utf-8"?>
<xdr:wsDr xmlns:xdr="http://schemas.openxmlformats.org/drawingml/2006/spreadsheetDrawing" xmlns:a="http://schemas.openxmlformats.org/drawingml/2006/main" xmlns:r="http://schemas.openxmlformats.org/officeDocument/2006/relationships">
  <xdr:twoCellAnchor editAs="oneCell">
    <xdr:from>
      <xdr:col>0</xdr:col>
      <xdr:colOff>0</xdr:colOff>
      <xdr:row>28</xdr:row>
      <xdr:rowOff>12240</xdr:rowOff>
    </xdr:from>
    <xdr:to>
      <xdr:col>7</xdr:col>
      <xdr:colOff>902520</xdr:colOff>
      <xdr:row>44</xdr:row>
      <xdr:rowOff>2160</xdr:rowOff>
    </xdr:to>
    <xdr:pic>
      <xdr:nvPicPr>
        <xdr:cNvPr id="32" name="Image 1" descr="Picture"/>
        <xdr:cNvPicPr/>
      </xdr:nvPicPr>
      <xdr:blipFill>
        <a:blip r:embed="rId1"/>
        <a:stretch/>
      </xdr:blipFill>
      <xdr:spPr>
        <a:xfrm>
          <a:off x="0" y="7686720"/>
          <a:ext cx="7810200" cy="3971520"/>
        </a:xfrm>
        <a:prstGeom prst="rect">
          <a:avLst/>
        </a:prstGeom>
        <a:ln w="0">
          <a:noFill/>
        </a:ln>
      </xdr:spPr>
    </xdr:pic>
    <xdr:clientData/>
  </xdr:twoCellAnchor>
</xdr:wsDr>
</file>

<file path=xl/drawings/drawing26.xml><?xml version="1.0" encoding="utf-8"?>
<xdr:wsDr xmlns:xdr="http://schemas.openxmlformats.org/drawingml/2006/spreadsheetDrawing" xmlns:a="http://schemas.openxmlformats.org/drawingml/2006/main" xmlns:r="http://schemas.openxmlformats.org/officeDocument/2006/relationships">
  <xdr:twoCellAnchor editAs="oneCell">
    <xdr:from>
      <xdr:col>13</xdr:col>
      <xdr:colOff>0</xdr:colOff>
      <xdr:row>3</xdr:row>
      <xdr:rowOff>427320</xdr:rowOff>
    </xdr:from>
    <xdr:to>
      <xdr:col>19</xdr:col>
      <xdr:colOff>558720</xdr:colOff>
      <xdr:row>20</xdr:row>
      <xdr:rowOff>161640</xdr:rowOff>
    </xdr:to>
    <xdr:graphicFrame>
      <xdr:nvGraphicFramePr>
        <xdr:cNvPr id="33" name="Chart 1"/>
        <xdr:cNvGraphicFramePr/>
      </xdr:nvGraphicFramePr>
      <xdr:xfrm>
        <a:off x="12828240" y="1019160"/>
        <a:ext cx="6479640" cy="3239640"/>
      </xdr:xfrm>
      <a:graphic>
        <a:graphicData uri="http://schemas.openxmlformats.org/drawingml/2006/chart">
          <c:chart xmlns:c="http://schemas.openxmlformats.org/drawingml/2006/chart" xmlns:r="http://schemas.openxmlformats.org/officeDocument/2006/relationships" r:id="rId1"/>
        </a:graphicData>
      </a:graphic>
    </xdr:graphicFrame>
    <xdr:clientData/>
  </xdr:twoCellAnchor>
  <xdr:twoCellAnchor editAs="oneCell">
    <xdr:from>
      <xdr:col>13</xdr:col>
      <xdr:colOff>0</xdr:colOff>
      <xdr:row>23</xdr:row>
      <xdr:rowOff>160560</xdr:rowOff>
    </xdr:from>
    <xdr:to>
      <xdr:col>19</xdr:col>
      <xdr:colOff>558720</xdr:colOff>
      <xdr:row>40</xdr:row>
      <xdr:rowOff>161640</xdr:rowOff>
    </xdr:to>
    <xdr:graphicFrame>
      <xdr:nvGraphicFramePr>
        <xdr:cNvPr id="34" name="Chart 2"/>
        <xdr:cNvGraphicFramePr/>
      </xdr:nvGraphicFramePr>
      <xdr:xfrm>
        <a:off x="12828240" y="4829040"/>
        <a:ext cx="6479640" cy="3239640"/>
      </xdr:xfrm>
      <a:graphic>
        <a:graphicData uri="http://schemas.openxmlformats.org/drawingml/2006/chart">
          <c:chart xmlns:c="http://schemas.openxmlformats.org/drawingml/2006/chart" xmlns:r="http://schemas.openxmlformats.org/officeDocument/2006/relationships" r:id="rId2"/>
        </a:graphicData>
      </a:graphic>
    </xdr:graphicFrame>
    <xdr:clientData/>
  </xdr:twoCellAnchor>
  <xdr:twoCellAnchor editAs="oneCell">
    <xdr:from>
      <xdr:col>13</xdr:col>
      <xdr:colOff>0</xdr:colOff>
      <xdr:row>43</xdr:row>
      <xdr:rowOff>160920</xdr:rowOff>
    </xdr:from>
    <xdr:to>
      <xdr:col>19</xdr:col>
      <xdr:colOff>558720</xdr:colOff>
      <xdr:row>60</xdr:row>
      <xdr:rowOff>162000</xdr:rowOff>
    </xdr:to>
    <xdr:graphicFrame>
      <xdr:nvGraphicFramePr>
        <xdr:cNvPr id="35" name="Chart 3"/>
        <xdr:cNvGraphicFramePr/>
      </xdr:nvGraphicFramePr>
      <xdr:xfrm>
        <a:off x="12828240" y="8639280"/>
        <a:ext cx="6479640" cy="3239640"/>
      </xdr:xfrm>
      <a:graphic>
        <a:graphicData uri="http://schemas.openxmlformats.org/drawingml/2006/chart">
          <c:chart xmlns:c="http://schemas.openxmlformats.org/drawingml/2006/chart" xmlns:r="http://schemas.openxmlformats.org/officeDocument/2006/relationships" r:id="rId3"/>
        </a:graphicData>
      </a:graphic>
    </xdr:graphicFrame>
    <xdr:clientData/>
  </xdr:twoCellAnchor>
  <xdr:twoCellAnchor editAs="oneCell">
    <xdr:from>
      <xdr:col>13</xdr:col>
      <xdr:colOff>0</xdr:colOff>
      <xdr:row>63</xdr:row>
      <xdr:rowOff>160560</xdr:rowOff>
    </xdr:from>
    <xdr:to>
      <xdr:col>19</xdr:col>
      <xdr:colOff>558720</xdr:colOff>
      <xdr:row>80</xdr:row>
      <xdr:rowOff>161640</xdr:rowOff>
    </xdr:to>
    <xdr:graphicFrame>
      <xdr:nvGraphicFramePr>
        <xdr:cNvPr id="36" name="Chart 4"/>
        <xdr:cNvGraphicFramePr/>
      </xdr:nvGraphicFramePr>
      <xdr:xfrm>
        <a:off x="12828240" y="12449160"/>
        <a:ext cx="6479640" cy="3239640"/>
      </xdr:xfrm>
      <a:graphic>
        <a:graphicData uri="http://schemas.openxmlformats.org/drawingml/2006/chart">
          <c:chart xmlns:c="http://schemas.openxmlformats.org/drawingml/2006/chart" xmlns:r="http://schemas.openxmlformats.org/officeDocument/2006/relationships" r:id="rId4"/>
        </a:graphicData>
      </a:graphic>
    </xdr:graphicFrame>
    <xdr:clientData/>
  </xdr:twoCellAnchor>
  <xdr:twoCellAnchor editAs="oneCell">
    <xdr:from>
      <xdr:col>13</xdr:col>
      <xdr:colOff>0</xdr:colOff>
      <xdr:row>83</xdr:row>
      <xdr:rowOff>160560</xdr:rowOff>
    </xdr:from>
    <xdr:to>
      <xdr:col>19</xdr:col>
      <xdr:colOff>558720</xdr:colOff>
      <xdr:row>100</xdr:row>
      <xdr:rowOff>161640</xdr:rowOff>
    </xdr:to>
    <xdr:graphicFrame>
      <xdr:nvGraphicFramePr>
        <xdr:cNvPr id="37" name="Chart 5"/>
        <xdr:cNvGraphicFramePr/>
      </xdr:nvGraphicFramePr>
      <xdr:xfrm>
        <a:off x="12828240" y="16259040"/>
        <a:ext cx="6479640" cy="3239640"/>
      </xdr:xfrm>
      <a:graphic>
        <a:graphicData uri="http://schemas.openxmlformats.org/drawingml/2006/chart">
          <c:chart xmlns:c="http://schemas.openxmlformats.org/drawingml/2006/chart" xmlns:r="http://schemas.openxmlformats.org/officeDocument/2006/relationships" r:id="rId5"/>
        </a:graphicData>
      </a:graphic>
    </xdr:graphicFrame>
    <xdr:clientData/>
  </xdr:twoCellAnchor>
  <xdr:twoCellAnchor editAs="oneCell">
    <xdr:from>
      <xdr:col>13</xdr:col>
      <xdr:colOff>0</xdr:colOff>
      <xdr:row>103</xdr:row>
      <xdr:rowOff>160920</xdr:rowOff>
    </xdr:from>
    <xdr:to>
      <xdr:col>19</xdr:col>
      <xdr:colOff>558720</xdr:colOff>
      <xdr:row>120</xdr:row>
      <xdr:rowOff>162000</xdr:rowOff>
    </xdr:to>
    <xdr:graphicFrame>
      <xdr:nvGraphicFramePr>
        <xdr:cNvPr id="38" name="Chart 6"/>
        <xdr:cNvGraphicFramePr/>
      </xdr:nvGraphicFramePr>
      <xdr:xfrm>
        <a:off x="12828240" y="20069280"/>
        <a:ext cx="6479640" cy="3239640"/>
      </xdr:xfrm>
      <a:graphic>
        <a:graphicData uri="http://schemas.openxmlformats.org/drawingml/2006/chart">
          <c:chart xmlns:c="http://schemas.openxmlformats.org/drawingml/2006/chart" xmlns:r="http://schemas.openxmlformats.org/officeDocument/2006/relationships" r:id="rId6"/>
        </a:graphicData>
      </a:graphic>
    </xdr:graphicFrame>
    <xdr:clientData/>
  </xdr:twoCellAnchor>
</xdr:wsDr>
</file>

<file path=xl/theme/theme1.xml><?xml version="1.0" encoding="utf-8"?>
<a:theme xmlns:a="http://schemas.openxmlformats.org/drawingml/2006/main" xmlns:r="http://schemas.openxmlformats.org/officeDocument/2006/relationships" name="Office Theme">
  <a:themeElements>
    <a:clrScheme name="Office">
      <a:dk1>
        <a:srgbClr val="000000"/>
      </a:dk1>
      <a:lt1>
        <a:srgbClr val="ffffff"/>
      </a:lt1>
      <a:dk2>
        <a:srgbClr val="1f497d"/>
      </a:dk2>
      <a:lt2>
        <a:srgbClr val="eeece1"/>
      </a:lt2>
      <a:accent1>
        <a:srgbClr val="4f81bd"/>
      </a:accent1>
      <a:accent2>
        <a:srgbClr val="c0504d"/>
      </a:accent2>
      <a:accent3>
        <a:srgbClr val="9bbb59"/>
      </a:accent3>
      <a:accent4>
        <a:srgbClr val="8064a2"/>
      </a:accent4>
      <a:accent5>
        <a:srgbClr val="4bacc6"/>
      </a:accent5>
      <a:accent6>
        <a:srgbClr val="f79646"/>
      </a:accent6>
      <a:hlink>
        <a:srgbClr val="0000ff"/>
      </a:hlink>
      <a:folHlink>
        <a:srgbClr val="800080"/>
      </a:folHlink>
    </a:clrScheme>
    <a:fontScheme name="Office">
      <a:majorFont>
        <a:latin typeface="Cambria" pitchFamily="0" charset="1"/>
        <a:ea typeface=""/>
        <a:cs typeface=""/>
      </a:majorFont>
      <a:minorFont>
        <a:latin typeface="Calibri" pitchFamily="0" charset="1"/>
        <a:ea typeface=""/>
        <a:cs typeface=""/>
      </a:minorFont>
    </a:fontScheme>
    <a:fmtScheme>
      <a:fillStyleLst>
        <a:solidFill>
          <a:schemeClr val="phClr"/>
        </a:solidFill>
        <a:gradFill>
          <a:gsLst>
            <a:gs pos="0">
              <a:schemeClr val="phClr">
                <a:tint val="50000"/>
              </a:schemeClr>
            </a:gs>
            <a:gs pos="35000">
              <a:schemeClr val="phClr">
                <a:tint val="37000"/>
              </a:schemeClr>
            </a:gs>
            <a:gs pos="100000">
              <a:schemeClr val="phClr">
                <a:tint val="15000"/>
              </a:schemeClr>
            </a:gs>
          </a:gsLst>
          <a:lin ang="16200000" scaled="1"/>
          <a:tileRect l="0" t="0" r="0" b="0"/>
        </a:gradFill>
        <a:gradFill>
          <a:gsLst>
            <a:gs pos="0">
              <a:schemeClr val="phClr">
                <a:shade val="51000"/>
              </a:schemeClr>
            </a:gs>
            <a:gs pos="80000">
              <a:schemeClr val="phClr">
                <a:shade val="93000"/>
              </a:schemeClr>
            </a:gs>
            <a:gs pos="100000">
              <a:schemeClr val="phClr">
                <a:shade val="94000"/>
              </a:schemeClr>
            </a:gs>
          </a:gsLst>
          <a:lin ang="16200000" scaled="0"/>
          <a:tileRect l="0" t="0" r="0" b="0"/>
        </a:gradFill>
      </a:fillStyleLst>
      <a:lnStyleLst>
        <a:ln w="9525" cap="flat" cmpd="sng" algn="ctr">
          <a:prstDash val="solid"/>
        </a:ln>
        <a:ln w="25400" cap="flat" cmpd="sng" algn="ctr">
          <a:prstDash val="solid"/>
        </a:ln>
        <a:ln w="38100" cap="flat" cmpd="sng" algn="ctr">
          <a:prstDash val="solid"/>
        </a:ln>
      </a:lnStyleLst>
      <a:effectStyleLst>
        <a:effectStyle>
          <a:effectLst/>
        </a:effectStyle>
        <a:effectStyle>
          <a:effectLst/>
        </a:effectStyle>
        <a:effectStyle>
          <a:effectLst/>
        </a:effectStyle>
      </a:effectStyleLst>
      <a:bgFillStyleLst>
        <a:solidFill>
          <a:schemeClr val="phClr"/>
        </a:solidFill>
        <a:gradFill>
          <a:gsLst>
            <a:gs pos="0">
              <a:schemeClr val="phClr">
                <a:tint val="40000"/>
              </a:schemeClr>
            </a:gs>
            <a:gs pos="40000">
              <a:schemeClr val="phClr">
                <a:tint val="45000"/>
                <a:shade val="99000"/>
              </a:schemeClr>
            </a:gs>
            <a:gs pos="100000">
              <a:schemeClr val="phClr">
                <a:shade val="20000"/>
              </a:schemeClr>
            </a:gs>
          </a:gsLst>
          <a:path path="circle">
            <a:fillToRect l="50000" t="-80000" r="50000" b="180000"/>
          </a:path>
          <a:tileRect l="0" t="0" r="0" b="0"/>
        </a:gradFill>
        <a:gradFill>
          <a:gsLst>
            <a:gs pos="0">
              <a:schemeClr val="phClr">
                <a:tint val="80000"/>
              </a:schemeClr>
            </a:gs>
            <a:gs pos="100000">
              <a:schemeClr val="phClr">
                <a:shade val="30000"/>
              </a:schemeClr>
            </a:gs>
          </a:gsLst>
          <a:path path="circle">
            <a:fillToRect l="50000" t="50000" r="50000" b="50000"/>
          </a:path>
          <a:tileRect l="0" t="0" r="0" b="0"/>
        </a:gradFill>
      </a:bgFillStyleLst>
    </a:fmtScheme>
  </a:themeElements>
</a:theme>
</file>

<file path=xl/worksheets/_rels/sheet2.xml.rels><?xml version="1.0" encoding="UTF-8"?>
<Relationships xmlns="http://schemas.openxmlformats.org/package/2006/relationships"><Relationship Id="rId1" Type="http://schemas.openxmlformats.org/officeDocument/2006/relationships/drawing" Target="../drawings/drawing1.xml"/>
</Relationships>
</file>

<file path=xl/worksheets/_rels/sheet3.xml.rels><?xml version="1.0" encoding="UTF-8"?>
<Relationships xmlns="http://schemas.openxmlformats.org/package/2006/relationships"><Relationship Id="rId1" Type="http://schemas.openxmlformats.org/officeDocument/2006/relationships/drawing" Target="../drawings/drawing2.xml"/>
</Relationships>
</file>

<file path=xl/worksheets/_rels/sheet5.xml.rels><?xml version="1.0" encoding="UTF-8"?>
<Relationships xmlns="http://schemas.openxmlformats.org/package/2006/relationships"><Relationship Id="rId1" Type="http://schemas.openxmlformats.org/officeDocument/2006/relationships/drawing" Target="../drawings/drawing3.xml"/>
</Relationships>
</file>

<file path=xl/worksheets/_rels/sheet6.xml.rels><?xml version="1.0" encoding="UTF-8"?>
<Relationships xmlns="http://schemas.openxmlformats.org/package/2006/relationships"><Relationship Id="rId1" Type="http://schemas.openxmlformats.org/officeDocument/2006/relationships/drawing" Target="../drawings/drawing4.xml"/>
</Relationships>
</file>

<file path=xl/worksheets/_rels/sheet8.xml.rels><?xml version="1.0" encoding="UTF-8"?>
<Relationships xmlns="http://schemas.openxmlformats.org/package/2006/relationships"><Relationship Id="rId1" Type="http://schemas.openxmlformats.org/officeDocument/2006/relationships/drawing" Target="../drawings/drawing5.xml"/>
</Relationships>
</file>

<file path=xl/worksheets/_rels/sheet9.xml.rels><?xml version="1.0" encoding="UTF-8"?>
<Relationships xmlns="http://schemas.openxmlformats.org/package/2006/relationships"><Relationship Id="rId1" Type="http://schemas.openxmlformats.org/officeDocument/2006/relationships/drawing" Target="../drawings/drawing6.xml"/>
</Relationships>
</file>

<file path=xl/worksheets/_rels/sheet11.xml.rels><?xml version="1.0" encoding="UTF-8"?>
<Relationships xmlns="http://schemas.openxmlformats.org/package/2006/relationships"><Relationship Id="rId1" Type="http://schemas.openxmlformats.org/officeDocument/2006/relationships/drawing" Target="../drawings/drawing7.xml"/>
</Relationships>
</file>

<file path=xl/worksheets/_rels/sheet12.xml.rels><?xml version="1.0" encoding="UTF-8"?>
<Relationships xmlns="http://schemas.openxmlformats.org/package/2006/relationships"><Relationship Id="rId1" Type="http://schemas.openxmlformats.org/officeDocument/2006/relationships/drawing" Target="../drawings/drawing8.xml"/>
</Relationships>
</file>

<file path=xl/worksheets/_rels/sheet13.xml.rels><?xml version="1.0" encoding="UTF-8"?>
<Relationships xmlns="http://schemas.openxmlformats.org/package/2006/relationships"><Relationship Id="rId1" Type="http://schemas.openxmlformats.org/officeDocument/2006/relationships/drawing" Target="../drawings/drawing9.xml"/>
</Relationships>
</file>

<file path=xl/worksheets/_rels/sheet14.xml.rels><?xml version="1.0" encoding="UTF-8"?>
<Relationships xmlns="http://schemas.openxmlformats.org/package/2006/relationships"><Relationship Id="rId1" Type="http://schemas.openxmlformats.org/officeDocument/2006/relationships/drawing" Target="../drawings/drawing10.xml"/>
</Relationships>
</file>

<file path=xl/worksheets/_rels/sheet15.xml.rels><?xml version="1.0" encoding="UTF-8"?>
<Relationships xmlns="http://schemas.openxmlformats.org/package/2006/relationships"><Relationship Id="rId1" Type="http://schemas.openxmlformats.org/officeDocument/2006/relationships/drawing" Target="../drawings/drawing11.xml"/>
</Relationships>
</file>

<file path=xl/worksheets/_rels/sheet16.xml.rels><?xml version="1.0" encoding="UTF-8"?>
<Relationships xmlns="http://schemas.openxmlformats.org/package/2006/relationships"><Relationship Id="rId1" Type="http://schemas.openxmlformats.org/officeDocument/2006/relationships/drawing" Target="../drawings/drawing12.xml"/>
</Relationships>
</file>

<file path=xl/worksheets/_rels/sheet17.xml.rels><?xml version="1.0" encoding="UTF-8"?>
<Relationships xmlns="http://schemas.openxmlformats.org/package/2006/relationships"><Relationship Id="rId1" Type="http://schemas.openxmlformats.org/officeDocument/2006/relationships/drawing" Target="../drawings/drawing13.xml"/>
</Relationships>
</file>

<file path=xl/worksheets/_rels/sheet18.xml.rels><?xml version="1.0" encoding="UTF-8"?>
<Relationships xmlns="http://schemas.openxmlformats.org/package/2006/relationships"><Relationship Id="rId1" Type="http://schemas.openxmlformats.org/officeDocument/2006/relationships/drawing" Target="../drawings/drawing14.xml"/>
</Relationships>
</file>

<file path=xl/worksheets/_rels/sheet19.xml.rels><?xml version="1.0" encoding="UTF-8"?>
<Relationships xmlns="http://schemas.openxmlformats.org/package/2006/relationships"><Relationship Id="rId1" Type="http://schemas.openxmlformats.org/officeDocument/2006/relationships/drawing" Target="../drawings/drawing15.xml"/>
</Relationships>
</file>

<file path=xl/worksheets/_rels/sheet20.xml.rels><?xml version="1.0" encoding="UTF-8"?>
<Relationships xmlns="http://schemas.openxmlformats.org/package/2006/relationships"><Relationship Id="rId1" Type="http://schemas.openxmlformats.org/officeDocument/2006/relationships/drawing" Target="../drawings/drawing16.xml"/>
</Relationships>
</file>

<file path=xl/worksheets/_rels/sheet21.xml.rels><?xml version="1.0" encoding="UTF-8"?>
<Relationships xmlns="http://schemas.openxmlformats.org/package/2006/relationships"><Relationship Id="rId1" Type="http://schemas.openxmlformats.org/officeDocument/2006/relationships/drawing" Target="../drawings/drawing17.xml"/>
</Relationships>
</file>

<file path=xl/worksheets/_rels/sheet22.xml.rels><?xml version="1.0" encoding="UTF-8"?>
<Relationships xmlns="http://schemas.openxmlformats.org/package/2006/relationships"><Relationship Id="rId1" Type="http://schemas.openxmlformats.org/officeDocument/2006/relationships/drawing" Target="../drawings/drawing18.xml"/>
</Relationships>
</file>

<file path=xl/worksheets/_rels/sheet23.xml.rels><?xml version="1.0" encoding="UTF-8"?>
<Relationships xmlns="http://schemas.openxmlformats.org/package/2006/relationships"><Relationship Id="rId1" Type="http://schemas.openxmlformats.org/officeDocument/2006/relationships/drawing" Target="../drawings/drawing19.xml"/>
</Relationships>
</file>

<file path=xl/worksheets/_rels/sheet24.xml.rels><?xml version="1.0" encoding="UTF-8"?>
<Relationships xmlns="http://schemas.openxmlformats.org/package/2006/relationships"><Relationship Id="rId1" Type="http://schemas.openxmlformats.org/officeDocument/2006/relationships/drawing" Target="../drawings/drawing20.xml"/>
</Relationships>
</file>

<file path=xl/worksheets/_rels/sheet27.xml.rels><?xml version="1.0" encoding="UTF-8"?>
<Relationships xmlns="http://schemas.openxmlformats.org/package/2006/relationships"><Relationship Id="rId1" Type="http://schemas.openxmlformats.org/officeDocument/2006/relationships/drawing" Target="../drawings/drawing21.xml"/>
</Relationships>
</file>

<file path=xl/worksheets/_rels/sheet28.xml.rels><?xml version="1.0" encoding="UTF-8"?>
<Relationships xmlns="http://schemas.openxmlformats.org/package/2006/relationships"><Relationship Id="rId1" Type="http://schemas.openxmlformats.org/officeDocument/2006/relationships/drawing" Target="../drawings/drawing22.xml"/>
</Relationships>
</file>

<file path=xl/worksheets/_rels/sheet30.xml.rels><?xml version="1.0" encoding="UTF-8"?>
<Relationships xmlns="http://schemas.openxmlformats.org/package/2006/relationships"><Relationship Id="rId1" Type="http://schemas.openxmlformats.org/officeDocument/2006/relationships/drawing" Target="../drawings/drawing23.xml"/>
</Relationships>
</file>

<file path=xl/worksheets/_rels/sheet31.xml.rels><?xml version="1.0" encoding="UTF-8"?>
<Relationships xmlns="http://schemas.openxmlformats.org/package/2006/relationships"><Relationship Id="rId1" Type="http://schemas.openxmlformats.org/officeDocument/2006/relationships/drawing" Target="../drawings/drawing24.xml"/>
</Relationships>
</file>

<file path=xl/worksheets/_rels/sheet33.xml.rels><?xml version="1.0" encoding="UTF-8"?>
<Relationships xmlns="http://schemas.openxmlformats.org/package/2006/relationships"><Relationship Id="rId1" Type="http://schemas.openxmlformats.org/officeDocument/2006/relationships/drawing" Target="../drawings/drawing25.xml"/>
</Relationships>
</file>

<file path=xl/worksheets/_rels/sheet39.xml.rels><?xml version="1.0" encoding="UTF-8"?>
<Relationships xmlns="http://schemas.openxmlformats.org/package/2006/relationships"><Relationship Id="rId1" Type="http://schemas.openxmlformats.org/officeDocument/2006/relationships/drawing" Target="../drawings/drawing26.xml"/>
</Relationships>
</file>

<file path=xl/worksheets/sheet1.xml><?xml version="1.0" encoding="utf-8"?>
<worksheet xmlns="http://schemas.openxmlformats.org/spreadsheetml/2006/main" xmlns:r="http://schemas.openxmlformats.org/officeDocument/2006/relationships" xmlns:xdr="http://schemas.openxmlformats.org/drawingml/2006/spreadsheetDrawing" xmlns:x14="http://schemas.microsoft.com/office/spreadsheetml/2009/9/main" xmlns:xr2="http://schemas.microsoft.com/office/spreadsheetml/2015/revision2" xmlns:mc="http://schemas.openxmlformats.org/markup-compatibility/2006">
  <sheetPr filterMode="false">
    <pageSetUpPr fitToPage="false"/>
  </sheetPr>
  <dimension ref="A1:L57"/>
  <sheetViews>
    <sheetView showFormulas="false" showGridLines="false" showRowColHeaders="true" showZeros="true" rightToLeft="false" tabSelected="true" showOutlineSymbols="true" defaultGridColor="true" view="normal" topLeftCell="A1" colorId="64" zoomScale="100" zoomScaleNormal="100" zoomScalePageLayoutView="100" workbookViewId="0">
      <selection pane="topLeft" activeCell="A1" activeCellId="0" sqref="A1"/>
    </sheetView>
  </sheetViews>
  <sheetFormatPr defaultColWidth="8.6796875" defaultRowHeight="15" zeroHeight="false" outlineLevelRow="0" outlineLevelCol="0"/>
  <cols>
    <col collapsed="false" customWidth="true" hidden="false" outlineLevel="0" max="1" min="1" style="0" width="26"/>
    <col collapsed="false" customWidth="true" hidden="false" outlineLevel="0" max="2" min="2" style="0" width="110"/>
    <col collapsed="false" customWidth="true" hidden="false" outlineLevel="0" max="39" min="3" style="0" width="14"/>
  </cols>
  <sheetData>
    <row r="1" customFormat="false" ht="17.35" hidden="false" customHeight="false" outlineLevel="0" collapsed="false">
      <c r="A1" s="1" t="s">
        <v>0</v>
      </c>
    </row>
    <row r="2" customFormat="false" ht="27" hidden="false" customHeight="true" outlineLevel="0" collapsed="false">
      <c r="A2" s="2" t="s">
        <v>1</v>
      </c>
      <c r="B2" s="2"/>
      <c r="C2" s="2"/>
      <c r="D2" s="2"/>
      <c r="E2" s="2"/>
      <c r="F2" s="2"/>
      <c r="G2" s="2"/>
      <c r="H2" s="2"/>
      <c r="I2" s="2"/>
      <c r="J2" s="2"/>
      <c r="K2" s="2"/>
      <c r="L2" s="2"/>
    </row>
    <row r="5" customFormat="false" ht="15" hidden="false" customHeight="false" outlineLevel="0" collapsed="false">
      <c r="A5" s="3" t="s">
        <v>2</v>
      </c>
    </row>
    <row r="6" customFormat="false" ht="51.75" hidden="false" customHeight="true" outlineLevel="0" collapsed="false">
      <c r="A6" s="4" t="s">
        <v>3</v>
      </c>
      <c r="B6" s="4"/>
      <c r="C6" s="4"/>
      <c r="D6" s="4"/>
      <c r="E6" s="4"/>
      <c r="F6" s="4"/>
      <c r="G6" s="4"/>
      <c r="H6" s="4"/>
      <c r="I6" s="4"/>
      <c r="J6" s="4"/>
      <c r="K6" s="4"/>
      <c r="L6" s="4"/>
    </row>
    <row r="8" customFormat="false" ht="15" hidden="false" customHeight="false" outlineLevel="0" collapsed="false">
      <c r="A8" s="3" t="s">
        <v>4</v>
      </c>
    </row>
    <row r="9" customFormat="false" ht="27" hidden="false" customHeight="true" outlineLevel="0" collapsed="false">
      <c r="A9" s="4" t="s">
        <v>5</v>
      </c>
      <c r="B9" s="4"/>
      <c r="C9" s="4"/>
      <c r="D9" s="4"/>
      <c r="E9" s="4"/>
      <c r="F9" s="4"/>
      <c r="G9" s="4"/>
      <c r="H9" s="4"/>
      <c r="I9" s="4"/>
      <c r="J9" s="4"/>
      <c r="K9" s="4"/>
      <c r="L9" s="4"/>
    </row>
    <row r="11" customFormat="false" ht="15" hidden="false" customHeight="false" outlineLevel="0" collapsed="false">
      <c r="A11" s="3" t="s">
        <v>6</v>
      </c>
    </row>
    <row r="12" customFormat="false" ht="27" hidden="false" customHeight="true" outlineLevel="0" collapsed="false">
      <c r="A12" s="4" t="s">
        <v>7</v>
      </c>
      <c r="B12" s="4"/>
      <c r="C12" s="4"/>
      <c r="D12" s="4"/>
      <c r="E12" s="4"/>
      <c r="F12" s="4"/>
      <c r="G12" s="4"/>
      <c r="H12" s="4"/>
      <c r="I12" s="4"/>
      <c r="J12" s="4"/>
      <c r="K12" s="4"/>
      <c r="L12" s="4"/>
    </row>
    <row r="14" customFormat="false" ht="15" hidden="false" customHeight="false" outlineLevel="0" collapsed="false">
      <c r="A14" s="3" t="s">
        <v>8</v>
      </c>
    </row>
    <row r="15" customFormat="false" ht="15" hidden="false" customHeight="true" outlineLevel="0" collapsed="false">
      <c r="A15" s="5" t="s">
        <v>9</v>
      </c>
      <c r="B15" s="5" t="s">
        <v>10</v>
      </c>
    </row>
    <row r="16" customFormat="false" ht="15" hidden="false" customHeight="false" outlineLevel="0" collapsed="false">
      <c r="A16" s="6" t="s">
        <v>11</v>
      </c>
      <c r="B16" s="7" t="s">
        <v>12</v>
      </c>
    </row>
    <row r="17" customFormat="false" ht="15" hidden="false" customHeight="false" outlineLevel="0" collapsed="false">
      <c r="A17" s="6" t="s">
        <v>13</v>
      </c>
      <c r="B17" s="7" t="s">
        <v>14</v>
      </c>
    </row>
    <row r="18" customFormat="false" ht="15" hidden="false" customHeight="false" outlineLevel="0" collapsed="false">
      <c r="A18" s="7" t="s">
        <v>15</v>
      </c>
      <c r="B18" s="7" t="s">
        <v>16</v>
      </c>
    </row>
    <row r="19" customFormat="false" ht="15" hidden="false" customHeight="false" outlineLevel="0" collapsed="false">
      <c r="A19" s="7" t="s">
        <v>17</v>
      </c>
      <c r="B19" s="7" t="s">
        <v>18</v>
      </c>
    </row>
    <row r="20" customFormat="false" ht="15" hidden="false" customHeight="false" outlineLevel="0" collapsed="false">
      <c r="A20" s="6" t="s">
        <v>19</v>
      </c>
      <c r="B20" s="7" t="s">
        <v>20</v>
      </c>
    </row>
    <row r="21" customFormat="false" ht="15" hidden="false" customHeight="false" outlineLevel="0" collapsed="false">
      <c r="A21" s="6" t="s">
        <v>21</v>
      </c>
      <c r="B21" s="7" t="s">
        <v>22</v>
      </c>
    </row>
    <row r="22" customFormat="false" ht="15" hidden="false" customHeight="false" outlineLevel="0" collapsed="false">
      <c r="A22" s="6" t="s">
        <v>23</v>
      </c>
      <c r="B22" s="7" t="s">
        <v>24</v>
      </c>
    </row>
    <row r="23" customFormat="false" ht="15" hidden="false" customHeight="false" outlineLevel="0" collapsed="false">
      <c r="A23" s="6" t="s">
        <v>25</v>
      </c>
      <c r="B23" s="7" t="s">
        <v>26</v>
      </c>
    </row>
    <row r="24" customFormat="false" ht="15" hidden="false" customHeight="false" outlineLevel="0" collapsed="false">
      <c r="A24" s="6" t="s">
        <v>27</v>
      </c>
      <c r="B24" s="7" t="s">
        <v>28</v>
      </c>
    </row>
    <row r="25" customFormat="false" ht="15" hidden="false" customHeight="false" outlineLevel="0" collapsed="false">
      <c r="A25" s="6" t="s">
        <v>29</v>
      </c>
      <c r="B25" s="7" t="s">
        <v>30</v>
      </c>
    </row>
    <row r="26" customFormat="false" ht="15" hidden="false" customHeight="false" outlineLevel="0" collapsed="false">
      <c r="A26" s="7" t="s">
        <v>31</v>
      </c>
      <c r="B26" s="7" t="s">
        <v>32</v>
      </c>
    </row>
    <row r="27" customFormat="false" ht="15" hidden="false" customHeight="false" outlineLevel="0" collapsed="false">
      <c r="A27" s="7" t="s">
        <v>33</v>
      </c>
      <c r="B27" s="7" t="s">
        <v>34</v>
      </c>
    </row>
    <row r="28" customFormat="false" ht="15" hidden="false" customHeight="false" outlineLevel="0" collapsed="false">
      <c r="A28" s="6" t="s">
        <v>35</v>
      </c>
      <c r="B28" s="7" t="s">
        <v>36</v>
      </c>
    </row>
    <row r="29" customFormat="false" ht="15" hidden="false" customHeight="false" outlineLevel="0" collapsed="false">
      <c r="A29" s="7" t="s">
        <v>37</v>
      </c>
      <c r="B29" s="7" t="s">
        <v>38</v>
      </c>
    </row>
    <row r="30" customFormat="false" ht="15" hidden="false" customHeight="false" outlineLevel="0" collapsed="false">
      <c r="A30" s="6" t="s">
        <v>39</v>
      </c>
      <c r="B30" s="7" t="s">
        <v>40</v>
      </c>
    </row>
    <row r="31" customFormat="false" ht="15" hidden="false" customHeight="false" outlineLevel="0" collapsed="false">
      <c r="A31" s="7" t="s">
        <v>41</v>
      </c>
      <c r="B31" s="7" t="s">
        <v>42</v>
      </c>
    </row>
    <row r="32" customFormat="false" ht="15" hidden="false" customHeight="false" outlineLevel="0" collapsed="false">
      <c r="A32" s="7" t="s">
        <v>43</v>
      </c>
      <c r="B32" s="7" t="s">
        <v>44</v>
      </c>
    </row>
    <row r="33" customFormat="false" ht="15" hidden="false" customHeight="false" outlineLevel="0" collapsed="false">
      <c r="A33" s="7" t="s">
        <v>45</v>
      </c>
      <c r="B33" s="7" t="s">
        <v>46</v>
      </c>
    </row>
    <row r="34" customFormat="false" ht="15" hidden="false" customHeight="false" outlineLevel="0" collapsed="false">
      <c r="A34" s="7" t="s">
        <v>47</v>
      </c>
      <c r="B34" s="7" t="s">
        <v>48</v>
      </c>
    </row>
    <row r="35" customFormat="false" ht="15" hidden="false" customHeight="false" outlineLevel="0" collapsed="false">
      <c r="A35" s="6" t="s">
        <v>49</v>
      </c>
      <c r="B35" s="7" t="s">
        <v>50</v>
      </c>
    </row>
    <row r="36" customFormat="false" ht="15" hidden="false" customHeight="false" outlineLevel="0" collapsed="false">
      <c r="A36" s="6" t="s">
        <v>51</v>
      </c>
      <c r="B36" s="7" t="s">
        <v>52</v>
      </c>
    </row>
    <row r="37" customFormat="false" ht="15" hidden="false" customHeight="false" outlineLevel="0" collapsed="false">
      <c r="A37" s="6" t="s">
        <v>53</v>
      </c>
      <c r="B37" s="7" t="s">
        <v>54</v>
      </c>
    </row>
    <row r="38" customFormat="false" ht="15" hidden="false" customHeight="false" outlineLevel="0" collapsed="false">
      <c r="A38" s="6" t="s">
        <v>55</v>
      </c>
      <c r="B38" s="7" t="s">
        <v>56</v>
      </c>
    </row>
    <row r="39" customFormat="false" ht="15" hidden="false" customHeight="false" outlineLevel="0" collapsed="false">
      <c r="A39" s="6" t="s">
        <v>57</v>
      </c>
      <c r="B39" s="7" t="s">
        <v>58</v>
      </c>
    </row>
    <row r="40" customFormat="false" ht="15" hidden="false" customHeight="false" outlineLevel="0" collapsed="false">
      <c r="A40" s="6" t="s">
        <v>59</v>
      </c>
      <c r="B40" s="7" t="s">
        <v>60</v>
      </c>
    </row>
    <row r="41" customFormat="false" ht="15" hidden="false" customHeight="false" outlineLevel="0" collapsed="false">
      <c r="A41" s="6" t="s">
        <v>61</v>
      </c>
      <c r="B41" s="7" t="s">
        <v>62</v>
      </c>
    </row>
    <row r="42" customFormat="false" ht="15" hidden="false" customHeight="false" outlineLevel="0" collapsed="false">
      <c r="A42" s="6" t="s">
        <v>63</v>
      </c>
      <c r="B42" s="7" t="s">
        <v>64</v>
      </c>
    </row>
    <row r="43" customFormat="false" ht="15" hidden="false" customHeight="false" outlineLevel="0" collapsed="false">
      <c r="A43" s="6" t="s">
        <v>65</v>
      </c>
      <c r="B43" s="7" t="s">
        <v>66</v>
      </c>
    </row>
    <row r="44" customFormat="false" ht="15" hidden="false" customHeight="false" outlineLevel="0" collapsed="false">
      <c r="A44" s="6" t="s">
        <v>67</v>
      </c>
      <c r="B44" s="7" t="s">
        <v>68</v>
      </c>
    </row>
    <row r="45" customFormat="false" ht="15" hidden="false" customHeight="false" outlineLevel="0" collapsed="false">
      <c r="A45" s="6" t="s">
        <v>69</v>
      </c>
      <c r="B45" s="7" t="s">
        <v>70</v>
      </c>
    </row>
    <row r="46" customFormat="false" ht="15" hidden="false" customHeight="false" outlineLevel="0" collapsed="false">
      <c r="A46" s="6" t="s">
        <v>71</v>
      </c>
      <c r="B46" s="7" t="s">
        <v>72</v>
      </c>
    </row>
    <row r="47" customFormat="false" ht="15" hidden="false" customHeight="false" outlineLevel="0" collapsed="false">
      <c r="A47" s="7" t="s">
        <v>73</v>
      </c>
      <c r="B47" s="7" t="s">
        <v>74</v>
      </c>
    </row>
    <row r="48" customFormat="false" ht="15" hidden="false" customHeight="false" outlineLevel="0" collapsed="false">
      <c r="A48" s="6" t="s">
        <v>75</v>
      </c>
      <c r="B48" s="7" t="s">
        <v>76</v>
      </c>
    </row>
    <row r="49" customFormat="false" ht="15" hidden="false" customHeight="false" outlineLevel="0" collapsed="false">
      <c r="A49" s="6" t="s">
        <v>77</v>
      </c>
      <c r="B49" s="7" t="s">
        <v>78</v>
      </c>
    </row>
    <row r="50" customFormat="false" ht="15" hidden="false" customHeight="false" outlineLevel="0" collapsed="false">
      <c r="A50" s="6" t="s">
        <v>79</v>
      </c>
      <c r="B50" s="7" t="s">
        <v>80</v>
      </c>
    </row>
    <row r="51" customFormat="false" ht="15" hidden="false" customHeight="false" outlineLevel="0" collapsed="false">
      <c r="A51" s="6" t="s">
        <v>81</v>
      </c>
      <c r="B51" s="7" t="s">
        <v>82</v>
      </c>
    </row>
    <row r="52" customFormat="false" ht="15" hidden="false" customHeight="false" outlineLevel="0" collapsed="false">
      <c r="A52" s="6" t="s">
        <v>83</v>
      </c>
      <c r="B52" s="7" t="s">
        <v>84</v>
      </c>
    </row>
    <row r="53" customFormat="false" ht="15" hidden="false" customHeight="false" outlineLevel="0" collapsed="false">
      <c r="A53" s="6" t="s">
        <v>85</v>
      </c>
      <c r="B53" s="7" t="s">
        <v>86</v>
      </c>
    </row>
    <row r="56" customFormat="false" ht="15" hidden="false" customHeight="false" outlineLevel="0" collapsed="false">
      <c r="A56" s="3" t="s">
        <v>87</v>
      </c>
    </row>
    <row r="57" customFormat="false" ht="39" hidden="false" customHeight="true" outlineLevel="0" collapsed="false">
      <c r="A57" s="4" t="s">
        <v>88</v>
      </c>
      <c r="B57" s="4"/>
      <c r="C57" s="4"/>
      <c r="D57" s="4"/>
      <c r="E57" s="4"/>
      <c r="F57" s="4"/>
      <c r="G57" s="4"/>
      <c r="H57" s="4"/>
      <c r="I57" s="4"/>
      <c r="J57" s="4"/>
      <c r="K57" s="4"/>
      <c r="L57" s="4"/>
    </row>
  </sheetData>
  <mergeCells count="5">
    <mergeCell ref="A2:L2"/>
    <mergeCell ref="A6:L6"/>
    <mergeCell ref="A9:L9"/>
    <mergeCell ref="A12:L12"/>
    <mergeCell ref="A57:L57"/>
  </mergeCells>
  <printOptions headings="false" gridLines="false" gridLinesSet="true" horizontalCentered="false" verticalCentered="false"/>
  <pageMargins left="0.75" right="0.75" top="1" bottom="1" header="0.511811023622047" footer="0.511811023622047"/>
  <pageSetup paperSize="9" scale="100" fitToWidth="1" fitToHeight="1" pageOrder="downThenOver" orientation="portrait" blackAndWhite="false" draft="false" cellComments="none" horizontalDpi="300" verticalDpi="300" copies="1"/>
  <headerFooter differentFirst="false" differentOddEven="false">
    <oddHeader/>
    <oddFooter/>
  </headerFooter>
</worksheet>
</file>

<file path=xl/worksheets/sheet2.xml><?xml version="1.0" encoding="utf-8"?>
<worksheet xmlns="http://schemas.openxmlformats.org/spreadsheetml/2006/main" xmlns:r="http://schemas.openxmlformats.org/officeDocument/2006/relationships" xmlns:xdr="http://schemas.openxmlformats.org/drawingml/2006/spreadsheetDrawing" xmlns:x14="http://schemas.microsoft.com/office/spreadsheetml/2009/9/main" xmlns:xr2="http://schemas.microsoft.com/office/spreadsheetml/2015/revision2" xmlns:mc="http://schemas.openxmlformats.org/markup-compatibility/2006">
  <sheetPr filterMode="false">
    <pageSetUpPr fitToPage="false"/>
  </sheetPr>
  <dimension ref="A1:L95"/>
  <sheetViews>
    <sheetView showFormulas="false" showGridLines="false" showRowColHeaders="true" showZeros="true" rightToLeft="false" tabSelected="false" showOutlineSymbols="true" defaultGridColor="true" view="normal" topLeftCell="A1" colorId="64" zoomScale="100" zoomScaleNormal="100" zoomScalePageLayoutView="100" workbookViewId="0">
      <selection pane="topLeft" activeCell="A1" activeCellId="0" sqref="A1"/>
    </sheetView>
  </sheetViews>
  <sheetFormatPr defaultColWidth="8.6796875" defaultRowHeight="15" zeroHeight="false" outlineLevelRow="0" outlineLevelCol="0"/>
  <cols>
    <col collapsed="false" customWidth="true" hidden="false" outlineLevel="0" max="1" min="1" style="0" width="52"/>
    <col collapsed="false" customWidth="true" hidden="false" outlineLevel="0" max="2" min="2" style="0" width="90"/>
    <col collapsed="false" customWidth="true" hidden="false" outlineLevel="0" max="39" min="3" style="0" width="14"/>
  </cols>
  <sheetData>
    <row r="1" customFormat="false" ht="17.35" hidden="false" customHeight="false" outlineLevel="0" collapsed="false">
      <c r="A1" s="1" t="s">
        <v>12</v>
      </c>
    </row>
    <row r="2" customFormat="false" ht="14.25" hidden="false" customHeight="true" outlineLevel="0" collapsed="false">
      <c r="A2" s="2" t="s">
        <v>89</v>
      </c>
      <c r="B2" s="2"/>
      <c r="C2" s="2"/>
      <c r="D2" s="2"/>
      <c r="E2" s="2"/>
      <c r="F2" s="2"/>
      <c r="G2" s="2"/>
      <c r="H2" s="2"/>
      <c r="I2" s="2"/>
      <c r="J2" s="2"/>
      <c r="K2" s="2"/>
      <c r="L2" s="2"/>
    </row>
    <row r="5" customFormat="false" ht="15" hidden="false" customHeight="false" outlineLevel="0" collapsed="false">
      <c r="A5" s="3" t="s">
        <v>90</v>
      </c>
    </row>
    <row r="6" customFormat="false" ht="15" hidden="false" customHeight="true" outlineLevel="0" collapsed="false">
      <c r="A6" s="5" t="s">
        <v>91</v>
      </c>
      <c r="B6" s="5" t="s">
        <v>92</v>
      </c>
    </row>
    <row r="7" customFormat="false" ht="15" hidden="false" customHeight="false" outlineLevel="0" collapsed="false">
      <c r="A7" s="7" t="s">
        <v>93</v>
      </c>
      <c r="B7" s="7" t="s">
        <v>94</v>
      </c>
    </row>
    <row r="8" customFormat="false" ht="15" hidden="false" customHeight="false" outlineLevel="0" collapsed="false">
      <c r="A8" s="7" t="s">
        <v>95</v>
      </c>
      <c r="B8" s="6" t="s">
        <v>96</v>
      </c>
    </row>
    <row r="9" customFormat="false" ht="15" hidden="false" customHeight="false" outlineLevel="0" collapsed="false">
      <c r="A9" s="7" t="s">
        <v>97</v>
      </c>
      <c r="B9" s="7" t="s">
        <v>98</v>
      </c>
    </row>
    <row r="10" customFormat="false" ht="15" hidden="false" customHeight="false" outlineLevel="0" collapsed="false">
      <c r="A10" s="7" t="s">
        <v>99</v>
      </c>
      <c r="B10" s="7" t="s">
        <v>100</v>
      </c>
    </row>
    <row r="11" customFormat="false" ht="15" hidden="false" customHeight="false" outlineLevel="0" collapsed="false">
      <c r="A11" s="7" t="s">
        <v>101</v>
      </c>
      <c r="B11" s="7" t="s">
        <v>102</v>
      </c>
    </row>
    <row r="12" customFormat="false" ht="15" hidden="false" customHeight="false" outlineLevel="0" collapsed="false">
      <c r="A12" s="7" t="s">
        <v>103</v>
      </c>
      <c r="B12" s="6" t="s">
        <v>104</v>
      </c>
    </row>
    <row r="13" customFormat="false" ht="15" hidden="false" customHeight="false" outlineLevel="0" collapsed="false">
      <c r="A13" s="7" t="s">
        <v>105</v>
      </c>
      <c r="B13" s="6" t="s">
        <v>106</v>
      </c>
    </row>
    <row r="14" customFormat="false" ht="15" hidden="false" customHeight="false" outlineLevel="0" collapsed="false">
      <c r="A14" s="7" t="s">
        <v>107</v>
      </c>
      <c r="B14" s="6" t="s">
        <v>108</v>
      </c>
    </row>
    <row r="15" customFormat="false" ht="22.35" hidden="false" customHeight="false" outlineLevel="0" collapsed="false">
      <c r="A15" s="7" t="s">
        <v>109</v>
      </c>
      <c r="B15" s="7" t="s">
        <v>110</v>
      </c>
    </row>
    <row r="16" customFormat="false" ht="15" hidden="false" customHeight="false" outlineLevel="0" collapsed="false">
      <c r="A16" s="7" t="s">
        <v>111</v>
      </c>
      <c r="B16" s="6" t="s">
        <v>112</v>
      </c>
    </row>
    <row r="19" customFormat="false" ht="15" hidden="false" customHeight="false" outlineLevel="0" collapsed="false">
      <c r="A19" s="3" t="s">
        <v>113</v>
      </c>
    </row>
    <row r="20" customFormat="false" ht="24" hidden="false" customHeight="true" outlineLevel="0" collapsed="false">
      <c r="A20" s="5" t="s">
        <v>114</v>
      </c>
      <c r="B20" s="5" t="s">
        <v>115</v>
      </c>
      <c r="C20" s="5" t="s">
        <v>116</v>
      </c>
      <c r="D20" s="5" t="s">
        <v>117</v>
      </c>
      <c r="E20" s="5" t="s">
        <v>118</v>
      </c>
      <c r="F20" s="5" t="s">
        <v>119</v>
      </c>
      <c r="G20" s="5" t="s">
        <v>120</v>
      </c>
      <c r="H20" s="5" t="s">
        <v>121</v>
      </c>
      <c r="I20" s="5" t="s">
        <v>122</v>
      </c>
    </row>
    <row r="21" customFormat="false" ht="15" hidden="false" customHeight="false" outlineLevel="0" collapsed="false">
      <c r="A21" s="7" t="s">
        <v>123</v>
      </c>
      <c r="B21" s="8"/>
      <c r="C21" s="8" t="n">
        <v>0.910866759806315</v>
      </c>
      <c r="D21" s="8" t="n">
        <v>0.0036496370276509</v>
      </c>
      <c r="E21" s="8" t="n">
        <v>0.90633475162485</v>
      </c>
      <c r="F21" s="8" t="n">
        <v>0.0241044800304334</v>
      </c>
      <c r="G21" s="8"/>
      <c r="H21" s="9" t="n">
        <v>0.975002945681631</v>
      </c>
      <c r="I21" s="9" t="n">
        <v>0.732072763041979</v>
      </c>
    </row>
    <row r="22" customFormat="false" ht="15" hidden="false" customHeight="false" outlineLevel="0" collapsed="false">
      <c r="A22" s="7" t="s">
        <v>124</v>
      </c>
      <c r="B22" s="8"/>
      <c r="C22" s="8" t="n">
        <v>0.867630044830469</v>
      </c>
      <c r="D22" s="8" t="n">
        <v>0.00538337192980568</v>
      </c>
      <c r="E22" s="8" t="n">
        <v>0.858739342290771</v>
      </c>
      <c r="F22" s="8" t="n">
        <v>0.0240929884787354</v>
      </c>
      <c r="G22" s="8"/>
      <c r="H22" s="9" t="n">
        <v>0.942503941602563</v>
      </c>
      <c r="I22" s="9" t="n">
        <v>0.663203368877484</v>
      </c>
    </row>
    <row r="23" customFormat="false" ht="15" hidden="false" customHeight="false" outlineLevel="0" collapsed="false">
      <c r="A23" s="7" t="s">
        <v>125</v>
      </c>
      <c r="B23" s="8"/>
      <c r="C23" s="8" t="n">
        <v>0.863286707401236</v>
      </c>
      <c r="D23" s="8" t="n">
        <v>0.00237561217758258</v>
      </c>
      <c r="E23" s="8" t="n">
        <v>0.854067520611159</v>
      </c>
      <c r="F23" s="8" t="n">
        <v>0.031320605274247</v>
      </c>
      <c r="G23" s="8"/>
      <c r="H23" s="9" t="n">
        <v>0.938885802936704</v>
      </c>
      <c r="I23" s="9" t="n">
        <v>0.651111024510075</v>
      </c>
    </row>
    <row r="24" customFormat="false" ht="15" hidden="false" customHeight="false" outlineLevel="0" collapsed="false">
      <c r="A24" s="7" t="s">
        <v>126</v>
      </c>
      <c r="B24" s="8" t="n">
        <v>0.878741717023795</v>
      </c>
      <c r="C24" s="8" t="n">
        <v>0.860638399344656</v>
      </c>
      <c r="D24" s="8" t="n">
        <v>0.00164625946621917</v>
      </c>
      <c r="E24" s="8" t="n">
        <v>0.851163816701349</v>
      </c>
      <c r="F24" s="8" t="n">
        <v>0.0319885512658825</v>
      </c>
      <c r="G24" s="8" t="n">
        <v>0.61270797568163</v>
      </c>
      <c r="H24" s="9" t="n">
        <v>0.934126423044769</v>
      </c>
      <c r="I24" s="9" t="n">
        <v>0.643926465712188</v>
      </c>
    </row>
    <row r="25" customFormat="false" ht="15" hidden="false" customHeight="false" outlineLevel="0" collapsed="false">
      <c r="A25" s="7" t="s">
        <v>127</v>
      </c>
      <c r="B25" s="8"/>
      <c r="C25" s="8" t="n">
        <v>0.85439102941754</v>
      </c>
      <c r="D25" s="8" t="n">
        <v>0.0042439809852901</v>
      </c>
      <c r="E25" s="8" t="n">
        <v>0.858292147433417</v>
      </c>
      <c r="F25" s="8" t="n">
        <v>0.0274283280089279</v>
      </c>
      <c r="G25" s="8"/>
      <c r="H25" s="9" t="n">
        <v>0.876762780050161</v>
      </c>
      <c r="I25" s="9" t="n">
        <v>0.569903200307123</v>
      </c>
    </row>
    <row r="26" customFormat="false" ht="15" hidden="false" customHeight="false" outlineLevel="0" collapsed="false">
      <c r="A26" s="7" t="s">
        <v>128</v>
      </c>
      <c r="B26" s="8" t="n">
        <v>0.84630555415285</v>
      </c>
      <c r="C26" s="8" t="n">
        <v>0.837313089487002</v>
      </c>
      <c r="D26" s="8" t="n">
        <v>0.00618850930508443</v>
      </c>
      <c r="E26" s="8" t="n">
        <v>0.84646124145483</v>
      </c>
      <c r="F26" s="8" t="n">
        <v>0.0275584659412019</v>
      </c>
      <c r="G26" s="8" t="n">
        <v>0.620940991780812</v>
      </c>
      <c r="H26" s="9" t="n">
        <v>0.925884966924204</v>
      </c>
      <c r="I26" s="9" t="n">
        <v>0.467716117199361</v>
      </c>
    </row>
    <row r="27" customFormat="false" ht="15" hidden="false" customHeight="false" outlineLevel="0" collapsed="false">
      <c r="A27" s="7" t="s">
        <v>129</v>
      </c>
      <c r="B27" s="8"/>
      <c r="C27" s="8" t="n">
        <v>0.832420172027807</v>
      </c>
      <c r="D27" s="8" t="n">
        <v>0.00272966732045619</v>
      </c>
      <c r="E27" s="8" t="n">
        <v>0.829866813103121</v>
      </c>
      <c r="F27" s="8" t="n">
        <v>0.024595301242797</v>
      </c>
      <c r="G27" s="8"/>
      <c r="H27" s="9" t="n">
        <v>0.927577331156334</v>
      </c>
      <c r="I27" s="9" t="n">
        <v>0.585030495737792</v>
      </c>
    </row>
    <row r="28" customFormat="false" ht="15" hidden="false" customHeight="false" outlineLevel="0" collapsed="false">
      <c r="A28" s="7" t="s">
        <v>130</v>
      </c>
      <c r="B28" s="8"/>
      <c r="C28" s="8" t="n">
        <v>0.826189915108261</v>
      </c>
      <c r="D28" s="8" t="n">
        <v>0.00135482934175764</v>
      </c>
      <c r="E28" s="8" t="n">
        <v>0.819699961002087</v>
      </c>
      <c r="F28" s="8" t="n">
        <v>0.0284558980300593</v>
      </c>
      <c r="G28" s="8"/>
      <c r="H28" s="9" t="n">
        <v>0.910123185600386</v>
      </c>
      <c r="I28" s="9" t="n">
        <v>0.592157140241685</v>
      </c>
    </row>
    <row r="29" customFormat="false" ht="15" hidden="false" customHeight="false" outlineLevel="0" collapsed="false">
      <c r="A29" s="7" t="s">
        <v>131</v>
      </c>
      <c r="B29" s="8"/>
      <c r="C29" s="8" t="n">
        <v>0.806762162859724</v>
      </c>
      <c r="D29" s="8" t="n">
        <v>0.00292293399166936</v>
      </c>
      <c r="E29" s="8" t="n">
        <v>0.805346547889881</v>
      </c>
      <c r="F29" s="8" t="n">
        <v>0.021103645168043</v>
      </c>
      <c r="G29" s="8"/>
      <c r="H29" s="9" t="n">
        <v>0.848273550023285</v>
      </c>
      <c r="I29" s="9" t="n">
        <v>0.455225850573458</v>
      </c>
    </row>
    <row r="30" customFormat="false" ht="15" hidden="false" customHeight="false" outlineLevel="0" collapsed="false">
      <c r="A30" s="7" t="s">
        <v>132</v>
      </c>
      <c r="B30" s="8"/>
      <c r="C30" s="8" t="n">
        <v>0.802945401089622</v>
      </c>
      <c r="D30" s="8" t="n">
        <v>0.00832116099075837</v>
      </c>
      <c r="E30" s="8" t="n">
        <v>0.80041417527017</v>
      </c>
      <c r="F30" s="8" t="n">
        <v>0.0298200971138396</v>
      </c>
      <c r="G30" s="8"/>
      <c r="H30" s="9" t="n">
        <v>0.836714274492641</v>
      </c>
      <c r="I30" s="9" t="n">
        <v>0.488205359865829</v>
      </c>
    </row>
    <row r="31" customFormat="false" ht="15" hidden="false" customHeight="false" outlineLevel="0" collapsed="false">
      <c r="A31" s="7" t="s">
        <v>133</v>
      </c>
      <c r="B31" s="8" t="n">
        <v>0.832640396797343</v>
      </c>
      <c r="C31" s="8" t="n">
        <v>0.800825071397712</v>
      </c>
      <c r="D31" s="8" t="n">
        <v>0.00696623421792795</v>
      </c>
      <c r="E31" s="8" t="n">
        <v>0.797161941643701</v>
      </c>
      <c r="F31" s="8" t="n">
        <v>0.0281274713880751</v>
      </c>
      <c r="G31" s="8" t="n">
        <v>0.616251328278685</v>
      </c>
      <c r="H31" s="9" t="n">
        <v>0.841939773435001</v>
      </c>
      <c r="I31" s="9" t="n">
        <v>0.481967645770851</v>
      </c>
    </row>
    <row r="32" customFormat="false" ht="15" hidden="false" customHeight="false" outlineLevel="0" collapsed="false">
      <c r="A32" s="7" t="s">
        <v>134</v>
      </c>
      <c r="B32" s="8"/>
      <c r="C32" s="8" t="n">
        <v>0.791525694760053</v>
      </c>
      <c r="D32" s="8" t="n">
        <v>0.00657711358423746</v>
      </c>
      <c r="E32" s="8" t="n">
        <v>0.801924814830109</v>
      </c>
      <c r="F32" s="8" t="n">
        <v>0.0341499130602452</v>
      </c>
      <c r="G32" s="8"/>
      <c r="H32" s="9" t="n">
        <v>0.82210902388527</v>
      </c>
      <c r="I32" s="9" t="n">
        <v>0.481134371966209</v>
      </c>
    </row>
    <row r="33" customFormat="false" ht="15" hidden="false" customHeight="false" outlineLevel="0" collapsed="false">
      <c r="A33" s="7" t="s">
        <v>135</v>
      </c>
      <c r="B33" s="8"/>
      <c r="C33" s="8" t="n">
        <v>0.784669831170361</v>
      </c>
      <c r="D33" s="8" t="n">
        <v>0.00531973154453043</v>
      </c>
      <c r="E33" s="8" t="n">
        <v>0.788350544575343</v>
      </c>
      <c r="F33" s="8" t="n">
        <v>0.0456384667468672</v>
      </c>
      <c r="G33" s="8"/>
      <c r="H33" s="9" t="n">
        <v>0.898540344616697</v>
      </c>
      <c r="I33" s="9" t="n">
        <v>0.34832206018012</v>
      </c>
    </row>
    <row r="34" customFormat="false" ht="15" hidden="false" customHeight="false" outlineLevel="0" collapsed="false">
      <c r="A34" s="7" t="s">
        <v>136</v>
      </c>
      <c r="B34" s="8" t="n">
        <v>0.773955405185522</v>
      </c>
      <c r="C34" s="8" t="n">
        <v>0.781990102509721</v>
      </c>
      <c r="D34" s="8" t="n">
        <v>0.00919331765240101</v>
      </c>
      <c r="E34" s="8" t="n">
        <v>0.794118216091365</v>
      </c>
      <c r="F34" s="8" t="n">
        <v>0.0439538100640525</v>
      </c>
      <c r="G34" s="8" t="n">
        <v>0.608617859380295</v>
      </c>
      <c r="H34" s="9" t="n">
        <v>0.902079791501849</v>
      </c>
      <c r="I34" s="9" t="n">
        <v>0.33030090223897</v>
      </c>
    </row>
    <row r="35" customFormat="false" ht="15" hidden="false" customHeight="false" outlineLevel="0" collapsed="false">
      <c r="A35" s="7" t="s">
        <v>137</v>
      </c>
      <c r="B35" s="8"/>
      <c r="C35" s="8" t="n">
        <v>0.762149674291774</v>
      </c>
      <c r="D35" s="8" t="n">
        <v>0.0126809079882018</v>
      </c>
      <c r="E35" s="8" t="n">
        <v>0.766366214117327</v>
      </c>
      <c r="F35" s="8" t="n">
        <v>0.0225688411742231</v>
      </c>
      <c r="G35" s="8"/>
      <c r="H35" s="9" t="n">
        <v>0.827522345099228</v>
      </c>
      <c r="I35" s="9" t="n">
        <v>0.393419669182187</v>
      </c>
    </row>
    <row r="36" customFormat="false" ht="22.35" hidden="false" customHeight="false" outlineLevel="0" collapsed="false">
      <c r="A36" s="7" t="s">
        <v>138</v>
      </c>
      <c r="B36" s="8"/>
      <c r="C36" s="8" t="n">
        <v>0.729531720783046</v>
      </c>
      <c r="D36" s="8"/>
      <c r="E36" s="8" t="n">
        <v>0.728257141369616</v>
      </c>
      <c r="F36" s="8" t="n">
        <v>0.0350912296815598</v>
      </c>
      <c r="G36" s="8"/>
      <c r="H36" s="9"/>
      <c r="I36" s="9"/>
    </row>
    <row r="37" customFormat="false" ht="15" hidden="false" customHeight="false" outlineLevel="0" collapsed="false">
      <c r="A37" s="7" t="s">
        <v>139</v>
      </c>
      <c r="B37" s="8" t="n">
        <v>0.71114645929068</v>
      </c>
      <c r="C37" s="8" t="n">
        <v>0.719846039040101</v>
      </c>
      <c r="D37" s="8" t="n">
        <v>0.0154867771917399</v>
      </c>
      <c r="E37" s="8" t="n">
        <v>0.728250152235307</v>
      </c>
      <c r="F37" s="8" t="n">
        <v>0.0471187815741658</v>
      </c>
      <c r="G37" s="8" t="n">
        <v>0.545922294926654</v>
      </c>
      <c r="H37" s="9" t="n">
        <v>0.84049077861379</v>
      </c>
      <c r="I37" s="9" t="n">
        <v>0.238925509331682</v>
      </c>
    </row>
    <row r="38" customFormat="false" ht="15" hidden="false" customHeight="false" outlineLevel="0" collapsed="false">
      <c r="A38" s="7" t="s">
        <v>140</v>
      </c>
      <c r="B38" s="8"/>
      <c r="C38" s="8" t="n">
        <v>0.710321948975183</v>
      </c>
      <c r="D38" s="8" t="n">
        <v>0.00912141136807935</v>
      </c>
      <c r="E38" s="8" t="n">
        <v>0.701196019415938</v>
      </c>
      <c r="F38" s="8" t="n">
        <v>0.0274340325726786</v>
      </c>
      <c r="G38" s="8"/>
      <c r="H38" s="9" t="n">
        <v>0.792440679582779</v>
      </c>
      <c r="I38" s="9" t="n">
        <v>0.340002635140096</v>
      </c>
    </row>
    <row r="39" customFormat="false" ht="15" hidden="false" customHeight="false" outlineLevel="0" collapsed="false">
      <c r="A39" s="7" t="s">
        <v>141</v>
      </c>
      <c r="B39" s="8"/>
      <c r="C39" s="8" t="n">
        <v>0.707887974324878</v>
      </c>
      <c r="D39" s="8" t="n">
        <v>0.00362396163056339</v>
      </c>
      <c r="E39" s="8" t="n">
        <v>0.696962921310085</v>
      </c>
      <c r="F39" s="8" t="n">
        <v>0.0249747799195783</v>
      </c>
      <c r="G39" s="8"/>
      <c r="H39" s="9" t="n">
        <v>0.792748433177914</v>
      </c>
      <c r="I39" s="9" t="n">
        <v>0.336541730208794</v>
      </c>
    </row>
    <row r="40" customFormat="false" ht="15" hidden="false" customHeight="false" outlineLevel="0" collapsed="false">
      <c r="A40" s="7" t="s">
        <v>142</v>
      </c>
      <c r="B40" s="8" t="n">
        <v>0.729694434625506</v>
      </c>
      <c r="C40" s="8" t="n">
        <v>0.707200368069933</v>
      </c>
      <c r="D40" s="8" t="n">
        <v>0.00398119183861465</v>
      </c>
      <c r="E40" s="8" t="n">
        <v>0.694546176431937</v>
      </c>
      <c r="F40" s="8" t="n">
        <v>0.0200574611466893</v>
      </c>
      <c r="G40" s="8" t="n">
        <v>0.546139570710707</v>
      </c>
      <c r="H40" s="9" t="n">
        <v>0.791072901412244</v>
      </c>
      <c r="I40" s="9" t="n">
        <v>0.335723024854941</v>
      </c>
    </row>
    <row r="41" customFormat="false" ht="15" hidden="false" customHeight="false" outlineLevel="0" collapsed="false">
      <c r="A41" s="7" t="s">
        <v>143</v>
      </c>
      <c r="B41" s="8"/>
      <c r="C41" s="8" t="n">
        <v>0.702313903056215</v>
      </c>
      <c r="D41" s="8" t="n">
        <v>0.00728712928176356</v>
      </c>
      <c r="E41" s="8" t="n">
        <v>0.691058130521365</v>
      </c>
      <c r="F41" s="8" t="n">
        <v>0.0319977786690701</v>
      </c>
      <c r="G41" s="8"/>
      <c r="H41" s="9" t="n">
        <v>0.797138761242685</v>
      </c>
      <c r="I41" s="9" t="n">
        <v>0.317852023335655</v>
      </c>
    </row>
    <row r="42" customFormat="false" ht="15" hidden="false" customHeight="false" outlineLevel="0" collapsed="false">
      <c r="A42" s="7" t="s">
        <v>144</v>
      </c>
      <c r="B42" s="8"/>
      <c r="C42" s="8" t="n">
        <v>0.701804440404652</v>
      </c>
      <c r="D42" s="8"/>
      <c r="E42" s="8" t="n">
        <v>0.707492258238564</v>
      </c>
      <c r="F42" s="8" t="n">
        <v>0.016241516360786</v>
      </c>
      <c r="G42" s="8"/>
      <c r="H42" s="9"/>
      <c r="I42" s="9"/>
    </row>
    <row r="43" customFormat="false" ht="22.35" hidden="false" customHeight="false" outlineLevel="0" collapsed="false">
      <c r="A43" s="7" t="s">
        <v>145</v>
      </c>
      <c r="B43" s="8" t="n">
        <v>0.710384790183306</v>
      </c>
      <c r="C43" s="8" t="n">
        <v>0.701306479938505</v>
      </c>
      <c r="D43" s="8"/>
      <c r="E43" s="8" t="n">
        <v>0.70466035064411</v>
      </c>
      <c r="F43" s="8"/>
      <c r="G43" s="8"/>
      <c r="H43" s="9" t="n">
        <v>0.765011053319643</v>
      </c>
      <c r="I43" s="9"/>
    </row>
    <row r="44" customFormat="false" ht="15" hidden="false" customHeight="false" outlineLevel="0" collapsed="false">
      <c r="A44" s="7" t="s">
        <v>146</v>
      </c>
      <c r="B44" s="8" t="n">
        <v>0.700773451833897</v>
      </c>
      <c r="C44" s="8" t="n">
        <v>0.69089251348</v>
      </c>
      <c r="D44" s="8" t="n">
        <v>0.00330253329778267</v>
      </c>
      <c r="E44" s="8" t="n">
        <v>0.696716464788965</v>
      </c>
      <c r="F44" s="8" t="n">
        <v>0.0333868467959146</v>
      </c>
      <c r="G44" s="8" t="n">
        <v>0.582697057428264</v>
      </c>
      <c r="H44" s="9" t="n">
        <v>0.805551487709494</v>
      </c>
      <c r="I44" s="9" t="n">
        <v>0.194232324180277</v>
      </c>
    </row>
    <row r="45" customFormat="false" ht="15" hidden="false" customHeight="false" outlineLevel="0" collapsed="false">
      <c r="A45" s="7" t="s">
        <v>147</v>
      </c>
      <c r="B45" s="8"/>
      <c r="C45" s="8" t="n">
        <v>0.665642691623604</v>
      </c>
      <c r="D45" s="8" t="n">
        <v>0.0169538305342426</v>
      </c>
      <c r="E45" s="8" t="n">
        <v>0.653113324020742</v>
      </c>
      <c r="F45" s="8" t="n">
        <v>0.030362129437472</v>
      </c>
      <c r="G45" s="8"/>
      <c r="H45" s="9" t="n">
        <v>0.699011232865952</v>
      </c>
      <c r="I45" s="9" t="n">
        <v>0.205405771663933</v>
      </c>
    </row>
    <row r="46" customFormat="false" ht="15" hidden="false" customHeight="false" outlineLevel="0" collapsed="false">
      <c r="A46" s="7" t="s">
        <v>148</v>
      </c>
      <c r="B46" s="8" t="n">
        <v>0.662480993339954</v>
      </c>
      <c r="C46" s="8" t="n">
        <v>0.653718852923519</v>
      </c>
      <c r="D46" s="8"/>
      <c r="E46" s="8" t="n">
        <v>0.657640143733835</v>
      </c>
      <c r="F46" s="8"/>
      <c r="G46" s="8"/>
      <c r="H46" s="9" t="n">
        <v>0.699964090738216</v>
      </c>
      <c r="I46" s="9"/>
    </row>
    <row r="47" customFormat="false" ht="15" hidden="false" customHeight="false" outlineLevel="0" collapsed="false">
      <c r="A47" s="7" t="s">
        <v>149</v>
      </c>
      <c r="B47" s="8"/>
      <c r="C47" s="8" t="n">
        <v>0.649746110297542</v>
      </c>
      <c r="D47" s="8" t="n">
        <v>0.00646455025085438</v>
      </c>
      <c r="E47" s="8" t="n">
        <v>0.647701132667254</v>
      </c>
      <c r="F47" s="8" t="n">
        <v>0.0368959698314791</v>
      </c>
      <c r="G47" s="8"/>
      <c r="H47" s="9" t="n">
        <v>0.676315597524505</v>
      </c>
      <c r="I47" s="9" t="n">
        <v>0.211771057102277</v>
      </c>
    </row>
    <row r="48" customFormat="false" ht="15" hidden="false" customHeight="false" outlineLevel="0" collapsed="false">
      <c r="A48" s="7" t="s">
        <v>150</v>
      </c>
      <c r="B48" s="8" t="n">
        <v>0.653153001509311</v>
      </c>
      <c r="C48" s="8" t="n">
        <v>0.646673063003922</v>
      </c>
      <c r="D48" s="8" t="n">
        <v>0.0130104595352605</v>
      </c>
      <c r="E48" s="8" t="n">
        <v>0.641517712224341</v>
      </c>
      <c r="F48" s="8" t="n">
        <v>0.0179321335528565</v>
      </c>
      <c r="G48" s="8" t="n">
        <v>0.532102847796601</v>
      </c>
      <c r="H48" s="9" t="n">
        <v>0.674386877409147</v>
      </c>
      <c r="I48" s="9" t="n">
        <v>0.206322465177525</v>
      </c>
    </row>
    <row r="49" customFormat="false" ht="15" hidden="false" customHeight="false" outlineLevel="0" collapsed="false">
      <c r="A49" s="7" t="s">
        <v>151</v>
      </c>
      <c r="B49" s="8"/>
      <c r="C49" s="8" t="n">
        <v>0.64413192165048</v>
      </c>
      <c r="D49" s="8" t="n">
        <v>0.0123342596096087</v>
      </c>
      <c r="E49" s="8" t="n">
        <v>0.646885725679831</v>
      </c>
      <c r="F49" s="8" t="n">
        <v>0.0252835313142921</v>
      </c>
      <c r="G49" s="8"/>
      <c r="H49" s="9" t="n">
        <v>0.669265739758847</v>
      </c>
      <c r="I49" s="9" t="n">
        <v>0.202706494614245</v>
      </c>
    </row>
    <row r="50" customFormat="false" ht="22.35" hidden="false" customHeight="false" outlineLevel="0" collapsed="false">
      <c r="A50" s="7" t="s">
        <v>152</v>
      </c>
      <c r="B50" s="8" t="n">
        <v>0.619382865671307</v>
      </c>
      <c r="C50" s="8" t="n">
        <v>0.604738058767751</v>
      </c>
      <c r="D50" s="8"/>
      <c r="E50" s="8" t="n">
        <v>0.591924034689545</v>
      </c>
      <c r="F50" s="8"/>
      <c r="G50" s="8"/>
      <c r="H50" s="9" t="n">
        <v>0.643736639229746</v>
      </c>
      <c r="I50" s="9"/>
    </row>
    <row r="51" customFormat="false" ht="22.35" hidden="false" customHeight="false" outlineLevel="0" collapsed="false">
      <c r="A51" s="7" t="s">
        <v>153</v>
      </c>
      <c r="B51" s="8" t="n">
        <v>0.615791939492894</v>
      </c>
      <c r="C51" s="8" t="n">
        <v>0.588778636233567</v>
      </c>
      <c r="D51" s="8"/>
      <c r="E51" s="8" t="n">
        <v>0.598134351746853</v>
      </c>
      <c r="F51" s="8"/>
      <c r="G51" s="8"/>
      <c r="H51" s="9" t="n">
        <v>0.65857586112093</v>
      </c>
      <c r="I51" s="9"/>
    </row>
    <row r="52" customFormat="false" ht="27" hidden="false" customHeight="true" outlineLevel="0" collapsed="false">
      <c r="A52" s="10" t="s">
        <v>154</v>
      </c>
      <c r="B52" s="10"/>
      <c r="C52" s="10"/>
      <c r="D52" s="10"/>
      <c r="E52" s="10"/>
      <c r="F52" s="10"/>
      <c r="G52" s="10"/>
      <c r="H52" s="10"/>
      <c r="I52" s="10"/>
      <c r="J52" s="10"/>
      <c r="K52" s="10"/>
      <c r="L52" s="10"/>
    </row>
    <row r="82" customFormat="false" ht="15" hidden="false" customHeight="false" outlineLevel="0" collapsed="false">
      <c r="A82" s="3" t="s">
        <v>155</v>
      </c>
    </row>
    <row r="83" customFormat="false" ht="27" hidden="false" customHeight="true" outlineLevel="0" collapsed="false">
      <c r="A83" s="4" t="s">
        <v>156</v>
      </c>
      <c r="B83" s="4"/>
      <c r="C83" s="4"/>
      <c r="D83" s="4"/>
      <c r="E83" s="4"/>
      <c r="F83" s="4"/>
      <c r="G83" s="4"/>
      <c r="H83" s="4"/>
      <c r="I83" s="4"/>
      <c r="J83" s="4"/>
      <c r="K83" s="4"/>
      <c r="L83" s="4"/>
    </row>
    <row r="84" customFormat="false" ht="27" hidden="false" customHeight="true" outlineLevel="0" collapsed="false">
      <c r="A84" s="4" t="s">
        <v>157</v>
      </c>
      <c r="B84" s="4"/>
      <c r="C84" s="4"/>
      <c r="D84" s="4"/>
      <c r="E84" s="4"/>
      <c r="F84" s="4"/>
      <c r="G84" s="4"/>
      <c r="H84" s="4"/>
      <c r="I84" s="4"/>
      <c r="J84" s="4"/>
      <c r="K84" s="4"/>
      <c r="L84" s="4"/>
    </row>
    <row r="85" customFormat="false" ht="14.25" hidden="false" customHeight="true" outlineLevel="0" collapsed="false">
      <c r="A85" s="4" t="s">
        <v>158</v>
      </c>
      <c r="B85" s="4"/>
      <c r="C85" s="4"/>
      <c r="D85" s="4"/>
      <c r="E85" s="4"/>
      <c r="F85" s="4"/>
      <c r="G85" s="4"/>
      <c r="H85" s="4"/>
      <c r="I85" s="4"/>
      <c r="J85" s="4"/>
      <c r="K85" s="4"/>
      <c r="L85" s="4"/>
    </row>
    <row r="86" customFormat="false" ht="27" hidden="false" customHeight="true" outlineLevel="0" collapsed="false">
      <c r="A86" s="4" t="s">
        <v>159</v>
      </c>
      <c r="B86" s="4"/>
      <c r="C86" s="4"/>
      <c r="D86" s="4"/>
      <c r="E86" s="4"/>
      <c r="F86" s="4"/>
      <c r="G86" s="4"/>
      <c r="H86" s="4"/>
      <c r="I86" s="4"/>
      <c r="J86" s="4"/>
      <c r="K86" s="4"/>
      <c r="L86" s="4"/>
    </row>
    <row r="87" customFormat="false" ht="27" hidden="false" customHeight="true" outlineLevel="0" collapsed="false">
      <c r="A87" s="4" t="s">
        <v>160</v>
      </c>
      <c r="B87" s="4"/>
      <c r="C87" s="4"/>
      <c r="D87" s="4"/>
      <c r="E87" s="4"/>
      <c r="F87" s="4"/>
      <c r="G87" s="4"/>
      <c r="H87" s="4"/>
      <c r="I87" s="4"/>
      <c r="J87" s="4"/>
      <c r="K87" s="4"/>
      <c r="L87" s="4"/>
    </row>
    <row r="88" customFormat="false" ht="27" hidden="false" customHeight="true" outlineLevel="0" collapsed="false">
      <c r="A88" s="4" t="s">
        <v>161</v>
      </c>
      <c r="B88" s="4"/>
      <c r="C88" s="4"/>
      <c r="D88" s="4"/>
      <c r="E88" s="4"/>
      <c r="F88" s="4"/>
      <c r="G88" s="4"/>
      <c r="H88" s="4"/>
      <c r="I88" s="4"/>
      <c r="J88" s="4"/>
      <c r="K88" s="4"/>
      <c r="L88" s="4"/>
    </row>
    <row r="90" customFormat="false" ht="15" hidden="false" customHeight="false" outlineLevel="0" collapsed="false">
      <c r="A90" s="3" t="s">
        <v>162</v>
      </c>
    </row>
    <row r="91" customFormat="false" ht="27" hidden="false" customHeight="true" outlineLevel="0" collapsed="false">
      <c r="A91" s="4" t="s">
        <v>163</v>
      </c>
      <c r="B91" s="4"/>
      <c r="C91" s="4"/>
      <c r="D91" s="4"/>
      <c r="E91" s="4"/>
      <c r="F91" s="4"/>
      <c r="G91" s="4"/>
      <c r="H91" s="4"/>
      <c r="I91" s="4"/>
      <c r="J91" s="4"/>
      <c r="K91" s="4"/>
      <c r="L91" s="4"/>
    </row>
    <row r="92" customFormat="false" ht="14.25" hidden="false" customHeight="true" outlineLevel="0" collapsed="false">
      <c r="A92" s="4" t="s">
        <v>164</v>
      </c>
      <c r="B92" s="4"/>
      <c r="C92" s="4"/>
      <c r="D92" s="4"/>
      <c r="E92" s="4"/>
      <c r="F92" s="4"/>
      <c r="G92" s="4"/>
      <c r="H92" s="4"/>
      <c r="I92" s="4"/>
      <c r="J92" s="4"/>
      <c r="K92" s="4"/>
      <c r="L92" s="4"/>
    </row>
    <row r="93" customFormat="false" ht="14.25" hidden="false" customHeight="true" outlineLevel="0" collapsed="false">
      <c r="A93" s="4" t="s">
        <v>165</v>
      </c>
      <c r="B93" s="4"/>
      <c r="C93" s="4"/>
      <c r="D93" s="4"/>
      <c r="E93" s="4"/>
      <c r="F93" s="4"/>
      <c r="G93" s="4"/>
      <c r="H93" s="4"/>
      <c r="I93" s="4"/>
      <c r="J93" s="4"/>
      <c r="K93" s="4"/>
      <c r="L93" s="4"/>
    </row>
    <row r="94" customFormat="false" ht="14.25" hidden="false" customHeight="true" outlineLevel="0" collapsed="false">
      <c r="A94" s="4" t="s">
        <v>166</v>
      </c>
      <c r="B94" s="4"/>
      <c r="C94" s="4"/>
      <c r="D94" s="4"/>
      <c r="E94" s="4"/>
      <c r="F94" s="4"/>
      <c r="G94" s="4"/>
      <c r="H94" s="4"/>
      <c r="I94" s="4"/>
      <c r="J94" s="4"/>
      <c r="K94" s="4"/>
      <c r="L94" s="4"/>
    </row>
    <row r="95" customFormat="false" ht="14.25" hidden="false" customHeight="true" outlineLevel="0" collapsed="false">
      <c r="A95" s="4" t="s">
        <v>167</v>
      </c>
      <c r="B95" s="4"/>
      <c r="C95" s="4"/>
      <c r="D95" s="4"/>
      <c r="E95" s="4"/>
      <c r="F95" s="4"/>
      <c r="G95" s="4"/>
      <c r="H95" s="4"/>
      <c r="I95" s="4"/>
      <c r="J95" s="4"/>
      <c r="K95" s="4"/>
      <c r="L95" s="4"/>
    </row>
  </sheetData>
  <mergeCells count="13">
    <mergeCell ref="A2:L2"/>
    <mergeCell ref="A52:L52"/>
    <mergeCell ref="A83:L83"/>
    <mergeCell ref="A84:L84"/>
    <mergeCell ref="A85:L85"/>
    <mergeCell ref="A86:L86"/>
    <mergeCell ref="A87:L87"/>
    <mergeCell ref="A88:L88"/>
    <mergeCell ref="A91:L91"/>
    <mergeCell ref="A92:L92"/>
    <mergeCell ref="A93:L93"/>
    <mergeCell ref="A94:L94"/>
    <mergeCell ref="A95:L95"/>
  </mergeCells>
  <printOptions headings="false" gridLines="false" gridLinesSet="true" horizontalCentered="false" verticalCentered="false"/>
  <pageMargins left="0.75" right="0.75" top="1" bottom="1" header="0.511811023622047" footer="0.511811023622047"/>
  <pageSetup paperSize="9" scale="100" fitToWidth="1" fitToHeight="1" pageOrder="downThenOver" orientation="portrait" blackAndWhite="false" draft="false" cellComments="none" horizontalDpi="300" verticalDpi="300" copies="1"/>
  <headerFooter differentFirst="false" differentOddEven="false">
    <oddHeader/>
    <oddFooter/>
  </headerFooter>
  <drawing r:id="rId1"/>
</worksheet>
</file>

<file path=xl/worksheets/sheet3.xml><?xml version="1.0" encoding="utf-8"?>
<worksheet xmlns="http://schemas.openxmlformats.org/spreadsheetml/2006/main" xmlns:r="http://schemas.openxmlformats.org/officeDocument/2006/relationships" xmlns:xdr="http://schemas.openxmlformats.org/drawingml/2006/spreadsheetDrawing" xmlns:x14="http://schemas.microsoft.com/office/spreadsheetml/2009/9/main" xmlns:xr2="http://schemas.microsoft.com/office/spreadsheetml/2015/revision2" xmlns:mc="http://schemas.openxmlformats.org/markup-compatibility/2006">
  <sheetPr filterMode="false">
    <pageSetUpPr fitToPage="false"/>
  </sheetPr>
  <dimension ref="A1:L65"/>
  <sheetViews>
    <sheetView showFormulas="false" showGridLines="false" showRowColHeaders="true" showZeros="true" rightToLeft="false" tabSelected="false" showOutlineSymbols="true" defaultGridColor="true" view="normal" topLeftCell="A1" colorId="64" zoomScale="100" zoomScaleNormal="100" zoomScalePageLayoutView="100" workbookViewId="0">
      <selection pane="topLeft" activeCell="A1" activeCellId="0" sqref="A1"/>
    </sheetView>
  </sheetViews>
  <sheetFormatPr defaultColWidth="8.6796875" defaultRowHeight="15" zeroHeight="false" outlineLevelRow="0" outlineLevelCol="0"/>
  <cols>
    <col collapsed="false" customWidth="true" hidden="false" outlineLevel="0" max="1" min="1" style="0" width="34"/>
    <col collapsed="false" customWidth="true" hidden="false" outlineLevel="0" max="2" min="2" style="0" width="55"/>
    <col collapsed="false" customWidth="true" hidden="false" outlineLevel="0" max="3" min="3" style="0" width="60"/>
    <col collapsed="false" customWidth="true" hidden="false" outlineLevel="0" max="4" min="4" style="0" width="50"/>
    <col collapsed="false" customWidth="true" hidden="false" outlineLevel="0" max="39" min="5" style="0" width="14"/>
  </cols>
  <sheetData>
    <row r="1" customFormat="false" ht="17.35" hidden="false" customHeight="false" outlineLevel="0" collapsed="false">
      <c r="A1" s="1" t="s">
        <v>14</v>
      </c>
    </row>
    <row r="2" customFormat="false" ht="14.25" hidden="false" customHeight="true" outlineLevel="0" collapsed="false">
      <c r="A2" s="2" t="s">
        <v>168</v>
      </c>
      <c r="B2" s="2"/>
      <c r="C2" s="2"/>
      <c r="D2" s="2"/>
      <c r="E2" s="2"/>
      <c r="F2" s="2"/>
      <c r="G2" s="2"/>
      <c r="H2" s="2"/>
      <c r="I2" s="2"/>
      <c r="J2" s="2"/>
      <c r="K2" s="2"/>
      <c r="L2" s="2"/>
    </row>
    <row r="35" customFormat="false" ht="15" hidden="false" customHeight="false" outlineLevel="0" collapsed="false">
      <c r="A35" s="3" t="s">
        <v>169</v>
      </c>
    </row>
    <row r="36" customFormat="false" ht="15" hidden="false" customHeight="true" outlineLevel="0" collapsed="false">
      <c r="A36" s="5" t="s">
        <v>170</v>
      </c>
      <c r="B36" s="5" t="s">
        <v>171</v>
      </c>
      <c r="C36" s="5" t="s">
        <v>172</v>
      </c>
    </row>
    <row r="37" customFormat="false" ht="32.8" hidden="false" customHeight="false" outlineLevel="0" collapsed="false">
      <c r="A37" s="7" t="s">
        <v>173</v>
      </c>
      <c r="B37" s="7" t="s">
        <v>174</v>
      </c>
      <c r="C37" s="7" t="s">
        <v>175</v>
      </c>
    </row>
    <row r="38" customFormat="false" ht="22.35" hidden="false" customHeight="false" outlineLevel="0" collapsed="false">
      <c r="A38" s="6" t="s">
        <v>176</v>
      </c>
      <c r="B38" s="7" t="s">
        <v>177</v>
      </c>
      <c r="C38" s="7" t="s">
        <v>178</v>
      </c>
    </row>
    <row r="39" customFormat="false" ht="15" hidden="false" customHeight="false" outlineLevel="0" collapsed="false">
      <c r="A39" s="7" t="s">
        <v>179</v>
      </c>
      <c r="B39" s="7" t="s">
        <v>180</v>
      </c>
      <c r="C39" s="7" t="s">
        <v>181</v>
      </c>
    </row>
    <row r="40" customFormat="false" ht="22.35" hidden="false" customHeight="false" outlineLevel="0" collapsed="false">
      <c r="A40" s="7" t="s">
        <v>182</v>
      </c>
      <c r="B40" s="7" t="s">
        <v>183</v>
      </c>
      <c r="C40" s="7" t="s">
        <v>184</v>
      </c>
    </row>
    <row r="41" customFormat="false" ht="22.35" hidden="false" customHeight="false" outlineLevel="0" collapsed="false">
      <c r="A41" s="6" t="s">
        <v>185</v>
      </c>
      <c r="B41" s="7" t="s">
        <v>186</v>
      </c>
      <c r="C41" s="7" t="s">
        <v>187</v>
      </c>
    </row>
    <row r="42" customFormat="false" ht="15" hidden="false" customHeight="false" outlineLevel="0" collapsed="false">
      <c r="A42" s="7" t="s">
        <v>188</v>
      </c>
      <c r="B42" s="7" t="s">
        <v>189</v>
      </c>
      <c r="C42" s="7" t="s">
        <v>190</v>
      </c>
    </row>
    <row r="43" customFormat="false" ht="22.35" hidden="false" customHeight="false" outlineLevel="0" collapsed="false">
      <c r="A43" s="7" t="s">
        <v>191</v>
      </c>
      <c r="B43" s="7" t="s">
        <v>192</v>
      </c>
      <c r="C43" s="7" t="s">
        <v>193</v>
      </c>
    </row>
    <row r="44" customFormat="false" ht="22.35" hidden="false" customHeight="false" outlineLevel="0" collapsed="false">
      <c r="A44" s="7" t="s">
        <v>194</v>
      </c>
      <c r="B44" s="7" t="s">
        <v>195</v>
      </c>
      <c r="C44" s="7" t="s">
        <v>196</v>
      </c>
    </row>
    <row r="45" customFormat="false" ht="22.35" hidden="false" customHeight="false" outlineLevel="0" collapsed="false">
      <c r="A45" s="7" t="s">
        <v>197</v>
      </c>
      <c r="B45" s="7" t="s">
        <v>198</v>
      </c>
      <c r="C45" s="7" t="s">
        <v>199</v>
      </c>
    </row>
    <row r="48" customFormat="false" ht="15" hidden="false" customHeight="false" outlineLevel="0" collapsed="false">
      <c r="A48" s="3" t="s">
        <v>200</v>
      </c>
    </row>
    <row r="49" customFormat="false" ht="24" hidden="false" customHeight="true" outlineLevel="0" collapsed="false">
      <c r="A49" s="5" t="s">
        <v>201</v>
      </c>
      <c r="B49" s="5" t="s">
        <v>202</v>
      </c>
      <c r="C49" s="5" t="s">
        <v>203</v>
      </c>
      <c r="D49" s="5" t="s">
        <v>204</v>
      </c>
    </row>
    <row r="50" customFormat="false" ht="15" hidden="false" customHeight="false" outlineLevel="0" collapsed="false">
      <c r="A50" s="7" t="s">
        <v>205</v>
      </c>
      <c r="B50" s="7" t="s">
        <v>206</v>
      </c>
      <c r="C50" s="7" t="s">
        <v>207</v>
      </c>
      <c r="D50" s="7" t="s">
        <v>208</v>
      </c>
    </row>
    <row r="51" customFormat="false" ht="15" hidden="false" customHeight="false" outlineLevel="0" collapsed="false">
      <c r="A51" s="7" t="s">
        <v>209</v>
      </c>
      <c r="B51" s="7" t="s">
        <v>210</v>
      </c>
      <c r="C51" s="7" t="s">
        <v>211</v>
      </c>
      <c r="D51" s="7" t="s">
        <v>212</v>
      </c>
    </row>
    <row r="52" customFormat="false" ht="15" hidden="false" customHeight="false" outlineLevel="0" collapsed="false">
      <c r="A52" s="7" t="s">
        <v>213</v>
      </c>
      <c r="B52" s="7" t="s">
        <v>214</v>
      </c>
      <c r="C52" s="7" t="s">
        <v>215</v>
      </c>
      <c r="D52" s="7" t="s">
        <v>216</v>
      </c>
    </row>
    <row r="53" customFormat="false" ht="15" hidden="false" customHeight="false" outlineLevel="0" collapsed="false">
      <c r="A53" s="7" t="s">
        <v>217</v>
      </c>
      <c r="B53" s="7" t="s">
        <v>218</v>
      </c>
      <c r="C53" s="7" t="s">
        <v>219</v>
      </c>
      <c r="D53" s="7" t="s">
        <v>220</v>
      </c>
    </row>
    <row r="54" customFormat="false" ht="15" hidden="false" customHeight="false" outlineLevel="0" collapsed="false">
      <c r="A54" s="7" t="s">
        <v>221</v>
      </c>
      <c r="B54" s="7" t="s">
        <v>222</v>
      </c>
      <c r="C54" s="7" t="s">
        <v>223</v>
      </c>
      <c r="D54" s="7" t="s">
        <v>224</v>
      </c>
    </row>
    <row r="57" customFormat="false" ht="15" hidden="false" customHeight="false" outlineLevel="0" collapsed="false">
      <c r="A57" s="3" t="s">
        <v>225</v>
      </c>
    </row>
    <row r="58" customFormat="false" ht="15" hidden="false" customHeight="true" outlineLevel="0" collapsed="false">
      <c r="A58" s="5" t="s">
        <v>226</v>
      </c>
      <c r="B58" s="5" t="s">
        <v>227</v>
      </c>
      <c r="C58" s="5" t="s">
        <v>228</v>
      </c>
    </row>
    <row r="59" customFormat="false" ht="15" hidden="false" customHeight="false" outlineLevel="0" collapsed="false">
      <c r="A59" s="6" t="s">
        <v>229</v>
      </c>
      <c r="B59" s="7" t="s">
        <v>230</v>
      </c>
      <c r="C59" s="7" t="s">
        <v>231</v>
      </c>
    </row>
    <row r="60" customFormat="false" ht="15" hidden="false" customHeight="false" outlineLevel="0" collapsed="false">
      <c r="A60" s="6" t="s">
        <v>232</v>
      </c>
      <c r="B60" s="6" t="s">
        <v>233</v>
      </c>
      <c r="C60" s="6" t="s">
        <v>233</v>
      </c>
    </row>
    <row r="61" customFormat="false" ht="22.35" hidden="false" customHeight="false" outlineLevel="0" collapsed="false">
      <c r="A61" s="7" t="s">
        <v>234</v>
      </c>
      <c r="B61" s="7" t="s">
        <v>235</v>
      </c>
      <c r="C61" s="7" t="s">
        <v>236</v>
      </c>
    </row>
    <row r="62" customFormat="false" ht="15" hidden="false" customHeight="false" outlineLevel="0" collapsed="false">
      <c r="A62" s="6" t="s">
        <v>237</v>
      </c>
      <c r="B62" s="7" t="s">
        <v>238</v>
      </c>
      <c r="C62" s="7" t="s">
        <v>239</v>
      </c>
    </row>
    <row r="63" customFormat="false" ht="15" hidden="false" customHeight="false" outlineLevel="0" collapsed="false">
      <c r="A63" s="6" t="s">
        <v>240</v>
      </c>
      <c r="B63" s="7" t="s">
        <v>241</v>
      </c>
      <c r="C63" s="6" t="s">
        <v>242</v>
      </c>
    </row>
    <row r="64" customFormat="false" ht="15" hidden="false" customHeight="false" outlineLevel="0" collapsed="false">
      <c r="A64" s="6" t="s">
        <v>243</v>
      </c>
      <c r="B64" s="7" t="s">
        <v>244</v>
      </c>
      <c r="C64" s="7" t="s">
        <v>245</v>
      </c>
    </row>
    <row r="65" customFormat="false" ht="15" hidden="false" customHeight="false" outlineLevel="0" collapsed="false">
      <c r="A65" s="6" t="s">
        <v>246</v>
      </c>
      <c r="B65" s="7" t="s">
        <v>247</v>
      </c>
      <c r="C65" s="7" t="s">
        <v>248</v>
      </c>
    </row>
  </sheetData>
  <mergeCells count="1">
    <mergeCell ref="A2:L2"/>
  </mergeCells>
  <printOptions headings="false" gridLines="false" gridLinesSet="true" horizontalCentered="false" verticalCentered="false"/>
  <pageMargins left="0.75" right="0.75" top="1" bottom="1" header="0.511811023622047" footer="0.511811023622047"/>
  <pageSetup paperSize="9" scale="100" fitToWidth="1" fitToHeight="1" pageOrder="downThenOver" orientation="portrait" blackAndWhite="false" draft="false" cellComments="none" horizontalDpi="300" verticalDpi="300" copies="1"/>
  <headerFooter differentFirst="false" differentOddEven="false">
    <oddHeader/>
    <oddFooter/>
  </headerFooter>
  <drawing r:id="rId1"/>
</worksheet>
</file>

<file path=xl/worksheets/sheet4.xml><?xml version="1.0" encoding="utf-8"?>
<worksheet xmlns="http://schemas.openxmlformats.org/spreadsheetml/2006/main" xmlns:r="http://schemas.openxmlformats.org/officeDocument/2006/relationships" xmlns:xdr="http://schemas.openxmlformats.org/drawingml/2006/spreadsheetDrawing" xmlns:x14="http://schemas.microsoft.com/office/spreadsheetml/2009/9/main" xmlns:xr2="http://schemas.microsoft.com/office/spreadsheetml/2015/revision2" xmlns:mc="http://schemas.openxmlformats.org/markup-compatibility/2006">
  <sheetPr filterMode="false">
    <pageSetUpPr fitToPage="false"/>
  </sheetPr>
  <dimension ref="A1:L242"/>
  <sheetViews>
    <sheetView showFormulas="false" showGridLines="false" showRowColHeaders="true" showZeros="true" rightToLeft="false" tabSelected="false" showOutlineSymbols="true" defaultGridColor="true" view="normal" topLeftCell="A1" colorId="64" zoomScale="100" zoomScaleNormal="100" zoomScalePageLayoutView="100" workbookViewId="0">
      <selection pane="topLeft" activeCell="A1" activeCellId="0" sqref="A1"/>
    </sheetView>
  </sheetViews>
  <sheetFormatPr defaultColWidth="8.6796875" defaultRowHeight="15" zeroHeight="false" outlineLevelRow="0" outlineLevelCol="0"/>
  <cols>
    <col collapsed="false" customWidth="true" hidden="false" outlineLevel="0" max="1" min="1" style="0" width="46"/>
    <col collapsed="false" customWidth="true" hidden="false" outlineLevel="0" max="2" min="2" style="0" width="50"/>
    <col collapsed="false" customWidth="true" hidden="false" outlineLevel="0" max="39" min="3" style="0" width="14"/>
  </cols>
  <sheetData>
    <row r="1" customFormat="false" ht="17.35" hidden="false" customHeight="false" outlineLevel="0" collapsed="false">
      <c r="A1" s="1" t="s">
        <v>16</v>
      </c>
    </row>
    <row r="2" customFormat="false" ht="14.25" hidden="false" customHeight="true" outlineLevel="0" collapsed="false">
      <c r="A2" s="2" t="s">
        <v>249</v>
      </c>
      <c r="B2" s="2"/>
      <c r="C2" s="2"/>
      <c r="D2" s="2"/>
      <c r="E2" s="2"/>
      <c r="F2" s="2"/>
      <c r="G2" s="2"/>
      <c r="H2" s="2"/>
      <c r="I2" s="2"/>
      <c r="J2" s="2"/>
      <c r="K2" s="2"/>
      <c r="L2" s="2"/>
    </row>
    <row r="5" customFormat="false" ht="15" hidden="false" customHeight="false" outlineLevel="0" collapsed="false">
      <c r="A5" s="3" t="s">
        <v>250</v>
      </c>
    </row>
    <row r="6" customFormat="false" ht="39" hidden="false" customHeight="true" outlineLevel="0" collapsed="false">
      <c r="A6" s="4" t="s">
        <v>251</v>
      </c>
      <c r="B6" s="4"/>
      <c r="C6" s="4"/>
      <c r="D6" s="4"/>
      <c r="E6" s="4"/>
      <c r="F6" s="4"/>
      <c r="G6" s="4"/>
      <c r="H6" s="4"/>
      <c r="I6" s="4"/>
      <c r="J6" s="4"/>
      <c r="K6" s="4"/>
      <c r="L6" s="4"/>
    </row>
    <row r="7" customFormat="false" ht="15" hidden="false" customHeight="false" outlineLevel="0" collapsed="false">
      <c r="A7" s="11" t="s">
        <v>252</v>
      </c>
    </row>
    <row r="8" customFormat="false" ht="15" hidden="false" customHeight="true" outlineLevel="0" collapsed="false">
      <c r="A8" s="5" t="s">
        <v>253</v>
      </c>
      <c r="B8" s="5" t="s">
        <v>254</v>
      </c>
      <c r="C8" s="5" t="s">
        <v>255</v>
      </c>
    </row>
    <row r="9" customFormat="false" ht="15" hidden="false" customHeight="false" outlineLevel="0" collapsed="false">
      <c r="A9" s="6" t="s">
        <v>256</v>
      </c>
      <c r="B9" s="6" t="n">
        <v>12</v>
      </c>
      <c r="C9" s="6" t="n">
        <v>378</v>
      </c>
    </row>
    <row r="10" customFormat="false" ht="15" hidden="false" customHeight="false" outlineLevel="0" collapsed="false">
      <c r="A10" s="6" t="s">
        <v>257</v>
      </c>
      <c r="B10" s="6" t="n">
        <v>36</v>
      </c>
      <c r="C10" s="6" t="n">
        <v>1886</v>
      </c>
    </row>
    <row r="11" customFormat="false" ht="15" hidden="false" customHeight="false" outlineLevel="0" collapsed="false">
      <c r="A11" s="11" t="s">
        <v>258</v>
      </c>
      <c r="B11" s="12" t="n">
        <f aca="false">SUM(B9:B10)</f>
        <v>48</v>
      </c>
      <c r="C11" s="12" t="n">
        <f aca="false">SUM(C9:C10)</f>
        <v>2264</v>
      </c>
      <c r="D11" s="11" t="s">
        <v>259</v>
      </c>
      <c r="E11" s="13" t="n">
        <f aca="false">C9/C11</f>
        <v>0.166961130742049</v>
      </c>
      <c r="F11" s="11" t="s">
        <v>260</v>
      </c>
      <c r="G11" s="14" t="n">
        <f aca="false">C10/C9</f>
        <v>4.98941798941799</v>
      </c>
    </row>
    <row r="13" customFormat="false" ht="15" hidden="false" customHeight="false" outlineLevel="0" collapsed="false">
      <c r="A13" s="11" t="s">
        <v>261</v>
      </c>
    </row>
    <row r="14" customFormat="false" ht="15" hidden="false" customHeight="true" outlineLevel="0" collapsed="false">
      <c r="A14" s="5" t="s">
        <v>262</v>
      </c>
      <c r="B14" s="5" t="s">
        <v>256</v>
      </c>
      <c r="C14" s="5" t="s">
        <v>257</v>
      </c>
    </row>
    <row r="15" customFormat="false" ht="15" hidden="false" customHeight="false" outlineLevel="0" collapsed="false">
      <c r="A15" s="6" t="s">
        <v>263</v>
      </c>
      <c r="B15" s="6" t="n">
        <v>72</v>
      </c>
      <c r="C15" s="6" t="n">
        <v>356</v>
      </c>
    </row>
    <row r="16" customFormat="false" ht="15" hidden="false" customHeight="false" outlineLevel="0" collapsed="false">
      <c r="A16" s="6" t="s">
        <v>264</v>
      </c>
      <c r="B16" s="6" t="n">
        <v>90</v>
      </c>
      <c r="C16" s="6" t="n">
        <v>450</v>
      </c>
    </row>
    <row r="17" customFormat="false" ht="15" hidden="false" customHeight="false" outlineLevel="0" collapsed="false">
      <c r="A17" s="6" t="s">
        <v>265</v>
      </c>
      <c r="B17" s="6" t="n">
        <v>108</v>
      </c>
      <c r="C17" s="6" t="n">
        <v>540</v>
      </c>
    </row>
    <row r="18" customFormat="false" ht="15" hidden="false" customHeight="false" outlineLevel="0" collapsed="false">
      <c r="A18" s="6" t="s">
        <v>266</v>
      </c>
      <c r="B18" s="6" t="n">
        <v>108</v>
      </c>
      <c r="C18" s="6" t="n">
        <v>540</v>
      </c>
    </row>
    <row r="19" customFormat="false" ht="15" hidden="false" customHeight="false" outlineLevel="0" collapsed="false">
      <c r="A19" s="11" t="s">
        <v>258</v>
      </c>
      <c r="B19" s="12" t="n">
        <f aca="false">SUM(B15:B18)</f>
        <v>378</v>
      </c>
      <c r="C19" s="12" t="n">
        <f aca="false">SUM(C15:C18)</f>
        <v>1886</v>
      </c>
    </row>
    <row r="21" customFormat="false" ht="15" hidden="false" customHeight="false" outlineLevel="0" collapsed="false">
      <c r="A21" s="11" t="s">
        <v>267</v>
      </c>
    </row>
    <row r="22" customFormat="false" ht="15" hidden="false" customHeight="true" outlineLevel="0" collapsed="false">
      <c r="A22" s="5" t="s">
        <v>262</v>
      </c>
      <c r="B22" s="5" t="s">
        <v>268</v>
      </c>
      <c r="C22" s="5" t="s">
        <v>256</v>
      </c>
      <c r="D22" s="5" t="s">
        <v>257</v>
      </c>
    </row>
    <row r="23" customFormat="false" ht="15" hidden="false" customHeight="false" outlineLevel="0" collapsed="false">
      <c r="A23" s="6" t="s">
        <v>263</v>
      </c>
      <c r="B23" s="6" t="s">
        <v>269</v>
      </c>
      <c r="C23" s="6" t="n">
        <v>9</v>
      </c>
      <c r="D23" s="6" t="n">
        <v>45</v>
      </c>
    </row>
    <row r="24" customFormat="false" ht="15" hidden="false" customHeight="false" outlineLevel="0" collapsed="false">
      <c r="A24" s="6" t="s">
        <v>263</v>
      </c>
      <c r="B24" s="6" t="s">
        <v>270</v>
      </c>
      <c r="C24" s="6" t="n">
        <v>63</v>
      </c>
      <c r="D24" s="6" t="n">
        <v>311</v>
      </c>
    </row>
    <row r="25" customFormat="false" ht="15" hidden="false" customHeight="false" outlineLevel="0" collapsed="false">
      <c r="A25" s="6" t="s">
        <v>264</v>
      </c>
      <c r="B25" s="6" t="s">
        <v>269</v>
      </c>
      <c r="C25" s="6" t="n">
        <v>60</v>
      </c>
      <c r="D25" s="6" t="n">
        <v>290</v>
      </c>
    </row>
    <row r="26" customFormat="false" ht="15" hidden="false" customHeight="false" outlineLevel="0" collapsed="false">
      <c r="A26" s="6" t="s">
        <v>264</v>
      </c>
      <c r="B26" s="6" t="s">
        <v>270</v>
      </c>
      <c r="C26" s="6" t="n">
        <v>30</v>
      </c>
      <c r="D26" s="6" t="n">
        <v>160</v>
      </c>
    </row>
    <row r="27" customFormat="false" ht="15" hidden="false" customHeight="false" outlineLevel="0" collapsed="false">
      <c r="A27" s="6" t="s">
        <v>265</v>
      </c>
      <c r="B27" s="6" t="s">
        <v>269</v>
      </c>
      <c r="C27" s="6" t="n">
        <v>99</v>
      </c>
      <c r="D27" s="6" t="n">
        <v>495</v>
      </c>
    </row>
    <row r="28" customFormat="false" ht="15" hidden="false" customHeight="false" outlineLevel="0" collapsed="false">
      <c r="A28" s="6" t="s">
        <v>265</v>
      </c>
      <c r="B28" s="6" t="s">
        <v>271</v>
      </c>
      <c r="C28" s="6" t="n">
        <v>9</v>
      </c>
      <c r="D28" s="6" t="n">
        <v>45</v>
      </c>
    </row>
    <row r="29" customFormat="false" ht="15" hidden="false" customHeight="false" outlineLevel="0" collapsed="false">
      <c r="A29" s="6" t="s">
        <v>266</v>
      </c>
      <c r="B29" s="6" t="s">
        <v>269</v>
      </c>
      <c r="C29" s="6" t="n">
        <v>27</v>
      </c>
      <c r="D29" s="6" t="n">
        <v>135</v>
      </c>
    </row>
    <row r="30" customFormat="false" ht="15" hidden="false" customHeight="false" outlineLevel="0" collapsed="false">
      <c r="A30" s="6" t="s">
        <v>266</v>
      </c>
      <c r="B30" s="6" t="s">
        <v>271</v>
      </c>
      <c r="C30" s="6" t="n">
        <v>81</v>
      </c>
      <c r="D30" s="6" t="n">
        <v>405</v>
      </c>
    </row>
    <row r="32" customFormat="false" ht="15" hidden="false" customHeight="false" outlineLevel="0" collapsed="false">
      <c r="A32" s="11" t="s">
        <v>272</v>
      </c>
    </row>
    <row r="33" customFormat="false" ht="15" hidden="false" customHeight="true" outlineLevel="0" collapsed="false">
      <c r="A33" s="5" t="s">
        <v>268</v>
      </c>
      <c r="B33" s="5" t="s">
        <v>256</v>
      </c>
      <c r="C33" s="5" t="s">
        <v>257</v>
      </c>
    </row>
    <row r="34" customFormat="false" ht="15" hidden="false" customHeight="false" outlineLevel="0" collapsed="false">
      <c r="A34" s="6" t="s">
        <v>269</v>
      </c>
      <c r="B34" s="6" t="n">
        <v>195</v>
      </c>
      <c r="C34" s="6" t="n">
        <v>965</v>
      </c>
    </row>
    <row r="35" customFormat="false" ht="15" hidden="false" customHeight="false" outlineLevel="0" collapsed="false">
      <c r="A35" s="6" t="s">
        <v>271</v>
      </c>
      <c r="B35" s="6" t="n">
        <v>90</v>
      </c>
      <c r="C35" s="6" t="n">
        <v>450</v>
      </c>
    </row>
    <row r="36" customFormat="false" ht="15" hidden="false" customHeight="false" outlineLevel="0" collapsed="false">
      <c r="A36" s="6" t="s">
        <v>270</v>
      </c>
      <c r="B36" s="6" t="n">
        <v>93</v>
      </c>
      <c r="C36" s="6" t="n">
        <v>471</v>
      </c>
    </row>
    <row r="38" customFormat="false" ht="15" hidden="false" customHeight="false" outlineLevel="0" collapsed="false">
      <c r="A38" s="11" t="s">
        <v>273</v>
      </c>
    </row>
    <row r="39" customFormat="false" ht="15" hidden="false" customHeight="true" outlineLevel="0" collapsed="false">
      <c r="A39" s="5" t="s">
        <v>274</v>
      </c>
      <c r="B39" s="5" t="s">
        <v>256</v>
      </c>
      <c r="C39" s="5" t="s">
        <v>257</v>
      </c>
    </row>
    <row r="40" customFormat="false" ht="15" hidden="false" customHeight="false" outlineLevel="0" collapsed="false">
      <c r="A40" s="6" t="s">
        <v>275</v>
      </c>
      <c r="B40" s="6" t="n">
        <v>126</v>
      </c>
      <c r="C40" s="6" t="n">
        <v>620</v>
      </c>
    </row>
    <row r="41" customFormat="false" ht="15" hidden="false" customHeight="false" outlineLevel="0" collapsed="false">
      <c r="A41" s="6" t="s">
        <v>276</v>
      </c>
      <c r="B41" s="6" t="n">
        <v>126</v>
      </c>
      <c r="C41" s="6" t="n">
        <v>640</v>
      </c>
    </row>
    <row r="42" customFormat="false" ht="15" hidden="false" customHeight="false" outlineLevel="0" collapsed="false">
      <c r="A42" s="6" t="s">
        <v>277</v>
      </c>
      <c r="B42" s="6" t="n">
        <v>126</v>
      </c>
      <c r="C42" s="6" t="n">
        <v>626</v>
      </c>
    </row>
    <row r="44" customFormat="false" ht="15" hidden="false" customHeight="false" outlineLevel="0" collapsed="false">
      <c r="A44" s="11" t="s">
        <v>278</v>
      </c>
    </row>
    <row r="45" customFormat="false" ht="15" hidden="false" customHeight="true" outlineLevel="0" collapsed="false">
      <c r="A45" s="5" t="s">
        <v>279</v>
      </c>
      <c r="B45" s="5" t="s">
        <v>92</v>
      </c>
      <c r="C45" s="5" t="s">
        <v>280</v>
      </c>
    </row>
    <row r="46" customFormat="false" ht="15" hidden="false" customHeight="false" outlineLevel="0" collapsed="false">
      <c r="A46" s="7" t="s">
        <v>281</v>
      </c>
      <c r="B46" s="6" t="n">
        <v>0</v>
      </c>
      <c r="C46" s="6" t="s">
        <v>282</v>
      </c>
    </row>
    <row r="47" customFormat="false" ht="15" hidden="false" customHeight="false" outlineLevel="0" collapsed="false">
      <c r="A47" s="7" t="s">
        <v>283</v>
      </c>
      <c r="B47" s="6" t="s">
        <v>284</v>
      </c>
      <c r="C47" s="6" t="s">
        <v>282</v>
      </c>
    </row>
    <row r="48" customFormat="false" ht="15" hidden="false" customHeight="false" outlineLevel="0" collapsed="false">
      <c r="A48" s="7" t="s">
        <v>285</v>
      </c>
      <c r="B48" s="7" t="s">
        <v>286</v>
      </c>
      <c r="C48" s="6" t="s">
        <v>282</v>
      </c>
    </row>
    <row r="49" customFormat="false" ht="15" hidden="false" customHeight="false" outlineLevel="0" collapsed="false">
      <c r="A49" s="7" t="s">
        <v>287</v>
      </c>
      <c r="B49" s="6" t="n">
        <v>197</v>
      </c>
      <c r="C49" s="6" t="s">
        <v>282</v>
      </c>
    </row>
    <row r="50" customFormat="false" ht="22.35" hidden="false" customHeight="false" outlineLevel="0" collapsed="false">
      <c r="A50" s="7" t="s">
        <v>288</v>
      </c>
      <c r="B50" s="7" t="s">
        <v>289</v>
      </c>
      <c r="C50" s="6" t="s">
        <v>282</v>
      </c>
    </row>
    <row r="51" customFormat="false" ht="15" hidden="false" customHeight="false" outlineLevel="0" collapsed="false">
      <c r="A51" s="7" t="s">
        <v>290</v>
      </c>
      <c r="B51" s="7" t="s">
        <v>291</v>
      </c>
      <c r="C51" s="15" t="s">
        <v>292</v>
      </c>
    </row>
    <row r="52" customFormat="false" ht="15" hidden="false" customHeight="false" outlineLevel="0" collapsed="false">
      <c r="A52" s="7" t="s">
        <v>293</v>
      </c>
      <c r="B52" s="6" t="s">
        <v>294</v>
      </c>
      <c r="C52" s="6" t="s">
        <v>282</v>
      </c>
    </row>
    <row r="53" customFormat="false" ht="15" hidden="false" customHeight="false" outlineLevel="0" collapsed="false">
      <c r="A53" s="7" t="s">
        <v>295</v>
      </c>
      <c r="B53" s="6" t="s">
        <v>294</v>
      </c>
      <c r="C53" s="6" t="s">
        <v>282</v>
      </c>
    </row>
    <row r="54" customFormat="false" ht="15" hidden="false" customHeight="false" outlineLevel="0" collapsed="false">
      <c r="A54" s="7" t="s">
        <v>296</v>
      </c>
      <c r="B54" s="6" t="s">
        <v>297</v>
      </c>
      <c r="C54" s="6" t="s">
        <v>282</v>
      </c>
    </row>
    <row r="55" customFormat="false" ht="22.35" hidden="false" customHeight="false" outlineLevel="0" collapsed="false">
      <c r="A55" s="7" t="s">
        <v>298</v>
      </c>
      <c r="B55" s="7" t="s">
        <v>299</v>
      </c>
      <c r="C55" s="6" t="s">
        <v>282</v>
      </c>
    </row>
    <row r="57" customFormat="false" ht="15" hidden="false" customHeight="false" outlineLevel="0" collapsed="false">
      <c r="A57" s="11" t="s">
        <v>300</v>
      </c>
    </row>
    <row r="58" customFormat="false" ht="24" hidden="false" customHeight="true" outlineLevel="0" collapsed="false">
      <c r="A58" s="5" t="s">
        <v>301</v>
      </c>
      <c r="B58" s="5" t="s">
        <v>262</v>
      </c>
      <c r="C58" s="5" t="s">
        <v>302</v>
      </c>
      <c r="D58" s="5" t="s">
        <v>303</v>
      </c>
      <c r="E58" s="5" t="s">
        <v>304</v>
      </c>
      <c r="F58" s="5" t="s">
        <v>305</v>
      </c>
    </row>
    <row r="59" customFormat="false" ht="22.35" hidden="false" customHeight="false" outlineLevel="0" collapsed="false">
      <c r="A59" s="7" t="s">
        <v>306</v>
      </c>
      <c r="B59" s="6" t="s">
        <v>263</v>
      </c>
      <c r="C59" s="6" t="n">
        <v>27</v>
      </c>
      <c r="D59" s="6" t="s">
        <v>307</v>
      </c>
      <c r="E59" s="7" t="s">
        <v>308</v>
      </c>
      <c r="F59" s="6" t="s">
        <v>309</v>
      </c>
    </row>
    <row r="60" customFormat="false" ht="22.35" hidden="false" customHeight="false" outlineLevel="0" collapsed="false">
      <c r="A60" s="7" t="s">
        <v>310</v>
      </c>
      <c r="B60" s="6" t="s">
        <v>263</v>
      </c>
      <c r="C60" s="6" t="n">
        <v>27</v>
      </c>
      <c r="D60" s="6" t="s">
        <v>311</v>
      </c>
      <c r="E60" s="7" t="s">
        <v>312</v>
      </c>
      <c r="F60" s="6" t="s">
        <v>313</v>
      </c>
    </row>
    <row r="61" customFormat="false" ht="22.35" hidden="false" customHeight="false" outlineLevel="0" collapsed="false">
      <c r="A61" s="7" t="s">
        <v>314</v>
      </c>
      <c r="B61" s="6" t="s">
        <v>263</v>
      </c>
      <c r="C61" s="6" t="n">
        <v>27</v>
      </c>
      <c r="D61" s="6" t="s">
        <v>315</v>
      </c>
      <c r="E61" s="7" t="s">
        <v>316</v>
      </c>
      <c r="F61" s="6" t="s">
        <v>317</v>
      </c>
    </row>
    <row r="62" customFormat="false" ht="22.35" hidden="false" customHeight="false" outlineLevel="0" collapsed="false">
      <c r="A62" s="7" t="s">
        <v>318</v>
      </c>
      <c r="B62" s="6" t="s">
        <v>263</v>
      </c>
      <c r="C62" s="6" t="n">
        <v>27</v>
      </c>
      <c r="D62" s="6" t="s">
        <v>319</v>
      </c>
      <c r="E62" s="7" t="s">
        <v>320</v>
      </c>
      <c r="F62" s="6" t="s">
        <v>321</v>
      </c>
    </row>
    <row r="64" customFormat="false" ht="15" hidden="false" customHeight="false" outlineLevel="0" collapsed="false">
      <c r="A64" s="11" t="s">
        <v>322</v>
      </c>
    </row>
    <row r="65" customFormat="false" ht="24" hidden="false" customHeight="true" outlineLevel="0" collapsed="false">
      <c r="A65" s="5" t="s">
        <v>323</v>
      </c>
      <c r="B65" s="5" t="s">
        <v>324</v>
      </c>
      <c r="C65" s="5" t="s">
        <v>302</v>
      </c>
      <c r="D65" s="5" t="s">
        <v>325</v>
      </c>
      <c r="E65" s="5" t="s">
        <v>326</v>
      </c>
    </row>
    <row r="66" customFormat="false" ht="22.35" hidden="false" customHeight="false" outlineLevel="0" collapsed="false">
      <c r="A66" s="6" t="s">
        <v>327</v>
      </c>
      <c r="B66" s="7" t="s">
        <v>328</v>
      </c>
      <c r="C66" s="6" t="n">
        <v>13</v>
      </c>
      <c r="D66" s="6" t="s">
        <v>329</v>
      </c>
      <c r="E66" s="7" t="s">
        <v>328</v>
      </c>
    </row>
    <row r="67" customFormat="false" ht="22.35" hidden="false" customHeight="false" outlineLevel="0" collapsed="false">
      <c r="A67" s="6" t="s">
        <v>330</v>
      </c>
      <c r="B67" s="7" t="s">
        <v>331</v>
      </c>
      <c r="C67" s="6" t="n">
        <v>13</v>
      </c>
      <c r="D67" s="6" t="s">
        <v>332</v>
      </c>
      <c r="E67" s="7" t="s">
        <v>331</v>
      </c>
    </row>
    <row r="68" customFormat="false" ht="22.35" hidden="false" customHeight="false" outlineLevel="0" collapsed="false">
      <c r="A68" s="6" t="s">
        <v>333</v>
      </c>
      <c r="B68" s="7" t="s">
        <v>334</v>
      </c>
      <c r="C68" s="6" t="n">
        <v>13</v>
      </c>
      <c r="D68" s="6" t="s">
        <v>335</v>
      </c>
      <c r="E68" s="7" t="s">
        <v>334</v>
      </c>
    </row>
    <row r="69" customFormat="false" ht="22.35" hidden="false" customHeight="false" outlineLevel="0" collapsed="false">
      <c r="A69" s="6" t="s">
        <v>336</v>
      </c>
      <c r="B69" s="7" t="s">
        <v>337</v>
      </c>
      <c r="C69" s="6" t="n">
        <v>13</v>
      </c>
      <c r="D69" s="6" t="s">
        <v>338</v>
      </c>
      <c r="E69" s="7" t="s">
        <v>337</v>
      </c>
    </row>
    <row r="70" customFormat="false" ht="22.35" hidden="false" customHeight="false" outlineLevel="0" collapsed="false">
      <c r="A70" s="6" t="s">
        <v>339</v>
      </c>
      <c r="B70" s="7" t="s">
        <v>340</v>
      </c>
      <c r="C70" s="6" t="n">
        <v>13</v>
      </c>
      <c r="D70" s="6" t="s">
        <v>341</v>
      </c>
      <c r="E70" s="7" t="s">
        <v>340</v>
      </c>
    </row>
    <row r="71" customFormat="false" ht="22.35" hidden="false" customHeight="false" outlineLevel="0" collapsed="false">
      <c r="A71" s="6" t="s">
        <v>342</v>
      </c>
      <c r="B71" s="7" t="s">
        <v>343</v>
      </c>
      <c r="C71" s="6" t="n">
        <v>13</v>
      </c>
      <c r="D71" s="6" t="s">
        <v>344</v>
      </c>
      <c r="E71" s="7" t="s">
        <v>343</v>
      </c>
    </row>
    <row r="72" customFormat="false" ht="22.35" hidden="false" customHeight="false" outlineLevel="0" collapsed="false">
      <c r="A72" s="6" t="s">
        <v>345</v>
      </c>
      <c r="B72" s="7" t="s">
        <v>346</v>
      </c>
      <c r="C72" s="6" t="n">
        <v>13</v>
      </c>
      <c r="D72" s="6" t="s">
        <v>347</v>
      </c>
      <c r="E72" s="7" t="s">
        <v>346</v>
      </c>
    </row>
    <row r="73" customFormat="false" ht="22.35" hidden="false" customHeight="false" outlineLevel="0" collapsed="false">
      <c r="A73" s="6" t="s">
        <v>348</v>
      </c>
      <c r="B73" s="7" t="s">
        <v>349</v>
      </c>
      <c r="C73" s="6" t="n">
        <v>13</v>
      </c>
      <c r="D73" s="6" t="s">
        <v>350</v>
      </c>
      <c r="E73" s="7" t="s">
        <v>349</v>
      </c>
    </row>
    <row r="74" customFormat="false" ht="22.35" hidden="false" customHeight="false" outlineLevel="0" collapsed="false">
      <c r="A74" s="6" t="s">
        <v>351</v>
      </c>
      <c r="B74" s="7" t="s">
        <v>352</v>
      </c>
      <c r="C74" s="6" t="n">
        <v>13</v>
      </c>
      <c r="D74" s="6" t="s">
        <v>353</v>
      </c>
      <c r="E74" s="7" t="s">
        <v>352</v>
      </c>
    </row>
    <row r="75" customFormat="false" ht="22.35" hidden="false" customHeight="false" outlineLevel="0" collapsed="false">
      <c r="A75" s="6" t="s">
        <v>354</v>
      </c>
      <c r="B75" s="7" t="s">
        <v>355</v>
      </c>
      <c r="C75" s="6" t="n">
        <v>13</v>
      </c>
      <c r="D75" s="6" t="s">
        <v>356</v>
      </c>
      <c r="E75" s="7" t="s">
        <v>355</v>
      </c>
    </row>
    <row r="76" customFormat="false" ht="22.35" hidden="false" customHeight="false" outlineLevel="0" collapsed="false">
      <c r="A76" s="6" t="s">
        <v>357</v>
      </c>
      <c r="B76" s="7" t="s">
        <v>358</v>
      </c>
      <c r="C76" s="6" t="n">
        <v>13</v>
      </c>
      <c r="D76" s="6" t="s">
        <v>359</v>
      </c>
      <c r="E76" s="7" t="s">
        <v>358</v>
      </c>
    </row>
    <row r="77" customFormat="false" ht="22.35" hidden="false" customHeight="false" outlineLevel="0" collapsed="false">
      <c r="A77" s="6" t="s">
        <v>360</v>
      </c>
      <c r="B77" s="7" t="s">
        <v>361</v>
      </c>
      <c r="C77" s="6" t="n">
        <v>13</v>
      </c>
      <c r="D77" s="6" t="s">
        <v>362</v>
      </c>
      <c r="E77" s="7" t="s">
        <v>361</v>
      </c>
    </row>
    <row r="78" customFormat="false" ht="22.35" hidden="false" customHeight="false" outlineLevel="0" collapsed="false">
      <c r="A78" s="6" t="s">
        <v>363</v>
      </c>
      <c r="B78" s="7" t="s">
        <v>364</v>
      </c>
      <c r="C78" s="6" t="n">
        <v>13</v>
      </c>
      <c r="D78" s="6" t="s">
        <v>365</v>
      </c>
      <c r="E78" s="7" t="s">
        <v>364</v>
      </c>
    </row>
    <row r="79" customFormat="false" ht="22.35" hidden="false" customHeight="false" outlineLevel="0" collapsed="false">
      <c r="A79" s="6" t="s">
        <v>366</v>
      </c>
      <c r="B79" s="7" t="s">
        <v>367</v>
      </c>
      <c r="C79" s="6" t="n">
        <v>13</v>
      </c>
      <c r="D79" s="6" t="s">
        <v>368</v>
      </c>
      <c r="E79" s="7" t="s">
        <v>367</v>
      </c>
    </row>
    <row r="80" customFormat="false" ht="22.35" hidden="false" customHeight="false" outlineLevel="0" collapsed="false">
      <c r="A80" s="6" t="s">
        <v>369</v>
      </c>
      <c r="B80" s="7" t="s">
        <v>370</v>
      </c>
      <c r="C80" s="6" t="n">
        <v>13</v>
      </c>
      <c r="D80" s="6" t="s">
        <v>371</v>
      </c>
      <c r="E80" s="7" t="s">
        <v>370</v>
      </c>
    </row>
    <row r="81" customFormat="false" ht="22.35" hidden="false" customHeight="false" outlineLevel="0" collapsed="false">
      <c r="A81" s="6" t="s">
        <v>372</v>
      </c>
      <c r="B81" s="7" t="s">
        <v>373</v>
      </c>
      <c r="C81" s="6" t="n">
        <v>34</v>
      </c>
      <c r="D81" s="6" t="s">
        <v>374</v>
      </c>
      <c r="E81" s="7" t="s">
        <v>373</v>
      </c>
    </row>
    <row r="82" customFormat="false" ht="22.35" hidden="false" customHeight="false" outlineLevel="0" collapsed="false">
      <c r="A82" s="6" t="s">
        <v>375</v>
      </c>
      <c r="B82" s="7" t="s">
        <v>376</v>
      </c>
      <c r="C82" s="6" t="n">
        <v>34</v>
      </c>
      <c r="D82" s="6" t="s">
        <v>377</v>
      </c>
      <c r="E82" s="7" t="s">
        <v>376</v>
      </c>
    </row>
    <row r="83" customFormat="false" ht="22.35" hidden="false" customHeight="false" outlineLevel="0" collapsed="false">
      <c r="A83" s="6" t="s">
        <v>378</v>
      </c>
      <c r="B83" s="7" t="s">
        <v>379</v>
      </c>
      <c r="C83" s="6" t="n">
        <v>34</v>
      </c>
      <c r="D83" s="6" t="s">
        <v>380</v>
      </c>
      <c r="E83" s="7" t="s">
        <v>379</v>
      </c>
    </row>
    <row r="84" customFormat="false" ht="22.35" hidden="false" customHeight="false" outlineLevel="0" collapsed="false">
      <c r="A84" s="6" t="s">
        <v>381</v>
      </c>
      <c r="B84" s="7" t="s">
        <v>382</v>
      </c>
      <c r="C84" s="6" t="n">
        <v>34</v>
      </c>
      <c r="D84" s="6" t="s">
        <v>383</v>
      </c>
      <c r="E84" s="7" t="s">
        <v>382</v>
      </c>
    </row>
    <row r="85" customFormat="false" ht="22.35" hidden="false" customHeight="false" outlineLevel="0" collapsed="false">
      <c r="A85" s="6" t="s">
        <v>384</v>
      </c>
      <c r="B85" s="7" t="s">
        <v>385</v>
      </c>
      <c r="C85" s="6" t="n">
        <v>34</v>
      </c>
      <c r="D85" s="6" t="s">
        <v>386</v>
      </c>
      <c r="E85" s="7" t="s">
        <v>385</v>
      </c>
    </row>
    <row r="86" customFormat="false" ht="22.35" hidden="false" customHeight="false" outlineLevel="0" collapsed="false">
      <c r="A86" s="6" t="s">
        <v>387</v>
      </c>
      <c r="B86" s="7" t="s">
        <v>388</v>
      </c>
      <c r="C86" s="6" t="n">
        <v>34</v>
      </c>
      <c r="D86" s="6" t="s">
        <v>389</v>
      </c>
      <c r="E86" s="7" t="s">
        <v>388</v>
      </c>
    </row>
    <row r="87" customFormat="false" ht="22.35" hidden="false" customHeight="false" outlineLevel="0" collapsed="false">
      <c r="A87" s="6" t="s">
        <v>390</v>
      </c>
      <c r="B87" s="7" t="s">
        <v>391</v>
      </c>
      <c r="C87" s="6" t="n">
        <v>34</v>
      </c>
      <c r="D87" s="6" t="s">
        <v>392</v>
      </c>
      <c r="E87" s="7" t="s">
        <v>391</v>
      </c>
    </row>
    <row r="88" customFormat="false" ht="22.35" hidden="false" customHeight="false" outlineLevel="0" collapsed="false">
      <c r="A88" s="6" t="s">
        <v>393</v>
      </c>
      <c r="B88" s="7" t="s">
        <v>394</v>
      </c>
      <c r="C88" s="6" t="n">
        <v>34</v>
      </c>
      <c r="D88" s="6" t="s">
        <v>395</v>
      </c>
      <c r="E88" s="7" t="s">
        <v>394</v>
      </c>
    </row>
    <row r="89" customFormat="false" ht="22.35" hidden="false" customHeight="false" outlineLevel="0" collapsed="false">
      <c r="A89" s="6" t="s">
        <v>396</v>
      </c>
      <c r="B89" s="7" t="s">
        <v>397</v>
      </c>
      <c r="C89" s="6" t="n">
        <v>34</v>
      </c>
      <c r="D89" s="6" t="s">
        <v>398</v>
      </c>
      <c r="E89" s="7" t="s">
        <v>397</v>
      </c>
    </row>
    <row r="90" customFormat="false" ht="22.35" hidden="false" customHeight="false" outlineLevel="0" collapsed="false">
      <c r="A90" s="6" t="s">
        <v>399</v>
      </c>
      <c r="B90" s="7" t="s">
        <v>400</v>
      </c>
      <c r="C90" s="6" t="n">
        <v>34</v>
      </c>
      <c r="D90" s="6" t="s">
        <v>401</v>
      </c>
      <c r="E90" s="7" t="s">
        <v>400</v>
      </c>
    </row>
    <row r="91" customFormat="false" ht="22.35" hidden="false" customHeight="false" outlineLevel="0" collapsed="false">
      <c r="A91" s="6" t="s">
        <v>402</v>
      </c>
      <c r="B91" s="7" t="s">
        <v>403</v>
      </c>
      <c r="C91" s="6" t="n">
        <v>34</v>
      </c>
      <c r="D91" s="6" t="s">
        <v>404</v>
      </c>
      <c r="E91" s="7" t="s">
        <v>403</v>
      </c>
    </row>
    <row r="92" customFormat="false" ht="22.35" hidden="false" customHeight="false" outlineLevel="0" collapsed="false">
      <c r="A92" s="6" t="s">
        <v>405</v>
      </c>
      <c r="B92" s="7" t="s">
        <v>406</v>
      </c>
      <c r="C92" s="6" t="n">
        <v>34</v>
      </c>
      <c r="D92" s="6" t="s">
        <v>407</v>
      </c>
      <c r="E92" s="7" t="s">
        <v>406</v>
      </c>
    </row>
    <row r="93" customFormat="false" ht="22.35" hidden="false" customHeight="false" outlineLevel="0" collapsed="false">
      <c r="A93" s="6" t="s">
        <v>408</v>
      </c>
      <c r="B93" s="7" t="s">
        <v>409</v>
      </c>
      <c r="C93" s="6" t="n">
        <v>34</v>
      </c>
      <c r="D93" s="6" t="s">
        <v>410</v>
      </c>
      <c r="E93" s="7" t="s">
        <v>409</v>
      </c>
    </row>
    <row r="94" customFormat="false" ht="22.35" hidden="false" customHeight="false" outlineLevel="0" collapsed="false">
      <c r="A94" s="6" t="s">
        <v>411</v>
      </c>
      <c r="B94" s="7" t="s">
        <v>412</v>
      </c>
      <c r="C94" s="6" t="n">
        <v>34</v>
      </c>
      <c r="D94" s="6" t="s">
        <v>413</v>
      </c>
      <c r="E94" s="7" t="s">
        <v>412</v>
      </c>
    </row>
    <row r="95" customFormat="false" ht="22.35" hidden="false" customHeight="false" outlineLevel="0" collapsed="false">
      <c r="A95" s="6" t="s">
        <v>414</v>
      </c>
      <c r="B95" s="7" t="s">
        <v>415</v>
      </c>
      <c r="C95" s="6" t="n">
        <v>34</v>
      </c>
      <c r="D95" s="6" t="s">
        <v>416</v>
      </c>
      <c r="E95" s="7" t="s">
        <v>415</v>
      </c>
    </row>
    <row r="96" customFormat="false" ht="22.35" hidden="false" customHeight="false" outlineLevel="0" collapsed="false">
      <c r="A96" s="6" t="s">
        <v>417</v>
      </c>
      <c r="B96" s="7" t="s">
        <v>418</v>
      </c>
      <c r="C96" s="6" t="n">
        <v>38</v>
      </c>
      <c r="D96" s="6" t="s">
        <v>419</v>
      </c>
      <c r="E96" s="7" t="s">
        <v>418</v>
      </c>
    </row>
    <row r="97" customFormat="false" ht="22.35" hidden="false" customHeight="false" outlineLevel="0" collapsed="false">
      <c r="A97" s="6" t="s">
        <v>420</v>
      </c>
      <c r="B97" s="7" t="s">
        <v>421</v>
      </c>
      <c r="C97" s="6" t="n">
        <v>38</v>
      </c>
      <c r="D97" s="6" t="s">
        <v>422</v>
      </c>
      <c r="E97" s="7" t="s">
        <v>421</v>
      </c>
    </row>
    <row r="98" customFormat="false" ht="22.35" hidden="false" customHeight="false" outlineLevel="0" collapsed="false">
      <c r="A98" s="6" t="s">
        <v>423</v>
      </c>
      <c r="B98" s="7" t="s">
        <v>424</v>
      </c>
      <c r="C98" s="6" t="n">
        <v>38</v>
      </c>
      <c r="D98" s="6" t="s">
        <v>425</v>
      </c>
      <c r="E98" s="7" t="s">
        <v>424</v>
      </c>
    </row>
    <row r="99" customFormat="false" ht="22.35" hidden="false" customHeight="false" outlineLevel="0" collapsed="false">
      <c r="A99" s="6" t="s">
        <v>426</v>
      </c>
      <c r="B99" s="7" t="s">
        <v>427</v>
      </c>
      <c r="C99" s="6" t="n">
        <v>38</v>
      </c>
      <c r="D99" s="6" t="s">
        <v>428</v>
      </c>
      <c r="E99" s="7" t="s">
        <v>427</v>
      </c>
    </row>
    <row r="100" customFormat="false" ht="22.35" hidden="false" customHeight="false" outlineLevel="0" collapsed="false">
      <c r="A100" s="6" t="s">
        <v>429</v>
      </c>
      <c r="B100" s="7" t="s">
        <v>430</v>
      </c>
      <c r="C100" s="6" t="n">
        <v>38</v>
      </c>
      <c r="D100" s="6" t="s">
        <v>431</v>
      </c>
      <c r="E100" s="7" t="s">
        <v>430</v>
      </c>
    </row>
    <row r="101" customFormat="false" ht="22.35" hidden="false" customHeight="false" outlineLevel="0" collapsed="false">
      <c r="A101" s="6" t="s">
        <v>432</v>
      </c>
      <c r="B101" s="7" t="s">
        <v>433</v>
      </c>
      <c r="C101" s="6" t="n">
        <v>38</v>
      </c>
      <c r="D101" s="6" t="s">
        <v>434</v>
      </c>
      <c r="E101" s="7" t="s">
        <v>433</v>
      </c>
    </row>
    <row r="102" customFormat="false" ht="22.35" hidden="false" customHeight="false" outlineLevel="0" collapsed="false">
      <c r="A102" s="6" t="s">
        <v>435</v>
      </c>
      <c r="B102" s="7" t="s">
        <v>436</v>
      </c>
      <c r="C102" s="6" t="n">
        <v>38</v>
      </c>
      <c r="D102" s="6" t="s">
        <v>437</v>
      </c>
      <c r="E102" s="7" t="s">
        <v>436</v>
      </c>
    </row>
    <row r="103" customFormat="false" ht="22.35" hidden="false" customHeight="false" outlineLevel="0" collapsed="false">
      <c r="A103" s="6" t="s">
        <v>438</v>
      </c>
      <c r="B103" s="7" t="s">
        <v>439</v>
      </c>
      <c r="C103" s="6" t="n">
        <v>38</v>
      </c>
      <c r="D103" s="6" t="s">
        <v>440</v>
      </c>
      <c r="E103" s="7" t="s">
        <v>439</v>
      </c>
    </row>
    <row r="104" customFormat="false" ht="22.35" hidden="false" customHeight="false" outlineLevel="0" collapsed="false">
      <c r="A104" s="6" t="s">
        <v>441</v>
      </c>
      <c r="B104" s="7" t="s">
        <v>442</v>
      </c>
      <c r="C104" s="6" t="n">
        <v>38</v>
      </c>
      <c r="D104" s="6" t="s">
        <v>443</v>
      </c>
      <c r="E104" s="7" t="s">
        <v>442</v>
      </c>
    </row>
    <row r="105" customFormat="false" ht="22.35" hidden="false" customHeight="false" outlineLevel="0" collapsed="false">
      <c r="A105" s="6" t="s">
        <v>444</v>
      </c>
      <c r="B105" s="7" t="s">
        <v>445</v>
      </c>
      <c r="C105" s="6" t="n">
        <v>38</v>
      </c>
      <c r="D105" s="6" t="s">
        <v>446</v>
      </c>
      <c r="E105" s="7" t="s">
        <v>445</v>
      </c>
    </row>
    <row r="106" customFormat="false" ht="22.35" hidden="false" customHeight="false" outlineLevel="0" collapsed="false">
      <c r="A106" s="6" t="s">
        <v>447</v>
      </c>
      <c r="B106" s="7" t="s">
        <v>448</v>
      </c>
      <c r="C106" s="6" t="n">
        <v>38</v>
      </c>
      <c r="D106" s="6" t="s">
        <v>449</v>
      </c>
      <c r="E106" s="7" t="s">
        <v>448</v>
      </c>
    </row>
    <row r="107" customFormat="false" ht="22.35" hidden="false" customHeight="false" outlineLevel="0" collapsed="false">
      <c r="A107" s="6" t="s">
        <v>450</v>
      </c>
      <c r="B107" s="7" t="s">
        <v>451</v>
      </c>
      <c r="C107" s="6" t="n">
        <v>38</v>
      </c>
      <c r="D107" s="6" t="s">
        <v>452</v>
      </c>
      <c r="E107" s="7" t="s">
        <v>451</v>
      </c>
    </row>
    <row r="108" customFormat="false" ht="22.35" hidden="false" customHeight="false" outlineLevel="0" collapsed="false">
      <c r="A108" s="6" t="s">
        <v>453</v>
      </c>
      <c r="B108" s="7" t="s">
        <v>454</v>
      </c>
      <c r="C108" s="6" t="n">
        <v>38</v>
      </c>
      <c r="D108" s="6" t="s">
        <v>455</v>
      </c>
      <c r="E108" s="7" t="s">
        <v>454</v>
      </c>
    </row>
    <row r="109" customFormat="false" ht="22.35" hidden="false" customHeight="false" outlineLevel="0" collapsed="false">
      <c r="A109" s="6" t="s">
        <v>456</v>
      </c>
      <c r="B109" s="7" t="s">
        <v>457</v>
      </c>
      <c r="C109" s="6" t="n">
        <v>38</v>
      </c>
      <c r="D109" s="6" t="s">
        <v>458</v>
      </c>
      <c r="E109" s="7" t="s">
        <v>457</v>
      </c>
    </row>
    <row r="110" customFormat="false" ht="22.35" hidden="false" customHeight="false" outlineLevel="0" collapsed="false">
      <c r="A110" s="6" t="s">
        <v>459</v>
      </c>
      <c r="B110" s="7" t="s">
        <v>460</v>
      </c>
      <c r="C110" s="6" t="n">
        <v>38</v>
      </c>
      <c r="D110" s="6" t="s">
        <v>461</v>
      </c>
      <c r="E110" s="7" t="s">
        <v>460</v>
      </c>
    </row>
    <row r="111" customFormat="false" ht="22.35" hidden="false" customHeight="false" outlineLevel="0" collapsed="false">
      <c r="A111" s="6" t="s">
        <v>462</v>
      </c>
      <c r="B111" s="7" t="s">
        <v>463</v>
      </c>
      <c r="C111" s="6" t="n">
        <v>41</v>
      </c>
      <c r="D111" s="6" t="s">
        <v>464</v>
      </c>
      <c r="E111" s="7" t="s">
        <v>463</v>
      </c>
    </row>
    <row r="112" customFormat="false" ht="22.35" hidden="false" customHeight="false" outlineLevel="0" collapsed="false">
      <c r="A112" s="6" t="s">
        <v>465</v>
      </c>
      <c r="B112" s="7" t="s">
        <v>466</v>
      </c>
      <c r="C112" s="6" t="n">
        <v>41</v>
      </c>
      <c r="D112" s="6" t="s">
        <v>467</v>
      </c>
      <c r="E112" s="7" t="s">
        <v>466</v>
      </c>
    </row>
    <row r="113" customFormat="false" ht="22.35" hidden="false" customHeight="false" outlineLevel="0" collapsed="false">
      <c r="A113" s="6" t="s">
        <v>468</v>
      </c>
      <c r="B113" s="7" t="s">
        <v>469</v>
      </c>
      <c r="C113" s="6" t="n">
        <v>41</v>
      </c>
      <c r="D113" s="6" t="s">
        <v>470</v>
      </c>
      <c r="E113" s="7" t="s">
        <v>469</v>
      </c>
    </row>
    <row r="114" customFormat="false" ht="22.35" hidden="false" customHeight="false" outlineLevel="0" collapsed="false">
      <c r="A114" s="6" t="s">
        <v>471</v>
      </c>
      <c r="B114" s="7" t="s">
        <v>472</v>
      </c>
      <c r="C114" s="6" t="n">
        <v>41</v>
      </c>
      <c r="D114" s="6" t="s">
        <v>473</v>
      </c>
      <c r="E114" s="7" t="s">
        <v>472</v>
      </c>
    </row>
    <row r="115" customFormat="false" ht="22.35" hidden="false" customHeight="false" outlineLevel="0" collapsed="false">
      <c r="A115" s="6" t="s">
        <v>474</v>
      </c>
      <c r="B115" s="7" t="s">
        <v>475</v>
      </c>
      <c r="C115" s="6" t="n">
        <v>41</v>
      </c>
      <c r="D115" s="6" t="s">
        <v>476</v>
      </c>
      <c r="E115" s="7" t="s">
        <v>475</v>
      </c>
    </row>
    <row r="116" customFormat="false" ht="22.35" hidden="false" customHeight="false" outlineLevel="0" collapsed="false">
      <c r="A116" s="6" t="s">
        <v>477</v>
      </c>
      <c r="B116" s="7" t="s">
        <v>478</v>
      </c>
      <c r="C116" s="6" t="n">
        <v>41</v>
      </c>
      <c r="D116" s="6" t="s">
        <v>479</v>
      </c>
      <c r="E116" s="7" t="s">
        <v>478</v>
      </c>
    </row>
    <row r="117" customFormat="false" ht="22.35" hidden="false" customHeight="false" outlineLevel="0" collapsed="false">
      <c r="A117" s="6" t="s">
        <v>480</v>
      </c>
      <c r="B117" s="7" t="s">
        <v>481</v>
      </c>
      <c r="C117" s="6" t="n">
        <v>41</v>
      </c>
      <c r="D117" s="6" t="s">
        <v>482</v>
      </c>
      <c r="E117" s="7" t="s">
        <v>481</v>
      </c>
    </row>
    <row r="118" customFormat="false" ht="22.35" hidden="false" customHeight="false" outlineLevel="0" collapsed="false">
      <c r="A118" s="6" t="s">
        <v>483</v>
      </c>
      <c r="B118" s="7" t="s">
        <v>484</v>
      </c>
      <c r="C118" s="6" t="n">
        <v>41</v>
      </c>
      <c r="D118" s="6" t="s">
        <v>485</v>
      </c>
      <c r="E118" s="7" t="s">
        <v>484</v>
      </c>
    </row>
    <row r="119" customFormat="false" ht="22.35" hidden="false" customHeight="false" outlineLevel="0" collapsed="false">
      <c r="A119" s="6" t="s">
        <v>486</v>
      </c>
      <c r="B119" s="7" t="s">
        <v>487</v>
      </c>
      <c r="C119" s="6" t="n">
        <v>41</v>
      </c>
      <c r="D119" s="6" t="s">
        <v>488</v>
      </c>
      <c r="E119" s="7" t="s">
        <v>487</v>
      </c>
    </row>
    <row r="120" customFormat="false" ht="22.35" hidden="false" customHeight="false" outlineLevel="0" collapsed="false">
      <c r="A120" s="6" t="s">
        <v>489</v>
      </c>
      <c r="B120" s="7" t="s">
        <v>490</v>
      </c>
      <c r="C120" s="6" t="n">
        <v>41</v>
      </c>
      <c r="D120" s="6" t="s">
        <v>491</v>
      </c>
      <c r="E120" s="7" t="s">
        <v>490</v>
      </c>
    </row>
    <row r="121" customFormat="false" ht="22.35" hidden="false" customHeight="false" outlineLevel="0" collapsed="false">
      <c r="A121" s="6" t="s">
        <v>492</v>
      </c>
      <c r="B121" s="7" t="s">
        <v>493</v>
      </c>
      <c r="C121" s="6" t="n">
        <v>41</v>
      </c>
      <c r="D121" s="6" t="s">
        <v>494</v>
      </c>
      <c r="E121" s="7" t="s">
        <v>493</v>
      </c>
    </row>
    <row r="122" customFormat="false" ht="22.35" hidden="false" customHeight="false" outlineLevel="0" collapsed="false">
      <c r="A122" s="6" t="s">
        <v>495</v>
      </c>
      <c r="B122" s="7" t="s">
        <v>496</v>
      </c>
      <c r="C122" s="6" t="n">
        <v>41</v>
      </c>
      <c r="D122" s="6" t="s">
        <v>497</v>
      </c>
      <c r="E122" s="7" t="s">
        <v>496</v>
      </c>
    </row>
    <row r="123" customFormat="false" ht="22.35" hidden="false" customHeight="false" outlineLevel="0" collapsed="false">
      <c r="A123" s="6" t="s">
        <v>498</v>
      </c>
      <c r="B123" s="7" t="s">
        <v>499</v>
      </c>
      <c r="C123" s="6" t="n">
        <v>41</v>
      </c>
      <c r="D123" s="6" t="s">
        <v>500</v>
      </c>
      <c r="E123" s="7" t="s">
        <v>499</v>
      </c>
    </row>
    <row r="124" customFormat="false" ht="22.35" hidden="false" customHeight="false" outlineLevel="0" collapsed="false">
      <c r="A124" s="6" t="s">
        <v>501</v>
      </c>
      <c r="B124" s="7" t="s">
        <v>502</v>
      </c>
      <c r="C124" s="6" t="n">
        <v>41</v>
      </c>
      <c r="D124" s="6" t="s">
        <v>503</v>
      </c>
      <c r="E124" s="7" t="s">
        <v>502</v>
      </c>
    </row>
    <row r="125" customFormat="false" ht="22.35" hidden="false" customHeight="false" outlineLevel="0" collapsed="false">
      <c r="A125" s="6" t="s">
        <v>504</v>
      </c>
      <c r="B125" s="7" t="s">
        <v>505</v>
      </c>
      <c r="C125" s="6" t="n">
        <v>41</v>
      </c>
      <c r="D125" s="6" t="s">
        <v>506</v>
      </c>
      <c r="E125" s="7" t="s">
        <v>505</v>
      </c>
    </row>
    <row r="126" customFormat="false" ht="22.35" hidden="false" customHeight="false" outlineLevel="0" collapsed="false">
      <c r="A126" s="6" t="s">
        <v>507</v>
      </c>
      <c r="B126" s="7" t="s">
        <v>508</v>
      </c>
      <c r="C126" s="6" t="n">
        <v>42</v>
      </c>
      <c r="D126" s="6" t="s">
        <v>509</v>
      </c>
      <c r="E126" s="7" t="s">
        <v>508</v>
      </c>
    </row>
    <row r="127" customFormat="false" ht="22.35" hidden="false" customHeight="false" outlineLevel="0" collapsed="false">
      <c r="A127" s="6" t="s">
        <v>510</v>
      </c>
      <c r="B127" s="7" t="s">
        <v>511</v>
      </c>
      <c r="C127" s="6" t="n">
        <v>42</v>
      </c>
      <c r="D127" s="6" t="s">
        <v>512</v>
      </c>
      <c r="E127" s="7" t="s">
        <v>511</v>
      </c>
    </row>
    <row r="128" customFormat="false" ht="22.35" hidden="false" customHeight="false" outlineLevel="0" collapsed="false">
      <c r="A128" s="6" t="s">
        <v>513</v>
      </c>
      <c r="B128" s="7" t="s">
        <v>514</v>
      </c>
      <c r="C128" s="6" t="n">
        <v>42</v>
      </c>
      <c r="D128" s="6" t="s">
        <v>515</v>
      </c>
      <c r="E128" s="7" t="s">
        <v>514</v>
      </c>
    </row>
    <row r="129" customFormat="false" ht="22.35" hidden="false" customHeight="false" outlineLevel="0" collapsed="false">
      <c r="A129" s="6" t="s">
        <v>516</v>
      </c>
      <c r="B129" s="7" t="s">
        <v>517</v>
      </c>
      <c r="C129" s="6" t="n">
        <v>42</v>
      </c>
      <c r="D129" s="6" t="s">
        <v>518</v>
      </c>
      <c r="E129" s="7" t="s">
        <v>517</v>
      </c>
    </row>
    <row r="130" customFormat="false" ht="22.35" hidden="false" customHeight="false" outlineLevel="0" collapsed="false">
      <c r="A130" s="6" t="s">
        <v>519</v>
      </c>
      <c r="B130" s="7" t="s">
        <v>520</v>
      </c>
      <c r="C130" s="6" t="n">
        <v>42</v>
      </c>
      <c r="D130" s="6" t="s">
        <v>521</v>
      </c>
      <c r="E130" s="7" t="s">
        <v>520</v>
      </c>
    </row>
    <row r="131" customFormat="false" ht="22.35" hidden="false" customHeight="false" outlineLevel="0" collapsed="false">
      <c r="A131" s="6" t="s">
        <v>522</v>
      </c>
      <c r="B131" s="7" t="s">
        <v>523</v>
      </c>
      <c r="C131" s="6" t="n">
        <v>42</v>
      </c>
      <c r="D131" s="6" t="s">
        <v>524</v>
      </c>
      <c r="E131" s="7" t="s">
        <v>523</v>
      </c>
    </row>
    <row r="132" customFormat="false" ht="22.35" hidden="false" customHeight="false" outlineLevel="0" collapsed="false">
      <c r="A132" s="6" t="s">
        <v>525</v>
      </c>
      <c r="B132" s="7" t="s">
        <v>526</v>
      </c>
      <c r="C132" s="6" t="n">
        <v>42</v>
      </c>
      <c r="D132" s="6" t="s">
        <v>527</v>
      </c>
      <c r="E132" s="7" t="s">
        <v>526</v>
      </c>
    </row>
    <row r="133" customFormat="false" ht="22.35" hidden="false" customHeight="false" outlineLevel="0" collapsed="false">
      <c r="A133" s="6" t="s">
        <v>528</v>
      </c>
      <c r="B133" s="7" t="s">
        <v>529</v>
      </c>
      <c r="C133" s="6" t="n">
        <v>42</v>
      </c>
      <c r="D133" s="6" t="s">
        <v>530</v>
      </c>
      <c r="E133" s="7" t="s">
        <v>529</v>
      </c>
    </row>
    <row r="134" customFormat="false" ht="22.35" hidden="false" customHeight="false" outlineLevel="0" collapsed="false">
      <c r="A134" s="6" t="s">
        <v>531</v>
      </c>
      <c r="B134" s="7" t="s">
        <v>532</v>
      </c>
      <c r="C134" s="6" t="n">
        <v>42</v>
      </c>
      <c r="D134" s="6" t="s">
        <v>533</v>
      </c>
      <c r="E134" s="7" t="s">
        <v>532</v>
      </c>
    </row>
    <row r="135" customFormat="false" ht="22.35" hidden="false" customHeight="false" outlineLevel="0" collapsed="false">
      <c r="A135" s="6" t="s">
        <v>534</v>
      </c>
      <c r="B135" s="7" t="s">
        <v>535</v>
      </c>
      <c r="C135" s="6" t="n">
        <v>42</v>
      </c>
      <c r="D135" s="6" t="s">
        <v>536</v>
      </c>
      <c r="E135" s="7" t="s">
        <v>535</v>
      </c>
    </row>
    <row r="136" customFormat="false" ht="22.35" hidden="false" customHeight="false" outlineLevel="0" collapsed="false">
      <c r="A136" s="6" t="s">
        <v>537</v>
      </c>
      <c r="B136" s="7" t="s">
        <v>538</v>
      </c>
      <c r="C136" s="6" t="n">
        <v>42</v>
      </c>
      <c r="D136" s="6" t="s">
        <v>539</v>
      </c>
      <c r="E136" s="7" t="s">
        <v>538</v>
      </c>
    </row>
    <row r="137" customFormat="false" ht="22.35" hidden="false" customHeight="false" outlineLevel="0" collapsed="false">
      <c r="A137" s="6" t="s">
        <v>540</v>
      </c>
      <c r="B137" s="7" t="s">
        <v>541</v>
      </c>
      <c r="C137" s="6" t="n">
        <v>42</v>
      </c>
      <c r="D137" s="6" t="s">
        <v>542</v>
      </c>
      <c r="E137" s="7" t="s">
        <v>541</v>
      </c>
    </row>
    <row r="138" customFormat="false" ht="22.35" hidden="false" customHeight="false" outlineLevel="0" collapsed="false">
      <c r="A138" s="6" t="s">
        <v>543</v>
      </c>
      <c r="B138" s="7" t="s">
        <v>544</v>
      </c>
      <c r="C138" s="6" t="n">
        <v>42</v>
      </c>
      <c r="D138" s="6" t="s">
        <v>545</v>
      </c>
      <c r="E138" s="7" t="s">
        <v>544</v>
      </c>
    </row>
    <row r="139" customFormat="false" ht="22.35" hidden="false" customHeight="false" outlineLevel="0" collapsed="false">
      <c r="A139" s="6" t="s">
        <v>546</v>
      </c>
      <c r="B139" s="7" t="s">
        <v>547</v>
      </c>
      <c r="C139" s="6" t="n">
        <v>42</v>
      </c>
      <c r="D139" s="6" t="s">
        <v>548</v>
      </c>
      <c r="E139" s="7" t="s">
        <v>547</v>
      </c>
    </row>
    <row r="140" customFormat="false" ht="22.35" hidden="false" customHeight="false" outlineLevel="0" collapsed="false">
      <c r="A140" s="6" t="s">
        <v>549</v>
      </c>
      <c r="B140" s="7" t="s">
        <v>550</v>
      </c>
      <c r="C140" s="6" t="n">
        <v>42</v>
      </c>
      <c r="D140" s="6" t="s">
        <v>551</v>
      </c>
      <c r="E140" s="7" t="s">
        <v>550</v>
      </c>
    </row>
    <row r="142" customFormat="false" ht="15" hidden="false" customHeight="false" outlineLevel="0" collapsed="false">
      <c r="A142" s="11" t="s">
        <v>552</v>
      </c>
    </row>
    <row r="143" customFormat="false" ht="15" hidden="false" customHeight="true" outlineLevel="0" collapsed="false">
      <c r="A143" s="5" t="s">
        <v>302</v>
      </c>
      <c r="B143" s="5" t="s">
        <v>253</v>
      </c>
      <c r="C143" s="5" t="s">
        <v>274</v>
      </c>
      <c r="D143" s="5" t="s">
        <v>255</v>
      </c>
      <c r="E143" s="5" t="s">
        <v>553</v>
      </c>
      <c r="F143" s="5" t="s">
        <v>263</v>
      </c>
      <c r="G143" s="5" t="s">
        <v>264</v>
      </c>
      <c r="H143" s="5" t="s">
        <v>265</v>
      </c>
      <c r="I143" s="5" t="s">
        <v>266</v>
      </c>
    </row>
    <row r="144" customFormat="false" ht="15" hidden="false" customHeight="false" outlineLevel="0" collapsed="false">
      <c r="A144" s="6" t="n">
        <v>1</v>
      </c>
      <c r="B144" s="6" t="s">
        <v>256</v>
      </c>
      <c r="C144" s="6" t="s">
        <v>276</v>
      </c>
      <c r="D144" s="6" t="n">
        <v>27</v>
      </c>
      <c r="E144" s="6" t="n">
        <v>4</v>
      </c>
      <c r="F144" s="6" t="n">
        <v>3</v>
      </c>
      <c r="G144" s="6" t="n">
        <v>6</v>
      </c>
      <c r="H144" s="6" t="n">
        <v>9</v>
      </c>
      <c r="I144" s="6" t="n">
        <v>9</v>
      </c>
    </row>
    <row r="145" customFormat="false" ht="15" hidden="false" customHeight="false" outlineLevel="0" collapsed="false">
      <c r="A145" s="6" t="n">
        <v>2</v>
      </c>
      <c r="B145" s="6" t="s">
        <v>256</v>
      </c>
      <c r="C145" s="6" t="s">
        <v>276</v>
      </c>
      <c r="D145" s="6" t="n">
        <v>33</v>
      </c>
      <c r="E145" s="6" t="n">
        <v>4</v>
      </c>
      <c r="F145" s="6" t="n">
        <v>6</v>
      </c>
      <c r="G145" s="6" t="n">
        <v>9</v>
      </c>
      <c r="H145" s="6" t="n">
        <v>9</v>
      </c>
      <c r="I145" s="6" t="n">
        <v>9</v>
      </c>
    </row>
    <row r="146" customFormat="false" ht="15" hidden="false" customHeight="false" outlineLevel="0" collapsed="false">
      <c r="A146" s="6" t="n">
        <v>3</v>
      </c>
      <c r="B146" s="6" t="s">
        <v>256</v>
      </c>
      <c r="C146" s="6" t="s">
        <v>277</v>
      </c>
      <c r="D146" s="6" t="n">
        <v>36</v>
      </c>
      <c r="E146" s="6" t="n">
        <v>4</v>
      </c>
      <c r="F146" s="6" t="n">
        <v>9</v>
      </c>
      <c r="G146" s="6" t="n">
        <v>9</v>
      </c>
      <c r="H146" s="6" t="n">
        <v>9</v>
      </c>
      <c r="I146" s="6" t="n">
        <v>9</v>
      </c>
    </row>
    <row r="147" customFormat="false" ht="15" hidden="false" customHeight="false" outlineLevel="0" collapsed="false">
      <c r="A147" s="6" t="n">
        <v>4</v>
      </c>
      <c r="B147" s="6" t="s">
        <v>256</v>
      </c>
      <c r="C147" s="6" t="s">
        <v>275</v>
      </c>
      <c r="D147" s="6" t="n">
        <v>30</v>
      </c>
      <c r="E147" s="6" t="n">
        <v>4</v>
      </c>
      <c r="F147" s="6" t="n">
        <v>6</v>
      </c>
      <c r="G147" s="6" t="n">
        <v>6</v>
      </c>
      <c r="H147" s="6" t="n">
        <v>9</v>
      </c>
      <c r="I147" s="6" t="n">
        <v>9</v>
      </c>
    </row>
    <row r="148" customFormat="false" ht="15" hidden="false" customHeight="false" outlineLevel="0" collapsed="false">
      <c r="A148" s="6" t="n">
        <v>5</v>
      </c>
      <c r="B148" s="6" t="s">
        <v>256</v>
      </c>
      <c r="C148" s="6" t="s">
        <v>276</v>
      </c>
      <c r="D148" s="6" t="n">
        <v>36</v>
      </c>
      <c r="E148" s="6" t="n">
        <v>4</v>
      </c>
      <c r="F148" s="6" t="n">
        <v>9</v>
      </c>
      <c r="G148" s="6" t="n">
        <v>9</v>
      </c>
      <c r="H148" s="6" t="n">
        <v>9</v>
      </c>
      <c r="I148" s="6" t="n">
        <v>9</v>
      </c>
    </row>
    <row r="149" customFormat="false" ht="15" hidden="false" customHeight="false" outlineLevel="0" collapsed="false">
      <c r="A149" s="6" t="n">
        <v>6</v>
      </c>
      <c r="B149" s="6" t="s">
        <v>256</v>
      </c>
      <c r="C149" s="6" t="s">
        <v>277</v>
      </c>
      <c r="D149" s="6" t="n">
        <v>27</v>
      </c>
      <c r="E149" s="6" t="n">
        <v>4</v>
      </c>
      <c r="F149" s="6" t="n">
        <v>3</v>
      </c>
      <c r="G149" s="6" t="n">
        <v>6</v>
      </c>
      <c r="H149" s="6" t="n">
        <v>9</v>
      </c>
      <c r="I149" s="6" t="n">
        <v>9</v>
      </c>
    </row>
    <row r="150" customFormat="false" ht="15" hidden="false" customHeight="false" outlineLevel="0" collapsed="false">
      <c r="A150" s="6" t="n">
        <v>7</v>
      </c>
      <c r="B150" s="6" t="s">
        <v>256</v>
      </c>
      <c r="C150" s="6" t="s">
        <v>275</v>
      </c>
      <c r="D150" s="6" t="n">
        <v>36</v>
      </c>
      <c r="E150" s="6" t="n">
        <v>4</v>
      </c>
      <c r="F150" s="6" t="n">
        <v>9</v>
      </c>
      <c r="G150" s="6" t="n">
        <v>9</v>
      </c>
      <c r="H150" s="6" t="n">
        <v>9</v>
      </c>
      <c r="I150" s="6" t="n">
        <v>9</v>
      </c>
    </row>
    <row r="151" customFormat="false" ht="15" hidden="false" customHeight="false" outlineLevel="0" collapsed="false">
      <c r="A151" s="6" t="n">
        <v>8</v>
      </c>
      <c r="B151" s="6" t="s">
        <v>256</v>
      </c>
      <c r="C151" s="6" t="s">
        <v>277</v>
      </c>
      <c r="D151" s="6" t="n">
        <v>33</v>
      </c>
      <c r="E151" s="6" t="n">
        <v>4</v>
      </c>
      <c r="F151" s="6" t="n">
        <v>6</v>
      </c>
      <c r="G151" s="6" t="n">
        <v>9</v>
      </c>
      <c r="H151" s="6" t="n">
        <v>9</v>
      </c>
      <c r="I151" s="6" t="n">
        <v>9</v>
      </c>
    </row>
    <row r="152" customFormat="false" ht="15" hidden="false" customHeight="false" outlineLevel="0" collapsed="false">
      <c r="A152" s="6" t="n">
        <v>9</v>
      </c>
      <c r="B152" s="6" t="s">
        <v>256</v>
      </c>
      <c r="C152" s="6" t="s">
        <v>275</v>
      </c>
      <c r="D152" s="6" t="n">
        <v>33</v>
      </c>
      <c r="E152" s="6" t="n">
        <v>4</v>
      </c>
      <c r="F152" s="6" t="n">
        <v>6</v>
      </c>
      <c r="G152" s="6" t="n">
        <v>9</v>
      </c>
      <c r="H152" s="6" t="n">
        <v>9</v>
      </c>
      <c r="I152" s="6" t="n">
        <v>9</v>
      </c>
    </row>
    <row r="153" customFormat="false" ht="15" hidden="false" customHeight="false" outlineLevel="0" collapsed="false">
      <c r="A153" s="6" t="n">
        <v>10</v>
      </c>
      <c r="B153" s="6" t="s">
        <v>256</v>
      </c>
      <c r="C153" s="6" t="s">
        <v>277</v>
      </c>
      <c r="D153" s="6" t="n">
        <v>30</v>
      </c>
      <c r="E153" s="6" t="n">
        <v>4</v>
      </c>
      <c r="F153" s="6" t="n">
        <v>6</v>
      </c>
      <c r="G153" s="6" t="n">
        <v>6</v>
      </c>
      <c r="H153" s="6" t="n">
        <v>9</v>
      </c>
      <c r="I153" s="6" t="n">
        <v>9</v>
      </c>
    </row>
    <row r="154" customFormat="false" ht="15" hidden="false" customHeight="false" outlineLevel="0" collapsed="false">
      <c r="A154" s="6" t="n">
        <v>11</v>
      </c>
      <c r="B154" s="6" t="s">
        <v>256</v>
      </c>
      <c r="C154" s="6" t="s">
        <v>276</v>
      </c>
      <c r="D154" s="6" t="n">
        <v>30</v>
      </c>
      <c r="E154" s="6" t="n">
        <v>4</v>
      </c>
      <c r="F154" s="6" t="n">
        <v>6</v>
      </c>
      <c r="G154" s="6" t="n">
        <v>6</v>
      </c>
      <c r="H154" s="6" t="n">
        <v>9</v>
      </c>
      <c r="I154" s="6" t="n">
        <v>9</v>
      </c>
    </row>
    <row r="155" customFormat="false" ht="15" hidden="false" customHeight="false" outlineLevel="0" collapsed="false">
      <c r="A155" s="6" t="n">
        <v>12</v>
      </c>
      <c r="B155" s="6" t="s">
        <v>256</v>
      </c>
      <c r="C155" s="6" t="s">
        <v>275</v>
      </c>
      <c r="D155" s="6" t="n">
        <v>27</v>
      </c>
      <c r="E155" s="6" t="n">
        <v>4</v>
      </c>
      <c r="F155" s="6" t="n">
        <v>3</v>
      </c>
      <c r="G155" s="6" t="n">
        <v>6</v>
      </c>
      <c r="H155" s="6" t="n">
        <v>9</v>
      </c>
      <c r="I155" s="6" t="n">
        <v>9</v>
      </c>
    </row>
    <row r="156" customFormat="false" ht="15" hidden="false" customHeight="false" outlineLevel="0" collapsed="false">
      <c r="A156" s="6" t="n">
        <v>13</v>
      </c>
      <c r="B156" s="6" t="s">
        <v>257</v>
      </c>
      <c r="C156" s="6" t="s">
        <v>276</v>
      </c>
      <c r="D156" s="6" t="n">
        <v>60</v>
      </c>
      <c r="E156" s="6" t="n">
        <v>4</v>
      </c>
      <c r="F156" s="6" t="n">
        <v>15</v>
      </c>
      <c r="G156" s="6" t="n">
        <v>15</v>
      </c>
      <c r="H156" s="6" t="n">
        <v>15</v>
      </c>
      <c r="I156" s="6" t="n">
        <v>15</v>
      </c>
    </row>
    <row r="157" customFormat="false" ht="15" hidden="false" customHeight="false" outlineLevel="0" collapsed="false">
      <c r="A157" s="6" t="n">
        <v>14</v>
      </c>
      <c r="B157" s="6" t="s">
        <v>257</v>
      </c>
      <c r="C157" s="6" t="s">
        <v>275</v>
      </c>
      <c r="D157" s="6" t="n">
        <v>45</v>
      </c>
      <c r="E157" s="6" t="n">
        <v>4</v>
      </c>
      <c r="F157" s="6" t="n">
        <v>5</v>
      </c>
      <c r="G157" s="6" t="n">
        <v>10</v>
      </c>
      <c r="H157" s="6" t="n">
        <v>15</v>
      </c>
      <c r="I157" s="6" t="n">
        <v>15</v>
      </c>
    </row>
    <row r="158" customFormat="false" ht="15" hidden="false" customHeight="false" outlineLevel="0" collapsed="false">
      <c r="A158" s="6" t="n">
        <v>15</v>
      </c>
      <c r="B158" s="6" t="s">
        <v>257</v>
      </c>
      <c r="C158" s="6" t="s">
        <v>275</v>
      </c>
      <c r="D158" s="6" t="n">
        <v>50</v>
      </c>
      <c r="E158" s="6" t="n">
        <v>4</v>
      </c>
      <c r="F158" s="6" t="n">
        <v>10</v>
      </c>
      <c r="G158" s="6" t="n">
        <v>10</v>
      </c>
      <c r="H158" s="6" t="n">
        <v>15</v>
      </c>
      <c r="I158" s="6" t="n">
        <v>15</v>
      </c>
    </row>
    <row r="159" customFormat="false" ht="15" hidden="false" customHeight="false" outlineLevel="0" collapsed="false">
      <c r="A159" s="6" t="n">
        <v>16</v>
      </c>
      <c r="B159" s="6" t="s">
        <v>257</v>
      </c>
      <c r="C159" s="6" t="s">
        <v>277</v>
      </c>
      <c r="D159" s="6" t="n">
        <v>55</v>
      </c>
      <c r="E159" s="6" t="n">
        <v>4</v>
      </c>
      <c r="F159" s="6" t="n">
        <v>10</v>
      </c>
      <c r="G159" s="6" t="n">
        <v>15</v>
      </c>
      <c r="H159" s="6" t="n">
        <v>15</v>
      </c>
      <c r="I159" s="6" t="n">
        <v>15</v>
      </c>
    </row>
    <row r="160" customFormat="false" ht="15" hidden="false" customHeight="false" outlineLevel="0" collapsed="false">
      <c r="A160" s="6" t="n">
        <v>17</v>
      </c>
      <c r="B160" s="6" t="s">
        <v>257</v>
      </c>
      <c r="C160" s="6" t="s">
        <v>276</v>
      </c>
      <c r="D160" s="6" t="n">
        <v>50</v>
      </c>
      <c r="E160" s="6" t="n">
        <v>4</v>
      </c>
      <c r="F160" s="6" t="n">
        <v>10</v>
      </c>
      <c r="G160" s="6" t="n">
        <v>10</v>
      </c>
      <c r="H160" s="6" t="n">
        <v>15</v>
      </c>
      <c r="I160" s="6" t="n">
        <v>15</v>
      </c>
    </row>
    <row r="161" customFormat="false" ht="15" hidden="false" customHeight="false" outlineLevel="0" collapsed="false">
      <c r="A161" s="6" t="n">
        <v>18</v>
      </c>
      <c r="B161" s="6" t="s">
        <v>257</v>
      </c>
      <c r="C161" s="6" t="s">
        <v>276</v>
      </c>
      <c r="D161" s="6" t="n">
        <v>45</v>
      </c>
      <c r="E161" s="6" t="n">
        <v>4</v>
      </c>
      <c r="F161" s="6" t="n">
        <v>5</v>
      </c>
      <c r="G161" s="6" t="n">
        <v>10</v>
      </c>
      <c r="H161" s="6" t="n">
        <v>15</v>
      </c>
      <c r="I161" s="6" t="n">
        <v>15</v>
      </c>
    </row>
    <row r="162" customFormat="false" ht="15" hidden="false" customHeight="false" outlineLevel="0" collapsed="false">
      <c r="A162" s="6" t="n">
        <v>19</v>
      </c>
      <c r="B162" s="6" t="s">
        <v>257</v>
      </c>
      <c r="C162" s="6" t="s">
        <v>276</v>
      </c>
      <c r="D162" s="6" t="n">
        <v>55</v>
      </c>
      <c r="E162" s="6" t="n">
        <v>4</v>
      </c>
      <c r="F162" s="6" t="n">
        <v>10</v>
      </c>
      <c r="G162" s="6" t="n">
        <v>15</v>
      </c>
      <c r="H162" s="6" t="n">
        <v>15</v>
      </c>
      <c r="I162" s="6" t="n">
        <v>15</v>
      </c>
    </row>
    <row r="163" customFormat="false" ht="15" hidden="false" customHeight="false" outlineLevel="0" collapsed="false">
      <c r="A163" s="6" t="n">
        <v>20</v>
      </c>
      <c r="B163" s="6" t="s">
        <v>257</v>
      </c>
      <c r="C163" s="6" t="s">
        <v>277</v>
      </c>
      <c r="D163" s="6" t="n">
        <v>45</v>
      </c>
      <c r="E163" s="6" t="n">
        <v>4</v>
      </c>
      <c r="F163" s="6" t="n">
        <v>5</v>
      </c>
      <c r="G163" s="6" t="n">
        <v>10</v>
      </c>
      <c r="H163" s="6" t="n">
        <v>15</v>
      </c>
      <c r="I163" s="6" t="n">
        <v>15</v>
      </c>
    </row>
    <row r="164" customFormat="false" ht="15" hidden="false" customHeight="false" outlineLevel="0" collapsed="false">
      <c r="A164" s="6" t="n">
        <v>21</v>
      </c>
      <c r="B164" s="6" t="s">
        <v>257</v>
      </c>
      <c r="C164" s="6" t="s">
        <v>277</v>
      </c>
      <c r="D164" s="6" t="n">
        <v>50</v>
      </c>
      <c r="E164" s="6" t="n">
        <v>4</v>
      </c>
      <c r="F164" s="6" t="n">
        <v>10</v>
      </c>
      <c r="G164" s="6" t="n">
        <v>10</v>
      </c>
      <c r="H164" s="6" t="n">
        <v>15</v>
      </c>
      <c r="I164" s="6" t="n">
        <v>15</v>
      </c>
    </row>
    <row r="165" customFormat="false" ht="15" hidden="false" customHeight="false" outlineLevel="0" collapsed="false">
      <c r="A165" s="6" t="n">
        <v>22</v>
      </c>
      <c r="B165" s="6" t="s">
        <v>257</v>
      </c>
      <c r="C165" s="6" t="s">
        <v>275</v>
      </c>
      <c r="D165" s="6" t="n">
        <v>55</v>
      </c>
      <c r="E165" s="6" t="n">
        <v>4</v>
      </c>
      <c r="F165" s="6" t="n">
        <v>10</v>
      </c>
      <c r="G165" s="6" t="n">
        <v>15</v>
      </c>
      <c r="H165" s="6" t="n">
        <v>15</v>
      </c>
      <c r="I165" s="6" t="n">
        <v>15</v>
      </c>
    </row>
    <row r="166" customFormat="false" ht="15" hidden="false" customHeight="false" outlineLevel="0" collapsed="false">
      <c r="A166" s="6" t="n">
        <v>23</v>
      </c>
      <c r="B166" s="6" t="s">
        <v>257</v>
      </c>
      <c r="C166" s="6" t="s">
        <v>277</v>
      </c>
      <c r="D166" s="6" t="n">
        <v>60</v>
      </c>
      <c r="E166" s="6" t="n">
        <v>4</v>
      </c>
      <c r="F166" s="6" t="n">
        <v>15</v>
      </c>
      <c r="G166" s="6" t="n">
        <v>15</v>
      </c>
      <c r="H166" s="6" t="n">
        <v>15</v>
      </c>
      <c r="I166" s="6" t="n">
        <v>15</v>
      </c>
    </row>
    <row r="167" customFormat="false" ht="15" hidden="false" customHeight="false" outlineLevel="0" collapsed="false">
      <c r="A167" s="6" t="n">
        <v>24</v>
      </c>
      <c r="B167" s="6" t="s">
        <v>257</v>
      </c>
      <c r="C167" s="6" t="s">
        <v>275</v>
      </c>
      <c r="D167" s="6" t="n">
        <v>60</v>
      </c>
      <c r="E167" s="6" t="n">
        <v>4</v>
      </c>
      <c r="F167" s="6" t="n">
        <v>15</v>
      </c>
      <c r="G167" s="6" t="n">
        <v>15</v>
      </c>
      <c r="H167" s="6" t="n">
        <v>15</v>
      </c>
      <c r="I167" s="6" t="n">
        <v>15</v>
      </c>
    </row>
    <row r="168" customFormat="false" ht="15" hidden="false" customHeight="false" outlineLevel="0" collapsed="false">
      <c r="A168" s="6" t="n">
        <v>25</v>
      </c>
      <c r="B168" s="6" t="s">
        <v>257</v>
      </c>
      <c r="C168" s="6" t="s">
        <v>277</v>
      </c>
      <c r="D168" s="6" t="n">
        <v>60</v>
      </c>
      <c r="E168" s="6" t="n">
        <v>4</v>
      </c>
      <c r="F168" s="6" t="n">
        <v>15</v>
      </c>
      <c r="G168" s="6" t="n">
        <v>15</v>
      </c>
      <c r="H168" s="6" t="n">
        <v>15</v>
      </c>
      <c r="I168" s="6" t="n">
        <v>15</v>
      </c>
    </row>
    <row r="169" customFormat="false" ht="15" hidden="false" customHeight="false" outlineLevel="0" collapsed="false">
      <c r="A169" s="6" t="n">
        <v>26</v>
      </c>
      <c r="B169" s="6" t="s">
        <v>257</v>
      </c>
      <c r="C169" s="6" t="s">
        <v>276</v>
      </c>
      <c r="D169" s="6" t="n">
        <v>50</v>
      </c>
      <c r="E169" s="6" t="n">
        <v>4</v>
      </c>
      <c r="F169" s="6" t="n">
        <v>5</v>
      </c>
      <c r="G169" s="6" t="n">
        <v>15</v>
      </c>
      <c r="H169" s="6" t="n">
        <v>15</v>
      </c>
      <c r="I169" s="6" t="n">
        <v>15</v>
      </c>
    </row>
    <row r="170" customFormat="false" ht="15" hidden="false" customHeight="false" outlineLevel="0" collapsed="false">
      <c r="A170" s="6" t="n">
        <v>27</v>
      </c>
      <c r="B170" s="6" t="s">
        <v>257</v>
      </c>
      <c r="C170" s="6" t="s">
        <v>277</v>
      </c>
      <c r="D170" s="6" t="n">
        <v>51</v>
      </c>
      <c r="E170" s="6" t="n">
        <v>4</v>
      </c>
      <c r="F170" s="6" t="n">
        <v>6</v>
      </c>
      <c r="G170" s="6" t="n">
        <v>15</v>
      </c>
      <c r="H170" s="6" t="n">
        <v>15</v>
      </c>
      <c r="I170" s="6" t="n">
        <v>15</v>
      </c>
    </row>
    <row r="171" customFormat="false" ht="15" hidden="false" customHeight="false" outlineLevel="0" collapsed="false">
      <c r="A171" s="6" t="n">
        <v>28</v>
      </c>
      <c r="B171" s="6" t="s">
        <v>257</v>
      </c>
      <c r="C171" s="6" t="s">
        <v>275</v>
      </c>
      <c r="D171" s="6" t="n">
        <v>45</v>
      </c>
      <c r="E171" s="6" t="n">
        <v>4</v>
      </c>
      <c r="F171" s="6" t="n">
        <v>5</v>
      </c>
      <c r="G171" s="6" t="n">
        <v>10</v>
      </c>
      <c r="H171" s="6" t="n">
        <v>15</v>
      </c>
      <c r="I171" s="6" t="n">
        <v>15</v>
      </c>
    </row>
    <row r="172" customFormat="false" ht="15" hidden="false" customHeight="false" outlineLevel="0" collapsed="false">
      <c r="A172" s="6" t="n">
        <v>29</v>
      </c>
      <c r="B172" s="6" t="s">
        <v>257</v>
      </c>
      <c r="C172" s="6" t="s">
        <v>277</v>
      </c>
      <c r="D172" s="6" t="n">
        <v>50</v>
      </c>
      <c r="E172" s="6" t="n">
        <v>4</v>
      </c>
      <c r="F172" s="6" t="n">
        <v>10</v>
      </c>
      <c r="G172" s="6" t="n">
        <v>10</v>
      </c>
      <c r="H172" s="6" t="n">
        <v>15</v>
      </c>
      <c r="I172" s="6" t="n">
        <v>15</v>
      </c>
    </row>
    <row r="173" customFormat="false" ht="15" hidden="false" customHeight="false" outlineLevel="0" collapsed="false">
      <c r="A173" s="6" t="n">
        <v>30</v>
      </c>
      <c r="B173" s="6" t="s">
        <v>257</v>
      </c>
      <c r="C173" s="6" t="s">
        <v>276</v>
      </c>
      <c r="D173" s="6" t="n">
        <v>60</v>
      </c>
      <c r="E173" s="6" t="n">
        <v>4</v>
      </c>
      <c r="F173" s="6" t="n">
        <v>15</v>
      </c>
      <c r="G173" s="6" t="n">
        <v>15</v>
      </c>
      <c r="H173" s="6" t="n">
        <v>15</v>
      </c>
      <c r="I173" s="6" t="n">
        <v>15</v>
      </c>
    </row>
    <row r="174" customFormat="false" ht="15" hidden="false" customHeight="false" outlineLevel="0" collapsed="false">
      <c r="A174" s="6" t="n">
        <v>31</v>
      </c>
      <c r="B174" s="6" t="s">
        <v>257</v>
      </c>
      <c r="C174" s="6" t="s">
        <v>275</v>
      </c>
      <c r="D174" s="6" t="n">
        <v>50</v>
      </c>
      <c r="E174" s="6" t="n">
        <v>4</v>
      </c>
      <c r="F174" s="6" t="n">
        <v>10</v>
      </c>
      <c r="G174" s="6" t="n">
        <v>10</v>
      </c>
      <c r="H174" s="6" t="n">
        <v>15</v>
      </c>
      <c r="I174" s="6" t="n">
        <v>15</v>
      </c>
    </row>
    <row r="175" customFormat="false" ht="15" hidden="false" customHeight="false" outlineLevel="0" collapsed="false">
      <c r="A175" s="6" t="n">
        <v>32</v>
      </c>
      <c r="B175" s="6" t="s">
        <v>257</v>
      </c>
      <c r="C175" s="6" t="s">
        <v>276</v>
      </c>
      <c r="D175" s="6" t="n">
        <v>50</v>
      </c>
      <c r="E175" s="6" t="n">
        <v>4</v>
      </c>
      <c r="F175" s="6" t="n">
        <v>10</v>
      </c>
      <c r="G175" s="6" t="n">
        <v>10</v>
      </c>
      <c r="H175" s="6" t="n">
        <v>15</v>
      </c>
      <c r="I175" s="6" t="n">
        <v>15</v>
      </c>
    </row>
    <row r="176" customFormat="false" ht="15" hidden="false" customHeight="false" outlineLevel="0" collapsed="false">
      <c r="A176" s="6" t="n">
        <v>33</v>
      </c>
      <c r="B176" s="6" t="s">
        <v>257</v>
      </c>
      <c r="C176" s="6" t="s">
        <v>277</v>
      </c>
      <c r="D176" s="6" t="n">
        <v>45</v>
      </c>
      <c r="E176" s="6" t="n">
        <v>4</v>
      </c>
      <c r="F176" s="6" t="n">
        <v>5</v>
      </c>
      <c r="G176" s="6" t="n">
        <v>10</v>
      </c>
      <c r="H176" s="6" t="n">
        <v>15</v>
      </c>
      <c r="I176" s="6" t="n">
        <v>15</v>
      </c>
    </row>
    <row r="177" customFormat="false" ht="15" hidden="false" customHeight="false" outlineLevel="0" collapsed="false">
      <c r="A177" s="6" t="n">
        <v>34</v>
      </c>
      <c r="B177" s="6" t="s">
        <v>257</v>
      </c>
      <c r="C177" s="6" t="s">
        <v>275</v>
      </c>
      <c r="D177" s="6" t="n">
        <v>60</v>
      </c>
      <c r="E177" s="6" t="n">
        <v>4</v>
      </c>
      <c r="F177" s="6" t="n">
        <v>15</v>
      </c>
      <c r="G177" s="6" t="n">
        <v>15</v>
      </c>
      <c r="H177" s="6" t="n">
        <v>15</v>
      </c>
      <c r="I177" s="6" t="n">
        <v>15</v>
      </c>
    </row>
    <row r="178" customFormat="false" ht="15" hidden="false" customHeight="false" outlineLevel="0" collapsed="false">
      <c r="A178" s="6" t="n">
        <v>35</v>
      </c>
      <c r="B178" s="6" t="s">
        <v>257</v>
      </c>
      <c r="C178" s="6" t="s">
        <v>276</v>
      </c>
      <c r="D178" s="6" t="n">
        <v>55</v>
      </c>
      <c r="E178" s="6" t="n">
        <v>4</v>
      </c>
      <c r="F178" s="6" t="n">
        <v>10</v>
      </c>
      <c r="G178" s="6" t="n">
        <v>15</v>
      </c>
      <c r="H178" s="6" t="n">
        <v>15</v>
      </c>
      <c r="I178" s="6" t="n">
        <v>15</v>
      </c>
    </row>
    <row r="179" customFormat="false" ht="15" hidden="false" customHeight="false" outlineLevel="0" collapsed="false">
      <c r="A179" s="6" t="n">
        <v>36</v>
      </c>
      <c r="B179" s="6" t="s">
        <v>257</v>
      </c>
      <c r="C179" s="6" t="s">
        <v>275</v>
      </c>
      <c r="D179" s="6" t="n">
        <v>50</v>
      </c>
      <c r="E179" s="6" t="n">
        <v>4</v>
      </c>
      <c r="F179" s="6" t="n">
        <v>10</v>
      </c>
      <c r="G179" s="6" t="n">
        <v>10</v>
      </c>
      <c r="H179" s="6" t="n">
        <v>15</v>
      </c>
      <c r="I179" s="6" t="n">
        <v>15</v>
      </c>
    </row>
    <row r="180" customFormat="false" ht="15" hidden="false" customHeight="false" outlineLevel="0" collapsed="false">
      <c r="A180" s="6" t="n">
        <v>37</v>
      </c>
      <c r="B180" s="6" t="s">
        <v>257</v>
      </c>
      <c r="C180" s="6" t="s">
        <v>275</v>
      </c>
      <c r="D180" s="6" t="n">
        <v>50</v>
      </c>
      <c r="E180" s="6" t="n">
        <v>4</v>
      </c>
      <c r="F180" s="6" t="n">
        <v>10</v>
      </c>
      <c r="G180" s="6" t="n">
        <v>10</v>
      </c>
      <c r="H180" s="6" t="n">
        <v>15</v>
      </c>
      <c r="I180" s="6" t="n">
        <v>15</v>
      </c>
    </row>
    <row r="181" customFormat="false" ht="15" hidden="false" customHeight="false" outlineLevel="0" collapsed="false">
      <c r="A181" s="6" t="n">
        <v>38</v>
      </c>
      <c r="B181" s="6" t="s">
        <v>257</v>
      </c>
      <c r="C181" s="6" t="s">
        <v>277</v>
      </c>
      <c r="D181" s="6" t="n">
        <v>60</v>
      </c>
      <c r="E181" s="6" t="n">
        <v>4</v>
      </c>
      <c r="F181" s="6" t="n">
        <v>15</v>
      </c>
      <c r="G181" s="6" t="n">
        <v>15</v>
      </c>
      <c r="H181" s="6" t="n">
        <v>15</v>
      </c>
      <c r="I181" s="6" t="n">
        <v>15</v>
      </c>
    </row>
    <row r="182" customFormat="false" ht="15" hidden="false" customHeight="false" outlineLevel="0" collapsed="false">
      <c r="A182" s="6" t="n">
        <v>39</v>
      </c>
      <c r="B182" s="6" t="s">
        <v>257</v>
      </c>
      <c r="C182" s="6" t="s">
        <v>276</v>
      </c>
      <c r="D182" s="6" t="n">
        <v>55</v>
      </c>
      <c r="E182" s="6" t="n">
        <v>4</v>
      </c>
      <c r="F182" s="6" t="n">
        <v>10</v>
      </c>
      <c r="G182" s="6" t="n">
        <v>15</v>
      </c>
      <c r="H182" s="6" t="n">
        <v>15</v>
      </c>
      <c r="I182" s="6" t="n">
        <v>15</v>
      </c>
    </row>
    <row r="183" customFormat="false" ht="15" hidden="false" customHeight="false" outlineLevel="0" collapsed="false">
      <c r="A183" s="6" t="n">
        <v>40</v>
      </c>
      <c r="B183" s="6" t="s">
        <v>257</v>
      </c>
      <c r="C183" s="6" t="s">
        <v>277</v>
      </c>
      <c r="D183" s="6" t="n">
        <v>55</v>
      </c>
      <c r="E183" s="6" t="n">
        <v>4</v>
      </c>
      <c r="F183" s="6" t="n">
        <v>10</v>
      </c>
      <c r="G183" s="6" t="n">
        <v>15</v>
      </c>
      <c r="H183" s="6" t="n">
        <v>15</v>
      </c>
      <c r="I183" s="6" t="n">
        <v>15</v>
      </c>
    </row>
    <row r="184" customFormat="false" ht="15" hidden="false" customHeight="false" outlineLevel="0" collapsed="false">
      <c r="A184" s="6" t="n">
        <v>41</v>
      </c>
      <c r="B184" s="6" t="s">
        <v>257</v>
      </c>
      <c r="C184" s="6" t="s">
        <v>275</v>
      </c>
      <c r="D184" s="6" t="n">
        <v>60</v>
      </c>
      <c r="E184" s="6" t="n">
        <v>4</v>
      </c>
      <c r="F184" s="6" t="n">
        <v>15</v>
      </c>
      <c r="G184" s="6" t="n">
        <v>15</v>
      </c>
      <c r="H184" s="6" t="n">
        <v>15</v>
      </c>
      <c r="I184" s="6" t="n">
        <v>15</v>
      </c>
    </row>
    <row r="185" customFormat="false" ht="15" hidden="false" customHeight="false" outlineLevel="0" collapsed="false">
      <c r="A185" s="6" t="n">
        <v>42</v>
      </c>
      <c r="B185" s="6" t="s">
        <v>257</v>
      </c>
      <c r="C185" s="6" t="s">
        <v>276</v>
      </c>
      <c r="D185" s="6" t="n">
        <v>60</v>
      </c>
      <c r="E185" s="6" t="n">
        <v>4</v>
      </c>
      <c r="F185" s="6" t="n">
        <v>15</v>
      </c>
      <c r="G185" s="6" t="n">
        <v>15</v>
      </c>
      <c r="H185" s="6" t="n">
        <v>15</v>
      </c>
      <c r="I185" s="6" t="n">
        <v>15</v>
      </c>
    </row>
    <row r="186" customFormat="false" ht="15" hidden="false" customHeight="false" outlineLevel="0" collapsed="false">
      <c r="A186" s="6" t="n">
        <v>43</v>
      </c>
      <c r="B186" s="6" t="s">
        <v>257</v>
      </c>
      <c r="C186" s="6" t="s">
        <v>275</v>
      </c>
      <c r="D186" s="6" t="n">
        <v>50</v>
      </c>
      <c r="E186" s="6" t="n">
        <v>4</v>
      </c>
      <c r="F186" s="6" t="n">
        <v>10</v>
      </c>
      <c r="G186" s="6" t="n">
        <v>10</v>
      </c>
      <c r="H186" s="6" t="n">
        <v>15</v>
      </c>
      <c r="I186" s="6" t="n">
        <v>15</v>
      </c>
    </row>
    <row r="187" customFormat="false" ht="15" hidden="false" customHeight="false" outlineLevel="0" collapsed="false">
      <c r="A187" s="6" t="n">
        <v>44</v>
      </c>
      <c r="B187" s="6" t="s">
        <v>257</v>
      </c>
      <c r="C187" s="6" t="s">
        <v>276</v>
      </c>
      <c r="D187" s="6" t="n">
        <v>50</v>
      </c>
      <c r="E187" s="6" t="n">
        <v>4</v>
      </c>
      <c r="F187" s="6" t="n">
        <v>10</v>
      </c>
      <c r="G187" s="6" t="n">
        <v>10</v>
      </c>
      <c r="H187" s="6" t="n">
        <v>15</v>
      </c>
      <c r="I187" s="6" t="n">
        <v>15</v>
      </c>
    </row>
    <row r="188" customFormat="false" ht="15" hidden="false" customHeight="false" outlineLevel="0" collapsed="false">
      <c r="A188" s="6" t="n">
        <v>45</v>
      </c>
      <c r="B188" s="6" t="s">
        <v>257</v>
      </c>
      <c r="C188" s="6" t="s">
        <v>276</v>
      </c>
      <c r="D188" s="6" t="n">
        <v>50</v>
      </c>
      <c r="E188" s="6" t="n">
        <v>4</v>
      </c>
      <c r="F188" s="6" t="n">
        <v>5</v>
      </c>
      <c r="G188" s="6" t="n">
        <v>15</v>
      </c>
      <c r="H188" s="6" t="n">
        <v>15</v>
      </c>
      <c r="I188" s="6" t="n">
        <v>15</v>
      </c>
    </row>
    <row r="189" customFormat="false" ht="15" hidden="false" customHeight="false" outlineLevel="0" collapsed="false">
      <c r="A189" s="6" t="n">
        <v>46</v>
      </c>
      <c r="B189" s="6" t="s">
        <v>257</v>
      </c>
      <c r="C189" s="6" t="s">
        <v>277</v>
      </c>
      <c r="D189" s="6" t="n">
        <v>45</v>
      </c>
      <c r="E189" s="6" t="n">
        <v>4</v>
      </c>
      <c r="F189" s="6" t="n">
        <v>5</v>
      </c>
      <c r="G189" s="6" t="n">
        <v>10</v>
      </c>
      <c r="H189" s="6" t="n">
        <v>15</v>
      </c>
      <c r="I189" s="6" t="n">
        <v>15</v>
      </c>
    </row>
    <row r="190" customFormat="false" ht="15" hidden="false" customHeight="false" outlineLevel="0" collapsed="false">
      <c r="A190" s="6" t="n">
        <v>47</v>
      </c>
      <c r="B190" s="6" t="s">
        <v>257</v>
      </c>
      <c r="C190" s="6" t="s">
        <v>275</v>
      </c>
      <c r="D190" s="6" t="n">
        <v>45</v>
      </c>
      <c r="E190" s="6" t="n">
        <v>4</v>
      </c>
      <c r="F190" s="6" t="n">
        <v>5</v>
      </c>
      <c r="G190" s="6" t="n">
        <v>10</v>
      </c>
      <c r="H190" s="6" t="n">
        <v>15</v>
      </c>
      <c r="I190" s="6" t="n">
        <v>15</v>
      </c>
    </row>
    <row r="191" customFormat="false" ht="15" hidden="false" customHeight="false" outlineLevel="0" collapsed="false">
      <c r="A191" s="6" t="n">
        <v>48</v>
      </c>
      <c r="B191" s="6" t="s">
        <v>257</v>
      </c>
      <c r="C191" s="6" t="s">
        <v>277</v>
      </c>
      <c r="D191" s="6" t="n">
        <v>50</v>
      </c>
      <c r="E191" s="6" t="n">
        <v>4</v>
      </c>
      <c r="F191" s="6" t="n">
        <v>10</v>
      </c>
      <c r="G191" s="6" t="n">
        <v>10</v>
      </c>
      <c r="H191" s="6" t="n">
        <v>15</v>
      </c>
      <c r="I191" s="6" t="n">
        <v>15</v>
      </c>
    </row>
    <row r="193" customFormat="false" ht="15" hidden="false" customHeight="false" outlineLevel="0" collapsed="false">
      <c r="A193" s="11" t="s">
        <v>554</v>
      </c>
    </row>
    <row r="194" customFormat="false" ht="15" hidden="false" customHeight="true" outlineLevel="0" collapsed="false">
      <c r="A194" s="5" t="s">
        <v>302</v>
      </c>
      <c r="B194" s="5" t="s">
        <v>263</v>
      </c>
      <c r="C194" s="5" t="s">
        <v>264</v>
      </c>
      <c r="D194" s="5" t="s">
        <v>265</v>
      </c>
      <c r="E194" s="5" t="s">
        <v>266</v>
      </c>
    </row>
    <row r="195" customFormat="false" ht="15" hidden="false" customHeight="false" outlineLevel="0" collapsed="false">
      <c r="A195" s="6" t="n">
        <v>1</v>
      </c>
      <c r="B195" s="6" t="s">
        <v>270</v>
      </c>
      <c r="C195" s="6" t="s">
        <v>270</v>
      </c>
      <c r="D195" s="6" t="s">
        <v>269</v>
      </c>
      <c r="E195" s="6" t="s">
        <v>269</v>
      </c>
    </row>
    <row r="196" customFormat="false" ht="15" hidden="false" customHeight="false" outlineLevel="0" collapsed="false">
      <c r="A196" s="6" t="n">
        <v>2</v>
      </c>
      <c r="B196" s="6" t="s">
        <v>270</v>
      </c>
      <c r="C196" s="6" t="s">
        <v>269</v>
      </c>
      <c r="D196" s="6" t="s">
        <v>269</v>
      </c>
      <c r="E196" s="6" t="s">
        <v>271</v>
      </c>
    </row>
    <row r="197" customFormat="false" ht="15" hidden="false" customHeight="false" outlineLevel="0" collapsed="false">
      <c r="A197" s="6" t="n">
        <v>3</v>
      </c>
      <c r="B197" s="6" t="s">
        <v>270</v>
      </c>
      <c r="C197" s="6" t="s">
        <v>269</v>
      </c>
      <c r="D197" s="6" t="s">
        <v>269</v>
      </c>
      <c r="E197" s="6" t="s">
        <v>271</v>
      </c>
    </row>
    <row r="198" customFormat="false" ht="15" hidden="false" customHeight="false" outlineLevel="0" collapsed="false">
      <c r="A198" s="6" t="n">
        <v>4</v>
      </c>
      <c r="B198" s="6" t="s">
        <v>270</v>
      </c>
      <c r="C198" s="6" t="s">
        <v>269</v>
      </c>
      <c r="D198" s="6" t="s">
        <v>269</v>
      </c>
      <c r="E198" s="6" t="s">
        <v>271</v>
      </c>
    </row>
    <row r="199" customFormat="false" ht="15" hidden="false" customHeight="false" outlineLevel="0" collapsed="false">
      <c r="A199" s="6" t="n">
        <v>5</v>
      </c>
      <c r="B199" s="6" t="s">
        <v>270</v>
      </c>
      <c r="C199" s="6" t="s">
        <v>269</v>
      </c>
      <c r="D199" s="6" t="s">
        <v>269</v>
      </c>
      <c r="E199" s="6" t="s">
        <v>271</v>
      </c>
    </row>
    <row r="200" customFormat="false" ht="15" hidden="false" customHeight="false" outlineLevel="0" collapsed="false">
      <c r="A200" s="6" t="n">
        <v>6</v>
      </c>
      <c r="B200" s="6" t="s">
        <v>270</v>
      </c>
      <c r="C200" s="6" t="s">
        <v>270</v>
      </c>
      <c r="D200" s="6" t="s">
        <v>269</v>
      </c>
      <c r="E200" s="6" t="s">
        <v>269</v>
      </c>
    </row>
    <row r="201" customFormat="false" ht="15" hidden="false" customHeight="false" outlineLevel="0" collapsed="false">
      <c r="A201" s="6" t="n">
        <v>7</v>
      </c>
      <c r="B201" s="6" t="s">
        <v>269</v>
      </c>
      <c r="C201" s="6" t="s">
        <v>269</v>
      </c>
      <c r="D201" s="6" t="s">
        <v>271</v>
      </c>
      <c r="E201" s="6" t="s">
        <v>271</v>
      </c>
    </row>
    <row r="202" customFormat="false" ht="15" hidden="false" customHeight="false" outlineLevel="0" collapsed="false">
      <c r="A202" s="6" t="n">
        <v>8</v>
      </c>
      <c r="B202" s="6" t="s">
        <v>270</v>
      </c>
      <c r="C202" s="6" t="s">
        <v>269</v>
      </c>
      <c r="D202" s="6" t="s">
        <v>269</v>
      </c>
      <c r="E202" s="6" t="s">
        <v>271</v>
      </c>
    </row>
    <row r="203" customFormat="false" ht="15" hidden="false" customHeight="false" outlineLevel="0" collapsed="false">
      <c r="A203" s="6" t="n">
        <v>9</v>
      </c>
      <c r="B203" s="6" t="s">
        <v>270</v>
      </c>
      <c r="C203" s="6" t="s">
        <v>269</v>
      </c>
      <c r="D203" s="6" t="s">
        <v>269</v>
      </c>
      <c r="E203" s="6" t="s">
        <v>271</v>
      </c>
    </row>
    <row r="204" customFormat="false" ht="15" hidden="false" customHeight="false" outlineLevel="0" collapsed="false">
      <c r="A204" s="6" t="n">
        <v>10</v>
      </c>
      <c r="B204" s="6" t="s">
        <v>270</v>
      </c>
      <c r="C204" s="6" t="s">
        <v>270</v>
      </c>
      <c r="D204" s="6" t="s">
        <v>269</v>
      </c>
      <c r="E204" s="6" t="s">
        <v>271</v>
      </c>
    </row>
    <row r="205" customFormat="false" ht="15" hidden="false" customHeight="false" outlineLevel="0" collapsed="false">
      <c r="A205" s="6" t="n">
        <v>11</v>
      </c>
      <c r="B205" s="6" t="s">
        <v>270</v>
      </c>
      <c r="C205" s="6" t="s">
        <v>270</v>
      </c>
      <c r="D205" s="6" t="s">
        <v>269</v>
      </c>
      <c r="E205" s="6" t="s">
        <v>271</v>
      </c>
    </row>
    <row r="206" customFormat="false" ht="15" hidden="false" customHeight="false" outlineLevel="0" collapsed="false">
      <c r="A206" s="6" t="n">
        <v>12</v>
      </c>
      <c r="B206" s="6" t="s">
        <v>270</v>
      </c>
      <c r="C206" s="6" t="s">
        <v>270</v>
      </c>
      <c r="D206" s="6" t="s">
        <v>269</v>
      </c>
      <c r="E206" s="6" t="s">
        <v>269</v>
      </c>
    </row>
    <row r="207" customFormat="false" ht="15" hidden="false" customHeight="false" outlineLevel="0" collapsed="false">
      <c r="A207" s="6" t="n">
        <v>13</v>
      </c>
      <c r="B207" s="6" t="s">
        <v>270</v>
      </c>
      <c r="C207" s="6" t="s">
        <v>269</v>
      </c>
      <c r="D207" s="6" t="s">
        <v>269</v>
      </c>
      <c r="E207" s="6" t="s">
        <v>271</v>
      </c>
    </row>
    <row r="208" customFormat="false" ht="15" hidden="false" customHeight="false" outlineLevel="0" collapsed="false">
      <c r="A208" s="6" t="n">
        <v>14</v>
      </c>
      <c r="B208" s="6" t="s">
        <v>270</v>
      </c>
      <c r="C208" s="6" t="s">
        <v>270</v>
      </c>
      <c r="D208" s="6" t="s">
        <v>269</v>
      </c>
      <c r="E208" s="6" t="s">
        <v>269</v>
      </c>
    </row>
    <row r="209" customFormat="false" ht="15" hidden="false" customHeight="false" outlineLevel="0" collapsed="false">
      <c r="A209" s="6" t="n">
        <v>15</v>
      </c>
      <c r="B209" s="6" t="s">
        <v>270</v>
      </c>
      <c r="C209" s="6" t="s">
        <v>269</v>
      </c>
      <c r="D209" s="6" t="s">
        <v>269</v>
      </c>
      <c r="E209" s="6" t="s">
        <v>271</v>
      </c>
    </row>
    <row r="210" customFormat="false" ht="15" hidden="false" customHeight="false" outlineLevel="0" collapsed="false">
      <c r="A210" s="6" t="n">
        <v>16</v>
      </c>
      <c r="B210" s="6" t="s">
        <v>270</v>
      </c>
      <c r="C210" s="6" t="s">
        <v>269</v>
      </c>
      <c r="D210" s="6" t="s">
        <v>269</v>
      </c>
      <c r="E210" s="6" t="s">
        <v>271</v>
      </c>
    </row>
    <row r="211" customFormat="false" ht="15" hidden="false" customHeight="false" outlineLevel="0" collapsed="false">
      <c r="A211" s="6" t="n">
        <v>17</v>
      </c>
      <c r="B211" s="6" t="s">
        <v>270</v>
      </c>
      <c r="C211" s="6" t="s">
        <v>270</v>
      </c>
      <c r="D211" s="6" t="s">
        <v>269</v>
      </c>
      <c r="E211" s="6" t="s">
        <v>271</v>
      </c>
    </row>
    <row r="212" customFormat="false" ht="15" hidden="false" customHeight="false" outlineLevel="0" collapsed="false">
      <c r="A212" s="6" t="n">
        <v>18</v>
      </c>
      <c r="B212" s="6" t="s">
        <v>270</v>
      </c>
      <c r="C212" s="6" t="s">
        <v>270</v>
      </c>
      <c r="D212" s="6" t="s">
        <v>269</v>
      </c>
      <c r="E212" s="6" t="s">
        <v>269</v>
      </c>
    </row>
    <row r="213" customFormat="false" ht="15" hidden="false" customHeight="false" outlineLevel="0" collapsed="false">
      <c r="A213" s="6" t="n">
        <v>19</v>
      </c>
      <c r="B213" s="6" t="s">
        <v>270</v>
      </c>
      <c r="C213" s="6" t="s">
        <v>269</v>
      </c>
      <c r="D213" s="6" t="s">
        <v>269</v>
      </c>
      <c r="E213" s="6" t="s">
        <v>271</v>
      </c>
    </row>
    <row r="214" customFormat="false" ht="15" hidden="false" customHeight="false" outlineLevel="0" collapsed="false">
      <c r="A214" s="6" t="n">
        <v>20</v>
      </c>
      <c r="B214" s="6" t="s">
        <v>270</v>
      </c>
      <c r="C214" s="6" t="s">
        <v>270</v>
      </c>
      <c r="D214" s="6" t="s">
        <v>269</v>
      </c>
      <c r="E214" s="6" t="s">
        <v>269</v>
      </c>
    </row>
    <row r="215" customFormat="false" ht="15" hidden="false" customHeight="false" outlineLevel="0" collapsed="false">
      <c r="A215" s="6" t="n">
        <v>21</v>
      </c>
      <c r="B215" s="6" t="s">
        <v>270</v>
      </c>
      <c r="C215" s="6" t="s">
        <v>270</v>
      </c>
      <c r="D215" s="6" t="s">
        <v>269</v>
      </c>
      <c r="E215" s="6" t="s">
        <v>271</v>
      </c>
    </row>
    <row r="216" customFormat="false" ht="15" hidden="false" customHeight="false" outlineLevel="0" collapsed="false">
      <c r="A216" s="6" t="n">
        <v>22</v>
      </c>
      <c r="B216" s="6" t="s">
        <v>270</v>
      </c>
      <c r="C216" s="6" t="s">
        <v>269</v>
      </c>
      <c r="D216" s="6" t="s">
        <v>269</v>
      </c>
      <c r="E216" s="6" t="s">
        <v>271</v>
      </c>
    </row>
    <row r="217" customFormat="false" ht="15" hidden="false" customHeight="false" outlineLevel="0" collapsed="false">
      <c r="A217" s="6" t="n">
        <v>23</v>
      </c>
      <c r="B217" s="6" t="s">
        <v>270</v>
      </c>
      <c r="C217" s="6" t="s">
        <v>269</v>
      </c>
      <c r="D217" s="6" t="s">
        <v>269</v>
      </c>
      <c r="E217" s="6" t="s">
        <v>271</v>
      </c>
    </row>
    <row r="218" customFormat="false" ht="15" hidden="false" customHeight="false" outlineLevel="0" collapsed="false">
      <c r="A218" s="6" t="n">
        <v>24</v>
      </c>
      <c r="B218" s="6" t="s">
        <v>269</v>
      </c>
      <c r="C218" s="6" t="s">
        <v>269</v>
      </c>
      <c r="D218" s="6" t="s">
        <v>271</v>
      </c>
      <c r="E218" s="6" t="s">
        <v>271</v>
      </c>
    </row>
    <row r="219" customFormat="false" ht="15" hidden="false" customHeight="false" outlineLevel="0" collapsed="false">
      <c r="A219" s="6" t="n">
        <v>25</v>
      </c>
      <c r="B219" s="6" t="s">
        <v>270</v>
      </c>
      <c r="C219" s="6" t="s">
        <v>269</v>
      </c>
      <c r="D219" s="6" t="s">
        <v>269</v>
      </c>
      <c r="E219" s="6" t="s">
        <v>271</v>
      </c>
    </row>
    <row r="220" customFormat="false" ht="15" hidden="false" customHeight="false" outlineLevel="0" collapsed="false">
      <c r="A220" s="6" t="n">
        <v>26</v>
      </c>
      <c r="B220" s="6" t="s">
        <v>270</v>
      </c>
      <c r="C220" s="6" t="s">
        <v>270</v>
      </c>
      <c r="D220" s="6" t="s">
        <v>269</v>
      </c>
      <c r="E220" s="6" t="s">
        <v>269</v>
      </c>
    </row>
    <row r="221" customFormat="false" ht="15" hidden="false" customHeight="false" outlineLevel="0" collapsed="false">
      <c r="A221" s="6" t="n">
        <v>27</v>
      </c>
      <c r="B221" s="6" t="s">
        <v>270</v>
      </c>
      <c r="C221" s="6" t="s">
        <v>269</v>
      </c>
      <c r="D221" s="6" t="s">
        <v>269</v>
      </c>
      <c r="E221" s="6" t="s">
        <v>271</v>
      </c>
    </row>
    <row r="222" customFormat="false" ht="15" hidden="false" customHeight="false" outlineLevel="0" collapsed="false">
      <c r="A222" s="6" t="n">
        <v>28</v>
      </c>
      <c r="B222" s="6" t="s">
        <v>270</v>
      </c>
      <c r="C222" s="6" t="s">
        <v>270</v>
      </c>
      <c r="D222" s="6" t="s">
        <v>269</v>
      </c>
      <c r="E222" s="6" t="s">
        <v>269</v>
      </c>
    </row>
    <row r="223" customFormat="false" ht="15" hidden="false" customHeight="false" outlineLevel="0" collapsed="false">
      <c r="A223" s="6" t="n">
        <v>29</v>
      </c>
      <c r="B223" s="6" t="s">
        <v>270</v>
      </c>
      <c r="C223" s="6" t="s">
        <v>270</v>
      </c>
      <c r="D223" s="6" t="s">
        <v>269</v>
      </c>
      <c r="E223" s="6" t="s">
        <v>271</v>
      </c>
    </row>
    <row r="224" customFormat="false" ht="15" hidden="false" customHeight="false" outlineLevel="0" collapsed="false">
      <c r="A224" s="6" t="n">
        <v>30</v>
      </c>
      <c r="B224" s="6" t="s">
        <v>270</v>
      </c>
      <c r="C224" s="6" t="s">
        <v>269</v>
      </c>
      <c r="D224" s="6" t="s">
        <v>269</v>
      </c>
      <c r="E224" s="6" t="s">
        <v>271</v>
      </c>
    </row>
    <row r="225" customFormat="false" ht="15" hidden="false" customHeight="false" outlineLevel="0" collapsed="false">
      <c r="A225" s="6" t="n">
        <v>31</v>
      </c>
      <c r="B225" s="6" t="s">
        <v>270</v>
      </c>
      <c r="C225" s="6" t="s">
        <v>269</v>
      </c>
      <c r="D225" s="6" t="s">
        <v>269</v>
      </c>
      <c r="E225" s="6" t="s">
        <v>271</v>
      </c>
    </row>
    <row r="226" customFormat="false" ht="15" hidden="false" customHeight="false" outlineLevel="0" collapsed="false">
      <c r="A226" s="6" t="n">
        <v>32</v>
      </c>
      <c r="B226" s="6" t="s">
        <v>270</v>
      </c>
      <c r="C226" s="6" t="s">
        <v>270</v>
      </c>
      <c r="D226" s="6" t="s">
        <v>269</v>
      </c>
      <c r="E226" s="6" t="s">
        <v>271</v>
      </c>
    </row>
    <row r="227" customFormat="false" ht="15" hidden="false" customHeight="false" outlineLevel="0" collapsed="false">
      <c r="A227" s="6" t="n">
        <v>33</v>
      </c>
      <c r="B227" s="6" t="s">
        <v>270</v>
      </c>
      <c r="C227" s="6" t="s">
        <v>270</v>
      </c>
      <c r="D227" s="6" t="s">
        <v>269</v>
      </c>
      <c r="E227" s="6" t="s">
        <v>269</v>
      </c>
    </row>
    <row r="228" customFormat="false" ht="15" hidden="false" customHeight="false" outlineLevel="0" collapsed="false">
      <c r="A228" s="6" t="n">
        <v>34</v>
      </c>
      <c r="B228" s="6" t="s">
        <v>269</v>
      </c>
      <c r="C228" s="6" t="s">
        <v>269</v>
      </c>
      <c r="D228" s="6" t="s">
        <v>271</v>
      </c>
      <c r="E228" s="6" t="s">
        <v>271</v>
      </c>
    </row>
    <row r="229" customFormat="false" ht="15" hidden="false" customHeight="false" outlineLevel="0" collapsed="false">
      <c r="A229" s="6" t="n">
        <v>35</v>
      </c>
      <c r="B229" s="6" t="s">
        <v>270</v>
      </c>
      <c r="C229" s="6" t="s">
        <v>269</v>
      </c>
      <c r="D229" s="6" t="s">
        <v>269</v>
      </c>
      <c r="E229" s="6" t="s">
        <v>271</v>
      </c>
    </row>
    <row r="230" customFormat="false" ht="15" hidden="false" customHeight="false" outlineLevel="0" collapsed="false">
      <c r="A230" s="6" t="n">
        <v>36</v>
      </c>
      <c r="B230" s="6" t="s">
        <v>270</v>
      </c>
      <c r="C230" s="6" t="s">
        <v>269</v>
      </c>
      <c r="D230" s="6" t="s">
        <v>269</v>
      </c>
      <c r="E230" s="6" t="s">
        <v>271</v>
      </c>
    </row>
    <row r="231" customFormat="false" ht="15" hidden="false" customHeight="false" outlineLevel="0" collapsed="false">
      <c r="A231" s="6" t="n">
        <v>37</v>
      </c>
      <c r="B231" s="6" t="s">
        <v>270</v>
      </c>
      <c r="C231" s="6" t="s">
        <v>269</v>
      </c>
      <c r="D231" s="6" t="s">
        <v>269</v>
      </c>
      <c r="E231" s="6" t="s">
        <v>271</v>
      </c>
    </row>
    <row r="232" customFormat="false" ht="15" hidden="false" customHeight="false" outlineLevel="0" collapsed="false">
      <c r="A232" s="6" t="n">
        <v>38</v>
      </c>
      <c r="B232" s="6" t="s">
        <v>270</v>
      </c>
      <c r="C232" s="6" t="s">
        <v>269</v>
      </c>
      <c r="D232" s="6" t="s">
        <v>269</v>
      </c>
      <c r="E232" s="6" t="s">
        <v>271</v>
      </c>
    </row>
    <row r="233" customFormat="false" ht="15" hidden="false" customHeight="false" outlineLevel="0" collapsed="false">
      <c r="A233" s="6" t="n">
        <v>39</v>
      </c>
      <c r="B233" s="6" t="s">
        <v>270</v>
      </c>
      <c r="C233" s="6" t="s">
        <v>269</v>
      </c>
      <c r="D233" s="6" t="s">
        <v>269</v>
      </c>
      <c r="E233" s="6" t="s">
        <v>271</v>
      </c>
    </row>
    <row r="234" customFormat="false" ht="15" hidden="false" customHeight="false" outlineLevel="0" collapsed="false">
      <c r="A234" s="6" t="n">
        <v>40</v>
      </c>
      <c r="B234" s="6" t="s">
        <v>270</v>
      </c>
      <c r="C234" s="6" t="s">
        <v>269</v>
      </c>
      <c r="D234" s="6" t="s">
        <v>269</v>
      </c>
      <c r="E234" s="6" t="s">
        <v>271</v>
      </c>
    </row>
    <row r="235" customFormat="false" ht="15" hidden="false" customHeight="false" outlineLevel="0" collapsed="false">
      <c r="A235" s="6" t="n">
        <v>41</v>
      </c>
      <c r="B235" s="6" t="s">
        <v>269</v>
      </c>
      <c r="C235" s="6" t="s">
        <v>269</v>
      </c>
      <c r="D235" s="6" t="s">
        <v>271</v>
      </c>
      <c r="E235" s="6" t="s">
        <v>271</v>
      </c>
    </row>
    <row r="236" customFormat="false" ht="15" hidden="false" customHeight="false" outlineLevel="0" collapsed="false">
      <c r="A236" s="6" t="n">
        <v>42</v>
      </c>
      <c r="B236" s="6" t="s">
        <v>270</v>
      </c>
      <c r="C236" s="6" t="s">
        <v>269</v>
      </c>
      <c r="D236" s="6" t="s">
        <v>269</v>
      </c>
      <c r="E236" s="6" t="s">
        <v>271</v>
      </c>
    </row>
    <row r="237" customFormat="false" ht="15" hidden="false" customHeight="false" outlineLevel="0" collapsed="false">
      <c r="A237" s="6" t="n">
        <v>43</v>
      </c>
      <c r="B237" s="6" t="s">
        <v>270</v>
      </c>
      <c r="C237" s="6" t="s">
        <v>269</v>
      </c>
      <c r="D237" s="6" t="s">
        <v>269</v>
      </c>
      <c r="E237" s="6" t="s">
        <v>271</v>
      </c>
    </row>
    <row r="238" customFormat="false" ht="15" hidden="false" customHeight="false" outlineLevel="0" collapsed="false">
      <c r="A238" s="6" t="n">
        <v>44</v>
      </c>
      <c r="B238" s="6" t="s">
        <v>270</v>
      </c>
      <c r="C238" s="6" t="s">
        <v>270</v>
      </c>
      <c r="D238" s="6" t="s">
        <v>269</v>
      </c>
      <c r="E238" s="6" t="s">
        <v>271</v>
      </c>
    </row>
    <row r="239" customFormat="false" ht="15" hidden="false" customHeight="false" outlineLevel="0" collapsed="false">
      <c r="A239" s="6" t="n">
        <v>45</v>
      </c>
      <c r="B239" s="6" t="s">
        <v>270</v>
      </c>
      <c r="C239" s="6" t="s">
        <v>270</v>
      </c>
      <c r="D239" s="6" t="s">
        <v>269</v>
      </c>
      <c r="E239" s="6" t="s">
        <v>269</v>
      </c>
    </row>
    <row r="240" customFormat="false" ht="15" hidden="false" customHeight="false" outlineLevel="0" collapsed="false">
      <c r="A240" s="6" t="n">
        <v>46</v>
      </c>
      <c r="B240" s="6" t="s">
        <v>270</v>
      </c>
      <c r="C240" s="6" t="s">
        <v>270</v>
      </c>
      <c r="D240" s="6" t="s">
        <v>269</v>
      </c>
      <c r="E240" s="6" t="s">
        <v>269</v>
      </c>
    </row>
    <row r="241" customFormat="false" ht="15" hidden="false" customHeight="false" outlineLevel="0" collapsed="false">
      <c r="A241" s="6" t="n">
        <v>47</v>
      </c>
      <c r="B241" s="6" t="s">
        <v>270</v>
      </c>
      <c r="C241" s="6" t="s">
        <v>270</v>
      </c>
      <c r="D241" s="6" t="s">
        <v>269</v>
      </c>
      <c r="E241" s="6" t="s">
        <v>269</v>
      </c>
    </row>
    <row r="242" customFormat="false" ht="15" hidden="false" customHeight="false" outlineLevel="0" collapsed="false">
      <c r="A242" s="6" t="n">
        <v>48</v>
      </c>
      <c r="B242" s="6" t="s">
        <v>270</v>
      </c>
      <c r="C242" s="6" t="s">
        <v>270</v>
      </c>
      <c r="D242" s="6" t="s">
        <v>269</v>
      </c>
      <c r="E242" s="6" t="s">
        <v>271</v>
      </c>
    </row>
  </sheetData>
  <mergeCells count="2">
    <mergeCell ref="A2:L2"/>
    <mergeCell ref="A6:L6"/>
  </mergeCells>
  <printOptions headings="false" gridLines="false" gridLinesSet="true" horizontalCentered="false" verticalCentered="false"/>
  <pageMargins left="0.75" right="0.75" top="1" bottom="1" header="0.511811023622047" footer="0.511811023622047"/>
  <pageSetup paperSize="9" scale="100" fitToWidth="1" fitToHeight="1" pageOrder="downThenOver" orientation="portrait" blackAndWhite="false" draft="false" cellComments="none" horizontalDpi="300" verticalDpi="300" copies="1"/>
  <headerFooter differentFirst="false" differentOddEven="false">
    <oddHeader/>
    <oddFooter/>
  </headerFooter>
</worksheet>
</file>

<file path=xl/worksheets/sheet5.xml><?xml version="1.0" encoding="utf-8"?>
<worksheet xmlns="http://schemas.openxmlformats.org/spreadsheetml/2006/main" xmlns:r="http://schemas.openxmlformats.org/officeDocument/2006/relationships" xmlns:xdr="http://schemas.openxmlformats.org/drawingml/2006/spreadsheetDrawing" xmlns:x14="http://schemas.microsoft.com/office/spreadsheetml/2009/9/main" xmlns:xr2="http://schemas.microsoft.com/office/spreadsheetml/2015/revision2" xmlns:mc="http://schemas.openxmlformats.org/markup-compatibility/2006">
  <sheetPr filterMode="false">
    <pageSetUpPr fitToPage="false"/>
  </sheetPr>
  <dimension ref="A1:L98"/>
  <sheetViews>
    <sheetView showFormulas="false" showGridLines="false" showRowColHeaders="true" showZeros="true" rightToLeft="false" tabSelected="false" showOutlineSymbols="true" defaultGridColor="true" view="normal" topLeftCell="A1" colorId="64" zoomScale="100" zoomScaleNormal="100" zoomScalePageLayoutView="100" workbookViewId="0">
      <selection pane="topLeft" activeCell="A1" activeCellId="0" sqref="A1"/>
    </sheetView>
  </sheetViews>
  <sheetFormatPr defaultColWidth="8.6796875" defaultRowHeight="15" zeroHeight="false" outlineLevelRow="0" outlineLevelCol="0"/>
  <cols>
    <col collapsed="false" customWidth="true" hidden="false" outlineLevel="0" max="39" min="1" style="0" width="14"/>
  </cols>
  <sheetData>
    <row r="1" customFormat="false" ht="17.35" hidden="false" customHeight="false" outlineLevel="0" collapsed="false">
      <c r="A1" s="1" t="s">
        <v>18</v>
      </c>
    </row>
    <row r="2" customFormat="false" ht="14.25" hidden="false" customHeight="true" outlineLevel="0" collapsed="false">
      <c r="A2" s="2" t="s">
        <v>555</v>
      </c>
      <c r="B2" s="2"/>
      <c r="C2" s="2"/>
      <c r="D2" s="2"/>
      <c r="E2" s="2"/>
      <c r="F2" s="2"/>
      <c r="G2" s="2"/>
      <c r="H2" s="2"/>
      <c r="I2" s="2"/>
      <c r="J2" s="2"/>
      <c r="K2" s="2"/>
      <c r="L2" s="2"/>
    </row>
    <row r="5" customFormat="false" ht="15" hidden="false" customHeight="false" outlineLevel="0" collapsed="false">
      <c r="A5" s="3" t="s">
        <v>250</v>
      </c>
    </row>
    <row r="6" customFormat="false" ht="39" hidden="false" customHeight="true" outlineLevel="0" collapsed="false">
      <c r="A6" s="4" t="s">
        <v>556</v>
      </c>
      <c r="B6" s="4"/>
      <c r="C6" s="4"/>
      <c r="D6" s="4"/>
      <c r="E6" s="4"/>
      <c r="F6" s="4"/>
      <c r="G6" s="4"/>
      <c r="H6" s="4"/>
      <c r="I6" s="4"/>
      <c r="J6" s="4"/>
      <c r="K6" s="4"/>
      <c r="L6" s="4"/>
    </row>
    <row r="7" customFormat="false" ht="15" hidden="false" customHeight="false" outlineLevel="0" collapsed="false">
      <c r="A7" s="11" t="s">
        <v>557</v>
      </c>
    </row>
    <row r="8" customFormat="false" ht="15" hidden="false" customHeight="true" outlineLevel="0" collapsed="false">
      <c r="A8" s="5" t="s">
        <v>558</v>
      </c>
      <c r="B8" s="5" t="s">
        <v>559</v>
      </c>
      <c r="C8" s="5" t="s">
        <v>560</v>
      </c>
      <c r="D8" s="5" t="s">
        <v>561</v>
      </c>
    </row>
    <row r="9" customFormat="false" ht="32.8" hidden="false" customHeight="false" outlineLevel="0" collapsed="false">
      <c r="A9" s="6" t="s">
        <v>562</v>
      </c>
      <c r="B9" s="6" t="n">
        <v>50</v>
      </c>
      <c r="C9" s="6" t="s">
        <v>563</v>
      </c>
      <c r="D9" s="7" t="s">
        <v>564</v>
      </c>
    </row>
    <row r="10" customFormat="false" ht="22.35" hidden="false" customHeight="false" outlineLevel="0" collapsed="false">
      <c r="A10" s="6" t="s">
        <v>565</v>
      </c>
      <c r="B10" s="6" t="n">
        <v>950</v>
      </c>
      <c r="C10" s="6" t="s">
        <v>566</v>
      </c>
      <c r="D10" s="7" t="s">
        <v>567</v>
      </c>
    </row>
    <row r="11" customFormat="false" ht="43.25" hidden="false" customHeight="false" outlineLevel="0" collapsed="false">
      <c r="A11" s="6" t="s">
        <v>568</v>
      </c>
      <c r="B11" s="6" t="n">
        <v>81</v>
      </c>
      <c r="C11" s="6" t="s">
        <v>566</v>
      </c>
      <c r="D11" s="7" t="s">
        <v>569</v>
      </c>
    </row>
    <row r="12" customFormat="false" ht="15" hidden="false" customHeight="false" outlineLevel="0" collapsed="false">
      <c r="A12" s="6" t="s">
        <v>570</v>
      </c>
      <c r="B12" s="6" t="n">
        <v>369</v>
      </c>
      <c r="C12" s="6" t="s">
        <v>566</v>
      </c>
      <c r="D12" s="6" t="s">
        <v>571</v>
      </c>
    </row>
    <row r="13" customFormat="false" ht="43.25" hidden="false" customHeight="false" outlineLevel="0" collapsed="false">
      <c r="A13" s="6" t="s">
        <v>572</v>
      </c>
      <c r="B13" s="6" t="n">
        <v>151</v>
      </c>
      <c r="C13" s="6" t="s">
        <v>566</v>
      </c>
      <c r="D13" s="7" t="s">
        <v>573</v>
      </c>
    </row>
    <row r="14" customFormat="false" ht="15" hidden="false" customHeight="false" outlineLevel="0" collapsed="false">
      <c r="A14" s="6" t="s">
        <v>574</v>
      </c>
      <c r="B14" s="6" t="n">
        <v>399</v>
      </c>
      <c r="C14" s="6" t="s">
        <v>566</v>
      </c>
      <c r="D14" s="6" t="s">
        <v>575</v>
      </c>
    </row>
    <row r="15" customFormat="false" ht="43.25" hidden="false" customHeight="false" outlineLevel="0" collapsed="false">
      <c r="A15" s="6" t="s">
        <v>576</v>
      </c>
      <c r="B15" s="6" t="n">
        <v>151</v>
      </c>
      <c r="C15" s="6" t="s">
        <v>566</v>
      </c>
      <c r="D15" s="7" t="s">
        <v>577</v>
      </c>
    </row>
    <row r="16" customFormat="false" ht="15" hidden="false" customHeight="false" outlineLevel="0" collapsed="false">
      <c r="A16" s="11" t="s">
        <v>578</v>
      </c>
      <c r="B16" s="12" t="n">
        <f aca="false">SUMIF(C9:C15,"Retained",B9:B15)</f>
        <v>2101</v>
      </c>
    </row>
    <row r="18" customFormat="false" ht="15" hidden="false" customHeight="false" outlineLevel="0" collapsed="false">
      <c r="A18" s="11" t="s">
        <v>579</v>
      </c>
    </row>
    <row r="19" customFormat="false" ht="24" hidden="false" customHeight="true" outlineLevel="0" collapsed="false">
      <c r="A19" s="5" t="s">
        <v>558</v>
      </c>
      <c r="B19" s="5" t="s">
        <v>580</v>
      </c>
      <c r="C19" s="5" t="s">
        <v>581</v>
      </c>
    </row>
    <row r="20" customFormat="false" ht="15" hidden="false" customHeight="false" outlineLevel="0" collapsed="false">
      <c r="A20" s="6" t="s">
        <v>562</v>
      </c>
      <c r="B20" s="16" t="n">
        <v>0.0064426736111304</v>
      </c>
      <c r="C20" s="17" t="n">
        <v>115.695492054846</v>
      </c>
    </row>
    <row r="21" customFormat="false" ht="15" hidden="false" customHeight="false" outlineLevel="0" collapsed="false">
      <c r="A21" s="6" t="s">
        <v>582</v>
      </c>
      <c r="B21" s="18" t="n">
        <v>0.000771796261643844</v>
      </c>
      <c r="C21" s="17" t="n">
        <v>13.8596728076852</v>
      </c>
    </row>
    <row r="22" customFormat="false" ht="15" hidden="false" customHeight="false" outlineLevel="0" collapsed="false">
      <c r="A22" s="6" t="s">
        <v>583</v>
      </c>
      <c r="B22" s="18" t="n">
        <v>5.56864705504361E-005</v>
      </c>
      <c r="C22" s="16" t="n">
        <v>1</v>
      </c>
    </row>
    <row r="23" customFormat="false" ht="15" hidden="false" customHeight="false" outlineLevel="0" collapsed="false">
      <c r="A23" s="6" t="s">
        <v>584</v>
      </c>
      <c r="B23" s="18" t="n">
        <v>7.06800313004995E-005</v>
      </c>
      <c r="C23" s="16" t="n">
        <v>1.26924961488596</v>
      </c>
    </row>
    <row r="24" customFormat="false" ht="15" hidden="false" customHeight="false" outlineLevel="0" collapsed="false">
      <c r="A24" s="6" t="s">
        <v>585</v>
      </c>
      <c r="B24" s="18" t="n">
        <v>5.19258985671994E-005</v>
      </c>
      <c r="C24" s="16" t="n">
        <v>0.932468839449418</v>
      </c>
    </row>
    <row r="25" customFormat="false" ht="15" hidden="false" customHeight="false" outlineLevel="0" collapsed="false">
      <c r="A25" s="6" t="s">
        <v>568</v>
      </c>
      <c r="B25" s="18" t="n">
        <v>1.69831809612568E-005</v>
      </c>
      <c r="C25" s="16" t="n">
        <v>0.304978584445837</v>
      </c>
    </row>
    <row r="26" customFormat="false" ht="15" hidden="false" customHeight="false" outlineLevel="0" collapsed="false">
      <c r="A26" s="6" t="s">
        <v>570</v>
      </c>
      <c r="B26" s="18" t="n">
        <v>1.13981615499672E-005</v>
      </c>
      <c r="C26" s="16" t="n">
        <v>0.204684574858156</v>
      </c>
    </row>
    <row r="27" customFormat="false" ht="15" hidden="false" customHeight="false" outlineLevel="0" collapsed="false">
      <c r="A27" s="6" t="s">
        <v>572</v>
      </c>
      <c r="B27" s="18" t="n">
        <v>1.92468275194514E-005</v>
      </c>
      <c r="C27" s="16" t="n">
        <v>0.345628432349996</v>
      </c>
    </row>
    <row r="28" customFormat="false" ht="15" hidden="false" customHeight="false" outlineLevel="0" collapsed="false">
      <c r="A28" s="6" t="s">
        <v>574</v>
      </c>
      <c r="B28" s="18" t="n">
        <v>1.74486154680686E-005</v>
      </c>
      <c r="C28" s="16" t="n">
        <v>0.313336709897337</v>
      </c>
    </row>
    <row r="29" customFormat="false" ht="15" hidden="false" customHeight="false" outlineLevel="0" collapsed="false">
      <c r="A29" s="6" t="s">
        <v>576</v>
      </c>
      <c r="B29" s="18" t="n">
        <v>7.94555675267121E-005</v>
      </c>
      <c r="C29" s="16" t="n">
        <v>1.42683791487105</v>
      </c>
    </row>
    <row r="31" customFormat="false" ht="15" hidden="false" customHeight="false" outlineLevel="0" collapsed="false">
      <c r="A31" s="11" t="s">
        <v>586</v>
      </c>
    </row>
    <row r="32" customFormat="false" ht="24" hidden="false" customHeight="true" outlineLevel="0" collapsed="false">
      <c r="A32" s="5" t="s">
        <v>253</v>
      </c>
      <c r="B32" s="5" t="s">
        <v>587</v>
      </c>
      <c r="C32" s="5" t="s">
        <v>588</v>
      </c>
      <c r="D32" s="5" t="s">
        <v>589</v>
      </c>
      <c r="E32" s="5" t="s">
        <v>590</v>
      </c>
      <c r="F32" s="5" t="s">
        <v>591</v>
      </c>
    </row>
    <row r="33" customFormat="false" ht="15" hidden="false" customHeight="false" outlineLevel="0" collapsed="false">
      <c r="A33" s="6" t="s">
        <v>256</v>
      </c>
      <c r="B33" s="6" t="n">
        <v>378</v>
      </c>
      <c r="C33" s="16" t="n">
        <v>0.0677340547206</v>
      </c>
      <c r="D33" s="16" t="n">
        <v>0.126197497970105</v>
      </c>
      <c r="E33" s="16" t="n">
        <v>0.181717320388016</v>
      </c>
      <c r="F33" s="6" t="n">
        <v>4</v>
      </c>
    </row>
    <row r="34" customFormat="false" ht="15" hidden="false" customHeight="false" outlineLevel="0" collapsed="false">
      <c r="A34" s="6" t="s">
        <v>257</v>
      </c>
      <c r="B34" s="6" t="n">
        <v>1886</v>
      </c>
      <c r="C34" s="16" t="n">
        <v>0.0775850871882689</v>
      </c>
      <c r="D34" s="16" t="n">
        <v>0.176290927986355</v>
      </c>
      <c r="E34" s="16" t="n">
        <v>0.58783340561399</v>
      </c>
      <c r="F34" s="6" t="n">
        <v>150</v>
      </c>
    </row>
    <row r="36" customFormat="false" ht="15" hidden="false" customHeight="false" outlineLevel="0" collapsed="false">
      <c r="A36" s="11" t="s">
        <v>592</v>
      </c>
    </row>
    <row r="37" customFormat="false" ht="24" hidden="false" customHeight="true" outlineLevel="0" collapsed="false">
      <c r="A37" s="5" t="s">
        <v>302</v>
      </c>
      <c r="B37" s="5" t="s">
        <v>253</v>
      </c>
      <c r="C37" s="5" t="s">
        <v>262</v>
      </c>
      <c r="D37" s="5" t="s">
        <v>268</v>
      </c>
      <c r="E37" s="5" t="s">
        <v>324</v>
      </c>
      <c r="F37" s="5" t="s">
        <v>593</v>
      </c>
      <c r="G37" s="5" t="s">
        <v>594</v>
      </c>
      <c r="H37" s="5" t="s">
        <v>595</v>
      </c>
    </row>
    <row r="38" customFormat="false" ht="22.35" hidden="false" customHeight="false" outlineLevel="0" collapsed="false">
      <c r="A38" s="6" t="n">
        <v>24</v>
      </c>
      <c r="B38" s="6" t="s">
        <v>257</v>
      </c>
      <c r="C38" s="6" t="s">
        <v>265</v>
      </c>
      <c r="D38" s="6" t="s">
        <v>271</v>
      </c>
      <c r="E38" s="7" t="s">
        <v>596</v>
      </c>
      <c r="F38" s="16" t="n">
        <v>0.58783340561399</v>
      </c>
      <c r="G38" s="16" t="n">
        <v>0.59613710641861</v>
      </c>
      <c r="H38" s="16" t="n">
        <v>0.0708977952599526</v>
      </c>
    </row>
    <row r="39" customFormat="false" ht="22.35" hidden="false" customHeight="false" outlineLevel="0" collapsed="false">
      <c r="A39" s="6" t="n">
        <v>17</v>
      </c>
      <c r="B39" s="6" t="s">
        <v>257</v>
      </c>
      <c r="C39" s="6" t="s">
        <v>265</v>
      </c>
      <c r="D39" s="6" t="s">
        <v>269</v>
      </c>
      <c r="E39" s="7" t="s">
        <v>597</v>
      </c>
      <c r="F39" s="16" t="n">
        <v>0.460993536665881</v>
      </c>
      <c r="G39" s="16" t="n">
        <v>0.391038954257965</v>
      </c>
      <c r="H39" s="16" t="n">
        <v>0.0708977952599526</v>
      </c>
    </row>
    <row r="40" customFormat="false" ht="22.35" hidden="false" customHeight="false" outlineLevel="0" collapsed="false">
      <c r="A40" s="6" t="n">
        <v>40</v>
      </c>
      <c r="B40" s="6" t="s">
        <v>257</v>
      </c>
      <c r="C40" s="6" t="s">
        <v>265</v>
      </c>
      <c r="D40" s="6" t="s">
        <v>269</v>
      </c>
      <c r="E40" s="7" t="s">
        <v>598</v>
      </c>
      <c r="F40" s="16" t="n">
        <v>0.459639098622537</v>
      </c>
      <c r="G40" s="16" t="n">
        <v>0.392011284828186</v>
      </c>
      <c r="H40" s="16" t="n">
        <v>0.0708977952599526</v>
      </c>
    </row>
    <row r="41" customFormat="false" ht="22.35" hidden="false" customHeight="false" outlineLevel="0" collapsed="false">
      <c r="A41" s="6" t="n">
        <v>24</v>
      </c>
      <c r="B41" s="6" t="s">
        <v>257</v>
      </c>
      <c r="C41" s="6" t="s">
        <v>265</v>
      </c>
      <c r="D41" s="6" t="s">
        <v>271</v>
      </c>
      <c r="E41" s="7" t="s">
        <v>599</v>
      </c>
      <c r="F41" s="16" t="n">
        <v>0.449657442450411</v>
      </c>
      <c r="G41" s="16" t="n">
        <v>0.357985019683838</v>
      </c>
      <c r="H41" s="16" t="n">
        <v>0.0708977952599526</v>
      </c>
    </row>
    <row r="42" customFormat="false" ht="22.35" hidden="false" customHeight="false" outlineLevel="0" collapsed="false">
      <c r="A42" s="6" t="n">
        <v>41</v>
      </c>
      <c r="B42" s="6" t="s">
        <v>257</v>
      </c>
      <c r="C42" s="6" t="s">
        <v>265</v>
      </c>
      <c r="D42" s="6" t="s">
        <v>271</v>
      </c>
      <c r="E42" s="7" t="s">
        <v>600</v>
      </c>
      <c r="F42" s="16" t="n">
        <v>0.434347409483515</v>
      </c>
      <c r="G42" s="16" t="n">
        <v>0.35890719294548</v>
      </c>
      <c r="H42" s="16" t="n">
        <v>0.0708977952599526</v>
      </c>
    </row>
    <row r="43" customFormat="false" ht="22.35" hidden="false" customHeight="false" outlineLevel="0" collapsed="false">
      <c r="A43" s="6" t="n">
        <v>42</v>
      </c>
      <c r="B43" s="6" t="s">
        <v>257</v>
      </c>
      <c r="C43" s="6" t="s">
        <v>265</v>
      </c>
      <c r="D43" s="6" t="s">
        <v>269</v>
      </c>
      <c r="E43" s="7" t="s">
        <v>601</v>
      </c>
      <c r="F43" s="16" t="n">
        <v>0.41870455385154</v>
      </c>
      <c r="G43" s="16" t="n">
        <v>0.332792848348618</v>
      </c>
      <c r="H43" s="16" t="n">
        <v>0.0708977952599526</v>
      </c>
    </row>
    <row r="44" customFormat="false" ht="22.35" hidden="false" customHeight="false" outlineLevel="0" collapsed="false">
      <c r="A44" s="6" t="n">
        <v>38</v>
      </c>
      <c r="B44" s="6" t="s">
        <v>257</v>
      </c>
      <c r="C44" s="6" t="s">
        <v>265</v>
      </c>
      <c r="D44" s="6" t="s">
        <v>269</v>
      </c>
      <c r="E44" s="7" t="s">
        <v>602</v>
      </c>
      <c r="F44" s="16" t="n">
        <v>0.414863509428947</v>
      </c>
      <c r="G44" s="16" t="n">
        <v>0.306644827127457</v>
      </c>
      <c r="H44" s="16" t="n">
        <v>0.0708977952599526</v>
      </c>
    </row>
    <row r="45" customFormat="false" ht="22.35" hidden="false" customHeight="false" outlineLevel="0" collapsed="false">
      <c r="A45" s="6" t="n">
        <v>38</v>
      </c>
      <c r="B45" s="6" t="s">
        <v>257</v>
      </c>
      <c r="C45" s="6" t="s">
        <v>266</v>
      </c>
      <c r="D45" s="6" t="s">
        <v>271</v>
      </c>
      <c r="E45" s="7" t="s">
        <v>442</v>
      </c>
      <c r="F45" s="16" t="n">
        <v>0.384061707421852</v>
      </c>
      <c r="G45" s="16" t="n">
        <v>0.251623153686523</v>
      </c>
      <c r="H45" s="16" t="n">
        <v>0.0708977952599526</v>
      </c>
    </row>
    <row r="46" customFormat="false" ht="22.35" hidden="false" customHeight="false" outlineLevel="0" collapsed="false">
      <c r="A46" s="6" t="n">
        <v>41</v>
      </c>
      <c r="B46" s="6" t="s">
        <v>257</v>
      </c>
      <c r="C46" s="6" t="s">
        <v>265</v>
      </c>
      <c r="D46" s="6" t="s">
        <v>271</v>
      </c>
      <c r="E46" s="7" t="s">
        <v>603</v>
      </c>
      <c r="F46" s="16" t="n">
        <v>0.366639000773279</v>
      </c>
      <c r="G46" s="16" t="n">
        <v>0.324125945568085</v>
      </c>
      <c r="H46" s="16" t="n">
        <v>0.0708977952599526</v>
      </c>
    </row>
    <row r="47" customFormat="false" ht="22.35" hidden="false" customHeight="false" outlineLevel="0" collapsed="false">
      <c r="A47" s="6" t="n">
        <v>34</v>
      </c>
      <c r="B47" s="6" t="s">
        <v>257</v>
      </c>
      <c r="C47" s="6" t="s">
        <v>265</v>
      </c>
      <c r="D47" s="6" t="s">
        <v>271</v>
      </c>
      <c r="E47" s="7" t="s">
        <v>604</v>
      </c>
      <c r="F47" s="16" t="n">
        <v>0.362306311134432</v>
      </c>
      <c r="G47" s="16" t="n">
        <v>0.240137249231339</v>
      </c>
      <c r="H47" s="16" t="n">
        <v>0.0708977952599526</v>
      </c>
    </row>
    <row r="50" customFormat="false" ht="15" hidden="false" customHeight="false" outlineLevel="0" collapsed="false">
      <c r="A50" s="3" t="s">
        <v>605</v>
      </c>
    </row>
    <row r="94" customFormat="false" ht="14.25" hidden="false" customHeight="true" outlineLevel="0" collapsed="false">
      <c r="A94" s="10" t="s">
        <v>606</v>
      </c>
      <c r="B94" s="10"/>
      <c r="C94" s="10"/>
      <c r="D94" s="10"/>
      <c r="E94" s="10"/>
      <c r="F94" s="10"/>
      <c r="G94" s="10"/>
      <c r="H94" s="10"/>
      <c r="I94" s="10"/>
      <c r="J94" s="10"/>
      <c r="K94" s="10"/>
      <c r="L94" s="10"/>
    </row>
    <row r="95" customFormat="false" ht="15" hidden="false" customHeight="false" outlineLevel="0" collapsed="false">
      <c r="A95" s="11" t="s">
        <v>607</v>
      </c>
    </row>
    <row r="96" customFormat="false" ht="15" hidden="false" customHeight="true" outlineLevel="0" collapsed="false">
      <c r="A96" s="5" t="s">
        <v>608</v>
      </c>
      <c r="B96" s="5" t="s">
        <v>609</v>
      </c>
      <c r="C96" s="5" t="s">
        <v>610</v>
      </c>
      <c r="D96" s="5" t="s">
        <v>611</v>
      </c>
      <c r="E96" s="5" t="s">
        <v>612</v>
      </c>
    </row>
    <row r="97" customFormat="false" ht="43.25" hidden="false" customHeight="false" outlineLevel="0" collapsed="false">
      <c r="A97" s="7" t="s">
        <v>613</v>
      </c>
      <c r="B97" s="6" t="n">
        <v>11</v>
      </c>
      <c r="C97" s="8" t="n">
        <v>0.71114645929068</v>
      </c>
      <c r="D97" s="8" t="n">
        <v>0.719846039040101</v>
      </c>
      <c r="E97" s="8" t="n">
        <v>0.728250152235307</v>
      </c>
    </row>
    <row r="98" customFormat="false" ht="32.8" hidden="false" customHeight="false" outlineLevel="0" collapsed="false">
      <c r="A98" s="7" t="s">
        <v>614</v>
      </c>
      <c r="B98" s="6" t="n">
        <v>11</v>
      </c>
      <c r="C98" s="8" t="n">
        <v>0.709523809523809</v>
      </c>
      <c r="D98" s="8" t="n">
        <v>0.712169312169312</v>
      </c>
      <c r="E98" s="8" t="n">
        <v>0.731104940718756</v>
      </c>
    </row>
  </sheetData>
  <mergeCells count="3">
    <mergeCell ref="A2:L2"/>
    <mergeCell ref="A6:L6"/>
    <mergeCell ref="A94:L94"/>
  </mergeCells>
  <printOptions headings="false" gridLines="false" gridLinesSet="true" horizontalCentered="false" verticalCentered="false"/>
  <pageMargins left="0.75" right="0.75" top="1" bottom="1" header="0.511811023622047" footer="0.511811023622047"/>
  <pageSetup paperSize="9" scale="100" fitToWidth="1" fitToHeight="1" pageOrder="downThenOver" orientation="portrait" blackAndWhite="false" draft="false" cellComments="none" horizontalDpi="300" verticalDpi="300" copies="1"/>
  <headerFooter differentFirst="false" differentOddEven="false">
    <oddHeader/>
    <oddFooter/>
  </headerFooter>
  <drawing r:id="rId1"/>
</worksheet>
</file>

<file path=xl/worksheets/sheet6.xml><?xml version="1.0" encoding="utf-8"?>
<worksheet xmlns="http://schemas.openxmlformats.org/spreadsheetml/2006/main" xmlns:r="http://schemas.openxmlformats.org/officeDocument/2006/relationships" xmlns:xdr="http://schemas.openxmlformats.org/drawingml/2006/spreadsheetDrawing" xmlns:x14="http://schemas.microsoft.com/office/spreadsheetml/2009/9/main" xmlns:xr2="http://schemas.microsoft.com/office/spreadsheetml/2015/revision2" xmlns:mc="http://schemas.openxmlformats.org/markup-compatibility/2006">
  <sheetPr filterMode="false">
    <pageSetUpPr fitToPage="false"/>
  </sheetPr>
  <dimension ref="A1:L164"/>
  <sheetViews>
    <sheetView showFormulas="false" showGridLines="false" showRowColHeaders="true" showZeros="true" rightToLeft="false" tabSelected="false" showOutlineSymbols="true" defaultGridColor="true" view="normal" topLeftCell="A1" colorId="64" zoomScale="100" zoomScaleNormal="100" zoomScalePageLayoutView="100" workbookViewId="0">
      <selection pane="topLeft" activeCell="A1" activeCellId="0" sqref="A1"/>
    </sheetView>
  </sheetViews>
  <sheetFormatPr defaultColWidth="8.6796875" defaultRowHeight="15" zeroHeight="false" outlineLevelRow="0" outlineLevelCol="0"/>
  <cols>
    <col collapsed="false" customWidth="true" hidden="false" outlineLevel="0" max="1" min="1" style="0" width="14"/>
    <col collapsed="false" customWidth="true" hidden="false" outlineLevel="0" max="2" min="2" style="0" width="30"/>
    <col collapsed="false" customWidth="true" hidden="false" outlineLevel="0" max="3" min="3" style="0" width="34"/>
    <col collapsed="false" customWidth="true" hidden="false" outlineLevel="0" max="4" min="4" style="0" width="44"/>
    <col collapsed="false" customWidth="true" hidden="false" outlineLevel="0" max="39" min="5" style="0" width="14"/>
  </cols>
  <sheetData>
    <row r="1" customFormat="false" ht="17.35" hidden="false" customHeight="false" outlineLevel="0" collapsed="false">
      <c r="A1" s="1" t="s">
        <v>20</v>
      </c>
    </row>
    <row r="2" customFormat="false" ht="14.25" hidden="false" customHeight="true" outlineLevel="0" collapsed="false">
      <c r="A2" s="2" t="s">
        <v>615</v>
      </c>
      <c r="B2" s="2"/>
      <c r="C2" s="2"/>
      <c r="D2" s="2"/>
      <c r="E2" s="2"/>
      <c r="F2" s="2"/>
      <c r="G2" s="2"/>
      <c r="H2" s="2"/>
      <c r="I2" s="2"/>
      <c r="J2" s="2"/>
      <c r="K2" s="2"/>
      <c r="L2" s="2"/>
    </row>
    <row r="5" customFormat="false" ht="15" hidden="false" customHeight="false" outlineLevel="0" collapsed="false">
      <c r="A5" s="3" t="s">
        <v>250</v>
      </c>
    </row>
    <row r="6" customFormat="false" ht="39" hidden="false" customHeight="true" outlineLevel="0" collapsed="false">
      <c r="A6" s="4" t="s">
        <v>616</v>
      </c>
      <c r="B6" s="4"/>
      <c r="C6" s="4"/>
      <c r="D6" s="4"/>
      <c r="E6" s="4"/>
      <c r="F6" s="4"/>
      <c r="G6" s="4"/>
      <c r="H6" s="4"/>
      <c r="I6" s="4"/>
      <c r="J6" s="4"/>
      <c r="K6" s="4"/>
      <c r="L6" s="4"/>
    </row>
    <row r="7" customFormat="false" ht="15" hidden="false" customHeight="false" outlineLevel="0" collapsed="false">
      <c r="A7" s="11" t="s">
        <v>617</v>
      </c>
    </row>
    <row r="8" customFormat="false" ht="24" hidden="false" customHeight="true" outlineLevel="0" collapsed="false">
      <c r="A8" s="5" t="s">
        <v>618</v>
      </c>
      <c r="B8" s="5" t="s">
        <v>619</v>
      </c>
      <c r="C8" s="19" t="s">
        <v>620</v>
      </c>
      <c r="D8" s="19" t="s">
        <v>621</v>
      </c>
    </row>
    <row r="9" customFormat="false" ht="32.8" hidden="false" customHeight="false" outlineLevel="0" collapsed="false">
      <c r="A9" s="7" t="s">
        <v>622</v>
      </c>
      <c r="B9" s="6" t="n">
        <v>1653</v>
      </c>
      <c r="C9" s="20" t="n">
        <v>2101</v>
      </c>
      <c r="D9" s="21" t="n">
        <f aca="false">B9/C9</f>
        <v>0.786768205616373</v>
      </c>
    </row>
    <row r="10" customFormat="false" ht="43.25" hidden="false" customHeight="false" outlineLevel="0" collapsed="false">
      <c r="A10" s="7" t="s">
        <v>623</v>
      </c>
      <c r="B10" s="6" t="n">
        <v>1675</v>
      </c>
      <c r="C10" s="20" t="n">
        <v>2101</v>
      </c>
      <c r="D10" s="21" t="n">
        <f aca="false">B10/C10</f>
        <v>0.797239409804855</v>
      </c>
    </row>
    <row r="11" customFormat="false" ht="32.8" hidden="false" customHeight="false" outlineLevel="0" collapsed="false">
      <c r="A11" s="7" t="s">
        <v>624</v>
      </c>
      <c r="B11" s="6" t="n">
        <v>1667</v>
      </c>
      <c r="C11" s="20" t="n">
        <v>2101</v>
      </c>
      <c r="D11" s="21" t="n">
        <f aca="false">B11/C11</f>
        <v>0.793431699190862</v>
      </c>
    </row>
    <row r="12" customFormat="false" ht="22.35" hidden="false" customHeight="false" outlineLevel="0" collapsed="false">
      <c r="A12" s="7" t="s">
        <v>625</v>
      </c>
      <c r="B12" s="6" t="n">
        <v>1664</v>
      </c>
      <c r="C12" s="20" t="n">
        <v>2101</v>
      </c>
      <c r="D12" s="21" t="n">
        <f aca="false">B12/C12</f>
        <v>0.792003807710614</v>
      </c>
    </row>
    <row r="13" customFormat="false" ht="43.25" hidden="false" customHeight="false" outlineLevel="0" collapsed="false">
      <c r="A13" s="7" t="s">
        <v>626</v>
      </c>
      <c r="B13" s="6" t="n">
        <v>1604</v>
      </c>
      <c r="C13" s="20" t="n">
        <v>2101</v>
      </c>
      <c r="D13" s="21" t="n">
        <f aca="false">B13/C13</f>
        <v>0.763445978105664</v>
      </c>
    </row>
    <row r="14" customFormat="false" ht="53.7" hidden="false" customHeight="false" outlineLevel="0" collapsed="false">
      <c r="A14" s="7" t="s">
        <v>627</v>
      </c>
      <c r="B14" s="6" t="n">
        <v>1335</v>
      </c>
      <c r="C14" s="20" t="n">
        <v>2101</v>
      </c>
      <c r="D14" s="21" t="n">
        <f aca="false">B14/C14</f>
        <v>0.635411708710138</v>
      </c>
    </row>
    <row r="15" customFormat="false" ht="43.25" hidden="false" customHeight="false" outlineLevel="0" collapsed="false">
      <c r="A15" s="7" t="s">
        <v>628</v>
      </c>
      <c r="B15" s="6" t="n">
        <v>1386</v>
      </c>
      <c r="C15" s="20" t="n">
        <v>2101</v>
      </c>
      <c r="D15" s="21" t="n">
        <f aca="false">B15/C15</f>
        <v>0.659685863874346</v>
      </c>
    </row>
    <row r="17" customFormat="false" ht="15" hidden="false" customHeight="false" outlineLevel="0" collapsed="false">
      <c r="A17" s="11" t="s">
        <v>629</v>
      </c>
    </row>
    <row r="18" customFormat="false" ht="15" hidden="false" customHeight="true" outlineLevel="0" collapsed="false">
      <c r="A18" s="5" t="s">
        <v>558</v>
      </c>
      <c r="B18" s="5" t="s">
        <v>559</v>
      </c>
      <c r="C18" s="5" t="s">
        <v>92</v>
      </c>
    </row>
    <row r="19" customFormat="false" ht="15" hidden="false" customHeight="false" outlineLevel="0" collapsed="false">
      <c r="A19" s="6" t="s">
        <v>630</v>
      </c>
      <c r="B19" s="6" t="n">
        <v>37</v>
      </c>
      <c r="C19" s="6" t="s">
        <v>631</v>
      </c>
    </row>
    <row r="20" customFormat="false" ht="15" hidden="false" customHeight="false" outlineLevel="0" collapsed="false">
      <c r="A20" s="6" t="s">
        <v>632</v>
      </c>
      <c r="B20" s="6" t="n">
        <v>282</v>
      </c>
      <c r="C20" s="6" t="s">
        <v>633</v>
      </c>
    </row>
    <row r="21" customFormat="false" ht="15" hidden="false" customHeight="false" outlineLevel="0" collapsed="false">
      <c r="A21" s="6" t="s">
        <v>634</v>
      </c>
      <c r="B21" s="6" t="n">
        <v>9</v>
      </c>
      <c r="C21" s="6" t="s">
        <v>631</v>
      </c>
    </row>
    <row r="22" customFormat="false" ht="15" hidden="false" customHeight="false" outlineLevel="0" collapsed="false">
      <c r="A22" s="6" t="s">
        <v>635</v>
      </c>
      <c r="B22" s="6" t="n">
        <v>203</v>
      </c>
      <c r="C22" s="6" t="s">
        <v>633</v>
      </c>
    </row>
    <row r="23" customFormat="false" ht="15" hidden="false" customHeight="false" outlineLevel="0" collapsed="false">
      <c r="A23" s="6" t="s">
        <v>636</v>
      </c>
      <c r="B23" s="6" t="n">
        <v>402</v>
      </c>
      <c r="C23" s="6" t="s">
        <v>631</v>
      </c>
    </row>
    <row r="24" customFormat="false" ht="15" hidden="false" customHeight="false" outlineLevel="0" collapsed="false">
      <c r="A24" s="6" t="s">
        <v>637</v>
      </c>
      <c r="B24" s="6" t="n">
        <v>1168</v>
      </c>
      <c r="C24" s="6" t="s">
        <v>633</v>
      </c>
    </row>
    <row r="26" customFormat="false" ht="15" hidden="false" customHeight="false" outlineLevel="0" collapsed="false">
      <c r="A26" s="11" t="s">
        <v>638</v>
      </c>
    </row>
    <row r="27" customFormat="false" ht="24" hidden="false" customHeight="true" outlineLevel="0" collapsed="false">
      <c r="A27" s="5" t="s">
        <v>639</v>
      </c>
      <c r="B27" s="5" t="s">
        <v>559</v>
      </c>
      <c r="C27" s="5" t="s">
        <v>640</v>
      </c>
      <c r="D27" s="5" t="s">
        <v>641</v>
      </c>
      <c r="E27" s="5" t="s">
        <v>642</v>
      </c>
      <c r="F27" s="5" t="s">
        <v>643</v>
      </c>
      <c r="G27" s="5" t="s">
        <v>644</v>
      </c>
    </row>
    <row r="28" customFormat="false" ht="15" hidden="false" customHeight="false" outlineLevel="0" collapsed="false">
      <c r="A28" s="6" t="s">
        <v>645</v>
      </c>
      <c r="B28" s="6" t="n">
        <v>100</v>
      </c>
      <c r="C28" s="6" t="n">
        <v>63</v>
      </c>
      <c r="D28" s="6" t="n">
        <v>49</v>
      </c>
      <c r="E28" s="17" t="n">
        <v>499</v>
      </c>
      <c r="F28" s="16" t="n">
        <v>5.67392858279958</v>
      </c>
      <c r="G28" s="16" t="n">
        <v>0.0107588977789169</v>
      </c>
    </row>
    <row r="29" customFormat="false" ht="15" hidden="false" customHeight="false" outlineLevel="0" collapsed="false">
      <c r="A29" s="6" t="s">
        <v>646</v>
      </c>
      <c r="B29" s="6" t="n">
        <v>100</v>
      </c>
      <c r="C29" s="6" t="n">
        <v>100</v>
      </c>
      <c r="D29" s="6" t="n">
        <v>70</v>
      </c>
      <c r="E29" s="17" t="n">
        <v>599</v>
      </c>
      <c r="F29" s="17" t="n">
        <v>10.7965956498417</v>
      </c>
      <c r="G29" s="16" t="n">
        <v>0.0163298047863473</v>
      </c>
    </row>
    <row r="30" customFormat="false" ht="15" hidden="false" customHeight="false" outlineLevel="0" collapsed="false">
      <c r="A30" s="6" t="s">
        <v>647</v>
      </c>
      <c r="B30" s="6" t="n">
        <v>80</v>
      </c>
      <c r="C30" s="6" t="n">
        <v>80</v>
      </c>
      <c r="D30" s="6" t="n">
        <v>80</v>
      </c>
      <c r="E30" s="17" t="n">
        <v>653</v>
      </c>
      <c r="F30" s="17" t="n">
        <v>14.406727885333</v>
      </c>
      <c r="G30" s="16" t="n">
        <v>0.0165764139641249</v>
      </c>
    </row>
    <row r="31" customFormat="false" ht="15" hidden="false" customHeight="false" outlineLevel="0" collapsed="false">
      <c r="A31" s="6" t="s">
        <v>648</v>
      </c>
      <c r="B31" s="6" t="n">
        <v>80</v>
      </c>
      <c r="C31" s="6" t="n">
        <v>71</v>
      </c>
      <c r="D31" s="6" t="n">
        <v>67</v>
      </c>
      <c r="E31" s="17" t="n">
        <v>691</v>
      </c>
      <c r="F31" s="17" t="n">
        <v>14.9964167235469</v>
      </c>
      <c r="G31" s="16" t="n">
        <v>0.020173154548994</v>
      </c>
    </row>
    <row r="32" customFormat="false" ht="15" hidden="false" customHeight="false" outlineLevel="0" collapsed="false">
      <c r="A32" s="6" t="s">
        <v>649</v>
      </c>
      <c r="B32" s="6" t="n">
        <v>590</v>
      </c>
      <c r="C32" s="6" t="n">
        <v>188</v>
      </c>
      <c r="D32" s="6" t="n">
        <v>187</v>
      </c>
      <c r="E32" s="17" t="n">
        <v>760</v>
      </c>
      <c r="F32" s="16" t="n">
        <v>-4.71442285479035</v>
      </c>
      <c r="G32" s="16" t="n">
        <v>-0.0188045042319429</v>
      </c>
    </row>
    <row r="33" customFormat="false" ht="22.35" hidden="false" customHeight="false" outlineLevel="0" collapsed="false">
      <c r="A33" s="7" t="s">
        <v>650</v>
      </c>
      <c r="B33" s="6" t="n">
        <v>81</v>
      </c>
      <c r="C33" s="6" t="n">
        <v>81</v>
      </c>
      <c r="D33" s="6" t="n">
        <v>81</v>
      </c>
      <c r="E33" s="17" t="n">
        <v>1430</v>
      </c>
      <c r="F33" s="17" t="n">
        <v>12.8657738652814</v>
      </c>
      <c r="G33" s="16" t="n">
        <v>0.0180256289723849</v>
      </c>
    </row>
    <row r="34" customFormat="false" ht="15" hidden="false" customHeight="false" outlineLevel="0" collapsed="false">
      <c r="A34" s="6" t="s">
        <v>651</v>
      </c>
      <c r="B34" s="6" t="n">
        <v>369</v>
      </c>
      <c r="C34" s="6" t="n">
        <v>369</v>
      </c>
      <c r="D34" s="6" t="n">
        <v>369</v>
      </c>
      <c r="E34" s="17" t="n">
        <v>1442</v>
      </c>
      <c r="F34" s="17" t="n">
        <v>12.9379857306515</v>
      </c>
      <c r="G34" s="16" t="n">
        <v>0.0179772426576425</v>
      </c>
    </row>
    <row r="35" customFormat="false" ht="22.35" hidden="false" customHeight="false" outlineLevel="0" collapsed="false">
      <c r="A35" s="7" t="s">
        <v>652</v>
      </c>
      <c r="B35" s="6" t="n">
        <v>151</v>
      </c>
      <c r="C35" s="6" t="n">
        <v>151</v>
      </c>
      <c r="D35" s="6" t="n">
        <v>151</v>
      </c>
      <c r="E35" s="17" t="n">
        <v>1889</v>
      </c>
      <c r="F35" s="17" t="n">
        <v>15.5214884267535</v>
      </c>
      <c r="G35" s="16" t="n">
        <v>0.0172175878407576</v>
      </c>
    </row>
    <row r="36" customFormat="false" ht="15" hidden="false" customHeight="false" outlineLevel="0" collapsed="false">
      <c r="A36" s="6" t="s">
        <v>653</v>
      </c>
      <c r="B36" s="6" t="n">
        <v>399</v>
      </c>
      <c r="C36" s="6" t="n">
        <v>399</v>
      </c>
      <c r="D36" s="6" t="n">
        <v>399</v>
      </c>
      <c r="E36" s="17" t="n">
        <v>2015</v>
      </c>
      <c r="F36" s="17" t="n">
        <v>15.4404708353729</v>
      </c>
      <c r="G36" s="16" t="n">
        <v>0.0171214566968271</v>
      </c>
    </row>
    <row r="37" customFormat="false" ht="22.35" hidden="false" customHeight="false" outlineLevel="0" collapsed="false">
      <c r="A37" s="7" t="s">
        <v>654</v>
      </c>
      <c r="B37" s="6" t="n">
        <v>151</v>
      </c>
      <c r="C37" s="6" t="n">
        <v>151</v>
      </c>
      <c r="D37" s="6" t="n">
        <v>151</v>
      </c>
      <c r="E37" s="17" t="n">
        <v>2445</v>
      </c>
      <c r="F37" s="17" t="n">
        <v>12.446909071498</v>
      </c>
      <c r="G37" s="16" t="n">
        <v>0.0187023491095269</v>
      </c>
    </row>
    <row r="39" customFormat="false" ht="15" hidden="false" customHeight="false" outlineLevel="0" collapsed="false">
      <c r="A39" s="11" t="s">
        <v>655</v>
      </c>
    </row>
    <row r="40" customFormat="false" ht="24" hidden="false" customHeight="true" outlineLevel="0" collapsed="false">
      <c r="A40" s="5" t="s">
        <v>656</v>
      </c>
      <c r="B40" s="5" t="s">
        <v>657</v>
      </c>
      <c r="C40" s="5" t="s">
        <v>658</v>
      </c>
      <c r="D40" s="5" t="s">
        <v>659</v>
      </c>
      <c r="E40" s="5" t="s">
        <v>660</v>
      </c>
      <c r="F40" s="5" t="s">
        <v>661</v>
      </c>
      <c r="G40" s="5" t="s">
        <v>662</v>
      </c>
      <c r="H40" s="5" t="s">
        <v>663</v>
      </c>
      <c r="I40" s="5" t="s">
        <v>664</v>
      </c>
    </row>
    <row r="41" customFormat="false" ht="15" hidden="false" customHeight="false" outlineLevel="0" collapsed="false">
      <c r="A41" s="17" t="n">
        <v>1889</v>
      </c>
      <c r="B41" s="16" t="n">
        <v>0.0756622474423792</v>
      </c>
      <c r="C41" s="16" t="n">
        <v>0.0928798352831368</v>
      </c>
      <c r="D41" s="16" t="n">
        <v>0.0172175878407576</v>
      </c>
      <c r="E41" s="17" t="n">
        <v>15.5214884267535</v>
      </c>
      <c r="F41" s="17" t="n">
        <v>1581.03900974054</v>
      </c>
      <c r="G41" s="18" t="n">
        <v>4.95756499318961E-048</v>
      </c>
      <c r="H41" s="16" t="n">
        <v>0.503090936404338</v>
      </c>
      <c r="I41" s="18" t="n">
        <v>9.47827381033398E-005</v>
      </c>
    </row>
    <row r="42" customFormat="false" ht="15" hidden="false" customHeight="false" outlineLevel="0" collapsed="false">
      <c r="A42" s="17" t="n">
        <v>1890</v>
      </c>
      <c r="B42" s="16" t="n">
        <v>0.0735483813695807</v>
      </c>
      <c r="C42" s="16" t="n">
        <v>0.0904553402373261</v>
      </c>
      <c r="D42" s="16" t="n">
        <v>0.0169069588677454</v>
      </c>
      <c r="E42" s="17" t="n">
        <v>15.5117084530597</v>
      </c>
      <c r="F42" s="17" t="n">
        <v>1609.94680763376</v>
      </c>
      <c r="G42" s="18" t="n">
        <v>4.95756499318961E-048</v>
      </c>
      <c r="H42" s="16" t="n">
        <v>0.499846839845682</v>
      </c>
      <c r="I42" s="18" t="n">
        <v>9.65010285901738E-005</v>
      </c>
    </row>
    <row r="43" customFormat="false" ht="15" hidden="false" customHeight="false" outlineLevel="0" collapsed="false">
      <c r="A43" s="17" t="n">
        <v>1888</v>
      </c>
      <c r="B43" s="16" t="n">
        <v>0.0779403863110082</v>
      </c>
      <c r="C43" s="16" t="n">
        <v>0.095458154046112</v>
      </c>
      <c r="D43" s="16" t="n">
        <v>0.0175177677351038</v>
      </c>
      <c r="E43" s="17" t="n">
        <v>15.5033951206233</v>
      </c>
      <c r="F43" s="17" t="n">
        <v>1547.40436027817</v>
      </c>
      <c r="G43" s="18" t="n">
        <v>4.95756499318961E-048</v>
      </c>
      <c r="H43" s="16" t="n">
        <v>0.505997818390877</v>
      </c>
      <c r="I43" s="18" t="n">
        <v>9.36882031016946E-005</v>
      </c>
    </row>
    <row r="44" customFormat="false" ht="15" hidden="false" customHeight="false" outlineLevel="0" collapsed="false">
      <c r="A44" s="17" t="n">
        <v>1891</v>
      </c>
      <c r="B44" s="16" t="n">
        <v>0.0716575301454338</v>
      </c>
      <c r="C44" s="16" t="n">
        <v>0.0882542419206837</v>
      </c>
      <c r="D44" s="16" t="n">
        <v>0.0165967117752499</v>
      </c>
      <c r="E44" s="17" t="n">
        <v>15.4747383356043</v>
      </c>
      <c r="F44" s="17" t="n">
        <v>1632.96634227635</v>
      </c>
      <c r="G44" s="18" t="n">
        <v>4.95756499318961E-048</v>
      </c>
      <c r="H44" s="16" t="n">
        <v>0.49637623368176</v>
      </c>
      <c r="I44" s="18" t="n">
        <v>9.65860513765535E-005</v>
      </c>
    </row>
    <row r="45" customFormat="false" ht="15" hidden="false" customHeight="false" outlineLevel="0" collapsed="false">
      <c r="A45" s="17" t="n">
        <v>1887</v>
      </c>
      <c r="B45" s="16" t="n">
        <v>0.0804716889997797</v>
      </c>
      <c r="C45" s="16" t="n">
        <v>0.0982876808035917</v>
      </c>
      <c r="D45" s="16" t="n">
        <v>0.0178159918038121</v>
      </c>
      <c r="E45" s="17" t="n">
        <v>15.4543439398033</v>
      </c>
      <c r="F45" s="17" t="n">
        <v>1508.15597737594</v>
      </c>
      <c r="G45" s="18" t="n">
        <v>4.95756499318961E-048</v>
      </c>
      <c r="H45" s="16" t="n">
        <v>0.508595682369339</v>
      </c>
      <c r="I45" s="18" t="n">
        <v>9.3682409725386E-005</v>
      </c>
    </row>
    <row r="46" customFormat="false" ht="15" hidden="false" customHeight="false" outlineLevel="0" collapsed="false">
      <c r="A46" s="17" t="n">
        <v>2015</v>
      </c>
      <c r="B46" s="16" t="n">
        <v>0.0732036526438105</v>
      </c>
      <c r="C46" s="16" t="n">
        <v>0.0903251093406376</v>
      </c>
      <c r="D46" s="16" t="n">
        <v>0.0171214566968271</v>
      </c>
      <c r="E46" s="17" t="n">
        <v>15.4404708353729</v>
      </c>
      <c r="F46" s="17" t="n">
        <v>1587.28581338051</v>
      </c>
      <c r="G46" s="18" t="n">
        <v>4.95756499318961E-048</v>
      </c>
      <c r="H46" s="16" t="n">
        <v>0.499829594730755</v>
      </c>
      <c r="I46" s="18" t="n">
        <v>9.3682409725386E-005</v>
      </c>
    </row>
    <row r="47" customFormat="false" ht="15" hidden="false" customHeight="false" outlineLevel="0" collapsed="false">
      <c r="A47" s="17" t="n">
        <v>2016</v>
      </c>
      <c r="B47" s="16" t="n">
        <v>0.0735665671428833</v>
      </c>
      <c r="C47" s="16" t="n">
        <v>0.0907500394277298</v>
      </c>
      <c r="D47" s="16" t="n">
        <v>0.0171834722848465</v>
      </c>
      <c r="E47" s="17" t="n">
        <v>15.4403541569036</v>
      </c>
      <c r="F47" s="17" t="n">
        <v>1581.78215569152</v>
      </c>
      <c r="G47" s="18" t="n">
        <v>4.95756499318961E-048</v>
      </c>
      <c r="H47" s="16" t="n">
        <v>0.500385413431394</v>
      </c>
      <c r="I47" s="18" t="n">
        <v>9.3682409725386E-005</v>
      </c>
    </row>
    <row r="48" customFormat="false" ht="15" hidden="false" customHeight="false" outlineLevel="0" collapsed="false">
      <c r="A48" s="17" t="n">
        <v>2014</v>
      </c>
      <c r="B48" s="16" t="n">
        <v>0.0728489641376116</v>
      </c>
      <c r="C48" s="16" t="n">
        <v>0.0899087492680752</v>
      </c>
      <c r="D48" s="16" t="n">
        <v>0.0170597851304636</v>
      </c>
      <c r="E48" s="17" t="n">
        <v>15.439934758993</v>
      </c>
      <c r="F48" s="17" t="n">
        <v>1592.55114488978</v>
      </c>
      <c r="G48" s="18" t="n">
        <v>4.95756499318961E-048</v>
      </c>
      <c r="H48" s="16" t="n">
        <v>0.499279230819234</v>
      </c>
      <c r="I48" s="18" t="n">
        <v>9.3682409725386E-005</v>
      </c>
    </row>
    <row r="49" customFormat="false" ht="15" hidden="false" customHeight="false" outlineLevel="0" collapsed="false">
      <c r="A49" s="17" t="n">
        <v>2017</v>
      </c>
      <c r="B49" s="16" t="n">
        <v>0.073925915070706</v>
      </c>
      <c r="C49" s="16" t="n">
        <v>0.0911698128715995</v>
      </c>
      <c r="D49" s="16" t="n">
        <v>0.0172438978008936</v>
      </c>
      <c r="E49" s="17" t="n">
        <v>15.4395758409575</v>
      </c>
      <c r="F49" s="17" t="n">
        <v>1576.10191919533</v>
      </c>
      <c r="G49" s="18" t="n">
        <v>4.95756499318961E-048</v>
      </c>
      <c r="H49" s="16" t="n">
        <v>0.50094037902425</v>
      </c>
      <c r="I49" s="18" t="n">
        <v>9.3682409725386E-005</v>
      </c>
    </row>
    <row r="50" customFormat="false" ht="15" hidden="false" customHeight="false" outlineLevel="0" collapsed="false">
      <c r="A50" s="17" t="n">
        <v>2013</v>
      </c>
      <c r="B50" s="16" t="n">
        <v>0.072497618911916</v>
      </c>
      <c r="C50" s="16" t="n">
        <v>0.0894938865212342</v>
      </c>
      <c r="D50" s="16" t="n">
        <v>0.0169962676093183</v>
      </c>
      <c r="E50" s="17" t="n">
        <v>15.437476091701</v>
      </c>
      <c r="F50" s="17" t="n">
        <v>1597.6378355681</v>
      </c>
      <c r="G50" s="18" t="n">
        <v>4.95756499318961E-048</v>
      </c>
      <c r="H50" s="16" t="n">
        <v>0.498687013721138</v>
      </c>
      <c r="I50" s="18" t="n">
        <v>9.36882031016946E-005</v>
      </c>
    </row>
    <row r="51" customFormat="false" ht="15" hidden="false" customHeight="false" outlineLevel="0" collapsed="false">
      <c r="A51" s="17" t="n">
        <v>2018</v>
      </c>
      <c r="B51" s="16" t="n">
        <v>0.0742923198809857</v>
      </c>
      <c r="C51" s="16" t="n">
        <v>0.0915958328411568</v>
      </c>
      <c r="D51" s="16" t="n">
        <v>0.0173035129601711</v>
      </c>
      <c r="E51" s="17" t="n">
        <v>15.4371577911626</v>
      </c>
      <c r="F51" s="17" t="n">
        <v>1570.15509303955</v>
      </c>
      <c r="G51" s="18" t="n">
        <v>4.95756499318961E-048</v>
      </c>
      <c r="H51" s="16" t="n">
        <v>0.501472207805876</v>
      </c>
      <c r="I51" s="18" t="n">
        <v>9.3682409725386E-005</v>
      </c>
    </row>
    <row r="52" customFormat="false" ht="15" hidden="false" customHeight="false" outlineLevel="0" collapsed="false">
      <c r="A52" s="17" t="n">
        <v>2019</v>
      </c>
      <c r="B52" s="16" t="n">
        <v>0.0746662510391423</v>
      </c>
      <c r="C52" s="16" t="n">
        <v>0.0920292231020214</v>
      </c>
      <c r="D52" s="16" t="n">
        <v>0.0173629720628791</v>
      </c>
      <c r="E52" s="17" t="n">
        <v>15.4339856357567</v>
      </c>
      <c r="F52" s="17" t="n">
        <v>1564.01320466995</v>
      </c>
      <c r="G52" s="18" t="n">
        <v>4.95756499318961E-048</v>
      </c>
      <c r="H52" s="16" t="n">
        <v>0.502002571682674</v>
      </c>
      <c r="I52" s="18" t="n">
        <v>9.3682409725386E-005</v>
      </c>
    </row>
    <row r="53" customFormat="false" ht="15" hidden="false" customHeight="false" outlineLevel="0" collapsed="false">
      <c r="A53" s="17" t="n">
        <v>2012</v>
      </c>
      <c r="B53" s="16" t="n">
        <v>0.0721461062649728</v>
      </c>
      <c r="C53" s="16" t="n">
        <v>0.0890771865643253</v>
      </c>
      <c r="D53" s="16" t="n">
        <v>0.0169310802993525</v>
      </c>
      <c r="E53" s="17" t="n">
        <v>15.4337180543696</v>
      </c>
      <c r="F53" s="17" t="n">
        <v>1602.58516282929</v>
      </c>
      <c r="G53" s="18" t="n">
        <v>4.95756499318961E-048</v>
      </c>
      <c r="H53" s="16" t="n">
        <v>0.498069048188197</v>
      </c>
      <c r="I53" s="18" t="n">
        <v>9.36882031016946E-005</v>
      </c>
    </row>
    <row r="54" customFormat="false" ht="15" hidden="false" customHeight="false" outlineLevel="0" collapsed="false">
      <c r="A54" s="17" t="n">
        <v>2020</v>
      </c>
      <c r="B54" s="16" t="n">
        <v>0.0750415015413805</v>
      </c>
      <c r="C54" s="16" t="n">
        <v>0.0924620935347717</v>
      </c>
      <c r="D54" s="16" t="n">
        <v>0.0174205919933912</v>
      </c>
      <c r="E54" s="17" t="n">
        <v>15.4293769535448</v>
      </c>
      <c r="F54" s="17" t="n">
        <v>1557.76076843713</v>
      </c>
      <c r="G54" s="18" t="n">
        <v>4.95756499318961E-048</v>
      </c>
      <c r="H54" s="16" t="n">
        <v>0.502500737105897</v>
      </c>
      <c r="I54" s="18" t="n">
        <v>9.3682409725386E-005</v>
      </c>
    </row>
    <row r="55" customFormat="false" ht="15" hidden="false" customHeight="false" outlineLevel="0" collapsed="false">
      <c r="A55" s="17" t="n">
        <v>2011</v>
      </c>
      <c r="B55" s="16" t="n">
        <v>0.0718044050570045</v>
      </c>
      <c r="C55" s="16" t="n">
        <v>0.0886703375075111</v>
      </c>
      <c r="D55" s="16" t="n">
        <v>0.0168659324505066</v>
      </c>
      <c r="E55" s="17" t="n">
        <v>15.4287620748556</v>
      </c>
      <c r="F55" s="17" t="n">
        <v>1607.20474566723</v>
      </c>
      <c r="G55" s="18" t="n">
        <v>4.95756499318961E-048</v>
      </c>
      <c r="H55" s="16" t="n">
        <v>0.497447318302202</v>
      </c>
      <c r="I55" s="18" t="n">
        <v>9.36882031016946E-005</v>
      </c>
    </row>
    <row r="57" customFormat="false" ht="15" hidden="false" customHeight="false" outlineLevel="0" collapsed="false">
      <c r="A57" s="11" t="s">
        <v>665</v>
      </c>
    </row>
    <row r="58" customFormat="false" ht="36" hidden="false" customHeight="true" outlineLevel="0" collapsed="false">
      <c r="A58" s="5" t="s">
        <v>666</v>
      </c>
      <c r="B58" s="5" t="s">
        <v>667</v>
      </c>
    </row>
    <row r="59" customFormat="false" ht="22.35" hidden="false" customHeight="false" outlineLevel="0" collapsed="false">
      <c r="A59" s="7" t="s">
        <v>668</v>
      </c>
      <c r="B59" s="6" t="n">
        <v>1000</v>
      </c>
    </row>
    <row r="60" customFormat="false" ht="32.8" hidden="false" customHeight="false" outlineLevel="0" collapsed="false">
      <c r="A60" s="7" t="s">
        <v>669</v>
      </c>
      <c r="B60" s="6" t="s">
        <v>670</v>
      </c>
    </row>
    <row r="61" customFormat="false" ht="32.8" hidden="false" customHeight="false" outlineLevel="0" collapsed="false">
      <c r="A61" s="7" t="s">
        <v>671</v>
      </c>
      <c r="B61" s="17" t="n">
        <v>1568</v>
      </c>
    </row>
    <row r="62" customFormat="false" ht="15" hidden="false" customHeight="false" outlineLevel="0" collapsed="false">
      <c r="A62" s="6" t="s">
        <v>672</v>
      </c>
      <c r="B62" s="6" t="n">
        <v>1287</v>
      </c>
    </row>
    <row r="63" customFormat="false" ht="15" hidden="false" customHeight="false" outlineLevel="0" collapsed="false">
      <c r="A63" s="6" t="s">
        <v>673</v>
      </c>
      <c r="B63" s="6" t="n">
        <v>1751</v>
      </c>
    </row>
    <row r="64" customFormat="false" ht="32.8" hidden="false" customHeight="false" outlineLevel="0" collapsed="false">
      <c r="A64" s="7" t="s">
        <v>674</v>
      </c>
      <c r="B64" s="6" t="n">
        <v>1109</v>
      </c>
    </row>
    <row r="65" customFormat="false" ht="32.8" hidden="false" customHeight="false" outlineLevel="0" collapsed="false">
      <c r="A65" s="7" t="s">
        <v>675</v>
      </c>
      <c r="B65" s="6" t="n">
        <v>1335</v>
      </c>
    </row>
    <row r="66" customFormat="false" ht="22.35" hidden="false" customHeight="false" outlineLevel="0" collapsed="false">
      <c r="A66" s="7" t="s">
        <v>676</v>
      </c>
      <c r="B66" s="6" t="n">
        <v>91</v>
      </c>
    </row>
    <row r="69" customFormat="false" ht="15" hidden="false" customHeight="false" outlineLevel="0" collapsed="false">
      <c r="A69" s="3" t="s">
        <v>677</v>
      </c>
    </row>
    <row r="97" customFormat="false" ht="15" hidden="false" customHeight="false" outlineLevel="0" collapsed="false">
      <c r="A97" s="3" t="s">
        <v>678</v>
      </c>
    </row>
    <row r="129" customFormat="false" ht="15" hidden="false" customHeight="false" outlineLevel="0" collapsed="false">
      <c r="A129" s="3" t="s">
        <v>679</v>
      </c>
    </row>
    <row r="156" customFormat="false" ht="14.25" hidden="false" customHeight="true" outlineLevel="0" collapsed="false">
      <c r="A156" s="10" t="s">
        <v>680</v>
      </c>
      <c r="B156" s="10"/>
      <c r="C156" s="10"/>
      <c r="D156" s="10"/>
      <c r="E156" s="10"/>
      <c r="F156" s="10"/>
      <c r="G156" s="10"/>
      <c r="H156" s="10"/>
      <c r="I156" s="10"/>
      <c r="J156" s="10"/>
      <c r="K156" s="10"/>
      <c r="L156" s="10"/>
    </row>
    <row r="157" customFormat="false" ht="15" hidden="false" customHeight="false" outlineLevel="0" collapsed="false">
      <c r="A157" s="11" t="s">
        <v>681</v>
      </c>
    </row>
    <row r="158" customFormat="false" ht="24" hidden="false" customHeight="true" outlineLevel="0" collapsed="false">
      <c r="A158" s="5" t="s">
        <v>682</v>
      </c>
      <c r="B158" s="5" t="s">
        <v>683</v>
      </c>
      <c r="C158" s="5" t="s">
        <v>684</v>
      </c>
      <c r="D158" s="5" t="s">
        <v>92</v>
      </c>
      <c r="E158" s="5" t="s">
        <v>280</v>
      </c>
    </row>
    <row r="159" customFormat="false" ht="22.35" hidden="false" customHeight="false" outlineLevel="0" collapsed="false">
      <c r="A159" s="6" t="s">
        <v>685</v>
      </c>
      <c r="B159" s="6" t="s">
        <v>686</v>
      </c>
      <c r="C159" s="7" t="s">
        <v>687</v>
      </c>
      <c r="D159" s="6" t="s">
        <v>688</v>
      </c>
      <c r="E159" s="6" t="s">
        <v>282</v>
      </c>
    </row>
    <row r="160" customFormat="false" ht="15" hidden="false" customHeight="false" outlineLevel="0" collapsed="false">
      <c r="A160" s="6" t="s">
        <v>685</v>
      </c>
      <c r="B160" s="7" t="s">
        <v>689</v>
      </c>
      <c r="C160" s="7" t="s">
        <v>690</v>
      </c>
      <c r="D160" s="6" t="s">
        <v>691</v>
      </c>
      <c r="E160" s="6" t="s">
        <v>282</v>
      </c>
    </row>
    <row r="161" customFormat="false" ht="22.35" hidden="false" customHeight="false" outlineLevel="0" collapsed="false">
      <c r="A161" s="6" t="s">
        <v>685</v>
      </c>
      <c r="B161" s="6" t="s">
        <v>692</v>
      </c>
      <c r="C161" s="7" t="s">
        <v>693</v>
      </c>
      <c r="D161" s="7" t="s">
        <v>694</v>
      </c>
      <c r="E161" s="6" t="s">
        <v>282</v>
      </c>
    </row>
    <row r="162" customFormat="false" ht="22.35" hidden="false" customHeight="false" outlineLevel="0" collapsed="false">
      <c r="A162" s="6" t="s">
        <v>685</v>
      </c>
      <c r="B162" s="6" t="s">
        <v>695</v>
      </c>
      <c r="C162" s="7" t="s">
        <v>696</v>
      </c>
      <c r="D162" s="7" t="s">
        <v>697</v>
      </c>
      <c r="E162" s="6" t="s">
        <v>282</v>
      </c>
    </row>
    <row r="163" customFormat="false" ht="22.35" hidden="false" customHeight="false" outlineLevel="0" collapsed="false">
      <c r="A163" s="6" t="s">
        <v>685</v>
      </c>
      <c r="B163" s="6" t="s">
        <v>698</v>
      </c>
      <c r="C163" s="7" t="s">
        <v>699</v>
      </c>
      <c r="D163" s="7" t="s">
        <v>700</v>
      </c>
      <c r="E163" s="6" t="s">
        <v>282</v>
      </c>
    </row>
    <row r="164" customFormat="false" ht="32.8" hidden="false" customHeight="false" outlineLevel="0" collapsed="false">
      <c r="A164" s="6" t="s">
        <v>685</v>
      </c>
      <c r="B164" s="7" t="s">
        <v>701</v>
      </c>
      <c r="C164" s="7" t="s">
        <v>702</v>
      </c>
      <c r="D164" s="7" t="s">
        <v>703</v>
      </c>
      <c r="E164" s="6" t="s">
        <v>282</v>
      </c>
    </row>
  </sheetData>
  <mergeCells count="3">
    <mergeCell ref="A2:L2"/>
    <mergeCell ref="A6:L6"/>
    <mergeCell ref="A156:L156"/>
  </mergeCells>
  <printOptions headings="false" gridLines="false" gridLinesSet="true" horizontalCentered="false" verticalCentered="false"/>
  <pageMargins left="0.75" right="0.75" top="1" bottom="1" header="0.511811023622047" footer="0.511811023622047"/>
  <pageSetup paperSize="9" scale="100" fitToWidth="1" fitToHeight="1" pageOrder="downThenOver" orientation="portrait" blackAndWhite="false" draft="false" cellComments="none" horizontalDpi="300" verticalDpi="300" copies="1"/>
  <headerFooter differentFirst="false" differentOddEven="false">
    <oddHeader/>
    <oddFooter/>
  </headerFooter>
  <drawing r:id="rId1"/>
</worksheet>
</file>

<file path=xl/worksheets/sheet7.xml><?xml version="1.0" encoding="utf-8"?>
<worksheet xmlns="http://schemas.openxmlformats.org/spreadsheetml/2006/main" xmlns:r="http://schemas.openxmlformats.org/officeDocument/2006/relationships" xmlns:xdr="http://schemas.openxmlformats.org/drawingml/2006/spreadsheetDrawing" xmlns:x14="http://schemas.microsoft.com/office/spreadsheetml/2009/9/main" xmlns:xr2="http://schemas.microsoft.com/office/spreadsheetml/2015/revision2" xmlns:mc="http://schemas.openxmlformats.org/markup-compatibility/2006">
  <sheetPr filterMode="false">
    <pageSetUpPr fitToPage="false"/>
  </sheetPr>
  <dimension ref="A1:AA2105"/>
  <sheetViews>
    <sheetView showFormulas="false" showGridLines="false" showRowColHeaders="true" showZeros="true" rightToLeft="false" tabSelected="false" showOutlineSymbols="true" defaultGridColor="true" view="normal" topLeftCell="A1" colorId="64" zoomScale="100" zoomScaleNormal="100" zoomScalePageLayoutView="100" workbookViewId="0">
      <pane xSplit="1" ySplit="4" topLeftCell="B5" activePane="bottomRight" state="frozen"/>
      <selection pane="topLeft" activeCell="A1" activeCellId="0" sqref="A1"/>
      <selection pane="topRight" activeCell="B1" activeCellId="0" sqref="B1"/>
      <selection pane="bottomLeft" activeCell="A5" activeCellId="0" sqref="A5"/>
      <selection pane="bottomRight" activeCell="A1" activeCellId="0" sqref="A1"/>
    </sheetView>
  </sheetViews>
  <sheetFormatPr defaultColWidth="8.6796875" defaultRowHeight="15" zeroHeight="false" outlineLevelRow="0" outlineLevelCol="0"/>
  <cols>
    <col collapsed="false" customWidth="true" hidden="false" outlineLevel="0" max="39" min="1" style="0" width="14"/>
  </cols>
  <sheetData>
    <row r="1" customFormat="false" ht="17.35" hidden="false" customHeight="false" outlineLevel="0" collapsed="false">
      <c r="A1" s="1" t="s">
        <v>22</v>
      </c>
    </row>
    <row r="2" customFormat="false" ht="14.25" hidden="false" customHeight="true" outlineLevel="0" collapsed="false">
      <c r="A2" s="2" t="s">
        <v>704</v>
      </c>
      <c r="B2" s="2"/>
      <c r="C2" s="2"/>
      <c r="D2" s="2"/>
      <c r="E2" s="2"/>
      <c r="F2" s="2"/>
      <c r="G2" s="2"/>
      <c r="H2" s="2"/>
      <c r="I2" s="2"/>
      <c r="J2" s="2"/>
      <c r="K2" s="2"/>
      <c r="L2" s="2"/>
      <c r="N2" s="11" t="s">
        <v>705</v>
      </c>
      <c r="P2" s="22" t="n">
        <f aca="false">MAX(AA5:AA2105)</f>
        <v>8.34887714518118E-014</v>
      </c>
    </row>
    <row r="3" customFormat="false" ht="15" hidden="false" customHeight="false" outlineLevel="0" collapsed="false">
      <c r="N3" s="11" t="s">
        <v>706</v>
      </c>
      <c r="P3" s="12" t="n">
        <f aca="false">COUNTIF(O5:O2105,"Yes")</f>
        <v>1653</v>
      </c>
    </row>
    <row r="4" customFormat="false" ht="36" hidden="false" customHeight="true" outlineLevel="0" collapsed="false">
      <c r="A4" s="5" t="s">
        <v>656</v>
      </c>
      <c r="B4" s="5" t="s">
        <v>639</v>
      </c>
      <c r="C4" s="5" t="s">
        <v>707</v>
      </c>
      <c r="D4" s="5" t="s">
        <v>708</v>
      </c>
      <c r="E4" s="5" t="s">
        <v>657</v>
      </c>
      <c r="F4" s="5" t="s">
        <v>709</v>
      </c>
      <c r="G4" s="5" t="s">
        <v>658</v>
      </c>
      <c r="H4" s="5" t="s">
        <v>710</v>
      </c>
      <c r="I4" s="5" t="s">
        <v>711</v>
      </c>
      <c r="J4" s="5" t="s">
        <v>712</v>
      </c>
      <c r="K4" s="5" t="s">
        <v>660</v>
      </c>
      <c r="L4" s="5" t="s">
        <v>661</v>
      </c>
      <c r="M4" s="5" t="s">
        <v>713</v>
      </c>
      <c r="N4" s="5" t="s">
        <v>714</v>
      </c>
      <c r="O4" s="5" t="s">
        <v>715</v>
      </c>
      <c r="P4" s="5" t="s">
        <v>663</v>
      </c>
      <c r="Q4" s="5" t="s">
        <v>716</v>
      </c>
      <c r="R4" s="5" t="s">
        <v>717</v>
      </c>
      <c r="S4" s="5" t="s">
        <v>718</v>
      </c>
      <c r="T4" s="5" t="s">
        <v>719</v>
      </c>
      <c r="U4" s="5" t="s">
        <v>720</v>
      </c>
      <c r="V4" s="5" t="s">
        <v>664</v>
      </c>
      <c r="W4" s="5" t="s">
        <v>721</v>
      </c>
      <c r="X4" s="5" t="s">
        <v>722</v>
      </c>
      <c r="Y4" s="5" t="s">
        <v>723</v>
      </c>
      <c r="Z4" s="5" t="s">
        <v>724</v>
      </c>
      <c r="AA4" s="5" t="s">
        <v>725</v>
      </c>
    </row>
    <row r="5" customFormat="false" ht="15" hidden="false" customHeight="false" outlineLevel="0" collapsed="false">
      <c r="A5" s="17" t="n">
        <v>400</v>
      </c>
      <c r="B5" s="6" t="s">
        <v>645</v>
      </c>
      <c r="C5" s="6" t="n">
        <v>378</v>
      </c>
      <c r="D5" s="6" t="n">
        <v>1886</v>
      </c>
      <c r="E5" s="16" t="n">
        <v>0.229093860115403</v>
      </c>
      <c r="F5" s="16" t="n">
        <v>0.0934398198667312</v>
      </c>
      <c r="G5" s="16" t="n">
        <v>0.235244700325651</v>
      </c>
      <c r="H5" s="16" t="n">
        <v>0.0965520725514792</v>
      </c>
      <c r="I5" s="23" t="n">
        <f aca="false">G5-E5</f>
        <v>0.00615084021024842</v>
      </c>
      <c r="J5" s="17" t="n">
        <f aca="false">100*(G5-E5)/E5</f>
        <v>2.68485598311104</v>
      </c>
      <c r="K5" s="16" t="n">
        <v>1.16155398924124</v>
      </c>
      <c r="L5" s="17" t="n">
        <v>550.576351112051</v>
      </c>
      <c r="M5" s="16" t="n">
        <v>0.245919990098968</v>
      </c>
      <c r="N5" s="16" t="n">
        <v>0.294739246547594</v>
      </c>
      <c r="O5" s="6" t="str">
        <f aca="false">IF(N5&lt;0.05,"Yes","No")</f>
        <v>No</v>
      </c>
      <c r="P5" s="16" t="n">
        <v>0.0640230844706928</v>
      </c>
      <c r="Q5" s="16" t="n">
        <v>1.29157112174638</v>
      </c>
      <c r="R5" s="16" t="n">
        <v>0.255878998407261</v>
      </c>
      <c r="S5" s="16" t="n">
        <v>0.488942822328583</v>
      </c>
      <c r="T5" s="16" t="n">
        <v>0.00608260675548577</v>
      </c>
      <c r="U5" s="16" t="n">
        <v>0.311051256796392</v>
      </c>
      <c r="V5" s="16" t="n">
        <v>0.348543301615584</v>
      </c>
      <c r="W5" s="6" t="s">
        <v>726</v>
      </c>
      <c r="X5" s="16" t="n">
        <v>5.3</v>
      </c>
      <c r="Y5" s="16" t="n">
        <v>0.530294231513744</v>
      </c>
      <c r="Z5" s="16" t="n">
        <f aca="false">(G5-E5)/SQRT(H5^2/D5+F5^2/C5)</f>
        <v>1.16155398924125</v>
      </c>
      <c r="AA5" s="24" t="n">
        <f aca="false">ABS(K5-Z5)</f>
        <v>4.66293670342566E-015</v>
      </c>
    </row>
    <row r="6" customFormat="false" ht="15" hidden="false" customHeight="false" outlineLevel="0" collapsed="false">
      <c r="A6" s="17" t="n">
        <v>401</v>
      </c>
      <c r="B6" s="6" t="s">
        <v>645</v>
      </c>
      <c r="C6" s="6" t="n">
        <v>378</v>
      </c>
      <c r="D6" s="6" t="n">
        <v>1886</v>
      </c>
      <c r="E6" s="16" t="n">
        <v>0.22830224708314</v>
      </c>
      <c r="F6" s="16" t="n">
        <v>0.0925195322102723</v>
      </c>
      <c r="G6" s="16" t="n">
        <v>0.234813068948947</v>
      </c>
      <c r="H6" s="16" t="n">
        <v>0.096082700768637</v>
      </c>
      <c r="I6" s="23" t="n">
        <f aca="false">G6-E6</f>
        <v>0.00651082186580712</v>
      </c>
      <c r="J6" s="17" t="n">
        <f aca="false">100*(G6-E6)/E6</f>
        <v>2.85184309352685</v>
      </c>
      <c r="K6" s="16" t="n">
        <v>1.24066084457341</v>
      </c>
      <c r="L6" s="17" t="n">
        <v>552.436758655181</v>
      </c>
      <c r="M6" s="16" t="n">
        <v>0.215257690034496</v>
      </c>
      <c r="N6" s="16" t="n">
        <v>0.259917475150848</v>
      </c>
      <c r="O6" s="6" t="str">
        <f aca="false">IF(N6&lt;0.05,"Yes","No")</f>
        <v>No</v>
      </c>
      <c r="P6" s="16" t="n">
        <v>0.0681549136645125</v>
      </c>
      <c r="Q6" s="16" t="n">
        <v>1.46365756914275</v>
      </c>
      <c r="R6" s="16" t="n">
        <v>0.226475476073209</v>
      </c>
      <c r="S6" s="16" t="n">
        <v>0.43869376779147</v>
      </c>
      <c r="T6" s="16" t="n">
        <v>0.00644002038841403</v>
      </c>
      <c r="U6" s="16" t="n">
        <v>0.280559693637117</v>
      </c>
      <c r="V6" s="16" t="n">
        <v>0.322812659546321</v>
      </c>
      <c r="W6" s="6" t="s">
        <v>726</v>
      </c>
      <c r="X6" s="16" t="n">
        <v>6.4</v>
      </c>
      <c r="Y6" s="16" t="n">
        <v>0.53253154684756</v>
      </c>
      <c r="Z6" s="16" t="n">
        <f aca="false">(G6-E6)/SQRT(H6^2/D6+F6^2/C6)</f>
        <v>1.24066084457342</v>
      </c>
      <c r="AA6" s="24" t="n">
        <f aca="false">ABS(K6-Z6)</f>
        <v>1.08801856413265E-014</v>
      </c>
    </row>
    <row r="7" customFormat="false" ht="15" hidden="false" customHeight="false" outlineLevel="0" collapsed="false">
      <c r="A7" s="17" t="n">
        <v>402</v>
      </c>
      <c r="B7" s="6" t="s">
        <v>645</v>
      </c>
      <c r="C7" s="6" t="n">
        <v>378</v>
      </c>
      <c r="D7" s="6" t="n">
        <v>1886</v>
      </c>
      <c r="E7" s="16" t="n">
        <v>0.227988017161214</v>
      </c>
      <c r="F7" s="16" t="n">
        <v>0.0921572920575497</v>
      </c>
      <c r="G7" s="16" t="n">
        <v>0.234256757855858</v>
      </c>
      <c r="H7" s="16" t="n">
        <v>0.0955666418944538</v>
      </c>
      <c r="I7" s="23" t="n">
        <f aca="false">G7-E7</f>
        <v>0.00626874069464362</v>
      </c>
      <c r="J7" s="17" t="n">
        <f aca="false">100*(G7-E7)/E7</f>
        <v>2.74959218150965</v>
      </c>
      <c r="K7" s="16" t="n">
        <v>1.19953810258568</v>
      </c>
      <c r="L7" s="17" t="n">
        <v>551.893143672747</v>
      </c>
      <c r="M7" s="16" t="n">
        <v>0.230833495152029</v>
      </c>
      <c r="N7" s="16" t="n">
        <v>0.277766995025437</v>
      </c>
      <c r="O7" s="6" t="str">
        <f aca="false">IF(N7&lt;0.05,"Yes","No")</f>
        <v>No</v>
      </c>
      <c r="P7" s="16" t="n">
        <v>0.0659600626743954</v>
      </c>
      <c r="Q7" s="16" t="n">
        <v>1.37090467762767</v>
      </c>
      <c r="R7" s="16" t="n">
        <v>0.241779837461151</v>
      </c>
      <c r="S7" s="16" t="n">
        <v>0.429525737830384</v>
      </c>
      <c r="T7" s="16" t="n">
        <v>0.00619951832384744</v>
      </c>
      <c r="U7" s="16" t="n">
        <v>0.297288410699958</v>
      </c>
      <c r="V7" s="16" t="n">
        <v>0.338062968443988</v>
      </c>
      <c r="W7" s="6" t="s">
        <v>726</v>
      </c>
      <c r="X7" s="16" t="n">
        <v>5.7</v>
      </c>
      <c r="Y7" s="16" t="n">
        <v>0.530901603011889</v>
      </c>
      <c r="Z7" s="16" t="n">
        <f aca="false">(G7-E7)/SQRT(H7^2/D7+F7^2/C7)</f>
        <v>1.19953810258568</v>
      </c>
      <c r="AA7" s="24" t="n">
        <f aca="false">ABS(K7-Z7)</f>
        <v>0</v>
      </c>
    </row>
    <row r="8" customFormat="false" ht="15" hidden="false" customHeight="false" outlineLevel="0" collapsed="false">
      <c r="A8" s="17" t="n">
        <v>403</v>
      </c>
      <c r="B8" s="6" t="s">
        <v>645</v>
      </c>
      <c r="C8" s="6" t="n">
        <v>378</v>
      </c>
      <c r="D8" s="6" t="n">
        <v>1886</v>
      </c>
      <c r="E8" s="16" t="n">
        <v>0.227759252346697</v>
      </c>
      <c r="F8" s="16" t="n">
        <v>0.0917352023673476</v>
      </c>
      <c r="G8" s="16" t="n">
        <v>0.233743699709959</v>
      </c>
      <c r="H8" s="16" t="n">
        <v>0.0949157572308086</v>
      </c>
      <c r="I8" s="23" t="n">
        <f aca="false">G8-E8</f>
        <v>0.00598444736326159</v>
      </c>
      <c r="J8" s="17" t="n">
        <f aca="false">100*(G8-E8)/E8</f>
        <v>2.62753205483482</v>
      </c>
      <c r="K8" s="16" t="n">
        <v>1.15086376499279</v>
      </c>
      <c r="L8" s="17" t="n">
        <v>551.062614390729</v>
      </c>
      <c r="M8" s="16" t="n">
        <v>0.250287413139014</v>
      </c>
      <c r="N8" s="16" t="n">
        <v>0.299631826213714</v>
      </c>
      <c r="O8" s="6" t="str">
        <f aca="false">IF(N8&lt;0.05,"Yes","No")</f>
        <v>No</v>
      </c>
      <c r="P8" s="16" t="n">
        <v>0.0633781754133636</v>
      </c>
      <c r="Q8" s="16" t="n">
        <v>1.26568199878704</v>
      </c>
      <c r="R8" s="16" t="n">
        <v>0.260697659555592</v>
      </c>
      <c r="S8" s="16" t="n">
        <v>0.460591629962669</v>
      </c>
      <c r="T8" s="16" t="n">
        <v>0.00591964578591032</v>
      </c>
      <c r="U8" s="16" t="n">
        <v>0.316419093827477</v>
      </c>
      <c r="V8" s="16" t="n">
        <v>0.35286439285113</v>
      </c>
      <c r="W8" s="6" t="s">
        <v>726</v>
      </c>
      <c r="X8" s="16" t="n">
        <v>5</v>
      </c>
      <c r="Y8" s="16" t="n">
        <v>0.528995326185146</v>
      </c>
      <c r="Z8" s="16" t="n">
        <f aca="false">(G8-E8)/SQRT(H8^2/D8+F8^2/C8)</f>
        <v>1.15086376499279</v>
      </c>
      <c r="AA8" s="24" t="n">
        <f aca="false">ABS(K8-Z8)</f>
        <v>0</v>
      </c>
    </row>
    <row r="9" customFormat="false" ht="15" hidden="false" customHeight="false" outlineLevel="0" collapsed="false">
      <c r="A9" s="17" t="n">
        <v>404</v>
      </c>
      <c r="B9" s="6" t="s">
        <v>645</v>
      </c>
      <c r="C9" s="6" t="n">
        <v>378</v>
      </c>
      <c r="D9" s="6" t="n">
        <v>1886</v>
      </c>
      <c r="E9" s="16" t="n">
        <v>0.22774354841501</v>
      </c>
      <c r="F9" s="16" t="n">
        <v>0.0912420012428875</v>
      </c>
      <c r="G9" s="16" t="n">
        <v>0.23371716791197</v>
      </c>
      <c r="H9" s="16" t="n">
        <v>0.0944330187444775</v>
      </c>
      <c r="I9" s="23" t="n">
        <f aca="false">G9-E9</f>
        <v>0.00597361949696018</v>
      </c>
      <c r="J9" s="17" t="n">
        <f aca="false">100*(G9-E9)/E9</f>
        <v>2.62295882299798</v>
      </c>
      <c r="K9" s="16" t="n">
        <v>1.15493153631968</v>
      </c>
      <c r="L9" s="17" t="n">
        <v>551.170450130884</v>
      </c>
      <c r="M9" s="16" t="n">
        <v>0.24861892435201</v>
      </c>
      <c r="N9" s="16" t="n">
        <v>0.297804082134307</v>
      </c>
      <c r="O9" s="6" t="str">
        <f aca="false">IF(N9&lt;0.05,"Yes","No")</f>
        <v>No</v>
      </c>
      <c r="P9" s="16" t="n">
        <v>0.0635898252957796</v>
      </c>
      <c r="Q9" s="16" t="n">
        <v>1.27414954258335</v>
      </c>
      <c r="R9" s="16" t="n">
        <v>0.259109367746149</v>
      </c>
      <c r="S9" s="16" t="n">
        <v>0.471235555385838</v>
      </c>
      <c r="T9" s="16" t="n">
        <v>0.0059127884363154</v>
      </c>
      <c r="U9" s="16" t="n">
        <v>0.31355243536392</v>
      </c>
      <c r="V9" s="16" t="n">
        <v>0.350669210807541</v>
      </c>
      <c r="W9" s="6" t="s">
        <v>726</v>
      </c>
      <c r="X9" s="16" t="n">
        <v>4.9</v>
      </c>
      <c r="Y9" s="16" t="n">
        <v>0.529201523899297</v>
      </c>
      <c r="Z9" s="16" t="n">
        <f aca="false">(G9-E9)/SQRT(H9^2/D9+F9^2/C9)</f>
        <v>1.15493153631968</v>
      </c>
      <c r="AA9" s="24" t="n">
        <f aca="false">ABS(K9-Z9)</f>
        <v>5.32907051820075E-015</v>
      </c>
    </row>
    <row r="10" customFormat="false" ht="15" hidden="false" customHeight="false" outlineLevel="0" collapsed="false">
      <c r="A10" s="17" t="n">
        <v>405</v>
      </c>
      <c r="B10" s="6" t="s">
        <v>645</v>
      </c>
      <c r="C10" s="6" t="n">
        <v>378</v>
      </c>
      <c r="D10" s="6" t="n">
        <v>1886</v>
      </c>
      <c r="E10" s="16" t="n">
        <v>0.227579486580989</v>
      </c>
      <c r="F10" s="16" t="n">
        <v>0.0905857668590318</v>
      </c>
      <c r="G10" s="16" t="n">
        <v>0.233729793292136</v>
      </c>
      <c r="H10" s="16" t="n">
        <v>0.0939818486552005</v>
      </c>
      <c r="I10" s="23" t="n">
        <f aca="false">G10-E10</f>
        <v>0.00615030671114619</v>
      </c>
      <c r="J10" s="17" t="n">
        <f aca="false">100*(G10-E10)/E10</f>
        <v>2.70248729511808</v>
      </c>
      <c r="K10" s="16" t="n">
        <v>1.19719106630284</v>
      </c>
      <c r="L10" s="17" t="n">
        <v>552.070459682508</v>
      </c>
      <c r="M10" s="16" t="n">
        <v>0.231745894689341</v>
      </c>
      <c r="N10" s="16" t="n">
        <v>0.278705280333317</v>
      </c>
      <c r="O10" s="6" t="str">
        <f aca="false">IF(N10&lt;0.05,"Yes","No")</f>
        <v>No</v>
      </c>
      <c r="P10" s="16" t="n">
        <v>0.065810074292528</v>
      </c>
      <c r="Q10" s="16" t="n">
        <v>1.36467709130457</v>
      </c>
      <c r="R10" s="16" t="n">
        <v>0.24285165081711</v>
      </c>
      <c r="S10" s="16" t="n">
        <v>0.438918600655446</v>
      </c>
      <c r="T10" s="16" t="n">
        <v>0.00609177379552567</v>
      </c>
      <c r="U10" s="16" t="n">
        <v>0.296144193840007</v>
      </c>
      <c r="V10" s="16" t="n">
        <v>0.337235203933797</v>
      </c>
      <c r="W10" s="6" t="s">
        <v>726</v>
      </c>
      <c r="X10" s="16" t="n">
        <v>5.4</v>
      </c>
      <c r="Y10" s="16" t="n">
        <v>0.530663143070354</v>
      </c>
      <c r="Z10" s="16" t="n">
        <f aca="false">(G10-E10)/SQRT(H10^2/D10+F10^2/C10)</f>
        <v>1.19719106630285</v>
      </c>
      <c r="AA10" s="24" t="n">
        <f aca="false">ABS(K10-Z10)</f>
        <v>1.13242748511766E-014</v>
      </c>
    </row>
    <row r="11" customFormat="false" ht="15" hidden="false" customHeight="false" outlineLevel="0" collapsed="false">
      <c r="A11" s="17" t="n">
        <v>406</v>
      </c>
      <c r="B11" s="6" t="s">
        <v>645</v>
      </c>
      <c r="C11" s="6" t="n">
        <v>378</v>
      </c>
      <c r="D11" s="6" t="n">
        <v>1886</v>
      </c>
      <c r="E11" s="16" t="n">
        <v>0.225596134723337</v>
      </c>
      <c r="F11" s="16" t="n">
        <v>0.0892578339098009</v>
      </c>
      <c r="G11" s="16" t="n">
        <v>0.231174573586703</v>
      </c>
      <c r="H11" s="16" t="n">
        <v>0.0922693190193817</v>
      </c>
      <c r="I11" s="23" t="n">
        <f aca="false">G11-E11</f>
        <v>0.00557843886336601</v>
      </c>
      <c r="J11" s="17" t="n">
        <f aca="false">100*(G11-E11)/E11</f>
        <v>2.47275462862306</v>
      </c>
      <c r="K11" s="16" t="n">
        <v>1.1027353629895</v>
      </c>
      <c r="L11" s="17" t="n">
        <v>550.730194112009</v>
      </c>
      <c r="M11" s="16" t="n">
        <v>0.270623744918237</v>
      </c>
      <c r="N11" s="16" t="n">
        <v>0.322507367029618</v>
      </c>
      <c r="O11" s="6" t="str">
        <f aca="false">IF(N11&lt;0.05,"Yes","No")</f>
        <v>No</v>
      </c>
      <c r="P11" s="16" t="n">
        <v>0.0607641901641398</v>
      </c>
      <c r="Q11" s="16" t="n">
        <v>1.16343082826692</v>
      </c>
      <c r="R11" s="16" t="n">
        <v>0.280870156073297</v>
      </c>
      <c r="S11" s="16" t="n">
        <v>0.488486167402311</v>
      </c>
      <c r="T11" s="16" t="n">
        <v>0.0055243252779202</v>
      </c>
      <c r="U11" s="16" t="n">
        <v>0.338950960322276</v>
      </c>
      <c r="V11" s="16" t="n">
        <v>0.375005775480306</v>
      </c>
      <c r="W11" s="6" t="s">
        <v>726</v>
      </c>
      <c r="X11" s="16" t="n">
        <v>4.5</v>
      </c>
      <c r="Y11" s="16" t="n">
        <v>0.526534279317949</v>
      </c>
      <c r="Z11" s="16" t="n">
        <f aca="false">(G11-E11)/SQRT(H11^2/D11+F11^2/C11)</f>
        <v>1.1027353629895</v>
      </c>
      <c r="AA11" s="24" t="n">
        <f aca="false">ABS(K11-Z11)</f>
        <v>5.77315972805081E-015</v>
      </c>
    </row>
    <row r="12" customFormat="false" ht="15" hidden="false" customHeight="false" outlineLevel="0" collapsed="false">
      <c r="A12" s="17" t="n">
        <v>407</v>
      </c>
      <c r="B12" s="6" t="s">
        <v>645</v>
      </c>
      <c r="C12" s="6" t="n">
        <v>378</v>
      </c>
      <c r="D12" s="6" t="n">
        <v>1886</v>
      </c>
      <c r="E12" s="16" t="n">
        <v>0.224298000227285</v>
      </c>
      <c r="F12" s="16" t="n">
        <v>0.0886018458013918</v>
      </c>
      <c r="G12" s="16" t="n">
        <v>0.230189411242197</v>
      </c>
      <c r="H12" s="16" t="n">
        <v>0.0917254280082942</v>
      </c>
      <c r="I12" s="23" t="n">
        <f aca="false">G12-E12</f>
        <v>0.00589141101491178</v>
      </c>
      <c r="J12" s="17" t="n">
        <f aca="false">100*(G12-E12)/E12</f>
        <v>2.62659988450272</v>
      </c>
      <c r="K12" s="16" t="n">
        <v>1.17292217157204</v>
      </c>
      <c r="L12" s="17" t="n">
        <v>551.27080256197</v>
      </c>
      <c r="M12" s="16" t="n">
        <v>0.24133358009348</v>
      </c>
      <c r="N12" s="16" t="n">
        <v>0.289572730883153</v>
      </c>
      <c r="O12" s="6" t="str">
        <f aca="false">IF(N12&lt;0.05,"Yes","No")</f>
        <v>No</v>
      </c>
      <c r="P12" s="16" t="n">
        <v>0.0645687042500875</v>
      </c>
      <c r="Q12" s="16" t="n">
        <v>1.3136790721734</v>
      </c>
      <c r="R12" s="16" t="n">
        <v>0.251850851504917</v>
      </c>
      <c r="S12" s="16" t="n">
        <v>0.472918731277688</v>
      </c>
      <c r="T12" s="16" t="n">
        <v>0.00583693550689826</v>
      </c>
      <c r="U12" s="16" t="n">
        <v>0.310723876159905</v>
      </c>
      <c r="V12" s="16" t="n">
        <v>0.348371181891785</v>
      </c>
      <c r="W12" s="6" t="s">
        <v>726</v>
      </c>
      <c r="X12" s="16" t="n">
        <v>5.1</v>
      </c>
      <c r="Y12" s="16" t="n">
        <v>0.529207134721451</v>
      </c>
      <c r="Z12" s="16" t="n">
        <f aca="false">(G12-E12)/SQRT(H12^2/D12+F12^2/C12)</f>
        <v>1.17292217157204</v>
      </c>
      <c r="AA12" s="24" t="n">
        <f aca="false">ABS(K12-Z12)</f>
        <v>5.10702591327572E-015</v>
      </c>
    </row>
    <row r="13" customFormat="false" ht="15" hidden="false" customHeight="false" outlineLevel="0" collapsed="false">
      <c r="A13" s="17" t="n">
        <v>408</v>
      </c>
      <c r="B13" s="6" t="s">
        <v>645</v>
      </c>
      <c r="C13" s="6" t="n">
        <v>378</v>
      </c>
      <c r="D13" s="6" t="n">
        <v>1886</v>
      </c>
      <c r="E13" s="16" t="n">
        <v>0.223488978795195</v>
      </c>
      <c r="F13" s="16" t="n">
        <v>0.088161417499478</v>
      </c>
      <c r="G13" s="16" t="n">
        <v>0.230085401672352</v>
      </c>
      <c r="H13" s="16" t="n">
        <v>0.0916610581438159</v>
      </c>
      <c r="I13" s="23" t="n">
        <f aca="false">G13-E13</f>
        <v>0.0065964228771577</v>
      </c>
      <c r="J13" s="17" t="n">
        <f aca="false">100*(G13-E13)/E13</f>
        <v>2.95156517906087</v>
      </c>
      <c r="K13" s="16" t="n">
        <v>1.31884159649467</v>
      </c>
      <c r="L13" s="17" t="n">
        <v>552.861223423985</v>
      </c>
      <c r="M13" s="16" t="n">
        <v>0.187768090390613</v>
      </c>
      <c r="N13" s="16" t="n">
        <v>0.227640368096179</v>
      </c>
      <c r="O13" s="6" t="str">
        <f aca="false">IF(N13&lt;0.05,"Yes","No")</f>
        <v>No</v>
      </c>
      <c r="P13" s="16" t="n">
        <v>0.072394816120619</v>
      </c>
      <c r="Q13" s="16" t="n">
        <v>1.65142965007778</v>
      </c>
      <c r="R13" s="16" t="n">
        <v>0.198896025655817</v>
      </c>
      <c r="S13" s="16" t="n">
        <v>0.414472699826437</v>
      </c>
      <c r="T13" s="16" t="n">
        <v>0.00654013144853898</v>
      </c>
      <c r="U13" s="16" t="n">
        <v>0.254801318367383</v>
      </c>
      <c r="V13" s="16" t="n">
        <v>0.298072143591243</v>
      </c>
      <c r="W13" s="6" t="s">
        <v>726</v>
      </c>
      <c r="X13" s="16" t="n">
        <v>7.7</v>
      </c>
      <c r="Y13" s="16" t="n">
        <v>0.534606148338916</v>
      </c>
      <c r="Z13" s="16" t="n">
        <f aca="false">(G13-E13)/SQRT(H13^2/D13+F13^2/C13)</f>
        <v>1.31884159649467</v>
      </c>
      <c r="AA13" s="24" t="n">
        <f aca="false">ABS(K13-Z13)</f>
        <v>5.77315972805081E-015</v>
      </c>
    </row>
    <row r="14" customFormat="false" ht="15" hidden="false" customHeight="false" outlineLevel="0" collapsed="false">
      <c r="A14" s="17" t="n">
        <v>409</v>
      </c>
      <c r="B14" s="6" t="s">
        <v>645</v>
      </c>
      <c r="C14" s="6" t="n">
        <v>378</v>
      </c>
      <c r="D14" s="6" t="n">
        <v>1886</v>
      </c>
      <c r="E14" s="16" t="n">
        <v>0.222174477196796</v>
      </c>
      <c r="F14" s="16" t="n">
        <v>0.0869762821429313</v>
      </c>
      <c r="G14" s="16" t="n">
        <v>0.228787598815428</v>
      </c>
      <c r="H14" s="16" t="n">
        <v>0.0905259269700983</v>
      </c>
      <c r="I14" s="23" t="n">
        <f aca="false">G14-E14</f>
        <v>0.00661312161863129</v>
      </c>
      <c r="J14" s="17" t="n">
        <f aca="false">100*(G14-E14)/E14</f>
        <v>2.97654424669741</v>
      </c>
      <c r="K14" s="16" t="n">
        <v>1.33994001116159</v>
      </c>
      <c r="L14" s="17" t="n">
        <v>553.262033312091</v>
      </c>
      <c r="M14" s="16" t="n">
        <v>0.180814907102099</v>
      </c>
      <c r="N14" s="16" t="n">
        <v>0.219717825229329</v>
      </c>
      <c r="O14" s="6" t="str">
        <f aca="false">IF(N14&lt;0.05,"Yes","No")</f>
        <v>No</v>
      </c>
      <c r="P14" s="16" t="n">
        <v>0.0735004574867701</v>
      </c>
      <c r="Q14" s="16" t="n">
        <v>1.70225737147153</v>
      </c>
      <c r="R14" s="16" t="n">
        <v>0.192125746455198</v>
      </c>
      <c r="S14" s="16" t="n">
        <v>0.406072183218244</v>
      </c>
      <c r="T14" s="16" t="n">
        <v>0.00656104790448711</v>
      </c>
      <c r="U14" s="16" t="n">
        <v>0.24746715046406</v>
      </c>
      <c r="V14" s="16" t="n">
        <v>0.290787742239927</v>
      </c>
      <c r="W14" s="6" t="s">
        <v>726</v>
      </c>
      <c r="X14" s="16" t="n">
        <v>8.4</v>
      </c>
      <c r="Y14" s="16" t="n">
        <v>0.534509361656764</v>
      </c>
      <c r="Z14" s="16" t="n">
        <f aca="false">(G14-E14)/SQRT(H14^2/D14+F14^2/C14)</f>
        <v>1.33994001116158</v>
      </c>
      <c r="AA14" s="24" t="n">
        <f aca="false">ABS(K14-Z14)</f>
        <v>1.17683640610267E-014</v>
      </c>
    </row>
    <row r="15" customFormat="false" ht="15" hidden="false" customHeight="false" outlineLevel="0" collapsed="false">
      <c r="A15" s="17" t="n">
        <v>410</v>
      </c>
      <c r="B15" s="6" t="s">
        <v>645</v>
      </c>
      <c r="C15" s="6" t="n">
        <v>378</v>
      </c>
      <c r="D15" s="6" t="n">
        <v>1886</v>
      </c>
      <c r="E15" s="16" t="n">
        <v>0.221526682987888</v>
      </c>
      <c r="F15" s="16" t="n">
        <v>0.0859300749953918</v>
      </c>
      <c r="G15" s="16" t="n">
        <v>0.228124382954055</v>
      </c>
      <c r="H15" s="16" t="n">
        <v>0.0896235360313042</v>
      </c>
      <c r="I15" s="23" t="n">
        <f aca="false">G15-E15</f>
        <v>0.0065976999661673</v>
      </c>
      <c r="J15" s="17" t="n">
        <f aca="false">100*(G15-E15)/E15</f>
        <v>2.9782868037292</v>
      </c>
      <c r="K15" s="16" t="n">
        <v>1.3525875514311</v>
      </c>
      <c r="L15" s="17" t="n">
        <v>554.043174792675</v>
      </c>
      <c r="M15" s="16" t="n">
        <v>0.176739181589167</v>
      </c>
      <c r="N15" s="16" t="n">
        <v>0.215013908812299</v>
      </c>
      <c r="O15" s="6" t="str">
        <f aca="false">IF(N15&lt;0.05,"Yes","No")</f>
        <v>No</v>
      </c>
      <c r="P15" s="16" t="n">
        <v>0.0740913923792804</v>
      </c>
      <c r="Q15" s="16" t="n">
        <v>1.72973929642336</v>
      </c>
      <c r="R15" s="16" t="n">
        <v>0.188577498509613</v>
      </c>
      <c r="S15" s="16" t="n">
        <v>0.388705593856901</v>
      </c>
      <c r="T15" s="16" t="n">
        <v>0.00654814982577104</v>
      </c>
      <c r="U15" s="16" t="n">
        <v>0.243757465094341</v>
      </c>
      <c r="V15" s="16" t="n">
        <v>0.287715974248995</v>
      </c>
      <c r="W15" s="6" t="s">
        <v>726</v>
      </c>
      <c r="X15" s="16" t="n">
        <v>8.7</v>
      </c>
      <c r="Y15" s="16" t="n">
        <v>0.534989086950911</v>
      </c>
      <c r="Z15" s="16" t="n">
        <f aca="false">(G15-E15)/SQRT(H15^2/D15+F15^2/C15)</f>
        <v>1.35258755143111</v>
      </c>
      <c r="AA15" s="24" t="n">
        <f aca="false">ABS(K15-Z15)</f>
        <v>1.06581410364015E-014</v>
      </c>
    </row>
    <row r="16" customFormat="false" ht="15" hidden="false" customHeight="false" outlineLevel="0" collapsed="false">
      <c r="A16" s="17" t="n">
        <v>411</v>
      </c>
      <c r="B16" s="6" t="s">
        <v>645</v>
      </c>
      <c r="C16" s="6" t="n">
        <v>378</v>
      </c>
      <c r="D16" s="6" t="n">
        <v>1886</v>
      </c>
      <c r="E16" s="16" t="n">
        <v>0.22143327933613</v>
      </c>
      <c r="F16" s="16" t="n">
        <v>0.0856317714189016</v>
      </c>
      <c r="G16" s="16" t="n">
        <v>0.227937694164912</v>
      </c>
      <c r="H16" s="16" t="n">
        <v>0.0892129883422468</v>
      </c>
      <c r="I16" s="23" t="n">
        <f aca="false">G16-E16</f>
        <v>0.00650441482878189</v>
      </c>
      <c r="J16" s="17" t="n">
        <f aca="false">100*(G16-E16)/E16</f>
        <v>2.93741521070479</v>
      </c>
      <c r="K16" s="16" t="n">
        <v>1.33837502797126</v>
      </c>
      <c r="L16" s="17" t="n">
        <v>553.625090268921</v>
      </c>
      <c r="M16" s="16" t="n">
        <v>0.18132359755968</v>
      </c>
      <c r="N16" s="16" t="n">
        <v>0.220208600273346</v>
      </c>
      <c r="O16" s="6" t="str">
        <f aca="false">IF(N16&lt;0.05,"Yes","No")</f>
        <v>No</v>
      </c>
      <c r="P16" s="16" t="n">
        <v>0.0733672463345792</v>
      </c>
      <c r="Q16" s="16" t="n">
        <v>1.69609267030972</v>
      </c>
      <c r="R16" s="16" t="n">
        <v>0.192932349543189</v>
      </c>
      <c r="S16" s="16" t="n">
        <v>0.393655223778115</v>
      </c>
      <c r="T16" s="16" t="n">
        <v>0.00645978725425351</v>
      </c>
      <c r="U16" s="16" t="n">
        <v>0.246408640308924</v>
      </c>
      <c r="V16" s="16" t="n">
        <v>0.290193135251709</v>
      </c>
      <c r="W16" s="6" t="s">
        <v>726</v>
      </c>
      <c r="X16" s="16" t="n">
        <v>8.5</v>
      </c>
      <c r="Y16" s="16" t="n">
        <v>0.534892300268758</v>
      </c>
      <c r="Z16" s="16" t="n">
        <f aca="false">(G16-E16)/SQRT(H16^2/D16+F16^2/C16)</f>
        <v>1.33837502797125</v>
      </c>
      <c r="AA16" s="24" t="n">
        <f aca="false">ABS(K16-Z16)</f>
        <v>5.77315972805081E-015</v>
      </c>
    </row>
    <row r="17" customFormat="false" ht="15" hidden="false" customHeight="false" outlineLevel="0" collapsed="false">
      <c r="A17" s="17" t="n">
        <v>412</v>
      </c>
      <c r="B17" s="6" t="s">
        <v>645</v>
      </c>
      <c r="C17" s="6" t="n">
        <v>378</v>
      </c>
      <c r="D17" s="6" t="n">
        <v>1886</v>
      </c>
      <c r="E17" s="16" t="n">
        <v>0.221417048246299</v>
      </c>
      <c r="F17" s="16" t="n">
        <v>0.085752238413506</v>
      </c>
      <c r="G17" s="16" t="n">
        <v>0.227860769628293</v>
      </c>
      <c r="H17" s="16" t="n">
        <v>0.0890945010977511</v>
      </c>
      <c r="I17" s="23" t="n">
        <f aca="false">G17-E17</f>
        <v>0.00644372138199409</v>
      </c>
      <c r="J17" s="17" t="n">
        <f aca="false">100*(G17-E17)/E17</f>
        <v>2.91021916922415</v>
      </c>
      <c r="K17" s="16" t="n">
        <v>1.32466952646984</v>
      </c>
      <c r="L17" s="17" t="n">
        <v>552.602856173568</v>
      </c>
      <c r="M17" s="16" t="n">
        <v>0.185828322318046</v>
      </c>
      <c r="N17" s="16" t="n">
        <v>0.22541876743084</v>
      </c>
      <c r="O17" s="6" t="str">
        <f aca="false">IF(N17&lt;0.05,"Yes","No")</f>
        <v>No</v>
      </c>
      <c r="P17" s="16" t="n">
        <v>0.0727482746493975</v>
      </c>
      <c r="Q17" s="16" t="n">
        <v>1.66759480873371</v>
      </c>
      <c r="R17" s="16" t="n">
        <v>0.196712943526009</v>
      </c>
      <c r="S17" s="16" t="n">
        <v>0.414858595789682</v>
      </c>
      <c r="T17" s="16" t="n">
        <v>0.00640535137431194</v>
      </c>
      <c r="U17" s="16" t="n">
        <v>0.247041816451357</v>
      </c>
      <c r="V17" s="16" t="n">
        <v>0.290450395279407</v>
      </c>
      <c r="W17" s="6" t="s">
        <v>726</v>
      </c>
      <c r="X17" s="16" t="n">
        <v>7.8</v>
      </c>
      <c r="Y17" s="16" t="n">
        <v>0.534533207650917</v>
      </c>
      <c r="Z17" s="16" t="n">
        <f aca="false">(G17-E17)/SQRT(H17^2/D17+F17^2/C17)</f>
        <v>1.32466952646983</v>
      </c>
      <c r="AA17" s="24" t="n">
        <f aca="false">ABS(K17-Z17)</f>
        <v>1.75415237890775E-014</v>
      </c>
    </row>
    <row r="18" customFormat="false" ht="15" hidden="false" customHeight="false" outlineLevel="0" collapsed="false">
      <c r="A18" s="17" t="n">
        <v>413</v>
      </c>
      <c r="B18" s="6" t="s">
        <v>645</v>
      </c>
      <c r="C18" s="6" t="n">
        <v>378</v>
      </c>
      <c r="D18" s="6" t="n">
        <v>1886</v>
      </c>
      <c r="E18" s="16" t="n">
        <v>0.220747167195277</v>
      </c>
      <c r="F18" s="16" t="n">
        <v>0.0849064279417666</v>
      </c>
      <c r="G18" s="16" t="n">
        <v>0.227512335215131</v>
      </c>
      <c r="H18" s="16" t="n">
        <v>0.0886376768626576</v>
      </c>
      <c r="I18" s="23" t="n">
        <f aca="false">G18-E18</f>
        <v>0.00676516801985411</v>
      </c>
      <c r="J18" s="17" t="n">
        <f aca="false">100*(G18-E18)/E18</f>
        <v>3.06466810234059</v>
      </c>
      <c r="K18" s="16" t="n">
        <v>1.40340886428448</v>
      </c>
      <c r="L18" s="17" t="n">
        <v>554.390457112091</v>
      </c>
      <c r="M18" s="16" t="n">
        <v>0.161054797024322</v>
      </c>
      <c r="N18" s="16" t="n">
        <v>0.19638777048642</v>
      </c>
      <c r="O18" s="6" t="str">
        <f aca="false">IF(N18&lt;0.05,"Yes","No")</f>
        <v>No</v>
      </c>
      <c r="P18" s="16" t="n">
        <v>0.0768280314166259</v>
      </c>
      <c r="Q18" s="16" t="n">
        <v>1.85987839528647</v>
      </c>
      <c r="R18" s="16" t="n">
        <v>0.172774530172622</v>
      </c>
      <c r="S18" s="16" t="n">
        <v>0.366490100589059</v>
      </c>
      <c r="T18" s="16" t="n">
        <v>0.00672743974794608</v>
      </c>
      <c r="U18" s="16" t="n">
        <v>0.221207509576226</v>
      </c>
      <c r="V18" s="16" t="n">
        <v>0.266489092671818</v>
      </c>
      <c r="W18" s="6" t="s">
        <v>726</v>
      </c>
      <c r="X18" s="16" t="n">
        <v>9.1</v>
      </c>
      <c r="Y18" s="16" t="n">
        <v>0.536257132757663</v>
      </c>
      <c r="Z18" s="16" t="n">
        <f aca="false">(G18-E18)/SQRT(H18^2/D18+F18^2/C18)</f>
        <v>1.40340886428449</v>
      </c>
      <c r="AA18" s="24" t="n">
        <f aca="false">ABS(K18-Z18)</f>
        <v>1.13242748511766E-014</v>
      </c>
    </row>
    <row r="19" customFormat="false" ht="15" hidden="false" customHeight="false" outlineLevel="0" collapsed="false">
      <c r="A19" s="17" t="n">
        <v>414</v>
      </c>
      <c r="B19" s="6" t="s">
        <v>645</v>
      </c>
      <c r="C19" s="6" t="n">
        <v>378</v>
      </c>
      <c r="D19" s="6" t="n">
        <v>1886</v>
      </c>
      <c r="E19" s="16" t="n">
        <v>0.219588123547731</v>
      </c>
      <c r="F19" s="16" t="n">
        <v>0.0841000768627242</v>
      </c>
      <c r="G19" s="16" t="n">
        <v>0.226449009959417</v>
      </c>
      <c r="H19" s="16" t="n">
        <v>0.0878749152572489</v>
      </c>
      <c r="I19" s="23" t="n">
        <f aca="false">G19-E19</f>
        <v>0.00686088641168592</v>
      </c>
      <c r="J19" s="17" t="n">
        <f aca="false">100*(G19-E19)/E19</f>
        <v>3.12443419108438</v>
      </c>
      <c r="K19" s="16" t="n">
        <v>1.43667963898802</v>
      </c>
      <c r="L19" s="17" t="n">
        <v>554.729598763954</v>
      </c>
      <c r="M19" s="16" t="n">
        <v>0.151372775694589</v>
      </c>
      <c r="N19" s="16" t="n">
        <v>0.185011170293386</v>
      </c>
      <c r="O19" s="6" t="str">
        <f aca="false">IF(N19&lt;0.05,"Yes","No")</f>
        <v>No</v>
      </c>
      <c r="P19" s="16" t="n">
        <v>0.0786023144316869</v>
      </c>
      <c r="Q19" s="16" t="n">
        <v>1.94677520804739</v>
      </c>
      <c r="R19" s="16" t="n">
        <v>0.163071741813505</v>
      </c>
      <c r="S19" s="16" t="n">
        <v>0.348340183343341</v>
      </c>
      <c r="T19" s="16" t="n">
        <v>0.00682267310038213</v>
      </c>
      <c r="U19" s="16" t="n">
        <v>0.212326568919004</v>
      </c>
      <c r="V19" s="16" t="n">
        <v>0.25637823063151</v>
      </c>
      <c r="W19" s="6" t="s">
        <v>726</v>
      </c>
      <c r="X19" s="16" t="n">
        <v>9.4</v>
      </c>
      <c r="Y19" s="16" t="n">
        <v>0.53702581539273</v>
      </c>
      <c r="Z19" s="16" t="n">
        <f aca="false">(G19-E19)/SQRT(H19^2/D19+F19^2/C19)</f>
        <v>1.43667963898804</v>
      </c>
      <c r="AA19" s="24" t="n">
        <f aca="false">ABS(K19-Z19)</f>
        <v>1.73194791841524E-014</v>
      </c>
    </row>
    <row r="20" customFormat="false" ht="15" hidden="false" customHeight="false" outlineLevel="0" collapsed="false">
      <c r="A20" s="17" t="n">
        <v>415</v>
      </c>
      <c r="B20" s="6" t="s">
        <v>645</v>
      </c>
      <c r="C20" s="6" t="n">
        <v>378</v>
      </c>
      <c r="D20" s="6" t="n">
        <v>1886</v>
      </c>
      <c r="E20" s="16" t="n">
        <v>0.218070786633583</v>
      </c>
      <c r="F20" s="16" t="n">
        <v>0.0833709887139338</v>
      </c>
      <c r="G20" s="16" t="n">
        <v>0.224936584581563</v>
      </c>
      <c r="H20" s="16" t="n">
        <v>0.0870035786922243</v>
      </c>
      <c r="I20" s="23" t="n">
        <f aca="false">G20-E20</f>
        <v>0.0068657979479797</v>
      </c>
      <c r="J20" s="17" t="n">
        <f aca="false">100*(G20-E20)/E20</f>
        <v>3.14842627660901</v>
      </c>
      <c r="K20" s="16" t="n">
        <v>1.45060829468019</v>
      </c>
      <c r="L20" s="17" t="n">
        <v>554.255561859612</v>
      </c>
      <c r="M20" s="16" t="n">
        <v>0.147454642198426</v>
      </c>
      <c r="N20" s="16" t="n">
        <v>0.180432267477514</v>
      </c>
      <c r="O20" s="6" t="str">
        <f aca="false">IF(N20&lt;0.05,"Yes","No")</f>
        <v>No</v>
      </c>
      <c r="P20" s="16" t="n">
        <v>0.0794308565007997</v>
      </c>
      <c r="Q20" s="16" t="n">
        <v>1.98803318774991</v>
      </c>
      <c r="R20" s="16" t="n">
        <v>0.158684160022355</v>
      </c>
      <c r="S20" s="16" t="n">
        <v>0.361560051087398</v>
      </c>
      <c r="T20" s="16" t="n">
        <v>0.00682886785530402</v>
      </c>
      <c r="U20" s="16" t="n">
        <v>0.208228910091517</v>
      </c>
      <c r="V20" s="16" t="n">
        <v>0.251864674785422</v>
      </c>
      <c r="W20" s="6" t="s">
        <v>726</v>
      </c>
      <c r="X20" s="16" t="n">
        <v>9.5</v>
      </c>
      <c r="Y20" s="16" t="n">
        <v>0.537311967322572</v>
      </c>
      <c r="Z20" s="16" t="n">
        <f aca="false">(G20-E20)/SQRT(H20^2/D20+F20^2/C20)</f>
        <v>1.45060829468018</v>
      </c>
      <c r="AA20" s="24" t="n">
        <f aca="false">ABS(K20-Z20)</f>
        <v>6.21724893790088E-015</v>
      </c>
    </row>
    <row r="21" customFormat="false" ht="15" hidden="false" customHeight="false" outlineLevel="0" collapsed="false">
      <c r="A21" s="17" t="n">
        <v>416</v>
      </c>
      <c r="B21" s="6" t="s">
        <v>645</v>
      </c>
      <c r="C21" s="6" t="n">
        <v>378</v>
      </c>
      <c r="D21" s="6" t="n">
        <v>1886</v>
      </c>
      <c r="E21" s="16" t="n">
        <v>0.216543125648978</v>
      </c>
      <c r="F21" s="16" t="n">
        <v>0.0825953463234363</v>
      </c>
      <c r="G21" s="16" t="n">
        <v>0.223545312130881</v>
      </c>
      <c r="H21" s="16" t="n">
        <v>0.0862356201984047</v>
      </c>
      <c r="I21" s="23" t="n">
        <f aca="false">G21-E21</f>
        <v>0.00700218648190309</v>
      </c>
      <c r="J21" s="17" t="n">
        <f aca="false">100*(G21-E21)/E21</f>
        <v>3.23362215305501</v>
      </c>
      <c r="K21" s="16" t="n">
        <v>1.49318883287823</v>
      </c>
      <c r="L21" s="17" t="n">
        <v>554.436695822634</v>
      </c>
      <c r="M21" s="16" t="n">
        <v>0.135956591327355</v>
      </c>
      <c r="N21" s="16" t="n">
        <v>0.166848597183862</v>
      </c>
      <c r="O21" s="6" t="str">
        <f aca="false">IF(N21&lt;0.05,"Yes","No")</f>
        <v>No</v>
      </c>
      <c r="P21" s="16" t="n">
        <v>0.0817362542382358</v>
      </c>
      <c r="Q21" s="16" t="n">
        <v>2.10510906535227</v>
      </c>
      <c r="R21" s="16" t="n">
        <v>0.146946531894489</v>
      </c>
      <c r="S21" s="16" t="n">
        <v>0.374359673712981</v>
      </c>
      <c r="T21" s="16" t="n">
        <v>0.00696924991768579</v>
      </c>
      <c r="U21" s="16" t="n">
        <v>0.193598843000574</v>
      </c>
      <c r="V21" s="16" t="n">
        <v>0.234709272443281</v>
      </c>
      <c r="W21" s="6" t="s">
        <v>726</v>
      </c>
      <c r="X21" s="17" t="n">
        <v>10.1</v>
      </c>
      <c r="Y21" s="16" t="n">
        <v>0.538417299286865</v>
      </c>
      <c r="Z21" s="16" t="n">
        <f aca="false">(G21-E21)/SQRT(H21^2/D21+F21^2/C21)</f>
        <v>1.49318883287822</v>
      </c>
      <c r="AA21" s="24" t="n">
        <f aca="false">ABS(K21-Z21)</f>
        <v>6.43929354282591E-015</v>
      </c>
    </row>
    <row r="22" customFormat="false" ht="15" hidden="false" customHeight="false" outlineLevel="0" collapsed="false">
      <c r="A22" s="17" t="n">
        <v>417</v>
      </c>
      <c r="B22" s="6" t="s">
        <v>645</v>
      </c>
      <c r="C22" s="6" t="n">
        <v>378</v>
      </c>
      <c r="D22" s="6" t="n">
        <v>1886</v>
      </c>
      <c r="E22" s="16" t="n">
        <v>0.216130488133304</v>
      </c>
      <c r="F22" s="16" t="n">
        <v>0.0819904720153466</v>
      </c>
      <c r="G22" s="16" t="n">
        <v>0.223287364416622</v>
      </c>
      <c r="H22" s="16" t="n">
        <v>0.085668785143588</v>
      </c>
      <c r="I22" s="23" t="n">
        <f aca="false">G22-E22</f>
        <v>0.0071568762833181</v>
      </c>
      <c r="J22" s="17" t="n">
        <f aca="false">100*(G22-E22)/E22</f>
        <v>3.31136821331005</v>
      </c>
      <c r="K22" s="16" t="n">
        <v>1.5372266115759</v>
      </c>
      <c r="L22" s="17" t="n">
        <v>554.72151470292</v>
      </c>
      <c r="M22" s="16" t="n">
        <v>0.124807997789667</v>
      </c>
      <c r="N22" s="16" t="n">
        <v>0.153615467695425</v>
      </c>
      <c r="O22" s="6" t="str">
        <f aca="false">IF(N22&lt;0.05,"Yes","No")</f>
        <v>No</v>
      </c>
      <c r="P22" s="16" t="n">
        <v>0.0841045487251399</v>
      </c>
      <c r="Q22" s="16" t="n">
        <v>2.22886676686865</v>
      </c>
      <c r="R22" s="16" t="n">
        <v>0.135592622750547</v>
      </c>
      <c r="S22" s="16" t="n">
        <v>0.366087821861405</v>
      </c>
      <c r="T22" s="16" t="n">
        <v>0.00712714725507585</v>
      </c>
      <c r="U22" s="16" t="n">
        <v>0.182277598031017</v>
      </c>
      <c r="V22" s="16" t="n">
        <v>0.221880204787466</v>
      </c>
      <c r="W22" s="6" t="s">
        <v>726</v>
      </c>
      <c r="X22" s="17" t="n">
        <v>10.6</v>
      </c>
      <c r="Y22" s="16" t="n">
        <v>0.539625028755464</v>
      </c>
      <c r="Z22" s="16" t="n">
        <f aca="false">(G22-E22)/SQRT(H22^2/D22+F22^2/C22)</f>
        <v>1.5372266115759</v>
      </c>
      <c r="AA22" s="24" t="n">
        <f aca="false">ABS(K22-Z22)</f>
        <v>0</v>
      </c>
    </row>
    <row r="23" customFormat="false" ht="15" hidden="false" customHeight="false" outlineLevel="0" collapsed="false">
      <c r="A23" s="17" t="n">
        <v>418</v>
      </c>
      <c r="B23" s="6" t="s">
        <v>645</v>
      </c>
      <c r="C23" s="6" t="n">
        <v>378</v>
      </c>
      <c r="D23" s="6" t="n">
        <v>1886</v>
      </c>
      <c r="E23" s="16" t="n">
        <v>0.215583684918269</v>
      </c>
      <c r="F23" s="16" t="n">
        <v>0.0813809622438015</v>
      </c>
      <c r="G23" s="16" t="n">
        <v>0.222634629410625</v>
      </c>
      <c r="H23" s="16" t="n">
        <v>0.0849532757025942</v>
      </c>
      <c r="I23" s="23" t="n">
        <f aca="false">G23-E23</f>
        <v>0.00705094449235669</v>
      </c>
      <c r="J23" s="17" t="n">
        <f aca="false">100*(G23-E23)/E23</f>
        <v>3.27062991572382</v>
      </c>
      <c r="K23" s="16" t="n">
        <v>1.52606961674618</v>
      </c>
      <c r="L23" s="17" t="n">
        <v>554.372694530276</v>
      </c>
      <c r="M23" s="16" t="n">
        <v>0.127562817503398</v>
      </c>
      <c r="N23" s="16" t="n">
        <v>0.156914215207634</v>
      </c>
      <c r="O23" s="6" t="str">
        <f aca="false">IF(N23&lt;0.05,"Yes","No")</f>
        <v>No</v>
      </c>
      <c r="P23" s="16" t="n">
        <v>0.0835455789066532</v>
      </c>
      <c r="Q23" s="16" t="n">
        <v>2.19933853882337</v>
      </c>
      <c r="R23" s="16" t="n">
        <v>0.138209280473959</v>
      </c>
      <c r="S23" s="16" t="n">
        <v>0.376953568552762</v>
      </c>
      <c r="T23" s="16" t="n">
        <v>0.00702428171326296</v>
      </c>
      <c r="U23" s="16" t="n">
        <v>0.184370012359654</v>
      </c>
      <c r="V23" s="16" t="n">
        <v>0.224167474518306</v>
      </c>
      <c r="W23" s="6" t="s">
        <v>726</v>
      </c>
      <c r="X23" s="17" t="n">
        <v>10.5</v>
      </c>
      <c r="Y23" s="16" t="n">
        <v>0.539369736347467</v>
      </c>
      <c r="Z23" s="16" t="n">
        <f aca="false">(G23-E23)/SQRT(H23^2/D23+F23^2/C23)</f>
        <v>1.52606961674617</v>
      </c>
      <c r="AA23" s="24" t="n">
        <f aca="false">ABS(K23-Z23)</f>
        <v>1.19904086659517E-014</v>
      </c>
    </row>
    <row r="24" customFormat="false" ht="15" hidden="false" customHeight="false" outlineLevel="0" collapsed="false">
      <c r="A24" s="17" t="n">
        <v>419</v>
      </c>
      <c r="B24" s="6" t="s">
        <v>645</v>
      </c>
      <c r="C24" s="6" t="n">
        <v>378</v>
      </c>
      <c r="D24" s="6" t="n">
        <v>1886</v>
      </c>
      <c r="E24" s="16" t="n">
        <v>0.214526653969808</v>
      </c>
      <c r="F24" s="16" t="n">
        <v>0.0806458618128355</v>
      </c>
      <c r="G24" s="16" t="n">
        <v>0.221434733286216</v>
      </c>
      <c r="H24" s="16" t="n">
        <v>0.0841113358388783</v>
      </c>
      <c r="I24" s="23" t="n">
        <f aca="false">G24-E24</f>
        <v>0.00690807931640719</v>
      </c>
      <c r="J24" s="17" t="n">
        <f aca="false">100*(G24-E24)/E24</f>
        <v>3.2201496590626</v>
      </c>
      <c r="K24" s="16" t="n">
        <v>1.50901667175997</v>
      </c>
      <c r="L24" s="17" t="n">
        <v>554.039331982158</v>
      </c>
      <c r="M24" s="16" t="n">
        <v>0.13186455822345</v>
      </c>
      <c r="N24" s="16" t="n">
        <v>0.162016044928344</v>
      </c>
      <c r="O24" s="6" t="str">
        <f aca="false">IF(N24&lt;0.05,"Yes","No")</f>
        <v>No</v>
      </c>
      <c r="P24" s="16" t="n">
        <v>0.0826607543966871</v>
      </c>
      <c r="Q24" s="16" t="n">
        <v>2.15299919798145</v>
      </c>
      <c r="R24" s="16" t="n">
        <v>0.142430711552833</v>
      </c>
      <c r="S24" s="16" t="n">
        <v>0.393292046460679</v>
      </c>
      <c r="T24" s="16" t="n">
        <v>0.00688338399844022</v>
      </c>
      <c r="U24" s="16" t="n">
        <v>0.18649065993023</v>
      </c>
      <c r="V24" s="16" t="n">
        <v>0.226607166949961</v>
      </c>
      <c r="W24" s="6" t="s">
        <v>726</v>
      </c>
      <c r="X24" s="17" t="n">
        <v>10.3</v>
      </c>
      <c r="Y24" s="16" t="n">
        <v>0.538803043309936</v>
      </c>
      <c r="Z24" s="16" t="n">
        <f aca="false">(G24-E24)/SQRT(H24^2/D24+F24^2/C24)</f>
        <v>1.50901667175995</v>
      </c>
      <c r="AA24" s="24" t="n">
        <f aca="false">ABS(K24-Z24)</f>
        <v>1.84297022087776E-014</v>
      </c>
    </row>
    <row r="25" customFormat="false" ht="15" hidden="false" customHeight="false" outlineLevel="0" collapsed="false">
      <c r="A25" s="17" t="n">
        <v>420</v>
      </c>
      <c r="B25" s="6" t="s">
        <v>645</v>
      </c>
      <c r="C25" s="6" t="n">
        <v>378</v>
      </c>
      <c r="D25" s="6" t="n">
        <v>1886</v>
      </c>
      <c r="E25" s="16" t="n">
        <v>0.213310339621135</v>
      </c>
      <c r="F25" s="16" t="n">
        <v>0.0797347709525895</v>
      </c>
      <c r="G25" s="16" t="n">
        <v>0.220561840574426</v>
      </c>
      <c r="H25" s="16" t="n">
        <v>0.0834172285370116</v>
      </c>
      <c r="I25" s="23" t="n">
        <f aca="false">G25-E25</f>
        <v>0.0072515009532908</v>
      </c>
      <c r="J25" s="17" t="n">
        <f aca="false">100*(G25-E25)/E25</f>
        <v>3.39950748105804</v>
      </c>
      <c r="K25" s="16" t="n">
        <v>1.60125059425196</v>
      </c>
      <c r="L25" s="17" t="n">
        <v>555.198948400609</v>
      </c>
      <c r="M25" s="16" t="n">
        <v>0.109890226213135</v>
      </c>
      <c r="N25" s="16" t="n">
        <v>0.135744172959573</v>
      </c>
      <c r="O25" s="6" t="str">
        <f aca="false">IF(N25&lt;0.05,"Yes","No")</f>
        <v>No</v>
      </c>
      <c r="P25" s="16" t="n">
        <v>0.0875337657814309</v>
      </c>
      <c r="Q25" s="16" t="n">
        <v>2.41432851765318</v>
      </c>
      <c r="R25" s="16" t="n">
        <v>0.120369406465891</v>
      </c>
      <c r="S25" s="16" t="n">
        <v>0.362485456709033</v>
      </c>
      <c r="T25" s="16" t="n">
        <v>0.00722658221765457</v>
      </c>
      <c r="U25" s="16" t="n">
        <v>0.162228343709866</v>
      </c>
      <c r="V25" s="16" t="n">
        <v>0.198625728516567</v>
      </c>
      <c r="W25" s="6" t="s">
        <v>726</v>
      </c>
      <c r="X25" s="17" t="n">
        <v>11.5</v>
      </c>
      <c r="Y25" s="16" t="n">
        <v>0.541212891424981</v>
      </c>
      <c r="Z25" s="16" t="n">
        <f aca="false">(G25-E25)/SQRT(H25^2/D25+F25^2/C25)</f>
        <v>1.60125059425196</v>
      </c>
      <c r="AA25" s="24" t="n">
        <f aca="false">ABS(K25-Z25)</f>
        <v>0</v>
      </c>
    </row>
    <row r="26" customFormat="false" ht="15" hidden="false" customHeight="false" outlineLevel="0" collapsed="false">
      <c r="A26" s="17" t="n">
        <v>421</v>
      </c>
      <c r="B26" s="6" t="s">
        <v>645</v>
      </c>
      <c r="C26" s="6" t="n">
        <v>378</v>
      </c>
      <c r="D26" s="6" t="n">
        <v>1886</v>
      </c>
      <c r="E26" s="16" t="n">
        <v>0.212118551085787</v>
      </c>
      <c r="F26" s="16" t="n">
        <v>0.0789573060630123</v>
      </c>
      <c r="G26" s="16" t="n">
        <v>0.219260574904125</v>
      </c>
      <c r="H26" s="16" t="n">
        <v>0.082625273921009</v>
      </c>
      <c r="I26" s="23" t="n">
        <f aca="false">G26-E26</f>
        <v>0.00714202381833848</v>
      </c>
      <c r="J26" s="17" t="n">
        <f aca="false">100*(G26-E26)/E26</f>
        <v>3.36699632435734</v>
      </c>
      <c r="K26" s="16" t="n">
        <v>1.59253087231473</v>
      </c>
      <c r="L26" s="17" t="n">
        <v>555.297058593006</v>
      </c>
      <c r="M26" s="16" t="n">
        <v>0.111834516144654</v>
      </c>
      <c r="N26" s="16" t="n">
        <v>0.138051890963524</v>
      </c>
      <c r="O26" s="6" t="str">
        <f aca="false">IF(N26&lt;0.05,"Yes","No")</f>
        <v>No</v>
      </c>
      <c r="P26" s="16" t="n">
        <v>0.0870420745264247</v>
      </c>
      <c r="Q26" s="16" t="n">
        <v>2.38728135178488</v>
      </c>
      <c r="R26" s="16" t="n">
        <v>0.122466081509898</v>
      </c>
      <c r="S26" s="16" t="n">
        <v>0.361600611951492</v>
      </c>
      <c r="T26" s="16" t="n">
        <v>0.00711864569301107</v>
      </c>
      <c r="U26" s="16" t="n">
        <v>0.165690546419275</v>
      </c>
      <c r="V26" s="16" t="n">
        <v>0.202510667845781</v>
      </c>
      <c r="W26" s="6" t="s">
        <v>726</v>
      </c>
      <c r="X26" s="17" t="n">
        <v>11.6</v>
      </c>
      <c r="Y26" s="16" t="n">
        <v>0.540489095367144</v>
      </c>
      <c r="Z26" s="16" t="n">
        <f aca="false">(G26-E26)/SQRT(H26^2/D26+F26^2/C26)</f>
        <v>1.59253087231474</v>
      </c>
      <c r="AA26" s="24" t="n">
        <f aca="false">ABS(K26-Z26)</f>
        <v>5.77315972805081E-015</v>
      </c>
    </row>
    <row r="27" customFormat="false" ht="15" hidden="false" customHeight="false" outlineLevel="0" collapsed="false">
      <c r="A27" s="17" t="n">
        <v>422</v>
      </c>
      <c r="B27" s="6" t="s">
        <v>645</v>
      </c>
      <c r="C27" s="6" t="n">
        <v>378</v>
      </c>
      <c r="D27" s="6" t="n">
        <v>1886</v>
      </c>
      <c r="E27" s="16" t="n">
        <v>0.210970531745011</v>
      </c>
      <c r="F27" s="16" t="n">
        <v>0.0782837158537706</v>
      </c>
      <c r="G27" s="16" t="n">
        <v>0.21793913722536</v>
      </c>
      <c r="H27" s="16" t="n">
        <v>0.0818543330312838</v>
      </c>
      <c r="I27" s="23" t="n">
        <f aca="false">G27-E27</f>
        <v>0.00696860548034969</v>
      </c>
      <c r="J27" s="17" t="n">
        <f aca="false">100*(G27-E27)/E27</f>
        <v>3.30311793913109</v>
      </c>
      <c r="K27" s="16" t="n">
        <v>1.56745956853936</v>
      </c>
      <c r="L27" s="17" t="n">
        <v>554.99193546646</v>
      </c>
      <c r="M27" s="16" t="n">
        <v>0.117577265694313</v>
      </c>
      <c r="N27" s="16" t="n">
        <v>0.144970560577319</v>
      </c>
      <c r="O27" s="6" t="str">
        <f aca="false">IF(N27&lt;0.05,"Yes","No")</f>
        <v>No</v>
      </c>
      <c r="P27" s="16" t="n">
        <v>0.0857177797574938</v>
      </c>
      <c r="Q27" s="16" t="n">
        <v>2.31519174915402</v>
      </c>
      <c r="R27" s="16" t="n">
        <v>0.128255271849135</v>
      </c>
      <c r="S27" s="16" t="n">
        <v>0.368784137356961</v>
      </c>
      <c r="T27" s="16" t="n">
        <v>0.0069476417485954</v>
      </c>
      <c r="U27" s="16" t="n">
        <v>0.172272847462531</v>
      </c>
      <c r="V27" s="16" t="n">
        <v>0.210188880672926</v>
      </c>
      <c r="W27" s="6" t="s">
        <v>726</v>
      </c>
      <c r="X27" s="17" t="n">
        <v>11.1</v>
      </c>
      <c r="Y27" s="16" t="n">
        <v>0.539416025630236</v>
      </c>
      <c r="Z27" s="16" t="n">
        <f aca="false">(G27-E27)/SQRT(H27^2/D27+F27^2/C27)</f>
        <v>1.56745956853936</v>
      </c>
      <c r="AA27" s="24" t="n">
        <f aca="false">ABS(K27-Z27)</f>
        <v>5.99520433297585E-015</v>
      </c>
    </row>
    <row r="28" customFormat="false" ht="15" hidden="false" customHeight="false" outlineLevel="0" collapsed="false">
      <c r="A28" s="17" t="n">
        <v>423</v>
      </c>
      <c r="B28" s="6" t="s">
        <v>645</v>
      </c>
      <c r="C28" s="6" t="n">
        <v>378</v>
      </c>
      <c r="D28" s="6" t="n">
        <v>1886</v>
      </c>
      <c r="E28" s="16" t="n">
        <v>0.209807536155774</v>
      </c>
      <c r="F28" s="16" t="n">
        <v>0.0775389824816234</v>
      </c>
      <c r="G28" s="16" t="n">
        <v>0.216858914449874</v>
      </c>
      <c r="H28" s="16" t="n">
        <v>0.0811056940638295</v>
      </c>
      <c r="I28" s="23" t="n">
        <f aca="false">G28-E28</f>
        <v>0.0070513782941003</v>
      </c>
      <c r="J28" s="17" t="n">
        <f aca="false">100*(G28-E28)/E28</f>
        <v>3.36087941515357</v>
      </c>
      <c r="K28" s="16" t="n">
        <v>1.60120475158001</v>
      </c>
      <c r="L28" s="17" t="n">
        <v>555.132090405105</v>
      </c>
      <c r="M28" s="16" t="n">
        <v>0.109900446551277</v>
      </c>
      <c r="N28" s="16" t="n">
        <v>0.135744172959573</v>
      </c>
      <c r="O28" s="6" t="str">
        <f aca="false">IF(N28&lt;0.05,"Yes","No")</f>
        <v>No</v>
      </c>
      <c r="P28" s="16" t="n">
        <v>0.0875415575428327</v>
      </c>
      <c r="Q28" s="16" t="n">
        <v>2.41475835655821</v>
      </c>
      <c r="R28" s="16" t="n">
        <v>0.120336408527937</v>
      </c>
      <c r="S28" s="16" t="n">
        <v>0.359497456682336</v>
      </c>
      <c r="T28" s="16" t="n">
        <v>0.00703233995309249</v>
      </c>
      <c r="U28" s="16" t="n">
        <v>0.162084570286115</v>
      </c>
      <c r="V28" s="16" t="n">
        <v>0.198565412344681</v>
      </c>
      <c r="W28" s="6" t="s">
        <v>726</v>
      </c>
      <c r="X28" s="17" t="n">
        <v>11.5</v>
      </c>
      <c r="Y28" s="16" t="n">
        <v>0.540472262900683</v>
      </c>
      <c r="Z28" s="16" t="n">
        <f aca="false">(G28-E28)/SQRT(H28^2/D28+F28^2/C28)</f>
        <v>1.60120475158</v>
      </c>
      <c r="AA28" s="24" t="n">
        <f aca="false">ABS(K28-Z28)</f>
        <v>6.88338275267597E-015</v>
      </c>
    </row>
    <row r="29" customFormat="false" ht="15" hidden="false" customHeight="false" outlineLevel="0" collapsed="false">
      <c r="A29" s="17" t="n">
        <v>424</v>
      </c>
      <c r="B29" s="6" t="s">
        <v>645</v>
      </c>
      <c r="C29" s="6" t="n">
        <v>378</v>
      </c>
      <c r="D29" s="6" t="n">
        <v>1886</v>
      </c>
      <c r="E29" s="16" t="n">
        <v>0.208451937135092</v>
      </c>
      <c r="F29" s="16" t="n">
        <v>0.0763208684896212</v>
      </c>
      <c r="G29" s="16" t="n">
        <v>0.215509279985633</v>
      </c>
      <c r="H29" s="16" t="n">
        <v>0.0799697113692253</v>
      </c>
      <c r="I29" s="23" t="n">
        <f aca="false">G29-E29</f>
        <v>0.00705734285054052</v>
      </c>
      <c r="J29" s="17" t="n">
        <f aca="false">100*(G29-E29)/E29</f>
        <v>3.3855971537299</v>
      </c>
      <c r="K29" s="16" t="n">
        <v>1.62762972286282</v>
      </c>
      <c r="L29" s="17" t="n">
        <v>555.787321726441</v>
      </c>
      <c r="M29" s="16" t="n">
        <v>0.104170150149278</v>
      </c>
      <c r="N29" s="16" t="n">
        <v>0.129045687183746</v>
      </c>
      <c r="O29" s="6" t="str">
        <f aca="false">IF(N29&lt;0.05,"Yes","No")</f>
        <v>No</v>
      </c>
      <c r="P29" s="16" t="n">
        <v>0.0888839156742668</v>
      </c>
      <c r="Q29" s="16" t="n">
        <v>2.48938172140045</v>
      </c>
      <c r="R29" s="16" t="n">
        <v>0.114756570023216</v>
      </c>
      <c r="S29" s="16" t="n">
        <v>0.340988982885655</v>
      </c>
      <c r="T29" s="16" t="n">
        <v>0.00704006102764379</v>
      </c>
      <c r="U29" s="16" t="n">
        <v>0.156365341975063</v>
      </c>
      <c r="V29" s="16" t="n">
        <v>0.19167070215263</v>
      </c>
      <c r="W29" s="6" t="s">
        <v>726</v>
      </c>
      <c r="X29" s="17" t="n">
        <v>12.3</v>
      </c>
      <c r="Y29" s="16" t="n">
        <v>0.540476471017298</v>
      </c>
      <c r="Z29" s="16" t="n">
        <f aca="false">(G29-E29)/SQRT(H29^2/D29+F29^2/C29)</f>
        <v>1.62762972286283</v>
      </c>
      <c r="AA29" s="24" t="n">
        <f aca="false">ABS(K29-Z29)</f>
        <v>6.21724893790088E-015</v>
      </c>
    </row>
    <row r="30" customFormat="false" ht="15" hidden="false" customHeight="false" outlineLevel="0" collapsed="false">
      <c r="A30" s="17" t="n">
        <v>425</v>
      </c>
      <c r="B30" s="6" t="s">
        <v>645</v>
      </c>
      <c r="C30" s="6" t="n">
        <v>378</v>
      </c>
      <c r="D30" s="6" t="n">
        <v>1886</v>
      </c>
      <c r="E30" s="16" t="n">
        <v>0.207407252311155</v>
      </c>
      <c r="F30" s="16" t="n">
        <v>0.0753235665347652</v>
      </c>
      <c r="G30" s="16" t="n">
        <v>0.214501878138027</v>
      </c>
      <c r="H30" s="16" t="n">
        <v>0.0789462677377411</v>
      </c>
      <c r="I30" s="23" t="n">
        <f aca="false">G30-E30</f>
        <v>0.00709462582687262</v>
      </c>
      <c r="J30" s="17" t="n">
        <f aca="false">100*(G30-E30)/E30</f>
        <v>3.4206257244222</v>
      </c>
      <c r="K30" s="16" t="n">
        <v>1.65781071310961</v>
      </c>
      <c r="L30" s="17" t="n">
        <v>555.890943115361</v>
      </c>
      <c r="M30" s="16" t="n">
        <v>0.0979198430619315</v>
      </c>
      <c r="N30" s="16" t="n">
        <v>0.121446039122266</v>
      </c>
      <c r="O30" s="6" t="str">
        <f aca="false">IF(N30&lt;0.05,"Yes","No")</f>
        <v>No</v>
      </c>
      <c r="P30" s="16" t="n">
        <v>0.0905156427758867</v>
      </c>
      <c r="Q30" s="16" t="n">
        <v>2.58162060452658</v>
      </c>
      <c r="R30" s="16" t="n">
        <v>0.108250496511201</v>
      </c>
      <c r="S30" s="16" t="n">
        <v>0.341494826626305</v>
      </c>
      <c r="T30" s="16" t="n">
        <v>0.0070810671291808</v>
      </c>
      <c r="U30" s="16" t="n">
        <v>0.149661264741745</v>
      </c>
      <c r="V30" s="16" t="n">
        <v>0.183882056855208</v>
      </c>
      <c r="W30" s="6" t="s">
        <v>726</v>
      </c>
      <c r="X30" s="17" t="n">
        <v>12.8</v>
      </c>
      <c r="Y30" s="16" t="n">
        <v>0.540954793605907</v>
      </c>
      <c r="Z30" s="16" t="n">
        <f aca="false">(G30-E30)/SQRT(H30^2/D30+F30^2/C30)</f>
        <v>1.65781071310964</v>
      </c>
      <c r="AA30" s="24" t="n">
        <f aca="false">ABS(K30-Z30)</f>
        <v>2.59792187762287E-014</v>
      </c>
    </row>
    <row r="31" customFormat="false" ht="15" hidden="false" customHeight="false" outlineLevel="0" collapsed="false">
      <c r="A31" s="17" t="n">
        <v>426</v>
      </c>
      <c r="B31" s="6" t="s">
        <v>645</v>
      </c>
      <c r="C31" s="6" t="n">
        <v>378</v>
      </c>
      <c r="D31" s="6" t="n">
        <v>1886</v>
      </c>
      <c r="E31" s="16" t="n">
        <v>0.206488277290076</v>
      </c>
      <c r="F31" s="16" t="n">
        <v>0.0746625620431765</v>
      </c>
      <c r="G31" s="16" t="n">
        <v>0.213705940928591</v>
      </c>
      <c r="H31" s="16" t="n">
        <v>0.0782490301992961</v>
      </c>
      <c r="I31" s="23" t="n">
        <f aca="false">G31-E31</f>
        <v>0.00721766363851512</v>
      </c>
      <c r="J31" s="17" t="n">
        <f aca="false">100*(G31-E31)/E31</f>
        <v>3.49543505967446</v>
      </c>
      <c r="K31" s="16" t="n">
        <v>1.70151005605266</v>
      </c>
      <c r="L31" s="17" t="n">
        <v>555.869381256942</v>
      </c>
      <c r="M31" s="16" t="n">
        <v>0.0894064481797112</v>
      </c>
      <c r="N31" s="16" t="n">
        <v>0.111083943007435</v>
      </c>
      <c r="O31" s="6" t="str">
        <f aca="false">IF(N31&lt;0.05,"Yes","No")</f>
        <v>No</v>
      </c>
      <c r="P31" s="16" t="n">
        <v>0.0929051150306932</v>
      </c>
      <c r="Q31" s="16" t="n">
        <v>2.71972122013354</v>
      </c>
      <c r="R31" s="16" t="n">
        <v>0.0992541804668103</v>
      </c>
      <c r="S31" s="16" t="n">
        <v>0.347604857329981</v>
      </c>
      <c r="T31" s="16" t="n">
        <v>0.00720679005108751</v>
      </c>
      <c r="U31" s="16" t="n">
        <v>0.139670557828078</v>
      </c>
      <c r="V31" s="16" t="n">
        <v>0.172110171259116</v>
      </c>
      <c r="W31" s="6" t="s">
        <v>726</v>
      </c>
      <c r="X31" s="17" t="n">
        <v>13.9</v>
      </c>
      <c r="Y31" s="16" t="n">
        <v>0.54201523899297</v>
      </c>
      <c r="Z31" s="16" t="n">
        <f aca="false">(G31-E31)/SQRT(H31^2/D31+F31^2/C31)</f>
        <v>1.70151005605266</v>
      </c>
      <c r="AA31" s="24" t="n">
        <f aca="false">ABS(K31-Z31)</f>
        <v>6.21724893790088E-015</v>
      </c>
    </row>
    <row r="32" customFormat="false" ht="15" hidden="false" customHeight="false" outlineLevel="0" collapsed="false">
      <c r="A32" s="17" t="n">
        <v>427</v>
      </c>
      <c r="B32" s="6" t="s">
        <v>645</v>
      </c>
      <c r="C32" s="6" t="n">
        <v>378</v>
      </c>
      <c r="D32" s="6" t="n">
        <v>1886</v>
      </c>
      <c r="E32" s="16" t="n">
        <v>0.205234905557027</v>
      </c>
      <c r="F32" s="16" t="n">
        <v>0.0741277117149364</v>
      </c>
      <c r="G32" s="16" t="n">
        <v>0.212656904329977</v>
      </c>
      <c r="H32" s="16" t="n">
        <v>0.0778480282537378</v>
      </c>
      <c r="I32" s="23" t="n">
        <f aca="false">G32-E32</f>
        <v>0.00742199877295049</v>
      </c>
      <c r="J32" s="17" t="n">
        <f aca="false">100*(G32-E32)/E32</f>
        <v>3.61634330807739</v>
      </c>
      <c r="K32" s="16" t="n">
        <v>1.76165165461972</v>
      </c>
      <c r="L32" s="17" t="n">
        <v>556.650335616548</v>
      </c>
      <c r="M32" s="16" t="n">
        <v>0.0786770711094096</v>
      </c>
      <c r="N32" s="16" t="n">
        <v>0.0979849000597923</v>
      </c>
      <c r="O32" s="6" t="str">
        <f aca="false">IF(N32&lt;0.05,"Yes","No")</f>
        <v>No</v>
      </c>
      <c r="P32" s="16" t="n">
        <v>0.0960577065505237</v>
      </c>
      <c r="Q32" s="16" t="n">
        <v>2.9074319970469</v>
      </c>
      <c r="R32" s="16" t="n">
        <v>0.0883094726101996</v>
      </c>
      <c r="S32" s="16" t="n">
        <v>0.326183657257075</v>
      </c>
      <c r="T32" s="16" t="n">
        <v>0.00740884363513537</v>
      </c>
      <c r="U32" s="16" t="n">
        <v>0.127029502717168</v>
      </c>
      <c r="V32" s="16" t="n">
        <v>0.156901225872293</v>
      </c>
      <c r="W32" s="6" t="s">
        <v>726</v>
      </c>
      <c r="X32" s="17" t="n">
        <v>14.9</v>
      </c>
      <c r="Y32" s="16" t="n">
        <v>0.543417944531412</v>
      </c>
      <c r="Z32" s="16" t="n">
        <f aca="false">(G32-E32)/SQRT(H32^2/D32+F32^2/C32)</f>
        <v>1.76165165461974</v>
      </c>
      <c r="AA32" s="24" t="n">
        <f aca="false">ABS(K32-Z32)</f>
        <v>1.33226762955019E-014</v>
      </c>
    </row>
    <row r="33" customFormat="false" ht="15" hidden="false" customHeight="false" outlineLevel="0" collapsed="false">
      <c r="A33" s="17" t="n">
        <v>428</v>
      </c>
      <c r="B33" s="6" t="s">
        <v>645</v>
      </c>
      <c r="C33" s="6" t="n">
        <v>378</v>
      </c>
      <c r="D33" s="6" t="n">
        <v>1886</v>
      </c>
      <c r="E33" s="16" t="n">
        <v>0.203818046532217</v>
      </c>
      <c r="F33" s="16" t="n">
        <v>0.0733113351829269</v>
      </c>
      <c r="G33" s="16" t="n">
        <v>0.211289473081428</v>
      </c>
      <c r="H33" s="16" t="n">
        <v>0.0770256737105994</v>
      </c>
      <c r="I33" s="23" t="n">
        <f aca="false">G33-E33</f>
        <v>0.00747142654921179</v>
      </c>
      <c r="J33" s="17" t="n">
        <f aca="false">100*(G33-E33)/E33</f>
        <v>3.66573356792075</v>
      </c>
      <c r="K33" s="16" t="n">
        <v>1.7929839981325</v>
      </c>
      <c r="L33" s="17" t="n">
        <v>556.823799747187</v>
      </c>
      <c r="M33" s="16" t="n">
        <v>0.0735181007693789</v>
      </c>
      <c r="N33" s="16" t="n">
        <v>0.0918866922763028</v>
      </c>
      <c r="O33" s="6" t="str">
        <f aca="false">IF(N33&lt;0.05,"Yes","No")</f>
        <v>No</v>
      </c>
      <c r="P33" s="16" t="n">
        <v>0.0977366076326801</v>
      </c>
      <c r="Q33" s="16" t="n">
        <v>3.00995263004185</v>
      </c>
      <c r="R33" s="16" t="n">
        <v>0.0828909179615711</v>
      </c>
      <c r="S33" s="16" t="n">
        <v>0.326642683128456</v>
      </c>
      <c r="T33" s="16" t="n">
        <v>0.00745981749519449</v>
      </c>
      <c r="U33" s="16" t="n">
        <v>0.12128501691796</v>
      </c>
      <c r="V33" s="16" t="n">
        <v>0.150247535698487</v>
      </c>
      <c r="W33" s="6" t="s">
        <v>726</v>
      </c>
      <c r="X33" s="17" t="n">
        <v>15.6</v>
      </c>
      <c r="Y33" s="16" t="n">
        <v>0.543748983038485</v>
      </c>
      <c r="Z33" s="16" t="n">
        <f aca="false">(G33-E33)/SQRT(H33^2/D33+F33^2/C33)</f>
        <v>1.7929839981325</v>
      </c>
      <c r="AA33" s="24" t="n">
        <f aca="false">ABS(K33-Z33)</f>
        <v>0</v>
      </c>
    </row>
    <row r="34" customFormat="false" ht="15" hidden="false" customHeight="false" outlineLevel="0" collapsed="false">
      <c r="A34" s="17" t="n">
        <v>429</v>
      </c>
      <c r="B34" s="6" t="s">
        <v>645</v>
      </c>
      <c r="C34" s="6" t="n">
        <v>378</v>
      </c>
      <c r="D34" s="6" t="n">
        <v>1886</v>
      </c>
      <c r="E34" s="16" t="n">
        <v>0.202195126996942</v>
      </c>
      <c r="F34" s="16" t="n">
        <v>0.0724528701679552</v>
      </c>
      <c r="G34" s="16" t="n">
        <v>0.209552376443167</v>
      </c>
      <c r="H34" s="16" t="n">
        <v>0.0760692222868618</v>
      </c>
      <c r="I34" s="23" t="n">
        <f aca="false">G34-E34</f>
        <v>0.00735724944622429</v>
      </c>
      <c r="J34" s="17" t="n">
        <f aca="false">100*(G34-E34)/E34</f>
        <v>3.63868781384407</v>
      </c>
      <c r="K34" s="16" t="n">
        <v>1.78673525373459</v>
      </c>
      <c r="L34" s="17" t="n">
        <v>556.550528410078</v>
      </c>
      <c r="M34" s="16" t="n">
        <v>0.0745244531736261</v>
      </c>
      <c r="N34" s="16" t="n">
        <v>0.0930337944847228</v>
      </c>
      <c r="O34" s="6" t="str">
        <f aca="false">IF(N34&lt;0.05,"Yes","No")</f>
        <v>No</v>
      </c>
      <c r="P34" s="16" t="n">
        <v>0.0974424082318536</v>
      </c>
      <c r="Q34" s="16" t="n">
        <v>2.99185923577849</v>
      </c>
      <c r="R34" s="16" t="n">
        <v>0.0838204501168833</v>
      </c>
      <c r="S34" s="16" t="n">
        <v>0.33194629997864</v>
      </c>
      <c r="T34" s="16" t="n">
        <v>0.00734819719612659</v>
      </c>
      <c r="U34" s="16" t="n">
        <v>0.123124475982641</v>
      </c>
      <c r="V34" s="16" t="n">
        <v>0.152346598374281</v>
      </c>
      <c r="W34" s="6" t="s">
        <v>726</v>
      </c>
      <c r="X34" s="17" t="n">
        <v>15.4</v>
      </c>
      <c r="Y34" s="16" t="n">
        <v>0.543405320181566</v>
      </c>
      <c r="Z34" s="16" t="n">
        <f aca="false">(G34-E34)/SQRT(H34^2/D34+F34^2/C34)</f>
        <v>1.78673525373458</v>
      </c>
      <c r="AA34" s="24" t="n">
        <f aca="false">ABS(K34-Z34)</f>
        <v>7.105427357601E-015</v>
      </c>
    </row>
    <row r="35" customFormat="false" ht="15" hidden="false" customHeight="false" outlineLevel="0" collapsed="false">
      <c r="A35" s="17" t="n">
        <v>430</v>
      </c>
      <c r="B35" s="6" t="s">
        <v>645</v>
      </c>
      <c r="C35" s="6" t="n">
        <v>378</v>
      </c>
      <c r="D35" s="6" t="n">
        <v>1886</v>
      </c>
      <c r="E35" s="16" t="n">
        <v>0.200518602584168</v>
      </c>
      <c r="F35" s="16" t="n">
        <v>0.0716152062899512</v>
      </c>
      <c r="G35" s="16" t="n">
        <v>0.207744719780594</v>
      </c>
      <c r="H35" s="16" t="n">
        <v>0.0751680667416065</v>
      </c>
      <c r="I35" s="23" t="n">
        <f aca="false">G35-E35</f>
        <v>0.00722611719642599</v>
      </c>
      <c r="J35" s="17" t="n">
        <f aca="false">100*(G35-E35)/E35</f>
        <v>3.60371412093439</v>
      </c>
      <c r="K35" s="16" t="n">
        <v>1.77550840375335</v>
      </c>
      <c r="L35" s="17" t="n">
        <v>556.440593712742</v>
      </c>
      <c r="M35" s="16" t="n">
        <v>0.0763604765739136</v>
      </c>
      <c r="N35" s="16" t="n">
        <v>0.0952692169131785</v>
      </c>
      <c r="O35" s="6" t="str">
        <f aca="false">IF(N35&lt;0.05,"Yes","No")</f>
        <v>No</v>
      </c>
      <c r="P35" s="16" t="n">
        <v>0.0968487198862245</v>
      </c>
      <c r="Q35" s="16" t="n">
        <v>2.95551323491566</v>
      </c>
      <c r="R35" s="16" t="n">
        <v>0.0857219406825111</v>
      </c>
      <c r="S35" s="16" t="n">
        <v>0.327087789225652</v>
      </c>
      <c r="T35" s="16" t="n">
        <v>0.00721845253672898</v>
      </c>
      <c r="U35" s="16" t="n">
        <v>0.125947847185172</v>
      </c>
      <c r="V35" s="16" t="n">
        <v>0.155748338396731</v>
      </c>
      <c r="W35" s="6" t="s">
        <v>726</v>
      </c>
      <c r="X35" s="17" t="n">
        <v>15.2</v>
      </c>
      <c r="Y35" s="16" t="n">
        <v>0.542976793639572</v>
      </c>
      <c r="Z35" s="16" t="n">
        <f aca="false">(G35-E35)/SQRT(H35^2/D35+F35^2/C35)</f>
        <v>1.77550840375335</v>
      </c>
      <c r="AA35" s="24" t="n">
        <f aca="false">ABS(K35-Z35)</f>
        <v>0</v>
      </c>
    </row>
    <row r="36" customFormat="false" ht="15" hidden="false" customHeight="false" outlineLevel="0" collapsed="false">
      <c r="A36" s="17" t="n">
        <v>431</v>
      </c>
      <c r="B36" s="6" t="s">
        <v>645</v>
      </c>
      <c r="C36" s="6" t="n">
        <v>378</v>
      </c>
      <c r="D36" s="6" t="n">
        <v>1886</v>
      </c>
      <c r="E36" s="16" t="n">
        <v>0.199283760809709</v>
      </c>
      <c r="F36" s="16" t="n">
        <v>0.0704487233885752</v>
      </c>
      <c r="G36" s="16" t="n">
        <v>0.206707273820299</v>
      </c>
      <c r="H36" s="16" t="n">
        <v>0.0741816025488563</v>
      </c>
      <c r="I36" s="23" t="n">
        <f aca="false">G36-E36</f>
        <v>0.00742351301058941</v>
      </c>
      <c r="J36" s="17" t="n">
        <f aca="false">100*(G36-E36)/E36</f>
        <v>3.72509680689834</v>
      </c>
      <c r="K36" s="16" t="n">
        <v>1.85313201543184</v>
      </c>
      <c r="L36" s="17" t="n">
        <v>557.668921347505</v>
      </c>
      <c r="M36" s="16" t="n">
        <v>0.0643914540148345</v>
      </c>
      <c r="N36" s="16" t="n">
        <v>0.0807198358503385</v>
      </c>
      <c r="O36" s="6" t="str">
        <f aca="false">IF(N36&lt;0.05,"Yes","No")</f>
        <v>No</v>
      </c>
      <c r="P36" s="16" t="n">
        <v>0.100867039911306</v>
      </c>
      <c r="Q36" s="16" t="n">
        <v>3.205853638879</v>
      </c>
      <c r="R36" s="16" t="n">
        <v>0.0735088954206599</v>
      </c>
      <c r="S36" s="16" t="n">
        <v>0.312328245560039</v>
      </c>
      <c r="T36" s="16" t="n">
        <v>0.00741690298294428</v>
      </c>
      <c r="U36" s="16" t="n">
        <v>0.111975317855633</v>
      </c>
      <c r="V36" s="16" t="n">
        <v>0.138960509636553</v>
      </c>
      <c r="W36" s="6" t="s">
        <v>726</v>
      </c>
      <c r="X36" s="17" t="n">
        <v>16.5</v>
      </c>
      <c r="Y36" s="16" t="n">
        <v>0.544238527271401</v>
      </c>
      <c r="Z36" s="16" t="n">
        <f aca="false">(G36-E36)/SQRT(H36^2/D36+F36^2/C36)</f>
        <v>1.85313201543183</v>
      </c>
      <c r="AA36" s="24" t="n">
        <f aca="false">ABS(K36-Z36)</f>
        <v>7.105427357601E-015</v>
      </c>
    </row>
    <row r="37" customFormat="false" ht="15" hidden="false" customHeight="false" outlineLevel="0" collapsed="false">
      <c r="A37" s="17" t="n">
        <v>432</v>
      </c>
      <c r="B37" s="6" t="s">
        <v>645</v>
      </c>
      <c r="C37" s="6" t="n">
        <v>378</v>
      </c>
      <c r="D37" s="6" t="n">
        <v>1886</v>
      </c>
      <c r="E37" s="16" t="n">
        <v>0.198370451018924</v>
      </c>
      <c r="F37" s="16" t="n">
        <v>0.0697699428162311</v>
      </c>
      <c r="G37" s="16" t="n">
        <v>0.205895016153569</v>
      </c>
      <c r="H37" s="16" t="n">
        <v>0.0735474636049491</v>
      </c>
      <c r="I37" s="23" t="n">
        <f aca="false">G37-E37</f>
        <v>0.00752456513464539</v>
      </c>
      <c r="J37" s="17" t="n">
        <f aca="false">100*(G37-E37)/E37</f>
        <v>3.79318849959542</v>
      </c>
      <c r="K37" s="16" t="n">
        <v>1.89625344007476</v>
      </c>
      <c r="L37" s="17" t="n">
        <v>558.090268759944</v>
      </c>
      <c r="M37" s="16" t="n">
        <v>0.058442734557554</v>
      </c>
      <c r="N37" s="16" t="n">
        <v>0.0734379098716632</v>
      </c>
      <c r="O37" s="6" t="str">
        <f aca="false">IF(N37&lt;0.05,"Yes","No")</f>
        <v>No</v>
      </c>
      <c r="P37" s="16" t="n">
        <v>0.103138884266128</v>
      </c>
      <c r="Q37" s="16" t="n">
        <v>3.35189184598559</v>
      </c>
      <c r="R37" s="16" t="n">
        <v>0.0672593100938519</v>
      </c>
      <c r="S37" s="16" t="n">
        <v>0.298767366280214</v>
      </c>
      <c r="T37" s="16" t="n">
        <v>0.00751945378910859</v>
      </c>
      <c r="U37" s="16" t="n">
        <v>0.105632057679752</v>
      </c>
      <c r="V37" s="16" t="n">
        <v>0.131321274074059</v>
      </c>
      <c r="W37" s="6" t="s">
        <v>726</v>
      </c>
      <c r="X37" s="17" t="n">
        <v>17.9</v>
      </c>
      <c r="Y37" s="16" t="n">
        <v>0.544925852985238</v>
      </c>
      <c r="Z37" s="16" t="n">
        <f aca="false">(G37-E37)/SQRT(H37^2/D37+F37^2/C37)</f>
        <v>1.89625344007476</v>
      </c>
      <c r="AA37" s="24" t="n">
        <f aca="false">ABS(K37-Z37)</f>
        <v>0</v>
      </c>
    </row>
    <row r="38" customFormat="false" ht="15" hidden="false" customHeight="false" outlineLevel="0" collapsed="false">
      <c r="A38" s="17" t="n">
        <v>433</v>
      </c>
      <c r="B38" s="6" t="s">
        <v>645</v>
      </c>
      <c r="C38" s="6" t="n">
        <v>378</v>
      </c>
      <c r="D38" s="6" t="n">
        <v>1886</v>
      </c>
      <c r="E38" s="16" t="n">
        <v>0.197209235586265</v>
      </c>
      <c r="F38" s="16" t="n">
        <v>0.0692370188305643</v>
      </c>
      <c r="G38" s="16" t="n">
        <v>0.204772509389566</v>
      </c>
      <c r="H38" s="16" t="n">
        <v>0.072981428809727</v>
      </c>
      <c r="I38" s="23" t="n">
        <f aca="false">G38-E38</f>
        <v>0.00756327380330038</v>
      </c>
      <c r="J38" s="17" t="n">
        <f aca="false">100*(G38-E38)/E38</f>
        <v>3.83515192927766</v>
      </c>
      <c r="K38" s="16" t="n">
        <v>1.92069948308211</v>
      </c>
      <c r="L38" s="17" t="n">
        <v>558.067832062798</v>
      </c>
      <c r="M38" s="16" t="n">
        <v>0.0552788165095245</v>
      </c>
      <c r="N38" s="16" t="n">
        <v>0.0695870542160042</v>
      </c>
      <c r="O38" s="6" t="str">
        <f aca="false">IF(N38&lt;0.05,"Yes","No")</f>
        <v>No</v>
      </c>
      <c r="P38" s="16" t="n">
        <v>0.104472580104146</v>
      </c>
      <c r="Q38" s="16" t="n">
        <v>3.43913940125955</v>
      </c>
      <c r="R38" s="16" t="n">
        <v>0.0637989095736447</v>
      </c>
      <c r="S38" s="16" t="n">
        <v>0.289650775421584</v>
      </c>
      <c r="T38" s="16" t="n">
        <v>0.00755924961887775</v>
      </c>
      <c r="U38" s="16" t="n">
        <v>0.102893204186287</v>
      </c>
      <c r="V38" s="16" t="n">
        <v>0.128143818610189</v>
      </c>
      <c r="W38" s="6" t="s">
        <v>726</v>
      </c>
      <c r="X38" s="17" t="n">
        <v>18.2</v>
      </c>
      <c r="Y38" s="16" t="n">
        <v>0.545144675049235</v>
      </c>
      <c r="Z38" s="16" t="n">
        <f aca="false">(G38-E38)/SQRT(H38^2/D38+F38^2/C38)</f>
        <v>1.92069948308209</v>
      </c>
      <c r="AA38" s="24" t="n">
        <f aca="false">ABS(K38-Z38)</f>
        <v>1.4210854715202E-014</v>
      </c>
    </row>
    <row r="39" customFormat="false" ht="15" hidden="false" customHeight="false" outlineLevel="0" collapsed="false">
      <c r="A39" s="17" t="n">
        <v>434</v>
      </c>
      <c r="B39" s="6" t="s">
        <v>645</v>
      </c>
      <c r="C39" s="6" t="n">
        <v>378</v>
      </c>
      <c r="D39" s="6" t="n">
        <v>1886</v>
      </c>
      <c r="E39" s="16" t="n">
        <v>0.195467439524475</v>
      </c>
      <c r="F39" s="16" t="n">
        <v>0.0683427123169502</v>
      </c>
      <c r="G39" s="16" t="n">
        <v>0.203112368008728</v>
      </c>
      <c r="H39" s="16" t="n">
        <v>0.0721145329758551</v>
      </c>
      <c r="I39" s="23" t="n">
        <f aca="false">G39-E39</f>
        <v>0.00764492848425372</v>
      </c>
      <c r="J39" s="17" t="n">
        <f aca="false">100*(G39-E39)/E39</f>
        <v>3.91110074539882</v>
      </c>
      <c r="K39" s="16" t="n">
        <v>1.96646374509959</v>
      </c>
      <c r="L39" s="17" t="n">
        <v>558.472680725217</v>
      </c>
      <c r="M39" s="16" t="n">
        <v>0.0497398629206187</v>
      </c>
      <c r="N39" s="16" t="n">
        <v>0.0628025552861899</v>
      </c>
      <c r="O39" s="6" t="str">
        <f aca="false">IF(N39&lt;0.05,"Yes","No")</f>
        <v>No</v>
      </c>
      <c r="P39" s="16" t="n">
        <v>0.106887046893041</v>
      </c>
      <c r="Q39" s="16" t="n">
        <v>3.59994027672062</v>
      </c>
      <c r="R39" s="16" t="n">
        <v>0.0579088856013232</v>
      </c>
      <c r="S39" s="16" t="n">
        <v>0.282841201549522</v>
      </c>
      <c r="T39" s="16" t="n">
        <v>0.00764081178181299</v>
      </c>
      <c r="U39" s="16" t="n">
        <v>0.0964819954977473</v>
      </c>
      <c r="V39" s="16" t="n">
        <v>0.120373320986204</v>
      </c>
      <c r="W39" s="6" t="s">
        <v>726</v>
      </c>
      <c r="X39" s="17" t="n">
        <v>19.3</v>
      </c>
      <c r="Y39" s="16" t="n">
        <v>0.545968063200301</v>
      </c>
      <c r="Z39" s="16" t="n">
        <f aca="false">(G39-E39)/SQRT(H39^2/D39+F39^2/C39)</f>
        <v>1.9664637450996</v>
      </c>
      <c r="AA39" s="24" t="n">
        <f aca="false">ABS(K39-Z39)</f>
        <v>1.46549439250521E-014</v>
      </c>
    </row>
    <row r="40" customFormat="false" ht="15" hidden="false" customHeight="false" outlineLevel="0" collapsed="false">
      <c r="A40" s="17" t="n">
        <v>435</v>
      </c>
      <c r="B40" s="6" t="s">
        <v>645</v>
      </c>
      <c r="C40" s="6" t="n">
        <v>378</v>
      </c>
      <c r="D40" s="6" t="n">
        <v>1886</v>
      </c>
      <c r="E40" s="16" t="n">
        <v>0.194567697043851</v>
      </c>
      <c r="F40" s="16" t="n">
        <v>0.06760029425099</v>
      </c>
      <c r="G40" s="16" t="n">
        <v>0.202091231529353</v>
      </c>
      <c r="H40" s="16" t="n">
        <v>0.0712857346116062</v>
      </c>
      <c r="I40" s="23" t="n">
        <f aca="false">G40-E40</f>
        <v>0.00752353448550208</v>
      </c>
      <c r="J40" s="17" t="n">
        <f aca="false">100*(G40-E40)/E40</f>
        <v>3.86679525934177</v>
      </c>
      <c r="K40" s="16" t="n">
        <v>1.95671909926675</v>
      </c>
      <c r="L40" s="17" t="n">
        <v>558.227362027168</v>
      </c>
      <c r="M40" s="16" t="n">
        <v>0.0508786075027858</v>
      </c>
      <c r="N40" s="16" t="n">
        <v>0.0642017743924042</v>
      </c>
      <c r="O40" s="6" t="str">
        <f aca="false">IF(N40&lt;0.05,"Yes","No")</f>
        <v>No</v>
      </c>
      <c r="P40" s="16" t="n">
        <v>0.106402443243174</v>
      </c>
      <c r="Q40" s="16" t="n">
        <v>3.567371512822</v>
      </c>
      <c r="R40" s="16" t="n">
        <v>0.0590533434949396</v>
      </c>
      <c r="S40" s="16" t="n">
        <v>0.29218297853879</v>
      </c>
      <c r="T40" s="16" t="n">
        <v>0.00752218373875276</v>
      </c>
      <c r="U40" s="16" t="n">
        <v>0.0986507828174012</v>
      </c>
      <c r="V40" s="16" t="n">
        <v>0.122933152253476</v>
      </c>
      <c r="W40" s="6" t="s">
        <v>726</v>
      </c>
      <c r="X40" s="17" t="n">
        <v>19.2</v>
      </c>
      <c r="Y40" s="16" t="n">
        <v>0.545247072553541</v>
      </c>
      <c r="Z40" s="16" t="n">
        <f aca="false">(G40-E40)/SQRT(H40^2/D40+F40^2/C40)</f>
        <v>1.95671909926675</v>
      </c>
      <c r="AA40" s="24" t="n">
        <f aca="false">ABS(K40-Z40)</f>
        <v>0</v>
      </c>
    </row>
    <row r="41" customFormat="false" ht="15" hidden="false" customHeight="false" outlineLevel="0" collapsed="false">
      <c r="A41" s="17" t="n">
        <v>436</v>
      </c>
      <c r="B41" s="6" t="s">
        <v>645</v>
      </c>
      <c r="C41" s="6" t="n">
        <v>378</v>
      </c>
      <c r="D41" s="6" t="n">
        <v>1886</v>
      </c>
      <c r="E41" s="16" t="n">
        <v>0.193396779033479</v>
      </c>
      <c r="F41" s="16" t="n">
        <v>0.0666521374787985</v>
      </c>
      <c r="G41" s="16" t="n">
        <v>0.200953569417288</v>
      </c>
      <c r="H41" s="16" t="n">
        <v>0.070378867247914</v>
      </c>
      <c r="I41" s="23" t="n">
        <f aca="false">G41-E41</f>
        <v>0.00755679038380941</v>
      </c>
      <c r="J41" s="17" t="n">
        <f aca="false">100*(G41-E41)/E41</f>
        <v>3.90740239913782</v>
      </c>
      <c r="K41" s="16" t="n">
        <v>1.99284579569798</v>
      </c>
      <c r="L41" s="17" t="n">
        <v>558.737068905941</v>
      </c>
      <c r="M41" s="16" t="n">
        <v>0.0467642897156135</v>
      </c>
      <c r="N41" s="16" t="n">
        <v>0.0591878148750024</v>
      </c>
      <c r="O41" s="6" t="str">
        <f aca="false">IF(N41&lt;0.05,"Yes","No")</f>
        <v>No</v>
      </c>
      <c r="P41" s="16" t="n">
        <v>0.108271671367084</v>
      </c>
      <c r="Q41" s="16" t="n">
        <v>3.6938122811157</v>
      </c>
      <c r="R41" s="16" t="n">
        <v>0.0547401424907369</v>
      </c>
      <c r="S41" s="16" t="n">
        <v>0.28084186932895</v>
      </c>
      <c r="T41" s="16" t="n">
        <v>0.0075585997050266</v>
      </c>
      <c r="U41" s="16" t="n">
        <v>0.0942579694352263</v>
      </c>
      <c r="V41" s="16" t="n">
        <v>0.117738402962789</v>
      </c>
      <c r="W41" s="6" t="s">
        <v>726</v>
      </c>
      <c r="X41" s="17" t="n">
        <v>20.2</v>
      </c>
      <c r="Y41" s="16" t="n">
        <v>0.545536029894461</v>
      </c>
      <c r="Z41" s="16" t="n">
        <f aca="false">(G41-E41)/SQRT(H41^2/D41+F41^2/C41)</f>
        <v>1.99284579569797</v>
      </c>
      <c r="AA41" s="24" t="n">
        <f aca="false">ABS(K41-Z41)</f>
        <v>7.32747196252603E-015</v>
      </c>
    </row>
    <row r="42" customFormat="false" ht="15" hidden="false" customHeight="false" outlineLevel="0" collapsed="false">
      <c r="A42" s="17" t="n">
        <v>437</v>
      </c>
      <c r="B42" s="6" t="s">
        <v>645</v>
      </c>
      <c r="C42" s="6" t="n">
        <v>378</v>
      </c>
      <c r="D42" s="6" t="n">
        <v>1886</v>
      </c>
      <c r="E42" s="16" t="n">
        <v>0.191736796821551</v>
      </c>
      <c r="F42" s="16" t="n">
        <v>0.0655431926403776</v>
      </c>
      <c r="G42" s="16" t="n">
        <v>0.199501949262708</v>
      </c>
      <c r="H42" s="16" t="n">
        <v>0.0694378154350561</v>
      </c>
      <c r="I42" s="23" t="n">
        <f aca="false">G42-E42</f>
        <v>0.00776515244115622</v>
      </c>
      <c r="J42" s="17" t="n">
        <f aca="false">100*(G42-E42)/E42</f>
        <v>4.04990203752242</v>
      </c>
      <c r="K42" s="16" t="n">
        <v>2.08117700280136</v>
      </c>
      <c r="L42" s="17" t="n">
        <v>560.022203301932</v>
      </c>
      <c r="M42" s="16" t="n">
        <v>0.0378714572019232</v>
      </c>
      <c r="N42" s="16" t="n">
        <v>0.0481354698011135</v>
      </c>
      <c r="O42" s="6" t="str">
        <f aca="false">IF(N42&lt;0.05,"Yes","No")</f>
        <v>Yes</v>
      </c>
      <c r="P42" s="16" t="n">
        <v>0.112821564924554</v>
      </c>
      <c r="Q42" s="16" t="n">
        <v>4.01078496159576</v>
      </c>
      <c r="R42" s="16" t="n">
        <v>0.0453292407317183</v>
      </c>
      <c r="S42" s="16" t="n">
        <v>0.251774036314747</v>
      </c>
      <c r="T42" s="16" t="n">
        <v>0.0077690389684366</v>
      </c>
      <c r="U42" s="16" t="n">
        <v>0.0830879829214311</v>
      </c>
      <c r="V42" s="16" t="n">
        <v>0.105098044622473</v>
      </c>
      <c r="W42" s="6" t="s">
        <v>726</v>
      </c>
      <c r="X42" s="17" t="n">
        <v>23.2</v>
      </c>
      <c r="Y42" s="16" t="n">
        <v>0.547084616808901</v>
      </c>
      <c r="Z42" s="16" t="n">
        <f aca="false">(G42-E42)/SQRT(H42^2/D42+F42^2/C42)</f>
        <v>2.08117700280138</v>
      </c>
      <c r="AA42" s="24" t="n">
        <f aca="false">ABS(K42-Z42)</f>
        <v>1.46549439250521E-014</v>
      </c>
    </row>
    <row r="43" customFormat="false" ht="15" hidden="false" customHeight="false" outlineLevel="0" collapsed="false">
      <c r="A43" s="17" t="n">
        <v>438</v>
      </c>
      <c r="B43" s="6" t="s">
        <v>645</v>
      </c>
      <c r="C43" s="6" t="n">
        <v>378</v>
      </c>
      <c r="D43" s="6" t="n">
        <v>1886</v>
      </c>
      <c r="E43" s="16" t="n">
        <v>0.190349856529523</v>
      </c>
      <c r="F43" s="16" t="n">
        <v>0.0647260454141874</v>
      </c>
      <c r="G43" s="16" t="n">
        <v>0.198180076276068</v>
      </c>
      <c r="H43" s="16" t="n">
        <v>0.0686759940376965</v>
      </c>
      <c r="I43" s="23" t="n">
        <f aca="false">G43-E43</f>
        <v>0.00783021974654491</v>
      </c>
      <c r="J43" s="17" t="n">
        <f aca="false">100*(G43-E43)/E43</f>
        <v>4.11359372121747</v>
      </c>
      <c r="K43" s="16" t="n">
        <v>2.12451901373116</v>
      </c>
      <c r="L43" s="17" t="n">
        <v>560.611929596592</v>
      </c>
      <c r="M43" s="16" t="n">
        <v>0.0340637130793265</v>
      </c>
      <c r="N43" s="16" t="n">
        <v>0.0434534676257832</v>
      </c>
      <c r="O43" s="6" t="str">
        <f aca="false">IF(N43&lt;0.05,"Yes","No")</f>
        <v>Yes</v>
      </c>
      <c r="P43" s="16" t="n">
        <v>0.115055260988706</v>
      </c>
      <c r="Q43" s="16" t="n">
        <v>4.17117204115952</v>
      </c>
      <c r="R43" s="16" t="n">
        <v>0.0412330802698966</v>
      </c>
      <c r="S43" s="16" t="n">
        <v>0.237275539160924</v>
      </c>
      <c r="T43" s="16" t="n">
        <v>0.00783481952351521</v>
      </c>
      <c r="U43" s="16" t="n">
        <v>0.0779585360456414</v>
      </c>
      <c r="V43" s="16" t="n">
        <v>0.099069508567292</v>
      </c>
      <c r="W43" s="6" t="s">
        <v>726</v>
      </c>
      <c r="X43" s="17" t="n">
        <v>25.1</v>
      </c>
      <c r="Y43" s="16" t="n">
        <v>0.547727055945508</v>
      </c>
      <c r="Z43" s="16" t="n">
        <f aca="false">(G43-E43)/SQRT(H43^2/D43+F43^2/C43)</f>
        <v>2.12451901373116</v>
      </c>
      <c r="AA43" s="24" t="n">
        <f aca="false">ABS(K43-Z43)</f>
        <v>7.54951656745106E-015</v>
      </c>
    </row>
    <row r="44" customFormat="false" ht="15" hidden="false" customHeight="false" outlineLevel="0" collapsed="false">
      <c r="A44" s="17" t="n">
        <v>439</v>
      </c>
      <c r="B44" s="6" t="s">
        <v>645</v>
      </c>
      <c r="C44" s="6" t="n">
        <v>378</v>
      </c>
      <c r="D44" s="6" t="n">
        <v>1886</v>
      </c>
      <c r="E44" s="16" t="n">
        <v>0.189260115393649</v>
      </c>
      <c r="F44" s="16" t="n">
        <v>0.0641777267842847</v>
      </c>
      <c r="G44" s="16" t="n">
        <v>0.197169400550117</v>
      </c>
      <c r="H44" s="16" t="n">
        <v>0.0681410869158581</v>
      </c>
      <c r="I44" s="23" t="n">
        <f aca="false">G44-E44</f>
        <v>0.00790928515646761</v>
      </c>
      <c r="J44" s="17" t="n">
        <f aca="false">100*(G44-E44)/E44</f>
        <v>4.17905544441669</v>
      </c>
      <c r="K44" s="16" t="n">
        <v>2.16403162026728</v>
      </c>
      <c r="L44" s="17" t="n">
        <v>560.880650211259</v>
      </c>
      <c r="M44" s="16" t="n">
        <v>0.0308832979552504</v>
      </c>
      <c r="N44" s="16" t="n">
        <v>0.0395163270426194</v>
      </c>
      <c r="O44" s="6" t="str">
        <f aca="false">IF(N44&lt;0.05,"Yes","No")</f>
        <v>Yes</v>
      </c>
      <c r="P44" s="16" t="n">
        <v>0.117141483294951</v>
      </c>
      <c r="Q44" s="16" t="n">
        <v>4.32380975394926</v>
      </c>
      <c r="R44" s="16" t="n">
        <v>0.0376950907907225</v>
      </c>
      <c r="S44" s="16" t="n">
        <v>0.230272567574094</v>
      </c>
      <c r="T44" s="16" t="n">
        <v>0.00791547247434278</v>
      </c>
      <c r="U44" s="16" t="n">
        <v>0.0740933040729453</v>
      </c>
      <c r="V44" s="16" t="n">
        <v>0.0943454738528837</v>
      </c>
      <c r="W44" s="6" t="s">
        <v>726</v>
      </c>
      <c r="X44" s="17" t="n">
        <v>27.1</v>
      </c>
      <c r="Y44" s="16" t="n">
        <v>0.548512571047036</v>
      </c>
      <c r="Z44" s="16" t="n">
        <f aca="false">(G44-E44)/SQRT(H44^2/D44+F44^2/C44)</f>
        <v>2.16403162026728</v>
      </c>
      <c r="AA44" s="24" t="n">
        <f aca="false">ABS(K44-Z44)</f>
        <v>7.99360577730113E-015</v>
      </c>
    </row>
    <row r="45" customFormat="false" ht="15" hidden="false" customHeight="false" outlineLevel="0" collapsed="false">
      <c r="A45" s="17" t="n">
        <v>440</v>
      </c>
      <c r="B45" s="6" t="s">
        <v>645</v>
      </c>
      <c r="C45" s="6" t="n">
        <v>378</v>
      </c>
      <c r="D45" s="6" t="n">
        <v>1886</v>
      </c>
      <c r="E45" s="16" t="n">
        <v>0.188270028168089</v>
      </c>
      <c r="F45" s="16" t="n">
        <v>0.06359497686587</v>
      </c>
      <c r="G45" s="16" t="n">
        <v>0.196295895602866</v>
      </c>
      <c r="H45" s="16" t="n">
        <v>0.0676129376071721</v>
      </c>
      <c r="I45" s="23" t="n">
        <f aca="false">G45-E45</f>
        <v>0.00802586743477701</v>
      </c>
      <c r="J45" s="17" t="n">
        <f aca="false">100*(G45-E45)/E45</f>
        <v>4.26295545439205</v>
      </c>
      <c r="K45" s="16" t="n">
        <v>2.2155034841246</v>
      </c>
      <c r="L45" s="17" t="n">
        <v>561.405385764876</v>
      </c>
      <c r="M45" s="16" t="n">
        <v>0.0271259791675944</v>
      </c>
      <c r="N45" s="16" t="n">
        <v>0.0348147111979938</v>
      </c>
      <c r="O45" s="6" t="str">
        <f aca="false">IF(N45&lt;0.05,"Yes","No")</f>
        <v>Yes</v>
      </c>
      <c r="P45" s="16" t="n">
        <v>0.119820838391335</v>
      </c>
      <c r="Q45" s="16" t="n">
        <v>4.52386719527103</v>
      </c>
      <c r="R45" s="16" t="n">
        <v>0.0335331409153646</v>
      </c>
      <c r="S45" s="16" t="n">
        <v>0.219143697706929</v>
      </c>
      <c r="T45" s="16" t="n">
        <v>0.00803339973478131</v>
      </c>
      <c r="U45" s="16" t="n">
        <v>0.0693958363311121</v>
      </c>
      <c r="V45" s="16" t="n">
        <v>0.0886326152776088</v>
      </c>
      <c r="W45" s="6" t="s">
        <v>726</v>
      </c>
      <c r="X45" s="17" t="n">
        <v>29.4</v>
      </c>
      <c r="Y45" s="16" t="n">
        <v>0.549334556492563</v>
      </c>
      <c r="Z45" s="16" t="n">
        <f aca="false">(G45-E45)/SQRT(H45^2/D45+F45^2/C45)</f>
        <v>2.21550348412461</v>
      </c>
      <c r="AA45" s="24" t="n">
        <f aca="false">ABS(K45-Z45)</f>
        <v>7.99360577730113E-015</v>
      </c>
    </row>
    <row r="46" customFormat="false" ht="15" hidden="false" customHeight="false" outlineLevel="0" collapsed="false">
      <c r="A46" s="17" t="n">
        <v>441</v>
      </c>
      <c r="B46" s="6" t="s">
        <v>645</v>
      </c>
      <c r="C46" s="6" t="n">
        <v>378</v>
      </c>
      <c r="D46" s="6" t="n">
        <v>1886</v>
      </c>
      <c r="E46" s="16" t="n">
        <v>0.187194017870795</v>
      </c>
      <c r="F46" s="16" t="n">
        <v>0.0627880558499887</v>
      </c>
      <c r="G46" s="16" t="n">
        <v>0.195351083564433</v>
      </c>
      <c r="H46" s="16" t="n">
        <v>0.0669261446826068</v>
      </c>
      <c r="I46" s="23" t="n">
        <f aca="false">G46-E46</f>
        <v>0.00815706569363769</v>
      </c>
      <c r="J46" s="17" t="n">
        <f aca="false">100*(G46-E46)/E46</f>
        <v>4.35754613657999</v>
      </c>
      <c r="K46" s="16" t="n">
        <v>2.27957776603816</v>
      </c>
      <c r="L46" s="17" t="n">
        <v>562.411615074923</v>
      </c>
      <c r="M46" s="16" t="n">
        <v>0.0230063992701802</v>
      </c>
      <c r="N46" s="16" t="n">
        <v>0.0296360790108208</v>
      </c>
      <c r="O46" s="6" t="str">
        <f aca="false">IF(N46&lt;0.05,"Yes","No")</f>
        <v>Yes</v>
      </c>
      <c r="P46" s="16" t="n">
        <v>0.123076491319556</v>
      </c>
      <c r="Q46" s="16" t="n">
        <v>4.77304306325415</v>
      </c>
      <c r="R46" s="16" t="n">
        <v>0.0290109974999424</v>
      </c>
      <c r="S46" s="16" t="n">
        <v>0.201447506621876</v>
      </c>
      <c r="T46" s="16" t="n">
        <v>0.0081637841382401</v>
      </c>
      <c r="U46" s="16" t="n">
        <v>0.0622356226544076</v>
      </c>
      <c r="V46" s="16" t="n">
        <v>0.0798272546989685</v>
      </c>
      <c r="W46" s="6" t="s">
        <v>726</v>
      </c>
      <c r="X46" s="17" t="n">
        <v>32</v>
      </c>
      <c r="Y46" s="16" t="n">
        <v>0.550371155885472</v>
      </c>
      <c r="Z46" s="16" t="n">
        <f aca="false">(G46-E46)/SQRT(H46^2/D46+F46^2/C46)</f>
        <v>2.27957776603817</v>
      </c>
      <c r="AA46" s="24" t="n">
        <f aca="false">ABS(K46-Z46)</f>
        <v>1.50990331349021E-014</v>
      </c>
    </row>
    <row r="47" customFormat="false" ht="15" hidden="false" customHeight="false" outlineLevel="0" collapsed="false">
      <c r="A47" s="17" t="n">
        <v>442</v>
      </c>
      <c r="B47" s="6" t="s">
        <v>645</v>
      </c>
      <c r="C47" s="6" t="n">
        <v>378</v>
      </c>
      <c r="D47" s="6" t="n">
        <v>1886</v>
      </c>
      <c r="E47" s="16" t="n">
        <v>0.186058683113919</v>
      </c>
      <c r="F47" s="16" t="n">
        <v>0.0621195426787552</v>
      </c>
      <c r="G47" s="16" t="n">
        <v>0.194291788472351</v>
      </c>
      <c r="H47" s="16" t="n">
        <v>0.066274707610377</v>
      </c>
      <c r="I47" s="23" t="n">
        <f aca="false">G47-E47</f>
        <v>0.00823310535843119</v>
      </c>
      <c r="J47" s="17" t="n">
        <f aca="false">100*(G47-E47)/E47</f>
        <v>4.42500463866567</v>
      </c>
      <c r="K47" s="16" t="n">
        <v>2.32519037576698</v>
      </c>
      <c r="L47" s="17" t="n">
        <v>562.775750056436</v>
      </c>
      <c r="M47" s="16" t="n">
        <v>0.0204164415583218</v>
      </c>
      <c r="N47" s="16" t="n">
        <v>0.0263968884394056</v>
      </c>
      <c r="O47" s="6" t="str">
        <f aca="false">IF(N47&lt;0.05,"Yes","No")</f>
        <v>Yes</v>
      </c>
      <c r="P47" s="16" t="n">
        <v>0.125462157993117</v>
      </c>
      <c r="Q47" s="16" t="n">
        <v>4.95987401947984</v>
      </c>
      <c r="R47" s="16" t="n">
        <v>0.0260401724990636</v>
      </c>
      <c r="S47" s="16" t="n">
        <v>0.196029477912666</v>
      </c>
      <c r="T47" s="16" t="n">
        <v>0.00824300533429581</v>
      </c>
      <c r="U47" s="16" t="n">
        <v>0.0585343016888956</v>
      </c>
      <c r="V47" s="16" t="n">
        <v>0.0752635054151589</v>
      </c>
      <c r="W47" s="6" t="s">
        <v>726</v>
      </c>
      <c r="X47" s="17" t="n">
        <v>33.8</v>
      </c>
      <c r="Y47" s="16" t="n">
        <v>0.550779343197159</v>
      </c>
      <c r="Z47" s="16" t="n">
        <f aca="false">(G47-E47)/SQRT(H47^2/D47+F47^2/C47)</f>
        <v>2.32519037576698</v>
      </c>
      <c r="AA47" s="24" t="n">
        <f aca="false">ABS(K47-Z47)</f>
        <v>0</v>
      </c>
    </row>
    <row r="48" customFormat="false" ht="15" hidden="false" customHeight="false" outlineLevel="0" collapsed="false">
      <c r="A48" s="17" t="n">
        <v>443</v>
      </c>
      <c r="B48" s="6" t="s">
        <v>645</v>
      </c>
      <c r="C48" s="6" t="n">
        <v>378</v>
      </c>
      <c r="D48" s="6" t="n">
        <v>1886</v>
      </c>
      <c r="E48" s="16" t="n">
        <v>0.184930651187503</v>
      </c>
      <c r="F48" s="16" t="n">
        <v>0.0613401764516685</v>
      </c>
      <c r="G48" s="16" t="n">
        <v>0.193226216840908</v>
      </c>
      <c r="H48" s="16" t="n">
        <v>0.0655391676707877</v>
      </c>
      <c r="I48" s="23" t="n">
        <f aca="false">G48-E48</f>
        <v>0.00829556565340581</v>
      </c>
      <c r="J48" s="17" t="n">
        <f aca="false">100*(G48-E48)/E48</f>
        <v>4.48577107155421</v>
      </c>
      <c r="K48" s="16" t="n">
        <v>2.3719511132366</v>
      </c>
      <c r="L48" s="17" t="n">
        <v>563.355387383604</v>
      </c>
      <c r="M48" s="16" t="n">
        <v>0.0180294883794576</v>
      </c>
      <c r="N48" s="16" t="n">
        <v>0.0233826883242225</v>
      </c>
      <c r="O48" s="6" t="str">
        <f aca="false">IF(N48&lt;0.05,"Yes","No")</f>
        <v>Yes</v>
      </c>
      <c r="P48" s="16" t="n">
        <v>0.127860666475474</v>
      </c>
      <c r="Q48" s="16" t="n">
        <v>5.15132637733724</v>
      </c>
      <c r="R48" s="16" t="n">
        <v>0.0233223737579176</v>
      </c>
      <c r="S48" s="16" t="n">
        <v>0.188488357643239</v>
      </c>
      <c r="T48" s="16" t="n">
        <v>0.00830872656940564</v>
      </c>
      <c r="U48" s="16" t="n">
        <v>0.0561663816511713</v>
      </c>
      <c r="V48" s="16" t="n">
        <v>0.0723516663697798</v>
      </c>
      <c r="W48" s="6" t="s">
        <v>726</v>
      </c>
      <c r="X48" s="17" t="n">
        <v>35.2</v>
      </c>
      <c r="Y48" s="16" t="n">
        <v>0.551289928013152</v>
      </c>
      <c r="Z48" s="16" t="n">
        <f aca="false">(G48-E48)/SQRT(H48^2/D48+F48^2/C48)</f>
        <v>2.37195111323659</v>
      </c>
      <c r="AA48" s="24" t="n">
        <f aca="false">ABS(K48-Z48)</f>
        <v>8.43769498715119E-015</v>
      </c>
    </row>
    <row r="49" customFormat="false" ht="15" hidden="false" customHeight="false" outlineLevel="0" collapsed="false">
      <c r="A49" s="17" t="n">
        <v>444</v>
      </c>
      <c r="B49" s="6" t="s">
        <v>645</v>
      </c>
      <c r="C49" s="6" t="n">
        <v>378</v>
      </c>
      <c r="D49" s="6" t="n">
        <v>1886</v>
      </c>
      <c r="E49" s="16" t="n">
        <v>0.183921751650001</v>
      </c>
      <c r="F49" s="16" t="n">
        <v>0.0605586648656264</v>
      </c>
      <c r="G49" s="16" t="n">
        <v>0.192276619287842</v>
      </c>
      <c r="H49" s="16" t="n">
        <v>0.0648206751386921</v>
      </c>
      <c r="I49" s="23" t="n">
        <f aca="false">G49-E49</f>
        <v>0.0083548676378408</v>
      </c>
      <c r="J49" s="17" t="n">
        <f aca="false">100*(G49-E49)/E49</f>
        <v>4.54262074109642</v>
      </c>
      <c r="K49" s="16" t="n">
        <v>2.41892459452543</v>
      </c>
      <c r="L49" s="17" t="n">
        <v>564.069684256296</v>
      </c>
      <c r="M49" s="16" t="n">
        <v>0.0158818921558718</v>
      </c>
      <c r="N49" s="16" t="n">
        <v>0.0206484253833457</v>
      </c>
      <c r="O49" s="6" t="str">
        <f aca="false">IF(N49&lt;0.05,"Yes","No")</f>
        <v>Yes</v>
      </c>
      <c r="P49" s="16" t="n">
        <v>0.130236947416585</v>
      </c>
      <c r="Q49" s="16" t="n">
        <v>5.34457967494458</v>
      </c>
      <c r="R49" s="16" t="n">
        <v>0.0208762225074944</v>
      </c>
      <c r="S49" s="16" t="n">
        <v>0.180347561885607</v>
      </c>
      <c r="T49" s="16" t="n">
        <v>0.0083683293865202</v>
      </c>
      <c r="U49" s="16" t="n">
        <v>0.052723942868382</v>
      </c>
      <c r="V49" s="16" t="n">
        <v>0.0680423857287903</v>
      </c>
      <c r="W49" s="6" t="s">
        <v>726</v>
      </c>
      <c r="X49" s="17" t="n">
        <v>37.6</v>
      </c>
      <c r="Y49" s="16" t="n">
        <v>0.551672866625147</v>
      </c>
      <c r="Z49" s="16" t="n">
        <f aca="false">(G49-E49)/SQRT(H49^2/D49+F49^2/C49)</f>
        <v>2.41892459452544</v>
      </c>
      <c r="AA49" s="24" t="n">
        <f aca="false">ABS(K49-Z49)</f>
        <v>1.64313007644523E-014</v>
      </c>
    </row>
    <row r="50" customFormat="false" ht="15" hidden="false" customHeight="false" outlineLevel="0" collapsed="false">
      <c r="A50" s="17" t="n">
        <v>445</v>
      </c>
      <c r="B50" s="6" t="s">
        <v>645</v>
      </c>
      <c r="C50" s="6" t="n">
        <v>378</v>
      </c>
      <c r="D50" s="6" t="n">
        <v>1886</v>
      </c>
      <c r="E50" s="16" t="n">
        <v>0.183133517288499</v>
      </c>
      <c r="F50" s="16" t="n">
        <v>0.0600825831663596</v>
      </c>
      <c r="G50" s="16" t="n">
        <v>0.191538150462767</v>
      </c>
      <c r="H50" s="16" t="n">
        <v>0.0643349929465346</v>
      </c>
      <c r="I50" s="23" t="n">
        <f aca="false">G50-E50</f>
        <v>0.0084046331742679</v>
      </c>
      <c r="J50" s="17" t="n">
        <f aca="false">100*(G50-E50)/E50</f>
        <v>4.58934732358559</v>
      </c>
      <c r="K50" s="16" t="n">
        <v>2.45244380276816</v>
      </c>
      <c r="L50" s="17" t="n">
        <v>564.217586350316</v>
      </c>
      <c r="M50" s="16" t="n">
        <v>0.0144907168425737</v>
      </c>
      <c r="N50" s="16" t="n">
        <v>0.0188981974464601</v>
      </c>
      <c r="O50" s="6" t="str">
        <f aca="false">IF(N50&lt;0.05,"Yes","No")</f>
        <v>Yes</v>
      </c>
      <c r="P50" s="16" t="n">
        <v>0.132009039203965</v>
      </c>
      <c r="Q50" s="16" t="n">
        <v>5.49101309387675</v>
      </c>
      <c r="R50" s="16" t="n">
        <v>0.0192006588803943</v>
      </c>
      <c r="S50" s="16" t="n">
        <v>0.182210007643332</v>
      </c>
      <c r="T50" s="16" t="n">
        <v>0.00841912636722114</v>
      </c>
      <c r="U50" s="16" t="n">
        <v>0.0505792339992385</v>
      </c>
      <c r="V50" s="16" t="n">
        <v>0.0653950588507078</v>
      </c>
      <c r="W50" s="6" t="s">
        <v>726</v>
      </c>
      <c r="X50" s="17" t="n">
        <v>38.8</v>
      </c>
      <c r="Y50" s="16" t="n">
        <v>0.551856621050683</v>
      </c>
      <c r="Z50" s="16" t="n">
        <f aca="false">(G50-E50)/SQRT(H50^2/D50+F50^2/C50)</f>
        <v>2.45244380276816</v>
      </c>
      <c r="AA50" s="24" t="n">
        <f aca="false">ABS(K50-Z50)</f>
        <v>0</v>
      </c>
    </row>
    <row r="51" customFormat="false" ht="15" hidden="false" customHeight="false" outlineLevel="0" collapsed="false">
      <c r="A51" s="17" t="n">
        <v>446</v>
      </c>
      <c r="B51" s="6" t="s">
        <v>645</v>
      </c>
      <c r="C51" s="6" t="n">
        <v>378</v>
      </c>
      <c r="D51" s="6" t="n">
        <v>1886</v>
      </c>
      <c r="E51" s="16" t="n">
        <v>0.182141370105523</v>
      </c>
      <c r="F51" s="16" t="n">
        <v>0.0594455422589703</v>
      </c>
      <c r="G51" s="16" t="n">
        <v>0.190621853812992</v>
      </c>
      <c r="H51" s="16" t="n">
        <v>0.063742386228538</v>
      </c>
      <c r="I51" s="23" t="n">
        <f aca="false">G51-E51</f>
        <v>0.00848048370746912</v>
      </c>
      <c r="J51" s="17" t="n">
        <f aca="false">100*(G51-E51)/E51</f>
        <v>4.65598985148514</v>
      </c>
      <c r="K51" s="16" t="n">
        <v>2.50043774770555</v>
      </c>
      <c r="L51" s="17" t="n">
        <v>564.777985688093</v>
      </c>
      <c r="M51" s="16" t="n">
        <v>0.0126862923742995</v>
      </c>
      <c r="N51" s="16" t="n">
        <v>0.0166067914507185</v>
      </c>
      <c r="O51" s="6" t="str">
        <f aca="false">IF(N51&lt;0.05,"Yes","No")</f>
        <v>Yes</v>
      </c>
      <c r="P51" s="16" t="n">
        <v>0.134466783972209</v>
      </c>
      <c r="Q51" s="16" t="n">
        <v>5.69737984725739</v>
      </c>
      <c r="R51" s="16" t="n">
        <v>0.0170719751581754</v>
      </c>
      <c r="S51" s="16" t="n">
        <v>0.175895520543458</v>
      </c>
      <c r="T51" s="16" t="n">
        <v>0.00849820994601739</v>
      </c>
      <c r="U51" s="16" t="n">
        <v>0.0482485415245035</v>
      </c>
      <c r="V51" s="16" t="n">
        <v>0.0625355865163367</v>
      </c>
      <c r="W51" s="6" t="s">
        <v>726</v>
      </c>
      <c r="X51" s="17" t="n">
        <v>40.5</v>
      </c>
      <c r="Y51" s="16" t="n">
        <v>0.552320916583907</v>
      </c>
      <c r="Z51" s="16" t="n">
        <f aca="false">(G51-E51)/SQRT(H51^2/D51+F51^2/C51)</f>
        <v>2.50043774770556</v>
      </c>
      <c r="AA51" s="24" t="n">
        <f aca="false">ABS(K51-Z51)</f>
        <v>0</v>
      </c>
    </row>
    <row r="52" customFormat="false" ht="15" hidden="false" customHeight="false" outlineLevel="0" collapsed="false">
      <c r="A52" s="17" t="n">
        <v>447</v>
      </c>
      <c r="B52" s="6" t="s">
        <v>645</v>
      </c>
      <c r="C52" s="6" t="n">
        <v>378</v>
      </c>
      <c r="D52" s="6" t="n">
        <v>1886</v>
      </c>
      <c r="E52" s="16" t="n">
        <v>0.1811698402559</v>
      </c>
      <c r="F52" s="16" t="n">
        <v>0.058745309521134</v>
      </c>
      <c r="G52" s="16" t="n">
        <v>0.189733263184163</v>
      </c>
      <c r="H52" s="16" t="n">
        <v>0.0631198306484824</v>
      </c>
      <c r="I52" s="23" t="n">
        <f aca="false">G52-E52</f>
        <v>0.0085634229282634</v>
      </c>
      <c r="J52" s="17" t="n">
        <f aca="false">100*(G52-E52)/E52</f>
        <v>4.72673758290435</v>
      </c>
      <c r="K52" s="16" t="n">
        <v>2.55401328360766</v>
      </c>
      <c r="L52" s="17" t="n">
        <v>565.592326308408</v>
      </c>
      <c r="M52" s="16" t="n">
        <v>0.0109099264175369</v>
      </c>
      <c r="N52" s="16" t="n">
        <v>0.0143260971270281</v>
      </c>
      <c r="O52" s="6" t="str">
        <f aca="false">IF(N52&lt;0.05,"Yes","No")</f>
        <v>Yes</v>
      </c>
      <c r="P52" s="16" t="n">
        <v>0.137162369145125</v>
      </c>
      <c r="Q52" s="16" t="n">
        <v>5.9280941812172</v>
      </c>
      <c r="R52" s="16" t="n">
        <v>0.0149781894100261</v>
      </c>
      <c r="S52" s="16" t="n">
        <v>0.163846459048653</v>
      </c>
      <c r="T52" s="16" t="n">
        <v>0.00858467998581715</v>
      </c>
      <c r="U52" s="16" t="n">
        <v>0.0451952243354316</v>
      </c>
      <c r="V52" s="16" t="n">
        <v>0.0586867529843892</v>
      </c>
      <c r="W52" s="6" t="s">
        <v>726</v>
      </c>
      <c r="X52" s="17" t="n">
        <v>42.6</v>
      </c>
      <c r="Y52" s="16" t="n">
        <v>0.552896025854669</v>
      </c>
      <c r="Z52" s="16" t="n">
        <f aca="false">(G52-E52)/SQRT(H52^2/D52+F52^2/C52)</f>
        <v>2.55401328360768</v>
      </c>
      <c r="AA52" s="24" t="n">
        <f aca="false">ABS(K52-Z52)</f>
        <v>1.64313007644523E-014</v>
      </c>
    </row>
    <row r="53" customFormat="false" ht="15" hidden="false" customHeight="false" outlineLevel="0" collapsed="false">
      <c r="A53" s="17" t="n">
        <v>448</v>
      </c>
      <c r="B53" s="6" t="s">
        <v>645</v>
      </c>
      <c r="C53" s="6" t="n">
        <v>378</v>
      </c>
      <c r="D53" s="6" t="n">
        <v>1886</v>
      </c>
      <c r="E53" s="16" t="n">
        <v>0.18035695384498</v>
      </c>
      <c r="F53" s="16" t="n">
        <v>0.0580936851645245</v>
      </c>
      <c r="G53" s="16" t="n">
        <v>0.188989492473</v>
      </c>
      <c r="H53" s="16" t="n">
        <v>0.0625456281999871</v>
      </c>
      <c r="I53" s="23" t="n">
        <f aca="false">G53-E53</f>
        <v>0.00863253862801991</v>
      </c>
      <c r="J53" s="17" t="n">
        <f aca="false">100*(G53-E53)/E53</f>
        <v>4.78636306723151</v>
      </c>
      <c r="K53" s="16" t="n">
        <v>2.60251831772598</v>
      </c>
      <c r="L53" s="17" t="n">
        <v>566.402701760871</v>
      </c>
      <c r="M53" s="16" t="n">
        <v>0.0094964731055778</v>
      </c>
      <c r="N53" s="16" t="n">
        <v>0.0125169949779291</v>
      </c>
      <c r="O53" s="6" t="str">
        <f aca="false">IF(N53&lt;0.05,"Yes","No")</f>
        <v>Yes</v>
      </c>
      <c r="P53" s="16" t="n">
        <v>0.139580265430113</v>
      </c>
      <c r="Q53" s="16" t="n">
        <v>6.13893703124323</v>
      </c>
      <c r="R53" s="16" t="n">
        <v>0.0132961982684002</v>
      </c>
      <c r="S53" s="16" t="n">
        <v>0.153288002195449</v>
      </c>
      <c r="T53" s="16" t="n">
        <v>0.00865687075667148</v>
      </c>
      <c r="U53" s="16" t="n">
        <v>0.0424838482938893</v>
      </c>
      <c r="V53" s="16" t="n">
        <v>0.0553713184028917</v>
      </c>
      <c r="W53" s="6" t="s">
        <v>726</v>
      </c>
      <c r="X53" s="17" t="n">
        <v>45.1</v>
      </c>
      <c r="Y53" s="16" t="n">
        <v>0.553473940536507</v>
      </c>
      <c r="Z53" s="16" t="n">
        <f aca="false">(G53-E53)/SQRT(H53^2/D53+F53^2/C53)</f>
        <v>2.60251831772596</v>
      </c>
      <c r="AA53" s="24" t="n">
        <f aca="false">ABS(K53-Z53)</f>
        <v>1.68753899743024E-014</v>
      </c>
    </row>
    <row r="54" customFormat="false" ht="15" hidden="false" customHeight="false" outlineLevel="0" collapsed="false">
      <c r="A54" s="17" t="n">
        <v>449</v>
      </c>
      <c r="B54" s="6" t="s">
        <v>645</v>
      </c>
      <c r="C54" s="6" t="n">
        <v>378</v>
      </c>
      <c r="D54" s="6" t="n">
        <v>1886</v>
      </c>
      <c r="E54" s="16" t="n">
        <v>0.179417307266877</v>
      </c>
      <c r="F54" s="16" t="n">
        <v>0.0574420739794529</v>
      </c>
      <c r="G54" s="16" t="n">
        <v>0.188096485875966</v>
      </c>
      <c r="H54" s="16" t="n">
        <v>0.0619643332577997</v>
      </c>
      <c r="I54" s="23" t="n">
        <f aca="false">G54-E54</f>
        <v>0.0086791786090889</v>
      </c>
      <c r="J54" s="17" t="n">
        <f aca="false">100*(G54-E54)/E54</f>
        <v>4.83742552003578</v>
      </c>
      <c r="K54" s="16" t="n">
        <v>2.64529072933161</v>
      </c>
      <c r="L54" s="17" t="n">
        <v>567.18706902671</v>
      </c>
      <c r="M54" s="16" t="n">
        <v>0.00838835735001173</v>
      </c>
      <c r="N54" s="16" t="n">
        <v>0.0110842382341979</v>
      </c>
      <c r="O54" s="6" t="str">
        <f aca="false">IF(N54&lt;0.05,"Yes","No")</f>
        <v>Yes</v>
      </c>
      <c r="P54" s="16" t="n">
        <v>0.141691314845722</v>
      </c>
      <c r="Q54" s="16" t="n">
        <v>6.32603513745398</v>
      </c>
      <c r="R54" s="16" t="n">
        <v>0.011966607789083</v>
      </c>
      <c r="S54" s="16" t="n">
        <v>0.142318546748792</v>
      </c>
      <c r="T54" s="16" t="n">
        <v>0.00870448914155382</v>
      </c>
      <c r="U54" s="16" t="n">
        <v>0.0405263158762524</v>
      </c>
      <c r="V54" s="16" t="n">
        <v>0.0529184522411475</v>
      </c>
      <c r="W54" s="6" t="s">
        <v>726</v>
      </c>
      <c r="X54" s="17" t="n">
        <v>47.3</v>
      </c>
      <c r="Y54" s="16" t="n">
        <v>0.553847060209733</v>
      </c>
      <c r="Z54" s="16" t="n">
        <f aca="false">(G54-E54)/SQRT(H54^2/D54+F54^2/C54)</f>
        <v>2.64529072933163</v>
      </c>
      <c r="AA54" s="24" t="n">
        <f aca="false">ABS(K54-Z54)</f>
        <v>1.64313007644523E-014</v>
      </c>
    </row>
    <row r="55" customFormat="false" ht="15" hidden="false" customHeight="false" outlineLevel="0" collapsed="false">
      <c r="A55" s="17" t="n">
        <v>450</v>
      </c>
      <c r="B55" s="6" t="s">
        <v>645</v>
      </c>
      <c r="C55" s="6" t="n">
        <v>378</v>
      </c>
      <c r="D55" s="6" t="n">
        <v>1886</v>
      </c>
      <c r="E55" s="16" t="n">
        <v>0.178670936554828</v>
      </c>
      <c r="F55" s="16" t="n">
        <v>0.0568197432964189</v>
      </c>
      <c r="G55" s="16" t="n">
        <v>0.187390584360378</v>
      </c>
      <c r="H55" s="16" t="n">
        <v>0.0613957059575212</v>
      </c>
      <c r="I55" s="23" t="n">
        <f aca="false">G55-E55</f>
        <v>0.00871964780554951</v>
      </c>
      <c r="J55" s="17" t="n">
        <f aca="false">100*(G55-E55)/E55</f>
        <v>4.88028325909276</v>
      </c>
      <c r="K55" s="16" t="n">
        <v>2.68588173471102</v>
      </c>
      <c r="L55" s="17" t="n">
        <v>567.865737996616</v>
      </c>
      <c r="M55" s="16" t="n">
        <v>0.00744549521421704</v>
      </c>
      <c r="N55" s="16" t="n">
        <v>0.00991317201842205</v>
      </c>
      <c r="O55" s="6" t="str">
        <f aca="false">IF(N55&lt;0.05,"Yes","No")</f>
        <v>Yes</v>
      </c>
      <c r="P55" s="16" t="n">
        <v>0.143705640282262</v>
      </c>
      <c r="Q55" s="16" t="n">
        <v>6.5071792032625</v>
      </c>
      <c r="R55" s="16" t="n">
        <v>0.010809304595702</v>
      </c>
      <c r="S55" s="16" t="n">
        <v>0.133264928501367</v>
      </c>
      <c r="T55" s="16" t="n">
        <v>0.00874674465451481</v>
      </c>
      <c r="U55" s="16" t="n">
        <v>0.0388156248682886</v>
      </c>
      <c r="V55" s="16" t="n">
        <v>0.050810983083037</v>
      </c>
      <c r="W55" s="6" t="s">
        <v>726</v>
      </c>
      <c r="X55" s="17" t="n">
        <v>48.8</v>
      </c>
      <c r="Y55" s="16" t="n">
        <v>0.554190723066651</v>
      </c>
      <c r="Z55" s="16" t="n">
        <f aca="false">(G55-E55)/SQRT(H55^2/D55+F55^2/C55)</f>
        <v>2.68588173471102</v>
      </c>
      <c r="AA55" s="24" t="n">
        <f aca="false">ABS(K55-Z55)</f>
        <v>0</v>
      </c>
    </row>
    <row r="56" customFormat="false" ht="15" hidden="false" customHeight="false" outlineLevel="0" collapsed="false">
      <c r="A56" s="17" t="n">
        <v>451</v>
      </c>
      <c r="B56" s="6" t="s">
        <v>645</v>
      </c>
      <c r="C56" s="6" t="n">
        <v>378</v>
      </c>
      <c r="D56" s="6" t="n">
        <v>1886</v>
      </c>
      <c r="E56" s="16" t="n">
        <v>0.177939518931366</v>
      </c>
      <c r="F56" s="16" t="n">
        <v>0.056197156928524</v>
      </c>
      <c r="G56" s="16" t="n">
        <v>0.186695028694933</v>
      </c>
      <c r="H56" s="16" t="n">
        <v>0.0608208047426811</v>
      </c>
      <c r="I56" s="23" t="n">
        <f aca="false">G56-E56</f>
        <v>0.00875550976356712</v>
      </c>
      <c r="J56" s="17" t="n">
        <f aca="false">100*(G56-E56)/E56</f>
        <v>4.92049760286485</v>
      </c>
      <c r="K56" s="16" t="n">
        <v>2.72597305923305</v>
      </c>
      <c r="L56" s="17" t="n">
        <v>568.520650421934</v>
      </c>
      <c r="M56" s="16" t="n">
        <v>0.00660889410524572</v>
      </c>
      <c r="N56" s="16" t="n">
        <v>0.00885541231831714</v>
      </c>
      <c r="O56" s="6" t="str">
        <f aca="false">IF(N56&lt;0.05,"Yes","No")</f>
        <v>Yes</v>
      </c>
      <c r="P56" s="16" t="n">
        <v>0.145694863475288</v>
      </c>
      <c r="Q56" s="16" t="n">
        <v>6.68857529925717</v>
      </c>
      <c r="R56" s="16" t="n">
        <v>0.00976522518491957</v>
      </c>
      <c r="S56" s="16" t="n">
        <v>0.126237270697062</v>
      </c>
      <c r="T56" s="16" t="n">
        <v>0.00878471538337488</v>
      </c>
      <c r="U56" s="16" t="n">
        <v>0.0372141122228933</v>
      </c>
      <c r="V56" s="16" t="n">
        <v>0.0488362584511548</v>
      </c>
      <c r="W56" s="6" t="s">
        <v>727</v>
      </c>
      <c r="X56" s="17" t="n">
        <v>50</v>
      </c>
      <c r="Y56" s="16" t="n">
        <v>0.554558231917723</v>
      </c>
      <c r="Z56" s="16" t="n">
        <f aca="false">(G56-E56)/SQRT(H56^2/D56+F56^2/C56)</f>
        <v>2.72597305923308</v>
      </c>
      <c r="AA56" s="24" t="n">
        <f aca="false">ABS(K56-Z56)</f>
        <v>2.62012633811537E-014</v>
      </c>
    </row>
    <row r="57" customFormat="false" ht="15" hidden="false" customHeight="false" outlineLevel="0" collapsed="false">
      <c r="A57" s="17" t="n">
        <v>452</v>
      </c>
      <c r="B57" s="6" t="s">
        <v>645</v>
      </c>
      <c r="C57" s="6" t="n">
        <v>378</v>
      </c>
      <c r="D57" s="6" t="n">
        <v>1886</v>
      </c>
      <c r="E57" s="16" t="n">
        <v>0.176900731912129</v>
      </c>
      <c r="F57" s="16" t="n">
        <v>0.055531011989338</v>
      </c>
      <c r="G57" s="16" t="n">
        <v>0.185683906601776</v>
      </c>
      <c r="H57" s="16" t="n">
        <v>0.0602137732263783</v>
      </c>
      <c r="I57" s="23" t="n">
        <f aca="false">G57-E57</f>
        <v>0.0087831746896464</v>
      </c>
      <c r="J57" s="17" t="n">
        <f aca="false">100*(G57-E57)/E57</f>
        <v>4.96503015827499</v>
      </c>
      <c r="K57" s="16" t="n">
        <v>2.76639246351555</v>
      </c>
      <c r="L57" s="17" t="n">
        <v>569.294085948346</v>
      </c>
      <c r="M57" s="16" t="n">
        <v>0.00585213434409568</v>
      </c>
      <c r="N57" s="16" t="n">
        <v>0.00789174214181324</v>
      </c>
      <c r="O57" s="6" t="str">
        <f aca="false">IF(N57&lt;0.05,"Yes","No")</f>
        <v>Yes</v>
      </c>
      <c r="P57" s="16" t="n">
        <v>0.147669362043335</v>
      </c>
      <c r="Q57" s="16" t="n">
        <v>6.87109473376592</v>
      </c>
      <c r="R57" s="16" t="n">
        <v>0.00881878005391176</v>
      </c>
      <c r="S57" s="16" t="n">
        <v>0.120795110561523</v>
      </c>
      <c r="T57" s="16" t="n">
        <v>0.00881296178441669</v>
      </c>
      <c r="U57" s="16" t="n">
        <v>0.0357219228136186</v>
      </c>
      <c r="V57" s="16" t="n">
        <v>0.046966057466466</v>
      </c>
      <c r="W57" s="6" t="s">
        <v>727</v>
      </c>
      <c r="X57" s="17" t="n">
        <v>51.7</v>
      </c>
      <c r="Y57" s="16" t="n">
        <v>0.554664837538645</v>
      </c>
      <c r="Z57" s="16" t="n">
        <f aca="false">(G57-E57)/SQRT(H57^2/D57+F57^2/C57)</f>
        <v>2.76639246351556</v>
      </c>
      <c r="AA57" s="24" t="n">
        <f aca="false">ABS(K57-Z57)</f>
        <v>0</v>
      </c>
    </row>
    <row r="58" customFormat="false" ht="15" hidden="false" customHeight="false" outlineLevel="0" collapsed="false">
      <c r="A58" s="17" t="n">
        <v>453</v>
      </c>
      <c r="B58" s="6" t="s">
        <v>645</v>
      </c>
      <c r="C58" s="6" t="n">
        <v>378</v>
      </c>
      <c r="D58" s="6" t="n">
        <v>1886</v>
      </c>
      <c r="E58" s="16" t="n">
        <v>0.17594291894603</v>
      </c>
      <c r="F58" s="16" t="n">
        <v>0.0548818946498076</v>
      </c>
      <c r="G58" s="16" t="n">
        <v>0.18475576813312</v>
      </c>
      <c r="H58" s="16" t="n">
        <v>0.059607375809672</v>
      </c>
      <c r="I58" s="23" t="n">
        <f aca="false">G58-E58</f>
        <v>0.00881284918708969</v>
      </c>
      <c r="J58" s="17" t="n">
        <f aca="false">100*(G58-E58)/E58</f>
        <v>5.00892518998903</v>
      </c>
      <c r="K58" s="16" t="n">
        <v>2.80769154525362</v>
      </c>
      <c r="L58" s="17" t="n">
        <v>569.964990507116</v>
      </c>
      <c r="M58" s="16" t="n">
        <v>0.00516067174602856</v>
      </c>
      <c r="N58" s="16" t="n">
        <v>0.00699069718788266</v>
      </c>
      <c r="O58" s="6" t="str">
        <f aca="false">IF(N58&lt;0.05,"Yes","No")</f>
        <v>Yes</v>
      </c>
      <c r="P58" s="16" t="n">
        <v>0.149711176073696</v>
      </c>
      <c r="Q58" s="16" t="n">
        <v>7.06242067817815</v>
      </c>
      <c r="R58" s="16" t="n">
        <v>0.00792714322181701</v>
      </c>
      <c r="S58" s="16" t="n">
        <v>0.114698218578775</v>
      </c>
      <c r="T58" s="16" t="n">
        <v>0.00884349719032201</v>
      </c>
      <c r="U58" s="16" t="n">
        <v>0.0342457695180039</v>
      </c>
      <c r="V58" s="16" t="n">
        <v>0.0451099446754396</v>
      </c>
      <c r="W58" s="6" t="s">
        <v>727</v>
      </c>
      <c r="X58" s="17" t="n">
        <v>52.7</v>
      </c>
      <c r="Y58" s="16" t="n">
        <v>0.554976238168179</v>
      </c>
      <c r="Z58" s="16" t="n">
        <f aca="false">(G58-E58)/SQRT(H58^2/D58+F58^2/C58)</f>
        <v>2.80769154525362</v>
      </c>
      <c r="AA58" s="24" t="n">
        <f aca="false">ABS(K58-Z58)</f>
        <v>0</v>
      </c>
    </row>
    <row r="59" customFormat="false" ht="15" hidden="false" customHeight="false" outlineLevel="0" collapsed="false">
      <c r="A59" s="17" t="n">
        <v>454</v>
      </c>
      <c r="B59" s="6" t="s">
        <v>645</v>
      </c>
      <c r="C59" s="6" t="n">
        <v>378</v>
      </c>
      <c r="D59" s="6" t="n">
        <v>1886</v>
      </c>
      <c r="E59" s="16" t="n">
        <v>0.174967589615672</v>
      </c>
      <c r="F59" s="16" t="n">
        <v>0.0541708412854122</v>
      </c>
      <c r="G59" s="16" t="n">
        <v>0.18379814841825</v>
      </c>
      <c r="H59" s="16" t="n">
        <v>0.0589272343085674</v>
      </c>
      <c r="I59" s="23" t="n">
        <f aca="false">G59-E59</f>
        <v>0.0088305588025786</v>
      </c>
      <c r="J59" s="17" t="n">
        <f aca="false">100*(G59-E59)/E59</f>
        <v>5.04696831108866</v>
      </c>
      <c r="K59" s="16" t="n">
        <v>2.8494080626497</v>
      </c>
      <c r="L59" s="17" t="n">
        <v>570.608810060518</v>
      </c>
      <c r="M59" s="16" t="n">
        <v>0.00453819370484908</v>
      </c>
      <c r="N59" s="16" t="n">
        <v>0.006171355970154</v>
      </c>
      <c r="O59" s="6" t="str">
        <f aca="false">IF(N59&lt;0.05,"Yes","No")</f>
        <v>Yes</v>
      </c>
      <c r="P59" s="16" t="n">
        <v>0.151777850845511</v>
      </c>
      <c r="Q59" s="16" t="n">
        <v>7.25875163678491</v>
      </c>
      <c r="R59" s="16" t="n">
        <v>0.0071077790263506</v>
      </c>
      <c r="S59" s="16" t="n">
        <v>0.107857539966278</v>
      </c>
      <c r="T59" s="16" t="n">
        <v>0.00886363414457459</v>
      </c>
      <c r="U59" s="16" t="n">
        <v>0.0328753611684232</v>
      </c>
      <c r="V59" s="16" t="n">
        <v>0.0433863905872218</v>
      </c>
      <c r="W59" s="6" t="s">
        <v>727</v>
      </c>
      <c r="X59" s="17" t="n">
        <v>55.2</v>
      </c>
      <c r="Y59" s="16" t="n">
        <v>0.55527220903679</v>
      </c>
      <c r="Z59" s="16" t="n">
        <f aca="false">(G59-E59)/SQRT(H59^2/D59+F59^2/C59)</f>
        <v>2.84940806264971</v>
      </c>
      <c r="AA59" s="24" t="n">
        <f aca="false">ABS(K59-Z59)</f>
        <v>0</v>
      </c>
    </row>
    <row r="60" customFormat="false" ht="15" hidden="false" customHeight="false" outlineLevel="0" collapsed="false">
      <c r="A60" s="17" t="n">
        <v>455</v>
      </c>
      <c r="B60" s="6" t="s">
        <v>645</v>
      </c>
      <c r="C60" s="6" t="n">
        <v>378</v>
      </c>
      <c r="D60" s="6" t="n">
        <v>1886</v>
      </c>
      <c r="E60" s="16" t="n">
        <v>0.173937652191078</v>
      </c>
      <c r="F60" s="16" t="n">
        <v>0.053423132134302</v>
      </c>
      <c r="G60" s="16" t="n">
        <v>0.182778216576478</v>
      </c>
      <c r="H60" s="16" t="n">
        <v>0.0582097957512365</v>
      </c>
      <c r="I60" s="23" t="n">
        <f aca="false">G60-E60</f>
        <v>0.0088405643854001</v>
      </c>
      <c r="J60" s="17" t="n">
        <f aca="false">100*(G60-E60)/E60</f>
        <v>5.08260533244886</v>
      </c>
      <c r="K60" s="16" t="n">
        <v>2.89164648947386</v>
      </c>
      <c r="L60" s="17" t="n">
        <v>571.289777066526</v>
      </c>
      <c r="M60" s="16" t="n">
        <v>0.00397814273489474</v>
      </c>
      <c r="N60" s="16" t="n">
        <v>0.00543202499455896</v>
      </c>
      <c r="O60" s="6" t="str">
        <f aca="false">IF(N60&lt;0.05,"Yes","No")</f>
        <v>Yes</v>
      </c>
      <c r="P60" s="16" t="n">
        <v>0.153859244705803</v>
      </c>
      <c r="Q60" s="16" t="n">
        <v>7.45920136517272</v>
      </c>
      <c r="R60" s="16" t="n">
        <v>0.00636028788431603</v>
      </c>
      <c r="S60" s="16" t="n">
        <v>0.101346100707608</v>
      </c>
      <c r="T60" s="16" t="n">
        <v>0.00887722681711747</v>
      </c>
      <c r="U60" s="16" t="n">
        <v>0.0316065727707514</v>
      </c>
      <c r="V60" s="16" t="n">
        <v>0.0417906918762421</v>
      </c>
      <c r="W60" s="6" t="s">
        <v>727</v>
      </c>
      <c r="X60" s="17" t="n">
        <v>57.2</v>
      </c>
      <c r="Y60" s="16" t="n">
        <v>0.55552469603371</v>
      </c>
      <c r="Z60" s="16" t="n">
        <f aca="false">(G60-E60)/SQRT(H60^2/D60+F60^2/C60)</f>
        <v>2.89164648947387</v>
      </c>
      <c r="AA60" s="24" t="n">
        <f aca="false">ABS(K60-Z60)</f>
        <v>1.82076576038526E-014</v>
      </c>
    </row>
    <row r="61" customFormat="false" ht="15" hidden="false" customHeight="false" outlineLevel="0" collapsed="false">
      <c r="A61" s="17" t="n">
        <v>456</v>
      </c>
      <c r="B61" s="6" t="s">
        <v>645</v>
      </c>
      <c r="C61" s="6" t="n">
        <v>378</v>
      </c>
      <c r="D61" s="6" t="n">
        <v>1886</v>
      </c>
      <c r="E61" s="16" t="n">
        <v>0.172987248423317</v>
      </c>
      <c r="F61" s="16" t="n">
        <v>0.0528611089935637</v>
      </c>
      <c r="G61" s="16" t="n">
        <v>0.181864259330001</v>
      </c>
      <c r="H61" s="16" t="n">
        <v>0.0576886494679163</v>
      </c>
      <c r="I61" s="23" t="n">
        <f aca="false">G61-E61</f>
        <v>0.00887701090668358</v>
      </c>
      <c r="J61" s="17" t="n">
        <f aca="false">100*(G61-E61)/E61</f>
        <v>5.13159841987928</v>
      </c>
      <c r="K61" s="16" t="n">
        <v>2.93354494450138</v>
      </c>
      <c r="L61" s="17" t="n">
        <v>571.94561092507</v>
      </c>
      <c r="M61" s="16" t="n">
        <v>0.00348547601658064</v>
      </c>
      <c r="N61" s="16" t="n">
        <v>0.00477689831104757</v>
      </c>
      <c r="O61" s="6" t="str">
        <f aca="false">IF(N61&lt;0.05,"Yes","No")</f>
        <v>Yes</v>
      </c>
      <c r="P61" s="16" t="n">
        <v>0.155924739761411</v>
      </c>
      <c r="Q61" s="16" t="n">
        <v>7.66081888132548</v>
      </c>
      <c r="R61" s="16" t="n">
        <v>0.00568924909896235</v>
      </c>
      <c r="S61" s="16" t="n">
        <v>0.0959099197468902</v>
      </c>
      <c r="T61" s="16" t="n">
        <v>0.00891532497846621</v>
      </c>
      <c r="U61" s="16" t="n">
        <v>0.0303754202165608</v>
      </c>
      <c r="V61" s="16" t="n">
        <v>0.0402388132881427</v>
      </c>
      <c r="W61" s="6" t="s">
        <v>727</v>
      </c>
      <c r="X61" s="17" t="n">
        <v>58</v>
      </c>
      <c r="Y61" s="16" t="n">
        <v>0.555690215287246</v>
      </c>
      <c r="Z61" s="16" t="n">
        <f aca="false">(G61-E61)/SQRT(H61^2/D61+F61^2/C61)</f>
        <v>2.93354494450136</v>
      </c>
      <c r="AA61" s="24" t="n">
        <f aca="false">ABS(K61-Z61)</f>
        <v>1.82076576038526E-014</v>
      </c>
    </row>
    <row r="62" customFormat="false" ht="15" hidden="false" customHeight="false" outlineLevel="0" collapsed="false">
      <c r="A62" s="17" t="n">
        <v>457</v>
      </c>
      <c r="B62" s="6" t="s">
        <v>645</v>
      </c>
      <c r="C62" s="6" t="n">
        <v>378</v>
      </c>
      <c r="D62" s="6" t="n">
        <v>1886</v>
      </c>
      <c r="E62" s="16" t="n">
        <v>0.172047840598872</v>
      </c>
      <c r="F62" s="16" t="n">
        <v>0.0521722694096013</v>
      </c>
      <c r="G62" s="16" t="n">
        <v>0.180962245881731</v>
      </c>
      <c r="H62" s="16" t="n">
        <v>0.0570259009911393</v>
      </c>
      <c r="I62" s="23" t="n">
        <f aca="false">G62-E62</f>
        <v>0.0089144052828592</v>
      </c>
      <c r="J62" s="17" t="n">
        <f aca="false">100*(G62-E62)/E62</f>
        <v>5.18135261205809</v>
      </c>
      <c r="K62" s="16" t="n">
        <v>2.98389837937557</v>
      </c>
      <c r="L62" s="17" t="n">
        <v>572.595050074143</v>
      </c>
      <c r="M62" s="16" t="n">
        <v>0.00296735519960253</v>
      </c>
      <c r="N62" s="16" t="n">
        <v>0.00409082235850717</v>
      </c>
      <c r="O62" s="6" t="str">
        <f aca="false">IF(N62&lt;0.05,"Yes","No")</f>
        <v>Yes</v>
      </c>
      <c r="P62" s="16" t="n">
        <v>0.158436874523469</v>
      </c>
      <c r="Q62" s="16" t="n">
        <v>7.90965738573483</v>
      </c>
      <c r="R62" s="16" t="n">
        <v>0.00495958756515328</v>
      </c>
      <c r="S62" s="16" t="n">
        <v>0.0915480119954421</v>
      </c>
      <c r="T62" s="16" t="n">
        <v>0.00895467637175064</v>
      </c>
      <c r="U62" s="16" t="n">
        <v>0.0286684872607034</v>
      </c>
      <c r="V62" s="16" t="n">
        <v>0.0380736357362439</v>
      </c>
      <c r="W62" s="6" t="s">
        <v>727</v>
      </c>
      <c r="X62" s="17" t="n">
        <v>59.6</v>
      </c>
      <c r="Y62" s="16" t="n">
        <v>0.556031072733088</v>
      </c>
      <c r="Z62" s="16" t="n">
        <f aca="false">(G62-E62)/SQRT(H62^2/D62+F62^2/C62)</f>
        <v>2.98389837937557</v>
      </c>
      <c r="AA62" s="24" t="n">
        <f aca="false">ABS(K62-Z62)</f>
        <v>0</v>
      </c>
    </row>
    <row r="63" customFormat="false" ht="15" hidden="false" customHeight="false" outlineLevel="0" collapsed="false">
      <c r="A63" s="17" t="n">
        <v>458</v>
      </c>
      <c r="B63" s="6" t="s">
        <v>645</v>
      </c>
      <c r="C63" s="6" t="n">
        <v>378</v>
      </c>
      <c r="D63" s="6" t="n">
        <v>1886</v>
      </c>
      <c r="E63" s="16" t="n">
        <v>0.17104064717534</v>
      </c>
      <c r="F63" s="16" t="n">
        <v>0.0514133806592127</v>
      </c>
      <c r="G63" s="16" t="n">
        <v>0.179980381446261</v>
      </c>
      <c r="H63" s="16" t="n">
        <v>0.0562841061689584</v>
      </c>
      <c r="I63" s="23" t="n">
        <f aca="false">G63-E63</f>
        <v>0.00893973427092101</v>
      </c>
      <c r="J63" s="17" t="n">
        <f aca="false">100*(G63-E63)/E63</f>
        <v>5.22667238376182</v>
      </c>
      <c r="K63" s="16" t="n">
        <v>3.0356300254385</v>
      </c>
      <c r="L63" s="17" t="n">
        <v>573.245621456388</v>
      </c>
      <c r="M63" s="16" t="n">
        <v>0.00250928977761606</v>
      </c>
      <c r="N63" s="16" t="n">
        <v>0.00347529190690266</v>
      </c>
      <c r="O63" s="6" t="str">
        <f aca="false">IF(N63&lt;0.05,"Yes","No")</f>
        <v>Yes</v>
      </c>
      <c r="P63" s="16" t="n">
        <v>0.161017048305802</v>
      </c>
      <c r="Q63" s="16" t="n">
        <v>8.16937554879438</v>
      </c>
      <c r="R63" s="16" t="n">
        <v>0.00429933736926981</v>
      </c>
      <c r="S63" s="16" t="n">
        <v>0.0869263364304908</v>
      </c>
      <c r="T63" s="16" t="n">
        <v>0.00898242153752827</v>
      </c>
      <c r="U63" s="16" t="n">
        <v>0.0270150692204999</v>
      </c>
      <c r="V63" s="16" t="n">
        <v>0.0359459534086576</v>
      </c>
      <c r="W63" s="6" t="s">
        <v>727</v>
      </c>
      <c r="X63" s="17" t="n">
        <v>62</v>
      </c>
      <c r="Y63" s="16" t="n">
        <v>0.556376138295544</v>
      </c>
      <c r="Z63" s="16" t="n">
        <f aca="false">(G63-E63)/SQRT(H63^2/D63+F63^2/C63)</f>
        <v>3.0356300254385</v>
      </c>
      <c r="AA63" s="24" t="n">
        <f aca="false">ABS(K63-Z63)</f>
        <v>0</v>
      </c>
    </row>
    <row r="64" customFormat="false" ht="15" hidden="false" customHeight="false" outlineLevel="0" collapsed="false">
      <c r="A64" s="17" t="n">
        <v>459</v>
      </c>
      <c r="B64" s="6" t="s">
        <v>645</v>
      </c>
      <c r="C64" s="6" t="n">
        <v>378</v>
      </c>
      <c r="D64" s="6" t="n">
        <v>1886</v>
      </c>
      <c r="E64" s="16" t="n">
        <v>0.169926389982855</v>
      </c>
      <c r="F64" s="16" t="n">
        <v>0.0507330626869059</v>
      </c>
      <c r="G64" s="16" t="n">
        <v>0.178875803797331</v>
      </c>
      <c r="H64" s="16" t="n">
        <v>0.0556242073092792</v>
      </c>
      <c r="I64" s="23" t="n">
        <f aca="false">G64-E64</f>
        <v>0.00894941381447612</v>
      </c>
      <c r="J64" s="17" t="n">
        <f aca="false">100*(G64-E64)/E64</f>
        <v>5.26664152364979</v>
      </c>
      <c r="K64" s="16" t="n">
        <v>3.07875625387017</v>
      </c>
      <c r="L64" s="17" t="n">
        <v>573.884864004626</v>
      </c>
      <c r="M64" s="16" t="n">
        <v>0.00217799320398531</v>
      </c>
      <c r="N64" s="16" t="n">
        <v>0.0030284339653032</v>
      </c>
      <c r="O64" s="6" t="str">
        <f aca="false">IF(N64&lt;0.05,"Yes","No")</f>
        <v>Yes</v>
      </c>
      <c r="P64" s="16" t="n">
        <v>0.163139262847772</v>
      </c>
      <c r="Q64" s="16" t="n">
        <v>8.38614042228489</v>
      </c>
      <c r="R64" s="16" t="n">
        <v>0.00381720985458475</v>
      </c>
      <c r="S64" s="16" t="n">
        <v>0.080578946684249</v>
      </c>
      <c r="T64" s="16" t="n">
        <v>0.00899426360184665</v>
      </c>
      <c r="U64" s="16" t="n">
        <v>0.0259695248075291</v>
      </c>
      <c r="V64" s="16" t="n">
        <v>0.0346425216638849</v>
      </c>
      <c r="W64" s="6" t="s">
        <v>727</v>
      </c>
      <c r="X64" s="17" t="n">
        <v>63.9</v>
      </c>
      <c r="Y64" s="16" t="n">
        <v>0.556721203858001</v>
      </c>
      <c r="Z64" s="16" t="n">
        <f aca="false">(G64-E64)/SQRT(H64^2/D64+F64^2/C64)</f>
        <v>3.07875625387017</v>
      </c>
      <c r="AA64" s="24" t="n">
        <f aca="false">ABS(K64-Z64)</f>
        <v>0</v>
      </c>
    </row>
    <row r="65" customFormat="false" ht="15" hidden="false" customHeight="false" outlineLevel="0" collapsed="false">
      <c r="A65" s="17" t="n">
        <v>460</v>
      </c>
      <c r="B65" s="6" t="s">
        <v>645</v>
      </c>
      <c r="C65" s="6" t="n">
        <v>378</v>
      </c>
      <c r="D65" s="6" t="n">
        <v>1886</v>
      </c>
      <c r="E65" s="16" t="n">
        <v>0.168881587575747</v>
      </c>
      <c r="F65" s="16" t="n">
        <v>0.050073922440066</v>
      </c>
      <c r="G65" s="16" t="n">
        <v>0.177852765628367</v>
      </c>
      <c r="H65" s="16" t="n">
        <v>0.0549919907253163</v>
      </c>
      <c r="I65" s="23" t="n">
        <f aca="false">G65-E65</f>
        <v>0.00897117805262021</v>
      </c>
      <c r="J65" s="17" t="n">
        <f aca="false">100*(G65-E65)/E65</f>
        <v>5.31211139201097</v>
      </c>
      <c r="K65" s="16" t="n">
        <v>3.12586805705292</v>
      </c>
      <c r="L65" s="17" t="n">
        <v>574.576573173434</v>
      </c>
      <c r="M65" s="16" t="n">
        <v>0.00186235586827051</v>
      </c>
      <c r="N65" s="16" t="n">
        <v>0.00259814719736809</v>
      </c>
      <c r="O65" s="6" t="str">
        <f aca="false">IF(N65&lt;0.05,"Yes","No")</f>
        <v>Yes</v>
      </c>
      <c r="P65" s="16" t="n">
        <v>0.165454899073837</v>
      </c>
      <c r="Q65" s="16" t="n">
        <v>8.62589964237906</v>
      </c>
      <c r="R65" s="16" t="n">
        <v>0.00334764586730505</v>
      </c>
      <c r="S65" s="16" t="n">
        <v>0.0742235909952082</v>
      </c>
      <c r="T65" s="16" t="n">
        <v>0.00901633029727896</v>
      </c>
      <c r="U65" s="16" t="n">
        <v>0.0247165539823585</v>
      </c>
      <c r="V65" s="16" t="n">
        <v>0.0330340203033939</v>
      </c>
      <c r="W65" s="6" t="s">
        <v>727</v>
      </c>
      <c r="X65" s="17" t="n">
        <v>65.6</v>
      </c>
      <c r="Y65" s="16" t="n">
        <v>0.557093622178458</v>
      </c>
      <c r="Z65" s="16" t="n">
        <f aca="false">(G65-E65)/SQRT(H65^2/D65+F65^2/C65)</f>
        <v>3.12586805705292</v>
      </c>
      <c r="AA65" s="24" t="n">
        <f aca="false">ABS(K65-Z65)</f>
        <v>0</v>
      </c>
    </row>
    <row r="66" customFormat="false" ht="15" hidden="false" customHeight="false" outlineLevel="0" collapsed="false">
      <c r="A66" s="17" t="n">
        <v>461</v>
      </c>
      <c r="B66" s="6" t="s">
        <v>645</v>
      </c>
      <c r="C66" s="6" t="n">
        <v>378</v>
      </c>
      <c r="D66" s="6" t="n">
        <v>1886</v>
      </c>
      <c r="E66" s="16" t="n">
        <v>0.167855703207866</v>
      </c>
      <c r="F66" s="16" t="n">
        <v>0.0494984211542134</v>
      </c>
      <c r="G66" s="16" t="n">
        <v>0.17684535725854</v>
      </c>
      <c r="H66" s="16" t="n">
        <v>0.0544133920672546</v>
      </c>
      <c r="I66" s="23" t="n">
        <f aca="false">G66-E66</f>
        <v>0.0089896540506742</v>
      </c>
      <c r="J66" s="17" t="n">
        <f aca="false">100*(G66-E66)/E66</f>
        <v>5.35558451626857</v>
      </c>
      <c r="K66" s="16" t="n">
        <v>3.16811760099974</v>
      </c>
      <c r="L66" s="17" t="n">
        <v>574.990449521991</v>
      </c>
      <c r="M66" s="16" t="n">
        <v>0.00161573022455207</v>
      </c>
      <c r="N66" s="16" t="n">
        <v>0.00226763473733059</v>
      </c>
      <c r="O66" s="6" t="str">
        <f aca="false">IF(N66&lt;0.05,"Yes","No")</f>
        <v>Yes</v>
      </c>
      <c r="P66" s="16" t="n">
        <v>0.16758201457761</v>
      </c>
      <c r="Q66" s="16" t="n">
        <v>8.8491173199054</v>
      </c>
      <c r="R66" s="16" t="n">
        <v>0.00296334340615771</v>
      </c>
      <c r="S66" s="16" t="n">
        <v>0.0734937374370531</v>
      </c>
      <c r="T66" s="16" t="n">
        <v>0.00903625319424676</v>
      </c>
      <c r="U66" s="16" t="n">
        <v>0.0237304238592619</v>
      </c>
      <c r="V66" s="16" t="n">
        <v>0.0318172434769044</v>
      </c>
      <c r="W66" s="6" t="s">
        <v>727</v>
      </c>
      <c r="X66" s="17" t="n">
        <v>68</v>
      </c>
      <c r="Y66" s="16" t="n">
        <v>0.557252829257071</v>
      </c>
      <c r="Z66" s="16" t="n">
        <f aca="false">(G66-E66)/SQRT(H66^2/D66+F66^2/C66)</f>
        <v>3.16811760099973</v>
      </c>
      <c r="AA66" s="24" t="n">
        <f aca="false">ABS(K66-Z66)</f>
        <v>0</v>
      </c>
    </row>
    <row r="67" customFormat="false" ht="15" hidden="false" customHeight="false" outlineLevel="0" collapsed="false">
      <c r="A67" s="17" t="n">
        <v>462</v>
      </c>
      <c r="B67" s="6" t="s">
        <v>645</v>
      </c>
      <c r="C67" s="6" t="n">
        <v>378</v>
      </c>
      <c r="D67" s="6" t="n">
        <v>1886</v>
      </c>
      <c r="E67" s="16" t="n">
        <v>0.166827242318837</v>
      </c>
      <c r="F67" s="16" t="n">
        <v>0.0489585972937055</v>
      </c>
      <c r="G67" s="16" t="n">
        <v>0.175845101159678</v>
      </c>
      <c r="H67" s="16" t="n">
        <v>0.0538635520118695</v>
      </c>
      <c r="I67" s="23" t="n">
        <f aca="false">G67-E67</f>
        <v>0.0090178588408418</v>
      </c>
      <c r="J67" s="17" t="n">
        <f aca="false">100*(G67-E67)/E67</f>
        <v>5.40550734729947</v>
      </c>
      <c r="K67" s="16" t="n">
        <v>3.21259171552137</v>
      </c>
      <c r="L67" s="17" t="n">
        <v>575.332185022229</v>
      </c>
      <c r="M67" s="16" t="n">
        <v>0.00138896146797108</v>
      </c>
      <c r="N67" s="16" t="n">
        <v>0.0019545934656445</v>
      </c>
      <c r="O67" s="6" t="str">
        <f aca="false">IF(N67&lt;0.05,"Yes","No")</f>
        <v>Yes</v>
      </c>
      <c r="P67" s="16" t="n">
        <v>0.169843354858032</v>
      </c>
      <c r="Q67" s="16" t="n">
        <v>9.08954739373532</v>
      </c>
      <c r="R67" s="16" t="n">
        <v>0.00259932386060702</v>
      </c>
      <c r="S67" s="16" t="n">
        <v>0.0742024070320651</v>
      </c>
      <c r="T67" s="16" t="n">
        <v>0.00906683460488865</v>
      </c>
      <c r="U67" s="16" t="n">
        <v>0.0227338570926167</v>
      </c>
      <c r="V67" s="16" t="n">
        <v>0.0306571461820203</v>
      </c>
      <c r="W67" s="6" t="s">
        <v>727</v>
      </c>
      <c r="X67" s="17" t="n">
        <v>70</v>
      </c>
      <c r="Y67" s="16" t="n">
        <v>0.55754178659799</v>
      </c>
      <c r="Z67" s="16" t="n">
        <f aca="false">(G67-E67)/SQRT(H67^2/D67+F67^2/C67)</f>
        <v>3.21259171552137</v>
      </c>
      <c r="AA67" s="24" t="n">
        <f aca="false">ABS(K67-Z67)</f>
        <v>0</v>
      </c>
    </row>
    <row r="68" customFormat="false" ht="15" hidden="false" customHeight="false" outlineLevel="0" collapsed="false">
      <c r="A68" s="17" t="n">
        <v>463</v>
      </c>
      <c r="B68" s="6" t="s">
        <v>645</v>
      </c>
      <c r="C68" s="6" t="n">
        <v>378</v>
      </c>
      <c r="D68" s="6" t="n">
        <v>1886</v>
      </c>
      <c r="E68" s="16" t="n">
        <v>0.16582099547383</v>
      </c>
      <c r="F68" s="16" t="n">
        <v>0.0482839980203716</v>
      </c>
      <c r="G68" s="16" t="n">
        <v>0.174921953562778</v>
      </c>
      <c r="H68" s="16" t="n">
        <v>0.0532605823462451</v>
      </c>
      <c r="I68" s="23" t="n">
        <f aca="false">G68-E68</f>
        <v>0.00910095808894731</v>
      </c>
      <c r="J68" s="17" t="n">
        <f aca="false">100*(G68-E68)/E68</f>
        <v>5.48842326204924</v>
      </c>
      <c r="K68" s="16" t="n">
        <v>3.2858109884088</v>
      </c>
      <c r="L68" s="17" t="n">
        <v>576.441220585794</v>
      </c>
      <c r="M68" s="16" t="n">
        <v>0.00107865889631752</v>
      </c>
      <c r="N68" s="16" t="n">
        <v>0.00152713095765708</v>
      </c>
      <c r="O68" s="6" t="str">
        <f aca="false">IF(N68&lt;0.05,"Yes","No")</f>
        <v>Yes</v>
      </c>
      <c r="P68" s="16" t="n">
        <v>0.173413195312393</v>
      </c>
      <c r="Q68" s="16" t="n">
        <v>9.47565893130748</v>
      </c>
      <c r="R68" s="16" t="n">
        <v>0.0021071463791653</v>
      </c>
      <c r="S68" s="16" t="n">
        <v>0.0656010471072759</v>
      </c>
      <c r="T68" s="16" t="n">
        <v>0.00914914172306899</v>
      </c>
      <c r="U68" s="16" t="n">
        <v>0.0207348080331911</v>
      </c>
      <c r="V68" s="16" t="n">
        <v>0.0281966548075952</v>
      </c>
      <c r="W68" s="6" t="s">
        <v>727</v>
      </c>
      <c r="X68" s="17" t="n">
        <v>72.6</v>
      </c>
      <c r="Y68" s="16" t="n">
        <v>0.558306261116441</v>
      </c>
      <c r="Z68" s="16" t="n">
        <f aca="false">(G68-E68)/SQRT(H68^2/D68+F68^2/C68)</f>
        <v>3.2858109884088</v>
      </c>
      <c r="AA68" s="24" t="n">
        <f aca="false">ABS(K68-Z68)</f>
        <v>0</v>
      </c>
    </row>
    <row r="69" customFormat="false" ht="15" hidden="false" customHeight="false" outlineLevel="0" collapsed="false">
      <c r="A69" s="17" t="n">
        <v>464</v>
      </c>
      <c r="B69" s="6" t="s">
        <v>645</v>
      </c>
      <c r="C69" s="6" t="n">
        <v>378</v>
      </c>
      <c r="D69" s="6" t="n">
        <v>1886</v>
      </c>
      <c r="E69" s="16" t="n">
        <v>0.164809435261069</v>
      </c>
      <c r="F69" s="16" t="n">
        <v>0.0476502599275388</v>
      </c>
      <c r="G69" s="16" t="n">
        <v>0.173921021564705</v>
      </c>
      <c r="H69" s="16" t="n">
        <v>0.0526400541039572</v>
      </c>
      <c r="I69" s="23" t="n">
        <f aca="false">G69-E69</f>
        <v>0.00911158630363609</v>
      </c>
      <c r="J69" s="17" t="n">
        <f aca="false">100*(G69-E69)/E69</f>
        <v>5.52855865879449</v>
      </c>
      <c r="K69" s="16" t="n">
        <v>3.33242310439495</v>
      </c>
      <c r="L69" s="17" t="n">
        <v>577.076686806553</v>
      </c>
      <c r="M69" s="18" t="n">
        <v>0.000916031641950572</v>
      </c>
      <c r="N69" s="16" t="n">
        <v>0.00130215323392297</v>
      </c>
      <c r="O69" s="6" t="str">
        <f aca="false">IF(N69&lt;0.05,"Yes","No")</f>
        <v>Yes</v>
      </c>
      <c r="P69" s="16" t="n">
        <v>0.175699292875624</v>
      </c>
      <c r="Q69" s="16" t="n">
        <v>9.72713999237527</v>
      </c>
      <c r="R69" s="16" t="n">
        <v>0.00183853269602149</v>
      </c>
      <c r="S69" s="16" t="n">
        <v>0.0611823977216482</v>
      </c>
      <c r="T69" s="16" t="n">
        <v>0.00916095620051091</v>
      </c>
      <c r="U69" s="16" t="n">
        <v>0.0198379783565783</v>
      </c>
      <c r="V69" s="16" t="n">
        <v>0.0270761366042155</v>
      </c>
      <c r="W69" s="6" t="s">
        <v>727</v>
      </c>
      <c r="X69" s="17" t="n">
        <v>73.6</v>
      </c>
      <c r="Y69" s="16" t="n">
        <v>0.558595218457361</v>
      </c>
      <c r="Z69" s="16" t="n">
        <f aca="false">(G69-E69)/SQRT(H69^2/D69+F69^2/C69)</f>
        <v>3.33242310439495</v>
      </c>
      <c r="AA69" s="24" t="n">
        <f aca="false">ABS(K69-Z69)</f>
        <v>0</v>
      </c>
    </row>
    <row r="70" customFormat="false" ht="15" hidden="false" customHeight="false" outlineLevel="0" collapsed="false">
      <c r="A70" s="17" t="n">
        <v>465</v>
      </c>
      <c r="B70" s="6" t="s">
        <v>645</v>
      </c>
      <c r="C70" s="6" t="n">
        <v>378</v>
      </c>
      <c r="D70" s="6" t="n">
        <v>1886</v>
      </c>
      <c r="E70" s="16" t="n">
        <v>0.163831436602527</v>
      </c>
      <c r="F70" s="16" t="n">
        <v>0.0470560443948209</v>
      </c>
      <c r="G70" s="16" t="n">
        <v>0.172932812519379</v>
      </c>
      <c r="H70" s="16" t="n">
        <v>0.0520175183093676</v>
      </c>
      <c r="I70" s="23" t="n">
        <f aca="false">G70-E70</f>
        <v>0.00910137591685251</v>
      </c>
      <c r="J70" s="17" t="n">
        <f aca="false">100*(G70-E70)/E70</f>
        <v>5.55532937120819</v>
      </c>
      <c r="K70" s="16" t="n">
        <v>3.3702908068949</v>
      </c>
      <c r="L70" s="17" t="n">
        <v>577.354866233097</v>
      </c>
      <c r="M70" s="18" t="n">
        <v>0.000801029439994667</v>
      </c>
      <c r="N70" s="16" t="n">
        <v>0.00114643246146376</v>
      </c>
      <c r="O70" s="6" t="str">
        <f aca="false">IF(N70&lt;0.05,"Yes","No")</f>
        <v>Yes</v>
      </c>
      <c r="P70" s="16" t="n">
        <v>0.177619081248105</v>
      </c>
      <c r="Q70" s="16" t="n">
        <v>9.94086961514867</v>
      </c>
      <c r="R70" s="16" t="n">
        <v>0.00163768146109869</v>
      </c>
      <c r="S70" s="16" t="n">
        <v>0.0596132561210154</v>
      </c>
      <c r="T70" s="16" t="n">
        <v>0.00915390416749241</v>
      </c>
      <c r="U70" s="16" t="n">
        <v>0.0192232420423253</v>
      </c>
      <c r="V70" s="16" t="n">
        <v>0.0265117888162826</v>
      </c>
      <c r="W70" s="6" t="s">
        <v>727</v>
      </c>
      <c r="X70" s="17" t="n">
        <v>74.8</v>
      </c>
      <c r="Y70" s="16" t="n">
        <v>0.558702525431051</v>
      </c>
      <c r="Z70" s="16" t="n">
        <f aca="false">(G70-E70)/SQRT(H70^2/D70+F70^2/C70)</f>
        <v>3.37029080689488</v>
      </c>
      <c r="AA70" s="24" t="n">
        <f aca="false">ABS(K70-Z70)</f>
        <v>2.08721928629529E-014</v>
      </c>
    </row>
    <row r="71" customFormat="false" ht="15" hidden="false" customHeight="false" outlineLevel="0" collapsed="false">
      <c r="A71" s="17" t="n">
        <v>466</v>
      </c>
      <c r="B71" s="6" t="s">
        <v>645</v>
      </c>
      <c r="C71" s="6" t="n">
        <v>378</v>
      </c>
      <c r="D71" s="6" t="n">
        <v>1886</v>
      </c>
      <c r="E71" s="16" t="n">
        <v>0.162897132603186</v>
      </c>
      <c r="F71" s="16" t="n">
        <v>0.0464464315433413</v>
      </c>
      <c r="G71" s="16" t="n">
        <v>0.172031869663445</v>
      </c>
      <c r="H71" s="16" t="n">
        <v>0.0513944161298367</v>
      </c>
      <c r="I71" s="23" t="n">
        <f aca="false">G71-E71</f>
        <v>0.00913473706025961</v>
      </c>
      <c r="J71" s="17" t="n">
        <f aca="false">100*(G71-E71)/E71</f>
        <v>5.60767210219204</v>
      </c>
      <c r="K71" s="16" t="n">
        <v>3.42637505109321</v>
      </c>
      <c r="L71" s="17" t="n">
        <v>577.777447904914</v>
      </c>
      <c r="M71" s="18" t="n">
        <v>0.000655161648549154</v>
      </c>
      <c r="N71" s="18" t="n">
        <v>0.000946044414846579</v>
      </c>
      <c r="O71" s="6" t="str">
        <f aca="false">IF(N71&lt;0.05,"Yes","No")</f>
        <v>Yes</v>
      </c>
      <c r="P71" s="16" t="n">
        <v>0.18045654936227</v>
      </c>
      <c r="Q71" s="17" t="n">
        <v>10.2610176897792</v>
      </c>
      <c r="R71" s="16" t="n">
        <v>0.00137759334340164</v>
      </c>
      <c r="S71" s="16" t="n">
        <v>0.0581053860796739</v>
      </c>
      <c r="T71" s="16" t="n">
        <v>0.00919063557728321</v>
      </c>
      <c r="U71" s="16" t="n">
        <v>0.0179935730634546</v>
      </c>
      <c r="V71" s="16" t="n">
        <v>0.0254747284409152</v>
      </c>
      <c r="W71" s="6" t="s">
        <v>727</v>
      </c>
      <c r="X71" s="17" t="n">
        <v>76.1</v>
      </c>
      <c r="Y71" s="16" t="n">
        <v>0.559213811599814</v>
      </c>
      <c r="Z71" s="16" t="n">
        <f aca="false">(G71-E71)/SQRT(H71^2/D71+F71^2/C71)</f>
        <v>3.42637505109324</v>
      </c>
      <c r="AA71" s="24" t="n">
        <f aca="false">ABS(K71-Z71)</f>
        <v>2.1316282072803E-014</v>
      </c>
    </row>
    <row r="72" customFormat="false" ht="15" hidden="false" customHeight="false" outlineLevel="0" collapsed="false">
      <c r="A72" s="17" t="n">
        <v>467</v>
      </c>
      <c r="B72" s="6" t="s">
        <v>645</v>
      </c>
      <c r="C72" s="6" t="n">
        <v>378</v>
      </c>
      <c r="D72" s="6" t="n">
        <v>1886</v>
      </c>
      <c r="E72" s="16" t="n">
        <v>0.161851638760516</v>
      </c>
      <c r="F72" s="16" t="n">
        <v>0.0457219857245445</v>
      </c>
      <c r="G72" s="16" t="n">
        <v>0.171017477762898</v>
      </c>
      <c r="H72" s="16" t="n">
        <v>0.0507333237149116</v>
      </c>
      <c r="I72" s="23" t="n">
        <f aca="false">G72-E72</f>
        <v>0.00916583900238188</v>
      </c>
      <c r="J72" s="17" t="n">
        <f aca="false">100*(G72-E72)/E72</f>
        <v>5.66311164506904</v>
      </c>
      <c r="K72" s="16" t="n">
        <v>3.49060287146835</v>
      </c>
      <c r="L72" s="17" t="n">
        <v>578.96795448751</v>
      </c>
      <c r="M72" s="18" t="n">
        <v>0.000518624442084695</v>
      </c>
      <c r="N72" s="18" t="n">
        <v>0.000754069171501691</v>
      </c>
      <c r="O72" s="6" t="str">
        <f aca="false">IF(N72&lt;0.05,"Yes","No")</f>
        <v>Yes</v>
      </c>
      <c r="P72" s="16" t="n">
        <v>0.183501738947863</v>
      </c>
      <c r="Q72" s="17" t="n">
        <v>10.6102473237352</v>
      </c>
      <c r="R72" s="16" t="n">
        <v>0.00114126020546601</v>
      </c>
      <c r="S72" s="16" t="n">
        <v>0.0519067718539804</v>
      </c>
      <c r="T72" s="16" t="n">
        <v>0.00922203091361269</v>
      </c>
      <c r="U72" s="16" t="n">
        <v>0.0168206996970657</v>
      </c>
      <c r="V72" s="16" t="n">
        <v>0.0240410136486633</v>
      </c>
      <c r="W72" s="6" t="s">
        <v>727</v>
      </c>
      <c r="X72" s="17" t="n">
        <v>77.9</v>
      </c>
      <c r="Y72" s="16" t="n">
        <v>0.559765074876422</v>
      </c>
      <c r="Z72" s="16" t="n">
        <f aca="false">(G72-E72)/SQRT(H72^2/D72+F72^2/C72)</f>
        <v>3.49060287146832</v>
      </c>
      <c r="AA72" s="24" t="n">
        <f aca="false">ABS(K72-Z72)</f>
        <v>3.24185123190546E-014</v>
      </c>
    </row>
    <row r="73" customFormat="false" ht="15" hidden="false" customHeight="false" outlineLevel="0" collapsed="false">
      <c r="A73" s="17" t="n">
        <v>468</v>
      </c>
      <c r="B73" s="6" t="s">
        <v>645</v>
      </c>
      <c r="C73" s="6" t="n">
        <v>378</v>
      </c>
      <c r="D73" s="6" t="n">
        <v>1886</v>
      </c>
      <c r="E73" s="16" t="n">
        <v>0.160812505949584</v>
      </c>
      <c r="F73" s="16" t="n">
        <v>0.045084197183314</v>
      </c>
      <c r="G73" s="16" t="n">
        <v>0.170011540778052</v>
      </c>
      <c r="H73" s="16" t="n">
        <v>0.0501240303211346</v>
      </c>
      <c r="I73" s="23" t="n">
        <f aca="false">G73-E73</f>
        <v>0.0091990348284681</v>
      </c>
      <c r="J73" s="17" t="n">
        <f aca="false">100*(G73-E73)/E73</f>
        <v>5.72034791333458</v>
      </c>
      <c r="K73" s="16" t="n">
        <v>3.55142007303662</v>
      </c>
      <c r="L73" s="17" t="n">
        <v>579.815746693571</v>
      </c>
      <c r="M73" s="18" t="n">
        <v>0.00041428751267766</v>
      </c>
      <c r="N73" s="18" t="n">
        <v>0.000607833843670227</v>
      </c>
      <c r="O73" s="6" t="str">
        <f aca="false">IF(N73&lt;0.05,"Yes","No")</f>
        <v>Yes</v>
      </c>
      <c r="P73" s="16" t="n">
        <v>0.186456105556159</v>
      </c>
      <c r="Q73" s="17" t="n">
        <v>10.9546462315456</v>
      </c>
      <c r="R73" s="18" t="n">
        <v>0.000948347010426621</v>
      </c>
      <c r="S73" s="16" t="n">
        <v>0.047998689770486</v>
      </c>
      <c r="T73" s="16" t="n">
        <v>0.0092568667835478</v>
      </c>
      <c r="U73" s="16" t="n">
        <v>0.0158082483932622</v>
      </c>
      <c r="V73" s="16" t="n">
        <v>0.0227643110858423</v>
      </c>
      <c r="W73" s="6" t="s">
        <v>727</v>
      </c>
      <c r="X73" s="17" t="n">
        <v>80.1</v>
      </c>
      <c r="Y73" s="16" t="n">
        <v>0.560183081126878</v>
      </c>
      <c r="Z73" s="16" t="n">
        <f aca="false">(G73-E73)/SQRT(H73^2/D73+F73^2/C73)</f>
        <v>3.55142007303661</v>
      </c>
      <c r="AA73" s="24" t="n">
        <f aca="false">ABS(K73-Z73)</f>
        <v>0</v>
      </c>
    </row>
    <row r="74" customFormat="false" ht="15" hidden="false" customHeight="false" outlineLevel="0" collapsed="false">
      <c r="A74" s="17" t="n">
        <v>469</v>
      </c>
      <c r="B74" s="6" t="s">
        <v>645</v>
      </c>
      <c r="C74" s="6" t="n">
        <v>378</v>
      </c>
      <c r="D74" s="6" t="n">
        <v>1886</v>
      </c>
      <c r="E74" s="16" t="n">
        <v>0.159829997836992</v>
      </c>
      <c r="F74" s="16" t="n">
        <v>0.0445378368044488</v>
      </c>
      <c r="G74" s="16" t="n">
        <v>0.169063603199331</v>
      </c>
      <c r="H74" s="16" t="n">
        <v>0.0495696073787641</v>
      </c>
      <c r="I74" s="23" t="n">
        <f aca="false">G74-E74</f>
        <v>0.00923360536233941</v>
      </c>
      <c r="J74" s="17" t="n">
        <f aca="false">100*(G74-E74)/E74</f>
        <v>5.77714164255739</v>
      </c>
      <c r="K74" s="16" t="n">
        <v>3.60772946629723</v>
      </c>
      <c r="L74" s="17" t="n">
        <v>580.278943278138</v>
      </c>
      <c r="M74" s="18" t="n">
        <v>0.000335533364960173</v>
      </c>
      <c r="N74" s="18" t="n">
        <v>0.000496447605479806</v>
      </c>
      <c r="O74" s="6" t="str">
        <f aca="false">IF(N74&lt;0.05,"Yes","No")</f>
        <v>Yes</v>
      </c>
      <c r="P74" s="16" t="n">
        <v>0.189278297498726</v>
      </c>
      <c r="Q74" s="17" t="n">
        <v>11.2887740602127</v>
      </c>
      <c r="R74" s="18" t="n">
        <v>0.000792715884955258</v>
      </c>
      <c r="S74" s="16" t="n">
        <v>0.0464218340492981</v>
      </c>
      <c r="T74" s="16" t="n">
        <v>0.0092940576742303</v>
      </c>
      <c r="U74" s="16" t="n">
        <v>0.0148899387727318</v>
      </c>
      <c r="V74" s="16" t="n">
        <v>0.0215750078355238</v>
      </c>
      <c r="W74" s="6" t="s">
        <v>727</v>
      </c>
      <c r="X74" s="17" t="n">
        <v>82</v>
      </c>
      <c r="Y74" s="16" t="n">
        <v>0.560700679470563</v>
      </c>
      <c r="Z74" s="16" t="n">
        <f aca="false">(G74-E74)/SQRT(H74^2/D74+F74^2/C74)</f>
        <v>3.60772946629722</v>
      </c>
      <c r="AA74" s="24" t="n">
        <f aca="false">ABS(K74-Z74)</f>
        <v>0</v>
      </c>
    </row>
    <row r="75" customFormat="false" ht="15" hidden="false" customHeight="false" outlineLevel="0" collapsed="false">
      <c r="A75" s="17" t="n">
        <v>470</v>
      </c>
      <c r="B75" s="6" t="s">
        <v>645</v>
      </c>
      <c r="C75" s="6" t="n">
        <v>378</v>
      </c>
      <c r="D75" s="6" t="n">
        <v>1886</v>
      </c>
      <c r="E75" s="16" t="n">
        <v>0.158899025163717</v>
      </c>
      <c r="F75" s="16" t="n">
        <v>0.0439396837779053</v>
      </c>
      <c r="G75" s="16" t="n">
        <v>0.168161737097552</v>
      </c>
      <c r="H75" s="16" t="n">
        <v>0.0490072886378009</v>
      </c>
      <c r="I75" s="23" t="n">
        <f aca="false">G75-E75</f>
        <v>0.00926271193383499</v>
      </c>
      <c r="J75" s="17" t="n">
        <f aca="false">100*(G75-E75)/E75</f>
        <v>5.82930696037401</v>
      </c>
      <c r="K75" s="16" t="n">
        <v>3.66682543818522</v>
      </c>
      <c r="L75" s="17" t="n">
        <v>581.196533989073</v>
      </c>
      <c r="M75" s="18" t="n">
        <v>0.000268105136085537</v>
      </c>
      <c r="N75" s="18" t="n">
        <v>0.000400917360082359</v>
      </c>
      <c r="O75" s="6" t="str">
        <f aca="false">IF(N75&lt;0.05,"Yes","No")</f>
        <v>Yes</v>
      </c>
      <c r="P75" s="16" t="n">
        <v>0.192109910682584</v>
      </c>
      <c r="Q75" s="17" t="n">
        <v>11.6290618186952</v>
      </c>
      <c r="R75" s="18" t="n">
        <v>0.000660686493995018</v>
      </c>
      <c r="S75" s="16" t="n">
        <v>0.0436662327235668</v>
      </c>
      <c r="T75" s="16" t="n">
        <v>0.00932268972280559</v>
      </c>
      <c r="U75" s="16" t="n">
        <v>0.0139280281117626</v>
      </c>
      <c r="V75" s="16" t="n">
        <v>0.0203703299680967</v>
      </c>
      <c r="W75" s="6" t="s">
        <v>727</v>
      </c>
      <c r="X75" s="17" t="n">
        <v>83.5</v>
      </c>
      <c r="Y75" s="16" t="n">
        <v>0.561195834525633</v>
      </c>
      <c r="Z75" s="16" t="n">
        <f aca="false">(G75-E75)/SQRT(H75^2/D75+F75^2/C75)</f>
        <v>3.66682543818523</v>
      </c>
      <c r="AA75" s="24" t="n">
        <f aca="false">ABS(K75-Z75)</f>
        <v>0</v>
      </c>
    </row>
    <row r="76" customFormat="false" ht="15" hidden="false" customHeight="false" outlineLevel="0" collapsed="false">
      <c r="A76" s="17" t="n">
        <v>471</v>
      </c>
      <c r="B76" s="6" t="s">
        <v>645</v>
      </c>
      <c r="C76" s="6" t="n">
        <v>378</v>
      </c>
      <c r="D76" s="6" t="n">
        <v>1886</v>
      </c>
      <c r="E76" s="16" t="n">
        <v>0.158050085127196</v>
      </c>
      <c r="F76" s="16" t="n">
        <v>0.0433938009794349</v>
      </c>
      <c r="G76" s="16" t="n">
        <v>0.167316462427836</v>
      </c>
      <c r="H76" s="16" t="n">
        <v>0.0484745905869043</v>
      </c>
      <c r="I76" s="23" t="n">
        <f aca="false">G76-E76</f>
        <v>0.00926637730063998</v>
      </c>
      <c r="J76" s="17" t="n">
        <f aca="false">100*(G76-E76)/E76</f>
        <v>5.86293724118058</v>
      </c>
      <c r="K76" s="16" t="n">
        <v>3.71325586191873</v>
      </c>
      <c r="L76" s="17" t="n">
        <v>581.882160279716</v>
      </c>
      <c r="M76" s="18" t="n">
        <v>0.000224294717168308</v>
      </c>
      <c r="N76" s="18" t="n">
        <v>0.000338536782162798</v>
      </c>
      <c r="O76" s="6" t="str">
        <f aca="false">IF(N76&lt;0.05,"Yes","No")</f>
        <v>Yes</v>
      </c>
      <c r="P76" s="16" t="n">
        <v>0.194340157277016</v>
      </c>
      <c r="Q76" s="17" t="n">
        <v>11.9006378340275</v>
      </c>
      <c r="R76" s="18" t="n">
        <v>0.00057142909784675</v>
      </c>
      <c r="S76" s="16" t="n">
        <v>0.0406763195523758</v>
      </c>
      <c r="T76" s="16" t="n">
        <v>0.00932718668637532</v>
      </c>
      <c r="U76" s="16" t="n">
        <v>0.0132974096511086</v>
      </c>
      <c r="V76" s="16" t="n">
        <v>0.0195233107456179</v>
      </c>
      <c r="W76" s="6" t="s">
        <v>727</v>
      </c>
      <c r="X76" s="17" t="n">
        <v>84.7</v>
      </c>
      <c r="Y76" s="16" t="n">
        <v>0.561445516111476</v>
      </c>
      <c r="Z76" s="16" t="n">
        <f aca="false">(G76-E76)/SQRT(H76^2/D76+F76^2/C76)</f>
        <v>3.71325586191873</v>
      </c>
      <c r="AA76" s="24" t="n">
        <f aca="false">ABS(K76-Z76)</f>
        <v>0</v>
      </c>
    </row>
    <row r="77" customFormat="false" ht="15" hidden="false" customHeight="false" outlineLevel="0" collapsed="false">
      <c r="A77" s="17" t="n">
        <v>472</v>
      </c>
      <c r="B77" s="6" t="s">
        <v>645</v>
      </c>
      <c r="C77" s="6" t="n">
        <v>378</v>
      </c>
      <c r="D77" s="6" t="n">
        <v>1886</v>
      </c>
      <c r="E77" s="16" t="n">
        <v>0.157186926554435</v>
      </c>
      <c r="F77" s="16" t="n">
        <v>0.0428685868953983</v>
      </c>
      <c r="G77" s="16" t="n">
        <v>0.166469825911686</v>
      </c>
      <c r="H77" s="16" t="n">
        <v>0.0479577433418146</v>
      </c>
      <c r="I77" s="23" t="n">
        <f aca="false">G77-E77</f>
        <v>0.00928289935725107</v>
      </c>
      <c r="J77" s="17" t="n">
        <f aca="false">100*(G77-E77)/E77</f>
        <v>5.90564340224333</v>
      </c>
      <c r="K77" s="16" t="n">
        <v>3.7643521945885</v>
      </c>
      <c r="L77" s="17" t="n">
        <v>582.520099137826</v>
      </c>
      <c r="M77" s="18" t="n">
        <v>0.000183907647695881</v>
      </c>
      <c r="N77" s="18" t="n">
        <v>0.000279789983931242</v>
      </c>
      <c r="O77" s="6" t="str">
        <f aca="false">IF(N77&lt;0.05,"Yes","No")</f>
        <v>Yes</v>
      </c>
      <c r="P77" s="16" t="n">
        <v>0.196824414024169</v>
      </c>
      <c r="Q77" s="17" t="n">
        <v>12.2068349739915</v>
      </c>
      <c r="R77" s="18" t="n">
        <v>0.00048529779968276</v>
      </c>
      <c r="S77" s="16" t="n">
        <v>0.0383987232750109</v>
      </c>
      <c r="T77" s="16" t="n">
        <v>0.00934504213265491</v>
      </c>
      <c r="U77" s="16" t="n">
        <v>0.0125913983878711</v>
      </c>
      <c r="V77" s="16" t="n">
        <v>0.0186168388549734</v>
      </c>
      <c r="W77" s="6" t="s">
        <v>727</v>
      </c>
      <c r="X77" s="17" t="n">
        <v>86.5</v>
      </c>
      <c r="Y77" s="16" t="n">
        <v>0.561860716950855</v>
      </c>
      <c r="Z77" s="16" t="n">
        <f aca="false">(G77-E77)/SQRT(H77^2/D77+F77^2/C77)</f>
        <v>3.76435219458849</v>
      </c>
      <c r="AA77" s="24" t="n">
        <f aca="false">ABS(K77-Z77)</f>
        <v>0</v>
      </c>
    </row>
    <row r="78" customFormat="false" ht="15" hidden="false" customHeight="false" outlineLevel="0" collapsed="false">
      <c r="A78" s="17" t="n">
        <v>473</v>
      </c>
      <c r="B78" s="6" t="s">
        <v>645</v>
      </c>
      <c r="C78" s="6" t="n">
        <v>378</v>
      </c>
      <c r="D78" s="6" t="n">
        <v>1886</v>
      </c>
      <c r="E78" s="16" t="n">
        <v>0.156284777624976</v>
      </c>
      <c r="F78" s="16" t="n">
        <v>0.0423462544936412</v>
      </c>
      <c r="G78" s="16" t="n">
        <v>0.165610777289228</v>
      </c>
      <c r="H78" s="16" t="n">
        <v>0.0474561332401823</v>
      </c>
      <c r="I78" s="23" t="n">
        <f aca="false">G78-E78</f>
        <v>0.00932599966425229</v>
      </c>
      <c r="J78" s="17" t="n">
        <f aca="false">100*(G78-E78)/E78</f>
        <v>5.96731160000185</v>
      </c>
      <c r="K78" s="16" t="n">
        <v>3.82713688253412</v>
      </c>
      <c r="L78" s="17" t="n">
        <v>583.286337645803</v>
      </c>
      <c r="M78" s="18" t="n">
        <v>0.000143645258370506</v>
      </c>
      <c r="N78" s="18" t="n">
        <v>0.000220613075903825</v>
      </c>
      <c r="O78" s="6" t="str">
        <f aca="false">IF(N78&lt;0.05,"Yes","No")</f>
        <v>Yes</v>
      </c>
      <c r="P78" s="16" t="n">
        <v>0.199876329254875</v>
      </c>
      <c r="Q78" s="17" t="n">
        <v>12.5883227441564</v>
      </c>
      <c r="R78" s="18" t="n">
        <v>0.000396068280437649</v>
      </c>
      <c r="S78" s="16" t="n">
        <v>0.0364604198080078</v>
      </c>
      <c r="T78" s="16" t="n">
        <v>0.00938865212950247</v>
      </c>
      <c r="U78" s="16" t="n">
        <v>0.0116973392012171</v>
      </c>
      <c r="V78" s="16" t="n">
        <v>0.0174051768142756</v>
      </c>
      <c r="W78" s="6" t="s">
        <v>727</v>
      </c>
      <c r="X78" s="17" t="n">
        <v>87.9</v>
      </c>
      <c r="Y78" s="16" t="n">
        <v>0.562393745055463</v>
      </c>
      <c r="Z78" s="16" t="n">
        <f aca="false">(G78-E78)/SQRT(H78^2/D78+F78^2/C78)</f>
        <v>3.82713688253411</v>
      </c>
      <c r="AA78" s="24" t="n">
        <f aca="false">ABS(K78-Z78)</f>
        <v>0</v>
      </c>
    </row>
    <row r="79" customFormat="false" ht="15" hidden="false" customHeight="false" outlineLevel="0" collapsed="false">
      <c r="A79" s="17" t="n">
        <v>474</v>
      </c>
      <c r="B79" s="6" t="s">
        <v>645</v>
      </c>
      <c r="C79" s="6" t="n">
        <v>378</v>
      </c>
      <c r="D79" s="6" t="n">
        <v>1886</v>
      </c>
      <c r="E79" s="16" t="n">
        <v>0.155567203052145</v>
      </c>
      <c r="F79" s="16" t="n">
        <v>0.0419147746633924</v>
      </c>
      <c r="G79" s="16" t="n">
        <v>0.164893060051545</v>
      </c>
      <c r="H79" s="16" t="n">
        <v>0.047037647262604</v>
      </c>
      <c r="I79" s="23" t="n">
        <f aca="false">G79-E79</f>
        <v>0.00932585699939989</v>
      </c>
      <c r="J79" s="17" t="n">
        <f aca="false">100*(G79-E79)/E79</f>
        <v>5.99474491822929</v>
      </c>
      <c r="K79" s="16" t="n">
        <v>3.86539789505666</v>
      </c>
      <c r="L79" s="17" t="n">
        <v>583.896253591049</v>
      </c>
      <c r="M79" s="18" t="n">
        <v>0.000123352318838736</v>
      </c>
      <c r="N79" s="18" t="n">
        <v>0.00019056119255896</v>
      </c>
      <c r="O79" s="6" t="str">
        <f aca="false">IF(N79&lt;0.05,"Yes","No")</f>
        <v>Yes</v>
      </c>
      <c r="P79" s="16" t="n">
        <v>0.201689809716161</v>
      </c>
      <c r="Q79" s="17" t="n">
        <v>12.8177870320125</v>
      </c>
      <c r="R79" s="18" t="n">
        <v>0.000350572829126412</v>
      </c>
      <c r="S79" s="16" t="n">
        <v>0.0352625060603284</v>
      </c>
      <c r="T79" s="16" t="n">
        <v>0.00938762090522565</v>
      </c>
      <c r="U79" s="16" t="n">
        <v>0.0113477335417113</v>
      </c>
      <c r="V79" s="16" t="n">
        <v>0.016969101901164</v>
      </c>
      <c r="W79" s="6" t="s">
        <v>727</v>
      </c>
      <c r="X79" s="17" t="n">
        <v>89.1</v>
      </c>
      <c r="Y79" s="16" t="n">
        <v>0.562744421440074</v>
      </c>
      <c r="Z79" s="16" t="n">
        <f aca="false">(G79-E79)/SQRT(H79^2/D79+F79^2/C79)</f>
        <v>3.86539789505666</v>
      </c>
      <c r="AA79" s="24" t="n">
        <f aca="false">ABS(K79-Z79)</f>
        <v>0</v>
      </c>
    </row>
    <row r="80" customFormat="false" ht="15" hidden="false" customHeight="false" outlineLevel="0" collapsed="false">
      <c r="A80" s="17" t="n">
        <v>475</v>
      </c>
      <c r="B80" s="6" t="s">
        <v>645</v>
      </c>
      <c r="C80" s="6" t="n">
        <v>378</v>
      </c>
      <c r="D80" s="6" t="n">
        <v>1886</v>
      </c>
      <c r="E80" s="16" t="n">
        <v>0.154725813735572</v>
      </c>
      <c r="F80" s="16" t="n">
        <v>0.041375796238187</v>
      </c>
      <c r="G80" s="16" t="n">
        <v>0.164050145104354</v>
      </c>
      <c r="H80" s="16" t="n">
        <v>0.0465205405261206</v>
      </c>
      <c r="I80" s="23" t="n">
        <f aca="false">G80-E80</f>
        <v>0.0093243313687815</v>
      </c>
      <c r="J80" s="17" t="n">
        <f aca="false">100*(G80-E80)/E80</f>
        <v>6.02635794484615</v>
      </c>
      <c r="K80" s="16" t="n">
        <v>3.91361794061679</v>
      </c>
      <c r="L80" s="17" t="n">
        <v>584.731192616506</v>
      </c>
      <c r="M80" s="18" t="n">
        <v>0.000101621016387455</v>
      </c>
      <c r="N80" s="18" t="n">
        <v>0.000158387058924364</v>
      </c>
      <c r="O80" s="6" t="str">
        <f aca="false">IF(N80&lt;0.05,"Yes","No")</f>
        <v>Yes</v>
      </c>
      <c r="P80" s="16" t="n">
        <v>0.203951041136242</v>
      </c>
      <c r="Q80" s="17" t="n">
        <v>13.106809653212</v>
      </c>
      <c r="R80" s="18" t="n">
        <v>0.000300689219957908</v>
      </c>
      <c r="S80" s="16" t="n">
        <v>0.0329668073751773</v>
      </c>
      <c r="T80" s="16" t="n">
        <v>0.00938724849053706</v>
      </c>
      <c r="U80" s="16" t="n">
        <v>0.0109198886312587</v>
      </c>
      <c r="V80" s="16" t="n">
        <v>0.0163993466864007</v>
      </c>
      <c r="W80" s="6" t="s">
        <v>727</v>
      </c>
      <c r="X80" s="17" t="n">
        <v>90</v>
      </c>
      <c r="Y80" s="16" t="n">
        <v>0.56295482727084</v>
      </c>
      <c r="Z80" s="16" t="n">
        <f aca="false">(G80-E80)/SQRT(H80^2/D80+F80^2/C80)</f>
        <v>3.91361794061678</v>
      </c>
      <c r="AA80" s="24" t="n">
        <f aca="false">ABS(K80-Z80)</f>
        <v>0</v>
      </c>
    </row>
    <row r="81" customFormat="false" ht="15" hidden="false" customHeight="false" outlineLevel="0" collapsed="false">
      <c r="A81" s="17" t="n">
        <v>476</v>
      </c>
      <c r="B81" s="6" t="s">
        <v>645</v>
      </c>
      <c r="C81" s="6" t="n">
        <v>378</v>
      </c>
      <c r="D81" s="6" t="n">
        <v>1886</v>
      </c>
      <c r="E81" s="16" t="n">
        <v>0.153834842175009</v>
      </c>
      <c r="F81" s="16" t="n">
        <v>0.0408135269611321</v>
      </c>
      <c r="G81" s="16" t="n">
        <v>0.163182189237733</v>
      </c>
      <c r="H81" s="16" t="n">
        <v>0.0459850774973884</v>
      </c>
      <c r="I81" s="23" t="n">
        <f aca="false">G81-E81</f>
        <v>0.0093473470627245</v>
      </c>
      <c r="J81" s="17" t="n">
        <f aca="false">100*(G81-E81)/E81</f>
        <v>6.07622235025962</v>
      </c>
      <c r="K81" s="16" t="n">
        <v>3.97563199082785</v>
      </c>
      <c r="L81" s="17" t="n">
        <v>585.666428986231</v>
      </c>
      <c r="M81" s="18" t="n">
        <v>7.89674310406255E-005</v>
      </c>
      <c r="N81" s="18" t="n">
        <v>0.000124557486949215</v>
      </c>
      <c r="O81" s="6" t="str">
        <f aca="false">IF(N81&lt;0.05,"Yes","No")</f>
        <v>Yes</v>
      </c>
      <c r="P81" s="16" t="n">
        <v>0.206894575959861</v>
      </c>
      <c r="Q81" s="17" t="n">
        <v>13.4878693130201</v>
      </c>
      <c r="R81" s="18" t="n">
        <v>0.000245680329264473</v>
      </c>
      <c r="S81" s="16" t="n">
        <v>0.0302351459385605</v>
      </c>
      <c r="T81" s="16" t="n">
        <v>0.00941210847113928</v>
      </c>
      <c r="U81" s="16" t="n">
        <v>0.010271836307825</v>
      </c>
      <c r="V81" s="16" t="n">
        <v>0.0155371692460334</v>
      </c>
      <c r="W81" s="6" t="s">
        <v>727</v>
      </c>
      <c r="X81" s="17" t="n">
        <v>91.3</v>
      </c>
      <c r="Y81" s="16" t="n">
        <v>0.563413511981911</v>
      </c>
      <c r="Z81" s="16" t="n">
        <f aca="false">(G81-E81)/SQRT(H81^2/D81+F81^2/C81)</f>
        <v>3.97563199082783</v>
      </c>
      <c r="AA81" s="24" t="n">
        <f aca="false">ABS(K81-Z81)</f>
        <v>0</v>
      </c>
    </row>
    <row r="82" customFormat="false" ht="15" hidden="false" customHeight="false" outlineLevel="0" collapsed="false">
      <c r="A82" s="17" t="n">
        <v>477</v>
      </c>
      <c r="B82" s="6" t="s">
        <v>645</v>
      </c>
      <c r="C82" s="6" t="n">
        <v>378</v>
      </c>
      <c r="D82" s="6" t="n">
        <v>1886</v>
      </c>
      <c r="E82" s="16" t="n">
        <v>0.15312103257963</v>
      </c>
      <c r="F82" s="16" t="n">
        <v>0.0404174918577956</v>
      </c>
      <c r="G82" s="16" t="n">
        <v>0.16252729049385</v>
      </c>
      <c r="H82" s="16" t="n">
        <v>0.0456092551262179</v>
      </c>
      <c r="I82" s="23" t="n">
        <f aca="false">G82-E82</f>
        <v>0.0094062579142209</v>
      </c>
      <c r="J82" s="17" t="n">
        <f aca="false">100*(G82-E82)/E82</f>
        <v>6.14302147507348</v>
      </c>
      <c r="K82" s="16" t="n">
        <v>4.03862220482487</v>
      </c>
      <c r="L82" s="17" t="n">
        <v>586.35528787596</v>
      </c>
      <c r="M82" s="18" t="n">
        <v>6.09128090385586E-005</v>
      </c>
      <c r="N82" s="18" t="n">
        <v>9.71737371222564E-005</v>
      </c>
      <c r="O82" s="6" t="str">
        <f aca="false">IF(N82&lt;0.05,"Yes","No")</f>
        <v>Yes</v>
      </c>
      <c r="P82" s="16" t="n">
        <v>0.209958152225921</v>
      </c>
      <c r="Q82" s="17" t="n">
        <v>13.8902679338074</v>
      </c>
      <c r="R82" s="18" t="n">
        <v>0.000198552302040954</v>
      </c>
      <c r="S82" s="16" t="n">
        <v>0.0280803611281349</v>
      </c>
      <c r="T82" s="16" t="n">
        <v>0.00947013356485883</v>
      </c>
      <c r="U82" s="16" t="n">
        <v>0.00951854971444256</v>
      </c>
      <c r="V82" s="16" t="n">
        <v>0.0145126799347198</v>
      </c>
      <c r="W82" s="6" t="s">
        <v>727</v>
      </c>
      <c r="X82" s="17" t="n">
        <v>91.9</v>
      </c>
      <c r="Y82" s="16" t="n">
        <v>0.564022987538364</v>
      </c>
      <c r="Z82" s="16" t="n">
        <f aca="false">(G82-E82)/SQRT(H82^2/D82+F82^2/C82)</f>
        <v>4.03862220482488</v>
      </c>
      <c r="AA82" s="24" t="n">
        <f aca="false">ABS(K82-Z82)</f>
        <v>0</v>
      </c>
    </row>
    <row r="83" customFormat="false" ht="15" hidden="false" customHeight="false" outlineLevel="0" collapsed="false">
      <c r="A83" s="17" t="n">
        <v>478</v>
      </c>
      <c r="B83" s="6" t="s">
        <v>645</v>
      </c>
      <c r="C83" s="6" t="n">
        <v>378</v>
      </c>
      <c r="D83" s="6" t="n">
        <v>1886</v>
      </c>
      <c r="E83" s="16" t="n">
        <v>0.152228668391232</v>
      </c>
      <c r="F83" s="16" t="n">
        <v>0.0398743849027396</v>
      </c>
      <c r="G83" s="16" t="n">
        <v>0.161685418424494</v>
      </c>
      <c r="H83" s="16" t="n">
        <v>0.0451195749417103</v>
      </c>
      <c r="I83" s="23" t="n">
        <f aca="false">G83-E83</f>
        <v>0.0094567500332623</v>
      </c>
      <c r="J83" s="17" t="n">
        <f aca="false">100*(G83-E83)/E83</f>
        <v>6.21220045685364</v>
      </c>
      <c r="K83" s="16" t="n">
        <v>4.11331210826696</v>
      </c>
      <c r="L83" s="17" t="n">
        <v>587.58033678284</v>
      </c>
      <c r="M83" s="18" t="n">
        <v>4.45689002153187E-005</v>
      </c>
      <c r="N83" s="18" t="n">
        <v>7.19195540340895E-005</v>
      </c>
      <c r="O83" s="6" t="str">
        <f aca="false">IF(N83&lt;0.05,"Yes","No")</f>
        <v>Yes</v>
      </c>
      <c r="P83" s="16" t="n">
        <v>0.213455103937541</v>
      </c>
      <c r="Q83" s="17" t="n">
        <v>14.356819041681</v>
      </c>
      <c r="R83" s="18" t="n">
        <v>0.000155180107456916</v>
      </c>
      <c r="S83" s="16" t="n">
        <v>0.0254149306947701</v>
      </c>
      <c r="T83" s="16" t="n">
        <v>0.00952209853817312</v>
      </c>
      <c r="U83" s="16" t="n">
        <v>0.00879659343262138</v>
      </c>
      <c r="V83" s="16" t="n">
        <v>0.0135297531492954</v>
      </c>
      <c r="W83" s="6" t="s">
        <v>727</v>
      </c>
      <c r="X83" s="17" t="n">
        <v>93.2</v>
      </c>
      <c r="Y83" s="16" t="n">
        <v>0.564689974021894</v>
      </c>
      <c r="Z83" s="16" t="n">
        <f aca="false">(G83-E83)/SQRT(H83^2/D83+F83^2/C83)</f>
        <v>4.11331210826695</v>
      </c>
      <c r="AA83" s="24" t="n">
        <f aca="false">ABS(K83-Z83)</f>
        <v>0</v>
      </c>
    </row>
    <row r="84" customFormat="false" ht="15" hidden="false" customHeight="false" outlineLevel="0" collapsed="false">
      <c r="A84" s="17" t="n">
        <v>479</v>
      </c>
      <c r="B84" s="6" t="s">
        <v>645</v>
      </c>
      <c r="C84" s="6" t="n">
        <v>378</v>
      </c>
      <c r="D84" s="6" t="n">
        <v>1886</v>
      </c>
      <c r="E84" s="16" t="n">
        <v>0.151425316437054</v>
      </c>
      <c r="F84" s="16" t="n">
        <v>0.039360106490401</v>
      </c>
      <c r="G84" s="16" t="n">
        <v>0.160893547114613</v>
      </c>
      <c r="H84" s="16" t="n">
        <v>0.0446391634897769</v>
      </c>
      <c r="I84" s="23" t="n">
        <f aca="false">G84-E84</f>
        <v>0.00946823067755911</v>
      </c>
      <c r="J84" s="17" t="n">
        <f aca="false">100*(G84-E84)/E84</f>
        <v>6.25273956848224</v>
      </c>
      <c r="K84" s="16" t="n">
        <v>4.1701725632565</v>
      </c>
      <c r="L84" s="17" t="n">
        <v>588.606111022498</v>
      </c>
      <c r="M84" s="18" t="n">
        <v>3.50193232104613E-005</v>
      </c>
      <c r="N84" s="18" t="n">
        <v>5.69911681372418E-005</v>
      </c>
      <c r="O84" s="6" t="str">
        <f aca="false">IF(N84&lt;0.05,"Yes","No")</f>
        <v>Yes</v>
      </c>
      <c r="P84" s="16" t="n">
        <v>0.216080580227711</v>
      </c>
      <c r="Q84" s="17" t="n">
        <v>14.7121659071388</v>
      </c>
      <c r="R84" s="18" t="n">
        <v>0.000128661756250286</v>
      </c>
      <c r="S84" s="16" t="n">
        <v>0.0235209407902427</v>
      </c>
      <c r="T84" s="16" t="n">
        <v>0.0095347124489131</v>
      </c>
      <c r="U84" s="16" t="n">
        <v>0.00839704852659893</v>
      </c>
      <c r="V84" s="16" t="n">
        <v>0.0129913099811372</v>
      </c>
      <c r="W84" s="6" t="s">
        <v>727</v>
      </c>
      <c r="X84" s="17" t="n">
        <v>93.9</v>
      </c>
      <c r="Y84" s="16" t="n">
        <v>0.565058885578504</v>
      </c>
      <c r="Z84" s="16" t="n">
        <f aca="false">(G84-E84)/SQRT(H84^2/D84+F84^2/C84)</f>
        <v>4.17017256325653</v>
      </c>
      <c r="AA84" s="24" t="n">
        <f aca="false">ABS(K84-Z84)</f>
        <v>3.46389583683049E-014</v>
      </c>
    </row>
    <row r="85" customFormat="false" ht="15" hidden="false" customHeight="false" outlineLevel="0" collapsed="false">
      <c r="A85" s="17" t="n">
        <v>480</v>
      </c>
      <c r="B85" s="6" t="s">
        <v>645</v>
      </c>
      <c r="C85" s="6" t="n">
        <v>378</v>
      </c>
      <c r="D85" s="6" t="n">
        <v>1886</v>
      </c>
      <c r="E85" s="16" t="n">
        <v>0.150817718287861</v>
      </c>
      <c r="F85" s="16" t="n">
        <v>0.0389612450942884</v>
      </c>
      <c r="G85" s="16" t="n">
        <v>0.160268204434837</v>
      </c>
      <c r="H85" s="16" t="n">
        <v>0.0442389130726629</v>
      </c>
      <c r="I85" s="23" t="n">
        <f aca="false">G85-E85</f>
        <v>0.00945048614697611</v>
      </c>
      <c r="J85" s="17" t="n">
        <f aca="false">100*(G85-E85)/E85</f>
        <v>6.26616438324459</v>
      </c>
      <c r="K85" s="16" t="n">
        <v>4.20395231324532</v>
      </c>
      <c r="L85" s="17" t="n">
        <v>589.139117059552</v>
      </c>
      <c r="M85" s="18" t="n">
        <v>3.03052267337384E-005</v>
      </c>
      <c r="N85" s="18" t="n">
        <v>4.96268755787876E-005</v>
      </c>
      <c r="O85" s="6" t="str">
        <f aca="false">IF(N85&lt;0.05,"Yes","No")</f>
        <v>Yes</v>
      </c>
      <c r="P85" s="16" t="n">
        <v>0.21766142270196</v>
      </c>
      <c r="Q85" s="17" t="n">
        <v>14.9282213520799</v>
      </c>
      <c r="R85" s="18" t="n">
        <v>0.000114821163645996</v>
      </c>
      <c r="S85" s="16" t="n">
        <v>0.0228064362314154</v>
      </c>
      <c r="T85" s="16" t="n">
        <v>0.00951621202493828</v>
      </c>
      <c r="U85" s="16" t="n">
        <v>0.00827382576362135</v>
      </c>
      <c r="V85" s="16" t="n">
        <v>0.0128195486204782</v>
      </c>
      <c r="W85" s="6" t="s">
        <v>727</v>
      </c>
      <c r="X85" s="17" t="n">
        <v>94.5</v>
      </c>
      <c r="Y85" s="16" t="n">
        <v>0.565110785683426</v>
      </c>
      <c r="Z85" s="16" t="n">
        <f aca="false">(G85-E85)/SQRT(H85^2/D85+F85^2/C85)</f>
        <v>4.20395231324532</v>
      </c>
      <c r="AA85" s="24" t="n">
        <f aca="false">ABS(K85-Z85)</f>
        <v>0</v>
      </c>
    </row>
    <row r="86" customFormat="false" ht="15" hidden="false" customHeight="false" outlineLevel="0" collapsed="false">
      <c r="A86" s="17" t="n">
        <v>481</v>
      </c>
      <c r="B86" s="6" t="s">
        <v>645</v>
      </c>
      <c r="C86" s="6" t="n">
        <v>378</v>
      </c>
      <c r="D86" s="6" t="n">
        <v>1886</v>
      </c>
      <c r="E86" s="16" t="n">
        <v>0.150106749413584</v>
      </c>
      <c r="F86" s="16" t="n">
        <v>0.0385135588034976</v>
      </c>
      <c r="G86" s="16" t="n">
        <v>0.159586938183008</v>
      </c>
      <c r="H86" s="16" t="n">
        <v>0.0438213596605637</v>
      </c>
      <c r="I86" s="23" t="n">
        <f aca="false">G86-E86</f>
        <v>0.00948018876942372</v>
      </c>
      <c r="J86" s="17" t="n">
        <f aca="false">100*(G86-E86)/E86</f>
        <v>6.31563124673579</v>
      </c>
      <c r="K86" s="16" t="n">
        <v>4.26436689134087</v>
      </c>
      <c r="L86" s="17" t="n">
        <v>590.080294815352</v>
      </c>
      <c r="M86" s="18" t="n">
        <v>2.33419500594537E-005</v>
      </c>
      <c r="N86" s="18" t="n">
        <v>3.85849229542977E-005</v>
      </c>
      <c r="O86" s="6" t="str">
        <f aca="false">IF(N86&lt;0.05,"Yes","No")</f>
        <v>Yes</v>
      </c>
      <c r="P86" s="16" t="n">
        <v>0.220487322529883</v>
      </c>
      <c r="Q86" s="17" t="n">
        <v>15.3183640422789</v>
      </c>
      <c r="R86" s="18" t="n">
        <v>9.35131290691401E-005</v>
      </c>
      <c r="S86" s="16" t="n">
        <v>0.0214521072402735</v>
      </c>
      <c r="T86" s="16" t="n">
        <v>0.00954556559973428</v>
      </c>
      <c r="U86" s="16" t="n">
        <v>0.00785012374826677</v>
      </c>
      <c r="V86" s="16" t="n">
        <v>0.0122352448034929</v>
      </c>
      <c r="W86" s="6" t="s">
        <v>727</v>
      </c>
      <c r="X86" s="17" t="n">
        <v>95.1</v>
      </c>
      <c r="Y86" s="16" t="n">
        <v>0.565698519304034</v>
      </c>
      <c r="Z86" s="16" t="n">
        <f aca="false">(G86-E86)/SQRT(H86^2/D86+F86^2/C86)</f>
        <v>4.26436689134085</v>
      </c>
      <c r="AA86" s="24" t="n">
        <f aca="false">ABS(K86-Z86)</f>
        <v>2.48689957516035E-014</v>
      </c>
    </row>
    <row r="87" customFormat="false" ht="15" hidden="false" customHeight="false" outlineLevel="0" collapsed="false">
      <c r="A87" s="17" t="n">
        <v>482</v>
      </c>
      <c r="B87" s="6" t="s">
        <v>645</v>
      </c>
      <c r="C87" s="6" t="n">
        <v>378</v>
      </c>
      <c r="D87" s="6" t="n">
        <v>1886</v>
      </c>
      <c r="E87" s="16" t="n">
        <v>0.14929682698357</v>
      </c>
      <c r="F87" s="16" t="n">
        <v>0.0379846789147492</v>
      </c>
      <c r="G87" s="16" t="n">
        <v>0.158793077469346</v>
      </c>
      <c r="H87" s="16" t="n">
        <v>0.0433561743839047</v>
      </c>
      <c r="I87" s="23" t="n">
        <f aca="false">G87-E87</f>
        <v>0.00949625048577568</v>
      </c>
      <c r="J87" s="17" t="n">
        <f aca="false">100*(G87-E87)/E87</f>
        <v>6.36065124600452</v>
      </c>
      <c r="K87" s="16" t="n">
        <v>4.32824580396933</v>
      </c>
      <c r="L87" s="17" t="n">
        <v>591.520618063989</v>
      </c>
      <c r="M87" s="18" t="n">
        <v>1.76479913259539E-005</v>
      </c>
      <c r="N87" s="18" t="n">
        <v>2.94273252189121E-005</v>
      </c>
      <c r="O87" s="6" t="str">
        <f aca="false">IF(N87&lt;0.05,"Yes","No")</f>
        <v>Yes</v>
      </c>
      <c r="P87" s="16" t="n">
        <v>0.22332459604134</v>
      </c>
      <c r="Q87" s="17" t="n">
        <v>15.7151399588718</v>
      </c>
      <c r="R87" s="18" t="n">
        <v>7.59172781300548E-005</v>
      </c>
      <c r="S87" s="16" t="n">
        <v>0.0185338875223306</v>
      </c>
      <c r="T87" s="16" t="n">
        <v>0.00956225851058225</v>
      </c>
      <c r="U87" s="16" t="n">
        <v>0.00745373863740317</v>
      </c>
      <c r="V87" s="16" t="n">
        <v>0.011682645408927</v>
      </c>
      <c r="W87" s="6" t="s">
        <v>727</v>
      </c>
      <c r="X87" s="17" t="n">
        <v>95.8</v>
      </c>
      <c r="Y87" s="16" t="n">
        <v>0.566127747198797</v>
      </c>
      <c r="Z87" s="16" t="n">
        <f aca="false">(G87-E87)/SQRT(H87^2/D87+F87^2/C87)</f>
        <v>4.32824580396933</v>
      </c>
      <c r="AA87" s="24" t="n">
        <f aca="false">ABS(K87-Z87)</f>
        <v>0</v>
      </c>
    </row>
    <row r="88" customFormat="false" ht="15" hidden="false" customHeight="false" outlineLevel="0" collapsed="false">
      <c r="A88" s="17" t="n">
        <v>483</v>
      </c>
      <c r="B88" s="6" t="s">
        <v>645</v>
      </c>
      <c r="C88" s="6" t="n">
        <v>378</v>
      </c>
      <c r="D88" s="6" t="n">
        <v>1886</v>
      </c>
      <c r="E88" s="16" t="n">
        <v>0.148522143395095</v>
      </c>
      <c r="F88" s="16" t="n">
        <v>0.037493459365878</v>
      </c>
      <c r="G88" s="16" t="n">
        <v>0.158031056501754</v>
      </c>
      <c r="H88" s="16" t="n">
        <v>0.0429153394245455</v>
      </c>
      <c r="I88" s="23" t="n">
        <f aca="false">G88-E88</f>
        <v>0.00950891310665819</v>
      </c>
      <c r="J88" s="17" t="n">
        <f aca="false">100*(G88-E88)/E88</f>
        <v>6.40235381020781</v>
      </c>
      <c r="K88" s="16" t="n">
        <v>4.38825188872624</v>
      </c>
      <c r="L88" s="17" t="n">
        <v>592.80559942325</v>
      </c>
      <c r="M88" s="18" t="n">
        <v>1.3527232264895E-005</v>
      </c>
      <c r="N88" s="18" t="n">
        <v>2.27754358221981E-005</v>
      </c>
      <c r="O88" s="6" t="str">
        <f aca="false">IF(N88&lt;0.05,"Yes","No")</f>
        <v>Yes</v>
      </c>
      <c r="P88" s="16" t="n">
        <v>0.226003372930435</v>
      </c>
      <c r="Q88" s="17" t="n">
        <v>16.0944070275764</v>
      </c>
      <c r="R88" s="18" t="n">
        <v>6.221915171778E-005</v>
      </c>
      <c r="S88" s="16" t="n">
        <v>0.0160022502655091</v>
      </c>
      <c r="T88" s="16" t="n">
        <v>0.00957592755863288</v>
      </c>
      <c r="U88" s="16" t="n">
        <v>0.00710179817674096</v>
      </c>
      <c r="V88" s="16" t="n">
        <v>0.0112018603373369</v>
      </c>
      <c r="W88" s="6" t="s">
        <v>727</v>
      </c>
      <c r="X88" s="17" t="n">
        <v>96.3</v>
      </c>
      <c r="Y88" s="16" t="n">
        <v>0.566579418382176</v>
      </c>
      <c r="Z88" s="16" t="n">
        <f aca="false">(G88-E88)/SQRT(H88^2/D88+F88^2/C88)</f>
        <v>4.38825188872623</v>
      </c>
      <c r="AA88" s="24" t="n">
        <f aca="false">ABS(K88-Z88)</f>
        <v>0</v>
      </c>
    </row>
    <row r="89" customFormat="false" ht="15" hidden="false" customHeight="false" outlineLevel="0" collapsed="false">
      <c r="A89" s="17" t="n">
        <v>484</v>
      </c>
      <c r="B89" s="6" t="s">
        <v>645</v>
      </c>
      <c r="C89" s="6" t="n">
        <v>378</v>
      </c>
      <c r="D89" s="6" t="n">
        <v>1886</v>
      </c>
      <c r="E89" s="16" t="n">
        <v>0.1479315913169</v>
      </c>
      <c r="F89" s="16" t="n">
        <v>0.0371630393870549</v>
      </c>
      <c r="G89" s="16" t="n">
        <v>0.15747790206678</v>
      </c>
      <c r="H89" s="16" t="n">
        <v>0.0425790238227208</v>
      </c>
      <c r="I89" s="23" t="n">
        <f aca="false">G89-E89</f>
        <v>0.0095463107498803</v>
      </c>
      <c r="J89" s="17" t="n">
        <f aca="false">100*(G89-E89)/E89</f>
        <v>6.45319276626325</v>
      </c>
      <c r="K89" s="16" t="n">
        <v>4.44376987169363</v>
      </c>
      <c r="L89" s="17" t="n">
        <v>593.25970515639</v>
      </c>
      <c r="M89" s="18" t="n">
        <v>1.05495546344838E-005</v>
      </c>
      <c r="N89" s="18" t="n">
        <v>1.79470561028748E-005</v>
      </c>
      <c r="O89" s="6" t="str">
        <f aca="false">IF(N89&lt;0.05,"Yes","No")</f>
        <v>Yes</v>
      </c>
      <c r="P89" s="16" t="n">
        <v>0.228714143279232</v>
      </c>
      <c r="Q89" s="17" t="n">
        <v>16.4828073212242</v>
      </c>
      <c r="R89" s="18" t="n">
        <v>5.07625902159105E-005</v>
      </c>
      <c r="S89" s="16" t="n">
        <v>0.0156739717203837</v>
      </c>
      <c r="T89" s="16" t="n">
        <v>0.00961379663131758</v>
      </c>
      <c r="U89" s="16" t="n">
        <v>0.00673575460653816</v>
      </c>
      <c r="V89" s="16" t="n">
        <v>0.0106833818926092</v>
      </c>
      <c r="W89" s="6" t="s">
        <v>727</v>
      </c>
      <c r="X89" s="17" t="n">
        <v>96.6</v>
      </c>
      <c r="Y89" s="16" t="n">
        <v>0.566981994871709</v>
      </c>
      <c r="Z89" s="16" t="n">
        <f aca="false">(G89-E89)/SQRT(H89^2/D89+F89^2/C89)</f>
        <v>4.44376987169361</v>
      </c>
      <c r="AA89" s="24" t="n">
        <f aca="false">ABS(K89-Z89)</f>
        <v>2.57571741713036E-014</v>
      </c>
    </row>
    <row r="90" customFormat="false" ht="15" hidden="false" customHeight="false" outlineLevel="0" collapsed="false">
      <c r="A90" s="17" t="n">
        <v>485</v>
      </c>
      <c r="B90" s="6" t="s">
        <v>645</v>
      </c>
      <c r="C90" s="6" t="n">
        <v>378</v>
      </c>
      <c r="D90" s="6" t="n">
        <v>1886</v>
      </c>
      <c r="E90" s="16" t="n">
        <v>0.147385750163011</v>
      </c>
      <c r="F90" s="16" t="n">
        <v>0.0367543863777955</v>
      </c>
      <c r="G90" s="16" t="n">
        <v>0.156968797793096</v>
      </c>
      <c r="H90" s="16" t="n">
        <v>0.0422235639315318</v>
      </c>
      <c r="I90" s="23" t="n">
        <f aca="false">G90-E90</f>
        <v>0.009583047630085</v>
      </c>
      <c r="J90" s="17" t="n">
        <f aca="false">100*(G90-E90)/E90</f>
        <v>6.50201774560021</v>
      </c>
      <c r="K90" s="16" t="n">
        <v>4.50795212122493</v>
      </c>
      <c r="L90" s="17" t="n">
        <v>594.498364108166</v>
      </c>
      <c r="M90" s="18" t="n">
        <v>7.88614989985199E-006</v>
      </c>
      <c r="N90" s="18" t="n">
        <v>1.35809843767123E-005</v>
      </c>
      <c r="O90" s="6" t="str">
        <f aca="false">IF(N90&lt;0.05,"Yes","No")</f>
        <v>Yes</v>
      </c>
      <c r="P90" s="16" t="n">
        <v>0.231608817035465</v>
      </c>
      <c r="Q90" s="17" t="n">
        <v>16.9026701236689</v>
      </c>
      <c r="R90" s="18" t="n">
        <v>4.07504562309425E-005</v>
      </c>
      <c r="S90" s="16" t="n">
        <v>0.0141572745515769</v>
      </c>
      <c r="T90" s="16" t="n">
        <v>0.00965147216635179</v>
      </c>
      <c r="U90" s="16" t="n">
        <v>0.00637553563649924</v>
      </c>
      <c r="V90" s="16" t="n">
        <v>0.0101785717114627</v>
      </c>
      <c r="W90" s="6" t="s">
        <v>727</v>
      </c>
      <c r="X90" s="17" t="n">
        <v>97</v>
      </c>
      <c r="Y90" s="16" t="n">
        <v>0.567543077087086</v>
      </c>
      <c r="Z90" s="16" t="n">
        <f aca="false">(G90-E90)/SQRT(H90^2/D90+F90^2/C90)</f>
        <v>4.50795212122497</v>
      </c>
      <c r="AA90" s="24" t="n">
        <f aca="false">ABS(K90-Z90)</f>
        <v>3.99680288865056E-014</v>
      </c>
    </row>
    <row r="91" customFormat="false" ht="15" hidden="false" customHeight="false" outlineLevel="0" collapsed="false">
      <c r="A91" s="17" t="n">
        <v>486</v>
      </c>
      <c r="B91" s="6" t="s">
        <v>645</v>
      </c>
      <c r="C91" s="6" t="n">
        <v>378</v>
      </c>
      <c r="D91" s="6" t="n">
        <v>1886</v>
      </c>
      <c r="E91" s="16" t="n">
        <v>0.146821100678709</v>
      </c>
      <c r="F91" s="16" t="n">
        <v>0.0362721134829449</v>
      </c>
      <c r="G91" s="16" t="n">
        <v>0.156435082023637</v>
      </c>
      <c r="H91" s="16" t="n">
        <v>0.0418330393686234</v>
      </c>
      <c r="I91" s="23" t="n">
        <f aca="false">G91-E91</f>
        <v>0.00961398134492861</v>
      </c>
      <c r="J91" s="17" t="n">
        <f aca="false">100*(G91-E91)/E91</f>
        <v>6.54809240666779</v>
      </c>
      <c r="K91" s="16" t="n">
        <v>4.57887040665906</v>
      </c>
      <c r="L91" s="17" t="n">
        <v>596.325790504539</v>
      </c>
      <c r="M91" s="18" t="n">
        <v>5.69317185503918E-006</v>
      </c>
      <c r="N91" s="18" t="n">
        <v>9.92643491073637E-006</v>
      </c>
      <c r="O91" s="6" t="str">
        <f aca="false">IF(N91&lt;0.05,"Yes","No")</f>
        <v>Yes</v>
      </c>
      <c r="P91" s="16" t="n">
        <v>0.23464605548048</v>
      </c>
      <c r="Q91" s="17" t="n">
        <v>17.3488884581478</v>
      </c>
      <c r="R91" s="18" t="n">
        <v>3.22754530483608E-005</v>
      </c>
      <c r="S91" s="16" t="n">
        <v>0.0122216567814824</v>
      </c>
      <c r="T91" s="16" t="n">
        <v>0.00968336557369017</v>
      </c>
      <c r="U91" s="16" t="n">
        <v>0.0060679429484295</v>
      </c>
      <c r="V91" s="16" t="n">
        <v>0.00972444556418793</v>
      </c>
      <c r="W91" s="6" t="s">
        <v>727</v>
      </c>
      <c r="X91" s="17" t="n">
        <v>97.7</v>
      </c>
      <c r="Y91" s="16" t="n">
        <v>0.56792601569908</v>
      </c>
      <c r="Z91" s="16" t="n">
        <f aca="false">(G91-E91)/SQRT(H91^2/D91+F91^2/C91)</f>
        <v>4.57887040665906</v>
      </c>
      <c r="AA91" s="24" t="n">
        <f aca="false">ABS(K91-Z91)</f>
        <v>0</v>
      </c>
    </row>
    <row r="92" customFormat="false" ht="15" hidden="false" customHeight="false" outlineLevel="0" collapsed="false">
      <c r="A92" s="17" t="n">
        <v>487</v>
      </c>
      <c r="B92" s="6" t="s">
        <v>645</v>
      </c>
      <c r="C92" s="6" t="n">
        <v>378</v>
      </c>
      <c r="D92" s="6" t="n">
        <v>1886</v>
      </c>
      <c r="E92" s="16" t="n">
        <v>0.146257813645418</v>
      </c>
      <c r="F92" s="16" t="n">
        <v>0.0357971184764682</v>
      </c>
      <c r="G92" s="16" t="n">
        <v>0.155907977514625</v>
      </c>
      <c r="H92" s="16" t="n">
        <v>0.0414517889599467</v>
      </c>
      <c r="I92" s="23" t="n">
        <f aca="false">G92-E92</f>
        <v>0.00965016386920631</v>
      </c>
      <c r="J92" s="17" t="n">
        <f aca="false">100*(G92-E92)/E92</f>
        <v>6.59805013399269</v>
      </c>
      <c r="K92" s="16" t="n">
        <v>4.65313156937881</v>
      </c>
      <c r="L92" s="17" t="n">
        <v>598.221038281153</v>
      </c>
      <c r="M92" s="18" t="n">
        <v>4.02837339470725E-006</v>
      </c>
      <c r="N92" s="18" t="n">
        <v>7.11826114573586E-006</v>
      </c>
      <c r="O92" s="6" t="str">
        <f aca="false">IF(N92&lt;0.05,"Yes","No")</f>
        <v>Yes</v>
      </c>
      <c r="P92" s="16" t="n">
        <v>0.237820110386644</v>
      </c>
      <c r="Q92" s="17" t="n">
        <v>17.8214194387452</v>
      </c>
      <c r="R92" s="18" t="n">
        <v>2.52227394447297E-005</v>
      </c>
      <c r="S92" s="16" t="n">
        <v>0.010573294009801</v>
      </c>
      <c r="T92" s="16" t="n">
        <v>0.00972010432482324</v>
      </c>
      <c r="U92" s="16" t="n">
        <v>0.00577909003409289</v>
      </c>
      <c r="V92" s="16" t="n">
        <v>0.00929698940400395</v>
      </c>
      <c r="W92" s="6" t="s">
        <v>727</v>
      </c>
      <c r="X92" s="17" t="n">
        <v>98</v>
      </c>
      <c r="Y92" s="16" t="n">
        <v>0.568279497494768</v>
      </c>
      <c r="Z92" s="16" t="n">
        <f aca="false">(G92-E92)/SQRT(H92^2/D92+F92^2/C92)</f>
        <v>4.65313156937878</v>
      </c>
      <c r="AA92" s="24" t="n">
        <f aca="false">ABS(K92-Z92)</f>
        <v>2.66453525910038E-014</v>
      </c>
    </row>
    <row r="93" customFormat="false" ht="15" hidden="false" customHeight="false" outlineLevel="0" collapsed="false">
      <c r="A93" s="17" t="n">
        <v>488</v>
      </c>
      <c r="B93" s="6" t="s">
        <v>645</v>
      </c>
      <c r="C93" s="6" t="n">
        <v>378</v>
      </c>
      <c r="D93" s="6" t="n">
        <v>1886</v>
      </c>
      <c r="E93" s="16" t="n">
        <v>0.145814104045116</v>
      </c>
      <c r="F93" s="16" t="n">
        <v>0.0354819202056021</v>
      </c>
      <c r="G93" s="16" t="n">
        <v>0.155535298817389</v>
      </c>
      <c r="H93" s="16" t="n">
        <v>0.0411879522253618</v>
      </c>
      <c r="I93" s="23" t="n">
        <f aca="false">G93-E93</f>
        <v>0.0097211947722736</v>
      </c>
      <c r="J93" s="17" t="n">
        <f aca="false">100*(G93-E93)/E93</f>
        <v>6.66684120574908</v>
      </c>
      <c r="K93" s="16" t="n">
        <v>4.72655381960363</v>
      </c>
      <c r="L93" s="17" t="n">
        <v>599.38670780743</v>
      </c>
      <c r="M93" s="18" t="n">
        <v>2.84877516686816E-006</v>
      </c>
      <c r="N93" s="18" t="n">
        <v>5.1419902281701E-006</v>
      </c>
      <c r="O93" s="6" t="str">
        <f aca="false">IF(N93&lt;0.05,"Yes","No")</f>
        <v>Yes</v>
      </c>
      <c r="P93" s="16" t="n">
        <v>0.241182015761689</v>
      </c>
      <c r="Q93" s="17" t="n">
        <v>18.3288400050364</v>
      </c>
      <c r="R93" s="18" t="n">
        <v>1.93629553117794E-005</v>
      </c>
      <c r="S93" s="16" t="n">
        <v>0.00953510643247066</v>
      </c>
      <c r="T93" s="16" t="n">
        <v>0.00979103664297372</v>
      </c>
      <c r="U93" s="16" t="n">
        <v>0.005389245052687</v>
      </c>
      <c r="V93" s="16" t="n">
        <v>0.00875700220858112</v>
      </c>
      <c r="W93" s="6" t="s">
        <v>727</v>
      </c>
      <c r="X93" s="17" t="n">
        <v>98.6</v>
      </c>
      <c r="Y93" s="16" t="n">
        <v>0.568942977214451</v>
      </c>
      <c r="Z93" s="16" t="n">
        <f aca="false">(G93-E93)/SQRT(H93^2/D93+F93^2/C93)</f>
        <v>4.72655381960361</v>
      </c>
      <c r="AA93" s="24" t="n">
        <f aca="false">ABS(K93-Z93)</f>
        <v>0</v>
      </c>
    </row>
    <row r="94" customFormat="false" ht="15" hidden="false" customHeight="false" outlineLevel="0" collapsed="false">
      <c r="A94" s="17" t="n">
        <v>489</v>
      </c>
      <c r="B94" s="6" t="s">
        <v>645</v>
      </c>
      <c r="C94" s="6" t="n">
        <v>378</v>
      </c>
      <c r="D94" s="6" t="n">
        <v>1886</v>
      </c>
      <c r="E94" s="16" t="n">
        <v>0.145438580226804</v>
      </c>
      <c r="F94" s="16" t="n">
        <v>0.0351416612514225</v>
      </c>
      <c r="G94" s="16" t="n">
        <v>0.155234397093697</v>
      </c>
      <c r="H94" s="16" t="n">
        <v>0.0409328379570556</v>
      </c>
      <c r="I94" s="23" t="n">
        <f aca="false">G94-E94</f>
        <v>0.00979581686689371</v>
      </c>
      <c r="J94" s="17" t="n">
        <f aca="false">100*(G94-E94)/E94</f>
        <v>6.73536337580968</v>
      </c>
      <c r="K94" s="16" t="n">
        <v>4.80544383471598</v>
      </c>
      <c r="L94" s="17" t="n">
        <v>601.019833756471</v>
      </c>
      <c r="M94" s="18" t="n">
        <v>1.95280100883081E-006</v>
      </c>
      <c r="N94" s="18" t="n">
        <v>3.54916515532313E-006</v>
      </c>
      <c r="O94" s="6" t="str">
        <f aca="false">IF(N94&lt;0.05,"Yes","No")</f>
        <v>Yes</v>
      </c>
      <c r="P94" s="16" t="n">
        <v>0.244655971798822</v>
      </c>
      <c r="Q94" s="17" t="n">
        <v>18.860655426004</v>
      </c>
      <c r="R94" s="18" t="n">
        <v>1.46827426826186E-005</v>
      </c>
      <c r="S94" s="16" t="n">
        <v>0.00826160873566602</v>
      </c>
      <c r="T94" s="16" t="n">
        <v>0.00986678099538461</v>
      </c>
      <c r="U94" s="16" t="n">
        <v>0.00500423688713782</v>
      </c>
      <c r="V94" s="16" t="n">
        <v>0.00816930979011388</v>
      </c>
      <c r="W94" s="6" t="s">
        <v>727</v>
      </c>
      <c r="X94" s="17" t="n">
        <v>98.8</v>
      </c>
      <c r="Y94" s="16" t="n">
        <v>0.569675189505518</v>
      </c>
      <c r="Z94" s="16" t="n">
        <f aca="false">(G94-E94)/SQRT(H94^2/D94+F94^2/C94)</f>
        <v>4.805443834716</v>
      </c>
      <c r="AA94" s="24" t="n">
        <f aca="false">ABS(K94-Z94)</f>
        <v>0</v>
      </c>
    </row>
    <row r="95" customFormat="false" ht="15" hidden="false" customHeight="false" outlineLevel="0" collapsed="false">
      <c r="A95" s="17" t="n">
        <v>490</v>
      </c>
      <c r="B95" s="6" t="s">
        <v>645</v>
      </c>
      <c r="C95" s="6" t="n">
        <v>378</v>
      </c>
      <c r="D95" s="6" t="n">
        <v>1886</v>
      </c>
      <c r="E95" s="16" t="n">
        <v>0.145065771691777</v>
      </c>
      <c r="F95" s="16" t="n">
        <v>0.0347918587954736</v>
      </c>
      <c r="G95" s="16" t="n">
        <v>0.154929364339102</v>
      </c>
      <c r="H95" s="16" t="n">
        <v>0.0406820605954829</v>
      </c>
      <c r="I95" s="23" t="n">
        <f aca="false">G95-E95</f>
        <v>0.00986359264732481</v>
      </c>
      <c r="J95" s="17" t="n">
        <f aca="false">100*(G95-E95)/E95</f>
        <v>6.79939349737311</v>
      </c>
      <c r="K95" s="16" t="n">
        <v>4.88329866604029</v>
      </c>
      <c r="L95" s="17" t="n">
        <v>602.875668674171</v>
      </c>
      <c r="M95" s="18" t="n">
        <v>1.33804071371478E-006</v>
      </c>
      <c r="N95" s="18" t="n">
        <v>2.44454220827371E-006</v>
      </c>
      <c r="O95" s="6" t="str">
        <f aca="false">IF(N95&lt;0.05,"Yes","No")</f>
        <v>Yes</v>
      </c>
      <c r="P95" s="16" t="n">
        <v>0.247989772703792</v>
      </c>
      <c r="Q95" s="17" t="n">
        <v>19.3781663657394</v>
      </c>
      <c r="R95" s="18" t="n">
        <v>1.12212331780789E-005</v>
      </c>
      <c r="S95" s="16" t="n">
        <v>0.0069835377031777</v>
      </c>
      <c r="T95" s="16" t="n">
        <v>0.00993580339485251</v>
      </c>
      <c r="U95" s="16" t="n">
        <v>0.00467669824296585</v>
      </c>
      <c r="V95" s="16" t="n">
        <v>0.00768236357190872</v>
      </c>
      <c r="W95" s="6" t="s">
        <v>727</v>
      </c>
      <c r="X95" s="17" t="n">
        <v>98.9</v>
      </c>
      <c r="Y95" s="16" t="n">
        <v>0.570292379942433</v>
      </c>
      <c r="Z95" s="16" t="n">
        <f aca="false">(G95-E95)/SQRT(H95^2/D95+F95^2/C95)</f>
        <v>4.88329866604029</v>
      </c>
      <c r="AA95" s="24" t="n">
        <f aca="false">ABS(K95-Z95)</f>
        <v>0</v>
      </c>
    </row>
    <row r="96" customFormat="false" ht="15" hidden="false" customHeight="false" outlineLevel="0" collapsed="false">
      <c r="A96" s="17" t="n">
        <v>491</v>
      </c>
      <c r="B96" s="6" t="s">
        <v>645</v>
      </c>
      <c r="C96" s="6" t="n">
        <v>378</v>
      </c>
      <c r="D96" s="6" t="n">
        <v>1886</v>
      </c>
      <c r="E96" s="16" t="n">
        <v>0.144668188231884</v>
      </c>
      <c r="F96" s="16" t="n">
        <v>0.0344733789928569</v>
      </c>
      <c r="G96" s="16" t="n">
        <v>0.154596037325209</v>
      </c>
      <c r="H96" s="16" t="n">
        <v>0.0404477432539741</v>
      </c>
      <c r="I96" s="23" t="n">
        <f aca="false">G96-E96</f>
        <v>0.00992784909332539</v>
      </c>
      <c r="J96" s="17" t="n">
        <f aca="false">100*(G96-E96)/E96</f>
        <v>6.86249631979379</v>
      </c>
      <c r="K96" s="16" t="n">
        <v>4.95686177213279</v>
      </c>
      <c r="L96" s="17" t="n">
        <v>604.533602243447</v>
      </c>
      <c r="M96" s="18" t="n">
        <v>9.31646966766445E-007</v>
      </c>
      <c r="N96" s="18" t="n">
        <v>1.71400199402478E-006</v>
      </c>
      <c r="O96" s="6" t="str">
        <f aca="false">IF(N96&lt;0.05,"Yes","No")</f>
        <v>Yes</v>
      </c>
      <c r="P96" s="16" t="n">
        <v>0.251160541937161</v>
      </c>
      <c r="Q96" s="17" t="n">
        <v>19.8768683815727</v>
      </c>
      <c r="R96" s="18" t="n">
        <v>8.66295599394105E-006</v>
      </c>
      <c r="S96" s="16" t="n">
        <v>0.00601090813943932</v>
      </c>
      <c r="T96" s="16" t="n">
        <v>0.0100001716383768</v>
      </c>
      <c r="U96" s="16" t="n">
        <v>0.00440183304579361</v>
      </c>
      <c r="V96" s="16" t="n">
        <v>0.00727635816617811</v>
      </c>
      <c r="W96" s="6" t="s">
        <v>727</v>
      </c>
      <c r="X96" s="17" t="n">
        <v>99.1</v>
      </c>
      <c r="Y96" s="16" t="n">
        <v>0.570645160385351</v>
      </c>
      <c r="Z96" s="16" t="n">
        <f aca="false">(G96-E96)/SQRT(H96^2/D96+F96^2/C96)</f>
        <v>4.95686177213278</v>
      </c>
      <c r="AA96" s="24" t="n">
        <f aca="false">ABS(K96-Z96)</f>
        <v>0</v>
      </c>
    </row>
    <row r="97" customFormat="false" ht="15" hidden="false" customHeight="false" outlineLevel="0" collapsed="false">
      <c r="A97" s="17" t="n">
        <v>492</v>
      </c>
      <c r="B97" s="6" t="s">
        <v>645</v>
      </c>
      <c r="C97" s="6" t="n">
        <v>378</v>
      </c>
      <c r="D97" s="6" t="n">
        <v>1886</v>
      </c>
      <c r="E97" s="16" t="n">
        <v>0.144385735036204</v>
      </c>
      <c r="F97" s="16" t="n">
        <v>0.034078647921427</v>
      </c>
      <c r="G97" s="16" t="n">
        <v>0.154404683668692</v>
      </c>
      <c r="H97" s="16" t="n">
        <v>0.0401719433267262</v>
      </c>
      <c r="I97" s="23" t="n">
        <f aca="false">G97-E97</f>
        <v>0.0100189486324877</v>
      </c>
      <c r="J97" s="17" t="n">
        <f aca="false">100*(G97-E97)/E97</f>
        <v>6.93901556824536</v>
      </c>
      <c r="K97" s="16" t="n">
        <v>5.05515745435799</v>
      </c>
      <c r="L97" s="17" t="n">
        <v>606.820083888129</v>
      </c>
      <c r="M97" s="18" t="n">
        <v>5.70149916572658E-007</v>
      </c>
      <c r="N97" s="18" t="n">
        <v>1.05633595654246E-006</v>
      </c>
      <c r="O97" s="6" t="str">
        <f aca="false">IF(N97&lt;0.05,"Yes","No")</f>
        <v>Yes</v>
      </c>
      <c r="P97" s="16" t="n">
        <v>0.255356145920301</v>
      </c>
      <c r="Q97" s="17" t="n">
        <v>20.5464960443908</v>
      </c>
      <c r="R97" s="18" t="n">
        <v>6.1234355819168E-006</v>
      </c>
      <c r="S97" s="16" t="n">
        <v>0.00503816943145987</v>
      </c>
      <c r="T97" s="16" t="n">
        <v>0.010092501174318</v>
      </c>
      <c r="U97" s="16" t="n">
        <v>0.00403221590606542</v>
      </c>
      <c r="V97" s="16" t="n">
        <v>0.00670758956345483</v>
      </c>
      <c r="W97" s="6" t="s">
        <v>727</v>
      </c>
      <c r="X97" s="17" t="n">
        <v>99.3</v>
      </c>
      <c r="Y97" s="16" t="n">
        <v>0.571316354985496</v>
      </c>
      <c r="Z97" s="16" t="n">
        <f aca="false">(G97-E97)/SQRT(H97^2/D97+F97^2/C97)</f>
        <v>5.05515745435799</v>
      </c>
      <c r="AA97" s="24" t="n">
        <f aca="false">ABS(K97-Z97)</f>
        <v>0</v>
      </c>
    </row>
    <row r="98" customFormat="false" ht="15" hidden="false" customHeight="false" outlineLevel="0" collapsed="false">
      <c r="A98" s="17" t="n">
        <v>493</v>
      </c>
      <c r="B98" s="6" t="s">
        <v>645</v>
      </c>
      <c r="C98" s="6" t="n">
        <v>378</v>
      </c>
      <c r="D98" s="6" t="n">
        <v>1886</v>
      </c>
      <c r="E98" s="16" t="n">
        <v>0.14426114559962</v>
      </c>
      <c r="F98" s="16" t="n">
        <v>0.0337623673984477</v>
      </c>
      <c r="G98" s="16" t="n">
        <v>0.154370300290061</v>
      </c>
      <c r="H98" s="16" t="n">
        <v>0.0399970969095267</v>
      </c>
      <c r="I98" s="23" t="n">
        <f aca="false">G98-E98</f>
        <v>0.0101091546904411</v>
      </c>
      <c r="J98" s="17" t="n">
        <f aca="false">100*(G98-E98)/E98</f>
        <v>7.00753806468297</v>
      </c>
      <c r="K98" s="16" t="n">
        <v>5.14287018220387</v>
      </c>
      <c r="L98" s="17" t="n">
        <v>609.273226233764</v>
      </c>
      <c r="M98" s="18" t="n">
        <v>3.65210203527303E-007</v>
      </c>
      <c r="N98" s="18" t="n">
        <v>6.80839962387634E-007</v>
      </c>
      <c r="O98" s="6" t="str">
        <f aca="false">IF(N98&lt;0.05,"Yes","No")</f>
        <v>Yes</v>
      </c>
      <c r="P98" s="16" t="n">
        <v>0.258942513199961</v>
      </c>
      <c r="Q98" s="17" t="n">
        <v>21.1276822457153</v>
      </c>
      <c r="R98" s="18" t="n">
        <v>4.53334366602246E-006</v>
      </c>
      <c r="S98" s="16" t="n">
        <v>0.00407041425557734</v>
      </c>
      <c r="T98" s="16" t="n">
        <v>0.0101830053953711</v>
      </c>
      <c r="U98" s="16" t="n">
        <v>0.00375323721434818</v>
      </c>
      <c r="V98" s="16" t="n">
        <v>0.00629333710083442</v>
      </c>
      <c r="W98" s="6" t="s">
        <v>727</v>
      </c>
      <c r="X98" s="17" t="n">
        <v>99.5</v>
      </c>
      <c r="Y98" s="16" t="n">
        <v>0.572037345632256</v>
      </c>
      <c r="Z98" s="16" t="n">
        <f aca="false">(G98-E98)/SQRT(H98^2/D98+F98^2/C98)</f>
        <v>5.14287018220384</v>
      </c>
      <c r="AA98" s="24" t="n">
        <f aca="false">ABS(K98-Z98)</f>
        <v>2.93098878501041E-014</v>
      </c>
    </row>
    <row r="99" customFormat="false" ht="15" hidden="false" customHeight="false" outlineLevel="0" collapsed="false">
      <c r="A99" s="17" t="n">
        <v>494</v>
      </c>
      <c r="B99" s="6" t="s">
        <v>645</v>
      </c>
      <c r="C99" s="6" t="n">
        <v>378</v>
      </c>
      <c r="D99" s="6" t="n">
        <v>1886</v>
      </c>
      <c r="E99" s="16" t="n">
        <v>0.144251943590543</v>
      </c>
      <c r="F99" s="16" t="n">
        <v>0.0335131404362492</v>
      </c>
      <c r="G99" s="16" t="n">
        <v>0.154446325196726</v>
      </c>
      <c r="H99" s="16" t="n">
        <v>0.0399020638929902</v>
      </c>
      <c r="I99" s="23" t="n">
        <f aca="false">G99-E99</f>
        <v>0.0101943816061824</v>
      </c>
      <c r="J99" s="17" t="n">
        <f aca="false">100*(G99-E99)/E99</f>
        <v>7.06706707198275</v>
      </c>
      <c r="K99" s="16" t="n">
        <v>5.21900706171865</v>
      </c>
      <c r="L99" s="17" t="n">
        <v>611.787443910462</v>
      </c>
      <c r="M99" s="18" t="n">
        <v>2.46718195615287E-007</v>
      </c>
      <c r="N99" s="18" t="n">
        <v>4.62816900881892E-007</v>
      </c>
      <c r="O99" s="6" t="str">
        <f aca="false">IF(N99&lt;0.05,"Yes","No")</f>
        <v>Yes</v>
      </c>
      <c r="P99" s="16" t="n">
        <v>0.261911045595991</v>
      </c>
      <c r="Q99" s="17" t="n">
        <v>21.6148769598088</v>
      </c>
      <c r="R99" s="18" t="n">
        <v>3.52446202888434E-006</v>
      </c>
      <c r="S99" s="16" t="n">
        <v>0.00318986847502315</v>
      </c>
      <c r="T99" s="16" t="n">
        <v>0.010268257834573</v>
      </c>
      <c r="U99" s="16" t="n">
        <v>0.00354730085428974</v>
      </c>
      <c r="V99" s="16" t="n">
        <v>0.00599106036564529</v>
      </c>
      <c r="W99" s="6" t="s">
        <v>727</v>
      </c>
      <c r="X99" s="17" t="n">
        <v>99.6</v>
      </c>
      <c r="Y99" s="16" t="n">
        <v>0.572644717130401</v>
      </c>
      <c r="Z99" s="16" t="n">
        <f aca="false">(G99-E99)/SQRT(H99^2/D99+F99^2/C99)</f>
        <v>5.21900706171869</v>
      </c>
      <c r="AA99" s="24" t="n">
        <f aca="false">ABS(K99-Z99)</f>
        <v>4.17443857259059E-014</v>
      </c>
    </row>
    <row r="100" customFormat="false" ht="15" hidden="false" customHeight="false" outlineLevel="0" collapsed="false">
      <c r="A100" s="17" t="n">
        <v>495</v>
      </c>
      <c r="B100" s="6" t="s">
        <v>645</v>
      </c>
      <c r="C100" s="6" t="n">
        <v>378</v>
      </c>
      <c r="D100" s="6" t="n">
        <v>1886</v>
      </c>
      <c r="E100" s="16" t="n">
        <v>0.144245494423168</v>
      </c>
      <c r="F100" s="16" t="n">
        <v>0.033168559143391</v>
      </c>
      <c r="G100" s="16" t="n">
        <v>0.15454011259962</v>
      </c>
      <c r="H100" s="16" t="n">
        <v>0.0397201689680133</v>
      </c>
      <c r="I100" s="23" t="n">
        <f aca="false">G100-E100</f>
        <v>0.0102946181764518</v>
      </c>
      <c r="J100" s="17" t="n">
        <f aca="false">100*(G100-E100)/E100</f>
        <v>7.13687329896822</v>
      </c>
      <c r="K100" s="16" t="n">
        <v>5.31825526094095</v>
      </c>
      <c r="L100" s="17" t="n">
        <v>614.703822913746</v>
      </c>
      <c r="M100" s="18" t="n">
        <v>1.46880213489536E-007</v>
      </c>
      <c r="N100" s="18" t="n">
        <v>2.77763572044569E-007</v>
      </c>
      <c r="O100" s="6" t="str">
        <f aca="false">IF(N100&lt;0.05,"Yes","No")</f>
        <v>Yes</v>
      </c>
      <c r="P100" s="16" t="n">
        <v>0.26588602079719</v>
      </c>
      <c r="Q100" s="17" t="n">
        <v>22.2759455680181</v>
      </c>
      <c r="R100" s="18" t="n">
        <v>2.5057439484653E-006</v>
      </c>
      <c r="S100" s="16" t="n">
        <v>0.00245277515105904</v>
      </c>
      <c r="T100" s="16" t="n">
        <v>0.0103713994757028</v>
      </c>
      <c r="U100" s="16" t="n">
        <v>0.00325696614234894</v>
      </c>
      <c r="V100" s="16" t="n">
        <v>0.00557692409541575</v>
      </c>
      <c r="W100" s="6" t="s">
        <v>727</v>
      </c>
      <c r="X100" s="17" t="n">
        <v>99.7</v>
      </c>
      <c r="Y100" s="16" t="n">
        <v>0.573462494459313</v>
      </c>
      <c r="Z100" s="16" t="n">
        <f aca="false">(G100-E100)/SQRT(H100^2/D100+F100^2/C100)</f>
        <v>5.31825526094092</v>
      </c>
      <c r="AA100" s="24" t="n">
        <f aca="false">ABS(K100-Z100)</f>
        <v>2.75335310107039E-014</v>
      </c>
    </row>
    <row r="101" customFormat="false" ht="15" hidden="false" customHeight="false" outlineLevel="0" collapsed="false">
      <c r="A101" s="17" t="n">
        <v>496</v>
      </c>
      <c r="B101" s="6" t="s">
        <v>645</v>
      </c>
      <c r="C101" s="6" t="n">
        <v>378</v>
      </c>
      <c r="D101" s="6" t="n">
        <v>1886</v>
      </c>
      <c r="E101" s="16" t="n">
        <v>0.144284131586867</v>
      </c>
      <c r="F101" s="16" t="n">
        <v>0.0329633952670979</v>
      </c>
      <c r="G101" s="16" t="n">
        <v>0.154714234149595</v>
      </c>
      <c r="H101" s="16" t="n">
        <v>0.0396604271371159</v>
      </c>
      <c r="I101" s="23" t="n">
        <f aca="false">G101-E101</f>
        <v>0.0104301025627281</v>
      </c>
      <c r="J101" s="17" t="n">
        <f aca="false">100*(G101-E101)/E101</f>
        <v>7.22886324921226</v>
      </c>
      <c r="K101" s="16" t="n">
        <v>5.4160774028599</v>
      </c>
      <c r="L101" s="17" t="n">
        <v>617.108125177047</v>
      </c>
      <c r="M101" s="18" t="n">
        <v>8.73917491846568E-008</v>
      </c>
      <c r="N101" s="18" t="n">
        <v>1.66464247540312E-007</v>
      </c>
      <c r="O101" s="6" t="str">
        <f aca="false">IF(N101&lt;0.05,"Yes","No")</f>
        <v>Yes</v>
      </c>
      <c r="P101" s="16" t="n">
        <v>0.269945638393361</v>
      </c>
      <c r="Q101" s="17" t="n">
        <v>22.9613685076652</v>
      </c>
      <c r="R101" s="18" t="n">
        <v>1.76011087173664E-006</v>
      </c>
      <c r="S101" s="16" t="n">
        <v>0.00196183841741792</v>
      </c>
      <c r="T101" s="16" t="n">
        <v>0.0105066796969077</v>
      </c>
      <c r="U101" s="16" t="n">
        <v>0.00295749540500545</v>
      </c>
      <c r="V101" s="16" t="n">
        <v>0.00517377006321103</v>
      </c>
      <c r="W101" s="6" t="s">
        <v>727</v>
      </c>
      <c r="X101" s="17" t="n">
        <v>99.8</v>
      </c>
      <c r="Y101" s="16" t="n">
        <v>0.574259231205149</v>
      </c>
      <c r="Z101" s="16" t="n">
        <f aca="false">(G101-E101)/SQRT(H101^2/D101+F101^2/C101)</f>
        <v>5.41607740285992</v>
      </c>
      <c r="AA101" s="24" t="n">
        <f aca="false">ABS(K101-Z101)</f>
        <v>0</v>
      </c>
    </row>
    <row r="102" customFormat="false" ht="15" hidden="false" customHeight="false" outlineLevel="0" collapsed="false">
      <c r="A102" s="17" t="n">
        <v>497</v>
      </c>
      <c r="B102" s="6" t="s">
        <v>645</v>
      </c>
      <c r="C102" s="6" t="n">
        <v>378</v>
      </c>
      <c r="D102" s="6" t="n">
        <v>1886</v>
      </c>
      <c r="E102" s="16" t="n">
        <v>0.144397077599058</v>
      </c>
      <c r="F102" s="16" t="n">
        <v>0.0327988132943716</v>
      </c>
      <c r="G102" s="16" t="n">
        <v>0.154954506497147</v>
      </c>
      <c r="H102" s="16" t="n">
        <v>0.0396472683884351</v>
      </c>
      <c r="I102" s="23" t="n">
        <f aca="false">G102-E102</f>
        <v>0.0105574288980892</v>
      </c>
      <c r="J102" s="17" t="n">
        <f aca="false">100*(G102-E102)/E102</f>
        <v>7.31138681864715</v>
      </c>
      <c r="K102" s="16" t="n">
        <v>5.50389509073882</v>
      </c>
      <c r="L102" s="17" t="n">
        <v>619.523856280844</v>
      </c>
      <c r="M102" s="18" t="n">
        <v>5.44428692054254E-008</v>
      </c>
      <c r="N102" s="18" t="n">
        <v>1.0474768150238E-007</v>
      </c>
      <c r="O102" s="6" t="str">
        <f aca="false">IF(N102&lt;0.05,"Yes","No")</f>
        <v>Yes</v>
      </c>
      <c r="P102" s="16" t="n">
        <v>0.273486182148606</v>
      </c>
      <c r="Q102" s="17" t="n">
        <v>23.5676302590538</v>
      </c>
      <c r="R102" s="18" t="n">
        <v>1.28835756268215E-006</v>
      </c>
      <c r="S102" s="16" t="n">
        <v>0.00156234850472638</v>
      </c>
      <c r="T102" s="16" t="n">
        <v>0.0106333116824272</v>
      </c>
      <c r="U102" s="16" t="n">
        <v>0.0027243594262816</v>
      </c>
      <c r="V102" s="16" t="n">
        <v>0.00480594387457401</v>
      </c>
      <c r="W102" s="6" t="s">
        <v>727</v>
      </c>
      <c r="X102" s="17" t="n">
        <v>99.8</v>
      </c>
      <c r="Y102" s="16" t="n">
        <v>0.574990040790677</v>
      </c>
      <c r="Z102" s="16" t="n">
        <f aca="false">(G102-E102)/SQRT(H102^2/D102+F102^2/C102)</f>
        <v>5.50389509073878</v>
      </c>
      <c r="AA102" s="24" t="n">
        <f aca="false">ABS(K102-Z102)</f>
        <v>4.35207425653061E-014</v>
      </c>
    </row>
    <row r="103" customFormat="false" ht="15" hidden="false" customHeight="false" outlineLevel="0" collapsed="false">
      <c r="A103" s="17" t="n">
        <v>498</v>
      </c>
      <c r="B103" s="6" t="s">
        <v>645</v>
      </c>
      <c r="C103" s="6" t="n">
        <v>378</v>
      </c>
      <c r="D103" s="6" t="n">
        <v>1886</v>
      </c>
      <c r="E103" s="16" t="n">
        <v>0.144600990982283</v>
      </c>
      <c r="F103" s="16" t="n">
        <v>0.0325651231818573</v>
      </c>
      <c r="G103" s="16" t="n">
        <v>0.155249010593742</v>
      </c>
      <c r="H103" s="16" t="n">
        <v>0.0395959199743087</v>
      </c>
      <c r="I103" s="23" t="n">
        <f aca="false">G103-E103</f>
        <v>0.0106480196114593</v>
      </c>
      <c r="J103" s="17" t="n">
        <f aca="false">100*(G103-E103)/E103</f>
        <v>7.36372519934108</v>
      </c>
      <c r="K103" s="16" t="n">
        <v>5.58351477325357</v>
      </c>
      <c r="L103" s="17" t="n">
        <v>622.585171540805</v>
      </c>
      <c r="M103" s="18" t="n">
        <v>3.52275556656228E-008</v>
      </c>
      <c r="N103" s="18" t="n">
        <v>6.90420657215238E-008</v>
      </c>
      <c r="O103" s="6" t="str">
        <f aca="false">IF(N103&lt;0.05,"Yes","No")</f>
        <v>Yes</v>
      </c>
      <c r="P103" s="16" t="n">
        <v>0.27638434447946</v>
      </c>
      <c r="Q103" s="17" t="n">
        <v>24.069774271164</v>
      </c>
      <c r="R103" s="18" t="n">
        <v>9.95233104758464E-007</v>
      </c>
      <c r="S103" s="16" t="n">
        <v>0.00116025916586182</v>
      </c>
      <c r="T103" s="16" t="n">
        <v>0.0107254263013192</v>
      </c>
      <c r="U103" s="16" t="n">
        <v>0.00256969564802142</v>
      </c>
      <c r="V103" s="16" t="n">
        <v>0.00455605954134431</v>
      </c>
      <c r="W103" s="6" t="s">
        <v>727</v>
      </c>
      <c r="X103" s="17" t="n">
        <v>99.8</v>
      </c>
      <c r="Y103" s="16" t="n">
        <v>0.575354744230672</v>
      </c>
      <c r="Z103" s="16" t="n">
        <f aca="false">(G103-E103)/SQRT(H103^2/D103+F103^2/C103)</f>
        <v>5.58351477325359</v>
      </c>
      <c r="AA103" s="24" t="n">
        <f aca="false">ABS(K103-Z103)</f>
        <v>2.75335310107039E-014</v>
      </c>
    </row>
    <row r="104" customFormat="false" ht="15" hidden="false" customHeight="false" outlineLevel="0" collapsed="false">
      <c r="A104" s="17" t="n">
        <v>499</v>
      </c>
      <c r="B104" s="6" t="s">
        <v>645</v>
      </c>
      <c r="C104" s="6" t="n">
        <v>378</v>
      </c>
      <c r="D104" s="6" t="n">
        <v>1886</v>
      </c>
      <c r="E104" s="16" t="n">
        <v>0.144853043098929</v>
      </c>
      <c r="F104" s="16" t="n">
        <v>0.0323331645900955</v>
      </c>
      <c r="G104" s="16" t="n">
        <v>0.155611940877846</v>
      </c>
      <c r="H104" s="16" t="n">
        <v>0.039561868781543</v>
      </c>
      <c r="I104" s="23" t="n">
        <f aca="false">G104-E104</f>
        <v>0.0107588977789169</v>
      </c>
      <c r="J104" s="17" t="n">
        <f aca="false">100*(G104-E104)/E104</f>
        <v>7.42745719989397</v>
      </c>
      <c r="K104" s="16" t="n">
        <v>5.67392858279958</v>
      </c>
      <c r="L104" s="17" t="n">
        <v>625.917280441285</v>
      </c>
      <c r="M104" s="18" t="n">
        <v>2.13479236829174E-008</v>
      </c>
      <c r="N104" s="18" t="n">
        <v>4.25540679865365E-008</v>
      </c>
      <c r="O104" s="6" t="str">
        <f aca="false">IF(N104&lt;0.05,"Yes","No")</f>
        <v>Yes</v>
      </c>
      <c r="P104" s="16" t="n">
        <v>0.279711055900496</v>
      </c>
      <c r="Q104" s="17" t="n">
        <v>24.6526950964796</v>
      </c>
      <c r="R104" s="18" t="n">
        <v>7.37753538246488E-007</v>
      </c>
      <c r="S104" s="18" t="n">
        <v>0.000845409994762131</v>
      </c>
      <c r="T104" s="16" t="n">
        <v>0.0108372223584526</v>
      </c>
      <c r="U104" s="16" t="n">
        <v>0.00237371240396815</v>
      </c>
      <c r="V104" s="16" t="n">
        <v>0.00422999979706284</v>
      </c>
      <c r="W104" s="6" t="s">
        <v>727</v>
      </c>
      <c r="X104" s="17" t="n">
        <v>99.9</v>
      </c>
      <c r="Y104" s="16" t="n">
        <v>0.575911618329434</v>
      </c>
      <c r="Z104" s="16" t="n">
        <f aca="false">(G104-E104)/SQRT(H104^2/D104+F104^2/C104)</f>
        <v>5.67392858279961</v>
      </c>
      <c r="AA104" s="24" t="n">
        <f aca="false">ABS(K104-Z104)</f>
        <v>2.93098878501041E-014</v>
      </c>
    </row>
    <row r="105" customFormat="false" ht="15" hidden="false" customHeight="false" outlineLevel="0" collapsed="false">
      <c r="A105" s="17" t="n">
        <v>500</v>
      </c>
      <c r="B105" s="6" t="s">
        <v>646</v>
      </c>
      <c r="C105" s="6" t="n">
        <v>378</v>
      </c>
      <c r="D105" s="6" t="n">
        <v>1886</v>
      </c>
      <c r="E105" s="16" t="n">
        <v>0.145335401807513</v>
      </c>
      <c r="F105" s="16" t="n">
        <v>0.0321897724422999</v>
      </c>
      <c r="G105" s="16" t="n">
        <v>0.156203854200949</v>
      </c>
      <c r="H105" s="16" t="n">
        <v>0.0396214339775771</v>
      </c>
      <c r="I105" s="23" t="n">
        <f aca="false">G105-E105</f>
        <v>0.0108684523934361</v>
      </c>
      <c r="J105" s="17" t="n">
        <f aca="false">100*(G105-E105)/E105</f>
        <v>7.47818649707295</v>
      </c>
      <c r="K105" s="16" t="n">
        <v>5.74930083848571</v>
      </c>
      <c r="L105" s="17" t="n">
        <v>629.112384328413</v>
      </c>
      <c r="M105" s="18" t="n">
        <v>1.39817268016452E-008</v>
      </c>
      <c r="N105" s="18" t="n">
        <v>2.80301603151302E-008</v>
      </c>
      <c r="O105" s="6" t="str">
        <f aca="false">IF(N105&lt;0.05,"Yes","No")</f>
        <v>Yes</v>
      </c>
      <c r="P105" s="16" t="n">
        <v>0.282331317213488</v>
      </c>
      <c r="Q105" s="17" t="n">
        <v>25.116738712753</v>
      </c>
      <c r="R105" s="18" t="n">
        <v>5.81447903540143E-007</v>
      </c>
      <c r="S105" s="18" t="n">
        <v>0.000610588604434077</v>
      </c>
      <c r="T105" s="16" t="n">
        <v>0.0109463208376849</v>
      </c>
      <c r="U105" s="16" t="n">
        <v>0.00223166637425994</v>
      </c>
      <c r="V105" s="16" t="n">
        <v>0.0039904094062299</v>
      </c>
      <c r="W105" s="6" t="s">
        <v>727</v>
      </c>
      <c r="X105" s="17" t="n">
        <v>100</v>
      </c>
      <c r="Y105" s="16" t="n">
        <v>0.576224421664507</v>
      </c>
      <c r="Z105" s="16" t="n">
        <f aca="false">(G105-E105)/SQRT(H105^2/D105+F105^2/C105)</f>
        <v>5.74930083848569</v>
      </c>
      <c r="AA105" s="24" t="n">
        <f aca="false">ABS(K105-Z105)</f>
        <v>0</v>
      </c>
    </row>
    <row r="106" customFormat="false" ht="15" hidden="false" customHeight="false" outlineLevel="0" collapsed="false">
      <c r="A106" s="17" t="n">
        <v>501</v>
      </c>
      <c r="B106" s="6" t="s">
        <v>646</v>
      </c>
      <c r="C106" s="6" t="n">
        <v>378</v>
      </c>
      <c r="D106" s="6" t="n">
        <v>1886</v>
      </c>
      <c r="E106" s="16" t="n">
        <v>0.146006835772405</v>
      </c>
      <c r="F106" s="16" t="n">
        <v>0.0321141071244587</v>
      </c>
      <c r="G106" s="16" t="n">
        <v>0.156992665048558</v>
      </c>
      <c r="H106" s="16" t="n">
        <v>0.0397541494545883</v>
      </c>
      <c r="I106" s="23" t="n">
        <f aca="false">G106-E106</f>
        <v>0.0109858292761537</v>
      </c>
      <c r="J106" s="17" t="n">
        <f aca="false">100*(G106-E106)/E106</f>
        <v>7.52418831490768</v>
      </c>
      <c r="K106" s="16" t="n">
        <v>5.81732561531536</v>
      </c>
      <c r="L106" s="17" t="n">
        <v>632.21154216802</v>
      </c>
      <c r="M106" s="18" t="n">
        <v>9.50145918622689E-009</v>
      </c>
      <c r="N106" s="18" t="n">
        <v>1.91395644777207E-008</v>
      </c>
      <c r="O106" s="6" t="str">
        <f aca="false">IF(N106&lt;0.05,"Yes","No")</f>
        <v>Yes</v>
      </c>
      <c r="P106" s="16" t="n">
        <v>0.284615804655582</v>
      </c>
      <c r="Q106" s="17" t="n">
        <v>25.524847991519</v>
      </c>
      <c r="R106" s="18" t="n">
        <v>4.71676566530461E-007</v>
      </c>
      <c r="S106" s="18" t="n">
        <v>0.000442884340994648</v>
      </c>
      <c r="T106" s="16" t="n">
        <v>0.011062774682188</v>
      </c>
      <c r="U106" s="16" t="n">
        <v>0.00211383164316539</v>
      </c>
      <c r="V106" s="16" t="n">
        <v>0.00379586348913717</v>
      </c>
      <c r="W106" s="6" t="s">
        <v>727</v>
      </c>
      <c r="X106" s="17" t="n">
        <v>100</v>
      </c>
      <c r="Y106" s="16" t="n">
        <v>0.576479714072503</v>
      </c>
      <c r="Z106" s="16" t="n">
        <f aca="false">(G106-E106)/SQRT(H106^2/D106+F106^2/C106)</f>
        <v>5.81732561531537</v>
      </c>
      <c r="AA106" s="24" t="n">
        <f aca="false">ABS(K106-Z106)</f>
        <v>0</v>
      </c>
    </row>
    <row r="107" customFormat="false" ht="15" hidden="false" customHeight="false" outlineLevel="0" collapsed="false">
      <c r="A107" s="17" t="n">
        <v>502</v>
      </c>
      <c r="B107" s="6" t="s">
        <v>646</v>
      </c>
      <c r="C107" s="6" t="n">
        <v>378</v>
      </c>
      <c r="D107" s="6" t="n">
        <v>1886</v>
      </c>
      <c r="E107" s="16" t="n">
        <v>0.146688690753999</v>
      </c>
      <c r="F107" s="16" t="n">
        <v>0.0320215224465373</v>
      </c>
      <c r="G107" s="16" t="n">
        <v>0.15782483563633</v>
      </c>
      <c r="H107" s="16" t="n">
        <v>0.0398829643471571</v>
      </c>
      <c r="I107" s="23" t="n">
        <f aca="false">G107-E107</f>
        <v>0.0111361448823315</v>
      </c>
      <c r="J107" s="17" t="n">
        <f aca="false">100*(G107-E107)/E107</f>
        <v>7.59168605643032</v>
      </c>
      <c r="K107" s="16" t="n">
        <v>5.90543110713246</v>
      </c>
      <c r="L107" s="17" t="n">
        <v>635.585203304464</v>
      </c>
      <c r="M107" s="18" t="n">
        <v>5.72957314292875E-009</v>
      </c>
      <c r="N107" s="18" t="n">
        <v>1.15971417854463E-008</v>
      </c>
      <c r="O107" s="6" t="str">
        <f aca="false">IF(N107&lt;0.05,"Yes","No")</f>
        <v>Yes</v>
      </c>
      <c r="P107" s="16" t="n">
        <v>0.287780506160734</v>
      </c>
      <c r="Q107" s="17" t="n">
        <v>26.095635839709</v>
      </c>
      <c r="R107" s="18" t="n">
        <v>3.5209883169431E-007</v>
      </c>
      <c r="S107" s="18" t="n">
        <v>0.00031479576503746</v>
      </c>
      <c r="T107" s="16" t="n">
        <v>0.0112134779750757</v>
      </c>
      <c r="U107" s="16" t="n">
        <v>0.00194136262869083</v>
      </c>
      <c r="V107" s="16" t="n">
        <v>0.00351318077767393</v>
      </c>
      <c r="W107" s="6" t="s">
        <v>727</v>
      </c>
      <c r="X107" s="17" t="n">
        <v>100</v>
      </c>
      <c r="Y107" s="16" t="n">
        <v>0.577032380054649</v>
      </c>
      <c r="Z107" s="16" t="n">
        <f aca="false">(G107-E107)/SQRT(H107^2/D107+F107^2/C107)</f>
        <v>5.90543110713246</v>
      </c>
      <c r="AA107" s="24" t="n">
        <f aca="false">ABS(K107-Z107)</f>
        <v>0</v>
      </c>
    </row>
    <row r="108" customFormat="false" ht="15" hidden="false" customHeight="false" outlineLevel="0" collapsed="false">
      <c r="A108" s="17" t="n">
        <v>503</v>
      </c>
      <c r="B108" s="6" t="s">
        <v>646</v>
      </c>
      <c r="C108" s="6" t="n">
        <v>378</v>
      </c>
      <c r="D108" s="6" t="n">
        <v>1886</v>
      </c>
      <c r="E108" s="16" t="n">
        <v>0.147477309796072</v>
      </c>
      <c r="F108" s="16" t="n">
        <v>0.0319531058649339</v>
      </c>
      <c r="G108" s="16" t="n">
        <v>0.158753009530798</v>
      </c>
      <c r="H108" s="16" t="n">
        <v>0.0400591448007882</v>
      </c>
      <c r="I108" s="23" t="n">
        <f aca="false">G108-E108</f>
        <v>0.0112756997347254</v>
      </c>
      <c r="J108" s="17" t="n">
        <f aca="false">100*(G108-E108)/E108</f>
        <v>7.64571834834602</v>
      </c>
      <c r="K108" s="16" t="n">
        <v>5.98289583414301</v>
      </c>
      <c r="L108" s="17" t="n">
        <v>639.24311183567</v>
      </c>
      <c r="M108" s="18" t="n">
        <v>3.65063194852039E-009</v>
      </c>
      <c r="N108" s="18" t="n">
        <v>7.4393576370915E-009</v>
      </c>
      <c r="O108" s="6" t="str">
        <f aca="false">IF(N108&lt;0.05,"Yes","No")</f>
        <v>Yes</v>
      </c>
      <c r="P108" s="16" t="n">
        <v>0.290321082550672</v>
      </c>
      <c r="Q108" s="17" t="n">
        <v>26.5584232753909</v>
      </c>
      <c r="R108" s="18" t="n">
        <v>2.77843815354701E-007</v>
      </c>
      <c r="S108" s="18" t="n">
        <v>0.000213972482384268</v>
      </c>
      <c r="T108" s="16" t="n">
        <v>0.011351813846969</v>
      </c>
      <c r="U108" s="16" t="n">
        <v>0.00180672623664493</v>
      </c>
      <c r="V108" s="16" t="n">
        <v>0.00328652105903983</v>
      </c>
      <c r="W108" s="6" t="s">
        <v>727</v>
      </c>
      <c r="X108" s="17" t="n">
        <v>100</v>
      </c>
      <c r="Y108" s="16" t="n">
        <v>0.577526132404181</v>
      </c>
      <c r="Z108" s="16" t="n">
        <f aca="false">(G108-E108)/SQRT(H108^2/D108+F108^2/C108)</f>
        <v>5.98289583414298</v>
      </c>
      <c r="AA108" s="24" t="n">
        <f aca="false">ABS(K108-Z108)</f>
        <v>3.01980662698043E-014</v>
      </c>
    </row>
    <row r="109" customFormat="false" ht="15" hidden="false" customHeight="false" outlineLevel="0" collapsed="false">
      <c r="A109" s="17" t="n">
        <v>504</v>
      </c>
      <c r="B109" s="6" t="s">
        <v>646</v>
      </c>
      <c r="C109" s="6" t="n">
        <v>378</v>
      </c>
      <c r="D109" s="6" t="n">
        <v>1886</v>
      </c>
      <c r="E109" s="16" t="n">
        <v>0.148424716341117</v>
      </c>
      <c r="F109" s="16" t="n">
        <v>0.031931892284338</v>
      </c>
      <c r="G109" s="16" t="n">
        <v>0.159813432447604</v>
      </c>
      <c r="H109" s="16" t="n">
        <v>0.0402682660154267</v>
      </c>
      <c r="I109" s="23" t="n">
        <f aca="false">G109-E109</f>
        <v>0.0113887161064873</v>
      </c>
      <c r="J109" s="17" t="n">
        <f aca="false">100*(G109-E109)/E109</f>
        <v>7.67305903439505</v>
      </c>
      <c r="K109" s="16" t="n">
        <v>6.03834078254867</v>
      </c>
      <c r="L109" s="17" t="n">
        <v>642.568339374372</v>
      </c>
      <c r="M109" s="18" t="n">
        <v>2.63412673654706E-009</v>
      </c>
      <c r="N109" s="18" t="n">
        <v>5.39405484745164E-009</v>
      </c>
      <c r="O109" s="6" t="str">
        <f aca="false">IF(N109&lt;0.05,"Yes","No")</f>
        <v>Yes</v>
      </c>
      <c r="P109" s="16" t="n">
        <v>0.291900546392651</v>
      </c>
      <c r="Q109" s="17" t="n">
        <v>26.848186430763</v>
      </c>
      <c r="R109" s="18" t="n">
        <v>2.39571381839229E-007</v>
      </c>
      <c r="S109" s="18" t="n">
        <v>0.000148055916470388</v>
      </c>
      <c r="T109" s="16" t="n">
        <v>0.0114634878197184</v>
      </c>
      <c r="U109" s="16" t="n">
        <v>0.00172809357628894</v>
      </c>
      <c r="V109" s="16" t="n">
        <v>0.00315715182937658</v>
      </c>
      <c r="W109" s="6" t="s">
        <v>727</v>
      </c>
      <c r="X109" s="17" t="n">
        <v>100</v>
      </c>
      <c r="Y109" s="16" t="n">
        <v>0.577663597546949</v>
      </c>
      <c r="Z109" s="16" t="n">
        <f aca="false">(G109-E109)/SQRT(H109^2/D109+F109^2/C109)</f>
        <v>6.03834078254866</v>
      </c>
      <c r="AA109" s="24" t="n">
        <f aca="false">ABS(K109-Z109)</f>
        <v>0</v>
      </c>
    </row>
    <row r="110" customFormat="false" ht="15" hidden="false" customHeight="false" outlineLevel="0" collapsed="false">
      <c r="A110" s="17" t="n">
        <v>505</v>
      </c>
      <c r="B110" s="6" t="s">
        <v>646</v>
      </c>
      <c r="C110" s="6" t="n">
        <v>378</v>
      </c>
      <c r="D110" s="6" t="n">
        <v>1886</v>
      </c>
      <c r="E110" s="16" t="n">
        <v>0.149552801377559</v>
      </c>
      <c r="F110" s="16" t="n">
        <v>0.0319493686147701</v>
      </c>
      <c r="G110" s="16" t="n">
        <v>0.161036197578066</v>
      </c>
      <c r="H110" s="16" t="n">
        <v>0.0404941606153181</v>
      </c>
      <c r="I110" s="23" t="n">
        <f aca="false">G110-E110</f>
        <v>0.0114833962005076</v>
      </c>
      <c r="J110" s="17" t="n">
        <f aca="false">100*(G110-E110)/E110</f>
        <v>7.67848953328315</v>
      </c>
      <c r="K110" s="16" t="n">
        <v>6.0777633319857</v>
      </c>
      <c r="L110" s="17" t="n">
        <v>645.461234871375</v>
      </c>
      <c r="M110" s="18" t="n">
        <v>2.08435600983339E-009</v>
      </c>
      <c r="N110" s="18" t="n">
        <v>4.28077417073309E-009</v>
      </c>
      <c r="O110" s="6" t="str">
        <f aca="false">IF(N110&lt;0.05,"Yes","No")</f>
        <v>Yes</v>
      </c>
      <c r="P110" s="16" t="n">
        <v>0.2928496991841</v>
      </c>
      <c r="Q110" s="17" t="n">
        <v>27.0230710763401</v>
      </c>
      <c r="R110" s="18" t="n">
        <v>2.19079639373289E-007</v>
      </c>
      <c r="S110" s="18" t="n">
        <v>0.000106126374331062</v>
      </c>
      <c r="T110" s="16" t="n">
        <v>0.0115578042541711</v>
      </c>
      <c r="U110" s="16" t="n">
        <v>0.00168433713497692</v>
      </c>
      <c r="V110" s="16" t="n">
        <v>0.00308257170782797</v>
      </c>
      <c r="W110" s="6" t="s">
        <v>727</v>
      </c>
      <c r="X110" s="17" t="n">
        <v>100</v>
      </c>
      <c r="Y110" s="16" t="n">
        <v>0.57764395966941</v>
      </c>
      <c r="Z110" s="16" t="n">
        <f aca="false">(G110-E110)/SQRT(H110^2/D110+F110^2/C110)</f>
        <v>6.07776333198573</v>
      </c>
      <c r="AA110" s="24" t="n">
        <f aca="false">ABS(K110-Z110)</f>
        <v>2.93098878501041E-014</v>
      </c>
    </row>
    <row r="111" customFormat="false" ht="15" hidden="false" customHeight="false" outlineLevel="0" collapsed="false">
      <c r="A111" s="17" t="n">
        <v>506</v>
      </c>
      <c r="B111" s="6" t="s">
        <v>646</v>
      </c>
      <c r="C111" s="6" t="n">
        <v>378</v>
      </c>
      <c r="D111" s="6" t="n">
        <v>1886</v>
      </c>
      <c r="E111" s="16" t="n">
        <v>0.15083288389539</v>
      </c>
      <c r="F111" s="16" t="n">
        <v>0.0319208621783605</v>
      </c>
      <c r="G111" s="16" t="n">
        <v>0.16244619487847</v>
      </c>
      <c r="H111" s="16" t="n">
        <v>0.0407270544149804</v>
      </c>
      <c r="I111" s="23" t="n">
        <f aca="false">G111-E111</f>
        <v>0.0116133109830806</v>
      </c>
      <c r="J111" s="17" t="n">
        <f aca="false">100*(G111-E111)/E111</f>
        <v>7.69945563802588</v>
      </c>
      <c r="K111" s="16" t="n">
        <v>6.14203986777439</v>
      </c>
      <c r="L111" s="17" t="n">
        <v>649.308913448842</v>
      </c>
      <c r="M111" s="18" t="n">
        <v>1.41988066274352E-009</v>
      </c>
      <c r="N111" s="18" t="n">
        <v>2.93042168214551E-009</v>
      </c>
      <c r="O111" s="6" t="str">
        <f aca="false">IF(N111&lt;0.05,"Yes","No")</f>
        <v>Yes</v>
      </c>
      <c r="P111" s="16" t="n">
        <v>0.294684089077702</v>
      </c>
      <c r="Q111" s="17" t="n">
        <v>27.3626726041349</v>
      </c>
      <c r="R111" s="18" t="n">
        <v>1.84172566915824E-007</v>
      </c>
      <c r="S111" s="18" t="n">
        <v>6.6937093047392E-005</v>
      </c>
      <c r="T111" s="16" t="n">
        <v>0.0116871723949757</v>
      </c>
      <c r="U111" s="16" t="n">
        <v>0.00158810691326841</v>
      </c>
      <c r="V111" s="16" t="n">
        <v>0.00292685317962889</v>
      </c>
      <c r="W111" s="6" t="s">
        <v>727</v>
      </c>
      <c r="X111" s="17" t="n">
        <v>100</v>
      </c>
      <c r="Y111" s="16" t="n">
        <v>0.577845949266946</v>
      </c>
      <c r="Z111" s="16" t="n">
        <f aca="false">(G111-E111)/SQRT(H111^2/D111+F111^2/C111)</f>
        <v>6.14203986777439</v>
      </c>
      <c r="AA111" s="24" t="n">
        <f aca="false">ABS(K111-Z111)</f>
        <v>0</v>
      </c>
    </row>
    <row r="112" customFormat="false" ht="15" hidden="false" customHeight="false" outlineLevel="0" collapsed="false">
      <c r="A112" s="17" t="n">
        <v>507</v>
      </c>
      <c r="B112" s="6" t="s">
        <v>646</v>
      </c>
      <c r="C112" s="6" t="n">
        <v>378</v>
      </c>
      <c r="D112" s="6" t="n">
        <v>1886</v>
      </c>
      <c r="E112" s="16" t="n">
        <v>0.152254272291742</v>
      </c>
      <c r="F112" s="16" t="n">
        <v>0.0320334355684397</v>
      </c>
      <c r="G112" s="16" t="n">
        <v>0.163966972538895</v>
      </c>
      <c r="H112" s="16" t="n">
        <v>0.0410719736605744</v>
      </c>
      <c r="I112" s="23" t="n">
        <f aca="false">G112-E112</f>
        <v>0.0117127002471529</v>
      </c>
      <c r="J112" s="17" t="n">
        <f aca="false">100*(G112-E112)/E112</f>
        <v>7.69285490045862</v>
      </c>
      <c r="K112" s="16" t="n">
        <v>6.16535184496202</v>
      </c>
      <c r="L112" s="17" t="n">
        <v>652.19739671857</v>
      </c>
      <c r="M112" s="18" t="n">
        <v>1.23271162298997E-009</v>
      </c>
      <c r="N112" s="18" t="n">
        <v>2.55165233487875E-009</v>
      </c>
      <c r="O112" s="6" t="str">
        <f aca="false">IF(N112&lt;0.05,"Yes","No")</f>
        <v>Yes</v>
      </c>
      <c r="P112" s="16" t="n">
        <v>0.294867922883562</v>
      </c>
      <c r="Q112" s="17" t="n">
        <v>27.396822756305</v>
      </c>
      <c r="R112" s="18" t="n">
        <v>1.80986969013874E-007</v>
      </c>
      <c r="S112" s="18" t="n">
        <v>4.62867909705744E-005</v>
      </c>
      <c r="T112" s="16" t="n">
        <v>0.0117849404381833</v>
      </c>
      <c r="U112" s="16" t="n">
        <v>0.00155573527553721</v>
      </c>
      <c r="V112" s="16" t="n">
        <v>0.00286971010878286</v>
      </c>
      <c r="W112" s="6" t="s">
        <v>727</v>
      </c>
      <c r="X112" s="17" t="n">
        <v>100</v>
      </c>
      <c r="Y112" s="16" t="n">
        <v>0.577425137605413</v>
      </c>
      <c r="Z112" s="16" t="n">
        <f aca="false">(G112-E112)/SQRT(H112^2/D112+F112^2/C112)</f>
        <v>6.16535184496201</v>
      </c>
      <c r="AA112" s="24" t="n">
        <f aca="false">ABS(K112-Z112)</f>
        <v>0</v>
      </c>
    </row>
    <row r="113" customFormat="false" ht="15" hidden="false" customHeight="false" outlineLevel="0" collapsed="false">
      <c r="A113" s="17" t="n">
        <v>508</v>
      </c>
      <c r="B113" s="6" t="s">
        <v>646</v>
      </c>
      <c r="C113" s="6" t="n">
        <v>378</v>
      </c>
      <c r="D113" s="6" t="n">
        <v>1886</v>
      </c>
      <c r="E113" s="16" t="n">
        <v>0.153875447967381</v>
      </c>
      <c r="F113" s="16" t="n">
        <v>0.032223388278641</v>
      </c>
      <c r="G113" s="16" t="n">
        <v>0.165672946267012</v>
      </c>
      <c r="H113" s="16" t="n">
        <v>0.0414783597628856</v>
      </c>
      <c r="I113" s="23" t="n">
        <f aca="false">G113-E113</f>
        <v>0.0117974982996312</v>
      </c>
      <c r="J113" s="17" t="n">
        <f aca="false">100*(G113-E113)/E113</f>
        <v>7.66691402395274</v>
      </c>
      <c r="K113" s="16" t="n">
        <v>6.16734795558372</v>
      </c>
      <c r="L113" s="17" t="n">
        <v>654.532507613416</v>
      </c>
      <c r="M113" s="18" t="n">
        <v>1.2157526500435E-009</v>
      </c>
      <c r="N113" s="18" t="n">
        <v>2.51902989915324E-009</v>
      </c>
      <c r="O113" s="6" t="str">
        <f aca="false">IF(N113&lt;0.05,"Yes","No")</f>
        <v>Yes</v>
      </c>
      <c r="P113" s="16" t="n">
        <v>0.294217882629522</v>
      </c>
      <c r="Q113" s="17" t="n">
        <v>27.2761625819436</v>
      </c>
      <c r="R113" s="18" t="n">
        <v>1.9249640464509E-007</v>
      </c>
      <c r="S113" s="18" t="n">
        <v>3.36543302223265E-005</v>
      </c>
      <c r="T113" s="16" t="n">
        <v>0.0118677433638831</v>
      </c>
      <c r="U113" s="16" t="n">
        <v>0.00155455596032409</v>
      </c>
      <c r="V113" s="16" t="n">
        <v>0.00286971010878286</v>
      </c>
      <c r="W113" s="6" t="s">
        <v>727</v>
      </c>
      <c r="X113" s="17" t="n">
        <v>100</v>
      </c>
      <c r="Y113" s="16" t="n">
        <v>0.577066044987572</v>
      </c>
      <c r="Z113" s="16" t="n">
        <f aca="false">(G113-E113)/SQRT(H113^2/D113+F113^2/C113)</f>
        <v>6.16734795558371</v>
      </c>
      <c r="AA113" s="24" t="n">
        <f aca="false">ABS(K113-Z113)</f>
        <v>0</v>
      </c>
    </row>
    <row r="114" customFormat="false" ht="15" hidden="false" customHeight="false" outlineLevel="0" collapsed="false">
      <c r="A114" s="17" t="n">
        <v>509</v>
      </c>
      <c r="B114" s="6" t="s">
        <v>646</v>
      </c>
      <c r="C114" s="6" t="n">
        <v>378</v>
      </c>
      <c r="D114" s="6" t="n">
        <v>1886</v>
      </c>
      <c r="E114" s="16" t="n">
        <v>0.155772139963807</v>
      </c>
      <c r="F114" s="16" t="n">
        <v>0.0323415748836141</v>
      </c>
      <c r="G114" s="16" t="n">
        <v>0.167683257349033</v>
      </c>
      <c r="H114" s="16" t="n">
        <v>0.0418453172461285</v>
      </c>
      <c r="I114" s="23" t="n">
        <f aca="false">G114-E114</f>
        <v>0.0119111173852257</v>
      </c>
      <c r="J114" s="17" t="n">
        <f aca="false">100*(G114-E114)/E114</f>
        <v>7.64650045123164</v>
      </c>
      <c r="K114" s="16" t="n">
        <v>6.19600347966168</v>
      </c>
      <c r="L114" s="17" t="n">
        <v>657.618449149834</v>
      </c>
      <c r="M114" s="18" t="n">
        <v>1.021481682982E-009</v>
      </c>
      <c r="N114" s="18" t="n">
        <v>2.12278240944132E-009</v>
      </c>
      <c r="O114" s="6" t="str">
        <f aca="false">IF(N114&lt;0.05,"Yes","No")</f>
        <v>Yes</v>
      </c>
      <c r="P114" s="16" t="n">
        <v>0.29460900058431</v>
      </c>
      <c r="Q114" s="17" t="n">
        <v>27.348729807982</v>
      </c>
      <c r="R114" s="18" t="n">
        <v>1.85489294208411E-007</v>
      </c>
      <c r="S114" s="18" t="n">
        <v>2.16518446670432E-005</v>
      </c>
      <c r="T114" s="16" t="n">
        <v>0.0119801931180259</v>
      </c>
      <c r="U114" s="16" t="n">
        <v>0.00151083762782261</v>
      </c>
      <c r="V114" s="16" t="n">
        <v>0.0028016503583895</v>
      </c>
      <c r="W114" s="6" t="s">
        <v>727</v>
      </c>
      <c r="X114" s="17" t="n">
        <v>100</v>
      </c>
      <c r="Y114" s="16" t="n">
        <v>0.576973466422035</v>
      </c>
      <c r="Z114" s="16" t="n">
        <f aca="false">(G114-E114)/SQRT(H114^2/D114+F114^2/C114)</f>
        <v>6.19600347966168</v>
      </c>
      <c r="AA114" s="24" t="n">
        <f aca="false">ABS(K114-Z114)</f>
        <v>0</v>
      </c>
    </row>
    <row r="115" customFormat="false" ht="15" hidden="false" customHeight="false" outlineLevel="0" collapsed="false">
      <c r="A115" s="17" t="n">
        <v>510</v>
      </c>
      <c r="B115" s="6" t="s">
        <v>646</v>
      </c>
      <c r="C115" s="6" t="n">
        <v>378</v>
      </c>
      <c r="D115" s="6" t="n">
        <v>1886</v>
      </c>
      <c r="E115" s="16" t="n">
        <v>0.157877559581446</v>
      </c>
      <c r="F115" s="16" t="n">
        <v>0.0325661580575408</v>
      </c>
      <c r="G115" s="16" t="n">
        <v>0.169859254999385</v>
      </c>
      <c r="H115" s="16" t="n">
        <v>0.0423026632510756</v>
      </c>
      <c r="I115" s="23" t="n">
        <f aca="false">G115-E115</f>
        <v>0.0119816954179382</v>
      </c>
      <c r="J115" s="17" t="n">
        <f aca="false">100*(G115-E115)/E115</f>
        <v>7.58923272547613</v>
      </c>
      <c r="K115" s="16" t="n">
        <v>6.18357745990459</v>
      </c>
      <c r="L115" s="17" t="n">
        <v>660.010347994503</v>
      </c>
      <c r="M115" s="18" t="n">
        <v>1.09830906648379E-009</v>
      </c>
      <c r="N115" s="18" t="n">
        <v>2.27793420403005E-009</v>
      </c>
      <c r="O115" s="6" t="str">
        <f aca="false">IF(N115&lt;0.05,"Yes","No")</f>
        <v>Yes</v>
      </c>
      <c r="P115" s="16" t="n">
        <v>0.293273868575643</v>
      </c>
      <c r="Q115" s="17" t="n">
        <v>27.1014092874025</v>
      </c>
      <c r="R115" s="18" t="n">
        <v>2.10479911406032E-007</v>
      </c>
      <c r="S115" s="18" t="n">
        <v>1.46678710517877E-005</v>
      </c>
      <c r="T115" s="16" t="n">
        <v>0.0120488498646426</v>
      </c>
      <c r="U115" s="16" t="n">
        <v>0.00153427814446699</v>
      </c>
      <c r="V115" s="16" t="n">
        <v>0.00283510851497374</v>
      </c>
      <c r="W115" s="6" t="s">
        <v>727</v>
      </c>
      <c r="X115" s="17" t="n">
        <v>100</v>
      </c>
      <c r="Y115" s="16" t="n">
        <v>0.576280529886044</v>
      </c>
      <c r="Z115" s="16" t="n">
        <f aca="false">(G115-E115)/SQRT(H115^2/D115+F115^2/C115)</f>
        <v>6.18357745990455</v>
      </c>
      <c r="AA115" s="24" t="n">
        <f aca="false">ABS(K115-Z115)</f>
        <v>4.17443857259059E-014</v>
      </c>
    </row>
    <row r="116" customFormat="false" ht="15" hidden="false" customHeight="false" outlineLevel="0" collapsed="false">
      <c r="A116" s="17" t="n">
        <v>511</v>
      </c>
      <c r="B116" s="6" t="s">
        <v>646</v>
      </c>
      <c r="C116" s="6" t="n">
        <v>378</v>
      </c>
      <c r="D116" s="6" t="n">
        <v>1886</v>
      </c>
      <c r="E116" s="16" t="n">
        <v>0.160187440436511</v>
      </c>
      <c r="F116" s="16" t="n">
        <v>0.0328903416277888</v>
      </c>
      <c r="G116" s="16" t="n">
        <v>0.172222182221813</v>
      </c>
      <c r="H116" s="16" t="n">
        <v>0.0428377838291247</v>
      </c>
      <c r="I116" s="23" t="n">
        <f aca="false">G116-E116</f>
        <v>0.0120347417853026</v>
      </c>
      <c r="J116" s="17" t="n">
        <f aca="false">100*(G116-E116)/E116</f>
        <v>7.51291221865331</v>
      </c>
      <c r="K116" s="16" t="n">
        <v>6.14558687822748</v>
      </c>
      <c r="L116" s="17" t="n">
        <v>661.635832426096</v>
      </c>
      <c r="M116" s="18" t="n">
        <v>1.37638262083035E-009</v>
      </c>
      <c r="N116" s="18" t="n">
        <v>2.84344138285602E-009</v>
      </c>
      <c r="O116" s="6" t="str">
        <f aca="false">IF(N116&lt;0.05,"Yes","No")</f>
        <v>Yes</v>
      </c>
      <c r="P116" s="16" t="n">
        <v>0.290974509178676</v>
      </c>
      <c r="Q116" s="17" t="n">
        <v>26.6781080750251</v>
      </c>
      <c r="R116" s="18" t="n">
        <v>2.61343179325318E-007</v>
      </c>
      <c r="S116" s="18" t="n">
        <v>1.07242797396448E-005</v>
      </c>
      <c r="T116" s="16" t="n">
        <v>0.0120989740662238</v>
      </c>
      <c r="U116" s="16" t="n">
        <v>0.00158950799623621</v>
      </c>
      <c r="V116" s="16" t="n">
        <v>0.00292686792295555</v>
      </c>
      <c r="W116" s="6" t="s">
        <v>727</v>
      </c>
      <c r="X116" s="17" t="n">
        <v>100</v>
      </c>
      <c r="Y116" s="16" t="n">
        <v>0.575434698446363</v>
      </c>
      <c r="Z116" s="16" t="n">
        <f aca="false">(G116-E116)/SQRT(H116^2/D116+F116^2/C116)</f>
        <v>6.1455868782275</v>
      </c>
      <c r="AA116" s="24" t="n">
        <f aca="false">ABS(K116-Z116)</f>
        <v>0</v>
      </c>
    </row>
    <row r="117" customFormat="false" ht="15" hidden="false" customHeight="false" outlineLevel="0" collapsed="false">
      <c r="A117" s="17" t="n">
        <v>512</v>
      </c>
      <c r="B117" s="6" t="s">
        <v>646</v>
      </c>
      <c r="C117" s="6" t="n">
        <v>378</v>
      </c>
      <c r="D117" s="6" t="n">
        <v>1886</v>
      </c>
      <c r="E117" s="16" t="n">
        <v>0.162705509061063</v>
      </c>
      <c r="F117" s="16" t="n">
        <v>0.0332835502428515</v>
      </c>
      <c r="G117" s="16" t="n">
        <v>0.174781524280949</v>
      </c>
      <c r="H117" s="16" t="n">
        <v>0.043417164723421</v>
      </c>
      <c r="I117" s="23" t="n">
        <f aca="false">G117-E117</f>
        <v>0.0120760152198865</v>
      </c>
      <c r="J117" s="17" t="n">
        <f aca="false">100*(G117-E117)/E117</f>
        <v>7.42200758264088</v>
      </c>
      <c r="K117" s="16" t="n">
        <v>6.09141193765771</v>
      </c>
      <c r="L117" s="17" t="n">
        <v>662.585631549221</v>
      </c>
      <c r="M117" s="18" t="n">
        <v>1.89725404507181E-009</v>
      </c>
      <c r="N117" s="18" t="n">
        <v>3.90414373035835E-009</v>
      </c>
      <c r="O117" s="6" t="str">
        <f aca="false">IF(N117&lt;0.05,"Yes","No")</f>
        <v>Yes</v>
      </c>
      <c r="P117" s="16" t="n">
        <v>0.288123217829171</v>
      </c>
      <c r="Q117" s="17" t="n">
        <v>26.157826320899</v>
      </c>
      <c r="R117" s="18" t="n">
        <v>3.41064782426198E-007</v>
      </c>
      <c r="S117" s="18" t="n">
        <v>8.17544147850192E-006</v>
      </c>
      <c r="T117" s="16" t="n">
        <v>0.0121365340400045</v>
      </c>
      <c r="U117" s="16" t="n">
        <v>0.00166577034363781</v>
      </c>
      <c r="V117" s="16" t="n">
        <v>0.00305391229666932</v>
      </c>
      <c r="W117" s="6" t="s">
        <v>727</v>
      </c>
      <c r="X117" s="17" t="n">
        <v>100</v>
      </c>
      <c r="Y117" s="16" t="n">
        <v>0.574583256184529</v>
      </c>
      <c r="Z117" s="16" t="n">
        <f aca="false">(G117-E117)/SQRT(H117^2/D117+F117^2/C117)</f>
        <v>6.09141193765768</v>
      </c>
      <c r="AA117" s="24" t="n">
        <f aca="false">ABS(K117-Z117)</f>
        <v>2.8421709430404E-014</v>
      </c>
    </row>
    <row r="118" customFormat="false" ht="15" hidden="false" customHeight="false" outlineLevel="0" collapsed="false">
      <c r="A118" s="17" t="n">
        <v>513</v>
      </c>
      <c r="B118" s="6" t="s">
        <v>646</v>
      </c>
      <c r="C118" s="6" t="n">
        <v>378</v>
      </c>
      <c r="D118" s="6" t="n">
        <v>1886</v>
      </c>
      <c r="E118" s="16" t="n">
        <v>0.16544623404899</v>
      </c>
      <c r="F118" s="16" t="n">
        <v>0.0337091370754015</v>
      </c>
      <c r="G118" s="16" t="n">
        <v>0.177503778096506</v>
      </c>
      <c r="H118" s="16" t="n">
        <v>0.044000865121927</v>
      </c>
      <c r="I118" s="23" t="n">
        <f aca="false">G118-E118</f>
        <v>0.012057544047516</v>
      </c>
      <c r="J118" s="17" t="n">
        <f aca="false">100*(G118-E118)/E118</f>
        <v>7.28789272045061</v>
      </c>
      <c r="K118" s="16" t="n">
        <v>6.004315350221</v>
      </c>
      <c r="L118" s="17" t="n">
        <v>662.984118814365</v>
      </c>
      <c r="M118" s="18" t="n">
        <v>3.16533936168599E-009</v>
      </c>
      <c r="N118" s="18" t="n">
        <v>6.46923929854307E-009</v>
      </c>
      <c r="O118" s="6" t="str">
        <f aca="false">IF(N118&lt;0.05,"Yes","No")</f>
        <v>Yes</v>
      </c>
      <c r="P118" s="16" t="n">
        <v>0.283885573236405</v>
      </c>
      <c r="Q118" s="17" t="n">
        <v>25.3940391270132</v>
      </c>
      <c r="R118" s="18" t="n">
        <v>5.04384965017561E-007</v>
      </c>
      <c r="S118" s="18" t="n">
        <v>6.04676807797872E-006</v>
      </c>
      <c r="T118" s="16" t="n">
        <v>0.0121140765195745</v>
      </c>
      <c r="U118" s="16" t="n">
        <v>0.00182980695211843</v>
      </c>
      <c r="V118" s="16" t="n">
        <v>0.00332562664913566</v>
      </c>
      <c r="W118" s="6" t="s">
        <v>727</v>
      </c>
      <c r="X118" s="17" t="n">
        <v>100</v>
      </c>
      <c r="Y118" s="16" t="n">
        <v>0.573226839928855</v>
      </c>
      <c r="Z118" s="16" t="n">
        <f aca="false">(G118-E118)/SQRT(H118^2/D118+F118^2/C118)</f>
        <v>6.004315350221</v>
      </c>
      <c r="AA118" s="24" t="n">
        <f aca="false">ABS(K118-Z118)</f>
        <v>0</v>
      </c>
    </row>
    <row r="119" customFormat="false" ht="15" hidden="false" customHeight="false" outlineLevel="0" collapsed="false">
      <c r="A119" s="17" t="n">
        <v>514</v>
      </c>
      <c r="B119" s="6" t="s">
        <v>646</v>
      </c>
      <c r="C119" s="6" t="n">
        <v>378</v>
      </c>
      <c r="D119" s="6" t="n">
        <v>1886</v>
      </c>
      <c r="E119" s="16" t="n">
        <v>0.168426793975332</v>
      </c>
      <c r="F119" s="16" t="n">
        <v>0.0341739009508255</v>
      </c>
      <c r="G119" s="16" t="n">
        <v>0.180466969056037</v>
      </c>
      <c r="H119" s="16" t="n">
        <v>0.0446242968182575</v>
      </c>
      <c r="I119" s="23" t="n">
        <f aca="false">G119-E119</f>
        <v>0.0120401750807054</v>
      </c>
      <c r="J119" s="17" t="n">
        <f aca="false">100*(G119-E119)/E119</f>
        <v>7.14861026355987</v>
      </c>
      <c r="K119" s="16" t="n">
        <v>5.91355920393022</v>
      </c>
      <c r="L119" s="17" t="n">
        <v>663.21525159426</v>
      </c>
      <c r="M119" s="18" t="n">
        <v>5.36082787227664E-009</v>
      </c>
      <c r="N119" s="18" t="n">
        <v>1.08612337122982E-008</v>
      </c>
      <c r="O119" s="6" t="str">
        <f aca="false">IF(N119&lt;0.05,"Yes","No")</f>
        <v>Yes</v>
      </c>
      <c r="P119" s="16" t="n">
        <v>0.279527307535443</v>
      </c>
      <c r="Q119" s="17" t="n">
        <v>24.6203159364182</v>
      </c>
      <c r="R119" s="18" t="n">
        <v>7.50117714118637E-007</v>
      </c>
      <c r="S119" s="18" t="n">
        <v>4.50586703841832E-006</v>
      </c>
      <c r="T119" s="16" t="n">
        <v>0.0120934860437325</v>
      </c>
      <c r="U119" s="16" t="n">
        <v>0.00200720620947649</v>
      </c>
      <c r="V119" s="16" t="n">
        <v>0.00362608791582984</v>
      </c>
      <c r="W119" s="6" t="s">
        <v>727</v>
      </c>
      <c r="X119" s="17" t="n">
        <v>100</v>
      </c>
      <c r="Y119" s="16" t="n">
        <v>0.571831147918104</v>
      </c>
      <c r="Z119" s="16" t="n">
        <f aca="false">(G119-E119)/SQRT(H119^2/D119+F119^2/C119)</f>
        <v>5.91355920393023</v>
      </c>
      <c r="AA119" s="24" t="n">
        <f aca="false">ABS(K119-Z119)</f>
        <v>0</v>
      </c>
    </row>
    <row r="120" customFormat="false" ht="15" hidden="false" customHeight="false" outlineLevel="0" collapsed="false">
      <c r="A120" s="17" t="n">
        <v>515</v>
      </c>
      <c r="B120" s="6" t="s">
        <v>646</v>
      </c>
      <c r="C120" s="6" t="n">
        <v>378</v>
      </c>
      <c r="D120" s="6" t="n">
        <v>1886</v>
      </c>
      <c r="E120" s="16" t="n">
        <v>0.171662623092296</v>
      </c>
      <c r="F120" s="16" t="n">
        <v>0.0346874222984834</v>
      </c>
      <c r="G120" s="16" t="n">
        <v>0.183667937374633</v>
      </c>
      <c r="H120" s="16" t="n">
        <v>0.0452840294901638</v>
      </c>
      <c r="I120" s="23" t="n">
        <f aca="false">G120-E120</f>
        <v>0.0120053142823377</v>
      </c>
      <c r="J120" s="17" t="n">
        <f aca="false">100*(G120-E120)/E120</f>
        <v>6.99355169231159</v>
      </c>
      <c r="K120" s="16" t="n">
        <v>5.80949845957397</v>
      </c>
      <c r="L120" s="17" t="n">
        <v>663.068277300234</v>
      </c>
      <c r="M120" s="18" t="n">
        <v>9.72885519029075E-009</v>
      </c>
      <c r="N120" s="18" t="n">
        <v>1.9560387908355E-008</v>
      </c>
      <c r="O120" s="6" t="str">
        <f aca="false">IF(N120&lt;0.05,"Yes","No")</f>
        <v>Yes</v>
      </c>
      <c r="P120" s="16" t="n">
        <v>0.274650500928798</v>
      </c>
      <c r="Q120" s="17" t="n">
        <v>23.7687274059609</v>
      </c>
      <c r="R120" s="18" t="n">
        <v>1.16178389228736E-006</v>
      </c>
      <c r="S120" s="18" t="n">
        <v>3.50333219045748E-006</v>
      </c>
      <c r="T120" s="16" t="n">
        <v>0.0120560793267036</v>
      </c>
      <c r="U120" s="16" t="n">
        <v>0.00222941944619911</v>
      </c>
      <c r="V120" s="16" t="n">
        <v>0.00398978727126434</v>
      </c>
      <c r="W120" s="6" t="s">
        <v>727</v>
      </c>
      <c r="X120" s="17" t="n">
        <v>99.9</v>
      </c>
      <c r="Y120" s="16" t="n">
        <v>0.570424234263047</v>
      </c>
      <c r="Z120" s="16" t="n">
        <f aca="false">(G120-E120)/SQRT(H120^2/D120+F120^2/C120)</f>
        <v>5.80949845957399</v>
      </c>
      <c r="AA120" s="24" t="n">
        <f aca="false">ABS(K120-Z120)</f>
        <v>0</v>
      </c>
    </row>
    <row r="121" customFormat="false" ht="15" hidden="false" customHeight="false" outlineLevel="0" collapsed="false">
      <c r="A121" s="17" t="n">
        <v>516</v>
      </c>
      <c r="B121" s="6" t="s">
        <v>646</v>
      </c>
      <c r="C121" s="6" t="n">
        <v>378</v>
      </c>
      <c r="D121" s="6" t="n">
        <v>1886</v>
      </c>
      <c r="E121" s="16" t="n">
        <v>0.175159970071738</v>
      </c>
      <c r="F121" s="16" t="n">
        <v>0.0352578231477367</v>
      </c>
      <c r="G121" s="16" t="n">
        <v>0.187075115586231</v>
      </c>
      <c r="H121" s="16" t="n">
        <v>0.045964796385471</v>
      </c>
      <c r="I121" s="23" t="n">
        <f aca="false">G121-E121</f>
        <v>0.0119151455144926</v>
      </c>
      <c r="J121" s="17" t="n">
        <f aca="false">100*(G121-E121)/E121</f>
        <v>6.8024363726556</v>
      </c>
      <c r="K121" s="16" t="n">
        <v>5.67458898927057</v>
      </c>
      <c r="L121" s="17" t="n">
        <v>662.215647550402</v>
      </c>
      <c r="M121" s="18" t="n">
        <v>2.07945974589579E-008</v>
      </c>
      <c r="N121" s="18" t="n">
        <v>4.14904551389083E-008</v>
      </c>
      <c r="O121" s="6" t="str">
        <f aca="false">IF(N121&lt;0.05,"Yes","No")</f>
        <v>Yes</v>
      </c>
      <c r="P121" s="16" t="n">
        <v>0.268511262724377</v>
      </c>
      <c r="Q121" s="17" t="n">
        <v>22.7180030163693</v>
      </c>
      <c r="R121" s="18" t="n">
        <v>1.99517097947513E-006</v>
      </c>
      <c r="S121" s="18" t="n">
        <v>2.88544125943085E-006</v>
      </c>
      <c r="T121" s="16" t="n">
        <v>0.0119633255822167</v>
      </c>
      <c r="U121" s="16" t="n">
        <v>0.00257568112665846</v>
      </c>
      <c r="V121" s="16" t="n">
        <v>0.00455897729326826</v>
      </c>
      <c r="W121" s="6" t="s">
        <v>727</v>
      </c>
      <c r="X121" s="17" t="n">
        <v>99.9</v>
      </c>
      <c r="Y121" s="16" t="n">
        <v>0.568735376794762</v>
      </c>
      <c r="Z121" s="16" t="n">
        <f aca="false">(G121-E121)/SQRT(H121^2/D121+F121^2/C121)</f>
        <v>5.67458898927055</v>
      </c>
      <c r="AA121" s="24" t="n">
        <f aca="false">ABS(K121-Z121)</f>
        <v>2.66453525910038E-014</v>
      </c>
    </row>
    <row r="122" customFormat="false" ht="15" hidden="false" customHeight="false" outlineLevel="0" collapsed="false">
      <c r="A122" s="17" t="n">
        <v>517</v>
      </c>
      <c r="B122" s="6" t="s">
        <v>646</v>
      </c>
      <c r="C122" s="6" t="n">
        <v>378</v>
      </c>
      <c r="D122" s="6" t="n">
        <v>1886</v>
      </c>
      <c r="E122" s="16" t="n">
        <v>0.178885457081297</v>
      </c>
      <c r="F122" s="16" t="n">
        <v>0.0358689880840757</v>
      </c>
      <c r="G122" s="16" t="n">
        <v>0.190674065804842</v>
      </c>
      <c r="H122" s="16" t="n">
        <v>0.046654466312018</v>
      </c>
      <c r="I122" s="23" t="n">
        <f aca="false">G122-E122</f>
        <v>0.0117886087235453</v>
      </c>
      <c r="J122" s="17" t="n">
        <f aca="false">100*(G122-E122)/E122</f>
        <v>6.59003192092236</v>
      </c>
      <c r="K122" s="16" t="n">
        <v>5.52187479929749</v>
      </c>
      <c r="L122" s="17" t="n">
        <v>660.813769286379</v>
      </c>
      <c r="M122" s="18" t="n">
        <v>4.8243838497647E-008</v>
      </c>
      <c r="N122" s="18" t="n">
        <v>9.32477503988558E-008</v>
      </c>
      <c r="O122" s="6" t="str">
        <f aca="false">IF(N122&lt;0.05,"Yes","No")</f>
        <v>Yes</v>
      </c>
      <c r="P122" s="16" t="n">
        <v>0.261669298592662</v>
      </c>
      <c r="Q122" s="17" t="n">
        <v>21.5749937987235</v>
      </c>
      <c r="R122" s="18" t="n">
        <v>3.59780897410626E-006</v>
      </c>
      <c r="S122" s="18" t="n">
        <v>2.51560534631134E-006</v>
      </c>
      <c r="T122" s="16" t="n">
        <v>0.0118326328421607</v>
      </c>
      <c r="U122" s="16" t="n">
        <v>0.00303636814274653</v>
      </c>
      <c r="V122" s="16" t="n">
        <v>0.00528972592695726</v>
      </c>
      <c r="W122" s="6" t="s">
        <v>727</v>
      </c>
      <c r="X122" s="17" t="n">
        <v>99.7</v>
      </c>
      <c r="Y122" s="16" t="n">
        <v>0.566578015676637</v>
      </c>
      <c r="Z122" s="16" t="n">
        <f aca="false">(G122-E122)/SQRT(H122^2/D122+F122^2/C122)</f>
        <v>5.52187479929749</v>
      </c>
      <c r="AA122" s="24" t="n">
        <f aca="false">ABS(K122-Z122)</f>
        <v>0</v>
      </c>
    </row>
    <row r="123" customFormat="false" ht="15" hidden="false" customHeight="false" outlineLevel="0" collapsed="false">
      <c r="A123" s="17" t="n">
        <v>518</v>
      </c>
      <c r="B123" s="6" t="s">
        <v>646</v>
      </c>
      <c r="C123" s="6" t="n">
        <v>378</v>
      </c>
      <c r="D123" s="6" t="n">
        <v>1886</v>
      </c>
      <c r="E123" s="16" t="n">
        <v>0.18281565046815</v>
      </c>
      <c r="F123" s="16" t="n">
        <v>0.0365342273729057</v>
      </c>
      <c r="G123" s="16" t="n">
        <v>0.1944609259513</v>
      </c>
      <c r="H123" s="16" t="n">
        <v>0.0473923665201241</v>
      </c>
      <c r="I123" s="23" t="n">
        <f aca="false">G123-E123</f>
        <v>0.0116452754831497</v>
      </c>
      <c r="J123" s="17" t="n">
        <f aca="false">100*(G123-E123)/E123</f>
        <v>6.36995544600735</v>
      </c>
      <c r="K123" s="16" t="n">
        <v>5.35904659733974</v>
      </c>
      <c r="L123" s="17" t="n">
        <v>659.181592679843</v>
      </c>
      <c r="M123" s="18" t="n">
        <v>1.15795931283869E-007</v>
      </c>
      <c r="N123" s="18" t="n">
        <v>2.1957333179369E-007</v>
      </c>
      <c r="O123" s="6" t="str">
        <f aca="false">IF(N123&lt;0.05,"Yes","No")</f>
        <v>Yes</v>
      </c>
      <c r="P123" s="16" t="n">
        <v>0.25439073354035</v>
      </c>
      <c r="Q123" s="17" t="n">
        <v>20.3914314746255</v>
      </c>
      <c r="R123" s="18" t="n">
        <v>6.63535302564971E-006</v>
      </c>
      <c r="S123" s="18" t="n">
        <v>2.27515083004028E-006</v>
      </c>
      <c r="T123" s="16" t="n">
        <v>0.0116852639060417</v>
      </c>
      <c r="U123" s="16" t="n">
        <v>0.0036260151366424</v>
      </c>
      <c r="V123" s="16" t="n">
        <v>0.00609948583033281</v>
      </c>
      <c r="W123" s="6" t="s">
        <v>727</v>
      </c>
      <c r="X123" s="17" t="n">
        <v>99.6</v>
      </c>
      <c r="Y123" s="16" t="n">
        <v>0.564649295561279</v>
      </c>
      <c r="Z123" s="16" t="n">
        <f aca="false">(G123-E123)/SQRT(H123^2/D123+F123^2/C123)</f>
        <v>5.35904659733974</v>
      </c>
      <c r="AA123" s="24" t="n">
        <f aca="false">ABS(K123-Z123)</f>
        <v>0</v>
      </c>
    </row>
    <row r="124" customFormat="false" ht="15" hidden="false" customHeight="false" outlineLevel="0" collapsed="false">
      <c r="A124" s="17" t="n">
        <v>519</v>
      </c>
      <c r="B124" s="6" t="s">
        <v>646</v>
      </c>
      <c r="C124" s="6" t="n">
        <v>378</v>
      </c>
      <c r="D124" s="6" t="n">
        <v>1886</v>
      </c>
      <c r="E124" s="16" t="n">
        <v>0.186912612447505</v>
      </c>
      <c r="F124" s="16" t="n">
        <v>0.0372436438596602</v>
      </c>
      <c r="G124" s="16" t="n">
        <v>0.198388272910236</v>
      </c>
      <c r="H124" s="16" t="n">
        <v>0.0481670774392163</v>
      </c>
      <c r="I124" s="23" t="n">
        <f aca="false">G124-E124</f>
        <v>0.0114756604627304</v>
      </c>
      <c r="J124" s="17" t="n">
        <f aca="false">100*(G124-E124)/E124</f>
        <v>6.13958593401682</v>
      </c>
      <c r="K124" s="16" t="n">
        <v>5.18433366659273</v>
      </c>
      <c r="L124" s="17" t="n">
        <v>657.358169027356</v>
      </c>
      <c r="M124" s="18" t="n">
        <v>2.88915033793845E-007</v>
      </c>
      <c r="N124" s="18" t="n">
        <v>5.41007563280631E-007</v>
      </c>
      <c r="O124" s="6" t="str">
        <f aca="false">IF(N124&lt;0.05,"Yes","No")</f>
        <v>Yes</v>
      </c>
      <c r="P124" s="16" t="n">
        <v>0.246574260716366</v>
      </c>
      <c r="Q124" s="17" t="n">
        <v>19.1575787024301</v>
      </c>
      <c r="R124" s="18" t="n">
        <v>1.25832407857117E-005</v>
      </c>
      <c r="S124" s="18" t="n">
        <v>2.10187061833819E-006</v>
      </c>
      <c r="T124" s="16" t="n">
        <v>0.0115124360656871</v>
      </c>
      <c r="U124" s="16" t="n">
        <v>0.004409791349986</v>
      </c>
      <c r="V124" s="16" t="n">
        <v>0.00727705177996273</v>
      </c>
      <c r="W124" s="6" t="s">
        <v>727</v>
      </c>
      <c r="X124" s="17" t="n">
        <v>99</v>
      </c>
      <c r="Y124" s="16" t="n">
        <v>0.562829285125149</v>
      </c>
      <c r="Z124" s="16" t="n">
        <f aca="false">(G124-E124)/SQRT(H124^2/D124+F124^2/C124)</f>
        <v>5.18433366659274</v>
      </c>
      <c r="AA124" s="24" t="n">
        <f aca="false">ABS(K124-Z124)</f>
        <v>0</v>
      </c>
    </row>
    <row r="125" customFormat="false" ht="15" hidden="false" customHeight="false" outlineLevel="0" collapsed="false">
      <c r="A125" s="17" t="n">
        <v>520</v>
      </c>
      <c r="B125" s="6" t="s">
        <v>646</v>
      </c>
      <c r="C125" s="6" t="n">
        <v>378</v>
      </c>
      <c r="D125" s="6" t="n">
        <v>1886</v>
      </c>
      <c r="E125" s="16" t="n">
        <v>0.191124707440693</v>
      </c>
      <c r="F125" s="16" t="n">
        <v>0.0379607262180855</v>
      </c>
      <c r="G125" s="16" t="n">
        <v>0.20235628827474</v>
      </c>
      <c r="H125" s="16" t="n">
        <v>0.0489041167931227</v>
      </c>
      <c r="I125" s="23" t="n">
        <f aca="false">G125-E125</f>
        <v>0.0112315808340473</v>
      </c>
      <c r="J125" s="17" t="n">
        <f aca="false">100*(G125-E125)/E125</f>
        <v>5.87657189091186</v>
      </c>
      <c r="K125" s="16" t="n">
        <v>4.98306061494439</v>
      </c>
      <c r="L125" s="17" t="n">
        <v>655.027898705247</v>
      </c>
      <c r="M125" s="18" t="n">
        <v>8.01903516044563E-007</v>
      </c>
      <c r="N125" s="18" t="n">
        <v>1.47789411158739E-006</v>
      </c>
      <c r="O125" s="6" t="str">
        <f aca="false">IF(N125&lt;0.05,"Yes","No")</f>
        <v>Yes</v>
      </c>
      <c r="P125" s="16" t="n">
        <v>0.237593736062971</v>
      </c>
      <c r="Q125" s="17" t="n">
        <v>17.7875081627693</v>
      </c>
      <c r="R125" s="18" t="n">
        <v>2.56727172145794E-005</v>
      </c>
      <c r="S125" s="18" t="n">
        <v>2.14420245653097E-006</v>
      </c>
      <c r="T125" s="16" t="n">
        <v>0.0112653161857399</v>
      </c>
      <c r="U125" s="16" t="n">
        <v>0.00558920845951705</v>
      </c>
      <c r="V125" s="16" t="n">
        <v>0.00902607761217934</v>
      </c>
      <c r="W125" s="6" t="s">
        <v>727</v>
      </c>
      <c r="X125" s="17" t="n">
        <v>98.6</v>
      </c>
      <c r="Y125" s="16" t="n">
        <v>0.560326157091799</v>
      </c>
      <c r="Z125" s="16" t="n">
        <f aca="false">(G125-E125)/SQRT(H125^2/D125+F125^2/C125)</f>
        <v>4.98306061494438</v>
      </c>
      <c r="AA125" s="24" t="n">
        <f aca="false">ABS(K125-Z125)</f>
        <v>0</v>
      </c>
    </row>
    <row r="126" customFormat="false" ht="15" hidden="false" customHeight="false" outlineLevel="0" collapsed="false">
      <c r="A126" s="17" t="n">
        <v>521</v>
      </c>
      <c r="B126" s="6" t="s">
        <v>646</v>
      </c>
      <c r="C126" s="6" t="n">
        <v>378</v>
      </c>
      <c r="D126" s="6" t="n">
        <v>1886</v>
      </c>
      <c r="E126" s="16" t="n">
        <v>0.195419090765494</v>
      </c>
      <c r="F126" s="16" t="n">
        <v>0.0387257930416484</v>
      </c>
      <c r="G126" s="16" t="n">
        <v>0.206394549854266</v>
      </c>
      <c r="H126" s="16" t="n">
        <v>0.0496517174827786</v>
      </c>
      <c r="I126" s="23" t="n">
        <f aca="false">G126-E126</f>
        <v>0.0109754590887718</v>
      </c>
      <c r="J126" s="17" t="n">
        <f aca="false">100*(G126-E126)/E126</f>
        <v>5.61636994920958</v>
      </c>
      <c r="K126" s="16" t="n">
        <v>4.77890875128573</v>
      </c>
      <c r="L126" s="17" t="n">
        <v>652.18637468858</v>
      </c>
      <c r="M126" s="18" t="n">
        <v>2.17937740679189E-006</v>
      </c>
      <c r="N126" s="18" t="n">
        <v>3.95070917314043E-006</v>
      </c>
      <c r="O126" s="6" t="str">
        <f aca="false">IF(N126&lt;0.05,"Yes","No")</f>
        <v>Yes</v>
      </c>
      <c r="P126" s="16" t="n">
        <v>0.22856178320572</v>
      </c>
      <c r="Q126" s="17" t="n">
        <v>16.4608542821259</v>
      </c>
      <c r="R126" s="18" t="n">
        <v>5.13494851093638E-005</v>
      </c>
      <c r="S126" s="18" t="n">
        <v>2.37608389083012E-006</v>
      </c>
      <c r="T126" s="16" t="n">
        <v>0.0110068705119976</v>
      </c>
      <c r="U126" s="16" t="n">
        <v>0.00708824337083531</v>
      </c>
      <c r="V126" s="16" t="n">
        <v>0.0111888800316491</v>
      </c>
      <c r="W126" s="6" t="s">
        <v>727</v>
      </c>
      <c r="X126" s="17" t="n">
        <v>97.5</v>
      </c>
      <c r="Y126" s="16" t="n">
        <v>0.557958390142908</v>
      </c>
      <c r="Z126" s="16" t="n">
        <f aca="false">(G126-E126)/SQRT(H126^2/D126+F126^2/C126)</f>
        <v>4.77890875128573</v>
      </c>
      <c r="AA126" s="24" t="n">
        <f aca="false">ABS(K126-Z126)</f>
        <v>0</v>
      </c>
    </row>
    <row r="127" customFormat="false" ht="15" hidden="false" customHeight="false" outlineLevel="0" collapsed="false">
      <c r="A127" s="17" t="n">
        <v>522</v>
      </c>
      <c r="B127" s="6" t="s">
        <v>646</v>
      </c>
      <c r="C127" s="6" t="n">
        <v>378</v>
      </c>
      <c r="D127" s="6" t="n">
        <v>1886</v>
      </c>
      <c r="E127" s="16" t="n">
        <v>0.199779940522695</v>
      </c>
      <c r="F127" s="16" t="n">
        <v>0.0395091026885088</v>
      </c>
      <c r="G127" s="16" t="n">
        <v>0.210480198876444</v>
      </c>
      <c r="H127" s="16" t="n">
        <v>0.0504046658570115</v>
      </c>
      <c r="I127" s="23" t="n">
        <f aca="false">G127-E127</f>
        <v>0.0107002583537497</v>
      </c>
      <c r="J127" s="17" t="n">
        <f aca="false">100*(G127-E127)/E127</f>
        <v>5.35602239431749</v>
      </c>
      <c r="K127" s="16" t="n">
        <v>4.57232244328453</v>
      </c>
      <c r="L127" s="17" t="n">
        <v>649.262040057927</v>
      </c>
      <c r="M127" s="18" t="n">
        <v>5.77668835476917E-006</v>
      </c>
      <c r="N127" s="18" t="n">
        <v>1.00565702186494E-005</v>
      </c>
      <c r="O127" s="6" t="str">
        <f aca="false">IF(N127&lt;0.05,"Yes","No")</f>
        <v>Yes</v>
      </c>
      <c r="P127" s="16" t="n">
        <v>0.219383189767906</v>
      </c>
      <c r="Q127" s="17" t="n">
        <v>15.1653288602024</v>
      </c>
      <c r="R127" s="18" t="n">
        <v>0.000101350533517317</v>
      </c>
      <c r="S127" s="18" t="n">
        <v>2.75168313945391E-006</v>
      </c>
      <c r="T127" s="16" t="n">
        <v>0.0107293637799284</v>
      </c>
      <c r="U127" s="16" t="n">
        <v>0.00902346132791624</v>
      </c>
      <c r="V127" s="16" t="n">
        <v>0.0138381695255124</v>
      </c>
      <c r="W127" s="6" t="s">
        <v>727</v>
      </c>
      <c r="X127" s="17" t="n">
        <v>95.6</v>
      </c>
      <c r="Y127" s="16" t="n">
        <v>0.555592025899555</v>
      </c>
      <c r="Z127" s="16" t="n">
        <f aca="false">(G127-E127)/SQRT(H127^2/D127+F127^2/C127)</f>
        <v>4.57232244328455</v>
      </c>
      <c r="AA127" s="24" t="n">
        <f aca="false">ABS(K127-Z127)</f>
        <v>0</v>
      </c>
    </row>
    <row r="128" customFormat="false" ht="15" hidden="false" customHeight="false" outlineLevel="0" collapsed="false">
      <c r="A128" s="17" t="n">
        <v>523</v>
      </c>
      <c r="B128" s="6" t="s">
        <v>646</v>
      </c>
      <c r="C128" s="6" t="n">
        <v>378</v>
      </c>
      <c r="D128" s="6" t="n">
        <v>1886</v>
      </c>
      <c r="E128" s="16" t="n">
        <v>0.204163420511774</v>
      </c>
      <c r="F128" s="16" t="n">
        <v>0.0402753781929697</v>
      </c>
      <c r="G128" s="16" t="n">
        <v>0.214553190112778</v>
      </c>
      <c r="H128" s="16" t="n">
        <v>0.0511440499891461</v>
      </c>
      <c r="I128" s="23" t="n">
        <f aca="false">G128-E128</f>
        <v>0.0103897696010033</v>
      </c>
      <c r="J128" s="17" t="n">
        <f aca="false">100*(G128-E128)/E128</f>
        <v>5.08894765524567</v>
      </c>
      <c r="K128" s="16" t="n">
        <v>4.36014263722981</v>
      </c>
      <c r="L128" s="17" t="n">
        <v>646.558893928079</v>
      </c>
      <c r="M128" s="18" t="n">
        <v>1.51206494195037E-005</v>
      </c>
      <c r="N128" s="18" t="n">
        <v>2.53741888421543E-005</v>
      </c>
      <c r="O128" s="6" t="str">
        <f aca="false">IF(N128&lt;0.05,"Yes","No")</f>
        <v>Yes</v>
      </c>
      <c r="P128" s="16" t="n">
        <v>0.20983061926368</v>
      </c>
      <c r="Q128" s="17" t="n">
        <v>13.8733985816616</v>
      </c>
      <c r="R128" s="18" t="n">
        <v>0.000200331483211423</v>
      </c>
      <c r="S128" s="18" t="n">
        <v>3.21162523492273E-006</v>
      </c>
      <c r="T128" s="16" t="n">
        <v>0.0104160327068561</v>
      </c>
      <c r="U128" s="16" t="n">
        <v>0.0116321999047778</v>
      </c>
      <c r="V128" s="16" t="n">
        <v>0.0173223138731359</v>
      </c>
      <c r="W128" s="6" t="s">
        <v>727</v>
      </c>
      <c r="X128" s="17" t="n">
        <v>93.4</v>
      </c>
      <c r="Y128" s="16" t="n">
        <v>0.553252313061433</v>
      </c>
      <c r="Z128" s="16" t="n">
        <f aca="false">(G128-E128)/SQRT(H128^2/D128+F128^2/C128)</f>
        <v>4.36014263722979</v>
      </c>
      <c r="AA128" s="24" t="n">
        <f aca="false">ABS(K128-Z128)</f>
        <v>2.39808173319034E-014</v>
      </c>
    </row>
    <row r="129" customFormat="false" ht="15" hidden="false" customHeight="false" outlineLevel="0" collapsed="false">
      <c r="A129" s="17" t="n">
        <v>524</v>
      </c>
      <c r="B129" s="6" t="s">
        <v>646</v>
      </c>
      <c r="C129" s="6" t="n">
        <v>378</v>
      </c>
      <c r="D129" s="6" t="n">
        <v>1886</v>
      </c>
      <c r="E129" s="16" t="n">
        <v>0.208410628731289</v>
      </c>
      <c r="F129" s="16" t="n">
        <v>0.0410473346385736</v>
      </c>
      <c r="G129" s="16" t="n">
        <v>0.218479144575582</v>
      </c>
      <c r="H129" s="16" t="n">
        <v>0.051859173395793</v>
      </c>
      <c r="I129" s="23" t="n">
        <f aca="false">G129-E129</f>
        <v>0.0100685158442934</v>
      </c>
      <c r="J129" s="17" t="n">
        <f aca="false">100*(G129-E129)/E129</f>
        <v>4.83109518242235</v>
      </c>
      <c r="K129" s="16" t="n">
        <v>4.15101024970223</v>
      </c>
      <c r="L129" s="17" t="n">
        <v>643.623618047345</v>
      </c>
      <c r="M129" s="18" t="n">
        <v>3.75555207170367E-005</v>
      </c>
      <c r="N129" s="18" t="n">
        <v>6.08828310389616E-005</v>
      </c>
      <c r="O129" s="6" t="str">
        <f aca="false">IF(N129&lt;0.05,"Yes","No")</f>
        <v>Yes</v>
      </c>
      <c r="P129" s="16" t="n">
        <v>0.200425245617312</v>
      </c>
      <c r="Q129" s="17" t="n">
        <v>12.6575598035483</v>
      </c>
      <c r="R129" s="18" t="n">
        <v>0.000381745735723888</v>
      </c>
      <c r="S129" s="18" t="n">
        <v>4.18291665624837E-006</v>
      </c>
      <c r="T129" s="16" t="n">
        <v>0.0100923989986032</v>
      </c>
      <c r="U129" s="16" t="n">
        <v>0.0149485604677007</v>
      </c>
      <c r="V129" s="16" t="n">
        <v>0.0216450210493723</v>
      </c>
      <c r="W129" s="6" t="s">
        <v>727</v>
      </c>
      <c r="X129" s="17" t="n">
        <v>90.7</v>
      </c>
      <c r="Y129" s="16" t="n">
        <v>0.550744275558698</v>
      </c>
      <c r="Z129" s="16" t="n">
        <f aca="false">(G129-E129)/SQRT(H129^2/D129+F129^2/C129)</f>
        <v>4.15101024970226</v>
      </c>
      <c r="AA129" s="24" t="n">
        <f aca="false">ABS(K129-Z129)</f>
        <v>2.30926389122033E-014</v>
      </c>
    </row>
    <row r="130" customFormat="false" ht="15" hidden="false" customHeight="false" outlineLevel="0" collapsed="false">
      <c r="A130" s="17" t="n">
        <v>525</v>
      </c>
      <c r="B130" s="6" t="s">
        <v>646</v>
      </c>
      <c r="C130" s="6" t="n">
        <v>378</v>
      </c>
      <c r="D130" s="6" t="n">
        <v>1886</v>
      </c>
      <c r="E130" s="16" t="n">
        <v>0.212523926798471</v>
      </c>
      <c r="F130" s="16" t="n">
        <v>0.0417819842878134</v>
      </c>
      <c r="G130" s="16" t="n">
        <v>0.222274924113888</v>
      </c>
      <c r="H130" s="16" t="n">
        <v>0.0525327019506512</v>
      </c>
      <c r="I130" s="23" t="n">
        <f aca="false">G130-E130</f>
        <v>0.00975099731541709</v>
      </c>
      <c r="J130" s="17" t="n">
        <f aca="false">100*(G130-E130)/E130</f>
        <v>4.58818800419758</v>
      </c>
      <c r="K130" s="16" t="n">
        <v>3.95403398289764</v>
      </c>
      <c r="L130" s="17" t="n">
        <v>640.870708127788</v>
      </c>
      <c r="M130" s="18" t="n">
        <v>8.54054053162215E-005</v>
      </c>
      <c r="N130" s="18" t="n">
        <v>0.00013430894952798</v>
      </c>
      <c r="O130" s="6" t="str">
        <f aca="false">IF(N130&lt;0.05,"Yes","No")</f>
        <v>Yes</v>
      </c>
      <c r="P130" s="16" t="n">
        <v>0.191512454874254</v>
      </c>
      <c r="Q130" s="17" t="n">
        <v>11.5568422574499</v>
      </c>
      <c r="R130" s="18" t="n">
        <v>0.000686711401630456</v>
      </c>
      <c r="S130" s="18" t="n">
        <v>5.5231523830241E-006</v>
      </c>
      <c r="T130" s="16" t="n">
        <v>0.00977307909376115</v>
      </c>
      <c r="U130" s="16" t="n">
        <v>0.0189512506183743</v>
      </c>
      <c r="V130" s="16" t="n">
        <v>0.0262989283680346</v>
      </c>
      <c r="W130" s="6" t="s">
        <v>727</v>
      </c>
      <c r="X130" s="17" t="n">
        <v>87</v>
      </c>
      <c r="Y130" s="16" t="n">
        <v>0.548522389985805</v>
      </c>
      <c r="Z130" s="16" t="n">
        <f aca="false">(G130-E130)/SQRT(H130^2/D130+F130^2/C130)</f>
        <v>3.9540339828976</v>
      </c>
      <c r="AA130" s="24" t="n">
        <f aca="false">ABS(K130-Z130)</f>
        <v>3.41948691584548E-014</v>
      </c>
    </row>
    <row r="131" customFormat="false" ht="15" hidden="false" customHeight="false" outlineLevel="0" collapsed="false">
      <c r="A131" s="17" t="n">
        <v>526</v>
      </c>
      <c r="B131" s="6" t="s">
        <v>646</v>
      </c>
      <c r="C131" s="6" t="n">
        <v>378</v>
      </c>
      <c r="D131" s="6" t="n">
        <v>1886</v>
      </c>
      <c r="E131" s="16" t="n">
        <v>0.216486211274824</v>
      </c>
      <c r="F131" s="16" t="n">
        <v>0.0424590156162561</v>
      </c>
      <c r="G131" s="16" t="n">
        <v>0.22591988780276</v>
      </c>
      <c r="H131" s="16" t="n">
        <v>0.0531570717536758</v>
      </c>
      <c r="I131" s="23" t="n">
        <f aca="false">G131-E131</f>
        <v>0.0094336765279357</v>
      </c>
      <c r="J131" s="17" t="n">
        <f aca="false">100*(G131-E131)/E131</f>
        <v>4.35763389842869</v>
      </c>
      <c r="K131" s="16" t="n">
        <v>3.76820959502918</v>
      </c>
      <c r="L131" s="17" t="n">
        <v>638.470069477409</v>
      </c>
      <c r="M131" s="18" t="n">
        <v>0.00017964590250214</v>
      </c>
      <c r="N131" s="18" t="n">
        <v>0.000273702712949235</v>
      </c>
      <c r="O131" s="6" t="str">
        <f aca="false">IF(N131&lt;0.05,"Yes","No")</f>
        <v>Yes</v>
      </c>
      <c r="P131" s="16" t="n">
        <v>0.183016038419364</v>
      </c>
      <c r="Q131" s="17" t="n">
        <v>10.5541543119209</v>
      </c>
      <c r="R131" s="16" t="n">
        <v>0.00117625062601701</v>
      </c>
      <c r="S131" s="18" t="n">
        <v>6.83281051541494E-006</v>
      </c>
      <c r="T131" s="16" t="n">
        <v>0.00945445480854643</v>
      </c>
      <c r="U131" s="16" t="n">
        <v>0.0237492833705327</v>
      </c>
      <c r="V131" s="16" t="n">
        <v>0.0318222221693171</v>
      </c>
      <c r="W131" s="6" t="s">
        <v>727</v>
      </c>
      <c r="X131" s="17" t="n">
        <v>82.6</v>
      </c>
      <c r="Y131" s="16" t="n">
        <v>0.546216342080605</v>
      </c>
      <c r="Z131" s="16" t="n">
        <f aca="false">(G131-E131)/SQRT(H131^2/D131+F131^2/C131)</f>
        <v>3.76820959502916</v>
      </c>
      <c r="AA131" s="24" t="n">
        <f aca="false">ABS(K131-Z131)</f>
        <v>2.22044604925031E-014</v>
      </c>
    </row>
    <row r="132" customFormat="false" ht="15" hidden="false" customHeight="false" outlineLevel="0" collapsed="false">
      <c r="A132" s="17" t="n">
        <v>527</v>
      </c>
      <c r="B132" s="6" t="s">
        <v>646</v>
      </c>
      <c r="C132" s="6" t="n">
        <v>378</v>
      </c>
      <c r="D132" s="6" t="n">
        <v>1886</v>
      </c>
      <c r="E132" s="16" t="n">
        <v>0.220263446745261</v>
      </c>
      <c r="F132" s="16" t="n">
        <v>0.0430814417541654</v>
      </c>
      <c r="G132" s="16" t="n">
        <v>0.229361745018279</v>
      </c>
      <c r="H132" s="16" t="n">
        <v>0.0537326168010303</v>
      </c>
      <c r="I132" s="23" t="n">
        <f aca="false">G132-E132</f>
        <v>0.00909829827301822</v>
      </c>
      <c r="J132" s="17" t="n">
        <f aca="false">100*(G132-E132)/E132</f>
        <v>4.1306437393312</v>
      </c>
      <c r="K132" s="16" t="n">
        <v>3.58497102369998</v>
      </c>
      <c r="L132" s="17" t="n">
        <v>636.355745953145</v>
      </c>
      <c r="M132" s="18" t="n">
        <v>0.000362932149263465</v>
      </c>
      <c r="N132" s="18" t="n">
        <v>0.000535102067089502</v>
      </c>
      <c r="O132" s="6" t="str">
        <f aca="false">IF(N132&lt;0.05,"Yes","No")</f>
        <v>Yes</v>
      </c>
      <c r="P132" s="16" t="n">
        <v>0.174543953718361</v>
      </c>
      <c r="Q132" s="16" t="n">
        <v>9.59963581846131</v>
      </c>
      <c r="R132" s="16" t="n">
        <v>0.00197007883140269</v>
      </c>
      <c r="S132" s="18" t="n">
        <v>8.05017493899569E-006</v>
      </c>
      <c r="T132" s="16" t="n">
        <v>0.00911806510816769</v>
      </c>
      <c r="U132" s="16" t="n">
        <v>0.0297262723884018</v>
      </c>
      <c r="V132" s="16" t="n">
        <v>0.0394037213173705</v>
      </c>
      <c r="W132" s="6" t="s">
        <v>727</v>
      </c>
      <c r="X132" s="17" t="n">
        <v>76.9</v>
      </c>
      <c r="Y132" s="16" t="n">
        <v>0.543986040274481</v>
      </c>
      <c r="Z132" s="16" t="n">
        <f aca="false">(G132-E132)/SQRT(H132^2/D132+F132^2/C132)</f>
        <v>3.58497102369997</v>
      </c>
      <c r="AA132" s="24" t="n">
        <f aca="false">ABS(K132-Z132)</f>
        <v>0</v>
      </c>
    </row>
    <row r="133" customFormat="false" ht="15" hidden="false" customHeight="false" outlineLevel="0" collapsed="false">
      <c r="A133" s="17" t="n">
        <v>528</v>
      </c>
      <c r="B133" s="6" t="s">
        <v>646</v>
      </c>
      <c r="C133" s="6" t="n">
        <v>378</v>
      </c>
      <c r="D133" s="6" t="n">
        <v>1886</v>
      </c>
      <c r="E133" s="16" t="n">
        <v>0.223782327834261</v>
      </c>
      <c r="F133" s="16" t="n">
        <v>0.0436676446715289</v>
      </c>
      <c r="G133" s="16" t="n">
        <v>0.232570227689859</v>
      </c>
      <c r="H133" s="16" t="n">
        <v>0.0542650800417022</v>
      </c>
      <c r="I133" s="23" t="n">
        <f aca="false">G133-E133</f>
        <v>0.00878789985559891</v>
      </c>
      <c r="J133" s="17" t="n">
        <f aca="false">100*(G133-E133)/E133</f>
        <v>3.92698562958353</v>
      </c>
      <c r="K133" s="16" t="n">
        <v>3.41914250137607</v>
      </c>
      <c r="L133" s="17" t="n">
        <v>634.33039777435</v>
      </c>
      <c r="M133" s="18" t="n">
        <v>0.000668444059288334</v>
      </c>
      <c r="N133" s="18" t="n">
        <v>0.000963899086180364</v>
      </c>
      <c r="O133" s="6" t="str">
        <f aca="false">IF(N133&lt;0.05,"Yes","No")</f>
        <v>Yes</v>
      </c>
      <c r="P133" s="16" t="n">
        <v>0.166865245526905</v>
      </c>
      <c r="Q133" s="16" t="n">
        <v>8.77358166027253</v>
      </c>
      <c r="R133" s="16" t="n">
        <v>0.0030880926426885</v>
      </c>
      <c r="S133" s="18" t="n">
        <v>9.69400828495126E-006</v>
      </c>
      <c r="T133" s="16" t="n">
        <v>0.00880745884623042</v>
      </c>
      <c r="U133" s="16" t="n">
        <v>0.0363397729164023</v>
      </c>
      <c r="V133" s="16" t="n">
        <v>0.0477485071278057</v>
      </c>
      <c r="W133" s="6" t="s">
        <v>727</v>
      </c>
      <c r="X133" s="17" t="n">
        <v>71.6</v>
      </c>
      <c r="Y133" s="16" t="n">
        <v>0.54210501214743</v>
      </c>
      <c r="Z133" s="16" t="n">
        <f aca="false">(G133-E133)/SQRT(H133^2/D133+F133^2/C133)</f>
        <v>3.4191425013761</v>
      </c>
      <c r="AA133" s="24" t="n">
        <f aca="false">ABS(K133-Z133)</f>
        <v>3.28626015289046E-014</v>
      </c>
    </row>
    <row r="134" customFormat="false" ht="15" hidden="false" customHeight="false" outlineLevel="0" collapsed="false">
      <c r="A134" s="17" t="n">
        <v>529</v>
      </c>
      <c r="B134" s="6" t="s">
        <v>646</v>
      </c>
      <c r="C134" s="6" t="n">
        <v>378</v>
      </c>
      <c r="D134" s="6" t="n">
        <v>1886</v>
      </c>
      <c r="E134" s="16" t="n">
        <v>0.226982834241378</v>
      </c>
      <c r="F134" s="16" t="n">
        <v>0.0441674235079275</v>
      </c>
      <c r="G134" s="16" t="n">
        <v>0.235492338561715</v>
      </c>
      <c r="H134" s="16" t="n">
        <v>0.054725672864557</v>
      </c>
      <c r="I134" s="23" t="n">
        <f aca="false">G134-E134</f>
        <v>0.00850950432033698</v>
      </c>
      <c r="J134" s="17" t="n">
        <f aca="false">100*(G134-E134)/E134</f>
        <v>3.74896381428026</v>
      </c>
      <c r="K134" s="16" t="n">
        <v>3.27562330831874</v>
      </c>
      <c r="L134" s="17" t="n">
        <v>632.719263229367</v>
      </c>
      <c r="M134" s="16" t="n">
        <v>0.00111186326031782</v>
      </c>
      <c r="N134" s="16" t="n">
        <v>0.00157202201206442</v>
      </c>
      <c r="O134" s="6" t="str">
        <f aca="false">IF(N134&lt;0.05,"Yes","No")</f>
        <v>Yes</v>
      </c>
      <c r="P134" s="16" t="n">
        <v>0.160165217322087</v>
      </c>
      <c r="Q134" s="16" t="n">
        <v>8.0831670407772</v>
      </c>
      <c r="R134" s="16" t="n">
        <v>0.0045079284604614</v>
      </c>
      <c r="S134" s="18" t="n">
        <v>1.13606213392515E-005</v>
      </c>
      <c r="T134" s="16" t="n">
        <v>0.00852888417002709</v>
      </c>
      <c r="U134" s="16" t="n">
        <v>0.0432168467142968</v>
      </c>
      <c r="V134" s="16" t="n">
        <v>0.0562220402146982</v>
      </c>
      <c r="W134" s="6" t="s">
        <v>726</v>
      </c>
      <c r="X134" s="17" t="n">
        <v>66</v>
      </c>
      <c r="Y134" s="16" t="n">
        <v>0.540444208789914</v>
      </c>
      <c r="Z134" s="16" t="n">
        <f aca="false">(G134-E134)/SQRT(H134^2/D134+F134^2/C134)</f>
        <v>3.27562330831872</v>
      </c>
      <c r="AA134" s="24" t="n">
        <f aca="false">ABS(K134-Z134)</f>
        <v>2.1316282072803E-014</v>
      </c>
    </row>
    <row r="135" customFormat="false" ht="15" hidden="false" customHeight="false" outlineLevel="0" collapsed="false">
      <c r="A135" s="17" t="n">
        <v>530</v>
      </c>
      <c r="B135" s="6" t="s">
        <v>646</v>
      </c>
      <c r="C135" s="6" t="n">
        <v>378</v>
      </c>
      <c r="D135" s="6" t="n">
        <v>1886</v>
      </c>
      <c r="E135" s="16" t="n">
        <v>0.229852768597464</v>
      </c>
      <c r="F135" s="16" t="n">
        <v>0.044557920813764</v>
      </c>
      <c r="G135" s="16" t="n">
        <v>0.238108992059088</v>
      </c>
      <c r="H135" s="16" t="n">
        <v>0.0551029301006673</v>
      </c>
      <c r="I135" s="23" t="n">
        <f aca="false">G135-E135</f>
        <v>0.0082562234616238</v>
      </c>
      <c r="J135" s="17" t="n">
        <f aca="false">100*(G135-E135)/E135</f>
        <v>3.59196172054066</v>
      </c>
      <c r="K135" s="16" t="n">
        <v>3.1517042999189</v>
      </c>
      <c r="L135" s="17" t="n">
        <v>631.661575447342</v>
      </c>
      <c r="M135" s="16" t="n">
        <v>0.00170001901835794</v>
      </c>
      <c r="N135" s="16" t="n">
        <v>0.00237798931928764</v>
      </c>
      <c r="O135" s="6" t="str">
        <f aca="false">IF(N135&lt;0.05,"Yes","No")</f>
        <v>Yes</v>
      </c>
      <c r="P135" s="16" t="n">
        <v>0.154299636396882</v>
      </c>
      <c r="Q135" s="16" t="n">
        <v>7.50196345722443</v>
      </c>
      <c r="R135" s="16" t="n">
        <v>0.00621150961886925</v>
      </c>
      <c r="S135" s="18" t="n">
        <v>1.24987536062033E-005</v>
      </c>
      <c r="T135" s="16" t="n">
        <v>0.00827508264986751</v>
      </c>
      <c r="U135" s="16" t="n">
        <v>0.050253188740878</v>
      </c>
      <c r="V135" s="16" t="n">
        <v>0.0650135157294241</v>
      </c>
      <c r="W135" s="6" t="s">
        <v>726</v>
      </c>
      <c r="X135" s="17" t="n">
        <v>60.7</v>
      </c>
      <c r="Y135" s="16" t="n">
        <v>0.538992408557626</v>
      </c>
      <c r="Z135" s="16" t="n">
        <f aca="false">(G135-E135)/SQRT(H135^2/D135+F135^2/C135)</f>
        <v>3.15170429991887</v>
      </c>
      <c r="AA135" s="24" t="n">
        <f aca="false">ABS(K135-Z135)</f>
        <v>2.17603712826531E-014</v>
      </c>
    </row>
    <row r="136" customFormat="false" ht="15" hidden="false" customHeight="false" outlineLevel="0" collapsed="false">
      <c r="A136" s="17" t="n">
        <v>531</v>
      </c>
      <c r="B136" s="6" t="s">
        <v>646</v>
      </c>
      <c r="C136" s="6" t="n">
        <v>378</v>
      </c>
      <c r="D136" s="6" t="n">
        <v>1886</v>
      </c>
      <c r="E136" s="16" t="n">
        <v>0.232478085649077</v>
      </c>
      <c r="F136" s="16" t="n">
        <v>0.0449274409739755</v>
      </c>
      <c r="G136" s="16" t="n">
        <v>0.240482236423618</v>
      </c>
      <c r="H136" s="16" t="n">
        <v>0.0554527653661647</v>
      </c>
      <c r="I136" s="23" t="n">
        <f aca="false">G136-E136</f>
        <v>0.008004150774541</v>
      </c>
      <c r="J136" s="17" t="n">
        <f aca="false">100*(G136-E136)/E136</f>
        <v>3.44297001250397</v>
      </c>
      <c r="K136" s="16" t="n">
        <v>3.03171859594352</v>
      </c>
      <c r="L136" s="17" t="n">
        <v>630.609633293701</v>
      </c>
      <c r="M136" s="16" t="n">
        <v>0.0025314043403201</v>
      </c>
      <c r="N136" s="16" t="n">
        <v>0.00350361035508072</v>
      </c>
      <c r="O136" s="6" t="str">
        <f aca="false">IF(N136&lt;0.05,"Yes","No")</f>
        <v>Yes</v>
      </c>
      <c r="P136" s="16" t="n">
        <v>0.148611732749405</v>
      </c>
      <c r="Q136" s="16" t="n">
        <v>6.95907207990254</v>
      </c>
      <c r="R136" s="16" t="n">
        <v>0.00839667764154502</v>
      </c>
      <c r="S136" s="18" t="n">
        <v>1.40026666882129E-005</v>
      </c>
      <c r="T136" s="16" t="n">
        <v>0.00802365600631394</v>
      </c>
      <c r="U136" s="16" t="n">
        <v>0.0581766275507636</v>
      </c>
      <c r="V136" s="16" t="n">
        <v>0.0748494148708845</v>
      </c>
      <c r="W136" s="6" t="s">
        <v>726</v>
      </c>
      <c r="X136" s="17" t="n">
        <v>55.9</v>
      </c>
      <c r="Y136" s="16" t="n">
        <v>0.537441717584878</v>
      </c>
      <c r="Z136" s="16" t="n">
        <f aca="false">(G136-E136)/SQRT(H136^2/D136+F136^2/C136)</f>
        <v>3.03171859594353</v>
      </c>
      <c r="AA136" s="24" t="n">
        <f aca="false">ABS(K136-Z136)</f>
        <v>0</v>
      </c>
    </row>
    <row r="137" customFormat="false" ht="15" hidden="false" customHeight="false" outlineLevel="0" collapsed="false">
      <c r="A137" s="17" t="n">
        <v>532</v>
      </c>
      <c r="B137" s="6" t="s">
        <v>646</v>
      </c>
      <c r="C137" s="6" t="n">
        <v>378</v>
      </c>
      <c r="D137" s="6" t="n">
        <v>1886</v>
      </c>
      <c r="E137" s="16" t="n">
        <v>0.234787509397224</v>
      </c>
      <c r="F137" s="16" t="n">
        <v>0.0452322582268108</v>
      </c>
      <c r="G137" s="16" t="n">
        <v>0.242588826788003</v>
      </c>
      <c r="H137" s="16" t="n">
        <v>0.055745218778407</v>
      </c>
      <c r="I137" s="23" t="n">
        <f aca="false">G137-E137</f>
        <v>0.00780131739077861</v>
      </c>
      <c r="J137" s="17" t="n">
        <f aca="false">100*(G137-E137)/E137</f>
        <v>3.32271397690922</v>
      </c>
      <c r="K137" s="16" t="n">
        <v>2.93600885583225</v>
      </c>
      <c r="L137" s="17" t="n">
        <v>629.794275436034</v>
      </c>
      <c r="M137" s="16" t="n">
        <v>0.00344593243410643</v>
      </c>
      <c r="N137" s="16" t="n">
        <v>0.00472578592954152</v>
      </c>
      <c r="O137" s="6" t="str">
        <f aca="false">IF(N137&lt;0.05,"Yes","No")</f>
        <v>Yes</v>
      </c>
      <c r="P137" s="16" t="n">
        <v>0.144060721400751</v>
      </c>
      <c r="Q137" s="16" t="n">
        <v>6.53937600580451</v>
      </c>
      <c r="R137" s="16" t="n">
        <v>0.010615952069281</v>
      </c>
      <c r="S137" s="18" t="n">
        <v>1.56644799709905E-005</v>
      </c>
      <c r="T137" s="16" t="n">
        <v>0.0078214087464494</v>
      </c>
      <c r="U137" s="16" t="n">
        <v>0.0653301978462158</v>
      </c>
      <c r="V137" s="16" t="n">
        <v>0.083592415149147</v>
      </c>
      <c r="W137" s="6" t="s">
        <v>726</v>
      </c>
      <c r="X137" s="17" t="n">
        <v>51.1</v>
      </c>
      <c r="Y137" s="16" t="n">
        <v>0.53617858124751</v>
      </c>
      <c r="Z137" s="16" t="n">
        <f aca="false">(G137-E137)/SQRT(H137^2/D137+F137^2/C137)</f>
        <v>2.93600885583226</v>
      </c>
      <c r="AA137" s="24" t="n">
        <f aca="false">ABS(K137-Z137)</f>
        <v>1.06581410364015E-014</v>
      </c>
    </row>
    <row r="138" customFormat="false" ht="15" hidden="false" customHeight="false" outlineLevel="0" collapsed="false">
      <c r="A138" s="17" t="n">
        <v>533</v>
      </c>
      <c r="B138" s="6" t="s">
        <v>646</v>
      </c>
      <c r="C138" s="6" t="n">
        <v>378</v>
      </c>
      <c r="D138" s="6" t="n">
        <v>1886</v>
      </c>
      <c r="E138" s="16" t="n">
        <v>0.236787177188687</v>
      </c>
      <c r="F138" s="16" t="n">
        <v>0.0454726258675228</v>
      </c>
      <c r="G138" s="16" t="n">
        <v>0.244425335351856</v>
      </c>
      <c r="H138" s="16" t="n">
        <v>0.05598331039644</v>
      </c>
      <c r="I138" s="23" t="n">
        <f aca="false">G138-E138</f>
        <v>0.0076381581631691</v>
      </c>
      <c r="J138" s="17" t="n">
        <f aca="false">100*(G138-E138)/E138</f>
        <v>3.22574822414583</v>
      </c>
      <c r="K138" s="16" t="n">
        <v>2.86010134277388</v>
      </c>
      <c r="L138" s="17" t="n">
        <v>629.232228828373</v>
      </c>
      <c r="M138" s="16" t="n">
        <v>0.00437550512209615</v>
      </c>
      <c r="N138" s="16" t="n">
        <v>0.005961696667655</v>
      </c>
      <c r="O138" s="6" t="str">
        <f aca="false">IF(N138&lt;0.05,"Yes","No")</f>
        <v>Yes</v>
      </c>
      <c r="P138" s="16" t="n">
        <v>0.140430949087256</v>
      </c>
      <c r="Q138" s="16" t="n">
        <v>6.21399359087318</v>
      </c>
      <c r="R138" s="16" t="n">
        <v>0.012745454492668</v>
      </c>
      <c r="S138" s="18" t="n">
        <v>1.68944895285694E-005</v>
      </c>
      <c r="T138" s="16" t="n">
        <v>0.00765859164458764</v>
      </c>
      <c r="U138" s="16" t="n">
        <v>0.0715901119973833</v>
      </c>
      <c r="V138" s="16" t="n">
        <v>0.091324119797512</v>
      </c>
      <c r="W138" s="6" t="s">
        <v>726</v>
      </c>
      <c r="X138" s="17" t="n">
        <v>47.3</v>
      </c>
      <c r="Y138" s="16" t="n">
        <v>0.535365012035214</v>
      </c>
      <c r="Z138" s="16" t="n">
        <f aca="false">(G138-E138)/SQRT(H138^2/D138+F138^2/C138)</f>
        <v>2.86010134277386</v>
      </c>
      <c r="AA138" s="24" t="n">
        <f aca="false">ABS(K138-Z138)</f>
        <v>2.04281036531029E-014</v>
      </c>
    </row>
    <row r="139" customFormat="false" ht="15" hidden="false" customHeight="false" outlineLevel="0" collapsed="false">
      <c r="A139" s="17" t="n">
        <v>534</v>
      </c>
      <c r="B139" s="6" t="s">
        <v>646</v>
      </c>
      <c r="C139" s="6" t="n">
        <v>378</v>
      </c>
      <c r="D139" s="6" t="n">
        <v>1886</v>
      </c>
      <c r="E139" s="16" t="n">
        <v>0.238529301588498</v>
      </c>
      <c r="F139" s="16" t="n">
        <v>0.0456720435543792</v>
      </c>
      <c r="G139" s="16" t="n">
        <v>0.24600141704841</v>
      </c>
      <c r="H139" s="16" t="n">
        <v>0.0561865078633987</v>
      </c>
      <c r="I139" s="23" t="n">
        <f aca="false">G139-E139</f>
        <v>0.0074721154599123</v>
      </c>
      <c r="J139" s="17" t="n">
        <f aca="false">100*(G139-E139)/E139</f>
        <v>3.1325775953526</v>
      </c>
      <c r="K139" s="16" t="n">
        <v>2.78619862574567</v>
      </c>
      <c r="L139" s="17" t="n">
        <v>628.82541100978</v>
      </c>
      <c r="M139" s="16" t="n">
        <v>0.00549385530199427</v>
      </c>
      <c r="N139" s="16" t="n">
        <v>0.00742288745304821</v>
      </c>
      <c r="O139" s="6" t="str">
        <f aca="false">IF(N139&lt;0.05,"Yes","No")</f>
        <v>Yes</v>
      </c>
      <c r="P139" s="16" t="n">
        <v>0.136869334573348</v>
      </c>
      <c r="Q139" s="16" t="n">
        <v>5.90279160098621</v>
      </c>
      <c r="R139" s="16" t="n">
        <v>0.015194274501127</v>
      </c>
      <c r="S139" s="18" t="n">
        <v>1.76448316828957E-005</v>
      </c>
      <c r="T139" s="16" t="n">
        <v>0.00749313407152204</v>
      </c>
      <c r="U139" s="16" t="n">
        <v>0.0782723853516803</v>
      </c>
      <c r="V139" s="16" t="n">
        <v>0.0993657290778733</v>
      </c>
      <c r="W139" s="6" t="s">
        <v>726</v>
      </c>
      <c r="X139" s="17" t="n">
        <v>45.1</v>
      </c>
      <c r="Y139" s="16" t="n">
        <v>0.534416783091226</v>
      </c>
      <c r="Z139" s="16" t="n">
        <f aca="false">(G139-E139)/SQRT(H139^2/D139+F139^2/C139)</f>
        <v>2.78619862574567</v>
      </c>
      <c r="AA139" s="24" t="n">
        <f aca="false">ABS(K139-Z139)</f>
        <v>0</v>
      </c>
    </row>
    <row r="140" customFormat="false" ht="15" hidden="false" customHeight="false" outlineLevel="0" collapsed="false">
      <c r="A140" s="17" t="n">
        <v>535</v>
      </c>
      <c r="B140" s="6" t="s">
        <v>646</v>
      </c>
      <c r="C140" s="6" t="n">
        <v>378</v>
      </c>
      <c r="D140" s="6" t="n">
        <v>1886</v>
      </c>
      <c r="E140" s="16" t="n">
        <v>0.239985981118427</v>
      </c>
      <c r="F140" s="16" t="n">
        <v>0.0457658892017331</v>
      </c>
      <c r="G140" s="16" t="n">
        <v>0.247345448772829</v>
      </c>
      <c r="H140" s="16" t="n">
        <v>0.0563036794374416</v>
      </c>
      <c r="I140" s="23" t="n">
        <f aca="false">G140-E140</f>
        <v>0.0073594676544021</v>
      </c>
      <c r="J140" s="17" t="n">
        <f aca="false">100*(G140-E140)/E140</f>
        <v>3.06662398366111</v>
      </c>
      <c r="K140" s="16" t="n">
        <v>2.73854795327486</v>
      </c>
      <c r="L140" s="17" t="n">
        <v>628.841916954217</v>
      </c>
      <c r="M140" s="16" t="n">
        <v>0.00634591185840177</v>
      </c>
      <c r="N140" s="16" t="n">
        <v>0.00851933598370742</v>
      </c>
      <c r="O140" s="6" t="str">
        <f aca="false">IF(N140&lt;0.05,"Yes","No")</f>
        <v>Yes</v>
      </c>
      <c r="P140" s="16" t="n">
        <v>0.134525865785418</v>
      </c>
      <c r="Q140" s="16" t="n">
        <v>5.70238755952515</v>
      </c>
      <c r="R140" s="16" t="n">
        <v>0.0170234614022382</v>
      </c>
      <c r="S140" s="18" t="n">
        <v>1.75145618391112E-005</v>
      </c>
      <c r="T140" s="16" t="n">
        <v>0.00738162127438398</v>
      </c>
      <c r="U140" s="16" t="n">
        <v>0.0830150669466292</v>
      </c>
      <c r="V140" s="16" t="n">
        <v>0.105069069671607</v>
      </c>
      <c r="W140" s="6" t="s">
        <v>726</v>
      </c>
      <c r="X140" s="17" t="n">
        <v>43.6</v>
      </c>
      <c r="Y140" s="16" t="n">
        <v>0.533822035942927</v>
      </c>
      <c r="Z140" s="16" t="n">
        <f aca="false">(G140-E140)/SQRT(H140^2/D140+F140^2/C140)</f>
        <v>2.73854795327485</v>
      </c>
      <c r="AA140" s="24" t="n">
        <f aca="false">ABS(K140-Z140)</f>
        <v>1.02140518265514E-014</v>
      </c>
    </row>
    <row r="141" customFormat="false" ht="15" hidden="false" customHeight="false" outlineLevel="0" collapsed="false">
      <c r="A141" s="17" t="n">
        <v>536</v>
      </c>
      <c r="B141" s="6" t="s">
        <v>646</v>
      </c>
      <c r="C141" s="6" t="n">
        <v>378</v>
      </c>
      <c r="D141" s="6" t="n">
        <v>1886</v>
      </c>
      <c r="E141" s="16" t="n">
        <v>0.241197408310005</v>
      </c>
      <c r="F141" s="16" t="n">
        <v>0.0458051620731044</v>
      </c>
      <c r="G141" s="16" t="n">
        <v>0.248477986396497</v>
      </c>
      <c r="H141" s="16" t="n">
        <v>0.0563741010959468</v>
      </c>
      <c r="I141" s="23" t="n">
        <f aca="false">G141-E141</f>
        <v>0.00728057808649218</v>
      </c>
      <c r="J141" s="17" t="n">
        <f aca="false">100*(G141-E141)/E141</f>
        <v>3.01851422762165</v>
      </c>
      <c r="K141" s="16" t="n">
        <v>2.70662218871248</v>
      </c>
      <c r="L141" s="17" t="n">
        <v>629.053793480808</v>
      </c>
      <c r="M141" s="16" t="n">
        <v>0.00698161278427017</v>
      </c>
      <c r="N141" s="16" t="n">
        <v>0.00932509120136785</v>
      </c>
      <c r="O141" s="6" t="str">
        <f aca="false">IF(N141&lt;0.05,"Yes","No")</f>
        <v>Yes</v>
      </c>
      <c r="P141" s="16" t="n">
        <v>0.132923656719136</v>
      </c>
      <c r="Q141" s="16" t="n">
        <v>5.56736505769062</v>
      </c>
      <c r="R141" s="16" t="n">
        <v>0.0183828031614476</v>
      </c>
      <c r="S141" s="18" t="n">
        <v>1.70741954519238E-005</v>
      </c>
      <c r="T141" s="16" t="n">
        <v>0.0073035116175076</v>
      </c>
      <c r="U141" s="16" t="n">
        <v>0.0863865434983796</v>
      </c>
      <c r="V141" s="16" t="n">
        <v>0.108936108704316</v>
      </c>
      <c r="W141" s="6" t="s">
        <v>726</v>
      </c>
      <c r="X141" s="17" t="n">
        <v>42.7</v>
      </c>
      <c r="Y141" s="16" t="n">
        <v>0.533322672771241</v>
      </c>
      <c r="Z141" s="16" t="n">
        <f aca="false">(G141-E141)/SQRT(H141^2/D141+F141^2/C141)</f>
        <v>2.7066221887125</v>
      </c>
      <c r="AA141" s="24" t="n">
        <f aca="false">ABS(K141-Z141)</f>
        <v>2.04281036531029E-014</v>
      </c>
    </row>
    <row r="142" customFormat="false" ht="15" hidden="false" customHeight="false" outlineLevel="0" collapsed="false">
      <c r="A142" s="17" t="n">
        <v>537</v>
      </c>
      <c r="B142" s="6" t="s">
        <v>646</v>
      </c>
      <c r="C142" s="6" t="n">
        <v>378</v>
      </c>
      <c r="D142" s="6" t="n">
        <v>1886</v>
      </c>
      <c r="E142" s="16" t="n">
        <v>0.242190136914215</v>
      </c>
      <c r="F142" s="16" t="n">
        <v>0.0458150226502698</v>
      </c>
      <c r="G142" s="16" t="n">
        <v>0.249402872238344</v>
      </c>
      <c r="H142" s="16" t="n">
        <v>0.0564186475221438</v>
      </c>
      <c r="I142" s="23" t="n">
        <f aca="false">G142-E142</f>
        <v>0.00721273532412839</v>
      </c>
      <c r="J142" s="17" t="n">
        <f aca="false">100*(G142-E142)/E142</f>
        <v>2.97812925663573</v>
      </c>
      <c r="K142" s="16" t="n">
        <v>2.68046501778957</v>
      </c>
      <c r="L142" s="17" t="n">
        <v>629.364547193272</v>
      </c>
      <c r="M142" s="16" t="n">
        <v>0.00754453008771815</v>
      </c>
      <c r="N142" s="16" t="n">
        <v>0.0100386685967675</v>
      </c>
      <c r="O142" s="6" t="str">
        <f aca="false">IF(N142&lt;0.05,"Yes","No")</f>
        <v>Yes</v>
      </c>
      <c r="P142" s="16" t="n">
        <v>0.131589871865104</v>
      </c>
      <c r="Q142" s="16" t="n">
        <v>5.45619730931339</v>
      </c>
      <c r="R142" s="16" t="n">
        <v>0.0195859971974805</v>
      </c>
      <c r="S142" s="18" t="n">
        <v>1.64628435182545E-005</v>
      </c>
      <c r="T142" s="16" t="n">
        <v>0.00723586799540815</v>
      </c>
      <c r="U142" s="16" t="n">
        <v>0.0892817926095037</v>
      </c>
      <c r="V142" s="16" t="n">
        <v>0.112189620976416</v>
      </c>
      <c r="W142" s="6" t="s">
        <v>726</v>
      </c>
      <c r="X142" s="17" t="n">
        <v>41.6</v>
      </c>
      <c r="Y142" s="16" t="n">
        <v>0.532956566625708</v>
      </c>
      <c r="Z142" s="16" t="n">
        <f aca="false">(G142-E142)/SQRT(H142^2/D142+F142^2/C142)</f>
        <v>2.68046501778958</v>
      </c>
      <c r="AA142" s="24" t="n">
        <f aca="false">ABS(K142-Z142)</f>
        <v>1.02140518265514E-014</v>
      </c>
    </row>
    <row r="143" customFormat="false" ht="15" hidden="false" customHeight="false" outlineLevel="0" collapsed="false">
      <c r="A143" s="17" t="n">
        <v>538</v>
      </c>
      <c r="B143" s="6" t="s">
        <v>646</v>
      </c>
      <c r="C143" s="6" t="n">
        <v>378</v>
      </c>
      <c r="D143" s="6" t="n">
        <v>1886</v>
      </c>
      <c r="E143" s="16" t="n">
        <v>0.242934422557632</v>
      </c>
      <c r="F143" s="16" t="n">
        <v>0.0457213998744689</v>
      </c>
      <c r="G143" s="16" t="n">
        <v>0.250084800039312</v>
      </c>
      <c r="H143" s="16" t="n">
        <v>0.0563849776292548</v>
      </c>
      <c r="I143" s="23" t="n">
        <f aca="false">G143-E143</f>
        <v>0.00715037748168088</v>
      </c>
      <c r="J143" s="17" t="n">
        <f aca="false">100*(G143-E143)/E143</f>
        <v>2.94333648002666</v>
      </c>
      <c r="K143" s="16" t="n">
        <v>2.66183234250558</v>
      </c>
      <c r="L143" s="17" t="n">
        <v>630.149682149239</v>
      </c>
      <c r="M143" s="16" t="n">
        <v>0.00796987604657113</v>
      </c>
      <c r="N143" s="16" t="n">
        <v>0.0105644855355495</v>
      </c>
      <c r="O143" s="6" t="str">
        <f aca="false">IF(N143&lt;0.05,"Yes","No")</f>
        <v>Yes</v>
      </c>
      <c r="P143" s="16" t="n">
        <v>0.130552113850748</v>
      </c>
      <c r="Q143" s="16" t="n">
        <v>5.37047816641633</v>
      </c>
      <c r="R143" s="16" t="n">
        <v>0.0205692157272325</v>
      </c>
      <c r="S143" s="18" t="n">
        <v>1.50123253315709E-005</v>
      </c>
      <c r="T143" s="16" t="n">
        <v>0.00717486986781046</v>
      </c>
      <c r="U143" s="16" t="n">
        <v>0.0919529078171927</v>
      </c>
      <c r="V143" s="16" t="n">
        <v>0.115201585762625</v>
      </c>
      <c r="W143" s="6" t="s">
        <v>726</v>
      </c>
      <c r="X143" s="17" t="n">
        <v>40.7</v>
      </c>
      <c r="Y143" s="16" t="n">
        <v>0.532598876713405</v>
      </c>
      <c r="Z143" s="16" t="n">
        <f aca="false">(G143-E143)/SQRT(H143^2/D143+F143^2/C143)</f>
        <v>2.66183234250559</v>
      </c>
      <c r="AA143" s="24" t="n">
        <f aca="false">ABS(K143-Z143)</f>
        <v>1.02140518265514E-014</v>
      </c>
    </row>
    <row r="144" customFormat="false" ht="15" hidden="false" customHeight="false" outlineLevel="0" collapsed="false">
      <c r="A144" s="17" t="n">
        <v>539</v>
      </c>
      <c r="B144" s="6" t="s">
        <v>646</v>
      </c>
      <c r="C144" s="6" t="n">
        <v>378</v>
      </c>
      <c r="D144" s="6" t="n">
        <v>1886</v>
      </c>
      <c r="E144" s="16" t="n">
        <v>0.243510915685898</v>
      </c>
      <c r="F144" s="16" t="n">
        <v>0.0456075325365501</v>
      </c>
      <c r="G144" s="16" t="n">
        <v>0.250636642389908</v>
      </c>
      <c r="H144" s="16" t="n">
        <v>0.0563269178471893</v>
      </c>
      <c r="I144" s="23" t="n">
        <f aca="false">G144-E144</f>
        <v>0.00712572670400974</v>
      </c>
      <c r="J144" s="17" t="n">
        <f aca="false">100*(G144-E144)/E144</f>
        <v>2.92624529127931</v>
      </c>
      <c r="K144" s="16" t="n">
        <v>2.65836862806699</v>
      </c>
      <c r="L144" s="17" t="n">
        <v>630.945325475278</v>
      </c>
      <c r="M144" s="16" t="n">
        <v>0.00805107244573958</v>
      </c>
      <c r="N144" s="16" t="n">
        <v>0.0106653866383978</v>
      </c>
      <c r="O144" s="6" t="str">
        <f aca="false">IF(N144&lt;0.05,"Yes","No")</f>
        <v>Yes</v>
      </c>
      <c r="P144" s="16" t="n">
        <v>0.130258265284275</v>
      </c>
      <c r="Q144" s="16" t="n">
        <v>5.34632947589394</v>
      </c>
      <c r="R144" s="16" t="n">
        <v>0.0208553312533065</v>
      </c>
      <c r="S144" s="18" t="n">
        <v>1.3642743970979E-005</v>
      </c>
      <c r="T144" s="16" t="n">
        <v>0.00715119469711048</v>
      </c>
      <c r="U144" s="16" t="n">
        <v>0.0928902602031831</v>
      </c>
      <c r="V144" s="16" t="n">
        <v>0.116099010521647</v>
      </c>
      <c r="W144" s="6" t="s">
        <v>726</v>
      </c>
      <c r="X144" s="17" t="n">
        <v>40.6</v>
      </c>
      <c r="Y144" s="16" t="n">
        <v>0.532406706054638</v>
      </c>
      <c r="Z144" s="16" t="n">
        <f aca="false">(G144-E144)/SQRT(H144^2/D144+F144^2/C144)</f>
        <v>2.65836862806702</v>
      </c>
      <c r="AA144" s="24" t="n">
        <f aca="false">ABS(K144-Z144)</f>
        <v>3.06421554796543E-014</v>
      </c>
    </row>
    <row r="145" customFormat="false" ht="15" hidden="false" customHeight="false" outlineLevel="0" collapsed="false">
      <c r="A145" s="17" t="n">
        <v>540</v>
      </c>
      <c r="B145" s="6" t="s">
        <v>646</v>
      </c>
      <c r="C145" s="6" t="n">
        <v>378</v>
      </c>
      <c r="D145" s="6" t="n">
        <v>1886</v>
      </c>
      <c r="E145" s="16" t="n">
        <v>0.24396883447965</v>
      </c>
      <c r="F145" s="16" t="n">
        <v>0.0454825181968182</v>
      </c>
      <c r="G145" s="16" t="n">
        <v>0.251094310926639</v>
      </c>
      <c r="H145" s="16" t="n">
        <v>0.0562538232269678</v>
      </c>
      <c r="I145" s="23" t="n">
        <f aca="false">G145-E145</f>
        <v>0.00712547644698902</v>
      </c>
      <c r="J145" s="17" t="n">
        <f aca="false">100*(G145-E145)/E145</f>
        <v>2.92065027985506</v>
      </c>
      <c r="K145" s="16" t="n">
        <v>2.66467836545762</v>
      </c>
      <c r="L145" s="17" t="n">
        <v>631.734232128279</v>
      </c>
      <c r="M145" s="16" t="n">
        <v>0.00790300866497452</v>
      </c>
      <c r="N145" s="16" t="n">
        <v>0.0104890847789712</v>
      </c>
      <c r="O145" s="6" t="str">
        <f aca="false">IF(N145&lt;0.05,"Yes","No")</f>
        <v>Yes</v>
      </c>
      <c r="P145" s="16" t="n">
        <v>0.130444779068479</v>
      </c>
      <c r="Q145" s="16" t="n">
        <v>5.36165100728476</v>
      </c>
      <c r="R145" s="16" t="n">
        <v>0.02067332631169</v>
      </c>
      <c r="S145" s="18" t="n">
        <v>1.2306247968048E-005</v>
      </c>
      <c r="T145" s="16" t="n">
        <v>0.00715150449703475</v>
      </c>
      <c r="U145" s="16" t="n">
        <v>0.0926200185024646</v>
      </c>
      <c r="V145" s="16" t="n">
        <v>0.115830154091475</v>
      </c>
      <c r="W145" s="6" t="s">
        <v>726</v>
      </c>
      <c r="X145" s="17" t="n">
        <v>41</v>
      </c>
      <c r="Y145" s="16" t="n">
        <v>0.532510506264483</v>
      </c>
      <c r="Z145" s="16" t="n">
        <f aca="false">(G145-E145)/SQRT(H145^2/D145+F145^2/C145)</f>
        <v>2.66467836545763</v>
      </c>
      <c r="AA145" s="24" t="n">
        <f aca="false">ABS(K145-Z145)</f>
        <v>1.11022302462516E-014</v>
      </c>
    </row>
    <row r="146" customFormat="false" ht="15" hidden="false" customHeight="false" outlineLevel="0" collapsed="false">
      <c r="A146" s="17" t="n">
        <v>541</v>
      </c>
      <c r="B146" s="6" t="s">
        <v>646</v>
      </c>
      <c r="C146" s="6" t="n">
        <v>378</v>
      </c>
      <c r="D146" s="6" t="n">
        <v>1886</v>
      </c>
      <c r="E146" s="16" t="n">
        <v>0.244340085321003</v>
      </c>
      <c r="F146" s="16" t="n">
        <v>0.0453260468914511</v>
      </c>
      <c r="G146" s="16" t="n">
        <v>0.251458349206099</v>
      </c>
      <c r="H146" s="16" t="n">
        <v>0.0561571283139698</v>
      </c>
      <c r="I146" s="23" t="n">
        <f aca="false">G146-E146</f>
        <v>0.00711826388509623</v>
      </c>
      <c r="J146" s="17" t="n">
        <f aca="false">100*(G146-E146)/E146</f>
        <v>2.91326078393752</v>
      </c>
      <c r="K146" s="16" t="n">
        <v>2.67008768556265</v>
      </c>
      <c r="L146" s="17" t="n">
        <v>632.678857052077</v>
      </c>
      <c r="M146" s="16" t="n">
        <v>0.00777794016883943</v>
      </c>
      <c r="N146" s="16" t="n">
        <v>0.0103296158626622</v>
      </c>
      <c r="O146" s="6" t="str">
        <f aca="false">IF(N146&lt;0.05,"Yes","No")</f>
        <v>Yes</v>
      </c>
      <c r="P146" s="16" t="n">
        <v>0.13056313175269</v>
      </c>
      <c r="Q146" s="16" t="n">
        <v>5.37138468408121</v>
      </c>
      <c r="R146" s="16" t="n">
        <v>0.0205585547247147</v>
      </c>
      <c r="S146" s="18" t="n">
        <v>1.10773767059723E-005</v>
      </c>
      <c r="T146" s="16" t="n">
        <v>0.00714505849604591</v>
      </c>
      <c r="U146" s="16" t="n">
        <v>0.0925470260463658</v>
      </c>
      <c r="V146" s="16" t="n">
        <v>0.115807803289705</v>
      </c>
      <c r="W146" s="6" t="s">
        <v>726</v>
      </c>
      <c r="X146" s="17" t="n">
        <v>41.2</v>
      </c>
      <c r="Y146" s="16" t="n">
        <v>0.5323779505911</v>
      </c>
      <c r="Z146" s="16" t="n">
        <f aca="false">(G146-E146)/SQRT(H146^2/D146+F146^2/C146)</f>
        <v>2.67008768556267</v>
      </c>
      <c r="AA146" s="24" t="n">
        <f aca="false">ABS(K146-Z146)</f>
        <v>2.08721928629529E-014</v>
      </c>
    </row>
    <row r="147" customFormat="false" ht="15" hidden="false" customHeight="false" outlineLevel="0" collapsed="false">
      <c r="A147" s="17" t="n">
        <v>542</v>
      </c>
      <c r="B147" s="6" t="s">
        <v>646</v>
      </c>
      <c r="C147" s="6" t="n">
        <v>378</v>
      </c>
      <c r="D147" s="6" t="n">
        <v>1886</v>
      </c>
      <c r="E147" s="16" t="n">
        <v>0.24462834244998</v>
      </c>
      <c r="F147" s="16" t="n">
        <v>0.0451695848004458</v>
      </c>
      <c r="G147" s="16" t="n">
        <v>0.251746392827619</v>
      </c>
      <c r="H147" s="16" t="n">
        <v>0.0560521014357857</v>
      </c>
      <c r="I147" s="23" t="n">
        <f aca="false">G147-E147</f>
        <v>0.00711805037763888</v>
      </c>
      <c r="J147" s="17" t="n">
        <f aca="false">100*(G147-E147)/E147</f>
        <v>2.90974067287167</v>
      </c>
      <c r="K147" s="16" t="n">
        <v>2.67825547394887</v>
      </c>
      <c r="L147" s="17" t="n">
        <v>633.550068620177</v>
      </c>
      <c r="M147" s="16" t="n">
        <v>0.00759262479686209</v>
      </c>
      <c r="N147" s="16" t="n">
        <v>0.010089882794565</v>
      </c>
      <c r="O147" s="6" t="str">
        <f aca="false">IF(N147&lt;0.05,"Yes","No")</f>
        <v>Yes</v>
      </c>
      <c r="P147" s="16" t="n">
        <v>0.130827730362103</v>
      </c>
      <c r="Q147" s="16" t="n">
        <v>5.39317798911565</v>
      </c>
      <c r="R147" s="16" t="n">
        <v>0.0203039714961492</v>
      </c>
      <c r="S147" s="18" t="n">
        <v>9.86239775426278E-006</v>
      </c>
      <c r="T147" s="16" t="n">
        <v>0.00714579238786432</v>
      </c>
      <c r="U147" s="16" t="n">
        <v>0.0921368895660792</v>
      </c>
      <c r="V147" s="16" t="n">
        <v>0.115363292597338</v>
      </c>
      <c r="W147" s="6" t="s">
        <v>726</v>
      </c>
      <c r="X147" s="17" t="n">
        <v>41.2</v>
      </c>
      <c r="Y147" s="16" t="n">
        <v>0.532396887115869</v>
      </c>
      <c r="Z147" s="16" t="n">
        <f aca="false">(G147-E147)/SQRT(H147^2/D147+F147^2/C147)</f>
        <v>2.67825547394888</v>
      </c>
      <c r="AA147" s="24" t="n">
        <f aca="false">ABS(K147-Z147)</f>
        <v>9.76996261670138E-015</v>
      </c>
    </row>
    <row r="148" customFormat="false" ht="15" hidden="false" customHeight="false" outlineLevel="0" collapsed="false">
      <c r="A148" s="17" t="n">
        <v>543</v>
      </c>
      <c r="B148" s="6" t="s">
        <v>646</v>
      </c>
      <c r="C148" s="6" t="n">
        <v>378</v>
      </c>
      <c r="D148" s="6" t="n">
        <v>1886</v>
      </c>
      <c r="E148" s="16" t="n">
        <v>0.244892463088036</v>
      </c>
      <c r="F148" s="16" t="n">
        <v>0.0450265706102995</v>
      </c>
      <c r="G148" s="16" t="n">
        <v>0.252028121007557</v>
      </c>
      <c r="H148" s="16" t="n">
        <v>0.0559612388172832</v>
      </c>
      <c r="I148" s="23" t="n">
        <f aca="false">G148-E148</f>
        <v>0.00713565791952139</v>
      </c>
      <c r="J148" s="17" t="n">
        <f aca="false">100*(G148-E148)/E148</f>
        <v>2.91379237627098</v>
      </c>
      <c r="K148" s="16" t="n">
        <v>2.69242345928042</v>
      </c>
      <c r="L148" s="17" t="n">
        <v>634.403835480137</v>
      </c>
      <c r="M148" s="16" t="n">
        <v>0.00728075019812653</v>
      </c>
      <c r="N148" s="16" t="n">
        <v>0.00970612700905066</v>
      </c>
      <c r="O148" s="6" t="str">
        <f aca="false">IF(N148&lt;0.05,"Yes","No")</f>
        <v>Yes</v>
      </c>
      <c r="P148" s="16" t="n">
        <v>0.131387656293949</v>
      </c>
      <c r="Q148" s="16" t="n">
        <v>5.43944099985631</v>
      </c>
      <c r="R148" s="16" t="n">
        <v>0.0197742979146114</v>
      </c>
      <c r="S148" s="18" t="n">
        <v>8.83751362705216E-006</v>
      </c>
      <c r="T148" s="16" t="n">
        <v>0.00716374674639194</v>
      </c>
      <c r="U148" s="16" t="n">
        <v>0.0910446902495962</v>
      </c>
      <c r="V148" s="16" t="n">
        <v>0.11413179845728</v>
      </c>
      <c r="W148" s="6" t="s">
        <v>726</v>
      </c>
      <c r="X148" s="17" t="n">
        <v>41.7</v>
      </c>
      <c r="Y148" s="16" t="n">
        <v>0.53251331167556</v>
      </c>
      <c r="Z148" s="16" t="n">
        <f aca="false">(G148-E148)/SQRT(H148^2/D148+F148^2/C148)</f>
        <v>2.69242345928042</v>
      </c>
      <c r="AA148" s="24" t="n">
        <f aca="false">ABS(K148-Z148)</f>
        <v>0</v>
      </c>
    </row>
    <row r="149" customFormat="false" ht="15" hidden="false" customHeight="false" outlineLevel="0" collapsed="false">
      <c r="A149" s="17" t="n">
        <v>544</v>
      </c>
      <c r="B149" s="6" t="s">
        <v>646</v>
      </c>
      <c r="C149" s="6" t="n">
        <v>378</v>
      </c>
      <c r="D149" s="6" t="n">
        <v>1886</v>
      </c>
      <c r="E149" s="16" t="n">
        <v>0.245158512874571</v>
      </c>
      <c r="F149" s="16" t="n">
        <v>0.0448921873224007</v>
      </c>
      <c r="G149" s="16" t="n">
        <v>0.252323376222228</v>
      </c>
      <c r="H149" s="16" t="n">
        <v>0.055881190554511</v>
      </c>
      <c r="I149" s="23" t="n">
        <f aca="false">G149-E149</f>
        <v>0.00716486334765773</v>
      </c>
      <c r="J149" s="17" t="n">
        <f aca="false">100*(G149-E149)/E149</f>
        <v>2.92254315938173</v>
      </c>
      <c r="K149" s="16" t="n">
        <v>2.71053649479094</v>
      </c>
      <c r="L149" s="17" t="n">
        <v>635.265333809151</v>
      </c>
      <c r="M149" s="16" t="n">
        <v>0.00689889231162338</v>
      </c>
      <c r="N149" s="16" t="n">
        <v>0.00922633529390243</v>
      </c>
      <c r="O149" s="6" t="str">
        <f aca="false">IF(N149&lt;0.05,"Yes","No")</f>
        <v>Yes</v>
      </c>
      <c r="P149" s="16" t="n">
        <v>0.132137948862168</v>
      </c>
      <c r="Q149" s="16" t="n">
        <v>5.50174251419702</v>
      </c>
      <c r="R149" s="16" t="n">
        <v>0.0190834937897577</v>
      </c>
      <c r="S149" s="18" t="n">
        <v>7.99628702209615E-006</v>
      </c>
      <c r="T149" s="16" t="n">
        <v>0.00719272278480041</v>
      </c>
      <c r="U149" s="16" t="n">
        <v>0.0895209036432878</v>
      </c>
      <c r="V149" s="16" t="n">
        <v>0.112422844324296</v>
      </c>
      <c r="W149" s="6" t="s">
        <v>726</v>
      </c>
      <c r="X149" s="17" t="n">
        <v>42.5</v>
      </c>
      <c r="Y149" s="16" t="n">
        <v>0.532653582229404</v>
      </c>
      <c r="Z149" s="16" t="n">
        <f aca="false">(G149-E149)/SQRT(H149^2/D149+F149^2/C149)</f>
        <v>2.71053649479095</v>
      </c>
      <c r="AA149" s="24" t="n">
        <f aca="false">ABS(K149-Z149)</f>
        <v>1.02140518265514E-014</v>
      </c>
    </row>
    <row r="150" customFormat="false" ht="15" hidden="false" customHeight="false" outlineLevel="0" collapsed="false">
      <c r="A150" s="17" t="n">
        <v>545</v>
      </c>
      <c r="B150" s="6" t="s">
        <v>646</v>
      </c>
      <c r="C150" s="6" t="n">
        <v>378</v>
      </c>
      <c r="D150" s="6" t="n">
        <v>1886</v>
      </c>
      <c r="E150" s="16" t="n">
        <v>0.245391762367001</v>
      </c>
      <c r="F150" s="16" t="n">
        <v>0.0447371055685235</v>
      </c>
      <c r="G150" s="16" t="n">
        <v>0.252562781351432</v>
      </c>
      <c r="H150" s="16" t="n">
        <v>0.0557665322181391</v>
      </c>
      <c r="I150" s="23" t="n">
        <f aca="false">G150-E150</f>
        <v>0.00717101898443048</v>
      </c>
      <c r="J150" s="17" t="n">
        <f aca="false">100*(G150-E150)/E150</f>
        <v>2.92227372070693</v>
      </c>
      <c r="K150" s="16" t="n">
        <v>2.72136122569834</v>
      </c>
      <c r="L150" s="17" t="n">
        <v>636.04586305368</v>
      </c>
      <c r="M150" s="16" t="n">
        <v>0.00667931077431604</v>
      </c>
      <c r="N150" s="16" t="n">
        <v>0.00894406114521223</v>
      </c>
      <c r="O150" s="6" t="str">
        <f aca="false">IF(N150&lt;0.05,"Yes","No")</f>
        <v>Yes</v>
      </c>
      <c r="P150" s="16" t="n">
        <v>0.132544673606228</v>
      </c>
      <c r="Q150" s="16" t="n">
        <v>5.53566371068339</v>
      </c>
      <c r="R150" s="16" t="n">
        <v>0.0187179145780868</v>
      </c>
      <c r="S150" s="18" t="n">
        <v>7.18475398962744E-006</v>
      </c>
      <c r="T150" s="16" t="n">
        <v>0.00719964005729813</v>
      </c>
      <c r="U150" s="16" t="n">
        <v>0.0887539712893426</v>
      </c>
      <c r="V150" s="16" t="n">
        <v>0.111593114110658</v>
      </c>
      <c r="W150" s="6" t="s">
        <v>726</v>
      </c>
      <c r="X150" s="17" t="n">
        <v>42.9</v>
      </c>
      <c r="Y150" s="16" t="n">
        <v>0.532778423022326</v>
      </c>
      <c r="Z150" s="16" t="n">
        <f aca="false">(G150-E150)/SQRT(H150^2/D150+F150^2/C150)</f>
        <v>2.72136122569833</v>
      </c>
      <c r="AA150" s="24" t="n">
        <f aca="false">ABS(K150-Z150)</f>
        <v>9.76996261670138E-015</v>
      </c>
    </row>
    <row r="151" customFormat="false" ht="15" hidden="false" customHeight="false" outlineLevel="0" collapsed="false">
      <c r="A151" s="17" t="n">
        <v>546</v>
      </c>
      <c r="B151" s="6" t="s">
        <v>646</v>
      </c>
      <c r="C151" s="6" t="n">
        <v>378</v>
      </c>
      <c r="D151" s="6" t="n">
        <v>1886</v>
      </c>
      <c r="E151" s="16" t="n">
        <v>0.245623415661237</v>
      </c>
      <c r="F151" s="16" t="n">
        <v>0.044559265715027</v>
      </c>
      <c r="G151" s="16" t="n">
        <v>0.252796339046917</v>
      </c>
      <c r="H151" s="16" t="n">
        <v>0.0556311080492245</v>
      </c>
      <c r="I151" s="23" t="n">
        <f aca="false">G151-E151</f>
        <v>0.00717292338568057</v>
      </c>
      <c r="J151" s="17" t="n">
        <f aca="false">100*(G151-E151)/E151</f>
        <v>2.92029298850459</v>
      </c>
      <c r="K151" s="16" t="n">
        <v>2.73193988995405</v>
      </c>
      <c r="L151" s="17" t="n">
        <v>636.909753072136</v>
      </c>
      <c r="M151" s="16" t="n">
        <v>0.00647079397043194</v>
      </c>
      <c r="N151" s="16" t="n">
        <v>0.00867590180719688</v>
      </c>
      <c r="O151" s="6" t="str">
        <f aca="false">IF(N151&lt;0.05,"Yes","No")</f>
        <v>Yes</v>
      </c>
      <c r="P151" s="16" t="n">
        <v>0.132926103453118</v>
      </c>
      <c r="Q151" s="16" t="n">
        <v>5.56757001724388</v>
      </c>
      <c r="R151" s="16" t="n">
        <v>0.0183806568500353</v>
      </c>
      <c r="S151" s="18" t="n">
        <v>6.3605214403875E-006</v>
      </c>
      <c r="T151" s="16" t="n">
        <v>0.00720199066534944</v>
      </c>
      <c r="U151" s="16" t="n">
        <v>0.088228504289548</v>
      </c>
      <c r="V151" s="16" t="n">
        <v>0.110998854797809</v>
      </c>
      <c r="W151" s="6" t="s">
        <v>726</v>
      </c>
      <c r="X151" s="17" t="n">
        <v>43.3</v>
      </c>
      <c r="Y151" s="16" t="n">
        <v>0.53274756350048</v>
      </c>
      <c r="Z151" s="16" t="n">
        <f aca="false">(G151-E151)/SQRT(H151^2/D151+F151^2/C151)</f>
        <v>2.73193988995405</v>
      </c>
      <c r="AA151" s="24" t="n">
        <f aca="false">ABS(K151-Z151)</f>
        <v>0</v>
      </c>
    </row>
    <row r="152" customFormat="false" ht="15" hidden="false" customHeight="false" outlineLevel="0" collapsed="false">
      <c r="A152" s="17" t="n">
        <v>547</v>
      </c>
      <c r="B152" s="6" t="s">
        <v>646</v>
      </c>
      <c r="C152" s="6" t="n">
        <v>378</v>
      </c>
      <c r="D152" s="6" t="n">
        <v>1886</v>
      </c>
      <c r="E152" s="16" t="n">
        <v>0.245828254000535</v>
      </c>
      <c r="F152" s="16" t="n">
        <v>0.0443908261992914</v>
      </c>
      <c r="G152" s="16" t="n">
        <v>0.252999644098391</v>
      </c>
      <c r="H152" s="16" t="n">
        <v>0.0554959381372731</v>
      </c>
      <c r="I152" s="23" t="n">
        <f aca="false">G152-E152</f>
        <v>0.0071713900978555</v>
      </c>
      <c r="J152" s="17" t="n">
        <f aca="false">100*(G152-E152)/E152</f>
        <v>2.91723590805795</v>
      </c>
      <c r="K152" s="16" t="n">
        <v>2.74083514248261</v>
      </c>
      <c r="L152" s="17" t="n">
        <v>637.666262478936</v>
      </c>
      <c r="M152" s="16" t="n">
        <v>0.00630001044436294</v>
      </c>
      <c r="N152" s="16" t="n">
        <v>0.00846312144731876</v>
      </c>
      <c r="O152" s="6" t="str">
        <f aca="false">IF(N152&lt;0.05,"Yes","No")</f>
        <v>Yes</v>
      </c>
      <c r="P152" s="16" t="n">
        <v>0.133241883185372</v>
      </c>
      <c r="Q152" s="16" t="n">
        <v>5.59405411673363</v>
      </c>
      <c r="R152" s="16" t="n">
        <v>0.0181054858588239</v>
      </c>
      <c r="S152" s="18" t="n">
        <v>5.78031454527176E-006</v>
      </c>
      <c r="T152" s="16" t="n">
        <v>0.00720047861124635</v>
      </c>
      <c r="U152" s="16" t="n">
        <v>0.0878715933421351</v>
      </c>
      <c r="V152" s="16" t="n">
        <v>0.110616068071795</v>
      </c>
      <c r="W152" s="6" t="s">
        <v>726</v>
      </c>
      <c r="X152" s="17" t="n">
        <v>43.7</v>
      </c>
      <c r="Y152" s="16" t="n">
        <v>0.532828920421709</v>
      </c>
      <c r="Z152" s="16" t="n">
        <f aca="false">(G152-E152)/SQRT(H152^2/D152+F152^2/C152)</f>
        <v>2.74083514248261</v>
      </c>
      <c r="AA152" s="24" t="n">
        <f aca="false">ABS(K152-Z152)</f>
        <v>0</v>
      </c>
    </row>
    <row r="153" customFormat="false" ht="15" hidden="false" customHeight="false" outlineLevel="0" collapsed="false">
      <c r="A153" s="17" t="n">
        <v>548</v>
      </c>
      <c r="B153" s="6" t="s">
        <v>646</v>
      </c>
      <c r="C153" s="6" t="n">
        <v>378</v>
      </c>
      <c r="D153" s="6" t="n">
        <v>1886</v>
      </c>
      <c r="E153" s="16" t="n">
        <v>0.245965752139609</v>
      </c>
      <c r="F153" s="16" t="n">
        <v>0.0442571288982723</v>
      </c>
      <c r="G153" s="16" t="n">
        <v>0.253131310118724</v>
      </c>
      <c r="H153" s="16" t="n">
        <v>0.0553728933556344</v>
      </c>
      <c r="I153" s="23" t="n">
        <f aca="false">G153-E153</f>
        <v>0.00716555797911511</v>
      </c>
      <c r="J153" s="17" t="n">
        <f aca="false">100*(G153-E153)/E153</f>
        <v>2.91323402416121</v>
      </c>
      <c r="K153" s="16" t="n">
        <v>2.74635699227532</v>
      </c>
      <c r="L153" s="17" t="n">
        <v>638.112267624198</v>
      </c>
      <c r="M153" s="16" t="n">
        <v>0.00619605548726378</v>
      </c>
      <c r="N153" s="16" t="n">
        <v>0.00833523858410779</v>
      </c>
      <c r="O153" s="6" t="str">
        <f aca="false">IF(N153&lt;0.05,"Yes","No")</f>
        <v>Yes</v>
      </c>
      <c r="P153" s="16" t="n">
        <v>0.133441414373876</v>
      </c>
      <c r="Q153" s="16" t="n">
        <v>5.61082097700129</v>
      </c>
      <c r="R153" s="16" t="n">
        <v>0.0179334812024904</v>
      </c>
      <c r="S153" s="18" t="n">
        <v>5.57470834363042E-006</v>
      </c>
      <c r="T153" s="16" t="n">
        <v>0.00719457168959619</v>
      </c>
      <c r="U153" s="16" t="n">
        <v>0.0875690080167682</v>
      </c>
      <c r="V153" s="16" t="n">
        <v>0.110301250505534</v>
      </c>
      <c r="W153" s="6" t="s">
        <v>726</v>
      </c>
      <c r="X153" s="17" t="n">
        <v>43.8</v>
      </c>
      <c r="Y153" s="16" t="n">
        <v>0.532848558299248</v>
      </c>
      <c r="Z153" s="16" t="n">
        <f aca="false">(G153-E153)/SQRT(H153^2/D153+F153^2/C153)</f>
        <v>2.74635699227534</v>
      </c>
      <c r="AA153" s="24" t="n">
        <f aca="false">ABS(K153-Z153)</f>
        <v>2.17603712826531E-014</v>
      </c>
    </row>
    <row r="154" customFormat="false" ht="15" hidden="false" customHeight="false" outlineLevel="0" collapsed="false">
      <c r="A154" s="17" t="n">
        <v>549</v>
      </c>
      <c r="B154" s="6" t="s">
        <v>646</v>
      </c>
      <c r="C154" s="6" t="n">
        <v>378</v>
      </c>
      <c r="D154" s="6" t="n">
        <v>1886</v>
      </c>
      <c r="E154" s="16" t="n">
        <v>0.246046073931866</v>
      </c>
      <c r="F154" s="16" t="n">
        <v>0.0440685144341974</v>
      </c>
      <c r="G154" s="16" t="n">
        <v>0.253220228784474</v>
      </c>
      <c r="H154" s="16" t="n">
        <v>0.0551988397527803</v>
      </c>
      <c r="I154" s="23" t="n">
        <f aca="false">G154-E154</f>
        <v>0.00717415485260811</v>
      </c>
      <c r="J154" s="17" t="n">
        <f aca="false">100*(G154-E154)/E154</f>
        <v>2.91577700792526</v>
      </c>
      <c r="K154" s="16" t="n">
        <v>2.76067962801127</v>
      </c>
      <c r="L154" s="17" t="n">
        <v>638.742047115518</v>
      </c>
      <c r="M154" s="16" t="n">
        <v>0.00593372553094438</v>
      </c>
      <c r="N154" s="16" t="n">
        <v>0.00799663716517905</v>
      </c>
      <c r="O154" s="6" t="str">
        <f aca="false">IF(N154&lt;0.05,"Yes","No")</f>
        <v>Yes</v>
      </c>
      <c r="P154" s="16" t="n">
        <v>0.134039813859652</v>
      </c>
      <c r="Q154" s="16" t="n">
        <v>5.6612557022648</v>
      </c>
      <c r="R154" s="16" t="n">
        <v>0.0174261950655572</v>
      </c>
      <c r="S154" s="18" t="n">
        <v>5.17325056796956E-006</v>
      </c>
      <c r="T154" s="16" t="n">
        <v>0.00720333119300291</v>
      </c>
      <c r="U154" s="16" t="n">
        <v>0.0864333618325061</v>
      </c>
      <c r="V154" s="16" t="n">
        <v>0.108936108704316</v>
      </c>
      <c r="W154" s="6" t="s">
        <v>726</v>
      </c>
      <c r="X154" s="17" t="n">
        <v>44.2</v>
      </c>
      <c r="Y154" s="16" t="n">
        <v>0.53286398806017</v>
      </c>
      <c r="Z154" s="16" t="n">
        <f aca="false">(G154-E154)/SQRT(H154^2/D154+F154^2/C154)</f>
        <v>2.76067962801127</v>
      </c>
      <c r="AA154" s="24" t="n">
        <f aca="false">ABS(K154-Z154)</f>
        <v>0</v>
      </c>
    </row>
    <row r="155" customFormat="false" ht="15" hidden="false" customHeight="false" outlineLevel="0" collapsed="false">
      <c r="A155" s="17" t="n">
        <v>550</v>
      </c>
      <c r="B155" s="6" t="s">
        <v>646</v>
      </c>
      <c r="C155" s="6" t="n">
        <v>378</v>
      </c>
      <c r="D155" s="6" t="n">
        <v>1886</v>
      </c>
      <c r="E155" s="16" t="n">
        <v>0.246001772070057</v>
      </c>
      <c r="F155" s="16" t="n">
        <v>0.0438588785167999</v>
      </c>
      <c r="G155" s="16" t="n">
        <v>0.253204550598042</v>
      </c>
      <c r="H155" s="16" t="n">
        <v>0.055014629425945</v>
      </c>
      <c r="I155" s="23" t="n">
        <f aca="false">G155-E155</f>
        <v>0.00720277852798473</v>
      </c>
      <c r="J155" s="17" t="n">
        <f aca="false">100*(G155-E155)/E155</f>
        <v>2.92793765970657</v>
      </c>
      <c r="K155" s="16" t="n">
        <v>2.78399172552969</v>
      </c>
      <c r="L155" s="17" t="n">
        <v>639.544012951204</v>
      </c>
      <c r="M155" s="16" t="n">
        <v>0.00552818444450699</v>
      </c>
      <c r="N155" s="16" t="n">
        <v>0.00746447012719099</v>
      </c>
      <c r="O155" s="6" t="str">
        <f aca="false">IF(N155&lt;0.05,"Yes","No")</f>
        <v>Yes</v>
      </c>
      <c r="P155" s="16" t="n">
        <v>0.135046956217814</v>
      </c>
      <c r="Q155" s="16" t="n">
        <v>5.74664989681887</v>
      </c>
      <c r="R155" s="16" t="n">
        <v>0.0166007950824672</v>
      </c>
      <c r="S155" s="18" t="n">
        <v>4.69446686456118E-006</v>
      </c>
      <c r="T155" s="16" t="n">
        <v>0.0072317831754714</v>
      </c>
      <c r="U155" s="16" t="n">
        <v>0.0845159629173065</v>
      </c>
      <c r="V155" s="16" t="n">
        <v>0.106710076587952</v>
      </c>
      <c r="W155" s="6" t="s">
        <v>726</v>
      </c>
      <c r="X155" s="17" t="n">
        <v>44.8</v>
      </c>
      <c r="Y155" s="16" t="n">
        <v>0.533080004713091</v>
      </c>
      <c r="Z155" s="16" t="n">
        <f aca="false">(G155-E155)/SQRT(H155^2/D155+F155^2/C155)</f>
        <v>2.78399172552971</v>
      </c>
      <c r="AA155" s="24" t="n">
        <f aca="false">ABS(K155-Z155)</f>
        <v>2.1316282072803E-014</v>
      </c>
    </row>
    <row r="156" customFormat="false" ht="15" hidden="false" customHeight="false" outlineLevel="0" collapsed="false">
      <c r="A156" s="17" t="n">
        <v>551</v>
      </c>
      <c r="B156" s="6" t="s">
        <v>646</v>
      </c>
      <c r="C156" s="6" t="n">
        <v>378</v>
      </c>
      <c r="D156" s="6" t="n">
        <v>1886</v>
      </c>
      <c r="E156" s="16" t="n">
        <v>0.245799010077482</v>
      </c>
      <c r="F156" s="16" t="n">
        <v>0.0436380394800039</v>
      </c>
      <c r="G156" s="16" t="n">
        <v>0.253044063938448</v>
      </c>
      <c r="H156" s="16" t="n">
        <v>0.0548257363564544</v>
      </c>
      <c r="I156" s="23" t="n">
        <f aca="false">G156-E156</f>
        <v>0.00724505386096622</v>
      </c>
      <c r="J156" s="17" t="n">
        <f aca="false">100*(G156-E156)/E156</f>
        <v>2.94755209090647</v>
      </c>
      <c r="K156" s="16" t="n">
        <v>2.81341698021588</v>
      </c>
      <c r="L156" s="17" t="n">
        <v>640.451890803403</v>
      </c>
      <c r="M156" s="16" t="n">
        <v>0.00505216960809299</v>
      </c>
      <c r="N156" s="16" t="n">
        <v>0.00685255542066066</v>
      </c>
      <c r="O156" s="6" t="str">
        <f aca="false">IF(N156&lt;0.05,"Yes","No")</f>
        <v>Yes</v>
      </c>
      <c r="P156" s="16" t="n">
        <v>0.136332295360424</v>
      </c>
      <c r="Q156" s="16" t="n">
        <v>5.85656048014522</v>
      </c>
      <c r="R156" s="16" t="n">
        <v>0.015597428429053</v>
      </c>
      <c r="S156" s="18" t="n">
        <v>4.22240649922815E-006</v>
      </c>
      <c r="T156" s="16" t="n">
        <v>0.00727353623554638</v>
      </c>
      <c r="U156" s="16" t="n">
        <v>0.0821130180335625</v>
      </c>
      <c r="V156" s="16" t="n">
        <v>0.103990024646483</v>
      </c>
      <c r="W156" s="6" t="s">
        <v>726</v>
      </c>
      <c r="X156" s="17" t="n">
        <v>45.2</v>
      </c>
      <c r="Y156" s="16" t="n">
        <v>0.53335072688201</v>
      </c>
      <c r="Z156" s="16" t="n">
        <f aca="false">(G156-E156)/SQRT(H156^2/D156+F156^2/C156)</f>
        <v>2.81341698021588</v>
      </c>
      <c r="AA156" s="24" t="n">
        <f aca="false">ABS(K156-Z156)</f>
        <v>0</v>
      </c>
    </row>
    <row r="157" customFormat="false" ht="15" hidden="false" customHeight="false" outlineLevel="0" collapsed="false">
      <c r="A157" s="17" t="n">
        <v>552</v>
      </c>
      <c r="B157" s="6" t="s">
        <v>646</v>
      </c>
      <c r="C157" s="6" t="n">
        <v>378</v>
      </c>
      <c r="D157" s="6" t="n">
        <v>1886</v>
      </c>
      <c r="E157" s="16" t="n">
        <v>0.245454330884275</v>
      </c>
      <c r="F157" s="16" t="n">
        <v>0.0433758947757264</v>
      </c>
      <c r="G157" s="16" t="n">
        <v>0.25273515593778</v>
      </c>
      <c r="H157" s="16" t="n">
        <v>0.0545858183742869</v>
      </c>
      <c r="I157" s="23" t="n">
        <f aca="false">G157-E157</f>
        <v>0.00728082505350539</v>
      </c>
      <c r="J157" s="17" t="n">
        <f aca="false">100*(G157-E157)/E157</f>
        <v>2.96626465187045</v>
      </c>
      <c r="K157" s="16" t="n">
        <v>2.8432726206364</v>
      </c>
      <c r="L157" s="17" t="n">
        <v>641.380691864634</v>
      </c>
      <c r="M157" s="16" t="n">
        <v>0.00460743882467278</v>
      </c>
      <c r="N157" s="16" t="n">
        <v>0.00626146763948092</v>
      </c>
      <c r="O157" s="6" t="str">
        <f aca="false">IF(N157&lt;0.05,"Yes","No")</f>
        <v>Yes</v>
      </c>
      <c r="P157" s="16" t="n">
        <v>0.137632924790542</v>
      </c>
      <c r="Q157" s="16" t="n">
        <v>5.96883834585194</v>
      </c>
      <c r="R157" s="16" t="n">
        <v>0.0146368646991569</v>
      </c>
      <c r="S157" s="18" t="n">
        <v>3.81820177349354E-006</v>
      </c>
      <c r="T157" s="16" t="n">
        <v>0.00730918581154981</v>
      </c>
      <c r="U157" s="16" t="n">
        <v>0.0797097148118293</v>
      </c>
      <c r="V157" s="16" t="n">
        <v>0.101068262413792</v>
      </c>
      <c r="W157" s="6" t="s">
        <v>726</v>
      </c>
      <c r="X157" s="17" t="n">
        <v>46.3</v>
      </c>
      <c r="Y157" s="16" t="n">
        <v>0.533590589529084</v>
      </c>
      <c r="Z157" s="16" t="n">
        <f aca="false">(G157-E157)/SQRT(H157^2/D157+F157^2/C157)</f>
        <v>2.84327262063639</v>
      </c>
      <c r="AA157" s="24" t="n">
        <f aca="false">ABS(K157-Z157)</f>
        <v>1.15463194561016E-014</v>
      </c>
    </row>
    <row r="158" customFormat="false" ht="15" hidden="false" customHeight="false" outlineLevel="0" collapsed="false">
      <c r="A158" s="17" t="n">
        <v>553</v>
      </c>
      <c r="B158" s="6" t="s">
        <v>646</v>
      </c>
      <c r="C158" s="6" t="n">
        <v>378</v>
      </c>
      <c r="D158" s="6" t="n">
        <v>1886</v>
      </c>
      <c r="E158" s="16" t="n">
        <v>0.244829678149135</v>
      </c>
      <c r="F158" s="16" t="n">
        <v>0.043043237351678</v>
      </c>
      <c r="G158" s="16" t="n">
        <v>0.25217939872188</v>
      </c>
      <c r="H158" s="16" t="n">
        <v>0.054290222999171</v>
      </c>
      <c r="I158" s="23" t="n">
        <f aca="false">G158-E158</f>
        <v>0.00734972057274499</v>
      </c>
      <c r="J158" s="17" t="n">
        <f aca="false">100*(G158-E158)/E158</f>
        <v>3.00197289328135</v>
      </c>
      <c r="K158" s="16" t="n">
        <v>2.89077606754772</v>
      </c>
      <c r="L158" s="17" t="n">
        <v>642.67129718749</v>
      </c>
      <c r="M158" s="16" t="n">
        <v>0.00397265291243814</v>
      </c>
      <c r="N158" s="16" t="n">
        <v>0.00543041234159566</v>
      </c>
      <c r="O158" s="6" t="str">
        <f aca="false">IF(N158&lt;0.05,"Yes","No")</f>
        <v>Yes</v>
      </c>
      <c r="P158" s="16" t="n">
        <v>0.139727224318532</v>
      </c>
      <c r="Q158" s="16" t="n">
        <v>6.1518707549441</v>
      </c>
      <c r="R158" s="16" t="n">
        <v>0.0131995766526895</v>
      </c>
      <c r="S158" s="18" t="n">
        <v>3.34404543679593E-006</v>
      </c>
      <c r="T158" s="16" t="n">
        <v>0.00737828493899338</v>
      </c>
      <c r="U158" s="16" t="n">
        <v>0.0760023678670976</v>
      </c>
      <c r="V158" s="16" t="n">
        <v>0.096717731610401</v>
      </c>
      <c r="W158" s="6" t="s">
        <v>726</v>
      </c>
      <c r="X158" s="17" t="n">
        <v>47.6</v>
      </c>
      <c r="Y158" s="16" t="n">
        <v>0.533937057797079</v>
      </c>
      <c r="Z158" s="16" t="n">
        <f aca="false">(G158-E158)/SQRT(H158^2/D158+F158^2/C158)</f>
        <v>2.89077606754773</v>
      </c>
      <c r="AA158" s="24" t="n">
        <f aca="false">ABS(K158-Z158)</f>
        <v>0</v>
      </c>
    </row>
    <row r="159" customFormat="false" ht="15" hidden="false" customHeight="false" outlineLevel="0" collapsed="false">
      <c r="A159" s="17" t="n">
        <v>554</v>
      </c>
      <c r="B159" s="6" t="s">
        <v>646</v>
      </c>
      <c r="C159" s="6" t="n">
        <v>378</v>
      </c>
      <c r="D159" s="6" t="n">
        <v>1886</v>
      </c>
      <c r="E159" s="16" t="n">
        <v>0.243929036986576</v>
      </c>
      <c r="F159" s="16" t="n">
        <v>0.0426594031649448</v>
      </c>
      <c r="G159" s="16" t="n">
        <v>0.251385020212619</v>
      </c>
      <c r="H159" s="16" t="n">
        <v>0.0539574841776225</v>
      </c>
      <c r="I159" s="23" t="n">
        <f aca="false">G159-E159</f>
        <v>0.00745598322604329</v>
      </c>
      <c r="J159" s="17" t="n">
        <f aca="false">100*(G159-E159)/E159</f>
        <v>3.05661979326128</v>
      </c>
      <c r="K159" s="16" t="n">
        <v>2.95694376601325</v>
      </c>
      <c r="L159" s="17" t="n">
        <v>644.27848866084</v>
      </c>
      <c r="M159" s="16" t="n">
        <v>0.00322076201409569</v>
      </c>
      <c r="N159" s="16" t="n">
        <v>0.00443144793164051</v>
      </c>
      <c r="O159" s="6" t="str">
        <f aca="false">IF(N159&lt;0.05,"Yes","No")</f>
        <v>Yes</v>
      </c>
      <c r="P159" s="16" t="n">
        <v>0.142666166416426</v>
      </c>
      <c r="Q159" s="16" t="n">
        <v>6.41338219781685</v>
      </c>
      <c r="R159" s="16" t="n">
        <v>0.0113934596839726</v>
      </c>
      <c r="S159" s="18" t="n">
        <v>2.81750976206501E-006</v>
      </c>
      <c r="T159" s="16" t="n">
        <v>0.00748469145410782</v>
      </c>
      <c r="U159" s="16" t="n">
        <v>0.0710010343195472</v>
      </c>
      <c r="V159" s="16" t="n">
        <v>0.0906276871843066</v>
      </c>
      <c r="W159" s="6" t="s">
        <v>726</v>
      </c>
      <c r="X159" s="17" t="n">
        <v>51.5</v>
      </c>
      <c r="Y159" s="16" t="n">
        <v>0.534554248233994</v>
      </c>
      <c r="Z159" s="16" t="n">
        <f aca="false">(G159-E159)/SQRT(H159^2/D159+F159^2/C159)</f>
        <v>2.95694376601322</v>
      </c>
      <c r="AA159" s="24" t="n">
        <f aca="false">ABS(K159-Z159)</f>
        <v>3.28626015289046E-014</v>
      </c>
    </row>
    <row r="160" customFormat="false" ht="15" hidden="false" customHeight="false" outlineLevel="0" collapsed="false">
      <c r="A160" s="17" t="n">
        <v>555</v>
      </c>
      <c r="B160" s="6" t="s">
        <v>646</v>
      </c>
      <c r="C160" s="6" t="n">
        <v>378</v>
      </c>
      <c r="D160" s="6" t="n">
        <v>1886</v>
      </c>
      <c r="E160" s="16" t="n">
        <v>0.24279092642523</v>
      </c>
      <c r="F160" s="16" t="n">
        <v>0.0422422710611429</v>
      </c>
      <c r="G160" s="16" t="n">
        <v>0.250383790610072</v>
      </c>
      <c r="H160" s="16" t="n">
        <v>0.0536009331706517</v>
      </c>
      <c r="I160" s="23" t="n">
        <f aca="false">G160-E160</f>
        <v>0.00759286418484181</v>
      </c>
      <c r="J160" s="17" t="n">
        <f aca="false">100*(G160-E160)/E160</f>
        <v>3.12732617179585</v>
      </c>
      <c r="K160" s="16" t="n">
        <v>3.03859930100436</v>
      </c>
      <c r="L160" s="17" t="n">
        <v>646.118950171122</v>
      </c>
      <c r="M160" s="16" t="n">
        <v>0.0024727425178453</v>
      </c>
      <c r="N160" s="16" t="n">
        <v>0.0034269340567236</v>
      </c>
      <c r="O160" s="6" t="str">
        <f aca="false">IF(N160&lt;0.05,"Yes","No")</f>
        <v>Yes</v>
      </c>
      <c r="P160" s="16" t="n">
        <v>0.146303548856393</v>
      </c>
      <c r="Q160" s="16" t="n">
        <v>6.74457922878658</v>
      </c>
      <c r="R160" s="16" t="n">
        <v>0.00946423185223616</v>
      </c>
      <c r="S160" s="18" t="n">
        <v>2.28052907252533E-006</v>
      </c>
      <c r="T160" s="16" t="n">
        <v>0.00762136541730303</v>
      </c>
      <c r="U160" s="16" t="n">
        <v>0.0651115618012013</v>
      </c>
      <c r="V160" s="16" t="n">
        <v>0.083363431654067</v>
      </c>
      <c r="W160" s="6" t="s">
        <v>726</v>
      </c>
      <c r="X160" s="17" t="n">
        <v>54.4</v>
      </c>
      <c r="Y160" s="16" t="n">
        <v>0.535217727953677</v>
      </c>
      <c r="Z160" s="16" t="n">
        <f aca="false">(G160-E160)/SQRT(H160^2/D160+F160^2/C160)</f>
        <v>3.03859930100437</v>
      </c>
      <c r="AA160" s="24" t="n">
        <f aca="false">ABS(K160-Z160)</f>
        <v>1.11022302462516E-014</v>
      </c>
    </row>
    <row r="161" customFormat="false" ht="15" hidden="false" customHeight="false" outlineLevel="0" collapsed="false">
      <c r="A161" s="17" t="n">
        <v>556</v>
      </c>
      <c r="B161" s="6" t="s">
        <v>646</v>
      </c>
      <c r="C161" s="6" t="n">
        <v>378</v>
      </c>
      <c r="D161" s="6" t="n">
        <v>1886</v>
      </c>
      <c r="E161" s="16" t="n">
        <v>0.241400668190585</v>
      </c>
      <c r="F161" s="16" t="n">
        <v>0.0417350449790962</v>
      </c>
      <c r="G161" s="16" t="n">
        <v>0.249155687478352</v>
      </c>
      <c r="H161" s="16" t="n">
        <v>0.0531770645231172</v>
      </c>
      <c r="I161" s="23" t="n">
        <f aca="false">G161-E161</f>
        <v>0.0077550192877669</v>
      </c>
      <c r="J161" s="17" t="n">
        <f aca="false">100*(G161-E161)/E161</f>
        <v>3.21250945405185</v>
      </c>
      <c r="K161" s="16" t="n">
        <v>3.13802882336529</v>
      </c>
      <c r="L161" s="17" t="n">
        <v>648.522478341084</v>
      </c>
      <c r="M161" s="16" t="n">
        <v>0.00177798777071187</v>
      </c>
      <c r="N161" s="16" t="n">
        <v>0.00248374488448513</v>
      </c>
      <c r="O161" s="6" t="str">
        <f aca="false">IF(N161&lt;0.05,"Yes","No")</f>
        <v>Yes</v>
      </c>
      <c r="P161" s="16" t="n">
        <v>0.150687795175894</v>
      </c>
      <c r="Q161" s="16" t="n">
        <v>7.15486256360306</v>
      </c>
      <c r="R161" s="16" t="n">
        <v>0.00752994584692875</v>
      </c>
      <c r="S161" s="18" t="n">
        <v>1.78121598599926E-006</v>
      </c>
      <c r="T161" s="16" t="n">
        <v>0.0077835002548977</v>
      </c>
      <c r="U161" s="16" t="n">
        <v>0.0586403189756474</v>
      </c>
      <c r="V161" s="16" t="n">
        <v>0.0753537065246698</v>
      </c>
      <c r="W161" s="6" t="s">
        <v>726</v>
      </c>
      <c r="X161" s="17" t="n">
        <v>58.4</v>
      </c>
      <c r="Y161" s="16" t="n">
        <v>0.53607057292105</v>
      </c>
      <c r="Z161" s="16" t="n">
        <f aca="false">(G161-E161)/SQRT(H161^2/D161+F161^2/C161)</f>
        <v>3.13802882336527</v>
      </c>
      <c r="AA161" s="24" t="n">
        <f aca="false">ABS(K161-Z161)</f>
        <v>2.26485497023532E-014</v>
      </c>
    </row>
    <row r="162" customFormat="false" ht="15" hidden="false" customHeight="false" outlineLevel="0" collapsed="false">
      <c r="A162" s="17" t="n">
        <v>557</v>
      </c>
      <c r="B162" s="6" t="s">
        <v>646</v>
      </c>
      <c r="C162" s="6" t="n">
        <v>378</v>
      </c>
      <c r="D162" s="6" t="n">
        <v>1886</v>
      </c>
      <c r="E162" s="16" t="n">
        <v>0.239766303154211</v>
      </c>
      <c r="F162" s="16" t="n">
        <v>0.0411997239648765</v>
      </c>
      <c r="G162" s="16" t="n">
        <v>0.247705948251682</v>
      </c>
      <c r="H162" s="16" t="n">
        <v>0.0527290371815491</v>
      </c>
      <c r="I162" s="23" t="n">
        <f aca="false">G162-E162</f>
        <v>0.00793964509747058</v>
      </c>
      <c r="J162" s="17" t="n">
        <f aca="false">100*(G162-E162)/E162</f>
        <v>3.31140989914835</v>
      </c>
      <c r="K162" s="16" t="n">
        <v>3.25091635986586</v>
      </c>
      <c r="L162" s="17" t="n">
        <v>651.129024663051</v>
      </c>
      <c r="M162" s="16" t="n">
        <v>0.00120963495373443</v>
      </c>
      <c r="N162" s="16" t="n">
        <v>0.00170591648825205</v>
      </c>
      <c r="O162" s="6" t="str">
        <f aca="false">IF(N162&lt;0.05,"Yes","No")</f>
        <v>Yes</v>
      </c>
      <c r="P162" s="16" t="n">
        <v>0.155661738419843</v>
      </c>
      <c r="Q162" s="16" t="n">
        <v>7.63499736717555</v>
      </c>
      <c r="R162" s="16" t="n">
        <v>0.00577098680798783</v>
      </c>
      <c r="S162" s="18" t="n">
        <v>1.39656733546653E-006</v>
      </c>
      <c r="T162" s="16" t="n">
        <v>0.00796819253975331</v>
      </c>
      <c r="U162" s="16" t="n">
        <v>0.0519351482527408</v>
      </c>
      <c r="V162" s="16" t="n">
        <v>0.0671068551531417</v>
      </c>
      <c r="W162" s="6" t="s">
        <v>726</v>
      </c>
      <c r="X162" s="17" t="n">
        <v>63.5</v>
      </c>
      <c r="Y162" s="16" t="n">
        <v>0.537177307590881</v>
      </c>
      <c r="Z162" s="16" t="n">
        <f aca="false">(G162-E162)/SQRT(H162^2/D162+F162^2/C162)</f>
        <v>3.25091635986585</v>
      </c>
      <c r="AA162" s="24" t="n">
        <f aca="false">ABS(K162-Z162)</f>
        <v>0</v>
      </c>
    </row>
    <row r="163" customFormat="false" ht="15" hidden="false" customHeight="false" outlineLevel="0" collapsed="false">
      <c r="A163" s="17" t="n">
        <v>558</v>
      </c>
      <c r="B163" s="6" t="s">
        <v>646</v>
      </c>
      <c r="C163" s="6" t="n">
        <v>378</v>
      </c>
      <c r="D163" s="6" t="n">
        <v>1886</v>
      </c>
      <c r="E163" s="16" t="n">
        <v>0.237914470216585</v>
      </c>
      <c r="F163" s="16" t="n">
        <v>0.0406501573060992</v>
      </c>
      <c r="G163" s="16" t="n">
        <v>0.246067930091951</v>
      </c>
      <c r="H163" s="16" t="n">
        <v>0.0522724313555805</v>
      </c>
      <c r="I163" s="23" t="n">
        <f aca="false">G163-E163</f>
        <v>0.00815345987536609</v>
      </c>
      <c r="J163" s="17" t="n">
        <f aca="false">100*(G163-E163)/E163</f>
        <v>3.42705505383662</v>
      </c>
      <c r="K163" s="16" t="n">
        <v>3.37962895987186</v>
      </c>
      <c r="L163" s="17" t="n">
        <v>653.929286559338</v>
      </c>
      <c r="M163" s="18" t="n">
        <v>0.000768981284735284</v>
      </c>
      <c r="N163" s="16" t="n">
        <v>0.00110281889367156</v>
      </c>
      <c r="O163" s="6" t="str">
        <f aca="false">IF(N163&lt;0.05,"Yes","No")</f>
        <v>Yes</v>
      </c>
      <c r="P163" s="16" t="n">
        <v>0.161332748044327</v>
      </c>
      <c r="Q163" s="16" t="n">
        <v>8.2014416944811</v>
      </c>
      <c r="R163" s="16" t="n">
        <v>0.00422428237646729</v>
      </c>
      <c r="S163" s="18" t="n">
        <v>1.08828355419317E-006</v>
      </c>
      <c r="T163" s="16" t="n">
        <v>0.00818227322081489</v>
      </c>
      <c r="U163" s="16" t="n">
        <v>0.045072227346124</v>
      </c>
      <c r="V163" s="16" t="n">
        <v>0.0585632341708142</v>
      </c>
      <c r="W163" s="6" t="s">
        <v>726</v>
      </c>
      <c r="X163" s="17" t="n">
        <v>69</v>
      </c>
      <c r="Y163" s="16" t="n">
        <v>0.538418701992403</v>
      </c>
      <c r="Z163" s="16" t="n">
        <f aca="false">(G163-E163)/SQRT(H163^2/D163+F163^2/C163)</f>
        <v>3.37962895987185</v>
      </c>
      <c r="AA163" s="24" t="n">
        <f aca="false">ABS(K163-Z163)</f>
        <v>0</v>
      </c>
    </row>
    <row r="164" customFormat="false" ht="15" hidden="false" customHeight="false" outlineLevel="0" collapsed="false">
      <c r="A164" s="17" t="n">
        <v>559</v>
      </c>
      <c r="B164" s="6" t="s">
        <v>646</v>
      </c>
      <c r="C164" s="6" t="n">
        <v>378</v>
      </c>
      <c r="D164" s="6" t="n">
        <v>1886</v>
      </c>
      <c r="E164" s="16" t="n">
        <v>0.23588974667447</v>
      </c>
      <c r="F164" s="16" t="n">
        <v>0.0400540484728108</v>
      </c>
      <c r="G164" s="16" t="n">
        <v>0.244299478840758</v>
      </c>
      <c r="H164" s="16" t="n">
        <v>0.0517953407786097</v>
      </c>
      <c r="I164" s="23" t="n">
        <f aca="false">G164-E164</f>
        <v>0.0084097321662889</v>
      </c>
      <c r="J164" s="17" t="n">
        <f aca="false">100*(G164-E164)/E164</f>
        <v>3.56511136446063</v>
      </c>
      <c r="K164" s="16" t="n">
        <v>3.53278075422459</v>
      </c>
      <c r="L164" s="17" t="n">
        <v>657.283482287163</v>
      </c>
      <c r="M164" s="18" t="n">
        <v>0.000440009299095179</v>
      </c>
      <c r="N164" s="18" t="n">
        <v>0.000644222674145625</v>
      </c>
      <c r="O164" s="6" t="str">
        <f aca="false">IF(N164&lt;0.05,"Yes","No")</f>
        <v>Yes</v>
      </c>
      <c r="P164" s="16" t="n">
        <v>0.168037442497332</v>
      </c>
      <c r="Q164" s="16" t="n">
        <v>8.89728014137202</v>
      </c>
      <c r="R164" s="16" t="n">
        <v>0.00288648779426284</v>
      </c>
      <c r="S164" s="18" t="n">
        <v>7.88013326252914E-007</v>
      </c>
      <c r="T164" s="16" t="n">
        <v>0.00843933320444585</v>
      </c>
      <c r="U164" s="16" t="n">
        <v>0.0380418766712391</v>
      </c>
      <c r="V164" s="16" t="n">
        <v>0.049829166387951</v>
      </c>
      <c r="W164" s="6" t="s">
        <v>727</v>
      </c>
      <c r="X164" s="17" t="n">
        <v>73.9</v>
      </c>
      <c r="Y164" s="16" t="n">
        <v>0.540021994422843</v>
      </c>
      <c r="Z164" s="16" t="n">
        <f aca="false">(G164-E164)/SQRT(H164^2/D164+F164^2/C164)</f>
        <v>3.5327807542246</v>
      </c>
      <c r="AA164" s="24" t="n">
        <f aca="false">ABS(K164-Z164)</f>
        <v>0</v>
      </c>
    </row>
    <row r="165" customFormat="false" ht="15" hidden="false" customHeight="false" outlineLevel="0" collapsed="false">
      <c r="A165" s="17" t="n">
        <v>560</v>
      </c>
      <c r="B165" s="6" t="s">
        <v>646</v>
      </c>
      <c r="C165" s="6" t="n">
        <v>378</v>
      </c>
      <c r="D165" s="6" t="n">
        <v>1886</v>
      </c>
      <c r="E165" s="16" t="n">
        <v>0.233758642481118</v>
      </c>
      <c r="F165" s="16" t="n">
        <v>0.0394531276169169</v>
      </c>
      <c r="G165" s="16" t="n">
        <v>0.242428854613517</v>
      </c>
      <c r="H165" s="16" t="n">
        <v>0.0513116199649901</v>
      </c>
      <c r="I165" s="23" t="n">
        <f aca="false">G165-E165</f>
        <v>0.0086702121323988</v>
      </c>
      <c r="J165" s="17" t="n">
        <f aca="false">100*(G165-E165)/E165</f>
        <v>3.70904452574375</v>
      </c>
      <c r="K165" s="16" t="n">
        <v>3.69233837095381</v>
      </c>
      <c r="L165" s="17" t="n">
        <v>660.757864379245</v>
      </c>
      <c r="M165" s="18" t="n">
        <v>0.000240551252722086</v>
      </c>
      <c r="N165" s="18" t="n">
        <v>0.000362033081639759</v>
      </c>
      <c r="O165" s="6" t="str">
        <f aca="false">IF(N165&lt;0.05,"Yes","No")</f>
        <v>Yes</v>
      </c>
      <c r="P165" s="16" t="n">
        <v>0.174981941516721</v>
      </c>
      <c r="Q165" s="16" t="n">
        <v>9.6478735090694</v>
      </c>
      <c r="R165" s="16" t="n">
        <v>0.00191922443090412</v>
      </c>
      <c r="S165" s="18" t="n">
        <v>5.80005136501378E-007</v>
      </c>
      <c r="T165" s="16" t="n">
        <v>0.00870068254076809</v>
      </c>
      <c r="U165" s="16" t="n">
        <v>0.0318071937649765</v>
      </c>
      <c r="V165" s="16" t="n">
        <v>0.0420295057234061</v>
      </c>
      <c r="W165" s="6" t="s">
        <v>727</v>
      </c>
      <c r="X165" s="17" t="n">
        <v>78.7</v>
      </c>
      <c r="Y165" s="16" t="n">
        <v>0.541685603191436</v>
      </c>
      <c r="Z165" s="16" t="n">
        <f aca="false">(G165-E165)/SQRT(H165^2/D165+F165^2/C165)</f>
        <v>3.6923383709538</v>
      </c>
      <c r="AA165" s="24" t="n">
        <f aca="false">ABS(K165-Z165)</f>
        <v>0</v>
      </c>
    </row>
    <row r="166" customFormat="false" ht="15" hidden="false" customHeight="false" outlineLevel="0" collapsed="false">
      <c r="A166" s="17" t="n">
        <v>561</v>
      </c>
      <c r="B166" s="6" t="s">
        <v>646</v>
      </c>
      <c r="C166" s="6" t="n">
        <v>378</v>
      </c>
      <c r="D166" s="6" t="n">
        <v>1886</v>
      </c>
      <c r="E166" s="16" t="n">
        <v>0.231482084860247</v>
      </c>
      <c r="F166" s="16" t="n">
        <v>0.0388648820026561</v>
      </c>
      <c r="G166" s="16" t="n">
        <v>0.240429042628152</v>
      </c>
      <c r="H166" s="16" t="n">
        <v>0.0508337507532255</v>
      </c>
      <c r="I166" s="23" t="n">
        <f aca="false">G166-E166</f>
        <v>0.0089469577679048</v>
      </c>
      <c r="J166" s="17" t="n">
        <f aca="false">100*(G166-E166)/E166</f>
        <v>3.86507568104304</v>
      </c>
      <c r="K166" s="16" t="n">
        <v>3.86229678204733</v>
      </c>
      <c r="L166" s="17" t="n">
        <v>664.234029721397</v>
      </c>
      <c r="M166" s="18" t="n">
        <v>0.000123320695635163</v>
      </c>
      <c r="N166" s="18" t="n">
        <v>0.00019056119255896</v>
      </c>
      <c r="O166" s="6" t="str">
        <f aca="false">IF(N166&lt;0.05,"Yes","No")</f>
        <v>Yes</v>
      </c>
      <c r="P166" s="16" t="n">
        <v>0.182373326041023</v>
      </c>
      <c r="Q166" s="17" t="n">
        <v>10.480156699816</v>
      </c>
      <c r="R166" s="16" t="n">
        <v>0.00122407780640417</v>
      </c>
      <c r="S166" s="18" t="n">
        <v>4.24224309876824E-007</v>
      </c>
      <c r="T166" s="16" t="n">
        <v>0.00897860349297438</v>
      </c>
      <c r="U166" s="16" t="n">
        <v>0.0261623653522206</v>
      </c>
      <c r="V166" s="16" t="n">
        <v>0.0348776203077509</v>
      </c>
      <c r="W166" s="6" t="s">
        <v>727</v>
      </c>
      <c r="X166" s="17" t="n">
        <v>83.7</v>
      </c>
      <c r="Y166" s="16" t="n">
        <v>0.54343758240895</v>
      </c>
      <c r="Z166" s="16" t="n">
        <f aca="false">(G166-E166)/SQRT(H166^2/D166+F166^2/C166)</f>
        <v>3.86229678204732</v>
      </c>
      <c r="AA166" s="24" t="n">
        <f aca="false">ABS(K166-Z166)</f>
        <v>0</v>
      </c>
    </row>
    <row r="167" customFormat="false" ht="15" hidden="false" customHeight="false" outlineLevel="0" collapsed="false">
      <c r="A167" s="17" t="n">
        <v>562</v>
      </c>
      <c r="B167" s="6" t="s">
        <v>646</v>
      </c>
      <c r="C167" s="6" t="n">
        <v>378</v>
      </c>
      <c r="D167" s="6" t="n">
        <v>1886</v>
      </c>
      <c r="E167" s="16" t="n">
        <v>0.229036860325664</v>
      </c>
      <c r="F167" s="16" t="n">
        <v>0.0382878345678629</v>
      </c>
      <c r="G167" s="16" t="n">
        <v>0.238288491549541</v>
      </c>
      <c r="H167" s="16" t="n">
        <v>0.0503656823402212</v>
      </c>
      <c r="I167" s="23" t="n">
        <f aca="false">G167-E167</f>
        <v>0.00925163122387682</v>
      </c>
      <c r="J167" s="17" t="n">
        <f aca="false">100*(G167-E167)/E167</f>
        <v>4.03936345037303</v>
      </c>
      <c r="K167" s="16" t="n">
        <v>4.0480831684022</v>
      </c>
      <c r="L167" s="17" t="n">
        <v>667.780161175565</v>
      </c>
      <c r="M167" s="18" t="n">
        <v>5.76887942123544E-005</v>
      </c>
      <c r="N167" s="18" t="n">
        <v>9.21704613233131E-005</v>
      </c>
      <c r="O167" s="6" t="str">
        <f aca="false">IF(N167&lt;0.05,"Yes","No")</f>
        <v>Yes</v>
      </c>
      <c r="P167" s="16" t="n">
        <v>0.190449503629806</v>
      </c>
      <c r="Q167" s="17" t="n">
        <v>11.4289104324736</v>
      </c>
      <c r="R167" s="18" t="n">
        <v>0.000735384157884722</v>
      </c>
      <c r="S167" s="18" t="n">
        <v>3.04448104526336E-007</v>
      </c>
      <c r="T167" s="16" t="n">
        <v>0.00928488270100266</v>
      </c>
      <c r="U167" s="16" t="n">
        <v>0.0210198420586565</v>
      </c>
      <c r="V167" s="16" t="n">
        <v>0.0285288683237967</v>
      </c>
      <c r="W167" s="6" t="s">
        <v>727</v>
      </c>
      <c r="X167" s="17" t="n">
        <v>87</v>
      </c>
      <c r="Y167" s="16" t="n">
        <v>0.545378926874155</v>
      </c>
      <c r="Z167" s="16" t="n">
        <f aca="false">(G167-E167)/SQRT(H167^2/D167+F167^2/C167)</f>
        <v>4.04808316840224</v>
      </c>
      <c r="AA167" s="24" t="n">
        <f aca="false">ABS(K167-Z167)</f>
        <v>3.64153152077051E-014</v>
      </c>
    </row>
    <row r="168" customFormat="false" ht="15" hidden="false" customHeight="false" outlineLevel="0" collapsed="false">
      <c r="A168" s="17" t="n">
        <v>563</v>
      </c>
      <c r="B168" s="6" t="s">
        <v>646</v>
      </c>
      <c r="C168" s="6" t="n">
        <v>378</v>
      </c>
      <c r="D168" s="6" t="n">
        <v>1886</v>
      </c>
      <c r="E168" s="16" t="n">
        <v>0.226535057461766</v>
      </c>
      <c r="F168" s="16" t="n">
        <v>0.0376837171552584</v>
      </c>
      <c r="G168" s="16" t="n">
        <v>0.236092927840994</v>
      </c>
      <c r="H168" s="16" t="n">
        <v>0.0498904871094043</v>
      </c>
      <c r="I168" s="23" t="n">
        <f aca="false">G168-E168</f>
        <v>0.00955787037922729</v>
      </c>
      <c r="J168" s="17" t="n">
        <f aca="false">100*(G168-E168)/E168</f>
        <v>4.21915728466903</v>
      </c>
      <c r="K168" s="16" t="n">
        <v>4.24206594222457</v>
      </c>
      <c r="L168" s="17" t="n">
        <v>671.824199635358</v>
      </c>
      <c r="M168" s="18" t="n">
        <v>2.52559738841304E-005</v>
      </c>
      <c r="N168" s="18" t="n">
        <v>4.15920740569423E-005</v>
      </c>
      <c r="O168" s="6" t="str">
        <f aca="false">IF(N168&lt;0.05,"Yes","No")</f>
        <v>Yes</v>
      </c>
      <c r="P168" s="16" t="n">
        <v>0.198759115347706</v>
      </c>
      <c r="Q168" s="17" t="n">
        <v>12.4479905280743</v>
      </c>
      <c r="R168" s="18" t="n">
        <v>0.000426784362145116</v>
      </c>
      <c r="S168" s="18" t="n">
        <v>2.27579024440508E-007</v>
      </c>
      <c r="T168" s="16" t="n">
        <v>0.00959247456543358</v>
      </c>
      <c r="U168" s="16" t="n">
        <v>0.0167426516557907</v>
      </c>
      <c r="V168" s="16" t="n">
        <v>0.0239680503379584</v>
      </c>
      <c r="W168" s="6" t="s">
        <v>727</v>
      </c>
      <c r="X168" s="17" t="n">
        <v>90.2</v>
      </c>
      <c r="Y168" s="16" t="n">
        <v>0.547380587677512</v>
      </c>
      <c r="Z168" s="16" t="n">
        <f aca="false">(G168-E168)/SQRT(H168^2/D168+F168^2/C168)</f>
        <v>4.24206594222457</v>
      </c>
      <c r="AA168" s="24" t="n">
        <f aca="false">ABS(K168-Z168)</f>
        <v>0</v>
      </c>
    </row>
    <row r="169" customFormat="false" ht="15" hidden="false" customHeight="false" outlineLevel="0" collapsed="false">
      <c r="A169" s="17" t="n">
        <v>564</v>
      </c>
      <c r="B169" s="6" t="s">
        <v>646</v>
      </c>
      <c r="C169" s="6" t="n">
        <v>378</v>
      </c>
      <c r="D169" s="6" t="n">
        <v>1886</v>
      </c>
      <c r="E169" s="16" t="n">
        <v>0.223890416245297</v>
      </c>
      <c r="F169" s="16" t="n">
        <v>0.0370614150236717</v>
      </c>
      <c r="G169" s="16" t="n">
        <v>0.233777966247605</v>
      </c>
      <c r="H169" s="16" t="n">
        <v>0.0494020623427071</v>
      </c>
      <c r="I169" s="23" t="n">
        <f aca="false">G169-E169</f>
        <v>0.00988755000230843</v>
      </c>
      <c r="J169" s="17" t="n">
        <f aca="false">100*(G169-E169)/E169</f>
        <v>4.41624530791686</v>
      </c>
      <c r="K169" s="16" t="n">
        <v>4.45413675403612</v>
      </c>
      <c r="L169" s="17" t="n">
        <v>676.175391963237</v>
      </c>
      <c r="M169" s="18" t="n">
        <v>9.85440773436086E-006</v>
      </c>
      <c r="N169" s="18" t="n">
        <v>1.68326102844652E-005</v>
      </c>
      <c r="O169" s="6" t="str">
        <f aca="false">IF(N169&lt;0.05,"Yes","No")</f>
        <v>Yes</v>
      </c>
      <c r="P169" s="16" t="n">
        <v>0.207791841434871</v>
      </c>
      <c r="Q169" s="17" t="n">
        <v>13.6051120388633</v>
      </c>
      <c r="R169" s="18" t="n">
        <v>0.000230889252354071</v>
      </c>
      <c r="S169" s="18" t="n">
        <v>1.73888033806683E-007</v>
      </c>
      <c r="T169" s="16" t="n">
        <v>0.0099236643602447</v>
      </c>
      <c r="U169" s="16" t="n">
        <v>0.0130326192908015</v>
      </c>
      <c r="V169" s="16" t="n">
        <v>0.0191881801891899</v>
      </c>
      <c r="W169" s="6" t="s">
        <v>727</v>
      </c>
      <c r="X169" s="17" t="n">
        <v>92.8</v>
      </c>
      <c r="Y169" s="16" t="n">
        <v>0.549572315081329</v>
      </c>
      <c r="Z169" s="16" t="n">
        <f aca="false">(G169-E169)/SQRT(H169^2/D169+F169^2/C169)</f>
        <v>4.45413675403616</v>
      </c>
      <c r="AA169" s="24" t="n">
        <f aca="false">ABS(K169-Z169)</f>
        <v>3.64153152077051E-014</v>
      </c>
    </row>
    <row r="170" customFormat="false" ht="15" hidden="false" customHeight="false" outlineLevel="0" collapsed="false">
      <c r="A170" s="17" t="n">
        <v>565</v>
      </c>
      <c r="B170" s="6" t="s">
        <v>646</v>
      </c>
      <c r="C170" s="6" t="n">
        <v>378</v>
      </c>
      <c r="D170" s="6" t="n">
        <v>1886</v>
      </c>
      <c r="E170" s="16" t="n">
        <v>0.221093654514305</v>
      </c>
      <c r="F170" s="16" t="n">
        <v>0.0364253155820341</v>
      </c>
      <c r="G170" s="16" t="n">
        <v>0.231335243152915</v>
      </c>
      <c r="H170" s="16" t="n">
        <v>0.0489041236034099</v>
      </c>
      <c r="I170" s="23" t="n">
        <f aca="false">G170-E170</f>
        <v>0.0102415886386095</v>
      </c>
      <c r="J170" s="17" t="n">
        <f aca="false">100*(G170-E170)/E170</f>
        <v>4.6322399713859</v>
      </c>
      <c r="K170" s="16" t="n">
        <v>4.68530031047678</v>
      </c>
      <c r="L170" s="17" t="n">
        <v>680.832167675172</v>
      </c>
      <c r="M170" s="18" t="n">
        <v>3.37651792675643E-006</v>
      </c>
      <c r="N170" s="18" t="n">
        <v>6.02212577598919E-006</v>
      </c>
      <c r="O170" s="6" t="str">
        <f aca="false">IF(N170&lt;0.05,"Yes","No")</f>
        <v>Yes</v>
      </c>
      <c r="P170" s="16" t="n">
        <v>0.21758064498398</v>
      </c>
      <c r="Q170" s="17" t="n">
        <v>14.9171431933439</v>
      </c>
      <c r="R170" s="18" t="n">
        <v>0.00011549290432201</v>
      </c>
      <c r="S170" s="18" t="n">
        <v>1.35102528182779E-007</v>
      </c>
      <c r="T170" s="16" t="n">
        <v>0.0102794937324885</v>
      </c>
      <c r="U170" s="16" t="n">
        <v>0.00988769010553186</v>
      </c>
      <c r="V170" s="16" t="n">
        <v>0.0150209955977747</v>
      </c>
      <c r="W170" s="6" t="s">
        <v>727</v>
      </c>
      <c r="X170" s="17" t="n">
        <v>95.7</v>
      </c>
      <c r="Y170" s="16" t="n">
        <v>0.551991280782373</v>
      </c>
      <c r="Z170" s="16" t="n">
        <f aca="false">(G170-E170)/SQRT(H170^2/D170+F170^2/C170)</f>
        <v>4.68530031047675</v>
      </c>
      <c r="AA170" s="24" t="n">
        <f aca="false">ABS(K170-Z170)</f>
        <v>2.57571741713036E-014</v>
      </c>
    </row>
    <row r="171" customFormat="false" ht="15" hidden="false" customHeight="false" outlineLevel="0" collapsed="false">
      <c r="A171" s="17" t="n">
        <v>566</v>
      </c>
      <c r="B171" s="6" t="s">
        <v>646</v>
      </c>
      <c r="C171" s="6" t="n">
        <v>378</v>
      </c>
      <c r="D171" s="6" t="n">
        <v>1886</v>
      </c>
      <c r="E171" s="16" t="n">
        <v>0.218189209147736</v>
      </c>
      <c r="F171" s="16" t="n">
        <v>0.0357765820972961</v>
      </c>
      <c r="G171" s="16" t="n">
        <v>0.228794096193789</v>
      </c>
      <c r="H171" s="16" t="n">
        <v>0.0484069484777142</v>
      </c>
      <c r="I171" s="23" t="n">
        <f aca="false">G171-E171</f>
        <v>0.010604887046053</v>
      </c>
      <c r="J171" s="17" t="n">
        <f aca="false">100*(G171-E171)/E171</f>
        <v>4.86040858183433</v>
      </c>
      <c r="K171" s="16" t="n">
        <v>4.92926342042134</v>
      </c>
      <c r="L171" s="17" t="n">
        <v>685.940821056134</v>
      </c>
      <c r="M171" s="18" t="n">
        <v>1.03610343448145E-006</v>
      </c>
      <c r="N171" s="18" t="n">
        <v>1.89952296321599E-006</v>
      </c>
      <c r="O171" s="6" t="str">
        <f aca="false">IF(N171&lt;0.05,"Yes","No")</f>
        <v>Yes</v>
      </c>
      <c r="P171" s="16" t="n">
        <v>0.227787904908782</v>
      </c>
      <c r="Q171" s="17" t="n">
        <v>16.3495746799709</v>
      </c>
      <c r="R171" s="18" t="n">
        <v>5.44311757356638E-005</v>
      </c>
      <c r="S171" s="18" t="n">
        <v>1.03125631389771E-007</v>
      </c>
      <c r="T171" s="16" t="n">
        <v>0.0106447391733027</v>
      </c>
      <c r="U171" s="16" t="n">
        <v>0.0073669385430072</v>
      </c>
      <c r="V171" s="16" t="n">
        <v>0.0115766177104399</v>
      </c>
      <c r="W171" s="6" t="s">
        <v>727</v>
      </c>
      <c r="X171" s="17" t="n">
        <v>97.7</v>
      </c>
      <c r="Y171" s="16" t="n">
        <v>0.554657824010952</v>
      </c>
      <c r="Z171" s="16" t="n">
        <f aca="false">(G171-E171)/SQRT(H171^2/D171+F171^2/C171)</f>
        <v>4.92926342042131</v>
      </c>
      <c r="AA171" s="24" t="n">
        <f aca="false">ABS(K171-Z171)</f>
        <v>2.57571741713036E-014</v>
      </c>
    </row>
    <row r="172" customFormat="false" ht="15" hidden="false" customHeight="false" outlineLevel="0" collapsed="false">
      <c r="A172" s="17" t="n">
        <v>567</v>
      </c>
      <c r="B172" s="6" t="s">
        <v>646</v>
      </c>
      <c r="C172" s="6" t="n">
        <v>378</v>
      </c>
      <c r="D172" s="6" t="n">
        <v>1886</v>
      </c>
      <c r="E172" s="16" t="n">
        <v>0.215167810046484</v>
      </c>
      <c r="F172" s="16" t="n">
        <v>0.0351217112332031</v>
      </c>
      <c r="G172" s="16" t="n">
        <v>0.226125903858202</v>
      </c>
      <c r="H172" s="16" t="n">
        <v>0.0479129483754828</v>
      </c>
      <c r="I172" s="23" t="n">
        <f aca="false">G172-E172</f>
        <v>0.0109580938117181</v>
      </c>
      <c r="J172" s="17" t="n">
        <f aca="false">100*(G172-E172)/E172</f>
        <v>5.09281281867895</v>
      </c>
      <c r="K172" s="16" t="n">
        <v>5.17690930535713</v>
      </c>
      <c r="L172" s="17" t="n">
        <v>691.450068916642</v>
      </c>
      <c r="M172" s="18" t="n">
        <v>2.96081789932706E-007</v>
      </c>
      <c r="N172" s="18" t="n">
        <v>5.52949191687657E-007</v>
      </c>
      <c r="O172" s="6" t="str">
        <f aca="false">IF(N172&lt;0.05,"Yes","No")</f>
        <v>Yes</v>
      </c>
      <c r="P172" s="16" t="n">
        <v>0.237992508673645</v>
      </c>
      <c r="Q172" s="17" t="n">
        <v>17.847266670749</v>
      </c>
      <c r="R172" s="18" t="n">
        <v>2.48850992710831E-005</v>
      </c>
      <c r="S172" s="18" t="n">
        <v>7.59575068600346E-008</v>
      </c>
      <c r="T172" s="16" t="n">
        <v>0.0109997853639612</v>
      </c>
      <c r="U172" s="16" t="n">
        <v>0.00546528214006864</v>
      </c>
      <c r="V172" s="16" t="n">
        <v>0.00885999828416992</v>
      </c>
      <c r="W172" s="6" t="s">
        <v>727</v>
      </c>
      <c r="X172" s="17" t="n">
        <v>98.9</v>
      </c>
      <c r="Y172" s="16" t="n">
        <v>0.557345407822608</v>
      </c>
      <c r="Z172" s="16" t="n">
        <f aca="false">(G172-E172)/SQRT(H172^2/D172+F172^2/C172)</f>
        <v>5.17690930535711</v>
      </c>
      <c r="AA172" s="24" t="n">
        <f aca="false">ABS(K172-Z172)</f>
        <v>2.48689957516035E-014</v>
      </c>
    </row>
    <row r="173" customFormat="false" ht="15" hidden="false" customHeight="false" outlineLevel="0" collapsed="false">
      <c r="A173" s="17" t="n">
        <v>568</v>
      </c>
      <c r="B173" s="6" t="s">
        <v>646</v>
      </c>
      <c r="C173" s="6" t="n">
        <v>378</v>
      </c>
      <c r="D173" s="6" t="n">
        <v>1886</v>
      </c>
      <c r="E173" s="16" t="n">
        <v>0.212059458924664</v>
      </c>
      <c r="F173" s="16" t="n">
        <v>0.034459413296826</v>
      </c>
      <c r="G173" s="16" t="n">
        <v>0.223364363960756</v>
      </c>
      <c r="H173" s="16" t="n">
        <v>0.0474139117772443</v>
      </c>
      <c r="I173" s="23" t="n">
        <f aca="false">G173-E173</f>
        <v>0.0113049050360914</v>
      </c>
      <c r="J173" s="17" t="n">
        <f aca="false">100*(G173-E173)/E173</f>
        <v>5.33100720591178</v>
      </c>
      <c r="K173" s="16" t="n">
        <v>5.43066663998551</v>
      </c>
      <c r="L173" s="17" t="n">
        <v>697.299817741729</v>
      </c>
      <c r="M173" s="18" t="n">
        <v>7.76077511739576E-008</v>
      </c>
      <c r="N173" s="18" t="n">
        <v>1.48230804742259E-007</v>
      </c>
      <c r="O173" s="6" t="str">
        <f aca="false">IF(N173&lt;0.05,"Yes","No")</f>
        <v>Yes</v>
      </c>
      <c r="P173" s="16" t="n">
        <v>0.248313636459567</v>
      </c>
      <c r="Q173" s="17" t="n">
        <v>19.428813484662</v>
      </c>
      <c r="R173" s="18" t="n">
        <v>1.09300346054476E-005</v>
      </c>
      <c r="S173" s="18" t="n">
        <v>5.02889027338433E-008</v>
      </c>
      <c r="T173" s="16" t="n">
        <v>0.011348441310489</v>
      </c>
      <c r="U173" s="16" t="n">
        <v>0.00402528360583785</v>
      </c>
      <c r="V173" s="16" t="n">
        <v>0.00670136359418805</v>
      </c>
      <c r="W173" s="6" t="s">
        <v>727</v>
      </c>
      <c r="X173" s="17" t="n">
        <v>99.7</v>
      </c>
      <c r="Y173" s="16" t="n">
        <v>0.56004561598411</v>
      </c>
      <c r="Z173" s="16" t="n">
        <f aca="false">(G173-E173)/SQRT(H173^2/D173+F173^2/C173)</f>
        <v>5.43066663998547</v>
      </c>
      <c r="AA173" s="24" t="n">
        <f aca="false">ABS(K173-Z173)</f>
        <v>3.90798504668055E-014</v>
      </c>
    </row>
    <row r="174" customFormat="false" ht="15" hidden="false" customHeight="false" outlineLevel="0" collapsed="false">
      <c r="A174" s="17" t="n">
        <v>569</v>
      </c>
      <c r="B174" s="6" t="s">
        <v>646</v>
      </c>
      <c r="C174" s="6" t="n">
        <v>378</v>
      </c>
      <c r="D174" s="6" t="n">
        <v>1886</v>
      </c>
      <c r="E174" s="16" t="n">
        <v>0.208896255367017</v>
      </c>
      <c r="F174" s="16" t="n">
        <v>0.0337893707179712</v>
      </c>
      <c r="G174" s="16" t="n">
        <v>0.220548767323901</v>
      </c>
      <c r="H174" s="16" t="n">
        <v>0.0469069612273902</v>
      </c>
      <c r="I174" s="23" t="n">
        <f aca="false">G174-E174</f>
        <v>0.0116525119568843</v>
      </c>
      <c r="J174" s="17" t="n">
        <f aca="false">100*(G174-E174)/E174</f>
        <v>5.57813347894227</v>
      </c>
      <c r="K174" s="16" t="n">
        <v>5.69462499256056</v>
      </c>
      <c r="L174" s="17" t="n">
        <v>703.483057228305</v>
      </c>
      <c r="M174" s="18" t="n">
        <v>1.81683924103072E-008</v>
      </c>
      <c r="N174" s="18" t="n">
        <v>3.6284973815642E-008</v>
      </c>
      <c r="O174" s="6" t="str">
        <f aca="false">IF(N174&lt;0.05,"Yes","No")</f>
        <v>Yes</v>
      </c>
      <c r="P174" s="16" t="n">
        <v>0.258933053733222</v>
      </c>
      <c r="Q174" s="17" t="n">
        <v>21.1261386370237</v>
      </c>
      <c r="R174" s="18" t="n">
        <v>4.53696279401432E-006</v>
      </c>
      <c r="S174" s="18" t="n">
        <v>3.4550824808167E-008</v>
      </c>
      <c r="T174" s="16" t="n">
        <v>0.0116979429284504</v>
      </c>
      <c r="U174" s="16" t="n">
        <v>0.0029266980771433</v>
      </c>
      <c r="V174" s="16" t="n">
        <v>0.00512843424526945</v>
      </c>
      <c r="W174" s="6" t="s">
        <v>727</v>
      </c>
      <c r="X174" s="17" t="n">
        <v>99.8</v>
      </c>
      <c r="Y174" s="16" t="n">
        <v>0.563078265358223</v>
      </c>
      <c r="Z174" s="16" t="n">
        <f aca="false">(G174-E174)/SQRT(H174^2/D174+F174^2/C174)</f>
        <v>5.69462499256053</v>
      </c>
      <c r="AA174" s="24" t="n">
        <f aca="false">ABS(K174-Z174)</f>
        <v>2.57571741713036E-014</v>
      </c>
    </row>
    <row r="175" customFormat="false" ht="15" hidden="false" customHeight="false" outlineLevel="0" collapsed="false">
      <c r="A175" s="17" t="n">
        <v>570</v>
      </c>
      <c r="B175" s="6" t="s">
        <v>646</v>
      </c>
      <c r="C175" s="6" t="n">
        <v>378</v>
      </c>
      <c r="D175" s="6" t="n">
        <v>1886</v>
      </c>
      <c r="E175" s="16" t="n">
        <v>0.20569238204647</v>
      </c>
      <c r="F175" s="16" t="n">
        <v>0.0331144305359518</v>
      </c>
      <c r="G175" s="16" t="n">
        <v>0.21770198359169</v>
      </c>
      <c r="H175" s="16" t="n">
        <v>0.0464056628698962</v>
      </c>
      <c r="I175" s="23" t="n">
        <f aca="false">G175-E175</f>
        <v>0.0120096015452199</v>
      </c>
      <c r="J175" s="17" t="n">
        <f aca="false">100*(G175-E175)/E175</f>
        <v>5.83862242526158</v>
      </c>
      <c r="K175" s="16" t="n">
        <v>5.97293515248937</v>
      </c>
      <c r="L175" s="17" t="n">
        <v>710.177373070131</v>
      </c>
      <c r="M175" s="18" t="n">
        <v>3.68315995969987E-009</v>
      </c>
      <c r="N175" s="18" t="n">
        <v>7.49837119702464E-009</v>
      </c>
      <c r="O175" s="6" t="str">
        <f aca="false">IF(N175&lt;0.05,"Yes","No")</f>
        <v>Yes</v>
      </c>
      <c r="P175" s="16" t="n">
        <v>0.269988174126474</v>
      </c>
      <c r="Q175" s="17" t="n">
        <v>22.9686051912947</v>
      </c>
      <c r="R175" s="18" t="n">
        <v>1.75356396801847E-006</v>
      </c>
      <c r="S175" s="18" t="n">
        <v>2.26438918066455E-008</v>
      </c>
      <c r="T175" s="16" t="n">
        <v>0.0120566014897336</v>
      </c>
      <c r="U175" s="16" t="n">
        <v>0.00208712351637999</v>
      </c>
      <c r="V175" s="16" t="n">
        <v>0.00375753771029508</v>
      </c>
      <c r="W175" s="6" t="s">
        <v>727</v>
      </c>
      <c r="X175" s="17" t="n">
        <v>100</v>
      </c>
      <c r="Y175" s="16" t="n">
        <v>0.566261004224949</v>
      </c>
      <c r="Z175" s="16" t="n">
        <f aca="false">(G175-E175)/SQRT(H175^2/D175+F175^2/C175)</f>
        <v>5.9729351524894</v>
      </c>
      <c r="AA175" s="24" t="n">
        <f aca="false">ABS(K175-Z175)</f>
        <v>2.8421709430404E-014</v>
      </c>
    </row>
    <row r="176" customFormat="false" ht="15" hidden="false" customHeight="false" outlineLevel="0" collapsed="false">
      <c r="A176" s="17" t="n">
        <v>571</v>
      </c>
      <c r="B176" s="6" t="s">
        <v>646</v>
      </c>
      <c r="C176" s="6" t="n">
        <v>378</v>
      </c>
      <c r="D176" s="6" t="n">
        <v>1886</v>
      </c>
      <c r="E176" s="16" t="n">
        <v>0.202457333565074</v>
      </c>
      <c r="F176" s="16" t="n">
        <v>0.0324410280923357</v>
      </c>
      <c r="G176" s="16" t="n">
        <v>0.21481267853481</v>
      </c>
      <c r="H176" s="16" t="n">
        <v>0.0459097480345792</v>
      </c>
      <c r="I176" s="23" t="n">
        <f aca="false">G176-E176</f>
        <v>0.0123553449697364</v>
      </c>
      <c r="J176" s="17" t="n">
        <f aca="false">100*(G176-E176)/E176</f>
        <v>6.10269075077251</v>
      </c>
      <c r="K176" s="16" t="n">
        <v>6.25498198594608</v>
      </c>
      <c r="L176" s="17" t="n">
        <v>717.278910037541</v>
      </c>
      <c r="M176" s="18" t="n">
        <v>6.83005287761785E-010</v>
      </c>
      <c r="N176" s="18" t="n">
        <v>1.42643549660786E-009</v>
      </c>
      <c r="O176" s="6" t="str">
        <f aca="false">IF(N176&lt;0.05,"Yes","No")</f>
        <v>Yes</v>
      </c>
      <c r="P176" s="16" t="n">
        <v>0.281013406346558</v>
      </c>
      <c r="Q176" s="17" t="n">
        <v>24.8827982153499</v>
      </c>
      <c r="R176" s="18" t="n">
        <v>6.55583183710049E-007</v>
      </c>
      <c r="S176" s="18" t="n">
        <v>1.55771638783619E-008</v>
      </c>
      <c r="T176" s="16" t="n">
        <v>0.0124042366276892</v>
      </c>
      <c r="U176" s="16" t="n">
        <v>0.00148691442053248</v>
      </c>
      <c r="V176" s="16" t="n">
        <v>0.0027597236727374</v>
      </c>
      <c r="W176" s="6" t="s">
        <v>727</v>
      </c>
      <c r="X176" s="17" t="n">
        <v>100</v>
      </c>
      <c r="Y176" s="16" t="n">
        <v>0.569564375767981</v>
      </c>
      <c r="Z176" s="16" t="n">
        <f aca="false">(G176-E176)/SQRT(H176^2/D176+F176^2/C176)</f>
        <v>6.25498198594603</v>
      </c>
      <c r="AA176" s="24" t="n">
        <f aca="false">ABS(K176-Z176)</f>
        <v>4.35207425653061E-014</v>
      </c>
    </row>
    <row r="177" customFormat="false" ht="15" hidden="false" customHeight="false" outlineLevel="0" collapsed="false">
      <c r="A177" s="17" t="n">
        <v>572</v>
      </c>
      <c r="B177" s="6" t="s">
        <v>646</v>
      </c>
      <c r="C177" s="6" t="n">
        <v>378</v>
      </c>
      <c r="D177" s="6" t="n">
        <v>1886</v>
      </c>
      <c r="E177" s="16" t="n">
        <v>0.199232318946136</v>
      </c>
      <c r="F177" s="16" t="n">
        <v>0.0317848965410181</v>
      </c>
      <c r="G177" s="16" t="n">
        <v>0.211917354937639</v>
      </c>
      <c r="H177" s="16" t="n">
        <v>0.0454267395876741</v>
      </c>
      <c r="I177" s="23" t="n">
        <f aca="false">G177-E177</f>
        <v>0.0126850359915032</v>
      </c>
      <c r="J177" s="17" t="n">
        <f aca="false">100*(G177-E177)/E177</f>
        <v>6.36695695688446</v>
      </c>
      <c r="K177" s="16" t="n">
        <v>6.53584915553485</v>
      </c>
      <c r="L177" s="17" t="n">
        <v>724.572651675532</v>
      </c>
      <c r="M177" s="18" t="n">
        <v>1.19264281404169E-010</v>
      </c>
      <c r="N177" s="18" t="n">
        <v>2.52849904369485E-010</v>
      </c>
      <c r="O177" s="6" t="str">
        <f aca="false">IF(N177&lt;0.05,"Yes","No")</f>
        <v>Yes</v>
      </c>
      <c r="P177" s="16" t="n">
        <v>0.291838374426184</v>
      </c>
      <c r="Q177" s="17" t="n">
        <v>26.8367508455615</v>
      </c>
      <c r="R177" s="18" t="n">
        <v>2.40976436198897E-007</v>
      </c>
      <c r="S177" s="18" t="n">
        <v>1.06115262258582E-008</v>
      </c>
      <c r="T177" s="16" t="n">
        <v>0.0127359444487373</v>
      </c>
      <c r="U177" s="16" t="n">
        <v>0.00106383541683864</v>
      </c>
      <c r="V177" s="16" t="n">
        <v>0.00201362000970989</v>
      </c>
      <c r="W177" s="6" t="s">
        <v>727</v>
      </c>
      <c r="X177" s="17" t="n">
        <v>100</v>
      </c>
      <c r="Y177" s="16" t="n">
        <v>0.572728879462708</v>
      </c>
      <c r="Z177" s="16" t="n">
        <f aca="false">(G177-E177)/SQRT(H177^2/D177+F177^2/C177)</f>
        <v>6.53584915553491</v>
      </c>
      <c r="AA177" s="24" t="n">
        <f aca="false">ABS(K177-Z177)</f>
        <v>5.77315972805081E-014</v>
      </c>
    </row>
    <row r="178" customFormat="false" ht="15" hidden="false" customHeight="false" outlineLevel="0" collapsed="false">
      <c r="A178" s="17" t="n">
        <v>573</v>
      </c>
      <c r="B178" s="6" t="s">
        <v>646</v>
      </c>
      <c r="C178" s="6" t="n">
        <v>378</v>
      </c>
      <c r="D178" s="6" t="n">
        <v>1886</v>
      </c>
      <c r="E178" s="16" t="n">
        <v>0.196080794350969</v>
      </c>
      <c r="F178" s="16" t="n">
        <v>0.0311644701246698</v>
      </c>
      <c r="G178" s="16" t="n">
        <v>0.209082584942702</v>
      </c>
      <c r="H178" s="16" t="n">
        <v>0.0449679900809454</v>
      </c>
      <c r="I178" s="23" t="n">
        <f aca="false">G178-E178</f>
        <v>0.0130017905917334</v>
      </c>
      <c r="J178" s="17" t="n">
        <f aca="false">100*(G178-E178)/E178</f>
        <v>6.63083329235257</v>
      </c>
      <c r="K178" s="16" t="n">
        <v>6.81333931813416</v>
      </c>
      <c r="L178" s="17" t="n">
        <v>731.797922889139</v>
      </c>
      <c r="M178" s="18" t="n">
        <v>1.99252482470449E-011</v>
      </c>
      <c r="N178" s="18" t="n">
        <v>4.28484611740444E-011</v>
      </c>
      <c r="O178" s="6" t="str">
        <f aca="false">IF(N178&lt;0.05,"Yes","No")</f>
        <v>Yes</v>
      </c>
      <c r="P178" s="16" t="n">
        <v>0.302432956113464</v>
      </c>
      <c r="Q178" s="17" t="n">
        <v>28.8206232293818</v>
      </c>
      <c r="R178" s="18" t="n">
        <v>8.75129320477527E-008</v>
      </c>
      <c r="S178" s="18" t="n">
        <v>7.44710370788792E-009</v>
      </c>
      <c r="T178" s="16" t="n">
        <v>0.0130542778866148</v>
      </c>
      <c r="U178" s="18" t="n">
        <v>0.000763676597071705</v>
      </c>
      <c r="V178" s="16" t="n">
        <v>0.00147407098459339</v>
      </c>
      <c r="W178" s="6" t="s">
        <v>727</v>
      </c>
      <c r="X178" s="17" t="n">
        <v>100</v>
      </c>
      <c r="Y178" s="16" t="n">
        <v>0.57587023851605</v>
      </c>
      <c r="Z178" s="16" t="n">
        <f aca="false">(G178-E178)/SQRT(H178^2/D178+F178^2/C178)</f>
        <v>6.81333931813415</v>
      </c>
      <c r="AA178" s="24" t="n">
        <f aca="false">ABS(K178-Z178)</f>
        <v>0</v>
      </c>
    </row>
    <row r="179" customFormat="false" ht="15" hidden="false" customHeight="false" outlineLevel="0" collapsed="false">
      <c r="A179" s="17" t="n">
        <v>574</v>
      </c>
      <c r="B179" s="6" t="s">
        <v>646</v>
      </c>
      <c r="C179" s="6" t="n">
        <v>378</v>
      </c>
      <c r="D179" s="6" t="n">
        <v>1886</v>
      </c>
      <c r="E179" s="16" t="n">
        <v>0.193034811112931</v>
      </c>
      <c r="F179" s="16" t="n">
        <v>0.0305765707779374</v>
      </c>
      <c r="G179" s="16" t="n">
        <v>0.206340048829546</v>
      </c>
      <c r="H179" s="16" t="n">
        <v>0.0445405920564147</v>
      </c>
      <c r="I179" s="23" t="n">
        <f aca="false">G179-E179</f>
        <v>0.0133052377166147</v>
      </c>
      <c r="J179" s="17" t="n">
        <f aca="false">100*(G179-E179)/E179</f>
        <v>6.89266233375427</v>
      </c>
      <c r="K179" s="16" t="n">
        <v>7.08644201870921</v>
      </c>
      <c r="L179" s="17" t="n">
        <v>739.11950727124</v>
      </c>
      <c r="M179" s="18" t="n">
        <v>3.21553755829531E-012</v>
      </c>
      <c r="N179" s="18" t="n">
        <v>7.00813735474944E-012</v>
      </c>
      <c r="O179" s="6" t="str">
        <f aca="false">IF(N179&lt;0.05,"Yes","No")</f>
        <v>Yes</v>
      </c>
      <c r="P179" s="16" t="n">
        <v>0.312719057846949</v>
      </c>
      <c r="Q179" s="17" t="n">
        <v>30.8144085977231</v>
      </c>
      <c r="R179" s="18" t="n">
        <v>3.17150669236242E-008</v>
      </c>
      <c r="S179" s="18" t="n">
        <v>4.77037981176357E-009</v>
      </c>
      <c r="T179" s="16" t="n">
        <v>0.013359156124423</v>
      </c>
      <c r="U179" s="18" t="n">
        <v>0.000552744524456041</v>
      </c>
      <c r="V179" s="16" t="n">
        <v>0.00108941486480501</v>
      </c>
      <c r="W179" s="6" t="s">
        <v>727</v>
      </c>
      <c r="X179" s="17" t="n">
        <v>100</v>
      </c>
      <c r="Y179" s="16" t="n">
        <v>0.579259876449696</v>
      </c>
      <c r="Z179" s="16" t="n">
        <f aca="false">(G179-E179)/SQRT(H179^2/D179+F179^2/C179)</f>
        <v>7.08644201870919</v>
      </c>
      <c r="AA179" s="24" t="n">
        <f aca="false">ABS(K179-Z179)</f>
        <v>0</v>
      </c>
    </row>
    <row r="180" customFormat="false" ht="15" hidden="false" customHeight="false" outlineLevel="0" collapsed="false">
      <c r="A180" s="17" t="n">
        <v>575</v>
      </c>
      <c r="B180" s="6" t="s">
        <v>646</v>
      </c>
      <c r="C180" s="6" t="n">
        <v>378</v>
      </c>
      <c r="D180" s="6" t="n">
        <v>1886</v>
      </c>
      <c r="E180" s="16" t="n">
        <v>0.190107529953359</v>
      </c>
      <c r="F180" s="16" t="n">
        <v>0.0300129245019411</v>
      </c>
      <c r="G180" s="16" t="n">
        <v>0.203697271562109</v>
      </c>
      <c r="H180" s="16" t="n">
        <v>0.0441386402106905</v>
      </c>
      <c r="I180" s="23" t="n">
        <f aca="false">G180-E180</f>
        <v>0.0135897416087506</v>
      </c>
      <c r="J180" s="17" t="n">
        <f aca="false">100*(G180-E180)/E180</f>
        <v>7.14844993887655</v>
      </c>
      <c r="K180" s="16" t="n">
        <v>7.35279765304798</v>
      </c>
      <c r="L180" s="17" t="n">
        <v>746.627282522814</v>
      </c>
      <c r="M180" s="18" t="n">
        <v>5.11278032281978E-013</v>
      </c>
      <c r="N180" s="18" t="n">
        <v>1.1283562456139E-012</v>
      </c>
      <c r="O180" s="6" t="str">
        <f aca="false">IF(N180&lt;0.05,"Yes","No")</f>
        <v>Yes</v>
      </c>
      <c r="P180" s="16" t="n">
        <v>0.322577255839246</v>
      </c>
      <c r="Q180" s="17" t="n">
        <v>32.787826259</v>
      </c>
      <c r="R180" s="18" t="n">
        <v>1.16447533220755E-008</v>
      </c>
      <c r="S180" s="18" t="n">
        <v>3.08074012457351E-009</v>
      </c>
      <c r="T180" s="16" t="n">
        <v>0.0136452827199682</v>
      </c>
      <c r="U180" s="18" t="n">
        <v>0.000405083502029439</v>
      </c>
      <c r="V180" s="18" t="n">
        <v>0.000814431040922346</v>
      </c>
      <c r="W180" s="6" t="s">
        <v>727</v>
      </c>
      <c r="X180" s="17" t="n">
        <v>100</v>
      </c>
      <c r="Y180" s="16" t="n">
        <v>0.582390013858731</v>
      </c>
      <c r="Z180" s="16" t="n">
        <f aca="false">(G180-E180)/SQRT(H180^2/D180+F180^2/C180)</f>
        <v>7.35279765304794</v>
      </c>
      <c r="AA180" s="24" t="n">
        <f aca="false">ABS(K180-Z180)</f>
        <v>3.19744231092045E-014</v>
      </c>
    </row>
    <row r="181" customFormat="false" ht="15" hidden="false" customHeight="false" outlineLevel="0" collapsed="false">
      <c r="A181" s="17" t="n">
        <v>576</v>
      </c>
      <c r="B181" s="6" t="s">
        <v>646</v>
      </c>
      <c r="C181" s="6" t="n">
        <v>378</v>
      </c>
      <c r="D181" s="6" t="n">
        <v>1886</v>
      </c>
      <c r="E181" s="16" t="n">
        <v>0.187326814644236</v>
      </c>
      <c r="F181" s="16" t="n">
        <v>0.0294765568174347</v>
      </c>
      <c r="G181" s="16" t="n">
        <v>0.20117909539084</v>
      </c>
      <c r="H181" s="16" t="n">
        <v>0.0437590435319669</v>
      </c>
      <c r="I181" s="23" t="n">
        <f aca="false">G181-E181</f>
        <v>0.0138522807466046</v>
      </c>
      <c r="J181" s="17" t="n">
        <f aca="false">100*(G181-E181)/E181</f>
        <v>7.39471323041088</v>
      </c>
      <c r="K181" s="16" t="n">
        <v>7.60943200631589</v>
      </c>
      <c r="L181" s="17" t="n">
        <v>754.171193885384</v>
      </c>
      <c r="M181" s="18" t="n">
        <v>8.22368393452301E-014</v>
      </c>
      <c r="N181" s="18" t="n">
        <v>1.83223329230465E-013</v>
      </c>
      <c r="O181" s="6" t="str">
        <f aca="false">IF(N181&lt;0.05,"Yes","No")</f>
        <v>Yes</v>
      </c>
      <c r="P181" s="16" t="n">
        <v>0.331923031819544</v>
      </c>
      <c r="Q181" s="17" t="n">
        <v>34.7152195701928</v>
      </c>
      <c r="R181" s="18" t="n">
        <v>4.38711119992791E-009</v>
      </c>
      <c r="S181" s="18" t="n">
        <v>2.0258377792181E-009</v>
      </c>
      <c r="T181" s="16" t="n">
        <v>0.0139095024774779</v>
      </c>
      <c r="U181" s="18" t="n">
        <v>0.000300656822919924</v>
      </c>
      <c r="V181" s="18" t="n">
        <v>0.000616273156053425</v>
      </c>
      <c r="W181" s="6" t="s">
        <v>727</v>
      </c>
      <c r="X181" s="17" t="n">
        <v>100</v>
      </c>
      <c r="Y181" s="16" t="n">
        <v>0.585459834929612</v>
      </c>
      <c r="Z181" s="16" t="n">
        <f aca="false">(G181-E181)/SQRT(H181^2/D181+F181^2/C181)</f>
        <v>7.60943200631587</v>
      </c>
      <c r="AA181" s="24" t="n">
        <f aca="false">ABS(K181-Z181)</f>
        <v>0</v>
      </c>
    </row>
    <row r="182" customFormat="false" ht="15" hidden="false" customHeight="false" outlineLevel="0" collapsed="false">
      <c r="A182" s="17" t="n">
        <v>577</v>
      </c>
      <c r="B182" s="6" t="s">
        <v>646</v>
      </c>
      <c r="C182" s="6" t="n">
        <v>378</v>
      </c>
      <c r="D182" s="6" t="n">
        <v>1886</v>
      </c>
      <c r="E182" s="16" t="n">
        <v>0.184761710070744</v>
      </c>
      <c r="F182" s="16" t="n">
        <v>0.028992498987586</v>
      </c>
      <c r="G182" s="16" t="n">
        <v>0.198857517436953</v>
      </c>
      <c r="H182" s="16" t="n">
        <v>0.0434061942315122</v>
      </c>
      <c r="I182" s="23" t="n">
        <f aca="false">G182-E182</f>
        <v>0.0140958073662088</v>
      </c>
      <c r="J182" s="17" t="n">
        <f aca="false">100*(G182-E182)/E182</f>
        <v>7.629182129139</v>
      </c>
      <c r="K182" s="16" t="n">
        <v>7.85198495016577</v>
      </c>
      <c r="L182" s="17" t="n">
        <v>761.095250001267</v>
      </c>
      <c r="M182" s="18" t="n">
        <v>1.3921536675459E-014</v>
      </c>
      <c r="N182" s="18" t="n">
        <v>3.13832066042268E-014</v>
      </c>
      <c r="O182" s="6" t="str">
        <f aca="false">IF(N182&lt;0.05,"Yes","No")</f>
        <v>Yes</v>
      </c>
      <c r="P182" s="16" t="n">
        <v>0.340741922088964</v>
      </c>
      <c r="Q182" s="17" t="n">
        <v>36.5844286382036</v>
      </c>
      <c r="R182" s="18" t="n">
        <v>1.7058277744044E-009</v>
      </c>
      <c r="S182" s="18" t="n">
        <v>1.35370307782668E-009</v>
      </c>
      <c r="T182" s="16" t="n">
        <v>0.0141537748122339</v>
      </c>
      <c r="U182" s="18" t="n">
        <v>0.000224463854927849</v>
      </c>
      <c r="V182" s="18" t="n">
        <v>0.000467392030925085</v>
      </c>
      <c r="W182" s="6" t="s">
        <v>727</v>
      </c>
      <c r="X182" s="17" t="n">
        <v>100</v>
      </c>
      <c r="Y182" s="16" t="n">
        <v>0.588446195020956</v>
      </c>
      <c r="Z182" s="16" t="n">
        <f aca="false">(G182-E182)/SQRT(H182^2/D182+F182^2/C182)</f>
        <v>7.85198495016574</v>
      </c>
      <c r="AA182" s="24" t="n">
        <f aca="false">ABS(K182-Z182)</f>
        <v>2.93098878501041E-014</v>
      </c>
    </row>
    <row r="183" customFormat="false" ht="15" hidden="false" customHeight="false" outlineLevel="0" collapsed="false">
      <c r="A183" s="17" t="n">
        <v>578</v>
      </c>
      <c r="B183" s="6" t="s">
        <v>646</v>
      </c>
      <c r="C183" s="6" t="n">
        <v>378</v>
      </c>
      <c r="D183" s="6" t="n">
        <v>1886</v>
      </c>
      <c r="E183" s="16" t="n">
        <v>0.182393447983833</v>
      </c>
      <c r="F183" s="16" t="n">
        <v>0.0285436205753385</v>
      </c>
      <c r="G183" s="16" t="n">
        <v>0.196706188583899</v>
      </c>
      <c r="H183" s="16" t="n">
        <v>0.0430762644822473</v>
      </c>
      <c r="I183" s="23" t="n">
        <f aca="false">G183-E183</f>
        <v>0.0143127406000661</v>
      </c>
      <c r="J183" s="17" t="n">
        <f aca="false">100*(G183-E183)/E183</f>
        <v>7.84717913843856</v>
      </c>
      <c r="K183" s="16" t="n">
        <v>8.07810555156125</v>
      </c>
      <c r="L183" s="17" t="n">
        <v>767.733968701142</v>
      </c>
      <c r="M183" s="18" t="n">
        <v>2.54574194472653E-015</v>
      </c>
      <c r="N183" s="18" t="n">
        <v>5.85827363184058E-015</v>
      </c>
      <c r="O183" s="6" t="str">
        <f aca="false">IF(N183&lt;0.05,"Yes","No")</f>
        <v>Yes</v>
      </c>
      <c r="P183" s="16" t="n">
        <v>0.348862023554694</v>
      </c>
      <c r="Q183" s="17" t="n">
        <v>38.3488663550952</v>
      </c>
      <c r="R183" s="18" t="n">
        <v>7.00580697055347E-010</v>
      </c>
      <c r="S183" s="18" t="n">
        <v>9.59061225754966E-010</v>
      </c>
      <c r="T183" s="16" t="n">
        <v>0.0143711993327645</v>
      </c>
      <c r="U183" s="18" t="n">
        <v>0.000171622445725372</v>
      </c>
      <c r="V183" s="18" t="n">
        <v>0.00036681460678434</v>
      </c>
      <c r="W183" s="6" t="s">
        <v>727</v>
      </c>
      <c r="X183" s="17" t="n">
        <v>100</v>
      </c>
      <c r="Y183" s="16" t="n">
        <v>0.591114140955074</v>
      </c>
      <c r="Z183" s="16" t="n">
        <f aca="false">(G183-E183)/SQRT(H183^2/D183+F183^2/C183)</f>
        <v>8.07810555156126</v>
      </c>
      <c r="AA183" s="24" t="n">
        <f aca="false">ABS(K183-Z183)</f>
        <v>0</v>
      </c>
    </row>
    <row r="184" customFormat="false" ht="15" hidden="false" customHeight="false" outlineLevel="0" collapsed="false">
      <c r="A184" s="17" t="n">
        <v>579</v>
      </c>
      <c r="B184" s="6" t="s">
        <v>646</v>
      </c>
      <c r="C184" s="6" t="n">
        <v>378</v>
      </c>
      <c r="D184" s="6" t="n">
        <v>1886</v>
      </c>
      <c r="E184" s="16" t="n">
        <v>0.180165961365063</v>
      </c>
      <c r="F184" s="16" t="n">
        <v>0.028123198815336</v>
      </c>
      <c r="G184" s="16" t="n">
        <v>0.194671332373947</v>
      </c>
      <c r="H184" s="16" t="n">
        <v>0.0427635820174817</v>
      </c>
      <c r="I184" s="23" t="n">
        <f aca="false">G184-E184</f>
        <v>0.0145053710088838</v>
      </c>
      <c r="J184" s="17" t="n">
        <f aca="false">100*(G184-E184)/E184</f>
        <v>8.05111625913187</v>
      </c>
      <c r="K184" s="16" t="n">
        <v>8.28946442845901</v>
      </c>
      <c r="L184" s="17" t="n">
        <v>774.126411439144</v>
      </c>
      <c r="M184" s="18" t="n">
        <v>5.00980415075293E-016</v>
      </c>
      <c r="N184" s="18" t="n">
        <v>1.17081184880221E-015</v>
      </c>
      <c r="O184" s="6" t="str">
        <f aca="false">IF(N184&lt;0.05,"Yes","No")</f>
        <v>Yes</v>
      </c>
      <c r="P184" s="16" t="n">
        <v>0.35635813607191</v>
      </c>
      <c r="Q184" s="17" t="n">
        <v>40.0146015211003</v>
      </c>
      <c r="R184" s="18" t="n">
        <v>3.02866669843459E-010</v>
      </c>
      <c r="S184" s="18" t="n">
        <v>6.94047764346694E-010</v>
      </c>
      <c r="T184" s="16" t="n">
        <v>0.014564349156069</v>
      </c>
      <c r="U184" s="18" t="n">
        <v>0.000134165838818338</v>
      </c>
      <c r="V184" s="18" t="n">
        <v>0.000301257317806289</v>
      </c>
      <c r="W184" s="6" t="s">
        <v>727</v>
      </c>
      <c r="X184" s="17" t="n">
        <v>100</v>
      </c>
      <c r="Y184" s="16" t="n">
        <v>0.593584305408272</v>
      </c>
      <c r="Z184" s="16" t="n">
        <f aca="false">(G184-E184)/SQRT(H184^2/D184+F184^2/C184)</f>
        <v>8.28946442845903</v>
      </c>
      <c r="AA184" s="24" t="n">
        <f aca="false">ABS(K184-Z184)</f>
        <v>0</v>
      </c>
    </row>
    <row r="185" customFormat="false" ht="15" hidden="false" customHeight="false" outlineLevel="0" collapsed="false">
      <c r="A185" s="17" t="n">
        <v>580</v>
      </c>
      <c r="B185" s="6" t="s">
        <v>646</v>
      </c>
      <c r="C185" s="6" t="n">
        <v>378</v>
      </c>
      <c r="D185" s="6" t="n">
        <v>1886</v>
      </c>
      <c r="E185" s="16" t="n">
        <v>0.178021873648047</v>
      </c>
      <c r="F185" s="16" t="n">
        <v>0.0277278025985635</v>
      </c>
      <c r="G185" s="16" t="n">
        <v>0.192702312532058</v>
      </c>
      <c r="H185" s="16" t="n">
        <v>0.0424635726284143</v>
      </c>
      <c r="I185" s="23" t="n">
        <f aca="false">G185-E185</f>
        <v>0.014680438884011</v>
      </c>
      <c r="J185" s="17" t="n">
        <f aca="false">100*(G185-E185)/E185</f>
        <v>8.24642420797938</v>
      </c>
      <c r="K185" s="16" t="n">
        <v>8.4898911141626</v>
      </c>
      <c r="L185" s="17" t="n">
        <v>780.244717323398</v>
      </c>
      <c r="M185" s="18" t="n">
        <v>1.037447688667E-016</v>
      </c>
      <c r="N185" s="18" t="n">
        <v>2.46569863562146E-016</v>
      </c>
      <c r="O185" s="6" t="str">
        <f aca="false">IF(N185&lt;0.05,"Yes","No")</f>
        <v>Yes</v>
      </c>
      <c r="P185" s="16" t="n">
        <v>0.363411742312819</v>
      </c>
      <c r="Q185" s="17" t="n">
        <v>41.6143437861457</v>
      </c>
      <c r="R185" s="18" t="n">
        <v>1.3553163922746E-010</v>
      </c>
      <c r="S185" s="18" t="n">
        <v>5.86369766221619E-010</v>
      </c>
      <c r="T185" s="16" t="n">
        <v>0.014740083713901</v>
      </c>
      <c r="U185" s="18" t="n">
        <v>0.000106222464843796</v>
      </c>
      <c r="V185" s="18" t="n">
        <v>0.000253894651463954</v>
      </c>
      <c r="W185" s="6" t="s">
        <v>727</v>
      </c>
      <c r="X185" s="17" t="n">
        <v>100</v>
      </c>
      <c r="Y185" s="16" t="n">
        <v>0.596057275272546</v>
      </c>
      <c r="Z185" s="16" t="n">
        <f aca="false">(G185-E185)/SQRT(H185^2/D185+F185^2/C185)</f>
        <v>8.48989111416259</v>
      </c>
      <c r="AA185" s="24" t="n">
        <f aca="false">ABS(K185-Z185)</f>
        <v>0</v>
      </c>
    </row>
    <row r="186" customFormat="false" ht="15" hidden="false" customHeight="false" outlineLevel="0" collapsed="false">
      <c r="A186" s="17" t="n">
        <v>581</v>
      </c>
      <c r="B186" s="6" t="s">
        <v>646</v>
      </c>
      <c r="C186" s="6" t="n">
        <v>378</v>
      </c>
      <c r="D186" s="6" t="n">
        <v>1886</v>
      </c>
      <c r="E186" s="16" t="n">
        <v>0.176037266515393</v>
      </c>
      <c r="F186" s="16" t="n">
        <v>0.027354489996684</v>
      </c>
      <c r="G186" s="16" t="n">
        <v>0.190878396417278</v>
      </c>
      <c r="H186" s="16" t="n">
        <v>0.0421828703724199</v>
      </c>
      <c r="I186" s="23" t="n">
        <f aca="false">G186-E186</f>
        <v>0.0148411299018855</v>
      </c>
      <c r="J186" s="17" t="n">
        <f aca="false">100*(G186-E186)/E186</f>
        <v>8.43067504719962</v>
      </c>
      <c r="K186" s="16" t="n">
        <v>8.68062555577195</v>
      </c>
      <c r="L186" s="17" t="n">
        <v>786.282329130409</v>
      </c>
      <c r="M186" s="18" t="n">
        <v>2.24963940491069E-017</v>
      </c>
      <c r="N186" s="18" t="n">
        <v>5.47681621056472E-017</v>
      </c>
      <c r="O186" s="6" t="str">
        <f aca="false">IF(N186&lt;0.05,"Yes","No")</f>
        <v>Yes</v>
      </c>
      <c r="P186" s="16" t="n">
        <v>0.370034328313672</v>
      </c>
      <c r="Q186" s="17" t="n">
        <v>43.1448705627135</v>
      </c>
      <c r="R186" s="18" t="n">
        <v>6.28690567171227E-011</v>
      </c>
      <c r="S186" s="18" t="n">
        <v>4.80847978148702E-010</v>
      </c>
      <c r="T186" s="16" t="n">
        <v>0.0149015625660173</v>
      </c>
      <c r="U186" s="18" t="n">
        <v>8.5450033087156E-005</v>
      </c>
      <c r="V186" s="18" t="n">
        <v>0.000213219144318426</v>
      </c>
      <c r="W186" s="6" t="s">
        <v>727</v>
      </c>
      <c r="X186" s="17" t="n">
        <v>100</v>
      </c>
      <c r="Y186" s="16" t="n">
        <v>0.598300201428515</v>
      </c>
      <c r="Z186" s="16" t="n">
        <f aca="false">(G186-E186)/SQRT(H186^2/D186+F186^2/C186)</f>
        <v>8.68062555577193</v>
      </c>
      <c r="AA186" s="24" t="n">
        <f aca="false">ABS(K186-Z186)</f>
        <v>0</v>
      </c>
    </row>
    <row r="187" customFormat="false" ht="15" hidden="false" customHeight="false" outlineLevel="0" collapsed="false">
      <c r="A187" s="17" t="n">
        <v>582</v>
      </c>
      <c r="B187" s="6" t="s">
        <v>646</v>
      </c>
      <c r="C187" s="6" t="n">
        <v>378</v>
      </c>
      <c r="D187" s="6" t="n">
        <v>1886</v>
      </c>
      <c r="E187" s="16" t="n">
        <v>0.174156391510257</v>
      </c>
      <c r="F187" s="16" t="n">
        <v>0.0270023686659086</v>
      </c>
      <c r="G187" s="16" t="n">
        <v>0.18915241670302</v>
      </c>
      <c r="H187" s="16" t="n">
        <v>0.0419181729444502</v>
      </c>
      <c r="I187" s="23" t="n">
        <f aca="false">G187-E187</f>
        <v>0.0149960251927626</v>
      </c>
      <c r="J187" s="17" t="n">
        <f aca="false">100*(G187-E187)/E187</f>
        <v>8.61066600124143</v>
      </c>
      <c r="K187" s="16" t="n">
        <v>8.86643390005672</v>
      </c>
      <c r="L187" s="17" t="n">
        <v>792.175043860124</v>
      </c>
      <c r="M187" s="18" t="n">
        <v>4.9359832266339E-018</v>
      </c>
      <c r="N187" s="18" t="n">
        <v>1.21862523609375E-017</v>
      </c>
      <c r="O187" s="6" t="str">
        <f aca="false">IF(N187&lt;0.05,"Yes","No")</f>
        <v>Yes</v>
      </c>
      <c r="P187" s="16" t="n">
        <v>0.376450652491394</v>
      </c>
      <c r="Q187" s="17" t="n">
        <v>44.6540904219644</v>
      </c>
      <c r="R187" s="18" t="n">
        <v>2.95077353577518E-011</v>
      </c>
      <c r="S187" s="18" t="n">
        <v>3.73303681858065E-010</v>
      </c>
      <c r="T187" s="16" t="n">
        <v>0.0150568050695388</v>
      </c>
      <c r="U187" s="18" t="n">
        <v>6.89647714100294E-005</v>
      </c>
      <c r="V187" s="18" t="n">
        <v>0.000200685574421706</v>
      </c>
      <c r="W187" s="6" t="s">
        <v>727</v>
      </c>
      <c r="X187" s="17" t="n">
        <v>100</v>
      </c>
      <c r="Y187" s="16" t="n">
        <v>0.600481408540794</v>
      </c>
      <c r="Z187" s="16" t="n">
        <f aca="false">(G187-E187)/SQRT(H187^2/D187+F187^2/C187)</f>
        <v>8.86643390005672</v>
      </c>
      <c r="AA187" s="24" t="n">
        <f aca="false">ABS(K187-Z187)</f>
        <v>0</v>
      </c>
    </row>
    <row r="188" customFormat="false" ht="15" hidden="false" customHeight="false" outlineLevel="0" collapsed="false">
      <c r="A188" s="17" t="n">
        <v>583</v>
      </c>
      <c r="B188" s="6" t="s">
        <v>646</v>
      </c>
      <c r="C188" s="6" t="n">
        <v>378</v>
      </c>
      <c r="D188" s="6" t="n">
        <v>1886</v>
      </c>
      <c r="E188" s="16" t="n">
        <v>0.17235377472308</v>
      </c>
      <c r="F188" s="16" t="n">
        <v>0.0266724164023852</v>
      </c>
      <c r="G188" s="16" t="n">
        <v>0.187499595863284</v>
      </c>
      <c r="H188" s="16" t="n">
        <v>0.0416677640032892</v>
      </c>
      <c r="I188" s="23" t="n">
        <f aca="false">G188-E188</f>
        <v>0.0151458211402049</v>
      </c>
      <c r="J188" s="17" t="n">
        <f aca="false">100*(G188-E188)/E188</f>
        <v>8.78763529521745</v>
      </c>
      <c r="K188" s="16" t="n">
        <v>9.04710877657917</v>
      </c>
      <c r="L188" s="17" t="n">
        <v>797.826480594295</v>
      </c>
      <c r="M188" s="18" t="n">
        <v>1.10054211522762E-018</v>
      </c>
      <c r="N188" s="18" t="n">
        <v>2.76253164168843E-018</v>
      </c>
      <c r="O188" s="6" t="str">
        <f aca="false">IF(N188&lt;0.05,"Yes","No")</f>
        <v>Yes</v>
      </c>
      <c r="P188" s="16" t="n">
        <v>0.38267969172262</v>
      </c>
      <c r="Q188" s="17" t="n">
        <v>46.1440776875741</v>
      </c>
      <c r="R188" s="18" t="n">
        <v>1.39975478053249E-011</v>
      </c>
      <c r="S188" s="18" t="n">
        <v>3.25196670034705E-010</v>
      </c>
      <c r="T188" s="16" t="n">
        <v>0.0152065060929128</v>
      </c>
      <c r="U188" s="18" t="n">
        <v>5.58062127205946E-005</v>
      </c>
      <c r="V188" s="18" t="n">
        <v>0.000179337395569847</v>
      </c>
      <c r="W188" s="6" t="s">
        <v>727</v>
      </c>
      <c r="X188" s="17" t="n">
        <v>100</v>
      </c>
      <c r="Y188" s="16" t="n">
        <v>0.602750986101994</v>
      </c>
      <c r="Z188" s="16" t="n">
        <f aca="false">(G188-E188)/SQRT(H188^2/D188+F188^2/C188)</f>
        <v>9.04710877657917</v>
      </c>
      <c r="AA188" s="24" t="n">
        <f aca="false">ABS(K188-Z188)</f>
        <v>0</v>
      </c>
    </row>
    <row r="189" customFormat="false" ht="15" hidden="false" customHeight="false" outlineLevel="0" collapsed="false">
      <c r="A189" s="17" t="n">
        <v>584</v>
      </c>
      <c r="B189" s="6" t="s">
        <v>646</v>
      </c>
      <c r="C189" s="6" t="n">
        <v>378</v>
      </c>
      <c r="D189" s="6" t="n">
        <v>1886</v>
      </c>
      <c r="E189" s="16" t="n">
        <v>0.170666865531414</v>
      </c>
      <c r="F189" s="16" t="n">
        <v>0.0263693411086616</v>
      </c>
      <c r="G189" s="16" t="n">
        <v>0.185946517308911</v>
      </c>
      <c r="H189" s="16" t="n">
        <v>0.0414337766637681</v>
      </c>
      <c r="I189" s="23" t="n">
        <f aca="false">G189-E189</f>
        <v>0.0152796517774969</v>
      </c>
      <c r="J189" s="17" t="n">
        <f aca="false">100*(G189-E189)/E189</f>
        <v>8.95291053123866</v>
      </c>
      <c r="K189" s="16" t="n">
        <v>9.21432271804314</v>
      </c>
      <c r="L189" s="17" t="n">
        <v>803.089480735486</v>
      </c>
      <c r="M189" s="18" t="n">
        <v>2.68223152552986E-019</v>
      </c>
      <c r="N189" s="18" t="n">
        <v>6.83074961834938E-019</v>
      </c>
      <c r="O189" s="6" t="str">
        <f aca="false">IF(N189&lt;0.05,"Yes","No")</f>
        <v>Yes</v>
      </c>
      <c r="P189" s="16" t="n">
        <v>0.388410876832852</v>
      </c>
      <c r="Q189" s="17" t="n">
        <v>47.5365769250856</v>
      </c>
      <c r="R189" s="18" t="n">
        <v>6.9780486864817E-012</v>
      </c>
      <c r="S189" s="18" t="n">
        <v>2.57501172195191E-010</v>
      </c>
      <c r="T189" s="16" t="n">
        <v>0.0153405732263454</v>
      </c>
      <c r="U189" s="18" t="n">
        <v>4.61300053827723E-005</v>
      </c>
      <c r="V189" s="18" t="n">
        <v>0.000164709159835478</v>
      </c>
      <c r="W189" s="6" t="s">
        <v>727</v>
      </c>
      <c r="X189" s="17" t="n">
        <v>100</v>
      </c>
      <c r="Y189" s="16" t="n">
        <v>0.60486205793735</v>
      </c>
      <c r="Z189" s="16" t="n">
        <f aca="false">(G189-E189)/SQRT(H189^2/D189+F189^2/C189)</f>
        <v>9.21432271804311</v>
      </c>
      <c r="AA189" s="24" t="n">
        <f aca="false">ABS(K189-Z189)</f>
        <v>0</v>
      </c>
    </row>
    <row r="190" customFormat="false" ht="15" hidden="false" customHeight="false" outlineLevel="0" collapsed="false">
      <c r="A190" s="17" t="n">
        <v>585</v>
      </c>
      <c r="B190" s="6" t="s">
        <v>646</v>
      </c>
      <c r="C190" s="6" t="n">
        <v>378</v>
      </c>
      <c r="D190" s="6" t="n">
        <v>1886</v>
      </c>
      <c r="E190" s="16" t="n">
        <v>0.169075274554195</v>
      </c>
      <c r="F190" s="16" t="n">
        <v>0.0260826493736559</v>
      </c>
      <c r="G190" s="16" t="n">
        <v>0.184474936318075</v>
      </c>
      <c r="H190" s="16" t="n">
        <v>0.0412099121815495</v>
      </c>
      <c r="I190" s="23" t="n">
        <f aca="false">G190-E190</f>
        <v>0.0153996617638806</v>
      </c>
      <c r="J190" s="17" t="n">
        <f aca="false">100*(G190-E190)/E190</f>
        <v>9.10816901198908</v>
      </c>
      <c r="K190" s="16" t="n">
        <v>9.37158523545852</v>
      </c>
      <c r="L190" s="17" t="n">
        <v>808.154951152912</v>
      </c>
      <c r="M190" s="18" t="n">
        <v>6.96838229872501E-020</v>
      </c>
      <c r="N190" s="18" t="n">
        <v>1.80080826686608E-019</v>
      </c>
      <c r="O190" s="6" t="str">
        <f aca="false">IF(N190&lt;0.05,"Yes","No")</f>
        <v>Yes</v>
      </c>
      <c r="P190" s="16" t="n">
        <v>0.39374992175208</v>
      </c>
      <c r="Q190" s="17" t="n">
        <v>48.8524220001743</v>
      </c>
      <c r="R190" s="18" t="n">
        <v>3.61727034111775E-012</v>
      </c>
      <c r="S190" s="18" t="n">
        <v>2.14479174480006E-010</v>
      </c>
      <c r="T190" s="16" t="n">
        <v>0.015461004224145</v>
      </c>
      <c r="U190" s="18" t="n">
        <v>3.86736354749703E-005</v>
      </c>
      <c r="V190" s="18" t="n">
        <v>0.00014991385264375</v>
      </c>
      <c r="W190" s="6" t="s">
        <v>727</v>
      </c>
      <c r="X190" s="17" t="n">
        <v>100</v>
      </c>
      <c r="Y190" s="16" t="n">
        <v>0.606709421131478</v>
      </c>
      <c r="Z190" s="16" t="n">
        <f aca="false">(G190-E190)/SQRT(H190^2/D190+F190^2/C190)</f>
        <v>9.37158523545856</v>
      </c>
      <c r="AA190" s="24" t="n">
        <f aca="false">ABS(K190-Z190)</f>
        <v>3.37507799486048E-014</v>
      </c>
    </row>
    <row r="191" customFormat="false" ht="15" hidden="false" customHeight="false" outlineLevel="0" collapsed="false">
      <c r="A191" s="17" t="n">
        <v>586</v>
      </c>
      <c r="B191" s="6" t="s">
        <v>646</v>
      </c>
      <c r="C191" s="6" t="n">
        <v>378</v>
      </c>
      <c r="D191" s="6" t="n">
        <v>1886</v>
      </c>
      <c r="E191" s="16" t="n">
        <v>0.167582664914705</v>
      </c>
      <c r="F191" s="16" t="n">
        <v>0.0258148410500347</v>
      </c>
      <c r="G191" s="16" t="n">
        <v>0.183090821556423</v>
      </c>
      <c r="H191" s="16" t="n">
        <v>0.0410004936878737</v>
      </c>
      <c r="I191" s="23" t="n">
        <f aca="false">G191-E191</f>
        <v>0.0155081566417178</v>
      </c>
      <c r="J191" s="17" t="n">
        <f aca="false">100*(G191-E191)/E191</f>
        <v>9.254033911927</v>
      </c>
      <c r="K191" s="16" t="n">
        <v>9.51885675062689</v>
      </c>
      <c r="L191" s="17" t="n">
        <v>813.009293311071</v>
      </c>
      <c r="M191" s="18" t="n">
        <v>1.9376906018674E-020</v>
      </c>
      <c r="N191" s="18" t="n">
        <v>5.08250680964221E-020</v>
      </c>
      <c r="O191" s="6" t="str">
        <f aca="false">IF(N191&lt;0.05,"Yes","No")</f>
        <v>Yes</v>
      </c>
      <c r="P191" s="16" t="n">
        <v>0.398703106551226</v>
      </c>
      <c r="Q191" s="17" t="n">
        <v>50.0892326034348</v>
      </c>
      <c r="R191" s="18" t="n">
        <v>1.95184801068225E-012</v>
      </c>
      <c r="S191" s="18" t="n">
        <v>1.88150971051814E-010</v>
      </c>
      <c r="T191" s="16" t="n">
        <v>0.0155697364267585</v>
      </c>
      <c r="U191" s="18" t="n">
        <v>3.27242236040008E-005</v>
      </c>
      <c r="V191" s="18" t="n">
        <v>0.000139536622805698</v>
      </c>
      <c r="W191" s="6" t="s">
        <v>727</v>
      </c>
      <c r="X191" s="17" t="n">
        <v>100</v>
      </c>
      <c r="Y191" s="16" t="n">
        <v>0.608645154774529</v>
      </c>
      <c r="Z191" s="16" t="n">
        <f aca="false">(G191-E191)/SQRT(H191^2/D191+F191^2/C191)</f>
        <v>9.51885675062686</v>
      </c>
      <c r="AA191" s="24" t="n">
        <f aca="false">ABS(K191-Z191)</f>
        <v>3.5527136788005E-014</v>
      </c>
    </row>
    <row r="192" customFormat="false" ht="15" hidden="false" customHeight="false" outlineLevel="0" collapsed="false">
      <c r="A192" s="17" t="n">
        <v>587</v>
      </c>
      <c r="B192" s="6" t="s">
        <v>646</v>
      </c>
      <c r="C192" s="6" t="n">
        <v>378</v>
      </c>
      <c r="D192" s="6" t="n">
        <v>1886</v>
      </c>
      <c r="E192" s="16" t="n">
        <v>0.166195789874388</v>
      </c>
      <c r="F192" s="16" t="n">
        <v>0.0255682505224993</v>
      </c>
      <c r="G192" s="16" t="n">
        <v>0.181804009101898</v>
      </c>
      <c r="H192" s="16" t="n">
        <v>0.0408085603723801</v>
      </c>
      <c r="I192" s="23" t="n">
        <f aca="false">G192-E192</f>
        <v>0.0156082192275094</v>
      </c>
      <c r="J192" s="17" t="n">
        <f aca="false">100*(G192-E192)/E192</f>
        <v>9.39146487363259</v>
      </c>
      <c r="K192" s="16" t="n">
        <v>9.65669696390832</v>
      </c>
      <c r="L192" s="17" t="n">
        <v>817.614057771101</v>
      </c>
      <c r="M192" s="18" t="n">
        <v>5.75932786592031E-021</v>
      </c>
      <c r="N192" s="18" t="n">
        <v>1.61769356233938E-020</v>
      </c>
      <c r="O192" s="6" t="str">
        <f aca="false">IF(N192&lt;0.05,"Yes","No")</f>
        <v>Yes</v>
      </c>
      <c r="P192" s="16" t="n">
        <v>0.403307610029905</v>
      </c>
      <c r="Q192" s="17" t="n">
        <v>51.2528444011357</v>
      </c>
      <c r="R192" s="18" t="n">
        <v>1.09297242638853E-012</v>
      </c>
      <c r="S192" s="18" t="n">
        <v>1.51886348678006E-010</v>
      </c>
      <c r="T192" s="16" t="n">
        <v>0.0156696713866372</v>
      </c>
      <c r="U192" s="18" t="n">
        <v>2.7863677807011E-005</v>
      </c>
      <c r="V192" s="18" t="n">
        <v>0.000138732233784039</v>
      </c>
      <c r="W192" s="6" t="s">
        <v>727</v>
      </c>
      <c r="X192" s="17" t="n">
        <v>100</v>
      </c>
      <c r="Y192" s="16" t="n">
        <v>0.610405550225275</v>
      </c>
      <c r="Z192" s="16" t="n">
        <f aca="false">(G192-E192)/SQRT(H192^2/D192+F192^2/C192)</f>
        <v>9.65669696390837</v>
      </c>
      <c r="AA192" s="24" t="n">
        <f aca="false">ABS(K192-Z192)</f>
        <v>5.15143483426073E-014</v>
      </c>
    </row>
    <row r="193" customFormat="false" ht="15" hidden="false" customHeight="false" outlineLevel="0" collapsed="false">
      <c r="A193" s="17" t="n">
        <v>588</v>
      </c>
      <c r="B193" s="6" t="s">
        <v>646</v>
      </c>
      <c r="C193" s="6" t="n">
        <v>378</v>
      </c>
      <c r="D193" s="6" t="n">
        <v>1886</v>
      </c>
      <c r="E193" s="16" t="n">
        <v>0.164917737758034</v>
      </c>
      <c r="F193" s="16" t="n">
        <v>0.0253287690068032</v>
      </c>
      <c r="G193" s="16" t="n">
        <v>0.180619533958895</v>
      </c>
      <c r="H193" s="16" t="n">
        <v>0.04062028336976</v>
      </c>
      <c r="I193" s="23" t="n">
        <f aca="false">G193-E193</f>
        <v>0.0157017962008617</v>
      </c>
      <c r="J193" s="17" t="n">
        <f aca="false">100*(G193-E193)/E193</f>
        <v>9.52098689584216</v>
      </c>
      <c r="K193" s="16" t="n">
        <v>9.79054176986836</v>
      </c>
      <c r="L193" s="17" t="n">
        <v>822.151279479377</v>
      </c>
      <c r="M193" s="18" t="n">
        <v>1.74813556544348E-021</v>
      </c>
      <c r="N193" s="18" t="n">
        <v>5.08702607063263E-021</v>
      </c>
      <c r="O193" s="6" t="str">
        <f aca="false">IF(N193&lt;0.05,"Yes","No")</f>
        <v>Yes</v>
      </c>
      <c r="P193" s="16" t="n">
        <v>0.407747555048168</v>
      </c>
      <c r="Q193" s="17" t="n">
        <v>52.3875236838818</v>
      </c>
      <c r="R193" s="18" t="n">
        <v>6.21232689281338E-013</v>
      </c>
      <c r="S193" s="18" t="n">
        <v>1.28231250112321E-010</v>
      </c>
      <c r="T193" s="16" t="n">
        <v>0.0157637883255051</v>
      </c>
      <c r="U193" s="18" t="n">
        <v>2.40055831278548E-005</v>
      </c>
      <c r="V193" s="18" t="n">
        <v>0.000130324884112721</v>
      </c>
      <c r="W193" s="6" t="s">
        <v>727</v>
      </c>
      <c r="X193" s="17" t="n">
        <v>100</v>
      </c>
      <c r="Y193" s="16" t="n">
        <v>0.612125267215405</v>
      </c>
      <c r="Z193" s="16" t="n">
        <f aca="false">(G193-E193)/SQRT(H193^2/D193+F193^2/C193)</f>
        <v>9.79054176986834</v>
      </c>
      <c r="AA193" s="24" t="n">
        <f aca="false">ABS(K193-Z193)</f>
        <v>0</v>
      </c>
    </row>
    <row r="194" customFormat="false" ht="15" hidden="false" customHeight="false" outlineLevel="0" collapsed="false">
      <c r="A194" s="17" t="n">
        <v>589</v>
      </c>
      <c r="B194" s="6" t="s">
        <v>646</v>
      </c>
      <c r="C194" s="6" t="n">
        <v>378</v>
      </c>
      <c r="D194" s="6" t="n">
        <v>1886</v>
      </c>
      <c r="E194" s="16" t="n">
        <v>0.163756419939024</v>
      </c>
      <c r="F194" s="16" t="n">
        <v>0.0251160075822376</v>
      </c>
      <c r="G194" s="16" t="n">
        <v>0.179543894234638</v>
      </c>
      <c r="H194" s="16" t="n">
        <v>0.0404469893143371</v>
      </c>
      <c r="I194" s="23" t="n">
        <f aca="false">G194-E194</f>
        <v>0.0157874742956143</v>
      </c>
      <c r="J194" s="17" t="n">
        <f aca="false">100*(G194-E194)/E194</f>
        <v>9.64082770097986</v>
      </c>
      <c r="K194" s="16" t="n">
        <v>9.91327814009592</v>
      </c>
      <c r="L194" s="17" t="n">
        <v>826.131318984319</v>
      </c>
      <c r="M194" s="18" t="n">
        <v>5.79102264152218E-022</v>
      </c>
      <c r="N194" s="18" t="n">
        <v>1.73813408140544E-021</v>
      </c>
      <c r="O194" s="6" t="str">
        <f aca="false">IF(N194&lt;0.05,"Yes","No")</f>
        <v>Yes</v>
      </c>
      <c r="P194" s="16" t="n">
        <v>0.411852106544044</v>
      </c>
      <c r="Q194" s="17" t="n">
        <v>53.4475401660084</v>
      </c>
      <c r="R194" s="18" t="n">
        <v>3.66637198381426E-013</v>
      </c>
      <c r="S194" s="18" t="n">
        <v>1.16873218083611E-010</v>
      </c>
      <c r="T194" s="16" t="n">
        <v>0.0158497248983901</v>
      </c>
      <c r="U194" s="18" t="n">
        <v>2.07878104747359E-005</v>
      </c>
      <c r="V194" s="18" t="n">
        <v>0.000123376242393842</v>
      </c>
      <c r="W194" s="6" t="s">
        <v>727</v>
      </c>
      <c r="X194" s="17" t="n">
        <v>100</v>
      </c>
      <c r="Y194" s="16" t="n">
        <v>0.613651410841231</v>
      </c>
      <c r="Z194" s="16" t="n">
        <f aca="false">(G194-E194)/SQRT(H194^2/D194+F194^2/C194)</f>
        <v>9.91327814009589</v>
      </c>
      <c r="AA194" s="24" t="n">
        <f aca="false">ABS(K194-Z194)</f>
        <v>3.5527136788005E-014</v>
      </c>
    </row>
    <row r="195" customFormat="false" ht="15" hidden="false" customHeight="false" outlineLevel="0" collapsed="false">
      <c r="A195" s="17" t="n">
        <v>590</v>
      </c>
      <c r="B195" s="6" t="s">
        <v>646</v>
      </c>
      <c r="C195" s="6" t="n">
        <v>378</v>
      </c>
      <c r="D195" s="6" t="n">
        <v>1886</v>
      </c>
      <c r="E195" s="16" t="n">
        <v>0.162704827155543</v>
      </c>
      <c r="F195" s="16" t="n">
        <v>0.0249247925735777</v>
      </c>
      <c r="G195" s="16" t="n">
        <v>0.178569805852808</v>
      </c>
      <c r="H195" s="16" t="n">
        <v>0.0402855440680369</v>
      </c>
      <c r="I195" s="23" t="n">
        <f aca="false">G195-E195</f>
        <v>0.0158649786972647</v>
      </c>
      <c r="J195" s="17" t="n">
        <f aca="false">100*(G195-E195)/E195</f>
        <v>9.75077320975733</v>
      </c>
      <c r="K195" s="17" t="n">
        <v>10.0258405293473</v>
      </c>
      <c r="L195" s="17" t="n">
        <v>829.644366880696</v>
      </c>
      <c r="M195" s="18" t="n">
        <v>2.0822152396974E-022</v>
      </c>
      <c r="N195" s="18" t="n">
        <v>6.386473311831E-022</v>
      </c>
      <c r="O195" s="6" t="str">
        <f aca="false">IF(N195&lt;0.05,"Yes","No")</f>
        <v>Yes</v>
      </c>
      <c r="P195" s="16" t="n">
        <v>0.415640621834556</v>
      </c>
      <c r="Q195" s="17" t="n">
        <v>54.4353614274726</v>
      </c>
      <c r="R195" s="18" t="n">
        <v>2.24378444417682E-013</v>
      </c>
      <c r="S195" s="18" t="n">
        <v>1.08104961823547E-010</v>
      </c>
      <c r="T195" s="16" t="n">
        <v>0.0159270660134309</v>
      </c>
      <c r="U195" s="18" t="n">
        <v>1.80885796582978E-005</v>
      </c>
      <c r="V195" s="18" t="n">
        <v>0.000119135128094306</v>
      </c>
      <c r="W195" s="6" t="s">
        <v>727</v>
      </c>
      <c r="X195" s="17" t="n">
        <v>100</v>
      </c>
      <c r="Y195" s="16" t="n">
        <v>0.615111627306749</v>
      </c>
      <c r="Z195" s="16" t="n">
        <f aca="false">(G195-E195)/SQRT(H195^2/D195+F195^2/C195)</f>
        <v>10.0258405293473</v>
      </c>
      <c r="AA195" s="24" t="n">
        <f aca="false">ABS(K195-Z195)</f>
        <v>0</v>
      </c>
    </row>
    <row r="196" customFormat="false" ht="15" hidden="false" customHeight="false" outlineLevel="0" collapsed="false">
      <c r="A196" s="17" t="n">
        <v>591</v>
      </c>
      <c r="B196" s="6" t="s">
        <v>646</v>
      </c>
      <c r="C196" s="6" t="n">
        <v>378</v>
      </c>
      <c r="D196" s="6" t="n">
        <v>1886</v>
      </c>
      <c r="E196" s="16" t="n">
        <v>0.161739952192105</v>
      </c>
      <c r="F196" s="16" t="n">
        <v>0.0247273911444888</v>
      </c>
      <c r="G196" s="16" t="n">
        <v>0.177675320414287</v>
      </c>
      <c r="H196" s="16" t="n">
        <v>0.0401197285971932</v>
      </c>
      <c r="I196" s="23" t="n">
        <f aca="false">G196-E196</f>
        <v>0.0159353682221823</v>
      </c>
      <c r="J196" s="17" t="n">
        <f aca="false">100*(G196-E196)/E196</f>
        <v>9.85246255251469</v>
      </c>
      <c r="K196" s="17" t="n">
        <v>10.1373412908309</v>
      </c>
      <c r="L196" s="17" t="n">
        <v>833.363073639808</v>
      </c>
      <c r="M196" s="18" t="n">
        <v>7.48244631810382E-023</v>
      </c>
      <c r="N196" s="18" t="n">
        <v>2.33590188920299E-022</v>
      </c>
      <c r="O196" s="6" t="str">
        <f aca="false">IF(N196&lt;0.05,"Yes","No")</f>
        <v>Yes</v>
      </c>
      <c r="P196" s="16" t="n">
        <v>0.419323899611936</v>
      </c>
      <c r="Q196" s="17" t="n">
        <v>55.4044146586755</v>
      </c>
      <c r="R196" s="18" t="n">
        <v>1.38652985818139E-013</v>
      </c>
      <c r="S196" s="18" t="n">
        <v>9.70499637903279E-011</v>
      </c>
      <c r="T196" s="16" t="n">
        <v>0.0159975798946206</v>
      </c>
      <c r="U196" s="18" t="n">
        <v>1.59109412312432E-005</v>
      </c>
      <c r="V196" s="18" t="n">
        <v>0.000119026795279113</v>
      </c>
      <c r="W196" s="6" t="s">
        <v>727</v>
      </c>
      <c r="X196" s="17" t="n">
        <v>100</v>
      </c>
      <c r="Y196" s="16" t="n">
        <v>0.616539581544884</v>
      </c>
      <c r="Z196" s="16" t="n">
        <f aca="false">(G196-E196)/SQRT(H196^2/D196+F196^2/C196)</f>
        <v>10.1373412908308</v>
      </c>
      <c r="AA196" s="24" t="n">
        <f aca="false">ABS(K196-Z196)</f>
        <v>5.86197757002083E-014</v>
      </c>
    </row>
    <row r="197" customFormat="false" ht="15" hidden="false" customHeight="false" outlineLevel="0" collapsed="false">
      <c r="A197" s="17" t="n">
        <v>592</v>
      </c>
      <c r="B197" s="6" t="s">
        <v>646</v>
      </c>
      <c r="C197" s="6" t="n">
        <v>378</v>
      </c>
      <c r="D197" s="6" t="n">
        <v>1886</v>
      </c>
      <c r="E197" s="16" t="n">
        <v>0.160847038957019</v>
      </c>
      <c r="F197" s="16" t="n">
        <v>0.024556665069464</v>
      </c>
      <c r="G197" s="16" t="n">
        <v>0.176851457761144</v>
      </c>
      <c r="H197" s="16" t="n">
        <v>0.0399791064883228</v>
      </c>
      <c r="I197" s="23" t="n">
        <f aca="false">G197-E197</f>
        <v>0.016004418804125</v>
      </c>
      <c r="J197" s="17" t="n">
        <f aca="false">100*(G197-E197)/E197</f>
        <v>9.95008606182774</v>
      </c>
      <c r="K197" s="17" t="n">
        <v>10.2399323729367</v>
      </c>
      <c r="L197" s="17" t="n">
        <v>836.708052593851</v>
      </c>
      <c r="M197" s="18" t="n">
        <v>2.89456696606823E-023</v>
      </c>
      <c r="N197" s="18" t="n">
        <v>9.15886324655022E-023</v>
      </c>
      <c r="O197" s="6" t="str">
        <f aca="false">IF(N197&lt;0.05,"Yes","No")</f>
        <v>Yes</v>
      </c>
      <c r="P197" s="16" t="n">
        <v>0.422723875252601</v>
      </c>
      <c r="Q197" s="17" t="n">
        <v>56.306520878283</v>
      </c>
      <c r="R197" s="18" t="n">
        <v>8.86038861150797E-014</v>
      </c>
      <c r="S197" s="18" t="n">
        <v>8.76692747592579E-011</v>
      </c>
      <c r="T197" s="16" t="n">
        <v>0.0160666922851932</v>
      </c>
      <c r="U197" s="18" t="n">
        <v>1.4120878276882E-005</v>
      </c>
      <c r="V197" s="18" t="n">
        <v>0.000115301887900962</v>
      </c>
      <c r="W197" s="6" t="s">
        <v>727</v>
      </c>
      <c r="X197" s="17" t="n">
        <v>100</v>
      </c>
      <c r="Y197" s="16" t="n">
        <v>0.61786654098425</v>
      </c>
      <c r="Z197" s="16" t="n">
        <f aca="false">(G197-E197)/SQRT(H197^2/D197+F197^2/C197)</f>
        <v>10.2399323729367</v>
      </c>
      <c r="AA197" s="24" t="n">
        <f aca="false">ABS(K197-Z197)</f>
        <v>0</v>
      </c>
    </row>
    <row r="198" customFormat="false" ht="15" hidden="false" customHeight="false" outlineLevel="0" collapsed="false">
      <c r="A198" s="17" t="n">
        <v>593</v>
      </c>
      <c r="B198" s="6" t="s">
        <v>646</v>
      </c>
      <c r="C198" s="6" t="n">
        <v>378</v>
      </c>
      <c r="D198" s="6" t="n">
        <v>1886</v>
      </c>
      <c r="E198" s="16" t="n">
        <v>0.160026351965609</v>
      </c>
      <c r="F198" s="16" t="n">
        <v>0.0244015384406206</v>
      </c>
      <c r="G198" s="16" t="n">
        <v>0.176090073614744</v>
      </c>
      <c r="H198" s="16" t="n">
        <v>0.0398500037309317</v>
      </c>
      <c r="I198" s="23" t="n">
        <f aca="false">G198-E198</f>
        <v>0.0160637216491346</v>
      </c>
      <c r="J198" s="17" t="n">
        <f aca="false">100*(G198-E198)/E198</f>
        <v>10.0381727458155</v>
      </c>
      <c r="K198" s="17" t="n">
        <v>10.3320645424581</v>
      </c>
      <c r="L198" s="17" t="n">
        <v>839.765404065905</v>
      </c>
      <c r="M198" s="18" t="n">
        <v>1.22506608283076E-023</v>
      </c>
      <c r="N198" s="18" t="n">
        <v>3.93557162083703E-023</v>
      </c>
      <c r="O198" s="6" t="str">
        <f aca="false">IF(N198&lt;0.05,"Yes","No")</f>
        <v>Yes</v>
      </c>
      <c r="P198" s="16" t="n">
        <v>0.425757225502322</v>
      </c>
      <c r="Q198" s="17" t="n">
        <v>57.1175003700004</v>
      </c>
      <c r="R198" s="18" t="n">
        <v>5.92556200934128E-014</v>
      </c>
      <c r="S198" s="18" t="n">
        <v>7.71476268033327E-011</v>
      </c>
      <c r="T198" s="16" t="n">
        <v>0.0161260813374468</v>
      </c>
      <c r="U198" s="18" t="n">
        <v>1.26926474029085E-005</v>
      </c>
      <c r="V198" s="18" t="n">
        <v>0.00010929201718652</v>
      </c>
      <c r="W198" s="6" t="s">
        <v>727</v>
      </c>
      <c r="X198" s="17" t="n">
        <v>100</v>
      </c>
      <c r="Y198" s="16" t="n">
        <v>0.61905603528085</v>
      </c>
      <c r="Z198" s="16" t="n">
        <f aca="false">(G198-E198)/SQRT(H198^2/D198+F198^2/C198)</f>
        <v>10.3320645424581</v>
      </c>
      <c r="AA198" s="24" t="n">
        <f aca="false">ABS(K198-Z198)</f>
        <v>4.08562073062058E-014</v>
      </c>
    </row>
    <row r="199" customFormat="false" ht="15" hidden="false" customHeight="false" outlineLevel="0" collapsed="false">
      <c r="A199" s="17" t="n">
        <v>594</v>
      </c>
      <c r="B199" s="6" t="s">
        <v>646</v>
      </c>
      <c r="C199" s="6" t="n">
        <v>378</v>
      </c>
      <c r="D199" s="6" t="n">
        <v>1886</v>
      </c>
      <c r="E199" s="16" t="n">
        <v>0.159277844996679</v>
      </c>
      <c r="F199" s="16" t="n">
        <v>0.024249838772182</v>
      </c>
      <c r="G199" s="16" t="n">
        <v>0.175385922462159</v>
      </c>
      <c r="H199" s="16" t="n">
        <v>0.039718963428547</v>
      </c>
      <c r="I199" s="23" t="n">
        <f aca="false">G199-E199</f>
        <v>0.0161080774654796</v>
      </c>
      <c r="J199" s="17" t="n">
        <f aca="false">100*(G199-E199)/E199</f>
        <v>10.1131940012218</v>
      </c>
      <c r="K199" s="17" t="n">
        <v>10.4147059867528</v>
      </c>
      <c r="L199" s="17" t="n">
        <v>842.682704320982</v>
      </c>
      <c r="M199" s="18" t="n">
        <v>5.63083983161025E-024</v>
      </c>
      <c r="N199" s="18" t="n">
        <v>1.82849992058936E-023</v>
      </c>
      <c r="O199" s="6" t="str">
        <f aca="false">IF(N199&lt;0.05,"Yes","No")</f>
        <v>Yes</v>
      </c>
      <c r="P199" s="16" t="n">
        <v>0.428429067300345</v>
      </c>
      <c r="Q199" s="17" t="n">
        <v>57.8366321417657</v>
      </c>
      <c r="R199" s="18" t="n">
        <v>4.14838698839429E-014</v>
      </c>
      <c r="S199" s="18" t="n">
        <v>6.98867294888318E-011</v>
      </c>
      <c r="T199" s="16" t="n">
        <v>0.0161707036622791</v>
      </c>
      <c r="U199" s="18" t="n">
        <v>1.15709012944469E-005</v>
      </c>
      <c r="V199" s="18" t="n">
        <v>0.000105697667911448</v>
      </c>
      <c r="W199" s="6" t="s">
        <v>727</v>
      </c>
      <c r="X199" s="17" t="n">
        <v>100</v>
      </c>
      <c r="Y199" s="16" t="n">
        <v>0.620195733530834</v>
      </c>
      <c r="Z199" s="16" t="n">
        <f aca="false">(G199-E199)/SQRT(H199^2/D199+F199^2/C199)</f>
        <v>10.4147059867528</v>
      </c>
      <c r="AA199" s="24" t="n">
        <f aca="false">ABS(K199-Z199)</f>
        <v>0</v>
      </c>
    </row>
    <row r="200" customFormat="false" ht="15" hidden="false" customHeight="false" outlineLevel="0" collapsed="false">
      <c r="A200" s="17" t="n">
        <v>595</v>
      </c>
      <c r="B200" s="6" t="s">
        <v>646</v>
      </c>
      <c r="C200" s="6" t="n">
        <v>378</v>
      </c>
      <c r="D200" s="6" t="n">
        <v>1886</v>
      </c>
      <c r="E200" s="16" t="n">
        <v>0.158577244925909</v>
      </c>
      <c r="F200" s="16" t="n">
        <v>0.0241136357103892</v>
      </c>
      <c r="G200" s="16" t="n">
        <v>0.174730961950751</v>
      </c>
      <c r="H200" s="16" t="n">
        <v>0.039601458846988</v>
      </c>
      <c r="I200" s="23" t="n">
        <f aca="false">G200-E200</f>
        <v>0.0161537170248417</v>
      </c>
      <c r="J200" s="17" t="n">
        <f aca="false">100*(G200-E200)/E200</f>
        <v>10.1866551108194</v>
      </c>
      <c r="K200" s="17" t="n">
        <v>10.4933898430607</v>
      </c>
      <c r="L200" s="17" t="n">
        <v>845.344641413122</v>
      </c>
      <c r="M200" s="18" t="n">
        <v>2.67461041287467E-024</v>
      </c>
      <c r="N200" s="18" t="n">
        <v>8.79398509773035E-024</v>
      </c>
      <c r="O200" s="6" t="str">
        <f aca="false">IF(N200&lt;0.05,"Yes","No")</f>
        <v>Yes</v>
      </c>
      <c r="P200" s="16" t="n">
        <v>0.430997401047335</v>
      </c>
      <c r="Q200" s="17" t="n">
        <v>58.5321452541972</v>
      </c>
      <c r="R200" s="18" t="n">
        <v>2.93893268412633E-014</v>
      </c>
      <c r="S200" s="18" t="n">
        <v>6.33814964706666E-011</v>
      </c>
      <c r="T200" s="16" t="n">
        <v>0.0162169285493317</v>
      </c>
      <c r="U200" s="18" t="n">
        <v>1.05767196896613E-005</v>
      </c>
      <c r="V200" s="18" t="n">
        <v>0.00010071968668509</v>
      </c>
      <c r="W200" s="6" t="s">
        <v>727</v>
      </c>
      <c r="X200" s="17" t="n">
        <v>100</v>
      </c>
      <c r="Y200" s="16" t="n">
        <v>0.621160093588514</v>
      </c>
      <c r="Z200" s="16" t="n">
        <f aca="false">(G200-E200)/SQRT(H200^2/D200+F200^2/C200)</f>
        <v>10.4933898430607</v>
      </c>
      <c r="AA200" s="24" t="n">
        <f aca="false">ABS(K200-Z200)</f>
        <v>0</v>
      </c>
    </row>
    <row r="201" customFormat="false" ht="15" hidden="false" customHeight="false" outlineLevel="0" collapsed="false">
      <c r="A201" s="17" t="n">
        <v>596</v>
      </c>
      <c r="B201" s="6" t="s">
        <v>646</v>
      </c>
      <c r="C201" s="6" t="n">
        <v>378</v>
      </c>
      <c r="D201" s="6" t="n">
        <v>1886</v>
      </c>
      <c r="E201" s="16" t="n">
        <v>0.157906291759992</v>
      </c>
      <c r="F201" s="16" t="n">
        <v>0.0239874274747908</v>
      </c>
      <c r="G201" s="16" t="n">
        <v>0.174105603397999</v>
      </c>
      <c r="H201" s="16" t="n">
        <v>0.039497332099663</v>
      </c>
      <c r="I201" s="23" t="n">
        <f aca="false">G201-E201</f>
        <v>0.0161993116380069</v>
      </c>
      <c r="J201" s="17" t="n">
        <f aca="false">100*(G201-E201)/E201</f>
        <v>10.2588132856852</v>
      </c>
      <c r="K201" s="17" t="n">
        <v>10.5686563118621</v>
      </c>
      <c r="L201" s="17" t="n">
        <v>847.965778502432</v>
      </c>
      <c r="M201" s="18" t="n">
        <v>1.30612439321364E-024</v>
      </c>
      <c r="N201" s="18" t="n">
        <v>4.34891814602512E-024</v>
      </c>
      <c r="O201" s="6" t="str">
        <f aca="false">IF(N201&lt;0.05,"Yes","No")</f>
        <v>Yes</v>
      </c>
      <c r="P201" s="16" t="n">
        <v>0.433431398410479</v>
      </c>
      <c r="Q201" s="17" t="n">
        <v>59.195116159849</v>
      </c>
      <c r="R201" s="18" t="n">
        <v>2.11627297284446E-014</v>
      </c>
      <c r="S201" s="18" t="n">
        <v>5.6834774527263E-011</v>
      </c>
      <c r="T201" s="16" t="n">
        <v>0.016262721928467</v>
      </c>
      <c r="U201" s="18" t="n">
        <v>9.72033072063674E-006</v>
      </c>
      <c r="V201" s="18" t="n">
        <v>9.77149035600851E-005</v>
      </c>
      <c r="W201" s="6" t="s">
        <v>727</v>
      </c>
      <c r="X201" s="17" t="n">
        <v>100</v>
      </c>
      <c r="Y201" s="16" t="n">
        <v>0.622113933354655</v>
      </c>
      <c r="Z201" s="16" t="n">
        <f aca="false">(G201-E201)/SQRT(H201^2/D201+F201^2/C201)</f>
        <v>10.5686563118621</v>
      </c>
      <c r="AA201" s="24" t="n">
        <f aca="false">ABS(K201-Z201)</f>
        <v>0</v>
      </c>
    </row>
    <row r="202" customFormat="false" ht="15" hidden="false" customHeight="false" outlineLevel="0" collapsed="false">
      <c r="A202" s="17" t="n">
        <v>597</v>
      </c>
      <c r="B202" s="6" t="s">
        <v>646</v>
      </c>
      <c r="C202" s="6" t="n">
        <v>378</v>
      </c>
      <c r="D202" s="6" t="n">
        <v>1886</v>
      </c>
      <c r="E202" s="16" t="n">
        <v>0.157246854550466</v>
      </c>
      <c r="F202" s="16" t="n">
        <v>0.0238627240100728</v>
      </c>
      <c r="G202" s="16" t="n">
        <v>0.17348983251388</v>
      </c>
      <c r="H202" s="16" t="n">
        <v>0.0393973462650909</v>
      </c>
      <c r="I202" s="23" t="n">
        <f aca="false">G202-E202</f>
        <v>0.0162429779634135</v>
      </c>
      <c r="J202" s="17" t="n">
        <f aca="false">100*(G202-E202)/E202</f>
        <v>10.3296043725953</v>
      </c>
      <c r="K202" s="17" t="n">
        <v>10.6424690363109</v>
      </c>
      <c r="L202" s="17" t="n">
        <v>850.664195005704</v>
      </c>
      <c r="M202" s="18" t="n">
        <v>6.43753134663897E-025</v>
      </c>
      <c r="N202" s="18" t="n">
        <v>2.16750855116803E-024</v>
      </c>
      <c r="O202" s="6" t="str">
        <f aca="false">IF(N202&lt;0.05,"Yes","No")</f>
        <v>Yes</v>
      </c>
      <c r="P202" s="16" t="n">
        <v>0.435782659420291</v>
      </c>
      <c r="Q202" s="17" t="n">
        <v>59.8390966684319</v>
      </c>
      <c r="R202" s="18" t="n">
        <v>1.53851523160869E-014</v>
      </c>
      <c r="S202" s="18" t="n">
        <v>5.06689026004813E-011</v>
      </c>
      <c r="T202" s="16" t="n">
        <v>0.0163063399599609</v>
      </c>
      <c r="U202" s="18" t="n">
        <v>8.96228730632416E-006</v>
      </c>
      <c r="V202" s="18" t="n">
        <v>9.65010285901738E-005</v>
      </c>
      <c r="W202" s="6" t="s">
        <v>727</v>
      </c>
      <c r="X202" s="17" t="n">
        <v>100</v>
      </c>
      <c r="Y202" s="16" t="n">
        <v>0.622976597260797</v>
      </c>
      <c r="Z202" s="16" t="n">
        <f aca="false">(G202-E202)/SQRT(H202^2/D202+F202^2/C202)</f>
        <v>10.6424690363109</v>
      </c>
      <c r="AA202" s="24" t="n">
        <f aca="false">ABS(K202-Z202)</f>
        <v>4.9737991503207E-014</v>
      </c>
    </row>
    <row r="203" customFormat="false" ht="15" hidden="false" customHeight="false" outlineLevel="0" collapsed="false">
      <c r="A203" s="17" t="n">
        <v>598</v>
      </c>
      <c r="B203" s="6" t="s">
        <v>646</v>
      </c>
      <c r="C203" s="6" t="n">
        <v>378</v>
      </c>
      <c r="D203" s="6" t="n">
        <v>1886</v>
      </c>
      <c r="E203" s="16" t="n">
        <v>0.156581807664778</v>
      </c>
      <c r="F203" s="16" t="n">
        <v>0.0237306650028918</v>
      </c>
      <c r="G203" s="16" t="n">
        <v>0.172864635645838</v>
      </c>
      <c r="H203" s="16" t="n">
        <v>0.0392878316412906</v>
      </c>
      <c r="I203" s="23" t="n">
        <f aca="false">G203-E203</f>
        <v>0.0162828279810597</v>
      </c>
      <c r="J203" s="17" t="n">
        <f aca="false">100*(G203-E203)/E203</f>
        <v>10.3989270681555</v>
      </c>
      <c r="K203" s="17" t="n">
        <v>10.7174518030211</v>
      </c>
      <c r="L203" s="17" t="n">
        <v>853.466865344957</v>
      </c>
      <c r="M203" s="18" t="n">
        <v>3.1236418335123E-025</v>
      </c>
      <c r="N203" s="18" t="n">
        <v>1.06538498250152E-024</v>
      </c>
      <c r="O203" s="6" t="str">
        <f aca="false">IF(N203&lt;0.05,"Yes","No")</f>
        <v>Yes</v>
      </c>
      <c r="P203" s="16" t="n">
        <v>0.438152136493791</v>
      </c>
      <c r="Q203" s="17" t="n">
        <v>60.4915909068371</v>
      </c>
      <c r="R203" s="18" t="n">
        <v>1.11394543822464E-014</v>
      </c>
      <c r="S203" s="18" t="n">
        <v>4.41868495456433E-011</v>
      </c>
      <c r="T203" s="16" t="n">
        <v>0.01634661741136</v>
      </c>
      <c r="U203" s="18" t="n">
        <v>8.24760446225547E-006</v>
      </c>
      <c r="V203" s="18" t="n">
        <v>9.65010285901738E-005</v>
      </c>
      <c r="W203" s="6" t="s">
        <v>727</v>
      </c>
      <c r="X203" s="17" t="n">
        <v>100</v>
      </c>
      <c r="Y203" s="16" t="n">
        <v>0.623910799149399</v>
      </c>
      <c r="Z203" s="16" t="n">
        <f aca="false">(G203-E203)/SQRT(H203^2/D203+F203^2/C203)</f>
        <v>10.7174518030211</v>
      </c>
      <c r="AA203" s="24" t="n">
        <f aca="false">ABS(K203-Z203)</f>
        <v>0</v>
      </c>
    </row>
    <row r="204" customFormat="false" ht="15" hidden="false" customHeight="false" outlineLevel="0" collapsed="false">
      <c r="A204" s="17" t="n">
        <v>599</v>
      </c>
      <c r="B204" s="6" t="s">
        <v>646</v>
      </c>
      <c r="C204" s="6" t="n">
        <v>378</v>
      </c>
      <c r="D204" s="6" t="n">
        <v>1886</v>
      </c>
      <c r="E204" s="16" t="n">
        <v>0.15587283921226</v>
      </c>
      <c r="F204" s="16" t="n">
        <v>0.0235994124486241</v>
      </c>
      <c r="G204" s="16" t="n">
        <v>0.172202643998607</v>
      </c>
      <c r="H204" s="16" t="n">
        <v>0.0391883583846267</v>
      </c>
      <c r="I204" s="23" t="n">
        <f aca="false">G204-E204</f>
        <v>0.0163298047863473</v>
      </c>
      <c r="J204" s="17" t="n">
        <f aca="false">100*(G204-E204)/E204</f>
        <v>10.4763632130356</v>
      </c>
      <c r="K204" s="17" t="n">
        <v>10.7965956498417</v>
      </c>
      <c r="L204" s="17" t="n">
        <v>856.535830246953</v>
      </c>
      <c r="M204" s="18" t="n">
        <v>1.44875832915116E-025</v>
      </c>
      <c r="N204" s="18" t="n">
        <v>4.9899036877813E-025</v>
      </c>
      <c r="O204" s="6" t="str">
        <f aca="false">IF(N204&lt;0.05,"Yes","No")</f>
        <v>Yes</v>
      </c>
      <c r="P204" s="16" t="n">
        <v>0.440621581641956</v>
      </c>
      <c r="Q204" s="17" t="n">
        <v>61.1753790765976</v>
      </c>
      <c r="R204" s="18" t="n">
        <v>7.94268342155485E-015</v>
      </c>
      <c r="S204" s="18" t="n">
        <v>4.07238361477179E-011</v>
      </c>
      <c r="T204" s="16" t="n">
        <v>0.0163940683257856</v>
      </c>
      <c r="U204" s="18" t="n">
        <v>7.57900999588819E-006</v>
      </c>
      <c r="V204" s="18" t="n">
        <v>9.47827381033398E-005</v>
      </c>
      <c r="W204" s="6" t="s">
        <v>727</v>
      </c>
      <c r="X204" s="17" t="n">
        <v>100</v>
      </c>
      <c r="Y204" s="16" t="n">
        <v>0.624896901142925</v>
      </c>
      <c r="Z204" s="16" t="n">
        <f aca="false">(G204-E204)/SQRT(H204^2/D204+F204^2/C204)</f>
        <v>10.7965956498417</v>
      </c>
      <c r="AA204" s="24" t="n">
        <f aca="false">ABS(K204-Z204)</f>
        <v>0</v>
      </c>
    </row>
    <row r="205" customFormat="false" ht="15" hidden="false" customHeight="false" outlineLevel="0" collapsed="false">
      <c r="A205" s="17" t="n">
        <v>600</v>
      </c>
      <c r="B205" s="6" t="s">
        <v>647</v>
      </c>
      <c r="C205" s="6" t="n">
        <v>378</v>
      </c>
      <c r="D205" s="6" t="n">
        <v>1886</v>
      </c>
      <c r="E205" s="16" t="n">
        <v>0.15512151686997</v>
      </c>
      <c r="F205" s="16" t="n">
        <v>0.0234692350725133</v>
      </c>
      <c r="G205" s="16" t="n">
        <v>0.171507233313323</v>
      </c>
      <c r="H205" s="16" t="n">
        <v>0.0390952505028452</v>
      </c>
      <c r="I205" s="23" t="n">
        <f aca="false">G205-E205</f>
        <v>0.0163857164433532</v>
      </c>
      <c r="J205" s="17" t="n">
        <f aca="false">100*(G205-E205)/E205</f>
        <v>10.5631486682073</v>
      </c>
      <c r="K205" s="17" t="n">
        <v>10.8814103479528</v>
      </c>
      <c r="L205" s="17" t="n">
        <v>859.768912694239</v>
      </c>
      <c r="M205" s="18" t="n">
        <v>6.32778666241982E-026</v>
      </c>
      <c r="N205" s="18" t="n">
        <v>2.20841856773157E-025</v>
      </c>
      <c r="O205" s="6" t="str">
        <f aca="false">IF(N205&lt;0.05,"Yes","No")</f>
        <v>Yes</v>
      </c>
      <c r="P205" s="16" t="n">
        <v>0.443277408077859</v>
      </c>
      <c r="Q205" s="17" t="n">
        <v>61.9150651909366</v>
      </c>
      <c r="R205" s="18" t="n">
        <v>5.5098375612455E-015</v>
      </c>
      <c r="S205" s="18" t="n">
        <v>3.47356547693016E-011</v>
      </c>
      <c r="T205" s="16" t="n">
        <v>0.0164501769997774</v>
      </c>
      <c r="U205" s="18" t="n">
        <v>6.92806857790881E-006</v>
      </c>
      <c r="V205" s="18" t="n">
        <v>9.36882031016946E-005</v>
      </c>
      <c r="W205" s="6" t="s">
        <v>727</v>
      </c>
      <c r="X205" s="17" t="n">
        <v>100</v>
      </c>
      <c r="Y205" s="16" t="n">
        <v>0.625868976081065</v>
      </c>
      <c r="Z205" s="16" t="n">
        <f aca="false">(G205-E205)/SQRT(H205^2/D205+F205^2/C205)</f>
        <v>10.8814103479528</v>
      </c>
      <c r="AA205" s="24" t="n">
        <f aca="false">ABS(K205-Z205)</f>
        <v>0</v>
      </c>
    </row>
    <row r="206" customFormat="false" ht="15" hidden="false" customHeight="false" outlineLevel="0" collapsed="false">
      <c r="A206" s="17" t="n">
        <v>601</v>
      </c>
      <c r="B206" s="6" t="s">
        <v>647</v>
      </c>
      <c r="C206" s="6" t="n">
        <v>378</v>
      </c>
      <c r="D206" s="6" t="n">
        <v>1886</v>
      </c>
      <c r="E206" s="16" t="n">
        <v>0.154324301513572</v>
      </c>
      <c r="F206" s="16" t="n">
        <v>0.0233361965456147</v>
      </c>
      <c r="G206" s="16" t="n">
        <v>0.170772559087514</v>
      </c>
      <c r="H206" s="16" t="n">
        <v>0.0390017961133228</v>
      </c>
      <c r="I206" s="23" t="n">
        <f aca="false">G206-E206</f>
        <v>0.0164482575739419</v>
      </c>
      <c r="J206" s="17" t="n">
        <f aca="false">100*(G206-E206)/E206</f>
        <v>10.6582420348718</v>
      </c>
      <c r="K206" s="17" t="n">
        <v>10.9722716048624</v>
      </c>
      <c r="L206" s="17" t="n">
        <v>863.166148711919</v>
      </c>
      <c r="M206" s="18" t="n">
        <v>2.59052185510962E-026</v>
      </c>
      <c r="N206" s="18" t="n">
        <v>9.14737213039548E-026</v>
      </c>
      <c r="O206" s="6" t="str">
        <f aca="false">IF(N206&lt;0.05,"Yes","No")</f>
        <v>Yes</v>
      </c>
      <c r="P206" s="16" t="n">
        <v>0.446133936518024</v>
      </c>
      <c r="Q206" s="17" t="n">
        <v>62.7156113091412</v>
      </c>
      <c r="R206" s="18" t="n">
        <v>3.70963481550034E-015</v>
      </c>
      <c r="S206" s="18" t="n">
        <v>3.02926668540369E-011</v>
      </c>
      <c r="T206" s="16" t="n">
        <v>0.01651263561233</v>
      </c>
      <c r="U206" s="18" t="n">
        <v>6.28686802956815E-006</v>
      </c>
      <c r="V206" s="18" t="n">
        <v>9.3682409725386E-005</v>
      </c>
      <c r="W206" s="6" t="s">
        <v>727</v>
      </c>
      <c r="X206" s="17" t="n">
        <v>100</v>
      </c>
      <c r="Y206" s="16" t="n">
        <v>0.626985529689666</v>
      </c>
      <c r="Z206" s="16" t="n">
        <f aca="false">(G206-E206)/SQRT(H206^2/D206+F206^2/C206)</f>
        <v>10.9722716048624</v>
      </c>
      <c r="AA206" s="24" t="n">
        <f aca="false">ABS(K206-Z206)</f>
        <v>0</v>
      </c>
    </row>
    <row r="207" customFormat="false" ht="15" hidden="false" customHeight="false" outlineLevel="0" collapsed="false">
      <c r="A207" s="17" t="n">
        <v>602</v>
      </c>
      <c r="B207" s="6" t="s">
        <v>647</v>
      </c>
      <c r="C207" s="6" t="n">
        <v>378</v>
      </c>
      <c r="D207" s="6" t="n">
        <v>1886</v>
      </c>
      <c r="E207" s="16" t="n">
        <v>0.153446902161237</v>
      </c>
      <c r="F207" s="16" t="n">
        <v>0.023188827456536</v>
      </c>
      <c r="G207" s="16" t="n">
        <v>0.169955019338386</v>
      </c>
      <c r="H207" s="16" t="n">
        <v>0.038902475354043</v>
      </c>
      <c r="I207" s="23" t="n">
        <f aca="false">G207-E207</f>
        <v>0.0165081171771489</v>
      </c>
      <c r="J207" s="17" t="n">
        <f aca="false">100*(G207-E207)/E207</f>
        <v>10.7581951441435</v>
      </c>
      <c r="K207" s="17" t="n">
        <v>11.0671051334815</v>
      </c>
      <c r="L207" s="17" t="n">
        <v>867.100686724387</v>
      </c>
      <c r="M207" s="18" t="n">
        <v>1.01158113180262E-026</v>
      </c>
      <c r="N207" s="18" t="n">
        <v>3.62684634456876E-026</v>
      </c>
      <c r="O207" s="6" t="str">
        <f aca="false">IF(N207&lt;0.05,"Yes","No")</f>
        <v>Yes</v>
      </c>
      <c r="P207" s="16" t="n">
        <v>0.449013843445713</v>
      </c>
      <c r="Q207" s="17" t="n">
        <v>63.5279148202992</v>
      </c>
      <c r="R207" s="18" t="n">
        <v>2.48366970880295E-015</v>
      </c>
      <c r="S207" s="18" t="n">
        <v>2.28655428309272E-011</v>
      </c>
      <c r="T207" s="16" t="n">
        <v>0.0165728408246557</v>
      </c>
      <c r="U207" s="18" t="n">
        <v>5.68704856702751E-006</v>
      </c>
      <c r="V207" s="18" t="n">
        <v>9.3682409725386E-005</v>
      </c>
      <c r="W207" s="6" t="s">
        <v>727</v>
      </c>
      <c r="X207" s="17" t="n">
        <v>100</v>
      </c>
      <c r="Y207" s="16" t="n">
        <v>0.628117513059189</v>
      </c>
      <c r="Z207" s="16" t="n">
        <f aca="false">(G207-E207)/SQRT(H207^2/D207+F207^2/C207)</f>
        <v>11.0671051334815</v>
      </c>
      <c r="AA207" s="24" t="n">
        <f aca="false">ABS(K207-Z207)</f>
        <v>0</v>
      </c>
    </row>
    <row r="208" customFormat="false" ht="15" hidden="false" customHeight="false" outlineLevel="0" collapsed="false">
      <c r="A208" s="17" t="n">
        <v>603</v>
      </c>
      <c r="B208" s="6" t="s">
        <v>647</v>
      </c>
      <c r="C208" s="6" t="n">
        <v>378</v>
      </c>
      <c r="D208" s="6" t="n">
        <v>1886</v>
      </c>
      <c r="E208" s="16" t="n">
        <v>0.152469827029756</v>
      </c>
      <c r="F208" s="16" t="n">
        <v>0.023033202727447</v>
      </c>
      <c r="G208" s="16" t="n">
        <v>0.169056304770967</v>
      </c>
      <c r="H208" s="16" t="n">
        <v>0.0388050438384239</v>
      </c>
      <c r="I208" s="23" t="n">
        <f aca="false">G208-E208</f>
        <v>0.0165864777412117</v>
      </c>
      <c r="J208" s="17" t="n">
        <f aca="false">100*(G208-E208)/E208</f>
        <v>10.8785312243941</v>
      </c>
      <c r="K208" s="17" t="n">
        <v>11.1776728591871</v>
      </c>
      <c r="L208" s="17" t="n">
        <v>871.528656633787</v>
      </c>
      <c r="M208" s="18" t="n">
        <v>3.35317063037256E-027</v>
      </c>
      <c r="N208" s="18" t="n">
        <v>1.22521939033265E-026</v>
      </c>
      <c r="O208" s="6" t="str">
        <f aca="false">IF(N208&lt;0.05,"Yes","No")</f>
        <v>Yes</v>
      </c>
      <c r="P208" s="16" t="n">
        <v>0.452404284603455</v>
      </c>
      <c r="Q208" s="17" t="n">
        <v>64.4909178161638</v>
      </c>
      <c r="R208" s="18" t="n">
        <v>1.54401938358493E-015</v>
      </c>
      <c r="S208" s="18" t="n">
        <v>1.90679608342748E-011</v>
      </c>
      <c r="T208" s="16" t="n">
        <v>0.0166517128144528</v>
      </c>
      <c r="U208" s="18" t="n">
        <v>5.06271738578398E-006</v>
      </c>
      <c r="V208" s="18" t="n">
        <v>9.3682409725386E-005</v>
      </c>
      <c r="W208" s="6" t="s">
        <v>727</v>
      </c>
      <c r="X208" s="17" t="n">
        <v>100</v>
      </c>
      <c r="Y208" s="16" t="n">
        <v>0.629552480825015</v>
      </c>
      <c r="Z208" s="16" t="n">
        <f aca="false">(G208-E208)/SQRT(H208^2/D208+F208^2/C208)</f>
        <v>11.1776728591871</v>
      </c>
      <c r="AA208" s="24" t="n">
        <f aca="false">ABS(K208-Z208)</f>
        <v>0</v>
      </c>
    </row>
    <row r="209" customFormat="false" ht="15" hidden="false" customHeight="false" outlineLevel="0" collapsed="false">
      <c r="A209" s="17" t="n">
        <v>604</v>
      </c>
      <c r="B209" s="6" t="s">
        <v>647</v>
      </c>
      <c r="C209" s="6" t="n">
        <v>378</v>
      </c>
      <c r="D209" s="6" t="n">
        <v>1886</v>
      </c>
      <c r="E209" s="16" t="n">
        <v>0.151402421867248</v>
      </c>
      <c r="F209" s="16" t="n">
        <v>0.0228728463681007</v>
      </c>
      <c r="G209" s="16" t="n">
        <v>0.168078482680394</v>
      </c>
      <c r="H209" s="16" t="n">
        <v>0.0387077646548865</v>
      </c>
      <c r="I209" s="23" t="n">
        <f aca="false">G209-E209</f>
        <v>0.0166760608131457</v>
      </c>
      <c r="J209" s="17" t="n">
        <f aca="false">100*(G209-E209)/E209</f>
        <v>11.0143950192339</v>
      </c>
      <c r="K209" s="17" t="n">
        <v>11.2984245931697</v>
      </c>
      <c r="L209" s="17" t="n">
        <v>876.259322686584</v>
      </c>
      <c r="M209" s="18" t="n">
        <v>9.94085602668014E-028</v>
      </c>
      <c r="N209" s="18" t="n">
        <v>3.70972264867761E-027</v>
      </c>
      <c r="O209" s="6" t="str">
        <f aca="false">IF(N209&lt;0.05,"Yes","No")</f>
        <v>Yes</v>
      </c>
      <c r="P209" s="16" t="n">
        <v>0.456124633998843</v>
      </c>
      <c r="Q209" s="17" t="n">
        <v>65.5559619948437</v>
      </c>
      <c r="R209" s="18" t="n">
        <v>9.13036246145384E-016</v>
      </c>
      <c r="S209" s="18" t="n">
        <v>1.55747314982528E-011</v>
      </c>
      <c r="T209" s="16" t="n">
        <v>0.0167418326463548</v>
      </c>
      <c r="U209" s="18" t="n">
        <v>4.46254181884526E-006</v>
      </c>
      <c r="V209" s="18" t="n">
        <v>9.3682409725386E-005</v>
      </c>
      <c r="W209" s="6" t="s">
        <v>727</v>
      </c>
      <c r="X209" s="17" t="n">
        <v>100</v>
      </c>
      <c r="Y209" s="16" t="n">
        <v>0.631138940788994</v>
      </c>
      <c r="Z209" s="16" t="n">
        <f aca="false">(G209-E209)/SQRT(H209^2/D209+F209^2/C209)</f>
        <v>11.2984245931696</v>
      </c>
      <c r="AA209" s="24" t="n">
        <f aca="false">ABS(K209-Z209)</f>
        <v>7.63833440942108E-014</v>
      </c>
    </row>
    <row r="210" customFormat="false" ht="15" hidden="false" customHeight="false" outlineLevel="0" collapsed="false">
      <c r="A210" s="17" t="n">
        <v>605</v>
      </c>
      <c r="B210" s="6" t="s">
        <v>647</v>
      </c>
      <c r="C210" s="6" t="n">
        <v>378</v>
      </c>
      <c r="D210" s="6" t="n">
        <v>1886</v>
      </c>
      <c r="E210" s="16" t="n">
        <v>0.150265835284714</v>
      </c>
      <c r="F210" s="16" t="n">
        <v>0.0227089819140223</v>
      </c>
      <c r="G210" s="16" t="n">
        <v>0.167023565422661</v>
      </c>
      <c r="H210" s="16" t="n">
        <v>0.0386052576319114</v>
      </c>
      <c r="I210" s="23" t="n">
        <f aca="false">G210-E210</f>
        <v>0.0167577301379469</v>
      </c>
      <c r="J210" s="17" t="n">
        <f aca="false">100*(G210-E210)/E210</f>
        <v>11.1520560253736</v>
      </c>
      <c r="K210" s="17" t="n">
        <v>11.4167200092739</v>
      </c>
      <c r="L210" s="17" t="n">
        <v>881.098294857271</v>
      </c>
      <c r="M210" s="18" t="n">
        <v>2.98655742313476E-028</v>
      </c>
      <c r="N210" s="18" t="n">
        <v>1.13842663771773E-027</v>
      </c>
      <c r="O210" s="6" t="str">
        <f aca="false">IF(N210&lt;0.05,"Yes","No")</f>
        <v>Yes</v>
      </c>
      <c r="P210" s="16" t="n">
        <v>0.459711107116268</v>
      </c>
      <c r="Q210" s="17" t="n">
        <v>66.5909380615709</v>
      </c>
      <c r="R210" s="18" t="n">
        <v>5.48169913676005E-016</v>
      </c>
      <c r="S210" s="18" t="n">
        <v>1.18630577865117E-011</v>
      </c>
      <c r="T210" s="16" t="n">
        <v>0.0168239797049683</v>
      </c>
      <c r="U210" s="18" t="n">
        <v>3.94976621568606E-006</v>
      </c>
      <c r="V210" s="18" t="n">
        <v>9.3682409725386E-005</v>
      </c>
      <c r="W210" s="6" t="s">
        <v>727</v>
      </c>
      <c r="X210" s="17" t="n">
        <v>100</v>
      </c>
      <c r="Y210" s="16" t="n">
        <v>0.63259214372682</v>
      </c>
      <c r="Z210" s="16" t="n">
        <f aca="false">(G210-E210)/SQRT(H210^2/D210+F210^2/C210)</f>
        <v>11.4167200092739</v>
      </c>
      <c r="AA210" s="24" t="n">
        <f aca="false">ABS(K210-Z210)</f>
        <v>0</v>
      </c>
    </row>
    <row r="211" customFormat="false" ht="15" hidden="false" customHeight="false" outlineLevel="0" collapsed="false">
      <c r="A211" s="17" t="n">
        <v>606</v>
      </c>
      <c r="B211" s="6" t="s">
        <v>647</v>
      </c>
      <c r="C211" s="6" t="n">
        <v>378</v>
      </c>
      <c r="D211" s="6" t="n">
        <v>1886</v>
      </c>
      <c r="E211" s="16" t="n">
        <v>0.149012455076137</v>
      </c>
      <c r="F211" s="16" t="n">
        <v>0.0225323051314532</v>
      </c>
      <c r="G211" s="16" t="n">
        <v>0.16586042960764</v>
      </c>
      <c r="H211" s="16" t="n">
        <v>0.0385028150367106</v>
      </c>
      <c r="I211" s="23" t="n">
        <f aca="false">G211-E211</f>
        <v>0.016847974531503</v>
      </c>
      <c r="J211" s="17" t="n">
        <f aca="false">100*(G211-E211)/E211</f>
        <v>11.3064203411014</v>
      </c>
      <c r="K211" s="17" t="n">
        <v>11.546286776523</v>
      </c>
      <c r="L211" s="17" t="n">
        <v>886.645850379893</v>
      </c>
      <c r="M211" s="18" t="n">
        <v>7.89711729133381E-029</v>
      </c>
      <c r="N211" s="18" t="n">
        <v>3.08398576748928E-028</v>
      </c>
      <c r="O211" s="6" t="str">
        <f aca="false">IF(N211&lt;0.05,"Yes","No")</f>
        <v>Yes</v>
      </c>
      <c r="P211" s="16" t="n">
        <v>0.463570335071738</v>
      </c>
      <c r="Q211" s="17" t="n">
        <v>67.7136793073761</v>
      </c>
      <c r="R211" s="18" t="n">
        <v>3.15296321909186E-016</v>
      </c>
      <c r="S211" s="18" t="n">
        <v>8.36649982467604E-012</v>
      </c>
      <c r="T211" s="16" t="n">
        <v>0.0169146679290629</v>
      </c>
      <c r="U211" s="18" t="n">
        <v>3.46215786983555E-006</v>
      </c>
      <c r="V211" s="18" t="n">
        <v>9.09249210565561E-005</v>
      </c>
      <c r="W211" s="6" t="s">
        <v>727</v>
      </c>
      <c r="X211" s="17" t="n">
        <v>100</v>
      </c>
      <c r="Y211" s="16" t="n">
        <v>0.634083219714185</v>
      </c>
      <c r="Z211" s="16" t="n">
        <f aca="false">(G211-E211)/SQRT(H211^2/D211+F211^2/C211)</f>
        <v>11.546286776523</v>
      </c>
      <c r="AA211" s="24" t="n">
        <f aca="false">ABS(K211-Z211)</f>
        <v>0</v>
      </c>
    </row>
    <row r="212" customFormat="false" ht="15" hidden="false" customHeight="false" outlineLevel="0" collapsed="false">
      <c r="A212" s="17" t="n">
        <v>607</v>
      </c>
      <c r="B212" s="6" t="s">
        <v>647</v>
      </c>
      <c r="C212" s="6" t="n">
        <v>378</v>
      </c>
      <c r="D212" s="6" t="n">
        <v>1886</v>
      </c>
      <c r="E212" s="16" t="n">
        <v>0.147681336317744</v>
      </c>
      <c r="F212" s="16" t="n">
        <v>0.0223503242673931</v>
      </c>
      <c r="G212" s="16" t="n">
        <v>0.164626000917192</v>
      </c>
      <c r="H212" s="16" t="n">
        <v>0.0383979634700512</v>
      </c>
      <c r="I212" s="23" t="n">
        <f aca="false">G212-E212</f>
        <v>0.0169446645994481</v>
      </c>
      <c r="J212" s="17" t="n">
        <f aca="false">100*(G212-E212)/E212</f>
        <v>11.4738023246152</v>
      </c>
      <c r="K212" s="17" t="n">
        <v>11.6837843833404</v>
      </c>
      <c r="L212" s="17" t="n">
        <v>892.500019682322</v>
      </c>
      <c r="M212" s="18" t="n">
        <v>1.89908422477079E-029</v>
      </c>
      <c r="N212" s="18" t="n">
        <v>7.59995420236845E-029</v>
      </c>
      <c r="O212" s="6" t="str">
        <f aca="false">IF(N212&lt;0.05,"Yes","No")</f>
        <v>Yes</v>
      </c>
      <c r="P212" s="16" t="n">
        <v>0.467664386254722</v>
      </c>
      <c r="Q212" s="17" t="n">
        <v>68.914996153417</v>
      </c>
      <c r="R212" s="18" t="n">
        <v>1.74542495332519E-016</v>
      </c>
      <c r="S212" s="18" t="n">
        <v>6.48732023308642E-012</v>
      </c>
      <c r="T212" s="16" t="n">
        <v>0.0170116860962084</v>
      </c>
      <c r="U212" s="18" t="n">
        <v>3.01465632690158E-006</v>
      </c>
      <c r="V212" s="18" t="n">
        <v>8.12024736259003E-005</v>
      </c>
      <c r="W212" s="6" t="s">
        <v>727</v>
      </c>
      <c r="X212" s="17" t="n">
        <v>100</v>
      </c>
      <c r="Y212" s="16" t="n">
        <v>0.635650041800625</v>
      </c>
      <c r="Z212" s="16" t="n">
        <f aca="false">(G212-E212)/SQRT(H212^2/D212+F212^2/C212)</f>
        <v>11.6837843833403</v>
      </c>
      <c r="AA212" s="24" t="n">
        <f aca="false">ABS(K212-Z212)</f>
        <v>0</v>
      </c>
    </row>
    <row r="213" customFormat="false" ht="15" hidden="false" customHeight="false" outlineLevel="0" collapsed="false">
      <c r="A213" s="17" t="n">
        <v>608</v>
      </c>
      <c r="B213" s="6" t="s">
        <v>647</v>
      </c>
      <c r="C213" s="6" t="n">
        <v>378</v>
      </c>
      <c r="D213" s="6" t="n">
        <v>1886</v>
      </c>
      <c r="E213" s="16" t="n">
        <v>0.146300118929022</v>
      </c>
      <c r="F213" s="16" t="n">
        <v>0.0221686070273911</v>
      </c>
      <c r="G213" s="16" t="n">
        <v>0.163345052231565</v>
      </c>
      <c r="H213" s="16" t="n">
        <v>0.0382901255197993</v>
      </c>
      <c r="I213" s="23" t="n">
        <f aca="false">G213-E213</f>
        <v>0.0170449333025438</v>
      </c>
      <c r="J213" s="17" t="n">
        <f aca="false">100*(G213-E213)/E213</f>
        <v>11.650662642874</v>
      </c>
      <c r="K213" s="17" t="n">
        <v>11.8256378160244</v>
      </c>
      <c r="L213" s="17" t="n">
        <v>898.381711415889</v>
      </c>
      <c r="M213" s="18" t="n">
        <v>4.30514876187089E-030</v>
      </c>
      <c r="N213" s="18" t="n">
        <v>1.76662452122866E-029</v>
      </c>
      <c r="O213" s="6" t="str">
        <f aca="false">IF(N213&lt;0.05,"Yes","No")</f>
        <v>Yes</v>
      </c>
      <c r="P213" s="16" t="n">
        <v>0.471916081418559</v>
      </c>
      <c r="Q213" s="17" t="n">
        <v>70.1737512386184</v>
      </c>
      <c r="R213" s="18" t="n">
        <v>9.39747683191572E-017</v>
      </c>
      <c r="S213" s="18" t="n">
        <v>4.79013564676905E-012</v>
      </c>
      <c r="T213" s="16" t="n">
        <v>0.0171121656537708</v>
      </c>
      <c r="U213" s="18" t="n">
        <v>2.61231581010525E-006</v>
      </c>
      <c r="V213" s="18" t="n">
        <v>7.12789028185861E-005</v>
      </c>
      <c r="W213" s="6" t="s">
        <v>727</v>
      </c>
      <c r="X213" s="17" t="n">
        <v>100</v>
      </c>
      <c r="Y213" s="16" t="n">
        <v>0.637322066802449</v>
      </c>
      <c r="Z213" s="16" t="n">
        <f aca="false">(G213-E213)/SQRT(H213^2/D213+F213^2/C213)</f>
        <v>11.8256378160244</v>
      </c>
      <c r="AA213" s="24" t="n">
        <f aca="false">ABS(K213-Z213)</f>
        <v>0</v>
      </c>
    </row>
    <row r="214" customFormat="false" ht="15" hidden="false" customHeight="false" outlineLevel="0" collapsed="false">
      <c r="A214" s="17" t="n">
        <v>609</v>
      </c>
      <c r="B214" s="6" t="s">
        <v>647</v>
      </c>
      <c r="C214" s="6" t="n">
        <v>378</v>
      </c>
      <c r="D214" s="6" t="n">
        <v>1886</v>
      </c>
      <c r="E214" s="16" t="n">
        <v>0.14485658167137</v>
      </c>
      <c r="F214" s="16" t="n">
        <v>0.0219880103107982</v>
      </c>
      <c r="G214" s="16" t="n">
        <v>0.162004316476503</v>
      </c>
      <c r="H214" s="16" t="n">
        <v>0.0381845336194268</v>
      </c>
      <c r="I214" s="23" t="n">
        <f aca="false">G214-E214</f>
        <v>0.0171477348051322</v>
      </c>
      <c r="J214" s="17" t="n">
        <f aca="false">100*(G214-E214)/E214</f>
        <v>11.8377326092331</v>
      </c>
      <c r="K214" s="17" t="n">
        <v>11.970298488535</v>
      </c>
      <c r="L214" s="17" t="n">
        <v>904.399811188947</v>
      </c>
      <c r="M214" s="18" t="n">
        <v>9.33286206878244E-031</v>
      </c>
      <c r="N214" s="18" t="n">
        <v>3.93741831456063E-030</v>
      </c>
      <c r="O214" s="6" t="str">
        <f aca="false">IF(N214&lt;0.05,"Yes","No")</f>
        <v>Yes</v>
      </c>
      <c r="P214" s="16" t="n">
        <v>0.476236442391862</v>
      </c>
      <c r="Q214" s="17" t="n">
        <v>71.4645049389624</v>
      </c>
      <c r="R214" s="18" t="n">
        <v>4.98314202994236E-017</v>
      </c>
      <c r="S214" s="18" t="n">
        <v>3.39714186585043E-012</v>
      </c>
      <c r="T214" s="16" t="n">
        <v>0.0172151982990547</v>
      </c>
      <c r="U214" s="18" t="n">
        <v>2.2431505542159E-006</v>
      </c>
      <c r="V214" s="18" t="n">
        <v>6.36872880325352E-005</v>
      </c>
      <c r="W214" s="6" t="s">
        <v>727</v>
      </c>
      <c r="X214" s="17" t="n">
        <v>100</v>
      </c>
      <c r="Y214" s="16" t="n">
        <v>0.639029159442733</v>
      </c>
      <c r="Z214" s="16" t="n">
        <f aca="false">(G214-E214)/SQRT(H214^2/D214+F214^2/C214)</f>
        <v>11.970298488535</v>
      </c>
      <c r="AA214" s="24" t="n">
        <f aca="false">ABS(K214-Z214)</f>
        <v>0</v>
      </c>
    </row>
    <row r="215" customFormat="false" ht="15" hidden="false" customHeight="false" outlineLevel="0" collapsed="false">
      <c r="A215" s="17" t="n">
        <v>610</v>
      </c>
      <c r="B215" s="6" t="s">
        <v>647</v>
      </c>
      <c r="C215" s="6" t="n">
        <v>378</v>
      </c>
      <c r="D215" s="6" t="n">
        <v>1886</v>
      </c>
      <c r="E215" s="16" t="n">
        <v>0.143400763018579</v>
      </c>
      <c r="F215" s="16" t="n">
        <v>0.0218028789809441</v>
      </c>
      <c r="G215" s="16" t="n">
        <v>0.160645119047873</v>
      </c>
      <c r="H215" s="16" t="n">
        <v>0.038076640222886</v>
      </c>
      <c r="I215" s="23" t="n">
        <f aca="false">G215-E215</f>
        <v>0.0172443560292937</v>
      </c>
      <c r="J215" s="17" t="n">
        <f aca="false">100*(G215-E215)/E215</f>
        <v>12.0252888940762</v>
      </c>
      <c r="K215" s="17" t="n">
        <v>12.11416898273</v>
      </c>
      <c r="L215" s="17" t="n">
        <v>910.71526763212</v>
      </c>
      <c r="M215" s="18" t="n">
        <v>2.00582360643472E-031</v>
      </c>
      <c r="N215" s="18" t="n">
        <v>8.76140415201527E-031</v>
      </c>
      <c r="O215" s="6" t="str">
        <f aca="false">IF(N215&lt;0.05,"Yes","No")</f>
        <v>Yes</v>
      </c>
      <c r="P215" s="16" t="n">
        <v>0.480444105391652</v>
      </c>
      <c r="Q215" s="17" t="n">
        <v>72.7328955878257</v>
      </c>
      <c r="R215" s="18" t="n">
        <v>2.67288622710634E-017</v>
      </c>
      <c r="S215" s="18" t="n">
        <v>2.75094130045904E-012</v>
      </c>
      <c r="T215" s="16" t="n">
        <v>0.0173121719001342</v>
      </c>
      <c r="U215" s="18" t="n">
        <v>1.9385738654282E-006</v>
      </c>
      <c r="V215" s="18" t="n">
        <v>5.71882224832056E-005</v>
      </c>
      <c r="W215" s="6" t="s">
        <v>727</v>
      </c>
      <c r="X215" s="17" t="n">
        <v>100</v>
      </c>
      <c r="Y215" s="16" t="n">
        <v>0.640813400887632</v>
      </c>
      <c r="Z215" s="16" t="n">
        <f aca="false">(G215-E215)/SQRT(H215^2/D215+F215^2/C215)</f>
        <v>12.1141689827299</v>
      </c>
      <c r="AA215" s="24" t="n">
        <f aca="false">ABS(K215-Z215)</f>
        <v>6.03961325396085E-014</v>
      </c>
    </row>
    <row r="216" customFormat="false" ht="15" hidden="false" customHeight="false" outlineLevel="0" collapsed="false">
      <c r="A216" s="17" t="n">
        <v>611</v>
      </c>
      <c r="B216" s="6" t="s">
        <v>647</v>
      </c>
      <c r="C216" s="6" t="n">
        <v>378</v>
      </c>
      <c r="D216" s="6" t="n">
        <v>1886</v>
      </c>
      <c r="E216" s="16" t="n">
        <v>0.141936879664186</v>
      </c>
      <c r="F216" s="16" t="n">
        <v>0.021619636511898</v>
      </c>
      <c r="G216" s="16" t="n">
        <v>0.159275387331828</v>
      </c>
      <c r="H216" s="16" t="n">
        <v>0.0379690036496907</v>
      </c>
      <c r="I216" s="23" t="n">
        <f aca="false">G216-E216</f>
        <v>0.0173385076676412</v>
      </c>
      <c r="J216" s="17" t="n">
        <f aca="false">100*(G216-E216)/E216</f>
        <v>12.2156466371975</v>
      </c>
      <c r="K216" s="17" t="n">
        <v>12.2573454468085</v>
      </c>
      <c r="L216" s="17" t="n">
        <v>917.080583153557</v>
      </c>
      <c r="M216" s="18" t="n">
        <v>4.27602605256915E-032</v>
      </c>
      <c r="N216" s="18" t="n">
        <v>1.93202811536512E-031</v>
      </c>
      <c r="O216" s="6" t="str">
        <f aca="false">IF(N216&lt;0.05,"Yes","No")</f>
        <v>Yes</v>
      </c>
      <c r="P216" s="16" t="n">
        <v>0.484603057289783</v>
      </c>
      <c r="Q216" s="17" t="n">
        <v>73.9975666306143</v>
      </c>
      <c r="R216" s="18" t="n">
        <v>1.43700323010023E-017</v>
      </c>
      <c r="S216" s="18" t="n">
        <v>2.36605000762201E-012</v>
      </c>
      <c r="T216" s="16" t="n">
        <v>0.0174067917868502</v>
      </c>
      <c r="U216" s="18" t="n">
        <v>1.68437437337383E-006</v>
      </c>
      <c r="V216" s="18" t="n">
        <v>5.05552936922631E-005</v>
      </c>
      <c r="W216" s="6" t="s">
        <v>727</v>
      </c>
      <c r="X216" s="17" t="n">
        <v>100</v>
      </c>
      <c r="Y216" s="16" t="n">
        <v>0.642475606950687</v>
      </c>
      <c r="Z216" s="16" t="n">
        <f aca="false">(G216-E216)/SQRT(H216^2/D216+F216^2/C216)</f>
        <v>12.2573454468086</v>
      </c>
      <c r="AA216" s="24" t="n">
        <f aca="false">ABS(K216-Z216)</f>
        <v>6.21724893790088E-014</v>
      </c>
    </row>
    <row r="217" customFormat="false" ht="15" hidden="false" customHeight="false" outlineLevel="0" collapsed="false">
      <c r="A217" s="17" t="n">
        <v>612</v>
      </c>
      <c r="B217" s="6" t="s">
        <v>647</v>
      </c>
      <c r="C217" s="6" t="n">
        <v>378</v>
      </c>
      <c r="D217" s="6" t="n">
        <v>1886</v>
      </c>
      <c r="E217" s="16" t="n">
        <v>0.140462064987453</v>
      </c>
      <c r="F217" s="16" t="n">
        <v>0.0214461660223069</v>
      </c>
      <c r="G217" s="16" t="n">
        <v>0.15789793593333</v>
      </c>
      <c r="H217" s="16" t="n">
        <v>0.037864883485307</v>
      </c>
      <c r="I217" s="23" t="n">
        <f aca="false">G217-E217</f>
        <v>0.0174358709458772</v>
      </c>
      <c r="J217" s="17" t="n">
        <f aca="false">100*(G217-E217)/E217</f>
        <v>12.4132241309671</v>
      </c>
      <c r="K217" s="17" t="n">
        <v>12.400614107808</v>
      </c>
      <c r="L217" s="17" t="n">
        <v>923.169799719812</v>
      </c>
      <c r="M217" s="18" t="n">
        <v>8.98497053706025E-033</v>
      </c>
      <c r="N217" s="18" t="n">
        <v>4.2231371584706E-032</v>
      </c>
      <c r="O217" s="6" t="str">
        <f aca="false">IF(N217&lt;0.05,"Yes","No")</f>
        <v>Yes</v>
      </c>
      <c r="P217" s="16" t="n">
        <v>0.488821604110467</v>
      </c>
      <c r="Q217" s="17" t="n">
        <v>75.2914953649534</v>
      </c>
      <c r="R217" s="18" t="n">
        <v>7.619229415518E-018</v>
      </c>
      <c r="S217" s="18" t="n">
        <v>1.63768298146004E-012</v>
      </c>
      <c r="T217" s="16" t="n">
        <v>0.0175046103000842</v>
      </c>
      <c r="U217" s="18" t="n">
        <v>1.46292670801634E-006</v>
      </c>
      <c r="V217" s="18" t="n">
        <v>4.52001325520931E-005</v>
      </c>
      <c r="W217" s="6" t="s">
        <v>727</v>
      </c>
      <c r="X217" s="17" t="n">
        <v>100</v>
      </c>
      <c r="Y217" s="16" t="n">
        <v>0.644175686063279</v>
      </c>
      <c r="Z217" s="16" t="n">
        <f aca="false">(G217-E217)/SQRT(H217^2/D217+F217^2/C217)</f>
        <v>12.400614107808</v>
      </c>
      <c r="AA217" s="24" t="n">
        <f aca="false">ABS(K217-Z217)</f>
        <v>0</v>
      </c>
    </row>
    <row r="218" customFormat="false" ht="15" hidden="false" customHeight="false" outlineLevel="0" collapsed="false">
      <c r="A218" s="17" t="n">
        <v>613</v>
      </c>
      <c r="B218" s="6" t="s">
        <v>647</v>
      </c>
      <c r="C218" s="6" t="n">
        <v>378</v>
      </c>
      <c r="D218" s="6" t="n">
        <v>1886</v>
      </c>
      <c r="E218" s="16" t="n">
        <v>0.139035207924073</v>
      </c>
      <c r="F218" s="16" t="n">
        <v>0.0212789723002266</v>
      </c>
      <c r="G218" s="16" t="n">
        <v>0.156559770292783</v>
      </c>
      <c r="H218" s="16" t="n">
        <v>0.0377600760712829</v>
      </c>
      <c r="I218" s="23" t="n">
        <f aca="false">G218-E218</f>
        <v>0.0175245623687099</v>
      </c>
      <c r="J218" s="17" t="n">
        <f aca="false">100*(G218-E218)/E218</f>
        <v>12.6044062006798</v>
      </c>
      <c r="K218" s="17" t="n">
        <v>12.5371543989343</v>
      </c>
      <c r="L218" s="17" t="n">
        <v>929.023682438637</v>
      </c>
      <c r="M218" s="18" t="n">
        <v>2.0029017212378E-033</v>
      </c>
      <c r="N218" s="18" t="n">
        <v>1.14040555997849E-032</v>
      </c>
      <c r="O218" s="6" t="str">
        <f aca="false">IF(N218&lt;0.05,"Yes","No")</f>
        <v>Yes</v>
      </c>
      <c r="P218" s="16" t="n">
        <v>0.492821240723321</v>
      </c>
      <c r="Q218" s="17" t="n">
        <v>76.5286363068387</v>
      </c>
      <c r="R218" s="18" t="n">
        <v>4.15580666212463E-018</v>
      </c>
      <c r="S218" s="18" t="n">
        <v>1.13053634191851E-012</v>
      </c>
      <c r="T218" s="16" t="n">
        <v>0.0175931157012881</v>
      </c>
      <c r="U218" s="18" t="n">
        <v>1.27442437862006E-006</v>
      </c>
      <c r="V218" s="18" t="n">
        <v>4.11933172227807E-005</v>
      </c>
      <c r="W218" s="6" t="s">
        <v>727</v>
      </c>
      <c r="X218" s="17" t="n">
        <v>100</v>
      </c>
      <c r="Y218" s="16" t="n">
        <v>0.645758639263411</v>
      </c>
      <c r="Z218" s="16" t="n">
        <f aca="false">(G218-E218)/SQRT(H218^2/D218+F218^2/C218)</f>
        <v>12.5371543989343</v>
      </c>
      <c r="AA218" s="24" t="n">
        <f aca="false">ABS(K218-Z218)</f>
        <v>0</v>
      </c>
    </row>
    <row r="219" customFormat="false" ht="15" hidden="false" customHeight="false" outlineLevel="0" collapsed="false">
      <c r="A219" s="17" t="n">
        <v>614</v>
      </c>
      <c r="B219" s="6" t="s">
        <v>647</v>
      </c>
      <c r="C219" s="6" t="n">
        <v>378</v>
      </c>
      <c r="D219" s="6" t="n">
        <v>1886</v>
      </c>
      <c r="E219" s="16" t="n">
        <v>0.137650938753886</v>
      </c>
      <c r="F219" s="16" t="n">
        <v>0.0211160865083149</v>
      </c>
      <c r="G219" s="16" t="n">
        <v>0.155253451965425</v>
      </c>
      <c r="H219" s="16" t="n">
        <v>0.0376567240953246</v>
      </c>
      <c r="I219" s="23" t="n">
        <f aca="false">G219-E219</f>
        <v>0.0176025132115391</v>
      </c>
      <c r="J219" s="17" t="n">
        <f aca="false">100*(G219-E219)/E219</f>
        <v>12.7877901675713</v>
      </c>
      <c r="K219" s="17" t="n">
        <v>12.6657374506797</v>
      </c>
      <c r="L219" s="17" t="n">
        <v>934.803095386171</v>
      </c>
      <c r="M219" s="18" t="n">
        <v>4.80542711815205E-034</v>
      </c>
      <c r="N219" s="18" t="n">
        <v>2.95210595767177E-033</v>
      </c>
      <c r="O219" s="6" t="str">
        <f aca="false">IF(N219&lt;0.05,"Yes","No")</f>
        <v>Yes</v>
      </c>
      <c r="P219" s="16" t="n">
        <v>0.496517841294734</v>
      </c>
      <c r="Q219" s="17" t="n">
        <v>77.6810086607084</v>
      </c>
      <c r="R219" s="18" t="n">
        <v>2.36379657765485E-018</v>
      </c>
      <c r="S219" s="18" t="n">
        <v>9.48823251924173E-013</v>
      </c>
      <c r="T219" s="16" t="n">
        <v>0.0176712667984874</v>
      </c>
      <c r="U219" s="18" t="n">
        <v>1.12225553394321E-006</v>
      </c>
      <c r="V219" s="18" t="n">
        <v>3.68415449502294E-005</v>
      </c>
      <c r="W219" s="6" t="s">
        <v>727</v>
      </c>
      <c r="X219" s="17" t="n">
        <v>100</v>
      </c>
      <c r="Y219" s="16" t="n">
        <v>0.647203425968007</v>
      </c>
      <c r="Z219" s="16" t="n">
        <f aca="false">(G219-E219)/SQRT(H219^2/D219+F219^2/C219)</f>
        <v>12.6657374506796</v>
      </c>
      <c r="AA219" s="24" t="n">
        <f aca="false">ABS(K219-Z219)</f>
        <v>0</v>
      </c>
    </row>
    <row r="220" customFormat="false" ht="15" hidden="false" customHeight="false" outlineLevel="0" collapsed="false">
      <c r="A220" s="17" t="n">
        <v>615</v>
      </c>
      <c r="B220" s="6" t="s">
        <v>647</v>
      </c>
      <c r="C220" s="6" t="n">
        <v>378</v>
      </c>
      <c r="D220" s="6" t="n">
        <v>1886</v>
      </c>
      <c r="E220" s="16" t="n">
        <v>0.136315132358245</v>
      </c>
      <c r="F220" s="16" t="n">
        <v>0.0209591336278781</v>
      </c>
      <c r="G220" s="16" t="n">
        <v>0.153988840463369</v>
      </c>
      <c r="H220" s="16" t="n">
        <v>0.0375574150214419</v>
      </c>
      <c r="I220" s="23" t="n">
        <f aca="false">G220-E220</f>
        <v>0.0176737081051243</v>
      </c>
      <c r="J220" s="17" t="n">
        <f aca="false">100*(G220-E220)/E220</f>
        <v>12.965330993977</v>
      </c>
      <c r="K220" s="17" t="n">
        <v>12.788109134139</v>
      </c>
      <c r="L220" s="17" t="n">
        <v>940.490235319445</v>
      </c>
      <c r="M220" s="18" t="n">
        <v>1.22012456695019E-034</v>
      </c>
      <c r="N220" s="18" t="n">
        <v>8.01088035988234E-034</v>
      </c>
      <c r="O220" s="6" t="str">
        <f aca="false">IF(N220&lt;0.05,"Yes","No")</f>
        <v>Yes</v>
      </c>
      <c r="P220" s="16" t="n">
        <v>0.499986172790753</v>
      </c>
      <c r="Q220" s="17" t="n">
        <v>78.7700510672996</v>
      </c>
      <c r="R220" s="18" t="n">
        <v>1.38734014996543E-018</v>
      </c>
      <c r="S220" s="18" t="n">
        <v>7.2224757174152E-013</v>
      </c>
      <c r="T220" s="16" t="n">
        <v>0.017743188954149</v>
      </c>
      <c r="U220" s="18" t="n">
        <v>9.97096851134194E-007</v>
      </c>
      <c r="V220" s="18" t="n">
        <v>3.41760190208165E-005</v>
      </c>
      <c r="W220" s="6" t="s">
        <v>727</v>
      </c>
      <c r="X220" s="17" t="n">
        <v>100</v>
      </c>
      <c r="Y220" s="16" t="n">
        <v>0.64867837084168</v>
      </c>
      <c r="Z220" s="16" t="n">
        <f aca="false">(G220-E220)/SQRT(H220^2/D220+F220^2/C220)</f>
        <v>12.788109134139</v>
      </c>
      <c r="AA220" s="24" t="n">
        <f aca="false">ABS(K220-Z220)</f>
        <v>0</v>
      </c>
    </row>
    <row r="221" customFormat="false" ht="15" hidden="false" customHeight="false" outlineLevel="0" collapsed="false">
      <c r="A221" s="17" t="n">
        <v>616</v>
      </c>
      <c r="B221" s="6" t="s">
        <v>647</v>
      </c>
      <c r="C221" s="6" t="n">
        <v>378</v>
      </c>
      <c r="D221" s="6" t="n">
        <v>1886</v>
      </c>
      <c r="E221" s="16" t="n">
        <v>0.135054532221701</v>
      </c>
      <c r="F221" s="16" t="n">
        <v>0.0208116384952815</v>
      </c>
      <c r="G221" s="16" t="n">
        <v>0.15280314140646</v>
      </c>
      <c r="H221" s="16" t="n">
        <v>0.0374637397949336</v>
      </c>
      <c r="I221" s="23" t="n">
        <f aca="false">G221-E221</f>
        <v>0.017748609184759</v>
      </c>
      <c r="J221" s="17" t="n">
        <f aca="false">100*(G221-E221)/E221</f>
        <v>13.1418093808385</v>
      </c>
      <c r="K221" s="17" t="n">
        <v>12.9101592521114</v>
      </c>
      <c r="L221" s="17" t="n">
        <v>945.9240311497</v>
      </c>
      <c r="M221" s="18" t="n">
        <v>3.08020670269555E-035</v>
      </c>
      <c r="N221" s="18" t="n">
        <v>2.19373365503843E-034</v>
      </c>
      <c r="O221" s="6" t="str">
        <f aca="false">IF(N221&lt;0.05,"Yes","No")</f>
        <v>Yes</v>
      </c>
      <c r="P221" s="16" t="n">
        <v>0.503494752995611</v>
      </c>
      <c r="Q221" s="17" t="n">
        <v>79.8794447017102</v>
      </c>
      <c r="R221" s="18" t="n">
        <v>8.06456660388496E-019</v>
      </c>
      <c r="S221" s="18" t="n">
        <v>5.93257641117898E-013</v>
      </c>
      <c r="T221" s="16" t="n">
        <v>0.0178182619987771</v>
      </c>
      <c r="U221" s="18" t="n">
        <v>8.82284218578012E-007</v>
      </c>
      <c r="V221" s="18" t="n">
        <v>3.14182905632611E-005</v>
      </c>
      <c r="W221" s="6" t="s">
        <v>727</v>
      </c>
      <c r="X221" s="17" t="n">
        <v>100</v>
      </c>
      <c r="Y221" s="16" t="n">
        <v>0.650225555050582</v>
      </c>
      <c r="Z221" s="16" t="n">
        <f aca="false">(G221-E221)/SQRT(H221^2/D221+F221^2/C221)</f>
        <v>12.9101592521114</v>
      </c>
      <c r="AA221" s="24" t="n">
        <f aca="false">ABS(K221-Z221)</f>
        <v>0</v>
      </c>
    </row>
    <row r="222" customFormat="false" ht="15" hidden="false" customHeight="false" outlineLevel="0" collapsed="false">
      <c r="A222" s="17" t="n">
        <v>617</v>
      </c>
      <c r="B222" s="6" t="s">
        <v>647</v>
      </c>
      <c r="C222" s="6" t="n">
        <v>378</v>
      </c>
      <c r="D222" s="6" t="n">
        <v>1886</v>
      </c>
      <c r="E222" s="16" t="n">
        <v>0.133893243574276</v>
      </c>
      <c r="F222" s="16" t="n">
        <v>0.0206766155583966</v>
      </c>
      <c r="G222" s="16" t="n">
        <v>0.151707814561948</v>
      </c>
      <c r="H222" s="16" t="n">
        <v>0.0373741764051929</v>
      </c>
      <c r="I222" s="23" t="n">
        <f aca="false">G222-E222</f>
        <v>0.0178145709876716</v>
      </c>
      <c r="J222" s="17" t="n">
        <f aca="false">100*(G222-E222)/E222</f>
        <v>13.3050559625804</v>
      </c>
      <c r="K222" s="17" t="n">
        <v>13.0215881404495</v>
      </c>
      <c r="L222" s="17" t="n">
        <v>950.862750091833</v>
      </c>
      <c r="M222" s="18" t="n">
        <v>8.684991391237E-036</v>
      </c>
      <c r="N222" s="18" t="n">
        <v>6.88572336339205E-035</v>
      </c>
      <c r="O222" s="6" t="str">
        <f aca="false">IF(N222&lt;0.05,"Yes","No")</f>
        <v>Yes</v>
      </c>
      <c r="P222" s="16" t="n">
        <v>0.506697761471232</v>
      </c>
      <c r="Q222" s="17" t="n">
        <v>80.8989919878059</v>
      </c>
      <c r="R222" s="18" t="n">
        <v>4.89995630195149E-019</v>
      </c>
      <c r="S222" s="18" t="n">
        <v>5.22683708548139E-013</v>
      </c>
      <c r="T222" s="16" t="n">
        <v>0.0178843123623196</v>
      </c>
      <c r="U222" s="18" t="n">
        <v>7.88746303645288E-007</v>
      </c>
      <c r="V222" s="18" t="n">
        <v>2.85716548958405E-005</v>
      </c>
      <c r="W222" s="6" t="s">
        <v>727</v>
      </c>
      <c r="X222" s="17" t="n">
        <v>100</v>
      </c>
      <c r="Y222" s="16" t="n">
        <v>0.651650703877639</v>
      </c>
      <c r="Z222" s="16" t="n">
        <f aca="false">(G222-E222)/SQRT(H222^2/D222+F222^2/C222)</f>
        <v>13.0215881404495</v>
      </c>
      <c r="AA222" s="24" t="n">
        <f aca="false">ABS(K222-Z222)</f>
        <v>0</v>
      </c>
    </row>
    <row r="223" customFormat="false" ht="15" hidden="false" customHeight="false" outlineLevel="0" collapsed="false">
      <c r="A223" s="17" t="n">
        <v>618</v>
      </c>
      <c r="B223" s="6" t="s">
        <v>647</v>
      </c>
      <c r="C223" s="6" t="n">
        <v>378</v>
      </c>
      <c r="D223" s="6" t="n">
        <v>1886</v>
      </c>
      <c r="E223" s="16" t="n">
        <v>0.132823163751887</v>
      </c>
      <c r="F223" s="16" t="n">
        <v>0.0205534715796333</v>
      </c>
      <c r="G223" s="16" t="n">
        <v>0.150697137267662</v>
      </c>
      <c r="H223" s="16" t="n">
        <v>0.0372944342768908</v>
      </c>
      <c r="I223" s="23" t="n">
        <f aca="false">G223-E223</f>
        <v>0.0178739735157743</v>
      </c>
      <c r="J223" s="17" t="n">
        <f aca="false">100*(G223-E223)/E223</f>
        <v>13.456970163098</v>
      </c>
      <c r="K223" s="17" t="n">
        <v>13.1232957618299</v>
      </c>
      <c r="L223" s="17" t="n">
        <v>955.502205186801</v>
      </c>
      <c r="M223" s="18" t="n">
        <v>2.71123742094601E-036</v>
      </c>
      <c r="N223" s="18" t="n">
        <v>2.20787202380139E-035</v>
      </c>
      <c r="O223" s="6" t="str">
        <f aca="false">IF(N223&lt;0.05,"Yes","No")</f>
        <v>Yes</v>
      </c>
      <c r="P223" s="16" t="n">
        <v>0.509586747448673</v>
      </c>
      <c r="Q223" s="17" t="n">
        <v>81.8241286216446</v>
      </c>
      <c r="R223" s="18" t="n">
        <v>3.11853114977007E-019</v>
      </c>
      <c r="S223" s="18" t="n">
        <v>4.21269692113827E-013</v>
      </c>
      <c r="T223" s="16" t="n">
        <v>0.017943892536335</v>
      </c>
      <c r="U223" s="18" t="n">
        <v>7.12424737135232E-007</v>
      </c>
      <c r="V223" s="18" t="n">
        <v>2.67286495128772E-005</v>
      </c>
      <c r="W223" s="6" t="s">
        <v>727</v>
      </c>
      <c r="X223" s="17" t="n">
        <v>100</v>
      </c>
      <c r="Y223" s="16" t="n">
        <v>0.652953817322852</v>
      </c>
      <c r="Z223" s="16" t="n">
        <f aca="false">(G223-E223)/SQRT(H223^2/D223+F223^2/C223)</f>
        <v>13.1232957618298</v>
      </c>
      <c r="AA223" s="24" t="n">
        <f aca="false">ABS(K223-Z223)</f>
        <v>0</v>
      </c>
    </row>
    <row r="224" customFormat="false" ht="15" hidden="false" customHeight="false" outlineLevel="0" collapsed="false">
      <c r="A224" s="17" t="n">
        <v>619</v>
      </c>
      <c r="B224" s="6" t="s">
        <v>647</v>
      </c>
      <c r="C224" s="6" t="n">
        <v>378</v>
      </c>
      <c r="D224" s="6" t="n">
        <v>1886</v>
      </c>
      <c r="E224" s="16" t="n">
        <v>0.131833531908573</v>
      </c>
      <c r="F224" s="16" t="n">
        <v>0.0204407584553798</v>
      </c>
      <c r="G224" s="16" t="n">
        <v>0.149766266851638</v>
      </c>
      <c r="H224" s="16" t="n">
        <v>0.0372299005005234</v>
      </c>
      <c r="I224" s="23" t="n">
        <f aca="false">G224-E224</f>
        <v>0.0179327349430648</v>
      </c>
      <c r="J224" s="17" t="n">
        <f aca="false">100*(G224-E224)/E224</f>
        <v>13.6025597459539</v>
      </c>
      <c r="K224" s="17" t="n">
        <v>13.2191836970365</v>
      </c>
      <c r="L224" s="17" t="n">
        <v>960.088557326267</v>
      </c>
      <c r="M224" s="18" t="n">
        <v>8.97258315217224E-037</v>
      </c>
      <c r="N224" s="18" t="n">
        <v>7.57084225008589E-036</v>
      </c>
      <c r="O224" s="6" t="str">
        <f aca="false">IF(N224&lt;0.05,"Yes","No")</f>
        <v>Yes</v>
      </c>
      <c r="P224" s="16" t="n">
        <v>0.512258354882436</v>
      </c>
      <c r="Q224" s="17" t="n">
        <v>82.6843353792242</v>
      </c>
      <c r="R224" s="18" t="n">
        <v>2.04914868642897E-019</v>
      </c>
      <c r="S224" s="18" t="n">
        <v>3.63661511158814E-013</v>
      </c>
      <c r="T224" s="16" t="n">
        <v>0.0180029503733611</v>
      </c>
      <c r="U224" s="18" t="n">
        <v>6.47041584113304E-007</v>
      </c>
      <c r="V224" s="18" t="n">
        <v>2.51747105226306E-005</v>
      </c>
      <c r="W224" s="6" t="s">
        <v>727</v>
      </c>
      <c r="X224" s="17" t="n">
        <v>100</v>
      </c>
      <c r="Y224" s="16" t="n">
        <v>0.654033900587453</v>
      </c>
      <c r="Z224" s="16" t="n">
        <f aca="false">(G224-E224)/SQRT(H224^2/D224+F224^2/C224)</f>
        <v>13.2191836970364</v>
      </c>
      <c r="AA224" s="24" t="n">
        <f aca="false">ABS(K224-Z224)</f>
        <v>6.21724893790088E-014</v>
      </c>
    </row>
    <row r="225" customFormat="false" ht="15" hidden="false" customHeight="false" outlineLevel="0" collapsed="false">
      <c r="A225" s="17" t="n">
        <v>620</v>
      </c>
      <c r="B225" s="6" t="s">
        <v>647</v>
      </c>
      <c r="C225" s="6" t="n">
        <v>378</v>
      </c>
      <c r="D225" s="6" t="n">
        <v>1886</v>
      </c>
      <c r="E225" s="16" t="n">
        <v>0.130951463170941</v>
      </c>
      <c r="F225" s="16" t="n">
        <v>0.0203387382603135</v>
      </c>
      <c r="G225" s="16" t="n">
        <v>0.148943440962982</v>
      </c>
      <c r="H225" s="16" t="n">
        <v>0.0371776632565267</v>
      </c>
      <c r="I225" s="23" t="n">
        <f aca="false">G225-E225</f>
        <v>0.0179919777920409</v>
      </c>
      <c r="J225" s="17" t="n">
        <f aca="false">100*(G225-E225)/E225</f>
        <v>13.739424788675</v>
      </c>
      <c r="K225" s="17" t="n">
        <v>13.3101940650826</v>
      </c>
      <c r="L225" s="17" t="n">
        <v>964.500606904098</v>
      </c>
      <c r="M225" s="18" t="n">
        <v>3.12068874513519E-037</v>
      </c>
      <c r="N225" s="18" t="n">
        <v>2.778206378614E-036</v>
      </c>
      <c r="O225" s="6" t="str">
        <f aca="false">IF(N225&lt;0.05,"Yes","No")</f>
        <v>Yes</v>
      </c>
      <c r="P225" s="16" t="n">
        <v>0.514777787023739</v>
      </c>
      <c r="Q225" s="17" t="n">
        <v>83.4996655838043</v>
      </c>
      <c r="R225" s="18" t="n">
        <v>1.37655350454868E-019</v>
      </c>
      <c r="S225" s="18" t="n">
        <v>3.15903945461956E-013</v>
      </c>
      <c r="T225" s="16" t="n">
        <v>0.0180623390493341</v>
      </c>
      <c r="U225" s="18" t="n">
        <v>5.87678489738735E-007</v>
      </c>
      <c r="V225" s="18" t="n">
        <v>2.37444712873285E-005</v>
      </c>
      <c r="W225" s="6" t="s">
        <v>727</v>
      </c>
      <c r="X225" s="17" t="n">
        <v>100</v>
      </c>
      <c r="Y225" s="16" t="n">
        <v>0.655049459397286</v>
      </c>
      <c r="Z225" s="16" t="n">
        <f aca="false">(G225-E225)/SQRT(H225^2/D225+F225^2/C225)</f>
        <v>13.3101940650826</v>
      </c>
      <c r="AA225" s="24" t="n">
        <f aca="false">ABS(K225-Z225)</f>
        <v>0</v>
      </c>
    </row>
    <row r="226" customFormat="false" ht="15" hidden="false" customHeight="false" outlineLevel="0" collapsed="false">
      <c r="A226" s="17" t="n">
        <v>621</v>
      </c>
      <c r="B226" s="6" t="s">
        <v>647</v>
      </c>
      <c r="C226" s="6" t="n">
        <v>378</v>
      </c>
      <c r="D226" s="6" t="n">
        <v>1886</v>
      </c>
      <c r="E226" s="16" t="n">
        <v>0.13017277192896</v>
      </c>
      <c r="F226" s="16" t="n">
        <v>0.0202533353244388</v>
      </c>
      <c r="G226" s="16" t="n">
        <v>0.148220826999096</v>
      </c>
      <c r="H226" s="16" t="n">
        <v>0.0371356045788025</v>
      </c>
      <c r="I226" s="23" t="n">
        <f aca="false">G226-E226</f>
        <v>0.0180480550701357</v>
      </c>
      <c r="J226" s="17" t="n">
        <f aca="false">100*(G226-E226)/E226</f>
        <v>13.8646929021264</v>
      </c>
      <c r="K226" s="17" t="n">
        <v>13.3914179379237</v>
      </c>
      <c r="L226" s="17" t="n">
        <v>968.294138760043</v>
      </c>
      <c r="M226" s="18" t="n">
        <v>1.21098687341743E-037</v>
      </c>
      <c r="N226" s="18" t="n">
        <v>1.11104079521835E-036</v>
      </c>
      <c r="O226" s="6" t="str">
        <f aca="false">IF(N226&lt;0.05,"Yes","No")</f>
        <v>Yes</v>
      </c>
      <c r="P226" s="16" t="n">
        <v>0.517056636164249</v>
      </c>
      <c r="Q226" s="17" t="n">
        <v>84.2405845758775</v>
      </c>
      <c r="R226" s="18" t="n">
        <v>9.59069705074036E-020</v>
      </c>
      <c r="S226" s="18" t="n">
        <v>2.71084703685756E-013</v>
      </c>
      <c r="T226" s="16" t="n">
        <v>0.0181186146996915</v>
      </c>
      <c r="U226" s="18" t="n">
        <v>5.38878991401039E-007</v>
      </c>
      <c r="V226" s="18" t="n">
        <v>2.2748120654015E-005</v>
      </c>
      <c r="W226" s="6" t="s">
        <v>727</v>
      </c>
      <c r="X226" s="17" t="n">
        <v>100</v>
      </c>
      <c r="Y226" s="16" t="n">
        <v>0.656112710195425</v>
      </c>
      <c r="Z226" s="16" t="n">
        <f aca="false">(G226-E226)/SQRT(H226^2/D226+F226^2/C226)</f>
        <v>13.3914179379237</v>
      </c>
      <c r="AA226" s="24" t="n">
        <f aca="false">ABS(K226-Z226)</f>
        <v>0</v>
      </c>
    </row>
    <row r="227" customFormat="false" ht="15" hidden="false" customHeight="false" outlineLevel="0" collapsed="false">
      <c r="A227" s="17" t="n">
        <v>622</v>
      </c>
      <c r="B227" s="6" t="s">
        <v>647</v>
      </c>
      <c r="C227" s="6" t="n">
        <v>378</v>
      </c>
      <c r="D227" s="6" t="n">
        <v>1886</v>
      </c>
      <c r="E227" s="16" t="n">
        <v>0.12948317520281</v>
      </c>
      <c r="F227" s="16" t="n">
        <v>0.0201832283646478</v>
      </c>
      <c r="G227" s="16" t="n">
        <v>0.147585940200634</v>
      </c>
      <c r="H227" s="16" t="n">
        <v>0.0371047198082804</v>
      </c>
      <c r="I227" s="23" t="n">
        <f aca="false">G227-E227</f>
        <v>0.018102764997824</v>
      </c>
      <c r="J227" s="17" t="n">
        <f aca="false">100*(G227-E227)/E227</f>
        <v>13.9807855109126</v>
      </c>
      <c r="K227" s="17" t="n">
        <v>13.4643533956298</v>
      </c>
      <c r="L227" s="17" t="n">
        <v>971.561472284763</v>
      </c>
      <c r="M227" s="18" t="n">
        <v>5.16001145663541E-038</v>
      </c>
      <c r="N227" s="18" t="n">
        <v>4.8872828321978E-037</v>
      </c>
      <c r="O227" s="6" t="str">
        <f aca="false">IF(N227&lt;0.05,"Yes","No")</f>
        <v>Yes</v>
      </c>
      <c r="P227" s="16" t="n">
        <v>0.519132325685005</v>
      </c>
      <c r="Q227" s="17" t="n">
        <v>84.9182986322393</v>
      </c>
      <c r="R227" s="18" t="n">
        <v>6.89211305995139E-020</v>
      </c>
      <c r="S227" s="18" t="n">
        <v>2.30911718277103E-013</v>
      </c>
      <c r="T227" s="16" t="n">
        <v>0.0181735464923298</v>
      </c>
      <c r="U227" s="18" t="n">
        <v>4.98213381333694E-007</v>
      </c>
      <c r="V227" s="18" t="n">
        <v>2.18072148787936E-005</v>
      </c>
      <c r="W227" s="6" t="s">
        <v>727</v>
      </c>
      <c r="X227" s="17" t="n">
        <v>100</v>
      </c>
      <c r="Y227" s="16" t="n">
        <v>0.657027274206489</v>
      </c>
      <c r="Z227" s="16" t="n">
        <f aca="false">(G227-E227)/SQRT(H227^2/D227+F227^2/C227)</f>
        <v>13.4643533956298</v>
      </c>
      <c r="AA227" s="24" t="n">
        <f aca="false">ABS(K227-Z227)</f>
        <v>0</v>
      </c>
    </row>
    <row r="228" customFormat="false" ht="15" hidden="false" customHeight="false" outlineLevel="0" collapsed="false">
      <c r="A228" s="17" t="n">
        <v>623</v>
      </c>
      <c r="B228" s="6" t="s">
        <v>647</v>
      </c>
      <c r="C228" s="6" t="n">
        <v>378</v>
      </c>
      <c r="D228" s="6" t="n">
        <v>1886</v>
      </c>
      <c r="E228" s="16" t="n">
        <v>0.12886127616678</v>
      </c>
      <c r="F228" s="16" t="n">
        <v>0.0201213349274307</v>
      </c>
      <c r="G228" s="16" t="n">
        <v>0.147024232270008</v>
      </c>
      <c r="H228" s="16" t="n">
        <v>0.0370892940606296</v>
      </c>
      <c r="I228" s="23" t="n">
        <f aca="false">G228-E228</f>
        <v>0.0181629561032287</v>
      </c>
      <c r="J228" s="17" t="n">
        <f aca="false">100*(G228-E228)/E228</f>
        <v>14.0949683594016</v>
      </c>
      <c r="K228" s="17" t="n">
        <v>13.5361297933288</v>
      </c>
      <c r="L228" s="17" t="n">
        <v>974.869483203023</v>
      </c>
      <c r="M228" s="18" t="n">
        <v>2.21901349357947E-038</v>
      </c>
      <c r="N228" s="18" t="n">
        <v>2.15840155093077E-037</v>
      </c>
      <c r="O228" s="6" t="str">
        <f aca="false">IF(N228&lt;0.05,"Yes","No")</f>
        <v>Yes</v>
      </c>
      <c r="P228" s="16" t="n">
        <v>0.521152173583106</v>
      </c>
      <c r="Q228" s="17" t="n">
        <v>85.5803869622702</v>
      </c>
      <c r="R228" s="18" t="n">
        <v>4.99132084276293E-020</v>
      </c>
      <c r="S228" s="18" t="n">
        <v>1.90766676637911E-013</v>
      </c>
      <c r="T228" s="16" t="n">
        <v>0.0182337466201101</v>
      </c>
      <c r="U228" s="18" t="n">
        <v>4.59111096704586E-007</v>
      </c>
      <c r="V228" s="18" t="n">
        <v>2.09694003081812E-005</v>
      </c>
      <c r="W228" s="6" t="s">
        <v>727</v>
      </c>
      <c r="X228" s="17" t="n">
        <v>100</v>
      </c>
      <c r="Y228" s="16" t="n">
        <v>0.657727224270172</v>
      </c>
      <c r="Z228" s="16" t="n">
        <f aca="false">(G228-E228)/SQRT(H228^2/D228+F228^2/C228)</f>
        <v>13.5361297933288</v>
      </c>
      <c r="AA228" s="24" t="n">
        <f aca="false">ABS(K228-Z228)</f>
        <v>0</v>
      </c>
    </row>
    <row r="229" customFormat="false" ht="15" hidden="false" customHeight="false" outlineLevel="0" collapsed="false">
      <c r="A229" s="17" t="n">
        <v>624</v>
      </c>
      <c r="B229" s="6" t="s">
        <v>647</v>
      </c>
      <c r="C229" s="6" t="n">
        <v>378</v>
      </c>
      <c r="D229" s="6" t="n">
        <v>1886</v>
      </c>
      <c r="E229" s="16" t="n">
        <v>0.128331455091635</v>
      </c>
      <c r="F229" s="16" t="n">
        <v>0.0200674140579297</v>
      </c>
      <c r="G229" s="16" t="n">
        <v>0.146560948539608</v>
      </c>
      <c r="H229" s="16" t="n">
        <v>0.0370899565585006</v>
      </c>
      <c r="I229" s="23" t="n">
        <f aca="false">G229-E229</f>
        <v>0.0182294934479728</v>
      </c>
      <c r="J229" s="17" t="n">
        <f aca="false">100*(G229-E229)/E229</f>
        <v>14.2050079888488</v>
      </c>
      <c r="K229" s="17" t="n">
        <v>13.6072995265011</v>
      </c>
      <c r="L229" s="17" t="n">
        <v>978.250926726856</v>
      </c>
      <c r="M229" s="18" t="n">
        <v>9.56918427582401E-039</v>
      </c>
      <c r="N229" s="18" t="n">
        <v>9.6195484035915E-038</v>
      </c>
      <c r="O229" s="6" t="str">
        <f aca="false">IF(N229&lt;0.05,"Yes","No")</f>
        <v>Yes</v>
      </c>
      <c r="P229" s="16" t="n">
        <v>0.523130346025136</v>
      </c>
      <c r="Q229" s="17" t="n">
        <v>86.231306481144</v>
      </c>
      <c r="R229" s="18" t="n">
        <v>3.63490241349113E-020</v>
      </c>
      <c r="S229" s="18" t="n">
        <v>1.52230255585852E-013</v>
      </c>
      <c r="T229" s="16" t="n">
        <v>0.0183003091361304</v>
      </c>
      <c r="U229" s="18" t="n">
        <v>4.22871249166481E-007</v>
      </c>
      <c r="V229" s="18" t="n">
        <v>2.01921021476995E-005</v>
      </c>
      <c r="W229" s="6" t="s">
        <v>727</v>
      </c>
      <c r="X229" s="17" t="n">
        <v>100</v>
      </c>
      <c r="Y229" s="16" t="n">
        <v>0.658547807010161</v>
      </c>
      <c r="Z229" s="16" t="n">
        <f aca="false">(G229-E229)/SQRT(H229^2/D229+F229^2/C229)</f>
        <v>13.607299526501</v>
      </c>
      <c r="AA229" s="24" t="n">
        <f aca="false">ABS(K229-Z229)</f>
        <v>6.03961325396085E-014</v>
      </c>
    </row>
    <row r="230" customFormat="false" ht="15" hidden="false" customHeight="false" outlineLevel="0" collapsed="false">
      <c r="A230" s="17" t="n">
        <v>625</v>
      </c>
      <c r="B230" s="6" t="s">
        <v>647</v>
      </c>
      <c r="C230" s="6" t="n">
        <v>378</v>
      </c>
      <c r="D230" s="6" t="n">
        <v>1886</v>
      </c>
      <c r="E230" s="16" t="n">
        <v>0.127892902209645</v>
      </c>
      <c r="F230" s="16" t="n">
        <v>0.0200239862391237</v>
      </c>
      <c r="G230" s="16" t="n">
        <v>0.1461825987812</v>
      </c>
      <c r="H230" s="16" t="n">
        <v>0.0371003968226481</v>
      </c>
      <c r="I230" s="23" t="n">
        <f aca="false">G230-E230</f>
        <v>0.0182896965715549</v>
      </c>
      <c r="J230" s="17" t="n">
        <f aca="false">100*(G230-E230)/E230</f>
        <v>14.3007909395738</v>
      </c>
      <c r="K230" s="17" t="n">
        <v>13.668222272514</v>
      </c>
      <c r="L230" s="17" t="n">
        <v>981.329525881126</v>
      </c>
      <c r="M230" s="18" t="n">
        <v>4.63823979943255E-039</v>
      </c>
      <c r="N230" s="18" t="n">
        <v>4.77693226402342E-038</v>
      </c>
      <c r="O230" s="6" t="str">
        <f aca="false">IF(N230&lt;0.05,"Yes","No")</f>
        <v>Yes</v>
      </c>
      <c r="P230" s="16" t="n">
        <v>0.524781172760351</v>
      </c>
      <c r="Q230" s="17" t="n">
        <v>86.7764002869048</v>
      </c>
      <c r="R230" s="18" t="n">
        <v>2.78739787715547E-020</v>
      </c>
      <c r="S230" s="18" t="n">
        <v>1.34907616260087E-013</v>
      </c>
      <c r="T230" s="16" t="n">
        <v>0.0183609184746271</v>
      </c>
      <c r="U230" s="18" t="n">
        <v>3.92224922180013E-007</v>
      </c>
      <c r="V230" s="18" t="n">
        <v>1.9620584797624E-005</v>
      </c>
      <c r="W230" s="6" t="s">
        <v>727</v>
      </c>
      <c r="X230" s="17" t="n">
        <v>100</v>
      </c>
      <c r="Y230" s="16" t="n">
        <v>0.659132735219692</v>
      </c>
      <c r="Z230" s="16" t="n">
        <f aca="false">(G230-E230)/SQRT(H230^2/D230+F230^2/C230)</f>
        <v>13.668222272514</v>
      </c>
      <c r="AA230" s="24" t="n">
        <f aca="false">ABS(K230-Z230)</f>
        <v>0</v>
      </c>
    </row>
    <row r="231" customFormat="false" ht="15" hidden="false" customHeight="false" outlineLevel="0" collapsed="false">
      <c r="A231" s="17" t="n">
        <v>626</v>
      </c>
      <c r="B231" s="6" t="s">
        <v>647</v>
      </c>
      <c r="C231" s="6" t="n">
        <v>378</v>
      </c>
      <c r="D231" s="6" t="n">
        <v>1886</v>
      </c>
      <c r="E231" s="16" t="n">
        <v>0.127530674750685</v>
      </c>
      <c r="F231" s="16" t="n">
        <v>0.0199925490558589</v>
      </c>
      <c r="G231" s="16" t="n">
        <v>0.145868486095682</v>
      </c>
      <c r="H231" s="16" t="n">
        <v>0.037116009003754</v>
      </c>
      <c r="I231" s="23" t="n">
        <f aca="false">G231-E231</f>
        <v>0.018337811344997</v>
      </c>
      <c r="J231" s="17" t="n">
        <f aca="false">100*(G231-E231)/E231</f>
        <v>14.3791377100814</v>
      </c>
      <c r="K231" s="17" t="n">
        <v>13.7145758933776</v>
      </c>
      <c r="L231" s="17" t="n">
        <v>983.844743582774</v>
      </c>
      <c r="M231" s="18" t="n">
        <v>2.66512941673281E-039</v>
      </c>
      <c r="N231" s="18" t="n">
        <v>2.79971845227782E-038</v>
      </c>
      <c r="O231" s="6" t="str">
        <f aca="false">IF(N231&lt;0.05,"Yes","No")</f>
        <v>Yes</v>
      </c>
      <c r="P231" s="16" t="n">
        <v>0.525997966420764</v>
      </c>
      <c r="Q231" s="17" t="n">
        <v>87.1792782564355</v>
      </c>
      <c r="R231" s="18" t="n">
        <v>2.29090869341833E-020</v>
      </c>
      <c r="S231" s="18" t="n">
        <v>1.15770010450278E-013</v>
      </c>
      <c r="T231" s="16" t="n">
        <v>0.0184098560189302</v>
      </c>
      <c r="U231" s="18" t="n">
        <v>3.6759194346588E-007</v>
      </c>
      <c r="V231" s="18" t="n">
        <v>1.9620584797624E-005</v>
      </c>
      <c r="W231" s="6" t="s">
        <v>727</v>
      </c>
      <c r="X231" s="17" t="n">
        <v>100</v>
      </c>
      <c r="Y231" s="16" t="n">
        <v>0.659587211814147</v>
      </c>
      <c r="Z231" s="16" t="n">
        <f aca="false">(G231-E231)/SQRT(H231^2/D231+F231^2/C231)</f>
        <v>13.7145758933776</v>
      </c>
      <c r="AA231" s="24" t="n">
        <f aca="false">ABS(K231-Z231)</f>
        <v>0</v>
      </c>
    </row>
    <row r="232" customFormat="false" ht="15" hidden="false" customHeight="false" outlineLevel="0" collapsed="false">
      <c r="A232" s="17" t="n">
        <v>627</v>
      </c>
      <c r="B232" s="6" t="s">
        <v>647</v>
      </c>
      <c r="C232" s="6" t="n">
        <v>378</v>
      </c>
      <c r="D232" s="6" t="n">
        <v>1886</v>
      </c>
      <c r="E232" s="16" t="n">
        <v>0.127205492386585</v>
      </c>
      <c r="F232" s="16" t="n">
        <v>0.0199699722883574</v>
      </c>
      <c r="G232" s="16" t="n">
        <v>0.145601237878156</v>
      </c>
      <c r="H232" s="16" t="n">
        <v>0.0371413109120171</v>
      </c>
      <c r="I232" s="23" t="n">
        <f aca="false">G232-E232</f>
        <v>0.0183957454915714</v>
      </c>
      <c r="J232" s="17" t="n">
        <f aca="false">100*(G232-E232)/E232</f>
        <v>14.4614396331769</v>
      </c>
      <c r="K232" s="17" t="n">
        <v>13.7632577065091</v>
      </c>
      <c r="L232" s="17" t="n">
        <v>986.139798852095</v>
      </c>
      <c r="M232" s="18" t="n">
        <v>1.49063643396361E-039</v>
      </c>
      <c r="N232" s="18" t="n">
        <v>1.60606520397823E-038</v>
      </c>
      <c r="O232" s="6" t="str">
        <f aca="false">IF(N232&lt;0.05,"Yes","No")</f>
        <v>Yes</v>
      </c>
      <c r="P232" s="16" t="n">
        <v>0.527352576242512</v>
      </c>
      <c r="Q232" s="17" t="n">
        <v>87.6288844471869</v>
      </c>
      <c r="R232" s="18" t="n">
        <v>1.8405935615797E-020</v>
      </c>
      <c r="S232" s="18" t="n">
        <v>1.0572226487745E-013</v>
      </c>
      <c r="T232" s="16" t="n">
        <v>0.018468085362249</v>
      </c>
      <c r="U232" s="18" t="n">
        <v>3.44399752725255E-007</v>
      </c>
      <c r="V232" s="18" t="n">
        <v>1.95563210939395E-005</v>
      </c>
      <c r="W232" s="6" t="s">
        <v>727</v>
      </c>
      <c r="X232" s="17" t="n">
        <v>100</v>
      </c>
      <c r="Y232" s="16" t="n">
        <v>0.660201596839985</v>
      </c>
      <c r="Z232" s="16" t="n">
        <f aca="false">(G232-E232)/SQRT(H232^2/D232+F232^2/C232)</f>
        <v>13.763257706509</v>
      </c>
      <c r="AA232" s="24" t="n">
        <f aca="false">ABS(K232-Z232)</f>
        <v>0</v>
      </c>
    </row>
    <row r="233" customFormat="false" ht="15" hidden="false" customHeight="false" outlineLevel="0" collapsed="false">
      <c r="A233" s="17" t="n">
        <v>628</v>
      </c>
      <c r="B233" s="6" t="s">
        <v>647</v>
      </c>
      <c r="C233" s="6" t="n">
        <v>378</v>
      </c>
      <c r="D233" s="6" t="n">
        <v>1886</v>
      </c>
      <c r="E233" s="16" t="n">
        <v>0.12693623055226</v>
      </c>
      <c r="F233" s="16" t="n">
        <v>0.0199509388400569</v>
      </c>
      <c r="G233" s="16" t="n">
        <v>0.145389708669605</v>
      </c>
      <c r="H233" s="16" t="n">
        <v>0.0371712772783587</v>
      </c>
      <c r="I233" s="23" t="n">
        <f aca="false">G233-E233</f>
        <v>0.0184534781173457</v>
      </c>
      <c r="J233" s="17" t="n">
        <f aca="false">100*(G233-E233)/E233</f>
        <v>14.537597372366</v>
      </c>
      <c r="K233" s="17" t="n">
        <v>13.8096579558206</v>
      </c>
      <c r="L233" s="17" t="n">
        <v>988.377003687707</v>
      </c>
      <c r="M233" s="18" t="n">
        <v>8.55085173569848E-040</v>
      </c>
      <c r="N233" s="18" t="n">
        <v>9.45544184036974E-039</v>
      </c>
      <c r="O233" s="6" t="str">
        <f aca="false">IF(N233&lt;0.05,"Yes","No")</f>
        <v>Yes</v>
      </c>
      <c r="P233" s="16" t="n">
        <v>0.528631901427169</v>
      </c>
      <c r="Q233" s="17" t="n">
        <v>88.0545648166279</v>
      </c>
      <c r="R233" s="18" t="n">
        <v>1.49619334010171E-020</v>
      </c>
      <c r="S233" s="18" t="n">
        <v>9.38462783866889E-014</v>
      </c>
      <c r="T233" s="16" t="n">
        <v>0.0185261479953455</v>
      </c>
      <c r="U233" s="18" t="n">
        <v>3.22146389257674E-007</v>
      </c>
      <c r="V233" s="18" t="n">
        <v>1.95563210939395E-005</v>
      </c>
      <c r="W233" s="6" t="s">
        <v>727</v>
      </c>
      <c r="X233" s="17" t="n">
        <v>100</v>
      </c>
      <c r="Y233" s="16" t="n">
        <v>0.660642046379056</v>
      </c>
      <c r="Z233" s="16" t="n">
        <f aca="false">(G233-E233)/SQRT(H233^2/D233+F233^2/C233)</f>
        <v>13.8096579558206</v>
      </c>
      <c r="AA233" s="24" t="n">
        <f aca="false">ABS(K233-Z233)</f>
        <v>6.3948846218409E-014</v>
      </c>
    </row>
    <row r="234" customFormat="false" ht="15" hidden="false" customHeight="false" outlineLevel="0" collapsed="false">
      <c r="A234" s="17" t="n">
        <v>629</v>
      </c>
      <c r="B234" s="6" t="s">
        <v>647</v>
      </c>
      <c r="C234" s="6" t="n">
        <v>378</v>
      </c>
      <c r="D234" s="6" t="n">
        <v>1886</v>
      </c>
      <c r="E234" s="16" t="n">
        <v>0.126712542027235</v>
      </c>
      <c r="F234" s="16" t="n">
        <v>0.0199338108128673</v>
      </c>
      <c r="G234" s="16" t="n">
        <v>0.145217354704694</v>
      </c>
      <c r="H234" s="16" t="n">
        <v>0.0372004838412114</v>
      </c>
      <c r="I234" s="23" t="n">
        <f aca="false">G234-E234</f>
        <v>0.018504812677459</v>
      </c>
      <c r="J234" s="17" t="n">
        <f aca="false">100*(G234-E234)/E234</f>
        <v>14.6037735344948</v>
      </c>
      <c r="K234" s="17" t="n">
        <v>13.8506168524579</v>
      </c>
      <c r="L234" s="17" t="n">
        <v>990.473453236531</v>
      </c>
      <c r="M234" s="18" t="n">
        <v>5.22398588295145E-040</v>
      </c>
      <c r="N234" s="18" t="n">
        <v>5.90085717208656E-039</v>
      </c>
      <c r="O234" s="6" t="str">
        <f aca="false">IF(N234&lt;0.05,"Yes","No")</f>
        <v>Yes</v>
      </c>
      <c r="P234" s="16" t="n">
        <v>0.529733654787779</v>
      </c>
      <c r="Q234" s="17" t="n">
        <v>88.4219868704664</v>
      </c>
      <c r="R234" s="18" t="n">
        <v>1.25126027240117E-020</v>
      </c>
      <c r="S234" s="18" t="n">
        <v>7.98803000269636E-014</v>
      </c>
      <c r="T234" s="16" t="n">
        <v>0.0185779791249955</v>
      </c>
      <c r="U234" s="18" t="n">
        <v>3.0225267755951E-007</v>
      </c>
      <c r="V234" s="18" t="n">
        <v>1.95563210939395E-005</v>
      </c>
      <c r="W234" s="6" t="s">
        <v>727</v>
      </c>
      <c r="X234" s="17" t="n">
        <v>100</v>
      </c>
      <c r="Y234" s="16" t="n">
        <v>0.661089509445819</v>
      </c>
      <c r="Z234" s="16" t="n">
        <f aca="false">(G234-E234)/SQRT(H234^2/D234+F234^2/C234)</f>
        <v>13.8506168524579</v>
      </c>
      <c r="AA234" s="24" t="n">
        <f aca="false">ABS(K234-Z234)</f>
        <v>0</v>
      </c>
    </row>
    <row r="235" customFormat="false" ht="15" hidden="false" customHeight="false" outlineLevel="0" collapsed="false">
      <c r="A235" s="17" t="n">
        <v>630</v>
      </c>
      <c r="B235" s="6" t="s">
        <v>647</v>
      </c>
      <c r="C235" s="6" t="n">
        <v>378</v>
      </c>
      <c r="D235" s="6" t="n">
        <v>1886</v>
      </c>
      <c r="E235" s="16" t="n">
        <v>0.126501744406091</v>
      </c>
      <c r="F235" s="16" t="n">
        <v>0.0199172749399763</v>
      </c>
      <c r="G235" s="16" t="n">
        <v>0.145048101540272</v>
      </c>
      <c r="H235" s="16" t="n">
        <v>0.0372224731647925</v>
      </c>
      <c r="I235" s="23" t="n">
        <f aca="false">G235-E235</f>
        <v>0.0185463571341808</v>
      </c>
      <c r="J235" s="17" t="n">
        <f aca="false">100*(G235-E235)/E235</f>
        <v>14.6609497135818</v>
      </c>
      <c r="K235" s="17" t="n">
        <v>13.8851183658461</v>
      </c>
      <c r="L235" s="17" t="n">
        <v>992.289932297368</v>
      </c>
      <c r="M235" s="18" t="n">
        <v>3.44478047454765E-040</v>
      </c>
      <c r="N235" s="18" t="n">
        <v>3.91215339298627E-039</v>
      </c>
      <c r="O235" s="6" t="str">
        <f aca="false">IF(N235&lt;0.05,"Yes","No")</f>
        <v>Yes</v>
      </c>
      <c r="P235" s="16" t="n">
        <v>0.53065018413165</v>
      </c>
      <c r="Q235" s="17" t="n">
        <v>88.7282217208848</v>
      </c>
      <c r="R235" s="18" t="n">
        <v>1.07807504685745E-020</v>
      </c>
      <c r="S235" s="18" t="n">
        <v>7.07174992746999E-014</v>
      </c>
      <c r="T235" s="16" t="n">
        <v>0.0186200704090179</v>
      </c>
      <c r="U235" s="18" t="n">
        <v>2.86496584730377E-007</v>
      </c>
      <c r="V235" s="18" t="n">
        <v>1.95563210939395E-005</v>
      </c>
      <c r="W235" s="6" t="s">
        <v>727</v>
      </c>
      <c r="X235" s="17" t="n">
        <v>100</v>
      </c>
      <c r="Y235" s="16" t="n">
        <v>0.661393896547661</v>
      </c>
      <c r="Z235" s="16" t="n">
        <f aca="false">(G235-E235)/SQRT(H235^2/D235+F235^2/C235)</f>
        <v>13.8851183658461</v>
      </c>
      <c r="AA235" s="24" t="n">
        <f aca="false">ABS(K235-Z235)</f>
        <v>0</v>
      </c>
    </row>
    <row r="236" customFormat="false" ht="15" hidden="false" customHeight="false" outlineLevel="0" collapsed="false">
      <c r="A236" s="17" t="n">
        <v>631</v>
      </c>
      <c r="B236" s="6" t="s">
        <v>647</v>
      </c>
      <c r="C236" s="6" t="n">
        <v>378</v>
      </c>
      <c r="D236" s="6" t="n">
        <v>1886</v>
      </c>
      <c r="E236" s="16" t="n">
        <v>0.126246180424772</v>
      </c>
      <c r="F236" s="16" t="n">
        <v>0.0198923418873803</v>
      </c>
      <c r="G236" s="16" t="n">
        <v>0.144828482210036</v>
      </c>
      <c r="H236" s="16" t="n">
        <v>0.0372330499253614</v>
      </c>
      <c r="I236" s="23" t="n">
        <f aca="false">G236-E236</f>
        <v>0.0185823017852635</v>
      </c>
      <c r="J236" s="17" t="n">
        <f aca="false">100*(G236-E236)/E236</f>
        <v>14.7191001919748</v>
      </c>
      <c r="K236" s="17" t="n">
        <v>13.9206470725992</v>
      </c>
      <c r="L236" s="17" t="n">
        <v>994.259792533065</v>
      </c>
      <c r="M236" s="18" t="n">
        <v>2.23985600520126E-040</v>
      </c>
      <c r="N236" s="18" t="n">
        <v>2.6144097038488E-039</v>
      </c>
      <c r="O236" s="6" t="str">
        <f aca="false">IF(N236&lt;0.05,"Yes","No")</f>
        <v>Yes</v>
      </c>
      <c r="P236" s="16" t="n">
        <v>0.531571780376075</v>
      </c>
      <c r="Q236" s="17" t="n">
        <v>89.0366833250199</v>
      </c>
      <c r="R236" s="18" t="n">
        <v>9.27877859746556E-021</v>
      </c>
      <c r="S236" s="18" t="n">
        <v>6.69768758544004E-014</v>
      </c>
      <c r="T236" s="16" t="n">
        <v>0.0186567265622034</v>
      </c>
      <c r="U236" s="18" t="n">
        <v>2.71108903779302E-007</v>
      </c>
      <c r="V236" s="18" t="n">
        <v>1.95563210939395E-005</v>
      </c>
      <c r="W236" s="6" t="s">
        <v>727</v>
      </c>
      <c r="X236" s="17" t="n">
        <v>100</v>
      </c>
      <c r="Y236" s="16" t="n">
        <v>0.661762808104272</v>
      </c>
      <c r="Z236" s="16" t="n">
        <f aca="false">(G236-E236)/SQRT(H236^2/D236+F236^2/C236)</f>
        <v>13.9206470725993</v>
      </c>
      <c r="AA236" s="24" t="n">
        <f aca="false">ABS(K236-Z236)</f>
        <v>0</v>
      </c>
    </row>
    <row r="237" customFormat="false" ht="15" hidden="false" customHeight="false" outlineLevel="0" collapsed="false">
      <c r="A237" s="17" t="n">
        <v>632</v>
      </c>
      <c r="B237" s="6" t="s">
        <v>647</v>
      </c>
      <c r="C237" s="6" t="n">
        <v>378</v>
      </c>
      <c r="D237" s="6" t="n">
        <v>1886</v>
      </c>
      <c r="E237" s="16" t="n">
        <v>0.125965042227002</v>
      </c>
      <c r="F237" s="16" t="n">
        <v>0.0198543850467704</v>
      </c>
      <c r="G237" s="16" t="n">
        <v>0.144571625269072</v>
      </c>
      <c r="H237" s="16" t="n">
        <v>0.0372260878324365</v>
      </c>
      <c r="I237" s="23" t="n">
        <f aca="false">G237-E237</f>
        <v>0.0186065830420703</v>
      </c>
      <c r="J237" s="17" t="n">
        <f aca="false">100*(G237-E237)/E237</f>
        <v>14.7712275668826</v>
      </c>
      <c r="K237" s="17" t="n">
        <v>13.9555525549772</v>
      </c>
      <c r="L237" s="17" t="n">
        <v>996.474760936143</v>
      </c>
      <c r="M237" s="18" t="n">
        <v>1.46300411723898E-040</v>
      </c>
      <c r="N237" s="18" t="n">
        <v>1.75644094303949E-039</v>
      </c>
      <c r="O237" s="6" t="str">
        <f aca="false">IF(N237&lt;0.05,"Yes","No")</f>
        <v>Yes</v>
      </c>
      <c r="P237" s="16" t="n">
        <v>0.532415380498682</v>
      </c>
      <c r="Q237" s="17" t="n">
        <v>89.3195085625625</v>
      </c>
      <c r="R237" s="18" t="n">
        <v>8.08644385539861E-021</v>
      </c>
      <c r="S237" s="18" t="n">
        <v>6.16523471501898E-014</v>
      </c>
      <c r="T237" s="16" t="n">
        <v>0.0186816534682789</v>
      </c>
      <c r="U237" s="18" t="n">
        <v>2.57178534113751E-007</v>
      </c>
      <c r="V237" s="18" t="n">
        <v>1.95563210939395E-005</v>
      </c>
      <c r="W237" s="6" t="s">
        <v>727</v>
      </c>
      <c r="X237" s="17" t="n">
        <v>100</v>
      </c>
      <c r="Y237" s="16" t="n">
        <v>0.662117692605498</v>
      </c>
      <c r="Z237" s="16" t="n">
        <f aca="false">(G237-E237)/SQRT(H237^2/D237+F237^2/C237)</f>
        <v>13.9555525549772</v>
      </c>
      <c r="AA237" s="24" t="n">
        <f aca="false">ABS(K237-Z237)</f>
        <v>6.03961325396085E-014</v>
      </c>
    </row>
    <row r="238" customFormat="false" ht="15" hidden="false" customHeight="false" outlineLevel="0" collapsed="false">
      <c r="A238" s="17" t="n">
        <v>633</v>
      </c>
      <c r="B238" s="6" t="s">
        <v>647</v>
      </c>
      <c r="C238" s="6" t="n">
        <v>378</v>
      </c>
      <c r="D238" s="6" t="n">
        <v>1886</v>
      </c>
      <c r="E238" s="16" t="n">
        <v>0.125650027835811</v>
      </c>
      <c r="F238" s="16" t="n">
        <v>0.0198010289468717</v>
      </c>
      <c r="G238" s="16" t="n">
        <v>0.144263744524118</v>
      </c>
      <c r="H238" s="16" t="n">
        <v>0.0371949289344549</v>
      </c>
      <c r="I238" s="23" t="n">
        <f aca="false">G238-E238</f>
        <v>0.0186137166883075</v>
      </c>
      <c r="J238" s="17" t="n">
        <f aca="false">100*(G238-E238)/E238</f>
        <v>14.8139375763851</v>
      </c>
      <c r="K238" s="17" t="n">
        <v>13.9877892166</v>
      </c>
      <c r="L238" s="17" t="n">
        <v>998.8653205005</v>
      </c>
      <c r="M238" s="18" t="n">
        <v>9.83829994937625E-041</v>
      </c>
      <c r="N238" s="18" t="n">
        <v>1.19481319038379E-039</v>
      </c>
      <c r="O238" s="6" t="str">
        <f aca="false">IF(N238&lt;0.05,"Yes","No")</f>
        <v>Yes</v>
      </c>
      <c r="P238" s="16" t="n">
        <v>0.533118788789779</v>
      </c>
      <c r="Q238" s="17" t="n">
        <v>89.5556759923486</v>
      </c>
      <c r="R238" s="18" t="n">
        <v>7.20917553459972E-021</v>
      </c>
      <c r="S238" s="18" t="n">
        <v>6.04521884874235E-014</v>
      </c>
      <c r="T238" s="16" t="n">
        <v>0.0186892676426303</v>
      </c>
      <c r="U238" s="18" t="n">
        <v>2.45844736895422E-007</v>
      </c>
      <c r="V238" s="18" t="n">
        <v>1.95563210939395E-005</v>
      </c>
      <c r="W238" s="6" t="s">
        <v>727</v>
      </c>
      <c r="X238" s="17" t="n">
        <v>100</v>
      </c>
      <c r="Y238" s="16" t="n">
        <v>0.662387713421648</v>
      </c>
      <c r="Z238" s="16" t="n">
        <f aca="false">(G238-E238)/SQRT(H238^2/D238+F238^2/C238)</f>
        <v>13.9877892166</v>
      </c>
      <c r="AA238" s="24" t="n">
        <f aca="false">ABS(K238-Z238)</f>
        <v>0</v>
      </c>
    </row>
    <row r="239" customFormat="false" ht="15" hidden="false" customHeight="false" outlineLevel="0" collapsed="false">
      <c r="A239" s="17" t="n">
        <v>634</v>
      </c>
      <c r="B239" s="6" t="s">
        <v>647</v>
      </c>
      <c r="C239" s="6" t="n">
        <v>378</v>
      </c>
      <c r="D239" s="6" t="n">
        <v>1886</v>
      </c>
      <c r="E239" s="16" t="n">
        <v>0.125215083202988</v>
      </c>
      <c r="F239" s="16" t="n">
        <v>0.0197342671669992</v>
      </c>
      <c r="G239" s="16" t="n">
        <v>0.143817312035745</v>
      </c>
      <c r="H239" s="16" t="n">
        <v>0.0371331769989194</v>
      </c>
      <c r="I239" s="23" t="n">
        <f aca="false">G239-E239</f>
        <v>0.0186022288327575</v>
      </c>
      <c r="J239" s="17" t="n">
        <f aca="false">100*(G239-E239)/E239</f>
        <v>14.8562204783278</v>
      </c>
      <c r="K239" s="17" t="n">
        <v>14.0164728685293</v>
      </c>
      <c r="L239" s="17" t="n">
        <v>1001.08504697325</v>
      </c>
      <c r="M239" s="18" t="n">
        <v>6.90221390799342E-041</v>
      </c>
      <c r="N239" s="18" t="n">
        <v>8.53032436511422E-040</v>
      </c>
      <c r="O239" s="6" t="str">
        <f aca="false">IF(N239&lt;0.05,"Yes","No")</f>
        <v>Yes</v>
      </c>
      <c r="P239" s="16" t="n">
        <v>0.533724822872135</v>
      </c>
      <c r="Q239" s="17" t="n">
        <v>89.7594003461074</v>
      </c>
      <c r="R239" s="18" t="n">
        <v>6.52934835165951E-021</v>
      </c>
      <c r="S239" s="18" t="n">
        <v>6.00826286122641E-014</v>
      </c>
      <c r="T239" s="16" t="n">
        <v>0.0186783400205404</v>
      </c>
      <c r="U239" s="18" t="n">
        <v>2.37780047504399E-007</v>
      </c>
      <c r="V239" s="18" t="n">
        <v>1.95563210939395E-005</v>
      </c>
      <c r="W239" s="6" t="s">
        <v>727</v>
      </c>
      <c r="X239" s="17" t="n">
        <v>100</v>
      </c>
      <c r="Y239" s="16" t="n">
        <v>0.66270121810949</v>
      </c>
      <c r="Z239" s="16" t="n">
        <f aca="false">(G239-E239)/SQRT(H239^2/D239+F239^2/C239)</f>
        <v>14.0164728685294</v>
      </c>
      <c r="AA239" s="24" t="n">
        <f aca="false">ABS(K239-Z239)</f>
        <v>0</v>
      </c>
    </row>
    <row r="240" customFormat="false" ht="15" hidden="false" customHeight="false" outlineLevel="0" collapsed="false">
      <c r="A240" s="17" t="n">
        <v>635</v>
      </c>
      <c r="B240" s="6" t="s">
        <v>647</v>
      </c>
      <c r="C240" s="6" t="n">
        <v>378</v>
      </c>
      <c r="D240" s="6" t="n">
        <v>1886</v>
      </c>
      <c r="E240" s="16" t="n">
        <v>0.124657497105617</v>
      </c>
      <c r="F240" s="16" t="n">
        <v>0.0196421827881104</v>
      </c>
      <c r="G240" s="16" t="n">
        <v>0.143226680939391</v>
      </c>
      <c r="H240" s="16" t="n">
        <v>0.0370338624369649</v>
      </c>
      <c r="I240" s="23" t="n">
        <f aca="false">G240-E240</f>
        <v>0.0185691838337735</v>
      </c>
      <c r="J240" s="17" t="n">
        <f aca="false">100*(G240-E240)/E240</f>
        <v>14.8961628982816</v>
      </c>
      <c r="K240" s="17" t="n">
        <v>14.0454951716775</v>
      </c>
      <c r="L240" s="17" t="n">
        <v>1003.67977121485</v>
      </c>
      <c r="M240" s="18" t="n">
        <v>4.80613265906799E-041</v>
      </c>
      <c r="N240" s="18" t="n">
        <v>6.0829426004228E-040</v>
      </c>
      <c r="O240" s="6" t="str">
        <f aca="false">IF(N240&lt;0.05,"Yes","No")</f>
        <v>Yes</v>
      </c>
      <c r="P240" s="16" t="n">
        <v>0.534262464838191</v>
      </c>
      <c r="Q240" s="17" t="n">
        <v>89.9403277630298</v>
      </c>
      <c r="R240" s="18" t="n">
        <v>5.97959223519753E-021</v>
      </c>
      <c r="S240" s="18" t="n">
        <v>6.1675703399663E-014</v>
      </c>
      <c r="T240" s="16" t="n">
        <v>0.0186459805843721</v>
      </c>
      <c r="U240" s="18" t="n">
        <v>2.30404614564765E-007</v>
      </c>
      <c r="V240" s="18" t="n">
        <v>1.95563210939395E-005</v>
      </c>
      <c r="W240" s="6" t="s">
        <v>727</v>
      </c>
      <c r="X240" s="17" t="n">
        <v>100</v>
      </c>
      <c r="Y240" s="16" t="n">
        <v>0.66292565099564</v>
      </c>
      <c r="Z240" s="16" t="n">
        <f aca="false">(G240-E240)/SQRT(H240^2/D240+F240^2/C240)</f>
        <v>14.0454951716774</v>
      </c>
      <c r="AA240" s="24" t="n">
        <f aca="false">ABS(K240-Z240)</f>
        <v>0</v>
      </c>
    </row>
    <row r="241" customFormat="false" ht="15" hidden="false" customHeight="false" outlineLevel="0" collapsed="false">
      <c r="A241" s="17" t="n">
        <v>636</v>
      </c>
      <c r="B241" s="6" t="s">
        <v>647</v>
      </c>
      <c r="C241" s="6" t="n">
        <v>378</v>
      </c>
      <c r="D241" s="6" t="n">
        <v>1886</v>
      </c>
      <c r="E241" s="16" t="n">
        <v>0.123975119085381</v>
      </c>
      <c r="F241" s="16" t="n">
        <v>0.0195237845765916</v>
      </c>
      <c r="G241" s="16" t="n">
        <v>0.142494049642239</v>
      </c>
      <c r="H241" s="16" t="n">
        <v>0.0368971612220328</v>
      </c>
      <c r="I241" s="23" t="n">
        <f aca="false">G241-E241</f>
        <v>0.0185189305568577</v>
      </c>
      <c r="J241" s="17" t="n">
        <f aca="false">100*(G241-E241)/E241</f>
        <v>14.9376186879109</v>
      </c>
      <c r="K241" s="17" t="n">
        <v>14.0786516061564</v>
      </c>
      <c r="L241" s="17" t="n">
        <v>1006.73907773748</v>
      </c>
      <c r="M241" s="18" t="n">
        <v>3.17350710598153E-041</v>
      </c>
      <c r="N241" s="18" t="n">
        <v>4.04093238161648E-040</v>
      </c>
      <c r="O241" s="6" t="str">
        <f aca="false">IF(N241&lt;0.05,"Yes","No")</f>
        <v>Yes</v>
      </c>
      <c r="P241" s="16" t="n">
        <v>0.534857387624659</v>
      </c>
      <c r="Q241" s="17" t="n">
        <v>90.140743646005</v>
      </c>
      <c r="R241" s="18" t="n">
        <v>5.42454323626878E-021</v>
      </c>
      <c r="S241" s="18" t="n">
        <v>6.63632158974848E-014</v>
      </c>
      <c r="T241" s="16" t="n">
        <v>0.0185963680876891</v>
      </c>
      <c r="U241" s="18" t="n">
        <v>2.23526245312799E-007</v>
      </c>
      <c r="V241" s="18" t="n">
        <v>1.95563210939395E-005</v>
      </c>
      <c r="W241" s="6" t="s">
        <v>727</v>
      </c>
      <c r="X241" s="17" t="n">
        <v>100</v>
      </c>
      <c r="Y241" s="16" t="n">
        <v>0.663373114062404</v>
      </c>
      <c r="Z241" s="16" t="n">
        <f aca="false">(G241-E241)/SQRT(H241^2/D241+F241^2/C241)</f>
        <v>14.0786516061564</v>
      </c>
      <c r="AA241" s="24" t="n">
        <f aca="false">ABS(K241-Z241)</f>
        <v>0</v>
      </c>
    </row>
    <row r="242" customFormat="false" ht="15" hidden="false" customHeight="false" outlineLevel="0" collapsed="false">
      <c r="A242" s="17" t="n">
        <v>637</v>
      </c>
      <c r="B242" s="6" t="s">
        <v>647</v>
      </c>
      <c r="C242" s="6" t="n">
        <v>378</v>
      </c>
      <c r="D242" s="6" t="n">
        <v>1886</v>
      </c>
      <c r="E242" s="16" t="n">
        <v>0.123175853577556</v>
      </c>
      <c r="F242" s="16" t="n">
        <v>0.0193829304018036</v>
      </c>
      <c r="G242" s="16" t="n">
        <v>0.141632229915385</v>
      </c>
      <c r="H242" s="16" t="n">
        <v>0.0367252970125911</v>
      </c>
      <c r="I242" s="23" t="n">
        <f aca="false">G242-E242</f>
        <v>0.0184563763378287</v>
      </c>
      <c r="J242" s="17" t="n">
        <f aca="false">100*(G242-E242)/E242</f>
        <v>14.9837616722566</v>
      </c>
      <c r="K242" s="17" t="n">
        <v>14.1178802474394</v>
      </c>
      <c r="L242" s="17" t="n">
        <v>1010.10466071781</v>
      </c>
      <c r="M242" s="18" t="n">
        <v>1.94371424362834E-041</v>
      </c>
      <c r="N242" s="18" t="n">
        <v>2.55233976616446E-040</v>
      </c>
      <c r="O242" s="6" t="str">
        <f aca="false">IF(N242&lt;0.05,"Yes","No")</f>
        <v>Yes</v>
      </c>
      <c r="P242" s="16" t="n">
        <v>0.535618113008229</v>
      </c>
      <c r="Q242" s="17" t="n">
        <v>90.3973395852403</v>
      </c>
      <c r="R242" s="18" t="n">
        <v>4.78852443354513E-021</v>
      </c>
      <c r="S242" s="18" t="n">
        <v>7.15150230833546E-014</v>
      </c>
      <c r="T242" s="16" t="n">
        <v>0.0185341805112284</v>
      </c>
      <c r="U242" s="18" t="n">
        <v>2.18027118609278E-007</v>
      </c>
      <c r="V242" s="18" t="n">
        <v>1.95563210939395E-005</v>
      </c>
      <c r="W242" s="6" t="s">
        <v>727</v>
      </c>
      <c r="X242" s="17" t="n">
        <v>100</v>
      </c>
      <c r="Y242" s="16" t="n">
        <v>0.663705555275014</v>
      </c>
      <c r="Z242" s="16" t="n">
        <f aca="false">(G242-E242)/SQRT(H242^2/D242+F242^2/C242)</f>
        <v>14.1178802474394</v>
      </c>
      <c r="AA242" s="24" t="n">
        <f aca="false">ABS(K242-Z242)</f>
        <v>0</v>
      </c>
    </row>
    <row r="243" customFormat="false" ht="15" hidden="false" customHeight="false" outlineLevel="0" collapsed="false">
      <c r="A243" s="17" t="n">
        <v>638</v>
      </c>
      <c r="B243" s="6" t="s">
        <v>647</v>
      </c>
      <c r="C243" s="6" t="n">
        <v>378</v>
      </c>
      <c r="D243" s="6" t="n">
        <v>1886</v>
      </c>
      <c r="E243" s="16" t="n">
        <v>0.122287382544191</v>
      </c>
      <c r="F243" s="16" t="n">
        <v>0.0192207240965448</v>
      </c>
      <c r="G243" s="16" t="n">
        <v>0.140654450742684</v>
      </c>
      <c r="H243" s="16" t="n">
        <v>0.0365089688285865</v>
      </c>
      <c r="I243" s="23" t="n">
        <f aca="false">G243-E243</f>
        <v>0.0183670681984931</v>
      </c>
      <c r="J243" s="17" t="n">
        <f aca="false">100*(G243-E243)/E243</f>
        <v>15.0195938586353</v>
      </c>
      <c r="K243" s="17" t="n">
        <v>14.1533211675787</v>
      </c>
      <c r="L243" s="17" t="n">
        <v>1013.38534725404</v>
      </c>
      <c r="M243" s="18" t="n">
        <v>1.24458017376065E-041</v>
      </c>
      <c r="N243" s="18" t="n">
        <v>1.66551779940836E-040</v>
      </c>
      <c r="O243" s="6" t="str">
        <f aca="false">IF(N243&lt;0.05,"Yes","No")</f>
        <v>Yes</v>
      </c>
      <c r="P243" s="16" t="n">
        <v>0.53625514499331</v>
      </c>
      <c r="Q243" s="17" t="n">
        <v>90.612493777916</v>
      </c>
      <c r="R243" s="18" t="n">
        <v>4.31313876732166E-021</v>
      </c>
      <c r="S243" s="18" t="n">
        <v>8.45500649054756E-014</v>
      </c>
      <c r="T243" s="16" t="n">
        <v>0.0184451182884277</v>
      </c>
      <c r="U243" s="18" t="n">
        <v>2.15360254034313E-007</v>
      </c>
      <c r="V243" s="18" t="n">
        <v>1.95563210939395E-005</v>
      </c>
      <c r="W243" s="6" t="s">
        <v>727</v>
      </c>
      <c r="X243" s="17" t="n">
        <v>100</v>
      </c>
      <c r="Y243" s="16" t="n">
        <v>0.664127068289316</v>
      </c>
      <c r="Z243" s="16" t="n">
        <f aca="false">(G243-E243)/SQRT(H243^2/D243+F243^2/C243)</f>
        <v>14.1533211675787</v>
      </c>
      <c r="AA243" s="24" t="n">
        <f aca="false">ABS(K243-Z243)</f>
        <v>0</v>
      </c>
    </row>
    <row r="244" customFormat="false" ht="15" hidden="false" customHeight="false" outlineLevel="0" collapsed="false">
      <c r="A244" s="17" t="n">
        <v>639</v>
      </c>
      <c r="B244" s="6" t="s">
        <v>647</v>
      </c>
      <c r="C244" s="6" t="n">
        <v>378</v>
      </c>
      <c r="D244" s="6" t="n">
        <v>1886</v>
      </c>
      <c r="E244" s="16" t="n">
        <v>0.121316034859293</v>
      </c>
      <c r="F244" s="16" t="n">
        <v>0.0190410820854518</v>
      </c>
      <c r="G244" s="16" t="n">
        <v>0.139567474663763</v>
      </c>
      <c r="H244" s="16" t="n">
        <v>0.0362588801841523</v>
      </c>
      <c r="I244" s="23" t="n">
        <f aca="false">G244-E244</f>
        <v>0.0182514398044706</v>
      </c>
      <c r="J244" s="17" t="n">
        <f aca="false">100*(G244-E244)/E244</f>
        <v>15.0445403409692</v>
      </c>
      <c r="K244" s="17" t="n">
        <v>14.1819007960759</v>
      </c>
      <c r="L244" s="17" t="n">
        <v>1016.7077559342</v>
      </c>
      <c r="M244" s="18" t="n">
        <v>8.63570679356906E-042</v>
      </c>
      <c r="N244" s="18" t="n">
        <v>1.18585751459403E-040</v>
      </c>
      <c r="O244" s="6" t="str">
        <f aca="false">IF(N244&lt;0.05,"Yes","No")</f>
        <v>Yes</v>
      </c>
      <c r="P244" s="16" t="n">
        <v>0.536625380975436</v>
      </c>
      <c r="Q244" s="17" t="n">
        <v>90.737656536284</v>
      </c>
      <c r="R244" s="18" t="n">
        <v>4.05863755676456E-021</v>
      </c>
      <c r="S244" s="18" t="n">
        <v>1.0576114758548E-013</v>
      </c>
      <c r="T244" s="16" t="n">
        <v>0.0183294611247454</v>
      </c>
      <c r="U244" s="18" t="n">
        <v>2.15363224827933E-007</v>
      </c>
      <c r="V244" s="18" t="n">
        <v>1.95563210939395E-005</v>
      </c>
      <c r="W244" s="6" t="s">
        <v>727</v>
      </c>
      <c r="X244" s="17" t="n">
        <v>100</v>
      </c>
      <c r="Y244" s="16" t="n">
        <v>0.664527540720542</v>
      </c>
      <c r="Z244" s="16" t="n">
        <f aca="false">(G244-E244)/SQRT(H244^2/D244+F244^2/C244)</f>
        <v>14.181900796076</v>
      </c>
      <c r="AA244" s="24" t="n">
        <f aca="false">ABS(K244-Z244)</f>
        <v>0</v>
      </c>
    </row>
    <row r="245" customFormat="false" ht="15" hidden="false" customHeight="false" outlineLevel="0" collapsed="false">
      <c r="A245" s="17" t="n">
        <v>640</v>
      </c>
      <c r="B245" s="6" t="s">
        <v>647</v>
      </c>
      <c r="C245" s="6" t="n">
        <v>378</v>
      </c>
      <c r="D245" s="6" t="n">
        <v>1886</v>
      </c>
      <c r="E245" s="16" t="n">
        <v>0.120269187169258</v>
      </c>
      <c r="F245" s="16" t="n">
        <v>0.0188483976040374</v>
      </c>
      <c r="G245" s="16" t="n">
        <v>0.138384669999397</v>
      </c>
      <c r="H245" s="16" t="n">
        <v>0.0359828390197459</v>
      </c>
      <c r="I245" s="23" t="n">
        <f aca="false">G245-E245</f>
        <v>0.0181154828301395</v>
      </c>
      <c r="J245" s="17" t="n">
        <f aca="false">100*(G245-E245)/E245</f>
        <v>15.0624472123896</v>
      </c>
      <c r="K245" s="17" t="n">
        <v>14.2050090138322</v>
      </c>
      <c r="L245" s="17" t="n">
        <v>1020.06090679428</v>
      </c>
      <c r="M245" s="18" t="n">
        <v>6.38998247284328E-042</v>
      </c>
      <c r="N245" s="18" t="n">
        <v>8.95023545029583E-041</v>
      </c>
      <c r="O245" s="6" t="str">
        <f aca="false">IF(N245&lt;0.05,"Yes","No")</f>
        <v>Yes</v>
      </c>
      <c r="P245" s="16" t="n">
        <v>0.536784817478805</v>
      </c>
      <c r="Q245" s="17" t="n">
        <v>90.7915825871976</v>
      </c>
      <c r="R245" s="18" t="n">
        <v>3.95367328445349E-021</v>
      </c>
      <c r="S245" s="18" t="n">
        <v>1.34931411212341E-013</v>
      </c>
      <c r="T245" s="16" t="n">
        <v>0.0181933125039213</v>
      </c>
      <c r="U245" s="18" t="n">
        <v>2.17613050244833E-007</v>
      </c>
      <c r="V245" s="18" t="n">
        <v>1.95563210939395E-005</v>
      </c>
      <c r="W245" s="6" t="s">
        <v>727</v>
      </c>
      <c r="X245" s="17" t="n">
        <v>100</v>
      </c>
      <c r="Y245" s="16" t="n">
        <v>0.664789145303461</v>
      </c>
      <c r="Z245" s="16" t="n">
        <f aca="false">(G245-E245)/SQRT(H245^2/D245+F245^2/C245)</f>
        <v>14.2050090138322</v>
      </c>
      <c r="AA245" s="24" t="n">
        <f aca="false">ABS(K245-Z245)</f>
        <v>0</v>
      </c>
    </row>
    <row r="246" customFormat="false" ht="15" hidden="false" customHeight="false" outlineLevel="0" collapsed="false">
      <c r="A246" s="17" t="n">
        <v>641</v>
      </c>
      <c r="B246" s="6" t="s">
        <v>647</v>
      </c>
      <c r="C246" s="6" t="n">
        <v>378</v>
      </c>
      <c r="D246" s="6" t="n">
        <v>1886</v>
      </c>
      <c r="E246" s="16" t="n">
        <v>0.119158016685298</v>
      </c>
      <c r="F246" s="16" t="n">
        <v>0.0186470286190563</v>
      </c>
      <c r="G246" s="16" t="n">
        <v>0.137128439373391</v>
      </c>
      <c r="H246" s="16" t="n">
        <v>0.035681781340892</v>
      </c>
      <c r="I246" s="23" t="n">
        <f aca="false">G246-E246</f>
        <v>0.0179704226880932</v>
      </c>
      <c r="J246" s="17" t="n">
        <f aca="false">100*(G246-E246)/E246</f>
        <v>15.0811696837435</v>
      </c>
      <c r="K246" s="17" t="n">
        <v>14.2293572127537</v>
      </c>
      <c r="L246" s="17" t="n">
        <v>1023.17577797453</v>
      </c>
      <c r="M246" s="18" t="n">
        <v>4.66534790594312E-042</v>
      </c>
      <c r="N246" s="18" t="n">
        <v>6.62290266918007E-041</v>
      </c>
      <c r="O246" s="6" t="str">
        <f aca="false">IF(N246&lt;0.05,"Yes","No")</f>
        <v>Yes</v>
      </c>
      <c r="P246" s="16" t="n">
        <v>0.537044449852457</v>
      </c>
      <c r="Q246" s="17" t="n">
        <v>90.879432072097</v>
      </c>
      <c r="R246" s="18" t="n">
        <v>3.78846659957912E-021</v>
      </c>
      <c r="S246" s="18" t="n">
        <v>1.86690446221383E-013</v>
      </c>
      <c r="T246" s="16" t="n">
        <v>0.0180484404447134</v>
      </c>
      <c r="U246" s="18" t="n">
        <v>2.21508396535967E-007</v>
      </c>
      <c r="V246" s="18" t="n">
        <v>1.95563210939395E-005</v>
      </c>
      <c r="W246" s="6" t="s">
        <v>727</v>
      </c>
      <c r="X246" s="17" t="n">
        <v>100</v>
      </c>
      <c r="Y246" s="16" t="n">
        <v>0.665111767577303</v>
      </c>
      <c r="Z246" s="16" t="n">
        <f aca="false">(G246-E246)/SQRT(H246^2/D246+F246^2/C246)</f>
        <v>14.2293572127537</v>
      </c>
      <c r="AA246" s="24" t="n">
        <f aca="false">ABS(K246-Z246)</f>
        <v>0</v>
      </c>
    </row>
    <row r="247" customFormat="false" ht="15" hidden="false" customHeight="false" outlineLevel="0" collapsed="false">
      <c r="A247" s="17" t="n">
        <v>642</v>
      </c>
      <c r="B247" s="6" t="s">
        <v>647</v>
      </c>
      <c r="C247" s="6" t="n">
        <v>378</v>
      </c>
      <c r="D247" s="6" t="n">
        <v>1886</v>
      </c>
      <c r="E247" s="16" t="n">
        <v>0.118015236107918</v>
      </c>
      <c r="F247" s="16" t="n">
        <v>0.0184425892152347</v>
      </c>
      <c r="G247" s="16" t="n">
        <v>0.135833064159369</v>
      </c>
      <c r="H247" s="16" t="n">
        <v>0.0353676170725735</v>
      </c>
      <c r="I247" s="23" t="n">
        <f aca="false">G247-E247</f>
        <v>0.0178178280514502</v>
      </c>
      <c r="J247" s="17" t="n">
        <f aca="false">100*(G247-E247)/E247</f>
        <v>15.09790484608</v>
      </c>
      <c r="K247" s="17" t="n">
        <v>14.251748859865</v>
      </c>
      <c r="L247" s="17" t="n">
        <v>1026.09078682159</v>
      </c>
      <c r="M247" s="18" t="n">
        <v>3.49050746546052E-042</v>
      </c>
      <c r="N247" s="18" t="n">
        <v>5.09274735064761E-041</v>
      </c>
      <c r="O247" s="6" t="str">
        <f aca="false">IF(N247&lt;0.05,"Yes","No")</f>
        <v>Yes</v>
      </c>
      <c r="P247" s="16" t="n">
        <v>0.537274684508892</v>
      </c>
      <c r="Q247" s="17" t="n">
        <v>90.9573700523536</v>
      </c>
      <c r="R247" s="18" t="n">
        <v>3.64769343783169E-021</v>
      </c>
      <c r="S247" s="18" t="n">
        <v>2.65323782151019E-013</v>
      </c>
      <c r="T247" s="16" t="n">
        <v>0.0178956107339001</v>
      </c>
      <c r="U247" s="18" t="n">
        <v>2.27072984739442E-007</v>
      </c>
      <c r="V247" s="18" t="n">
        <v>1.95563210939395E-005</v>
      </c>
      <c r="W247" s="6" t="s">
        <v>727</v>
      </c>
      <c r="X247" s="17" t="n">
        <v>100</v>
      </c>
      <c r="Y247" s="16" t="n">
        <v>0.665370566749146</v>
      </c>
      <c r="Z247" s="16" t="n">
        <f aca="false">(G247-E247)/SQRT(H247^2/D247+F247^2/C247)</f>
        <v>14.251748859865</v>
      </c>
      <c r="AA247" s="24" t="n">
        <f aca="false">ABS(K247-Z247)</f>
        <v>0</v>
      </c>
    </row>
    <row r="248" customFormat="false" ht="15" hidden="false" customHeight="false" outlineLevel="0" collapsed="false">
      <c r="A248" s="17" t="n">
        <v>643</v>
      </c>
      <c r="B248" s="6" t="s">
        <v>647</v>
      </c>
      <c r="C248" s="6" t="n">
        <v>378</v>
      </c>
      <c r="D248" s="6" t="n">
        <v>1886</v>
      </c>
      <c r="E248" s="16" t="n">
        <v>0.116862996762234</v>
      </c>
      <c r="F248" s="16" t="n">
        <v>0.0182403323085743</v>
      </c>
      <c r="G248" s="16" t="n">
        <v>0.134520805017156</v>
      </c>
      <c r="H248" s="16" t="n">
        <v>0.035045179860404</v>
      </c>
      <c r="I248" s="23" t="n">
        <f aca="false">G248-E248</f>
        <v>0.0176578082549214</v>
      </c>
      <c r="J248" s="17" t="n">
        <f aca="false">100*(G248-E248)/E248</f>
        <v>15.1098369408132</v>
      </c>
      <c r="K248" s="17" t="n">
        <v>14.2690339820754</v>
      </c>
      <c r="L248" s="17" t="n">
        <v>1028.59780443381</v>
      </c>
      <c r="M248" s="18" t="n">
        <v>2.78379751328507E-042</v>
      </c>
      <c r="N248" s="18" t="n">
        <v>4.09004096182653E-041</v>
      </c>
      <c r="O248" s="6" t="str">
        <f aca="false">IF(N248&lt;0.05,"Yes","No")</f>
        <v>Yes</v>
      </c>
      <c r="P248" s="16" t="n">
        <v>0.53740005430991</v>
      </c>
      <c r="Q248" s="17" t="n">
        <v>90.9998237102676</v>
      </c>
      <c r="R248" s="18" t="n">
        <v>3.57322844742259E-021</v>
      </c>
      <c r="S248" s="18" t="n">
        <v>3.81773426775566E-013</v>
      </c>
      <c r="T248" s="16" t="n">
        <v>0.0177347543371998</v>
      </c>
      <c r="U248" s="18" t="n">
        <v>2.35140420046291E-007</v>
      </c>
      <c r="V248" s="18" t="n">
        <v>1.95563210939395E-005</v>
      </c>
      <c r="W248" s="6" t="s">
        <v>727</v>
      </c>
      <c r="X248" s="17" t="n">
        <v>100</v>
      </c>
      <c r="Y248" s="16" t="n">
        <v>0.665544502235913</v>
      </c>
      <c r="Z248" s="16" t="n">
        <f aca="false">(G248-E248)/SQRT(H248^2/D248+F248^2/C248)</f>
        <v>14.2690339820753</v>
      </c>
      <c r="AA248" s="24" t="n">
        <f aca="false">ABS(K248-Z248)</f>
        <v>5.50670620214078E-014</v>
      </c>
    </row>
    <row r="249" customFormat="false" ht="15" hidden="false" customHeight="false" outlineLevel="0" collapsed="false">
      <c r="A249" s="17" t="n">
        <v>644</v>
      </c>
      <c r="B249" s="6" t="s">
        <v>647</v>
      </c>
      <c r="C249" s="6" t="n">
        <v>378</v>
      </c>
      <c r="D249" s="6" t="n">
        <v>1886</v>
      </c>
      <c r="E249" s="16" t="n">
        <v>0.115707663001207</v>
      </c>
      <c r="F249" s="16" t="n">
        <v>0.0180442870140729</v>
      </c>
      <c r="G249" s="16" t="n">
        <v>0.133199946474865</v>
      </c>
      <c r="H249" s="16" t="n">
        <v>0.0347189676945208</v>
      </c>
      <c r="I249" s="23" t="n">
        <f aca="false">G249-E249</f>
        <v>0.0174922834736579</v>
      </c>
      <c r="J249" s="17" t="n">
        <f aca="false">100*(G249-E249)/E249</f>
        <v>15.1176534206515</v>
      </c>
      <c r="K249" s="17" t="n">
        <v>14.2800105429396</v>
      </c>
      <c r="L249" s="17" t="n">
        <v>1030.5540564418</v>
      </c>
      <c r="M249" s="18" t="n">
        <v>2.40415062128556E-042</v>
      </c>
      <c r="N249" s="18" t="n">
        <v>3.58235493285175E-041</v>
      </c>
      <c r="O249" s="6" t="str">
        <f aca="false">IF(N249&lt;0.05,"Yes","No")</f>
        <v>Yes</v>
      </c>
      <c r="P249" s="16" t="n">
        <v>0.537404524742358</v>
      </c>
      <c r="Q249" s="17" t="n">
        <v>91.0013377043711</v>
      </c>
      <c r="R249" s="18" t="n">
        <v>3.5706011461871E-021</v>
      </c>
      <c r="S249" s="18" t="n">
        <v>5.38549824524328E-013</v>
      </c>
      <c r="T249" s="16" t="n">
        <v>0.0175679767435842</v>
      </c>
      <c r="U249" s="18" t="n">
        <v>2.4625974247963E-007</v>
      </c>
      <c r="V249" s="18" t="n">
        <v>1.95563210939395E-005</v>
      </c>
      <c r="W249" s="6" t="s">
        <v>727</v>
      </c>
      <c r="X249" s="17" t="n">
        <v>100</v>
      </c>
      <c r="Y249" s="16" t="n">
        <v>0.665688980906372</v>
      </c>
      <c r="Z249" s="16" t="n">
        <f aca="false">(G249-E249)/SQRT(H249^2/D249+F249^2/C249)</f>
        <v>14.2800105429396</v>
      </c>
      <c r="AA249" s="24" t="n">
        <f aca="false">ABS(K249-Z249)</f>
        <v>0</v>
      </c>
    </row>
    <row r="250" customFormat="false" ht="15" hidden="false" customHeight="false" outlineLevel="0" collapsed="false">
      <c r="A250" s="17" t="n">
        <v>645</v>
      </c>
      <c r="B250" s="6" t="s">
        <v>647</v>
      </c>
      <c r="C250" s="6" t="n">
        <v>378</v>
      </c>
      <c r="D250" s="6" t="n">
        <v>1886</v>
      </c>
      <c r="E250" s="16" t="n">
        <v>0.114511291166304</v>
      </c>
      <c r="F250" s="16" t="n">
        <v>0.0178515838686763</v>
      </c>
      <c r="G250" s="16" t="n">
        <v>0.13184628559796</v>
      </c>
      <c r="H250" s="16" t="n">
        <v>0.0344031616339661</v>
      </c>
      <c r="I250" s="23" t="n">
        <f aca="false">G250-E250</f>
        <v>0.0173349944316552</v>
      </c>
      <c r="J250" s="17" t="n">
        <f aca="false">100*(G250-E250)/E250</f>
        <v>15.1382403037266</v>
      </c>
      <c r="K250" s="17" t="n">
        <v>14.2946194249102</v>
      </c>
      <c r="L250" s="17" t="n">
        <v>1032.71106281937</v>
      </c>
      <c r="M250" s="18" t="n">
        <v>1.98450730089454E-042</v>
      </c>
      <c r="N250" s="18" t="n">
        <v>3.04339404319666E-041</v>
      </c>
      <c r="O250" s="6" t="str">
        <f aca="false">IF(N250&lt;0.05,"Yes","No")</f>
        <v>Yes</v>
      </c>
      <c r="P250" s="16" t="n">
        <v>0.537505001022223</v>
      </c>
      <c r="Q250" s="17" t="n">
        <v>91.0353691656371</v>
      </c>
      <c r="R250" s="18" t="n">
        <v>3.51205245890987E-021</v>
      </c>
      <c r="S250" s="18" t="n">
        <v>7.72164856368964E-013</v>
      </c>
      <c r="T250" s="16" t="n">
        <v>0.0174098951428347</v>
      </c>
      <c r="U250" s="18" t="n">
        <v>2.57979472577366E-007</v>
      </c>
      <c r="V250" s="18" t="n">
        <v>1.95563210939395E-005</v>
      </c>
      <c r="W250" s="6" t="s">
        <v>727</v>
      </c>
      <c r="X250" s="17" t="n">
        <v>100</v>
      </c>
      <c r="Y250" s="16" t="n">
        <v>0.666090154690367</v>
      </c>
      <c r="Z250" s="16" t="n">
        <f aca="false">(G250-E250)/SQRT(H250^2/D250+F250^2/C250)</f>
        <v>14.2946194249102</v>
      </c>
      <c r="AA250" s="24" t="n">
        <f aca="false">ABS(K250-Z250)</f>
        <v>0</v>
      </c>
    </row>
    <row r="251" customFormat="false" ht="15" hidden="false" customHeight="false" outlineLevel="0" collapsed="false">
      <c r="A251" s="17" t="n">
        <v>646</v>
      </c>
      <c r="B251" s="6" t="s">
        <v>647</v>
      </c>
      <c r="C251" s="6" t="n">
        <v>378</v>
      </c>
      <c r="D251" s="6" t="n">
        <v>1886</v>
      </c>
      <c r="E251" s="16" t="n">
        <v>0.113339102871361</v>
      </c>
      <c r="F251" s="16" t="n">
        <v>0.0176714451485606</v>
      </c>
      <c r="G251" s="16" t="n">
        <v>0.130521115745207</v>
      </c>
      <c r="H251" s="16" t="n">
        <v>0.0341006976345225</v>
      </c>
      <c r="I251" s="23" t="n">
        <f aca="false">G251-E251</f>
        <v>0.0171820128738461</v>
      </c>
      <c r="J251" s="17" t="n">
        <f aca="false">100*(G251-E251)/E251</f>
        <v>15.1598278427768</v>
      </c>
      <c r="K251" s="17" t="n">
        <v>14.3048850547356</v>
      </c>
      <c r="L251" s="17" t="n">
        <v>1034.48447219329</v>
      </c>
      <c r="M251" s="18" t="n">
        <v>1.7306035299511E-042</v>
      </c>
      <c r="N251" s="18" t="n">
        <v>2.67352795325534E-041</v>
      </c>
      <c r="O251" s="6" t="str">
        <f aca="false">IF(N251&lt;0.05,"Yes","No")</f>
        <v>Yes</v>
      </c>
      <c r="P251" s="16" t="n">
        <v>0.537522940868732</v>
      </c>
      <c r="Q251" s="17" t="n">
        <v>91.0414460869716</v>
      </c>
      <c r="R251" s="18" t="n">
        <v>3.50169914368458E-021</v>
      </c>
      <c r="S251" s="18" t="n">
        <v>1.04337059197514E-012</v>
      </c>
      <c r="T251" s="16" t="n">
        <v>0.0172558212979592</v>
      </c>
      <c r="U251" s="18" t="n">
        <v>2.71304523210692E-007</v>
      </c>
      <c r="V251" s="18" t="n">
        <v>1.95563210939395E-005</v>
      </c>
      <c r="W251" s="6" t="s">
        <v>727</v>
      </c>
      <c r="X251" s="17" t="n">
        <v>100</v>
      </c>
      <c r="Y251" s="16" t="n">
        <v>0.666499744707592</v>
      </c>
      <c r="Z251" s="16" t="n">
        <f aca="false">(G251-E251)/SQRT(H251^2/D251+F251^2/C251)</f>
        <v>14.3048850547355</v>
      </c>
      <c r="AA251" s="24" t="n">
        <f aca="false">ABS(K251-Z251)</f>
        <v>6.21724893790088E-014</v>
      </c>
    </row>
    <row r="252" customFormat="false" ht="15" hidden="false" customHeight="false" outlineLevel="0" collapsed="false">
      <c r="A252" s="17" t="n">
        <v>647</v>
      </c>
      <c r="B252" s="6" t="s">
        <v>647</v>
      </c>
      <c r="C252" s="6" t="n">
        <v>378</v>
      </c>
      <c r="D252" s="6" t="n">
        <v>1886</v>
      </c>
      <c r="E252" s="16" t="n">
        <v>0.11222537435473</v>
      </c>
      <c r="F252" s="16" t="n">
        <v>0.0175070882196789</v>
      </c>
      <c r="G252" s="16" t="n">
        <v>0.129265675714293</v>
      </c>
      <c r="H252" s="16" t="n">
        <v>0.0338179681881292</v>
      </c>
      <c r="I252" s="23" t="n">
        <f aca="false">G252-E252</f>
        <v>0.0170403013595632</v>
      </c>
      <c r="J252" s="17" t="n">
        <f aca="false">100*(G252-E252)/E252</f>
        <v>15.1840004611622</v>
      </c>
      <c r="K252" s="17" t="n">
        <v>14.3138536744406</v>
      </c>
      <c r="L252" s="17" t="n">
        <v>1035.86457998545</v>
      </c>
      <c r="M252" s="18" t="n">
        <v>1.53742354060541E-042</v>
      </c>
      <c r="N252" s="18" t="n">
        <v>2.39268656208294E-041</v>
      </c>
      <c r="O252" s="6" t="str">
        <f aca="false">IF(N252&lt;0.05,"Yes","No")</f>
        <v>Yes</v>
      </c>
      <c r="P252" s="16" t="n">
        <v>0.53757432149932</v>
      </c>
      <c r="Q252" s="17" t="n">
        <v>91.0588518202813</v>
      </c>
      <c r="R252" s="18" t="n">
        <v>3.47221359236357E-021</v>
      </c>
      <c r="S252" s="18" t="n">
        <v>1.46205251753227E-012</v>
      </c>
      <c r="T252" s="16" t="n">
        <v>0.0171125577451579</v>
      </c>
      <c r="U252" s="18" t="n">
        <v>2.85281564955728E-007</v>
      </c>
      <c r="V252" s="18" t="n">
        <v>1.95563210939395E-005</v>
      </c>
      <c r="W252" s="6" t="s">
        <v>727</v>
      </c>
      <c r="X252" s="17" t="n">
        <v>100</v>
      </c>
      <c r="Y252" s="16" t="n">
        <v>0.666647028789129</v>
      </c>
      <c r="Z252" s="16" t="n">
        <f aca="false">(G252-E252)/SQRT(H252^2/D252+F252^2/C252)</f>
        <v>14.3138536744406</v>
      </c>
      <c r="AA252" s="24" t="n">
        <f aca="false">ABS(K252-Z252)</f>
        <v>0</v>
      </c>
    </row>
    <row r="253" customFormat="false" ht="15" hidden="false" customHeight="false" outlineLevel="0" collapsed="false">
      <c r="A253" s="17" t="n">
        <v>648</v>
      </c>
      <c r="B253" s="6" t="s">
        <v>647</v>
      </c>
      <c r="C253" s="6" t="n">
        <v>378</v>
      </c>
      <c r="D253" s="6" t="n">
        <v>1886</v>
      </c>
      <c r="E253" s="16" t="n">
        <v>0.111169998469965</v>
      </c>
      <c r="F253" s="16" t="n">
        <v>0.0173552220668173</v>
      </c>
      <c r="G253" s="16" t="n">
        <v>0.128097047754746</v>
      </c>
      <c r="H253" s="16" t="n">
        <v>0.0335648340525622</v>
      </c>
      <c r="I253" s="23" t="n">
        <f aca="false">G253-E253</f>
        <v>0.0169270492847816</v>
      </c>
      <c r="J253" s="17" t="n">
        <f aca="false">100*(G253-E253)/E253</f>
        <v>15.2262746404147</v>
      </c>
      <c r="K253" s="17" t="n">
        <v>14.3357805715162</v>
      </c>
      <c r="L253" s="17" t="n">
        <v>1037.49215601211</v>
      </c>
      <c r="M253" s="18" t="n">
        <v>1.16650094164753E-042</v>
      </c>
      <c r="N253" s="18" t="n">
        <v>1.85668066545565E-041</v>
      </c>
      <c r="O253" s="6" t="str">
        <f aca="false">IF(N253&lt;0.05,"Yes","No")</f>
        <v>Yes</v>
      </c>
      <c r="P253" s="16" t="n">
        <v>0.538061566151745</v>
      </c>
      <c r="Q253" s="17" t="n">
        <v>91.2239938066277</v>
      </c>
      <c r="R253" s="18" t="n">
        <v>3.20453637519965E-021</v>
      </c>
      <c r="S253" s="18" t="n">
        <v>1.99332569636558E-012</v>
      </c>
      <c r="T253" s="16" t="n">
        <v>0.0169977704610717</v>
      </c>
      <c r="U253" s="18" t="n">
        <v>2.96340988565333E-007</v>
      </c>
      <c r="V253" s="18" t="n">
        <v>1.95563210939395E-005</v>
      </c>
      <c r="W253" s="6" t="s">
        <v>727</v>
      </c>
      <c r="X253" s="17" t="n">
        <v>100</v>
      </c>
      <c r="Y253" s="16" t="n">
        <v>0.666947207774355</v>
      </c>
      <c r="Z253" s="16" t="n">
        <f aca="false">(G253-E253)/SQRT(H253^2/D253+F253^2/C253)</f>
        <v>14.3357805715163</v>
      </c>
      <c r="AA253" s="24" t="n">
        <f aca="false">ABS(K253-Z253)</f>
        <v>0</v>
      </c>
    </row>
    <row r="254" customFormat="false" ht="15" hidden="false" customHeight="false" outlineLevel="0" collapsed="false">
      <c r="A254" s="17" t="n">
        <v>649</v>
      </c>
      <c r="B254" s="6" t="s">
        <v>647</v>
      </c>
      <c r="C254" s="6" t="n">
        <v>378</v>
      </c>
      <c r="D254" s="6" t="n">
        <v>1886</v>
      </c>
      <c r="E254" s="16" t="n">
        <v>0.110197186745979</v>
      </c>
      <c r="F254" s="16" t="n">
        <v>0.0172272299856088</v>
      </c>
      <c r="G254" s="16" t="n">
        <v>0.127022761405146</v>
      </c>
      <c r="H254" s="16" t="n">
        <v>0.0333489117374957</v>
      </c>
      <c r="I254" s="23" t="n">
        <f aca="false">G254-E254</f>
        <v>0.0168255746591672</v>
      </c>
      <c r="J254" s="17" t="n">
        <f aca="false">100*(G254-E254)/E254</f>
        <v>15.2686063555802</v>
      </c>
      <c r="K254" s="17" t="n">
        <v>14.3498758805976</v>
      </c>
      <c r="L254" s="17" t="n">
        <v>1038.78185696652</v>
      </c>
      <c r="M254" s="18" t="n">
        <v>9.74757648117712E-043</v>
      </c>
      <c r="N254" s="18" t="n">
        <v>1.57535832207332E-041</v>
      </c>
      <c r="O254" s="6" t="str">
        <f aca="false">IF(N254&lt;0.05,"Yes","No")</f>
        <v>Yes</v>
      </c>
      <c r="P254" s="16" t="n">
        <v>0.538324745955502</v>
      </c>
      <c r="Q254" s="17" t="n">
        <v>91.3132556526372</v>
      </c>
      <c r="R254" s="18" t="n">
        <v>3.06855749138253E-021</v>
      </c>
      <c r="S254" s="18" t="n">
        <v>2.6099867899785E-012</v>
      </c>
      <c r="T254" s="16" t="n">
        <v>0.0168947594048213</v>
      </c>
      <c r="U254" s="18" t="n">
        <v>3.11021161431829E-007</v>
      </c>
      <c r="V254" s="18" t="n">
        <v>1.95563210939395E-005</v>
      </c>
      <c r="W254" s="6" t="s">
        <v>727</v>
      </c>
      <c r="X254" s="17" t="n">
        <v>100</v>
      </c>
      <c r="Y254" s="16" t="n">
        <v>0.66732102880035</v>
      </c>
      <c r="Z254" s="16" t="n">
        <f aca="false">(G254-E254)/SQRT(H254^2/D254+F254^2/C254)</f>
        <v>14.3498758805976</v>
      </c>
      <c r="AA254" s="24" t="n">
        <f aca="false">ABS(K254-Z254)</f>
        <v>0</v>
      </c>
    </row>
    <row r="255" customFormat="false" ht="15" hidden="false" customHeight="false" outlineLevel="0" collapsed="false">
      <c r="A255" s="17" t="n">
        <v>650</v>
      </c>
      <c r="B255" s="6" t="s">
        <v>647</v>
      </c>
      <c r="C255" s="6" t="n">
        <v>378</v>
      </c>
      <c r="D255" s="6" t="n">
        <v>1886</v>
      </c>
      <c r="E255" s="16" t="n">
        <v>0.109312751266376</v>
      </c>
      <c r="F255" s="16" t="n">
        <v>0.017118877291647</v>
      </c>
      <c r="G255" s="16" t="n">
        <v>0.126054551685476</v>
      </c>
      <c r="H255" s="16" t="n">
        <v>0.0331691965414896</v>
      </c>
      <c r="I255" s="23" t="n">
        <f aca="false">G255-E255</f>
        <v>0.0167418004190999</v>
      </c>
      <c r="J255" s="17" t="n">
        <f aca="false">100*(G255-E255)/E255</f>
        <v>15.3155054878301</v>
      </c>
      <c r="K255" s="17" t="n">
        <v>14.3632169924053</v>
      </c>
      <c r="L255" s="17" t="n">
        <v>1040.01579408575</v>
      </c>
      <c r="M255" s="18" t="n">
        <v>8.22192142143837E-043</v>
      </c>
      <c r="N255" s="18" t="n">
        <v>1.36017770916866E-041</v>
      </c>
      <c r="O255" s="6" t="str">
        <f aca="false">IF(N255&lt;0.05,"Yes","No")</f>
        <v>Yes</v>
      </c>
      <c r="P255" s="16" t="n">
        <v>0.538571330211351</v>
      </c>
      <c r="Q255" s="17" t="n">
        <v>91.3969284478445</v>
      </c>
      <c r="R255" s="18" t="n">
        <v>2.94634248423959E-021</v>
      </c>
      <c r="S255" s="18" t="n">
        <v>3.52015310969931E-012</v>
      </c>
      <c r="T255" s="16" t="n">
        <v>0.0168093327006164</v>
      </c>
      <c r="U255" s="18" t="n">
        <v>3.26698118367507E-007</v>
      </c>
      <c r="V255" s="18" t="n">
        <v>1.95563210939395E-005</v>
      </c>
      <c r="W255" s="6" t="s">
        <v>727</v>
      </c>
      <c r="X255" s="17" t="n">
        <v>100</v>
      </c>
      <c r="Y255" s="16" t="n">
        <v>0.667578425266654</v>
      </c>
      <c r="Z255" s="16" t="n">
        <f aca="false">(G255-E255)/SQRT(H255^2/D255+F255^2/C255)</f>
        <v>14.3632169924054</v>
      </c>
      <c r="AA255" s="24" t="n">
        <f aca="false">ABS(K255-Z255)</f>
        <v>8.34887714518118E-014</v>
      </c>
    </row>
    <row r="256" customFormat="false" ht="15" hidden="false" customHeight="false" outlineLevel="0" collapsed="false">
      <c r="A256" s="17" t="n">
        <v>651</v>
      </c>
      <c r="B256" s="6" t="s">
        <v>647</v>
      </c>
      <c r="C256" s="6" t="n">
        <v>378</v>
      </c>
      <c r="D256" s="6" t="n">
        <v>1886</v>
      </c>
      <c r="E256" s="16" t="n">
        <v>0.108507791780448</v>
      </c>
      <c r="F256" s="16" t="n">
        <v>0.0170247640390537</v>
      </c>
      <c r="G256" s="16" t="n">
        <v>0.125188183327811</v>
      </c>
      <c r="H256" s="16" t="n">
        <v>0.0330213528114581</v>
      </c>
      <c r="I256" s="23" t="n">
        <f aca="false">G256-E256</f>
        <v>0.0166803915473631</v>
      </c>
      <c r="J256" s="17" t="n">
        <f aca="false">100*(G256-E256)/E256</f>
        <v>15.3725288052252</v>
      </c>
      <c r="K256" s="17" t="n">
        <v>14.3831792829961</v>
      </c>
      <c r="L256" s="17" t="n">
        <v>1041.44222326054</v>
      </c>
      <c r="M256" s="18" t="n">
        <v>6.39251303458736E-043</v>
      </c>
      <c r="N256" s="18" t="n">
        <v>1.08311853916678E-041</v>
      </c>
      <c r="O256" s="6" t="str">
        <f aca="false">IF(N256&lt;0.05,"Yes","No")</f>
        <v>Yes</v>
      </c>
      <c r="P256" s="16" t="n">
        <v>0.539026784673068</v>
      </c>
      <c r="Q256" s="17" t="n">
        <v>91.5515773790318</v>
      </c>
      <c r="R256" s="18" t="n">
        <v>2.73313855064968E-021</v>
      </c>
      <c r="S256" s="18" t="n">
        <v>4.40486290874223E-012</v>
      </c>
      <c r="T256" s="16" t="n">
        <v>0.016746113231995</v>
      </c>
      <c r="U256" s="18" t="n">
        <v>3.40054190492121E-007</v>
      </c>
      <c r="V256" s="18" t="n">
        <v>1.95563210939395E-005</v>
      </c>
      <c r="W256" s="6" t="s">
        <v>727</v>
      </c>
      <c r="X256" s="17" t="n">
        <v>100</v>
      </c>
      <c r="Y256" s="16" t="n">
        <v>0.667982404461726</v>
      </c>
      <c r="Z256" s="16" t="n">
        <f aca="false">(G256-E256)/SQRT(H256^2/D256+F256^2/C256)</f>
        <v>14.3831792829961</v>
      </c>
      <c r="AA256" s="24" t="n">
        <f aca="false">ABS(K256-Z256)</f>
        <v>0</v>
      </c>
    </row>
    <row r="257" customFormat="false" ht="15" hidden="false" customHeight="false" outlineLevel="0" collapsed="false">
      <c r="A257" s="17" t="n">
        <v>652</v>
      </c>
      <c r="B257" s="6" t="s">
        <v>647</v>
      </c>
      <c r="C257" s="6" t="n">
        <v>378</v>
      </c>
      <c r="D257" s="6" t="n">
        <v>1886</v>
      </c>
      <c r="E257" s="16" t="n">
        <v>0.107750200484165</v>
      </c>
      <c r="F257" s="16" t="n">
        <v>0.0169475695469862</v>
      </c>
      <c r="G257" s="16" t="n">
        <v>0.124380511769972</v>
      </c>
      <c r="H257" s="16" t="n">
        <v>0.0329003843444854</v>
      </c>
      <c r="I257" s="23" t="n">
        <f aca="false">G257-E257</f>
        <v>0.0166303112858068</v>
      </c>
      <c r="J257" s="17" t="n">
        <f aca="false">100*(G257-E257)/E257</f>
        <v>15.4341348889191</v>
      </c>
      <c r="K257" s="17" t="n">
        <v>14.3998963029127</v>
      </c>
      <c r="L257" s="17" t="n">
        <v>1042.63718610711</v>
      </c>
      <c r="M257" s="18" t="n">
        <v>5.17650490409492E-043</v>
      </c>
      <c r="N257" s="18" t="n">
        <v>8.91462033074052E-042</v>
      </c>
      <c r="O257" s="6" t="str">
        <f aca="false">IF(N257&lt;0.05,"Yes","No")</f>
        <v>Yes</v>
      </c>
      <c r="P257" s="16" t="n">
        <v>0.539408180886826</v>
      </c>
      <c r="Q257" s="17" t="n">
        <v>91.6811805050145</v>
      </c>
      <c r="R257" s="18" t="n">
        <v>2.56640569290199E-021</v>
      </c>
      <c r="S257" s="18" t="n">
        <v>4.87087231827943E-012</v>
      </c>
      <c r="T257" s="16" t="n">
        <v>0.0166943731117925</v>
      </c>
      <c r="U257" s="18" t="n">
        <v>3.54410971813333E-007</v>
      </c>
      <c r="V257" s="18" t="n">
        <v>1.95951960994688E-005</v>
      </c>
      <c r="W257" s="6" t="s">
        <v>727</v>
      </c>
      <c r="X257" s="17" t="n">
        <v>100</v>
      </c>
      <c r="Y257" s="16" t="n">
        <v>0.668296610502337</v>
      </c>
      <c r="Z257" s="16" t="n">
        <f aca="false">(G257-E257)/SQRT(H257^2/D257+F257^2/C257)</f>
        <v>14.3998963029128</v>
      </c>
      <c r="AA257" s="24" t="n">
        <f aca="false">ABS(K257-Z257)</f>
        <v>5.86197757002083E-014</v>
      </c>
    </row>
    <row r="258" customFormat="false" ht="15" hidden="false" customHeight="false" outlineLevel="0" collapsed="false">
      <c r="A258" s="17" t="n">
        <v>653</v>
      </c>
      <c r="B258" s="6" t="s">
        <v>647</v>
      </c>
      <c r="C258" s="6" t="n">
        <v>378</v>
      </c>
      <c r="D258" s="6" t="n">
        <v>1886</v>
      </c>
      <c r="E258" s="16" t="n">
        <v>0.107024786156164</v>
      </c>
      <c r="F258" s="16" t="n">
        <v>0.0168792896410367</v>
      </c>
      <c r="G258" s="16" t="n">
        <v>0.123601200120289</v>
      </c>
      <c r="H258" s="16" t="n">
        <v>0.0327919363417542</v>
      </c>
      <c r="I258" s="23" t="n">
        <f aca="false">G258-E258</f>
        <v>0.0165764139641249</v>
      </c>
      <c r="J258" s="17" t="n">
        <f aca="false">100*(G258-E258)/E258</f>
        <v>15.4883878393718</v>
      </c>
      <c r="K258" s="17" t="n">
        <v>14.406727885333</v>
      </c>
      <c r="L258" s="17" t="n">
        <v>1043.64335490689</v>
      </c>
      <c r="M258" s="18" t="n">
        <v>4.72934676764964E-043</v>
      </c>
      <c r="N258" s="18" t="n">
        <v>8.42064199901009E-042</v>
      </c>
      <c r="O258" s="6" t="str">
        <f aca="false">IF(N258&lt;0.05,"Yes","No")</f>
        <v>Yes</v>
      </c>
      <c r="P258" s="16" t="n">
        <v>0.539458109246999</v>
      </c>
      <c r="Q258" s="17" t="n">
        <v>91.6981535618309</v>
      </c>
      <c r="R258" s="18" t="n">
        <v>2.54533784884892E-021</v>
      </c>
      <c r="S258" s="18" t="n">
        <v>5.50579499128666E-012</v>
      </c>
      <c r="T258" s="16" t="n">
        <v>0.0166386318774032</v>
      </c>
      <c r="U258" s="18" t="n">
        <v>3.7486908490053E-007</v>
      </c>
      <c r="V258" s="18" t="n">
        <v>1.9620584797624E-005</v>
      </c>
      <c r="W258" s="6" t="s">
        <v>727</v>
      </c>
      <c r="X258" s="17" t="n">
        <v>100</v>
      </c>
      <c r="Y258" s="16" t="n">
        <v>0.66861783007064</v>
      </c>
      <c r="Z258" s="16" t="n">
        <f aca="false">(G258-E258)/SQRT(H258^2/D258+F258^2/C258)</f>
        <v>14.406727885333</v>
      </c>
      <c r="AA258" s="24" t="n">
        <f aca="false">ABS(K258-Z258)</f>
        <v>0</v>
      </c>
    </row>
    <row r="259" customFormat="false" ht="15" hidden="false" customHeight="false" outlineLevel="0" collapsed="false">
      <c r="A259" s="17" t="n">
        <v>654</v>
      </c>
      <c r="B259" s="6" t="s">
        <v>647</v>
      </c>
      <c r="C259" s="6" t="n">
        <v>378</v>
      </c>
      <c r="D259" s="6" t="n">
        <v>1886</v>
      </c>
      <c r="E259" s="16" t="n">
        <v>0.106302162287412</v>
      </c>
      <c r="F259" s="16" t="n">
        <v>0.0168149787073461</v>
      </c>
      <c r="G259" s="16" t="n">
        <v>0.122815166608937</v>
      </c>
      <c r="H259" s="16" t="n">
        <v>0.0326841870025481</v>
      </c>
      <c r="I259" s="23" t="n">
        <f aca="false">G259-E259</f>
        <v>0.0165130043215252</v>
      </c>
      <c r="J259" s="17" t="n">
        <f aca="false">100*(G259-E259)/E259</f>
        <v>15.5340248647799</v>
      </c>
      <c r="K259" s="17" t="n">
        <v>14.4032428901082</v>
      </c>
      <c r="L259" s="17" t="n">
        <v>1044.36394931301</v>
      </c>
      <c r="M259" s="18" t="n">
        <v>4.9048719271888E-043</v>
      </c>
      <c r="N259" s="18" t="n">
        <v>8.65977808321316E-042</v>
      </c>
      <c r="O259" s="6" t="str">
        <f aca="false">IF(N259&lt;0.05,"Yes","No")</f>
        <v>Yes</v>
      </c>
      <c r="P259" s="16" t="n">
        <v>0.539180409166055</v>
      </c>
      <c r="Q259" s="17" t="n">
        <v>91.6037698462033</v>
      </c>
      <c r="R259" s="18" t="n">
        <v>2.66472749875594E-021</v>
      </c>
      <c r="S259" s="18" t="n">
        <v>6.48483499881863E-012</v>
      </c>
      <c r="T259" s="16" t="n">
        <v>0.0165731102793357</v>
      </c>
      <c r="U259" s="18" t="n">
        <v>4.03272386937748E-007</v>
      </c>
      <c r="V259" s="18" t="n">
        <v>1.97040763943304E-005</v>
      </c>
      <c r="W259" s="6" t="s">
        <v>727</v>
      </c>
      <c r="X259" s="17" t="n">
        <v>100</v>
      </c>
      <c r="Y259" s="16" t="n">
        <v>0.668665522058947</v>
      </c>
      <c r="Z259" s="16" t="n">
        <f aca="false">(G259-E259)/SQRT(H259^2/D259+F259^2/C259)</f>
        <v>14.4032428901082</v>
      </c>
      <c r="AA259" s="24" t="n">
        <f aca="false">ABS(K259-Z259)</f>
        <v>0</v>
      </c>
    </row>
    <row r="260" customFormat="false" ht="15" hidden="false" customHeight="false" outlineLevel="0" collapsed="false">
      <c r="A260" s="17" t="n">
        <v>655</v>
      </c>
      <c r="B260" s="6" t="s">
        <v>647</v>
      </c>
      <c r="C260" s="6" t="n">
        <v>378</v>
      </c>
      <c r="D260" s="6" t="n">
        <v>1886</v>
      </c>
      <c r="E260" s="16" t="n">
        <v>0.105543877633791</v>
      </c>
      <c r="F260" s="16" t="n">
        <v>0.0167513170886291</v>
      </c>
      <c r="G260" s="16" t="n">
        <v>0.121984217390971</v>
      </c>
      <c r="H260" s="16" t="n">
        <v>0.0325667659681092</v>
      </c>
      <c r="I260" s="23" t="n">
        <f aca="false">G260-E260</f>
        <v>0.01644033975718</v>
      </c>
      <c r="J260" s="17" t="n">
        <f aca="false">100*(G260-E260)/E260</f>
        <v>15.5767820225665</v>
      </c>
      <c r="K260" s="17" t="n">
        <v>14.3931551139598</v>
      </c>
      <c r="L260" s="17" t="n">
        <v>1044.63002226555</v>
      </c>
      <c r="M260" s="18" t="n">
        <v>5.52853794187083E-043</v>
      </c>
      <c r="N260" s="18" t="n">
        <v>9.44346196412245E-042</v>
      </c>
      <c r="O260" s="6" t="str">
        <f aca="false">IF(N260&lt;0.05,"Yes","No")</f>
        <v>Yes</v>
      </c>
      <c r="P260" s="16" t="n">
        <v>0.538748518668461</v>
      </c>
      <c r="Q260" s="17" t="n">
        <v>91.4570770068079</v>
      </c>
      <c r="R260" s="18" t="n">
        <v>2.86150951099797E-021</v>
      </c>
      <c r="S260" s="18" t="n">
        <v>7.31638720965236E-012</v>
      </c>
      <c r="T260" s="16" t="n">
        <v>0.016498151334714</v>
      </c>
      <c r="U260" s="18" t="n">
        <v>4.39143930345709E-007</v>
      </c>
      <c r="V260" s="18" t="n">
        <v>2.05031421701408E-005</v>
      </c>
      <c r="W260" s="6" t="s">
        <v>727</v>
      </c>
      <c r="X260" s="17" t="n">
        <v>100</v>
      </c>
      <c r="Y260" s="16" t="n">
        <v>0.668640273359255</v>
      </c>
      <c r="Z260" s="16" t="n">
        <f aca="false">(G260-E260)/SQRT(H260^2/D260+F260^2/C260)</f>
        <v>14.3931551139598</v>
      </c>
      <c r="AA260" s="24" t="n">
        <f aca="false">ABS(K260-Z260)</f>
        <v>0</v>
      </c>
    </row>
    <row r="261" customFormat="false" ht="15" hidden="false" customHeight="false" outlineLevel="0" collapsed="false">
      <c r="A261" s="17" t="n">
        <v>656</v>
      </c>
      <c r="B261" s="6" t="s">
        <v>647</v>
      </c>
      <c r="C261" s="6" t="n">
        <v>378</v>
      </c>
      <c r="D261" s="6" t="n">
        <v>1886</v>
      </c>
      <c r="E261" s="16" t="n">
        <v>0.104707309946654</v>
      </c>
      <c r="F261" s="16" t="n">
        <v>0.0166787767262683</v>
      </c>
      <c r="G261" s="16" t="n">
        <v>0.121057148066805</v>
      </c>
      <c r="H261" s="16" t="n">
        <v>0.0324264473306149</v>
      </c>
      <c r="I261" s="23" t="n">
        <f aca="false">G261-E261</f>
        <v>0.0163498381201503</v>
      </c>
      <c r="J261" s="17" t="n">
        <f aca="false">100*(G261-E261)/E261</f>
        <v>15.61480103775</v>
      </c>
      <c r="K261" s="17" t="n">
        <v>14.376042361194</v>
      </c>
      <c r="L261" s="17" t="n">
        <v>1044.66001211433</v>
      </c>
      <c r="M261" s="18" t="n">
        <v>6.79464813601206E-043</v>
      </c>
      <c r="N261" s="18" t="n">
        <v>1.14204445870091E-041</v>
      </c>
      <c r="O261" s="6" t="str">
        <f aca="false">IF(N261&lt;0.05,"Yes","No")</f>
        <v>Yes</v>
      </c>
      <c r="P261" s="16" t="n">
        <v>0.538101866844625</v>
      </c>
      <c r="Q261" s="17" t="n">
        <v>91.2376596325084</v>
      </c>
      <c r="R261" s="18" t="n">
        <v>3.18333368036681E-021</v>
      </c>
      <c r="S261" s="18" t="n">
        <v>9.43835851046186E-012</v>
      </c>
      <c r="T261" s="16" t="n">
        <v>0.0164051328662612</v>
      </c>
      <c r="U261" s="18" t="n">
        <v>4.87404153605965E-007</v>
      </c>
      <c r="V261" s="18" t="n">
        <v>2.17880026963007E-005</v>
      </c>
      <c r="W261" s="6" t="s">
        <v>727</v>
      </c>
      <c r="X261" s="17" t="n">
        <v>100</v>
      </c>
      <c r="Y261" s="16" t="n">
        <v>0.668760906035561</v>
      </c>
      <c r="Z261" s="16" t="n">
        <f aca="false">(G261-E261)/SQRT(H261^2/D261+F261^2/C261)</f>
        <v>14.376042361194</v>
      </c>
      <c r="AA261" s="24" t="n">
        <f aca="false">ABS(K261-Z261)</f>
        <v>0</v>
      </c>
    </row>
    <row r="262" customFormat="false" ht="15" hidden="false" customHeight="false" outlineLevel="0" collapsed="false">
      <c r="A262" s="17" t="n">
        <v>657</v>
      </c>
      <c r="B262" s="6" t="s">
        <v>647</v>
      </c>
      <c r="C262" s="6" t="n">
        <v>378</v>
      </c>
      <c r="D262" s="6" t="n">
        <v>1886</v>
      </c>
      <c r="E262" s="16" t="n">
        <v>0.103802637448387</v>
      </c>
      <c r="F262" s="16" t="n">
        <v>0.0165971024987373</v>
      </c>
      <c r="G262" s="16" t="n">
        <v>0.120040953589933</v>
      </c>
      <c r="H262" s="16" t="n">
        <v>0.0322573827133366</v>
      </c>
      <c r="I262" s="23" t="n">
        <f aca="false">G262-E262</f>
        <v>0.0162383161415467</v>
      </c>
      <c r="J262" s="17" t="n">
        <f aca="false">100*(G262-E262)/E262</f>
        <v>15.6434523637425</v>
      </c>
      <c r="K262" s="17" t="n">
        <v>14.3502150409325</v>
      </c>
      <c r="L262" s="17" t="n">
        <v>1044.22350059603</v>
      </c>
      <c r="M262" s="18" t="n">
        <v>9.30703232895225E-043</v>
      </c>
      <c r="N262" s="18" t="n">
        <v>1.51892787466369E-041</v>
      </c>
      <c r="O262" s="6" t="str">
        <f aca="false">IF(N262&lt;0.05,"Yes","No")</f>
        <v>Yes</v>
      </c>
      <c r="P262" s="16" t="n">
        <v>0.537223897662653</v>
      </c>
      <c r="Q262" s="17" t="n">
        <v>90.9401750503552</v>
      </c>
      <c r="R262" s="18" t="n">
        <v>3.67829422849394E-021</v>
      </c>
      <c r="S262" s="18" t="n">
        <v>1.20266059906838E-011</v>
      </c>
      <c r="T262" s="16" t="n">
        <v>0.0162907401673989</v>
      </c>
      <c r="U262" s="18" t="n">
        <v>5.51354436525998E-007</v>
      </c>
      <c r="V262" s="18" t="n">
        <v>2.2748120654015E-005</v>
      </c>
      <c r="W262" s="6" t="s">
        <v>727</v>
      </c>
      <c r="X262" s="17" t="n">
        <v>100</v>
      </c>
      <c r="Y262" s="16" t="n">
        <v>0.668549798852026</v>
      </c>
      <c r="Z262" s="16" t="n">
        <f aca="false">(G262-E262)/SQRT(H262^2/D262+F262^2/C262)</f>
        <v>14.3502150409326</v>
      </c>
      <c r="AA262" s="24" t="n">
        <f aca="false">ABS(K262-Z262)</f>
        <v>5.86197757002083E-014</v>
      </c>
    </row>
    <row r="263" customFormat="false" ht="15" hidden="false" customHeight="false" outlineLevel="0" collapsed="false">
      <c r="A263" s="17" t="n">
        <v>658</v>
      </c>
      <c r="B263" s="6" t="s">
        <v>647</v>
      </c>
      <c r="C263" s="6" t="n">
        <v>378</v>
      </c>
      <c r="D263" s="6" t="n">
        <v>1886</v>
      </c>
      <c r="E263" s="16" t="n">
        <v>0.102851369679368</v>
      </c>
      <c r="F263" s="16" t="n">
        <v>0.0165065686607028</v>
      </c>
      <c r="G263" s="16" t="n">
        <v>0.118955824666381</v>
      </c>
      <c r="H263" s="16" t="n">
        <v>0.0320567708908973</v>
      </c>
      <c r="I263" s="23" t="n">
        <f aca="false">G263-E263</f>
        <v>0.0161044549870126</v>
      </c>
      <c r="J263" s="17" t="n">
        <f aca="false">100*(G263-E263)/E263</f>
        <v>15.6579878685301</v>
      </c>
      <c r="K263" s="17" t="n">
        <v>14.3147154561649</v>
      </c>
      <c r="L263" s="17" t="n">
        <v>1043.17083105216</v>
      </c>
      <c r="M263" s="18" t="n">
        <v>1.43827765546358E-042</v>
      </c>
      <c r="N263" s="18" t="n">
        <v>2.25509056278282E-041</v>
      </c>
      <c r="O263" s="6" t="str">
        <f aca="false">IF(N263&lt;0.05,"Yes","No")</f>
        <v>Yes</v>
      </c>
      <c r="P263" s="16" t="n">
        <v>0.536108774435134</v>
      </c>
      <c r="Q263" s="17" t="n">
        <v>90.5630352641799</v>
      </c>
      <c r="R263" s="18" t="n">
        <v>4.41805562078095E-021</v>
      </c>
      <c r="S263" s="18" t="n">
        <v>1.51022926031779E-011</v>
      </c>
      <c r="T263" s="16" t="n">
        <v>0.0161535571746929</v>
      </c>
      <c r="U263" s="18" t="n">
        <v>6.35964413022789E-007</v>
      </c>
      <c r="V263" s="18" t="n">
        <v>2.51747105226306E-005</v>
      </c>
      <c r="W263" s="6" t="s">
        <v>727</v>
      </c>
      <c r="X263" s="17" t="n">
        <v>100</v>
      </c>
      <c r="Y263" s="16" t="n">
        <v>0.668488781161104</v>
      </c>
      <c r="Z263" s="16" t="n">
        <f aca="false">(G263-E263)/SQRT(H263^2/D263+F263^2/C263)</f>
        <v>14.3147154561649</v>
      </c>
      <c r="AA263" s="24" t="n">
        <f aca="false">ABS(K263-Z263)</f>
        <v>0</v>
      </c>
    </row>
    <row r="264" customFormat="false" ht="15" hidden="false" customHeight="false" outlineLevel="0" collapsed="false">
      <c r="A264" s="17" t="n">
        <v>659</v>
      </c>
      <c r="B264" s="6" t="s">
        <v>647</v>
      </c>
      <c r="C264" s="6" t="n">
        <v>378</v>
      </c>
      <c r="D264" s="6" t="n">
        <v>1886</v>
      </c>
      <c r="E264" s="16" t="n">
        <v>0.101875807380392</v>
      </c>
      <c r="F264" s="16" t="n">
        <v>0.0164054523907477</v>
      </c>
      <c r="G264" s="16" t="n">
        <v>0.117824554905564</v>
      </c>
      <c r="H264" s="16" t="n">
        <v>0.0318242844052529</v>
      </c>
      <c r="I264" s="23" t="n">
        <f aca="false">G264-E264</f>
        <v>0.0159487475251716</v>
      </c>
      <c r="J264" s="17" t="n">
        <f aca="false">100*(G264-E264)/E264</f>
        <v>15.6550882248431</v>
      </c>
      <c r="K264" s="17" t="n">
        <v>14.2706502019047</v>
      </c>
      <c r="L264" s="17" t="n">
        <v>1041.62043748007</v>
      </c>
      <c r="M264" s="18" t="n">
        <v>2.47052543423077E-042</v>
      </c>
      <c r="N264" s="18" t="n">
        <v>3.65533375867524E-041</v>
      </c>
      <c r="O264" s="6" t="str">
        <f aca="false">IF(N264&lt;0.05,"Yes","No")</f>
        <v>Yes</v>
      </c>
      <c r="P264" s="16" t="n">
        <v>0.534773358544146</v>
      </c>
      <c r="Q264" s="17" t="n">
        <v>90.1124226431102</v>
      </c>
      <c r="R264" s="18" t="n">
        <v>5.49973222720276E-021</v>
      </c>
      <c r="S264" s="18" t="n">
        <v>2.31261236937977E-011</v>
      </c>
      <c r="T264" s="16" t="n">
        <v>0.0159939797217299</v>
      </c>
      <c r="U264" s="18" t="n">
        <v>7.50887169134876E-007</v>
      </c>
      <c r="V264" s="18" t="n">
        <v>2.76774375851294E-005</v>
      </c>
      <c r="W264" s="6" t="s">
        <v>727</v>
      </c>
      <c r="X264" s="17" t="n">
        <v>100</v>
      </c>
      <c r="Y264" s="16" t="n">
        <v>0.668225072519876</v>
      </c>
      <c r="Z264" s="16" t="n">
        <f aca="false">(G264-E264)/SQRT(H264^2/D264+F264^2/C264)</f>
        <v>14.2706502019047</v>
      </c>
      <c r="AA264" s="24" t="n">
        <f aca="false">ABS(K264-Z264)</f>
        <v>0</v>
      </c>
    </row>
    <row r="265" customFormat="false" ht="15" hidden="false" customHeight="false" outlineLevel="0" collapsed="false">
      <c r="A265" s="17" t="n">
        <v>660</v>
      </c>
      <c r="B265" s="6" t="s">
        <v>647</v>
      </c>
      <c r="C265" s="6" t="n">
        <v>378</v>
      </c>
      <c r="D265" s="6" t="n">
        <v>1886</v>
      </c>
      <c r="E265" s="16" t="n">
        <v>0.100885836033042</v>
      </c>
      <c r="F265" s="16" t="n">
        <v>0.0162976205414256</v>
      </c>
      <c r="G265" s="16" t="n">
        <v>0.116653845907206</v>
      </c>
      <c r="H265" s="16" t="n">
        <v>0.0315652707369094</v>
      </c>
      <c r="I265" s="23" t="n">
        <f aca="false">G265-E265</f>
        <v>0.0157680098741635</v>
      </c>
      <c r="J265" s="17" t="n">
        <f aca="false">100*(G265-E265)/E265</f>
        <v>15.629557620952</v>
      </c>
      <c r="K265" s="17" t="n">
        <v>14.211907327714</v>
      </c>
      <c r="L265" s="17" t="n">
        <v>1039.46875694128</v>
      </c>
      <c r="M265" s="18" t="n">
        <v>5.07442411185323E-042</v>
      </c>
      <c r="N265" s="18" t="n">
        <v>7.1552785630897E-041</v>
      </c>
      <c r="O265" s="6" t="str">
        <f aca="false">IF(N265&lt;0.05,"Yes","No")</f>
        <v>Yes</v>
      </c>
      <c r="P265" s="16" t="n">
        <v>0.533009027568588</v>
      </c>
      <c r="Q265" s="17" t="n">
        <v>89.5188034278486</v>
      </c>
      <c r="R265" s="18" t="n">
        <v>7.33958721967393E-021</v>
      </c>
      <c r="S265" s="18" t="n">
        <v>3.30937266037057E-011</v>
      </c>
      <c r="T265" s="16" t="n">
        <v>0.0158096520071861</v>
      </c>
      <c r="U265" s="18" t="n">
        <v>9.05690267134107E-007</v>
      </c>
      <c r="V265" s="18" t="n">
        <v>3.17142541874793E-005</v>
      </c>
      <c r="W265" s="6" t="s">
        <v>727</v>
      </c>
      <c r="X265" s="17" t="n">
        <v>100</v>
      </c>
      <c r="Y265" s="16" t="n">
        <v>0.66782530144142</v>
      </c>
      <c r="Z265" s="16" t="n">
        <f aca="false">(G265-E265)/SQRT(H265^2/D265+F265^2/C265)</f>
        <v>14.2119073277139</v>
      </c>
      <c r="AA265" s="24" t="n">
        <f aca="false">ABS(K265-Z265)</f>
        <v>7.46069872548105E-014</v>
      </c>
    </row>
    <row r="266" customFormat="false" ht="15" hidden="false" customHeight="false" outlineLevel="0" collapsed="false">
      <c r="A266" s="17" t="n">
        <v>661</v>
      </c>
      <c r="B266" s="6" t="s">
        <v>647</v>
      </c>
      <c r="C266" s="6" t="n">
        <v>378</v>
      </c>
      <c r="D266" s="6" t="n">
        <v>1886</v>
      </c>
      <c r="E266" s="16" t="n">
        <v>0.0999089130471465</v>
      </c>
      <c r="F266" s="16" t="n">
        <v>0.0161862646546147</v>
      </c>
      <c r="G266" s="16" t="n">
        <v>0.115477625446538</v>
      </c>
      <c r="H266" s="16" t="n">
        <v>0.0312861739322235</v>
      </c>
      <c r="I266" s="23" t="n">
        <f aca="false">G266-E266</f>
        <v>0.0155687123993918</v>
      </c>
      <c r="J266" s="17" t="n">
        <f aca="false">100*(G266-E266)/E266</f>
        <v>15.5829063939921</v>
      </c>
      <c r="K266" s="17" t="n">
        <v>14.1410859412165</v>
      </c>
      <c r="L266" s="17" t="n">
        <v>1036.71501749374</v>
      </c>
      <c r="M266" s="18" t="n">
        <v>1.20620132592089E-041</v>
      </c>
      <c r="N266" s="18" t="n">
        <v>1.63498644242567E-040</v>
      </c>
      <c r="O266" s="6" t="str">
        <f aca="false">IF(N266&lt;0.05,"Yes","No")</f>
        <v>Yes</v>
      </c>
      <c r="P266" s="16" t="n">
        <v>0.530912361132768</v>
      </c>
      <c r="Q266" s="17" t="n">
        <v>88.8159188381317</v>
      </c>
      <c r="R266" s="18" t="n">
        <v>1.03305416839126E-020</v>
      </c>
      <c r="S266" s="18" t="n">
        <v>5.51531956703017E-011</v>
      </c>
      <c r="T266" s="16" t="n">
        <v>0.0156068967962678</v>
      </c>
      <c r="U266" s="18" t="n">
        <v>1.1056339303213E-006</v>
      </c>
      <c r="V266" s="18" t="n">
        <v>3.68415449502294E-005</v>
      </c>
      <c r="W266" s="6" t="s">
        <v>727</v>
      </c>
      <c r="X266" s="17" t="n">
        <v>100</v>
      </c>
      <c r="Y266" s="16" t="n">
        <v>0.667206708298967</v>
      </c>
      <c r="Z266" s="16" t="n">
        <f aca="false">(G266-E266)/SQRT(H266^2/D266+F266^2/C266)</f>
        <v>14.1410859412165</v>
      </c>
      <c r="AA266" s="24" t="n">
        <f aca="false">ABS(K266-Z266)</f>
        <v>0</v>
      </c>
    </row>
    <row r="267" customFormat="false" ht="15" hidden="false" customHeight="false" outlineLevel="0" collapsed="false">
      <c r="A267" s="17" t="n">
        <v>662</v>
      </c>
      <c r="B267" s="6" t="s">
        <v>647</v>
      </c>
      <c r="C267" s="6" t="n">
        <v>378</v>
      </c>
      <c r="D267" s="6" t="n">
        <v>1886</v>
      </c>
      <c r="E267" s="16" t="n">
        <v>0.0989794786526728</v>
      </c>
      <c r="F267" s="16" t="n">
        <v>0.0160743403551551</v>
      </c>
      <c r="G267" s="16" t="n">
        <v>0.114340681179742</v>
      </c>
      <c r="H267" s="16" t="n">
        <v>0.030994993890839</v>
      </c>
      <c r="I267" s="23" t="n">
        <f aca="false">G267-E267</f>
        <v>0.0153612025270689</v>
      </c>
      <c r="J267" s="17" t="n">
        <f aca="false">100*(G267-E267)/E267</f>
        <v>15.5195831865034</v>
      </c>
      <c r="K267" s="17" t="n">
        <v>14.0642514414532</v>
      </c>
      <c r="L267" s="17" t="n">
        <v>1033.44782883841</v>
      </c>
      <c r="M267" s="18" t="n">
        <v>3.08017773813942E-041</v>
      </c>
      <c r="N267" s="18" t="n">
        <v>3.94600818770178E-040</v>
      </c>
      <c r="O267" s="6" t="str">
        <f aca="false">IF(N267&lt;0.05,"Yes","No")</f>
        <v>Yes</v>
      </c>
      <c r="P267" s="16" t="n">
        <v>0.528692211101087</v>
      </c>
      <c r="Q267" s="17" t="n">
        <v>88.0746576071193</v>
      </c>
      <c r="R267" s="18" t="n">
        <v>1.4816359269732E-020</v>
      </c>
      <c r="S267" s="18" t="n">
        <v>9.18929468796897E-011</v>
      </c>
      <c r="T267" s="16" t="n">
        <v>0.0153955492161107</v>
      </c>
      <c r="U267" s="18" t="n">
        <v>1.35292019763288E-006</v>
      </c>
      <c r="V267" s="18" t="n">
        <v>4.24251542571146E-005</v>
      </c>
      <c r="W267" s="6" t="s">
        <v>727</v>
      </c>
      <c r="X267" s="17" t="n">
        <v>100</v>
      </c>
      <c r="Y267" s="16" t="n">
        <v>0.666508160940823</v>
      </c>
      <c r="Z267" s="16" t="n">
        <f aca="false">(G267-E267)/SQRT(H267^2/D267+F267^2/C267)</f>
        <v>14.0642514414532</v>
      </c>
      <c r="AA267" s="24" t="n">
        <f aca="false">ABS(K267-Z267)</f>
        <v>0</v>
      </c>
    </row>
    <row r="268" customFormat="false" ht="15" hidden="false" customHeight="false" outlineLevel="0" collapsed="false">
      <c r="A268" s="17" t="n">
        <v>663</v>
      </c>
      <c r="B268" s="6" t="s">
        <v>647</v>
      </c>
      <c r="C268" s="6" t="n">
        <v>378</v>
      </c>
      <c r="D268" s="6" t="n">
        <v>1886</v>
      </c>
      <c r="E268" s="16" t="n">
        <v>0.098119087014643</v>
      </c>
      <c r="F268" s="16" t="n">
        <v>0.0159619593667782</v>
      </c>
      <c r="G268" s="16" t="n">
        <v>0.11326878592925</v>
      </c>
      <c r="H268" s="16" t="n">
        <v>0.0307016018826678</v>
      </c>
      <c r="I268" s="23" t="n">
        <f aca="false">G268-E268</f>
        <v>0.0151496989146071</v>
      </c>
      <c r="J268" s="17" t="n">
        <f aca="false">100*(G268-E268)/E268</f>
        <v>15.4401140242431</v>
      </c>
      <c r="K268" s="17" t="n">
        <v>13.9831295987234</v>
      </c>
      <c r="L268" s="17" t="n">
        <v>1030.08201890099</v>
      </c>
      <c r="M268" s="18" t="n">
        <v>8.24605101419025E-041</v>
      </c>
      <c r="N268" s="18" t="n">
        <v>1.01315515677273E-039</v>
      </c>
      <c r="O268" s="6" t="str">
        <f aca="false">IF(N268&lt;0.05,"Yes","No")</f>
        <v>Yes</v>
      </c>
      <c r="P268" s="16" t="n">
        <v>0.526328365420477</v>
      </c>
      <c r="Q268" s="17" t="n">
        <v>87.2888337855029</v>
      </c>
      <c r="R268" s="18" t="n">
        <v>2.1719249460732E-020</v>
      </c>
      <c r="S268" s="18" t="n">
        <v>1.60271371629108E-010</v>
      </c>
      <c r="T268" s="16" t="n">
        <v>0.0151799722560858</v>
      </c>
      <c r="U268" s="18" t="n">
        <v>1.6739664884124E-006</v>
      </c>
      <c r="V268" s="18" t="n">
        <v>5.05552936922631E-005</v>
      </c>
      <c r="W268" s="6" t="s">
        <v>727</v>
      </c>
      <c r="X268" s="17" t="n">
        <v>100</v>
      </c>
      <c r="Y268" s="16" t="n">
        <v>0.665706514725603</v>
      </c>
      <c r="Z268" s="16" t="n">
        <f aca="false">(G268-E268)/SQRT(H268^2/D268+F268^2/C268)</f>
        <v>13.9831295987234</v>
      </c>
      <c r="AA268" s="24" t="n">
        <f aca="false">ABS(K268-Z268)</f>
        <v>0</v>
      </c>
    </row>
    <row r="269" customFormat="false" ht="15" hidden="false" customHeight="false" outlineLevel="0" collapsed="false">
      <c r="A269" s="17" t="n">
        <v>664</v>
      </c>
      <c r="B269" s="6" t="s">
        <v>647</v>
      </c>
      <c r="C269" s="6" t="n">
        <v>378</v>
      </c>
      <c r="D269" s="6" t="n">
        <v>1886</v>
      </c>
      <c r="E269" s="16" t="n">
        <v>0.0973378493002167</v>
      </c>
      <c r="F269" s="16" t="n">
        <v>0.0158565978973943</v>
      </c>
      <c r="G269" s="16" t="n">
        <v>0.11227553850583</v>
      </c>
      <c r="H269" s="16" t="n">
        <v>0.0304133742900555</v>
      </c>
      <c r="I269" s="23" t="n">
        <f aca="false">G269-E269</f>
        <v>0.0149376892056136</v>
      </c>
      <c r="J269" s="17" t="n">
        <f aca="false">100*(G269-E269)/E269</f>
        <v>15.3462289469142</v>
      </c>
      <c r="K269" s="17" t="n">
        <v>13.8956446490374</v>
      </c>
      <c r="L269" s="17" t="n">
        <v>1026.30880648936</v>
      </c>
      <c r="M269" s="18" t="n">
        <v>2.37504164374868E-040</v>
      </c>
      <c r="N269" s="18" t="n">
        <v>2.75688535553369E-039</v>
      </c>
      <c r="O269" s="6" t="str">
        <f aca="false">IF(N269&lt;0.05,"Yes","No")</f>
        <v>Yes</v>
      </c>
      <c r="P269" s="16" t="n">
        <v>0.523805280085564</v>
      </c>
      <c r="Q269" s="17" t="n">
        <v>86.4539584105716</v>
      </c>
      <c r="R269" s="18" t="n">
        <v>3.26133224716844E-020</v>
      </c>
      <c r="S269" s="18" t="n">
        <v>2.74581857055481E-010</v>
      </c>
      <c r="T269" s="16" t="n">
        <v>0.0149639718646659</v>
      </c>
      <c r="U269" s="18" t="n">
        <v>2.07948473259409E-006</v>
      </c>
      <c r="V269" s="18" t="n">
        <v>5.98492797695916E-005</v>
      </c>
      <c r="W269" s="6" t="s">
        <v>727</v>
      </c>
      <c r="X269" s="17" t="n">
        <v>100</v>
      </c>
      <c r="Y269" s="16" t="n">
        <v>0.665106858107919</v>
      </c>
      <c r="Z269" s="16" t="n">
        <f aca="false">(G269-E269)/SQRT(H269^2/D269+F269^2/C269)</f>
        <v>13.8956446490374</v>
      </c>
      <c r="AA269" s="24" t="n">
        <f aca="false">ABS(K269-Z269)</f>
        <v>0</v>
      </c>
    </row>
    <row r="270" customFormat="false" ht="15" hidden="false" customHeight="false" outlineLevel="0" collapsed="false">
      <c r="A270" s="17" t="n">
        <v>665</v>
      </c>
      <c r="B270" s="6" t="s">
        <v>647</v>
      </c>
      <c r="C270" s="6" t="n">
        <v>378</v>
      </c>
      <c r="D270" s="6" t="n">
        <v>1886</v>
      </c>
      <c r="E270" s="16" t="n">
        <v>0.0966518092112093</v>
      </c>
      <c r="F270" s="16" t="n">
        <v>0.0157604597211867</v>
      </c>
      <c r="G270" s="16" t="n">
        <v>0.111381783650858</v>
      </c>
      <c r="H270" s="16" t="n">
        <v>0.0301379238256331</v>
      </c>
      <c r="I270" s="23" t="n">
        <f aca="false">G270-E270</f>
        <v>0.0147299744396489</v>
      </c>
      <c r="J270" s="17" t="n">
        <f aca="false">100*(G270-E270)/E270</f>
        <v>15.2402469854031</v>
      </c>
      <c r="K270" s="17" t="n">
        <v>13.8036350515693</v>
      </c>
      <c r="L270" s="17" t="n">
        <v>1022.27782845404</v>
      </c>
      <c r="M270" s="18" t="n">
        <v>7.18664404289631E-040</v>
      </c>
      <c r="N270" s="18" t="n">
        <v>7.98896250482812E-039</v>
      </c>
      <c r="O270" s="6" t="str">
        <f aca="false">IF(N270&lt;0.05,"Yes","No")</f>
        <v>Yes</v>
      </c>
      <c r="P270" s="16" t="n">
        <v>0.521161078915928</v>
      </c>
      <c r="Q270" s="17" t="n">
        <v>85.5833117446237</v>
      </c>
      <c r="R270" s="18" t="n">
        <v>4.98421244646262E-020</v>
      </c>
      <c r="S270" s="18" t="n">
        <v>4.74463130909306E-010</v>
      </c>
      <c r="T270" s="16" t="n">
        <v>0.014752472635604</v>
      </c>
      <c r="U270" s="18" t="n">
        <v>2.57973763466053E-006</v>
      </c>
      <c r="V270" s="18" t="n">
        <v>7.12789028185861E-005</v>
      </c>
      <c r="W270" s="6" t="s">
        <v>727</v>
      </c>
      <c r="X270" s="17" t="n">
        <v>100</v>
      </c>
      <c r="Y270" s="16" t="n">
        <v>0.664391478283313</v>
      </c>
      <c r="Z270" s="16" t="n">
        <f aca="false">(G270-E270)/SQRT(H270^2/D270+F270^2/C270)</f>
        <v>13.8036350515693</v>
      </c>
      <c r="AA270" s="24" t="n">
        <f aca="false">ABS(K270-Z270)</f>
        <v>0</v>
      </c>
    </row>
    <row r="271" customFormat="false" ht="15" hidden="false" customHeight="false" outlineLevel="0" collapsed="false">
      <c r="A271" s="17" t="n">
        <v>666</v>
      </c>
      <c r="B271" s="6" t="s">
        <v>647</v>
      </c>
      <c r="C271" s="6" t="n">
        <v>378</v>
      </c>
      <c r="D271" s="6" t="n">
        <v>1886</v>
      </c>
      <c r="E271" s="16" t="n">
        <v>0.0960874533546823</v>
      </c>
      <c r="F271" s="16" t="n">
        <v>0.0156671725734237</v>
      </c>
      <c r="G271" s="16" t="n">
        <v>0.110620815638741</v>
      </c>
      <c r="H271" s="16" t="n">
        <v>0.0298836283513712</v>
      </c>
      <c r="I271" s="23" t="n">
        <f aca="false">G271-E271</f>
        <v>0.0145333622840589</v>
      </c>
      <c r="J271" s="17" t="n">
        <f aca="false">100*(G271-E271)/E271</f>
        <v>15.1251404597151</v>
      </c>
      <c r="K271" s="17" t="n">
        <v>13.7151673083333</v>
      </c>
      <c r="L271" s="17" t="n">
        <v>1018.90423330292</v>
      </c>
      <c r="M271" s="18" t="n">
        <v>2.06501866235563E-039</v>
      </c>
      <c r="N271" s="18" t="n">
        <v>2.20233716223816E-038</v>
      </c>
      <c r="O271" s="6" t="str">
        <f aca="false">IF(N271&lt;0.05,"Yes","No")</f>
        <v>Yes</v>
      </c>
      <c r="P271" s="16" t="n">
        <v>0.518512001585552</v>
      </c>
      <c r="Q271" s="17" t="n">
        <v>84.7154779174678</v>
      </c>
      <c r="R271" s="18" t="n">
        <v>7.60836857692311E-020</v>
      </c>
      <c r="S271" s="18" t="n">
        <v>7.70889712971547E-010</v>
      </c>
      <c r="T271" s="16" t="n">
        <v>0.0145521051426565</v>
      </c>
      <c r="U271" s="18" t="n">
        <v>3.19031569929562E-006</v>
      </c>
      <c r="V271" s="18" t="n">
        <v>8.48462441040519E-005</v>
      </c>
      <c r="W271" s="6" t="s">
        <v>727</v>
      </c>
      <c r="X271" s="17" t="n">
        <v>100</v>
      </c>
      <c r="Y271" s="16" t="n">
        <v>0.663589130715324</v>
      </c>
      <c r="Z271" s="16" t="n">
        <f aca="false">(G271-E271)/SQRT(H271^2/D271+F271^2/C271)</f>
        <v>13.7151673083334</v>
      </c>
      <c r="AA271" s="24" t="n">
        <f aca="false">ABS(K271-Z271)</f>
        <v>0</v>
      </c>
    </row>
    <row r="272" customFormat="false" ht="15" hidden="false" customHeight="false" outlineLevel="0" collapsed="false">
      <c r="A272" s="17" t="n">
        <v>667</v>
      </c>
      <c r="B272" s="6" t="s">
        <v>647</v>
      </c>
      <c r="C272" s="6" t="n">
        <v>378</v>
      </c>
      <c r="D272" s="6" t="n">
        <v>1886</v>
      </c>
      <c r="E272" s="16" t="n">
        <v>0.0956196377260818</v>
      </c>
      <c r="F272" s="16" t="n">
        <v>0.0155852442029423</v>
      </c>
      <c r="G272" s="16" t="n">
        <v>0.109971771650767</v>
      </c>
      <c r="H272" s="16" t="n">
        <v>0.0296553498553148</v>
      </c>
      <c r="I272" s="23" t="n">
        <f aca="false">G272-E272</f>
        <v>0.0143521339246851</v>
      </c>
      <c r="J272" s="17" t="n">
        <f aca="false">100*(G272-E272)/E272</f>
        <v>15.0096091827907</v>
      </c>
      <c r="K272" s="17" t="n">
        <v>13.6292523225458</v>
      </c>
      <c r="L272" s="17" t="n">
        <v>1015.69295505703</v>
      </c>
      <c r="M272" s="18" t="n">
        <v>5.72331792835299E-039</v>
      </c>
      <c r="N272" s="18" t="n">
        <v>5.83722862498526E-038</v>
      </c>
      <c r="O272" s="6" t="str">
        <f aca="false">IF(N272&lt;0.05,"Yes","No")</f>
        <v>Yes</v>
      </c>
      <c r="P272" s="16" t="n">
        <v>0.515922486428555</v>
      </c>
      <c r="Q272" s="17" t="n">
        <v>83.8714310005101</v>
      </c>
      <c r="R272" s="18" t="n">
        <v>1.14825108506692E-019</v>
      </c>
      <c r="S272" s="18" t="n">
        <v>1.23529519928512E-009</v>
      </c>
      <c r="T272" s="16" t="n">
        <v>0.0143671667160874</v>
      </c>
      <c r="U272" s="18" t="n">
        <v>3.89418926157836E-006</v>
      </c>
      <c r="V272" s="18" t="n">
        <v>9.3682409725386E-005</v>
      </c>
      <c r="W272" s="6" t="s">
        <v>727</v>
      </c>
      <c r="X272" s="17" t="n">
        <v>100</v>
      </c>
      <c r="Y272" s="16" t="n">
        <v>0.662614250366106</v>
      </c>
      <c r="Z272" s="16" t="n">
        <f aca="false">(G272-E272)/SQRT(H272^2/D272+F272^2/C272)</f>
        <v>13.6292523225458</v>
      </c>
      <c r="AA272" s="24" t="n">
        <f aca="false">ABS(K272-Z272)</f>
        <v>0</v>
      </c>
    </row>
    <row r="273" customFormat="false" ht="15" hidden="false" customHeight="false" outlineLevel="0" collapsed="false">
      <c r="A273" s="17" t="n">
        <v>668</v>
      </c>
      <c r="B273" s="6" t="s">
        <v>647</v>
      </c>
      <c r="C273" s="6" t="n">
        <v>378</v>
      </c>
      <c r="D273" s="6" t="n">
        <v>1886</v>
      </c>
      <c r="E273" s="16" t="n">
        <v>0.0952531468891908</v>
      </c>
      <c r="F273" s="16" t="n">
        <v>0.0155150554348833</v>
      </c>
      <c r="G273" s="16" t="n">
        <v>0.109444024643741</v>
      </c>
      <c r="H273" s="16" t="n">
        <v>0.0294544127504214</v>
      </c>
      <c r="I273" s="23" t="n">
        <f aca="false">G273-E273</f>
        <v>0.0141908777545505</v>
      </c>
      <c r="J273" s="17" t="n">
        <f aca="false">100*(G273-E273)/E273</f>
        <v>14.8980671169414</v>
      </c>
      <c r="K273" s="17" t="n">
        <v>13.5500798591347</v>
      </c>
      <c r="L273" s="17" t="n">
        <v>1012.67958676288</v>
      </c>
      <c r="M273" s="18" t="n">
        <v>1.45819502602331E-038</v>
      </c>
      <c r="N273" s="18" t="n">
        <v>1.45197523681278E-037</v>
      </c>
      <c r="O273" s="6" t="str">
        <f aca="false">IF(N273&lt;0.05,"Yes","No")</f>
        <v>Yes</v>
      </c>
      <c r="P273" s="16" t="n">
        <v>0.513544234914479</v>
      </c>
      <c r="Q273" s="17" t="n">
        <v>83.0999677673358</v>
      </c>
      <c r="R273" s="18" t="n">
        <v>1.67295780577626E-019</v>
      </c>
      <c r="S273" s="18" t="n">
        <v>1.80722538264615E-009</v>
      </c>
      <c r="T273" s="16" t="n">
        <v>0.0142025818057749</v>
      </c>
      <c r="U273" s="18" t="n">
        <v>4.68681418468619E-006</v>
      </c>
      <c r="V273" s="18" t="n">
        <v>9.3682409725386E-005</v>
      </c>
      <c r="W273" s="6" t="s">
        <v>727</v>
      </c>
      <c r="X273" s="17" t="n">
        <v>100</v>
      </c>
      <c r="Y273" s="16" t="n">
        <v>0.661726337760272</v>
      </c>
      <c r="Z273" s="16" t="n">
        <f aca="false">(G273-E273)/SQRT(H273^2/D273+F273^2/C273)</f>
        <v>13.5500798591348</v>
      </c>
      <c r="AA273" s="24" t="n">
        <f aca="false">ABS(K273-Z273)</f>
        <v>0</v>
      </c>
    </row>
    <row r="274" customFormat="false" ht="15" hidden="false" customHeight="false" outlineLevel="0" collapsed="false">
      <c r="A274" s="17" t="n">
        <v>669</v>
      </c>
      <c r="B274" s="6" t="s">
        <v>647</v>
      </c>
      <c r="C274" s="6" t="n">
        <v>378</v>
      </c>
      <c r="D274" s="6" t="n">
        <v>1886</v>
      </c>
      <c r="E274" s="16" t="n">
        <v>0.094994723333647</v>
      </c>
      <c r="F274" s="16" t="n">
        <v>0.0154549073259498</v>
      </c>
      <c r="G274" s="16" t="n">
        <v>0.109046566010722</v>
      </c>
      <c r="H274" s="16" t="n">
        <v>0.0292813777908622</v>
      </c>
      <c r="I274" s="23" t="n">
        <f aca="false">G274-E274</f>
        <v>0.0140518426770754</v>
      </c>
      <c r="J274" s="17" t="n">
        <f aca="false">100*(G274-E274)/E274</f>
        <v>14.7922349620637</v>
      </c>
      <c r="K274" s="17" t="n">
        <v>13.480874342663</v>
      </c>
      <c r="L274" s="17" t="n">
        <v>1010.04191404679</v>
      </c>
      <c r="M274" s="18" t="n">
        <v>3.29084984950108E-038</v>
      </c>
      <c r="N274" s="18" t="n">
        <v>3.14276160627353E-037</v>
      </c>
      <c r="O274" s="6" t="str">
        <f aca="false">IF(N274&lt;0.05,"Yes","No")</f>
        <v>Yes</v>
      </c>
      <c r="P274" s="16" t="n">
        <v>0.51146369188122</v>
      </c>
      <c r="Q274" s="17" t="n">
        <v>82.4279990337176</v>
      </c>
      <c r="R274" s="18" t="n">
        <v>2.32226246072535E-019</v>
      </c>
      <c r="S274" s="18" t="n">
        <v>2.52148811675609E-009</v>
      </c>
      <c r="T274" s="16" t="n">
        <v>0.0140607930097073</v>
      </c>
      <c r="U274" s="18" t="n">
        <v>5.56761296068156E-006</v>
      </c>
      <c r="V274" s="18" t="n">
        <v>9.3682409725386E-005</v>
      </c>
      <c r="W274" s="6" t="s">
        <v>727</v>
      </c>
      <c r="X274" s="17" t="n">
        <v>100</v>
      </c>
      <c r="Y274" s="16" t="n">
        <v>0.660954148361359</v>
      </c>
      <c r="Z274" s="16" t="n">
        <f aca="false">(G274-E274)/SQRT(H274^2/D274+F274^2/C274)</f>
        <v>13.480874342663</v>
      </c>
      <c r="AA274" s="24" t="n">
        <f aca="false">ABS(K274-Z274)</f>
        <v>0</v>
      </c>
    </row>
    <row r="275" customFormat="false" ht="15" hidden="false" customHeight="false" outlineLevel="0" collapsed="false">
      <c r="A275" s="17" t="n">
        <v>670</v>
      </c>
      <c r="B275" s="6" t="s">
        <v>647</v>
      </c>
      <c r="C275" s="6" t="n">
        <v>378</v>
      </c>
      <c r="D275" s="6" t="n">
        <v>1886</v>
      </c>
      <c r="E275" s="16" t="n">
        <v>0.0948240548648216</v>
      </c>
      <c r="F275" s="16" t="n">
        <v>0.0154051684971549</v>
      </c>
      <c r="G275" s="16" t="n">
        <v>0.108752962221586</v>
      </c>
      <c r="H275" s="16" t="n">
        <v>0.0291404634858391</v>
      </c>
      <c r="I275" s="23" t="n">
        <f aca="false">G275-E275</f>
        <v>0.0139289073567645</v>
      </c>
      <c r="J275" s="17" t="n">
        <f aca="false">100*(G275-E275)/E275</f>
        <v>14.6892129603835</v>
      </c>
      <c r="K275" s="17" t="n">
        <v>13.4150518686142</v>
      </c>
      <c r="L275" s="17" t="n">
        <v>1007.94580531266</v>
      </c>
      <c r="M275" s="18" t="n">
        <v>7.09599304906264E-038</v>
      </c>
      <c r="N275" s="18" t="n">
        <v>6.62608062048027E-037</v>
      </c>
      <c r="O275" s="6" t="str">
        <f aca="false">IF(N275&lt;0.05,"Yes","No")</f>
        <v>Yes</v>
      </c>
      <c r="P275" s="16" t="n">
        <v>0.509397598365283</v>
      </c>
      <c r="Q275" s="17" t="n">
        <v>81.7633967182883</v>
      </c>
      <c r="R275" s="18" t="n">
        <v>3.21239922112958E-019</v>
      </c>
      <c r="S275" s="18" t="n">
        <v>3.30913176661787E-009</v>
      </c>
      <c r="T275" s="16" t="n">
        <v>0.0139348886009146</v>
      </c>
      <c r="U275" s="18" t="n">
        <v>6.51555541307797E-006</v>
      </c>
      <c r="V275" s="18" t="n">
        <v>9.3682409725386E-005</v>
      </c>
      <c r="W275" s="6" t="s">
        <v>727</v>
      </c>
      <c r="X275" s="17" t="n">
        <v>100</v>
      </c>
      <c r="Y275" s="16" t="n">
        <v>0.660182660315216</v>
      </c>
      <c r="Z275" s="16" t="n">
        <f aca="false">(G275-E275)/SQRT(H275^2/D275+F275^2/C275)</f>
        <v>13.4150518686142</v>
      </c>
      <c r="AA275" s="24" t="n">
        <f aca="false">ABS(K275-Z275)</f>
        <v>0</v>
      </c>
    </row>
    <row r="276" customFormat="false" ht="15" hidden="false" customHeight="false" outlineLevel="0" collapsed="false">
      <c r="A276" s="17" t="n">
        <v>671</v>
      </c>
      <c r="B276" s="6" t="s">
        <v>647</v>
      </c>
      <c r="C276" s="6" t="n">
        <v>378</v>
      </c>
      <c r="D276" s="6" t="n">
        <v>1886</v>
      </c>
      <c r="E276" s="16" t="n">
        <v>0.0947478118613757</v>
      </c>
      <c r="F276" s="16" t="n">
        <v>0.0153658000722153</v>
      </c>
      <c r="G276" s="16" t="n">
        <v>0.108576793855694</v>
      </c>
      <c r="H276" s="16" t="n">
        <v>0.0290322357718468</v>
      </c>
      <c r="I276" s="23" t="n">
        <f aca="false">G276-E276</f>
        <v>0.0138289819943185</v>
      </c>
      <c r="J276" s="17" t="n">
        <f aca="false">100*(G276-E276)/E276</f>
        <v>14.5955687235834</v>
      </c>
      <c r="K276" s="17" t="n">
        <v>13.3594147084099</v>
      </c>
      <c r="L276" s="17" t="n">
        <v>1006.42754673318</v>
      </c>
      <c r="M276" s="18" t="n">
        <v>1.3532401354841E-037</v>
      </c>
      <c r="N276" s="18" t="n">
        <v>1.23615544550091E-036</v>
      </c>
      <c r="O276" s="6" t="str">
        <f aca="false">IF(N276&lt;0.05,"Yes","No")</f>
        <v>Yes</v>
      </c>
      <c r="P276" s="16" t="n">
        <v>0.507597274238204</v>
      </c>
      <c r="Q276" s="17" t="n">
        <v>81.1864780344218</v>
      </c>
      <c r="R276" s="18" t="n">
        <v>4.25793406382822E-019</v>
      </c>
      <c r="S276" s="18" t="n">
        <v>4.12549761781503E-009</v>
      </c>
      <c r="T276" s="16" t="n">
        <v>0.013832152420112</v>
      </c>
      <c r="U276" s="18" t="n">
        <v>7.50399873344052E-006</v>
      </c>
      <c r="V276" s="18" t="n">
        <v>9.47827381033398E-005</v>
      </c>
      <c r="W276" s="6" t="s">
        <v>727</v>
      </c>
      <c r="X276" s="17" t="n">
        <v>100</v>
      </c>
      <c r="Y276" s="16" t="n">
        <v>0.659514271126148</v>
      </c>
      <c r="Z276" s="16" t="n">
        <f aca="false">(G276-E276)/SQRT(H276^2/D276+F276^2/C276)</f>
        <v>13.3594147084099</v>
      </c>
      <c r="AA276" s="24" t="n">
        <f aca="false">ABS(K276-Z276)</f>
        <v>0</v>
      </c>
    </row>
    <row r="277" customFormat="false" ht="15" hidden="false" customHeight="false" outlineLevel="0" collapsed="false">
      <c r="A277" s="17" t="n">
        <v>672</v>
      </c>
      <c r="B277" s="6" t="s">
        <v>647</v>
      </c>
      <c r="C277" s="6" t="n">
        <v>378</v>
      </c>
      <c r="D277" s="6" t="n">
        <v>1886</v>
      </c>
      <c r="E277" s="16" t="n">
        <v>0.0947613454369641</v>
      </c>
      <c r="F277" s="16" t="n">
        <v>0.0153352501274633</v>
      </c>
      <c r="G277" s="16" t="n">
        <v>0.108512944770011</v>
      </c>
      <c r="H277" s="16" t="n">
        <v>0.0289535509245598</v>
      </c>
      <c r="I277" s="23" t="n">
        <f aca="false">G277-E277</f>
        <v>0.0137515993330469</v>
      </c>
      <c r="J277" s="17" t="n">
        <f aca="false">100*(G277-E277)/E277</f>
        <v>14.5118236445836</v>
      </c>
      <c r="K277" s="17" t="n">
        <v>13.3151416280147</v>
      </c>
      <c r="L277" s="17" t="n">
        <v>1005.48351723621</v>
      </c>
      <c r="M277" s="18" t="n">
        <v>2.25476107515281E-037</v>
      </c>
      <c r="N277" s="18" t="n">
        <v>2.02446710209233E-036</v>
      </c>
      <c r="O277" s="6" t="str">
        <f aca="false">IF(N277&lt;0.05,"Yes","No")</f>
        <v>Yes</v>
      </c>
      <c r="P277" s="16" t="n">
        <v>0.50610921030325</v>
      </c>
      <c r="Q277" s="17" t="n">
        <v>80.7111658418974</v>
      </c>
      <c r="R277" s="18" t="n">
        <v>5.3708986992025E-019</v>
      </c>
      <c r="S277" s="18" t="n">
        <v>4.98948411625801E-009</v>
      </c>
      <c r="T277" s="16" t="n">
        <v>0.0137523306045317</v>
      </c>
      <c r="U277" s="18" t="n">
        <v>8.52434444664085E-006</v>
      </c>
      <c r="V277" s="18" t="n">
        <v>9.65010285901738E-005</v>
      </c>
      <c r="W277" s="6" t="s">
        <v>727</v>
      </c>
      <c r="X277" s="17" t="n">
        <v>100</v>
      </c>
      <c r="Y277" s="16" t="n">
        <v>0.658934252386002</v>
      </c>
      <c r="Z277" s="16" t="n">
        <f aca="false">(G277-E277)/SQRT(H277^2/D277+F277^2/C277)</f>
        <v>13.3151416280147</v>
      </c>
      <c r="AA277" s="24" t="n">
        <f aca="false">ABS(K277-Z277)</f>
        <v>0</v>
      </c>
    </row>
    <row r="278" customFormat="false" ht="15" hidden="false" customHeight="false" outlineLevel="0" collapsed="false">
      <c r="A278" s="17" t="n">
        <v>673</v>
      </c>
      <c r="B278" s="6" t="s">
        <v>647</v>
      </c>
      <c r="C278" s="6" t="n">
        <v>378</v>
      </c>
      <c r="D278" s="6" t="n">
        <v>1886</v>
      </c>
      <c r="E278" s="16" t="n">
        <v>0.0948490846271395</v>
      </c>
      <c r="F278" s="16" t="n">
        <v>0.015310910423633</v>
      </c>
      <c r="G278" s="16" t="n">
        <v>0.10853881941968</v>
      </c>
      <c r="H278" s="16" t="n">
        <v>0.0288984478491341</v>
      </c>
      <c r="I278" s="23" t="n">
        <f aca="false">G278-E278</f>
        <v>0.0136897347925408</v>
      </c>
      <c r="J278" s="17" t="n">
        <f aca="false">100*(G278-E278)/E278</f>
        <v>14.4331754453471</v>
      </c>
      <c r="K278" s="17" t="n">
        <v>13.2780634236383</v>
      </c>
      <c r="L278" s="17" t="n">
        <v>1005.07103934955</v>
      </c>
      <c r="M278" s="18" t="n">
        <v>3.44614786815153E-037</v>
      </c>
      <c r="N278" s="18" t="n">
        <v>3.04216666848166E-036</v>
      </c>
      <c r="O278" s="6" t="str">
        <f aca="false">IF(N278&lt;0.05,"Yes","No")</f>
        <v>Yes</v>
      </c>
      <c r="P278" s="16" t="n">
        <v>0.504784576769636</v>
      </c>
      <c r="Q278" s="17" t="n">
        <v>80.2892300068824</v>
      </c>
      <c r="R278" s="18" t="n">
        <v>6.60074515744216E-019</v>
      </c>
      <c r="S278" s="18" t="n">
        <v>5.67958416885025E-009</v>
      </c>
      <c r="T278" s="16" t="n">
        <v>0.0136884186898016</v>
      </c>
      <c r="U278" s="18" t="n">
        <v>9.59898312896675E-006</v>
      </c>
      <c r="V278" s="18" t="n">
        <v>9.74273601640538E-005</v>
      </c>
      <c r="W278" s="6" t="s">
        <v>727</v>
      </c>
      <c r="X278" s="17" t="n">
        <v>100</v>
      </c>
      <c r="Y278" s="16" t="n">
        <v>0.658470658205547</v>
      </c>
      <c r="Z278" s="16" t="n">
        <f aca="false">(G278-E278)/SQRT(H278^2/D278+F278^2/C278)</f>
        <v>13.2780634236382</v>
      </c>
      <c r="AA278" s="24" t="n">
        <f aca="false">ABS(K278-Z278)</f>
        <v>0</v>
      </c>
    </row>
    <row r="279" customFormat="false" ht="15" hidden="false" customHeight="false" outlineLevel="0" collapsed="false">
      <c r="A279" s="17" t="n">
        <v>674</v>
      </c>
      <c r="B279" s="6" t="s">
        <v>647</v>
      </c>
      <c r="C279" s="6" t="n">
        <v>378</v>
      </c>
      <c r="D279" s="6" t="n">
        <v>1886</v>
      </c>
      <c r="E279" s="16" t="n">
        <v>0.0949899669559229</v>
      </c>
      <c r="F279" s="16" t="n">
        <v>0.0152956041161456</v>
      </c>
      <c r="G279" s="16" t="n">
        <v>0.108634503852588</v>
      </c>
      <c r="H279" s="16" t="n">
        <v>0.0288680180704134</v>
      </c>
      <c r="I279" s="23" t="n">
        <f aca="false">G279-E279</f>
        <v>0.013644536896665</v>
      </c>
      <c r="J279" s="17" t="n">
        <f aca="false">100*(G279-E279)/E279</f>
        <v>14.3641874336016</v>
      </c>
      <c r="K279" s="17" t="n">
        <v>13.2477625636008</v>
      </c>
      <c r="L279" s="17" t="n">
        <v>1005.00154690665</v>
      </c>
      <c r="M279" s="18" t="n">
        <v>4.86285917148315E-037</v>
      </c>
      <c r="N279" s="18" t="n">
        <v>4.23936394991125E-036</v>
      </c>
      <c r="O279" s="6" t="str">
        <f aca="false">IF(N279&lt;0.05,"Yes","No")</f>
        <v>Yes</v>
      </c>
      <c r="P279" s="16" t="n">
        <v>0.503646893320973</v>
      </c>
      <c r="Q279" s="17" t="n">
        <v>79.9277261217035</v>
      </c>
      <c r="R279" s="18" t="n">
        <v>7.87645735688566E-019</v>
      </c>
      <c r="S279" s="18" t="n">
        <v>6.04941455471364E-009</v>
      </c>
      <c r="T279" s="16" t="n">
        <v>0.0136412764537092</v>
      </c>
      <c r="U279" s="18" t="n">
        <v>1.07297694318581E-005</v>
      </c>
      <c r="V279" s="18" t="n">
        <v>0.000101546151244747</v>
      </c>
      <c r="W279" s="6" t="s">
        <v>727</v>
      </c>
      <c r="X279" s="17" t="n">
        <v>100</v>
      </c>
      <c r="Y279" s="16" t="n">
        <v>0.657982516678169</v>
      </c>
      <c r="Z279" s="16" t="n">
        <f aca="false">(G279-E279)/SQRT(H279^2/D279+F279^2/C279)</f>
        <v>13.2477625636009</v>
      </c>
      <c r="AA279" s="24" t="n">
        <f aca="false">ABS(K279-Z279)</f>
        <v>0</v>
      </c>
    </row>
    <row r="280" customFormat="false" ht="15" hidden="false" customHeight="false" outlineLevel="0" collapsed="false">
      <c r="A280" s="17" t="n">
        <v>675</v>
      </c>
      <c r="B280" s="6" t="s">
        <v>647</v>
      </c>
      <c r="C280" s="6" t="n">
        <v>378</v>
      </c>
      <c r="D280" s="6" t="n">
        <v>1886</v>
      </c>
      <c r="E280" s="16" t="n">
        <v>0.0951957098508953</v>
      </c>
      <c r="F280" s="16" t="n">
        <v>0.0152907027849725</v>
      </c>
      <c r="G280" s="16" t="n">
        <v>0.108807339936432</v>
      </c>
      <c r="H280" s="16" t="n">
        <v>0.0288609396229802</v>
      </c>
      <c r="I280" s="23" t="n">
        <f aca="false">G280-E280</f>
        <v>0.0136116300855363</v>
      </c>
      <c r="J280" s="17" t="n">
        <f aca="false">100*(G280-E280)/E280</f>
        <v>14.2985751215639</v>
      </c>
      <c r="K280" s="17" t="n">
        <v>13.2196344451833</v>
      </c>
      <c r="L280" s="17" t="n">
        <v>1005.09959095131</v>
      </c>
      <c r="M280" s="18" t="n">
        <v>6.68460601812125E-037</v>
      </c>
      <c r="N280" s="18" t="n">
        <v>5.73239071186643E-036</v>
      </c>
      <c r="O280" s="6" t="str">
        <f aca="false">IF(N280&lt;0.05,"Yes","No")</f>
        <v>Yes</v>
      </c>
      <c r="P280" s="16" t="n">
        <v>0.50255747510798</v>
      </c>
      <c r="Q280" s="17" t="n">
        <v>79.5823232300689</v>
      </c>
      <c r="R280" s="18" t="n">
        <v>9.32536733287572E-019</v>
      </c>
      <c r="S280" s="18" t="n">
        <v>6.33954077039662E-009</v>
      </c>
      <c r="T280" s="16" t="n">
        <v>0.0136066962922222</v>
      </c>
      <c r="U280" s="18" t="n">
        <v>1.19129203416574E-005</v>
      </c>
      <c r="V280" s="18" t="n">
        <v>0.000106055278126365</v>
      </c>
      <c r="W280" s="6" t="s">
        <v>727</v>
      </c>
      <c r="X280" s="17" t="n">
        <v>100</v>
      </c>
      <c r="Y280" s="16" t="n">
        <v>0.657443877751407</v>
      </c>
      <c r="Z280" s="16" t="n">
        <f aca="false">(G280-E280)/SQRT(H280^2/D280+F280^2/C280)</f>
        <v>13.2196344451833</v>
      </c>
      <c r="AA280" s="24" t="n">
        <f aca="false">ABS(K280-Z280)</f>
        <v>0</v>
      </c>
    </row>
    <row r="281" customFormat="false" ht="15" hidden="false" customHeight="false" outlineLevel="0" collapsed="false">
      <c r="A281" s="17" t="n">
        <v>676</v>
      </c>
      <c r="B281" s="6" t="s">
        <v>647</v>
      </c>
      <c r="C281" s="6" t="n">
        <v>378</v>
      </c>
      <c r="D281" s="6" t="n">
        <v>1886</v>
      </c>
      <c r="E281" s="16" t="n">
        <v>0.0954801424766186</v>
      </c>
      <c r="F281" s="16" t="n">
        <v>0.0152955210196246</v>
      </c>
      <c r="G281" s="16" t="n">
        <v>0.109070916333229</v>
      </c>
      <c r="H281" s="16" t="n">
        <v>0.028875206322175</v>
      </c>
      <c r="I281" s="23" t="n">
        <f aca="false">G281-E281</f>
        <v>0.0135907738566103</v>
      </c>
      <c r="J281" s="17" t="n">
        <f aca="false">100*(G281-E281)/E281</f>
        <v>14.2341365482759</v>
      </c>
      <c r="K281" s="17" t="n">
        <v>13.1942361194631</v>
      </c>
      <c r="L281" s="17" t="n">
        <v>1005.33301661648</v>
      </c>
      <c r="M281" s="18" t="n">
        <v>8.89799817781991E-037</v>
      </c>
      <c r="N281" s="18" t="n">
        <v>7.53818313370953E-036</v>
      </c>
      <c r="O281" s="6" t="str">
        <f aca="false">IF(N281&lt;0.05,"Yes","No")</f>
        <v>Yes</v>
      </c>
      <c r="P281" s="16" t="n">
        <v>0.501544289759333</v>
      </c>
      <c r="Q281" s="17" t="n">
        <v>79.2617614283414</v>
      </c>
      <c r="R281" s="18" t="n">
        <v>1.09078667644806E-018</v>
      </c>
      <c r="S281" s="18" t="n">
        <v>6.44481666998466E-009</v>
      </c>
      <c r="T281" s="16" t="n">
        <v>0.0135844643643044</v>
      </c>
      <c r="U281" s="18" t="n">
        <v>1.31177823693138E-005</v>
      </c>
      <c r="V281" s="18" t="n">
        <v>0.000110684581357142</v>
      </c>
      <c r="W281" s="6" t="s">
        <v>727</v>
      </c>
      <c r="X281" s="17" t="n">
        <v>100</v>
      </c>
      <c r="Y281" s="16" t="n">
        <v>0.657079174311412</v>
      </c>
      <c r="Z281" s="16" t="n">
        <f aca="false">(G281-E281)/SQRT(H281^2/D281+F281^2/C281)</f>
        <v>13.1942361194631</v>
      </c>
      <c r="AA281" s="24" t="n">
        <f aca="false">ABS(K281-Z281)</f>
        <v>0</v>
      </c>
    </row>
    <row r="282" customFormat="false" ht="15" hidden="false" customHeight="false" outlineLevel="0" collapsed="false">
      <c r="A282" s="17" t="n">
        <v>677</v>
      </c>
      <c r="B282" s="6" t="s">
        <v>647</v>
      </c>
      <c r="C282" s="6" t="n">
        <v>378</v>
      </c>
      <c r="D282" s="6" t="n">
        <v>1886</v>
      </c>
      <c r="E282" s="16" t="n">
        <v>0.0958441875520207</v>
      </c>
      <c r="F282" s="16" t="n">
        <v>0.0153041948379427</v>
      </c>
      <c r="G282" s="16" t="n">
        <v>0.109438192292906</v>
      </c>
      <c r="H282" s="16" t="n">
        <v>0.0289058623259387</v>
      </c>
      <c r="I282" s="23" t="n">
        <f aca="false">G282-E282</f>
        <v>0.013594004740885</v>
      </c>
      <c r="J282" s="17" t="n">
        <f aca="false">100*(G282-E282)/E282</f>
        <v>14.1834419885992</v>
      </c>
      <c r="K282" s="17" t="n">
        <v>13.1871765296136</v>
      </c>
      <c r="L282" s="17" t="n">
        <v>1005.97732636606</v>
      </c>
      <c r="M282" s="18" t="n">
        <v>9.59961797338487E-037</v>
      </c>
      <c r="N282" s="18" t="n">
        <v>8.06751894483264E-036</v>
      </c>
      <c r="O282" s="6" t="str">
        <f aca="false">IF(N282&lt;0.05,"Yes","No")</f>
        <v>Yes</v>
      </c>
      <c r="P282" s="16" t="n">
        <v>0.501144636167023</v>
      </c>
      <c r="Q282" s="17" t="n">
        <v>79.1354929117252</v>
      </c>
      <c r="R282" s="18" t="n">
        <v>1.16026559569358E-018</v>
      </c>
      <c r="S282" s="18" t="n">
        <v>6.55539856207785E-009</v>
      </c>
      <c r="T282" s="16" t="n">
        <v>0.01358598270647</v>
      </c>
      <c r="U282" s="18" t="n">
        <v>1.4253988275607E-005</v>
      </c>
      <c r="V282" s="18" t="n">
        <v>0.000115468684159649</v>
      </c>
      <c r="W282" s="6" t="s">
        <v>727</v>
      </c>
      <c r="X282" s="17" t="n">
        <v>100</v>
      </c>
      <c r="Y282" s="16" t="n">
        <v>0.656874379302799</v>
      </c>
      <c r="Z282" s="16" t="n">
        <f aca="false">(G282-E282)/SQRT(H282^2/D282+F282^2/C282)</f>
        <v>13.1871765296136</v>
      </c>
      <c r="AA282" s="24" t="n">
        <f aca="false">ABS(K282-Z282)</f>
        <v>0</v>
      </c>
    </row>
    <row r="283" customFormat="false" ht="15" hidden="false" customHeight="false" outlineLevel="0" collapsed="false">
      <c r="A283" s="17" t="n">
        <v>678</v>
      </c>
      <c r="B283" s="6" t="s">
        <v>647</v>
      </c>
      <c r="C283" s="6" t="n">
        <v>378</v>
      </c>
      <c r="D283" s="6" t="n">
        <v>1886</v>
      </c>
      <c r="E283" s="16" t="n">
        <v>0.0962774974427053</v>
      </c>
      <c r="F283" s="16" t="n">
        <v>0.0153251073128563</v>
      </c>
      <c r="G283" s="16" t="n">
        <v>0.109893692643525</v>
      </c>
      <c r="H283" s="16" t="n">
        <v>0.0289690807648688</v>
      </c>
      <c r="I283" s="23" t="n">
        <f aca="false">G283-E283</f>
        <v>0.0136161952008196</v>
      </c>
      <c r="J283" s="17" t="n">
        <f aca="false">100*(G283-E283)/E283</f>
        <v>14.1426559294633</v>
      </c>
      <c r="K283" s="17" t="n">
        <v>13.1861723969266</v>
      </c>
      <c r="L283" s="17" t="n">
        <v>1007.04653018469</v>
      </c>
      <c r="M283" s="18" t="n">
        <v>9.64614297266565E-037</v>
      </c>
      <c r="N283" s="18" t="n">
        <v>8.07432126915161E-036</v>
      </c>
      <c r="O283" s="6" t="str">
        <f aca="false">IF(N283&lt;0.05,"Yes","No")</f>
        <v>Yes</v>
      </c>
      <c r="P283" s="16" t="n">
        <v>0.500889034706287</v>
      </c>
      <c r="Q283" s="17" t="n">
        <v>79.0547897061229</v>
      </c>
      <c r="R283" s="18" t="n">
        <v>1.20697596519178E-018</v>
      </c>
      <c r="S283" s="18" t="n">
        <v>5.97105006362788E-009</v>
      </c>
      <c r="T283" s="16" t="n">
        <v>0.0136067541945422</v>
      </c>
      <c r="U283" s="18" t="n">
        <v>1.52727492716696E-005</v>
      </c>
      <c r="V283" s="18" t="n">
        <v>0.000119026795279113</v>
      </c>
      <c r="W283" s="6" t="s">
        <v>727</v>
      </c>
      <c r="X283" s="17" t="n">
        <v>100</v>
      </c>
      <c r="Y283" s="16" t="n">
        <v>0.656795827792646</v>
      </c>
      <c r="Z283" s="16" t="n">
        <f aca="false">(G283-E283)/SQRT(H283^2/D283+F283^2/C283)</f>
        <v>13.1861723969266</v>
      </c>
      <c r="AA283" s="24" t="n">
        <f aca="false">ABS(K283-Z283)</f>
        <v>0</v>
      </c>
    </row>
    <row r="284" customFormat="false" ht="15" hidden="false" customHeight="false" outlineLevel="0" collapsed="false">
      <c r="A284" s="17" t="n">
        <v>679</v>
      </c>
      <c r="B284" s="6" t="s">
        <v>647</v>
      </c>
      <c r="C284" s="6" t="n">
        <v>378</v>
      </c>
      <c r="D284" s="6" t="n">
        <v>1886</v>
      </c>
      <c r="E284" s="16" t="n">
        <v>0.0967932170523065</v>
      </c>
      <c r="F284" s="16" t="n">
        <v>0.0153623519252376</v>
      </c>
      <c r="G284" s="16" t="n">
        <v>0.110459354774254</v>
      </c>
      <c r="H284" s="16" t="n">
        <v>0.0290763436143915</v>
      </c>
      <c r="I284" s="23" t="n">
        <f aca="false">G284-E284</f>
        <v>0.0136661377219477</v>
      </c>
      <c r="J284" s="17" t="n">
        <f aca="false">100*(G284-E284)/E284</f>
        <v>14.1189002061607</v>
      </c>
      <c r="K284" s="17" t="n">
        <v>13.1954598012347</v>
      </c>
      <c r="L284" s="17" t="n">
        <v>1008.70528681537</v>
      </c>
      <c r="M284" s="18" t="n">
        <v>8.59681301964325E-037</v>
      </c>
      <c r="N284" s="18" t="n">
        <v>7.31251180334836E-036</v>
      </c>
      <c r="O284" s="6" t="str">
        <f aca="false">IF(N284&lt;0.05,"Yes","No")</f>
        <v>Yes</v>
      </c>
      <c r="P284" s="16" t="n">
        <v>0.500905309942363</v>
      </c>
      <c r="Q284" s="17" t="n">
        <v>79.0599271963827</v>
      </c>
      <c r="R284" s="18" t="n">
        <v>1.20394710011541E-018</v>
      </c>
      <c r="S284" s="18" t="n">
        <v>5.36137040177288E-009</v>
      </c>
      <c r="T284" s="16" t="n">
        <v>0.0136557877190438</v>
      </c>
      <c r="U284" s="18" t="n">
        <v>1.60134719201119E-005</v>
      </c>
      <c r="V284" s="18" t="n">
        <v>0.000119026795279113</v>
      </c>
      <c r="W284" s="6" t="s">
        <v>727</v>
      </c>
      <c r="X284" s="17" t="n">
        <v>100</v>
      </c>
      <c r="Y284" s="16" t="n">
        <v>0.656823881903415</v>
      </c>
      <c r="Z284" s="16" t="n">
        <f aca="false">(G284-E284)/SQRT(H284^2/D284+F284^2/C284)</f>
        <v>13.1954598012347</v>
      </c>
      <c r="AA284" s="24" t="n">
        <f aca="false">ABS(K284-Z284)</f>
        <v>0</v>
      </c>
    </row>
    <row r="285" customFormat="false" ht="15" hidden="false" customHeight="false" outlineLevel="0" collapsed="false">
      <c r="A285" s="17" t="n">
        <v>680</v>
      </c>
      <c r="B285" s="6" t="s">
        <v>648</v>
      </c>
      <c r="C285" s="6" t="n">
        <v>378</v>
      </c>
      <c r="D285" s="6" t="n">
        <v>1886</v>
      </c>
      <c r="E285" s="16" t="n">
        <v>0.0974138824456426</v>
      </c>
      <c r="F285" s="16" t="n">
        <v>0.0154181412830239</v>
      </c>
      <c r="G285" s="16" t="n">
        <v>0.111174377524872</v>
      </c>
      <c r="H285" s="16" t="n">
        <v>0.0292382925479565</v>
      </c>
      <c r="I285" s="23" t="n">
        <f aca="false">G285-E285</f>
        <v>0.0137604950792291</v>
      </c>
      <c r="J285" s="17" t="n">
        <f aca="false">100*(G285-E285)/E285</f>
        <v>14.1258050020823</v>
      </c>
      <c r="K285" s="17" t="n">
        <v>13.2278088784503</v>
      </c>
      <c r="L285" s="17" t="n">
        <v>1011.23532271507</v>
      </c>
      <c r="M285" s="18" t="n">
        <v>5.86784991266379E-037</v>
      </c>
      <c r="N285" s="18" t="n">
        <v>5.07339615905622E-036</v>
      </c>
      <c r="O285" s="6" t="str">
        <f aca="false">IF(N285&lt;0.05,"Yes","No")</f>
        <v>Yes</v>
      </c>
      <c r="P285" s="16" t="n">
        <v>0.501621234542049</v>
      </c>
      <c r="Q285" s="17" t="n">
        <v>79.2860832956606</v>
      </c>
      <c r="R285" s="18" t="n">
        <v>1.07788999138958E-018</v>
      </c>
      <c r="S285" s="18" t="n">
        <v>4.50374337370984E-009</v>
      </c>
      <c r="T285" s="16" t="n">
        <v>0.0137497675675435</v>
      </c>
      <c r="U285" s="18" t="n">
        <v>1.62269596021746E-005</v>
      </c>
      <c r="V285" s="18" t="n">
        <v>0.000119026795279113</v>
      </c>
      <c r="W285" s="6" t="s">
        <v>727</v>
      </c>
      <c r="X285" s="17" t="n">
        <v>100</v>
      </c>
      <c r="Y285" s="16" t="n">
        <v>0.657185779932334</v>
      </c>
      <c r="Z285" s="16" t="n">
        <f aca="false">(G285-E285)/SQRT(H285^2/D285+F285^2/C285)</f>
        <v>13.2278088784503</v>
      </c>
      <c r="AA285" s="24" t="n">
        <f aca="false">ABS(K285-Z285)</f>
        <v>0</v>
      </c>
    </row>
    <row r="286" customFormat="false" ht="15" hidden="false" customHeight="false" outlineLevel="0" collapsed="false">
      <c r="A286" s="17" t="n">
        <v>681</v>
      </c>
      <c r="B286" s="6" t="s">
        <v>648</v>
      </c>
      <c r="C286" s="6" t="n">
        <v>378</v>
      </c>
      <c r="D286" s="6" t="n">
        <v>1886</v>
      </c>
      <c r="E286" s="16" t="n">
        <v>0.098121244263239</v>
      </c>
      <c r="F286" s="16" t="n">
        <v>0.0154979278391233</v>
      </c>
      <c r="G286" s="16" t="n">
        <v>0.112029744345746</v>
      </c>
      <c r="H286" s="16" t="n">
        <v>0.0294745610044755</v>
      </c>
      <c r="I286" s="23" t="n">
        <f aca="false">G286-E286</f>
        <v>0.0139085000825071</v>
      </c>
      <c r="J286" s="17" t="n">
        <f aca="false">100*(G286-E286)/E286</f>
        <v>14.1748101412101</v>
      </c>
      <c r="K286" s="17" t="n">
        <v>13.2851517103398</v>
      </c>
      <c r="L286" s="17" t="n">
        <v>1015.03688651348</v>
      </c>
      <c r="M286" s="18" t="n">
        <v>2.98829933590276E-037</v>
      </c>
      <c r="N286" s="18" t="n">
        <v>2.67166676797094E-036</v>
      </c>
      <c r="O286" s="6" t="str">
        <f aca="false">IF(N286&lt;0.05,"Yes","No")</f>
        <v>Yes</v>
      </c>
      <c r="P286" s="16" t="n">
        <v>0.503028607516663</v>
      </c>
      <c r="Q286" s="17" t="n">
        <v>79.73160520535</v>
      </c>
      <c r="R286" s="18" t="n">
        <v>8.66900012342787E-019</v>
      </c>
      <c r="S286" s="18" t="n">
        <v>3.2779974468245E-009</v>
      </c>
      <c r="T286" s="16" t="n">
        <v>0.0138982168458158</v>
      </c>
      <c r="U286" s="18" t="n">
        <v>1.56625423027993E-005</v>
      </c>
      <c r="V286" s="18" t="n">
        <v>0.000119026795279113</v>
      </c>
      <c r="W286" s="6" t="s">
        <v>727</v>
      </c>
      <c r="X286" s="17" t="n">
        <v>100</v>
      </c>
      <c r="Y286" s="16" t="n">
        <v>0.657711794509249</v>
      </c>
      <c r="Z286" s="16" t="n">
        <f aca="false">(G286-E286)/SQRT(H286^2/D286+F286^2/C286)</f>
        <v>13.2851517103397</v>
      </c>
      <c r="AA286" s="24" t="n">
        <f aca="false">ABS(K286-Z286)</f>
        <v>0</v>
      </c>
    </row>
    <row r="287" customFormat="false" ht="15" hidden="false" customHeight="false" outlineLevel="0" collapsed="false">
      <c r="A287" s="17" t="n">
        <v>682</v>
      </c>
      <c r="B287" s="6" t="s">
        <v>648</v>
      </c>
      <c r="C287" s="6" t="n">
        <v>378</v>
      </c>
      <c r="D287" s="6" t="n">
        <v>1886</v>
      </c>
      <c r="E287" s="16" t="n">
        <v>0.0989349280636777</v>
      </c>
      <c r="F287" s="16" t="n">
        <v>0.0156065601644588</v>
      </c>
      <c r="G287" s="16" t="n">
        <v>0.113064858908365</v>
      </c>
      <c r="H287" s="16" t="n">
        <v>0.0298013917775988</v>
      </c>
      <c r="I287" s="23" t="n">
        <f aca="false">G287-E287</f>
        <v>0.0141299308446873</v>
      </c>
      <c r="J287" s="17" t="n">
        <f aca="false">100*(G287-E287)/E287</f>
        <v>14.2820448968162</v>
      </c>
      <c r="K287" s="17" t="n">
        <v>13.3799081084728</v>
      </c>
      <c r="L287" s="17" t="n">
        <v>1020.39256639287</v>
      </c>
      <c r="M287" s="18" t="n">
        <v>9.80139381246818E-038</v>
      </c>
      <c r="N287" s="18" t="n">
        <v>9.11182672566179E-037</v>
      </c>
      <c r="O287" s="6" t="str">
        <f aca="false">IF(N287&lt;0.05,"Yes","No")</f>
        <v>Yes</v>
      </c>
      <c r="P287" s="16" t="n">
        <v>0.505539228417176</v>
      </c>
      <c r="Q287" s="17" t="n">
        <v>80.5294738405534</v>
      </c>
      <c r="R287" s="18" t="n">
        <v>5.86954159867799E-019</v>
      </c>
      <c r="S287" s="18" t="n">
        <v>1.99119645112757E-009</v>
      </c>
      <c r="T287" s="16" t="n">
        <v>0.0141209451435002</v>
      </c>
      <c r="U287" s="18" t="n">
        <v>1.41589181715603E-005</v>
      </c>
      <c r="V287" s="18" t="n">
        <v>0.000115301887900962</v>
      </c>
      <c r="W287" s="6" t="s">
        <v>727</v>
      </c>
      <c r="X287" s="17" t="n">
        <v>100</v>
      </c>
      <c r="Y287" s="16" t="n">
        <v>0.658664231569852</v>
      </c>
      <c r="Z287" s="16" t="n">
        <f aca="false">(G287-E287)/SQRT(H287^2/D287+F287^2/C287)</f>
        <v>13.3799081084727</v>
      </c>
      <c r="AA287" s="24" t="n">
        <f aca="false">ABS(K287-Z287)</f>
        <v>0</v>
      </c>
    </row>
    <row r="288" customFormat="false" ht="15" hidden="false" customHeight="false" outlineLevel="0" collapsed="false">
      <c r="A288" s="17" t="n">
        <v>683</v>
      </c>
      <c r="B288" s="6" t="s">
        <v>648</v>
      </c>
      <c r="C288" s="6" t="n">
        <v>378</v>
      </c>
      <c r="D288" s="6" t="n">
        <v>1886</v>
      </c>
      <c r="E288" s="16" t="n">
        <v>0.0998793453096397</v>
      </c>
      <c r="F288" s="16" t="n">
        <v>0.0157501284656915</v>
      </c>
      <c r="G288" s="16" t="n">
        <v>0.114319234711147</v>
      </c>
      <c r="H288" s="16" t="n">
        <v>0.0302349814911524</v>
      </c>
      <c r="I288" s="23" t="n">
        <f aca="false">G288-E288</f>
        <v>0.014439889401507</v>
      </c>
      <c r="J288" s="17" t="n">
        <f aca="false">100*(G288-E288)/E288</f>
        <v>14.4573328516935</v>
      </c>
      <c r="K288" s="17" t="n">
        <v>13.5184694352451</v>
      </c>
      <c r="L288" s="17" t="n">
        <v>1027.45412462631</v>
      </c>
      <c r="M288" s="18" t="n">
        <v>1.90660012142282E-038</v>
      </c>
      <c r="N288" s="18" t="n">
        <v>1.86314737446947E-037</v>
      </c>
      <c r="O288" s="6" t="str">
        <f aca="false">IF(N288&lt;0.05,"Yes","No")</f>
        <v>Yes</v>
      </c>
      <c r="P288" s="16" t="n">
        <v>0.509359410095263</v>
      </c>
      <c r="Q288" s="17" t="n">
        <v>81.7511379811355</v>
      </c>
      <c r="R288" s="18" t="n">
        <v>3.23168690428217E-019</v>
      </c>
      <c r="S288" s="18" t="n">
        <v>1.08673796024114E-009</v>
      </c>
      <c r="T288" s="16" t="n">
        <v>0.014433103175571</v>
      </c>
      <c r="U288" s="18" t="n">
        <v>1.18165148906515E-005</v>
      </c>
      <c r="V288" s="18" t="n">
        <v>0.000106055278126365</v>
      </c>
      <c r="W288" s="6" t="s">
        <v>727</v>
      </c>
      <c r="X288" s="17" t="n">
        <v>100</v>
      </c>
      <c r="Y288" s="16" t="n">
        <v>0.660337659277214</v>
      </c>
      <c r="Z288" s="16" t="n">
        <f aca="false">(G288-E288)/SQRT(H288^2/D288+F288^2/C288)</f>
        <v>13.5184694352451</v>
      </c>
      <c r="AA288" s="24" t="n">
        <f aca="false">ABS(K288-Z288)</f>
        <v>0</v>
      </c>
    </row>
    <row r="289" customFormat="false" ht="15" hidden="false" customHeight="false" outlineLevel="0" collapsed="false">
      <c r="A289" s="17" t="n">
        <v>684</v>
      </c>
      <c r="B289" s="6" t="s">
        <v>648</v>
      </c>
      <c r="C289" s="6" t="n">
        <v>378</v>
      </c>
      <c r="D289" s="6" t="n">
        <v>1886</v>
      </c>
      <c r="E289" s="16" t="n">
        <v>0.100976401920278</v>
      </c>
      <c r="F289" s="16" t="n">
        <v>0.0159382432149602</v>
      </c>
      <c r="G289" s="16" t="n">
        <v>0.11582085408057</v>
      </c>
      <c r="H289" s="16" t="n">
        <v>0.0307931695293095</v>
      </c>
      <c r="I289" s="23" t="n">
        <f aca="false">G289-E289</f>
        <v>0.0148444521602927</v>
      </c>
      <c r="J289" s="17" t="n">
        <f aca="false">100*(G289-E289)/E289</f>
        <v>14.7009121715514</v>
      </c>
      <c r="K289" s="17" t="n">
        <v>13.6956472978168</v>
      </c>
      <c r="L289" s="17" t="n">
        <v>1036.11550564669</v>
      </c>
      <c r="M289" s="18" t="n">
        <v>2.30812612181918E-039</v>
      </c>
      <c r="N289" s="18" t="n">
        <v>2.44730680258985E-038</v>
      </c>
      <c r="O289" s="6" t="str">
        <f aca="false">IF(N289&lt;0.05,"Yes","No")</f>
        <v>Yes</v>
      </c>
      <c r="P289" s="16" t="n">
        <v>0.51430722361096</v>
      </c>
      <c r="Q289" s="17" t="n">
        <v>83.3470796329589</v>
      </c>
      <c r="R289" s="18" t="n">
        <v>1.48293548260764E-019</v>
      </c>
      <c r="S289" s="18" t="n">
        <v>4.74071673329063E-010</v>
      </c>
      <c r="T289" s="16" t="n">
        <v>0.0148409054279332</v>
      </c>
      <c r="U289" s="18" t="n">
        <v>9.0029098691329E-006</v>
      </c>
      <c r="V289" s="18" t="n">
        <v>9.65010285901738E-005</v>
      </c>
      <c r="W289" s="6" t="s">
        <v>727</v>
      </c>
      <c r="X289" s="17" t="n">
        <v>100</v>
      </c>
      <c r="Y289" s="16" t="n">
        <v>0.662426287823955</v>
      </c>
      <c r="Z289" s="16" t="n">
        <f aca="false">(G289-E289)/SQRT(H289^2/D289+F289^2/C289)</f>
        <v>13.6956472978168</v>
      </c>
      <c r="AA289" s="24" t="n">
        <f aca="false">ABS(K289-Z289)</f>
        <v>0</v>
      </c>
    </row>
    <row r="290" customFormat="false" ht="15" hidden="false" customHeight="false" outlineLevel="0" collapsed="false">
      <c r="A290" s="17" t="n">
        <v>685</v>
      </c>
      <c r="B290" s="6" t="s">
        <v>648</v>
      </c>
      <c r="C290" s="6" t="n">
        <v>378</v>
      </c>
      <c r="D290" s="6" t="n">
        <v>1886</v>
      </c>
      <c r="E290" s="16" t="n">
        <v>0.102267162420999</v>
      </c>
      <c r="F290" s="16" t="n">
        <v>0.0161847697059793</v>
      </c>
      <c r="G290" s="16" t="n">
        <v>0.117621717403701</v>
      </c>
      <c r="H290" s="16" t="n">
        <v>0.0314911132167552</v>
      </c>
      <c r="I290" s="23" t="n">
        <f aca="false">G290-E290</f>
        <v>0.0153545549827023</v>
      </c>
      <c r="J290" s="17" t="n">
        <f aca="false">100*(G290-E290)/E290</f>
        <v>15.0141595984573</v>
      </c>
      <c r="K290" s="17" t="n">
        <v>13.9082167845256</v>
      </c>
      <c r="L290" s="17" t="n">
        <v>1045.75390945878</v>
      </c>
      <c r="M290" s="18" t="n">
        <v>1.7878900176582E-040</v>
      </c>
      <c r="N290" s="18" t="n">
        <v>2.13429370857947E-039</v>
      </c>
      <c r="O290" s="6" t="str">
        <f aca="false">IF(N290&lt;0.05,"Yes","No")</f>
        <v>Yes</v>
      </c>
      <c r="P290" s="16" t="n">
        <v>0.520375716993193</v>
      </c>
      <c r="Q290" s="17" t="n">
        <v>85.3255671312101</v>
      </c>
      <c r="R290" s="18" t="n">
        <v>5.65124678339078E-020</v>
      </c>
      <c r="S290" s="18" t="n">
        <v>1.87052910504893E-010</v>
      </c>
      <c r="T290" s="16" t="n">
        <v>0.0153551095134728</v>
      </c>
      <c r="U290" s="18" t="n">
        <v>6.28533904022682E-006</v>
      </c>
      <c r="V290" s="18" t="n">
        <v>9.3682409725386E-005</v>
      </c>
      <c r="W290" s="6" t="s">
        <v>727</v>
      </c>
      <c r="X290" s="17" t="n">
        <v>100</v>
      </c>
      <c r="Y290" s="16" t="n">
        <v>0.664683241035309</v>
      </c>
      <c r="Z290" s="16" t="n">
        <f aca="false">(G290-E290)/SQRT(H290^2/D290+F290^2/C290)</f>
        <v>13.9082167845256</v>
      </c>
      <c r="AA290" s="24" t="n">
        <f aca="false">ABS(K290-Z290)</f>
        <v>0</v>
      </c>
    </row>
    <row r="291" customFormat="false" ht="15" hidden="false" customHeight="false" outlineLevel="0" collapsed="false">
      <c r="A291" s="17" t="n">
        <v>686</v>
      </c>
      <c r="B291" s="6" t="s">
        <v>648</v>
      </c>
      <c r="C291" s="6" t="n">
        <v>378</v>
      </c>
      <c r="D291" s="6" t="n">
        <v>1886</v>
      </c>
      <c r="E291" s="16" t="n">
        <v>0.103827214873736</v>
      </c>
      <c r="F291" s="16" t="n">
        <v>0.0165042950437608</v>
      </c>
      <c r="G291" s="16" t="n">
        <v>0.119799701088085</v>
      </c>
      <c r="H291" s="16" t="n">
        <v>0.0323372408409874</v>
      </c>
      <c r="I291" s="23" t="n">
        <f aca="false">G291-E291</f>
        <v>0.0159724862143495</v>
      </c>
      <c r="J291" s="17" t="n">
        <f aca="false">100*(G291-E291)/E291</f>
        <v>15.3837182609334</v>
      </c>
      <c r="K291" s="17" t="n">
        <v>14.1451084134698</v>
      </c>
      <c r="L291" s="17" t="n">
        <v>1055.36960827863</v>
      </c>
      <c r="M291" s="18" t="n">
        <v>1.00323649269161E-041</v>
      </c>
      <c r="N291" s="18" t="n">
        <v>1.36870121502927E-040</v>
      </c>
      <c r="O291" s="6" t="str">
        <f aca="false">IF(N291&lt;0.05,"Yes","No")</f>
        <v>Yes</v>
      </c>
      <c r="P291" s="16" t="n">
        <v>0.527336854600171</v>
      </c>
      <c r="Q291" s="17" t="n">
        <v>87.6236596715577</v>
      </c>
      <c r="R291" s="18" t="n">
        <v>1.84528018274634E-020</v>
      </c>
      <c r="S291" s="18" t="n">
        <v>5.67507114130158E-011</v>
      </c>
      <c r="T291" s="16" t="n">
        <v>0.0159781228148272</v>
      </c>
      <c r="U291" s="18" t="n">
        <v>4.00958648830392E-006</v>
      </c>
      <c r="V291" s="18" t="n">
        <v>9.3682409725386E-005</v>
      </c>
      <c r="W291" s="6" t="s">
        <v>727</v>
      </c>
      <c r="X291" s="17" t="n">
        <v>100</v>
      </c>
      <c r="Y291" s="16" t="n">
        <v>0.66724878946512</v>
      </c>
      <c r="Z291" s="16" t="n">
        <f aca="false">(G291-E291)/SQRT(H291^2/D291+F291^2/C291)</f>
        <v>14.1451084134698</v>
      </c>
      <c r="AA291" s="24" t="n">
        <f aca="false">ABS(K291-Z291)</f>
        <v>0</v>
      </c>
    </row>
    <row r="292" customFormat="false" ht="15" hidden="false" customHeight="false" outlineLevel="0" collapsed="false">
      <c r="A292" s="17" t="n">
        <v>687</v>
      </c>
      <c r="B292" s="6" t="s">
        <v>648</v>
      </c>
      <c r="C292" s="6" t="n">
        <v>378</v>
      </c>
      <c r="D292" s="6" t="n">
        <v>1886</v>
      </c>
      <c r="E292" s="16" t="n">
        <v>0.10574871468205</v>
      </c>
      <c r="F292" s="16" t="n">
        <v>0.0169132462933984</v>
      </c>
      <c r="G292" s="16" t="n">
        <v>0.122440505638513</v>
      </c>
      <c r="H292" s="16" t="n">
        <v>0.0333315427930673</v>
      </c>
      <c r="I292" s="23" t="n">
        <f aca="false">G292-E292</f>
        <v>0.0166917909564633</v>
      </c>
      <c r="J292" s="17" t="n">
        <f aca="false">100*(G292-E292)/E292</f>
        <v>15.7843913343531</v>
      </c>
      <c r="K292" s="17" t="n">
        <v>14.3881920625401</v>
      </c>
      <c r="L292" s="17" t="n">
        <v>1063.47466486476</v>
      </c>
      <c r="M292" s="18" t="n">
        <v>5.08102465492122E-043</v>
      </c>
      <c r="N292" s="18" t="n">
        <v>8.8225064462723E-042</v>
      </c>
      <c r="O292" s="6" t="str">
        <f aca="false">IF(N292&lt;0.05,"Yes","No")</f>
        <v>Yes</v>
      </c>
      <c r="P292" s="16" t="n">
        <v>0.534798652662034</v>
      </c>
      <c r="Q292" s="17" t="n">
        <v>90.1209472567971</v>
      </c>
      <c r="R292" s="18" t="n">
        <v>5.47699125735787E-021</v>
      </c>
      <c r="S292" s="18" t="n">
        <v>1.42353791085982E-011</v>
      </c>
      <c r="T292" s="16" t="n">
        <v>0.0167035339811888</v>
      </c>
      <c r="U292" s="18" t="n">
        <v>2.34877703568847E-006</v>
      </c>
      <c r="V292" s="18" t="n">
        <v>6.57970740264197E-005</v>
      </c>
      <c r="W292" s="6" t="s">
        <v>727</v>
      </c>
      <c r="X292" s="17" t="n">
        <v>100</v>
      </c>
      <c r="Y292" s="16" t="n">
        <v>0.670048589719852</v>
      </c>
      <c r="Z292" s="16" t="n">
        <f aca="false">(G292-E292)/SQRT(H292^2/D292+F292^2/C292)</f>
        <v>14.3881920625401</v>
      </c>
      <c r="AA292" s="24" t="n">
        <f aca="false">ABS(K292-Z292)</f>
        <v>0</v>
      </c>
    </row>
    <row r="293" customFormat="false" ht="15" hidden="false" customHeight="false" outlineLevel="0" collapsed="false">
      <c r="A293" s="17" t="n">
        <v>688</v>
      </c>
      <c r="B293" s="6" t="s">
        <v>648</v>
      </c>
      <c r="C293" s="6" t="n">
        <v>378</v>
      </c>
      <c r="D293" s="6" t="n">
        <v>1886</v>
      </c>
      <c r="E293" s="16" t="n">
        <v>0.108117260827274</v>
      </c>
      <c r="F293" s="16" t="n">
        <v>0.0174269615950567</v>
      </c>
      <c r="G293" s="16" t="n">
        <v>0.125611539151863</v>
      </c>
      <c r="H293" s="16" t="n">
        <v>0.0344600249272342</v>
      </c>
      <c r="I293" s="23" t="n">
        <f aca="false">G293-E293</f>
        <v>0.0174942783245893</v>
      </c>
      <c r="J293" s="17" t="n">
        <f aca="false">100*(G293-E293)/E293</f>
        <v>16.180837537623</v>
      </c>
      <c r="K293" s="17" t="n">
        <v>14.6137598917053</v>
      </c>
      <c r="L293" s="17" t="n">
        <v>1068.21911992923</v>
      </c>
      <c r="M293" s="18" t="n">
        <v>3.1477269810957E-044</v>
      </c>
      <c r="N293" s="18" t="n">
        <v>6.2984517974115E-043</v>
      </c>
      <c r="O293" s="6" t="str">
        <f aca="false">IF(N293&lt;0.05,"Yes","No")</f>
        <v>Yes</v>
      </c>
      <c r="P293" s="16" t="n">
        <v>0.542244015776612</v>
      </c>
      <c r="Q293" s="17" t="n">
        <v>92.647706896204</v>
      </c>
      <c r="R293" s="18" t="n">
        <v>1.6051743946133E-021</v>
      </c>
      <c r="S293" s="18" t="n">
        <v>2.79614161764835E-012</v>
      </c>
      <c r="T293" s="16" t="n">
        <v>0.0175125670667615</v>
      </c>
      <c r="U293" s="18" t="n">
        <v>1.30956065520294E-006</v>
      </c>
      <c r="V293" s="18" t="n">
        <v>4.16876808572936E-005</v>
      </c>
      <c r="W293" s="6" t="s">
        <v>727</v>
      </c>
      <c r="X293" s="17" t="n">
        <v>100</v>
      </c>
      <c r="Y293" s="16" t="n">
        <v>0.672637984143817</v>
      </c>
      <c r="Z293" s="16" t="n">
        <f aca="false">(G293-E293)/SQRT(H293^2/D293+F293^2/C293)</f>
        <v>14.6137598917053</v>
      </c>
      <c r="AA293" s="24" t="n">
        <f aca="false">ABS(K293-Z293)</f>
        <v>0</v>
      </c>
    </row>
    <row r="294" customFormat="false" ht="15" hidden="false" customHeight="false" outlineLevel="0" collapsed="false">
      <c r="A294" s="17" t="n">
        <v>689</v>
      </c>
      <c r="B294" s="6" t="s">
        <v>648</v>
      </c>
      <c r="C294" s="6" t="n">
        <v>378</v>
      </c>
      <c r="D294" s="6" t="n">
        <v>1886</v>
      </c>
      <c r="E294" s="16" t="n">
        <v>0.111057341473286</v>
      </c>
      <c r="F294" s="16" t="n">
        <v>0.0180566865065621</v>
      </c>
      <c r="G294" s="16" t="n">
        <v>0.129419185639945</v>
      </c>
      <c r="H294" s="16" t="n">
        <v>0.0357105730758974</v>
      </c>
      <c r="I294" s="23" t="n">
        <f aca="false">G294-E294</f>
        <v>0.0183618441666592</v>
      </c>
      <c r="J294" s="17" t="n">
        <f aca="false">100*(G294-E294)/E294</f>
        <v>16.5336608305864</v>
      </c>
      <c r="K294" s="17" t="n">
        <v>14.8025778880594</v>
      </c>
      <c r="L294" s="17" t="n">
        <v>1068.42967216727</v>
      </c>
      <c r="M294" s="18" t="n">
        <v>3.08796471515934E-045</v>
      </c>
      <c r="N294" s="18" t="n">
        <v>6.9019296452657E-044</v>
      </c>
      <c r="O294" s="6" t="str">
        <f aca="false">IF(N294&lt;0.05,"Yes","No")</f>
        <v>Yes</v>
      </c>
      <c r="P294" s="16" t="n">
        <v>0.549208128263669</v>
      </c>
      <c r="Q294" s="17" t="n">
        <v>95.042762578587</v>
      </c>
      <c r="R294" s="18" t="n">
        <v>5.02285476823769E-022</v>
      </c>
      <c r="S294" s="18" t="n">
        <v>6.00622665597782E-013</v>
      </c>
      <c r="T294" s="16" t="n">
        <v>0.0183868349464556</v>
      </c>
      <c r="U294" s="18" t="n">
        <v>7.12245865469641E-007</v>
      </c>
      <c r="V294" s="18" t="n">
        <v>2.67286495128772E-005</v>
      </c>
      <c r="W294" s="6" t="s">
        <v>727</v>
      </c>
      <c r="X294" s="17" t="n">
        <v>100</v>
      </c>
      <c r="Y294" s="16" t="n">
        <v>0.675151632468706</v>
      </c>
      <c r="Z294" s="16" t="n">
        <f aca="false">(G294-E294)/SQRT(H294^2/D294+F294^2/C294)</f>
        <v>14.8025778880594</v>
      </c>
      <c r="AA294" s="24" t="n">
        <f aca="false">ABS(K294-Z294)</f>
        <v>0</v>
      </c>
    </row>
    <row r="295" customFormat="false" ht="15" hidden="false" customHeight="false" outlineLevel="0" collapsed="false">
      <c r="A295" s="17" t="n">
        <v>690</v>
      </c>
      <c r="B295" s="6" t="s">
        <v>648</v>
      </c>
      <c r="C295" s="6" t="n">
        <v>378</v>
      </c>
      <c r="D295" s="6" t="n">
        <v>1886</v>
      </c>
      <c r="E295" s="16" t="n">
        <v>0.114674889004577</v>
      </c>
      <c r="F295" s="16" t="n">
        <v>0.0188089859625763</v>
      </c>
      <c r="G295" s="16" t="n">
        <v>0.133941680327263</v>
      </c>
      <c r="H295" s="16" t="n">
        <v>0.0370574842166041</v>
      </c>
      <c r="I295" s="23" t="n">
        <f aca="false">G295-E295</f>
        <v>0.0192667913226859</v>
      </c>
      <c r="J295" s="17" t="n">
        <f aca="false">100*(G295-E295)/E295</f>
        <v>16.8012295367618</v>
      </c>
      <c r="K295" s="17" t="n">
        <v>14.9357098273167</v>
      </c>
      <c r="L295" s="17" t="n">
        <v>1063.09412624549</v>
      </c>
      <c r="M295" s="18" t="n">
        <v>6.2233163863059E-046</v>
      </c>
      <c r="N295" s="18" t="n">
        <v>1.55656996757485E-044</v>
      </c>
      <c r="O295" s="6" t="str">
        <f aca="false">IF(N295&lt;0.05,"Yes","No")</f>
        <v>Yes</v>
      </c>
      <c r="P295" s="16" t="n">
        <v>0.555226862337677</v>
      </c>
      <c r="Q295" s="17" t="n">
        <v>97.1373112267091</v>
      </c>
      <c r="R295" s="18" t="n">
        <v>1.82058899063667E-022</v>
      </c>
      <c r="S295" s="18" t="n">
        <v>1.2467879993096E-013</v>
      </c>
      <c r="T295" s="16" t="n">
        <v>0.0192985654616733</v>
      </c>
      <c r="U295" s="18" t="n">
        <v>3.90020186941247E-007</v>
      </c>
      <c r="V295" s="18" t="n">
        <v>1.9620584797624E-005</v>
      </c>
      <c r="W295" s="6" t="s">
        <v>727</v>
      </c>
      <c r="X295" s="17" t="n">
        <v>100</v>
      </c>
      <c r="Y295" s="16" t="n">
        <v>0.676902208980682</v>
      </c>
      <c r="Z295" s="16" t="n">
        <f aca="false">(G295-E295)/SQRT(H295^2/D295+F295^2/C295)</f>
        <v>14.9357098273168</v>
      </c>
      <c r="AA295" s="24" t="n">
        <f aca="false">ABS(K295-Z295)</f>
        <v>0</v>
      </c>
    </row>
    <row r="296" customFormat="false" ht="15" hidden="false" customHeight="false" outlineLevel="0" collapsed="false">
      <c r="A296" s="17" t="n">
        <v>691</v>
      </c>
      <c r="B296" s="6" t="s">
        <v>648</v>
      </c>
      <c r="C296" s="6" t="n">
        <v>378</v>
      </c>
      <c r="D296" s="6" t="n">
        <v>1886</v>
      </c>
      <c r="E296" s="16" t="n">
        <v>0.119059228747295</v>
      </c>
      <c r="F296" s="16" t="n">
        <v>0.0196856964041734</v>
      </c>
      <c r="G296" s="16" t="n">
        <v>0.139232383296289</v>
      </c>
      <c r="H296" s="16" t="n">
        <v>0.0384616036335939</v>
      </c>
      <c r="I296" s="23" t="n">
        <f aca="false">G296-E296</f>
        <v>0.020173154548994</v>
      </c>
      <c r="J296" s="17" t="n">
        <f aca="false">100*(G296-E296)/E296</f>
        <v>16.9437974369983</v>
      </c>
      <c r="K296" s="17" t="n">
        <v>14.9964167235469</v>
      </c>
      <c r="L296" s="17" t="n">
        <v>1051.44759588301</v>
      </c>
      <c r="M296" s="18" t="n">
        <v>3.24519954584532E-046</v>
      </c>
      <c r="N296" s="18" t="n">
        <v>8.52270530727628E-045</v>
      </c>
      <c r="O296" s="6" t="str">
        <f aca="false">IF(N296&lt;0.05,"Yes","No")</f>
        <v>Yes</v>
      </c>
      <c r="P296" s="16" t="n">
        <v>0.559891599157891</v>
      </c>
      <c r="Q296" s="17" t="n">
        <v>98.7763653369835</v>
      </c>
      <c r="R296" s="18" t="n">
        <v>8.23487643717611E-023</v>
      </c>
      <c r="S296" s="18" t="n">
        <v>3.62696084297769E-014</v>
      </c>
      <c r="T296" s="16" t="n">
        <v>0.0202119438319707</v>
      </c>
      <c r="U296" s="18" t="n">
        <v>2.23053519427533E-007</v>
      </c>
      <c r="V296" s="18" t="n">
        <v>1.95563210939395E-005</v>
      </c>
      <c r="W296" s="6" t="s">
        <v>727</v>
      </c>
      <c r="X296" s="17" t="n">
        <v>100</v>
      </c>
      <c r="Y296" s="16" t="n">
        <v>0.678126069562973</v>
      </c>
      <c r="Z296" s="16" t="n">
        <f aca="false">(G296-E296)/SQRT(H296^2/D296+F296^2/C296)</f>
        <v>14.9964167235469</v>
      </c>
      <c r="AA296" s="24" t="n">
        <f aca="false">ABS(K296-Z296)</f>
        <v>0</v>
      </c>
    </row>
    <row r="297" customFormat="false" ht="15" hidden="false" customHeight="false" outlineLevel="0" collapsed="false">
      <c r="A297" s="17" t="n">
        <v>692</v>
      </c>
      <c r="B297" s="6" t="s">
        <v>648</v>
      </c>
      <c r="C297" s="6" t="n">
        <v>378</v>
      </c>
      <c r="D297" s="6" t="n">
        <v>1886</v>
      </c>
      <c r="E297" s="16" t="n">
        <v>0.124287311933816</v>
      </c>
      <c r="F297" s="16" t="n">
        <v>0.0206694707216165</v>
      </c>
      <c r="G297" s="16" t="n">
        <v>0.145338696610352</v>
      </c>
      <c r="H297" s="16" t="n">
        <v>0.0398936447566264</v>
      </c>
      <c r="I297" s="23" t="n">
        <f aca="false">G297-E297</f>
        <v>0.021051384676536</v>
      </c>
      <c r="J297" s="17" t="n">
        <f aca="false">100*(G297-E297)/E297</f>
        <v>16.9376779890018</v>
      </c>
      <c r="K297" s="17" t="n">
        <v>14.9829788071973</v>
      </c>
      <c r="L297" s="17" t="n">
        <v>1034.74372869283</v>
      </c>
      <c r="M297" s="18" t="n">
        <v>4.45546109713092E-046</v>
      </c>
      <c r="N297" s="18" t="n">
        <v>1.12782214037013E-044</v>
      </c>
      <c r="O297" s="6" t="str">
        <f aca="false">IF(N297&lt;0.05,"Yes","No")</f>
        <v>Yes</v>
      </c>
      <c r="P297" s="16" t="n">
        <v>0.562946881146893</v>
      </c>
      <c r="Q297" s="17" t="n">
        <v>99.8573355495919</v>
      </c>
      <c r="R297" s="18" t="n">
        <v>4.8818155655741E-023</v>
      </c>
      <c r="S297" s="18" t="n">
        <v>7.52484654959538E-015</v>
      </c>
      <c r="T297" s="16" t="n">
        <v>0.0210968818152647</v>
      </c>
      <c r="U297" s="18" t="n">
        <v>1.36985434022446E-007</v>
      </c>
      <c r="V297" s="18" t="n">
        <v>1.95563210939395E-005</v>
      </c>
      <c r="W297" s="6" t="s">
        <v>727</v>
      </c>
      <c r="X297" s="17" t="n">
        <v>100</v>
      </c>
      <c r="Y297" s="16" t="n">
        <v>0.678342787568662</v>
      </c>
      <c r="Z297" s="16" t="n">
        <f aca="false">(G297-E297)/SQRT(H297^2/D297+F297^2/C297)</f>
        <v>14.9829788071973</v>
      </c>
      <c r="AA297" s="24" t="n">
        <f aca="false">ABS(K297-Z297)</f>
        <v>0</v>
      </c>
    </row>
    <row r="298" customFormat="false" ht="15" hidden="false" customHeight="false" outlineLevel="0" collapsed="false">
      <c r="A298" s="17" t="n">
        <v>693</v>
      </c>
      <c r="B298" s="6" t="s">
        <v>648</v>
      </c>
      <c r="C298" s="6" t="n">
        <v>378</v>
      </c>
      <c r="D298" s="6" t="n">
        <v>1886</v>
      </c>
      <c r="E298" s="16" t="n">
        <v>0.130401214200353</v>
      </c>
      <c r="F298" s="16" t="n">
        <v>0.0217363878578064</v>
      </c>
      <c r="G298" s="16" t="n">
        <v>0.152272148521998</v>
      </c>
      <c r="H298" s="16" t="n">
        <v>0.0413109664135359</v>
      </c>
      <c r="I298" s="23" t="n">
        <f aca="false">G298-E298</f>
        <v>0.0218709343216455</v>
      </c>
      <c r="J298" s="17" t="n">
        <f aca="false">100*(G298-E298)/E298</f>
        <v>16.7720327266602</v>
      </c>
      <c r="K298" s="17" t="n">
        <v>14.8992378658007</v>
      </c>
      <c r="L298" s="17" t="n">
        <v>1014.13844094995</v>
      </c>
      <c r="M298" s="18" t="n">
        <v>1.51116354372915E-045</v>
      </c>
      <c r="N298" s="18" t="n">
        <v>3.55585926751828E-044</v>
      </c>
      <c r="O298" s="6" t="str">
        <f aca="false">IF(N298&lt;0.05,"Yes","No")</f>
        <v>Yes</v>
      </c>
      <c r="P298" s="16" t="n">
        <v>0.564346983957178</v>
      </c>
      <c r="Q298" s="17" t="n">
        <v>100.354662746582</v>
      </c>
      <c r="R298" s="18" t="n">
        <v>3.83841873434041E-023</v>
      </c>
      <c r="S298" s="18" t="n">
        <v>1.96857524763211E-015</v>
      </c>
      <c r="T298" s="16" t="n">
        <v>0.0219228478928689</v>
      </c>
      <c r="U298" s="18" t="n">
        <v>9.24623380226324E-008</v>
      </c>
      <c r="V298" s="18" t="n">
        <v>1.95563210939395E-005</v>
      </c>
      <c r="W298" s="6" t="s">
        <v>727</v>
      </c>
      <c r="X298" s="17" t="n">
        <v>100</v>
      </c>
      <c r="Y298" s="16" t="n">
        <v>0.67793039214036</v>
      </c>
      <c r="Z298" s="16" t="n">
        <f aca="false">(G298-E298)/SQRT(H298^2/D298+F298^2/C298)</f>
        <v>14.8992378658007</v>
      </c>
      <c r="AA298" s="24" t="n">
        <f aca="false">ABS(K298-Z298)</f>
        <v>0</v>
      </c>
    </row>
    <row r="299" customFormat="false" ht="15" hidden="false" customHeight="false" outlineLevel="0" collapsed="false">
      <c r="A299" s="17" t="n">
        <v>694</v>
      </c>
      <c r="B299" s="6" t="s">
        <v>648</v>
      </c>
      <c r="C299" s="6" t="n">
        <v>378</v>
      </c>
      <c r="D299" s="6" t="n">
        <v>1886</v>
      </c>
      <c r="E299" s="16" t="n">
        <v>0.137418102610994</v>
      </c>
      <c r="F299" s="16" t="n">
        <v>0.0228574026473007</v>
      </c>
      <c r="G299" s="16" t="n">
        <v>0.160019981349924</v>
      </c>
      <c r="H299" s="16" t="n">
        <v>0.0426699440182195</v>
      </c>
      <c r="I299" s="23" t="n">
        <f aca="false">G299-E299</f>
        <v>0.0226018787389298</v>
      </c>
      <c r="J299" s="17" t="n">
        <f aca="false">100*(G299-E299)/E299</f>
        <v>16.4475264244563</v>
      </c>
      <c r="K299" s="17" t="n">
        <v>14.7514976290492</v>
      </c>
      <c r="L299" s="17" t="n">
        <v>990.87617467582</v>
      </c>
      <c r="M299" s="18" t="n">
        <v>1.14002562127312E-044</v>
      </c>
      <c r="N299" s="18" t="n">
        <v>2.38915519726767E-043</v>
      </c>
      <c r="O299" s="6" t="str">
        <f aca="false">IF(N299&lt;0.05,"Yes","No")</f>
        <v>Yes</v>
      </c>
      <c r="P299" s="16" t="n">
        <v>0.564093847106886</v>
      </c>
      <c r="Q299" s="17" t="n">
        <v>100.264655121407</v>
      </c>
      <c r="R299" s="18" t="n">
        <v>4.00913058412478E-023</v>
      </c>
      <c r="S299" s="18" t="n">
        <v>5.80072547508858E-016</v>
      </c>
      <c r="T299" s="16" t="n">
        <v>0.0226600476244813</v>
      </c>
      <c r="U299" s="18" t="n">
        <v>6.97087102081141E-008</v>
      </c>
      <c r="V299" s="18" t="n">
        <v>1.95563210939395E-005</v>
      </c>
      <c r="W299" s="6" t="s">
        <v>727</v>
      </c>
      <c r="X299" s="17" t="n">
        <v>100</v>
      </c>
      <c r="Y299" s="16" t="n">
        <v>0.676576781295763</v>
      </c>
      <c r="Z299" s="16" t="n">
        <f aca="false">(G299-E299)/SQRT(H299^2/D299+F299^2/C299)</f>
        <v>14.7514976290492</v>
      </c>
      <c r="AA299" s="24" t="n">
        <f aca="false">ABS(K299-Z299)</f>
        <v>0</v>
      </c>
    </row>
    <row r="300" customFormat="false" ht="15" hidden="false" customHeight="false" outlineLevel="0" collapsed="false">
      <c r="A300" s="17" t="n">
        <v>695</v>
      </c>
      <c r="B300" s="6" t="s">
        <v>648</v>
      </c>
      <c r="C300" s="6" t="n">
        <v>378</v>
      </c>
      <c r="D300" s="6" t="n">
        <v>1886</v>
      </c>
      <c r="E300" s="16" t="n">
        <v>0.145342126587238</v>
      </c>
      <c r="F300" s="16" t="n">
        <v>0.0239994954870751</v>
      </c>
      <c r="G300" s="16" t="n">
        <v>0.168562207698885</v>
      </c>
      <c r="H300" s="16" t="n">
        <v>0.0439363630199377</v>
      </c>
      <c r="I300" s="23" t="n">
        <f aca="false">G300-E300</f>
        <v>0.0232200811116469</v>
      </c>
      <c r="J300" s="17" t="n">
        <f aca="false">100*(G300-E300)/E300</f>
        <v>15.9761534091147</v>
      </c>
      <c r="K300" s="17" t="n">
        <v>14.5487132008008</v>
      </c>
      <c r="L300" s="17" t="n">
        <v>966.383280569714</v>
      </c>
      <c r="M300" s="18" t="n">
        <v>1.65532720961978E-043</v>
      </c>
      <c r="N300" s="18" t="n">
        <v>3.07773669682403E-042</v>
      </c>
      <c r="O300" s="6" t="str">
        <f aca="false">IF(N300&lt;0.05,"Yes","No")</f>
        <v>Yes</v>
      </c>
      <c r="P300" s="16" t="n">
        <v>0.562211922686439</v>
      </c>
      <c r="Q300" s="17" t="n">
        <v>99.5967671441347</v>
      </c>
      <c r="R300" s="18" t="n">
        <v>5.53740655996022E-023</v>
      </c>
      <c r="S300" s="18" t="n">
        <v>3.06363787099084E-016</v>
      </c>
      <c r="T300" s="16" t="n">
        <v>0.0232843920391902</v>
      </c>
      <c r="U300" s="18" t="n">
        <v>5.90199234672371E-008</v>
      </c>
      <c r="V300" s="18" t="n">
        <v>1.95563210939395E-005</v>
      </c>
      <c r="W300" s="6" t="s">
        <v>727</v>
      </c>
      <c r="X300" s="17" t="n">
        <v>100</v>
      </c>
      <c r="Y300" s="16" t="n">
        <v>0.674507790626561</v>
      </c>
      <c r="Z300" s="16" t="n">
        <f aca="false">(G300-E300)/SQRT(H300^2/D300+F300^2/C300)</f>
        <v>14.5487132008008</v>
      </c>
      <c r="AA300" s="24" t="n">
        <f aca="false">ABS(K300-Z300)</f>
        <v>0</v>
      </c>
    </row>
    <row r="301" customFormat="false" ht="15" hidden="false" customHeight="false" outlineLevel="0" collapsed="false">
      <c r="A301" s="17" t="n">
        <v>696</v>
      </c>
      <c r="B301" s="6" t="s">
        <v>648</v>
      </c>
      <c r="C301" s="6" t="n">
        <v>378</v>
      </c>
      <c r="D301" s="6" t="n">
        <v>1886</v>
      </c>
      <c r="E301" s="16" t="n">
        <v>0.154086082562725</v>
      </c>
      <c r="F301" s="16" t="n">
        <v>0.0251390170982187</v>
      </c>
      <c r="G301" s="16" t="n">
        <v>0.177784873593366</v>
      </c>
      <c r="H301" s="16" t="n">
        <v>0.0450829804238</v>
      </c>
      <c r="I301" s="23" t="n">
        <f aca="false">G301-E301</f>
        <v>0.0236987910306401</v>
      </c>
      <c r="J301" s="17" t="n">
        <f aca="false">100*(G301-E301)/E301</f>
        <v>15.3802281403272</v>
      </c>
      <c r="K301" s="17" t="n">
        <v>14.2920957190303</v>
      </c>
      <c r="L301" s="17" t="n">
        <v>941.424199644394</v>
      </c>
      <c r="M301" s="18" t="n">
        <v>4.40997066738572E-042</v>
      </c>
      <c r="N301" s="18" t="n">
        <v>6.30295807631115E-041</v>
      </c>
      <c r="O301" s="6" t="str">
        <f aca="false">IF(N301&lt;0.05,"Yes","No")</f>
        <v>Yes</v>
      </c>
      <c r="P301" s="16" t="n">
        <v>0.558546862593861</v>
      </c>
      <c r="Q301" s="17" t="n">
        <v>98.302456893739</v>
      </c>
      <c r="R301" s="18" t="n">
        <v>1.03573755917976E-022</v>
      </c>
      <c r="S301" s="18" t="n">
        <v>2.51409907747919E-016</v>
      </c>
      <c r="T301" s="16" t="n">
        <v>0.0237692825513808</v>
      </c>
      <c r="U301" s="18" t="n">
        <v>5.62535970534986E-008</v>
      </c>
      <c r="V301" s="18" t="n">
        <v>1.95563210939395E-005</v>
      </c>
      <c r="W301" s="6" t="s">
        <v>727</v>
      </c>
      <c r="X301" s="17" t="n">
        <v>100</v>
      </c>
      <c r="Y301" s="16" t="n">
        <v>0.672259253648437</v>
      </c>
      <c r="Z301" s="16" t="n">
        <f aca="false">(G301-E301)/SQRT(H301^2/D301+F301^2/C301)</f>
        <v>14.2920957190302</v>
      </c>
      <c r="AA301" s="24" t="n">
        <f aca="false">ABS(K301-Z301)</f>
        <v>0</v>
      </c>
    </row>
    <row r="302" customFormat="false" ht="15" hidden="false" customHeight="false" outlineLevel="0" collapsed="false">
      <c r="A302" s="17" t="n">
        <v>697</v>
      </c>
      <c r="B302" s="6" t="s">
        <v>648</v>
      </c>
      <c r="C302" s="6" t="n">
        <v>378</v>
      </c>
      <c r="D302" s="6" t="n">
        <v>1886</v>
      </c>
      <c r="E302" s="16" t="n">
        <v>0.163585238592335</v>
      </c>
      <c r="F302" s="16" t="n">
        <v>0.0262506612848375</v>
      </c>
      <c r="G302" s="16" t="n">
        <v>0.187616319175363</v>
      </c>
      <c r="H302" s="16" t="n">
        <v>0.0460891985619725</v>
      </c>
      <c r="I302" s="23" t="n">
        <f aca="false">G302-E302</f>
        <v>0.0240310805830287</v>
      </c>
      <c r="J302" s="17" t="n">
        <f aca="false">100*(G302-E302)/E302</f>
        <v>14.6902500432302</v>
      </c>
      <c r="K302" s="17" t="n">
        <v>13.9930605228535</v>
      </c>
      <c r="L302" s="17" t="n">
        <v>916.760418194129</v>
      </c>
      <c r="M302" s="18" t="n">
        <v>1.81860099000237E-040</v>
      </c>
      <c r="N302" s="18" t="n">
        <v>2.14656217977246E-039</v>
      </c>
      <c r="O302" s="6" t="str">
        <f aca="false">IF(N302&lt;0.05,"Yes","No")</f>
        <v>Yes</v>
      </c>
      <c r="P302" s="16" t="n">
        <v>0.553312337273707</v>
      </c>
      <c r="Q302" s="17" t="n">
        <v>96.4685713045353</v>
      </c>
      <c r="R302" s="18" t="n">
        <v>2.51696126963322E-022</v>
      </c>
      <c r="S302" s="18" t="n">
        <v>3.29422940204866E-016</v>
      </c>
      <c r="T302" s="16" t="n">
        <v>0.0241077647162068</v>
      </c>
      <c r="U302" s="18" t="n">
        <v>5.99753017404986E-008</v>
      </c>
      <c r="V302" s="18" t="n">
        <v>1.95563210939395E-005</v>
      </c>
      <c r="W302" s="6" t="s">
        <v>727</v>
      </c>
      <c r="X302" s="17" t="n">
        <v>100</v>
      </c>
      <c r="Y302" s="16" t="n">
        <v>0.669728071504318</v>
      </c>
      <c r="Z302" s="16" t="n">
        <f aca="false">(G302-E302)/SQRT(H302^2/D302+F302^2/C302)</f>
        <v>13.9930605228535</v>
      </c>
      <c r="AA302" s="24" t="n">
        <f aca="false">ABS(K302-Z302)</f>
        <v>0</v>
      </c>
    </row>
    <row r="303" customFormat="false" ht="15" hidden="false" customHeight="false" outlineLevel="0" collapsed="false">
      <c r="A303" s="17" t="n">
        <v>698</v>
      </c>
      <c r="B303" s="6" t="s">
        <v>648</v>
      </c>
      <c r="C303" s="6" t="n">
        <v>378</v>
      </c>
      <c r="D303" s="6" t="n">
        <v>1886</v>
      </c>
      <c r="E303" s="16" t="n">
        <v>0.173773751116146</v>
      </c>
      <c r="F303" s="16" t="n">
        <v>0.0273110702653596</v>
      </c>
      <c r="G303" s="16" t="n">
        <v>0.197997052001264</v>
      </c>
      <c r="H303" s="16" t="n">
        <v>0.0469424796263936</v>
      </c>
      <c r="I303" s="23" t="n">
        <f aca="false">G303-E303</f>
        <v>0.0242233008851184</v>
      </c>
      <c r="J303" s="17" t="n">
        <f aca="false">100*(G303-E303)/E303</f>
        <v>13.9395626379315</v>
      </c>
      <c r="K303" s="17" t="n">
        <v>13.6663813692846</v>
      </c>
      <c r="L303" s="17" t="n">
        <v>893.011195290817</v>
      </c>
      <c r="M303" s="18" t="n">
        <v>9.50269931879838E-039</v>
      </c>
      <c r="N303" s="18" t="n">
        <v>9.59864003307471E-038</v>
      </c>
      <c r="O303" s="6" t="str">
        <f aca="false">IF(N303&lt;0.05,"Yes","No")</f>
        <v>Yes</v>
      </c>
      <c r="P303" s="16" t="n">
        <v>0.546877031319104</v>
      </c>
      <c r="Q303" s="17" t="n">
        <v>94.2376626802349</v>
      </c>
      <c r="R303" s="18" t="n">
        <v>7.42148888327037E-022</v>
      </c>
      <c r="S303" s="18" t="n">
        <v>4.58213246851882E-016</v>
      </c>
      <c r="T303" s="16" t="n">
        <v>0.0243060467051961</v>
      </c>
      <c r="U303" s="18" t="n">
        <v>7.06230573658247E-008</v>
      </c>
      <c r="V303" s="18" t="n">
        <v>1.95563210939395E-005</v>
      </c>
      <c r="W303" s="6" t="s">
        <v>727</v>
      </c>
      <c r="X303" s="17" t="n">
        <v>100</v>
      </c>
      <c r="Y303" s="16" t="n">
        <v>0.666665965313897</v>
      </c>
      <c r="Z303" s="16" t="n">
        <f aca="false">(G303-E303)/SQRT(H303^2/D303+F303^2/C303)</f>
        <v>13.6663813692846</v>
      </c>
      <c r="AA303" s="24" t="n">
        <f aca="false">ABS(K303-Z303)</f>
        <v>4.9737991503207E-014</v>
      </c>
    </row>
    <row r="304" customFormat="false" ht="15" hidden="false" customHeight="false" outlineLevel="0" collapsed="false">
      <c r="A304" s="17" t="n">
        <v>699</v>
      </c>
      <c r="B304" s="6" t="s">
        <v>648</v>
      </c>
      <c r="C304" s="6" t="n">
        <v>378</v>
      </c>
      <c r="D304" s="6" t="n">
        <v>1886</v>
      </c>
      <c r="E304" s="16" t="n">
        <v>0.184523062652381</v>
      </c>
      <c r="F304" s="16" t="n">
        <v>0.0283085235909281</v>
      </c>
      <c r="G304" s="16" t="n">
        <v>0.208791780837615</v>
      </c>
      <c r="H304" s="16" t="n">
        <v>0.0476365811430178</v>
      </c>
      <c r="I304" s="23" t="n">
        <f aca="false">G304-E304</f>
        <v>0.024268718185234</v>
      </c>
      <c r="J304" s="17" t="n">
        <f aca="false">100*(G304-E304)/E304</f>
        <v>13.1521327667064</v>
      </c>
      <c r="K304" s="17" t="n">
        <v>13.3126997338499</v>
      </c>
      <c r="L304" s="17" t="n">
        <v>870.293367095747</v>
      </c>
      <c r="M304" s="18" t="n">
        <v>6.12765127952141E-037</v>
      </c>
      <c r="N304" s="18" t="n">
        <v>5.27630956486659E-036</v>
      </c>
      <c r="O304" s="6" t="str">
        <f aca="false">IF(N304&lt;0.05,"Yes","No")</f>
        <v>Yes</v>
      </c>
      <c r="P304" s="16" t="n">
        <v>0.539179450567867</v>
      </c>
      <c r="Q304" s="17" t="n">
        <v>91.6034441254307</v>
      </c>
      <c r="R304" s="18" t="n">
        <v>2.66514907501026E-021</v>
      </c>
      <c r="S304" s="18" t="n">
        <v>8.60473000261163E-016</v>
      </c>
      <c r="T304" s="16" t="n">
        <v>0.0243571944500997</v>
      </c>
      <c r="U304" s="18" t="n">
        <v>9.07988131383229E-008</v>
      </c>
      <c r="V304" s="18" t="n">
        <v>1.95563210939395E-005</v>
      </c>
      <c r="W304" s="6" t="s">
        <v>727</v>
      </c>
      <c r="X304" s="17" t="n">
        <v>100</v>
      </c>
      <c r="Y304" s="16" t="n">
        <v>0.663577909071016</v>
      </c>
      <c r="Z304" s="16" t="n">
        <f aca="false">(G304-E304)/SQRT(H304^2/D304+F304^2/C304)</f>
        <v>13.3126997338499</v>
      </c>
      <c r="AA304" s="24" t="n">
        <f aca="false">ABS(K304-Z304)</f>
        <v>0</v>
      </c>
    </row>
    <row r="305" customFormat="false" ht="15" hidden="false" customHeight="false" outlineLevel="0" collapsed="false">
      <c r="A305" s="17" t="n">
        <v>700</v>
      </c>
      <c r="B305" s="6" t="s">
        <v>648</v>
      </c>
      <c r="C305" s="6" t="n">
        <v>378</v>
      </c>
      <c r="D305" s="6" t="n">
        <v>1886</v>
      </c>
      <c r="E305" s="16" t="n">
        <v>0.195743394355295</v>
      </c>
      <c r="F305" s="16" t="n">
        <v>0.0292365825285771</v>
      </c>
      <c r="G305" s="16" t="n">
        <v>0.219906343153084</v>
      </c>
      <c r="H305" s="16" t="n">
        <v>0.0481661489435382</v>
      </c>
      <c r="I305" s="23" t="n">
        <f aca="false">G305-E305</f>
        <v>0.0241629487977897</v>
      </c>
      <c r="J305" s="17" t="n">
        <f aca="false">100*(G305-E305)/E305</f>
        <v>12.3441962766475</v>
      </c>
      <c r="K305" s="17" t="n">
        <v>12.9314962107248</v>
      </c>
      <c r="L305" s="17" t="n">
        <v>848.501190063711</v>
      </c>
      <c r="M305" s="18" t="n">
        <v>4.8160436168586E-035</v>
      </c>
      <c r="N305" s="18" t="n">
        <v>3.32845646020392E-034</v>
      </c>
      <c r="O305" s="6" t="str">
        <f aca="false">IF(N305&lt;0.05,"Yes","No")</f>
        <v>Yes</v>
      </c>
      <c r="P305" s="16" t="n">
        <v>0.530170375853779</v>
      </c>
      <c r="Q305" s="17" t="n">
        <v>88.567840024177</v>
      </c>
      <c r="R305" s="18" t="n">
        <v>1.16555214538304E-020</v>
      </c>
      <c r="S305" s="18" t="n">
        <v>2.75251459998007E-015</v>
      </c>
      <c r="T305" s="16" t="n">
        <v>0.0242571410733648</v>
      </c>
      <c r="U305" s="18" t="n">
        <v>1.27478448315749E-007</v>
      </c>
      <c r="V305" s="18" t="n">
        <v>1.95563210939395E-005</v>
      </c>
      <c r="W305" s="6" t="s">
        <v>727</v>
      </c>
      <c r="X305" s="17" t="n">
        <v>100</v>
      </c>
      <c r="Y305" s="16" t="n">
        <v>0.660121642624294</v>
      </c>
      <c r="Z305" s="16" t="n">
        <f aca="false">(G305-E305)/SQRT(H305^2/D305+F305^2/C305)</f>
        <v>12.9314962107247</v>
      </c>
      <c r="AA305" s="24" t="n">
        <f aca="false">ABS(K305-Z305)</f>
        <v>0</v>
      </c>
    </row>
    <row r="306" customFormat="false" ht="15" hidden="false" customHeight="false" outlineLevel="0" collapsed="false">
      <c r="A306" s="17" t="n">
        <v>701</v>
      </c>
      <c r="B306" s="6" t="s">
        <v>648</v>
      </c>
      <c r="C306" s="6" t="n">
        <v>378</v>
      </c>
      <c r="D306" s="6" t="n">
        <v>1886</v>
      </c>
      <c r="E306" s="16" t="n">
        <v>0.207339857581747</v>
      </c>
      <c r="F306" s="16" t="n">
        <v>0.0300927262729143</v>
      </c>
      <c r="G306" s="16" t="n">
        <v>0.231248374119764</v>
      </c>
      <c r="H306" s="16" t="n">
        <v>0.0485360338842204</v>
      </c>
      <c r="I306" s="23" t="n">
        <f aca="false">G306-E306</f>
        <v>0.0239085165380178</v>
      </c>
      <c r="J306" s="17" t="n">
        <f aca="false">100*(G306-E306)/E306</f>
        <v>11.5310759913065</v>
      </c>
      <c r="K306" s="17" t="n">
        <v>12.5232753819212</v>
      </c>
      <c r="L306" s="17" t="n">
        <v>827.609566655673</v>
      </c>
      <c r="M306" s="18" t="n">
        <v>4.49582493187499E-033</v>
      </c>
      <c r="N306" s="18" t="n">
        <v>2.32081773510303E-032</v>
      </c>
      <c r="O306" s="6" t="str">
        <f aca="false">IF(N306&lt;0.05,"Yes","No")</f>
        <v>Yes</v>
      </c>
      <c r="P306" s="16" t="n">
        <v>0.51981747911792</v>
      </c>
      <c r="Q306" s="17" t="n">
        <v>85.1425977383963</v>
      </c>
      <c r="R306" s="18" t="n">
        <v>6.17833858343999E-020</v>
      </c>
      <c r="S306" s="18" t="n">
        <v>9.6057144574893E-015</v>
      </c>
      <c r="T306" s="16" t="n">
        <v>0.024008481920912</v>
      </c>
      <c r="U306" s="18" t="n">
        <v>1.9483302511533E-007</v>
      </c>
      <c r="V306" s="18" t="n">
        <v>1.95563210939395E-005</v>
      </c>
      <c r="W306" s="6" t="s">
        <v>727</v>
      </c>
      <c r="X306" s="17" t="n">
        <v>100</v>
      </c>
      <c r="Y306" s="16" t="n">
        <v>0.656464789285574</v>
      </c>
      <c r="Z306" s="16" t="n">
        <f aca="false">(G306-E306)/SQRT(H306^2/D306+F306^2/C306)</f>
        <v>12.5232753819212</v>
      </c>
      <c r="AA306" s="24" t="n">
        <f aca="false">ABS(K306-Z306)</f>
        <v>0</v>
      </c>
    </row>
    <row r="307" customFormat="false" ht="15" hidden="false" customHeight="false" outlineLevel="0" collapsed="false">
      <c r="A307" s="17" t="n">
        <v>702</v>
      </c>
      <c r="B307" s="6" t="s">
        <v>648</v>
      </c>
      <c r="C307" s="6" t="n">
        <v>378</v>
      </c>
      <c r="D307" s="6" t="n">
        <v>1886</v>
      </c>
      <c r="E307" s="16" t="n">
        <v>0.219211508633283</v>
      </c>
      <c r="F307" s="16" t="n">
        <v>0.0308758671194665</v>
      </c>
      <c r="G307" s="16" t="n">
        <v>0.242733247894181</v>
      </c>
      <c r="H307" s="16" t="n">
        <v>0.0487671122833888</v>
      </c>
      <c r="I307" s="23" t="n">
        <f aca="false">G307-E307</f>
        <v>0.0235217392608983</v>
      </c>
      <c r="J307" s="17" t="n">
        <f aca="false">100*(G307-E307)/E307</f>
        <v>10.7301571014903</v>
      </c>
      <c r="K307" s="17" t="n">
        <v>12.0934782710941</v>
      </c>
      <c r="L307" s="17" t="n">
        <v>807.852742731426</v>
      </c>
      <c r="M307" s="18" t="n">
        <v>4.60424146855691E-031</v>
      </c>
      <c r="N307" s="18" t="n">
        <v>1.97822317493621E-030</v>
      </c>
      <c r="O307" s="6" t="str">
        <f aca="false">IF(N307&lt;0.05,"Yes","No")</f>
        <v>Yes</v>
      </c>
      <c r="P307" s="16" t="n">
        <v>0.50820956525332</v>
      </c>
      <c r="Q307" s="17" t="n">
        <v>81.3824591196469</v>
      </c>
      <c r="R307" s="18" t="n">
        <v>3.86923539702668E-019</v>
      </c>
      <c r="S307" s="18" t="n">
        <v>3.09033336917752E-014</v>
      </c>
      <c r="T307" s="16" t="n">
        <v>0.0236268969076994</v>
      </c>
      <c r="U307" s="18" t="n">
        <v>3.19603905680849E-007</v>
      </c>
      <c r="V307" s="18" t="n">
        <v>1.95563210939395E-005</v>
      </c>
      <c r="W307" s="6" t="s">
        <v>727</v>
      </c>
      <c r="X307" s="17" t="n">
        <v>100</v>
      </c>
      <c r="Y307" s="16" t="n">
        <v>0.652284726781015</v>
      </c>
      <c r="Z307" s="16" t="n">
        <f aca="false">(G307-E307)/SQRT(H307^2/D307+F307^2/C307)</f>
        <v>12.0934782710941</v>
      </c>
      <c r="AA307" s="24" t="n">
        <f aca="false">ABS(K307-Z307)</f>
        <v>0</v>
      </c>
    </row>
    <row r="308" customFormat="false" ht="15" hidden="false" customHeight="false" outlineLevel="0" collapsed="false">
      <c r="A308" s="17" t="n">
        <v>703</v>
      </c>
      <c r="B308" s="6" t="s">
        <v>648</v>
      </c>
      <c r="C308" s="6" t="n">
        <v>378</v>
      </c>
      <c r="D308" s="6" t="n">
        <v>1886</v>
      </c>
      <c r="E308" s="16" t="n">
        <v>0.231251745391144</v>
      </c>
      <c r="F308" s="16" t="n">
        <v>0.0315947610678831</v>
      </c>
      <c r="G308" s="16" t="n">
        <v>0.254265456826822</v>
      </c>
      <c r="H308" s="16" t="n">
        <v>0.0488572626944209</v>
      </c>
      <c r="I308" s="23" t="n">
        <f aca="false">G308-E308</f>
        <v>0.0230137114356778</v>
      </c>
      <c r="J308" s="17" t="n">
        <f aca="false">100*(G308-E308)/E308</f>
        <v>9.95180010284979</v>
      </c>
      <c r="K308" s="17" t="n">
        <v>11.643782661071</v>
      </c>
      <c r="L308" s="17" t="n">
        <v>788.730013301263</v>
      </c>
      <c r="M308" s="18" t="n">
        <v>5.01093889504237E-029</v>
      </c>
      <c r="N308" s="18" t="n">
        <v>1.96784721840823E-028</v>
      </c>
      <c r="O308" s="6" t="str">
        <f aca="false">IF(N308&lt;0.05,"Yes","No")</f>
        <v>Yes</v>
      </c>
      <c r="P308" s="16" t="n">
        <v>0.495521009826971</v>
      </c>
      <c r="Q308" s="17" t="n">
        <v>77.3694100167707</v>
      </c>
      <c r="R308" s="18" t="n">
        <v>2.75329930913407E-018</v>
      </c>
      <c r="S308" s="18" t="n">
        <v>1.51842680415527E-013</v>
      </c>
      <c r="T308" s="16" t="n">
        <v>0.0231236843844131</v>
      </c>
      <c r="U308" s="18" t="n">
        <v>5.52191410449673E-007</v>
      </c>
      <c r="V308" s="18" t="n">
        <v>2.2748120654015E-005</v>
      </c>
      <c r="W308" s="6" t="s">
        <v>727</v>
      </c>
      <c r="X308" s="17" t="n">
        <v>100</v>
      </c>
      <c r="Y308" s="16" t="n">
        <v>0.647861996218306</v>
      </c>
      <c r="Z308" s="16" t="n">
        <f aca="false">(G308-E308)/SQRT(H308^2/D308+F308^2/C308)</f>
        <v>11.643782661071</v>
      </c>
      <c r="AA308" s="24" t="n">
        <f aca="false">ABS(K308-Z308)</f>
        <v>0</v>
      </c>
    </row>
    <row r="309" customFormat="false" ht="15" hidden="false" customHeight="false" outlineLevel="0" collapsed="false">
      <c r="A309" s="17" t="n">
        <v>704</v>
      </c>
      <c r="B309" s="6" t="s">
        <v>648</v>
      </c>
      <c r="C309" s="6" t="n">
        <v>378</v>
      </c>
      <c r="D309" s="6" t="n">
        <v>1886</v>
      </c>
      <c r="E309" s="16" t="n">
        <v>0.243395633049428</v>
      </c>
      <c r="F309" s="16" t="n">
        <v>0.0322565269446878</v>
      </c>
      <c r="G309" s="16" t="n">
        <v>0.265788176737939</v>
      </c>
      <c r="H309" s="16" t="n">
        <v>0.048823958842623</v>
      </c>
      <c r="I309" s="23" t="n">
        <f aca="false">G309-E309</f>
        <v>0.0223925436885116</v>
      </c>
      <c r="J309" s="17" t="n">
        <f aca="false">100*(G309-E309)/E309</f>
        <v>9.20005975783643</v>
      </c>
      <c r="K309" s="17" t="n">
        <v>11.1732011697888</v>
      </c>
      <c r="L309" s="17" t="n">
        <v>770.228685873611</v>
      </c>
      <c r="M309" s="18" t="n">
        <v>5.74352309977972E-027</v>
      </c>
      <c r="N309" s="18" t="n">
        <v>2.07696076293239E-026</v>
      </c>
      <c r="O309" s="6" t="str">
        <f aca="false">IF(N309&lt;0.05,"Yes","No")</f>
        <v>Yes</v>
      </c>
      <c r="P309" s="16" t="n">
        <v>0.481662610009061</v>
      </c>
      <c r="Q309" s="17" t="n">
        <v>73.1022944592287</v>
      </c>
      <c r="R309" s="18" t="n">
        <v>2.22963668460297E-017</v>
      </c>
      <c r="S309" s="18" t="n">
        <v>1.07609560000718E-012</v>
      </c>
      <c r="T309" s="16" t="n">
        <v>0.0225071672848415</v>
      </c>
      <c r="U309" s="18" t="n">
        <v>1.00852602536441E-006</v>
      </c>
      <c r="V309" s="18" t="n">
        <v>3.41760190208165E-005</v>
      </c>
      <c r="W309" s="6" t="s">
        <v>727</v>
      </c>
      <c r="X309" s="17" t="n">
        <v>100</v>
      </c>
      <c r="Y309" s="16" t="n">
        <v>0.643136281259293</v>
      </c>
      <c r="Z309" s="16" t="n">
        <f aca="false">(G309-E309)/SQRT(H309^2/D309+F309^2/C309)</f>
        <v>11.1732011697888</v>
      </c>
      <c r="AA309" s="24" t="n">
        <f aca="false">ABS(K309-Z309)</f>
        <v>0</v>
      </c>
    </row>
    <row r="310" customFormat="false" ht="15" hidden="false" customHeight="false" outlineLevel="0" collapsed="false">
      <c r="A310" s="17" t="n">
        <v>705</v>
      </c>
      <c r="B310" s="6" t="s">
        <v>648</v>
      </c>
      <c r="C310" s="6" t="n">
        <v>378</v>
      </c>
      <c r="D310" s="6" t="n">
        <v>1886</v>
      </c>
      <c r="E310" s="16" t="n">
        <v>0.255597658179424</v>
      </c>
      <c r="F310" s="16" t="n">
        <v>0.0328712575400257</v>
      </c>
      <c r="G310" s="16" t="n">
        <v>0.277264160883326</v>
      </c>
      <c r="H310" s="16" t="n">
        <v>0.0486939059538391</v>
      </c>
      <c r="I310" s="23" t="n">
        <f aca="false">G310-E310</f>
        <v>0.0216665027039012</v>
      </c>
      <c r="J310" s="17" t="n">
        <f aca="false">100*(G310-E310)/E310</f>
        <v>8.4768001625006</v>
      </c>
      <c r="K310" s="17" t="n">
        <v>10.6798599913681</v>
      </c>
      <c r="L310" s="17" t="n">
        <v>752.433397565095</v>
      </c>
      <c r="M310" s="18" t="n">
        <v>6.90627636928946E-025</v>
      </c>
      <c r="N310" s="18" t="n">
        <v>2.32161386430034E-024</v>
      </c>
      <c r="O310" s="6" t="str">
        <f aca="false">IF(N310&lt;0.05,"Yes","No")</f>
        <v>Yes</v>
      </c>
      <c r="P310" s="16" t="n">
        <v>0.466466401118002</v>
      </c>
      <c r="Q310" s="17" t="n">
        <v>68.5623783345357</v>
      </c>
      <c r="R310" s="18" t="n">
        <v>2.07617411673413E-016</v>
      </c>
      <c r="S310" s="18" t="n">
        <v>7.83925705575661E-012</v>
      </c>
      <c r="T310" s="16" t="n">
        <v>0.0217857253573029</v>
      </c>
      <c r="U310" s="18" t="n">
        <v>1.95980581570243E-006</v>
      </c>
      <c r="V310" s="18" t="n">
        <v>5.71882224832056E-005</v>
      </c>
      <c r="W310" s="6" t="s">
        <v>727</v>
      </c>
      <c r="X310" s="17" t="n">
        <v>100</v>
      </c>
      <c r="Y310" s="16" t="n">
        <v>0.63778916774675</v>
      </c>
      <c r="Z310" s="16" t="n">
        <f aca="false">(G310-E310)/SQRT(H310^2/D310+F310^2/C310)</f>
        <v>10.6798599913681</v>
      </c>
      <c r="AA310" s="24" t="n">
        <f aca="false">ABS(K310-Z310)</f>
        <v>0</v>
      </c>
    </row>
    <row r="311" customFormat="false" ht="15" hidden="false" customHeight="false" outlineLevel="0" collapsed="false">
      <c r="A311" s="17" t="n">
        <v>706</v>
      </c>
      <c r="B311" s="6" t="s">
        <v>648</v>
      </c>
      <c r="C311" s="6" t="n">
        <v>378</v>
      </c>
      <c r="D311" s="6" t="n">
        <v>1886</v>
      </c>
      <c r="E311" s="16" t="n">
        <v>0.267820096717625</v>
      </c>
      <c r="F311" s="16" t="n">
        <v>0.0334529123000824</v>
      </c>
      <c r="G311" s="16" t="n">
        <v>0.288672630901301</v>
      </c>
      <c r="H311" s="16" t="n">
        <v>0.0484834023552635</v>
      </c>
      <c r="I311" s="23" t="n">
        <f aca="false">G311-E311</f>
        <v>0.0208525341836762</v>
      </c>
      <c r="J311" s="17" t="n">
        <f aca="false">100*(G311-E311)/E311</f>
        <v>7.78602294571718</v>
      </c>
      <c r="K311" s="17" t="n">
        <v>10.166601380868</v>
      </c>
      <c r="L311" s="17" t="n">
        <v>735.180475063314</v>
      </c>
      <c r="M311" s="18" t="n">
        <v>8.29228574342333E-023</v>
      </c>
      <c r="N311" s="18" t="n">
        <v>2.58155144556492E-022</v>
      </c>
      <c r="O311" s="6" t="str">
        <f aca="false">IF(N311&lt;0.05,"Yes","No")</f>
        <v>Yes</v>
      </c>
      <c r="P311" s="16" t="n">
        <v>0.450051665433055</v>
      </c>
      <c r="Q311" s="17" t="n">
        <v>63.8219229527661</v>
      </c>
      <c r="R311" s="18" t="n">
        <v>2.14809166273387E-015</v>
      </c>
      <c r="S311" s="18" t="n">
        <v>4.74252900681917E-011</v>
      </c>
      <c r="T311" s="16" t="n">
        <v>0.0209758068183339</v>
      </c>
      <c r="U311" s="18" t="n">
        <v>3.95372606098689E-006</v>
      </c>
      <c r="V311" s="18" t="n">
        <v>9.3682409725386E-005</v>
      </c>
      <c r="W311" s="6" t="s">
        <v>727</v>
      </c>
      <c r="X311" s="17" t="n">
        <v>100</v>
      </c>
      <c r="Y311" s="16" t="n">
        <v>0.632087169732981</v>
      </c>
      <c r="Z311" s="16" t="n">
        <f aca="false">(G311-E311)/SQRT(H311^2/D311+F311^2/C311)</f>
        <v>10.166601380868</v>
      </c>
      <c r="AA311" s="24" t="n">
        <f aca="false">ABS(K311-Z311)</f>
        <v>0</v>
      </c>
    </row>
    <row r="312" customFormat="false" ht="15" hidden="false" customHeight="false" outlineLevel="0" collapsed="false">
      <c r="A312" s="17" t="n">
        <v>707</v>
      </c>
      <c r="B312" s="6" t="s">
        <v>648</v>
      </c>
      <c r="C312" s="6" t="n">
        <v>378</v>
      </c>
      <c r="D312" s="6" t="n">
        <v>1886</v>
      </c>
      <c r="E312" s="16" t="n">
        <v>0.280029162764549</v>
      </c>
      <c r="F312" s="16" t="n">
        <v>0.0340178538794345</v>
      </c>
      <c r="G312" s="16" t="n">
        <v>0.299988288286192</v>
      </c>
      <c r="H312" s="16" t="n">
        <v>0.0482055967436472</v>
      </c>
      <c r="I312" s="23" t="n">
        <f aca="false">G312-E312</f>
        <v>0.0199591255216431</v>
      </c>
      <c r="J312" s="17" t="n">
        <f aca="false">100*(G312-E312)/E312</f>
        <v>7.12751676453958</v>
      </c>
      <c r="K312" s="16" t="n">
        <v>9.63238954620834</v>
      </c>
      <c r="L312" s="17" t="n">
        <v>718.25861820966</v>
      </c>
      <c r="M312" s="18" t="n">
        <v>9.80425129289956E-021</v>
      </c>
      <c r="N312" s="18" t="n">
        <v>2.60413804884728E-020</v>
      </c>
      <c r="O312" s="6" t="str">
        <f aca="false">IF(N312&lt;0.05,"Yes","No")</f>
        <v>Yes</v>
      </c>
      <c r="P312" s="16" t="n">
        <v>0.432388106915525</v>
      </c>
      <c r="Q312" s="17" t="n">
        <v>58.9104877992033</v>
      </c>
      <c r="R312" s="18" t="n">
        <v>2.43664753626459E-014</v>
      </c>
      <c r="S312" s="18" t="n">
        <v>3.24111986174943E-010</v>
      </c>
      <c r="T312" s="16" t="n">
        <v>0.020085817727036</v>
      </c>
      <c r="U312" s="18" t="n">
        <v>8.28009963464136E-006</v>
      </c>
      <c r="V312" s="18" t="n">
        <v>9.65010285901738E-005</v>
      </c>
      <c r="W312" s="6" t="s">
        <v>727</v>
      </c>
      <c r="X312" s="17" t="n">
        <v>100</v>
      </c>
      <c r="Y312" s="16" t="n">
        <v>0.626020468279217</v>
      </c>
      <c r="Z312" s="16" t="n">
        <f aca="false">(G312-E312)/SQRT(H312^2/D312+F312^2/C312)</f>
        <v>9.63238954620832</v>
      </c>
      <c r="AA312" s="24" t="n">
        <f aca="false">ABS(K312-Z312)</f>
        <v>0</v>
      </c>
    </row>
    <row r="313" customFormat="false" ht="15" hidden="false" customHeight="false" outlineLevel="0" collapsed="false">
      <c r="A313" s="17" t="n">
        <v>708</v>
      </c>
      <c r="B313" s="6" t="s">
        <v>648</v>
      </c>
      <c r="C313" s="6" t="n">
        <v>378</v>
      </c>
      <c r="D313" s="6" t="n">
        <v>1886</v>
      </c>
      <c r="E313" s="16" t="n">
        <v>0.29221576515329</v>
      </c>
      <c r="F313" s="16" t="n">
        <v>0.0345826232049552</v>
      </c>
      <c r="G313" s="16" t="n">
        <v>0.311207933673361</v>
      </c>
      <c r="H313" s="16" t="n">
        <v>0.0478797661741248</v>
      </c>
      <c r="I313" s="23" t="n">
        <f aca="false">G313-E313</f>
        <v>0.0189921685200711</v>
      </c>
      <c r="J313" s="17" t="n">
        <f aca="false">100*(G313-E313)/E313</f>
        <v>6.4993647793466</v>
      </c>
      <c r="K313" s="16" t="n">
        <v>9.07539939399911</v>
      </c>
      <c r="L313" s="17" t="n">
        <v>701.607050914124</v>
      </c>
      <c r="M313" s="18" t="n">
        <v>1.12789793822437E-018</v>
      </c>
      <c r="N313" s="18" t="n">
        <v>2.8278204871234E-018</v>
      </c>
      <c r="O313" s="6" t="str">
        <f aca="false">IF(N313&lt;0.05,"Yes","No")</f>
        <v>Yes</v>
      </c>
      <c r="P313" s="16" t="n">
        <v>0.41335019329241</v>
      </c>
      <c r="Q313" s="17" t="n">
        <v>53.8370716192186</v>
      </c>
      <c r="R313" s="18" t="n">
        <v>3.02081326955834E-013</v>
      </c>
      <c r="S313" s="18" t="n">
        <v>2.21081271616529E-009</v>
      </c>
      <c r="T313" s="16" t="n">
        <v>0.0191218759533461</v>
      </c>
      <c r="U313" s="18" t="n">
        <v>1.79913191064904E-005</v>
      </c>
      <c r="V313" s="18" t="n">
        <v>0.000119135128094306</v>
      </c>
      <c r="W313" s="6" t="s">
        <v>727</v>
      </c>
      <c r="X313" s="17" t="n">
        <v>100</v>
      </c>
      <c r="Y313" s="16" t="n">
        <v>0.619550488983151</v>
      </c>
      <c r="Z313" s="16" t="n">
        <f aca="false">(G313-E313)/SQRT(H313^2/D313+F313^2/C313)</f>
        <v>9.07539939399908</v>
      </c>
      <c r="AA313" s="24" t="n">
        <f aca="false">ABS(K313-Z313)</f>
        <v>0</v>
      </c>
    </row>
    <row r="314" customFormat="false" ht="15" hidden="false" customHeight="false" outlineLevel="0" collapsed="false">
      <c r="A314" s="17" t="n">
        <v>709</v>
      </c>
      <c r="B314" s="6" t="s">
        <v>648</v>
      </c>
      <c r="C314" s="6" t="n">
        <v>378</v>
      </c>
      <c r="D314" s="6" t="n">
        <v>1886</v>
      </c>
      <c r="E314" s="16" t="n">
        <v>0.30438842738747</v>
      </c>
      <c r="F314" s="16" t="n">
        <v>0.0351602658062799</v>
      </c>
      <c r="G314" s="16" t="n">
        <v>0.322344019803617</v>
      </c>
      <c r="H314" s="16" t="n">
        <v>0.0475283435580731</v>
      </c>
      <c r="I314" s="23" t="n">
        <f aca="false">G314-E314</f>
        <v>0.0179555924161468</v>
      </c>
      <c r="J314" s="17" t="n">
        <f aca="false">100*(G314-E314)/E314</f>
        <v>5.89890771152424</v>
      </c>
      <c r="K314" s="16" t="n">
        <v>8.4943851423921</v>
      </c>
      <c r="L314" s="17" t="n">
        <v>685.316631439149</v>
      </c>
      <c r="M314" s="18" t="n">
        <v>1.23468844090716E-016</v>
      </c>
      <c r="N314" s="18" t="n">
        <v>2.92126172786706E-016</v>
      </c>
      <c r="O314" s="6" t="str">
        <f aca="false">IF(N314&lt;0.05,"Yes","No")</f>
        <v>Yes</v>
      </c>
      <c r="P314" s="16" t="n">
        <v>0.392770742120158</v>
      </c>
      <c r="Q314" s="17" t="n">
        <v>48.6097511301413</v>
      </c>
      <c r="R314" s="18" t="n">
        <v>4.08303546185074E-012</v>
      </c>
      <c r="S314" s="18" t="n">
        <v>1.44387456987713E-008</v>
      </c>
      <c r="T314" s="16" t="n">
        <v>0.0180883737070577</v>
      </c>
      <c r="U314" s="18" t="n">
        <v>4.04509197576454E-005</v>
      </c>
      <c r="V314" s="18" t="n">
        <v>0.000152580578834494</v>
      </c>
      <c r="W314" s="6" t="s">
        <v>727</v>
      </c>
      <c r="X314" s="17" t="n">
        <v>100</v>
      </c>
      <c r="Y314" s="16" t="n">
        <v>0.612349700101556</v>
      </c>
      <c r="Z314" s="16" t="n">
        <f aca="false">(G314-E314)/SQRT(H314^2/D314+F314^2/C314)</f>
        <v>8.49438514239207</v>
      </c>
      <c r="AA314" s="24" t="n">
        <f aca="false">ABS(K314-Z314)</f>
        <v>0</v>
      </c>
    </row>
    <row r="315" customFormat="false" ht="15" hidden="false" customHeight="false" outlineLevel="0" collapsed="false">
      <c r="A315" s="17" t="n">
        <v>710</v>
      </c>
      <c r="B315" s="6" t="s">
        <v>648</v>
      </c>
      <c r="C315" s="6" t="n">
        <v>378</v>
      </c>
      <c r="D315" s="6" t="n">
        <v>1886</v>
      </c>
      <c r="E315" s="16" t="n">
        <v>0.316555200548714</v>
      </c>
      <c r="F315" s="16" t="n">
        <v>0.035751823805319</v>
      </c>
      <c r="G315" s="16" t="n">
        <v>0.333414920314372</v>
      </c>
      <c r="H315" s="16" t="n">
        <v>0.0471623091267893</v>
      </c>
      <c r="I315" s="23" t="n">
        <f aca="false">G315-E315</f>
        <v>0.0168597197656577</v>
      </c>
      <c r="J315" s="17" t="n">
        <f aca="false">100*(G315-E315)/E315</f>
        <v>5.32599677289559</v>
      </c>
      <c r="K315" s="16" t="n">
        <v>7.89457023267423</v>
      </c>
      <c r="L315" s="17" t="n">
        <v>669.545767540735</v>
      </c>
      <c r="M315" s="18" t="n">
        <v>1.19366365697188E-014</v>
      </c>
      <c r="N315" s="18" t="n">
        <v>2.70246480958826E-014</v>
      </c>
      <c r="O315" s="6" t="str">
        <f aca="false">IF(N315&lt;0.05,"Yes","No")</f>
        <v>Yes</v>
      </c>
      <c r="P315" s="16" t="n">
        <v>0.370747241914145</v>
      </c>
      <c r="Q315" s="17" t="n">
        <v>43.3112777990792</v>
      </c>
      <c r="R315" s="18" t="n">
        <v>5.78354674442366E-011</v>
      </c>
      <c r="S315" s="18" t="n">
        <v>8.63483757910542E-008</v>
      </c>
      <c r="T315" s="16" t="n">
        <v>0.0169951216955975</v>
      </c>
      <c r="U315" s="18" t="n">
        <v>9.33547599126289E-005</v>
      </c>
      <c r="V315" s="18" t="n">
        <v>0.000228599476196309</v>
      </c>
      <c r="W315" s="6" t="s">
        <v>727</v>
      </c>
      <c r="X315" s="17" t="n">
        <v>100</v>
      </c>
      <c r="Y315" s="16" t="n">
        <v>0.604937804036426</v>
      </c>
      <c r="Z315" s="16" t="n">
        <f aca="false">(G315-E315)/SQRT(H315^2/D315+F315^2/C315)</f>
        <v>7.89457023267423</v>
      </c>
      <c r="AA315" s="24" t="n">
        <f aca="false">ABS(K315-Z315)</f>
        <v>0</v>
      </c>
    </row>
    <row r="316" customFormat="false" ht="15" hidden="false" customHeight="false" outlineLevel="0" collapsed="false">
      <c r="A316" s="17" t="n">
        <v>711</v>
      </c>
      <c r="B316" s="6" t="s">
        <v>648</v>
      </c>
      <c r="C316" s="6" t="n">
        <v>378</v>
      </c>
      <c r="D316" s="6" t="n">
        <v>1886</v>
      </c>
      <c r="E316" s="16" t="n">
        <v>0.328681299965533</v>
      </c>
      <c r="F316" s="16" t="n">
        <v>0.0363779993818488</v>
      </c>
      <c r="G316" s="16" t="n">
        <v>0.344390041407194</v>
      </c>
      <c r="H316" s="16" t="n">
        <v>0.046802456650072</v>
      </c>
      <c r="I316" s="23" t="n">
        <f aca="false">G316-E316</f>
        <v>0.0157087414416608</v>
      </c>
      <c r="J316" s="17" t="n">
        <f aca="false">100*(G316-E316)/E316</f>
        <v>4.77932314473263</v>
      </c>
      <c r="K316" s="16" t="n">
        <v>7.27507156466361</v>
      </c>
      <c r="L316" s="17" t="n">
        <v>654.229932726844</v>
      </c>
      <c r="M316" s="18" t="n">
        <v>9.93941060407004E-013</v>
      </c>
      <c r="N316" s="18" t="n">
        <v>2.18210048893952E-012</v>
      </c>
      <c r="O316" s="6" t="str">
        <f aca="false">IF(N316&lt;0.05,"Yes","No")</f>
        <v>Yes</v>
      </c>
      <c r="P316" s="16" t="n">
        <v>0.347175999945458</v>
      </c>
      <c r="Q316" s="17" t="n">
        <v>37.9790877704413</v>
      </c>
      <c r="R316" s="18" t="n">
        <v>8.44098997976129E-010</v>
      </c>
      <c r="S316" s="18" t="n">
        <v>5.28771312394611E-007</v>
      </c>
      <c r="T316" s="16" t="n">
        <v>0.0158463325768643</v>
      </c>
      <c r="U316" s="18" t="n">
        <v>0.000219798507902903</v>
      </c>
      <c r="V316" s="18" t="n">
        <v>0.000458131612206348</v>
      </c>
      <c r="W316" s="6" t="s">
        <v>727</v>
      </c>
      <c r="X316" s="17" t="n">
        <v>100</v>
      </c>
      <c r="Y316" s="16" t="n">
        <v>0.596929758117457</v>
      </c>
      <c r="Z316" s="16" t="n">
        <f aca="false">(G316-E316)/SQRT(H316^2/D316+F316^2/C316)</f>
        <v>7.27507156466364</v>
      </c>
      <c r="AA316" s="24" t="n">
        <f aca="false">ABS(K316-Z316)</f>
        <v>0</v>
      </c>
    </row>
    <row r="317" customFormat="false" ht="15" hidden="false" customHeight="false" outlineLevel="0" collapsed="false">
      <c r="A317" s="17" t="n">
        <v>712</v>
      </c>
      <c r="B317" s="6" t="s">
        <v>648</v>
      </c>
      <c r="C317" s="6" t="n">
        <v>378</v>
      </c>
      <c r="D317" s="6" t="n">
        <v>1886</v>
      </c>
      <c r="E317" s="16" t="n">
        <v>0.340735913308525</v>
      </c>
      <c r="F317" s="16" t="n">
        <v>0.0370584491139073</v>
      </c>
      <c r="G317" s="16" t="n">
        <v>0.355240661014871</v>
      </c>
      <c r="H317" s="16" t="n">
        <v>0.0464698252893176</v>
      </c>
      <c r="I317" s="23" t="n">
        <f aca="false">G317-E317</f>
        <v>0.0145047477063463</v>
      </c>
      <c r="J317" s="17" t="n">
        <f aca="false">100*(G317-E317)/E317</f>
        <v>4.25688844052454</v>
      </c>
      <c r="K317" s="16" t="n">
        <v>6.63561448297832</v>
      </c>
      <c r="L317" s="17" t="n">
        <v>639.366508381993</v>
      </c>
      <c r="M317" s="18" t="n">
        <v>6.89574751667378E-011</v>
      </c>
      <c r="N317" s="18" t="n">
        <v>1.46936770106811E-010</v>
      </c>
      <c r="O317" s="6" t="str">
        <f aca="false">IF(N317&lt;0.05,"Yes","No")</f>
        <v>Yes</v>
      </c>
      <c r="P317" s="16" t="n">
        <v>0.321948666219995</v>
      </c>
      <c r="Q317" s="17" t="n">
        <v>32.6601668785208</v>
      </c>
      <c r="R317" s="18" t="n">
        <v>1.24235485517118E-008</v>
      </c>
      <c r="S317" s="18" t="n">
        <v>3.9215242175636E-006</v>
      </c>
      <c r="T317" s="16" t="n">
        <v>0.0146441873187224</v>
      </c>
      <c r="U317" s="18" t="n">
        <v>0.000525821470495304</v>
      </c>
      <c r="V317" s="16" t="n">
        <v>0.00104221783916098</v>
      </c>
      <c r="W317" s="6" t="s">
        <v>727</v>
      </c>
      <c r="X317" s="17" t="n">
        <v>100</v>
      </c>
      <c r="Y317" s="16" t="n">
        <v>0.588715514484337</v>
      </c>
      <c r="Z317" s="16" t="n">
        <f aca="false">(G317-E317)/SQRT(H317^2/D317+F317^2/C317)</f>
        <v>6.63561448297832</v>
      </c>
      <c r="AA317" s="24" t="n">
        <f aca="false">ABS(K317-Z317)</f>
        <v>0</v>
      </c>
    </row>
    <row r="318" customFormat="false" ht="15" hidden="false" customHeight="false" outlineLevel="0" collapsed="false">
      <c r="A318" s="17" t="n">
        <v>713</v>
      </c>
      <c r="B318" s="6" t="s">
        <v>648</v>
      </c>
      <c r="C318" s="6" t="n">
        <v>378</v>
      </c>
      <c r="D318" s="6" t="n">
        <v>1886</v>
      </c>
      <c r="E318" s="16" t="n">
        <v>0.352742424008077</v>
      </c>
      <c r="F318" s="16" t="n">
        <v>0.0377877427801057</v>
      </c>
      <c r="G318" s="16" t="n">
        <v>0.365990930656613</v>
      </c>
      <c r="H318" s="16" t="n">
        <v>0.0461731126398903</v>
      </c>
      <c r="I318" s="23" t="n">
        <f aca="false">G318-E318</f>
        <v>0.0132485066485363</v>
      </c>
      <c r="J318" s="17" t="n">
        <f aca="false">100*(G318-E318)/E318</f>
        <v>3.7558585944947</v>
      </c>
      <c r="K318" s="16" t="n">
        <v>5.98020945111276</v>
      </c>
      <c r="L318" s="17" t="n">
        <v>625.193019246815</v>
      </c>
      <c r="M318" s="18" t="n">
        <v>3.74923664090619E-009</v>
      </c>
      <c r="N318" s="18" t="n">
        <v>7.62550453295635E-009</v>
      </c>
      <c r="O318" s="6" t="str">
        <f aca="false">IF(N318&lt;0.05,"Yes","No")</f>
        <v>Yes</v>
      </c>
      <c r="P318" s="16" t="n">
        <v>0.295071162102065</v>
      </c>
      <c r="Q318" s="17" t="n">
        <v>27.434602571184</v>
      </c>
      <c r="R318" s="18" t="n">
        <v>1.77527139601964E-007</v>
      </c>
      <c r="S318" s="18" t="n">
        <v>2.73454432233553E-005</v>
      </c>
      <c r="T318" s="16" t="n">
        <v>0.0133893814636883</v>
      </c>
      <c r="U318" s="16" t="n">
        <v>0.00127899883519646</v>
      </c>
      <c r="V318" s="16" t="n">
        <v>0.0023949880149267</v>
      </c>
      <c r="W318" s="6" t="s">
        <v>727</v>
      </c>
      <c r="X318" s="17" t="n">
        <v>100</v>
      </c>
      <c r="Y318" s="16" t="n">
        <v>0.579548833790615</v>
      </c>
      <c r="Z318" s="16" t="n">
        <f aca="false">(G318-E318)/SQRT(H318^2/D318+F318^2/C318)</f>
        <v>5.98020945111271</v>
      </c>
      <c r="AA318" s="24" t="n">
        <f aca="false">ABS(K318-Z318)</f>
        <v>4.9737991503207E-014</v>
      </c>
    </row>
    <row r="319" customFormat="false" ht="15" hidden="false" customHeight="false" outlineLevel="0" collapsed="false">
      <c r="A319" s="17" t="n">
        <v>714</v>
      </c>
      <c r="B319" s="6" t="s">
        <v>648</v>
      </c>
      <c r="C319" s="6" t="n">
        <v>378</v>
      </c>
      <c r="D319" s="6" t="n">
        <v>1886</v>
      </c>
      <c r="E319" s="16" t="n">
        <v>0.36466164201025</v>
      </c>
      <c r="F319" s="16" t="n">
        <v>0.0385774496729363</v>
      </c>
      <c r="G319" s="16" t="n">
        <v>0.376612358925072</v>
      </c>
      <c r="H319" s="16" t="n">
        <v>0.0459332627112284</v>
      </c>
      <c r="I319" s="23" t="n">
        <f aca="false">G319-E319</f>
        <v>0.0119507169148223</v>
      </c>
      <c r="J319" s="17" t="n">
        <f aca="false">100*(G319-E319)/E319</f>
        <v>3.27720701550683</v>
      </c>
      <c r="K319" s="16" t="n">
        <v>5.31495476114452</v>
      </c>
      <c r="L319" s="17" t="n">
        <v>611.803123031029</v>
      </c>
      <c r="M319" s="18" t="n">
        <v>1.49680174084605E-007</v>
      </c>
      <c r="N319" s="18" t="n">
        <v>2.82803997978198E-007</v>
      </c>
      <c r="O319" s="6" t="str">
        <f aca="false">IF(N319&lt;0.05,"Yes","No")</f>
        <v>Yes</v>
      </c>
      <c r="P319" s="16" t="n">
        <v>0.266720641219728</v>
      </c>
      <c r="Q319" s="17" t="n">
        <v>22.4160141528452</v>
      </c>
      <c r="R319" s="18" t="n">
        <v>2.33115875342519E-006</v>
      </c>
      <c r="S319" s="18" t="n">
        <v>0.000183782826498593</v>
      </c>
      <c r="T319" s="16" t="n">
        <v>0.0120926877088773</v>
      </c>
      <c r="U319" s="16" t="n">
        <v>0.00311681823580756</v>
      </c>
      <c r="V319" s="16" t="n">
        <v>0.00539409811650056</v>
      </c>
      <c r="W319" s="6" t="s">
        <v>727</v>
      </c>
      <c r="X319" s="17" t="n">
        <v>99.8</v>
      </c>
      <c r="Y319" s="16" t="n">
        <v>0.569874373691977</v>
      </c>
      <c r="Z319" s="16" t="n">
        <f aca="false">(G319-E319)/SQRT(H319^2/D319+F319^2/C319)</f>
        <v>5.31495476114455</v>
      </c>
      <c r="AA319" s="24" t="n">
        <f aca="false">ABS(K319-Z319)</f>
        <v>2.48689957516035E-014</v>
      </c>
    </row>
    <row r="320" customFormat="false" ht="15" hidden="false" customHeight="false" outlineLevel="0" collapsed="false">
      <c r="A320" s="17" t="n">
        <v>715</v>
      </c>
      <c r="B320" s="6" t="s">
        <v>648</v>
      </c>
      <c r="C320" s="6" t="n">
        <v>378</v>
      </c>
      <c r="D320" s="6" t="n">
        <v>1886</v>
      </c>
      <c r="E320" s="16" t="n">
        <v>0.376456266751996</v>
      </c>
      <c r="F320" s="16" t="n">
        <v>0.0394352395517489</v>
      </c>
      <c r="G320" s="16" t="n">
        <v>0.387076810460581</v>
      </c>
      <c r="H320" s="16" t="n">
        <v>0.0457677718220624</v>
      </c>
      <c r="I320" s="23" t="n">
        <f aca="false">G320-E320</f>
        <v>0.0106205437085853</v>
      </c>
      <c r="J320" s="17" t="n">
        <f aca="false">100*(G320-E320)/E320</f>
        <v>2.82118924469439</v>
      </c>
      <c r="K320" s="16" t="n">
        <v>4.6463616670306</v>
      </c>
      <c r="L320" s="17" t="n">
        <v>599.290630517486</v>
      </c>
      <c r="M320" s="18" t="n">
        <v>4.15650796044843E-006</v>
      </c>
      <c r="N320" s="18" t="n">
        <v>7.33234527699592E-006</v>
      </c>
      <c r="O320" s="6" t="str">
        <f aca="false">IF(N320&lt;0.05,"Yes","No")</f>
        <v>Yes</v>
      </c>
      <c r="P320" s="16" t="n">
        <v>0.237121595229322</v>
      </c>
      <c r="Q320" s="17" t="n">
        <v>17.7168845452678</v>
      </c>
      <c r="R320" s="18" t="n">
        <v>2.66359266392169E-005</v>
      </c>
      <c r="S320" s="16" t="n">
        <v>0.00115911533730216</v>
      </c>
      <c r="T320" s="16" t="n">
        <v>0.0107633037559087</v>
      </c>
      <c r="U320" s="16" t="n">
        <v>0.00749204499422131</v>
      </c>
      <c r="V320" s="16" t="n">
        <v>0.0117293491302973</v>
      </c>
      <c r="W320" s="6" t="s">
        <v>727</v>
      </c>
      <c r="X320" s="17" t="n">
        <v>97.9</v>
      </c>
      <c r="Y320" s="16" t="n">
        <v>0.560213940648723</v>
      </c>
      <c r="Z320" s="16" t="n">
        <f aca="false">(G320-E320)/SQRT(H320^2/D320+F320^2/C320)</f>
        <v>4.6463616670306</v>
      </c>
      <c r="AA320" s="24" t="n">
        <f aca="false">ABS(K320-Z320)</f>
        <v>0</v>
      </c>
    </row>
    <row r="321" customFormat="false" ht="15" hidden="false" customHeight="false" outlineLevel="0" collapsed="false">
      <c r="A321" s="17" t="n">
        <v>716</v>
      </c>
      <c r="B321" s="6" t="s">
        <v>648</v>
      </c>
      <c r="C321" s="6" t="n">
        <v>378</v>
      </c>
      <c r="D321" s="6" t="n">
        <v>1886</v>
      </c>
      <c r="E321" s="16" t="n">
        <v>0.388093335445596</v>
      </c>
      <c r="F321" s="16" t="n">
        <v>0.0403650354174733</v>
      </c>
      <c r="G321" s="16" t="n">
        <v>0.397359280166545</v>
      </c>
      <c r="H321" s="16" t="n">
        <v>0.0456898139610486</v>
      </c>
      <c r="I321" s="23" t="n">
        <f aca="false">G321-E321</f>
        <v>0.00926594472094927</v>
      </c>
      <c r="J321" s="17" t="n">
        <f aca="false">100*(G321-E321)/E321</f>
        <v>2.3875557435972</v>
      </c>
      <c r="K321" s="16" t="n">
        <v>3.9810616014097</v>
      </c>
      <c r="L321" s="17" t="n">
        <v>587.72842060411</v>
      </c>
      <c r="M321" s="18" t="n">
        <v>7.72000353012795E-005</v>
      </c>
      <c r="N321" s="18" t="n">
        <v>0.000122044600577869</v>
      </c>
      <c r="O321" s="6" t="str">
        <f aca="false">IF(N321&lt;0.05,"Yes","No")</f>
        <v>Yes</v>
      </c>
      <c r="P321" s="16" t="n">
        <v>0.206547179704493</v>
      </c>
      <c r="Q321" s="17" t="n">
        <v>13.442612433276</v>
      </c>
      <c r="R321" s="18" t="n">
        <v>0.000251642302673035</v>
      </c>
      <c r="S321" s="16" t="n">
        <v>0.00544295710090125</v>
      </c>
      <c r="T321" s="16" t="n">
        <v>0.00940915648140925</v>
      </c>
      <c r="U321" s="16" t="n">
        <v>0.0174984127827416</v>
      </c>
      <c r="V321" s="16" t="n">
        <v>0.0249079710410163</v>
      </c>
      <c r="W321" s="6" t="s">
        <v>727</v>
      </c>
      <c r="X321" s="17" t="n">
        <v>90.5</v>
      </c>
      <c r="Y321" s="16" t="n">
        <v>0.550317853075011</v>
      </c>
      <c r="Z321" s="16" t="n">
        <f aca="false">(G321-E321)/SQRT(H321^2/D321+F321^2/C321)</f>
        <v>3.9810616014097</v>
      </c>
      <c r="AA321" s="24" t="n">
        <f aca="false">ABS(K321-Z321)</f>
        <v>0</v>
      </c>
    </row>
    <row r="322" customFormat="false" ht="15" hidden="false" customHeight="false" outlineLevel="0" collapsed="false">
      <c r="A322" s="17" t="n">
        <v>717</v>
      </c>
      <c r="B322" s="6" t="s">
        <v>648</v>
      </c>
      <c r="C322" s="6" t="n">
        <v>378</v>
      </c>
      <c r="D322" s="6" t="n">
        <v>1886</v>
      </c>
      <c r="E322" s="16" t="n">
        <v>0.399570288796904</v>
      </c>
      <c r="F322" s="16" t="n">
        <v>0.0413781023125881</v>
      </c>
      <c r="G322" s="16" t="n">
        <v>0.40746322916554</v>
      </c>
      <c r="H322" s="16" t="n">
        <v>0.0457182807739433</v>
      </c>
      <c r="I322" s="23" t="n">
        <f aca="false">G322-E322</f>
        <v>0.00789294036863569</v>
      </c>
      <c r="J322" s="17" t="n">
        <f aca="false">100*(G322-E322)/E322</f>
        <v>1.97535717492938</v>
      </c>
      <c r="K322" s="16" t="n">
        <v>3.32419316396158</v>
      </c>
      <c r="L322" s="17" t="n">
        <v>577.143718257962</v>
      </c>
      <c r="M322" s="18" t="n">
        <v>0.000942962067005222</v>
      </c>
      <c r="N322" s="16" t="n">
        <v>0.00133862385322836</v>
      </c>
      <c r="O322" s="6" t="str">
        <f aca="false">IF(N322&lt;0.05,"Yes","No")</f>
        <v>Yes</v>
      </c>
      <c r="P322" s="16" t="n">
        <v>0.175247120187736</v>
      </c>
      <c r="Q322" s="16" t="n">
        <v>9.67713765874341</v>
      </c>
      <c r="R322" s="16" t="n">
        <v>0.00188902390615403</v>
      </c>
      <c r="S322" s="16" t="n">
        <v>0.0198041665195681</v>
      </c>
      <c r="T322" s="16" t="n">
        <v>0.00803596873030501</v>
      </c>
      <c r="U322" s="16" t="n">
        <v>0.0392742473619079</v>
      </c>
      <c r="V322" s="16" t="n">
        <v>0.0513793236035918</v>
      </c>
      <c r="W322" s="6" t="s">
        <v>726</v>
      </c>
      <c r="X322" s="17" t="n">
        <v>73</v>
      </c>
      <c r="Y322" s="16" t="n">
        <v>0.540331992346839</v>
      </c>
      <c r="Z322" s="16" t="n">
        <f aca="false">(G322-E322)/SQRT(H322^2/D322+F322^2/C322)</f>
        <v>3.32419316396158</v>
      </c>
      <c r="AA322" s="24" t="n">
        <f aca="false">ABS(K322-Z322)</f>
        <v>0</v>
      </c>
    </row>
    <row r="323" customFormat="false" ht="15" hidden="false" customHeight="false" outlineLevel="0" collapsed="false">
      <c r="A323" s="17" t="n">
        <v>718</v>
      </c>
      <c r="B323" s="6" t="s">
        <v>648</v>
      </c>
      <c r="C323" s="6" t="n">
        <v>378</v>
      </c>
      <c r="D323" s="6" t="n">
        <v>1886</v>
      </c>
      <c r="E323" s="16" t="n">
        <v>0.410856808777209</v>
      </c>
      <c r="F323" s="16" t="n">
        <v>0.0424527112628454</v>
      </c>
      <c r="G323" s="16" t="n">
        <v>0.417358333444418</v>
      </c>
      <c r="H323" s="16" t="n">
        <v>0.0458447783467171</v>
      </c>
      <c r="I323" s="23" t="n">
        <f aca="false">G323-E323</f>
        <v>0.00650152466720971</v>
      </c>
      <c r="J323" s="17" t="n">
        <f aca="false">100*(G323-E323)/E323</f>
        <v>1.58243079542957</v>
      </c>
      <c r="K323" s="16" t="n">
        <v>2.68068132974982</v>
      </c>
      <c r="L323" s="17" t="n">
        <v>567.628094545618</v>
      </c>
      <c r="M323" s="16" t="n">
        <v>0.00756077695053375</v>
      </c>
      <c r="N323" s="16" t="n">
        <v>0.0100539192234629</v>
      </c>
      <c r="O323" s="6" t="str">
        <f aca="false">IF(N323&lt;0.05,"Yes","No")</f>
        <v>Yes</v>
      </c>
      <c r="P323" s="16" t="n">
        <v>0.143483181626474</v>
      </c>
      <c r="Q323" s="16" t="n">
        <v>6.48704835942996</v>
      </c>
      <c r="R323" s="16" t="n">
        <v>0.0109320302811122</v>
      </c>
      <c r="S323" s="16" t="n">
        <v>0.0537625683872886</v>
      </c>
      <c r="T323" s="16" t="n">
        <v>0.00664443836969244</v>
      </c>
      <c r="U323" s="16" t="n">
        <v>0.0837602099446351</v>
      </c>
      <c r="V323" s="16" t="n">
        <v>0.105820926694936</v>
      </c>
      <c r="W323" s="6" t="s">
        <v>726</v>
      </c>
      <c r="X323" s="17" t="n">
        <v>46.9</v>
      </c>
      <c r="Y323" s="16" t="n">
        <v>0.530445723711896</v>
      </c>
      <c r="Z323" s="16" t="n">
        <f aca="false">(G323-E323)/SQRT(H323^2/D323+F323^2/C323)</f>
        <v>2.68068132974985</v>
      </c>
      <c r="AA323" s="24" t="n">
        <f aca="false">ABS(K323-Z323)</f>
        <v>2.30926389122033E-014</v>
      </c>
    </row>
    <row r="324" customFormat="false" ht="15" hidden="false" customHeight="false" outlineLevel="0" collapsed="false">
      <c r="A324" s="17" t="n">
        <v>719</v>
      </c>
      <c r="B324" s="6" t="s">
        <v>648</v>
      </c>
      <c r="C324" s="6" t="n">
        <v>378</v>
      </c>
      <c r="D324" s="6" t="n">
        <v>1886</v>
      </c>
      <c r="E324" s="16" t="n">
        <v>0.42192871371905</v>
      </c>
      <c r="F324" s="16" t="n">
        <v>0.0435803385113628</v>
      </c>
      <c r="G324" s="16" t="n">
        <v>0.427026222265411</v>
      </c>
      <c r="H324" s="16" t="n">
        <v>0.0460694993736323</v>
      </c>
      <c r="I324" s="23" t="n">
        <f aca="false">G324-E324</f>
        <v>0.00509750854636132</v>
      </c>
      <c r="J324" s="17" t="n">
        <f aca="false">100*(G324-E324)/E324</f>
        <v>1.20814449944158</v>
      </c>
      <c r="K324" s="16" t="n">
        <v>2.05554658259731</v>
      </c>
      <c r="L324" s="17" t="n">
        <v>559.177433548264</v>
      </c>
      <c r="M324" s="16" t="n">
        <v>0.0402900463672402</v>
      </c>
      <c r="N324" s="16" t="n">
        <v>0.0511476661133364</v>
      </c>
      <c r="O324" s="6" t="str">
        <f aca="false">IF(N324&lt;0.05,"Yes","No")</f>
        <v>No</v>
      </c>
      <c r="P324" s="16" t="n">
        <v>0.111593622993562</v>
      </c>
      <c r="Q324" s="16" t="n">
        <v>3.92395387929345</v>
      </c>
      <c r="R324" s="16" t="n">
        <v>0.0477237386056196</v>
      </c>
      <c r="S324" s="16" t="n">
        <v>0.127951495121922</v>
      </c>
      <c r="T324" s="16" t="n">
        <v>0.00524045738909903</v>
      </c>
      <c r="U324" s="16" t="n">
        <v>0.167026576441223</v>
      </c>
      <c r="V324" s="16" t="n">
        <v>0.204024905292447</v>
      </c>
      <c r="W324" s="6" t="s">
        <v>726</v>
      </c>
      <c r="X324" s="17" t="n">
        <v>22.5</v>
      </c>
      <c r="Y324" s="16" t="n">
        <v>0.520420587228647</v>
      </c>
      <c r="Z324" s="16" t="n">
        <f aca="false">(G324-E324)/SQRT(H324^2/D324+F324^2/C324)</f>
        <v>2.05554658259731</v>
      </c>
      <c r="AA324" s="24" t="n">
        <f aca="false">ABS(K324-Z324)</f>
        <v>0</v>
      </c>
    </row>
    <row r="325" customFormat="false" ht="15" hidden="false" customHeight="false" outlineLevel="0" collapsed="false">
      <c r="A325" s="17" t="n">
        <v>720</v>
      </c>
      <c r="B325" s="6" t="s">
        <v>648</v>
      </c>
      <c r="C325" s="6" t="n">
        <v>378</v>
      </c>
      <c r="D325" s="6" t="n">
        <v>1886</v>
      </c>
      <c r="E325" s="16" t="n">
        <v>0.432742719848951</v>
      </c>
      <c r="F325" s="16" t="n">
        <v>0.0447941638695668</v>
      </c>
      <c r="G325" s="16" t="n">
        <v>0.436446282558325</v>
      </c>
      <c r="H325" s="16" t="n">
        <v>0.0464218128308316</v>
      </c>
      <c r="I325" s="23" t="n">
        <f aca="false">G325-E325</f>
        <v>0.00370356270937411</v>
      </c>
      <c r="J325" s="17" t="n">
        <f aca="false">100*(G325-E325)/E325</f>
        <v>0.855834781152839</v>
      </c>
      <c r="K325" s="16" t="n">
        <v>1.458178264436</v>
      </c>
      <c r="L325" s="17" t="n">
        <v>551.657498186723</v>
      </c>
      <c r="M325" s="16" t="n">
        <v>0.145360476045152</v>
      </c>
      <c r="N325" s="16" t="n">
        <v>0.178077177942195</v>
      </c>
      <c r="O325" s="6" t="str">
        <f aca="false">IF(N325&lt;0.05,"Yes","No")</f>
        <v>No</v>
      </c>
      <c r="P325" s="16" t="n">
        <v>0.0802160711770841</v>
      </c>
      <c r="Q325" s="16" t="n">
        <v>2.02753291642967</v>
      </c>
      <c r="R325" s="16" t="n">
        <v>0.154609106684791</v>
      </c>
      <c r="S325" s="16" t="n">
        <v>0.247981083491715</v>
      </c>
      <c r="T325" s="16" t="n">
        <v>0.00384543557403615</v>
      </c>
      <c r="U325" s="16" t="n">
        <v>0.304858596111129</v>
      </c>
      <c r="V325" s="16" t="n">
        <v>0.344359091628754</v>
      </c>
      <c r="W325" s="6" t="s">
        <v>726</v>
      </c>
      <c r="X325" s="16" t="n">
        <v>6</v>
      </c>
      <c r="Y325" s="16" t="n">
        <v>0.510887800389391</v>
      </c>
      <c r="Z325" s="16" t="n">
        <f aca="false">(G325-E325)/SQRT(H325^2/D325+F325^2/C325)</f>
        <v>1.45817826443598</v>
      </c>
      <c r="AA325" s="24" t="n">
        <f aca="false">ABS(K325-Z325)</f>
        <v>2.1538326677728E-014</v>
      </c>
    </row>
    <row r="326" customFormat="false" ht="15" hidden="false" customHeight="false" outlineLevel="0" collapsed="false">
      <c r="A326" s="17" t="n">
        <v>721</v>
      </c>
      <c r="B326" s="6" t="s">
        <v>648</v>
      </c>
      <c r="C326" s="6" t="n">
        <v>378</v>
      </c>
      <c r="D326" s="6" t="n">
        <v>1886</v>
      </c>
      <c r="E326" s="16" t="n">
        <v>0.4432815705973</v>
      </c>
      <c r="F326" s="16" t="n">
        <v>0.0460485456967564</v>
      </c>
      <c r="G326" s="16" t="n">
        <v>0.44560519631158</v>
      </c>
      <c r="H326" s="16" t="n">
        <v>0.0468774444326566</v>
      </c>
      <c r="I326" s="23" t="n">
        <f aca="false">G326-E326</f>
        <v>0.00232362571427963</v>
      </c>
      <c r="J326" s="17" t="n">
        <f aca="false">100*(G326-E326)/E326</f>
        <v>0.524187304053417</v>
      </c>
      <c r="K326" s="16" t="n">
        <v>0.89272108726177</v>
      </c>
      <c r="L326" s="17" t="n">
        <v>545.169652291984</v>
      </c>
      <c r="M326" s="16" t="n">
        <v>0.372400432583256</v>
      </c>
      <c r="N326" s="16" t="n">
        <v>0.412593188456383</v>
      </c>
      <c r="O326" s="6" t="str">
        <f aca="false">IF(N326&lt;0.05,"Yes","No")</f>
        <v>No</v>
      </c>
      <c r="P326" s="16" t="n">
        <v>0.0496970371862364</v>
      </c>
      <c r="Q326" s="16" t="n">
        <v>0.778226714466286</v>
      </c>
      <c r="R326" s="16" t="n">
        <v>0.377777756110823</v>
      </c>
      <c r="S326" s="16" t="n">
        <v>0.402685017009251</v>
      </c>
      <c r="T326" s="16" t="n">
        <v>0.00246386797216215</v>
      </c>
      <c r="U326" s="16" t="n">
        <v>0.506611047138428</v>
      </c>
      <c r="V326" s="16" t="n">
        <v>0.551497310900434</v>
      </c>
      <c r="W326" s="6" t="s">
        <v>726</v>
      </c>
      <c r="X326" s="16" t="n">
        <v>1.4</v>
      </c>
      <c r="Y326" s="16" t="n">
        <v>0.501360624372289</v>
      </c>
      <c r="Z326" s="16" t="n">
        <f aca="false">(G326-E326)/SQRT(H326^2/D326+F326^2/C326)</f>
        <v>0.892721087261791</v>
      </c>
      <c r="AA326" s="24" t="n">
        <f aca="false">ABS(K326-Z326)</f>
        <v>2.1316282072803E-014</v>
      </c>
    </row>
    <row r="327" customFormat="false" ht="15" hidden="false" customHeight="false" outlineLevel="0" collapsed="false">
      <c r="A327" s="17" t="n">
        <v>722</v>
      </c>
      <c r="B327" s="6" t="s">
        <v>648</v>
      </c>
      <c r="C327" s="6" t="n">
        <v>378</v>
      </c>
      <c r="D327" s="6" t="n">
        <v>1886</v>
      </c>
      <c r="E327" s="16" t="n">
        <v>0.45352013716622</v>
      </c>
      <c r="F327" s="16" t="n">
        <v>0.0473384735473425</v>
      </c>
      <c r="G327" s="16" t="n">
        <v>0.4544770761155</v>
      </c>
      <c r="H327" s="16" t="n">
        <v>0.0474294283916696</v>
      </c>
      <c r="I327" s="23" t="n">
        <f aca="false">G327-E327</f>
        <v>0.000956938949279451</v>
      </c>
      <c r="J327" s="17" t="n">
        <f aca="false">100*(G327-E327)/E327</f>
        <v>0.211002526868773</v>
      </c>
      <c r="K327" s="16" t="n">
        <v>0.358599026535685</v>
      </c>
      <c r="L327" s="17" t="n">
        <v>539.593371871591</v>
      </c>
      <c r="M327" s="16" t="n">
        <v>0.720035332162824</v>
      </c>
      <c r="N327" s="16" t="n">
        <v>0.748250806549857</v>
      </c>
      <c r="O327" s="6" t="str">
        <f aca="false">IF(N327&lt;0.05,"Yes","No")</f>
        <v>No</v>
      </c>
      <c r="P327" s="16" t="n">
        <v>0.0201758119951924</v>
      </c>
      <c r="Q327" s="16" t="n">
        <v>0.128264710040117</v>
      </c>
      <c r="R327" s="16" t="n">
        <v>0.720271492854677</v>
      </c>
      <c r="S327" s="16" t="n">
        <v>0.575083712095279</v>
      </c>
      <c r="T327" s="16" t="n">
        <v>0.00109507338417574</v>
      </c>
      <c r="U327" s="16" t="n">
        <v>0.766044818876393</v>
      </c>
      <c r="V327" s="16" t="n">
        <v>0.771553290728333</v>
      </c>
      <c r="W327" s="6" t="s">
        <v>726</v>
      </c>
      <c r="X327" s="16" t="n">
        <v>0.2</v>
      </c>
      <c r="Y327" s="16" t="n">
        <v>0.508099221778967</v>
      </c>
      <c r="Z327" s="16" t="n">
        <f aca="false">(G327-E327)/SQRT(H327^2/D327+F327^2/C327)</f>
        <v>0.358599026535685</v>
      </c>
      <c r="AA327" s="24" t="n">
        <f aca="false">ABS(K327-Z327)</f>
        <v>0</v>
      </c>
    </row>
    <row r="328" customFormat="false" ht="15" hidden="false" customHeight="false" outlineLevel="0" collapsed="false">
      <c r="A328" s="17" t="n">
        <v>723</v>
      </c>
      <c r="B328" s="6" t="s">
        <v>648</v>
      </c>
      <c r="C328" s="6" t="n">
        <v>378</v>
      </c>
      <c r="D328" s="6" t="n">
        <v>1886</v>
      </c>
      <c r="E328" s="16" t="n">
        <v>0.463425419712193</v>
      </c>
      <c r="F328" s="16" t="n">
        <v>0.048670581416415</v>
      </c>
      <c r="G328" s="16" t="n">
        <v>0.463027182393653</v>
      </c>
      <c r="H328" s="16" t="n">
        <v>0.0480736369744713</v>
      </c>
      <c r="I328" s="23" t="n">
        <f aca="false">G328-E328</f>
        <v>-0.000398237318539829</v>
      </c>
      <c r="J328" s="17" t="n">
        <f aca="false">100*(G328-E328)/E328</f>
        <v>-0.0859334213447229</v>
      </c>
      <c r="K328" s="16" t="n">
        <v>-0.145492176884188</v>
      </c>
      <c r="L328" s="17" t="n">
        <v>534.760895400559</v>
      </c>
      <c r="M328" s="16" t="n">
        <v>0.884377114294931</v>
      </c>
      <c r="N328" s="16" t="n">
        <v>0.887333484782068</v>
      </c>
      <c r="O328" s="6" t="str">
        <f aca="false">IF(N328&lt;0.05,"Yes","No")</f>
        <v>No</v>
      </c>
      <c r="P328" s="16" t="n">
        <v>-0.00826396450035757</v>
      </c>
      <c r="Q328" s="16" t="n">
        <v>0.0215189969910581</v>
      </c>
      <c r="R328" s="16" t="n">
        <v>0.883386983724085</v>
      </c>
      <c r="S328" s="16" t="n">
        <v>0.750454182381214</v>
      </c>
      <c r="T328" s="18" t="n">
        <v>-0.000262735649220955</v>
      </c>
      <c r="U328" s="16" t="n">
        <v>0.942765915824777</v>
      </c>
      <c r="V328" s="16" t="n">
        <v>0.94411400817343</v>
      </c>
      <c r="W328" s="6" t="s">
        <v>726</v>
      </c>
      <c r="X328" s="16" t="n">
        <v>0.2</v>
      </c>
      <c r="Y328" s="16" t="n">
        <v>0.517145269796383</v>
      </c>
      <c r="Z328" s="16" t="n">
        <f aca="false">(G328-E328)/SQRT(H328^2/D328+F328^2/C328)</f>
        <v>-0.145492176884208</v>
      </c>
      <c r="AA328" s="24" t="n">
        <f aca="false">ABS(K328-Z328)</f>
        <v>2.02615701994091E-014</v>
      </c>
    </row>
    <row r="329" customFormat="false" ht="15" hidden="false" customHeight="false" outlineLevel="0" collapsed="false">
      <c r="A329" s="17" t="n">
        <v>724</v>
      </c>
      <c r="B329" s="6" t="s">
        <v>648</v>
      </c>
      <c r="C329" s="6" t="n">
        <v>378</v>
      </c>
      <c r="D329" s="6" t="n">
        <v>1886</v>
      </c>
      <c r="E329" s="16" t="n">
        <v>0.472935740042616</v>
      </c>
      <c r="F329" s="16" t="n">
        <v>0.0500234301064167</v>
      </c>
      <c r="G329" s="16" t="n">
        <v>0.471202079653108</v>
      </c>
      <c r="H329" s="16" t="n">
        <v>0.0488039038681081</v>
      </c>
      <c r="I329" s="23" t="n">
        <f aca="false">G329-E329</f>
        <v>-0.00173366038950801</v>
      </c>
      <c r="J329" s="17" t="n">
        <f aca="false">100*(G329-E329)/E329</f>
        <v>-0.366574196602648</v>
      </c>
      <c r="K329" s="16" t="n">
        <v>-0.617479207721498</v>
      </c>
      <c r="L329" s="17" t="n">
        <v>530.698885060719</v>
      </c>
      <c r="M329" s="16" t="n">
        <v>0.537183541403872</v>
      </c>
      <c r="N329" s="16" t="n">
        <v>0.584778559839138</v>
      </c>
      <c r="O329" s="6" t="str">
        <f aca="false">IF(N329&lt;0.05,"Yes","No")</f>
        <v>No</v>
      </c>
      <c r="P329" s="16" t="n">
        <v>-0.0353624050785541</v>
      </c>
      <c r="Q329" s="16" t="n">
        <v>0.39402949170161</v>
      </c>
      <c r="R329" s="16" t="n">
        <v>0.530252259994508</v>
      </c>
      <c r="S329" s="16" t="n">
        <v>0.87451540414255</v>
      </c>
      <c r="T329" s="16" t="n">
        <v>-0.00160127397463923</v>
      </c>
      <c r="U329" s="16" t="n">
        <v>0.660731217510171</v>
      </c>
      <c r="V329" s="16" t="n">
        <v>0.69942541014314</v>
      </c>
      <c r="W329" s="6" t="s">
        <v>726</v>
      </c>
      <c r="X329" s="16" t="n">
        <v>0.4</v>
      </c>
      <c r="Y329" s="16" t="n">
        <v>0.526105051423185</v>
      </c>
      <c r="Z329" s="16" t="n">
        <f aca="false">(G329-E329)/SQRT(H329^2/D329+F329^2/C329)</f>
        <v>-0.617479207721518</v>
      </c>
      <c r="AA329" s="24" t="n">
        <f aca="false">ABS(K329-Z329)</f>
        <v>1.97619698383278E-014</v>
      </c>
    </row>
    <row r="330" customFormat="false" ht="15" hidden="false" customHeight="false" outlineLevel="0" collapsed="false">
      <c r="A330" s="17" t="n">
        <v>725</v>
      </c>
      <c r="B330" s="6" t="s">
        <v>648</v>
      </c>
      <c r="C330" s="6" t="n">
        <v>378</v>
      </c>
      <c r="D330" s="6" t="n">
        <v>1886</v>
      </c>
      <c r="E330" s="16" t="n">
        <v>0.482051165094451</v>
      </c>
      <c r="F330" s="16" t="n">
        <v>0.0513776158365401</v>
      </c>
      <c r="G330" s="16" t="n">
        <v>0.479024452343978</v>
      </c>
      <c r="H330" s="16" t="n">
        <v>0.0495975675308751</v>
      </c>
      <c r="I330" s="23" t="n">
        <f aca="false">G330-E330</f>
        <v>-0.00302671275047295</v>
      </c>
      <c r="J330" s="17" t="n">
        <f aca="false">100*(G330-E330)/E330</f>
        <v>-0.62788205270283</v>
      </c>
      <c r="K330" s="16" t="n">
        <v>-1.05137738687299</v>
      </c>
      <c r="L330" s="17" t="n">
        <v>527.302533338031</v>
      </c>
      <c r="M330" s="16" t="n">
        <v>0.293566875231957</v>
      </c>
      <c r="N330" s="16" t="n">
        <v>0.34227747217666</v>
      </c>
      <c r="O330" s="6" t="str">
        <f aca="false">IF(N330&lt;0.05,"Yes","No")</f>
        <v>No</v>
      </c>
      <c r="P330" s="16" t="n">
        <v>-0.0606370904948632</v>
      </c>
      <c r="Q330" s="16" t="n">
        <v>1.15856885207772</v>
      </c>
      <c r="R330" s="16" t="n">
        <v>0.281877330484689</v>
      </c>
      <c r="S330" s="16" t="n">
        <v>0.972267069174715</v>
      </c>
      <c r="T330" s="16" t="n">
        <v>-0.00289796724067547</v>
      </c>
      <c r="U330" s="16" t="n">
        <v>0.426721848852708</v>
      </c>
      <c r="V330" s="16" t="n">
        <v>0.467436185839176</v>
      </c>
      <c r="W330" s="6" t="s">
        <v>726</v>
      </c>
      <c r="X330" s="16" t="n">
        <v>1.6</v>
      </c>
      <c r="Y330" s="16" t="n">
        <v>0.534304566648151</v>
      </c>
      <c r="Z330" s="16" t="n">
        <f aca="false">(G330-E330)/SQRT(H330^2/D330+F330^2/C330)</f>
        <v>-1.05137738687295</v>
      </c>
      <c r="AA330" s="24" t="n">
        <f aca="false">ABS(K330-Z330)</f>
        <v>3.90798504668055E-014</v>
      </c>
    </row>
    <row r="331" customFormat="false" ht="15" hidden="false" customHeight="false" outlineLevel="0" collapsed="false">
      <c r="A331" s="17" t="n">
        <v>726</v>
      </c>
      <c r="B331" s="6" t="s">
        <v>648</v>
      </c>
      <c r="C331" s="6" t="n">
        <v>378</v>
      </c>
      <c r="D331" s="6" t="n">
        <v>1886</v>
      </c>
      <c r="E331" s="16" t="n">
        <v>0.490765061091494</v>
      </c>
      <c r="F331" s="16" t="n">
        <v>0.0527230718570156</v>
      </c>
      <c r="G331" s="16" t="n">
        <v>0.486497226806233</v>
      </c>
      <c r="H331" s="16" t="n">
        <v>0.0504376394198535</v>
      </c>
      <c r="I331" s="23" t="n">
        <f aca="false">G331-E331</f>
        <v>-0.00426783428526062</v>
      </c>
      <c r="J331" s="17" t="n">
        <f aca="false">100*(G331-E331)/E331</f>
        <v>-0.869628794635192</v>
      </c>
      <c r="K331" s="16" t="n">
        <v>-1.4467130436301</v>
      </c>
      <c r="L331" s="17" t="n">
        <v>524.457351583966</v>
      </c>
      <c r="M331" s="16" t="n">
        <v>0.148574701158464</v>
      </c>
      <c r="N331" s="16" t="n">
        <v>0.181697000660031</v>
      </c>
      <c r="O331" s="6" t="str">
        <f aca="false">IF(N331&lt;0.05,"Yes","No")</f>
        <v>No</v>
      </c>
      <c r="P331" s="16" t="n">
        <v>-0.0839421903072912</v>
      </c>
      <c r="Q331" s="16" t="n">
        <v>2.22026970526201</v>
      </c>
      <c r="R331" s="16" t="n">
        <v>0.13634868081579</v>
      </c>
      <c r="S331" s="16" t="n">
        <v>0.950643636236897</v>
      </c>
      <c r="T331" s="16" t="n">
        <v>-0.00414338964769987</v>
      </c>
      <c r="U331" s="16" t="n">
        <v>0.25650269036859</v>
      </c>
      <c r="V331" s="16" t="n">
        <v>0.29948568420372</v>
      </c>
      <c r="W331" s="6" t="s">
        <v>726</v>
      </c>
      <c r="X331" s="16" t="n">
        <v>6.6</v>
      </c>
      <c r="Y331" s="16" t="n">
        <v>0.542005420054201</v>
      </c>
      <c r="Z331" s="16" t="n">
        <f aca="false">(G331-E331)/SQRT(H331^2/D331+F331^2/C331)</f>
        <v>-1.4467130436301</v>
      </c>
      <c r="AA331" s="24" t="n">
        <f aca="false">ABS(K331-Z331)</f>
        <v>0</v>
      </c>
    </row>
    <row r="332" customFormat="false" ht="15" hidden="false" customHeight="false" outlineLevel="0" collapsed="false">
      <c r="A332" s="17" t="n">
        <v>727</v>
      </c>
      <c r="B332" s="6" t="s">
        <v>648</v>
      </c>
      <c r="C332" s="6" t="n">
        <v>378</v>
      </c>
      <c r="D332" s="6" t="n">
        <v>1886</v>
      </c>
      <c r="E332" s="16" t="n">
        <v>0.499064793110525</v>
      </c>
      <c r="F332" s="16" t="n">
        <v>0.0540615233138121</v>
      </c>
      <c r="G332" s="16" t="n">
        <v>0.493602977640935</v>
      </c>
      <c r="H332" s="16" t="n">
        <v>0.051320088109337</v>
      </c>
      <c r="I332" s="23" t="n">
        <f aca="false">G332-E332</f>
        <v>-0.00546181546958979</v>
      </c>
      <c r="J332" s="17" t="n">
        <f aca="false">100*(G332-E332)/E332</f>
        <v>-1.09441009363692</v>
      </c>
      <c r="K332" s="16" t="n">
        <v>-1.80776059143777</v>
      </c>
      <c r="L332" s="17" t="n">
        <v>522.073983035512</v>
      </c>
      <c r="M332" s="16" t="n">
        <v>0.0712191580867025</v>
      </c>
      <c r="N332" s="16" t="n">
        <v>0.0890663399643821</v>
      </c>
      <c r="O332" s="6" t="str">
        <f aca="false">IF(N332&lt;0.05,"Yes","No")</f>
        <v>No</v>
      </c>
      <c r="P332" s="16" t="n">
        <v>-0.105431800183052</v>
      </c>
      <c r="Q332" s="16" t="n">
        <v>3.5025825751772</v>
      </c>
      <c r="R332" s="16" t="n">
        <v>0.061402183621706</v>
      </c>
      <c r="S332" s="16" t="n">
        <v>0.906011644667002</v>
      </c>
      <c r="T332" s="16" t="n">
        <v>-0.00534256424953072</v>
      </c>
      <c r="U332" s="16" t="n">
        <v>0.144723648643312</v>
      </c>
      <c r="V332" s="16" t="n">
        <v>0.178127935442061</v>
      </c>
      <c r="W332" s="6" t="s">
        <v>726</v>
      </c>
      <c r="X332" s="17" t="n">
        <v>15</v>
      </c>
      <c r="Y332" s="16" t="n">
        <v>0.549007726102106</v>
      </c>
      <c r="Z332" s="16" t="n">
        <f aca="false">(G332-E332)/SQRT(H332^2/D332+F332^2/C332)</f>
        <v>-1.80776059143777</v>
      </c>
      <c r="AA332" s="24" t="n">
        <f aca="false">ABS(K332-Z332)</f>
        <v>0</v>
      </c>
    </row>
    <row r="333" customFormat="false" ht="15" hidden="false" customHeight="false" outlineLevel="0" collapsed="false">
      <c r="A333" s="17" t="n">
        <v>728</v>
      </c>
      <c r="B333" s="6" t="s">
        <v>648</v>
      </c>
      <c r="C333" s="6" t="n">
        <v>378</v>
      </c>
      <c r="D333" s="6" t="n">
        <v>1886</v>
      </c>
      <c r="E333" s="16" t="n">
        <v>0.506910066834833</v>
      </c>
      <c r="F333" s="16" t="n">
        <v>0.0553826353056172</v>
      </c>
      <c r="G333" s="16" t="n">
        <v>0.500303156563295</v>
      </c>
      <c r="H333" s="16" t="n">
        <v>0.0522376152131067</v>
      </c>
      <c r="I333" s="23" t="n">
        <f aca="false">G333-E333</f>
        <v>-0.00660691027153815</v>
      </c>
      <c r="J333" s="17" t="n">
        <f aca="false">100*(G333-E333)/E333</f>
        <v>-1.30336931613767</v>
      </c>
      <c r="K333" s="16" t="n">
        <v>-2.13668929510649</v>
      </c>
      <c r="L333" s="17" t="n">
        <v>520.122700478409</v>
      </c>
      <c r="M333" s="16" t="n">
        <v>0.0330892313060333</v>
      </c>
      <c r="N333" s="16" t="n">
        <v>0.0422360115273244</v>
      </c>
      <c r="O333" s="6" t="str">
        <f aca="false">IF(N333&lt;0.05,"Yes","No")</f>
        <v>Yes</v>
      </c>
      <c r="P333" s="16" t="n">
        <v>-0.125149107696938</v>
      </c>
      <c r="Q333" s="16" t="n">
        <v>4.93515337163904</v>
      </c>
      <c r="R333" s="16" t="n">
        <v>0.0264143627307295</v>
      </c>
      <c r="S333" s="16" t="n">
        <v>0.887802371777975</v>
      </c>
      <c r="T333" s="16" t="n">
        <v>-0.00649303864947919</v>
      </c>
      <c r="U333" s="16" t="n">
        <v>0.0779918929891961</v>
      </c>
      <c r="V333" s="16" t="n">
        <v>0.099069508567292</v>
      </c>
      <c r="W333" s="6" t="s">
        <v>726</v>
      </c>
      <c r="X333" s="17" t="n">
        <v>26.5</v>
      </c>
      <c r="Y333" s="16" t="n">
        <v>0.555444741818019</v>
      </c>
      <c r="Z333" s="16" t="n">
        <f aca="false">(G333-E333)/SQRT(H333^2/D333+F333^2/C333)</f>
        <v>-2.13668929510649</v>
      </c>
      <c r="AA333" s="24" t="n">
        <f aca="false">ABS(K333-Z333)</f>
        <v>0</v>
      </c>
    </row>
    <row r="334" customFormat="false" ht="15" hidden="false" customHeight="false" outlineLevel="0" collapsed="false">
      <c r="A334" s="17" t="n">
        <v>729</v>
      </c>
      <c r="B334" s="6" t="s">
        <v>648</v>
      </c>
      <c r="C334" s="6" t="n">
        <v>378</v>
      </c>
      <c r="D334" s="6" t="n">
        <v>1886</v>
      </c>
      <c r="E334" s="16" t="n">
        <v>0.514330342569679</v>
      </c>
      <c r="F334" s="16" t="n">
        <v>0.0566663681737708</v>
      </c>
      <c r="G334" s="16" t="n">
        <v>0.506634056252108</v>
      </c>
      <c r="H334" s="16" t="n">
        <v>0.0531612003057761</v>
      </c>
      <c r="I334" s="23" t="n">
        <f aca="false">G334-E334</f>
        <v>-0.00769628631757069</v>
      </c>
      <c r="J334" s="17" t="n">
        <f aca="false">100*(G334-E334)/E334</f>
        <v>-1.49637026645536</v>
      </c>
      <c r="K334" s="16" t="n">
        <v>-2.43458506808091</v>
      </c>
      <c r="L334" s="17" t="n">
        <v>518.506484275399</v>
      </c>
      <c r="M334" s="16" t="n">
        <v>0.0152452048554807</v>
      </c>
      <c r="N334" s="16" t="n">
        <v>0.0198575172978084</v>
      </c>
      <c r="O334" s="6" t="str">
        <f aca="false">IF(N334&lt;0.05,"Yes","No")</f>
        <v>Yes</v>
      </c>
      <c r="P334" s="16" t="n">
        <v>-0.14310924124604</v>
      </c>
      <c r="Q334" s="16" t="n">
        <v>6.45327982530171</v>
      </c>
      <c r="R334" s="16" t="n">
        <v>0.0111411190798801</v>
      </c>
      <c r="S334" s="16" t="n">
        <v>0.880306464887853</v>
      </c>
      <c r="T334" s="16" t="n">
        <v>-0.00758806394651558</v>
      </c>
      <c r="U334" s="16" t="n">
        <v>0.0408597750042533</v>
      </c>
      <c r="V334" s="16" t="n">
        <v>0.0533207374434386</v>
      </c>
      <c r="W334" s="6" t="s">
        <v>726</v>
      </c>
      <c r="X334" s="17" t="n">
        <v>39</v>
      </c>
      <c r="Y334" s="16" t="n">
        <v>0.56109063161025</v>
      </c>
      <c r="Z334" s="16" t="n">
        <f aca="false">(G334-E334)/SQRT(H334^2/D334+F334^2/C334)</f>
        <v>-2.4345850680809</v>
      </c>
      <c r="AA334" s="24" t="n">
        <f aca="false">ABS(K334-Z334)</f>
        <v>0</v>
      </c>
    </row>
    <row r="335" customFormat="false" ht="15" hidden="false" customHeight="false" outlineLevel="0" collapsed="false">
      <c r="A335" s="17" t="n">
        <v>730</v>
      </c>
      <c r="B335" s="6" t="s">
        <v>648</v>
      </c>
      <c r="C335" s="6" t="n">
        <v>378</v>
      </c>
      <c r="D335" s="6" t="n">
        <v>1886</v>
      </c>
      <c r="E335" s="16" t="n">
        <v>0.521342588795556</v>
      </c>
      <c r="F335" s="16" t="n">
        <v>0.057897058916802</v>
      </c>
      <c r="G335" s="16" t="n">
        <v>0.512619305674623</v>
      </c>
      <c r="H335" s="16" t="n">
        <v>0.0540693010948228</v>
      </c>
      <c r="I335" s="23" t="n">
        <f aca="false">G335-E335</f>
        <v>-0.00872328312093329</v>
      </c>
      <c r="J335" s="17" t="n">
        <f aca="false">100*(G335-E335)/E335</f>
        <v>-1.6732343200824</v>
      </c>
      <c r="K335" s="16" t="n">
        <v>-2.70263629850385</v>
      </c>
      <c r="L335" s="17" t="n">
        <v>517.157137504398</v>
      </c>
      <c r="M335" s="16" t="n">
        <v>0.00710535621412839</v>
      </c>
      <c r="N335" s="16" t="n">
        <v>0.00948434142686387</v>
      </c>
      <c r="O335" s="6" t="str">
        <f aca="false">IF(N335&lt;0.05,"Yes","No")</f>
        <v>Yes</v>
      </c>
      <c r="P335" s="16" t="n">
        <v>-0.159346807303409</v>
      </c>
      <c r="Q335" s="16" t="n">
        <v>8.00077158063795</v>
      </c>
      <c r="R335" s="16" t="n">
        <v>0.00471693436382271</v>
      </c>
      <c r="S335" s="16" t="n">
        <v>0.883385097691844</v>
      </c>
      <c r="T335" s="16" t="n">
        <v>-0.00862202754569336</v>
      </c>
      <c r="U335" s="16" t="n">
        <v>0.0208574674460779</v>
      </c>
      <c r="V335" s="16" t="n">
        <v>0.0283451093817656</v>
      </c>
      <c r="W335" s="6" t="s">
        <v>727</v>
      </c>
      <c r="X335" s="17" t="n">
        <v>50.9</v>
      </c>
      <c r="Y335" s="16" t="n">
        <v>0.566290461041256</v>
      </c>
      <c r="Z335" s="16" t="n">
        <f aca="false">(G335-E335)/SQRT(H335^2/D335+F335^2/C335)</f>
        <v>-2.70263629850385</v>
      </c>
      <c r="AA335" s="24" t="n">
        <f aca="false">ABS(K335-Z335)</f>
        <v>0</v>
      </c>
    </row>
    <row r="336" customFormat="false" ht="15" hidden="false" customHeight="false" outlineLevel="0" collapsed="false">
      <c r="A336" s="17" t="n">
        <v>731</v>
      </c>
      <c r="B336" s="6" t="s">
        <v>648</v>
      </c>
      <c r="C336" s="6" t="n">
        <v>378</v>
      </c>
      <c r="D336" s="6" t="n">
        <v>1886</v>
      </c>
      <c r="E336" s="16" t="n">
        <v>0.527892250705648</v>
      </c>
      <c r="F336" s="16" t="n">
        <v>0.0590786415653534</v>
      </c>
      <c r="G336" s="16" t="n">
        <v>0.518207842849535</v>
      </c>
      <c r="H336" s="16" t="n">
        <v>0.0549722276407744</v>
      </c>
      <c r="I336" s="23" t="n">
        <f aca="false">G336-E336</f>
        <v>-0.00968440785611369</v>
      </c>
      <c r="J336" s="17" t="n">
        <f aca="false">100*(G336-E336)/E336</f>
        <v>-1.83454253082296</v>
      </c>
      <c r="K336" s="16" t="n">
        <v>-2.94199061157895</v>
      </c>
      <c r="L336" s="17" t="n">
        <v>516.086358865389</v>
      </c>
      <c r="M336" s="16" t="n">
        <v>0.00340766824198899</v>
      </c>
      <c r="N336" s="16" t="n">
        <v>0.00467941893883586</v>
      </c>
      <c r="O336" s="6" t="str">
        <f aca="false">IF(N336&lt;0.05,"Yes","No")</f>
        <v>Yes</v>
      </c>
      <c r="P336" s="16" t="n">
        <v>-0.173879352097655</v>
      </c>
      <c r="Q336" s="16" t="n">
        <v>9.52667096207193</v>
      </c>
      <c r="R336" s="16" t="n">
        <v>0.00204961301861356</v>
      </c>
      <c r="S336" s="16" t="n">
        <v>0.893114636371733</v>
      </c>
      <c r="T336" s="16" t="n">
        <v>-0.00959207211904245</v>
      </c>
      <c r="U336" s="16" t="n">
        <v>0.0103904796030088</v>
      </c>
      <c r="V336" s="16" t="n">
        <v>0.0156827569295413</v>
      </c>
      <c r="W336" s="6" t="s">
        <v>727</v>
      </c>
      <c r="X336" s="17" t="n">
        <v>62.2</v>
      </c>
      <c r="Y336" s="16" t="n">
        <v>0.570850656746733</v>
      </c>
      <c r="Z336" s="16" t="n">
        <f aca="false">(G336-E336)/SQRT(H336^2/D336+F336^2/C336)</f>
        <v>-2.94199061157895</v>
      </c>
      <c r="AA336" s="24" t="n">
        <f aca="false">ABS(K336-Z336)</f>
        <v>0</v>
      </c>
    </row>
    <row r="337" customFormat="false" ht="15" hidden="false" customHeight="false" outlineLevel="0" collapsed="false">
      <c r="A337" s="17" t="n">
        <v>732</v>
      </c>
      <c r="B337" s="6" t="s">
        <v>648</v>
      </c>
      <c r="C337" s="6" t="n">
        <v>378</v>
      </c>
      <c r="D337" s="6" t="n">
        <v>1886</v>
      </c>
      <c r="E337" s="16" t="n">
        <v>0.534038030123585</v>
      </c>
      <c r="F337" s="16" t="n">
        <v>0.0602106135870932</v>
      </c>
      <c r="G337" s="16" t="n">
        <v>0.523447837937359</v>
      </c>
      <c r="H337" s="16" t="n">
        <v>0.0558489416065062</v>
      </c>
      <c r="I337" s="23" t="n">
        <f aca="false">G337-E337</f>
        <v>-0.0105901921862259</v>
      </c>
      <c r="J337" s="17" t="n">
        <f aca="false">100*(G337-E337)/E337</f>
        <v>-1.98304083021488</v>
      </c>
      <c r="K337" s="16" t="n">
        <v>-3.15814217674452</v>
      </c>
      <c r="L337" s="17" t="n">
        <v>515.164934712919</v>
      </c>
      <c r="M337" s="16" t="n">
        <v>0.00168089307971272</v>
      </c>
      <c r="N337" s="16" t="n">
        <v>0.00235594153467406</v>
      </c>
      <c r="O337" s="6" t="str">
        <f aca="false">IF(N337&lt;0.05,"Yes","No")</f>
        <v>Yes</v>
      </c>
      <c r="P337" s="16" t="n">
        <v>-0.187046357534179</v>
      </c>
      <c r="Q337" s="17" t="n">
        <v>11.024112834293</v>
      </c>
      <c r="R337" s="18" t="n">
        <v>0.000913626203864385</v>
      </c>
      <c r="S337" s="16" t="n">
        <v>0.898889670726518</v>
      </c>
      <c r="T337" s="16" t="n">
        <v>-0.0105017004942349</v>
      </c>
      <c r="U337" s="16" t="n">
        <v>0.00566771119100714</v>
      </c>
      <c r="V337" s="16" t="n">
        <v>0.00913880369325096</v>
      </c>
      <c r="W337" s="6" t="s">
        <v>727</v>
      </c>
      <c r="X337" s="17" t="n">
        <v>73</v>
      </c>
      <c r="Y337" s="16" t="n">
        <v>0.575084022061753</v>
      </c>
      <c r="Z337" s="16" t="n">
        <f aca="false">(G337-E337)/SQRT(H337^2/D337+F337^2/C337)</f>
        <v>-3.15814217674452</v>
      </c>
      <c r="AA337" s="24" t="n">
        <f aca="false">ABS(K337-Z337)</f>
        <v>0</v>
      </c>
    </row>
    <row r="338" customFormat="false" ht="15" hidden="false" customHeight="false" outlineLevel="0" collapsed="false">
      <c r="A338" s="17" t="n">
        <v>733</v>
      </c>
      <c r="B338" s="6" t="s">
        <v>648</v>
      </c>
      <c r="C338" s="6" t="n">
        <v>378</v>
      </c>
      <c r="D338" s="6" t="n">
        <v>1886</v>
      </c>
      <c r="E338" s="16" t="n">
        <v>0.539788126945496</v>
      </c>
      <c r="F338" s="16" t="n">
        <v>0.0612881316774162</v>
      </c>
      <c r="G338" s="16" t="n">
        <v>0.528345963971992</v>
      </c>
      <c r="H338" s="16" t="n">
        <v>0.0566937937189889</v>
      </c>
      <c r="I338" s="23" t="n">
        <f aca="false">G338-E338</f>
        <v>-0.0114421629735041</v>
      </c>
      <c r="J338" s="17" t="n">
        <f aca="false">100*(G338-E338)/E338</f>
        <v>-2.11975076929757</v>
      </c>
      <c r="K338" s="16" t="n">
        <v>-3.35356083019502</v>
      </c>
      <c r="L338" s="17" t="n">
        <v>514.375059480087</v>
      </c>
      <c r="M338" s="18" t="n">
        <v>0.000856601337774234</v>
      </c>
      <c r="N338" s="16" t="n">
        <v>0.00121932209394557</v>
      </c>
      <c r="O338" s="6" t="str">
        <f aca="false">IF(N338&lt;0.05,"Yes","No")</f>
        <v>Yes</v>
      </c>
      <c r="P338" s="16" t="n">
        <v>-0.198979984633197</v>
      </c>
      <c r="Q338" s="17" t="n">
        <v>12.475671335369</v>
      </c>
      <c r="R338" s="18" t="n">
        <v>0.000420540755202444</v>
      </c>
      <c r="S338" s="16" t="n">
        <v>0.914361891395591</v>
      </c>
      <c r="T338" s="16" t="n">
        <v>-0.0113600085634267</v>
      </c>
      <c r="U338" s="16" t="n">
        <v>0.00302154901322366</v>
      </c>
      <c r="V338" s="16" t="n">
        <v>0.00527268125011956</v>
      </c>
      <c r="W338" s="6" t="s">
        <v>727</v>
      </c>
      <c r="X338" s="17" t="n">
        <v>80.6</v>
      </c>
      <c r="Y338" s="16" t="n">
        <v>0.578909200065086</v>
      </c>
      <c r="Z338" s="16" t="n">
        <f aca="false">(G338-E338)/SQRT(H338^2/D338+F338^2/C338)</f>
        <v>-3.35356083019502</v>
      </c>
      <c r="AA338" s="24" t="n">
        <f aca="false">ABS(K338-Z338)</f>
        <v>0</v>
      </c>
    </row>
    <row r="339" customFormat="false" ht="15" hidden="false" customHeight="false" outlineLevel="0" collapsed="false">
      <c r="A339" s="17" t="n">
        <v>734</v>
      </c>
      <c r="B339" s="6" t="s">
        <v>648</v>
      </c>
      <c r="C339" s="6" t="n">
        <v>378</v>
      </c>
      <c r="D339" s="6" t="n">
        <v>1886</v>
      </c>
      <c r="E339" s="16" t="n">
        <v>0.545130392704061</v>
      </c>
      <c r="F339" s="16" t="n">
        <v>0.0623063350755816</v>
      </c>
      <c r="G339" s="16" t="n">
        <v>0.532893272260972</v>
      </c>
      <c r="H339" s="16" t="n">
        <v>0.0575110036350525</v>
      </c>
      <c r="I339" s="23" t="n">
        <f aca="false">G339-E339</f>
        <v>-0.0122371204430882</v>
      </c>
      <c r="J339" s="17" t="n">
        <f aca="false">100*(G339-E339)/E339</f>
        <v>-2.24480612471216</v>
      </c>
      <c r="K339" s="16" t="n">
        <v>-3.52905872057488</v>
      </c>
      <c r="L339" s="17" t="n">
        <v>513.750369341746</v>
      </c>
      <c r="M339" s="18" t="n">
        <v>0.000454478153363428</v>
      </c>
      <c r="N339" s="18" t="n">
        <v>0.000664018498064369</v>
      </c>
      <c r="O339" s="6" t="str">
        <f aca="false">IF(N339&lt;0.05,"Yes","No")</f>
        <v>Yes</v>
      </c>
      <c r="P339" s="16" t="n">
        <v>-0.209694288118434</v>
      </c>
      <c r="Q339" s="17" t="n">
        <v>13.855376789692</v>
      </c>
      <c r="R339" s="18" t="n">
        <v>0.00020224997456374</v>
      </c>
      <c r="S339" s="16" t="n">
        <v>0.940473682093036</v>
      </c>
      <c r="T339" s="16" t="n">
        <v>-0.0121611808773449</v>
      </c>
      <c r="U339" s="16" t="n">
        <v>0.00165950404306555</v>
      </c>
      <c r="V339" s="16" t="n">
        <v>0.00304508121788709</v>
      </c>
      <c r="W339" s="6" t="s">
        <v>727</v>
      </c>
      <c r="X339" s="17" t="n">
        <v>86.1</v>
      </c>
      <c r="Y339" s="16" t="n">
        <v>0.58234582863427</v>
      </c>
      <c r="Z339" s="16" t="n">
        <f aca="false">(G339-E339)/SQRT(H339^2/D339+F339^2/C339)</f>
        <v>-3.52905872057488</v>
      </c>
      <c r="AA339" s="24" t="n">
        <f aca="false">ABS(K339-Z339)</f>
        <v>0</v>
      </c>
    </row>
    <row r="340" customFormat="false" ht="15" hidden="false" customHeight="false" outlineLevel="0" collapsed="false">
      <c r="A340" s="17" t="n">
        <v>735</v>
      </c>
      <c r="B340" s="6" t="s">
        <v>648</v>
      </c>
      <c r="C340" s="6" t="n">
        <v>378</v>
      </c>
      <c r="D340" s="6" t="n">
        <v>1886</v>
      </c>
      <c r="E340" s="16" t="n">
        <v>0.550107631181914</v>
      </c>
      <c r="F340" s="16" t="n">
        <v>0.0632785712876822</v>
      </c>
      <c r="G340" s="16" t="n">
        <v>0.537129263823194</v>
      </c>
      <c r="H340" s="16" t="n">
        <v>0.0582988411050647</v>
      </c>
      <c r="I340" s="23" t="n">
        <f aca="false">G340-E340</f>
        <v>-0.0129783673587196</v>
      </c>
      <c r="J340" s="17" t="n">
        <f aca="false">100*(G340-E340)/E340</f>
        <v>-2.35924146895316</v>
      </c>
      <c r="K340" s="16" t="n">
        <v>-3.68632825981482</v>
      </c>
      <c r="L340" s="17" t="n">
        <v>513.211033121979</v>
      </c>
      <c r="M340" s="18" t="n">
        <v>0.000251732967864177</v>
      </c>
      <c r="N340" s="18" t="n">
        <v>0.000377779261059026</v>
      </c>
      <c r="O340" s="6" t="str">
        <f aca="false">IF(N340&lt;0.05,"Yes","No")</f>
        <v>Yes</v>
      </c>
      <c r="P340" s="16" t="n">
        <v>-0.219312397512292</v>
      </c>
      <c r="Q340" s="17" t="n">
        <v>15.15554310933</v>
      </c>
      <c r="R340" s="18" t="n">
        <v>0.000101873635639948</v>
      </c>
      <c r="S340" s="16" t="n">
        <v>0.962557297560641</v>
      </c>
      <c r="T340" s="16" t="n">
        <v>-0.0129088867299018</v>
      </c>
      <c r="U340" s="18" t="n">
        <v>0.000934302859329283</v>
      </c>
      <c r="V340" s="16" t="n">
        <v>0.00178127977082652</v>
      </c>
      <c r="W340" s="6" t="s">
        <v>727</v>
      </c>
      <c r="X340" s="17" t="n">
        <v>90.6</v>
      </c>
      <c r="Y340" s="16" t="n">
        <v>0.585370061775152</v>
      </c>
      <c r="Z340" s="16" t="n">
        <f aca="false">(G340-E340)/SQRT(H340^2/D340+F340^2/C340)</f>
        <v>-3.68632825981482</v>
      </c>
      <c r="AA340" s="24" t="n">
        <f aca="false">ABS(K340-Z340)</f>
        <v>0</v>
      </c>
    </row>
    <row r="341" customFormat="false" ht="15" hidden="false" customHeight="false" outlineLevel="0" collapsed="false">
      <c r="A341" s="17" t="n">
        <v>736</v>
      </c>
      <c r="B341" s="6" t="s">
        <v>648</v>
      </c>
      <c r="C341" s="6" t="n">
        <v>378</v>
      </c>
      <c r="D341" s="6" t="n">
        <v>1886</v>
      </c>
      <c r="E341" s="16" t="n">
        <v>0.554727194485841</v>
      </c>
      <c r="F341" s="16" t="n">
        <v>0.0641916981748606</v>
      </c>
      <c r="G341" s="16" t="n">
        <v>0.541051178522732</v>
      </c>
      <c r="H341" s="16" t="n">
        <v>0.0590371665203277</v>
      </c>
      <c r="I341" s="23" t="n">
        <f aca="false">G341-E341</f>
        <v>-0.013676015963109</v>
      </c>
      <c r="J341" s="17" t="n">
        <f aca="false">100*(G341-E341)/E341</f>
        <v>-2.46535884648396</v>
      </c>
      <c r="K341" s="16" t="n">
        <v>-3.83019760568394</v>
      </c>
      <c r="L341" s="17" t="n">
        <v>512.712595442726</v>
      </c>
      <c r="M341" s="18" t="n">
        <v>0.000143900596727719</v>
      </c>
      <c r="N341" s="18" t="n">
        <v>0.000220843793809304</v>
      </c>
      <c r="O341" s="6" t="str">
        <f aca="false">IF(N341&lt;0.05,"Yes","No")</f>
        <v>Yes</v>
      </c>
      <c r="P341" s="16" t="n">
        <v>-0.228135383759805</v>
      </c>
      <c r="Q341" s="17" t="n">
        <v>16.3994936128058</v>
      </c>
      <c r="R341" s="18" t="n">
        <v>5.3026382849821E-005</v>
      </c>
      <c r="S341" s="16" t="n">
        <v>0.976848910812727</v>
      </c>
      <c r="T341" s="16" t="n">
        <v>-0.0136123554549014</v>
      </c>
      <c r="U341" s="18" t="n">
        <v>0.000543651667620707</v>
      </c>
      <c r="V341" s="16" t="n">
        <v>0.00107350766322472</v>
      </c>
      <c r="W341" s="6" t="s">
        <v>727</v>
      </c>
      <c r="X341" s="17" t="n">
        <v>93.2</v>
      </c>
      <c r="Y341" s="16" t="n">
        <v>0.588195812082345</v>
      </c>
      <c r="Z341" s="16" t="n">
        <f aca="false">(G341-E341)/SQRT(H341^2/D341+F341^2/C341)</f>
        <v>-3.83019760568395</v>
      </c>
      <c r="AA341" s="24" t="n">
        <f aca="false">ABS(K341-Z341)</f>
        <v>0</v>
      </c>
    </row>
    <row r="342" customFormat="false" ht="15" hidden="false" customHeight="false" outlineLevel="0" collapsed="false">
      <c r="A342" s="17" t="n">
        <v>737</v>
      </c>
      <c r="B342" s="6" t="s">
        <v>648</v>
      </c>
      <c r="C342" s="6" t="n">
        <v>378</v>
      </c>
      <c r="D342" s="6" t="n">
        <v>1886</v>
      </c>
      <c r="E342" s="16" t="n">
        <v>0.558997884550423</v>
      </c>
      <c r="F342" s="16" t="n">
        <v>0.0650366568182691</v>
      </c>
      <c r="G342" s="16" t="n">
        <v>0.544675863291653</v>
      </c>
      <c r="H342" s="16" t="n">
        <v>0.0597200191115438</v>
      </c>
      <c r="I342" s="23" t="n">
        <f aca="false">G342-E342</f>
        <v>-0.0143220212587691</v>
      </c>
      <c r="J342" s="17" t="n">
        <f aca="false">100*(G342-E342)/E342</f>
        <v>-2.56208863299862</v>
      </c>
      <c r="K342" s="16" t="n">
        <v>-3.95991349962565</v>
      </c>
      <c r="L342" s="17" t="n">
        <v>512.263020339584</v>
      </c>
      <c r="M342" s="18" t="n">
        <v>8.55879939325373E-005</v>
      </c>
      <c r="N342" s="18" t="n">
        <v>0.000134495419036844</v>
      </c>
      <c r="O342" s="6" t="str">
        <f aca="false">IF(N342&lt;0.05,"Yes","No")</f>
        <v>Yes</v>
      </c>
      <c r="P342" s="16" t="n">
        <v>-0.236108590070002</v>
      </c>
      <c r="Q342" s="17" t="n">
        <v>17.5658315870618</v>
      </c>
      <c r="R342" s="18" t="n">
        <v>2.88198702105326E-005</v>
      </c>
      <c r="S342" s="16" t="n">
        <v>0.98748033768085</v>
      </c>
      <c r="T342" s="16" t="n">
        <v>-0.0142633764270547</v>
      </c>
      <c r="U342" s="18" t="n">
        <v>0.000330558019804925</v>
      </c>
      <c r="V342" s="18" t="n">
        <v>0.000672967441482701</v>
      </c>
      <c r="W342" s="6" t="s">
        <v>727</v>
      </c>
      <c r="X342" s="17" t="n">
        <v>95.4</v>
      </c>
      <c r="Y342" s="16" t="n">
        <v>0.590618985900004</v>
      </c>
      <c r="Z342" s="16" t="n">
        <f aca="false">(G342-E342)/SQRT(H342^2/D342+F342^2/C342)</f>
        <v>-3.95991349962565</v>
      </c>
      <c r="AA342" s="24" t="n">
        <f aca="false">ABS(K342-Z342)</f>
        <v>0</v>
      </c>
    </row>
    <row r="343" customFormat="false" ht="15" hidden="false" customHeight="false" outlineLevel="0" collapsed="false">
      <c r="A343" s="17" t="n">
        <v>738</v>
      </c>
      <c r="B343" s="6" t="s">
        <v>648</v>
      </c>
      <c r="C343" s="6" t="n">
        <v>378</v>
      </c>
      <c r="D343" s="6" t="n">
        <v>1886</v>
      </c>
      <c r="E343" s="16" t="n">
        <v>0.562937812751563</v>
      </c>
      <c r="F343" s="16" t="n">
        <v>0.0658147047728563</v>
      </c>
      <c r="G343" s="16" t="n">
        <v>0.548057712622437</v>
      </c>
      <c r="H343" s="16" t="n">
        <v>0.0603658433556673</v>
      </c>
      <c r="I343" s="23" t="n">
        <f aca="false">G343-E343</f>
        <v>-0.014880100129126</v>
      </c>
      <c r="J343" s="17" t="n">
        <f aca="false">100*(G343-E343)/E343</f>
        <v>-2.64329376923431</v>
      </c>
      <c r="K343" s="16" t="n">
        <v>-4.06624711133475</v>
      </c>
      <c r="L343" s="17" t="n">
        <v>511.940110036349</v>
      </c>
      <c r="M343" s="18" t="n">
        <v>5.53011988261502E-005</v>
      </c>
      <c r="N343" s="18" t="n">
        <v>8.86253384696732E-005</v>
      </c>
      <c r="O343" s="6" t="str">
        <f aca="false">IF(N343&lt;0.05,"Yes","No")</f>
        <v>Yes</v>
      </c>
      <c r="P343" s="16" t="n">
        <v>-0.242631572166697</v>
      </c>
      <c r="Q343" s="17" t="n">
        <v>18.5498227274702</v>
      </c>
      <c r="R343" s="18" t="n">
        <v>1.72591271064583E-005</v>
      </c>
      <c r="S343" s="16" t="n">
        <v>0.993557363030534</v>
      </c>
      <c r="T343" s="16" t="n">
        <v>-0.0148269776606555</v>
      </c>
      <c r="U343" s="18" t="n">
        <v>0.000212214999667456</v>
      </c>
      <c r="V343" s="18" t="n">
        <v>0.000444087364841957</v>
      </c>
      <c r="W343" s="6" t="s">
        <v>727</v>
      </c>
      <c r="X343" s="17" t="n">
        <v>96.9</v>
      </c>
      <c r="Y343" s="16" t="n">
        <v>0.592542095193209</v>
      </c>
      <c r="Z343" s="16" t="n">
        <f aca="false">(G343-E343)/SQRT(H343^2/D343+F343^2/C343)</f>
        <v>-4.06624711133475</v>
      </c>
      <c r="AA343" s="24" t="n">
        <f aca="false">ABS(K343-Z343)</f>
        <v>0</v>
      </c>
    </row>
    <row r="344" customFormat="false" ht="15" hidden="false" customHeight="false" outlineLevel="0" collapsed="false">
      <c r="A344" s="17" t="n">
        <v>739</v>
      </c>
      <c r="B344" s="6" t="s">
        <v>648</v>
      </c>
      <c r="C344" s="6" t="n">
        <v>378</v>
      </c>
      <c r="D344" s="6" t="n">
        <v>1886</v>
      </c>
      <c r="E344" s="16" t="n">
        <v>0.566547902961257</v>
      </c>
      <c r="F344" s="16" t="n">
        <v>0.0665392226170841</v>
      </c>
      <c r="G344" s="16" t="n">
        <v>0.55115784398129</v>
      </c>
      <c r="H344" s="16" t="n">
        <v>0.0609697908747903</v>
      </c>
      <c r="I344" s="23" t="n">
        <f aca="false">G344-E344</f>
        <v>-0.0153900589799669</v>
      </c>
      <c r="J344" s="17" t="n">
        <f aca="false">100*(G344-E344)/E344</f>
        <v>-2.71646208546983</v>
      </c>
      <c r="K344" s="16" t="n">
        <v>-4.16040488202757</v>
      </c>
      <c r="L344" s="17" t="n">
        <v>511.658457008927</v>
      </c>
      <c r="M344" s="18" t="n">
        <v>3.72608194226539E-005</v>
      </c>
      <c r="N344" s="18" t="n">
        <v>6.04984401908778E-005</v>
      </c>
      <c r="O344" s="6" t="str">
        <f aca="false">IF(N344&lt;0.05,"Yes","No")</f>
        <v>Yes</v>
      </c>
      <c r="P344" s="16" t="n">
        <v>-0.248413613598259</v>
      </c>
      <c r="Q344" s="17" t="n">
        <v>19.4444616644754</v>
      </c>
      <c r="R344" s="18" t="n">
        <v>1.08416093380742E-005</v>
      </c>
      <c r="S344" s="16" t="n">
        <v>0.975137469110843</v>
      </c>
      <c r="T344" s="16" t="n">
        <v>-0.0153421258491737</v>
      </c>
      <c r="U344" s="18" t="n">
        <v>0.000141822400712252</v>
      </c>
      <c r="V344" s="18" t="n">
        <v>0.000314977657395816</v>
      </c>
      <c r="W344" s="6" t="s">
        <v>727</v>
      </c>
      <c r="X344" s="17" t="n">
        <v>97.5</v>
      </c>
      <c r="Y344" s="16" t="n">
        <v>0.594435747670106</v>
      </c>
      <c r="Z344" s="16" t="n">
        <f aca="false">(G344-E344)/SQRT(H344^2/D344+F344^2/C344)</f>
        <v>-4.16040488202758</v>
      </c>
      <c r="AA344" s="24" t="n">
        <f aca="false">ABS(K344-Z344)</f>
        <v>0</v>
      </c>
    </row>
    <row r="345" customFormat="false" ht="15" hidden="false" customHeight="false" outlineLevel="0" collapsed="false">
      <c r="A345" s="17" t="n">
        <v>740</v>
      </c>
      <c r="B345" s="6" t="s">
        <v>648</v>
      </c>
      <c r="C345" s="6" t="n">
        <v>378</v>
      </c>
      <c r="D345" s="6" t="n">
        <v>1886</v>
      </c>
      <c r="E345" s="16" t="n">
        <v>0.569870797572313</v>
      </c>
      <c r="F345" s="16" t="n">
        <v>0.0672033330700917</v>
      </c>
      <c r="G345" s="16" t="n">
        <v>0.553997035844455</v>
      </c>
      <c r="H345" s="16" t="n">
        <v>0.0615179042062879</v>
      </c>
      <c r="I345" s="23" t="n">
        <f aca="false">G345-E345</f>
        <v>-0.0158737617278576</v>
      </c>
      <c r="J345" s="17" t="n">
        <f aca="false">100*(G345-E345)/E345</f>
        <v>-2.7855018708593</v>
      </c>
      <c r="K345" s="16" t="n">
        <v>-4.24935903202795</v>
      </c>
      <c r="L345" s="17" t="n">
        <v>511.380722670378</v>
      </c>
      <c r="M345" s="18" t="n">
        <v>2.54811407198716E-005</v>
      </c>
      <c r="N345" s="18" t="n">
        <v>4.19231610434222E-005</v>
      </c>
      <c r="O345" s="6" t="str">
        <f aca="false">IF(N345&lt;0.05,"Yes","No")</f>
        <v>Yes</v>
      </c>
      <c r="P345" s="16" t="n">
        <v>-0.253890276717567</v>
      </c>
      <c r="Q345" s="17" t="n">
        <v>20.3112792394489</v>
      </c>
      <c r="R345" s="18" t="n">
        <v>6.91660055033984E-006</v>
      </c>
      <c r="S345" s="16" t="n">
        <v>0.962648267861469</v>
      </c>
      <c r="T345" s="16" t="n">
        <v>-0.0158311059311823</v>
      </c>
      <c r="U345" s="18" t="n">
        <v>9.5499302270776E-005</v>
      </c>
      <c r="V345" s="18" t="n">
        <v>0.000232495983859676</v>
      </c>
      <c r="W345" s="6" t="s">
        <v>727</v>
      </c>
      <c r="X345" s="17" t="n">
        <v>98.3</v>
      </c>
      <c r="Y345" s="16" t="n">
        <v>0.596022207634085</v>
      </c>
      <c r="Z345" s="16" t="n">
        <f aca="false">(G345-E345)/SQRT(H345^2/D345+F345^2/C345)</f>
        <v>-4.24935903202795</v>
      </c>
      <c r="AA345" s="24" t="n">
        <f aca="false">ABS(K345-Z345)</f>
        <v>0</v>
      </c>
    </row>
    <row r="346" customFormat="false" ht="15" hidden="false" customHeight="false" outlineLevel="0" collapsed="false">
      <c r="A346" s="17" t="n">
        <v>741</v>
      </c>
      <c r="B346" s="6" t="s">
        <v>648</v>
      </c>
      <c r="C346" s="6" t="n">
        <v>378</v>
      </c>
      <c r="D346" s="6" t="n">
        <v>1886</v>
      </c>
      <c r="E346" s="16" t="n">
        <v>0.572938212563121</v>
      </c>
      <c r="F346" s="16" t="n">
        <v>0.0678006459688</v>
      </c>
      <c r="G346" s="16" t="n">
        <v>0.556606482046786</v>
      </c>
      <c r="H346" s="16" t="n">
        <v>0.0620040984501471</v>
      </c>
      <c r="I346" s="23" t="n">
        <f aca="false">G346-E346</f>
        <v>-0.0163317305163355</v>
      </c>
      <c r="J346" s="17" t="n">
        <f aca="false">100*(G346-E346)/E346</f>
        <v>-2.8505221258106</v>
      </c>
      <c r="K346" s="16" t="n">
        <v>-4.33404780164848</v>
      </c>
      <c r="L346" s="17" t="n">
        <v>511.104951623525</v>
      </c>
      <c r="M346" s="18" t="n">
        <v>1.76349252317118E-005</v>
      </c>
      <c r="N346" s="18" t="n">
        <v>2.94273252189121E-005</v>
      </c>
      <c r="O346" s="6" t="str">
        <f aca="false">IF(N346&lt;0.05,"Yes","No")</f>
        <v>Yes</v>
      </c>
      <c r="P346" s="16" t="n">
        <v>-0.259118104748383</v>
      </c>
      <c r="Q346" s="17" t="n">
        <v>21.1563457528014</v>
      </c>
      <c r="R346" s="18" t="n">
        <v>4.46666389265456E-006</v>
      </c>
      <c r="S346" s="16" t="n">
        <v>0.952052273662809</v>
      </c>
      <c r="T346" s="16" t="n">
        <v>-0.0162913971808086</v>
      </c>
      <c r="U346" s="18" t="n">
        <v>6.85355749570052E-005</v>
      </c>
      <c r="V346" s="18" t="n">
        <v>0.000200547692179203</v>
      </c>
      <c r="W346" s="6" t="s">
        <v>727</v>
      </c>
      <c r="X346" s="17" t="n">
        <v>98.6</v>
      </c>
      <c r="Y346" s="16" t="n">
        <v>0.597619889242371</v>
      </c>
      <c r="Z346" s="16" t="n">
        <f aca="false">(G346-E346)/SQRT(H346^2/D346+F346^2/C346)</f>
        <v>-4.33404780164848</v>
      </c>
      <c r="AA346" s="24" t="n">
        <f aca="false">ABS(K346-Z346)</f>
        <v>0</v>
      </c>
    </row>
    <row r="347" customFormat="false" ht="15" hidden="false" customHeight="false" outlineLevel="0" collapsed="false">
      <c r="A347" s="17" t="n">
        <v>742</v>
      </c>
      <c r="B347" s="6" t="s">
        <v>648</v>
      </c>
      <c r="C347" s="6" t="n">
        <v>378</v>
      </c>
      <c r="D347" s="6" t="n">
        <v>1886</v>
      </c>
      <c r="E347" s="16" t="n">
        <v>0.5756874201159</v>
      </c>
      <c r="F347" s="16" t="n">
        <v>0.068350140863554</v>
      </c>
      <c r="G347" s="16" t="n">
        <v>0.558985073407786</v>
      </c>
      <c r="H347" s="16" t="n">
        <v>0.0624613847678476</v>
      </c>
      <c r="I347" s="23" t="n">
        <f aca="false">G347-E347</f>
        <v>-0.0167023467081138</v>
      </c>
      <c r="J347" s="17" t="n">
        <f aca="false">100*(G347-E347)/E347</f>
        <v>-2.90128742169686</v>
      </c>
      <c r="K347" s="16" t="n">
        <v>-4.39722315277469</v>
      </c>
      <c r="L347" s="17" t="n">
        <v>510.900934470559</v>
      </c>
      <c r="M347" s="18" t="n">
        <v>1.33476994411902E-005</v>
      </c>
      <c r="N347" s="18" t="n">
        <v>2.25249128722414E-005</v>
      </c>
      <c r="O347" s="6" t="str">
        <f aca="false">IF(N347&lt;0.05,"Yes","No")</f>
        <v>Yes</v>
      </c>
      <c r="P347" s="16" t="n">
        <v>-0.263021427597919</v>
      </c>
      <c r="Q347" s="17" t="n">
        <v>21.7985396716441</v>
      </c>
      <c r="R347" s="18" t="n">
        <v>3.20560366935842E-006</v>
      </c>
      <c r="S347" s="16" t="n">
        <v>0.938577998920791</v>
      </c>
      <c r="T347" s="16" t="n">
        <v>-0.0166659608634354</v>
      </c>
      <c r="U347" s="18" t="n">
        <v>5.11316876260915E-005</v>
      </c>
      <c r="V347" s="18" t="n">
        <v>0.000174112926584146</v>
      </c>
      <c r="W347" s="6" t="s">
        <v>727</v>
      </c>
      <c r="X347" s="17" t="n">
        <v>99</v>
      </c>
      <c r="Y347" s="16" t="n">
        <v>0.598784134839278</v>
      </c>
      <c r="Z347" s="16" t="n">
        <f aca="false">(G347-E347)/SQRT(H347^2/D347+F347^2/C347)</f>
        <v>-4.39722315277469</v>
      </c>
      <c r="AA347" s="24" t="n">
        <f aca="false">ABS(K347-Z347)</f>
        <v>0</v>
      </c>
    </row>
    <row r="348" customFormat="false" ht="15" hidden="false" customHeight="false" outlineLevel="0" collapsed="false">
      <c r="A348" s="17" t="n">
        <v>743</v>
      </c>
      <c r="B348" s="6" t="s">
        <v>648</v>
      </c>
      <c r="C348" s="6" t="n">
        <v>378</v>
      </c>
      <c r="D348" s="6" t="n">
        <v>1886</v>
      </c>
      <c r="E348" s="16" t="n">
        <v>0.578184763905863</v>
      </c>
      <c r="F348" s="16" t="n">
        <v>0.0688655000011672</v>
      </c>
      <c r="G348" s="16" t="n">
        <v>0.561138317431397</v>
      </c>
      <c r="H348" s="16" t="n">
        <v>0.0628872785277709</v>
      </c>
      <c r="I348" s="23" t="n">
        <f aca="false">G348-E348</f>
        <v>-0.017046446474466</v>
      </c>
      <c r="J348" s="17" t="n">
        <f aca="false">100*(G348-E348)/E348</f>
        <v>-2.94826974673469</v>
      </c>
      <c r="K348" s="16" t="n">
        <v>-4.45468661376832</v>
      </c>
      <c r="L348" s="17" t="n">
        <v>510.69935683039</v>
      </c>
      <c r="M348" s="18" t="n">
        <v>1.03300078408329E-005</v>
      </c>
      <c r="N348" s="18" t="n">
        <v>1.75878010320825E-005</v>
      </c>
      <c r="O348" s="6" t="str">
        <f aca="false">IF(N348&lt;0.05,"Yes","No")</f>
        <v>Yes</v>
      </c>
      <c r="P348" s="16" t="n">
        <v>-0.266585275932853</v>
      </c>
      <c r="Q348" s="17" t="n">
        <v>22.3932669055363</v>
      </c>
      <c r="R348" s="18" t="n">
        <v>2.35865759265007E-006</v>
      </c>
      <c r="S348" s="16" t="n">
        <v>0.927038147834459</v>
      </c>
      <c r="T348" s="16" t="n">
        <v>-0.0170135840983959</v>
      </c>
      <c r="U348" s="18" t="n">
        <v>3.91618911351422E-005</v>
      </c>
      <c r="V348" s="18" t="n">
        <v>0.000150055223028401</v>
      </c>
      <c r="W348" s="6" t="s">
        <v>727</v>
      </c>
      <c r="X348" s="17" t="n">
        <v>99.3</v>
      </c>
      <c r="Y348" s="16" t="n">
        <v>0.599858607281725</v>
      </c>
      <c r="Z348" s="16" t="n">
        <f aca="false">(G348-E348)/SQRT(H348^2/D348+F348^2/C348)</f>
        <v>-4.45468661376832</v>
      </c>
      <c r="AA348" s="24" t="n">
        <f aca="false">ABS(K348-Z348)</f>
        <v>0</v>
      </c>
    </row>
    <row r="349" customFormat="false" ht="15" hidden="false" customHeight="false" outlineLevel="0" collapsed="false">
      <c r="A349" s="17" t="n">
        <v>744</v>
      </c>
      <c r="B349" s="6" t="s">
        <v>648</v>
      </c>
      <c r="C349" s="6" t="n">
        <v>378</v>
      </c>
      <c r="D349" s="6" t="n">
        <v>1886</v>
      </c>
      <c r="E349" s="16" t="n">
        <v>0.580454175749784</v>
      </c>
      <c r="F349" s="16" t="n">
        <v>0.0693339011252505</v>
      </c>
      <c r="G349" s="16" t="n">
        <v>0.563084279381584</v>
      </c>
      <c r="H349" s="16" t="n">
        <v>0.0632653889923248</v>
      </c>
      <c r="I349" s="23" t="n">
        <f aca="false">G349-E349</f>
        <v>-0.0173698963681996</v>
      </c>
      <c r="J349" s="17" t="n">
        <f aca="false">100*(G349-E349)/E349</f>
        <v>-2.99246643298975</v>
      </c>
      <c r="K349" s="16" t="n">
        <v>-4.50905287707828</v>
      </c>
      <c r="L349" s="17" t="n">
        <v>510.479055429994</v>
      </c>
      <c r="M349" s="18" t="n">
        <v>8.08502007718169E-006</v>
      </c>
      <c r="N349" s="18" t="n">
        <v>1.38893108603097E-005</v>
      </c>
      <c r="O349" s="6" t="str">
        <f aca="false">IF(N349&lt;0.05,"Yes","No")</f>
        <v>Yes</v>
      </c>
      <c r="P349" s="16" t="n">
        <v>-0.269979151273723</v>
      </c>
      <c r="Q349" s="17" t="n">
        <v>22.9670700212433</v>
      </c>
      <c r="R349" s="18" t="n">
        <v>1.75495076400801E-006</v>
      </c>
      <c r="S349" s="16" t="n">
        <v>0.920521396919092</v>
      </c>
      <c r="T349" s="16" t="n">
        <v>-0.0173398585762493</v>
      </c>
      <c r="U349" s="18" t="n">
        <v>3.06419047247781E-005</v>
      </c>
      <c r="V349" s="18" t="n">
        <v>0.000138732233784039</v>
      </c>
      <c r="W349" s="6" t="s">
        <v>727</v>
      </c>
      <c r="X349" s="17" t="n">
        <v>99.5</v>
      </c>
      <c r="Y349" s="16" t="n">
        <v>0.600973056832018</v>
      </c>
      <c r="Z349" s="16" t="n">
        <f aca="false">(G349-E349)/SQRT(H349^2/D349+F349^2/C349)</f>
        <v>-4.50905287707828</v>
      </c>
      <c r="AA349" s="24" t="n">
        <f aca="false">ABS(K349-Z349)</f>
        <v>0</v>
      </c>
    </row>
    <row r="350" customFormat="false" ht="15" hidden="false" customHeight="false" outlineLevel="0" collapsed="false">
      <c r="A350" s="17" t="n">
        <v>745</v>
      </c>
      <c r="B350" s="6" t="s">
        <v>648</v>
      </c>
      <c r="C350" s="6" t="n">
        <v>378</v>
      </c>
      <c r="D350" s="6" t="n">
        <v>1886</v>
      </c>
      <c r="E350" s="16" t="n">
        <v>0.582486075304803</v>
      </c>
      <c r="F350" s="16" t="n">
        <v>0.0697265400304727</v>
      </c>
      <c r="G350" s="16" t="n">
        <v>0.564849292359701</v>
      </c>
      <c r="H350" s="16" t="n">
        <v>0.0635740815947838</v>
      </c>
      <c r="I350" s="23" t="n">
        <f aca="false">G350-E350</f>
        <v>-0.0176367829451023</v>
      </c>
      <c r="J350" s="17" t="n">
        <f aca="false">100*(G350-E350)/E350</f>
        <v>-3.02784627699011</v>
      </c>
      <c r="K350" s="16" t="n">
        <v>-4.55306005437747</v>
      </c>
      <c r="L350" s="17" t="n">
        <v>510.260409117401</v>
      </c>
      <c r="M350" s="18" t="n">
        <v>6.61838847411005E-006</v>
      </c>
      <c r="N350" s="18" t="n">
        <v>1.14729654984366E-005</v>
      </c>
      <c r="O350" s="6" t="str">
        <f aca="false">IF(N350&lt;0.05,"Yes","No")</f>
        <v>Yes</v>
      </c>
      <c r="P350" s="16" t="n">
        <v>-0.272755076271657</v>
      </c>
      <c r="Q350" s="17" t="n">
        <v>23.4417928076414</v>
      </c>
      <c r="R350" s="18" t="n">
        <v>1.37451226433491E-006</v>
      </c>
      <c r="S350" s="16" t="n">
        <v>0.915894503197913</v>
      </c>
      <c r="T350" s="16" t="n">
        <v>-0.0176119248747511</v>
      </c>
      <c r="U350" s="18" t="n">
        <v>2.36298666009686E-005</v>
      </c>
      <c r="V350" s="18" t="n">
        <v>0.000129319636347794</v>
      </c>
      <c r="W350" s="6" t="s">
        <v>727</v>
      </c>
      <c r="X350" s="17" t="n">
        <v>99.6</v>
      </c>
      <c r="Y350" s="16" t="n">
        <v>0.601881308668159</v>
      </c>
      <c r="Z350" s="16" t="n">
        <f aca="false">(G350-E350)/SQRT(H350^2/D350+F350^2/C350)</f>
        <v>-4.55306005437747</v>
      </c>
      <c r="AA350" s="24" t="n">
        <f aca="false">ABS(K350-Z350)</f>
        <v>0</v>
      </c>
    </row>
    <row r="351" customFormat="false" ht="15" hidden="false" customHeight="false" outlineLevel="0" collapsed="false">
      <c r="A351" s="17" t="n">
        <v>746</v>
      </c>
      <c r="B351" s="6" t="s">
        <v>648</v>
      </c>
      <c r="C351" s="6" t="n">
        <v>378</v>
      </c>
      <c r="D351" s="6" t="n">
        <v>1886</v>
      </c>
      <c r="E351" s="16" t="n">
        <v>0.584277496845634</v>
      </c>
      <c r="F351" s="16" t="n">
        <v>0.0700781346615551</v>
      </c>
      <c r="G351" s="16" t="n">
        <v>0.566406086276849</v>
      </c>
      <c r="H351" s="16" t="n">
        <v>0.0638511712950208</v>
      </c>
      <c r="I351" s="23" t="n">
        <f aca="false">G351-E351</f>
        <v>-0.0178714105687846</v>
      </c>
      <c r="J351" s="17" t="n">
        <f aca="false">100*(G351-E351)/E351</f>
        <v>-3.05871964353716</v>
      </c>
      <c r="K351" s="16" t="n">
        <v>-4.59092948000759</v>
      </c>
      <c r="L351" s="17" t="n">
        <v>510.069784153252</v>
      </c>
      <c r="M351" s="18" t="n">
        <v>5.56391719131814E-006</v>
      </c>
      <c r="N351" s="18" t="n">
        <v>9.71605103911073E-006</v>
      </c>
      <c r="O351" s="6" t="str">
        <f aca="false">IF(N351&lt;0.05,"Yes","No")</f>
        <v>Yes</v>
      </c>
      <c r="P351" s="16" t="n">
        <v>-0.275147876549936</v>
      </c>
      <c r="Q351" s="17" t="n">
        <v>23.8548928414606</v>
      </c>
      <c r="R351" s="18" t="n">
        <v>1.11144332847448E-006</v>
      </c>
      <c r="S351" s="16" t="n">
        <v>0.910219486086208</v>
      </c>
      <c r="T351" s="16" t="n">
        <v>-0.017845229532637</v>
      </c>
      <c r="U351" s="18" t="n">
        <v>2.11751826185261E-005</v>
      </c>
      <c r="V351" s="18" t="n">
        <v>0.000123580718559787</v>
      </c>
      <c r="W351" s="6" t="s">
        <v>727</v>
      </c>
      <c r="X351" s="17" t="n">
        <v>99.7</v>
      </c>
      <c r="Y351" s="16" t="n">
        <v>0.60248447204969</v>
      </c>
      <c r="Z351" s="16" t="n">
        <f aca="false">(G351-E351)/SQRT(H351^2/D351+F351^2/C351)</f>
        <v>-4.59092948000759</v>
      </c>
      <c r="AA351" s="24" t="n">
        <f aca="false">ABS(K351-Z351)</f>
        <v>0</v>
      </c>
    </row>
    <row r="352" customFormat="false" ht="15" hidden="false" customHeight="false" outlineLevel="0" collapsed="false">
      <c r="A352" s="17" t="n">
        <v>747</v>
      </c>
      <c r="B352" s="6" t="s">
        <v>648</v>
      </c>
      <c r="C352" s="6" t="n">
        <v>378</v>
      </c>
      <c r="D352" s="6" t="n">
        <v>1886</v>
      </c>
      <c r="E352" s="16" t="n">
        <v>0.585879716529417</v>
      </c>
      <c r="F352" s="16" t="n">
        <v>0.0704127047939006</v>
      </c>
      <c r="G352" s="16" t="n">
        <v>0.567801192940103</v>
      </c>
      <c r="H352" s="16" t="n">
        <v>0.0641121162516474</v>
      </c>
      <c r="I352" s="23" t="n">
        <f aca="false">G352-E352</f>
        <v>-0.0180785235893142</v>
      </c>
      <c r="J352" s="17" t="n">
        <f aca="false">100*(G352-E352)/E352</f>
        <v>-3.08570566265822</v>
      </c>
      <c r="K352" s="16" t="n">
        <v>-4.62251824820913</v>
      </c>
      <c r="L352" s="17" t="n">
        <v>509.878408104025</v>
      </c>
      <c r="M352" s="18" t="n">
        <v>4.80966776453176E-006</v>
      </c>
      <c r="N352" s="18" t="n">
        <v>8.43498495265545E-006</v>
      </c>
      <c r="O352" s="6" t="str">
        <f aca="false">IF(N352&lt;0.05,"Yes","No")</f>
        <v>Yes</v>
      </c>
      <c r="P352" s="16" t="n">
        <v>-0.277166864781173</v>
      </c>
      <c r="Q352" s="17" t="n">
        <v>24.2062635554847</v>
      </c>
      <c r="R352" s="18" t="n">
        <v>9.27833151202647E-007</v>
      </c>
      <c r="S352" s="16" t="n">
        <v>0.908047066235373</v>
      </c>
      <c r="T352" s="16" t="n">
        <v>-0.0180471532855472</v>
      </c>
      <c r="U352" s="18" t="n">
        <v>2.10155118909527E-005</v>
      </c>
      <c r="V352" s="18" t="n">
        <v>0.000123501304528847</v>
      </c>
      <c r="W352" s="6" t="s">
        <v>727</v>
      </c>
      <c r="X352" s="17" t="n">
        <v>99.7</v>
      </c>
      <c r="Y352" s="16" t="n">
        <v>0.60311428683645</v>
      </c>
      <c r="Z352" s="16" t="n">
        <f aca="false">(G352-E352)/SQRT(H352^2/D352+F352^2/C352)</f>
        <v>-4.62251824820913</v>
      </c>
      <c r="AA352" s="24" t="n">
        <f aca="false">ABS(K352-Z352)</f>
        <v>0</v>
      </c>
    </row>
    <row r="353" customFormat="false" ht="15" hidden="false" customHeight="false" outlineLevel="0" collapsed="false">
      <c r="A353" s="17" t="n">
        <v>748</v>
      </c>
      <c r="B353" s="6" t="s">
        <v>648</v>
      </c>
      <c r="C353" s="6" t="n">
        <v>378</v>
      </c>
      <c r="D353" s="6" t="n">
        <v>1886</v>
      </c>
      <c r="E353" s="16" t="n">
        <v>0.587323555870662</v>
      </c>
      <c r="F353" s="16" t="n">
        <v>0.0707234235480041</v>
      </c>
      <c r="G353" s="16" t="n">
        <v>0.569065024592338</v>
      </c>
      <c r="H353" s="16" t="n">
        <v>0.0643482602540031</v>
      </c>
      <c r="I353" s="23" t="n">
        <f aca="false">G353-E353</f>
        <v>-0.0182585312783238</v>
      </c>
      <c r="J353" s="17" t="n">
        <f aca="false">100*(G353-E353)/E353</f>
        <v>-3.1087687690743</v>
      </c>
      <c r="K353" s="16" t="n">
        <v>-4.64851459632643</v>
      </c>
      <c r="L353" s="17" t="n">
        <v>509.675560430378</v>
      </c>
      <c r="M353" s="18" t="n">
        <v>4.26369633957108E-006</v>
      </c>
      <c r="N353" s="18" t="n">
        <v>7.50882314286575E-006</v>
      </c>
      <c r="O353" s="6" t="str">
        <f aca="false">IF(N353&lt;0.05,"Yes","No")</f>
        <v>Yes</v>
      </c>
      <c r="P353" s="16" t="n">
        <v>-0.278859938292959</v>
      </c>
      <c r="Q353" s="17" t="n">
        <v>24.5028946548373</v>
      </c>
      <c r="R353" s="18" t="n">
        <v>7.9672625848984E-007</v>
      </c>
      <c r="S353" s="16" t="n">
        <v>0.909346469924505</v>
      </c>
      <c r="T353" s="16" t="n">
        <v>-0.0182381870668527</v>
      </c>
      <c r="U353" s="18" t="n">
        <v>1.52718786792346E-005</v>
      </c>
      <c r="V353" s="18" t="n">
        <v>0.000119026795279113</v>
      </c>
      <c r="W353" s="6" t="s">
        <v>727</v>
      </c>
      <c r="X353" s="17" t="n">
        <v>99.8</v>
      </c>
      <c r="Y353" s="16" t="n">
        <v>0.603595414836136</v>
      </c>
      <c r="Z353" s="16" t="n">
        <f aca="false">(G353-E353)/SQRT(H353^2/D353+F353^2/C353)</f>
        <v>-4.64851459632643</v>
      </c>
      <c r="AA353" s="24" t="n">
        <f aca="false">ABS(K353-Z353)</f>
        <v>0</v>
      </c>
    </row>
    <row r="354" customFormat="false" ht="15" hidden="false" customHeight="false" outlineLevel="0" collapsed="false">
      <c r="A354" s="17" t="n">
        <v>749</v>
      </c>
      <c r="B354" s="6" t="s">
        <v>648</v>
      </c>
      <c r="C354" s="6" t="n">
        <v>378</v>
      </c>
      <c r="D354" s="6" t="n">
        <v>1886</v>
      </c>
      <c r="E354" s="16" t="n">
        <v>0.588583945991501</v>
      </c>
      <c r="F354" s="16" t="n">
        <v>0.0709424497193318</v>
      </c>
      <c r="G354" s="16" t="n">
        <v>0.570173538533906</v>
      </c>
      <c r="H354" s="16" t="n">
        <v>0.0645079523595292</v>
      </c>
      <c r="I354" s="23" t="n">
        <f aca="false">G354-E354</f>
        <v>-0.0184104074575955</v>
      </c>
      <c r="J354" s="17" t="n">
        <f aca="false">100*(G354-E354)/E354</f>
        <v>-3.12791532677334</v>
      </c>
      <c r="K354" s="16" t="n">
        <v>-4.67311806295304</v>
      </c>
      <c r="L354" s="17" t="n">
        <v>509.504520451281</v>
      </c>
      <c r="M354" s="18" t="n">
        <v>3.80216274472882E-006</v>
      </c>
      <c r="N354" s="18" t="n">
        <v>6.74121850352342E-006</v>
      </c>
      <c r="O354" s="6" t="str">
        <f aca="false">IF(N354&lt;0.05,"Yes","No")</f>
        <v>Yes</v>
      </c>
      <c r="P354" s="16" t="n">
        <v>-0.280449949903642</v>
      </c>
      <c r="Q354" s="17" t="n">
        <v>24.783113882722</v>
      </c>
      <c r="R354" s="18" t="n">
        <v>6.89988751413008E-007</v>
      </c>
      <c r="S354" s="16" t="n">
        <v>0.909057064339326</v>
      </c>
      <c r="T354" s="16" t="n">
        <v>-0.0183951098088422</v>
      </c>
      <c r="U354" s="18" t="n">
        <v>1.260946074385E-005</v>
      </c>
      <c r="V354" s="18" t="n">
        <v>0.000109022539188596</v>
      </c>
      <c r="W354" s="6" t="s">
        <v>727</v>
      </c>
      <c r="X354" s="17" t="n">
        <v>99.8</v>
      </c>
      <c r="Y354" s="16" t="n">
        <v>0.604062515780437</v>
      </c>
      <c r="Z354" s="16" t="n">
        <f aca="false">(G354-E354)/SQRT(H354^2/D354+F354^2/C354)</f>
        <v>-4.67311806295304</v>
      </c>
      <c r="AA354" s="24" t="n">
        <f aca="false">ABS(K354-Z354)</f>
        <v>0</v>
      </c>
    </row>
    <row r="355" customFormat="false" ht="15" hidden="false" customHeight="false" outlineLevel="0" collapsed="false">
      <c r="A355" s="17" t="n">
        <v>750</v>
      </c>
      <c r="B355" s="6" t="s">
        <v>648</v>
      </c>
      <c r="C355" s="6" t="n">
        <v>378</v>
      </c>
      <c r="D355" s="6" t="n">
        <v>1886</v>
      </c>
      <c r="E355" s="16" t="n">
        <v>0.589676469406754</v>
      </c>
      <c r="F355" s="16" t="n">
        <v>0.0711382588501491</v>
      </c>
      <c r="G355" s="16" t="n">
        <v>0.571155722406105</v>
      </c>
      <c r="H355" s="16" t="n">
        <v>0.0646526904004464</v>
      </c>
      <c r="I355" s="23" t="n">
        <f aca="false">G355-E355</f>
        <v>-0.0185207470006485</v>
      </c>
      <c r="J355" s="17" t="n">
        <f aca="false">100*(G355-E355)/E355</f>
        <v>-3.14083195812127</v>
      </c>
      <c r="K355" s="16" t="n">
        <v>-4.68852881205282</v>
      </c>
      <c r="L355" s="17" t="n">
        <v>509.361099944608</v>
      </c>
      <c r="M355" s="18" t="n">
        <v>3.53802666820691E-006</v>
      </c>
      <c r="N355" s="18" t="n">
        <v>6.28882743646592E-006</v>
      </c>
      <c r="O355" s="6" t="str">
        <f aca="false">IF(N355&lt;0.05,"Yes","No")</f>
        <v>Yes</v>
      </c>
      <c r="P355" s="16" t="n">
        <v>-0.281470918277794</v>
      </c>
      <c r="Q355" s="17" t="n">
        <v>24.9638864764551</v>
      </c>
      <c r="R355" s="18" t="n">
        <v>6.28869580281396E-007</v>
      </c>
      <c r="S355" s="16" t="n">
        <v>0.908834037933607</v>
      </c>
      <c r="T355" s="16" t="n">
        <v>-0.0185036254790317</v>
      </c>
      <c r="U355" s="18" t="n">
        <v>1.23198556858548E-005</v>
      </c>
      <c r="V355" s="18" t="n">
        <v>0.000107402559319423</v>
      </c>
      <c r="W355" s="6" t="s">
        <v>727</v>
      </c>
      <c r="X355" s="17" t="n">
        <v>99.8</v>
      </c>
      <c r="Y355" s="16" t="n">
        <v>0.60434866771028</v>
      </c>
      <c r="Z355" s="16" t="n">
        <f aca="false">(G355-E355)/SQRT(H355^2/D355+F355^2/C355)</f>
        <v>-4.68852881205281</v>
      </c>
      <c r="AA355" s="24" t="n">
        <f aca="false">ABS(K355-Z355)</f>
        <v>0</v>
      </c>
    </row>
    <row r="356" customFormat="false" ht="15" hidden="false" customHeight="false" outlineLevel="0" collapsed="false">
      <c r="A356" s="17" t="n">
        <v>751</v>
      </c>
      <c r="B356" s="6" t="s">
        <v>648</v>
      </c>
      <c r="C356" s="6" t="n">
        <v>378</v>
      </c>
      <c r="D356" s="6" t="n">
        <v>1886</v>
      </c>
      <c r="E356" s="16" t="n">
        <v>0.590626575013317</v>
      </c>
      <c r="F356" s="16" t="n">
        <v>0.0713229302197865</v>
      </c>
      <c r="G356" s="16" t="n">
        <v>0.572024015660377</v>
      </c>
      <c r="H356" s="16" t="n">
        <v>0.0647859669623917</v>
      </c>
      <c r="I356" s="23" t="n">
        <f aca="false">G356-E356</f>
        <v>-0.0186025593529402</v>
      </c>
      <c r="J356" s="17" t="n">
        <f aca="false">100*(G356-E356)/E356</f>
        <v>-3.14963127971693</v>
      </c>
      <c r="K356" s="16" t="n">
        <v>-4.69740194156963</v>
      </c>
      <c r="L356" s="17" t="n">
        <v>509.212785002023</v>
      </c>
      <c r="M356" s="18" t="n">
        <v>3.39415458159795E-006</v>
      </c>
      <c r="N356" s="18" t="n">
        <v>6.04844679892901E-006</v>
      </c>
      <c r="O356" s="6" t="str">
        <f aca="false">IF(N356&lt;0.05,"Yes","No")</f>
        <v>Yes</v>
      </c>
      <c r="P356" s="16" t="n">
        <v>-0.282103334211495</v>
      </c>
      <c r="Q356" s="17" t="n">
        <v>25.0761914748853</v>
      </c>
      <c r="R356" s="18" t="n">
        <v>5.93666193246819E-007</v>
      </c>
      <c r="S356" s="16" t="n">
        <v>0.911096243798726</v>
      </c>
      <c r="T356" s="16" t="n">
        <v>-0.0185842394757574</v>
      </c>
      <c r="U356" s="18" t="n">
        <v>1.21730641874681E-005</v>
      </c>
      <c r="V356" s="18" t="n">
        <v>0.000107402559319423</v>
      </c>
      <c r="W356" s="6" t="s">
        <v>727</v>
      </c>
      <c r="X356" s="17" t="n">
        <v>99.8</v>
      </c>
      <c r="Y356" s="16" t="n">
        <v>0.604480522030893</v>
      </c>
      <c r="Z356" s="16" t="n">
        <f aca="false">(G356-E356)/SQRT(H356^2/D356+F356^2/C356)</f>
        <v>-4.69740194156963</v>
      </c>
      <c r="AA356" s="24" t="n">
        <f aca="false">ABS(K356-Z356)</f>
        <v>0</v>
      </c>
    </row>
    <row r="357" customFormat="false" ht="15" hidden="false" customHeight="false" outlineLevel="0" collapsed="false">
      <c r="A357" s="17" t="n">
        <v>752</v>
      </c>
      <c r="B357" s="6" t="s">
        <v>648</v>
      </c>
      <c r="C357" s="6" t="n">
        <v>378</v>
      </c>
      <c r="D357" s="6" t="n">
        <v>1886</v>
      </c>
      <c r="E357" s="16" t="n">
        <v>0.591462049298186</v>
      </c>
      <c r="F357" s="16" t="n">
        <v>0.0714843729722652</v>
      </c>
      <c r="G357" s="16" t="n">
        <v>0.572784802820119</v>
      </c>
      <c r="H357" s="16" t="n">
        <v>0.0648898289153766</v>
      </c>
      <c r="I357" s="23" t="n">
        <f aca="false">G357-E357</f>
        <v>-0.0186772464780668</v>
      </c>
      <c r="J357" s="17" t="n">
        <f aca="false">100*(G357-E357)/E357</f>
        <v>-3.15780978682043</v>
      </c>
      <c r="K357" s="16" t="n">
        <v>-4.70604999031775</v>
      </c>
      <c r="L357" s="17" t="n">
        <v>509.029711422414</v>
      </c>
      <c r="M357" s="18" t="n">
        <v>3.259420573852E-006</v>
      </c>
      <c r="N357" s="18" t="n">
        <v>5.8231654980128E-006</v>
      </c>
      <c r="O357" s="6" t="str">
        <f aca="false">IF(N357&lt;0.05,"Yes","No")</f>
        <v>Yes</v>
      </c>
      <c r="P357" s="16" t="n">
        <v>-0.28274622034576</v>
      </c>
      <c r="Q357" s="17" t="n">
        <v>25.1906141214438</v>
      </c>
      <c r="R357" s="18" t="n">
        <v>5.5983163704456E-007</v>
      </c>
      <c r="S357" s="16" t="n">
        <v>0.917992229596548</v>
      </c>
      <c r="T357" s="16" t="n">
        <v>-0.0186681579233404</v>
      </c>
      <c r="U357" s="18" t="n">
        <v>9.78775151151889E-006</v>
      </c>
      <c r="V357" s="18" t="n">
        <v>9.79241234557199E-005</v>
      </c>
      <c r="W357" s="6" t="s">
        <v>727</v>
      </c>
      <c r="X357" s="17" t="n">
        <v>99.8</v>
      </c>
      <c r="Y357" s="16" t="n">
        <v>0.604752646905351</v>
      </c>
      <c r="Z357" s="16" t="n">
        <f aca="false">(G357-E357)/SQRT(H357^2/D357+F357^2/C357)</f>
        <v>-4.70604999031775</v>
      </c>
      <c r="AA357" s="24" t="n">
        <f aca="false">ABS(K357-Z357)</f>
        <v>0</v>
      </c>
    </row>
    <row r="358" customFormat="false" ht="15" hidden="false" customHeight="false" outlineLevel="0" collapsed="false">
      <c r="A358" s="17" t="n">
        <v>753</v>
      </c>
      <c r="B358" s="6" t="s">
        <v>648</v>
      </c>
      <c r="C358" s="6" t="n">
        <v>378</v>
      </c>
      <c r="D358" s="6" t="n">
        <v>1886</v>
      </c>
      <c r="E358" s="16" t="n">
        <v>0.592183917130112</v>
      </c>
      <c r="F358" s="16" t="n">
        <v>0.0715979550186639</v>
      </c>
      <c r="G358" s="16" t="n">
        <v>0.573434746309657</v>
      </c>
      <c r="H358" s="16" t="n">
        <v>0.064955588980333</v>
      </c>
      <c r="I358" s="23" t="n">
        <f aca="false">G358-E358</f>
        <v>-0.0187491708204554</v>
      </c>
      <c r="J358" s="17" t="n">
        <f aca="false">100*(G358-E358)/E358</f>
        <v>-3.16610604883007</v>
      </c>
      <c r="K358" s="16" t="n">
        <v>-4.71706226272055</v>
      </c>
      <c r="L358" s="17" t="n">
        <v>508.870285392817</v>
      </c>
      <c r="M358" s="18" t="n">
        <v>3.09517784151487E-006</v>
      </c>
      <c r="N358" s="18" t="n">
        <v>5.55334640907152E-006</v>
      </c>
      <c r="O358" s="6" t="str">
        <f aca="false">IF(N358&lt;0.05,"Yes","No")</f>
        <v>Yes</v>
      </c>
      <c r="P358" s="16" t="n">
        <v>-0.283515856920045</v>
      </c>
      <c r="Q358" s="17" t="n">
        <v>25.3279387125742</v>
      </c>
      <c r="R358" s="18" t="n">
        <v>5.21769274778793E-007</v>
      </c>
      <c r="S358" s="16" t="n">
        <v>0.922100534126661</v>
      </c>
      <c r="T358" s="16" t="n">
        <v>-0.0187403006958795</v>
      </c>
      <c r="U358" s="18" t="n">
        <v>9.31777773052609E-006</v>
      </c>
      <c r="V358" s="18" t="n">
        <v>9.65860513765535E-005</v>
      </c>
      <c r="W358" s="6" t="s">
        <v>727</v>
      </c>
      <c r="X358" s="17" t="n">
        <v>99.8</v>
      </c>
      <c r="Y358" s="16" t="n">
        <v>0.604892917459195</v>
      </c>
      <c r="Z358" s="16" t="n">
        <f aca="false">(G358-E358)/SQRT(H358^2/D358+F358^2/C358)</f>
        <v>-4.71706226272055</v>
      </c>
      <c r="AA358" s="24" t="n">
        <f aca="false">ABS(K358-Z358)</f>
        <v>0</v>
      </c>
    </row>
    <row r="359" customFormat="false" ht="15" hidden="false" customHeight="false" outlineLevel="0" collapsed="false">
      <c r="A359" s="17" t="n">
        <v>754</v>
      </c>
      <c r="B359" s="6" t="s">
        <v>648</v>
      </c>
      <c r="C359" s="6" t="n">
        <v>378</v>
      </c>
      <c r="D359" s="6" t="n">
        <v>1886</v>
      </c>
      <c r="E359" s="16" t="n">
        <v>0.592813308986407</v>
      </c>
      <c r="F359" s="16" t="n">
        <v>0.0716939177924424</v>
      </c>
      <c r="G359" s="16" t="n">
        <v>0.574008302970504</v>
      </c>
      <c r="H359" s="16" t="n">
        <v>0.0649968611503332</v>
      </c>
      <c r="I359" s="23" t="n">
        <f aca="false">G359-E359</f>
        <v>-0.0188050060159026</v>
      </c>
      <c r="J359" s="17" t="n">
        <f aca="false">100*(G359-E359)/E359</f>
        <v>-3.17216326469719</v>
      </c>
      <c r="K359" s="16" t="n">
        <v>-4.72524798048726</v>
      </c>
      <c r="L359" s="17" t="n">
        <v>508.675218730336</v>
      </c>
      <c r="M359" s="18" t="n">
        <v>2.97839678368691E-006</v>
      </c>
      <c r="N359" s="18" t="n">
        <v>5.36213508357E-006</v>
      </c>
      <c r="O359" s="6" t="str">
        <f aca="false">IF(N359&lt;0.05,"Yes","No")</f>
        <v>Yes</v>
      </c>
      <c r="P359" s="16" t="n">
        <v>-0.284140462632851</v>
      </c>
      <c r="Q359" s="17" t="n">
        <v>25.439660163741</v>
      </c>
      <c r="R359" s="18" t="n">
        <v>4.92726832558628E-007</v>
      </c>
      <c r="S359" s="16" t="n">
        <v>0.929560565425955</v>
      </c>
      <c r="T359" s="16" t="n">
        <v>-0.0187963452911954</v>
      </c>
      <c r="U359" s="18" t="n">
        <v>8.94648960251973E-006</v>
      </c>
      <c r="V359" s="18" t="n">
        <v>9.65010285901738E-005</v>
      </c>
      <c r="W359" s="6" t="s">
        <v>727</v>
      </c>
      <c r="X359" s="17" t="n">
        <v>99.9</v>
      </c>
      <c r="Y359" s="16" t="n">
        <v>0.605056332654424</v>
      </c>
      <c r="Z359" s="16" t="n">
        <f aca="false">(G359-E359)/SQRT(H359^2/D359+F359^2/C359)</f>
        <v>-4.72524798048726</v>
      </c>
      <c r="AA359" s="24" t="n">
        <f aca="false">ABS(K359-Z359)</f>
        <v>0</v>
      </c>
    </row>
    <row r="360" customFormat="false" ht="15" hidden="false" customHeight="false" outlineLevel="0" collapsed="false">
      <c r="A360" s="17" t="n">
        <v>755</v>
      </c>
      <c r="B360" s="6" t="s">
        <v>648</v>
      </c>
      <c r="C360" s="6" t="n">
        <v>378</v>
      </c>
      <c r="D360" s="6" t="n">
        <v>1886</v>
      </c>
      <c r="E360" s="16" t="n">
        <v>0.593357891632766</v>
      </c>
      <c r="F360" s="16" t="n">
        <v>0.0717821709864415</v>
      </c>
      <c r="G360" s="16" t="n">
        <v>0.574522035230002</v>
      </c>
      <c r="H360" s="16" t="n">
        <v>0.0650250565230308</v>
      </c>
      <c r="I360" s="23" t="n">
        <f aca="false">G360-E360</f>
        <v>-0.0188358564027639</v>
      </c>
      <c r="J360" s="17" t="n">
        <f aca="false">100*(G360-E360)/E360</f>
        <v>-3.1744511480133</v>
      </c>
      <c r="K360" s="16" t="n">
        <v>-4.72771310923418</v>
      </c>
      <c r="L360" s="17" t="n">
        <v>508.454944629656</v>
      </c>
      <c r="M360" s="18" t="n">
        <v>2.94430364101612E-006</v>
      </c>
      <c r="N360" s="18" t="n">
        <v>5.30530184371773E-006</v>
      </c>
      <c r="O360" s="6" t="str">
        <f aca="false">IF(N360&lt;0.05,"Yes","No")</f>
        <v>Yes</v>
      </c>
      <c r="P360" s="16" t="n">
        <v>-0.284438826555327</v>
      </c>
      <c r="Q360" s="17" t="n">
        <v>25.4931144436237</v>
      </c>
      <c r="R360" s="18" t="n">
        <v>4.79410482342176E-007</v>
      </c>
      <c r="S360" s="16" t="n">
        <v>0.940414974377455</v>
      </c>
      <c r="T360" s="16" t="n">
        <v>-0.0188274122708672</v>
      </c>
      <c r="U360" s="18" t="n">
        <v>8.75549697141065E-006</v>
      </c>
      <c r="V360" s="18" t="n">
        <v>9.65010285901738E-005</v>
      </c>
      <c r="W360" s="6" t="s">
        <v>727</v>
      </c>
      <c r="X360" s="17" t="n">
        <v>99.9</v>
      </c>
      <c r="Y360" s="16" t="n">
        <v>0.605201512677653</v>
      </c>
      <c r="Z360" s="16" t="n">
        <f aca="false">(G360-E360)/SQRT(H360^2/D360+F360^2/C360)</f>
        <v>-4.72771310923418</v>
      </c>
      <c r="AA360" s="24" t="n">
        <f aca="false">ABS(K360-Z360)</f>
        <v>0</v>
      </c>
    </row>
    <row r="361" customFormat="false" ht="15" hidden="false" customHeight="false" outlineLevel="0" collapsed="false">
      <c r="A361" s="17" t="n">
        <v>756</v>
      </c>
      <c r="B361" s="6" t="s">
        <v>648</v>
      </c>
      <c r="C361" s="6" t="n">
        <v>378</v>
      </c>
      <c r="D361" s="6" t="n">
        <v>1886</v>
      </c>
      <c r="E361" s="16" t="n">
        <v>0.593809962272644</v>
      </c>
      <c r="F361" s="16" t="n">
        <v>0.0718483837809744</v>
      </c>
      <c r="G361" s="16" t="n">
        <v>0.574970560608588</v>
      </c>
      <c r="H361" s="16" t="n">
        <v>0.0650470961701764</v>
      </c>
      <c r="I361" s="23" t="n">
        <f aca="false">G361-E361</f>
        <v>-0.0188394016640563</v>
      </c>
      <c r="J361" s="17" t="n">
        <f aca="false">100*(G361-E361)/E361</f>
        <v>-3.17263145804319</v>
      </c>
      <c r="K361" s="16" t="n">
        <v>-4.72463414228081</v>
      </c>
      <c r="L361" s="17" t="n">
        <v>508.293929661207</v>
      </c>
      <c r="M361" s="18" t="n">
        <v>2.98759093397962E-006</v>
      </c>
      <c r="N361" s="18" t="n">
        <v>5.37408266463287E-006</v>
      </c>
      <c r="O361" s="6" t="str">
        <f aca="false">IF(N361&lt;0.05,"Yes","No")</f>
        <v>Yes</v>
      </c>
      <c r="P361" s="16" t="n">
        <v>-0.284363459232022</v>
      </c>
      <c r="Q361" s="17" t="n">
        <v>25.4796064899219</v>
      </c>
      <c r="R361" s="18" t="n">
        <v>4.82741051748121E-007</v>
      </c>
      <c r="S361" s="16" t="n">
        <v>0.948185492051107</v>
      </c>
      <c r="T361" s="16" t="n">
        <v>-0.0188311048423839</v>
      </c>
      <c r="U361" s="18" t="n">
        <v>8.77383573441425E-006</v>
      </c>
      <c r="V361" s="18" t="n">
        <v>9.65010285901738E-005</v>
      </c>
      <c r="W361" s="6" t="s">
        <v>727</v>
      </c>
      <c r="X361" s="17" t="n">
        <v>99.9</v>
      </c>
      <c r="Y361" s="16" t="n">
        <v>0.605157327453192</v>
      </c>
      <c r="Z361" s="16" t="n">
        <f aca="false">(G361-E361)/SQRT(H361^2/D361+F361^2/C361)</f>
        <v>-4.72463414228081</v>
      </c>
      <c r="AA361" s="24" t="n">
        <f aca="false">ABS(K361-Z361)</f>
        <v>0</v>
      </c>
    </row>
    <row r="362" customFormat="false" ht="15" hidden="false" customHeight="false" outlineLevel="0" collapsed="false">
      <c r="A362" s="17" t="n">
        <v>757</v>
      </c>
      <c r="B362" s="6" t="s">
        <v>648</v>
      </c>
      <c r="C362" s="6" t="n">
        <v>378</v>
      </c>
      <c r="D362" s="6" t="n">
        <v>1886</v>
      </c>
      <c r="E362" s="16" t="n">
        <v>0.594179090289843</v>
      </c>
      <c r="F362" s="16" t="n">
        <v>0.0718941225398787</v>
      </c>
      <c r="G362" s="16" t="n">
        <v>0.575350139246639</v>
      </c>
      <c r="H362" s="16" t="n">
        <v>0.0650594728592561</v>
      </c>
      <c r="I362" s="23" t="n">
        <f aca="false">G362-E362</f>
        <v>-0.0188289510432033</v>
      </c>
      <c r="J362" s="17" t="n">
        <f aca="false">100*(G362-E362)/E362</f>
        <v>-3.16890165791907</v>
      </c>
      <c r="K362" s="16" t="n">
        <v>-4.71930611397511</v>
      </c>
      <c r="L362" s="17" t="n">
        <v>508.170871701411</v>
      </c>
      <c r="M362" s="18" t="n">
        <v>3.06371109149328E-006</v>
      </c>
      <c r="N362" s="18" t="n">
        <v>5.50158718224563E-006</v>
      </c>
      <c r="O362" s="6" t="str">
        <f aca="false">IF(N362&lt;0.05,"Yes","No")</f>
        <v>Yes</v>
      </c>
      <c r="P362" s="16" t="n">
        <v>-0.28412677637352</v>
      </c>
      <c r="Q362" s="17" t="n">
        <v>25.4372095067824</v>
      </c>
      <c r="R362" s="18" t="n">
        <v>4.93346152328372E-007</v>
      </c>
      <c r="S362" s="16" t="n">
        <v>0.95348795582692</v>
      </c>
      <c r="T362" s="16" t="n">
        <v>-0.018820782311668</v>
      </c>
      <c r="U362" s="18" t="n">
        <v>8.87939106808616E-006</v>
      </c>
      <c r="V362" s="18" t="n">
        <v>9.65010285901738E-005</v>
      </c>
      <c r="W362" s="6" t="s">
        <v>727</v>
      </c>
      <c r="X362" s="17" t="n">
        <v>99.9</v>
      </c>
      <c r="Y362" s="16" t="n">
        <v>0.605073866473654</v>
      </c>
      <c r="Z362" s="16" t="n">
        <f aca="false">(G362-E362)/SQRT(H362^2/D362+F362^2/C362)</f>
        <v>-4.71930611397511</v>
      </c>
      <c r="AA362" s="24" t="n">
        <f aca="false">ABS(K362-Z362)</f>
        <v>0</v>
      </c>
    </row>
    <row r="363" customFormat="false" ht="15" hidden="false" customHeight="false" outlineLevel="0" collapsed="false">
      <c r="A363" s="17" t="n">
        <v>758</v>
      </c>
      <c r="B363" s="6" t="s">
        <v>648</v>
      </c>
      <c r="C363" s="6" t="n">
        <v>378</v>
      </c>
      <c r="D363" s="6" t="n">
        <v>1886</v>
      </c>
      <c r="E363" s="16" t="n">
        <v>0.594480518231947</v>
      </c>
      <c r="F363" s="16" t="n">
        <v>0.0719080029346993</v>
      </c>
      <c r="G363" s="16" t="n">
        <v>0.575662713114682</v>
      </c>
      <c r="H363" s="16" t="n">
        <v>0.0650433048021307</v>
      </c>
      <c r="I363" s="23" t="n">
        <f aca="false">G363-E363</f>
        <v>-0.0188178051172651</v>
      </c>
      <c r="J363" s="17" t="n">
        <f aca="false">100*(G363-E363)/E363</f>
        <v>-3.16541998268192</v>
      </c>
      <c r="K363" s="16" t="n">
        <v>-4.71589554832851</v>
      </c>
      <c r="L363" s="17" t="n">
        <v>508.049186772647</v>
      </c>
      <c r="M363" s="18" t="n">
        <v>3.11347806028231E-006</v>
      </c>
      <c r="N363" s="18" t="n">
        <v>5.57865864565116E-006</v>
      </c>
      <c r="O363" s="6" t="str">
        <f aca="false">IF(N363&lt;0.05,"Yes","No")</f>
        <v>Yes</v>
      </c>
      <c r="P363" s="16" t="n">
        <v>-0.284004543066727</v>
      </c>
      <c r="Q363" s="17" t="n">
        <v>25.4153276872816</v>
      </c>
      <c r="R363" s="18" t="n">
        <v>4.98910774073476E-007</v>
      </c>
      <c r="S363" s="16" t="n">
        <v>0.960117366785771</v>
      </c>
      <c r="T363" s="16" t="n">
        <v>-0.018809704121308</v>
      </c>
      <c r="U363" s="18" t="n">
        <v>8.9360773202745E-006</v>
      </c>
      <c r="V363" s="18" t="n">
        <v>9.65010285901738E-005</v>
      </c>
      <c r="W363" s="6" t="s">
        <v>727</v>
      </c>
      <c r="X363" s="17" t="n">
        <v>99.8</v>
      </c>
      <c r="Y363" s="16" t="n">
        <v>0.605013550135501</v>
      </c>
      <c r="Z363" s="16" t="n">
        <f aca="false">(G363-E363)/SQRT(H363^2/D363+F363^2/C363)</f>
        <v>-4.71589554832851</v>
      </c>
      <c r="AA363" s="24" t="n">
        <f aca="false">ABS(K363-Z363)</f>
        <v>0</v>
      </c>
    </row>
    <row r="364" customFormat="false" ht="15" hidden="false" customHeight="false" outlineLevel="0" collapsed="false">
      <c r="A364" s="17" t="n">
        <v>759</v>
      </c>
      <c r="B364" s="6" t="s">
        <v>648</v>
      </c>
      <c r="C364" s="6" t="n">
        <v>378</v>
      </c>
      <c r="D364" s="6" t="n">
        <v>1886</v>
      </c>
      <c r="E364" s="16" t="n">
        <v>0.594725956204076</v>
      </c>
      <c r="F364" s="16" t="n">
        <v>0.0718927926012656</v>
      </c>
      <c r="G364" s="16" t="n">
        <v>0.575913793588115</v>
      </c>
      <c r="H364" s="16" t="n">
        <v>0.0649947160920175</v>
      </c>
      <c r="I364" s="23" t="n">
        <f aca="false">G364-E364</f>
        <v>-0.0188121626159619</v>
      </c>
      <c r="J364" s="17" t="n">
        <f aca="false">100*(G364-E364)/E364</f>
        <v>-3.16316488623318</v>
      </c>
      <c r="K364" s="16" t="n">
        <v>-4.71583469560817</v>
      </c>
      <c r="L364" s="17" t="n">
        <v>507.90171126668</v>
      </c>
      <c r="M364" s="18" t="n">
        <v>3.11459618817173E-006</v>
      </c>
      <c r="N364" s="18" t="n">
        <v>5.57865864565116E-006</v>
      </c>
      <c r="O364" s="6" t="str">
        <f aca="false">IF(N364&lt;0.05,"Yes","No")</f>
        <v>Yes</v>
      </c>
      <c r="P364" s="16" t="n">
        <v>-0.284101724392886</v>
      </c>
      <c r="Q364" s="17" t="n">
        <v>25.4327240134106</v>
      </c>
      <c r="R364" s="18" t="n">
        <v>4.94481731325169E-007</v>
      </c>
      <c r="S364" s="16" t="n">
        <v>0.970817221242756</v>
      </c>
      <c r="T364" s="16" t="n">
        <v>-0.01880405408857</v>
      </c>
      <c r="U364" s="18" t="n">
        <v>8.89066558338442E-006</v>
      </c>
      <c r="V364" s="18" t="n">
        <v>9.65010285901738E-005</v>
      </c>
      <c r="W364" s="6" t="s">
        <v>727</v>
      </c>
      <c r="X364" s="17" t="n">
        <v>99.8</v>
      </c>
      <c r="Y364" s="16" t="n">
        <v>0.605055631301655</v>
      </c>
      <c r="Z364" s="16" t="n">
        <f aca="false">(G364-E364)/SQRT(H364^2/D364+F364^2/C364)</f>
        <v>-4.71583469560817</v>
      </c>
      <c r="AA364" s="24" t="n">
        <f aca="false">ABS(K364-Z364)</f>
        <v>0</v>
      </c>
    </row>
    <row r="365" customFormat="false" ht="15" hidden="false" customHeight="false" outlineLevel="0" collapsed="false">
      <c r="A365" s="17" t="n">
        <v>760</v>
      </c>
      <c r="B365" s="6" t="s">
        <v>649</v>
      </c>
      <c r="C365" s="6" t="n">
        <v>378</v>
      </c>
      <c r="D365" s="6" t="n">
        <v>1886</v>
      </c>
      <c r="E365" s="16" t="n">
        <v>0.594913357385883</v>
      </c>
      <c r="F365" s="16" t="n">
        <v>0.0718912216655663</v>
      </c>
      <c r="G365" s="16" t="n">
        <v>0.57610885315394</v>
      </c>
      <c r="H365" s="16" t="n">
        <v>0.0649536216159524</v>
      </c>
      <c r="I365" s="23" t="n">
        <f aca="false">G365-E365</f>
        <v>-0.0188045042319429</v>
      </c>
      <c r="J365" s="17" t="n">
        <f aca="false">100*(G365-E365)/E365</f>
        <v>-3.16088116000153</v>
      </c>
      <c r="K365" s="16" t="n">
        <v>-4.71442285479035</v>
      </c>
      <c r="L365" s="17" t="n">
        <v>507.733835511573</v>
      </c>
      <c r="M365" s="18" t="n">
        <v>3.13561301521505E-006</v>
      </c>
      <c r="N365" s="18" t="n">
        <v>5.61151869247599E-006</v>
      </c>
      <c r="O365" s="6" t="str">
        <f aca="false">IF(N365&lt;0.05,"Yes","No")</f>
        <v>Yes</v>
      </c>
      <c r="P365" s="16" t="n">
        <v>-0.284131610040518</v>
      </c>
      <c r="Q365" s="17" t="n">
        <v>25.4380750080742</v>
      </c>
      <c r="R365" s="18" t="n">
        <v>4.93127337298838E-007</v>
      </c>
      <c r="S365" s="16" t="n">
        <v>0.982228572524231</v>
      </c>
      <c r="T365" s="16" t="n">
        <v>-0.0187963904813383</v>
      </c>
      <c r="U365" s="18" t="n">
        <v>8.8795744888335E-006</v>
      </c>
      <c r="V365" s="18" t="n">
        <v>9.65010285901738E-005</v>
      </c>
      <c r="W365" s="6" t="s">
        <v>727</v>
      </c>
      <c r="X365" s="17" t="n">
        <v>99.8</v>
      </c>
      <c r="Y365" s="16" t="n">
        <v>0.605118753050885</v>
      </c>
      <c r="Z365" s="16" t="n">
        <f aca="false">(G365-E365)/SQRT(H365^2/D365+F365^2/C365)</f>
        <v>-4.71442285479035</v>
      </c>
      <c r="AA365" s="24" t="n">
        <f aca="false">ABS(K365-Z365)</f>
        <v>0</v>
      </c>
    </row>
    <row r="366" customFormat="false" ht="15" hidden="false" customHeight="false" outlineLevel="0" collapsed="false">
      <c r="A366" s="17" t="n">
        <v>761</v>
      </c>
      <c r="B366" s="6" t="s">
        <v>649</v>
      </c>
      <c r="C366" s="6" t="n">
        <v>378</v>
      </c>
      <c r="D366" s="6" t="n">
        <v>1886</v>
      </c>
      <c r="E366" s="16" t="n">
        <v>0.595066649257821</v>
      </c>
      <c r="F366" s="16" t="n">
        <v>0.0718988787992442</v>
      </c>
      <c r="G366" s="16" t="n">
        <v>0.576292602864834</v>
      </c>
      <c r="H366" s="16" t="n">
        <v>0.0649203638323435</v>
      </c>
      <c r="I366" s="23" t="n">
        <f aca="false">G366-E366</f>
        <v>-0.0187740463929875</v>
      </c>
      <c r="J366" s="17" t="n">
        <f aca="false">100*(G366-E366)/E366</f>
        <v>-3.15494851146554</v>
      </c>
      <c r="K366" s="16" t="n">
        <v>-4.70669477309613</v>
      </c>
      <c r="L366" s="17" t="n">
        <v>507.563977189563</v>
      </c>
      <c r="M366" s="18" t="n">
        <v>3.25189196470155E-006</v>
      </c>
      <c r="N366" s="18" t="n">
        <v>5.81465958964932E-006</v>
      </c>
      <c r="O366" s="6" t="str">
        <f aca="false">IF(N366&lt;0.05,"Yes","No")</f>
        <v>Yes</v>
      </c>
      <c r="P366" s="16" t="n">
        <v>-0.283782151482948</v>
      </c>
      <c r="Q366" s="17" t="n">
        <v>25.375539999821</v>
      </c>
      <c r="R366" s="18" t="n">
        <v>5.09190793730084E-007</v>
      </c>
      <c r="S366" s="16" t="n">
        <v>0.99285841544791</v>
      </c>
      <c r="T366" s="16" t="n">
        <v>-0.0187660558703409</v>
      </c>
      <c r="U366" s="18" t="n">
        <v>9.04840677404295E-006</v>
      </c>
      <c r="V366" s="18" t="n">
        <v>9.65010285901738E-005</v>
      </c>
      <c r="W366" s="6" t="s">
        <v>727</v>
      </c>
      <c r="X366" s="17" t="n">
        <v>99.8</v>
      </c>
      <c r="Y366" s="16" t="n">
        <v>0.605067554298731</v>
      </c>
      <c r="Z366" s="16" t="n">
        <f aca="false">(G366-E366)/SQRT(H366^2/D366+F366^2/C366)</f>
        <v>-4.70669477309613</v>
      </c>
      <c r="AA366" s="24" t="n">
        <f aca="false">ABS(K366-Z366)</f>
        <v>0</v>
      </c>
    </row>
    <row r="367" customFormat="false" ht="15" hidden="false" customHeight="false" outlineLevel="0" collapsed="false">
      <c r="A367" s="17" t="n">
        <v>762</v>
      </c>
      <c r="B367" s="6" t="s">
        <v>649</v>
      </c>
      <c r="C367" s="6" t="n">
        <v>378</v>
      </c>
      <c r="D367" s="6" t="n">
        <v>1886</v>
      </c>
      <c r="E367" s="16" t="n">
        <v>0.595193565049499</v>
      </c>
      <c r="F367" s="16" t="n">
        <v>0.0718996025736288</v>
      </c>
      <c r="G367" s="16" t="n">
        <v>0.576466793425516</v>
      </c>
      <c r="H367" s="16" t="n">
        <v>0.0648786942125746</v>
      </c>
      <c r="I367" s="23" t="n">
        <f aca="false">G367-E367</f>
        <v>-0.0187267716239838</v>
      </c>
      <c r="J367" s="17" t="n">
        <f aca="false">100*(G367-E367)/E367</f>
        <v>-3.14633301225735</v>
      </c>
      <c r="K367" s="16" t="n">
        <v>-4.69522542142635</v>
      </c>
      <c r="L367" s="17" t="n">
        <v>507.385175890196</v>
      </c>
      <c r="M367" s="18" t="n">
        <v>3.43201313694883E-006</v>
      </c>
      <c r="N367" s="18" t="n">
        <v>6.11072847519449E-006</v>
      </c>
      <c r="O367" s="6" t="str">
        <f aca="false">IF(N367&lt;0.05,"Yes","No")</f>
        <v>Yes</v>
      </c>
      <c r="P367" s="16" t="n">
        <v>-0.283212964664273</v>
      </c>
      <c r="Q367" s="17" t="n">
        <v>25.2738497554102</v>
      </c>
      <c r="R367" s="18" t="n">
        <v>5.3644098311716E-007</v>
      </c>
      <c r="S367" s="16" t="n">
        <v>0.995990965171188</v>
      </c>
      <c r="T367" s="16" t="n">
        <v>-0.0187189553792555</v>
      </c>
      <c r="U367" s="18" t="n">
        <v>9.33220772462654E-006</v>
      </c>
      <c r="V367" s="18" t="n">
        <v>9.65860513765535E-005</v>
      </c>
      <c r="W367" s="6" t="s">
        <v>727</v>
      </c>
      <c r="X367" s="17" t="n">
        <v>99.8</v>
      </c>
      <c r="Y367" s="16" t="n">
        <v>0.604972871674887</v>
      </c>
      <c r="Z367" s="16" t="n">
        <f aca="false">(G367-E367)/SQRT(H367^2/D367+F367^2/C367)</f>
        <v>-4.69522542142635</v>
      </c>
      <c r="AA367" s="24" t="n">
        <f aca="false">ABS(K367-Z367)</f>
        <v>0</v>
      </c>
    </row>
    <row r="368" customFormat="false" ht="15" hidden="false" customHeight="false" outlineLevel="0" collapsed="false">
      <c r="A368" s="17" t="n">
        <v>763</v>
      </c>
      <c r="B368" s="6" t="s">
        <v>649</v>
      </c>
      <c r="C368" s="6" t="n">
        <v>378</v>
      </c>
      <c r="D368" s="6" t="n">
        <v>1886</v>
      </c>
      <c r="E368" s="16" t="n">
        <v>0.595291869350211</v>
      </c>
      <c r="F368" s="16" t="n">
        <v>0.0718729329779332</v>
      </c>
      <c r="G368" s="16" t="n">
        <v>0.576613606744834</v>
      </c>
      <c r="H368" s="16" t="n">
        <v>0.064808609276492</v>
      </c>
      <c r="I368" s="23" t="n">
        <f aca="false">G368-E368</f>
        <v>-0.0186782626053773</v>
      </c>
      <c r="J368" s="17" t="n">
        <f aca="false">100*(G368-E368)/E368</f>
        <v>-3.137664659483</v>
      </c>
      <c r="K368" s="16" t="n">
        <v>-4.68526712476251</v>
      </c>
      <c r="L368" s="17" t="n">
        <v>507.190841163659</v>
      </c>
      <c r="M368" s="18" t="n">
        <v>3.59621716919103E-006</v>
      </c>
      <c r="N368" s="18" t="n">
        <v>6.38685737317866E-006</v>
      </c>
      <c r="O368" s="6" t="str">
        <f aca="false">IF(N368&lt;0.05,"Yes","No")</f>
        <v>Yes</v>
      </c>
      <c r="P368" s="16" t="n">
        <v>-0.282745216967448</v>
      </c>
      <c r="Q368" s="17" t="n">
        <v>25.1904353344665</v>
      </c>
      <c r="R368" s="18" t="n">
        <v>5.59882965193616E-007</v>
      </c>
      <c r="S368" s="16" t="n">
        <v>0.982722809653804</v>
      </c>
      <c r="T368" s="16" t="n">
        <v>-0.0186705194295595</v>
      </c>
      <c r="U368" s="18" t="n">
        <v>9.58440634661667E-006</v>
      </c>
      <c r="V368" s="18" t="n">
        <v>9.74273601640538E-005</v>
      </c>
      <c r="W368" s="6" t="s">
        <v>727</v>
      </c>
      <c r="X368" s="17" t="n">
        <v>99.8</v>
      </c>
      <c r="Y368" s="16" t="n">
        <v>0.60485223899858</v>
      </c>
      <c r="Z368" s="16" t="n">
        <f aca="false">(G368-E368)/SQRT(H368^2/D368+F368^2/C368)</f>
        <v>-4.68526712476251</v>
      </c>
      <c r="AA368" s="24" t="n">
        <f aca="false">ABS(K368-Z368)</f>
        <v>0</v>
      </c>
    </row>
    <row r="369" customFormat="false" ht="15" hidden="false" customHeight="false" outlineLevel="0" collapsed="false">
      <c r="A369" s="17" t="n">
        <v>764</v>
      </c>
      <c r="B369" s="6" t="s">
        <v>649</v>
      </c>
      <c r="C369" s="6" t="n">
        <v>378</v>
      </c>
      <c r="D369" s="6" t="n">
        <v>1886</v>
      </c>
      <c r="E369" s="16" t="n">
        <v>0.595356304573004</v>
      </c>
      <c r="F369" s="16" t="n">
        <v>0.0718171534849509</v>
      </c>
      <c r="G369" s="16" t="n">
        <v>0.576746632413166</v>
      </c>
      <c r="H369" s="16" t="n">
        <v>0.0647290135294966</v>
      </c>
      <c r="I369" s="23" t="n">
        <f aca="false">G369-E369</f>
        <v>-0.0186096721598372</v>
      </c>
      <c r="J369" s="17" t="n">
        <f aca="false">100*(G369-E369)/E369</f>
        <v>-3.12580416414407</v>
      </c>
      <c r="K369" s="16" t="n">
        <v>-4.67198361537461</v>
      </c>
      <c r="L369" s="17" t="n">
        <v>507.067104418524</v>
      </c>
      <c r="M369" s="18" t="n">
        <v>3.82679201515681E-006</v>
      </c>
      <c r="N369" s="18" t="n">
        <v>6.77916528148773E-006</v>
      </c>
      <c r="O369" s="6" t="str">
        <f aca="false">IF(N369&lt;0.05,"Yes","No")</f>
        <v>Yes</v>
      </c>
      <c r="P369" s="16" t="n">
        <v>-0.282028120231226</v>
      </c>
      <c r="Q369" s="17" t="n">
        <v>25.0628217021094</v>
      </c>
      <c r="R369" s="18" t="n">
        <v>5.97751191044195E-007</v>
      </c>
      <c r="S369" s="16" t="n">
        <v>0.975611990062407</v>
      </c>
      <c r="T369" s="16" t="n">
        <v>-0.0186019110485277</v>
      </c>
      <c r="U369" s="18" t="n">
        <v>1.00026415731251E-005</v>
      </c>
      <c r="V369" s="18" t="n">
        <v>9.86645537330321E-005</v>
      </c>
      <c r="W369" s="6" t="s">
        <v>727</v>
      </c>
      <c r="X369" s="17" t="n">
        <v>99.7</v>
      </c>
      <c r="Y369" s="16" t="n">
        <v>0.604589933062892</v>
      </c>
      <c r="Z369" s="16" t="n">
        <f aca="false">(G369-E369)/SQRT(H369^2/D369+F369^2/C369)</f>
        <v>-4.67198361537461</v>
      </c>
      <c r="AA369" s="24" t="n">
        <f aca="false">ABS(K369-Z369)</f>
        <v>0</v>
      </c>
    </row>
    <row r="370" customFormat="false" ht="15" hidden="false" customHeight="false" outlineLevel="0" collapsed="false">
      <c r="A370" s="17" t="n">
        <v>765</v>
      </c>
      <c r="B370" s="6" t="s">
        <v>649</v>
      </c>
      <c r="C370" s="6" t="n">
        <v>378</v>
      </c>
      <c r="D370" s="6" t="n">
        <v>1886</v>
      </c>
      <c r="E370" s="16" t="n">
        <v>0.595370105571217</v>
      </c>
      <c r="F370" s="16" t="n">
        <v>0.0717721840072562</v>
      </c>
      <c r="G370" s="16" t="n">
        <v>0.57684488188424</v>
      </c>
      <c r="H370" s="16" t="n">
        <v>0.0646596224917808</v>
      </c>
      <c r="I370" s="23" t="n">
        <f aca="false">G370-E370</f>
        <v>-0.018525223686977</v>
      </c>
      <c r="J370" s="17" t="n">
        <f aca="false">100*(G370-E370)/E370</f>
        <v>-3.11154750862126</v>
      </c>
      <c r="K370" s="16" t="n">
        <v>-4.65398736283268</v>
      </c>
      <c r="L370" s="17" t="n">
        <v>506.945208845398</v>
      </c>
      <c r="M370" s="18" t="n">
        <v>4.16184529894043E-006</v>
      </c>
      <c r="N370" s="18" t="n">
        <v>7.33560148747805E-006</v>
      </c>
      <c r="O370" s="6" t="str">
        <f aca="false">IF(N370&lt;0.05,"Yes","No")</f>
        <v>Yes</v>
      </c>
      <c r="P370" s="16" t="n">
        <v>-0.281024817326423</v>
      </c>
      <c r="Q370" s="17" t="n">
        <v>24.8848190646606</v>
      </c>
      <c r="R370" s="18" t="n">
        <v>6.54903798012569E-007</v>
      </c>
      <c r="S370" s="16" t="n">
        <v>0.96954411898108</v>
      </c>
      <c r="T370" s="16" t="n">
        <v>-0.0185175656824158</v>
      </c>
      <c r="U370" s="18" t="n">
        <v>1.05945029782984E-005</v>
      </c>
      <c r="V370" s="18" t="n">
        <v>0.00010071968668509</v>
      </c>
      <c r="W370" s="6" t="s">
        <v>727</v>
      </c>
      <c r="X370" s="17" t="n">
        <v>99.7</v>
      </c>
      <c r="Y370" s="16" t="n">
        <v>0.604291156783203</v>
      </c>
      <c r="Z370" s="16" t="n">
        <f aca="false">(G370-E370)/SQRT(H370^2/D370+F370^2/C370)</f>
        <v>-4.65398736283268</v>
      </c>
      <c r="AA370" s="24" t="n">
        <f aca="false">ABS(K370-Z370)</f>
        <v>0</v>
      </c>
    </row>
    <row r="371" customFormat="false" ht="15" hidden="false" customHeight="false" outlineLevel="0" collapsed="false">
      <c r="A371" s="17" t="n">
        <v>766</v>
      </c>
      <c r="B371" s="6" t="s">
        <v>649</v>
      </c>
      <c r="C371" s="6" t="n">
        <v>378</v>
      </c>
      <c r="D371" s="6" t="n">
        <v>1886</v>
      </c>
      <c r="E371" s="16" t="n">
        <v>0.595341567482267</v>
      </c>
      <c r="F371" s="16" t="n">
        <v>0.0717464124086494</v>
      </c>
      <c r="G371" s="16" t="n">
        <v>0.576903032725588</v>
      </c>
      <c r="H371" s="16" t="n">
        <v>0.0645995861367531</v>
      </c>
      <c r="I371" s="23" t="n">
        <f aca="false">G371-E371</f>
        <v>-0.0184385347566791</v>
      </c>
      <c r="J371" s="17" t="n">
        <f aca="false">100*(G371-E371)/E371</f>
        <v>-3.09713545362819</v>
      </c>
      <c r="K371" s="16" t="n">
        <v>-4.63424214279567</v>
      </c>
      <c r="L371" s="17" t="n">
        <v>506.789734371677</v>
      </c>
      <c r="M371" s="18" t="n">
        <v>4.5619112631761E-006</v>
      </c>
      <c r="N371" s="18" t="n">
        <v>8.02056532546694E-006</v>
      </c>
      <c r="O371" s="6" t="str">
        <f aca="false">IF(N371&lt;0.05,"Yes","No")</f>
        <v>Yes</v>
      </c>
      <c r="P371" s="16" t="n">
        <v>-0.279938160009085</v>
      </c>
      <c r="Q371" s="17" t="n">
        <v>24.6927435757721</v>
      </c>
      <c r="R371" s="18" t="n">
        <v>7.22743321542173E-007</v>
      </c>
      <c r="S371" s="16" t="n">
        <v>0.961175246499498</v>
      </c>
      <c r="T371" s="16" t="n">
        <v>-0.018431115541069</v>
      </c>
      <c r="U371" s="18" t="n">
        <v>1.1251092020507E-005</v>
      </c>
      <c r="V371" s="18" t="n">
        <v>0.000104595328916306</v>
      </c>
      <c r="W371" s="6" t="s">
        <v>727</v>
      </c>
      <c r="X371" s="17" t="n">
        <v>99.7</v>
      </c>
      <c r="Y371" s="16" t="n">
        <v>0.604020434614284</v>
      </c>
      <c r="Z371" s="16" t="n">
        <f aca="false">(G371-E371)/SQRT(H371^2/D371+F371^2/C371)</f>
        <v>-4.63424214279567</v>
      </c>
      <c r="AA371" s="24" t="n">
        <f aca="false">ABS(K371-Z371)</f>
        <v>0</v>
      </c>
    </row>
    <row r="372" customFormat="false" ht="15" hidden="false" customHeight="false" outlineLevel="0" collapsed="false">
      <c r="A372" s="17" t="n">
        <v>767</v>
      </c>
      <c r="B372" s="6" t="s">
        <v>649</v>
      </c>
      <c r="C372" s="6" t="n">
        <v>378</v>
      </c>
      <c r="D372" s="6" t="n">
        <v>1886</v>
      </c>
      <c r="E372" s="16" t="n">
        <v>0.595309800256497</v>
      </c>
      <c r="F372" s="16" t="n">
        <v>0.0717052732307553</v>
      </c>
      <c r="G372" s="16" t="n">
        <v>0.576938372212023</v>
      </c>
      <c r="H372" s="16" t="n">
        <v>0.0645231858731287</v>
      </c>
      <c r="I372" s="23" t="n">
        <f aca="false">G372-E372</f>
        <v>-0.0183714280444744</v>
      </c>
      <c r="J372" s="17" t="n">
        <f aca="false">100*(G372-E372)/E372</f>
        <v>-3.08602815484625</v>
      </c>
      <c r="K372" s="16" t="n">
        <v>-4.62041861010349</v>
      </c>
      <c r="L372" s="17" t="n">
        <v>506.623552126159</v>
      </c>
      <c r="M372" s="18" t="n">
        <v>4.8638392832209E-006</v>
      </c>
      <c r="N372" s="18" t="n">
        <v>8.52287434032285E-006</v>
      </c>
      <c r="O372" s="6" t="str">
        <f aca="false">IF(N372&lt;0.05,"Yes","No")</f>
        <v>Yes</v>
      </c>
      <c r="P372" s="16" t="n">
        <v>-0.279215879505344</v>
      </c>
      <c r="Q372" s="17" t="n">
        <v>24.5654863363185</v>
      </c>
      <c r="R372" s="18" t="n">
        <v>7.71530815407488E-007</v>
      </c>
      <c r="S372" s="16" t="n">
        <v>0.951161111302331</v>
      </c>
      <c r="T372" s="16" t="n">
        <v>-0.0183641562625579</v>
      </c>
      <c r="U372" s="18" t="n">
        <v>1.17122459514366E-005</v>
      </c>
      <c r="V372" s="18" t="n">
        <v>0.000106055278126365</v>
      </c>
      <c r="W372" s="6" t="s">
        <v>727</v>
      </c>
      <c r="X372" s="17" t="n">
        <v>99.7</v>
      </c>
      <c r="Y372" s="16" t="n">
        <v>0.603836680188748</v>
      </c>
      <c r="Z372" s="16" t="n">
        <f aca="false">(G372-E372)/SQRT(H372^2/D372+F372^2/C372)</f>
        <v>-4.62041861010349</v>
      </c>
      <c r="AA372" s="24" t="n">
        <f aca="false">ABS(K372-Z372)</f>
        <v>0</v>
      </c>
    </row>
    <row r="373" customFormat="false" ht="15" hidden="false" customHeight="false" outlineLevel="0" collapsed="false">
      <c r="A373" s="17" t="n">
        <v>768</v>
      </c>
      <c r="B373" s="6" t="s">
        <v>649</v>
      </c>
      <c r="C373" s="6" t="n">
        <v>378</v>
      </c>
      <c r="D373" s="6" t="n">
        <v>1886</v>
      </c>
      <c r="E373" s="16" t="n">
        <v>0.595263316438942</v>
      </c>
      <c r="F373" s="16" t="n">
        <v>0.0716397835435438</v>
      </c>
      <c r="G373" s="16" t="n">
        <v>0.576968028936002</v>
      </c>
      <c r="H373" s="16" t="n">
        <v>0.0644181590896862</v>
      </c>
      <c r="I373" s="23" t="n">
        <f aca="false">G373-E373</f>
        <v>-0.0182952875029405</v>
      </c>
      <c r="J373" s="17" t="n">
        <f aca="false">100*(G373-E373)/E373</f>
        <v>-3.07347807225697</v>
      </c>
      <c r="K373" s="16" t="n">
        <v>-4.60593523533868</v>
      </c>
      <c r="L373" s="17" t="n">
        <v>506.428895505814</v>
      </c>
      <c r="M373" s="18" t="n">
        <v>5.20077854876929E-006</v>
      </c>
      <c r="N373" s="18" t="n">
        <v>9.10569644247023E-006</v>
      </c>
      <c r="O373" s="6" t="str">
        <f aca="false">IF(N373&lt;0.05,"Yes","No")</f>
        <v>Yes</v>
      </c>
      <c r="P373" s="16" t="n">
        <v>-0.27847252904325</v>
      </c>
      <c r="Q373" s="17" t="n">
        <v>24.4348601124149</v>
      </c>
      <c r="R373" s="18" t="n">
        <v>8.2505021489125E-007</v>
      </c>
      <c r="S373" s="16" t="n">
        <v>0.937218283842094</v>
      </c>
      <c r="T373" s="16" t="n">
        <v>-0.01828806776514</v>
      </c>
      <c r="U373" s="18" t="n">
        <v>1.22294630805331E-005</v>
      </c>
      <c r="V373" s="18" t="n">
        <v>0.000107402559319423</v>
      </c>
      <c r="W373" s="6" t="s">
        <v>727</v>
      </c>
      <c r="X373" s="17" t="n">
        <v>99.7</v>
      </c>
      <c r="Y373" s="16" t="n">
        <v>0.603680979873981</v>
      </c>
      <c r="Z373" s="16" t="n">
        <f aca="false">(G373-E373)/SQRT(H373^2/D373+F373^2/C373)</f>
        <v>-4.60593523533868</v>
      </c>
      <c r="AA373" s="24" t="n">
        <f aca="false">ABS(K373-Z373)</f>
        <v>0</v>
      </c>
    </row>
    <row r="374" customFormat="false" ht="15" hidden="false" customHeight="false" outlineLevel="0" collapsed="false">
      <c r="A374" s="17" t="n">
        <v>769</v>
      </c>
      <c r="B374" s="6" t="s">
        <v>649</v>
      </c>
      <c r="C374" s="6" t="n">
        <v>378</v>
      </c>
      <c r="D374" s="6" t="n">
        <v>1886</v>
      </c>
      <c r="E374" s="16" t="n">
        <v>0.595197922968991</v>
      </c>
      <c r="F374" s="16" t="n">
        <v>0.0715708593509694</v>
      </c>
      <c r="G374" s="16" t="n">
        <v>0.576980754701482</v>
      </c>
      <c r="H374" s="16" t="n">
        <v>0.064309784939444</v>
      </c>
      <c r="I374" s="23" t="n">
        <f aca="false">G374-E374</f>
        <v>-0.0182171682675086</v>
      </c>
      <c r="J374" s="17" t="n">
        <f aca="false">100*(G374-E374)/E374</f>
        <v>-3.06069083316639</v>
      </c>
      <c r="K374" s="16" t="n">
        <v>-4.59114642632793</v>
      </c>
      <c r="L374" s="17" t="n">
        <v>506.232942992572</v>
      </c>
      <c r="M374" s="18" t="n">
        <v>5.5678845554923E-006</v>
      </c>
      <c r="N374" s="18" t="n">
        <v>9.71605103911073E-006</v>
      </c>
      <c r="O374" s="6" t="str">
        <f aca="false">IF(N374&lt;0.05,"Yes","No")</f>
        <v>Yes</v>
      </c>
      <c r="P374" s="16" t="n">
        <v>-0.277711007497655</v>
      </c>
      <c r="Q374" s="17" t="n">
        <v>24.3014018508085</v>
      </c>
      <c r="R374" s="18" t="n">
        <v>8.83580708046585E-007</v>
      </c>
      <c r="S374" s="16" t="n">
        <v>0.922742994566229</v>
      </c>
      <c r="T374" s="16" t="n">
        <v>-0.0182099182869495</v>
      </c>
      <c r="U374" s="18" t="n">
        <v>1.28016049343425E-005</v>
      </c>
      <c r="V374" s="18" t="n">
        <v>0.000109334032386397</v>
      </c>
      <c r="W374" s="6" t="s">
        <v>727</v>
      </c>
      <c r="X374" s="17" t="n">
        <v>99.7</v>
      </c>
      <c r="Y374" s="16" t="n">
        <v>0.603553333669983</v>
      </c>
      <c r="Z374" s="16" t="n">
        <f aca="false">(G374-E374)/SQRT(H374^2/D374+F374^2/C374)</f>
        <v>-4.59114642632793</v>
      </c>
      <c r="AA374" s="24" t="n">
        <f aca="false">ABS(K374-Z374)</f>
        <v>0</v>
      </c>
    </row>
    <row r="375" customFormat="false" ht="15" hidden="false" customHeight="false" outlineLevel="0" collapsed="false">
      <c r="A375" s="17" t="n">
        <v>770</v>
      </c>
      <c r="B375" s="6" t="s">
        <v>649</v>
      </c>
      <c r="C375" s="6" t="n">
        <v>378</v>
      </c>
      <c r="D375" s="6" t="n">
        <v>1886</v>
      </c>
      <c r="E375" s="16" t="n">
        <v>0.59511287210795</v>
      </c>
      <c r="F375" s="16" t="n">
        <v>0.0715147929417809</v>
      </c>
      <c r="G375" s="16" t="n">
        <v>0.576969328118154</v>
      </c>
      <c r="H375" s="16" t="n">
        <v>0.0642216485950146</v>
      </c>
      <c r="I375" s="23" t="n">
        <f aca="false">G375-E375</f>
        <v>-0.0181435439897955</v>
      </c>
      <c r="J375" s="17" t="n">
        <f aca="false">100*(G375-E375)/E375</f>
        <v>-3.0487567720606</v>
      </c>
      <c r="K375" s="16" t="n">
        <v>-4.57655069674439</v>
      </c>
      <c r="L375" s="17" t="n">
        <v>506.07347619138</v>
      </c>
      <c r="M375" s="18" t="n">
        <v>5.95441819156203E-006</v>
      </c>
      <c r="N375" s="18" t="n">
        <v>1.03561528315164E-005</v>
      </c>
      <c r="O375" s="6" t="str">
        <f aca="false">IF(N375&lt;0.05,"Yes","No")</f>
        <v>Yes</v>
      </c>
      <c r="P375" s="16" t="n">
        <v>-0.276935895911087</v>
      </c>
      <c r="Q375" s="17" t="n">
        <v>24.1659372066377</v>
      </c>
      <c r="R375" s="18" t="n">
        <v>9.47255453540118E-007</v>
      </c>
      <c r="S375" s="16" t="n">
        <v>0.911821475347777</v>
      </c>
      <c r="T375" s="16" t="n">
        <v>-0.0181362452353659</v>
      </c>
      <c r="U375" s="18" t="n">
        <v>1.34136734214137E-005</v>
      </c>
      <c r="V375" s="18" t="n">
        <v>0.000111833840707898</v>
      </c>
      <c r="W375" s="6" t="s">
        <v>727</v>
      </c>
      <c r="X375" s="17" t="n">
        <v>99.7</v>
      </c>
      <c r="Y375" s="16" t="n">
        <v>0.603386411710908</v>
      </c>
      <c r="Z375" s="16" t="n">
        <f aca="false">(G375-E375)/SQRT(H375^2/D375+F375^2/C375)</f>
        <v>-4.57655069674439</v>
      </c>
      <c r="AA375" s="24" t="n">
        <f aca="false">ABS(K375-Z375)</f>
        <v>0</v>
      </c>
    </row>
    <row r="376" customFormat="false" ht="15" hidden="false" customHeight="false" outlineLevel="0" collapsed="false">
      <c r="A376" s="17" t="n">
        <v>771</v>
      </c>
      <c r="B376" s="6" t="s">
        <v>649</v>
      </c>
      <c r="C376" s="6" t="n">
        <v>378</v>
      </c>
      <c r="D376" s="6" t="n">
        <v>1886</v>
      </c>
      <c r="E376" s="16" t="n">
        <v>0.595012197182292</v>
      </c>
      <c r="F376" s="16" t="n">
        <v>0.0714470047346789</v>
      </c>
      <c r="G376" s="16" t="n">
        <v>0.576962522664606</v>
      </c>
      <c r="H376" s="16" t="n">
        <v>0.0641427511556108</v>
      </c>
      <c r="I376" s="23" t="n">
        <f aca="false">G376-E376</f>
        <v>-0.0180496745176859</v>
      </c>
      <c r="J376" s="17" t="n">
        <f aca="false">100*(G376-E376)/E376</f>
        <v>-3.03349655740857</v>
      </c>
      <c r="K376" s="16" t="n">
        <v>-4.55737075891778</v>
      </c>
      <c r="L376" s="17" t="n">
        <v>505.997327383712</v>
      </c>
      <c r="M376" s="18" t="n">
        <v>6.50127205100948E-006</v>
      </c>
      <c r="N376" s="18" t="n">
        <v>1.12792506846994E-005</v>
      </c>
      <c r="O376" s="6" t="str">
        <f aca="false">IF(N376&lt;0.05,"Yes","No")</f>
        <v>Yes</v>
      </c>
      <c r="P376" s="16" t="n">
        <v>-0.27582658361943</v>
      </c>
      <c r="Q376" s="17" t="n">
        <v>23.9727236831516</v>
      </c>
      <c r="R376" s="18" t="n">
        <v>1.04612727526696E-006</v>
      </c>
      <c r="S376" s="16" t="n">
        <v>0.906663840248435</v>
      </c>
      <c r="T376" s="16" t="n">
        <v>-0.0180425008433344</v>
      </c>
      <c r="U376" s="18" t="n">
        <v>1.42893183634025E-005</v>
      </c>
      <c r="V376" s="18" t="n">
        <v>0.000115468684159649</v>
      </c>
      <c r="W376" s="6" t="s">
        <v>727</v>
      </c>
      <c r="X376" s="17" t="n">
        <v>99.7</v>
      </c>
      <c r="Y376" s="16" t="n">
        <v>0.603048359676143</v>
      </c>
      <c r="Z376" s="16" t="n">
        <f aca="false">(G376-E376)/SQRT(H376^2/D376+F376^2/C376)</f>
        <v>-4.55737075891778</v>
      </c>
      <c r="AA376" s="24" t="n">
        <f aca="false">ABS(K376-Z376)</f>
        <v>0</v>
      </c>
    </row>
    <row r="377" customFormat="false" ht="15" hidden="false" customHeight="false" outlineLevel="0" collapsed="false">
      <c r="A377" s="17" t="n">
        <v>772</v>
      </c>
      <c r="B377" s="6" t="s">
        <v>649</v>
      </c>
      <c r="C377" s="6" t="n">
        <v>378</v>
      </c>
      <c r="D377" s="6" t="n">
        <v>1886</v>
      </c>
      <c r="E377" s="16" t="n">
        <v>0.594914194689226</v>
      </c>
      <c r="F377" s="16" t="n">
        <v>0.0713783817149072</v>
      </c>
      <c r="G377" s="16" t="n">
        <v>0.576953770831812</v>
      </c>
      <c r="H377" s="16" t="n">
        <v>0.0640511617571441</v>
      </c>
      <c r="I377" s="23" t="n">
        <f aca="false">G377-E377</f>
        <v>-0.0179604238574139</v>
      </c>
      <c r="J377" s="17" t="n">
        <f aca="false">100*(G377-E377)/E377</f>
        <v>-3.01899400245378</v>
      </c>
      <c r="K377" s="16" t="n">
        <v>-4.53949091888765</v>
      </c>
      <c r="L377" s="17" t="n">
        <v>505.870580097919</v>
      </c>
      <c r="M377" s="18" t="n">
        <v>7.05438601145672E-006</v>
      </c>
      <c r="N377" s="18" t="n">
        <v>1.21885403043344E-005</v>
      </c>
      <c r="O377" s="6" t="str">
        <f aca="false">IF(N377&lt;0.05,"Yes","No")</f>
        <v>Yes</v>
      </c>
      <c r="P377" s="16" t="n">
        <v>-0.27482958190291</v>
      </c>
      <c r="Q377" s="17" t="n">
        <v>23.7997334630348</v>
      </c>
      <c r="R377" s="18" t="n">
        <v>1.14341085156744E-006</v>
      </c>
      <c r="S377" s="16" t="n">
        <v>0.896942059947127</v>
      </c>
      <c r="T377" s="16" t="n">
        <v>-0.0179533248958762</v>
      </c>
      <c r="U377" s="18" t="n">
        <v>1.51364594123529E-005</v>
      </c>
      <c r="V377" s="18" t="n">
        <v>0.000119026795279113</v>
      </c>
      <c r="W377" s="6" t="s">
        <v>727</v>
      </c>
      <c r="X377" s="17" t="n">
        <v>99.7</v>
      </c>
      <c r="Y377" s="16" t="n">
        <v>0.602825329495531</v>
      </c>
      <c r="Z377" s="16" t="n">
        <f aca="false">(G377-E377)/SQRT(H377^2/D377+F377^2/C377)</f>
        <v>-4.53949091888765</v>
      </c>
      <c r="AA377" s="24" t="n">
        <f aca="false">ABS(K377-Z377)</f>
        <v>0</v>
      </c>
    </row>
    <row r="378" customFormat="false" ht="15" hidden="false" customHeight="false" outlineLevel="0" collapsed="false">
      <c r="A378" s="17" t="n">
        <v>773</v>
      </c>
      <c r="B378" s="6" t="s">
        <v>649</v>
      </c>
      <c r="C378" s="6" t="n">
        <v>378</v>
      </c>
      <c r="D378" s="6" t="n">
        <v>1886</v>
      </c>
      <c r="E378" s="16" t="n">
        <v>0.59482830904779</v>
      </c>
      <c r="F378" s="16" t="n">
        <v>0.0713108388283875</v>
      </c>
      <c r="G378" s="16" t="n">
        <v>0.57694464217188</v>
      </c>
      <c r="H378" s="16" t="n">
        <v>0.0639458625386601</v>
      </c>
      <c r="I378" s="23" t="n">
        <f aca="false">G378-E378</f>
        <v>-0.0178836668759098</v>
      </c>
      <c r="J378" s="17" t="n">
        <f aca="false">100*(G378-E378)/E378</f>
        <v>-3.00652585021353</v>
      </c>
      <c r="K378" s="16" t="n">
        <v>-4.52481086600069</v>
      </c>
      <c r="L378" s="17" t="n">
        <v>505.681605848663</v>
      </c>
      <c r="M378" s="18" t="n">
        <v>7.54225909647933E-006</v>
      </c>
      <c r="N378" s="18" t="n">
        <v>1.30100873248794E-005</v>
      </c>
      <c r="O378" s="6" t="str">
        <f aca="false">IF(N378&lt;0.05,"Yes","No")</f>
        <v>Yes</v>
      </c>
      <c r="P378" s="16" t="n">
        <v>-0.274067557195515</v>
      </c>
      <c r="Q378" s="17" t="n">
        <v>23.6679365740374</v>
      </c>
      <c r="R378" s="18" t="n">
        <v>1.22358122866949E-006</v>
      </c>
      <c r="S378" s="16" t="n">
        <v>0.882028535202264</v>
      </c>
      <c r="T378" s="16" t="n">
        <v>-0.0178765680492711</v>
      </c>
      <c r="U378" s="18" t="n">
        <v>1.58358013702131E-005</v>
      </c>
      <c r="V378" s="18" t="n">
        <v>0.000119026795279113</v>
      </c>
      <c r="W378" s="6" t="s">
        <v>727</v>
      </c>
      <c r="X378" s="17" t="n">
        <v>99.7</v>
      </c>
      <c r="Y378" s="16" t="n">
        <v>0.602685058941687</v>
      </c>
      <c r="Z378" s="16" t="n">
        <f aca="false">(G378-E378)/SQRT(H378^2/D378+F378^2/C378)</f>
        <v>-4.52481086600069</v>
      </c>
      <c r="AA378" s="24" t="n">
        <f aca="false">ABS(K378-Z378)</f>
        <v>0</v>
      </c>
    </row>
    <row r="379" customFormat="false" ht="15" hidden="false" customHeight="false" outlineLevel="0" collapsed="false">
      <c r="A379" s="17" t="n">
        <v>774</v>
      </c>
      <c r="B379" s="6" t="s">
        <v>649</v>
      </c>
      <c r="C379" s="6" t="n">
        <v>378</v>
      </c>
      <c r="D379" s="6" t="n">
        <v>1886</v>
      </c>
      <c r="E379" s="16" t="n">
        <v>0.594753908653739</v>
      </c>
      <c r="F379" s="16" t="n">
        <v>0.0712401849438147</v>
      </c>
      <c r="G379" s="16" t="n">
        <v>0.576940644220355</v>
      </c>
      <c r="H379" s="16" t="n">
        <v>0.0638392082840992</v>
      </c>
      <c r="I379" s="23" t="n">
        <f aca="false">G379-E379</f>
        <v>-0.0178132644333835</v>
      </c>
      <c r="J379" s="17" t="n">
        <f aca="false">100*(G379-E379)/E379</f>
        <v>-2.99506471066409</v>
      </c>
      <c r="K379" s="16" t="n">
        <v>-4.51189230718527</v>
      </c>
      <c r="L379" s="17" t="n">
        <v>505.498485075791</v>
      </c>
      <c r="M379" s="18" t="n">
        <v>7.99826401640118E-006</v>
      </c>
      <c r="N379" s="18" t="n">
        <v>1.37627786228164E-005</v>
      </c>
      <c r="O379" s="6" t="str">
        <f aca="false">IF(N379&lt;0.05,"Yes","No")</f>
        <v>Yes</v>
      </c>
      <c r="P379" s="16" t="n">
        <v>-0.273407767420726</v>
      </c>
      <c r="Q379" s="17" t="n">
        <v>23.5541174419888</v>
      </c>
      <c r="R379" s="18" t="n">
        <v>1.29734313288987E-006</v>
      </c>
      <c r="S379" s="16" t="n">
        <v>0.86715354913584</v>
      </c>
      <c r="T379" s="16" t="n">
        <v>-0.01780618733211</v>
      </c>
      <c r="U379" s="18" t="n">
        <v>1.6461357186165E-005</v>
      </c>
      <c r="V379" s="18" t="n">
        <v>0.000119026795279113</v>
      </c>
      <c r="W379" s="6" t="s">
        <v>727</v>
      </c>
      <c r="X379" s="17" t="n">
        <v>99.7</v>
      </c>
      <c r="Y379" s="16" t="n">
        <v>0.602589674965073</v>
      </c>
      <c r="Z379" s="16" t="n">
        <f aca="false">(G379-E379)/SQRT(H379^2/D379+F379^2/C379)</f>
        <v>-4.51189230718527</v>
      </c>
      <c r="AA379" s="24" t="n">
        <f aca="false">ABS(K379-Z379)</f>
        <v>0</v>
      </c>
    </row>
    <row r="380" customFormat="false" ht="15" hidden="false" customHeight="false" outlineLevel="0" collapsed="false">
      <c r="A380" s="17" t="n">
        <v>775</v>
      </c>
      <c r="B380" s="6" t="s">
        <v>649</v>
      </c>
      <c r="C380" s="6" t="n">
        <v>378</v>
      </c>
      <c r="D380" s="6" t="n">
        <v>1886</v>
      </c>
      <c r="E380" s="16" t="n">
        <v>0.59466087565851</v>
      </c>
      <c r="F380" s="16" t="n">
        <v>0.0711552757186757</v>
      </c>
      <c r="G380" s="16" t="n">
        <v>0.576942174789256</v>
      </c>
      <c r="H380" s="16" t="n">
        <v>0.063736973100731</v>
      </c>
      <c r="I380" s="23" t="n">
        <f aca="false">G380-E380</f>
        <v>-0.0177187008692538</v>
      </c>
      <c r="J380" s="17" t="n">
        <f aca="false">100*(G380-E380)/E380</f>
        <v>-2.97963118048293</v>
      </c>
      <c r="K380" s="16" t="n">
        <v>-4.4935512992</v>
      </c>
      <c r="L380" s="17" t="n">
        <v>505.387838513342</v>
      </c>
      <c r="M380" s="18" t="n">
        <v>8.690754038033E-006</v>
      </c>
      <c r="N380" s="18" t="n">
        <v>1.49055299868631E-005</v>
      </c>
      <c r="O380" s="6" t="str">
        <f aca="false">IF(N380&lt;0.05,"Yes","No")</f>
        <v>Yes</v>
      </c>
      <c r="P380" s="16" t="n">
        <v>-0.272370293023783</v>
      </c>
      <c r="Q380" s="17" t="n">
        <v>23.3756994692108</v>
      </c>
      <c r="R380" s="18" t="n">
        <v>1.42205601762684E-006</v>
      </c>
      <c r="S380" s="16" t="n">
        <v>0.857683161611608</v>
      </c>
      <c r="T380" s="16" t="n">
        <v>-0.0177117657425862</v>
      </c>
      <c r="U380" s="18" t="n">
        <v>1.74564297574199E-005</v>
      </c>
      <c r="V380" s="18" t="n">
        <v>0.000119026795279113</v>
      </c>
      <c r="W380" s="6" t="s">
        <v>727</v>
      </c>
      <c r="X380" s="17" t="n">
        <v>99.7</v>
      </c>
      <c r="Y380" s="16" t="n">
        <v>0.602307029799077</v>
      </c>
      <c r="Z380" s="16" t="n">
        <f aca="false">(G380-E380)/SQRT(H380^2/D380+F380^2/C380)</f>
        <v>-4.4935512992</v>
      </c>
      <c r="AA380" s="24" t="n">
        <f aca="false">ABS(K380-Z380)</f>
        <v>0</v>
      </c>
    </row>
    <row r="381" customFormat="false" ht="15" hidden="false" customHeight="false" outlineLevel="0" collapsed="false">
      <c r="A381" s="17" t="n">
        <v>776</v>
      </c>
      <c r="B381" s="6" t="s">
        <v>649</v>
      </c>
      <c r="C381" s="6" t="n">
        <v>378</v>
      </c>
      <c r="D381" s="6" t="n">
        <v>1886</v>
      </c>
      <c r="E381" s="16" t="n">
        <v>0.594568082895228</v>
      </c>
      <c r="F381" s="16" t="n">
        <v>0.0710771619656573</v>
      </c>
      <c r="G381" s="16" t="n">
        <v>0.57694577143655</v>
      </c>
      <c r="H381" s="16" t="n">
        <v>0.0636385949229489</v>
      </c>
      <c r="I381" s="23" t="n">
        <f aca="false">G381-E381</f>
        <v>-0.0176223114586788</v>
      </c>
      <c r="J381" s="17" t="n">
        <f aca="false">100*(G381-E381)/E381</f>
        <v>-2.96388453494973</v>
      </c>
      <c r="K381" s="16" t="n">
        <v>-4.47429452710052</v>
      </c>
      <c r="L381" s="17" t="n">
        <v>505.267551312696</v>
      </c>
      <c r="M381" s="18" t="n">
        <v>9.47952682813539E-006</v>
      </c>
      <c r="N381" s="18" t="n">
        <v>1.62054400861778E-005</v>
      </c>
      <c r="O381" s="6" t="str">
        <f aca="false">IF(N381&lt;0.05,"Yes","No")</f>
        <v>Yes</v>
      </c>
      <c r="P381" s="16" t="n">
        <v>-0.271283199772113</v>
      </c>
      <c r="Q381" s="17" t="n">
        <v>23.1894761250411</v>
      </c>
      <c r="R381" s="18" t="n">
        <v>1.56508281847178E-006</v>
      </c>
      <c r="S381" s="16" t="n">
        <v>0.847950652621605</v>
      </c>
      <c r="T381" s="16" t="n">
        <v>-0.0176154734229973</v>
      </c>
      <c r="U381" s="18" t="n">
        <v>1.85782359346351E-005</v>
      </c>
      <c r="V381" s="18" t="n">
        <v>0.000119783768045345</v>
      </c>
      <c r="W381" s="6" t="s">
        <v>727</v>
      </c>
      <c r="X381" s="17" t="n">
        <v>99.5</v>
      </c>
      <c r="Y381" s="16" t="n">
        <v>0.602000538638927</v>
      </c>
      <c r="Z381" s="16" t="n">
        <f aca="false">(G381-E381)/SQRT(H381^2/D381+F381^2/C381)</f>
        <v>-4.47429452710052</v>
      </c>
      <c r="AA381" s="24" t="n">
        <f aca="false">ABS(K381-Z381)</f>
        <v>0</v>
      </c>
    </row>
    <row r="382" customFormat="false" ht="15" hidden="false" customHeight="false" outlineLevel="0" collapsed="false">
      <c r="A382" s="17" t="n">
        <v>777</v>
      </c>
      <c r="B382" s="6" t="s">
        <v>649</v>
      </c>
      <c r="C382" s="6" t="n">
        <v>378</v>
      </c>
      <c r="D382" s="6" t="n">
        <v>1886</v>
      </c>
      <c r="E382" s="16" t="n">
        <v>0.594484786271418</v>
      </c>
      <c r="F382" s="16" t="n">
        <v>0.0710169556699666</v>
      </c>
      <c r="G382" s="16" t="n">
        <v>0.576946329985166</v>
      </c>
      <c r="H382" s="16" t="n">
        <v>0.0635463382829671</v>
      </c>
      <c r="I382" s="23" t="n">
        <f aca="false">G382-E382</f>
        <v>-0.0175384562862527</v>
      </c>
      <c r="J382" s="17" t="n">
        <f aca="false">100*(G382-E382)/E382</f>
        <v>-2.95019430122899</v>
      </c>
      <c r="K382" s="16" t="n">
        <v>-4.45715093056189</v>
      </c>
      <c r="L382" s="17" t="n">
        <v>505.105124893377</v>
      </c>
      <c r="M382" s="18" t="n">
        <v>1.0239290563033E-005</v>
      </c>
      <c r="N382" s="18" t="n">
        <v>1.74474853795072E-005</v>
      </c>
      <c r="O382" s="6" t="str">
        <f aca="false">IF(N382&lt;0.05,"Yes","No")</f>
        <v>Yes</v>
      </c>
      <c r="P382" s="16" t="n">
        <v>-0.270351696317147</v>
      </c>
      <c r="Q382" s="17" t="n">
        <v>23.0304984116804</v>
      </c>
      <c r="R382" s="18" t="n">
        <v>1.69855952973577E-006</v>
      </c>
      <c r="S382" s="16" t="n">
        <v>0.835556434740414</v>
      </c>
      <c r="T382" s="16" t="n">
        <v>-0.0175316408813255</v>
      </c>
      <c r="U382" s="18" t="n">
        <v>1.9616305503918E-005</v>
      </c>
      <c r="V382" s="18" t="n">
        <v>0.000121217229010976</v>
      </c>
      <c r="W382" s="6" t="s">
        <v>727</v>
      </c>
      <c r="X382" s="17" t="n">
        <v>99.5</v>
      </c>
      <c r="Y382" s="16" t="n">
        <v>0.601787327397084</v>
      </c>
      <c r="Z382" s="16" t="n">
        <f aca="false">(G382-E382)/SQRT(H382^2/D382+F382^2/C382)</f>
        <v>-4.45715093056189</v>
      </c>
      <c r="AA382" s="24" t="n">
        <f aca="false">ABS(K382-Z382)</f>
        <v>0</v>
      </c>
    </row>
    <row r="383" customFormat="false" ht="15" hidden="false" customHeight="false" outlineLevel="0" collapsed="false">
      <c r="A383" s="17" t="n">
        <v>778</v>
      </c>
      <c r="B383" s="6" t="s">
        <v>649</v>
      </c>
      <c r="C383" s="6" t="n">
        <v>378</v>
      </c>
      <c r="D383" s="6" t="n">
        <v>1886</v>
      </c>
      <c r="E383" s="16" t="n">
        <v>0.594398636351187</v>
      </c>
      <c r="F383" s="16" t="n">
        <v>0.0709671669569833</v>
      </c>
      <c r="G383" s="16" t="n">
        <v>0.576937163195327</v>
      </c>
      <c r="H383" s="16" t="n">
        <v>0.0634683752763318</v>
      </c>
      <c r="I383" s="23" t="n">
        <f aca="false">G383-E383</f>
        <v>-0.0174614731558599</v>
      </c>
      <c r="J383" s="17" t="n">
        <f aca="false">100*(G383-E383)/E383</f>
        <v>-2.93767046018981</v>
      </c>
      <c r="K383" s="16" t="n">
        <v>-4.44102310061765</v>
      </c>
      <c r="L383" s="17" t="n">
        <v>504.963612260255</v>
      </c>
      <c r="M383" s="18" t="n">
        <v>1.10069671082283E-005</v>
      </c>
      <c r="N383" s="18" t="n">
        <v>1.86949376672495E-005</v>
      </c>
      <c r="O383" s="6" t="str">
        <f aca="false">IF(N383&lt;0.05,"Yes","No")</f>
        <v>Yes</v>
      </c>
      <c r="P383" s="16" t="n">
        <v>-0.269467294888631</v>
      </c>
      <c r="Q383" s="17" t="n">
        <v>22.880065544279</v>
      </c>
      <c r="R383" s="18" t="n">
        <v>1.83537262924951E-006</v>
      </c>
      <c r="S383" s="16" t="n">
        <v>0.824922595763911</v>
      </c>
      <c r="T383" s="16" t="n">
        <v>-0.0174547943288691</v>
      </c>
      <c r="U383" s="18" t="n">
        <v>2.06114786022073E-005</v>
      </c>
      <c r="V383" s="18" t="n">
        <v>0.000122676250830701</v>
      </c>
      <c r="W383" s="6" t="s">
        <v>727</v>
      </c>
      <c r="X383" s="17" t="n">
        <v>99.4</v>
      </c>
      <c r="Y383" s="16" t="n">
        <v>0.601576921566317</v>
      </c>
      <c r="Z383" s="16" t="n">
        <f aca="false">(G383-E383)/SQRT(H383^2/D383+F383^2/C383)</f>
        <v>-4.44102310061765</v>
      </c>
      <c r="AA383" s="24" t="n">
        <f aca="false">ABS(K383-Z383)</f>
        <v>0</v>
      </c>
    </row>
    <row r="384" customFormat="false" ht="15" hidden="false" customHeight="false" outlineLevel="0" collapsed="false">
      <c r="A384" s="17" t="n">
        <v>779</v>
      </c>
      <c r="B384" s="6" t="s">
        <v>649</v>
      </c>
      <c r="C384" s="6" t="n">
        <v>378</v>
      </c>
      <c r="D384" s="6" t="n">
        <v>1886</v>
      </c>
      <c r="E384" s="16" t="n">
        <v>0.594310522631363</v>
      </c>
      <c r="F384" s="16" t="n">
        <v>0.0708995223795196</v>
      </c>
      <c r="G384" s="16" t="n">
        <v>0.576927723175395</v>
      </c>
      <c r="H384" s="16" t="n">
        <v>0.0633719960825747</v>
      </c>
      <c r="I384" s="23" t="n">
        <f aca="false">G384-E384</f>
        <v>-0.017382799455968</v>
      </c>
      <c r="J384" s="17" t="n">
        <f aca="false">100*(G384-E384)/E384</f>
        <v>-2.92486819499747</v>
      </c>
      <c r="K384" s="16" t="n">
        <v>-4.42557777920406</v>
      </c>
      <c r="L384" s="17" t="n">
        <v>504.811588097573</v>
      </c>
      <c r="M384" s="18" t="n">
        <v>1.17936736785988E-005</v>
      </c>
      <c r="N384" s="18" t="n">
        <v>1.99826680634969E-005</v>
      </c>
      <c r="O384" s="6" t="str">
        <f aca="false">IF(N384&lt;0.05,"Yes","No")</f>
        <v>Yes</v>
      </c>
      <c r="P384" s="16" t="n">
        <v>-0.268630733856207</v>
      </c>
      <c r="Q384" s="17" t="n">
        <v>22.7382237648053</v>
      </c>
      <c r="R384" s="18" t="n">
        <v>1.9744937978157E-006</v>
      </c>
      <c r="S384" s="16" t="n">
        <v>0.813848128479294</v>
      </c>
      <c r="T384" s="16" t="n">
        <v>-0.0173762242687806</v>
      </c>
      <c r="U384" s="18" t="n">
        <v>2.16097538715685E-005</v>
      </c>
      <c r="V384" s="18" t="n">
        <v>0.000124381927989391</v>
      </c>
      <c r="W384" s="6" t="s">
        <v>727</v>
      </c>
      <c r="X384" s="17" t="n">
        <v>99.4</v>
      </c>
      <c r="Y384" s="16" t="n">
        <v>0.601399479315704</v>
      </c>
      <c r="Z384" s="16" t="n">
        <f aca="false">(G384-E384)/SQRT(H384^2/D384+F384^2/C384)</f>
        <v>-4.42557777920405</v>
      </c>
      <c r="AA384" s="24" t="n">
        <f aca="false">ABS(K384-Z384)</f>
        <v>0</v>
      </c>
    </row>
    <row r="385" customFormat="false" ht="15" hidden="false" customHeight="false" outlineLevel="0" collapsed="false">
      <c r="A385" s="17" t="n">
        <v>780</v>
      </c>
      <c r="B385" s="6" t="s">
        <v>649</v>
      </c>
      <c r="C385" s="6" t="n">
        <v>378</v>
      </c>
      <c r="D385" s="6" t="n">
        <v>1886</v>
      </c>
      <c r="E385" s="16" t="n">
        <v>0.594228918432559</v>
      </c>
      <c r="F385" s="16" t="n">
        <v>0.0708208401130409</v>
      </c>
      <c r="G385" s="16" t="n">
        <v>0.576926115777814</v>
      </c>
      <c r="H385" s="16" t="n">
        <v>0.0632689222211656</v>
      </c>
      <c r="I385" s="23" t="n">
        <f aca="false">G385-E385</f>
        <v>-0.017302802654745</v>
      </c>
      <c r="J385" s="17" t="n">
        <f aca="false">100*(G385-E385)/E385</f>
        <v>-2.91180757415609</v>
      </c>
      <c r="K385" s="16" t="n">
        <v>-4.41042001147503</v>
      </c>
      <c r="L385" s="17" t="n">
        <v>504.672787954845</v>
      </c>
      <c r="M385" s="18" t="n">
        <v>1.2617823207726E-005</v>
      </c>
      <c r="N385" s="18" t="n">
        <v>2.13274710856254E-005</v>
      </c>
      <c r="O385" s="6" t="str">
        <f aca="false">IF(N385&lt;0.05,"Yes","No")</f>
        <v>Yes</v>
      </c>
      <c r="P385" s="16" t="n">
        <v>-0.267802343870055</v>
      </c>
      <c r="Q385" s="17" t="n">
        <v>22.5982020058401</v>
      </c>
      <c r="R385" s="18" t="n">
        <v>2.12221395850611E-006</v>
      </c>
      <c r="S385" s="16" t="n">
        <v>0.803089491594732</v>
      </c>
      <c r="T385" s="16" t="n">
        <v>-0.0172962964179595</v>
      </c>
      <c r="U385" s="18" t="n">
        <v>2.26600091619071E-005</v>
      </c>
      <c r="V385" s="18" t="n">
        <v>0.000126956477997778</v>
      </c>
      <c r="W385" s="6" t="s">
        <v>727</v>
      </c>
      <c r="X385" s="17" t="n">
        <v>99.3</v>
      </c>
      <c r="Y385" s="16" t="n">
        <v>0.601185566721092</v>
      </c>
      <c r="Z385" s="16" t="n">
        <f aca="false">(G385-E385)/SQRT(H385^2/D385+F385^2/C385)</f>
        <v>-4.41042001147503</v>
      </c>
      <c r="AA385" s="24" t="n">
        <f aca="false">ABS(K385-Z385)</f>
        <v>0</v>
      </c>
    </row>
    <row r="386" customFormat="false" ht="15" hidden="false" customHeight="false" outlineLevel="0" collapsed="false">
      <c r="A386" s="17" t="n">
        <v>781</v>
      </c>
      <c r="B386" s="6" t="s">
        <v>649</v>
      </c>
      <c r="C386" s="6" t="n">
        <v>378</v>
      </c>
      <c r="D386" s="6" t="n">
        <v>1886</v>
      </c>
      <c r="E386" s="16" t="n">
        <v>0.594160996022679</v>
      </c>
      <c r="F386" s="16" t="n">
        <v>0.0707458082268538</v>
      </c>
      <c r="G386" s="16" t="n">
        <v>0.576939006657009</v>
      </c>
      <c r="H386" s="16" t="n">
        <v>0.0631755115763712</v>
      </c>
      <c r="I386" s="23" t="n">
        <f aca="false">G386-E386</f>
        <v>-0.0172219893656698</v>
      </c>
      <c r="J386" s="17" t="n">
        <f aca="false">100*(G386-E386)/E386</f>
        <v>-2.89853919744884</v>
      </c>
      <c r="K386" s="16" t="n">
        <v>-4.39472968624566</v>
      </c>
      <c r="L386" s="17" t="n">
        <v>504.560913118125</v>
      </c>
      <c r="M386" s="18" t="n">
        <v>1.35286739200872E-005</v>
      </c>
      <c r="N386" s="18" t="n">
        <v>2.27754358221981E-005</v>
      </c>
      <c r="O386" s="6" t="str">
        <f aca="false">IF(N386&lt;0.05,"Yes","No")</f>
        <v>Yes</v>
      </c>
      <c r="P386" s="16" t="n">
        <v>-0.266923347317633</v>
      </c>
      <c r="Q386" s="17" t="n">
        <v>22.4500991744844</v>
      </c>
      <c r="R386" s="18" t="n">
        <v>2.29055517058008E-006</v>
      </c>
      <c r="S386" s="16" t="n">
        <v>0.792981839446369</v>
      </c>
      <c r="T386" s="16" t="n">
        <v>-0.0172155438380672</v>
      </c>
      <c r="U386" s="18" t="n">
        <v>2.38346547136771E-005</v>
      </c>
      <c r="V386" s="18" t="n">
        <v>0.000129732149102165</v>
      </c>
      <c r="W386" s="6" t="s">
        <v>727</v>
      </c>
      <c r="X386" s="17" t="n">
        <v>99.2</v>
      </c>
      <c r="Y386" s="16" t="n">
        <v>0.600979369006941</v>
      </c>
      <c r="Z386" s="16" t="n">
        <f aca="false">(G386-E386)/SQRT(H386^2/D386+F386^2/C386)</f>
        <v>-4.39472968624566</v>
      </c>
      <c r="AA386" s="24" t="n">
        <f aca="false">ABS(K386-Z386)</f>
        <v>0</v>
      </c>
    </row>
    <row r="387" customFormat="false" ht="15" hidden="false" customHeight="false" outlineLevel="0" collapsed="false">
      <c r="A387" s="17" t="n">
        <v>782</v>
      </c>
      <c r="B387" s="6" t="s">
        <v>649</v>
      </c>
      <c r="C387" s="6" t="n">
        <v>378</v>
      </c>
      <c r="D387" s="6" t="n">
        <v>1886</v>
      </c>
      <c r="E387" s="16" t="n">
        <v>0.594104348351716</v>
      </c>
      <c r="F387" s="16" t="n">
        <v>0.0706781597993389</v>
      </c>
      <c r="G387" s="16" t="n">
        <v>0.576973391125968</v>
      </c>
      <c r="H387" s="16" t="n">
        <v>0.0630774709282193</v>
      </c>
      <c r="I387" s="23" t="n">
        <f aca="false">G387-E387</f>
        <v>-0.0171309572257475</v>
      </c>
      <c r="J387" s="17" t="n">
        <f aca="false">100*(G387-E387)/E387</f>
        <v>-2.8834929879365</v>
      </c>
      <c r="K387" s="16" t="n">
        <v>-4.37604354348619</v>
      </c>
      <c r="L387" s="17" t="n">
        <v>504.401263805632</v>
      </c>
      <c r="M387" s="18" t="n">
        <v>1.46957203359916E-005</v>
      </c>
      <c r="N387" s="18" t="n">
        <v>2.46808220830683E-005</v>
      </c>
      <c r="O387" s="6" t="str">
        <f aca="false">IF(N387&lt;0.05,"Yes","No")</f>
        <v>Yes</v>
      </c>
      <c r="P387" s="16" t="n">
        <v>-0.26589331005882</v>
      </c>
      <c r="Q387" s="17" t="n">
        <v>22.2771669742476</v>
      </c>
      <c r="R387" s="18" t="n">
        <v>2.50416618678957E-006</v>
      </c>
      <c r="S387" s="16" t="n">
        <v>0.779521645419351</v>
      </c>
      <c r="T387" s="16" t="n">
        <v>-0.0171245562716522</v>
      </c>
      <c r="U387" s="18" t="n">
        <v>2.52978720611642E-005</v>
      </c>
      <c r="V387" s="18" t="n">
        <v>0.000134559061267104</v>
      </c>
      <c r="W387" s="6" t="s">
        <v>727</v>
      </c>
      <c r="X387" s="17" t="n">
        <v>99.1</v>
      </c>
      <c r="Y387" s="16" t="n">
        <v>0.600774573998328</v>
      </c>
      <c r="Z387" s="16" t="n">
        <f aca="false">(G387-E387)/SQRT(H387^2/D387+F387^2/C387)</f>
        <v>-4.37604354348619</v>
      </c>
      <c r="AA387" s="24" t="n">
        <f aca="false">ABS(K387-Z387)</f>
        <v>0</v>
      </c>
    </row>
    <row r="388" customFormat="false" ht="15" hidden="false" customHeight="false" outlineLevel="0" collapsed="false">
      <c r="A388" s="17" t="n">
        <v>783</v>
      </c>
      <c r="B388" s="6" t="s">
        <v>649</v>
      </c>
      <c r="C388" s="6" t="n">
        <v>378</v>
      </c>
      <c r="D388" s="6" t="n">
        <v>1886</v>
      </c>
      <c r="E388" s="16" t="n">
        <v>0.594029604915589</v>
      </c>
      <c r="F388" s="16" t="n">
        <v>0.0706002920036964</v>
      </c>
      <c r="G388" s="16" t="n">
        <v>0.576993117861505</v>
      </c>
      <c r="H388" s="16" t="n">
        <v>0.0629781050434595</v>
      </c>
      <c r="I388" s="23" t="n">
        <f aca="false">G388-E388</f>
        <v>-0.0170364870540837</v>
      </c>
      <c r="J388" s="17" t="n">
        <f aca="false">100*(G388-E388)/E388</f>
        <v>-2.86795252511103</v>
      </c>
      <c r="K388" s="16" t="n">
        <v>-4.35699565540296</v>
      </c>
      <c r="L388" s="17" t="n">
        <v>504.27447206756</v>
      </c>
      <c r="M388" s="18" t="n">
        <v>1.5983901539502E-005</v>
      </c>
      <c r="N388" s="18" t="n">
        <v>2.67587068800746E-005</v>
      </c>
      <c r="O388" s="6" t="str">
        <f aca="false">IF(N388&lt;0.05,"Yes","No")</f>
        <v>Yes</v>
      </c>
      <c r="P388" s="16" t="n">
        <v>-0.264819011565383</v>
      </c>
      <c r="Q388" s="17" t="n">
        <v>22.0975161241824</v>
      </c>
      <c r="R388" s="18" t="n">
        <v>2.74729249181024E-006</v>
      </c>
      <c r="S388" s="16" t="n">
        <v>0.769626671445652</v>
      </c>
      <c r="T388" s="16" t="n">
        <v>-0.0170301434360622</v>
      </c>
      <c r="U388" s="18" t="n">
        <v>2.69102903153757E-005</v>
      </c>
      <c r="V388" s="18" t="n">
        <v>0.000138732233784039</v>
      </c>
      <c r="W388" s="6" t="s">
        <v>727</v>
      </c>
      <c r="X388" s="17" t="n">
        <v>99</v>
      </c>
      <c r="Y388" s="16" t="n">
        <v>0.600524892412485</v>
      </c>
      <c r="Z388" s="16" t="n">
        <f aca="false">(G388-E388)/SQRT(H388^2/D388+F388^2/C388)</f>
        <v>-4.35699565540296</v>
      </c>
      <c r="AA388" s="24" t="n">
        <f aca="false">ABS(K388-Z388)</f>
        <v>0</v>
      </c>
    </row>
    <row r="389" customFormat="false" ht="15" hidden="false" customHeight="false" outlineLevel="0" collapsed="false">
      <c r="A389" s="17" t="n">
        <v>784</v>
      </c>
      <c r="B389" s="6" t="s">
        <v>649</v>
      </c>
      <c r="C389" s="6" t="n">
        <v>378</v>
      </c>
      <c r="D389" s="6" t="n">
        <v>1886</v>
      </c>
      <c r="E389" s="16" t="n">
        <v>0.593949645048096</v>
      </c>
      <c r="F389" s="16" t="n">
        <v>0.0705212725209359</v>
      </c>
      <c r="G389" s="16" t="n">
        <v>0.577009075867409</v>
      </c>
      <c r="H389" s="16" t="n">
        <v>0.062885922380081</v>
      </c>
      <c r="I389" s="23" t="n">
        <f aca="false">G389-E389</f>
        <v>-0.016940569180687</v>
      </c>
      <c r="J389" s="17" t="n">
        <f aca="false">100*(G389-E389)/E389</f>
        <v>-2.85218946116471</v>
      </c>
      <c r="K389" s="16" t="n">
        <v>-4.33752541239416</v>
      </c>
      <c r="L389" s="17" t="n">
        <v>504.182331257306</v>
      </c>
      <c r="M389" s="18" t="n">
        <v>1.74115970550645E-005</v>
      </c>
      <c r="N389" s="18" t="n">
        <v>2.90793047795633E-005</v>
      </c>
      <c r="O389" s="6" t="str">
        <f aca="false">IF(N389&lt;0.05,"Yes","No")</f>
        <v>Yes</v>
      </c>
      <c r="P389" s="16" t="n">
        <v>-0.263695772997117</v>
      </c>
      <c r="Q389" s="17" t="n">
        <v>21.9104589854689</v>
      </c>
      <c r="R389" s="18" t="n">
        <v>3.02567336240685E-006</v>
      </c>
      <c r="S389" s="16" t="n">
        <v>0.762635340587157</v>
      </c>
      <c r="T389" s="16" t="n">
        <v>-0.0169343205191737</v>
      </c>
      <c r="U389" s="18" t="n">
        <v>2.86849094135853E-005</v>
      </c>
      <c r="V389" s="18" t="n">
        <v>0.000138732233784039</v>
      </c>
      <c r="W389" s="6" t="s">
        <v>727</v>
      </c>
      <c r="X389" s="17" t="n">
        <v>98.8</v>
      </c>
      <c r="Y389" s="16" t="n">
        <v>0.600172813322336</v>
      </c>
      <c r="Z389" s="16" t="n">
        <f aca="false">(G389-E389)/SQRT(H389^2/D389+F389^2/C389)</f>
        <v>-4.33752541239416</v>
      </c>
      <c r="AA389" s="24" t="n">
        <f aca="false">ABS(K389-Z389)</f>
        <v>0</v>
      </c>
    </row>
    <row r="390" customFormat="false" ht="15" hidden="false" customHeight="false" outlineLevel="0" collapsed="false">
      <c r="A390" s="17" t="n">
        <v>785</v>
      </c>
      <c r="B390" s="6" t="s">
        <v>649</v>
      </c>
      <c r="C390" s="6" t="n">
        <v>378</v>
      </c>
      <c r="D390" s="6" t="n">
        <v>1886</v>
      </c>
      <c r="E390" s="16" t="n">
        <v>0.593899221489669</v>
      </c>
      <c r="F390" s="16" t="n">
        <v>0.0704636491187587</v>
      </c>
      <c r="G390" s="16" t="n">
        <v>0.577055760288921</v>
      </c>
      <c r="H390" s="16" t="n">
        <v>0.0628094380914355</v>
      </c>
      <c r="I390" s="23" t="n">
        <f aca="false">G390-E390</f>
        <v>-0.016843461200748</v>
      </c>
      <c r="J390" s="17" t="n">
        <f aca="false">100*(G390-E390)/E390</f>
        <v>-2.8360807004427</v>
      </c>
      <c r="K390" s="16" t="n">
        <v>-4.31642529697151</v>
      </c>
      <c r="L390" s="17" t="n">
        <v>504.075685905443</v>
      </c>
      <c r="M390" s="18" t="n">
        <v>1.90962001400089E-005</v>
      </c>
      <c r="N390" s="18" t="n">
        <v>3.17916929430735E-005</v>
      </c>
      <c r="O390" s="6" t="str">
        <f aca="false">IF(N390&lt;0.05,"Yes","No")</f>
        <v>Yes</v>
      </c>
      <c r="P390" s="16" t="n">
        <v>-0.262482380032097</v>
      </c>
      <c r="Q390" s="17" t="n">
        <v>21.7092814776329</v>
      </c>
      <c r="R390" s="18" t="n">
        <v>3.35677536693169E-006</v>
      </c>
      <c r="S390" s="16" t="n">
        <v>0.753361769439888</v>
      </c>
      <c r="T390" s="16" t="n">
        <v>-0.0168373557345939</v>
      </c>
      <c r="U390" s="18" t="n">
        <v>3.07106550617196E-005</v>
      </c>
      <c r="V390" s="18" t="n">
        <v>0.000138732233784039</v>
      </c>
      <c r="W390" s="6" t="s">
        <v>727</v>
      </c>
      <c r="X390" s="17" t="n">
        <v>98.8</v>
      </c>
      <c r="Y390" s="16" t="n">
        <v>0.599893674920186</v>
      </c>
      <c r="Z390" s="16" t="n">
        <f aca="false">(G390-E390)/SQRT(H390^2/D390+F390^2/C390)</f>
        <v>-4.31642529697151</v>
      </c>
      <c r="AA390" s="24" t="n">
        <f aca="false">ABS(K390-Z390)</f>
        <v>0</v>
      </c>
    </row>
    <row r="391" customFormat="false" ht="15" hidden="false" customHeight="false" outlineLevel="0" collapsed="false">
      <c r="A391" s="17" t="n">
        <v>786</v>
      </c>
      <c r="B391" s="6" t="s">
        <v>649</v>
      </c>
      <c r="C391" s="6" t="n">
        <v>378</v>
      </c>
      <c r="D391" s="6" t="n">
        <v>1886</v>
      </c>
      <c r="E391" s="16" t="n">
        <v>0.593842690505048</v>
      </c>
      <c r="F391" s="16" t="n">
        <v>0.0704041534383491</v>
      </c>
      <c r="G391" s="16" t="n">
        <v>0.577085343960866</v>
      </c>
      <c r="H391" s="16" t="n">
        <v>0.0627266864389129</v>
      </c>
      <c r="I391" s="23" t="n">
        <f aca="false">G391-E391</f>
        <v>-0.0167573465441818</v>
      </c>
      <c r="J391" s="17" t="n">
        <f aca="false">100*(G391-E391)/E391</f>
        <v>-2.8218494244545</v>
      </c>
      <c r="K391" s="16" t="n">
        <v>-4.29826548548826</v>
      </c>
      <c r="L391" s="17" t="n">
        <v>503.949372884023</v>
      </c>
      <c r="M391" s="18" t="n">
        <v>2.06699339921316E-005</v>
      </c>
      <c r="N391" s="18" t="n">
        <v>3.43029473281741E-005</v>
      </c>
      <c r="O391" s="6" t="str">
        <f aca="false">IF(N391&lt;0.05,"Yes","No")</f>
        <v>Yes</v>
      </c>
      <c r="P391" s="16" t="n">
        <v>-0.26145999222297</v>
      </c>
      <c r="Q391" s="17" t="n">
        <v>21.5404924063952</v>
      </c>
      <c r="R391" s="18" t="n">
        <v>3.66249416446827E-006</v>
      </c>
      <c r="S391" s="16" t="n">
        <v>0.742836497905444</v>
      </c>
      <c r="T391" s="16" t="n">
        <v>-0.0167513741573997</v>
      </c>
      <c r="U391" s="18" t="n">
        <v>3.25209602640897E-005</v>
      </c>
      <c r="V391" s="18" t="n">
        <v>0.000139412048152135</v>
      </c>
      <c r="W391" s="6" t="s">
        <v>727</v>
      </c>
      <c r="X391" s="17" t="n">
        <v>98.7</v>
      </c>
      <c r="Y391" s="16" t="n">
        <v>0.599687477206035</v>
      </c>
      <c r="Z391" s="16" t="n">
        <f aca="false">(G391-E391)/SQRT(H391^2/D391+F391^2/C391)</f>
        <v>-4.29826548548826</v>
      </c>
      <c r="AA391" s="24" t="n">
        <f aca="false">ABS(K391-Z391)</f>
        <v>0</v>
      </c>
    </row>
    <row r="392" customFormat="false" ht="15" hidden="false" customHeight="false" outlineLevel="0" collapsed="false">
      <c r="A392" s="17" t="n">
        <v>787</v>
      </c>
      <c r="B392" s="6" t="s">
        <v>649</v>
      </c>
      <c r="C392" s="6" t="n">
        <v>378</v>
      </c>
      <c r="D392" s="6" t="n">
        <v>1886</v>
      </c>
      <c r="E392" s="16" t="n">
        <v>0.593781516980873</v>
      </c>
      <c r="F392" s="16" t="n">
        <v>0.0703423970392798</v>
      </c>
      <c r="G392" s="16" t="n">
        <v>0.577098582955206</v>
      </c>
      <c r="H392" s="16" t="n">
        <v>0.0626371637831061</v>
      </c>
      <c r="I392" s="23" t="n">
        <f aca="false">G392-E392</f>
        <v>-0.0166829340256669</v>
      </c>
      <c r="J392" s="17" t="n">
        <f aca="false">100*(G392-E392)/E392</f>
        <v>-2.80960817212576</v>
      </c>
      <c r="K392" s="16" t="n">
        <v>-4.28325907815973</v>
      </c>
      <c r="L392" s="17" t="n">
        <v>503.802694414161</v>
      </c>
      <c r="M392" s="18" t="n">
        <v>2.20634247937319E-005</v>
      </c>
      <c r="N392" s="18" t="n">
        <v>3.65577724697403E-005</v>
      </c>
      <c r="O392" s="6" t="str">
        <f aca="false">IF(N392&lt;0.05,"Yes","No")</f>
        <v>Yes</v>
      </c>
      <c r="P392" s="16" t="n">
        <v>-0.260642083301363</v>
      </c>
      <c r="Q392" s="17" t="n">
        <v>21.4059356516837</v>
      </c>
      <c r="R392" s="18" t="n">
        <v>3.92612729971826E-006</v>
      </c>
      <c r="S392" s="16" t="n">
        <v>0.731851301403178</v>
      </c>
      <c r="T392" s="16" t="n">
        <v>-0.0166770605761822</v>
      </c>
      <c r="U392" s="18" t="n">
        <v>3.40504941286445E-005</v>
      </c>
      <c r="V392" s="18" t="n">
        <v>0.00014156511394624</v>
      </c>
      <c r="W392" s="6" t="s">
        <v>727</v>
      </c>
      <c r="X392" s="17" t="n">
        <v>98.7</v>
      </c>
      <c r="Y392" s="16" t="n">
        <v>0.599528971480191</v>
      </c>
      <c r="Z392" s="16" t="n">
        <f aca="false">(G392-E392)/SQRT(H392^2/D392+F392^2/C392)</f>
        <v>-4.28325907815973</v>
      </c>
      <c r="AA392" s="24" t="n">
        <f aca="false">ABS(K392-Z392)</f>
        <v>0</v>
      </c>
    </row>
    <row r="393" customFormat="false" ht="15" hidden="false" customHeight="false" outlineLevel="0" collapsed="false">
      <c r="A393" s="17" t="n">
        <v>788</v>
      </c>
      <c r="B393" s="6" t="s">
        <v>649</v>
      </c>
      <c r="C393" s="6" t="n">
        <v>378</v>
      </c>
      <c r="D393" s="6" t="n">
        <v>1886</v>
      </c>
      <c r="E393" s="16" t="n">
        <v>0.593724023412775</v>
      </c>
      <c r="F393" s="16" t="n">
        <v>0.070277697782475</v>
      </c>
      <c r="G393" s="16" t="n">
        <v>0.577110498574733</v>
      </c>
      <c r="H393" s="16" t="n">
        <v>0.0625446735053317</v>
      </c>
      <c r="I393" s="23" t="n">
        <f aca="false">G393-E393</f>
        <v>-0.0166135248380419</v>
      </c>
      <c r="J393" s="17" t="n">
        <f aca="false">100*(G393-E393)/E393</f>
        <v>-2.79818976206251</v>
      </c>
      <c r="K393" s="16" t="n">
        <v>-4.26969172134312</v>
      </c>
      <c r="L393" s="17" t="n">
        <v>503.65437093287</v>
      </c>
      <c r="M393" s="18" t="n">
        <v>2.34002077812276E-005</v>
      </c>
      <c r="N393" s="18" t="n">
        <v>3.86508148965088E-005</v>
      </c>
      <c r="O393" s="6" t="str">
        <f aca="false">IF(N393&lt;0.05,"Yes","No")</f>
        <v>Yes</v>
      </c>
      <c r="P393" s="16" t="n">
        <v>-0.259912313793287</v>
      </c>
      <c r="Q393" s="17" t="n">
        <v>21.2862348741047</v>
      </c>
      <c r="R393" s="18" t="n">
        <v>4.17663515384396E-006</v>
      </c>
      <c r="S393" s="16" t="n">
        <v>0.721411522869815</v>
      </c>
      <c r="T393" s="16" t="n">
        <v>-0.0166077164660685</v>
      </c>
      <c r="U393" s="18" t="n">
        <v>3.54888863311174E-005</v>
      </c>
      <c r="V393" s="18" t="n">
        <v>0.000143476995921114</v>
      </c>
      <c r="W393" s="6" t="s">
        <v>727</v>
      </c>
      <c r="X393" s="17" t="n">
        <v>98.7</v>
      </c>
      <c r="Y393" s="16" t="n">
        <v>0.599432184798038</v>
      </c>
      <c r="Z393" s="16" t="n">
        <f aca="false">(G393-E393)/SQRT(H393^2/D393+F393^2/C393)</f>
        <v>-4.26969172134312</v>
      </c>
      <c r="AA393" s="24" t="n">
        <f aca="false">ABS(K393-Z393)</f>
        <v>0</v>
      </c>
    </row>
    <row r="394" customFormat="false" ht="15" hidden="false" customHeight="false" outlineLevel="0" collapsed="false">
      <c r="A394" s="17" t="n">
        <v>789</v>
      </c>
      <c r="B394" s="6" t="s">
        <v>649</v>
      </c>
      <c r="C394" s="6" t="n">
        <v>378</v>
      </c>
      <c r="D394" s="6" t="n">
        <v>1886</v>
      </c>
      <c r="E394" s="16" t="n">
        <v>0.593681910050609</v>
      </c>
      <c r="F394" s="16" t="n">
        <v>0.0702039616097766</v>
      </c>
      <c r="G394" s="16" t="n">
        <v>0.577147978092302</v>
      </c>
      <c r="H394" s="16" t="n">
        <v>0.0624545027042154</v>
      </c>
      <c r="I394" s="23" t="n">
        <f aca="false">G394-E394</f>
        <v>-0.0165339319583073</v>
      </c>
      <c r="J394" s="17" t="n">
        <f aca="false">100*(G394-E394)/E394</f>
        <v>-2.78498160014643</v>
      </c>
      <c r="K394" s="16" t="n">
        <v>-4.25392823985195</v>
      </c>
      <c r="L394" s="17" t="n">
        <v>503.549925007881</v>
      </c>
      <c r="M394" s="18" t="n">
        <v>2.50498589157881E-005</v>
      </c>
      <c r="N394" s="18" t="n">
        <v>4.13106386044512E-005</v>
      </c>
      <c r="O394" s="6" t="str">
        <f aca="false">IF(N394&lt;0.05,"Yes","No")</f>
        <v>Yes</v>
      </c>
      <c r="P394" s="16" t="n">
        <v>-0.259020044073017</v>
      </c>
      <c r="Q394" s="17" t="n">
        <v>21.1403359645401</v>
      </c>
      <c r="R394" s="18" t="n">
        <v>4.50378499753559E-006</v>
      </c>
      <c r="S394" s="16" t="n">
        <v>0.712665370828132</v>
      </c>
      <c r="T394" s="16" t="n">
        <v>-0.0165281787087205</v>
      </c>
      <c r="U394" s="18" t="n">
        <v>3.73398506949589E-005</v>
      </c>
      <c r="V394" s="18" t="n">
        <v>0.000147464335169377</v>
      </c>
      <c r="W394" s="6" t="s">
        <v>727</v>
      </c>
      <c r="X394" s="17" t="n">
        <v>98.6</v>
      </c>
      <c r="Y394" s="16" t="n">
        <v>0.599255443900195</v>
      </c>
      <c r="Z394" s="16" t="n">
        <f aca="false">(G394-E394)/SQRT(H394^2/D394+F394^2/C394)</f>
        <v>-4.25392823985195</v>
      </c>
      <c r="AA394" s="24" t="n">
        <f aca="false">ABS(K394-Z394)</f>
        <v>0</v>
      </c>
    </row>
    <row r="395" customFormat="false" ht="15" hidden="false" customHeight="false" outlineLevel="0" collapsed="false">
      <c r="A395" s="17" t="n">
        <v>790</v>
      </c>
      <c r="B395" s="6" t="s">
        <v>649</v>
      </c>
      <c r="C395" s="6" t="n">
        <v>378</v>
      </c>
      <c r="D395" s="6" t="n">
        <v>1886</v>
      </c>
      <c r="E395" s="16" t="n">
        <v>0.593638078955115</v>
      </c>
      <c r="F395" s="16" t="n">
        <v>0.0701497972940149</v>
      </c>
      <c r="G395" s="16" t="n">
        <v>0.577186750202644</v>
      </c>
      <c r="H395" s="16" t="n">
        <v>0.0623752325919876</v>
      </c>
      <c r="I395" s="23" t="n">
        <f aca="false">G395-E395</f>
        <v>-0.0164513287524712</v>
      </c>
      <c r="J395" s="17" t="n">
        <f aca="false">100*(G395-E395)/E395</f>
        <v>-2.77127248666862</v>
      </c>
      <c r="K395" s="16" t="n">
        <v>-4.23623265944029</v>
      </c>
      <c r="L395" s="17" t="n">
        <v>503.417634763549</v>
      </c>
      <c r="M395" s="18" t="n">
        <v>2.70339176398929E-005</v>
      </c>
      <c r="N395" s="18" t="n">
        <v>4.43736413761054E-005</v>
      </c>
      <c r="O395" s="6" t="str">
        <f aca="false">IF(N395&lt;0.05,"Yes","No")</f>
        <v>Yes</v>
      </c>
      <c r="P395" s="16" t="n">
        <v>-0.258027572765269</v>
      </c>
      <c r="Q395" s="17" t="n">
        <v>20.9786420631441</v>
      </c>
      <c r="R395" s="18" t="n">
        <v>4.89651511047136E-006</v>
      </c>
      <c r="S395" s="16" t="n">
        <v>0.701680654155872</v>
      </c>
      <c r="T395" s="16" t="n">
        <v>-0.0164457269340478</v>
      </c>
      <c r="U395" s="18" t="n">
        <v>3.94502908168777E-005</v>
      </c>
      <c r="V395" s="18" t="n">
        <v>0.000150055223028401</v>
      </c>
      <c r="W395" s="6" t="s">
        <v>727</v>
      </c>
      <c r="X395" s="17" t="n">
        <v>98.6</v>
      </c>
      <c r="Y395" s="16" t="n">
        <v>0.59902540019189</v>
      </c>
      <c r="Z395" s="16" t="n">
        <f aca="false">(G395-E395)/SQRT(H395^2/D395+F395^2/C395)</f>
        <v>-4.23623265944029</v>
      </c>
      <c r="AA395" s="24" t="n">
        <f aca="false">ABS(K395-Z395)</f>
        <v>0</v>
      </c>
    </row>
    <row r="396" customFormat="false" ht="15" hidden="false" customHeight="false" outlineLevel="0" collapsed="false">
      <c r="A396" s="17" t="n">
        <v>791</v>
      </c>
      <c r="B396" s="6" t="s">
        <v>649</v>
      </c>
      <c r="C396" s="6" t="n">
        <v>378</v>
      </c>
      <c r="D396" s="6" t="n">
        <v>1886</v>
      </c>
      <c r="E396" s="16" t="n">
        <v>0.593593588345265</v>
      </c>
      <c r="F396" s="16" t="n">
        <v>0.0700992529656669</v>
      </c>
      <c r="G396" s="16" t="n">
        <v>0.577225345790323</v>
      </c>
      <c r="H396" s="16" t="n">
        <v>0.062295742688016</v>
      </c>
      <c r="I396" s="23" t="n">
        <f aca="false">G396-E396</f>
        <v>-0.0163682425549422</v>
      </c>
      <c r="J396" s="17" t="n">
        <f aca="false">100*(G396-E396)/E396</f>
        <v>-2.75748304501927</v>
      </c>
      <c r="K396" s="16" t="n">
        <v>-4.21819667596494</v>
      </c>
      <c r="L396" s="17" t="n">
        <v>503.270592883082</v>
      </c>
      <c r="M396" s="18" t="n">
        <v>2.92099658442345E-005</v>
      </c>
      <c r="N396" s="18" t="n">
        <v>4.78706226511207E-005</v>
      </c>
      <c r="O396" s="6" t="str">
        <f aca="false">IF(N396&lt;0.05,"Yes","No")</f>
        <v>Yes</v>
      </c>
      <c r="P396" s="16" t="n">
        <v>-0.257023222967454</v>
      </c>
      <c r="Q396" s="17" t="n">
        <v>20.8156448429165</v>
      </c>
      <c r="R396" s="18" t="n">
        <v>5.32724776721125E-006</v>
      </c>
      <c r="S396" s="16" t="n">
        <v>0.689557844518721</v>
      </c>
      <c r="T396" s="16" t="n">
        <v>-0.0163627848553124</v>
      </c>
      <c r="U396" s="18" t="n">
        <v>4.17123865252306E-005</v>
      </c>
      <c r="V396" s="18" t="n">
        <v>0.000155111016087627</v>
      </c>
      <c r="W396" s="6" t="s">
        <v>727</v>
      </c>
      <c r="X396" s="17" t="n">
        <v>98.4</v>
      </c>
      <c r="Y396" s="16" t="n">
        <v>0.598789044308663</v>
      </c>
      <c r="Z396" s="16" t="n">
        <f aca="false">(G396-E396)/SQRT(H396^2/D396+F396^2/C396)</f>
        <v>-4.21819667596494</v>
      </c>
      <c r="AA396" s="24" t="n">
        <f aca="false">ABS(K396-Z396)</f>
        <v>0</v>
      </c>
    </row>
    <row r="397" customFormat="false" ht="15" hidden="false" customHeight="false" outlineLevel="0" collapsed="false">
      <c r="A397" s="17" t="n">
        <v>792</v>
      </c>
      <c r="B397" s="6" t="s">
        <v>649</v>
      </c>
      <c r="C397" s="6" t="n">
        <v>378</v>
      </c>
      <c r="D397" s="6" t="n">
        <v>1886</v>
      </c>
      <c r="E397" s="16" t="n">
        <v>0.593552275703698</v>
      </c>
      <c r="F397" s="16" t="n">
        <v>0.0700324003391083</v>
      </c>
      <c r="G397" s="16" t="n">
        <v>0.577265946271564</v>
      </c>
      <c r="H397" s="16" t="n">
        <v>0.0622057853782868</v>
      </c>
      <c r="I397" s="23" t="n">
        <f aca="false">G397-E397</f>
        <v>-0.0162863294321339</v>
      </c>
      <c r="J397" s="17" t="n">
        <f aca="false">100*(G397-E397)/E397</f>
        <v>-2.74387448229819</v>
      </c>
      <c r="K397" s="16" t="n">
        <v>-4.20137542019554</v>
      </c>
      <c r="L397" s="17" t="n">
        <v>503.140533558573</v>
      </c>
      <c r="M397" s="18" t="n">
        <v>3.13890511625929E-005</v>
      </c>
      <c r="N397" s="18" t="n">
        <v>5.12419553167115E-005</v>
      </c>
      <c r="O397" s="6" t="str">
        <f aca="false">IF(N397&lt;0.05,"Yes","No")</f>
        <v>Yes</v>
      </c>
      <c r="P397" s="16" t="n">
        <v>-0.256081389497258</v>
      </c>
      <c r="Q397" s="17" t="n">
        <v>20.6633710457181</v>
      </c>
      <c r="R397" s="18" t="n">
        <v>5.76397821306529E-006</v>
      </c>
      <c r="S397" s="16" t="n">
        <v>0.678886885062693</v>
      </c>
      <c r="T397" s="16" t="n">
        <v>-0.0162809170763688</v>
      </c>
      <c r="U397" s="18" t="n">
        <v>4.40156217959658E-005</v>
      </c>
      <c r="V397" s="18" t="n">
        <v>0.000159994500680492</v>
      </c>
      <c r="W397" s="6" t="s">
        <v>727</v>
      </c>
      <c r="X397" s="17" t="n">
        <v>98.3</v>
      </c>
      <c r="Y397" s="16" t="n">
        <v>0.598583547947281</v>
      </c>
      <c r="Z397" s="16" t="n">
        <f aca="false">(G397-E397)/SQRT(H397^2/D397+F397^2/C397)</f>
        <v>-4.20137542019554</v>
      </c>
      <c r="AA397" s="24" t="n">
        <f aca="false">ABS(K397-Z397)</f>
        <v>0</v>
      </c>
    </row>
    <row r="398" customFormat="false" ht="15" hidden="false" customHeight="false" outlineLevel="0" collapsed="false">
      <c r="A398" s="17" t="n">
        <v>793</v>
      </c>
      <c r="B398" s="6" t="s">
        <v>649</v>
      </c>
      <c r="C398" s="6" t="n">
        <v>378</v>
      </c>
      <c r="D398" s="6" t="n">
        <v>1886</v>
      </c>
      <c r="E398" s="16" t="n">
        <v>0.593508646601722</v>
      </c>
      <c r="F398" s="16" t="n">
        <v>0.0699632948913843</v>
      </c>
      <c r="G398" s="16" t="n">
        <v>0.577299297013945</v>
      </c>
      <c r="H398" s="16" t="n">
        <v>0.0621199199754516</v>
      </c>
      <c r="I398" s="23" t="n">
        <f aca="false">G398-E398</f>
        <v>-0.0162093495877771</v>
      </c>
      <c r="J398" s="17" t="n">
        <f aca="false">100*(G398-E398)/E398</f>
        <v>-2.7311058870983</v>
      </c>
      <c r="K398" s="16" t="n">
        <v>-4.18587234659783</v>
      </c>
      <c r="L398" s="17" t="n">
        <v>503.036243086882</v>
      </c>
      <c r="M398" s="18" t="n">
        <v>3.35336569033534E-005</v>
      </c>
      <c r="N398" s="18" t="n">
        <v>5.46580396849848E-005</v>
      </c>
      <c r="O398" s="6" t="str">
        <f aca="false">IF(N398&lt;0.05,"Yes","No")</f>
        <v>Yes</v>
      </c>
      <c r="P398" s="16" t="n">
        <v>-0.255202933589967</v>
      </c>
      <c r="Q398" s="17" t="n">
        <v>20.5218478641543</v>
      </c>
      <c r="R398" s="18" t="n">
        <v>6.20207266533415E-006</v>
      </c>
      <c r="S398" s="16" t="n">
        <v>0.671662588789606</v>
      </c>
      <c r="T398" s="16" t="n">
        <v>-0.0162040062883751</v>
      </c>
      <c r="U398" s="18" t="n">
        <v>4.62534051894012E-005</v>
      </c>
      <c r="V398" s="18" t="n">
        <v>0.000164709159835478</v>
      </c>
      <c r="W398" s="6" t="s">
        <v>727</v>
      </c>
      <c r="X398" s="17" t="n">
        <v>98.2</v>
      </c>
      <c r="Y398" s="16" t="n">
        <v>0.598405404343898</v>
      </c>
      <c r="Z398" s="16" t="n">
        <f aca="false">(G398-E398)/SQRT(H398^2/D398+F398^2/C398)</f>
        <v>-4.18587234659783</v>
      </c>
      <c r="AA398" s="24" t="n">
        <f aca="false">ABS(K398-Z398)</f>
        <v>0</v>
      </c>
    </row>
    <row r="399" customFormat="false" ht="15" hidden="false" customHeight="false" outlineLevel="0" collapsed="false">
      <c r="A399" s="17" t="n">
        <v>794</v>
      </c>
      <c r="B399" s="6" t="s">
        <v>649</v>
      </c>
      <c r="C399" s="6" t="n">
        <v>378</v>
      </c>
      <c r="D399" s="6" t="n">
        <v>1886</v>
      </c>
      <c r="E399" s="16" t="n">
        <v>0.593459186651719</v>
      </c>
      <c r="F399" s="16" t="n">
        <v>0.069902826155186</v>
      </c>
      <c r="G399" s="16" t="n">
        <v>0.577338956414958</v>
      </c>
      <c r="H399" s="16" t="n">
        <v>0.0620413017228366</v>
      </c>
      <c r="I399" s="23" t="n">
        <f aca="false">G399-E399</f>
        <v>-0.0161202302367613</v>
      </c>
      <c r="J399" s="17" t="n">
        <f aca="false">100*(G399-E399)/E399</f>
        <v>-2.71631657228381</v>
      </c>
      <c r="K399" s="16" t="n">
        <v>-4.16668767536467</v>
      </c>
      <c r="L399" s="17" t="n">
        <v>502.930012395285</v>
      </c>
      <c r="M399" s="18" t="n">
        <v>3.63808169702326E-005</v>
      </c>
      <c r="N399" s="18" t="n">
        <v>5.9161065367228E-005</v>
      </c>
      <c r="O399" s="6" t="str">
        <f aca="false">IF(N399&lt;0.05,"Yes","No")</f>
        <v>Yes</v>
      </c>
      <c r="P399" s="16" t="n">
        <v>-0.254100771852173</v>
      </c>
      <c r="Q399" s="17" t="n">
        <v>20.3449725170796</v>
      </c>
      <c r="R399" s="18" t="n">
        <v>6.79694309687702E-006</v>
      </c>
      <c r="S399" s="16" t="n">
        <v>0.66401952577686</v>
      </c>
      <c r="T399" s="16" t="n">
        <v>-0.0161149960687356</v>
      </c>
      <c r="U399" s="18" t="n">
        <v>4.91970946754392E-005</v>
      </c>
      <c r="V399" s="18" t="n">
        <v>0.000171130953498506</v>
      </c>
      <c r="W399" s="6" t="s">
        <v>727</v>
      </c>
      <c r="X399" s="17" t="n">
        <v>98.2</v>
      </c>
      <c r="Y399" s="16" t="n">
        <v>0.598172555224517</v>
      </c>
      <c r="Z399" s="16" t="n">
        <f aca="false">(G399-E399)/SQRT(H399^2/D399+F399^2/C399)</f>
        <v>-4.16668767536467</v>
      </c>
      <c r="AA399" s="24" t="n">
        <f aca="false">ABS(K399-Z399)</f>
        <v>0</v>
      </c>
    </row>
    <row r="400" customFormat="false" ht="15" hidden="false" customHeight="false" outlineLevel="0" collapsed="false">
      <c r="A400" s="17" t="n">
        <v>795</v>
      </c>
      <c r="B400" s="6" t="s">
        <v>649</v>
      </c>
      <c r="C400" s="6" t="n">
        <v>378</v>
      </c>
      <c r="D400" s="6" t="n">
        <v>1886</v>
      </c>
      <c r="E400" s="16" t="n">
        <v>0.593414284801357</v>
      </c>
      <c r="F400" s="16" t="n">
        <v>0.0698512405695437</v>
      </c>
      <c r="G400" s="16" t="n">
        <v>0.577386932307311</v>
      </c>
      <c r="H400" s="16" t="n">
        <v>0.0619663546505496</v>
      </c>
      <c r="I400" s="23" t="n">
        <f aca="false">G400-E400</f>
        <v>-0.016027352494046</v>
      </c>
      <c r="J400" s="17" t="n">
        <f aca="false">100*(G400-E400)/E400</f>
        <v>-2.70087069093914</v>
      </c>
      <c r="K400" s="16" t="n">
        <v>-4.14600630502832</v>
      </c>
      <c r="L400" s="17" t="n">
        <v>502.805708261214</v>
      </c>
      <c r="M400" s="18" t="n">
        <v>3.97074950668385E-005</v>
      </c>
      <c r="N400" s="18" t="n">
        <v>6.42723013370013E-005</v>
      </c>
      <c r="O400" s="6" t="str">
        <f aca="false">IF(N400&lt;0.05,"Yes","No")</f>
        <v>Yes</v>
      </c>
      <c r="P400" s="16" t="n">
        <v>-0.252918206586269</v>
      </c>
      <c r="Q400" s="17" t="n">
        <v>20.1560453233493</v>
      </c>
      <c r="R400" s="18" t="n">
        <v>7.49582503913611E-006</v>
      </c>
      <c r="S400" s="16" t="n">
        <v>0.654411841030561</v>
      </c>
      <c r="T400" s="16" t="n">
        <v>-0.0160222432926694</v>
      </c>
      <c r="U400" s="18" t="n">
        <v>5.25511045982838E-005</v>
      </c>
      <c r="V400" s="18" t="n">
        <v>0.000176780143847093</v>
      </c>
      <c r="W400" s="6" t="s">
        <v>727</v>
      </c>
      <c r="X400" s="17" t="n">
        <v>98.2</v>
      </c>
      <c r="Y400" s="16" t="n">
        <v>0.597896222233444</v>
      </c>
      <c r="Z400" s="16" t="n">
        <f aca="false">(G400-E400)/SQRT(H400^2/D400+F400^2/C400)</f>
        <v>-4.14600630502832</v>
      </c>
      <c r="AA400" s="24" t="n">
        <f aca="false">ABS(K400-Z400)</f>
        <v>0</v>
      </c>
    </row>
    <row r="401" customFormat="false" ht="15" hidden="false" customHeight="false" outlineLevel="0" collapsed="false">
      <c r="A401" s="17" t="n">
        <v>796</v>
      </c>
      <c r="B401" s="6" t="s">
        <v>649</v>
      </c>
      <c r="C401" s="6" t="n">
        <v>378</v>
      </c>
      <c r="D401" s="6" t="n">
        <v>1886</v>
      </c>
      <c r="E401" s="16" t="n">
        <v>0.5933876154284</v>
      </c>
      <c r="F401" s="16" t="n">
        <v>0.069800809203686</v>
      </c>
      <c r="G401" s="16" t="n">
        <v>0.577435483814297</v>
      </c>
      <c r="H401" s="16" t="n">
        <v>0.0618881995389706</v>
      </c>
      <c r="I401" s="23" t="n">
        <f aca="false">G401-E401</f>
        <v>-0.0159521316141027</v>
      </c>
      <c r="J401" s="17" t="n">
        <f aca="false">100*(G401-E401)/E401</f>
        <v>-2.68831556293705</v>
      </c>
      <c r="K401" s="16" t="n">
        <v>-4.12983294535579</v>
      </c>
      <c r="L401" s="17" t="n">
        <v>502.663255153077</v>
      </c>
      <c r="M401" s="18" t="n">
        <v>4.25093221128221E-005</v>
      </c>
      <c r="N401" s="18" t="n">
        <v>6.87016044300302E-005</v>
      </c>
      <c r="O401" s="6" t="str">
        <f aca="false">IF(N401&lt;0.05,"Yes","No")</f>
        <v>Yes</v>
      </c>
      <c r="P401" s="16" t="n">
        <v>-0.252021506568376</v>
      </c>
      <c r="Q401" s="17" t="n">
        <v>20.0133755910229</v>
      </c>
      <c r="R401" s="18" t="n">
        <v>8.07106784008159E-006</v>
      </c>
      <c r="S401" s="16" t="n">
        <v>0.643683504987482</v>
      </c>
      <c r="T401" s="16" t="n">
        <v>-0.0159471204042245</v>
      </c>
      <c r="U401" s="18" t="n">
        <v>5.52401948556519E-005</v>
      </c>
      <c r="V401" s="18" t="n">
        <v>0.000179181434503976</v>
      </c>
      <c r="W401" s="6" t="s">
        <v>727</v>
      </c>
      <c r="X401" s="17" t="n">
        <v>98.1</v>
      </c>
      <c r="Y401" s="16" t="n">
        <v>0.597718078630062</v>
      </c>
      <c r="Z401" s="16" t="n">
        <f aca="false">(G401-E401)/SQRT(H401^2/D401+F401^2/C401)</f>
        <v>-4.12983294535579</v>
      </c>
      <c r="AA401" s="24" t="n">
        <f aca="false">ABS(K401-Z401)</f>
        <v>0</v>
      </c>
    </row>
    <row r="402" customFormat="false" ht="15" hidden="false" customHeight="false" outlineLevel="0" collapsed="false">
      <c r="A402" s="17" t="n">
        <v>797</v>
      </c>
      <c r="B402" s="6" t="s">
        <v>649</v>
      </c>
      <c r="C402" s="6" t="n">
        <v>378</v>
      </c>
      <c r="D402" s="6" t="n">
        <v>1886</v>
      </c>
      <c r="E402" s="16" t="n">
        <v>0.593333418643664</v>
      </c>
      <c r="F402" s="16" t="n">
        <v>0.0697447023893916</v>
      </c>
      <c r="G402" s="16" t="n">
        <v>0.577461513124746</v>
      </c>
      <c r="H402" s="16" t="n">
        <v>0.061815212771908</v>
      </c>
      <c r="I402" s="23" t="n">
        <f aca="false">G402-E402</f>
        <v>-0.0158719055189178</v>
      </c>
      <c r="J402" s="17" t="n">
        <f aca="false">100*(G402-E402)/E402</f>
        <v>-2.67503987137626</v>
      </c>
      <c r="K402" s="16" t="n">
        <v>-4.11257920293517</v>
      </c>
      <c r="L402" s="17" t="n">
        <v>502.564156398941</v>
      </c>
      <c r="M402" s="18" t="n">
        <v>4.57045040317104E-005</v>
      </c>
      <c r="N402" s="18" t="n">
        <v>7.36389286584537E-005</v>
      </c>
      <c r="O402" s="6" t="str">
        <f aca="false">IF(N402&lt;0.05,"Yes","No")</f>
        <v>Yes</v>
      </c>
      <c r="P402" s="16" t="n">
        <v>-0.251030973349656</v>
      </c>
      <c r="Q402" s="17" t="n">
        <v>19.8563655315812</v>
      </c>
      <c r="R402" s="18" t="n">
        <v>8.75554739983278E-006</v>
      </c>
      <c r="S402" s="16" t="n">
        <v>0.636384272827368</v>
      </c>
      <c r="T402" s="16" t="n">
        <v>-0.0158669832348763</v>
      </c>
      <c r="U402" s="18" t="n">
        <v>5.8388861232335E-005</v>
      </c>
      <c r="V402" s="18" t="n">
        <v>0.000182285395805217</v>
      </c>
      <c r="W402" s="6" t="s">
        <v>727</v>
      </c>
      <c r="X402" s="17" t="n">
        <v>97.7</v>
      </c>
      <c r="Y402" s="16" t="n">
        <v>0.597443849697296</v>
      </c>
      <c r="Z402" s="16" t="n">
        <f aca="false">(G402-E402)/SQRT(H402^2/D402+F402^2/C402)</f>
        <v>-4.11257920293517</v>
      </c>
      <c r="AA402" s="24" t="n">
        <f aca="false">ABS(K402-Z402)</f>
        <v>0</v>
      </c>
    </row>
    <row r="403" customFormat="false" ht="15" hidden="false" customHeight="false" outlineLevel="0" collapsed="false">
      <c r="A403" s="17" t="n">
        <v>798</v>
      </c>
      <c r="B403" s="6" t="s">
        <v>649</v>
      </c>
      <c r="C403" s="6" t="n">
        <v>378</v>
      </c>
      <c r="D403" s="6" t="n">
        <v>1886</v>
      </c>
      <c r="E403" s="16" t="n">
        <v>0.593301179784316</v>
      </c>
      <c r="F403" s="16" t="n">
        <v>0.0696862249165544</v>
      </c>
      <c r="G403" s="16" t="n">
        <v>0.577513656980918</v>
      </c>
      <c r="H403" s="16" t="n">
        <v>0.0617398567166379</v>
      </c>
      <c r="I403" s="23" t="n">
        <f aca="false">G403-E403</f>
        <v>-0.0157875228033976</v>
      </c>
      <c r="J403" s="17" t="n">
        <f aca="false">100*(G403-E403)/E403</f>
        <v>-2.66096265123505</v>
      </c>
      <c r="K403" s="16" t="n">
        <v>-4.09435959980514</v>
      </c>
      <c r="L403" s="17" t="n">
        <v>502.463794642843</v>
      </c>
      <c r="M403" s="18" t="n">
        <v>4.93258279983116E-005</v>
      </c>
      <c r="N403" s="18" t="n">
        <v>7.92911741579592E-005</v>
      </c>
      <c r="O403" s="6" t="str">
        <f aca="false">IF(N403&lt;0.05,"Yes","No")</f>
        <v>Yes</v>
      </c>
      <c r="P403" s="16" t="n">
        <v>-0.24998180175933</v>
      </c>
      <c r="Q403" s="17" t="n">
        <v>19.6907349750701</v>
      </c>
      <c r="R403" s="18" t="n">
        <v>9.5409503566394E-006</v>
      </c>
      <c r="S403" s="16" t="n">
        <v>0.628607785150906</v>
      </c>
      <c r="T403" s="16" t="n">
        <v>-0.0157826892339141</v>
      </c>
      <c r="U403" s="18" t="n">
        <v>6.19250081534928E-005</v>
      </c>
      <c r="V403" s="18" t="n">
        <v>0.000187200728391628</v>
      </c>
      <c r="W403" s="6" t="s">
        <v>727</v>
      </c>
      <c r="X403" s="17" t="n">
        <v>97.4</v>
      </c>
      <c r="Y403" s="16" t="n">
        <v>0.597197674875299</v>
      </c>
      <c r="Z403" s="16" t="n">
        <f aca="false">(G403-E403)/SQRT(H403^2/D403+F403^2/C403)</f>
        <v>-4.09435959980514</v>
      </c>
      <c r="AA403" s="24" t="n">
        <f aca="false">ABS(K403-Z403)</f>
        <v>0</v>
      </c>
    </row>
    <row r="404" customFormat="false" ht="15" hidden="false" customHeight="false" outlineLevel="0" collapsed="false">
      <c r="A404" s="17" t="n">
        <v>799</v>
      </c>
      <c r="B404" s="6" t="s">
        <v>649</v>
      </c>
      <c r="C404" s="6" t="n">
        <v>378</v>
      </c>
      <c r="D404" s="6" t="n">
        <v>1886</v>
      </c>
      <c r="E404" s="16" t="n">
        <v>0.593299735081259</v>
      </c>
      <c r="F404" s="16" t="n">
        <v>0.069625853113903</v>
      </c>
      <c r="G404" s="16" t="n">
        <v>0.577597673109329</v>
      </c>
      <c r="H404" s="16" t="n">
        <v>0.0616575905596297</v>
      </c>
      <c r="I404" s="23" t="n">
        <f aca="false">G404-E404</f>
        <v>-0.0157020619719302</v>
      </c>
      <c r="J404" s="17" t="n">
        <f aca="false">100*(G404-E404)/E404</f>
        <v>-2.64656480417603</v>
      </c>
      <c r="K404" s="16" t="n">
        <v>-4.07598545634484</v>
      </c>
      <c r="L404" s="17" t="n">
        <v>502.340985258524</v>
      </c>
      <c r="M404" s="18" t="n">
        <v>5.32534377373141E-005</v>
      </c>
      <c r="N404" s="18" t="n">
        <v>8.54087577756465E-005</v>
      </c>
      <c r="O404" s="6" t="str">
        <f aca="false">IF(N404&lt;0.05,"Yes","No")</f>
        <v>Yes</v>
      </c>
      <c r="P404" s="16" t="n">
        <v>-0.248936736155816</v>
      </c>
      <c r="Q404" s="17" t="n">
        <v>19.5264422497183</v>
      </c>
      <c r="R404" s="18" t="n">
        <v>1.03899647395954E-005</v>
      </c>
      <c r="S404" s="16" t="n">
        <v>0.618551871454548</v>
      </c>
      <c r="T404" s="16" t="n">
        <v>-0.0156973128447503</v>
      </c>
      <c r="U404" s="18" t="n">
        <v>6.56618148299632E-005</v>
      </c>
      <c r="V404" s="18" t="n">
        <v>0.000194577535906562</v>
      </c>
      <c r="W404" s="6" t="s">
        <v>727</v>
      </c>
      <c r="X404" s="17" t="n">
        <v>97.3</v>
      </c>
      <c r="Y404" s="16" t="n">
        <v>0.597009712333148</v>
      </c>
      <c r="Z404" s="16" t="n">
        <f aca="false">(G404-E404)/SQRT(H404^2/D404+F404^2/C404)</f>
        <v>-4.07598545634484</v>
      </c>
      <c r="AA404" s="24" t="n">
        <f aca="false">ABS(K404-Z404)</f>
        <v>0</v>
      </c>
    </row>
    <row r="405" customFormat="false" ht="15" hidden="false" customHeight="false" outlineLevel="0" collapsed="false">
      <c r="A405" s="17" t="n">
        <v>800</v>
      </c>
      <c r="B405" s="6" t="s">
        <v>649</v>
      </c>
      <c r="C405" s="6" t="n">
        <v>378</v>
      </c>
      <c r="D405" s="6" t="n">
        <v>1886</v>
      </c>
      <c r="E405" s="16" t="n">
        <v>0.593261545376172</v>
      </c>
      <c r="F405" s="16" t="n">
        <v>0.0695570971451076</v>
      </c>
      <c r="G405" s="16" t="n">
        <v>0.577644091711823</v>
      </c>
      <c r="H405" s="16" t="n">
        <v>0.0615704159588113</v>
      </c>
      <c r="I405" s="23" t="n">
        <f aca="false">G405-E405</f>
        <v>-0.0156174536643491</v>
      </c>
      <c r="J405" s="17" t="n">
        <f aca="false">100*(G405-E405)/E405</f>
        <v>-2.63247361742391</v>
      </c>
      <c r="K405" s="16" t="n">
        <v>-4.0582651213293</v>
      </c>
      <c r="L405" s="17" t="n">
        <v>502.228754668236</v>
      </c>
      <c r="M405" s="18" t="n">
        <v>5.73213487643083E-005</v>
      </c>
      <c r="N405" s="18" t="n">
        <v>9.1653085048563E-005</v>
      </c>
      <c r="O405" s="6" t="str">
        <f aca="false">IF(N405&lt;0.05,"Yes","No")</f>
        <v>Yes</v>
      </c>
      <c r="P405" s="16" t="n">
        <v>-0.24792442124428</v>
      </c>
      <c r="Q405" s="17" t="n">
        <v>19.3679544559653</v>
      </c>
      <c r="R405" s="18" t="n">
        <v>1.12808851095044E-005</v>
      </c>
      <c r="S405" s="16" t="n">
        <v>0.609776060289763</v>
      </c>
      <c r="T405" s="16" t="n">
        <v>-0.015612762180446</v>
      </c>
      <c r="U405" s="18" t="n">
        <v>6.95149592595852E-005</v>
      </c>
      <c r="V405" s="18" t="n">
        <v>0.000201449557799157</v>
      </c>
      <c r="W405" s="6" t="s">
        <v>727</v>
      </c>
      <c r="X405" s="17" t="n">
        <v>97.2</v>
      </c>
      <c r="Y405" s="16" t="n">
        <v>0.596783876741459</v>
      </c>
      <c r="Z405" s="16" t="n">
        <f aca="false">(G405-E405)/SQRT(H405^2/D405+F405^2/C405)</f>
        <v>-4.0582651213293</v>
      </c>
      <c r="AA405" s="24" t="n">
        <f aca="false">ABS(K405-Z405)</f>
        <v>0</v>
      </c>
    </row>
    <row r="406" customFormat="false" ht="15" hidden="false" customHeight="false" outlineLevel="0" collapsed="false">
      <c r="A406" s="17" t="n">
        <v>801</v>
      </c>
      <c r="B406" s="6" t="s">
        <v>649</v>
      </c>
      <c r="C406" s="6" t="n">
        <v>378</v>
      </c>
      <c r="D406" s="6" t="n">
        <v>1886</v>
      </c>
      <c r="E406" s="16" t="n">
        <v>0.593197301030159</v>
      </c>
      <c r="F406" s="16" t="n">
        <v>0.0695140857958373</v>
      </c>
      <c r="G406" s="16" t="n">
        <v>0.577665798784819</v>
      </c>
      <c r="H406" s="16" t="n">
        <v>0.0615071205409595</v>
      </c>
      <c r="I406" s="23" t="n">
        <f aca="false">G406-E406</f>
        <v>-0.0155315022453397</v>
      </c>
      <c r="J406" s="17" t="n">
        <f aca="false">100*(G406-E406)/E406</f>
        <v>-2.61826920290557</v>
      </c>
      <c r="K406" s="16" t="n">
        <v>-4.03865211659002</v>
      </c>
      <c r="L406" s="17" t="n">
        <v>502.121055357601</v>
      </c>
      <c r="M406" s="18" t="n">
        <v>6.2167081639966E-005</v>
      </c>
      <c r="N406" s="18" t="n">
        <v>9.90242900118033E-005</v>
      </c>
      <c r="O406" s="6" t="str">
        <f aca="false">IF(N406&lt;0.05,"Yes","No")</f>
        <v>Yes</v>
      </c>
      <c r="P406" s="16" t="n">
        <v>-0.246793102700876</v>
      </c>
      <c r="Q406" s="17" t="n">
        <v>19.1915996339408</v>
      </c>
      <c r="R406" s="18" t="n">
        <v>1.23628175842258E-005</v>
      </c>
      <c r="S406" s="16" t="n">
        <v>0.602106706931117</v>
      </c>
      <c r="T406" s="16" t="n">
        <v>-0.0155269612624644</v>
      </c>
      <c r="U406" s="18" t="n">
        <v>7.39740286515257E-005</v>
      </c>
      <c r="V406" s="18" t="n">
        <v>0.000202950457216104</v>
      </c>
      <c r="W406" s="6" t="s">
        <v>727</v>
      </c>
      <c r="X406" s="17" t="n">
        <v>97.1</v>
      </c>
      <c r="Y406" s="16" t="n">
        <v>0.596514557278078</v>
      </c>
      <c r="Z406" s="16" t="n">
        <f aca="false">(G406-E406)/SQRT(H406^2/D406+F406^2/C406)</f>
        <v>-4.03865211659002</v>
      </c>
      <c r="AA406" s="24" t="n">
        <f aca="false">ABS(K406-Z406)</f>
        <v>0</v>
      </c>
    </row>
    <row r="407" customFormat="false" ht="15" hidden="false" customHeight="false" outlineLevel="0" collapsed="false">
      <c r="A407" s="17" t="n">
        <v>802</v>
      </c>
      <c r="B407" s="6" t="s">
        <v>649</v>
      </c>
      <c r="C407" s="6" t="n">
        <v>378</v>
      </c>
      <c r="D407" s="6" t="n">
        <v>1886</v>
      </c>
      <c r="E407" s="16" t="n">
        <v>0.593146230650957</v>
      </c>
      <c r="F407" s="16" t="n">
        <v>0.0694760168330759</v>
      </c>
      <c r="G407" s="16" t="n">
        <v>0.577700389215322</v>
      </c>
      <c r="H407" s="16" t="n">
        <v>0.0614478239495752</v>
      </c>
      <c r="I407" s="23" t="n">
        <f aca="false">G407-E407</f>
        <v>-0.0154458414356355</v>
      </c>
      <c r="J407" s="17" t="n">
        <f aca="false">100*(G407-E407)/E407</f>
        <v>-2.60405286883207</v>
      </c>
      <c r="K407" s="16" t="n">
        <v>-4.01880557008123</v>
      </c>
      <c r="L407" s="17" t="n">
        <v>502.011684150129</v>
      </c>
      <c r="M407" s="18" t="n">
        <v>6.7464854299735E-005</v>
      </c>
      <c r="N407" s="18" t="n">
        <v>0.000107138064160048</v>
      </c>
      <c r="O407" s="6" t="str">
        <f aca="false">IF(N407&lt;0.05,"Yes","No")</f>
        <v>Yes</v>
      </c>
      <c r="P407" s="16" t="n">
        <v>-0.245647967765331</v>
      </c>
      <c r="Q407" s="17" t="n">
        <v>19.0139124641497</v>
      </c>
      <c r="R407" s="18" t="n">
        <v>1.35584769799633E-005</v>
      </c>
      <c r="S407" s="16" t="n">
        <v>0.594028994528798</v>
      </c>
      <c r="T407" s="16" t="n">
        <v>-0.0154414332439046</v>
      </c>
      <c r="U407" s="18" t="n">
        <v>7.87987131723751E-005</v>
      </c>
      <c r="V407" s="18" t="n">
        <v>0.000207002323050689</v>
      </c>
      <c r="W407" s="6" t="s">
        <v>727</v>
      </c>
      <c r="X407" s="17" t="n">
        <v>97.1</v>
      </c>
      <c r="Y407" s="16" t="n">
        <v>0.596266979750543</v>
      </c>
      <c r="Z407" s="16" t="n">
        <f aca="false">(G407-E407)/SQRT(H407^2/D407+F407^2/C407)</f>
        <v>-4.01880557008123</v>
      </c>
      <c r="AA407" s="24" t="n">
        <f aca="false">ABS(K407-Z407)</f>
        <v>0</v>
      </c>
    </row>
    <row r="408" customFormat="false" ht="15" hidden="false" customHeight="false" outlineLevel="0" collapsed="false">
      <c r="A408" s="17" t="n">
        <v>803</v>
      </c>
      <c r="B408" s="6" t="s">
        <v>649</v>
      </c>
      <c r="C408" s="6" t="n">
        <v>378</v>
      </c>
      <c r="D408" s="6" t="n">
        <v>1886</v>
      </c>
      <c r="E408" s="16" t="n">
        <v>0.593131431038418</v>
      </c>
      <c r="F408" s="16" t="n">
        <v>0.0694194663562982</v>
      </c>
      <c r="G408" s="16" t="n">
        <v>0.577769111047873</v>
      </c>
      <c r="H408" s="16" t="n">
        <v>0.0613714359085026</v>
      </c>
      <c r="I408" s="23" t="n">
        <f aca="false">G408-E408</f>
        <v>-0.0153623199905443</v>
      </c>
      <c r="J408" s="17" t="n">
        <f aca="false">100*(G408-E408)/E408</f>
        <v>-2.5900364045198</v>
      </c>
      <c r="K408" s="16" t="n">
        <v>-4.00056333025772</v>
      </c>
      <c r="L408" s="17" t="n">
        <v>501.899033323499</v>
      </c>
      <c r="M408" s="18" t="n">
        <v>7.27101222115802E-005</v>
      </c>
      <c r="N408" s="18" t="n">
        <v>0.000115206611437806</v>
      </c>
      <c r="O408" s="6" t="str">
        <f aca="false">IF(N408&lt;0.05,"Yes","No")</f>
        <v>Yes</v>
      </c>
      <c r="P408" s="16" t="n">
        <v>-0.244602352580428</v>
      </c>
      <c r="Q408" s="17" t="n">
        <v>18.8523892653499</v>
      </c>
      <c r="R408" s="18" t="n">
        <v>1.47459785696124E-005</v>
      </c>
      <c r="S408" s="16" t="n">
        <v>0.584844273844686</v>
      </c>
      <c r="T408" s="16" t="n">
        <v>-0.0153579461663995</v>
      </c>
      <c r="U408" s="18" t="n">
        <v>8.35948559503994E-005</v>
      </c>
      <c r="V408" s="18" t="n">
        <v>0.000209356917931452</v>
      </c>
      <c r="W408" s="6" t="s">
        <v>727</v>
      </c>
      <c r="X408" s="17" t="n">
        <v>96.9</v>
      </c>
      <c r="Y408" s="16" t="n">
        <v>0.595994854876085</v>
      </c>
      <c r="Z408" s="16" t="n">
        <f aca="false">(G408-E408)/SQRT(H408^2/D408+F408^2/C408)</f>
        <v>-4.00056333025772</v>
      </c>
      <c r="AA408" s="24" t="n">
        <f aca="false">ABS(K408-Z408)</f>
        <v>0</v>
      </c>
    </row>
    <row r="409" customFormat="false" ht="15" hidden="false" customHeight="false" outlineLevel="0" collapsed="false">
      <c r="A409" s="17" t="n">
        <v>804</v>
      </c>
      <c r="B409" s="6" t="s">
        <v>649</v>
      </c>
      <c r="C409" s="6" t="n">
        <v>378</v>
      </c>
      <c r="D409" s="6" t="n">
        <v>1886</v>
      </c>
      <c r="E409" s="16" t="n">
        <v>0.593089412917536</v>
      </c>
      <c r="F409" s="16" t="n">
        <v>0.0693669582905963</v>
      </c>
      <c r="G409" s="16" t="n">
        <v>0.577811288745128</v>
      </c>
      <c r="H409" s="16" t="n">
        <v>0.0613032958946124</v>
      </c>
      <c r="I409" s="23" t="n">
        <f aca="false">G409-E409</f>
        <v>-0.0152781241724081</v>
      </c>
      <c r="J409" s="17" t="n">
        <f aca="false">100*(G409-E409)/E409</f>
        <v>-2.5760237562245</v>
      </c>
      <c r="K409" s="16" t="n">
        <v>-3.98184019417114</v>
      </c>
      <c r="L409" s="17" t="n">
        <v>501.806229466375</v>
      </c>
      <c r="M409" s="18" t="n">
        <v>7.84940767366659E-005</v>
      </c>
      <c r="N409" s="18" t="n">
        <v>0.000123903873195894</v>
      </c>
      <c r="O409" s="6" t="str">
        <f aca="false">IF(N409&lt;0.05,"Yes","No")</f>
        <v>Yes</v>
      </c>
      <c r="P409" s="16" t="n">
        <v>-0.243514577089253</v>
      </c>
      <c r="Q409" s="17" t="n">
        <v>18.6850845122863</v>
      </c>
      <c r="R409" s="18" t="n">
        <v>1.60863764043354E-005</v>
      </c>
      <c r="S409" s="16" t="n">
        <v>0.577600437032016</v>
      </c>
      <c r="T409" s="16" t="n">
        <v>-0.01527386625436</v>
      </c>
      <c r="U409" s="18" t="n">
        <v>8.87640052606864E-005</v>
      </c>
      <c r="V409" s="18" t="n">
        <v>0.000219662161428389</v>
      </c>
      <c r="W409" s="6" t="s">
        <v>727</v>
      </c>
      <c r="X409" s="17" t="n">
        <v>96.6</v>
      </c>
      <c r="Y409" s="16" t="n">
        <v>0.595748680054088</v>
      </c>
      <c r="Z409" s="16" t="n">
        <f aca="false">(G409-E409)/SQRT(H409^2/D409+F409^2/C409)</f>
        <v>-3.98184019417114</v>
      </c>
      <c r="AA409" s="24" t="n">
        <f aca="false">ABS(K409-Z409)</f>
        <v>0</v>
      </c>
    </row>
    <row r="410" customFormat="false" ht="15" hidden="false" customHeight="false" outlineLevel="0" collapsed="false">
      <c r="A410" s="17" t="n">
        <v>805</v>
      </c>
      <c r="B410" s="6" t="s">
        <v>649</v>
      </c>
      <c r="C410" s="6" t="n">
        <v>378</v>
      </c>
      <c r="D410" s="6" t="n">
        <v>1886</v>
      </c>
      <c r="E410" s="16" t="n">
        <v>0.593052041672525</v>
      </c>
      <c r="F410" s="16" t="n">
        <v>0.0693240671373695</v>
      </c>
      <c r="G410" s="16" t="n">
        <v>0.577843047860192</v>
      </c>
      <c r="H410" s="16" t="n">
        <v>0.0612337836323385</v>
      </c>
      <c r="I410" s="23" t="n">
        <f aca="false">G410-E410</f>
        <v>-0.0152089938123328</v>
      </c>
      <c r="J410" s="17" t="n">
        <f aca="false">100*(G410-E410)/E410</f>
        <v>-2.56452937409007</v>
      </c>
      <c r="K410" s="16" t="n">
        <v>-3.96655253633165</v>
      </c>
      <c r="L410" s="17" t="n">
        <v>501.671162040045</v>
      </c>
      <c r="M410" s="18" t="n">
        <v>8.35388918021839E-005</v>
      </c>
      <c r="N410" s="18" t="n">
        <v>0.000131570623445569</v>
      </c>
      <c r="O410" s="6" t="str">
        <f aca="false">IF(N410&lt;0.05,"Yes","No")</f>
        <v>Yes</v>
      </c>
      <c r="P410" s="16" t="n">
        <v>-0.242662368565569</v>
      </c>
      <c r="Q410" s="17" t="n">
        <v>18.5545319579233</v>
      </c>
      <c r="R410" s="18" t="n">
        <v>1.72168877293409E-005</v>
      </c>
      <c r="S410" s="16" t="n">
        <v>0.567745604496816</v>
      </c>
      <c r="T410" s="16" t="n">
        <v>-0.0152048647918188</v>
      </c>
      <c r="U410" s="18" t="n">
        <v>9.29778372421596E-005</v>
      </c>
      <c r="V410" s="18" t="n">
        <v>0.000228475363796231</v>
      </c>
      <c r="W410" s="6" t="s">
        <v>727</v>
      </c>
      <c r="X410" s="17" t="n">
        <v>96.5</v>
      </c>
      <c r="Y410" s="16" t="n">
        <v>0.59558526485886</v>
      </c>
      <c r="Z410" s="16" t="n">
        <f aca="false">(G410-E410)/SQRT(H410^2/D410+F410^2/C410)</f>
        <v>-3.96655253633165</v>
      </c>
      <c r="AA410" s="24" t="n">
        <f aca="false">ABS(K410-Z410)</f>
        <v>0</v>
      </c>
    </row>
    <row r="411" customFormat="false" ht="15" hidden="false" customHeight="false" outlineLevel="0" collapsed="false">
      <c r="A411" s="17" t="n">
        <v>806</v>
      </c>
      <c r="B411" s="6" t="s">
        <v>649</v>
      </c>
      <c r="C411" s="6" t="n">
        <v>378</v>
      </c>
      <c r="D411" s="6" t="n">
        <v>1886</v>
      </c>
      <c r="E411" s="16" t="n">
        <v>0.593024139208768</v>
      </c>
      <c r="F411" s="16" t="n">
        <v>0.0692806404819972</v>
      </c>
      <c r="G411" s="16" t="n">
        <v>0.577880309311987</v>
      </c>
      <c r="H411" s="16" t="n">
        <v>0.0611588648438662</v>
      </c>
      <c r="I411" s="23" t="n">
        <f aca="false">G411-E411</f>
        <v>-0.0151438298967813</v>
      </c>
      <c r="J411" s="17" t="n">
        <f aca="false">100*(G411-E411)/E411</f>
        <v>-2.55366162952265</v>
      </c>
      <c r="K411" s="16" t="n">
        <v>-3.95235248297514</v>
      </c>
      <c r="L411" s="17" t="n">
        <v>501.514932101401</v>
      </c>
      <c r="M411" s="18" t="n">
        <v>8.84994919557469E-005</v>
      </c>
      <c r="N411" s="18" t="n">
        <v>0.000138862907094118</v>
      </c>
      <c r="O411" s="6" t="str">
        <f aca="false">IF(N411&lt;0.05,"Yes","No")</f>
        <v>Yes</v>
      </c>
      <c r="P411" s="16" t="n">
        <v>-0.241889139997293</v>
      </c>
      <c r="Q411" s="17" t="n">
        <v>18.4364746215358</v>
      </c>
      <c r="R411" s="18" t="n">
        <v>1.83078413967128E-005</v>
      </c>
      <c r="S411" s="16" t="n">
        <v>0.556438296786337</v>
      </c>
      <c r="T411" s="16" t="n">
        <v>-0.0151398012615217</v>
      </c>
      <c r="U411" s="18" t="n">
        <v>9.69955166896911E-005</v>
      </c>
      <c r="V411" s="18" t="n">
        <v>0.000235592578687909</v>
      </c>
      <c r="W411" s="6" t="s">
        <v>727</v>
      </c>
      <c r="X411" s="17" t="n">
        <v>96.3</v>
      </c>
      <c r="Y411" s="16" t="n">
        <v>0.595476555179631</v>
      </c>
      <c r="Z411" s="16" t="n">
        <f aca="false">(G411-E411)/SQRT(H411^2/D411+F411^2/C411)</f>
        <v>-3.95235248297514</v>
      </c>
      <c r="AA411" s="24" t="n">
        <f aca="false">ABS(K411-Z411)</f>
        <v>0</v>
      </c>
    </row>
    <row r="412" customFormat="false" ht="15" hidden="false" customHeight="false" outlineLevel="0" collapsed="false">
      <c r="A412" s="17" t="n">
        <v>807</v>
      </c>
      <c r="B412" s="6" t="s">
        <v>649</v>
      </c>
      <c r="C412" s="6" t="n">
        <v>378</v>
      </c>
      <c r="D412" s="6" t="n">
        <v>1886</v>
      </c>
      <c r="E412" s="16" t="n">
        <v>0.592994389868287</v>
      </c>
      <c r="F412" s="16" t="n">
        <v>0.0692214747544061</v>
      </c>
      <c r="G412" s="16" t="n">
        <v>0.577932929357441</v>
      </c>
      <c r="H412" s="16" t="n">
        <v>0.0610800289311173</v>
      </c>
      <c r="I412" s="23" t="n">
        <f aca="false">G412-E412</f>
        <v>-0.0150614605108466</v>
      </c>
      <c r="J412" s="17" t="n">
        <f aca="false">100*(G412-E412)/E412</f>
        <v>-2.53989932589277</v>
      </c>
      <c r="K412" s="16" t="n">
        <v>-3.93444628725757</v>
      </c>
      <c r="L412" s="17" t="n">
        <v>501.40120905159</v>
      </c>
      <c r="M412" s="18" t="n">
        <v>9.51510805110481E-005</v>
      </c>
      <c r="N412" s="18" t="n">
        <v>0.000148744360233417</v>
      </c>
      <c r="O412" s="6" t="str">
        <f aca="false">IF(N412&lt;0.05,"Yes","No")</f>
        <v>Yes</v>
      </c>
      <c r="P412" s="16" t="n">
        <v>-0.24086254799516</v>
      </c>
      <c r="Q412" s="17" t="n">
        <v>18.2803156944298</v>
      </c>
      <c r="R412" s="18" t="n">
        <v>1.98584178226808E-005</v>
      </c>
      <c r="S412" s="16" t="n">
        <v>0.546846160853594</v>
      </c>
      <c r="T412" s="16" t="n">
        <v>-0.0150574874291154</v>
      </c>
      <c r="U412" s="18" t="n">
        <v>0.000102707696915722</v>
      </c>
      <c r="V412" s="18" t="n">
        <v>0.000246898021990769</v>
      </c>
      <c r="W412" s="6" t="s">
        <v>727</v>
      </c>
      <c r="X412" s="17" t="n">
        <v>96.2</v>
      </c>
      <c r="Y412" s="16" t="n">
        <v>0.595217054655019</v>
      </c>
      <c r="Z412" s="16" t="n">
        <f aca="false">(G412-E412)/SQRT(H412^2/D412+F412^2/C412)</f>
        <v>-3.93444628725757</v>
      </c>
      <c r="AA412" s="24" t="n">
        <f aca="false">ABS(K412-Z412)</f>
        <v>0</v>
      </c>
    </row>
    <row r="413" customFormat="false" ht="15" hidden="false" customHeight="false" outlineLevel="0" collapsed="false">
      <c r="A413" s="17" t="n">
        <v>808</v>
      </c>
      <c r="B413" s="6" t="s">
        <v>649</v>
      </c>
      <c r="C413" s="6" t="n">
        <v>378</v>
      </c>
      <c r="D413" s="6" t="n">
        <v>1886</v>
      </c>
      <c r="E413" s="16" t="n">
        <v>0.592965861871129</v>
      </c>
      <c r="F413" s="16" t="n">
        <v>0.0691753206124954</v>
      </c>
      <c r="G413" s="16" t="n">
        <v>0.577964690021088</v>
      </c>
      <c r="H413" s="16" t="n">
        <v>0.0610138513929556</v>
      </c>
      <c r="I413" s="23" t="n">
        <f aca="false">G413-E413</f>
        <v>-0.0150011718500409</v>
      </c>
      <c r="J413" s="17" t="n">
        <f aca="false">100*(G413-E413)/E413</f>
        <v>-2.52985421499715</v>
      </c>
      <c r="K413" s="16" t="n">
        <v>-3.92153257910184</v>
      </c>
      <c r="L413" s="17" t="n">
        <v>501.292401802672</v>
      </c>
      <c r="M413" s="18" t="n">
        <v>0.000100239705131162</v>
      </c>
      <c r="N413" s="18" t="n">
        <v>0.000156466285646783</v>
      </c>
      <c r="O413" s="6" t="str">
        <f aca="false">IF(N413&lt;0.05,"Yes","No")</f>
        <v>Yes</v>
      </c>
      <c r="P413" s="16" t="n">
        <v>-0.240138138353549</v>
      </c>
      <c r="Q413" s="17" t="n">
        <v>18.1705225920203</v>
      </c>
      <c r="R413" s="18" t="n">
        <v>2.10270422658544E-005</v>
      </c>
      <c r="S413" s="16" t="n">
        <v>0.539678077081164</v>
      </c>
      <c r="T413" s="16" t="n">
        <v>-0.0149972593157928</v>
      </c>
      <c r="U413" s="18" t="n">
        <v>0.000106915651831858</v>
      </c>
      <c r="V413" s="18" t="n">
        <v>0.000254682295350038</v>
      </c>
      <c r="W413" s="6" t="s">
        <v>727</v>
      </c>
      <c r="X413" s="17" t="n">
        <v>96</v>
      </c>
      <c r="Y413" s="16" t="n">
        <v>0.595055743518098</v>
      </c>
      <c r="Z413" s="16" t="n">
        <f aca="false">(G413-E413)/SQRT(H413^2/D413+F413^2/C413)</f>
        <v>-3.92153257910184</v>
      </c>
      <c r="AA413" s="24" t="n">
        <f aca="false">ABS(K413-Z413)</f>
        <v>0</v>
      </c>
    </row>
    <row r="414" customFormat="false" ht="15" hidden="false" customHeight="false" outlineLevel="0" collapsed="false">
      <c r="A414" s="17" t="n">
        <v>809</v>
      </c>
      <c r="B414" s="6" t="s">
        <v>649</v>
      </c>
      <c r="C414" s="6" t="n">
        <v>378</v>
      </c>
      <c r="D414" s="6" t="n">
        <v>1886</v>
      </c>
      <c r="E414" s="16" t="n">
        <v>0.592924535826401</v>
      </c>
      <c r="F414" s="16" t="n">
        <v>0.0691245693494452</v>
      </c>
      <c r="G414" s="16" t="n">
        <v>0.577981847199125</v>
      </c>
      <c r="H414" s="16" t="n">
        <v>0.0609429506331716</v>
      </c>
      <c r="I414" s="23" t="n">
        <f aca="false">G414-E414</f>
        <v>-0.014942688627276</v>
      </c>
      <c r="J414" s="17" t="n">
        <f aca="false">100*(G414-E414)/E414</f>
        <v>-2.52016702369203</v>
      </c>
      <c r="K414" s="16" t="n">
        <v>-3.90933816861835</v>
      </c>
      <c r="L414" s="17" t="n">
        <v>501.18063730647</v>
      </c>
      <c r="M414" s="18" t="n">
        <v>0.000105280741610966</v>
      </c>
      <c r="N414" s="18" t="n">
        <v>0.000163848028240473</v>
      </c>
      <c r="O414" s="6" t="str">
        <f aca="false">IF(N414&lt;0.05,"Yes","No")</f>
        <v>Yes</v>
      </c>
      <c r="P414" s="16" t="n">
        <v>-0.23945922135136</v>
      </c>
      <c r="Q414" s="17" t="n">
        <v>18.0679246599328</v>
      </c>
      <c r="R414" s="18" t="n">
        <v>2.21815219388492E-005</v>
      </c>
      <c r="S414" s="16" t="n">
        <v>0.532512274314658</v>
      </c>
      <c r="T414" s="16" t="n">
        <v>-0.0149388225951521</v>
      </c>
      <c r="U414" s="18" t="n">
        <v>0.000111032804836885</v>
      </c>
      <c r="V414" s="18" t="n">
        <v>0.000262407112443527</v>
      </c>
      <c r="W414" s="6" t="s">
        <v>727</v>
      </c>
      <c r="X414" s="17" t="n">
        <v>95.7</v>
      </c>
      <c r="Y414" s="16" t="n">
        <v>0.594904251319946</v>
      </c>
      <c r="Z414" s="16" t="n">
        <f aca="false">(G414-E414)/SQRT(H414^2/D414+F414^2/C414)</f>
        <v>-3.90933816861835</v>
      </c>
      <c r="AA414" s="24" t="n">
        <f aca="false">ABS(K414-Z414)</f>
        <v>0</v>
      </c>
    </row>
    <row r="415" customFormat="false" ht="15" hidden="false" customHeight="false" outlineLevel="0" collapsed="false">
      <c r="A415" s="17" t="n">
        <v>810</v>
      </c>
      <c r="B415" s="6" t="s">
        <v>649</v>
      </c>
      <c r="C415" s="6" t="n">
        <v>378</v>
      </c>
      <c r="D415" s="6" t="n">
        <v>1886</v>
      </c>
      <c r="E415" s="16" t="n">
        <v>0.592866232549703</v>
      </c>
      <c r="F415" s="16" t="n">
        <v>0.0690660701600118</v>
      </c>
      <c r="G415" s="16" t="n">
        <v>0.577997644231403</v>
      </c>
      <c r="H415" s="16" t="n">
        <v>0.0608673278421401</v>
      </c>
      <c r="I415" s="23" t="n">
        <f aca="false">G415-E415</f>
        <v>-0.0148685883182998</v>
      </c>
      <c r="J415" s="17" t="n">
        <f aca="false">100*(G415-E415)/E415</f>
        <v>-2.50791620469856</v>
      </c>
      <c r="K415" s="16" t="n">
        <v>-3.89345390899173</v>
      </c>
      <c r="L415" s="17" t="n">
        <v>501.077770656755</v>
      </c>
      <c r="M415" s="18" t="n">
        <v>0.000112206324642739</v>
      </c>
      <c r="N415" s="18" t="n">
        <v>0.00017411040478168</v>
      </c>
      <c r="O415" s="6" t="str">
        <f aca="false">IF(N415&lt;0.05,"Yes","No")</f>
        <v>Yes</v>
      </c>
      <c r="P415" s="16" t="n">
        <v>-0.238548494108297</v>
      </c>
      <c r="Q415" s="17" t="n">
        <v>17.9307517430738</v>
      </c>
      <c r="R415" s="18" t="n">
        <v>2.38252769863944E-005</v>
      </c>
      <c r="S415" s="16" t="n">
        <v>0.524796079047946</v>
      </c>
      <c r="T415" s="16" t="n">
        <v>-0.0148647691365788</v>
      </c>
      <c r="U415" s="18" t="n">
        <v>0.000116807831559317</v>
      </c>
      <c r="V415" s="18" t="n">
        <v>0.000273288701677199</v>
      </c>
      <c r="W415" s="6" t="s">
        <v>727</v>
      </c>
      <c r="X415" s="17" t="n">
        <v>95.5</v>
      </c>
      <c r="Y415" s="16" t="n">
        <v>0.594735926655333</v>
      </c>
      <c r="Z415" s="16" t="n">
        <f aca="false">(G415-E415)/SQRT(H415^2/D415+F415^2/C415)</f>
        <v>-3.89345390899173</v>
      </c>
      <c r="AA415" s="24" t="n">
        <f aca="false">ABS(K415-Z415)</f>
        <v>0</v>
      </c>
    </row>
    <row r="416" customFormat="false" ht="15" hidden="false" customHeight="false" outlineLevel="0" collapsed="false">
      <c r="A416" s="17" t="n">
        <v>811</v>
      </c>
      <c r="B416" s="6" t="s">
        <v>649</v>
      </c>
      <c r="C416" s="6" t="n">
        <v>378</v>
      </c>
      <c r="D416" s="6" t="n">
        <v>1886</v>
      </c>
      <c r="E416" s="16" t="n">
        <v>0.59280198489232</v>
      </c>
      <c r="F416" s="16" t="n">
        <v>0.0690223357457103</v>
      </c>
      <c r="G416" s="16" t="n">
        <v>0.578027272274992</v>
      </c>
      <c r="H416" s="16" t="n">
        <v>0.0608145762380793</v>
      </c>
      <c r="I416" s="23" t="n">
        <f aca="false">G416-E416</f>
        <v>-0.0147747126173281</v>
      </c>
      <c r="J416" s="17" t="n">
        <f aca="false">100*(G416-E416)/E416</f>
        <v>-2.4923520827974</v>
      </c>
      <c r="K416" s="16" t="n">
        <v>-3.87144505504581</v>
      </c>
      <c r="L416" s="17" t="n">
        <v>501.016974299614</v>
      </c>
      <c r="M416" s="18" t="n">
        <v>0.000122514786955723</v>
      </c>
      <c r="N416" s="18" t="n">
        <v>0.000189546073191439</v>
      </c>
      <c r="O416" s="6" t="str">
        <f aca="false">IF(N416&lt;0.05,"Yes","No")</f>
        <v>Yes</v>
      </c>
      <c r="P416" s="16" t="n">
        <v>-0.237236635273776</v>
      </c>
      <c r="Q416" s="17" t="n">
        <v>17.7340794835051</v>
      </c>
      <c r="R416" s="18" t="n">
        <v>2.63981149233268E-005</v>
      </c>
      <c r="S416" s="16" t="n">
        <v>0.519330450403487</v>
      </c>
      <c r="T416" s="16" t="n">
        <v>-0.0147710029381258</v>
      </c>
      <c r="U416" s="18" t="n">
        <v>0.000125537769415847</v>
      </c>
      <c r="V416" s="18" t="n">
        <v>0.000285448975695557</v>
      </c>
      <c r="W416" s="6" t="s">
        <v>727</v>
      </c>
      <c r="X416" s="17" t="n">
        <v>95.2</v>
      </c>
      <c r="Y416" s="16" t="n">
        <v>0.594389458387338</v>
      </c>
      <c r="Z416" s="16" t="n">
        <f aca="false">(G416-E416)/SQRT(H416^2/D416+F416^2/C416)</f>
        <v>-3.87144505504581</v>
      </c>
      <c r="AA416" s="24" t="n">
        <f aca="false">ABS(K416-Z416)</f>
        <v>0</v>
      </c>
    </row>
    <row r="417" customFormat="false" ht="15" hidden="false" customHeight="false" outlineLevel="0" collapsed="false">
      <c r="A417" s="17" t="n">
        <v>812</v>
      </c>
      <c r="B417" s="6" t="s">
        <v>649</v>
      </c>
      <c r="C417" s="6" t="n">
        <v>378</v>
      </c>
      <c r="D417" s="6" t="n">
        <v>1886</v>
      </c>
      <c r="E417" s="16" t="n">
        <v>0.592750151400213</v>
      </c>
      <c r="F417" s="16" t="n">
        <v>0.0689697326888794</v>
      </c>
      <c r="G417" s="16" t="n">
        <v>0.578065472578952</v>
      </c>
      <c r="H417" s="16" t="n">
        <v>0.0607500458161451</v>
      </c>
      <c r="I417" s="23" t="n">
        <f aca="false">G417-E417</f>
        <v>-0.0146846788212611</v>
      </c>
      <c r="J417" s="17" t="n">
        <f aca="false">100*(G417-E417)/E417</f>
        <v>-2.47738086385512</v>
      </c>
      <c r="K417" s="16" t="n">
        <v>-3.85094320499918</v>
      </c>
      <c r="L417" s="17" t="n">
        <v>500.939139875708</v>
      </c>
      <c r="M417" s="18" t="n">
        <v>0.000132918218493999</v>
      </c>
      <c r="N417" s="18" t="n">
        <v>0.000204736933325435</v>
      </c>
      <c r="O417" s="6" t="str">
        <f aca="false">IF(N417&lt;0.05,"Yes","No")</f>
        <v>Yes</v>
      </c>
      <c r="P417" s="16" t="n">
        <v>-0.236026958888466</v>
      </c>
      <c r="Q417" s="17" t="n">
        <v>17.5536874146871</v>
      </c>
      <c r="R417" s="18" t="n">
        <v>2.90030860516796E-005</v>
      </c>
      <c r="S417" s="16" t="n">
        <v>0.512157801037477</v>
      </c>
      <c r="T417" s="16" t="n">
        <v>-0.014681053798863</v>
      </c>
      <c r="U417" s="18" t="n">
        <v>0.000134210780326838</v>
      </c>
      <c r="V417" s="18" t="n">
        <v>0.000301257317806289</v>
      </c>
      <c r="W417" s="6" t="s">
        <v>727</v>
      </c>
      <c r="X417" s="17" t="n">
        <v>95.1</v>
      </c>
      <c r="Y417" s="16" t="n">
        <v>0.594064030702419</v>
      </c>
      <c r="Z417" s="16" t="n">
        <f aca="false">(G417-E417)/SQRT(H417^2/D417+F417^2/C417)</f>
        <v>-3.85094320499918</v>
      </c>
      <c r="AA417" s="24" t="n">
        <f aca="false">ABS(K417-Z417)</f>
        <v>0</v>
      </c>
    </row>
    <row r="418" customFormat="false" ht="15" hidden="false" customHeight="false" outlineLevel="0" collapsed="false">
      <c r="A418" s="17" t="n">
        <v>813</v>
      </c>
      <c r="B418" s="6" t="s">
        <v>649</v>
      </c>
      <c r="C418" s="6" t="n">
        <v>378</v>
      </c>
      <c r="D418" s="6" t="n">
        <v>1886</v>
      </c>
      <c r="E418" s="16" t="n">
        <v>0.592700221393474</v>
      </c>
      <c r="F418" s="16" t="n">
        <v>0.0689176356687823</v>
      </c>
      <c r="G418" s="16" t="n">
        <v>0.578096666808851</v>
      </c>
      <c r="H418" s="16" t="n">
        <v>0.0606792430315897</v>
      </c>
      <c r="I418" s="23" t="n">
        <f aca="false">G418-E418</f>
        <v>-0.0146035545846228</v>
      </c>
      <c r="J418" s="17" t="n">
        <f aca="false">100*(G418-E418)/E418</f>
        <v>-2.4639023333396</v>
      </c>
      <c r="K418" s="16" t="n">
        <v>-3.83277562556946</v>
      </c>
      <c r="L418" s="17" t="n">
        <v>500.832451497367</v>
      </c>
      <c r="M418" s="18" t="n">
        <v>0.000142830912550997</v>
      </c>
      <c r="N418" s="18" t="n">
        <v>0.000219683563154938</v>
      </c>
      <c r="O418" s="6" t="str">
        <f aca="false">IF(N418&lt;0.05,"Yes","No")</f>
        <v>Yes</v>
      </c>
      <c r="P418" s="16" t="n">
        <v>-0.234977155016513</v>
      </c>
      <c r="Q418" s="17" t="n">
        <v>17.397883627639</v>
      </c>
      <c r="R418" s="18" t="n">
        <v>3.14602705248354E-005</v>
      </c>
      <c r="S418" s="16" t="n">
        <v>0.503481808722197</v>
      </c>
      <c r="T418" s="16" t="n">
        <v>-0.0145999763815819</v>
      </c>
      <c r="U418" s="18" t="n">
        <v>0.000142284464913563</v>
      </c>
      <c r="V418" s="18" t="n">
        <v>0.000315670180341495</v>
      </c>
      <c r="W418" s="6" t="s">
        <v>727</v>
      </c>
      <c r="X418" s="17" t="n">
        <v>94.9</v>
      </c>
      <c r="Y418" s="16" t="n">
        <v>0.593812946411038</v>
      </c>
      <c r="Z418" s="16" t="n">
        <f aca="false">(G418-E418)/SQRT(H418^2/D418+F418^2/C418)</f>
        <v>-3.83277562556946</v>
      </c>
      <c r="AA418" s="24" t="n">
        <f aca="false">ABS(K418-Z418)</f>
        <v>0</v>
      </c>
    </row>
    <row r="419" customFormat="false" ht="15" hidden="false" customHeight="false" outlineLevel="0" collapsed="false">
      <c r="A419" s="17" t="n">
        <v>814</v>
      </c>
      <c r="B419" s="6" t="s">
        <v>649</v>
      </c>
      <c r="C419" s="6" t="n">
        <v>378</v>
      </c>
      <c r="D419" s="6" t="n">
        <v>1886</v>
      </c>
      <c r="E419" s="16" t="n">
        <v>0.592642376268352</v>
      </c>
      <c r="F419" s="16" t="n">
        <v>0.0688758237569046</v>
      </c>
      <c r="G419" s="16" t="n">
        <v>0.578111026882493</v>
      </c>
      <c r="H419" s="16" t="n">
        <v>0.0606145445383064</v>
      </c>
      <c r="I419" s="23" t="n">
        <f aca="false">G419-E419</f>
        <v>-0.0145313493858582</v>
      </c>
      <c r="J419" s="17" t="n">
        <f aca="false">100*(G419-E419)/E419</f>
        <v>-2.45195921988514</v>
      </c>
      <c r="K419" s="16" t="n">
        <v>-3.81637618171467</v>
      </c>
      <c r="L419" s="17" t="n">
        <v>500.71303250159</v>
      </c>
      <c r="M419" s="18" t="n">
        <v>0.000152375564227806</v>
      </c>
      <c r="N419" s="18" t="n">
        <v>0.000233338965337187</v>
      </c>
      <c r="O419" s="6" t="str">
        <f aca="false">IF(N419&lt;0.05,"Yes","No")</f>
        <v>Yes</v>
      </c>
      <c r="P419" s="16" t="n">
        <v>-0.234042827756421</v>
      </c>
      <c r="Q419" s="17" t="n">
        <v>17.2598021246891</v>
      </c>
      <c r="R419" s="18" t="n">
        <v>3.38125091206337E-005</v>
      </c>
      <c r="S419" s="16" t="n">
        <v>0.494515994654336</v>
      </c>
      <c r="T419" s="16" t="n">
        <v>-0.014527798278498</v>
      </c>
      <c r="U419" s="18" t="n">
        <v>0.000149893183566112</v>
      </c>
      <c r="V419" s="18" t="n">
        <v>0.000329075839783074</v>
      </c>
      <c r="W419" s="6" t="s">
        <v>727</v>
      </c>
      <c r="X419" s="17" t="n">
        <v>94.5</v>
      </c>
      <c r="Y419" s="16" t="n">
        <v>0.593619373046733</v>
      </c>
      <c r="Z419" s="16" t="n">
        <f aca="false">(G419-E419)/SQRT(H419^2/D419+F419^2/C419)</f>
        <v>-3.81637618171467</v>
      </c>
      <c r="AA419" s="24" t="n">
        <f aca="false">ABS(K419-Z419)</f>
        <v>0</v>
      </c>
    </row>
    <row r="420" customFormat="false" ht="15" hidden="false" customHeight="false" outlineLevel="0" collapsed="false">
      <c r="A420" s="17" t="n">
        <v>815</v>
      </c>
      <c r="B420" s="6" t="s">
        <v>649</v>
      </c>
      <c r="C420" s="6" t="n">
        <v>378</v>
      </c>
      <c r="D420" s="6" t="n">
        <v>1886</v>
      </c>
      <c r="E420" s="16" t="n">
        <v>0.592593980529321</v>
      </c>
      <c r="F420" s="16" t="n">
        <v>0.0688292968806074</v>
      </c>
      <c r="G420" s="16" t="n">
        <v>0.578121678637042</v>
      </c>
      <c r="H420" s="16" t="n">
        <v>0.0605563027365334</v>
      </c>
      <c r="I420" s="23" t="n">
        <f aca="false">G420-E420</f>
        <v>-0.0144723018922784</v>
      </c>
      <c r="J420" s="17" t="n">
        <f aca="false">100*(G420-E420)/E420</f>
        <v>-2.44219522435098</v>
      </c>
      <c r="K420" s="16" t="n">
        <v>-3.80358371083523</v>
      </c>
      <c r="L420" s="17" t="n">
        <v>500.638944823143</v>
      </c>
      <c r="M420" s="18" t="n">
        <v>0.000160234942318695</v>
      </c>
      <c r="N420" s="18" t="n">
        <v>0.000245017186180187</v>
      </c>
      <c r="O420" s="6" t="str">
        <f aca="false">IF(N420&lt;0.05,"Yes","No")</f>
        <v>Yes</v>
      </c>
      <c r="P420" s="16" t="n">
        <v>-0.233302310924108</v>
      </c>
      <c r="Q420" s="17" t="n">
        <v>17.1507540999718</v>
      </c>
      <c r="R420" s="18" t="n">
        <v>3.57945921625E-005</v>
      </c>
      <c r="S420" s="16" t="n">
        <v>0.489200152406138</v>
      </c>
      <c r="T420" s="16" t="n">
        <v>-0.0144688088141217</v>
      </c>
      <c r="U420" s="18" t="n">
        <v>0.000156102418524042</v>
      </c>
      <c r="V420" s="18" t="n">
        <v>0.000338813203841955</v>
      </c>
      <c r="W420" s="6" t="s">
        <v>727</v>
      </c>
      <c r="X420" s="17" t="n">
        <v>94.3</v>
      </c>
      <c r="Y420" s="16" t="n">
        <v>0.593437021326735</v>
      </c>
      <c r="Z420" s="16" t="n">
        <f aca="false">(G420-E420)/SQRT(H420^2/D420+F420^2/C420)</f>
        <v>-3.80358371083523</v>
      </c>
      <c r="AA420" s="24" t="n">
        <f aca="false">ABS(K420-Z420)</f>
        <v>0</v>
      </c>
    </row>
    <row r="421" customFormat="false" ht="15" hidden="false" customHeight="false" outlineLevel="0" collapsed="false">
      <c r="A421" s="17" t="n">
        <v>816</v>
      </c>
      <c r="B421" s="6" t="s">
        <v>649</v>
      </c>
      <c r="C421" s="6" t="n">
        <v>378</v>
      </c>
      <c r="D421" s="6" t="n">
        <v>1886</v>
      </c>
      <c r="E421" s="16" t="n">
        <v>0.592539344120909</v>
      </c>
      <c r="F421" s="16" t="n">
        <v>0.0687974759657729</v>
      </c>
      <c r="G421" s="16" t="n">
        <v>0.578141623169721</v>
      </c>
      <c r="H421" s="16" t="n">
        <v>0.060510844677641</v>
      </c>
      <c r="I421" s="23" t="n">
        <f aca="false">G421-E421</f>
        <v>-0.0143977209511877</v>
      </c>
      <c r="J421" s="17" t="n">
        <f aca="false">100*(G421-E421)/E421</f>
        <v>-2.42983374758822</v>
      </c>
      <c r="K421" s="16" t="n">
        <v>-3.78587935893517</v>
      </c>
      <c r="L421" s="17" t="n">
        <v>500.564135166092</v>
      </c>
      <c r="M421" s="18" t="n">
        <v>0.000171743875595603</v>
      </c>
      <c r="N421" s="18" t="n">
        <v>0.000262043487746087</v>
      </c>
      <c r="O421" s="6" t="str">
        <f aca="false">IF(N421&lt;0.05,"Yes","No")</f>
        <v>Yes</v>
      </c>
      <c r="P421" s="16" t="n">
        <v>-0.232260619663049</v>
      </c>
      <c r="Q421" s="17" t="n">
        <v>16.9979403078198</v>
      </c>
      <c r="R421" s="18" t="n">
        <v>3.87704564597672E-005</v>
      </c>
      <c r="S421" s="16" t="n">
        <v>0.484238374496174</v>
      </c>
      <c r="T421" s="16" t="n">
        <v>-0.0143960089301615</v>
      </c>
      <c r="U421" s="18" t="n">
        <v>0.000159945008051144</v>
      </c>
      <c r="V421" s="18" t="n">
        <v>0.000344307850323211</v>
      </c>
      <c r="W421" s="6" t="s">
        <v>727</v>
      </c>
      <c r="X421" s="17" t="n">
        <v>94.1</v>
      </c>
      <c r="Y421" s="16" t="n">
        <v>0.593174715391046</v>
      </c>
      <c r="Z421" s="16" t="n">
        <f aca="false">(G421-E421)/SQRT(H421^2/D421+F421^2/C421)</f>
        <v>-3.78587935893517</v>
      </c>
      <c r="AA421" s="24" t="n">
        <f aca="false">ABS(K421-Z421)</f>
        <v>0</v>
      </c>
    </row>
    <row r="422" customFormat="false" ht="15" hidden="false" customHeight="false" outlineLevel="0" collapsed="false">
      <c r="A422" s="17" t="n">
        <v>817</v>
      </c>
      <c r="B422" s="6" t="s">
        <v>649</v>
      </c>
      <c r="C422" s="6" t="n">
        <v>378</v>
      </c>
      <c r="D422" s="6" t="n">
        <v>1886</v>
      </c>
      <c r="E422" s="16" t="n">
        <v>0.592493068919611</v>
      </c>
      <c r="F422" s="16" t="n">
        <v>0.0687625556683929</v>
      </c>
      <c r="G422" s="16" t="n">
        <v>0.578177725143675</v>
      </c>
      <c r="H422" s="16" t="n">
        <v>0.0604554711461143</v>
      </c>
      <c r="I422" s="23" t="n">
        <f aca="false">G422-E422</f>
        <v>-0.0143153437759354</v>
      </c>
      <c r="J422" s="17" t="n">
        <f aca="false">100*(G422-E422)/E422</f>
        <v>-2.41612004036416</v>
      </c>
      <c r="K422" s="16" t="n">
        <v>-3.76633600693154</v>
      </c>
      <c r="L422" s="17" t="n">
        <v>500.45847952193</v>
      </c>
      <c r="M422" s="18" t="n">
        <v>0.000185352936316153</v>
      </c>
      <c r="N422" s="18" t="n">
        <v>0.00028178474616515</v>
      </c>
      <c r="O422" s="6" t="str">
        <f aca="false">IF(N422&lt;0.05,"Yes","No")</f>
        <v>Yes</v>
      </c>
      <c r="P422" s="16" t="n">
        <v>-0.231123881023076</v>
      </c>
      <c r="Q422" s="17" t="n">
        <v>16.8319635544673</v>
      </c>
      <c r="R422" s="18" t="n">
        <v>4.22854549534449E-005</v>
      </c>
      <c r="S422" s="16" t="n">
        <v>0.477073503621825</v>
      </c>
      <c r="T422" s="16" t="n">
        <v>-0.0143137040264825</v>
      </c>
      <c r="U422" s="18" t="n">
        <v>0.000170260994873264</v>
      </c>
      <c r="V422" s="18" t="n">
        <v>0.000364275305731902</v>
      </c>
      <c r="W422" s="6" t="s">
        <v>727</v>
      </c>
      <c r="X422" s="17" t="n">
        <v>93.7</v>
      </c>
      <c r="Y422" s="16" t="n">
        <v>0.59292783921628</v>
      </c>
      <c r="Z422" s="16" t="n">
        <f aca="false">(G422-E422)/SQRT(H422^2/D422+F422^2/C422)</f>
        <v>-3.76633600693154</v>
      </c>
      <c r="AA422" s="24" t="n">
        <f aca="false">ABS(K422-Z422)</f>
        <v>0</v>
      </c>
    </row>
    <row r="423" customFormat="false" ht="15" hidden="false" customHeight="false" outlineLevel="0" collapsed="false">
      <c r="A423" s="17" t="n">
        <v>818</v>
      </c>
      <c r="B423" s="6" t="s">
        <v>649</v>
      </c>
      <c r="C423" s="6" t="n">
        <v>378</v>
      </c>
      <c r="D423" s="6" t="n">
        <v>1886</v>
      </c>
      <c r="E423" s="16" t="n">
        <v>0.592474276663134</v>
      </c>
      <c r="F423" s="16" t="n">
        <v>0.0686981011618987</v>
      </c>
      <c r="G423" s="16" t="n">
        <v>0.578227293943297</v>
      </c>
      <c r="H423" s="16" t="n">
        <v>0.0603663080655733</v>
      </c>
      <c r="I423" s="23" t="n">
        <f aca="false">G423-E423</f>
        <v>-0.0142469827198374</v>
      </c>
      <c r="J423" s="17" t="n">
        <f aca="false">100*(G423-E423)/E423</f>
        <v>-2.404658443583</v>
      </c>
      <c r="K423" s="16" t="n">
        <v>-3.75213789714373</v>
      </c>
      <c r="L423" s="17" t="n">
        <v>500.319196619912</v>
      </c>
      <c r="M423" s="18" t="n">
        <v>0.000195873289873532</v>
      </c>
      <c r="N423" s="18" t="n">
        <v>0.000297133416624037</v>
      </c>
      <c r="O423" s="6" t="str">
        <f aca="false">IF(N423&lt;0.05,"Yes","No")</f>
        <v>Yes</v>
      </c>
      <c r="P423" s="16" t="n">
        <v>-0.230334434712741</v>
      </c>
      <c r="Q423" s="17" t="n">
        <v>16.7171745696797</v>
      </c>
      <c r="R423" s="18" t="n">
        <v>4.49023553340984E-005</v>
      </c>
      <c r="S423" s="16" t="n">
        <v>0.467690717369759</v>
      </c>
      <c r="T423" s="16" t="n">
        <v>-0.0142453783974132</v>
      </c>
      <c r="U423" s="18" t="n">
        <v>0.000177847938061198</v>
      </c>
      <c r="V423" s="18" t="n">
        <v>0.00037781447711484</v>
      </c>
      <c r="W423" s="6" t="s">
        <v>727</v>
      </c>
      <c r="X423" s="17" t="n">
        <v>93.4</v>
      </c>
      <c r="Y423" s="16" t="n">
        <v>0.59281141465659</v>
      </c>
      <c r="Z423" s="16" t="n">
        <f aca="false">(G423-E423)/SQRT(H423^2/D423+F423^2/C423)</f>
        <v>-3.75213789714373</v>
      </c>
      <c r="AA423" s="24" t="n">
        <f aca="false">ABS(K423-Z423)</f>
        <v>0</v>
      </c>
    </row>
    <row r="424" customFormat="false" ht="15" hidden="false" customHeight="false" outlineLevel="0" collapsed="false">
      <c r="A424" s="17" t="n">
        <v>819</v>
      </c>
      <c r="B424" s="6" t="s">
        <v>649</v>
      </c>
      <c r="C424" s="6" t="n">
        <v>378</v>
      </c>
      <c r="D424" s="6" t="n">
        <v>1886</v>
      </c>
      <c r="E424" s="16" t="n">
        <v>0.592429475967216</v>
      </c>
      <c r="F424" s="16" t="n">
        <v>0.0686517209093956</v>
      </c>
      <c r="G424" s="16" t="n">
        <v>0.578259701946255</v>
      </c>
      <c r="H424" s="16" t="n">
        <v>0.0603109827371957</v>
      </c>
      <c r="I424" s="23" t="n">
        <f aca="false">G424-E424</f>
        <v>-0.014169774020961</v>
      </c>
      <c r="J424" s="17" t="n">
        <f aca="false">100*(G424-E424)/E424</f>
        <v>-2.39180773337232</v>
      </c>
      <c r="K424" s="16" t="n">
        <v>-3.73444595553859</v>
      </c>
      <c r="L424" s="17" t="n">
        <v>500.256731468156</v>
      </c>
      <c r="M424" s="18" t="n">
        <v>0.00020976543071042</v>
      </c>
      <c r="N424" s="18" t="n">
        <v>0.000317519574872184</v>
      </c>
      <c r="O424" s="6" t="str">
        <f aca="false">IF(N424&lt;0.05,"Yes","No")</f>
        <v>Yes</v>
      </c>
      <c r="P424" s="16" t="n">
        <v>-0.22928493470623</v>
      </c>
      <c r="Q424" s="17" t="n">
        <v>16.5651807576918</v>
      </c>
      <c r="R424" s="18" t="n">
        <v>4.86199555813015E-005</v>
      </c>
      <c r="S424" s="16" t="n">
        <v>0.463094270382646</v>
      </c>
      <c r="T424" s="16" t="n">
        <v>-0.014168229357548</v>
      </c>
      <c r="U424" s="18" t="n">
        <v>0.000188392786909305</v>
      </c>
      <c r="V424" s="18" t="n">
        <v>0.000396606458212876</v>
      </c>
      <c r="W424" s="6" t="s">
        <v>727</v>
      </c>
      <c r="X424" s="17" t="n">
        <v>93.1</v>
      </c>
      <c r="Y424" s="16" t="n">
        <v>0.59257716283167</v>
      </c>
      <c r="Z424" s="16" t="n">
        <f aca="false">(G424-E424)/SQRT(H424^2/D424+F424^2/C424)</f>
        <v>-3.73444595553859</v>
      </c>
      <c r="AA424" s="24" t="n">
        <f aca="false">ABS(K424-Z424)</f>
        <v>0</v>
      </c>
    </row>
    <row r="425" customFormat="false" ht="15" hidden="false" customHeight="false" outlineLevel="0" collapsed="false">
      <c r="A425" s="17" t="n">
        <v>820</v>
      </c>
      <c r="B425" s="6" t="s">
        <v>649</v>
      </c>
      <c r="C425" s="6" t="n">
        <v>378</v>
      </c>
      <c r="D425" s="6" t="n">
        <v>1886</v>
      </c>
      <c r="E425" s="16" t="n">
        <v>0.592358561341094</v>
      </c>
      <c r="F425" s="16" t="n">
        <v>0.0686180540049194</v>
      </c>
      <c r="G425" s="16" t="n">
        <v>0.578268023747023</v>
      </c>
      <c r="H425" s="16" t="n">
        <v>0.060273131962148</v>
      </c>
      <c r="I425" s="23" t="n">
        <f aca="false">G425-E425</f>
        <v>-0.0140905375940715</v>
      </c>
      <c r="J425" s="17" t="n">
        <f aca="false">100*(G425-E425)/E425</f>
        <v>-2.3787176405741</v>
      </c>
      <c r="K425" s="16" t="n">
        <v>-3.7154535276322</v>
      </c>
      <c r="L425" s="17" t="n">
        <v>500.221248786381</v>
      </c>
      <c r="M425" s="18" t="n">
        <v>0.00022570745706518</v>
      </c>
      <c r="N425" s="18" t="n">
        <v>0.000340424527849205</v>
      </c>
      <c r="O425" s="6" t="str">
        <f aca="false">IF(N425&lt;0.05,"Yes","No")</f>
        <v>Yes</v>
      </c>
      <c r="P425" s="16" t="n">
        <v>-0.228139525621364</v>
      </c>
      <c r="Q425" s="17" t="n">
        <v>16.4000890929778</v>
      </c>
      <c r="R425" s="18" t="n">
        <v>5.3009847266834E-005</v>
      </c>
      <c r="S425" s="16" t="n">
        <v>0.460731109783493</v>
      </c>
      <c r="T425" s="16" t="n">
        <v>-0.0140890432864852</v>
      </c>
      <c r="U425" s="18" t="n">
        <v>0.000200643230251562</v>
      </c>
      <c r="V425" s="18" t="n">
        <v>0.000421197562006575</v>
      </c>
      <c r="W425" s="6" t="s">
        <v>727</v>
      </c>
      <c r="X425" s="17" t="n">
        <v>92.7</v>
      </c>
      <c r="Y425" s="16" t="n">
        <v>0.592299427135058</v>
      </c>
      <c r="Z425" s="16" t="n">
        <f aca="false">(G425-E425)/SQRT(H425^2/D425+F425^2/C425)</f>
        <v>-3.7154535276322</v>
      </c>
      <c r="AA425" s="24" t="n">
        <f aca="false">ABS(K425-Z425)</f>
        <v>0</v>
      </c>
    </row>
    <row r="426" customFormat="false" ht="15" hidden="false" customHeight="false" outlineLevel="0" collapsed="false">
      <c r="A426" s="17" t="n">
        <v>821</v>
      </c>
      <c r="B426" s="6" t="s">
        <v>649</v>
      </c>
      <c r="C426" s="6" t="n">
        <v>378</v>
      </c>
      <c r="D426" s="6" t="n">
        <v>1886</v>
      </c>
      <c r="E426" s="16" t="n">
        <v>0.592279082647076</v>
      </c>
      <c r="F426" s="16" t="n">
        <v>0.0685873234586989</v>
      </c>
      <c r="G426" s="16" t="n">
        <v>0.578265977879218</v>
      </c>
      <c r="H426" s="16" t="n">
        <v>0.0602334627969588</v>
      </c>
      <c r="I426" s="23" t="n">
        <f aca="false">G426-E426</f>
        <v>-0.0140131047678586</v>
      </c>
      <c r="J426" s="17" t="n">
        <f aca="false">100*(G426-E426)/E426</f>
        <v>-2.36596313772043</v>
      </c>
      <c r="K426" s="16" t="n">
        <v>-3.69679542967113</v>
      </c>
      <c r="L426" s="17" t="n">
        <v>500.16687666466</v>
      </c>
      <c r="M426" s="18" t="n">
        <v>0.000242475184505447</v>
      </c>
      <c r="N426" s="18" t="n">
        <v>0.000364406554110118</v>
      </c>
      <c r="O426" s="6" t="str">
        <f aca="false">IF(N426&lt;0.05,"Yes","No")</f>
        <v>Yes</v>
      </c>
      <c r="P426" s="16" t="n">
        <v>-0.227025401693335</v>
      </c>
      <c r="Q426" s="17" t="n">
        <v>16.2402998898801</v>
      </c>
      <c r="R426" s="18" t="n">
        <v>5.76384857138789E-005</v>
      </c>
      <c r="S426" s="16" t="n">
        <v>0.457777611507094</v>
      </c>
      <c r="T426" s="16" t="n">
        <v>-0.014011645560283</v>
      </c>
      <c r="U426" s="18" t="n">
        <v>0.000213352947716167</v>
      </c>
      <c r="V426" s="18" t="n">
        <v>0.000446024421046435</v>
      </c>
      <c r="W426" s="6" t="s">
        <v>727</v>
      </c>
      <c r="X426" s="17" t="n">
        <v>92.4</v>
      </c>
      <c r="Y426" s="16" t="n">
        <v>0.592023094143985</v>
      </c>
      <c r="Z426" s="16" t="n">
        <f aca="false">(G426-E426)/SQRT(H426^2/D426+F426^2/C426)</f>
        <v>-3.69679542967113</v>
      </c>
      <c r="AA426" s="24" t="n">
        <f aca="false">ABS(K426-Z426)</f>
        <v>0</v>
      </c>
    </row>
    <row r="427" customFormat="false" ht="15" hidden="false" customHeight="false" outlineLevel="0" collapsed="false">
      <c r="A427" s="17" t="n">
        <v>822</v>
      </c>
      <c r="B427" s="6" t="s">
        <v>649</v>
      </c>
      <c r="C427" s="6" t="n">
        <v>378</v>
      </c>
      <c r="D427" s="6" t="n">
        <v>1886</v>
      </c>
      <c r="E427" s="16" t="n">
        <v>0.592221217574897</v>
      </c>
      <c r="F427" s="16" t="n">
        <v>0.0685500848749262</v>
      </c>
      <c r="G427" s="16" t="n">
        <v>0.578285165628851</v>
      </c>
      <c r="H427" s="16" t="n">
        <v>0.0601785391492745</v>
      </c>
      <c r="I427" s="23" t="n">
        <f aca="false">G427-E427</f>
        <v>-0.0139360519460457</v>
      </c>
      <c r="J427" s="17" t="n">
        <f aca="false">100*(G427-E427)/E427</f>
        <v>-2.35318349503128</v>
      </c>
      <c r="K427" s="16" t="n">
        <v>-3.67864706519382</v>
      </c>
      <c r="L427" s="17" t="n">
        <v>500.071543400152</v>
      </c>
      <c r="M427" s="18" t="n">
        <v>0.000259905957771445</v>
      </c>
      <c r="N427" s="18" t="n">
        <v>0.000389488172095439</v>
      </c>
      <c r="O427" s="6" t="str">
        <f aca="false">IF(N427&lt;0.05,"Yes","No")</f>
        <v>Yes</v>
      </c>
      <c r="P427" s="16" t="n">
        <v>-0.225965951649783</v>
      </c>
      <c r="Q427" s="17" t="n">
        <v>16.0890776959582</v>
      </c>
      <c r="R427" s="18" t="n">
        <v>6.23932470289226E-005</v>
      </c>
      <c r="S427" s="16" t="n">
        <v>0.451400170857165</v>
      </c>
      <c r="T427" s="16" t="n">
        <v>-0.013934635046375</v>
      </c>
      <c r="U427" s="18" t="n">
        <v>0.000226133198200318</v>
      </c>
      <c r="V427" s="18" t="n">
        <v>0.00047040183110779</v>
      </c>
      <c r="W427" s="6" t="s">
        <v>727</v>
      </c>
      <c r="X427" s="17" t="n">
        <v>91.9</v>
      </c>
      <c r="Y427" s="16" t="n">
        <v>0.591773412558142</v>
      </c>
      <c r="Z427" s="16" t="n">
        <f aca="false">(G427-E427)/SQRT(H427^2/D427+F427^2/C427)</f>
        <v>-3.67864706519382</v>
      </c>
      <c r="AA427" s="24" t="n">
        <f aca="false">ABS(K427-Z427)</f>
        <v>0</v>
      </c>
    </row>
    <row r="428" customFormat="false" ht="15" hidden="false" customHeight="false" outlineLevel="0" collapsed="false">
      <c r="A428" s="17" t="n">
        <v>823</v>
      </c>
      <c r="B428" s="6" t="s">
        <v>649</v>
      </c>
      <c r="C428" s="6" t="n">
        <v>378</v>
      </c>
      <c r="D428" s="6" t="n">
        <v>1886</v>
      </c>
      <c r="E428" s="16" t="n">
        <v>0.592176321401167</v>
      </c>
      <c r="F428" s="16" t="n">
        <v>0.068496706852651</v>
      </c>
      <c r="G428" s="16" t="n">
        <v>0.578295285239705</v>
      </c>
      <c r="H428" s="16" t="n">
        <v>0.0601041790021687</v>
      </c>
      <c r="I428" s="23" t="n">
        <f aca="false">G428-E428</f>
        <v>-0.0138810361614621</v>
      </c>
      <c r="J428" s="17" t="n">
        <f aca="false">100*(G428-E428)/E428</f>
        <v>-2.34407146314424</v>
      </c>
      <c r="K428" s="16" t="n">
        <v>-3.66720448212539</v>
      </c>
      <c r="L428" s="17" t="n">
        <v>499.953521764585</v>
      </c>
      <c r="M428" s="18" t="n">
        <v>0.000271497791517188</v>
      </c>
      <c r="N428" s="18" t="n">
        <v>0.000405701891875968</v>
      </c>
      <c r="O428" s="6" t="str">
        <f aca="false">IF(N428&lt;0.05,"Yes","No")</f>
        <v>Yes</v>
      </c>
      <c r="P428" s="16" t="n">
        <v>-0.225331110371715</v>
      </c>
      <c r="Q428" s="17" t="n">
        <v>15.9988015931299</v>
      </c>
      <c r="R428" s="18" t="n">
        <v>6.54179727094135E-005</v>
      </c>
      <c r="S428" s="16" t="n">
        <v>0.444199405683148</v>
      </c>
      <c r="T428" s="16" t="n">
        <v>-0.0138796473398359</v>
      </c>
      <c r="U428" s="18" t="n">
        <v>0.000234138009196858</v>
      </c>
      <c r="V428" s="18" t="n">
        <v>0.000486090866919564</v>
      </c>
      <c r="W428" s="6" t="s">
        <v>727</v>
      </c>
      <c r="X428" s="17" t="n">
        <v>91.6</v>
      </c>
      <c r="Y428" s="16" t="n">
        <v>0.591619114948913</v>
      </c>
      <c r="Z428" s="16" t="n">
        <f aca="false">(G428-E428)/SQRT(H428^2/D428+F428^2/C428)</f>
        <v>-3.66720448212539</v>
      </c>
      <c r="AA428" s="24" t="n">
        <f aca="false">ABS(K428-Z428)</f>
        <v>0</v>
      </c>
    </row>
    <row r="429" customFormat="false" ht="15" hidden="false" customHeight="false" outlineLevel="0" collapsed="false">
      <c r="A429" s="17" t="n">
        <v>824</v>
      </c>
      <c r="B429" s="6" t="s">
        <v>649</v>
      </c>
      <c r="C429" s="6" t="n">
        <v>378</v>
      </c>
      <c r="D429" s="6" t="n">
        <v>1886</v>
      </c>
      <c r="E429" s="16" t="n">
        <v>0.592122898373024</v>
      </c>
      <c r="F429" s="16" t="n">
        <v>0.0684460907972655</v>
      </c>
      <c r="G429" s="16" t="n">
        <v>0.578304358308667</v>
      </c>
      <c r="H429" s="16" t="n">
        <v>0.0600353758446944</v>
      </c>
      <c r="I429" s="23" t="n">
        <f aca="false">G429-E429</f>
        <v>-0.0138185400643569</v>
      </c>
      <c r="J429" s="17" t="n">
        <f aca="false">100*(G429-E429)/E429</f>
        <v>-2.33372836995936</v>
      </c>
      <c r="K429" s="16" t="n">
        <v>-3.65359176459977</v>
      </c>
      <c r="L429" s="17" t="n">
        <v>499.848830807474</v>
      </c>
      <c r="M429" s="18" t="n">
        <v>0.000285918789460663</v>
      </c>
      <c r="N429" s="18" t="n">
        <v>0.000426039274224719</v>
      </c>
      <c r="O429" s="6" t="str">
        <f aca="false">IF(N429&lt;0.05,"Yes","No")</f>
        <v>Yes</v>
      </c>
      <c r="P429" s="16" t="n">
        <v>-0.224554874033532</v>
      </c>
      <c r="Q429" s="17" t="n">
        <v>15.8887638759161</v>
      </c>
      <c r="R429" s="18" t="n">
        <v>6.93052041905573E-005</v>
      </c>
      <c r="S429" s="16" t="n">
        <v>0.437624249409834</v>
      </c>
      <c r="T429" s="16" t="n">
        <v>-0.0138171822621838</v>
      </c>
      <c r="U429" s="18" t="n">
        <v>0.00024430928194465</v>
      </c>
      <c r="V429" s="18" t="n">
        <v>0.000506206904699911</v>
      </c>
      <c r="W429" s="6" t="s">
        <v>727</v>
      </c>
      <c r="X429" s="17" t="n">
        <v>91.6</v>
      </c>
      <c r="Y429" s="16" t="n">
        <v>0.5914599078703</v>
      </c>
      <c r="Z429" s="16" t="n">
        <f aca="false">(G429-E429)/SQRT(H429^2/D429+F429^2/C429)</f>
        <v>-3.65359176459977</v>
      </c>
      <c r="AA429" s="24" t="n">
        <f aca="false">ABS(K429-Z429)</f>
        <v>0</v>
      </c>
    </row>
    <row r="430" customFormat="false" ht="15" hidden="false" customHeight="false" outlineLevel="0" collapsed="false">
      <c r="A430" s="17" t="n">
        <v>825</v>
      </c>
      <c r="B430" s="6" t="s">
        <v>649</v>
      </c>
      <c r="C430" s="6" t="n">
        <v>378</v>
      </c>
      <c r="D430" s="6" t="n">
        <v>1886</v>
      </c>
      <c r="E430" s="16" t="n">
        <v>0.592047875441571</v>
      </c>
      <c r="F430" s="16" t="n">
        <v>0.0684056044476749</v>
      </c>
      <c r="G430" s="16" t="n">
        <v>0.578315727499611</v>
      </c>
      <c r="H430" s="16" t="n">
        <v>0.05998200975091</v>
      </c>
      <c r="I430" s="23" t="n">
        <f aca="false">G430-E430</f>
        <v>-0.0137321479419605</v>
      </c>
      <c r="J430" s="17" t="n">
        <f aca="false">100*(G430-E430)/E430</f>
        <v>-2.31943201075058</v>
      </c>
      <c r="K430" s="16" t="n">
        <v>-3.63304317490945</v>
      </c>
      <c r="L430" s="17" t="n">
        <v>499.772173964852</v>
      </c>
      <c r="M430" s="18" t="n">
        <v>0.000309051975053703</v>
      </c>
      <c r="N430" s="18" t="n">
        <v>0.000459206647516146</v>
      </c>
      <c r="O430" s="6" t="str">
        <f aca="false">IF(N430&lt;0.05,"Yes","No")</f>
        <v>Yes</v>
      </c>
      <c r="P430" s="16" t="n">
        <v>-0.223335799152815</v>
      </c>
      <c r="Q430" s="17" t="n">
        <v>15.7167167030722</v>
      </c>
      <c r="R430" s="18" t="n">
        <v>7.5854460724025E-005</v>
      </c>
      <c r="S430" s="16" t="n">
        <v>0.432390604027076</v>
      </c>
      <c r="T430" s="16" t="n">
        <v>-0.0137308310240271</v>
      </c>
      <c r="U430" s="18" t="n">
        <v>0.000261178246930301</v>
      </c>
      <c r="V430" s="18" t="n">
        <v>0.000539032904519217</v>
      </c>
      <c r="W430" s="6" t="s">
        <v>727</v>
      </c>
      <c r="X430" s="17" t="n">
        <v>91.3</v>
      </c>
      <c r="Y430" s="16" t="n">
        <v>0.591189185701381</v>
      </c>
      <c r="Z430" s="16" t="n">
        <f aca="false">(G430-E430)/SQRT(H430^2/D430+F430^2/C430)</f>
        <v>-3.63304317490945</v>
      </c>
      <c r="AA430" s="24" t="n">
        <f aca="false">ABS(K430-Z430)</f>
        <v>0</v>
      </c>
    </row>
    <row r="431" customFormat="false" ht="15" hidden="false" customHeight="false" outlineLevel="0" collapsed="false">
      <c r="A431" s="17" t="n">
        <v>826</v>
      </c>
      <c r="B431" s="6" t="s">
        <v>649</v>
      </c>
      <c r="C431" s="6" t="n">
        <v>378</v>
      </c>
      <c r="D431" s="6" t="n">
        <v>1886</v>
      </c>
      <c r="E431" s="16" t="n">
        <v>0.591966086909885</v>
      </c>
      <c r="F431" s="16" t="n">
        <v>0.068336155710099</v>
      </c>
      <c r="G431" s="16" t="n">
        <v>0.578303789915487</v>
      </c>
      <c r="H431" s="16" t="n">
        <v>0.0598999181871609</v>
      </c>
      <c r="I431" s="23" t="n">
        <f aca="false">G431-E431</f>
        <v>-0.0136622969943971</v>
      </c>
      <c r="J431" s="17" t="n">
        <f aca="false">100*(G431-E431)/E431</f>
        <v>-2.30795265075328</v>
      </c>
      <c r="K431" s="16" t="n">
        <v>-3.61840735395612</v>
      </c>
      <c r="L431" s="17" t="n">
        <v>499.681118826196</v>
      </c>
      <c r="M431" s="18" t="n">
        <v>0.00032659048240433</v>
      </c>
      <c r="N431" s="18" t="n">
        <v>0.000483897463703454</v>
      </c>
      <c r="O431" s="6" t="str">
        <f aca="false">IF(N431&lt;0.05,"Yes","No")</f>
        <v>Yes</v>
      </c>
      <c r="P431" s="16" t="n">
        <v>-0.222488030050751</v>
      </c>
      <c r="Q431" s="17" t="n">
        <v>15.5976237673941</v>
      </c>
      <c r="R431" s="18" t="n">
        <v>8.07496257466383E-005</v>
      </c>
      <c r="S431" s="16" t="n">
        <v>0.427652741086082</v>
      </c>
      <c r="T431" s="16" t="n">
        <v>-0.0136609998052441</v>
      </c>
      <c r="U431" s="18" t="n">
        <v>0.000273606204856684</v>
      </c>
      <c r="V431" s="18" t="n">
        <v>0.000563575133729307</v>
      </c>
      <c r="W431" s="6" t="s">
        <v>727</v>
      </c>
      <c r="X431" s="17" t="n">
        <v>90.8</v>
      </c>
      <c r="Y431" s="16" t="n">
        <v>0.591004729923076</v>
      </c>
      <c r="Z431" s="16" t="n">
        <f aca="false">(G431-E431)/SQRT(H431^2/D431+F431^2/C431)</f>
        <v>-3.61840735395612</v>
      </c>
      <c r="AA431" s="24" t="n">
        <f aca="false">ABS(K431-Z431)</f>
        <v>0</v>
      </c>
    </row>
    <row r="432" customFormat="false" ht="15" hidden="false" customHeight="false" outlineLevel="0" collapsed="false">
      <c r="A432" s="17" t="n">
        <v>827</v>
      </c>
      <c r="B432" s="6" t="s">
        <v>649</v>
      </c>
      <c r="C432" s="6" t="n">
        <v>378</v>
      </c>
      <c r="D432" s="6" t="n">
        <v>1886</v>
      </c>
      <c r="E432" s="16" t="n">
        <v>0.591866115886698</v>
      </c>
      <c r="F432" s="16" t="n">
        <v>0.0682947797915186</v>
      </c>
      <c r="G432" s="16" t="n">
        <v>0.57827431282714</v>
      </c>
      <c r="H432" s="16" t="n">
        <v>0.0598367697209112</v>
      </c>
      <c r="I432" s="23" t="n">
        <f aca="false">G432-E432</f>
        <v>-0.0135918030595588</v>
      </c>
      <c r="J432" s="17" t="n">
        <f aca="false">100*(G432-E432)/E432</f>
        <v>-2.29643202993575</v>
      </c>
      <c r="K432" s="16" t="n">
        <v>-3.60213397759619</v>
      </c>
      <c r="L432" s="17" t="n">
        <v>499.565621851949</v>
      </c>
      <c r="M432" s="18" t="n">
        <v>0.000347187201221827</v>
      </c>
      <c r="N432" s="18" t="n">
        <v>0.0005129678690345</v>
      </c>
      <c r="O432" s="6" t="str">
        <f aca="false">IF(N432&lt;0.05,"Yes","No")</f>
        <v>Yes</v>
      </c>
      <c r="P432" s="16" t="n">
        <v>-0.221553079096898</v>
      </c>
      <c r="Q432" s="17" t="n">
        <v>15.4668088874964</v>
      </c>
      <c r="R432" s="18" t="n">
        <v>8.64941355083146E-005</v>
      </c>
      <c r="S432" s="16" t="n">
        <v>0.420343291827145</v>
      </c>
      <c r="T432" s="16" t="n">
        <v>-0.0135905501701897</v>
      </c>
      <c r="U432" s="18" t="n">
        <v>0.000287871132821177</v>
      </c>
      <c r="V432" s="18" t="n">
        <v>0.000591219208267149</v>
      </c>
      <c r="W432" s="6" t="s">
        <v>727</v>
      </c>
      <c r="X432" s="17" t="n">
        <v>90.5</v>
      </c>
      <c r="Y432" s="16" t="n">
        <v>0.590792220034002</v>
      </c>
      <c r="Z432" s="16" t="n">
        <f aca="false">(G432-E432)/SQRT(H432^2/D432+F432^2/C432)</f>
        <v>-3.60213397759618</v>
      </c>
      <c r="AA432" s="24" t="n">
        <f aca="false">ABS(K432-Z432)</f>
        <v>0</v>
      </c>
    </row>
    <row r="433" customFormat="false" ht="15" hidden="false" customHeight="false" outlineLevel="0" collapsed="false">
      <c r="A433" s="17" t="n">
        <v>828</v>
      </c>
      <c r="B433" s="6" t="s">
        <v>649</v>
      </c>
      <c r="C433" s="6" t="n">
        <v>378</v>
      </c>
      <c r="D433" s="6" t="n">
        <v>1886</v>
      </c>
      <c r="E433" s="16" t="n">
        <v>0.591745010917149</v>
      </c>
      <c r="F433" s="16" t="n">
        <v>0.0682736854862382</v>
      </c>
      <c r="G433" s="16" t="n">
        <v>0.578231781863332</v>
      </c>
      <c r="H433" s="16" t="n">
        <v>0.0597924408291313</v>
      </c>
      <c r="I433" s="23" t="n">
        <f aca="false">G433-E433</f>
        <v>-0.013513229053817</v>
      </c>
      <c r="J433" s="17" t="n">
        <f aca="false">100*(G433-E433)/E433</f>
        <v>-2.28362365622192</v>
      </c>
      <c r="K433" s="16" t="n">
        <v>-3.58262297694342</v>
      </c>
      <c r="L433" s="17" t="n">
        <v>499.454588077549</v>
      </c>
      <c r="M433" s="18" t="n">
        <v>0.000373485519376466</v>
      </c>
      <c r="N433" s="18" t="n">
        <v>0.00054989003238259</v>
      </c>
      <c r="O433" s="6" t="str">
        <f aca="false">IF(N433&lt;0.05,"Yes","No")</f>
        <v>Yes</v>
      </c>
      <c r="P433" s="16" t="n">
        <v>-0.220415892731067</v>
      </c>
      <c r="Q433" s="17" t="n">
        <v>15.3084404746936</v>
      </c>
      <c r="R433" s="18" t="n">
        <v>9.40023123778478E-005</v>
      </c>
      <c r="S433" s="16" t="n">
        <v>0.412451067645242</v>
      </c>
      <c r="T433" s="16" t="n">
        <v>-0.0135120249202191</v>
      </c>
      <c r="U433" s="18" t="n">
        <v>0.000306228775175737</v>
      </c>
      <c r="V433" s="18" t="n">
        <v>0.000625862506463252</v>
      </c>
      <c r="W433" s="6" t="s">
        <v>727</v>
      </c>
      <c r="X433" s="17" t="n">
        <v>90</v>
      </c>
      <c r="Y433" s="16" t="n">
        <v>0.590564981736774</v>
      </c>
      <c r="Z433" s="16" t="n">
        <f aca="false">(G433-E433)/SQRT(H433^2/D433+F433^2/C433)</f>
        <v>-3.58262297694342</v>
      </c>
      <c r="AA433" s="24" t="n">
        <f aca="false">ABS(K433-Z433)</f>
        <v>0</v>
      </c>
    </row>
    <row r="434" customFormat="false" ht="15" hidden="false" customHeight="false" outlineLevel="0" collapsed="false">
      <c r="A434" s="17" t="n">
        <v>829</v>
      </c>
      <c r="B434" s="6" t="s">
        <v>649</v>
      </c>
      <c r="C434" s="6" t="n">
        <v>378</v>
      </c>
      <c r="D434" s="6" t="n">
        <v>1886</v>
      </c>
      <c r="E434" s="16" t="n">
        <v>0.591607953347857</v>
      </c>
      <c r="F434" s="16" t="n">
        <v>0.0682422565844612</v>
      </c>
      <c r="G434" s="16" t="n">
        <v>0.578181862578286</v>
      </c>
      <c r="H434" s="16" t="n">
        <v>0.0597479291538106</v>
      </c>
      <c r="I434" s="23" t="n">
        <f aca="false">G434-E434</f>
        <v>-0.0134260907695711</v>
      </c>
      <c r="J434" s="17" t="n">
        <f aca="false">100*(G434-E434)/E434</f>
        <v>-2.26942364341015</v>
      </c>
      <c r="K434" s="16" t="n">
        <v>-3.56129508927415</v>
      </c>
      <c r="L434" s="17" t="n">
        <v>499.38161208753</v>
      </c>
      <c r="M434" s="18" t="n">
        <v>0.000404359942005624</v>
      </c>
      <c r="N434" s="18" t="n">
        <v>0.000593682905767865</v>
      </c>
      <c r="O434" s="6" t="str">
        <f aca="false">IF(N434&lt;0.05,"Yes","No")</f>
        <v>Yes</v>
      </c>
      <c r="P434" s="16" t="n">
        <v>-0.2191448307867</v>
      </c>
      <c r="Q434" s="17" t="n">
        <v>15.1323926209976</v>
      </c>
      <c r="R434" s="18" t="n">
        <v>0.000103122009100919</v>
      </c>
      <c r="S434" s="16" t="n">
        <v>0.407446690519111</v>
      </c>
      <c r="T434" s="16" t="n">
        <v>-0.0134249121848428</v>
      </c>
      <c r="U434" s="18" t="n">
        <v>0.000328254044026244</v>
      </c>
      <c r="V434" s="18" t="n">
        <v>0.00066892506934931</v>
      </c>
      <c r="W434" s="6" t="s">
        <v>727</v>
      </c>
      <c r="X434" s="17" t="n">
        <v>89.9</v>
      </c>
      <c r="Y434" s="16" t="n">
        <v>0.590222020232625</v>
      </c>
      <c r="Z434" s="16" t="n">
        <f aca="false">(G434-E434)/SQRT(H434^2/D434+F434^2/C434)</f>
        <v>-3.56129508927415</v>
      </c>
      <c r="AA434" s="24" t="n">
        <f aca="false">ABS(K434-Z434)</f>
        <v>0</v>
      </c>
    </row>
    <row r="435" customFormat="false" ht="15" hidden="false" customHeight="false" outlineLevel="0" collapsed="false">
      <c r="A435" s="17" t="n">
        <v>830</v>
      </c>
      <c r="B435" s="6" t="s">
        <v>649</v>
      </c>
      <c r="C435" s="6" t="n">
        <v>378</v>
      </c>
      <c r="D435" s="6" t="n">
        <v>1886</v>
      </c>
      <c r="E435" s="16" t="n">
        <v>0.591476983336545</v>
      </c>
      <c r="F435" s="16" t="n">
        <v>0.0681968983570445</v>
      </c>
      <c r="G435" s="16" t="n">
        <v>0.578129351297087</v>
      </c>
      <c r="H435" s="16" t="n">
        <v>0.059693407712874</v>
      </c>
      <c r="I435" s="23" t="n">
        <f aca="false">G435-E435</f>
        <v>-0.0133476320394572</v>
      </c>
      <c r="J435" s="17" t="n">
        <f aca="false">100*(G435-E435)/E435</f>
        <v>-2.25666127600819</v>
      </c>
      <c r="K435" s="16" t="n">
        <v>-3.54295558106016</v>
      </c>
      <c r="L435" s="17" t="n">
        <v>499.317969805016</v>
      </c>
      <c r="M435" s="18" t="n">
        <v>0.000432804515924944</v>
      </c>
      <c r="N435" s="18" t="n">
        <v>0.000634115960919322</v>
      </c>
      <c r="O435" s="6" t="str">
        <f aca="false">IF(N435&lt;0.05,"Yes","No")</f>
        <v>Yes</v>
      </c>
      <c r="P435" s="16" t="n">
        <v>-0.218051996274363</v>
      </c>
      <c r="Q435" s="17" t="n">
        <v>14.9818440830407</v>
      </c>
      <c r="R435" s="18" t="n">
        <v>0.000111624881699218</v>
      </c>
      <c r="S435" s="16" t="n">
        <v>0.403336270315691</v>
      </c>
      <c r="T435" s="16" t="n">
        <v>-0.0133464868174115</v>
      </c>
      <c r="U435" s="18" t="n">
        <v>0.000348331845525636</v>
      </c>
      <c r="V435" s="18" t="n">
        <v>0.000707096818791653</v>
      </c>
      <c r="W435" s="6" t="s">
        <v>727</v>
      </c>
      <c r="X435" s="17" t="n">
        <v>89.6</v>
      </c>
      <c r="Y435" s="16" t="n">
        <v>0.589958311591398</v>
      </c>
      <c r="Z435" s="16" t="n">
        <f aca="false">(G435-E435)/SQRT(H435^2/D435+F435^2/C435)</f>
        <v>-3.54295558106016</v>
      </c>
      <c r="AA435" s="24" t="n">
        <f aca="false">ABS(K435-Z435)</f>
        <v>0</v>
      </c>
    </row>
    <row r="436" customFormat="false" ht="15" hidden="false" customHeight="false" outlineLevel="0" collapsed="false">
      <c r="A436" s="17" t="n">
        <v>831</v>
      </c>
      <c r="B436" s="6" t="s">
        <v>649</v>
      </c>
      <c r="C436" s="6" t="n">
        <v>378</v>
      </c>
      <c r="D436" s="6" t="n">
        <v>1886</v>
      </c>
      <c r="E436" s="16" t="n">
        <v>0.591362771454942</v>
      </c>
      <c r="F436" s="16" t="n">
        <v>0.0681441682388586</v>
      </c>
      <c r="G436" s="16" t="n">
        <v>0.578093183271326</v>
      </c>
      <c r="H436" s="16" t="n">
        <v>0.0596313681577332</v>
      </c>
      <c r="I436" s="23" t="n">
        <f aca="false">G436-E436</f>
        <v>-0.0132695881836161</v>
      </c>
      <c r="J436" s="17" t="n">
        <f aca="false">100*(G436-E436)/E436</f>
        <v>-2.24389982327915</v>
      </c>
      <c r="K436" s="16" t="n">
        <v>-3.52509031984353</v>
      </c>
      <c r="L436" s="17" t="n">
        <v>499.249674158353</v>
      </c>
      <c r="M436" s="18" t="n">
        <v>0.000462306619395017</v>
      </c>
      <c r="N436" s="18" t="n">
        <v>0.000674518199547868</v>
      </c>
      <c r="O436" s="6" t="str">
        <f aca="false">IF(N436&lt;0.05,"Yes","No")</f>
        <v>Yes</v>
      </c>
      <c r="P436" s="16" t="n">
        <v>-0.216990607338706</v>
      </c>
      <c r="Q436" s="17" t="n">
        <v>14.8363479387612</v>
      </c>
      <c r="R436" s="18" t="n">
        <v>0.000120513282626082</v>
      </c>
      <c r="S436" s="16" t="n">
        <v>0.399071415343265</v>
      </c>
      <c r="T436" s="16" t="n">
        <v>-0.0132684818913252</v>
      </c>
      <c r="U436" s="18" t="n">
        <v>0.000368913598660526</v>
      </c>
      <c r="V436" s="18" t="n">
        <v>0.000745993715866954</v>
      </c>
      <c r="W436" s="6" t="s">
        <v>727</v>
      </c>
      <c r="X436" s="17" t="n">
        <v>89.5</v>
      </c>
      <c r="Y436" s="16" t="n">
        <v>0.589723358413708</v>
      </c>
      <c r="Z436" s="16" t="n">
        <f aca="false">(G436-E436)/SQRT(H436^2/D436+F436^2/C436)</f>
        <v>-3.52509031984353</v>
      </c>
      <c r="AA436" s="24" t="n">
        <f aca="false">ABS(K436-Z436)</f>
        <v>0</v>
      </c>
    </row>
    <row r="437" customFormat="false" ht="15" hidden="false" customHeight="false" outlineLevel="0" collapsed="false">
      <c r="A437" s="17" t="n">
        <v>832</v>
      </c>
      <c r="B437" s="6" t="s">
        <v>649</v>
      </c>
      <c r="C437" s="6" t="n">
        <v>378</v>
      </c>
      <c r="D437" s="6" t="n">
        <v>1886</v>
      </c>
      <c r="E437" s="16" t="n">
        <v>0.591269030615136</v>
      </c>
      <c r="F437" s="16" t="n">
        <v>0.0680939156385992</v>
      </c>
      <c r="G437" s="16" t="n">
        <v>0.578068885134488</v>
      </c>
      <c r="H437" s="16" t="n">
        <v>0.0595696637793774</v>
      </c>
      <c r="I437" s="23" t="n">
        <f aca="false">G437-E437</f>
        <v>-0.0132001454806479</v>
      </c>
      <c r="J437" s="17" t="n">
        <f aca="false">100*(G437-E437)/E437</f>
        <v>-2.23251088711934</v>
      </c>
      <c r="K437" s="16" t="n">
        <v>-3.50936951972758</v>
      </c>
      <c r="L437" s="17" t="n">
        <v>499.173414075406</v>
      </c>
      <c r="M437" s="18" t="n">
        <v>0.000489815039918592</v>
      </c>
      <c r="N437" s="18" t="n">
        <v>0.000713662551226742</v>
      </c>
      <c r="O437" s="6" t="str">
        <f aca="false">IF(N437&lt;0.05,"Yes","No")</f>
        <v>Yes</v>
      </c>
      <c r="P437" s="16" t="n">
        <v>-0.216065318708708</v>
      </c>
      <c r="Q437" s="17" t="n">
        <v>14.7100877743406</v>
      </c>
      <c r="R437" s="18" t="n">
        <v>0.000128802739373279</v>
      </c>
      <c r="S437" s="16" t="n">
        <v>0.394877753671331</v>
      </c>
      <c r="T437" s="16" t="n">
        <v>-0.0131990734697521</v>
      </c>
      <c r="U437" s="18" t="n">
        <v>0.000387805444446556</v>
      </c>
      <c r="V437" s="18" t="n">
        <v>0.000782688990184644</v>
      </c>
      <c r="W437" s="6" t="s">
        <v>727</v>
      </c>
      <c r="X437" s="17" t="n">
        <v>89.2</v>
      </c>
      <c r="Y437" s="16" t="n">
        <v>0.589489106588788</v>
      </c>
      <c r="Z437" s="16" t="n">
        <f aca="false">(G437-E437)/SQRT(H437^2/D437+F437^2/C437)</f>
        <v>-3.50936951972758</v>
      </c>
      <c r="AA437" s="24" t="n">
        <f aca="false">ABS(K437-Z437)</f>
        <v>0</v>
      </c>
    </row>
    <row r="438" customFormat="false" ht="15" hidden="false" customHeight="false" outlineLevel="0" collapsed="false">
      <c r="A438" s="17" t="n">
        <v>833</v>
      </c>
      <c r="B438" s="6" t="s">
        <v>649</v>
      </c>
      <c r="C438" s="6" t="n">
        <v>378</v>
      </c>
      <c r="D438" s="6" t="n">
        <v>1886</v>
      </c>
      <c r="E438" s="16" t="n">
        <v>0.591193575628851</v>
      </c>
      <c r="F438" s="16" t="n">
        <v>0.0680555650968147</v>
      </c>
      <c r="G438" s="16" t="n">
        <v>0.578036878419959</v>
      </c>
      <c r="H438" s="16" t="n">
        <v>0.0595179590893082</v>
      </c>
      <c r="I438" s="23" t="n">
        <f aca="false">G438-E438</f>
        <v>-0.0131566972088918</v>
      </c>
      <c r="J438" s="17" t="n">
        <f aca="false">100*(G438-E438)/E438</f>
        <v>-2.22544657981052</v>
      </c>
      <c r="K438" s="16" t="n">
        <v>-3.49993143054856</v>
      </c>
      <c r="L438" s="17" t="n">
        <v>499.095307161697</v>
      </c>
      <c r="M438" s="18" t="n">
        <v>0.000507060392094951</v>
      </c>
      <c r="N438" s="18" t="n">
        <v>0.000737765847501034</v>
      </c>
      <c r="O438" s="6" t="str">
        <f aca="false">IF(N438&lt;0.05,"Yes","No")</f>
        <v>Yes</v>
      </c>
      <c r="P438" s="16" t="n">
        <v>-0.215527600260796</v>
      </c>
      <c r="Q438" s="17" t="n">
        <v>14.6369613419416</v>
      </c>
      <c r="R438" s="18" t="n">
        <v>0.000133864103754583</v>
      </c>
      <c r="S438" s="16" t="n">
        <v>0.391582231842912</v>
      </c>
      <c r="T438" s="16" t="n">
        <v>-0.0131556433262142</v>
      </c>
      <c r="U438" s="18" t="n">
        <v>0.000399229506628731</v>
      </c>
      <c r="V438" s="18" t="n">
        <v>0.000803430261903222</v>
      </c>
      <c r="W438" s="6" t="s">
        <v>727</v>
      </c>
      <c r="X438" s="17" t="n">
        <v>88.7</v>
      </c>
      <c r="Y438" s="16" t="n">
        <v>0.589383202320636</v>
      </c>
      <c r="Z438" s="16" t="n">
        <f aca="false">(G438-E438)/SQRT(H438^2/D438+F438^2/C438)</f>
        <v>-3.49993143054856</v>
      </c>
      <c r="AA438" s="24" t="n">
        <f aca="false">ABS(K438-Z438)</f>
        <v>0</v>
      </c>
    </row>
    <row r="439" customFormat="false" ht="15" hidden="false" customHeight="false" outlineLevel="0" collapsed="false">
      <c r="A439" s="17" t="n">
        <v>834</v>
      </c>
      <c r="B439" s="6" t="s">
        <v>649</v>
      </c>
      <c r="C439" s="6" t="n">
        <v>378</v>
      </c>
      <c r="D439" s="6" t="n">
        <v>1886</v>
      </c>
      <c r="E439" s="16" t="n">
        <v>0.59114081235159</v>
      </c>
      <c r="F439" s="16" t="n">
        <v>0.0680078691192868</v>
      </c>
      <c r="G439" s="16" t="n">
        <v>0.578053035560999</v>
      </c>
      <c r="H439" s="16" t="n">
        <v>0.0594600715499964</v>
      </c>
      <c r="I439" s="23" t="n">
        <f aca="false">G439-E439</f>
        <v>-0.0130877767905908</v>
      </c>
      <c r="J439" s="17" t="n">
        <f aca="false">100*(G439-E439)/E439</f>
        <v>-2.2139863323811</v>
      </c>
      <c r="K439" s="16" t="n">
        <v>-3.48416496939183</v>
      </c>
      <c r="L439" s="17" t="n">
        <v>499.025693102826</v>
      </c>
      <c r="M439" s="18" t="n">
        <v>0.000537135299310411</v>
      </c>
      <c r="N439" s="18" t="n">
        <v>0.000780443474309249</v>
      </c>
      <c r="O439" s="6" t="str">
        <f aca="false">IF(N439&lt;0.05,"Yes","No")</f>
        <v>Yes</v>
      </c>
      <c r="P439" s="16" t="n">
        <v>-0.214595200565557</v>
      </c>
      <c r="Q439" s="17" t="n">
        <v>14.5105925810503</v>
      </c>
      <c r="R439" s="18" t="n">
        <v>0.000143087676744832</v>
      </c>
      <c r="S439" s="16" t="n">
        <v>0.387726351846198</v>
      </c>
      <c r="T439" s="16" t="n">
        <v>-0.0130867445195179</v>
      </c>
      <c r="U439" s="18" t="n">
        <v>0.000419885168720514</v>
      </c>
      <c r="V439" s="18" t="n">
        <v>0.000841830820308806</v>
      </c>
      <c r="W439" s="6" t="s">
        <v>727</v>
      </c>
      <c r="X439" s="17" t="n">
        <v>88.3</v>
      </c>
      <c r="Y439" s="16" t="n">
        <v>0.58914544373187</v>
      </c>
      <c r="Z439" s="16" t="n">
        <f aca="false">(G439-E439)/SQRT(H439^2/D439+F439^2/C439)</f>
        <v>-3.48416496939183</v>
      </c>
      <c r="AA439" s="24" t="n">
        <f aca="false">ABS(K439-Z439)</f>
        <v>0</v>
      </c>
    </row>
    <row r="440" customFormat="false" ht="15" hidden="false" customHeight="false" outlineLevel="0" collapsed="false">
      <c r="A440" s="17" t="n">
        <v>835</v>
      </c>
      <c r="B440" s="6" t="s">
        <v>649</v>
      </c>
      <c r="C440" s="6" t="n">
        <v>378</v>
      </c>
      <c r="D440" s="6" t="n">
        <v>1886</v>
      </c>
      <c r="E440" s="16" t="n">
        <v>0.591085694690861</v>
      </c>
      <c r="F440" s="16" t="n">
        <v>0.0679718559736318</v>
      </c>
      <c r="G440" s="16" t="n">
        <v>0.578078023955021</v>
      </c>
      <c r="H440" s="16" t="n">
        <v>0.0594089757587067</v>
      </c>
      <c r="I440" s="23" t="n">
        <f aca="false">G440-E440</f>
        <v>-0.0130076707358403</v>
      </c>
      <c r="J440" s="17" t="n">
        <f aca="false">100*(G440-E440)/E440</f>
        <v>-2.20064042366029</v>
      </c>
      <c r="K440" s="16" t="n">
        <v>-3.46482608204776</v>
      </c>
      <c r="L440" s="17" t="n">
        <v>498.941284573629</v>
      </c>
      <c r="M440" s="18" t="n">
        <v>0.000576300615878957</v>
      </c>
      <c r="N440" s="18" t="n">
        <v>0.000835039719973579</v>
      </c>
      <c r="O440" s="6" t="str">
        <f aca="false">IF(N440&lt;0.05,"Yes","No")</f>
        <v>Yes</v>
      </c>
      <c r="P440" s="16" t="n">
        <v>-0.213450557124104</v>
      </c>
      <c r="Q440" s="17" t="n">
        <v>14.3562074181472</v>
      </c>
      <c r="R440" s="18" t="n">
        <v>0.000155230205650641</v>
      </c>
      <c r="S440" s="16" t="n">
        <v>0.382233392727434</v>
      </c>
      <c r="T440" s="16" t="n">
        <v>-0.0130066672739508</v>
      </c>
      <c r="U440" s="18" t="n">
        <v>0.000446631021137981</v>
      </c>
      <c r="V440" s="18" t="n">
        <v>0.000891988379668154</v>
      </c>
      <c r="W440" s="6" t="s">
        <v>727</v>
      </c>
      <c r="X440" s="17" t="n">
        <v>87.2</v>
      </c>
      <c r="Y440" s="16" t="n">
        <v>0.58888454050172</v>
      </c>
      <c r="Z440" s="16" t="n">
        <f aca="false">(G440-E440)/SQRT(H440^2/D440+F440^2/C440)</f>
        <v>-3.46482608204776</v>
      </c>
      <c r="AA440" s="24" t="n">
        <f aca="false">ABS(K440-Z440)</f>
        <v>0</v>
      </c>
    </row>
    <row r="441" customFormat="false" ht="15" hidden="false" customHeight="false" outlineLevel="0" collapsed="false">
      <c r="A441" s="17" t="n">
        <v>836</v>
      </c>
      <c r="B441" s="6" t="s">
        <v>649</v>
      </c>
      <c r="C441" s="6" t="n">
        <v>378</v>
      </c>
      <c r="D441" s="6" t="n">
        <v>1886</v>
      </c>
      <c r="E441" s="16" t="n">
        <v>0.591015008864579</v>
      </c>
      <c r="F441" s="16" t="n">
        <v>0.0679587674099227</v>
      </c>
      <c r="G441" s="16" t="n">
        <v>0.578081793869793</v>
      </c>
      <c r="H441" s="16" t="n">
        <v>0.0593748231489547</v>
      </c>
      <c r="I441" s="23" t="n">
        <f aca="false">G441-E441</f>
        <v>-0.0129332149947862</v>
      </c>
      <c r="J441" s="17" t="n">
        <f aca="false">100*(G441-E441)/E441</f>
        <v>-2.18830567765659</v>
      </c>
      <c r="K441" s="16" t="n">
        <v>-3.44583187788115</v>
      </c>
      <c r="L441" s="17" t="n">
        <v>498.843537186111</v>
      </c>
      <c r="M441" s="18" t="n">
        <v>0.000617351900788403</v>
      </c>
      <c r="N441" s="18" t="n">
        <v>0.000893289492807461</v>
      </c>
      <c r="O441" s="6" t="str">
        <f aca="false">IF(N441&lt;0.05,"Yes","No")</f>
        <v>Yes</v>
      </c>
      <c r="P441" s="16" t="n">
        <v>-0.212333987928563</v>
      </c>
      <c r="Q441" s="17" t="n">
        <v>14.2064043615961</v>
      </c>
      <c r="R441" s="18" t="n">
        <v>0.000168004903651701</v>
      </c>
      <c r="S441" s="16" t="n">
        <v>0.37627657937838</v>
      </c>
      <c r="T441" s="16" t="n">
        <v>-0.0129322441680616</v>
      </c>
      <c r="U441" s="18" t="n">
        <v>0.000474253242954814</v>
      </c>
      <c r="V441" s="18" t="n">
        <v>0.000944460723647454</v>
      </c>
      <c r="W441" s="6" t="s">
        <v>727</v>
      </c>
      <c r="X441" s="17" t="n">
        <v>86.5</v>
      </c>
      <c r="Y441" s="16" t="n">
        <v>0.588611714274493</v>
      </c>
      <c r="Z441" s="16" t="n">
        <f aca="false">(G441-E441)/SQRT(H441^2/D441+F441^2/C441)</f>
        <v>-3.44583187788115</v>
      </c>
      <c r="AA441" s="24" t="n">
        <f aca="false">ABS(K441-Z441)</f>
        <v>0</v>
      </c>
    </row>
    <row r="442" customFormat="false" ht="15" hidden="false" customHeight="false" outlineLevel="0" collapsed="false">
      <c r="A442" s="17" t="n">
        <v>837</v>
      </c>
      <c r="B442" s="6" t="s">
        <v>649</v>
      </c>
      <c r="C442" s="6" t="n">
        <v>378</v>
      </c>
      <c r="D442" s="6" t="n">
        <v>1886</v>
      </c>
      <c r="E442" s="16" t="n">
        <v>0.590941675835186</v>
      </c>
      <c r="F442" s="16" t="n">
        <v>0.067953379485747</v>
      </c>
      <c r="G442" s="16" t="n">
        <v>0.578074294097982</v>
      </c>
      <c r="H442" s="16" t="n">
        <v>0.0593561894427312</v>
      </c>
      <c r="I442" s="23" t="n">
        <f aca="false">G442-E442</f>
        <v>-0.0128673817372033</v>
      </c>
      <c r="J442" s="17" t="n">
        <f aca="false">100*(G442-E442)/E442</f>
        <v>-2.17743683740322</v>
      </c>
      <c r="K442" s="16" t="n">
        <v>-3.42867027303643</v>
      </c>
      <c r="L442" s="17" t="n">
        <v>498.783620505792</v>
      </c>
      <c r="M442" s="18" t="n">
        <v>0.000656770595137586</v>
      </c>
      <c r="N442" s="18" t="n">
        <v>0.000947716360153893</v>
      </c>
      <c r="O442" s="6" t="str">
        <f aca="false">IF(N442&lt;0.05,"Yes","No")</f>
        <v>Yes</v>
      </c>
      <c r="P442" s="16" t="n">
        <v>-0.211309180286818</v>
      </c>
      <c r="Q442" s="17" t="n">
        <v>14.0696038563288</v>
      </c>
      <c r="R442" s="18" t="n">
        <v>0.000180594895911433</v>
      </c>
      <c r="S442" s="16" t="n">
        <v>0.37359960158778</v>
      </c>
      <c r="T442" s="16" t="n">
        <v>-0.0128664379646523</v>
      </c>
      <c r="U442" s="18" t="n">
        <v>0.000501066082854475</v>
      </c>
      <c r="V442" s="18" t="n">
        <v>0.000995541120507812</v>
      </c>
      <c r="W442" s="6" t="s">
        <v>727</v>
      </c>
      <c r="X442" s="17" t="n">
        <v>85.8</v>
      </c>
      <c r="Y442" s="16" t="n">
        <v>0.588446195020956</v>
      </c>
      <c r="Z442" s="16" t="n">
        <f aca="false">(G442-E442)/SQRT(H442^2/D442+F442^2/C442)</f>
        <v>-3.42867027303643</v>
      </c>
      <c r="AA442" s="24" t="n">
        <f aca="false">ABS(K442-Z442)</f>
        <v>0</v>
      </c>
    </row>
    <row r="443" customFormat="false" ht="15" hidden="false" customHeight="false" outlineLevel="0" collapsed="false">
      <c r="A443" s="17" t="n">
        <v>838</v>
      </c>
      <c r="B443" s="6" t="s">
        <v>649</v>
      </c>
      <c r="C443" s="6" t="n">
        <v>378</v>
      </c>
      <c r="D443" s="6" t="n">
        <v>1886</v>
      </c>
      <c r="E443" s="16" t="n">
        <v>0.590893977770099</v>
      </c>
      <c r="F443" s="16" t="n">
        <v>0.0679325561864302</v>
      </c>
      <c r="G443" s="16" t="n">
        <v>0.578101766482391</v>
      </c>
      <c r="H443" s="16" t="n">
        <v>0.0593234227263731</v>
      </c>
      <c r="I443" s="23" t="n">
        <f aca="false">G443-E443</f>
        <v>-0.0127922112877082</v>
      </c>
      <c r="J443" s="17" t="n">
        <f aca="false">100*(G443-E443)/E443</f>
        <v>-2.16489112581299</v>
      </c>
      <c r="K443" s="16" t="n">
        <v>-3.40979613796563</v>
      </c>
      <c r="L443" s="17" t="n">
        <v>498.720898872083</v>
      </c>
      <c r="M443" s="18" t="n">
        <v>0.000702826175892722</v>
      </c>
      <c r="N443" s="16" t="n">
        <v>0.00101070348771431</v>
      </c>
      <c r="O443" s="6" t="str">
        <f aca="false">IF(N443&lt;0.05,"Yes","No")</f>
        <v>Yes</v>
      </c>
      <c r="P443" s="16" t="n">
        <v>-0.210180029864553</v>
      </c>
      <c r="Q443" s="17" t="n">
        <v>13.9196411043027</v>
      </c>
      <c r="R443" s="18" t="n">
        <v>0.000195492298358736</v>
      </c>
      <c r="S443" s="16" t="n">
        <v>0.369559480378083</v>
      </c>
      <c r="T443" s="16" t="n">
        <v>-0.0127912989642043</v>
      </c>
      <c r="U443" s="18" t="n">
        <v>0.000532286210919861</v>
      </c>
      <c r="V443" s="16" t="n">
        <v>0.00105205393146061</v>
      </c>
      <c r="W443" s="6" t="s">
        <v>727</v>
      </c>
      <c r="X443" s="17" t="n">
        <v>85.2</v>
      </c>
      <c r="Y443" s="16" t="n">
        <v>0.588137599802499</v>
      </c>
      <c r="Z443" s="16" t="n">
        <f aca="false">(G443-E443)/SQRT(H443^2/D443+F443^2/C443)</f>
        <v>-3.40979613796563</v>
      </c>
      <c r="AA443" s="24" t="n">
        <f aca="false">ABS(K443-Z443)</f>
        <v>0</v>
      </c>
    </row>
    <row r="444" customFormat="false" ht="15" hidden="false" customHeight="false" outlineLevel="0" collapsed="false">
      <c r="A444" s="17" t="n">
        <v>839</v>
      </c>
      <c r="B444" s="6" t="s">
        <v>649</v>
      </c>
      <c r="C444" s="6" t="n">
        <v>378</v>
      </c>
      <c r="D444" s="6" t="n">
        <v>1886</v>
      </c>
      <c r="E444" s="16" t="n">
        <v>0.590862517713239</v>
      </c>
      <c r="F444" s="16" t="n">
        <v>0.0679023746598887</v>
      </c>
      <c r="G444" s="16" t="n">
        <v>0.578146193812533</v>
      </c>
      <c r="H444" s="16" t="n">
        <v>0.0592869197220353</v>
      </c>
      <c r="I444" s="23" t="n">
        <f aca="false">G444-E444</f>
        <v>-0.0127163239007059</v>
      </c>
      <c r="J444" s="17" t="n">
        <f aca="false">100*(G444-E444)/E444</f>
        <v>-2.15216290075747</v>
      </c>
      <c r="K444" s="16" t="n">
        <v>-3.39115169846939</v>
      </c>
      <c r="L444" s="17" t="n">
        <v>498.67723502202</v>
      </c>
      <c r="M444" s="18" t="n">
        <v>0.000751259841890286</v>
      </c>
      <c r="N444" s="16" t="n">
        <v>0.00107887691579733</v>
      </c>
      <c r="O444" s="6" t="str">
        <f aca="false">IF(N444&lt;0.05,"Yes","No")</f>
        <v>Yes</v>
      </c>
      <c r="P444" s="16" t="n">
        <v>-0.209054382638882</v>
      </c>
      <c r="Q444" s="17" t="n">
        <v>13.7709433641142</v>
      </c>
      <c r="R444" s="18" t="n">
        <v>0.000211487947103456</v>
      </c>
      <c r="S444" s="16" t="n">
        <v>0.366107051687191</v>
      </c>
      <c r="T444" s="16" t="n">
        <v>-0.0127154399869171</v>
      </c>
      <c r="U444" s="18" t="n">
        <v>0.000565291607648533</v>
      </c>
      <c r="V444" s="16" t="n">
        <v>0.00111205774126364</v>
      </c>
      <c r="W444" s="6" t="s">
        <v>727</v>
      </c>
      <c r="X444" s="17" t="n">
        <v>84.4</v>
      </c>
      <c r="Y444" s="16" t="n">
        <v>0.587859864105887</v>
      </c>
      <c r="Z444" s="16" t="n">
        <f aca="false">(G444-E444)/SQRT(H444^2/D444+F444^2/C444)</f>
        <v>-3.39115169846939</v>
      </c>
      <c r="AA444" s="24" t="n">
        <f aca="false">ABS(K444-Z444)</f>
        <v>0</v>
      </c>
    </row>
    <row r="445" customFormat="false" ht="15" hidden="false" customHeight="false" outlineLevel="0" collapsed="false">
      <c r="A445" s="17" t="n">
        <v>840</v>
      </c>
      <c r="B445" s="6" t="s">
        <v>649</v>
      </c>
      <c r="C445" s="6" t="n">
        <v>378</v>
      </c>
      <c r="D445" s="6" t="n">
        <v>1886</v>
      </c>
      <c r="E445" s="16" t="n">
        <v>0.590830653511658</v>
      </c>
      <c r="F445" s="16" t="n">
        <v>0.0678735808199574</v>
      </c>
      <c r="G445" s="16" t="n">
        <v>0.578179570122337</v>
      </c>
      <c r="H445" s="16" t="n">
        <v>0.0592585369348742</v>
      </c>
      <c r="I445" s="23" t="n">
        <f aca="false">G445-E445</f>
        <v>-0.0126510833893213</v>
      </c>
      <c r="J445" s="17" t="n">
        <f aca="false">100*(G445-E445)/E445</f>
        <v>-2.14123680180241</v>
      </c>
      <c r="K445" s="16" t="n">
        <v>-3.3752092653613</v>
      </c>
      <c r="L445" s="17" t="n">
        <v>498.663278035089</v>
      </c>
      <c r="M445" s="18" t="n">
        <v>0.000795118817884177</v>
      </c>
      <c r="N445" s="16" t="n">
        <v>0.00113874890005089</v>
      </c>
      <c r="O445" s="6" t="str">
        <f aca="false">IF(N445&lt;0.05,"Yes","No")</f>
        <v>Yes</v>
      </c>
      <c r="P445" s="16" t="n">
        <v>-0.208079088742993</v>
      </c>
      <c r="Q445" s="17" t="n">
        <v>13.6427529103776</v>
      </c>
      <c r="R445" s="18" t="n">
        <v>0.000226333625628526</v>
      </c>
      <c r="S445" s="16" t="n">
        <v>0.365044609199598</v>
      </c>
      <c r="T445" s="16" t="n">
        <v>-0.0126502171365973</v>
      </c>
      <c r="U445" s="18" t="n">
        <v>0.000595532894527443</v>
      </c>
      <c r="V445" s="16" t="n">
        <v>0.00116850258475249</v>
      </c>
      <c r="W445" s="6" t="s">
        <v>727</v>
      </c>
      <c r="X445" s="17" t="n">
        <v>84.1</v>
      </c>
      <c r="Y445" s="16" t="n">
        <v>0.587576517587122</v>
      </c>
      <c r="Z445" s="16" t="n">
        <f aca="false">(G445-E445)/SQRT(H445^2/D445+F445^2/C445)</f>
        <v>-3.3752092653613</v>
      </c>
      <c r="AA445" s="24" t="n">
        <f aca="false">ABS(K445-Z445)</f>
        <v>0</v>
      </c>
    </row>
    <row r="446" customFormat="false" ht="15" hidden="false" customHeight="false" outlineLevel="0" collapsed="false">
      <c r="A446" s="17" t="n">
        <v>841</v>
      </c>
      <c r="B446" s="6" t="s">
        <v>649</v>
      </c>
      <c r="C446" s="6" t="n">
        <v>378</v>
      </c>
      <c r="D446" s="6" t="n">
        <v>1886</v>
      </c>
      <c r="E446" s="16" t="n">
        <v>0.590800934840763</v>
      </c>
      <c r="F446" s="16" t="n">
        <v>0.0678360087694418</v>
      </c>
      <c r="G446" s="16" t="n">
        <v>0.578213250491677</v>
      </c>
      <c r="H446" s="16" t="n">
        <v>0.0592085929422053</v>
      </c>
      <c r="I446" s="23" t="n">
        <f aca="false">G446-E446</f>
        <v>-0.0125876843490852</v>
      </c>
      <c r="J446" s="17" t="n">
        <f aca="false">100*(G446-E446)/E446</f>
        <v>-2.13061347854467</v>
      </c>
      <c r="K446" s="16" t="n">
        <v>-3.3602838159503</v>
      </c>
      <c r="L446" s="17" t="n">
        <v>498.589466604745</v>
      </c>
      <c r="M446" s="18" t="n">
        <v>0.000838336813220017</v>
      </c>
      <c r="N446" s="16" t="n">
        <v>0.00119656633462993</v>
      </c>
      <c r="O446" s="6" t="str">
        <f aca="false">IF(N446&lt;0.05,"Yes","No")</f>
        <v>Yes</v>
      </c>
      <c r="P446" s="16" t="n">
        <v>-0.20719850279975</v>
      </c>
      <c r="Q446" s="17" t="n">
        <v>13.5275256106285</v>
      </c>
      <c r="R446" s="18" t="n">
        <v>0.000240573365644558</v>
      </c>
      <c r="S446" s="16" t="n">
        <v>0.360300600147707</v>
      </c>
      <c r="T446" s="16" t="n">
        <v>-0.0125868267249767</v>
      </c>
      <c r="U446" s="18" t="n">
        <v>0.000624261219722451</v>
      </c>
      <c r="V446" s="16" t="n">
        <v>0.00122234186639037</v>
      </c>
      <c r="W446" s="6" t="s">
        <v>727</v>
      </c>
      <c r="X446" s="17" t="n">
        <v>83.2</v>
      </c>
      <c r="Y446" s="16" t="n">
        <v>0.587343668467741</v>
      </c>
      <c r="Z446" s="16" t="n">
        <f aca="false">(G446-E446)/SQRT(H446^2/D446+F446^2/C446)</f>
        <v>-3.3602838159503</v>
      </c>
      <c r="AA446" s="24" t="n">
        <f aca="false">ABS(K446-Z446)</f>
        <v>0</v>
      </c>
    </row>
    <row r="447" customFormat="false" ht="15" hidden="false" customHeight="false" outlineLevel="0" collapsed="false">
      <c r="A447" s="17" t="n">
        <v>842</v>
      </c>
      <c r="B447" s="6" t="s">
        <v>649</v>
      </c>
      <c r="C447" s="6" t="n">
        <v>378</v>
      </c>
      <c r="D447" s="6" t="n">
        <v>1886</v>
      </c>
      <c r="E447" s="16" t="n">
        <v>0.59078558506789</v>
      </c>
      <c r="F447" s="16" t="n">
        <v>0.0678043491745849</v>
      </c>
      <c r="G447" s="16" t="n">
        <v>0.578254523026349</v>
      </c>
      <c r="H447" s="16" t="n">
        <v>0.0591656587573897</v>
      </c>
      <c r="I447" s="23" t="n">
        <f aca="false">G447-E447</f>
        <v>-0.0125310620415413</v>
      </c>
      <c r="J447" s="17" t="n">
        <f aca="false">100*(G447-E447)/E447</f>
        <v>-2.12108459621629</v>
      </c>
      <c r="K447" s="16" t="n">
        <v>-3.34684503747632</v>
      </c>
      <c r="L447" s="17" t="n">
        <v>498.523567957376</v>
      </c>
      <c r="M447" s="18" t="n">
        <v>0.000879109705335468</v>
      </c>
      <c r="N447" s="16" t="n">
        <v>0.00125051421185499</v>
      </c>
      <c r="O447" s="6" t="str">
        <f aca="false">IF(N447&lt;0.05,"Yes","No")</f>
        <v>Yes</v>
      </c>
      <c r="P447" s="16" t="n">
        <v>-0.206405054748146</v>
      </c>
      <c r="Q447" s="17" t="n">
        <v>13.424119095428</v>
      </c>
      <c r="R447" s="18" t="n">
        <v>0.000254120353378242</v>
      </c>
      <c r="S447" s="16" t="n">
        <v>0.356837395395375</v>
      </c>
      <c r="T447" s="16" t="n">
        <v>-0.0125302265097223</v>
      </c>
      <c r="U447" s="18" t="n">
        <v>0.000651144189180162</v>
      </c>
      <c r="V447" s="16" t="n">
        <v>0.00127024507100048</v>
      </c>
      <c r="W447" s="6" t="s">
        <v>727</v>
      </c>
      <c r="X447" s="17" t="n">
        <v>82.5</v>
      </c>
      <c r="Y447" s="16" t="n">
        <v>0.587145185634051</v>
      </c>
      <c r="Z447" s="16" t="n">
        <f aca="false">(G447-E447)/SQRT(H447^2/D447+F447^2/C447)</f>
        <v>-3.34684503747632</v>
      </c>
      <c r="AA447" s="24" t="n">
        <f aca="false">ABS(K447-Z447)</f>
        <v>0</v>
      </c>
    </row>
    <row r="448" customFormat="false" ht="15" hidden="false" customHeight="false" outlineLevel="0" collapsed="false">
      <c r="A448" s="17" t="n">
        <v>843</v>
      </c>
      <c r="B448" s="6" t="s">
        <v>649</v>
      </c>
      <c r="C448" s="6" t="n">
        <v>378</v>
      </c>
      <c r="D448" s="6" t="n">
        <v>1886</v>
      </c>
      <c r="E448" s="16" t="n">
        <v>0.590769440802948</v>
      </c>
      <c r="F448" s="16" t="n">
        <v>0.0677800571661573</v>
      </c>
      <c r="G448" s="16" t="n">
        <v>0.57829509101895</v>
      </c>
      <c r="H448" s="16" t="n">
        <v>0.0591330167894911</v>
      </c>
      <c r="I448" s="23" t="n">
        <f aca="false">G448-E448</f>
        <v>-0.0124743497839978</v>
      </c>
      <c r="J448" s="17" t="n">
        <f aca="false">100*(G448-E448)/E448</f>
        <v>-2.11154283252078</v>
      </c>
      <c r="K448" s="16" t="n">
        <v>-3.33297755488051</v>
      </c>
      <c r="L448" s="17" t="n">
        <v>498.474272340525</v>
      </c>
      <c r="M448" s="18" t="n">
        <v>0.000923108032713522</v>
      </c>
      <c r="N448" s="16" t="n">
        <v>0.00131132520401022</v>
      </c>
      <c r="O448" s="6" t="str">
        <f aca="false">IF(N448&lt;0.05,"Yes","No")</f>
        <v>Yes</v>
      </c>
      <c r="P448" s="16" t="n">
        <v>-0.205576064530517</v>
      </c>
      <c r="Q448" s="17" t="n">
        <v>13.3165043313488</v>
      </c>
      <c r="R448" s="18" t="n">
        <v>0.000269036771103053</v>
      </c>
      <c r="S448" s="16" t="n">
        <v>0.354463581441267</v>
      </c>
      <c r="T448" s="16" t="n">
        <v>-0.0124735406200526</v>
      </c>
      <c r="U448" s="18" t="n">
        <v>0.000680371297890004</v>
      </c>
      <c r="V448" s="16" t="n">
        <v>0.00132357416376565</v>
      </c>
      <c r="W448" s="6" t="s">
        <v>727</v>
      </c>
      <c r="X448" s="17" t="n">
        <v>82.2</v>
      </c>
      <c r="Y448" s="16" t="n">
        <v>0.5869298703339</v>
      </c>
      <c r="Z448" s="16" t="n">
        <f aca="false">(G448-E448)/SQRT(H448^2/D448+F448^2/C448)</f>
        <v>-3.33297755488051</v>
      </c>
      <c r="AA448" s="24" t="n">
        <f aca="false">ABS(K448-Z448)</f>
        <v>0</v>
      </c>
    </row>
    <row r="449" customFormat="false" ht="15" hidden="false" customHeight="false" outlineLevel="0" collapsed="false">
      <c r="A449" s="17" t="n">
        <v>844</v>
      </c>
      <c r="B449" s="6" t="s">
        <v>649</v>
      </c>
      <c r="C449" s="6" t="n">
        <v>378</v>
      </c>
      <c r="D449" s="6" t="n">
        <v>1886</v>
      </c>
      <c r="E449" s="16" t="n">
        <v>0.590729270820265</v>
      </c>
      <c r="F449" s="16" t="n">
        <v>0.0677575122520205</v>
      </c>
      <c r="G449" s="16" t="n">
        <v>0.578322082141677</v>
      </c>
      <c r="H449" s="16" t="n">
        <v>0.0590998624388398</v>
      </c>
      <c r="I449" s="23" t="n">
        <f aca="false">G449-E449</f>
        <v>-0.0124071886785875</v>
      </c>
      <c r="J449" s="17" t="n">
        <f aca="false">100*(G449-E449)/E449</f>
        <v>-2.10031723353734</v>
      </c>
      <c r="K449" s="16" t="n">
        <v>-3.31623614783926</v>
      </c>
      <c r="L449" s="17" t="n">
        <v>498.416181972169</v>
      </c>
      <c r="M449" s="18" t="n">
        <v>0.00097894923171178</v>
      </c>
      <c r="N449" s="16" t="n">
        <v>0.00138877267780314</v>
      </c>
      <c r="O449" s="6" t="str">
        <f aca="false">IF(N449&lt;0.05,"Yes","No")</f>
        <v>Yes</v>
      </c>
      <c r="P449" s="16" t="n">
        <v>-0.204574246427557</v>
      </c>
      <c r="Q449" s="17" t="n">
        <v>13.1870319728359</v>
      </c>
      <c r="R449" s="18" t="n">
        <v>0.000288158754628749</v>
      </c>
      <c r="S449" s="16" t="n">
        <v>0.351107657413594</v>
      </c>
      <c r="T449" s="16" t="n">
        <v>-0.012406390480723</v>
      </c>
      <c r="U449" s="18" t="n">
        <v>0.000717586481254864</v>
      </c>
      <c r="V449" s="16" t="n">
        <v>0.00139210452180653</v>
      </c>
      <c r="W449" s="6" t="s">
        <v>727</v>
      </c>
      <c r="X449" s="17" t="n">
        <v>81.4</v>
      </c>
      <c r="Y449" s="16" t="n">
        <v>0.586635302170827</v>
      </c>
      <c r="Z449" s="16" t="n">
        <f aca="false">(G449-E449)/SQRT(H449^2/D449+F449^2/C449)</f>
        <v>-3.31623614783926</v>
      </c>
      <c r="AA449" s="24" t="n">
        <f aca="false">ABS(K449-Z449)</f>
        <v>0</v>
      </c>
    </row>
    <row r="450" customFormat="false" ht="15" hidden="false" customHeight="false" outlineLevel="0" collapsed="false">
      <c r="A450" s="17" t="n">
        <v>845</v>
      </c>
      <c r="B450" s="6" t="s">
        <v>649</v>
      </c>
      <c r="C450" s="6" t="n">
        <v>378</v>
      </c>
      <c r="D450" s="6" t="n">
        <v>1886</v>
      </c>
      <c r="E450" s="16" t="n">
        <v>0.590703154288272</v>
      </c>
      <c r="F450" s="16" t="n">
        <v>0.0677428808141793</v>
      </c>
      <c r="G450" s="16" t="n">
        <v>0.578358772087325</v>
      </c>
      <c r="H450" s="16" t="n">
        <v>0.0590696144116691</v>
      </c>
      <c r="I450" s="23" t="n">
        <f aca="false">G450-E450</f>
        <v>-0.012344382200947</v>
      </c>
      <c r="J450" s="17" t="n">
        <f aca="false">100*(G450-E450)/E450</f>
        <v>-2.08977760002324</v>
      </c>
      <c r="K450" s="16" t="n">
        <v>-3.30029085004861</v>
      </c>
      <c r="L450" s="17" t="n">
        <v>498.34086582393</v>
      </c>
      <c r="M450" s="16" t="n">
        <v>0.00103503999009365</v>
      </c>
      <c r="N450" s="16" t="n">
        <v>0.0014663648140167</v>
      </c>
      <c r="O450" s="6" t="str">
        <f aca="false">IF(N450&lt;0.05,"Yes","No")</f>
        <v>Yes</v>
      </c>
      <c r="P450" s="16" t="n">
        <v>-0.203630347671301</v>
      </c>
      <c r="Q450" s="17" t="n">
        <v>13.065623655235</v>
      </c>
      <c r="R450" s="18" t="n">
        <v>0.000307334499383528</v>
      </c>
      <c r="S450" s="16" t="n">
        <v>0.346334456531405</v>
      </c>
      <c r="T450" s="16" t="n">
        <v>-0.0123436009031603</v>
      </c>
      <c r="U450" s="18" t="n">
        <v>0.000754377398625293</v>
      </c>
      <c r="V450" s="16" t="n">
        <v>0.00145943546455961</v>
      </c>
      <c r="W450" s="6" t="s">
        <v>727</v>
      </c>
      <c r="X450" s="17" t="n">
        <v>81</v>
      </c>
      <c r="Y450" s="16" t="n">
        <v>0.586399647640369</v>
      </c>
      <c r="Z450" s="16" t="n">
        <f aca="false">(G450-E450)/SQRT(H450^2/D450+F450^2/C450)</f>
        <v>-3.30029085004861</v>
      </c>
      <c r="AA450" s="24" t="n">
        <f aca="false">ABS(K450-Z450)</f>
        <v>0</v>
      </c>
    </row>
    <row r="451" customFormat="false" ht="15" hidden="false" customHeight="false" outlineLevel="0" collapsed="false">
      <c r="A451" s="17" t="n">
        <v>846</v>
      </c>
      <c r="B451" s="6" t="s">
        <v>649</v>
      </c>
      <c r="C451" s="6" t="n">
        <v>378</v>
      </c>
      <c r="D451" s="6" t="n">
        <v>1886</v>
      </c>
      <c r="E451" s="16" t="n">
        <v>0.590666280221687</v>
      </c>
      <c r="F451" s="16" t="n">
        <v>0.0677221354126727</v>
      </c>
      <c r="G451" s="16" t="n">
        <v>0.57838295022478</v>
      </c>
      <c r="H451" s="16" t="n">
        <v>0.0590425276625377</v>
      </c>
      <c r="I451" s="23" t="n">
        <f aca="false">G451-E451</f>
        <v>-0.0122833299969064</v>
      </c>
      <c r="J451" s="17" t="n">
        <f aca="false">100*(G451-E451)/E451</f>
        <v>-2.07957190180152</v>
      </c>
      <c r="K451" s="16" t="n">
        <v>-3.28504060874342</v>
      </c>
      <c r="L451" s="17" t="n">
        <v>498.302110365869</v>
      </c>
      <c r="M451" s="16" t="n">
        <v>0.00109145811023181</v>
      </c>
      <c r="N451" s="16" t="n">
        <v>0.00154421110410574</v>
      </c>
      <c r="O451" s="6" t="str">
        <f aca="false">IF(N451&lt;0.05,"Yes","No")</f>
        <v>Yes</v>
      </c>
      <c r="P451" s="16" t="n">
        <v>-0.202709766331075</v>
      </c>
      <c r="Q451" s="17" t="n">
        <v>12.947755359304</v>
      </c>
      <c r="R451" s="18" t="n">
        <v>0.000327182924527543</v>
      </c>
      <c r="S451" s="16" t="n">
        <v>0.343838781379307</v>
      </c>
      <c r="T451" s="16" t="n">
        <v>-0.0122825690530466</v>
      </c>
      <c r="U451" s="18" t="n">
        <v>0.000791950846543667</v>
      </c>
      <c r="V451" s="16" t="n">
        <v>0.00152650342072316</v>
      </c>
      <c r="W451" s="6" t="s">
        <v>727</v>
      </c>
      <c r="X451" s="17" t="n">
        <v>80.7</v>
      </c>
      <c r="Y451" s="16" t="n">
        <v>0.586175214754218</v>
      </c>
      <c r="Z451" s="16" t="n">
        <f aca="false">(G451-E451)/SQRT(H451^2/D451+F451^2/C451)</f>
        <v>-3.28504060874342</v>
      </c>
      <c r="AA451" s="24" t="n">
        <f aca="false">ABS(K451-Z451)</f>
        <v>0</v>
      </c>
    </row>
    <row r="452" customFormat="false" ht="15" hidden="false" customHeight="false" outlineLevel="0" collapsed="false">
      <c r="A452" s="17" t="n">
        <v>847</v>
      </c>
      <c r="B452" s="6" t="s">
        <v>649</v>
      </c>
      <c r="C452" s="6" t="n">
        <v>378</v>
      </c>
      <c r="D452" s="6" t="n">
        <v>1886</v>
      </c>
      <c r="E452" s="16" t="n">
        <v>0.590621631375696</v>
      </c>
      <c r="F452" s="16" t="n">
        <v>0.0676949252812508</v>
      </c>
      <c r="G452" s="16" t="n">
        <v>0.578398920777367</v>
      </c>
      <c r="H452" s="16" t="n">
        <v>0.0590179608091163</v>
      </c>
      <c r="I452" s="23" t="n">
        <f aca="false">G452-E452</f>
        <v>-0.0122227105983289</v>
      </c>
      <c r="J452" s="17" t="n">
        <f aca="false">100*(G452-E452)/E452</f>
        <v>-2.06946544945524</v>
      </c>
      <c r="K452" s="16" t="n">
        <v>-3.27014871812421</v>
      </c>
      <c r="L452" s="17" t="n">
        <v>498.298473349145</v>
      </c>
      <c r="M452" s="16" t="n">
        <v>0.00114928634059879</v>
      </c>
      <c r="N452" s="16" t="n">
        <v>0.00162384035077207</v>
      </c>
      <c r="O452" s="6" t="str">
        <f aca="false">IF(N452&lt;0.05,"Yes","No")</f>
        <v>Yes</v>
      </c>
      <c r="P452" s="16" t="n">
        <v>-0.201792736853142</v>
      </c>
      <c r="Q452" s="17" t="n">
        <v>12.8308728171416</v>
      </c>
      <c r="R452" s="18" t="n">
        <v>0.000348143343793326</v>
      </c>
      <c r="S452" s="16" t="n">
        <v>0.343738268493033</v>
      </c>
      <c r="T452" s="16" t="n">
        <v>-0.0122219697255787</v>
      </c>
      <c r="U452" s="18" t="n">
        <v>0.000831152582574418</v>
      </c>
      <c r="V452" s="16" t="n">
        <v>0.00159766841353051</v>
      </c>
      <c r="W452" s="6" t="s">
        <v>727</v>
      </c>
      <c r="X452" s="17" t="n">
        <v>79.9</v>
      </c>
      <c r="Y452" s="16" t="n">
        <v>0.585891868235453</v>
      </c>
      <c r="Z452" s="16" t="n">
        <f aca="false">(G452-E452)/SQRT(H452^2/D452+F452^2/C452)</f>
        <v>-3.27014871812421</v>
      </c>
      <c r="AA452" s="24" t="n">
        <f aca="false">ABS(K452-Z452)</f>
        <v>0</v>
      </c>
    </row>
    <row r="453" customFormat="false" ht="15" hidden="false" customHeight="false" outlineLevel="0" collapsed="false">
      <c r="A453" s="17" t="n">
        <v>848</v>
      </c>
      <c r="B453" s="6" t="s">
        <v>649</v>
      </c>
      <c r="C453" s="6" t="n">
        <v>378</v>
      </c>
      <c r="D453" s="6" t="n">
        <v>1886</v>
      </c>
      <c r="E453" s="16" t="n">
        <v>0.59060631747599</v>
      </c>
      <c r="F453" s="16" t="n">
        <v>0.06767726900103</v>
      </c>
      <c r="G453" s="16" t="n">
        <v>0.578442538625236</v>
      </c>
      <c r="H453" s="16" t="n">
        <v>0.0589944954823375</v>
      </c>
      <c r="I453" s="23" t="n">
        <f aca="false">G453-E453</f>
        <v>-0.0121637788507543</v>
      </c>
      <c r="J453" s="17" t="n">
        <f aca="false">100*(G453-E453)/E453</f>
        <v>-2.05954093121409</v>
      </c>
      <c r="K453" s="16" t="n">
        <v>-3.25528961573177</v>
      </c>
      <c r="L453" s="17" t="n">
        <v>498.263686660061</v>
      </c>
      <c r="M453" s="16" t="n">
        <v>0.00120981226439579</v>
      </c>
      <c r="N453" s="16" t="n">
        <v>0.00170591648825205</v>
      </c>
      <c r="O453" s="6" t="str">
        <f aca="false">IF(N453&lt;0.05,"Yes","No")</f>
        <v>Yes</v>
      </c>
      <c r="P453" s="16" t="n">
        <v>-0.200893944427792</v>
      </c>
      <c r="Q453" s="17" t="n">
        <v>12.7168289833652</v>
      </c>
      <c r="R453" s="18" t="n">
        <v>0.000369901138520533</v>
      </c>
      <c r="S453" s="16" t="n">
        <v>0.342033132648846</v>
      </c>
      <c r="T453" s="16" t="n">
        <v>-0.0121630550497587</v>
      </c>
      <c r="U453" s="18" t="n">
        <v>0.000871414170699391</v>
      </c>
      <c r="V453" s="16" t="n">
        <v>0.00167047552248122</v>
      </c>
      <c r="W453" s="6" t="s">
        <v>727</v>
      </c>
      <c r="X453" s="17" t="n">
        <v>79.4</v>
      </c>
      <c r="Y453" s="16" t="n">
        <v>0.585666032643763</v>
      </c>
      <c r="Z453" s="16" t="n">
        <f aca="false">(G453-E453)/SQRT(H453^2/D453+F453^2/C453)</f>
        <v>-3.25528961573177</v>
      </c>
      <c r="AA453" s="24" t="n">
        <f aca="false">ABS(K453-Z453)</f>
        <v>0</v>
      </c>
    </row>
    <row r="454" customFormat="false" ht="15" hidden="false" customHeight="false" outlineLevel="0" collapsed="false">
      <c r="A454" s="17" t="n">
        <v>849</v>
      </c>
      <c r="B454" s="6" t="s">
        <v>649</v>
      </c>
      <c r="C454" s="6" t="n">
        <v>378</v>
      </c>
      <c r="D454" s="6" t="n">
        <v>1886</v>
      </c>
      <c r="E454" s="16" t="n">
        <v>0.590581733950231</v>
      </c>
      <c r="F454" s="16" t="n">
        <v>0.0676616566399829</v>
      </c>
      <c r="G454" s="16" t="n">
        <v>0.578490883649217</v>
      </c>
      <c r="H454" s="16" t="n">
        <v>0.0589711779509368</v>
      </c>
      <c r="I454" s="23" t="n">
        <f aca="false">G454-E454</f>
        <v>-0.0120908503010142</v>
      </c>
      <c r="J454" s="17" t="n">
        <f aca="false">100*(G454-E454)/E454</f>
        <v>-2.04727806600824</v>
      </c>
      <c r="K454" s="16" t="n">
        <v>-3.23658939556045</v>
      </c>
      <c r="L454" s="17" t="n">
        <v>498.221847391436</v>
      </c>
      <c r="M454" s="16" t="n">
        <v>0.00129018045640263</v>
      </c>
      <c r="N454" s="16" t="n">
        <v>0.0018180208845754</v>
      </c>
      <c r="O454" s="6" t="str">
        <f aca="false">IF(N454&lt;0.05,"Yes","No")</f>
        <v>Yes</v>
      </c>
      <c r="P454" s="16" t="n">
        <v>-0.199761580341035</v>
      </c>
      <c r="Q454" s="17" t="n">
        <v>12.5738729919023</v>
      </c>
      <c r="R454" s="18" t="n">
        <v>0.000399125161985301</v>
      </c>
      <c r="S454" s="16" t="n">
        <v>0.339762281341759</v>
      </c>
      <c r="T454" s="16" t="n">
        <v>-0.0120901376620709</v>
      </c>
      <c r="U454" s="18" t="n">
        <v>0.000924932121081118</v>
      </c>
      <c r="V454" s="16" t="n">
        <v>0.00176662035126494</v>
      </c>
      <c r="W454" s="6" t="s">
        <v>727</v>
      </c>
      <c r="X454" s="17" t="n">
        <v>79</v>
      </c>
      <c r="Y454" s="16" t="n">
        <v>0.585365152305767</v>
      </c>
      <c r="Z454" s="16" t="n">
        <f aca="false">(G454-E454)/SQRT(H454^2/D454+F454^2/C454)</f>
        <v>-3.23658939556045</v>
      </c>
      <c r="AA454" s="24" t="n">
        <f aca="false">ABS(K454-Z454)</f>
        <v>0</v>
      </c>
    </row>
    <row r="455" customFormat="false" ht="15" hidden="false" customHeight="false" outlineLevel="0" collapsed="false">
      <c r="A455" s="17" t="n">
        <v>850</v>
      </c>
      <c r="B455" s="6" t="s">
        <v>649</v>
      </c>
      <c r="C455" s="6" t="n">
        <v>378</v>
      </c>
      <c r="D455" s="6" t="n">
        <v>1886</v>
      </c>
      <c r="E455" s="16" t="n">
        <v>0.590553753275089</v>
      </c>
      <c r="F455" s="16" t="n">
        <v>0.0676411442397849</v>
      </c>
      <c r="G455" s="16" t="n">
        <v>0.578527749943708</v>
      </c>
      <c r="H455" s="16" t="n">
        <v>0.0589421116708935</v>
      </c>
      <c r="I455" s="23" t="n">
        <f aca="false">G455-E455</f>
        <v>-0.0120260033313813</v>
      </c>
      <c r="J455" s="17" t="n">
        <f aca="false">100*(G455-E455)/E455</f>
        <v>-2.03639436117162</v>
      </c>
      <c r="K455" s="16" t="n">
        <v>-3.22028755408513</v>
      </c>
      <c r="L455" s="17" t="n">
        <v>498.173623768421</v>
      </c>
      <c r="M455" s="16" t="n">
        <v>0.00136424637904735</v>
      </c>
      <c r="N455" s="16" t="n">
        <v>0.00192110029650033</v>
      </c>
      <c r="O455" s="6" t="str">
        <f aca="false">IF(N455&lt;0.05,"Yes","No")</f>
        <v>Yes</v>
      </c>
      <c r="P455" s="16" t="n">
        <v>-0.198780313087548</v>
      </c>
      <c r="Q455" s="17" t="n">
        <v>12.4506458360857</v>
      </c>
      <c r="R455" s="18" t="n">
        <v>0.00042618140109433</v>
      </c>
      <c r="S455" s="16" t="n">
        <v>0.337151783141118</v>
      </c>
      <c r="T455" s="16" t="n">
        <v>-0.0120253044989824</v>
      </c>
      <c r="U455" s="18" t="n">
        <v>0.00097377023032191</v>
      </c>
      <c r="V455" s="16" t="n">
        <v>0.00185316236766878</v>
      </c>
      <c r="W455" s="6" t="s">
        <v>727</v>
      </c>
      <c r="X455" s="17" t="n">
        <v>77.8</v>
      </c>
      <c r="Y455" s="16" t="n">
        <v>0.585118276131001</v>
      </c>
      <c r="Z455" s="16" t="n">
        <f aca="false">(G455-E455)/SQRT(H455^2/D455+F455^2/C455)</f>
        <v>-3.22028755408513</v>
      </c>
      <c r="AA455" s="24" t="n">
        <f aca="false">ABS(K455-Z455)</f>
        <v>0</v>
      </c>
    </row>
    <row r="456" customFormat="false" ht="15" hidden="false" customHeight="false" outlineLevel="0" collapsed="false">
      <c r="A456" s="17" t="n">
        <v>851</v>
      </c>
      <c r="B456" s="6" t="s">
        <v>649</v>
      </c>
      <c r="C456" s="6" t="n">
        <v>378</v>
      </c>
      <c r="D456" s="6" t="n">
        <v>1886</v>
      </c>
      <c r="E456" s="16" t="n">
        <v>0.590524123695792</v>
      </c>
      <c r="F456" s="16" t="n">
        <v>0.0676172922175788</v>
      </c>
      <c r="G456" s="16" t="n">
        <v>0.578547804567999</v>
      </c>
      <c r="H456" s="16" t="n">
        <v>0.0589102313890707</v>
      </c>
      <c r="I456" s="23" t="n">
        <f aca="false">G456-E456</f>
        <v>-0.0119763191277938</v>
      </c>
      <c r="J456" s="17" t="n">
        <f aca="false">100*(G456-E456)/E456</f>
        <v>-2.02808296007284</v>
      </c>
      <c r="K456" s="16" t="n">
        <v>-3.20819432287274</v>
      </c>
      <c r="L456" s="17" t="n">
        <v>498.125793496863</v>
      </c>
      <c r="M456" s="16" t="n">
        <v>0.00142171323739187</v>
      </c>
      <c r="N456" s="16" t="n">
        <v>0.0019993437160377</v>
      </c>
      <c r="O456" s="6" t="str">
        <f aca="false">IF(N456&lt;0.05,"Yes","No")</f>
        <v>Yes</v>
      </c>
      <c r="P456" s="16" t="n">
        <v>-0.198058423719602</v>
      </c>
      <c r="Q456" s="17" t="n">
        <v>12.360378662731</v>
      </c>
      <c r="R456" s="18" t="n">
        <v>0.000447169702475346</v>
      </c>
      <c r="S456" s="16" t="n">
        <v>0.334480829182028</v>
      </c>
      <c r="T456" s="16" t="n">
        <v>-0.0119756407610299</v>
      </c>
      <c r="U456" s="16" t="n">
        <v>0.00101110718432104</v>
      </c>
      <c r="V456" s="16" t="n">
        <v>0.00191900288550904</v>
      </c>
      <c r="W456" s="6" t="s">
        <v>727</v>
      </c>
      <c r="X456" s="17" t="n">
        <v>77.4</v>
      </c>
      <c r="Y456" s="16" t="n">
        <v>0.584895947303158</v>
      </c>
      <c r="Z456" s="16" t="n">
        <f aca="false">(G456-E456)/SQRT(H456^2/D456+F456^2/C456)</f>
        <v>-3.20819432287274</v>
      </c>
      <c r="AA456" s="24" t="n">
        <f aca="false">ABS(K456-Z456)</f>
        <v>0</v>
      </c>
    </row>
    <row r="457" customFormat="false" ht="15" hidden="false" customHeight="false" outlineLevel="0" collapsed="false">
      <c r="A457" s="17" t="n">
        <v>852</v>
      </c>
      <c r="B457" s="6" t="s">
        <v>649</v>
      </c>
      <c r="C457" s="6" t="n">
        <v>378</v>
      </c>
      <c r="D457" s="6" t="n">
        <v>1886</v>
      </c>
      <c r="E457" s="16" t="n">
        <v>0.590464182395153</v>
      </c>
      <c r="F457" s="16" t="n">
        <v>0.0676099700619706</v>
      </c>
      <c r="G457" s="16" t="n">
        <v>0.578564952644159</v>
      </c>
      <c r="H457" s="16" t="n">
        <v>0.0588997695203929</v>
      </c>
      <c r="I457" s="23" t="n">
        <f aca="false">G457-E457</f>
        <v>-0.0118992297509939</v>
      </c>
      <c r="J457" s="17" t="n">
        <f aca="false">100*(G457-E457)/E457</f>
        <v>-2.01523311756625</v>
      </c>
      <c r="K457" s="16" t="n">
        <v>-3.18791814758171</v>
      </c>
      <c r="L457" s="17" t="n">
        <v>498.108195519397</v>
      </c>
      <c r="M457" s="16" t="n">
        <v>0.00152309974137795</v>
      </c>
      <c r="N457" s="16" t="n">
        <v>0.00213905919561168</v>
      </c>
      <c r="O457" s="6" t="str">
        <f aca="false">IF(N457&lt;0.05,"Yes","No")</f>
        <v>Yes</v>
      </c>
      <c r="P457" s="16" t="n">
        <v>-0.196815665834115</v>
      </c>
      <c r="Q457" s="17" t="n">
        <v>12.2057498917404</v>
      </c>
      <c r="R457" s="18" t="n">
        <v>0.000485578619276319</v>
      </c>
      <c r="S457" s="16" t="n">
        <v>0.331693705804077</v>
      </c>
      <c r="T457" s="16" t="n">
        <v>-0.0118985703574859</v>
      </c>
      <c r="U457" s="16" t="n">
        <v>0.0010789027045605</v>
      </c>
      <c r="V457" s="16" t="n">
        <v>0.00204030115416887</v>
      </c>
      <c r="W457" s="6" t="s">
        <v>727</v>
      </c>
      <c r="X457" s="17" t="n">
        <v>76.8</v>
      </c>
      <c r="Y457" s="16" t="n">
        <v>0.58459717102347</v>
      </c>
      <c r="Z457" s="16" t="n">
        <f aca="false">(G457-E457)/SQRT(H457^2/D457+F457^2/C457)</f>
        <v>-3.1879181475817</v>
      </c>
      <c r="AA457" s="24" t="n">
        <f aca="false">ABS(K457-Z457)</f>
        <v>0</v>
      </c>
    </row>
    <row r="458" customFormat="false" ht="15" hidden="false" customHeight="false" outlineLevel="0" collapsed="false">
      <c r="A458" s="17" t="n">
        <v>853</v>
      </c>
      <c r="B458" s="6" t="s">
        <v>649</v>
      </c>
      <c r="C458" s="6" t="n">
        <v>378</v>
      </c>
      <c r="D458" s="6" t="n">
        <v>1886</v>
      </c>
      <c r="E458" s="16" t="n">
        <v>0.590416348642773</v>
      </c>
      <c r="F458" s="16" t="n">
        <v>0.0676083456456252</v>
      </c>
      <c r="G458" s="16" t="n">
        <v>0.578587131292292</v>
      </c>
      <c r="H458" s="16" t="n">
        <v>0.0588904312479358</v>
      </c>
      <c r="I458" s="23" t="n">
        <f aca="false">G458-E458</f>
        <v>-0.0118292173504816</v>
      </c>
      <c r="J458" s="17" t="n">
        <f aca="false">100*(G458-E458)/E458</f>
        <v>-2.00353824511705</v>
      </c>
      <c r="K458" s="16" t="n">
        <v>-3.16929358182756</v>
      </c>
      <c r="L458" s="17" t="n">
        <v>498.074046111599</v>
      </c>
      <c r="M458" s="16" t="n">
        <v>0.00162207609415834</v>
      </c>
      <c r="N458" s="16" t="n">
        <v>0.0022750212775879</v>
      </c>
      <c r="O458" s="6" t="str">
        <f aca="false">IF(N458&lt;0.05,"Yes","No")</f>
        <v>Yes</v>
      </c>
      <c r="P458" s="16" t="n">
        <v>-0.195683180846595</v>
      </c>
      <c r="Q458" s="17" t="n">
        <v>12.0656892933194</v>
      </c>
      <c r="R458" s="18" t="n">
        <v>0.000523239768683318</v>
      </c>
      <c r="S458" s="16" t="n">
        <v>0.329508348167051</v>
      </c>
      <c r="T458" s="16" t="n">
        <v>-0.0118285737700642</v>
      </c>
      <c r="U458" s="16" t="n">
        <v>0.00114446429258777</v>
      </c>
      <c r="V458" s="16" t="n">
        <v>0.0021565197118627</v>
      </c>
      <c r="W458" s="6" t="s">
        <v>727</v>
      </c>
      <c r="X458" s="17" t="n">
        <v>76.4</v>
      </c>
      <c r="Y458" s="16" t="n">
        <v>0.584320136679628</v>
      </c>
      <c r="Z458" s="16" t="n">
        <f aca="false">(G458-E458)/SQRT(H458^2/D458+F458^2/C458)</f>
        <v>-3.16929358182756</v>
      </c>
      <c r="AA458" s="24" t="n">
        <f aca="false">ABS(K458-Z458)</f>
        <v>0</v>
      </c>
    </row>
    <row r="459" customFormat="false" ht="15" hidden="false" customHeight="false" outlineLevel="0" collapsed="false">
      <c r="A459" s="17" t="n">
        <v>854</v>
      </c>
      <c r="B459" s="6" t="s">
        <v>649</v>
      </c>
      <c r="C459" s="6" t="n">
        <v>378</v>
      </c>
      <c r="D459" s="6" t="n">
        <v>1886</v>
      </c>
      <c r="E459" s="16" t="n">
        <v>0.59040047512168</v>
      </c>
      <c r="F459" s="16" t="n">
        <v>0.0675946946010217</v>
      </c>
      <c r="G459" s="16" t="n">
        <v>0.578620959740934</v>
      </c>
      <c r="H459" s="16" t="n">
        <v>0.0588657008759403</v>
      </c>
      <c r="I459" s="23" t="n">
        <f aca="false">G459-E459</f>
        <v>-0.0117795153807457</v>
      </c>
      <c r="J459" s="17" t="n">
        <f aca="false">100*(G459-E459)/E459</f>
        <v>-1.99517376376061</v>
      </c>
      <c r="K459" s="16" t="n">
        <v>-3.15670560772804</v>
      </c>
      <c r="L459" s="17" t="n">
        <v>498.018706488684</v>
      </c>
      <c r="M459" s="16" t="n">
        <v>0.00169230545138333</v>
      </c>
      <c r="N459" s="16" t="n">
        <v>0.00236877665113683</v>
      </c>
      <c r="O459" s="6" t="str">
        <f aca="false">IF(N459&lt;0.05,"Yes","No")</f>
        <v>Yes</v>
      </c>
      <c r="P459" s="16" t="n">
        <v>-0.194933986520652</v>
      </c>
      <c r="Q459" s="17" t="n">
        <v>11.9734765494746</v>
      </c>
      <c r="R459" s="18" t="n">
        <v>0.000549633056864915</v>
      </c>
      <c r="S459" s="16" t="n">
        <v>0.32769821254966</v>
      </c>
      <c r="T459" s="16" t="n">
        <v>-0.0117788830511043</v>
      </c>
      <c r="U459" s="16" t="n">
        <v>0.00118989426697804</v>
      </c>
      <c r="V459" s="16" t="n">
        <v>0.00223810909124518</v>
      </c>
      <c r="W459" s="6" t="s">
        <v>727</v>
      </c>
      <c r="X459" s="17" t="n">
        <v>75.8</v>
      </c>
      <c r="Y459" s="16" t="n">
        <v>0.584159526895476</v>
      </c>
      <c r="Z459" s="16" t="n">
        <f aca="false">(G459-E459)/SQRT(H459^2/D459+F459^2/C459)</f>
        <v>-3.15670560772804</v>
      </c>
      <c r="AA459" s="24" t="n">
        <f aca="false">ABS(K459-Z459)</f>
        <v>0</v>
      </c>
    </row>
    <row r="460" customFormat="false" ht="15" hidden="false" customHeight="false" outlineLevel="0" collapsed="false">
      <c r="A460" s="17" t="n">
        <v>855</v>
      </c>
      <c r="B460" s="6" t="s">
        <v>649</v>
      </c>
      <c r="C460" s="6" t="n">
        <v>378</v>
      </c>
      <c r="D460" s="6" t="n">
        <v>1886</v>
      </c>
      <c r="E460" s="16" t="n">
        <v>0.590412592052152</v>
      </c>
      <c r="F460" s="16" t="n">
        <v>0.067561124544473</v>
      </c>
      <c r="G460" s="16" t="n">
        <v>0.578664871598352</v>
      </c>
      <c r="H460" s="16" t="n">
        <v>0.0588216229907164</v>
      </c>
      <c r="I460" s="23" t="n">
        <f aca="false">G460-E460</f>
        <v>-0.0117477204538</v>
      </c>
      <c r="J460" s="17" t="n">
        <f aca="false">100*(G460-E460)/E460</f>
        <v>-1.98974761242259</v>
      </c>
      <c r="K460" s="16" t="n">
        <v>-3.14985423956791</v>
      </c>
      <c r="L460" s="17" t="n">
        <v>497.954717879915</v>
      </c>
      <c r="M460" s="16" t="n">
        <v>0.0017317052380333</v>
      </c>
      <c r="N460" s="16" t="n">
        <v>0.00242070040260011</v>
      </c>
      <c r="O460" s="6" t="str">
        <f aca="false">IF(N460&lt;0.05,"Yes","No")</f>
        <v>Yes</v>
      </c>
      <c r="P460" s="16" t="n">
        <v>-0.194543260201531</v>
      </c>
      <c r="Q460" s="17" t="n">
        <v>11.9255253035144</v>
      </c>
      <c r="R460" s="18" t="n">
        <v>0.000563885319996686</v>
      </c>
      <c r="S460" s="16" t="n">
        <v>0.325476465049765</v>
      </c>
      <c r="T460" s="16" t="n">
        <v>-0.0117470960668826</v>
      </c>
      <c r="U460" s="16" t="n">
        <v>0.00121423679258158</v>
      </c>
      <c r="V460" s="16" t="n">
        <v>0.00227981367400706</v>
      </c>
      <c r="W460" s="6" t="s">
        <v>727</v>
      </c>
      <c r="X460" s="17" t="n">
        <v>75.3</v>
      </c>
      <c r="Y460" s="16" t="n">
        <v>0.584050115863477</v>
      </c>
      <c r="Z460" s="16" t="n">
        <f aca="false">(G460-E460)/SQRT(H460^2/D460+F460^2/C460)</f>
        <v>-3.14985423956791</v>
      </c>
      <c r="AA460" s="24" t="n">
        <f aca="false">ABS(K460-Z460)</f>
        <v>0</v>
      </c>
    </row>
    <row r="461" customFormat="false" ht="15" hidden="false" customHeight="false" outlineLevel="0" collapsed="false">
      <c r="A461" s="17" t="n">
        <v>856</v>
      </c>
      <c r="B461" s="6" t="s">
        <v>649</v>
      </c>
      <c r="C461" s="6" t="n">
        <v>378</v>
      </c>
      <c r="D461" s="6" t="n">
        <v>1886</v>
      </c>
      <c r="E461" s="16" t="n">
        <v>0.590394377866119</v>
      </c>
      <c r="F461" s="16" t="n">
        <v>0.0675490513274356</v>
      </c>
      <c r="G461" s="16" t="n">
        <v>0.578691513231172</v>
      </c>
      <c r="H461" s="16" t="n">
        <v>0.0587963516175163</v>
      </c>
      <c r="I461" s="23" t="n">
        <f aca="false">G461-E461</f>
        <v>-0.011702864634947</v>
      </c>
      <c r="J461" s="17" t="n">
        <f aca="false">100*(G461-E461)/E461</f>
        <v>-1.98221139524482</v>
      </c>
      <c r="K461" s="16" t="n">
        <v>-3.13849199110591</v>
      </c>
      <c r="L461" s="17" t="n">
        <v>497.891094631266</v>
      </c>
      <c r="M461" s="16" t="n">
        <v>0.00179890590541495</v>
      </c>
      <c r="N461" s="16" t="n">
        <v>0.00251129654968559</v>
      </c>
      <c r="O461" s="6" t="str">
        <f aca="false">IF(N461&lt;0.05,"Yes","No")</f>
        <v>Yes</v>
      </c>
      <c r="P461" s="16" t="n">
        <v>-0.193873580392364</v>
      </c>
      <c r="Q461" s="17" t="n">
        <v>11.8435637096088</v>
      </c>
      <c r="R461" s="18" t="n">
        <v>0.00058911657961297</v>
      </c>
      <c r="S461" s="16" t="n">
        <v>0.322224621976709</v>
      </c>
      <c r="T461" s="16" t="n">
        <v>-0.0117022537902338</v>
      </c>
      <c r="U461" s="16" t="n">
        <v>0.00125703166192312</v>
      </c>
      <c r="V461" s="16" t="n">
        <v>0.00235595318617348</v>
      </c>
      <c r="W461" s="6" t="s">
        <v>727</v>
      </c>
      <c r="X461" s="17" t="n">
        <v>74.8</v>
      </c>
      <c r="Y461" s="16" t="n">
        <v>0.583884596609941</v>
      </c>
      <c r="Z461" s="16" t="n">
        <f aca="false">(G461-E461)/SQRT(H461^2/D461+F461^2/C461)</f>
        <v>-3.13849199110591</v>
      </c>
      <c r="AA461" s="24" t="n">
        <f aca="false">ABS(K461-Z461)</f>
        <v>0</v>
      </c>
    </row>
    <row r="462" customFormat="false" ht="15" hidden="false" customHeight="false" outlineLevel="0" collapsed="false">
      <c r="A462" s="17" t="n">
        <v>857</v>
      </c>
      <c r="B462" s="6" t="s">
        <v>649</v>
      </c>
      <c r="C462" s="6" t="n">
        <v>378</v>
      </c>
      <c r="D462" s="6" t="n">
        <v>1886</v>
      </c>
      <c r="E462" s="16" t="n">
        <v>0.59036116325666</v>
      </c>
      <c r="F462" s="16" t="n">
        <v>0.0675430068767311</v>
      </c>
      <c r="G462" s="16" t="n">
        <v>0.578716251924081</v>
      </c>
      <c r="H462" s="16" t="n">
        <v>0.0587841523109305</v>
      </c>
      <c r="I462" s="23" t="n">
        <f aca="false">G462-E462</f>
        <v>-0.0116449113325794</v>
      </c>
      <c r="J462" s="17" t="n">
        <f aca="false">100*(G462-E462)/E462</f>
        <v>-1.97250633296092</v>
      </c>
      <c r="K462" s="16" t="n">
        <v>-3.12327804896237</v>
      </c>
      <c r="L462" s="17" t="n">
        <v>497.861191528971</v>
      </c>
      <c r="M462" s="16" t="n">
        <v>0.00189264155529625</v>
      </c>
      <c r="N462" s="16" t="n">
        <v>0.00263864625592397</v>
      </c>
      <c r="O462" s="6" t="str">
        <f aca="false">IF(N462&lt;0.05,"Yes","No")</f>
        <v>Yes</v>
      </c>
      <c r="P462" s="16" t="n">
        <v>-0.192948785040198</v>
      </c>
      <c r="Q462" s="17" t="n">
        <v>11.7308433530829</v>
      </c>
      <c r="R462" s="18" t="n">
        <v>0.000625691672351856</v>
      </c>
      <c r="S462" s="16" t="n">
        <v>0.319980670098605</v>
      </c>
      <c r="T462" s="16" t="n">
        <v>-0.0116443134249096</v>
      </c>
      <c r="U462" s="16" t="n">
        <v>0.00131863415466608</v>
      </c>
      <c r="V462" s="16" t="n">
        <v>0.00246043548752525</v>
      </c>
      <c r="W462" s="6" t="s">
        <v>727</v>
      </c>
      <c r="X462" s="17" t="n">
        <v>74.5</v>
      </c>
      <c r="Y462" s="16" t="n">
        <v>0.583666475898714</v>
      </c>
      <c r="Z462" s="16" t="n">
        <f aca="false">(G462-E462)/SQRT(H462^2/D462+F462^2/C462)</f>
        <v>-3.12327804896237</v>
      </c>
      <c r="AA462" s="24" t="n">
        <f aca="false">ABS(K462-Z462)</f>
        <v>0</v>
      </c>
    </row>
    <row r="463" customFormat="false" ht="15" hidden="false" customHeight="false" outlineLevel="0" collapsed="false">
      <c r="A463" s="17" t="n">
        <v>858</v>
      </c>
      <c r="B463" s="6" t="s">
        <v>649</v>
      </c>
      <c r="C463" s="6" t="n">
        <v>378</v>
      </c>
      <c r="D463" s="6" t="n">
        <v>1886</v>
      </c>
      <c r="E463" s="16" t="n">
        <v>0.590333387413353</v>
      </c>
      <c r="F463" s="16" t="n">
        <v>0.067526922638141</v>
      </c>
      <c r="G463" s="16" t="n">
        <v>0.578751712642444</v>
      </c>
      <c r="H463" s="16" t="n">
        <v>0.0587679697823597</v>
      </c>
      <c r="I463" s="23" t="n">
        <f aca="false">G463-E463</f>
        <v>-0.0115816747709087</v>
      </c>
      <c r="J463" s="17" t="n">
        <f aca="false">100*(G463-E463)/E463</f>
        <v>-1.96188713324445</v>
      </c>
      <c r="K463" s="16" t="n">
        <v>-3.10707250300741</v>
      </c>
      <c r="L463" s="17" t="n">
        <v>497.851776809184</v>
      </c>
      <c r="M463" s="16" t="n">
        <v>0.00199741497220135</v>
      </c>
      <c r="N463" s="16" t="n">
        <v>0.00278287059455904</v>
      </c>
      <c r="O463" s="6" t="str">
        <f aca="false">IF(N463&lt;0.05,"Yes","No")</f>
        <v>Yes</v>
      </c>
      <c r="P463" s="16" t="n">
        <v>-0.191952347658657</v>
      </c>
      <c r="Q463" s="17" t="n">
        <v>11.6099939972066</v>
      </c>
      <c r="R463" s="18" t="n">
        <v>0.000667459293592087</v>
      </c>
      <c r="S463" s="16" t="n">
        <v>0.318282533895825</v>
      </c>
      <c r="T463" s="16" t="n">
        <v>-0.0115810881363162</v>
      </c>
      <c r="U463" s="16" t="n">
        <v>0.00138829892046288</v>
      </c>
      <c r="V463" s="16" t="n">
        <v>0.00258582981550755</v>
      </c>
      <c r="W463" s="6" t="s">
        <v>727</v>
      </c>
      <c r="X463" s="17" t="n">
        <v>73.8</v>
      </c>
      <c r="Y463" s="16" t="n">
        <v>0.583392948318717</v>
      </c>
      <c r="Z463" s="16" t="n">
        <f aca="false">(G463-E463)/SQRT(H463^2/D463+F463^2/C463)</f>
        <v>-3.10707250300741</v>
      </c>
      <c r="AA463" s="24" t="n">
        <f aca="false">ABS(K463-Z463)</f>
        <v>0</v>
      </c>
    </row>
    <row r="464" customFormat="false" ht="15" hidden="false" customHeight="false" outlineLevel="0" collapsed="false">
      <c r="A464" s="17" t="n">
        <v>859</v>
      </c>
      <c r="B464" s="6" t="s">
        <v>649</v>
      </c>
      <c r="C464" s="6" t="n">
        <v>378</v>
      </c>
      <c r="D464" s="6" t="n">
        <v>1886</v>
      </c>
      <c r="E464" s="16" t="n">
        <v>0.590325075561407</v>
      </c>
      <c r="F464" s="16" t="n">
        <v>0.0674908410859121</v>
      </c>
      <c r="G464" s="16" t="n">
        <v>0.578801315431883</v>
      </c>
      <c r="H464" s="16" t="n">
        <v>0.0587301393043682</v>
      </c>
      <c r="I464" s="23" t="n">
        <f aca="false">G464-E464</f>
        <v>-0.0115237601295243</v>
      </c>
      <c r="J464" s="17" t="n">
        <f aca="false">100*(G464-E464)/E464</f>
        <v>-1.95210412137161</v>
      </c>
      <c r="K464" s="16" t="n">
        <v>-3.09323285764725</v>
      </c>
      <c r="L464" s="17" t="n">
        <v>497.824050890241</v>
      </c>
      <c r="M464" s="16" t="n">
        <v>0.00209109593639898</v>
      </c>
      <c r="N464" s="16" t="n">
        <v>0.0029095314982611</v>
      </c>
      <c r="O464" s="6" t="str">
        <f aca="false">IF(N464&lt;0.05,"Yes","No")</f>
        <v>Yes</v>
      </c>
      <c r="P464" s="16" t="n">
        <v>-0.19111113762554</v>
      </c>
      <c r="Q464" s="17" t="n">
        <v>11.508457929822</v>
      </c>
      <c r="R464" s="18" t="n">
        <v>0.000704724552357172</v>
      </c>
      <c r="S464" s="16" t="n">
        <v>0.316099007472021</v>
      </c>
      <c r="T464" s="16" t="n">
        <v>-0.0115231856511723</v>
      </c>
      <c r="U464" s="16" t="n">
        <v>0.00144976682193004</v>
      </c>
      <c r="V464" s="16" t="n">
        <v>0.00269553990519913</v>
      </c>
      <c r="W464" s="6" t="s">
        <v>727</v>
      </c>
      <c r="X464" s="17" t="n">
        <v>73</v>
      </c>
      <c r="Y464" s="16" t="n">
        <v>0.583172022196413</v>
      </c>
      <c r="Z464" s="16" t="n">
        <f aca="false">(G464-E464)/SQRT(H464^2/D464+F464^2/C464)</f>
        <v>-3.09323285764725</v>
      </c>
      <c r="AA464" s="24" t="n">
        <f aca="false">ABS(K464-Z464)</f>
        <v>0</v>
      </c>
    </row>
    <row r="465" customFormat="false" ht="15" hidden="false" customHeight="false" outlineLevel="0" collapsed="false">
      <c r="A465" s="17" t="n">
        <v>860</v>
      </c>
      <c r="B465" s="6" t="s">
        <v>649</v>
      </c>
      <c r="C465" s="6" t="n">
        <v>378</v>
      </c>
      <c r="D465" s="6" t="n">
        <v>1886</v>
      </c>
      <c r="E465" s="16" t="n">
        <v>0.590280730494116</v>
      </c>
      <c r="F465" s="16" t="n">
        <v>0.0674644286447133</v>
      </c>
      <c r="G465" s="16" t="n">
        <v>0.578820524039982</v>
      </c>
      <c r="H465" s="16" t="n">
        <v>0.0587036916296838</v>
      </c>
      <c r="I465" s="23" t="n">
        <f aca="false">G465-E465</f>
        <v>-0.0114602064541341</v>
      </c>
      <c r="J465" s="17" t="n">
        <f aca="false">100*(G465-E465)/E465</f>
        <v>-1.94148408750206</v>
      </c>
      <c r="K465" s="16" t="n">
        <v>-3.07740189311537</v>
      </c>
      <c r="L465" s="17" t="n">
        <v>497.809108941213</v>
      </c>
      <c r="M465" s="16" t="n">
        <v>0.00220319897024622</v>
      </c>
      <c r="N465" s="16" t="n">
        <v>0.00306145571196251</v>
      </c>
      <c r="O465" s="6" t="str">
        <f aca="false">IF(N465&lt;0.05,"Yes","No")</f>
        <v>Yes</v>
      </c>
      <c r="P465" s="16" t="n">
        <v>-0.19014043945843</v>
      </c>
      <c r="Q465" s="17" t="n">
        <v>11.3918465330267</v>
      </c>
      <c r="R465" s="18" t="n">
        <v>0.000750126758031088</v>
      </c>
      <c r="S465" s="16" t="n">
        <v>0.314861971129458</v>
      </c>
      <c r="T465" s="16" t="n">
        <v>-0.0114596489072298</v>
      </c>
      <c r="U465" s="16" t="n">
        <v>0.00152384909362528</v>
      </c>
      <c r="V465" s="16" t="n">
        <v>0.00282079907110724</v>
      </c>
      <c r="W465" s="6" t="s">
        <v>727</v>
      </c>
      <c r="X465" s="17" t="n">
        <v>72.1</v>
      </c>
      <c r="Y465" s="16" t="n">
        <v>0.582890078383185</v>
      </c>
      <c r="Z465" s="16" t="n">
        <f aca="false">(G465-E465)/SQRT(H465^2/D465+F465^2/C465)</f>
        <v>-3.07740189311537</v>
      </c>
      <c r="AA465" s="24" t="n">
        <f aca="false">ABS(K465-Z465)</f>
        <v>0</v>
      </c>
    </row>
    <row r="466" customFormat="false" ht="15" hidden="false" customHeight="false" outlineLevel="0" collapsed="false">
      <c r="A466" s="17" t="n">
        <v>861</v>
      </c>
      <c r="B466" s="6" t="s">
        <v>649</v>
      </c>
      <c r="C466" s="6" t="n">
        <v>378</v>
      </c>
      <c r="D466" s="6" t="n">
        <v>1886</v>
      </c>
      <c r="E466" s="16" t="n">
        <v>0.59023112374008</v>
      </c>
      <c r="F466" s="16" t="n">
        <v>0.0674561009725005</v>
      </c>
      <c r="G466" s="16" t="n">
        <v>0.578836639637912</v>
      </c>
      <c r="H466" s="16" t="n">
        <v>0.058688952672537</v>
      </c>
      <c r="I466" s="23" t="n">
        <f aca="false">G466-E466</f>
        <v>-0.0113944841021685</v>
      </c>
      <c r="J466" s="17" t="n">
        <f aca="false">100*(G466-E466)/E466</f>
        <v>-1.93051224238494</v>
      </c>
      <c r="K466" s="16" t="n">
        <v>-3.06018271466187</v>
      </c>
      <c r="L466" s="17" t="n">
        <v>497.776786165017</v>
      </c>
      <c r="M466" s="16" t="n">
        <v>0.00233138977162908</v>
      </c>
      <c r="N466" s="16" t="n">
        <v>0.00323744210852129</v>
      </c>
      <c r="O466" s="6" t="str">
        <f aca="false">IF(N466&lt;0.05,"Yes","No")</f>
        <v>Yes</v>
      </c>
      <c r="P466" s="16" t="n">
        <v>-0.189092448895949</v>
      </c>
      <c r="Q466" s="17" t="n">
        <v>11.2666164972996</v>
      </c>
      <c r="R466" s="18" t="n">
        <v>0.000802186120185754</v>
      </c>
      <c r="S466" s="16" t="n">
        <v>0.31274567436322</v>
      </c>
      <c r="T466" s="16" t="n">
        <v>-0.0113939417595369</v>
      </c>
      <c r="U466" s="16" t="n">
        <v>0.00160793890909089</v>
      </c>
      <c r="V466" s="16" t="n">
        <v>0.00295562523884511</v>
      </c>
      <c r="W466" s="6" t="s">
        <v>727</v>
      </c>
      <c r="X466" s="17" t="n">
        <v>71.5</v>
      </c>
      <c r="Y466" s="16" t="n">
        <v>0.58264320220842</v>
      </c>
      <c r="Z466" s="16" t="n">
        <f aca="false">(G466-E466)/SQRT(H466^2/D466+F466^2/C466)</f>
        <v>-3.06018271466187</v>
      </c>
      <c r="AA466" s="24" t="n">
        <f aca="false">ABS(K466-Z466)</f>
        <v>0</v>
      </c>
    </row>
    <row r="467" customFormat="false" ht="15" hidden="false" customHeight="false" outlineLevel="0" collapsed="false">
      <c r="A467" s="17" t="n">
        <v>862</v>
      </c>
      <c r="B467" s="6" t="s">
        <v>649</v>
      </c>
      <c r="C467" s="6" t="n">
        <v>378</v>
      </c>
      <c r="D467" s="6" t="n">
        <v>1886</v>
      </c>
      <c r="E467" s="16" t="n">
        <v>0.590195867986906</v>
      </c>
      <c r="F467" s="16" t="n">
        <v>0.06745575520018</v>
      </c>
      <c r="G467" s="16" t="n">
        <v>0.578866050690255</v>
      </c>
      <c r="H467" s="16" t="n">
        <v>0.058680270751778</v>
      </c>
      <c r="I467" s="23" t="n">
        <f aca="false">G467-E467</f>
        <v>-0.0113298172966516</v>
      </c>
      <c r="J467" s="17" t="n">
        <f aca="false">100*(G467-E467)/E467</f>
        <v>-1.91967072478775</v>
      </c>
      <c r="K467" s="16" t="n">
        <v>-3.04288817783492</v>
      </c>
      <c r="L467" s="17" t="n">
        <v>497.74063644111</v>
      </c>
      <c r="M467" s="16" t="n">
        <v>0.00246700642636996</v>
      </c>
      <c r="N467" s="16" t="n">
        <v>0.0034212412553157</v>
      </c>
      <c r="O467" s="6" t="str">
        <f aca="false">IF(N467&lt;0.05,"Yes","No")</f>
        <v>Yes</v>
      </c>
      <c r="P467" s="16" t="n">
        <v>-0.188041502296483</v>
      </c>
      <c r="Q467" s="17" t="n">
        <v>11.1417282934827</v>
      </c>
      <c r="R467" s="18" t="n">
        <v>0.000857745247210012</v>
      </c>
      <c r="S467" s="16" t="n">
        <v>0.310667484760391</v>
      </c>
      <c r="T467" s="16" t="n">
        <v>-0.0113292848255135</v>
      </c>
      <c r="U467" s="16" t="n">
        <v>0.0016968129981618</v>
      </c>
      <c r="V467" s="16" t="n">
        <v>0.00310270157453259</v>
      </c>
      <c r="W467" s="6" t="s">
        <v>727</v>
      </c>
      <c r="X467" s="17" t="n">
        <v>70.7</v>
      </c>
      <c r="Y467" s="16" t="n">
        <v>0.582340217812116</v>
      </c>
      <c r="Z467" s="16" t="n">
        <f aca="false">(G467-E467)/SQRT(H467^2/D467+F467^2/C467)</f>
        <v>-3.04288817783492</v>
      </c>
      <c r="AA467" s="24" t="n">
        <f aca="false">ABS(K467-Z467)</f>
        <v>0</v>
      </c>
    </row>
    <row r="468" customFormat="false" ht="15" hidden="false" customHeight="false" outlineLevel="0" collapsed="false">
      <c r="A468" s="17" t="n">
        <v>863</v>
      </c>
      <c r="B468" s="6" t="s">
        <v>649</v>
      </c>
      <c r="C468" s="6" t="n">
        <v>378</v>
      </c>
      <c r="D468" s="6" t="n">
        <v>1886</v>
      </c>
      <c r="E468" s="16" t="n">
        <v>0.59016857465739</v>
      </c>
      <c r="F468" s="16" t="n">
        <v>0.0674359030575407</v>
      </c>
      <c r="G468" s="16" t="n">
        <v>0.578900865428268</v>
      </c>
      <c r="H468" s="16" t="n">
        <v>0.0586691435619885</v>
      </c>
      <c r="I468" s="23" t="n">
        <f aca="false">G468-E468</f>
        <v>-0.0112677092291215</v>
      </c>
      <c r="J468" s="17" t="n">
        <f aca="false">100*(G468-E468)/E468</f>
        <v>-1.9092357189067</v>
      </c>
      <c r="K468" s="16" t="n">
        <v>-3.02705672825488</v>
      </c>
      <c r="L468" s="17" t="n">
        <v>497.767137093591</v>
      </c>
      <c r="M468" s="16" t="n">
        <v>0.00259744324630117</v>
      </c>
      <c r="N468" s="16" t="n">
        <v>0.00359264533277074</v>
      </c>
      <c r="O468" s="6" t="str">
        <f aca="false">IF(N468&lt;0.05,"Yes","No")</f>
        <v>Yes</v>
      </c>
      <c r="P468" s="16" t="n">
        <v>-0.187050253828301</v>
      </c>
      <c r="Q468" s="17" t="n">
        <v>11.0245721175848</v>
      </c>
      <c r="R468" s="18" t="n">
        <v>0.00091340097720651</v>
      </c>
      <c r="S468" s="16" t="n">
        <v>0.311956097235549</v>
      </c>
      <c r="T468" s="16" t="n">
        <v>-0.0112671821859928</v>
      </c>
      <c r="U468" s="16" t="n">
        <v>0.00178498965301858</v>
      </c>
      <c r="V468" s="16" t="n">
        <v>0.00325543685850003</v>
      </c>
      <c r="W468" s="6" t="s">
        <v>727</v>
      </c>
      <c r="X468" s="17" t="n">
        <v>70</v>
      </c>
      <c r="Y468" s="16" t="n">
        <v>0.582034428004736</v>
      </c>
      <c r="Z468" s="16" t="n">
        <f aca="false">(G468-E468)/SQRT(H468^2/D468+F468^2/C468)</f>
        <v>-3.02705672825488</v>
      </c>
      <c r="AA468" s="24" t="n">
        <f aca="false">ABS(K468-Z468)</f>
        <v>0</v>
      </c>
    </row>
    <row r="469" customFormat="false" ht="15" hidden="false" customHeight="false" outlineLevel="0" collapsed="false">
      <c r="A469" s="17" t="n">
        <v>864</v>
      </c>
      <c r="B469" s="6" t="s">
        <v>649</v>
      </c>
      <c r="C469" s="6" t="n">
        <v>378</v>
      </c>
      <c r="D469" s="6" t="n">
        <v>1886</v>
      </c>
      <c r="E469" s="16" t="n">
        <v>0.59015374011779</v>
      </c>
      <c r="F469" s="16" t="n">
        <v>0.0674190183500176</v>
      </c>
      <c r="G469" s="16" t="n">
        <v>0.578925032599228</v>
      </c>
      <c r="H469" s="16" t="n">
        <v>0.0586383622208596</v>
      </c>
      <c r="I469" s="23" t="n">
        <f aca="false">G469-E469</f>
        <v>-0.0112287075185619</v>
      </c>
      <c r="J469" s="17" t="n">
        <f aca="false">100*(G469-E469)/E469</f>
        <v>-1.90267497352821</v>
      </c>
      <c r="K469" s="16" t="n">
        <v>-3.01744347716767</v>
      </c>
      <c r="L469" s="17" t="n">
        <v>497.697700288684</v>
      </c>
      <c r="M469" s="16" t="n">
        <v>0.00267972633821925</v>
      </c>
      <c r="N469" s="16" t="n">
        <v>0.00370401647144648</v>
      </c>
      <c r="O469" s="6" t="str">
        <f aca="false">IF(N469&lt;0.05,"Yes","No")</f>
        <v>Yes</v>
      </c>
      <c r="P469" s="16" t="n">
        <v>-0.186489955489067</v>
      </c>
      <c r="Q469" s="17" t="n">
        <v>10.9586240867984</v>
      </c>
      <c r="R469" s="18" t="n">
        <v>0.000946323228143876</v>
      </c>
      <c r="S469" s="16" t="n">
        <v>0.308308409988857</v>
      </c>
      <c r="T469" s="16" t="n">
        <v>-0.0112281875324194</v>
      </c>
      <c r="U469" s="16" t="n">
        <v>0.00183663468637027</v>
      </c>
      <c r="V469" s="16" t="n">
        <v>0.00333515080040098</v>
      </c>
      <c r="W469" s="6" t="s">
        <v>727</v>
      </c>
      <c r="X469" s="17" t="n">
        <v>69.7</v>
      </c>
      <c r="Y469" s="16" t="n">
        <v>0.581960084611198</v>
      </c>
      <c r="Z469" s="16" t="n">
        <f aca="false">(G469-E469)/SQRT(H469^2/D469+F469^2/C469)</f>
        <v>-3.01744347716767</v>
      </c>
      <c r="AA469" s="24" t="n">
        <f aca="false">ABS(K469-Z469)</f>
        <v>0</v>
      </c>
    </row>
    <row r="470" customFormat="false" ht="15" hidden="false" customHeight="false" outlineLevel="0" collapsed="false">
      <c r="A470" s="17" t="n">
        <v>865</v>
      </c>
      <c r="B470" s="6" t="s">
        <v>649</v>
      </c>
      <c r="C470" s="6" t="n">
        <v>378</v>
      </c>
      <c r="D470" s="6" t="n">
        <v>1886</v>
      </c>
      <c r="E470" s="16" t="n">
        <v>0.590133962177095</v>
      </c>
      <c r="F470" s="16" t="n">
        <v>0.0674146776073528</v>
      </c>
      <c r="G470" s="16" t="n">
        <v>0.57894074082501</v>
      </c>
      <c r="H470" s="16" t="n">
        <v>0.0586098563240711</v>
      </c>
      <c r="I470" s="23" t="n">
        <f aca="false">G470-E470</f>
        <v>-0.011193221352085</v>
      </c>
      <c r="J470" s="17" t="n">
        <f aca="false">100*(G470-E470)/E470</f>
        <v>-1.89672550123899</v>
      </c>
      <c r="K470" s="16" t="n">
        <v>-3.008268119137</v>
      </c>
      <c r="L470" s="17" t="n">
        <v>497.5910226534</v>
      </c>
      <c r="M470" s="16" t="n">
        <v>0.00276049379004946</v>
      </c>
      <c r="N470" s="16" t="n">
        <v>0.00381314756929251</v>
      </c>
      <c r="O470" s="6" t="str">
        <f aca="false">IF(N470&lt;0.05,"Yes","No")</f>
        <v>Yes</v>
      </c>
      <c r="P470" s="16" t="n">
        <v>-0.185974594588218</v>
      </c>
      <c r="Q470" s="17" t="n">
        <v>10.8981399412237</v>
      </c>
      <c r="R470" s="18" t="n">
        <v>0.000977572870500071</v>
      </c>
      <c r="S470" s="16" t="n">
        <v>0.303151469670718</v>
      </c>
      <c r="T470" s="16" t="n">
        <v>-0.011192711600499</v>
      </c>
      <c r="U470" s="16" t="n">
        <v>0.00188529153184635</v>
      </c>
      <c r="V470" s="16" t="n">
        <v>0.00341759923072406</v>
      </c>
      <c r="W470" s="6" t="s">
        <v>727</v>
      </c>
      <c r="X470" s="17" t="n">
        <v>69.4</v>
      </c>
      <c r="Y470" s="16" t="n">
        <v>0.581878727689968</v>
      </c>
      <c r="Z470" s="16" t="n">
        <f aca="false">(G470-E470)/SQRT(H470^2/D470+F470^2/C470)</f>
        <v>-3.008268119137</v>
      </c>
      <c r="AA470" s="24" t="n">
        <f aca="false">ABS(K470-Z470)</f>
        <v>0</v>
      </c>
    </row>
    <row r="471" customFormat="false" ht="15" hidden="false" customHeight="false" outlineLevel="0" collapsed="false">
      <c r="A471" s="17" t="n">
        <v>866</v>
      </c>
      <c r="B471" s="6" t="s">
        <v>649</v>
      </c>
      <c r="C471" s="6" t="n">
        <v>378</v>
      </c>
      <c r="D471" s="6" t="n">
        <v>1886</v>
      </c>
      <c r="E471" s="16" t="n">
        <v>0.590101085090763</v>
      </c>
      <c r="F471" s="16" t="n">
        <v>0.0674169492788567</v>
      </c>
      <c r="G471" s="16" t="n">
        <v>0.57895701548454</v>
      </c>
      <c r="H471" s="16" t="n">
        <v>0.0585975586675419</v>
      </c>
      <c r="I471" s="23" t="n">
        <f aca="false">G471-E471</f>
        <v>-0.0111440696062235</v>
      </c>
      <c r="J471" s="17" t="n">
        <f aca="false">100*(G471-E471)/E471</f>
        <v>-1.88850179872308</v>
      </c>
      <c r="K471" s="16" t="n">
        <v>-2.99505321176157</v>
      </c>
      <c r="L471" s="17" t="n">
        <v>497.529482037108</v>
      </c>
      <c r="M471" s="16" t="n">
        <v>0.00288071706807884</v>
      </c>
      <c r="N471" s="16" t="n">
        <v>0.00397398986213634</v>
      </c>
      <c r="O471" s="6" t="str">
        <f aca="false">IF(N471&lt;0.05,"Yes","No")</f>
        <v>Yes</v>
      </c>
      <c r="P471" s="16" t="n">
        <v>-0.185187361290617</v>
      </c>
      <c r="Q471" s="17" t="n">
        <v>10.8060712332131</v>
      </c>
      <c r="R471" s="16" t="n">
        <v>0.00102715827175726</v>
      </c>
      <c r="S471" s="16" t="n">
        <v>0.300698398922806</v>
      </c>
      <c r="T471" s="16" t="n">
        <v>-0.0111435718873105</v>
      </c>
      <c r="U471" s="16" t="n">
        <v>0.00196208686008258</v>
      </c>
      <c r="V471" s="16" t="n">
        <v>0.00354762865149183</v>
      </c>
      <c r="W471" s="6" t="s">
        <v>727</v>
      </c>
      <c r="X471" s="17" t="n">
        <v>68.9</v>
      </c>
      <c r="Y471" s="16" t="n">
        <v>0.581695674617202</v>
      </c>
      <c r="Z471" s="16" t="n">
        <f aca="false">(G471-E471)/SQRT(H471^2/D471+F471^2/C471)</f>
        <v>-2.99505321176157</v>
      </c>
      <c r="AA471" s="24" t="n">
        <f aca="false">ABS(K471-Z471)</f>
        <v>0</v>
      </c>
    </row>
    <row r="472" customFormat="false" ht="15" hidden="false" customHeight="false" outlineLevel="0" collapsed="false">
      <c r="A472" s="17" t="n">
        <v>867</v>
      </c>
      <c r="B472" s="6" t="s">
        <v>649</v>
      </c>
      <c r="C472" s="6" t="n">
        <v>378</v>
      </c>
      <c r="D472" s="6" t="n">
        <v>1886</v>
      </c>
      <c r="E472" s="16" t="n">
        <v>0.590078762914769</v>
      </c>
      <c r="F472" s="16" t="n">
        <v>0.0673911141626304</v>
      </c>
      <c r="G472" s="16" t="n">
        <v>0.578989965380945</v>
      </c>
      <c r="H472" s="16" t="n">
        <v>0.0585785909675463</v>
      </c>
      <c r="I472" s="23" t="n">
        <f aca="false">G472-E472</f>
        <v>-0.0110887975338239</v>
      </c>
      <c r="J472" s="17" t="n">
        <f aca="false">100*(G472-E472)/E472</f>
        <v>-1.87920634171773</v>
      </c>
      <c r="K472" s="16" t="n">
        <v>-2.98131757013677</v>
      </c>
      <c r="L472" s="17" t="n">
        <v>497.544524438148</v>
      </c>
      <c r="M472" s="16" t="n">
        <v>0.00301071956589939</v>
      </c>
      <c r="N472" s="16" t="n">
        <v>0.00414788315275712</v>
      </c>
      <c r="O472" s="6" t="str">
        <f aca="false">IF(N472&lt;0.05,"Yes","No")</f>
        <v>Yes</v>
      </c>
      <c r="P472" s="16" t="n">
        <v>-0.184330837044787</v>
      </c>
      <c r="Q472" s="17" t="n">
        <v>10.7063424243627</v>
      </c>
      <c r="R472" s="16" t="n">
        <v>0.00108374730203238</v>
      </c>
      <c r="S472" s="16" t="n">
        <v>0.301414042595964</v>
      </c>
      <c r="T472" s="16" t="n">
        <v>-0.0110883090059919</v>
      </c>
      <c r="U472" s="16" t="n">
        <v>0.00204912765254045</v>
      </c>
      <c r="V472" s="16" t="n">
        <v>0.00369229605316251</v>
      </c>
      <c r="W472" s="6" t="s">
        <v>727</v>
      </c>
      <c r="X472" s="17" t="n">
        <v>68</v>
      </c>
      <c r="Y472" s="16" t="n">
        <v>0.581443888973051</v>
      </c>
      <c r="Z472" s="16" t="n">
        <f aca="false">(G472-E472)/SQRT(H472^2/D472+F472^2/C472)</f>
        <v>-2.98131757013677</v>
      </c>
      <c r="AA472" s="24" t="n">
        <f aca="false">ABS(K472-Z472)</f>
        <v>0</v>
      </c>
    </row>
    <row r="473" customFormat="false" ht="15" hidden="false" customHeight="false" outlineLevel="0" collapsed="false">
      <c r="A473" s="17" t="n">
        <v>868</v>
      </c>
      <c r="B473" s="6" t="s">
        <v>649</v>
      </c>
      <c r="C473" s="6" t="n">
        <v>378</v>
      </c>
      <c r="D473" s="6" t="n">
        <v>1886</v>
      </c>
      <c r="E473" s="16" t="n">
        <v>0.590041258190044</v>
      </c>
      <c r="F473" s="16" t="n">
        <v>0.0673662082427021</v>
      </c>
      <c r="G473" s="16" t="n">
        <v>0.578999731203784</v>
      </c>
      <c r="H473" s="16" t="n">
        <v>0.058546850116988</v>
      </c>
      <c r="I473" s="23" t="n">
        <f aca="false">G473-E473</f>
        <v>-0.0110415269862599</v>
      </c>
      <c r="J473" s="17" t="n">
        <f aca="false">100*(G473-E473)/E473</f>
        <v>-1.87131439251043</v>
      </c>
      <c r="K473" s="16" t="n">
        <v>-2.96977331134048</v>
      </c>
      <c r="L473" s="17" t="n">
        <v>497.500985449902</v>
      </c>
      <c r="M473" s="16" t="n">
        <v>0.00312412594694794</v>
      </c>
      <c r="N473" s="16" t="n">
        <v>0.00430130315500499</v>
      </c>
      <c r="O473" s="6" t="str">
        <f aca="false">IF(N473&lt;0.05,"Yes","No")</f>
        <v>Yes</v>
      </c>
      <c r="P473" s="16" t="n">
        <v>-0.183637933566005</v>
      </c>
      <c r="Q473" s="17" t="n">
        <v>10.626002976523</v>
      </c>
      <c r="R473" s="16" t="n">
        <v>0.00113162286646579</v>
      </c>
      <c r="S473" s="16" t="n">
        <v>0.299050547966172</v>
      </c>
      <c r="T473" s="16" t="n">
        <v>-0.01104104552813</v>
      </c>
      <c r="U473" s="16" t="n">
        <v>0.00212218527820698</v>
      </c>
      <c r="V473" s="16" t="n">
        <v>0.00380760996542516</v>
      </c>
      <c r="W473" s="6" t="s">
        <v>727</v>
      </c>
      <c r="X473" s="17" t="n">
        <v>67.2</v>
      </c>
      <c r="Y473" s="16" t="n">
        <v>0.581298708949823</v>
      </c>
      <c r="Z473" s="16" t="n">
        <f aca="false">(G473-E473)/SQRT(H473^2/D473+F473^2/C473)</f>
        <v>-2.96977331134048</v>
      </c>
      <c r="AA473" s="24" t="n">
        <f aca="false">ABS(K473-Z473)</f>
        <v>0</v>
      </c>
    </row>
    <row r="474" customFormat="false" ht="15" hidden="false" customHeight="false" outlineLevel="0" collapsed="false">
      <c r="A474" s="17" t="n">
        <v>869</v>
      </c>
      <c r="B474" s="6" t="s">
        <v>649</v>
      </c>
      <c r="C474" s="6" t="n">
        <v>378</v>
      </c>
      <c r="D474" s="6" t="n">
        <v>1886</v>
      </c>
      <c r="E474" s="16" t="n">
        <v>0.589993616181707</v>
      </c>
      <c r="F474" s="16" t="n">
        <v>0.0673497445992121</v>
      </c>
      <c r="G474" s="16" t="n">
        <v>0.579001645631654</v>
      </c>
      <c r="H474" s="16" t="n">
        <v>0.0585169215387277</v>
      </c>
      <c r="I474" s="23" t="n">
        <f aca="false">G474-E474</f>
        <v>-0.010991970550053</v>
      </c>
      <c r="J474" s="17" t="n">
        <f aca="false">100*(G474-E474)/E474</f>
        <v>-1.86306601437322</v>
      </c>
      <c r="K474" s="16" t="n">
        <v>-2.95727086619488</v>
      </c>
      <c r="L474" s="17" t="n">
        <v>497.433595640929</v>
      </c>
      <c r="M474" s="16" t="n">
        <v>0.003251346493316</v>
      </c>
      <c r="N474" s="16" t="n">
        <v>0.00447060142830949</v>
      </c>
      <c r="O474" s="6" t="str">
        <f aca="false">IF(N474&lt;0.05,"Yes","No")</f>
        <v>Yes</v>
      </c>
      <c r="P474" s="16" t="n">
        <v>-0.182897010317161</v>
      </c>
      <c r="Q474" s="17" t="n">
        <v>10.5404305699105</v>
      </c>
      <c r="R474" s="16" t="n">
        <v>0.00118497557006354</v>
      </c>
      <c r="S474" s="16" t="n">
        <v>0.295176450528116</v>
      </c>
      <c r="T474" s="16" t="n">
        <v>-0.0109914981103575</v>
      </c>
      <c r="U474" s="16" t="n">
        <v>0.00220296024703939</v>
      </c>
      <c r="V474" s="16" t="n">
        <v>0.00394916337801174</v>
      </c>
      <c r="W474" s="6" t="s">
        <v>727</v>
      </c>
      <c r="X474" s="17" t="n">
        <v>66.5</v>
      </c>
      <c r="Y474" s="16" t="n">
        <v>0.581138099165671</v>
      </c>
      <c r="Z474" s="16" t="n">
        <f aca="false">(G474-E474)/SQRT(H474^2/D474+F474^2/C474)</f>
        <v>-2.95727086619488</v>
      </c>
      <c r="AA474" s="24" t="n">
        <f aca="false">ABS(K474-Z474)</f>
        <v>0</v>
      </c>
    </row>
    <row r="475" customFormat="false" ht="15" hidden="false" customHeight="false" outlineLevel="0" collapsed="false">
      <c r="A475" s="17" t="n">
        <v>870</v>
      </c>
      <c r="B475" s="6" t="s">
        <v>649</v>
      </c>
      <c r="C475" s="6" t="n">
        <v>378</v>
      </c>
      <c r="D475" s="6" t="n">
        <v>1886</v>
      </c>
      <c r="E475" s="16" t="n">
        <v>0.589949500860361</v>
      </c>
      <c r="F475" s="16" t="n">
        <v>0.0673387387863749</v>
      </c>
      <c r="G475" s="16" t="n">
        <v>0.579022360015522</v>
      </c>
      <c r="H475" s="16" t="n">
        <v>0.0585042203290294</v>
      </c>
      <c r="I475" s="23" t="n">
        <f aca="false">G475-E475</f>
        <v>-0.0109271408448384</v>
      </c>
      <c r="J475" s="17" t="n">
        <f aca="false">100*(G475-E475)/E475</f>
        <v>-1.8522163047689</v>
      </c>
      <c r="K475" s="16" t="n">
        <v>-2.94033034866166</v>
      </c>
      <c r="L475" s="17" t="n">
        <v>497.420054428211</v>
      </c>
      <c r="M475" s="16" t="n">
        <v>0.00343125857020186</v>
      </c>
      <c r="N475" s="16" t="n">
        <v>0.00470873563422214</v>
      </c>
      <c r="O475" s="6" t="str">
        <f aca="false">IF(N475&lt;0.05,"Yes","No")</f>
        <v>Yes</v>
      </c>
      <c r="P475" s="16" t="n">
        <v>-0.181855728382424</v>
      </c>
      <c r="Q475" s="17" t="n">
        <v>10.4207532005694</v>
      </c>
      <c r="R475" s="16" t="n">
        <v>0.00126389433780423</v>
      </c>
      <c r="S475" s="16" t="n">
        <v>0.293371012174714</v>
      </c>
      <c r="T475" s="16" t="n">
        <v>-0.0109266818983642</v>
      </c>
      <c r="U475" s="16" t="n">
        <v>0.00232141294200166</v>
      </c>
      <c r="V475" s="16" t="n">
        <v>0.00414031289570924</v>
      </c>
      <c r="W475" s="6" t="s">
        <v>727</v>
      </c>
      <c r="X475" s="17" t="n">
        <v>65.9</v>
      </c>
      <c r="Y475" s="16" t="n">
        <v>0.580818282302906</v>
      </c>
      <c r="Z475" s="16" t="n">
        <f aca="false">(G475-E475)/SQRT(H475^2/D475+F475^2/C475)</f>
        <v>-2.94033034866166</v>
      </c>
      <c r="AA475" s="24" t="n">
        <f aca="false">ABS(K475-Z475)</f>
        <v>0</v>
      </c>
    </row>
    <row r="476" customFormat="false" ht="15" hidden="false" customHeight="false" outlineLevel="0" collapsed="false">
      <c r="A476" s="17" t="n">
        <v>871</v>
      </c>
      <c r="B476" s="6" t="s">
        <v>649</v>
      </c>
      <c r="C476" s="6" t="n">
        <v>378</v>
      </c>
      <c r="D476" s="6" t="n">
        <v>1886</v>
      </c>
      <c r="E476" s="16" t="n">
        <v>0.58991138605529</v>
      </c>
      <c r="F476" s="16" t="n">
        <v>0.0673195434714262</v>
      </c>
      <c r="G476" s="16" t="n">
        <v>0.579050163701888</v>
      </c>
      <c r="H476" s="16" t="n">
        <v>0.0584931053556993</v>
      </c>
      <c r="I476" s="23" t="n">
        <f aca="false">G476-E476</f>
        <v>-0.0108612223534026</v>
      </c>
      <c r="J476" s="17" t="n">
        <f aca="false">100*(G476-E476)/E476</f>
        <v>-1.84116167447302</v>
      </c>
      <c r="K476" s="16" t="n">
        <v>-2.9233894747661</v>
      </c>
      <c r="L476" s="17" t="n">
        <v>497.444057165073</v>
      </c>
      <c r="M476" s="16" t="n">
        <v>0.00362020877768531</v>
      </c>
      <c r="N476" s="16" t="n">
        <v>0.00495831723723392</v>
      </c>
      <c r="O476" s="6" t="str">
        <f aca="false">IF(N476&lt;0.05,"Yes","No")</f>
        <v>Yes</v>
      </c>
      <c r="P476" s="16" t="n">
        <v>-0.180796624135875</v>
      </c>
      <c r="Q476" s="17" t="n">
        <v>10.2997284078621</v>
      </c>
      <c r="R476" s="16" t="n">
        <v>0.00134912151920045</v>
      </c>
      <c r="S476" s="16" t="n">
        <v>0.293790430723246</v>
      </c>
      <c r="T476" s="16" t="n">
        <v>-0.0108607745123808</v>
      </c>
      <c r="U476" s="16" t="n">
        <v>0.00244822731711069</v>
      </c>
      <c r="V476" s="16" t="n">
        <v>0.00435241167675992</v>
      </c>
      <c r="W476" s="6" t="s">
        <v>727</v>
      </c>
      <c r="X476" s="17" t="n">
        <v>65</v>
      </c>
      <c r="Y476" s="16" t="n">
        <v>0.580506881673372</v>
      </c>
      <c r="Z476" s="16" t="n">
        <f aca="false">(G476-E476)/SQRT(H476^2/D476+F476^2/C476)</f>
        <v>-2.9233894747661</v>
      </c>
      <c r="AA476" s="24" t="n">
        <f aca="false">ABS(K476-Z476)</f>
        <v>0</v>
      </c>
    </row>
    <row r="477" customFormat="false" ht="15" hidden="false" customHeight="false" outlineLevel="0" collapsed="false">
      <c r="A477" s="17" t="n">
        <v>872</v>
      </c>
      <c r="B477" s="6" t="s">
        <v>649</v>
      </c>
      <c r="C477" s="6" t="n">
        <v>378</v>
      </c>
      <c r="D477" s="6" t="n">
        <v>1886</v>
      </c>
      <c r="E477" s="16" t="n">
        <v>0.589859194619946</v>
      </c>
      <c r="F477" s="16" t="n">
        <v>0.0673054217725831</v>
      </c>
      <c r="G477" s="16" t="n">
        <v>0.579060760007683</v>
      </c>
      <c r="H477" s="16" t="n">
        <v>0.0584810103784665</v>
      </c>
      <c r="I477" s="23" t="n">
        <f aca="false">G477-E477</f>
        <v>-0.0107984346122624</v>
      </c>
      <c r="J477" s="17" t="n">
        <f aca="false">100*(G477-E477)/E477</f>
        <v>-1.83068005224873</v>
      </c>
      <c r="K477" s="16" t="n">
        <v>-2.90709830648023</v>
      </c>
      <c r="L477" s="17" t="n">
        <v>497.444813393348</v>
      </c>
      <c r="M477" s="16" t="n">
        <v>0.00381082480546839</v>
      </c>
      <c r="N477" s="16" t="n">
        <v>0.00521598887054663</v>
      </c>
      <c r="O477" s="6" t="str">
        <f aca="false">IF(N477&lt;0.05,"Yes","No")</f>
        <v>Yes</v>
      </c>
      <c r="P477" s="16" t="n">
        <v>-0.179788744044983</v>
      </c>
      <c r="Q477" s="17" t="n">
        <v>10.1852134795784</v>
      </c>
      <c r="R477" s="16" t="n">
        <v>0.00143512359248778</v>
      </c>
      <c r="S477" s="16" t="n">
        <v>0.293630098817337</v>
      </c>
      <c r="T477" s="16" t="n">
        <v>-0.0107979938726042</v>
      </c>
      <c r="U477" s="16" t="n">
        <v>0.00257505001481883</v>
      </c>
      <c r="V477" s="16" t="n">
        <v>0.00455897729326826</v>
      </c>
      <c r="W477" s="6" t="s">
        <v>727</v>
      </c>
      <c r="X477" s="17" t="n">
        <v>64.2</v>
      </c>
      <c r="Y477" s="16" t="n">
        <v>0.580227743271222</v>
      </c>
      <c r="Z477" s="16" t="n">
        <f aca="false">(G477-E477)/SQRT(H477^2/D477+F477^2/C477)</f>
        <v>-2.90709830648023</v>
      </c>
      <c r="AA477" s="24" t="n">
        <f aca="false">ABS(K477-Z477)</f>
        <v>0</v>
      </c>
    </row>
    <row r="478" customFormat="false" ht="15" hidden="false" customHeight="false" outlineLevel="0" collapsed="false">
      <c r="A478" s="17" t="n">
        <v>873</v>
      </c>
      <c r="B478" s="6" t="s">
        <v>649</v>
      </c>
      <c r="C478" s="6" t="n">
        <v>378</v>
      </c>
      <c r="D478" s="6" t="n">
        <v>1886</v>
      </c>
      <c r="E478" s="16" t="n">
        <v>0.589803079212153</v>
      </c>
      <c r="F478" s="16" t="n">
        <v>0.0672948150484961</v>
      </c>
      <c r="G478" s="16" t="n">
        <v>0.579057684332164</v>
      </c>
      <c r="H478" s="16" t="n">
        <v>0.0584631753265188</v>
      </c>
      <c r="I478" s="23" t="n">
        <f aca="false">G478-E478</f>
        <v>-0.0107453948799894</v>
      </c>
      <c r="J478" s="17" t="n">
        <f aca="false">100*(G478-E478)/E478</f>
        <v>-1.82186144133782</v>
      </c>
      <c r="K478" s="16" t="n">
        <v>-2.89333122870979</v>
      </c>
      <c r="L478" s="17" t="n">
        <v>497.407605714704</v>
      </c>
      <c r="M478" s="16" t="n">
        <v>0.003979003553844</v>
      </c>
      <c r="N478" s="16" t="n">
        <v>0.00543202499455896</v>
      </c>
      <c r="O478" s="6" t="str">
        <f aca="false">IF(N478&lt;0.05,"Yes","No")</f>
        <v>Yes</v>
      </c>
      <c r="P478" s="16" t="n">
        <v>-0.178954710177295</v>
      </c>
      <c r="Q478" s="17" t="n">
        <v>10.0909349477118</v>
      </c>
      <c r="R478" s="16" t="n">
        <v>0.00151008520233238</v>
      </c>
      <c r="S478" s="16" t="n">
        <v>0.291770512806272</v>
      </c>
      <c r="T478" s="16" t="n">
        <v>-0.0107449594749097</v>
      </c>
      <c r="U478" s="16" t="n">
        <v>0.002684659000954</v>
      </c>
      <c r="V478" s="16" t="n">
        <v>0.00474387599748053</v>
      </c>
      <c r="W478" s="6" t="s">
        <v>727</v>
      </c>
      <c r="X478" s="17" t="n">
        <v>63.9</v>
      </c>
      <c r="Y478" s="16" t="n">
        <v>0.579996296857379</v>
      </c>
      <c r="Z478" s="16" t="n">
        <f aca="false">(G478-E478)/SQRT(H478^2/D478+F478^2/C478)</f>
        <v>-2.89333122870979</v>
      </c>
      <c r="AA478" s="24" t="n">
        <f aca="false">ABS(K478-Z478)</f>
        <v>0</v>
      </c>
    </row>
    <row r="479" customFormat="false" ht="15" hidden="false" customHeight="false" outlineLevel="0" collapsed="false">
      <c r="A479" s="17" t="n">
        <v>874</v>
      </c>
      <c r="B479" s="6" t="s">
        <v>649</v>
      </c>
      <c r="C479" s="6" t="n">
        <v>378</v>
      </c>
      <c r="D479" s="6" t="n">
        <v>1886</v>
      </c>
      <c r="E479" s="16" t="n">
        <v>0.58976557898143</v>
      </c>
      <c r="F479" s="16" t="n">
        <v>0.0672789293107731</v>
      </c>
      <c r="G479" s="16" t="n">
        <v>0.579060120901146</v>
      </c>
      <c r="H479" s="16" t="n">
        <v>0.058436978538488</v>
      </c>
      <c r="I479" s="23" t="n">
        <f aca="false">G479-E479</f>
        <v>-0.0107054580802836</v>
      </c>
      <c r="J479" s="17" t="n">
        <f aca="false">100*(G479-E479)/E479</f>
        <v>-1.8152056447195</v>
      </c>
      <c r="K479" s="16" t="n">
        <v>-2.88333871505433</v>
      </c>
      <c r="L479" s="17" t="n">
        <v>497.354091962815</v>
      </c>
      <c r="M479" s="16" t="n">
        <v>0.00410528482265663</v>
      </c>
      <c r="N479" s="16" t="n">
        <v>0.0056007814366244</v>
      </c>
      <c r="O479" s="6" t="str">
        <f aca="false">IF(N479&lt;0.05,"Yes","No")</f>
        <v>Yes</v>
      </c>
      <c r="P479" s="16" t="n">
        <v>-0.178361598768437</v>
      </c>
      <c r="Q479" s="17" t="n">
        <v>10.0241568172682</v>
      </c>
      <c r="R479" s="16" t="n">
        <v>0.00156557130053834</v>
      </c>
      <c r="S479" s="16" t="n">
        <v>0.288476271164204</v>
      </c>
      <c r="T479" s="16" t="n">
        <v>-0.0107050305330206</v>
      </c>
      <c r="U479" s="16" t="n">
        <v>0.00276517338362367</v>
      </c>
      <c r="V479" s="16" t="n">
        <v>0.00487385006626957</v>
      </c>
      <c r="W479" s="6" t="s">
        <v>727</v>
      </c>
      <c r="X479" s="17" t="n">
        <v>63.5</v>
      </c>
      <c r="Y479" s="16" t="n">
        <v>0.57986023442015</v>
      </c>
      <c r="Z479" s="16" t="n">
        <f aca="false">(G479-E479)/SQRT(H479^2/D479+F479^2/C479)</f>
        <v>-2.88333871505433</v>
      </c>
      <c r="AA479" s="24" t="n">
        <f aca="false">ABS(K479-Z479)</f>
        <v>0</v>
      </c>
    </row>
    <row r="480" customFormat="false" ht="15" hidden="false" customHeight="false" outlineLevel="0" collapsed="false">
      <c r="A480" s="17" t="n">
        <v>875</v>
      </c>
      <c r="B480" s="6" t="s">
        <v>649</v>
      </c>
      <c r="C480" s="6" t="n">
        <v>378</v>
      </c>
      <c r="D480" s="6" t="n">
        <v>1886</v>
      </c>
      <c r="E480" s="16" t="n">
        <v>0.589706642050592</v>
      </c>
      <c r="F480" s="16" t="n">
        <v>0.0672737640577806</v>
      </c>
      <c r="G480" s="16" t="n">
        <v>0.579055100552983</v>
      </c>
      <c r="H480" s="16" t="n">
        <v>0.05842255169886</v>
      </c>
      <c r="I480" s="23" t="n">
        <f aca="false">G480-E480</f>
        <v>-0.0106515414976092</v>
      </c>
      <c r="J480" s="17" t="n">
        <f aca="false">100*(G480-E480)/E480</f>
        <v>-1.80624411157563</v>
      </c>
      <c r="K480" s="16" t="n">
        <v>-2.86910154170624</v>
      </c>
      <c r="L480" s="17" t="n">
        <v>497.311184788457</v>
      </c>
      <c r="M480" s="16" t="n">
        <v>0.00429150200881956</v>
      </c>
      <c r="N480" s="16" t="n">
        <v>0.00585103550975334</v>
      </c>
      <c r="O480" s="6" t="str">
        <f aca="false">IF(N480&lt;0.05,"Yes","No")</f>
        <v>Yes</v>
      </c>
      <c r="P480" s="16" t="n">
        <v>-0.177500798479873</v>
      </c>
      <c r="Q480" s="16" t="n">
        <v>9.9276340770064</v>
      </c>
      <c r="R480" s="16" t="n">
        <v>0.00164944703892978</v>
      </c>
      <c r="S480" s="16" t="n">
        <v>0.285911426108655</v>
      </c>
      <c r="T480" s="16" t="n">
        <v>-0.0106511245725825</v>
      </c>
      <c r="U480" s="16" t="n">
        <v>0.00288601688446292</v>
      </c>
      <c r="V480" s="16" t="n">
        <v>0.00506559855827619</v>
      </c>
      <c r="W480" s="6" t="s">
        <v>727</v>
      </c>
      <c r="X480" s="17" t="n">
        <v>62.3</v>
      </c>
      <c r="Y480" s="16" t="n">
        <v>0.579613358245384</v>
      </c>
      <c r="Z480" s="16" t="n">
        <f aca="false">(G480-E480)/SQRT(H480^2/D480+F480^2/C480)</f>
        <v>-2.86910154170624</v>
      </c>
      <c r="AA480" s="24" t="n">
        <f aca="false">ABS(K480-Z480)</f>
        <v>0</v>
      </c>
    </row>
    <row r="481" customFormat="false" ht="15" hidden="false" customHeight="false" outlineLevel="0" collapsed="false">
      <c r="A481" s="17" t="n">
        <v>876</v>
      </c>
      <c r="B481" s="6" t="s">
        <v>649</v>
      </c>
      <c r="C481" s="6" t="n">
        <v>378</v>
      </c>
      <c r="D481" s="6" t="n">
        <v>1886</v>
      </c>
      <c r="E481" s="16" t="n">
        <v>0.589641711068532</v>
      </c>
      <c r="F481" s="16" t="n">
        <v>0.0672671192887379</v>
      </c>
      <c r="G481" s="16" t="n">
        <v>0.579046727238126</v>
      </c>
      <c r="H481" s="16" t="n">
        <v>0.0584170030925678</v>
      </c>
      <c r="I481" s="23" t="n">
        <f aca="false">G481-E481</f>
        <v>-0.0105949838304056</v>
      </c>
      <c r="J481" s="17" t="n">
        <f aca="false">100*(G481-E481)/E481</f>
        <v>-1.79685114392699</v>
      </c>
      <c r="K481" s="16" t="n">
        <v>-2.85414764269556</v>
      </c>
      <c r="L481" s="17" t="n">
        <v>497.312142651503</v>
      </c>
      <c r="M481" s="16" t="n">
        <v>0.00449532008139808</v>
      </c>
      <c r="N481" s="16" t="n">
        <v>0.0061209769870495</v>
      </c>
      <c r="O481" s="6" t="str">
        <f aca="false">IF(N481&lt;0.05,"Yes","No")</f>
        <v>Yes</v>
      </c>
      <c r="P481" s="16" t="n">
        <v>-0.17657521345559</v>
      </c>
      <c r="Q481" s="16" t="n">
        <v>9.82436793237086</v>
      </c>
      <c r="R481" s="16" t="n">
        <v>0.00174423740981398</v>
      </c>
      <c r="S481" s="16" t="n">
        <v>0.286130118688754</v>
      </c>
      <c r="T481" s="16" t="n">
        <v>-0.0105945775703708</v>
      </c>
      <c r="U481" s="16" t="n">
        <v>0.00302156507622273</v>
      </c>
      <c r="V481" s="16" t="n">
        <v>0.00527268125011956</v>
      </c>
      <c r="W481" s="6" t="s">
        <v>727</v>
      </c>
      <c r="X481" s="17" t="n">
        <v>62</v>
      </c>
      <c r="Y481" s="16" t="n">
        <v>0.57931949143508</v>
      </c>
      <c r="Z481" s="16" t="n">
        <f aca="false">(G481-E481)/SQRT(H481^2/D481+F481^2/C481)</f>
        <v>-2.85414764269556</v>
      </c>
      <c r="AA481" s="24" t="n">
        <f aca="false">ABS(K481-Z481)</f>
        <v>0</v>
      </c>
    </row>
    <row r="482" customFormat="false" ht="15" hidden="false" customHeight="false" outlineLevel="0" collapsed="false">
      <c r="A482" s="17" t="n">
        <v>877</v>
      </c>
      <c r="B482" s="6" t="s">
        <v>649</v>
      </c>
      <c r="C482" s="6" t="n">
        <v>378</v>
      </c>
      <c r="D482" s="6" t="n">
        <v>1886</v>
      </c>
      <c r="E482" s="16" t="n">
        <v>0.589595693917502</v>
      </c>
      <c r="F482" s="16" t="n">
        <v>0.067247896183686</v>
      </c>
      <c r="G482" s="16" t="n">
        <v>0.579051530674053</v>
      </c>
      <c r="H482" s="16" t="n">
        <v>0.0584024777081678</v>
      </c>
      <c r="I482" s="23" t="n">
        <f aca="false">G482-E482</f>
        <v>-0.0105441632434491</v>
      </c>
      <c r="J482" s="17" t="n">
        <f aca="false">100*(G482-E482)/E482</f>
        <v>-1.78837182025357</v>
      </c>
      <c r="K482" s="16" t="n">
        <v>-2.84125535617359</v>
      </c>
      <c r="L482" s="17" t="n">
        <v>497.321506189601</v>
      </c>
      <c r="M482" s="16" t="n">
        <v>0.00467805447659748</v>
      </c>
      <c r="N482" s="16" t="n">
        <v>0.00635332414694978</v>
      </c>
      <c r="O482" s="6" t="str">
        <f aca="false">IF(N482&lt;0.05,"Yes","No")</f>
        <v>Yes</v>
      </c>
      <c r="P482" s="16" t="n">
        <v>-0.175773315044049</v>
      </c>
      <c r="Q482" s="16" t="n">
        <v>9.73533781327923</v>
      </c>
      <c r="R482" s="16" t="n">
        <v>0.00183038630394133</v>
      </c>
      <c r="S482" s="16" t="n">
        <v>0.287207396951197</v>
      </c>
      <c r="T482" s="16" t="n">
        <v>-0.0105437662827103</v>
      </c>
      <c r="U482" s="16" t="n">
        <v>0.00314388595607462</v>
      </c>
      <c r="V482" s="16" t="n">
        <v>0.00542753031529398</v>
      </c>
      <c r="W482" s="6" t="s">
        <v>727</v>
      </c>
      <c r="X482" s="17" t="n">
        <v>61.4</v>
      </c>
      <c r="Y482" s="16" t="n">
        <v>0.579097162607237</v>
      </c>
      <c r="Z482" s="16" t="n">
        <f aca="false">(G482-E482)/SQRT(H482^2/D482+F482^2/C482)</f>
        <v>-2.84125535617359</v>
      </c>
      <c r="AA482" s="24" t="n">
        <f aca="false">ABS(K482-Z482)</f>
        <v>0</v>
      </c>
    </row>
    <row r="483" customFormat="false" ht="15" hidden="false" customHeight="false" outlineLevel="0" collapsed="false">
      <c r="A483" s="17" t="n">
        <v>878</v>
      </c>
      <c r="B483" s="6" t="s">
        <v>649</v>
      </c>
      <c r="C483" s="6" t="n">
        <v>378</v>
      </c>
      <c r="D483" s="6" t="n">
        <v>1886</v>
      </c>
      <c r="E483" s="16" t="n">
        <v>0.589591190534294</v>
      </c>
      <c r="F483" s="16" t="n">
        <v>0.0672122652754115</v>
      </c>
      <c r="G483" s="16" t="n">
        <v>0.579092598132086</v>
      </c>
      <c r="H483" s="16" t="n">
        <v>0.0583526739333253</v>
      </c>
      <c r="I483" s="23" t="n">
        <f aca="false">G483-E483</f>
        <v>-0.0104985924022081</v>
      </c>
      <c r="J483" s="17" t="n">
        <f aca="false">100*(G483-E483)/E483</f>
        <v>-1.78065625313942</v>
      </c>
      <c r="K483" s="16" t="n">
        <v>-2.83059551798984</v>
      </c>
      <c r="L483" s="17" t="n">
        <v>497.240045113855</v>
      </c>
      <c r="M483" s="16" t="n">
        <v>0.00483424663512</v>
      </c>
      <c r="N483" s="16" t="n">
        <v>0.00656120941885472</v>
      </c>
      <c r="O483" s="6" t="str">
        <f aca="false">IF(N483&lt;0.05,"Yes","No")</f>
        <v>Yes</v>
      </c>
      <c r="P483" s="16" t="n">
        <v>-0.175151147135287</v>
      </c>
      <c r="Q483" s="16" t="n">
        <v>9.66654130625129</v>
      </c>
      <c r="R483" s="16" t="n">
        <v>0.00189990323419649</v>
      </c>
      <c r="S483" s="16" t="n">
        <v>0.282704683759438</v>
      </c>
      <c r="T483" s="16" t="n">
        <v>-0.0104982035814443</v>
      </c>
      <c r="U483" s="16" t="n">
        <v>0.00324193522875918</v>
      </c>
      <c r="V483" s="16" t="n">
        <v>0.00556024972703921</v>
      </c>
      <c r="W483" s="6" t="s">
        <v>727</v>
      </c>
      <c r="X483" s="17" t="n">
        <v>61.3</v>
      </c>
      <c r="Y483" s="16" t="n">
        <v>0.578963905581085</v>
      </c>
      <c r="Z483" s="16" t="n">
        <f aca="false">(G483-E483)/SQRT(H483^2/D483+F483^2/C483)</f>
        <v>-2.83059551798984</v>
      </c>
      <c r="AA483" s="24" t="n">
        <f aca="false">ABS(K483-Z483)</f>
        <v>0</v>
      </c>
    </row>
    <row r="484" customFormat="false" ht="15" hidden="false" customHeight="false" outlineLevel="0" collapsed="false">
      <c r="A484" s="17" t="n">
        <v>879</v>
      </c>
      <c r="B484" s="6" t="s">
        <v>649</v>
      </c>
      <c r="C484" s="6" t="n">
        <v>378</v>
      </c>
      <c r="D484" s="6" t="n">
        <v>1886</v>
      </c>
      <c r="E484" s="16" t="n">
        <v>0.589538004269045</v>
      </c>
      <c r="F484" s="16" t="n">
        <v>0.0672070988159711</v>
      </c>
      <c r="G484" s="16" t="n">
        <v>0.579096263233071</v>
      </c>
      <c r="H484" s="16" t="n">
        <v>0.0583362910842105</v>
      </c>
      <c r="I484" s="23" t="n">
        <f aca="false">G484-E484</f>
        <v>-0.0104417410359744</v>
      </c>
      <c r="J484" s="17" t="n">
        <f aca="false">100*(G484-E484)/E484</f>
        <v>-1.77117352237891</v>
      </c>
      <c r="K484" s="16" t="n">
        <v>-2.81555920183743</v>
      </c>
      <c r="L484" s="17" t="n">
        <v>497.188667837848</v>
      </c>
      <c r="M484" s="16" t="n">
        <v>0.00506258901489296</v>
      </c>
      <c r="N484" s="16" t="n">
        <v>0.00686225775502588</v>
      </c>
      <c r="O484" s="6" t="str">
        <f aca="false">IF(N484&lt;0.05,"Yes","No")</f>
        <v>Yes</v>
      </c>
      <c r="P484" s="16" t="n">
        <v>-0.174244148440883</v>
      </c>
      <c r="Q484" s="16" t="n">
        <v>9.5666865274274</v>
      </c>
      <c r="R484" s="16" t="n">
        <v>0.00200559944379192</v>
      </c>
      <c r="S484" s="16" t="n">
        <v>0.280037492914863</v>
      </c>
      <c r="T484" s="16" t="n">
        <v>-0.0104413609225351</v>
      </c>
      <c r="U484" s="16" t="n">
        <v>0.00339009660115991</v>
      </c>
      <c r="V484" s="16" t="n">
        <v>0.00576728174820807</v>
      </c>
      <c r="W484" s="6" t="s">
        <v>727</v>
      </c>
      <c r="X484" s="17" t="n">
        <v>60.4</v>
      </c>
      <c r="Y484" s="16" t="n">
        <v>0.578731757814473</v>
      </c>
      <c r="Z484" s="16" t="n">
        <f aca="false">(G484-E484)/SQRT(H484^2/D484+F484^2/C484)</f>
        <v>-2.81555920183743</v>
      </c>
      <c r="AA484" s="24" t="n">
        <f aca="false">ABS(K484-Z484)</f>
        <v>0</v>
      </c>
    </row>
    <row r="485" customFormat="false" ht="15" hidden="false" customHeight="false" outlineLevel="0" collapsed="false">
      <c r="A485" s="17" t="n">
        <v>880</v>
      </c>
      <c r="B485" s="6" t="s">
        <v>649</v>
      </c>
      <c r="C485" s="6" t="n">
        <v>378</v>
      </c>
      <c r="D485" s="6" t="n">
        <v>1886</v>
      </c>
      <c r="E485" s="16" t="n">
        <v>0.589487325419825</v>
      </c>
      <c r="F485" s="16" t="n">
        <v>0.0671970400964195</v>
      </c>
      <c r="G485" s="16" t="n">
        <v>0.579095539033476</v>
      </c>
      <c r="H485" s="16" t="n">
        <v>0.0583177056055931</v>
      </c>
      <c r="I485" s="23" t="n">
        <f aca="false">G485-E485</f>
        <v>-0.0103917863863485</v>
      </c>
      <c r="J485" s="17" t="n">
        <f aca="false">100*(G485-E485)/E485</f>
        <v>-1.76285153865652</v>
      </c>
      <c r="K485" s="16" t="n">
        <v>-2.80257076004024</v>
      </c>
      <c r="L485" s="17" t="n">
        <v>497.146115730825</v>
      </c>
      <c r="M485" s="16" t="n">
        <v>0.00526765602282707</v>
      </c>
      <c r="N485" s="16" t="n">
        <v>0.00713102145873691</v>
      </c>
      <c r="O485" s="6" t="str">
        <f aca="false">IF(N485&lt;0.05,"Yes","No")</f>
        <v>Yes</v>
      </c>
      <c r="P485" s="16" t="n">
        <v>-0.17345965767486</v>
      </c>
      <c r="Q485" s="16" t="n">
        <v>9.48073721244308</v>
      </c>
      <c r="R485" s="16" t="n">
        <v>0.00210134617138404</v>
      </c>
      <c r="S485" s="16" t="n">
        <v>0.278065594714278</v>
      </c>
      <c r="T485" s="16" t="n">
        <v>-0.0103914129035297</v>
      </c>
      <c r="U485" s="16" t="n">
        <v>0.00352342008645007</v>
      </c>
      <c r="V485" s="16" t="n">
        <v>0.00595606336228505</v>
      </c>
      <c r="W485" s="6" t="s">
        <v>727</v>
      </c>
      <c r="X485" s="17" t="n">
        <v>59.6</v>
      </c>
      <c r="Y485" s="16" t="n">
        <v>0.57856343314986</v>
      </c>
      <c r="Z485" s="16" t="n">
        <f aca="false">(G485-E485)/SQRT(H485^2/D485+F485^2/C485)</f>
        <v>-2.80257076004024</v>
      </c>
      <c r="AA485" s="24" t="n">
        <f aca="false">ABS(K485-Z485)</f>
        <v>0</v>
      </c>
    </row>
    <row r="486" customFormat="false" ht="15" hidden="false" customHeight="false" outlineLevel="0" collapsed="false">
      <c r="A486" s="17" t="n">
        <v>881</v>
      </c>
      <c r="B486" s="6" t="s">
        <v>649</v>
      </c>
      <c r="C486" s="6" t="n">
        <v>378</v>
      </c>
      <c r="D486" s="6" t="n">
        <v>1886</v>
      </c>
      <c r="E486" s="16" t="n">
        <v>0.589467559384291</v>
      </c>
      <c r="F486" s="16" t="n">
        <v>0.0671670658780447</v>
      </c>
      <c r="G486" s="16" t="n">
        <v>0.579113144052244</v>
      </c>
      <c r="H486" s="16" t="n">
        <v>0.0582789035632747</v>
      </c>
      <c r="I486" s="23" t="n">
        <f aca="false">G486-E486</f>
        <v>-0.010354415332047</v>
      </c>
      <c r="J486" s="17" t="n">
        <f aca="false">100*(G486-E486)/E486</f>
        <v>-1.75657085232346</v>
      </c>
      <c r="K486" s="16" t="n">
        <v>-2.79381869554159</v>
      </c>
      <c r="L486" s="17" t="n">
        <v>497.090881604942</v>
      </c>
      <c r="M486" s="16" t="n">
        <v>0.00541006165805653</v>
      </c>
      <c r="N486" s="16" t="n">
        <v>0.00731437551066716</v>
      </c>
      <c r="O486" s="6" t="str">
        <f aca="false">IF(N486&lt;0.05,"Yes","No")</f>
        <v>Yes</v>
      </c>
      <c r="P486" s="16" t="n">
        <v>-0.17294297062317</v>
      </c>
      <c r="Q486" s="16" t="n">
        <v>9.42434048604359</v>
      </c>
      <c r="R486" s="16" t="n">
        <v>0.00216667999749158</v>
      </c>
      <c r="S486" s="16" t="n">
        <v>0.275530591871614</v>
      </c>
      <c r="T486" s="16" t="n">
        <v>-0.010354045777931</v>
      </c>
      <c r="U486" s="16" t="n">
        <v>0.00361398519957621</v>
      </c>
      <c r="V486" s="16" t="n">
        <v>0.00608717898775739</v>
      </c>
      <c r="W486" s="6" t="s">
        <v>727</v>
      </c>
      <c r="X486" s="17" t="n">
        <v>59.4</v>
      </c>
      <c r="Y486" s="16" t="n">
        <v>0.578474361348168</v>
      </c>
      <c r="Z486" s="16" t="n">
        <f aca="false">(G486-E486)/SQRT(H486^2/D486+F486^2/C486)</f>
        <v>-2.79381869554159</v>
      </c>
      <c r="AA486" s="24" t="n">
        <f aca="false">ABS(K486-Z486)</f>
        <v>0</v>
      </c>
    </row>
    <row r="487" customFormat="false" ht="15" hidden="false" customHeight="false" outlineLevel="0" collapsed="false">
      <c r="A487" s="17" t="n">
        <v>882</v>
      </c>
      <c r="B487" s="6" t="s">
        <v>649</v>
      </c>
      <c r="C487" s="6" t="n">
        <v>378</v>
      </c>
      <c r="D487" s="6" t="n">
        <v>1886</v>
      </c>
      <c r="E487" s="16" t="n">
        <v>0.589411731986772</v>
      </c>
      <c r="F487" s="16" t="n">
        <v>0.0671711461256003</v>
      </c>
      <c r="G487" s="16" t="n">
        <v>0.57911229032474</v>
      </c>
      <c r="H487" s="16" t="n">
        <v>0.0582737383247286</v>
      </c>
      <c r="I487" s="23" t="n">
        <f aca="false">G487-E487</f>
        <v>-0.0102994416620325</v>
      </c>
      <c r="J487" s="17" t="n">
        <f aca="false">100*(G487-E487)/E487</f>
        <v>-1.74741035902278</v>
      </c>
      <c r="K487" s="16" t="n">
        <v>-2.77887136008132</v>
      </c>
      <c r="L487" s="17" t="n">
        <v>497.05329251598</v>
      </c>
      <c r="M487" s="16" t="n">
        <v>0.00566132765958207</v>
      </c>
      <c r="N487" s="16" t="n">
        <v>0.00763933809427228</v>
      </c>
      <c r="O487" s="6" t="str">
        <f aca="false">IF(N487&lt;0.05,"Yes","No")</f>
        <v>Yes</v>
      </c>
      <c r="P487" s="16" t="n">
        <v>-0.172034634791925</v>
      </c>
      <c r="Q487" s="16" t="n">
        <v>9.32560290381547</v>
      </c>
      <c r="R487" s="16" t="n">
        <v>0.00228607163974405</v>
      </c>
      <c r="S487" s="16" t="n">
        <v>0.272687784367319</v>
      </c>
      <c r="T487" s="16" t="n">
        <v>-0.0102990772895483</v>
      </c>
      <c r="U487" s="16" t="n">
        <v>0.00377850426769005</v>
      </c>
      <c r="V487" s="16" t="n">
        <v>0.00632560754296159</v>
      </c>
      <c r="W487" s="6" t="s">
        <v>727</v>
      </c>
      <c r="X487" s="17" t="n">
        <v>58.5</v>
      </c>
      <c r="Y487" s="16" t="n">
        <v>0.578292009628171</v>
      </c>
      <c r="Z487" s="16" t="n">
        <f aca="false">(G487-E487)/SQRT(H487^2/D487+F487^2/C487)</f>
        <v>-2.77887136008132</v>
      </c>
      <c r="AA487" s="24" t="n">
        <f aca="false">ABS(K487-Z487)</f>
        <v>0</v>
      </c>
    </row>
    <row r="488" customFormat="false" ht="15" hidden="false" customHeight="false" outlineLevel="0" collapsed="false">
      <c r="A488" s="17" t="n">
        <v>883</v>
      </c>
      <c r="B488" s="6" t="s">
        <v>649</v>
      </c>
      <c r="C488" s="6" t="n">
        <v>378</v>
      </c>
      <c r="D488" s="6" t="n">
        <v>1886</v>
      </c>
      <c r="E488" s="16" t="n">
        <v>0.589344359579541</v>
      </c>
      <c r="F488" s="16" t="n">
        <v>0.0671774709047572</v>
      </c>
      <c r="G488" s="16" t="n">
        <v>0.579106647240774</v>
      </c>
      <c r="H488" s="16" t="n">
        <v>0.0582733297023004</v>
      </c>
      <c r="I488" s="23" t="n">
        <f aca="false">G488-E488</f>
        <v>-0.0102377123387662</v>
      </c>
      <c r="J488" s="17" t="n">
        <f aca="false">100*(G488-E488)/E488</f>
        <v>-1.73713588199439</v>
      </c>
      <c r="K488" s="16" t="n">
        <v>-2.76199285497721</v>
      </c>
      <c r="L488" s="17" t="n">
        <v>497.027842297238</v>
      </c>
      <c r="M488" s="16" t="n">
        <v>0.00595770565188962</v>
      </c>
      <c r="N488" s="16" t="n">
        <v>0.00802380741962826</v>
      </c>
      <c r="O488" s="6" t="str">
        <f aca="false">IF(N488&lt;0.05,"Yes","No")</f>
        <v>Yes</v>
      </c>
      <c r="P488" s="16" t="n">
        <v>-0.171001118352963</v>
      </c>
      <c r="Q488" s="16" t="n">
        <v>9.21389036678453</v>
      </c>
      <c r="R488" s="16" t="n">
        <v>0.00242923290147861</v>
      </c>
      <c r="S488" s="16" t="n">
        <v>0.27097181939916</v>
      </c>
      <c r="T488" s="16" t="n">
        <v>-0.0102373562380174</v>
      </c>
      <c r="U488" s="16" t="n">
        <v>0.00397412331455762</v>
      </c>
      <c r="V488" s="16" t="n">
        <v>0.00663195638116407</v>
      </c>
      <c r="W488" s="6" t="s">
        <v>727</v>
      </c>
      <c r="X488" s="17" t="n">
        <v>56.6</v>
      </c>
      <c r="Y488" s="16" t="n">
        <v>0.578033911809097</v>
      </c>
      <c r="Z488" s="16" t="n">
        <f aca="false">(G488-E488)/SQRT(H488^2/D488+F488^2/C488)</f>
        <v>-2.76199285497721</v>
      </c>
      <c r="AA488" s="24" t="n">
        <f aca="false">ABS(K488-Z488)</f>
        <v>0</v>
      </c>
    </row>
    <row r="489" customFormat="false" ht="15" hidden="false" customHeight="false" outlineLevel="0" collapsed="false">
      <c r="A489" s="17" t="n">
        <v>884</v>
      </c>
      <c r="B489" s="6" t="s">
        <v>649</v>
      </c>
      <c r="C489" s="6" t="n">
        <v>378</v>
      </c>
      <c r="D489" s="6" t="n">
        <v>1886</v>
      </c>
      <c r="E489" s="16" t="n">
        <v>0.589282139268502</v>
      </c>
      <c r="F489" s="16" t="n">
        <v>0.0671641524262098</v>
      </c>
      <c r="G489" s="16" t="n">
        <v>0.579102913291052</v>
      </c>
      <c r="H489" s="16" t="n">
        <v>0.0582621383048296</v>
      </c>
      <c r="I489" s="23" t="n">
        <f aca="false">G489-E489</f>
        <v>-0.0101792259774494</v>
      </c>
      <c r="J489" s="17" t="n">
        <f aca="false">100*(G489-E489)/E489</f>
        <v>-1.7273942818096</v>
      </c>
      <c r="K489" s="16" t="n">
        <v>-2.74675637760665</v>
      </c>
      <c r="L489" s="17" t="n">
        <v>497.02940417648</v>
      </c>
      <c r="M489" s="16" t="n">
        <v>0.00623720722811375</v>
      </c>
      <c r="N489" s="16" t="n">
        <v>0.00838411541027958</v>
      </c>
      <c r="O489" s="6" t="str">
        <f aca="false">IF(N489&lt;0.05,"Yes","No")</f>
        <v>Yes</v>
      </c>
      <c r="P489" s="16" t="n">
        <v>-0.170057098337461</v>
      </c>
      <c r="Q489" s="16" t="n">
        <v>9.11243971106678</v>
      </c>
      <c r="R489" s="16" t="n">
        <v>0.00256712445551302</v>
      </c>
      <c r="S489" s="16" t="n">
        <v>0.270685732843067</v>
      </c>
      <c r="T489" s="16" t="n">
        <v>-0.0101788769981159</v>
      </c>
      <c r="U489" s="16" t="n">
        <v>0.00416107390426726</v>
      </c>
      <c r="V489" s="16" t="n">
        <v>0.0069055420796726</v>
      </c>
      <c r="W489" s="6" t="s">
        <v>727</v>
      </c>
      <c r="X489" s="17" t="n">
        <v>56.1</v>
      </c>
      <c r="Y489" s="16" t="n">
        <v>0.577798257278639</v>
      </c>
      <c r="Z489" s="16" t="n">
        <f aca="false">(G489-E489)/SQRT(H489^2/D489+F489^2/C489)</f>
        <v>-2.74675637760665</v>
      </c>
      <c r="AA489" s="24" t="n">
        <f aca="false">ABS(K489-Z489)</f>
        <v>0</v>
      </c>
    </row>
    <row r="490" customFormat="false" ht="15" hidden="false" customHeight="false" outlineLevel="0" collapsed="false">
      <c r="A490" s="17" t="n">
        <v>885</v>
      </c>
      <c r="B490" s="6" t="s">
        <v>649</v>
      </c>
      <c r="C490" s="6" t="n">
        <v>378</v>
      </c>
      <c r="D490" s="6" t="n">
        <v>1886</v>
      </c>
      <c r="E490" s="16" t="n">
        <v>0.589236520270191</v>
      </c>
      <c r="F490" s="16" t="n">
        <v>0.0671231918359984</v>
      </c>
      <c r="G490" s="16" t="n">
        <v>0.579106881598273</v>
      </c>
      <c r="H490" s="16" t="n">
        <v>0.0582329486342542</v>
      </c>
      <c r="I490" s="23" t="n">
        <f aca="false">G490-E490</f>
        <v>-0.0101296386719177</v>
      </c>
      <c r="J490" s="17" t="n">
        <f aca="false">100*(G490-E490)/E490</f>
        <v>-1.71911249955669</v>
      </c>
      <c r="K490" s="16" t="n">
        <v>-2.73500471508763</v>
      </c>
      <c r="L490" s="17" t="n">
        <v>497.056803555827</v>
      </c>
      <c r="M490" s="16" t="n">
        <v>0.00646080015472501</v>
      </c>
      <c r="N490" s="16" t="n">
        <v>0.00866803392405954</v>
      </c>
      <c r="O490" s="6" t="str">
        <f aca="false">IF(N490&lt;0.05,"Yes","No")</f>
        <v>Yes</v>
      </c>
      <c r="P490" s="16" t="n">
        <v>-0.169317377263752</v>
      </c>
      <c r="Q490" s="16" t="n">
        <v>9.03333682914587</v>
      </c>
      <c r="R490" s="16" t="n">
        <v>0.00268013935177052</v>
      </c>
      <c r="S490" s="16" t="n">
        <v>0.271801034622871</v>
      </c>
      <c r="T490" s="16" t="n">
        <v>-0.0101292921915699</v>
      </c>
      <c r="U490" s="16" t="n">
        <v>0.00431342341908817</v>
      </c>
      <c r="V490" s="16" t="n">
        <v>0.00713582882165689</v>
      </c>
      <c r="W490" s="6" t="s">
        <v>727</v>
      </c>
      <c r="X490" s="17" t="n">
        <v>55.6</v>
      </c>
      <c r="Y490" s="16" t="n">
        <v>0.577575227098027</v>
      </c>
      <c r="Z490" s="16" t="n">
        <f aca="false">(G490-E490)/SQRT(H490^2/D490+F490^2/C490)</f>
        <v>-2.73500471508762</v>
      </c>
      <c r="AA490" s="24" t="n">
        <f aca="false">ABS(K490-Z490)</f>
        <v>0</v>
      </c>
    </row>
    <row r="491" customFormat="false" ht="15" hidden="false" customHeight="false" outlineLevel="0" collapsed="false">
      <c r="A491" s="17" t="n">
        <v>886</v>
      </c>
      <c r="B491" s="6" t="s">
        <v>649</v>
      </c>
      <c r="C491" s="6" t="n">
        <v>378</v>
      </c>
      <c r="D491" s="6" t="n">
        <v>1886</v>
      </c>
      <c r="E491" s="16" t="n">
        <v>0.589208155791596</v>
      </c>
      <c r="F491" s="16" t="n">
        <v>0.0670741563370429</v>
      </c>
      <c r="G491" s="16" t="n">
        <v>0.579128062137238</v>
      </c>
      <c r="H491" s="16" t="n">
        <v>0.0581884816190332</v>
      </c>
      <c r="I491" s="23" t="n">
        <f aca="false">G491-E491</f>
        <v>-0.0100800936543578</v>
      </c>
      <c r="J491" s="17" t="n">
        <f aca="false">100*(G491-E491)/E491</f>
        <v>-1.71078651157082</v>
      </c>
      <c r="K491" s="16" t="n">
        <v>-2.72362904971356</v>
      </c>
      <c r="L491" s="17" t="n">
        <v>497.048475685385</v>
      </c>
      <c r="M491" s="16" t="n">
        <v>0.00668411869571741</v>
      </c>
      <c r="N491" s="16" t="n">
        <v>0.00894479833102056</v>
      </c>
      <c r="O491" s="6" t="str">
        <f aca="false">IF(N491&lt;0.05,"Yes","No")</f>
        <v>Yes</v>
      </c>
      <c r="P491" s="16" t="n">
        <v>-0.168616815897567</v>
      </c>
      <c r="Q491" s="16" t="n">
        <v>8.95873946884595</v>
      </c>
      <c r="R491" s="16" t="n">
        <v>0.00279134808261623</v>
      </c>
      <c r="S491" s="16" t="n">
        <v>0.271771456819488</v>
      </c>
      <c r="T491" s="16" t="n">
        <v>-0.0100797486163583</v>
      </c>
      <c r="U491" s="16" t="n">
        <v>0.0044626038514716</v>
      </c>
      <c r="V491" s="16" t="n">
        <v>0.00735367113093477</v>
      </c>
      <c r="W491" s="6" t="s">
        <v>727</v>
      </c>
      <c r="X491" s="17" t="n">
        <v>54.8</v>
      </c>
      <c r="Y491" s="16" t="n">
        <v>0.577416020019413</v>
      </c>
      <c r="Z491" s="16" t="n">
        <f aca="false">(G491-E491)/SQRT(H491^2/D491+F491^2/C491)</f>
        <v>-2.72362904971356</v>
      </c>
      <c r="AA491" s="24" t="n">
        <f aca="false">ABS(K491-Z491)</f>
        <v>0</v>
      </c>
    </row>
    <row r="492" customFormat="false" ht="15" hidden="false" customHeight="false" outlineLevel="0" collapsed="false">
      <c r="A492" s="17" t="n">
        <v>887</v>
      </c>
      <c r="B492" s="6" t="s">
        <v>649</v>
      </c>
      <c r="C492" s="6" t="n">
        <v>378</v>
      </c>
      <c r="D492" s="6" t="n">
        <v>1886</v>
      </c>
      <c r="E492" s="16" t="n">
        <v>0.589171340462392</v>
      </c>
      <c r="F492" s="16" t="n">
        <v>0.0670817838733977</v>
      </c>
      <c r="G492" s="16" t="n">
        <v>0.57913890428849</v>
      </c>
      <c r="H492" s="16" t="n">
        <v>0.0581791830050836</v>
      </c>
      <c r="I492" s="23" t="n">
        <f aca="false">G492-E492</f>
        <v>-0.0100324361739018</v>
      </c>
      <c r="J492" s="17" t="n">
        <f aca="false">100*(G492-E492)/E492</f>
        <v>-1.70280451286517</v>
      </c>
      <c r="K492" s="16" t="n">
        <v>-2.71054098023476</v>
      </c>
      <c r="L492" s="17" t="n">
        <v>496.979681355156</v>
      </c>
      <c r="M492" s="16" t="n">
        <v>0.00694967469008272</v>
      </c>
      <c r="N492" s="16" t="n">
        <v>0.00928833748337391</v>
      </c>
      <c r="O492" s="6" t="str">
        <f aca="false">IF(N492&lt;0.05,"Yes","No")</f>
        <v>Yes</v>
      </c>
      <c r="P492" s="16" t="n">
        <v>-0.167836797065346</v>
      </c>
      <c r="Q492" s="16" t="n">
        <v>8.87604519776629</v>
      </c>
      <c r="R492" s="16" t="n">
        <v>0.00292012046809711</v>
      </c>
      <c r="S492" s="16" t="n">
        <v>0.26888114222584</v>
      </c>
      <c r="T492" s="16" t="n">
        <v>-0.0100320997235461</v>
      </c>
      <c r="U492" s="16" t="n">
        <v>0.00463401178500358</v>
      </c>
      <c r="V492" s="16" t="n">
        <v>0.0076181993429519</v>
      </c>
      <c r="W492" s="6" t="s">
        <v>727</v>
      </c>
      <c r="X492" s="17" t="n">
        <v>54</v>
      </c>
      <c r="Y492" s="16" t="n">
        <v>0.577220342596801</v>
      </c>
      <c r="Z492" s="16" t="n">
        <f aca="false">(G492-E492)/SQRT(H492^2/D492+F492^2/C492)</f>
        <v>-2.71054098023476</v>
      </c>
      <c r="AA492" s="24" t="n">
        <f aca="false">ABS(K492-Z492)</f>
        <v>0</v>
      </c>
    </row>
    <row r="493" customFormat="false" ht="15" hidden="false" customHeight="false" outlineLevel="0" collapsed="false">
      <c r="A493" s="17" t="n">
        <v>888</v>
      </c>
      <c r="B493" s="6" t="s">
        <v>649</v>
      </c>
      <c r="C493" s="6" t="n">
        <v>378</v>
      </c>
      <c r="D493" s="6" t="n">
        <v>1886</v>
      </c>
      <c r="E493" s="16" t="n">
        <v>0.589115962859184</v>
      </c>
      <c r="F493" s="16" t="n">
        <v>0.0671133672427518</v>
      </c>
      <c r="G493" s="16" t="n">
        <v>0.579148627193457</v>
      </c>
      <c r="H493" s="16" t="n">
        <v>0.0581926063597112</v>
      </c>
      <c r="I493" s="23" t="n">
        <f aca="false">G493-E493</f>
        <v>-0.00996733566572705</v>
      </c>
      <c r="J493" s="17" t="n">
        <f aca="false">100*(G493-E493)/E493</f>
        <v>-1.69191403630486</v>
      </c>
      <c r="K493" s="16" t="n">
        <v>-2.6917695937501</v>
      </c>
      <c r="L493" s="17" t="n">
        <v>496.919350032743</v>
      </c>
      <c r="M493" s="16" t="n">
        <v>0.00734712569132108</v>
      </c>
      <c r="N493" s="16" t="n">
        <v>0.00978840271240684</v>
      </c>
      <c r="O493" s="6" t="str">
        <f aca="false">IF(N493&lt;0.05,"Yes","No")</f>
        <v>Yes</v>
      </c>
      <c r="P493" s="16" t="n">
        <v>-0.166700834110724</v>
      </c>
      <c r="Q493" s="16" t="n">
        <v>8.7563010534111</v>
      </c>
      <c r="R493" s="16" t="n">
        <v>0.0031173748365977</v>
      </c>
      <c r="S493" s="16" t="n">
        <v>0.265357648445859</v>
      </c>
      <c r="T493" s="16" t="n">
        <v>-0.00996701243804995</v>
      </c>
      <c r="U493" s="16" t="n">
        <v>0.00489458416935768</v>
      </c>
      <c r="V493" s="16" t="n">
        <v>0.00800897300609072</v>
      </c>
      <c r="W493" s="6" t="s">
        <v>727</v>
      </c>
      <c r="X493" s="17" t="n">
        <v>53.2</v>
      </c>
      <c r="Y493" s="16" t="n">
        <v>0.576967855599881</v>
      </c>
      <c r="Z493" s="16" t="n">
        <f aca="false">(G493-E493)/SQRT(H493^2/D493+F493^2/C493)</f>
        <v>-2.6917695937501</v>
      </c>
      <c r="AA493" s="24" t="n">
        <f aca="false">ABS(K493-Z493)</f>
        <v>0</v>
      </c>
    </row>
    <row r="494" customFormat="false" ht="15" hidden="false" customHeight="false" outlineLevel="0" collapsed="false">
      <c r="A494" s="17" t="n">
        <v>889</v>
      </c>
      <c r="B494" s="6" t="s">
        <v>649</v>
      </c>
      <c r="C494" s="6" t="n">
        <v>378</v>
      </c>
      <c r="D494" s="6" t="n">
        <v>1886</v>
      </c>
      <c r="E494" s="16" t="n">
        <v>0.589049215196932</v>
      </c>
      <c r="F494" s="16" t="n">
        <v>0.0671004776332759</v>
      </c>
      <c r="G494" s="16" t="n">
        <v>0.579176945372831</v>
      </c>
      <c r="H494" s="16" t="n">
        <v>0.0581865949716295</v>
      </c>
      <c r="I494" s="23" t="n">
        <f aca="false">G494-E494</f>
        <v>-0.00987226982410117</v>
      </c>
      <c r="J494" s="17" t="n">
        <f aca="false">100*(G494-E494)/E494</f>
        <v>-1.67596689196855</v>
      </c>
      <c r="K494" s="16" t="n">
        <v>-2.6665773405946</v>
      </c>
      <c r="L494" s="17" t="n">
        <v>496.941660166685</v>
      </c>
      <c r="M494" s="16" t="n">
        <v>0.00791259473037408</v>
      </c>
      <c r="N494" s="16" t="n">
        <v>0.010495177732649</v>
      </c>
      <c r="O494" s="6" t="str">
        <f aca="false">IF(N494&lt;0.05,"Yes","No")</f>
        <v>Yes</v>
      </c>
      <c r="P494" s="16" t="n">
        <v>-0.1651310229459</v>
      </c>
      <c r="Q494" s="16" t="n">
        <v>8.59216248922236</v>
      </c>
      <c r="R494" s="16" t="n">
        <v>0.00340999007640931</v>
      </c>
      <c r="S494" s="16" t="n">
        <v>0.264467610453853</v>
      </c>
      <c r="T494" s="16" t="n">
        <v>-0.00987195715204125</v>
      </c>
      <c r="U494" s="16" t="n">
        <v>0.00527766803288172</v>
      </c>
      <c r="V494" s="16" t="n">
        <v>0.00859564382719728</v>
      </c>
      <c r="W494" s="6" t="s">
        <v>727</v>
      </c>
      <c r="X494" s="17" t="n">
        <v>52.4</v>
      </c>
      <c r="Y494" s="16" t="n">
        <v>0.576483922189118</v>
      </c>
      <c r="Z494" s="16" t="n">
        <f aca="false">(G494-E494)/SQRT(H494^2/D494+F494^2/C494)</f>
        <v>-2.6665773405946</v>
      </c>
      <c r="AA494" s="24" t="n">
        <f aca="false">ABS(K494-Z494)</f>
        <v>0</v>
      </c>
    </row>
    <row r="495" customFormat="false" ht="15" hidden="false" customHeight="false" outlineLevel="0" collapsed="false">
      <c r="A495" s="17" t="n">
        <v>890</v>
      </c>
      <c r="B495" s="6" t="s">
        <v>649</v>
      </c>
      <c r="C495" s="6" t="n">
        <v>378</v>
      </c>
      <c r="D495" s="6" t="n">
        <v>1886</v>
      </c>
      <c r="E495" s="16" t="n">
        <v>0.589017175886997</v>
      </c>
      <c r="F495" s="16" t="n">
        <v>0.0670750332469566</v>
      </c>
      <c r="G495" s="16" t="n">
        <v>0.579196702827199</v>
      </c>
      <c r="H495" s="16" t="n">
        <v>0.0581512920122199</v>
      </c>
      <c r="I495" s="23" t="n">
        <f aca="false">G495-E495</f>
        <v>-0.00982047305979816</v>
      </c>
      <c r="J495" s="17" t="n">
        <f aca="false">100*(G495-E495)/E495</f>
        <v>-1.66726429412005</v>
      </c>
      <c r="K495" s="16" t="n">
        <v>-2.65367196588517</v>
      </c>
      <c r="L495" s="17" t="n">
        <v>496.884457899439</v>
      </c>
      <c r="M495" s="16" t="n">
        <v>0.00821719370561054</v>
      </c>
      <c r="N495" s="16" t="n">
        <v>0.0108785910368543</v>
      </c>
      <c r="O495" s="6" t="str">
        <f aca="false">IF(N495&lt;0.05,"Yes","No")</f>
        <v>Yes</v>
      </c>
      <c r="P495" s="16" t="n">
        <v>-0.164356492526733</v>
      </c>
      <c r="Q495" s="16" t="n">
        <v>8.5117501712018</v>
      </c>
      <c r="R495" s="16" t="n">
        <v>0.00356339436284233</v>
      </c>
      <c r="S495" s="16" t="n">
        <v>0.261078384558987</v>
      </c>
      <c r="T495" s="16" t="n">
        <v>-0.00982016492051377</v>
      </c>
      <c r="U495" s="16" t="n">
        <v>0.00547696915457396</v>
      </c>
      <c r="V495" s="16" t="n">
        <v>0.00887209883867378</v>
      </c>
      <c r="W495" s="6" t="s">
        <v>727</v>
      </c>
      <c r="X495" s="17" t="n">
        <v>51.9</v>
      </c>
      <c r="Y495" s="16" t="n">
        <v>0.576331027285428</v>
      </c>
      <c r="Z495" s="16" t="n">
        <f aca="false">(G495-E495)/SQRT(H495^2/D495+F495^2/C495)</f>
        <v>-2.65367196588517</v>
      </c>
      <c r="AA495" s="24" t="n">
        <f aca="false">ABS(K495-Z495)</f>
        <v>0</v>
      </c>
    </row>
    <row r="496" customFormat="false" ht="15" hidden="false" customHeight="false" outlineLevel="0" collapsed="false">
      <c r="A496" s="17" t="n">
        <v>891</v>
      </c>
      <c r="B496" s="6" t="s">
        <v>649</v>
      </c>
      <c r="C496" s="6" t="n">
        <v>378</v>
      </c>
      <c r="D496" s="6" t="n">
        <v>1886</v>
      </c>
      <c r="E496" s="16" t="n">
        <v>0.588993182179158</v>
      </c>
      <c r="F496" s="16" t="n">
        <v>0.0670555982149488</v>
      </c>
      <c r="G496" s="16" t="n">
        <v>0.579184924462694</v>
      </c>
      <c r="H496" s="16" t="n">
        <v>0.058117025291917</v>
      </c>
      <c r="I496" s="23" t="n">
        <f aca="false">G496-E496</f>
        <v>-0.00980825771646465</v>
      </c>
      <c r="J496" s="17" t="n">
        <f aca="false">100*(G496-E496)/E496</f>
        <v>-1.66525827687445</v>
      </c>
      <c r="K496" s="16" t="n">
        <v>-2.65124330491165</v>
      </c>
      <c r="L496" s="17" t="n">
        <v>496.80920166437</v>
      </c>
      <c r="M496" s="16" t="n">
        <v>0.00827571238699646</v>
      </c>
      <c r="N496" s="16" t="n">
        <v>0.010949163554836</v>
      </c>
      <c r="O496" s="6" t="str">
        <f aca="false">IF(N496&lt;0.05,"Yes","No")</f>
        <v>Yes</v>
      </c>
      <c r="P496" s="16" t="n">
        <v>-0.164238495883136</v>
      </c>
      <c r="Q496" s="16" t="n">
        <v>8.49953285741059</v>
      </c>
      <c r="R496" s="16" t="n">
        <v>0.0035873086469431</v>
      </c>
      <c r="S496" s="16" t="n">
        <v>0.258600712317317</v>
      </c>
      <c r="T496" s="16" t="n">
        <v>-0.00980795352547469</v>
      </c>
      <c r="U496" s="16" t="n">
        <v>0.00550776173806099</v>
      </c>
      <c r="V496" s="16" t="n">
        <v>0.00891510586414957</v>
      </c>
      <c r="W496" s="6" t="s">
        <v>727</v>
      </c>
      <c r="X496" s="17" t="n">
        <v>51.9</v>
      </c>
      <c r="Y496" s="16" t="n">
        <v>0.576339443518659</v>
      </c>
      <c r="Z496" s="16" t="n">
        <f aca="false">(G496-E496)/SQRT(H496^2/D496+F496^2/C496)</f>
        <v>-2.65124330491165</v>
      </c>
      <c r="AA496" s="24" t="n">
        <f aca="false">ABS(K496-Z496)</f>
        <v>0</v>
      </c>
    </row>
    <row r="497" customFormat="false" ht="15" hidden="false" customHeight="false" outlineLevel="0" collapsed="false">
      <c r="A497" s="17" t="n">
        <v>892</v>
      </c>
      <c r="B497" s="6" t="s">
        <v>649</v>
      </c>
      <c r="C497" s="6" t="n">
        <v>378</v>
      </c>
      <c r="D497" s="6" t="n">
        <v>1886</v>
      </c>
      <c r="E497" s="16" t="n">
        <v>0.588954121741668</v>
      </c>
      <c r="F497" s="16" t="n">
        <v>0.0670493016001551</v>
      </c>
      <c r="G497" s="16" t="n">
        <v>0.579156025359259</v>
      </c>
      <c r="H497" s="16" t="n">
        <v>0.0581014447423026</v>
      </c>
      <c r="I497" s="23" t="n">
        <f aca="false">G497-E497</f>
        <v>-0.00979809638240936</v>
      </c>
      <c r="J497" s="17" t="n">
        <f aca="false">100*(G497-E497)/E497</f>
        <v>-1.66364340119298</v>
      </c>
      <c r="K497" s="16" t="n">
        <v>-2.64880571830309</v>
      </c>
      <c r="L497" s="17" t="n">
        <v>496.765469322041</v>
      </c>
      <c r="M497" s="16" t="n">
        <v>0.00833480516608928</v>
      </c>
      <c r="N497" s="16" t="n">
        <v>0.0110204063272206</v>
      </c>
      <c r="O497" s="6" t="str">
        <f aca="false">IF(N497&lt;0.05,"Yes","No")</f>
        <v>Yes</v>
      </c>
      <c r="P497" s="16" t="n">
        <v>-0.164106329302601</v>
      </c>
      <c r="Q497" s="16" t="n">
        <v>8.48585881353793</v>
      </c>
      <c r="R497" s="16" t="n">
        <v>0.00361426812177082</v>
      </c>
      <c r="S497" s="16" t="n">
        <v>0.257799522884252</v>
      </c>
      <c r="T497" s="16" t="n">
        <v>-0.00979779720945601</v>
      </c>
      <c r="U497" s="16" t="n">
        <v>0.00554232839918597</v>
      </c>
      <c r="V497" s="16" t="n">
        <v>0.00895725535899209</v>
      </c>
      <c r="W497" s="6" t="s">
        <v>727</v>
      </c>
      <c r="X497" s="17" t="n">
        <v>51.9</v>
      </c>
      <c r="Y497" s="16" t="n">
        <v>0.576317701582813</v>
      </c>
      <c r="Z497" s="16" t="n">
        <f aca="false">(G497-E497)/SQRT(H497^2/D497+F497^2/C497)</f>
        <v>-2.64880571830309</v>
      </c>
      <c r="AA497" s="24" t="n">
        <f aca="false">ABS(K497-Z497)</f>
        <v>0</v>
      </c>
    </row>
    <row r="498" customFormat="false" ht="15" hidden="false" customHeight="false" outlineLevel="0" collapsed="false">
      <c r="A498" s="17" t="n">
        <v>893</v>
      </c>
      <c r="B498" s="6" t="s">
        <v>649</v>
      </c>
      <c r="C498" s="6" t="n">
        <v>378</v>
      </c>
      <c r="D498" s="6" t="n">
        <v>1886</v>
      </c>
      <c r="E498" s="16" t="n">
        <v>0.588890321276806</v>
      </c>
      <c r="F498" s="16" t="n">
        <v>0.0670514179131045</v>
      </c>
      <c r="G498" s="16" t="n">
        <v>0.579152148734474</v>
      </c>
      <c r="H498" s="16" t="n">
        <v>0.0581045891695326</v>
      </c>
      <c r="I498" s="23" t="n">
        <f aca="false">G498-E498</f>
        <v>-0.00973817254233211</v>
      </c>
      <c r="J498" s="17" t="n">
        <f aca="false">100*(G498-E498)/E498</f>
        <v>-1.65364791888891</v>
      </c>
      <c r="K498" s="16" t="n">
        <v>-2.63251511957934</v>
      </c>
      <c r="L498" s="17" t="n">
        <v>496.771130148747</v>
      </c>
      <c r="M498" s="16" t="n">
        <v>0.00873937982215587</v>
      </c>
      <c r="N498" s="16" t="n">
        <v>0.0115335659587622</v>
      </c>
      <c r="O498" s="6" t="str">
        <f aca="false">IF(N498&lt;0.05,"Yes","No")</f>
        <v>Yes</v>
      </c>
      <c r="P498" s="16" t="n">
        <v>-0.16309462417502</v>
      </c>
      <c r="Q498" s="16" t="n">
        <v>8.38155176647575</v>
      </c>
      <c r="R498" s="16" t="n">
        <v>0.00382682285828943</v>
      </c>
      <c r="S498" s="16" t="n">
        <v>0.256395946030204</v>
      </c>
      <c r="T498" s="16" t="n">
        <v>-0.00973787805954966</v>
      </c>
      <c r="U498" s="16" t="n">
        <v>0.00581620543488814</v>
      </c>
      <c r="V498" s="16" t="n">
        <v>0.00934953911147665</v>
      </c>
      <c r="W498" s="6" t="s">
        <v>727</v>
      </c>
      <c r="X498" s="17" t="n">
        <v>51</v>
      </c>
      <c r="Y498" s="16" t="n">
        <v>0.57601401583374</v>
      </c>
      <c r="Z498" s="16" t="n">
        <f aca="false">(G498-E498)/SQRT(H498^2/D498+F498^2/C498)</f>
        <v>-2.63251511957934</v>
      </c>
      <c r="AA498" s="24" t="n">
        <f aca="false">ABS(K498-Z498)</f>
        <v>0</v>
      </c>
    </row>
    <row r="499" customFormat="false" ht="15" hidden="false" customHeight="false" outlineLevel="0" collapsed="false">
      <c r="A499" s="17" t="n">
        <v>894</v>
      </c>
      <c r="B499" s="6" t="s">
        <v>649</v>
      </c>
      <c r="C499" s="6" t="n">
        <v>378</v>
      </c>
      <c r="D499" s="6" t="n">
        <v>1886</v>
      </c>
      <c r="E499" s="16" t="n">
        <v>0.588846357411178</v>
      </c>
      <c r="F499" s="16" t="n">
        <v>0.0670444233613719</v>
      </c>
      <c r="G499" s="16" t="n">
        <v>0.579172464310807</v>
      </c>
      <c r="H499" s="16" t="n">
        <v>0.0580958916665291</v>
      </c>
      <c r="I499" s="23" t="n">
        <f aca="false">G499-E499</f>
        <v>-0.00967389310037092</v>
      </c>
      <c r="J499" s="17" t="n">
        <f aca="false">100*(G499-E499)/E499</f>
        <v>-1.64285521658001</v>
      </c>
      <c r="K499" s="16" t="n">
        <v>-2.6154268459737</v>
      </c>
      <c r="L499" s="17" t="n">
        <v>496.759741931216</v>
      </c>
      <c r="M499" s="16" t="n">
        <v>0.00918260687698543</v>
      </c>
      <c r="N499" s="16" t="n">
        <v>0.012110895824574</v>
      </c>
      <c r="O499" s="6" t="str">
        <f aca="false">IF(N499&lt;0.05,"Yes","No")</f>
        <v>Yes</v>
      </c>
      <c r="P499" s="16" t="n">
        <v>-0.162040783124228</v>
      </c>
      <c r="Q499" s="16" t="n">
        <v>8.27358638647201</v>
      </c>
      <c r="R499" s="16" t="n">
        <v>0.00406025932379455</v>
      </c>
      <c r="S499" s="16" t="n">
        <v>0.256304326339258</v>
      </c>
      <c r="T499" s="16" t="n">
        <v>-0.00967360600282239</v>
      </c>
      <c r="U499" s="16" t="n">
        <v>0.00611465920704393</v>
      </c>
      <c r="V499" s="16" t="n">
        <v>0.00978438613404364</v>
      </c>
      <c r="W499" s="6" t="s">
        <v>727</v>
      </c>
      <c r="X499" s="17" t="n">
        <v>49.9</v>
      </c>
      <c r="Y499" s="16" t="n">
        <v>0.575692796265437</v>
      </c>
      <c r="Z499" s="16" t="n">
        <f aca="false">(G499-E499)/SQRT(H499^2/D499+F499^2/C499)</f>
        <v>-2.6154268459737</v>
      </c>
      <c r="AA499" s="24" t="n">
        <f aca="false">ABS(K499-Z499)</f>
        <v>0</v>
      </c>
    </row>
    <row r="500" customFormat="false" ht="15" hidden="false" customHeight="false" outlineLevel="0" collapsed="false">
      <c r="A500" s="17" t="n">
        <v>895</v>
      </c>
      <c r="B500" s="6" t="s">
        <v>649</v>
      </c>
      <c r="C500" s="6" t="n">
        <v>378</v>
      </c>
      <c r="D500" s="6" t="n">
        <v>1886</v>
      </c>
      <c r="E500" s="16" t="n">
        <v>0.588801963067559</v>
      </c>
      <c r="F500" s="16" t="n">
        <v>0.0670460509221208</v>
      </c>
      <c r="G500" s="16" t="n">
        <v>0.579186138931034</v>
      </c>
      <c r="H500" s="16" t="n">
        <v>0.0580866851129217</v>
      </c>
      <c r="I500" s="23" t="n">
        <f aca="false">G500-E500</f>
        <v>-0.00961582413652562</v>
      </c>
      <c r="J500" s="17" t="n">
        <f aca="false">100*(G500-E500)/E500</f>
        <v>-1.63311686096099</v>
      </c>
      <c r="K500" s="16" t="n">
        <v>-2.59972639244002</v>
      </c>
      <c r="L500" s="17" t="n">
        <v>496.713885758364</v>
      </c>
      <c r="M500" s="16" t="n">
        <v>0.00960748439677699</v>
      </c>
      <c r="N500" s="16" t="n">
        <v>0.0126553759985131</v>
      </c>
      <c r="O500" s="6" t="str">
        <f aca="false">IF(N500&lt;0.05,"Yes","No")</f>
        <v>Yes</v>
      </c>
      <c r="P500" s="16" t="n">
        <v>-0.161087445016067</v>
      </c>
      <c r="Q500" s="16" t="n">
        <v>8.17652041806069</v>
      </c>
      <c r="R500" s="16" t="n">
        <v>0.00428249708209926</v>
      </c>
      <c r="S500" s="16" t="n">
        <v>0.25452692395038</v>
      </c>
      <c r="T500" s="16" t="n">
        <v>-0.00961554492112569</v>
      </c>
      <c r="U500" s="16" t="n">
        <v>0.00639681275581756</v>
      </c>
      <c r="V500" s="16" t="n">
        <v>0.0102047863325533</v>
      </c>
      <c r="W500" s="6" t="s">
        <v>727</v>
      </c>
      <c r="X500" s="17" t="n">
        <v>48.7</v>
      </c>
      <c r="Y500" s="16" t="n">
        <v>0.575438906562979</v>
      </c>
      <c r="Z500" s="16" t="n">
        <f aca="false">(G500-E500)/SQRT(H500^2/D500+F500^2/C500)</f>
        <v>-2.59972639244002</v>
      </c>
      <c r="AA500" s="24" t="n">
        <f aca="false">ABS(K500-Z500)</f>
        <v>0</v>
      </c>
    </row>
    <row r="501" customFormat="false" ht="15" hidden="false" customHeight="false" outlineLevel="0" collapsed="false">
      <c r="A501" s="17" t="n">
        <v>896</v>
      </c>
      <c r="B501" s="6" t="s">
        <v>649</v>
      </c>
      <c r="C501" s="6" t="n">
        <v>378</v>
      </c>
      <c r="D501" s="6" t="n">
        <v>1886</v>
      </c>
      <c r="E501" s="16" t="n">
        <v>0.588750649618093</v>
      </c>
      <c r="F501" s="16" t="n">
        <v>0.0670499773187003</v>
      </c>
      <c r="G501" s="16" t="n">
        <v>0.579189500446537</v>
      </c>
      <c r="H501" s="16" t="n">
        <v>0.0580777298953071</v>
      </c>
      <c r="I501" s="23" t="n">
        <f aca="false">G501-E501</f>
        <v>-0.00956114917155626</v>
      </c>
      <c r="J501" s="17" t="n">
        <f aca="false">100*(G501-E501)/E501</f>
        <v>-1.6239725897132</v>
      </c>
      <c r="K501" s="16" t="n">
        <v>-2.58486503618356</v>
      </c>
      <c r="L501" s="17" t="n">
        <v>496.660529412685</v>
      </c>
      <c r="M501" s="16" t="n">
        <v>0.0100257672430413</v>
      </c>
      <c r="N501" s="16" t="n">
        <v>0.013189816516988</v>
      </c>
      <c r="O501" s="6" t="str">
        <f aca="false">IF(N501&lt;0.05,"Yes","No")</f>
        <v>Yes</v>
      </c>
      <c r="P501" s="16" t="n">
        <v>-0.160189038074236</v>
      </c>
      <c r="Q501" s="16" t="n">
        <v>8.08557157579757</v>
      </c>
      <c r="R501" s="16" t="n">
        <v>0.00450197284621914</v>
      </c>
      <c r="S501" s="16" t="n">
        <v>0.251079793316163</v>
      </c>
      <c r="T501" s="16" t="n">
        <v>-0.0095608766642491</v>
      </c>
      <c r="U501" s="16" t="n">
        <v>0.00667386335818591</v>
      </c>
      <c r="V501" s="16" t="n">
        <v>0.0106064953975405</v>
      </c>
      <c r="W501" s="6" t="s">
        <v>727</v>
      </c>
      <c r="X501" s="17" t="n">
        <v>48.4</v>
      </c>
      <c r="Y501" s="16" t="n">
        <v>0.575225695321135</v>
      </c>
      <c r="Z501" s="16" t="n">
        <f aca="false">(G501-E501)/SQRT(H501^2/D501+F501^2/C501)</f>
        <v>-2.58486503618356</v>
      </c>
      <c r="AA501" s="24" t="n">
        <f aca="false">ABS(K501-Z501)</f>
        <v>0</v>
      </c>
    </row>
    <row r="502" customFormat="false" ht="15" hidden="false" customHeight="false" outlineLevel="0" collapsed="false">
      <c r="A502" s="17" t="n">
        <v>897</v>
      </c>
      <c r="B502" s="6" t="s">
        <v>649</v>
      </c>
      <c r="C502" s="6" t="n">
        <v>378</v>
      </c>
      <c r="D502" s="6" t="n">
        <v>1886</v>
      </c>
      <c r="E502" s="16" t="n">
        <v>0.588714861759433</v>
      </c>
      <c r="F502" s="16" t="n">
        <v>0.0670156356166134</v>
      </c>
      <c r="G502" s="16" t="n">
        <v>0.579218457021364</v>
      </c>
      <c r="H502" s="16" t="n">
        <v>0.0580497691621175</v>
      </c>
      <c r="I502" s="23" t="n">
        <f aca="false">G502-E502</f>
        <v>-0.00949640473806868</v>
      </c>
      <c r="J502" s="17" t="n">
        <f aca="false">100*(G502-E502)/E502</f>
        <v>-1.6130737229374</v>
      </c>
      <c r="K502" s="16" t="n">
        <v>-2.56866662026114</v>
      </c>
      <c r="L502" s="17" t="n">
        <v>496.668242456394</v>
      </c>
      <c r="M502" s="16" t="n">
        <v>0.0105001047407321</v>
      </c>
      <c r="N502" s="16" t="n">
        <v>0.0138052065458562</v>
      </c>
      <c r="O502" s="6" t="str">
        <f aca="false">IF(N502&lt;0.05,"Yes","No")</f>
        <v>Yes</v>
      </c>
      <c r="P502" s="16" t="n">
        <v>-0.159181965354879</v>
      </c>
      <c r="Q502" s="16" t="n">
        <v>7.98422677968146</v>
      </c>
      <c r="R502" s="16" t="n">
        <v>0.00476007910097706</v>
      </c>
      <c r="S502" s="16" t="n">
        <v>0.249707775549996</v>
      </c>
      <c r="T502" s="16" t="n">
        <v>-0.0094961376036392</v>
      </c>
      <c r="U502" s="16" t="n">
        <v>0.00699784397308278</v>
      </c>
      <c r="V502" s="16" t="n">
        <v>0.0110711371893426</v>
      </c>
      <c r="W502" s="6" t="s">
        <v>727</v>
      </c>
      <c r="X502" s="17" t="n">
        <v>47.5</v>
      </c>
      <c r="Y502" s="16" t="n">
        <v>0.574957778563293</v>
      </c>
      <c r="Z502" s="16" t="n">
        <f aca="false">(G502-E502)/SQRT(H502^2/D502+F502^2/C502)</f>
        <v>-2.56866662026114</v>
      </c>
      <c r="AA502" s="24" t="n">
        <f aca="false">ABS(K502-Z502)</f>
        <v>0</v>
      </c>
    </row>
    <row r="503" customFormat="false" ht="15" hidden="false" customHeight="false" outlineLevel="0" collapsed="false">
      <c r="A503" s="17" t="n">
        <v>898</v>
      </c>
      <c r="B503" s="6" t="s">
        <v>649</v>
      </c>
      <c r="C503" s="6" t="n">
        <v>378</v>
      </c>
      <c r="D503" s="6" t="n">
        <v>1886</v>
      </c>
      <c r="E503" s="16" t="n">
        <v>0.588687479101792</v>
      </c>
      <c r="F503" s="16" t="n">
        <v>0.0670029688350008</v>
      </c>
      <c r="G503" s="16" t="n">
        <v>0.579236906112694</v>
      </c>
      <c r="H503" s="16" t="n">
        <v>0.05802892314155</v>
      </c>
      <c r="I503" s="23" t="n">
        <f aca="false">G503-E503</f>
        <v>-0.00945057298909735</v>
      </c>
      <c r="J503" s="17" t="n">
        <f aca="false">100*(G503-E503)/E503</f>
        <v>-1.60536334211097</v>
      </c>
      <c r="K503" s="16" t="n">
        <v>-2.55680978321449</v>
      </c>
      <c r="L503" s="17" t="n">
        <v>496.625585727165</v>
      </c>
      <c r="M503" s="16" t="n">
        <v>0.0108599263728587</v>
      </c>
      <c r="N503" s="16" t="n">
        <v>0.0142693591678399</v>
      </c>
      <c r="O503" s="6" t="str">
        <f aca="false">IF(N503&lt;0.05,"Yes","No")</f>
        <v>Yes</v>
      </c>
      <c r="P503" s="16" t="n">
        <v>-0.158464950759351</v>
      </c>
      <c r="Q503" s="16" t="n">
        <v>7.91246093867962</v>
      </c>
      <c r="R503" s="16" t="n">
        <v>0.00495193463428492</v>
      </c>
      <c r="S503" s="16" t="n">
        <v>0.247364018963686</v>
      </c>
      <c r="T503" s="16" t="n">
        <v>-0.00945030992429677</v>
      </c>
      <c r="U503" s="16" t="n">
        <v>0.00723723744082643</v>
      </c>
      <c r="V503" s="16" t="n">
        <v>0.011398377708528</v>
      </c>
      <c r="W503" s="6" t="s">
        <v>727</v>
      </c>
      <c r="X503" s="17" t="n">
        <v>47</v>
      </c>
      <c r="Y503" s="16" t="n">
        <v>0.574802078248526</v>
      </c>
      <c r="Z503" s="16" t="n">
        <f aca="false">(G503-E503)/SQRT(H503^2/D503+F503^2/C503)</f>
        <v>-2.55680978321449</v>
      </c>
      <c r="AA503" s="24" t="n">
        <f aca="false">ABS(K503-Z503)</f>
        <v>0</v>
      </c>
    </row>
    <row r="504" customFormat="false" ht="15" hidden="false" customHeight="false" outlineLevel="0" collapsed="false">
      <c r="A504" s="17" t="n">
        <v>899</v>
      </c>
      <c r="B504" s="6" t="s">
        <v>649</v>
      </c>
      <c r="C504" s="6" t="n">
        <v>378</v>
      </c>
      <c r="D504" s="6" t="n">
        <v>1886</v>
      </c>
      <c r="E504" s="16" t="n">
        <v>0.588674064587664</v>
      </c>
      <c r="F504" s="16" t="n">
        <v>0.0670001162023835</v>
      </c>
      <c r="G504" s="16" t="n">
        <v>0.579263146678312</v>
      </c>
      <c r="H504" s="16" t="n">
        <v>0.0580172419556813</v>
      </c>
      <c r="I504" s="23" t="n">
        <f aca="false">G504-E504</f>
        <v>-0.009410917909352</v>
      </c>
      <c r="J504" s="17" t="n">
        <f aca="false">100*(G504-E504)/E504</f>
        <v>-1.59866358575588</v>
      </c>
      <c r="K504" s="16" t="n">
        <v>-2.54624249943577</v>
      </c>
      <c r="L504" s="17" t="n">
        <v>496.585800374828</v>
      </c>
      <c r="M504" s="16" t="n">
        <v>0.0111898358905777</v>
      </c>
      <c r="N504" s="16" t="n">
        <v>0.0146844754566544</v>
      </c>
      <c r="O504" s="6" t="str">
        <f aca="false">IF(N504&lt;0.05,"Yes","No")</f>
        <v>Yes</v>
      </c>
      <c r="P504" s="16" t="n">
        <v>-0.157826520396374</v>
      </c>
      <c r="Q504" s="16" t="n">
        <v>7.84883324909844</v>
      </c>
      <c r="R504" s="16" t="n">
        <v>0.00512862346026369</v>
      </c>
      <c r="S504" s="16" t="n">
        <v>0.246124490918657</v>
      </c>
      <c r="T504" s="16" t="n">
        <v>-0.0094106585928666</v>
      </c>
      <c r="U504" s="16" t="n">
        <v>0.00745665278123327</v>
      </c>
      <c r="V504" s="16" t="n">
        <v>0.011682645408927</v>
      </c>
      <c r="W504" s="6" t="s">
        <v>727</v>
      </c>
      <c r="X504" s="17" t="n">
        <v>46.2</v>
      </c>
      <c r="Y504" s="16" t="n">
        <v>0.57465409281422</v>
      </c>
      <c r="Z504" s="16" t="n">
        <f aca="false">(G504-E504)/SQRT(H504^2/D504+F504^2/C504)</f>
        <v>-2.54624249943577</v>
      </c>
      <c r="AA504" s="24" t="n">
        <f aca="false">ABS(K504-Z504)</f>
        <v>0</v>
      </c>
    </row>
    <row r="505" customFormat="false" ht="15" hidden="false" customHeight="false" outlineLevel="0" collapsed="false">
      <c r="A505" s="17" t="n">
        <v>900</v>
      </c>
      <c r="B505" s="6" t="s">
        <v>649</v>
      </c>
      <c r="C505" s="6" t="n">
        <v>378</v>
      </c>
      <c r="D505" s="6" t="n">
        <v>1886</v>
      </c>
      <c r="E505" s="16" t="n">
        <v>0.588662383969499</v>
      </c>
      <c r="F505" s="16" t="n">
        <v>0.0669979246730148</v>
      </c>
      <c r="G505" s="16" t="n">
        <v>0.579301925109401</v>
      </c>
      <c r="H505" s="16" t="n">
        <v>0.0580154654205127</v>
      </c>
      <c r="I505" s="23" t="n">
        <f aca="false">G505-E505</f>
        <v>-0.00936045886009751</v>
      </c>
      <c r="J505" s="17" t="n">
        <f aca="false">100*(G505-E505)/E505</f>
        <v>-1.59012349268482</v>
      </c>
      <c r="K505" s="16" t="n">
        <v>-2.53267231839356</v>
      </c>
      <c r="L505" s="17" t="n">
        <v>496.586323740541</v>
      </c>
      <c r="M505" s="16" t="n">
        <v>0.0116265415742063</v>
      </c>
      <c r="N505" s="16" t="n">
        <v>0.0152385301605785</v>
      </c>
      <c r="O505" s="6" t="str">
        <f aca="false">IF(N505&lt;0.05,"Yes","No")</f>
        <v>Yes</v>
      </c>
      <c r="P505" s="16" t="n">
        <v>-0.156985169092394</v>
      </c>
      <c r="Q505" s="16" t="n">
        <v>7.76537421363807</v>
      </c>
      <c r="R505" s="16" t="n">
        <v>0.00537017569217175</v>
      </c>
      <c r="S505" s="16" t="n">
        <v>0.246631304608905</v>
      </c>
      <c r="T505" s="16" t="n">
        <v>-0.00936020465846428</v>
      </c>
      <c r="U505" s="16" t="n">
        <v>0.00775521816134424</v>
      </c>
      <c r="V505" s="16" t="n">
        <v>0.0121044173618669</v>
      </c>
      <c r="W505" s="6" t="s">
        <v>727</v>
      </c>
      <c r="X505" s="17" t="n">
        <v>45.1</v>
      </c>
      <c r="Y505" s="16" t="n">
        <v>0.574405813933916</v>
      </c>
      <c r="Z505" s="16" t="n">
        <f aca="false">(G505-E505)/SQRT(H505^2/D505+F505^2/C505)</f>
        <v>-2.53267231839356</v>
      </c>
      <c r="AA505" s="24" t="n">
        <f aca="false">ABS(K505-Z505)</f>
        <v>0</v>
      </c>
    </row>
    <row r="506" customFormat="false" ht="15" hidden="false" customHeight="false" outlineLevel="0" collapsed="false">
      <c r="A506" s="17" t="n">
        <v>901</v>
      </c>
      <c r="B506" s="6" t="s">
        <v>649</v>
      </c>
      <c r="C506" s="6" t="n">
        <v>378</v>
      </c>
      <c r="D506" s="6" t="n">
        <v>1886</v>
      </c>
      <c r="E506" s="16" t="n">
        <v>0.588597839944577</v>
      </c>
      <c r="F506" s="16" t="n">
        <v>0.0670285894678597</v>
      </c>
      <c r="G506" s="16" t="n">
        <v>0.579305178002866</v>
      </c>
      <c r="H506" s="16" t="n">
        <v>0.0580349309139866</v>
      </c>
      <c r="I506" s="23" t="n">
        <f aca="false">G506-E506</f>
        <v>-0.00929266194171086</v>
      </c>
      <c r="J506" s="17" t="n">
        <f aca="false">100*(G506-E506)/E506</f>
        <v>-1.57877948423764</v>
      </c>
      <c r="K506" s="16" t="n">
        <v>-2.51321823247565</v>
      </c>
      <c r="L506" s="17" t="n">
        <v>496.555724778526</v>
      </c>
      <c r="M506" s="16" t="n">
        <v>0.0122790739247818</v>
      </c>
      <c r="N506" s="16" t="n">
        <v>0.0160837495735452</v>
      </c>
      <c r="O506" s="6" t="str">
        <f aca="false">IF(N506&lt;0.05,"Yes","No")</f>
        <v>Yes</v>
      </c>
      <c r="P506" s="16" t="n">
        <v>-0.155791860651815</v>
      </c>
      <c r="Q506" s="16" t="n">
        <v>7.64776734070167</v>
      </c>
      <c r="R506" s="16" t="n">
        <v>0.00573041484277451</v>
      </c>
      <c r="S506" s="16" t="n">
        <v>0.24539025755478</v>
      </c>
      <c r="T506" s="16" t="n">
        <v>-0.00929241707322026</v>
      </c>
      <c r="U506" s="16" t="n">
        <v>0.00819763432371645</v>
      </c>
      <c r="V506" s="16" t="n">
        <v>0.0127202582822218</v>
      </c>
      <c r="W506" s="6" t="s">
        <v>727</v>
      </c>
      <c r="X506" s="17" t="n">
        <v>43.8</v>
      </c>
      <c r="Y506" s="16" t="n">
        <v>0.574114752534689</v>
      </c>
      <c r="Z506" s="16" t="n">
        <f aca="false">(G506-E506)/SQRT(H506^2/D506+F506^2/C506)</f>
        <v>-2.51321823247565</v>
      </c>
      <c r="AA506" s="24" t="n">
        <f aca="false">ABS(K506-Z506)</f>
        <v>0</v>
      </c>
    </row>
    <row r="507" customFormat="false" ht="15" hidden="false" customHeight="false" outlineLevel="0" collapsed="false">
      <c r="A507" s="17" t="n">
        <v>902</v>
      </c>
      <c r="B507" s="6" t="s">
        <v>649</v>
      </c>
      <c r="C507" s="6" t="n">
        <v>378</v>
      </c>
      <c r="D507" s="6" t="n">
        <v>1886</v>
      </c>
      <c r="E507" s="16" t="n">
        <v>0.588540363800589</v>
      </c>
      <c r="F507" s="16" t="n">
        <v>0.0670403944660526</v>
      </c>
      <c r="G507" s="16" t="n">
        <v>0.579309577321829</v>
      </c>
      <c r="H507" s="16" t="n">
        <v>0.058038916391281</v>
      </c>
      <c r="I507" s="23" t="n">
        <f aca="false">G507-E507</f>
        <v>-0.00923078647875952</v>
      </c>
      <c r="J507" s="17" t="n">
        <f aca="false">100*(G507-E507)/E507</f>
        <v>-1.56842028967229</v>
      </c>
      <c r="K507" s="16" t="n">
        <v>-2.49607931846025</v>
      </c>
      <c r="L507" s="17" t="n">
        <v>496.528814298741</v>
      </c>
      <c r="M507" s="16" t="n">
        <v>0.0128807040141568</v>
      </c>
      <c r="N507" s="16" t="n">
        <v>0.0168507840185202</v>
      </c>
      <c r="O507" s="6" t="str">
        <f aca="false">IF(N507&lt;0.05,"Yes","No")</f>
        <v>Yes</v>
      </c>
      <c r="P507" s="16" t="n">
        <v>-0.154740387691302</v>
      </c>
      <c r="Q507" s="16" t="n">
        <v>7.54488283967252</v>
      </c>
      <c r="R507" s="16" t="n">
        <v>0.00606575647239088</v>
      </c>
      <c r="S507" s="16" t="n">
        <v>0.243078117591221</v>
      </c>
      <c r="T507" s="16" t="n">
        <v>-0.00923054760387181</v>
      </c>
      <c r="U507" s="16" t="n">
        <v>0.00860694761998591</v>
      </c>
      <c r="V507" s="16" t="n">
        <v>0.0132769434284805</v>
      </c>
      <c r="W507" s="6" t="s">
        <v>727</v>
      </c>
      <c r="X507" s="17" t="n">
        <v>43</v>
      </c>
      <c r="Y507" s="16" t="n">
        <v>0.573880500709769</v>
      </c>
      <c r="Z507" s="16" t="n">
        <f aca="false">(G507-E507)/SQRT(H507^2/D507+F507^2/C507)</f>
        <v>-2.49607931846025</v>
      </c>
      <c r="AA507" s="24" t="n">
        <f aca="false">ABS(K507-Z507)</f>
        <v>0</v>
      </c>
    </row>
    <row r="508" customFormat="false" ht="15" hidden="false" customHeight="false" outlineLevel="0" collapsed="false">
      <c r="A508" s="17" t="n">
        <v>903</v>
      </c>
      <c r="B508" s="6" t="s">
        <v>649</v>
      </c>
      <c r="C508" s="6" t="n">
        <v>378</v>
      </c>
      <c r="D508" s="6" t="n">
        <v>1886</v>
      </c>
      <c r="E508" s="16" t="n">
        <v>0.588508842798768</v>
      </c>
      <c r="F508" s="16" t="n">
        <v>0.067031658903824</v>
      </c>
      <c r="G508" s="16" t="n">
        <v>0.579331250104773</v>
      </c>
      <c r="H508" s="16" t="n">
        <v>0.0580207813806653</v>
      </c>
      <c r="I508" s="23" t="n">
        <f aca="false">G508-E508</f>
        <v>-0.00917759269399521</v>
      </c>
      <c r="J508" s="17" t="n">
        <f aca="false">100*(G508-E508)/E508</f>
        <v>-1.55946555541109</v>
      </c>
      <c r="K508" s="16" t="n">
        <v>-2.48207775418758</v>
      </c>
      <c r="L508" s="17" t="n">
        <v>496.483189484922</v>
      </c>
      <c r="M508" s="16" t="n">
        <v>0.0133914853683182</v>
      </c>
      <c r="N508" s="16" t="n">
        <v>0.0175080963029475</v>
      </c>
      <c r="O508" s="6" t="str">
        <f aca="false">IF(N508&lt;0.05,"Yes","No")</f>
        <v>Yes</v>
      </c>
      <c r="P508" s="16" t="n">
        <v>-0.153890853070221</v>
      </c>
      <c r="Q508" s="16" t="n">
        <v>7.46226647021363</v>
      </c>
      <c r="R508" s="16" t="n">
        <v>0.00634950363868594</v>
      </c>
      <c r="S508" s="16" t="n">
        <v>0.239992799555633</v>
      </c>
      <c r="T508" s="16" t="n">
        <v>-0.00917735830939893</v>
      </c>
      <c r="U508" s="16" t="n">
        <v>0.00895139050466933</v>
      </c>
      <c r="V508" s="16" t="n">
        <v>0.0137479044020972</v>
      </c>
      <c r="W508" s="6" t="s">
        <v>727</v>
      </c>
      <c r="X508" s="17" t="n">
        <v>42.5</v>
      </c>
      <c r="Y508" s="16" t="n">
        <v>0.573670796231772</v>
      </c>
      <c r="Z508" s="16" t="n">
        <f aca="false">(G508-E508)/SQRT(H508^2/D508+F508^2/C508)</f>
        <v>-2.48207775418758</v>
      </c>
      <c r="AA508" s="24" t="n">
        <f aca="false">ABS(K508-Z508)</f>
        <v>0</v>
      </c>
    </row>
    <row r="509" customFormat="false" ht="15" hidden="false" customHeight="false" outlineLevel="0" collapsed="false">
      <c r="A509" s="17" t="n">
        <v>904</v>
      </c>
      <c r="B509" s="6" t="s">
        <v>649</v>
      </c>
      <c r="C509" s="6" t="n">
        <v>378</v>
      </c>
      <c r="D509" s="6" t="n">
        <v>1886</v>
      </c>
      <c r="E509" s="16" t="n">
        <v>0.588499960051012</v>
      </c>
      <c r="F509" s="16" t="n">
        <v>0.0670207039347612</v>
      </c>
      <c r="G509" s="16" t="n">
        <v>0.579370977675043</v>
      </c>
      <c r="H509" s="16" t="n">
        <v>0.0579933650796973</v>
      </c>
      <c r="I509" s="23" t="n">
        <f aca="false">G509-E509</f>
        <v>-0.00912898237596926</v>
      </c>
      <c r="J509" s="17" t="n">
        <f aca="false">100*(G509-E509)/E509</f>
        <v>-1.55122905618854</v>
      </c>
      <c r="K509" s="16" t="n">
        <v>-2.46943432371249</v>
      </c>
      <c r="L509" s="17" t="n">
        <v>496.405805278976</v>
      </c>
      <c r="M509" s="16" t="n">
        <v>0.0138680895205022</v>
      </c>
      <c r="N509" s="16" t="n">
        <v>0.0181086737616998</v>
      </c>
      <c r="O509" s="6" t="str">
        <f aca="false">IF(N509&lt;0.05,"Yes","No")</f>
        <v>Yes</v>
      </c>
      <c r="P509" s="16" t="n">
        <v>-0.153138137183259</v>
      </c>
      <c r="Q509" s="16" t="n">
        <v>7.38944564338115</v>
      </c>
      <c r="R509" s="16" t="n">
        <v>0.00661084083180931</v>
      </c>
      <c r="S509" s="16" t="n">
        <v>0.236934656475755</v>
      </c>
      <c r="T509" s="16" t="n">
        <v>-0.00912875342485157</v>
      </c>
      <c r="U509" s="16" t="n">
        <v>0.00926696060019997</v>
      </c>
      <c r="V509" s="16" t="n">
        <v>0.0141702214126784</v>
      </c>
      <c r="W509" s="6" t="s">
        <v>727</v>
      </c>
      <c r="X509" s="17" t="n">
        <v>42.1</v>
      </c>
      <c r="Y509" s="16" t="n">
        <v>0.573527018914082</v>
      </c>
      <c r="Z509" s="16" t="n">
        <f aca="false">(G509-E509)/SQRT(H509^2/D509+F509^2/C509)</f>
        <v>-2.46943432371249</v>
      </c>
      <c r="AA509" s="24" t="n">
        <f aca="false">ABS(K509-Z509)</f>
        <v>0</v>
      </c>
    </row>
    <row r="510" customFormat="false" ht="15" hidden="false" customHeight="false" outlineLevel="0" collapsed="false">
      <c r="A510" s="17" t="n">
        <v>905</v>
      </c>
      <c r="B510" s="6" t="s">
        <v>649</v>
      </c>
      <c r="C510" s="6" t="n">
        <v>378</v>
      </c>
      <c r="D510" s="6" t="n">
        <v>1886</v>
      </c>
      <c r="E510" s="16" t="n">
        <v>0.588487046263205</v>
      </c>
      <c r="F510" s="16" t="n">
        <v>0.0670321215935366</v>
      </c>
      <c r="G510" s="16" t="n">
        <v>0.579402221570212</v>
      </c>
      <c r="H510" s="16" t="n">
        <v>0.0579948943320886</v>
      </c>
      <c r="I510" s="23" t="n">
        <f aca="false">G510-E510</f>
        <v>-0.00908482469299321</v>
      </c>
      <c r="J510" s="17" t="n">
        <f aca="false">100*(G510-E510)/E510</f>
        <v>-1.54375950170532</v>
      </c>
      <c r="K510" s="16" t="n">
        <v>-2.45711702335486</v>
      </c>
      <c r="L510" s="17" t="n">
        <v>496.369788894096</v>
      </c>
      <c r="M510" s="16" t="n">
        <v>0.0143467552980902</v>
      </c>
      <c r="N510" s="16" t="n">
        <v>0.018722070112601</v>
      </c>
      <c r="O510" s="6" t="str">
        <f aca="false">IF(N510&lt;0.05,"Yes","No")</f>
        <v>Yes</v>
      </c>
      <c r="P510" s="16" t="n">
        <v>-0.152388750446375</v>
      </c>
      <c r="Q510" s="16" t="n">
        <v>7.31730158367381</v>
      </c>
      <c r="R510" s="16" t="n">
        <v>0.00688059657067409</v>
      </c>
      <c r="S510" s="16" t="n">
        <v>0.235155754928647</v>
      </c>
      <c r="T510" s="16" t="n">
        <v>-0.009084596758617</v>
      </c>
      <c r="U510" s="16" t="n">
        <v>0.00959162308084137</v>
      </c>
      <c r="V510" s="16" t="n">
        <v>0.0146028986180056</v>
      </c>
      <c r="W510" s="6" t="s">
        <v>727</v>
      </c>
      <c r="X510" s="17" t="n">
        <v>41.3</v>
      </c>
      <c r="Y510" s="16" t="n">
        <v>0.57335729154393</v>
      </c>
      <c r="Z510" s="16" t="n">
        <f aca="false">(G510-E510)/SQRT(H510^2/D510+F510^2/C510)</f>
        <v>-2.45711702335486</v>
      </c>
      <c r="AA510" s="24" t="n">
        <f aca="false">ABS(K510-Z510)</f>
        <v>0</v>
      </c>
    </row>
    <row r="511" customFormat="false" ht="15" hidden="false" customHeight="false" outlineLevel="0" collapsed="false">
      <c r="A511" s="17" t="n">
        <v>906</v>
      </c>
      <c r="B511" s="6" t="s">
        <v>649</v>
      </c>
      <c r="C511" s="6" t="n">
        <v>378</v>
      </c>
      <c r="D511" s="6" t="n">
        <v>1886</v>
      </c>
      <c r="E511" s="16" t="n">
        <v>0.588470888200891</v>
      </c>
      <c r="F511" s="16" t="n">
        <v>0.0670470823292911</v>
      </c>
      <c r="G511" s="16" t="n">
        <v>0.57943595242652</v>
      </c>
      <c r="H511" s="16" t="n">
        <v>0.0579992750789452</v>
      </c>
      <c r="I511" s="23" t="n">
        <f aca="false">G511-E511</f>
        <v>-0.00903493577437109</v>
      </c>
      <c r="J511" s="17" t="n">
        <f aca="false">100*(G511-E511)/E511</f>
        <v>-1.53532416904993</v>
      </c>
      <c r="K511" s="16" t="n">
        <v>-2.44312565258818</v>
      </c>
      <c r="L511" s="17" t="n">
        <v>496.3328705486</v>
      </c>
      <c r="M511" s="16" t="n">
        <v>0.0149081558773367</v>
      </c>
      <c r="N511" s="16" t="n">
        <v>0.0194305431130797</v>
      </c>
      <c r="O511" s="6" t="str">
        <f aca="false">IF(N511&lt;0.05,"Yes","No")</f>
        <v>Yes</v>
      </c>
      <c r="P511" s="16" t="n">
        <v>-0.151535749816346</v>
      </c>
      <c r="Q511" s="16" t="n">
        <v>7.23561321895364</v>
      </c>
      <c r="R511" s="16" t="n">
        <v>0.00719966086693295</v>
      </c>
      <c r="S511" s="16" t="n">
        <v>0.233419275955024</v>
      </c>
      <c r="T511" s="16" t="n">
        <v>-0.00903471166076359</v>
      </c>
      <c r="U511" s="16" t="n">
        <v>0.00997371204262947</v>
      </c>
      <c r="V511" s="16" t="n">
        <v>0.015129797113043</v>
      </c>
      <c r="W511" s="6" t="s">
        <v>727</v>
      </c>
      <c r="X511" s="17" t="n">
        <v>40.5</v>
      </c>
      <c r="Y511" s="16" t="n">
        <v>0.573206500698547</v>
      </c>
      <c r="Z511" s="16" t="n">
        <f aca="false">(G511-E511)/SQRT(H511^2/D511+F511^2/C511)</f>
        <v>-2.44312565258818</v>
      </c>
      <c r="AA511" s="24" t="n">
        <f aca="false">ABS(K511-Z511)</f>
        <v>0</v>
      </c>
    </row>
    <row r="512" customFormat="false" ht="15" hidden="false" customHeight="false" outlineLevel="0" collapsed="false">
      <c r="A512" s="17" t="n">
        <v>907</v>
      </c>
      <c r="B512" s="6" t="s">
        <v>649</v>
      </c>
      <c r="C512" s="6" t="n">
        <v>378</v>
      </c>
      <c r="D512" s="6" t="n">
        <v>1886</v>
      </c>
      <c r="E512" s="16" t="n">
        <v>0.588451728461281</v>
      </c>
      <c r="F512" s="16" t="n">
        <v>0.0670446887371821</v>
      </c>
      <c r="G512" s="16" t="n">
        <v>0.579471401088058</v>
      </c>
      <c r="H512" s="16" t="n">
        <v>0.0579903847281037</v>
      </c>
      <c r="I512" s="23" t="n">
        <f aca="false">G512-E512</f>
        <v>-0.00898032737322241</v>
      </c>
      <c r="J512" s="17" t="n">
        <f aca="false">100*(G512-E512)/E512</f>
        <v>-1.52609414483406</v>
      </c>
      <c r="K512" s="16" t="n">
        <v>-2.42848300014328</v>
      </c>
      <c r="L512" s="17" t="n">
        <v>496.303471401452</v>
      </c>
      <c r="M512" s="16" t="n">
        <v>0.0155163870718036</v>
      </c>
      <c r="N512" s="16" t="n">
        <v>0.0201982213369636</v>
      </c>
      <c r="O512" s="6" t="str">
        <f aca="false">IF(N512&lt;0.05,"Yes","No")</f>
        <v>Yes</v>
      </c>
      <c r="P512" s="16" t="n">
        <v>-0.150639201559573</v>
      </c>
      <c r="Q512" s="16" t="n">
        <v>7.1502487249571</v>
      </c>
      <c r="R512" s="16" t="n">
        <v>0.00754927893016131</v>
      </c>
      <c r="S512" s="16" t="n">
        <v>0.232165792668059</v>
      </c>
      <c r="T512" s="16" t="n">
        <v>-0.00898010874121422</v>
      </c>
      <c r="U512" s="16" t="n">
        <v>0.010390289482177</v>
      </c>
      <c r="V512" s="16" t="n">
        <v>0.0156827569295413</v>
      </c>
      <c r="W512" s="6" t="s">
        <v>727</v>
      </c>
      <c r="X512" s="17" t="n">
        <v>39.5</v>
      </c>
      <c r="Y512" s="16" t="n">
        <v>0.572993289456704</v>
      </c>
      <c r="Z512" s="16" t="n">
        <f aca="false">(G512-E512)/SQRT(H512^2/D512+F512^2/C512)</f>
        <v>-2.42848300014328</v>
      </c>
      <c r="AA512" s="24" t="n">
        <f aca="false">ABS(K512-Z512)</f>
        <v>0</v>
      </c>
    </row>
    <row r="513" customFormat="false" ht="15" hidden="false" customHeight="false" outlineLevel="0" collapsed="false">
      <c r="A513" s="17" t="n">
        <v>908</v>
      </c>
      <c r="B513" s="6" t="s">
        <v>649</v>
      </c>
      <c r="C513" s="6" t="n">
        <v>378</v>
      </c>
      <c r="D513" s="6" t="n">
        <v>1886</v>
      </c>
      <c r="E513" s="16" t="n">
        <v>0.588427619643943</v>
      </c>
      <c r="F513" s="16" t="n">
        <v>0.0670177611275142</v>
      </c>
      <c r="G513" s="16" t="n">
        <v>0.579499611609308</v>
      </c>
      <c r="H513" s="16" t="n">
        <v>0.0579661162379733</v>
      </c>
      <c r="I513" s="23" t="n">
        <f aca="false">G513-E513</f>
        <v>-0.00892800803463478</v>
      </c>
      <c r="J513" s="17" t="n">
        <f aca="false">100*(G513-E513)/E513</f>
        <v>-1.5172652908504</v>
      </c>
      <c r="K513" s="16" t="n">
        <v>-2.41531005684261</v>
      </c>
      <c r="L513" s="17" t="n">
        <v>496.299256498283</v>
      </c>
      <c r="M513" s="16" t="n">
        <v>0.016082160952284</v>
      </c>
      <c r="N513" s="16" t="n">
        <v>0.0208958689924235</v>
      </c>
      <c r="O513" s="6" t="str">
        <f aca="false">IF(N513&lt;0.05,"Yes","No")</f>
        <v>Yes</v>
      </c>
      <c r="P513" s="16" t="n">
        <v>-0.149823745689883</v>
      </c>
      <c r="Q513" s="16" t="n">
        <v>7.07304530749699</v>
      </c>
      <c r="R513" s="16" t="n">
        <v>0.00788042212577442</v>
      </c>
      <c r="S513" s="16" t="n">
        <v>0.232351697190795</v>
      </c>
      <c r="T513" s="16" t="n">
        <v>-0.00892779311504493</v>
      </c>
      <c r="U513" s="16" t="n">
        <v>0.0107831750797725</v>
      </c>
      <c r="V513" s="16" t="n">
        <v>0.0162172160648547</v>
      </c>
      <c r="W513" s="6" t="s">
        <v>727</v>
      </c>
      <c r="X513" s="17" t="n">
        <v>39</v>
      </c>
      <c r="Y513" s="16" t="n">
        <v>0.572789195800861</v>
      </c>
      <c r="Z513" s="16" t="n">
        <f aca="false">(G513-E513)/SQRT(H513^2/D513+F513^2/C513)</f>
        <v>-2.41531005684261</v>
      </c>
      <c r="AA513" s="24" t="n">
        <f aca="false">ABS(K513-Z513)</f>
        <v>0</v>
      </c>
    </row>
    <row r="514" customFormat="false" ht="15" hidden="false" customHeight="false" outlineLevel="0" collapsed="false">
      <c r="A514" s="17" t="n">
        <v>909</v>
      </c>
      <c r="B514" s="6" t="s">
        <v>649</v>
      </c>
      <c r="C514" s="6" t="n">
        <v>378</v>
      </c>
      <c r="D514" s="6" t="n">
        <v>1886</v>
      </c>
      <c r="E514" s="16" t="n">
        <v>0.588383397649205</v>
      </c>
      <c r="F514" s="16" t="n">
        <v>0.0670265235334798</v>
      </c>
      <c r="G514" s="16" t="n">
        <v>0.57949869378943</v>
      </c>
      <c r="H514" s="16" t="n">
        <v>0.0579636099523745</v>
      </c>
      <c r="I514" s="23" t="n">
        <f aca="false">G514-E514</f>
        <v>-0.00888470385977536</v>
      </c>
      <c r="J514" s="17" t="n">
        <f aca="false">100*(G514-E514)/E514</f>
        <v>-1.51001946949435</v>
      </c>
      <c r="K514" s="16" t="n">
        <v>-2.4033351879549</v>
      </c>
      <c r="L514" s="17" t="n">
        <v>496.255776879245</v>
      </c>
      <c r="M514" s="16" t="n">
        <v>0.0166122101881662</v>
      </c>
      <c r="N514" s="16" t="n">
        <v>0.0215712321417411</v>
      </c>
      <c r="O514" s="6" t="str">
        <f aca="false">IF(N514&lt;0.05,"Yes","No")</f>
        <v>Yes</v>
      </c>
      <c r="P514" s="16" t="n">
        <v>-0.149098018661945</v>
      </c>
      <c r="Q514" s="16" t="n">
        <v>7.00468941255955</v>
      </c>
      <c r="R514" s="16" t="n">
        <v>0.00818601476347571</v>
      </c>
      <c r="S514" s="16" t="n">
        <v>0.230099103337056</v>
      </c>
      <c r="T514" s="16" t="n">
        <v>-0.00888449697707695</v>
      </c>
      <c r="U514" s="16" t="n">
        <v>0.0111438099060757</v>
      </c>
      <c r="V514" s="16" t="n">
        <v>0.0166879149056772</v>
      </c>
      <c r="W514" s="6" t="s">
        <v>727</v>
      </c>
      <c r="X514" s="17" t="n">
        <v>38.6</v>
      </c>
      <c r="Y514" s="16" t="n">
        <v>0.572640509013786</v>
      </c>
      <c r="Z514" s="16" t="n">
        <f aca="false">(G514-E514)/SQRT(H514^2/D514+F514^2/C514)</f>
        <v>-2.4033351879549</v>
      </c>
      <c r="AA514" s="24" t="n">
        <f aca="false">ABS(K514-Z514)</f>
        <v>0</v>
      </c>
    </row>
    <row r="515" customFormat="false" ht="15" hidden="false" customHeight="false" outlineLevel="0" collapsed="false">
      <c r="A515" s="17" t="n">
        <v>910</v>
      </c>
      <c r="B515" s="6" t="s">
        <v>649</v>
      </c>
      <c r="C515" s="6" t="n">
        <v>378</v>
      </c>
      <c r="D515" s="6" t="n">
        <v>1886</v>
      </c>
      <c r="E515" s="16" t="n">
        <v>0.588337451140717</v>
      </c>
      <c r="F515" s="16" t="n">
        <v>0.0670494369415001</v>
      </c>
      <c r="G515" s="16" t="n">
        <v>0.579507216147502</v>
      </c>
      <c r="H515" s="16" t="n">
        <v>0.0579767036629681</v>
      </c>
      <c r="I515" s="23" t="n">
        <f aca="false">G515-E515</f>
        <v>-0.00883023499321489</v>
      </c>
      <c r="J515" s="17" t="n">
        <f aca="false">100*(G515-E515)/E515</f>
        <v>-1.50087929573311</v>
      </c>
      <c r="K515" s="16" t="n">
        <v>-2.38782102050491</v>
      </c>
      <c r="L515" s="17" t="n">
        <v>496.226813818257</v>
      </c>
      <c r="M515" s="16" t="n">
        <v>0.0173217449783974</v>
      </c>
      <c r="N515" s="16" t="n">
        <v>0.0224786820257028</v>
      </c>
      <c r="O515" s="6" t="str">
        <f aca="false">IF(N515&lt;0.05,"Yes","No")</f>
        <v>Yes</v>
      </c>
      <c r="P515" s="16" t="n">
        <v>-0.148146862587806</v>
      </c>
      <c r="Q515" s="16" t="n">
        <v>6.91560303310256</v>
      </c>
      <c r="R515" s="16" t="n">
        <v>0.00860258597708992</v>
      </c>
      <c r="S515" s="16" t="n">
        <v>0.227914858480395</v>
      </c>
      <c r="T515" s="16" t="n">
        <v>-0.00883003639990536</v>
      </c>
      <c r="U515" s="16" t="n">
        <v>0.0116334054616824</v>
      </c>
      <c r="V515" s="16" t="n">
        <v>0.0173223138731359</v>
      </c>
      <c r="W515" s="6" t="s">
        <v>727</v>
      </c>
      <c r="X515" s="17" t="n">
        <v>38</v>
      </c>
      <c r="Y515" s="16" t="n">
        <v>0.572407659894404</v>
      </c>
      <c r="Z515" s="16" t="n">
        <f aca="false">(G515-E515)/SQRT(H515^2/D515+F515^2/C515)</f>
        <v>-2.38782102050491</v>
      </c>
      <c r="AA515" s="24" t="n">
        <f aca="false">ABS(K515-Z515)</f>
        <v>0</v>
      </c>
    </row>
    <row r="516" customFormat="false" ht="15" hidden="false" customHeight="false" outlineLevel="0" collapsed="false">
      <c r="A516" s="17" t="n">
        <v>911</v>
      </c>
      <c r="B516" s="6" t="s">
        <v>649</v>
      </c>
      <c r="C516" s="6" t="n">
        <v>378</v>
      </c>
      <c r="D516" s="6" t="n">
        <v>1886</v>
      </c>
      <c r="E516" s="16" t="n">
        <v>0.588295191526413</v>
      </c>
      <c r="F516" s="16" t="n">
        <v>0.0670613007623402</v>
      </c>
      <c r="G516" s="16" t="n">
        <v>0.579533611824252</v>
      </c>
      <c r="H516" s="16" t="n">
        <v>0.0579838770201909</v>
      </c>
      <c r="I516" s="23" t="n">
        <f aca="false">G516-E516</f>
        <v>-0.00876157970216085</v>
      </c>
      <c r="J516" s="17" t="n">
        <f aca="false">100*(G516-E516)/E516</f>
        <v>-1.48931689878813</v>
      </c>
      <c r="K516" s="16" t="n">
        <v>-2.36885293355532</v>
      </c>
      <c r="L516" s="17" t="n">
        <v>496.213523610096</v>
      </c>
      <c r="M516" s="16" t="n">
        <v>0.0182253438995298</v>
      </c>
      <c r="N516" s="16" t="n">
        <v>0.023607550883423</v>
      </c>
      <c r="O516" s="6" t="str">
        <f aca="false">IF(N516&lt;0.05,"Yes","No")</f>
        <v>Yes</v>
      </c>
      <c r="P516" s="16" t="n">
        <v>-0.146975181565672</v>
      </c>
      <c r="Q516" s="16" t="n">
        <v>6.80664577016092</v>
      </c>
      <c r="R516" s="16" t="n">
        <v>0.0091417441836046</v>
      </c>
      <c r="S516" s="16" t="n">
        <v>0.226454292570531</v>
      </c>
      <c r="T516" s="16" t="n">
        <v>-0.0087613868602902</v>
      </c>
      <c r="U516" s="16" t="n">
        <v>0.0122639780364844</v>
      </c>
      <c r="V516" s="16" t="n">
        <v>0.0181710986281056</v>
      </c>
      <c r="W516" s="6" t="s">
        <v>727</v>
      </c>
      <c r="X516" s="17" t="n">
        <v>37.2</v>
      </c>
      <c r="Y516" s="16" t="n">
        <v>0.572082933562255</v>
      </c>
      <c r="Z516" s="16" t="n">
        <f aca="false">(G516-E516)/SQRT(H516^2/D516+F516^2/C516)</f>
        <v>-2.36885293355532</v>
      </c>
      <c r="AA516" s="24" t="n">
        <f aca="false">ABS(K516-Z516)</f>
        <v>0</v>
      </c>
    </row>
    <row r="517" customFormat="false" ht="15" hidden="false" customHeight="false" outlineLevel="0" collapsed="false">
      <c r="A517" s="17" t="n">
        <v>912</v>
      </c>
      <c r="B517" s="6" t="s">
        <v>649</v>
      </c>
      <c r="C517" s="6" t="n">
        <v>378</v>
      </c>
      <c r="D517" s="6" t="n">
        <v>1886</v>
      </c>
      <c r="E517" s="16" t="n">
        <v>0.58825051248389</v>
      </c>
      <c r="F517" s="16" t="n">
        <v>0.0670455346924426</v>
      </c>
      <c r="G517" s="16" t="n">
        <v>0.579559532354644</v>
      </c>
      <c r="H517" s="16" t="n">
        <v>0.0579622246231422</v>
      </c>
      <c r="I517" s="23" t="n">
        <f aca="false">G517-E517</f>
        <v>-0.00869098012924541</v>
      </c>
      <c r="J517" s="17" t="n">
        <f aca="false">100*(G517-E517)/E517</f>
        <v>-1.47742839909271</v>
      </c>
      <c r="K517" s="16" t="n">
        <v>-2.35035998163195</v>
      </c>
      <c r="L517" s="17" t="n">
        <v>496.178968637324</v>
      </c>
      <c r="M517" s="16" t="n">
        <v>0.0191459161891893</v>
      </c>
      <c r="N517" s="16" t="n">
        <v>0.0247847011173671</v>
      </c>
      <c r="O517" s="6" t="str">
        <f aca="false">IF(N517&lt;0.05,"Yes","No")</f>
        <v>Yes</v>
      </c>
      <c r="P517" s="16" t="n">
        <v>-0.145841078491687</v>
      </c>
      <c r="Q517" s="16" t="n">
        <v>6.70200694474625</v>
      </c>
      <c r="R517" s="16" t="n">
        <v>0.00969215347081565</v>
      </c>
      <c r="S517" s="16" t="n">
        <v>0.224993844966272</v>
      </c>
      <c r="T517" s="16" t="n">
        <v>-0.00869078990212881</v>
      </c>
      <c r="U517" s="16" t="n">
        <v>0.0129042033714886</v>
      </c>
      <c r="V517" s="16" t="n">
        <v>0.0190257763392965</v>
      </c>
      <c r="W517" s="6" t="s">
        <v>727</v>
      </c>
      <c r="X517" s="17" t="n">
        <v>36.5</v>
      </c>
      <c r="Y517" s="16" t="n">
        <v>0.571808704629489</v>
      </c>
      <c r="Z517" s="16" t="n">
        <f aca="false">(G517-E517)/SQRT(H517^2/D517+F517^2/C517)</f>
        <v>-2.35035998163195</v>
      </c>
      <c r="AA517" s="24" t="n">
        <f aca="false">ABS(K517-Z517)</f>
        <v>0</v>
      </c>
    </row>
    <row r="518" customFormat="false" ht="15" hidden="false" customHeight="false" outlineLevel="0" collapsed="false">
      <c r="A518" s="17" t="n">
        <v>913</v>
      </c>
      <c r="B518" s="6" t="s">
        <v>649</v>
      </c>
      <c r="C518" s="6" t="n">
        <v>378</v>
      </c>
      <c r="D518" s="6" t="n">
        <v>1886</v>
      </c>
      <c r="E518" s="16" t="n">
        <v>0.588202441810931</v>
      </c>
      <c r="F518" s="16" t="n">
        <v>0.0670472479957448</v>
      </c>
      <c r="G518" s="16" t="n">
        <v>0.579572762389325</v>
      </c>
      <c r="H518" s="16" t="n">
        <v>0.0579574326066836</v>
      </c>
      <c r="I518" s="23" t="n">
        <f aca="false">G518-E518</f>
        <v>-0.0086296794216062</v>
      </c>
      <c r="J518" s="17" t="n">
        <f aca="false">100*(G518-E518)/E518</f>
        <v>-1.46712743915811</v>
      </c>
      <c r="K518" s="16" t="n">
        <v>-2.33375528780419</v>
      </c>
      <c r="L518" s="17" t="n">
        <v>496.151945913219</v>
      </c>
      <c r="M518" s="16" t="n">
        <v>0.0200069694314519</v>
      </c>
      <c r="N518" s="16" t="n">
        <v>0.0258834007238179</v>
      </c>
      <c r="O518" s="6" t="str">
        <f aca="false">IF(N518&lt;0.05,"Yes","No")</f>
        <v>Yes</v>
      </c>
      <c r="P518" s="16" t="n">
        <v>-0.144821071333276</v>
      </c>
      <c r="Q518" s="16" t="n">
        <v>6.60858759499028</v>
      </c>
      <c r="R518" s="16" t="n">
        <v>0.0102122374356634</v>
      </c>
      <c r="S518" s="16" t="n">
        <v>0.223639776674692</v>
      </c>
      <c r="T518" s="16" t="n">
        <v>-0.00862949450519185</v>
      </c>
      <c r="U518" s="16" t="n">
        <v>0.013505742368352</v>
      </c>
      <c r="V518" s="16" t="n">
        <v>0.0198015106182188</v>
      </c>
      <c r="W518" s="6" t="s">
        <v>727</v>
      </c>
      <c r="X518" s="17" t="n">
        <v>36.1</v>
      </c>
      <c r="Y518" s="16" t="n">
        <v>0.57151974728857</v>
      </c>
      <c r="Z518" s="16" t="n">
        <f aca="false">(G518-E518)/SQRT(H518^2/D518+F518^2/C518)</f>
        <v>-2.33375528780419</v>
      </c>
      <c r="AA518" s="24" t="n">
        <f aca="false">ABS(K518-Z518)</f>
        <v>0</v>
      </c>
    </row>
    <row r="519" customFormat="false" ht="15" hidden="false" customHeight="false" outlineLevel="0" collapsed="false">
      <c r="A519" s="17" t="n">
        <v>914</v>
      </c>
      <c r="B519" s="6" t="s">
        <v>649</v>
      </c>
      <c r="C519" s="6" t="n">
        <v>378</v>
      </c>
      <c r="D519" s="6" t="n">
        <v>1886</v>
      </c>
      <c r="E519" s="16" t="n">
        <v>0.588145575037709</v>
      </c>
      <c r="F519" s="16" t="n">
        <v>0.0670299225810907</v>
      </c>
      <c r="G519" s="16" t="n">
        <v>0.57956777155905</v>
      </c>
      <c r="H519" s="16" t="n">
        <v>0.0579346778710309</v>
      </c>
      <c r="I519" s="23" t="n">
        <f aca="false">G519-E519</f>
        <v>-0.00857780347865922</v>
      </c>
      <c r="J519" s="17" t="n">
        <f aca="false">100*(G519-E519)/E519</f>
        <v>-1.45844903757191</v>
      </c>
      <c r="K519" s="16" t="n">
        <v>-2.32036644646672</v>
      </c>
      <c r="L519" s="17" t="n">
        <v>496.118436324957</v>
      </c>
      <c r="M519" s="16" t="n">
        <v>0.0207257728159998</v>
      </c>
      <c r="N519" s="16" t="n">
        <v>0.026780349745643</v>
      </c>
      <c r="O519" s="6" t="str">
        <f aca="false">IF(N519&lt;0.05,"Yes","No")</f>
        <v>Yes</v>
      </c>
      <c r="P519" s="16" t="n">
        <v>-0.144002958990362</v>
      </c>
      <c r="Q519" s="16" t="n">
        <v>6.5341330167405</v>
      </c>
      <c r="R519" s="16" t="n">
        <v>0.010647194318829</v>
      </c>
      <c r="S519" s="16" t="n">
        <v>0.222352064392658</v>
      </c>
      <c r="T519" s="16" t="n">
        <v>-0.00857762190660001</v>
      </c>
      <c r="U519" s="16" t="n">
        <v>0.0140067610310654</v>
      </c>
      <c r="V519" s="16" t="n">
        <v>0.0204504551259683</v>
      </c>
      <c r="W519" s="6" t="s">
        <v>727</v>
      </c>
      <c r="X519" s="17" t="n">
        <v>35.5</v>
      </c>
      <c r="Y519" s="16" t="n">
        <v>0.571282690052573</v>
      </c>
      <c r="Z519" s="16" t="n">
        <f aca="false">(G519-E519)/SQRT(H519^2/D519+F519^2/C519)</f>
        <v>-2.32036644646672</v>
      </c>
      <c r="AA519" s="24" t="n">
        <f aca="false">ABS(K519-Z519)</f>
        <v>0</v>
      </c>
    </row>
    <row r="520" customFormat="false" ht="15" hidden="false" customHeight="false" outlineLevel="0" collapsed="false">
      <c r="A520" s="17" t="n">
        <v>915</v>
      </c>
      <c r="B520" s="6" t="s">
        <v>649</v>
      </c>
      <c r="C520" s="6" t="n">
        <v>378</v>
      </c>
      <c r="D520" s="6" t="n">
        <v>1886</v>
      </c>
      <c r="E520" s="16" t="n">
        <v>0.588078291327865</v>
      </c>
      <c r="F520" s="16" t="n">
        <v>0.0670068054476122</v>
      </c>
      <c r="G520" s="16" t="n">
        <v>0.579544709270478</v>
      </c>
      <c r="H520" s="16" t="n">
        <v>0.0579000409194543</v>
      </c>
      <c r="I520" s="23" t="n">
        <f aca="false">G520-E520</f>
        <v>-0.00853358205738675</v>
      </c>
      <c r="J520" s="17" t="n">
        <f aca="false">100*(G520-E520)/E520</f>
        <v>-1.45109625422801</v>
      </c>
      <c r="K520" s="16" t="n">
        <v>-2.30927667717274</v>
      </c>
      <c r="L520" s="17" t="n">
        <v>496.055286073802</v>
      </c>
      <c r="M520" s="16" t="n">
        <v>0.021338172339438</v>
      </c>
      <c r="N520" s="16" t="n">
        <v>0.0275377764650855</v>
      </c>
      <c r="O520" s="6" t="str">
        <f aca="false">IF(N520&lt;0.05,"Yes","No")</f>
        <v>Yes</v>
      </c>
      <c r="P520" s="16" t="n">
        <v>-0.143338613842387</v>
      </c>
      <c r="Q520" s="16" t="n">
        <v>6.47398277582173</v>
      </c>
      <c r="R520" s="16" t="n">
        <v>0.01101244801583</v>
      </c>
      <c r="S520" s="16" t="n">
        <v>0.21999568422814</v>
      </c>
      <c r="T520" s="16" t="n">
        <v>-0.00853340195657375</v>
      </c>
      <c r="U520" s="16" t="n">
        <v>0.0144261567923758</v>
      </c>
      <c r="V520" s="16" t="n">
        <v>0.0210044043110059</v>
      </c>
      <c r="W520" s="6" t="s">
        <v>727</v>
      </c>
      <c r="X520" s="17" t="n">
        <v>34.8</v>
      </c>
      <c r="Y520" s="16" t="n">
        <v>0.571110157271345</v>
      </c>
      <c r="Z520" s="16" t="n">
        <f aca="false">(G520-E520)/SQRT(H520^2/D520+F520^2/C520)</f>
        <v>-2.30927667717274</v>
      </c>
      <c r="AA520" s="24" t="n">
        <f aca="false">ABS(K520-Z520)</f>
        <v>0</v>
      </c>
    </row>
    <row r="521" customFormat="false" ht="15" hidden="false" customHeight="false" outlineLevel="0" collapsed="false">
      <c r="A521" s="17" t="n">
        <v>916</v>
      </c>
      <c r="B521" s="6" t="s">
        <v>649</v>
      </c>
      <c r="C521" s="6" t="n">
        <v>378</v>
      </c>
      <c r="D521" s="6" t="n">
        <v>1886</v>
      </c>
      <c r="E521" s="16" t="n">
        <v>0.588001796413982</v>
      </c>
      <c r="F521" s="16" t="n">
        <v>0.0670449259921573</v>
      </c>
      <c r="G521" s="16" t="n">
        <v>0.579508234609475</v>
      </c>
      <c r="H521" s="16" t="n">
        <v>0.0579072701795306</v>
      </c>
      <c r="I521" s="23" t="n">
        <f aca="false">G521-E521</f>
        <v>-0.00849356180450633</v>
      </c>
      <c r="J521" s="17" t="n">
        <f aca="false">100*(G521-E521)/E521</f>
        <v>-1.44447888702137</v>
      </c>
      <c r="K521" s="16" t="n">
        <v>-2.29727260539757</v>
      </c>
      <c r="L521" s="17" t="n">
        <v>495.944616408577</v>
      </c>
      <c r="M521" s="16" t="n">
        <v>0.0220188545477605</v>
      </c>
      <c r="N521" s="16" t="n">
        <v>0.0283987804817955</v>
      </c>
      <c r="O521" s="6" t="str">
        <f aca="false">IF(N521&lt;0.05,"Yes","No")</f>
        <v>Yes</v>
      </c>
      <c r="P521" s="16" t="n">
        <v>-0.142635200858857</v>
      </c>
      <c r="Q521" s="16" t="n">
        <v>6.41059846277542</v>
      </c>
      <c r="R521" s="16" t="n">
        <v>0.0114112835781614</v>
      </c>
      <c r="S521" s="16" t="n">
        <v>0.214809897251221</v>
      </c>
      <c r="T521" s="16" t="n">
        <v>-0.00849338695020192</v>
      </c>
      <c r="U521" s="16" t="n">
        <v>0.0148821569394702</v>
      </c>
      <c r="V521" s="16" t="n">
        <v>0.0215750078355238</v>
      </c>
      <c r="W521" s="6" t="s">
        <v>727</v>
      </c>
      <c r="X521" s="17" t="n">
        <v>33.8</v>
      </c>
      <c r="Y521" s="16" t="n">
        <v>0.571065270694115</v>
      </c>
      <c r="Z521" s="16" t="n">
        <f aca="false">(G521-E521)/SQRT(H521^2/D521+F521^2/C521)</f>
        <v>-2.29727260539757</v>
      </c>
      <c r="AA521" s="24" t="n">
        <f aca="false">ABS(K521-Z521)</f>
        <v>0</v>
      </c>
    </row>
    <row r="522" customFormat="false" ht="15" hidden="false" customHeight="false" outlineLevel="0" collapsed="false">
      <c r="A522" s="17" t="n">
        <v>917</v>
      </c>
      <c r="B522" s="6" t="s">
        <v>649</v>
      </c>
      <c r="C522" s="6" t="n">
        <v>378</v>
      </c>
      <c r="D522" s="6" t="n">
        <v>1886</v>
      </c>
      <c r="E522" s="16" t="n">
        <v>0.587883361196392</v>
      </c>
      <c r="F522" s="16" t="n">
        <v>0.0670336721081947</v>
      </c>
      <c r="G522" s="16" t="n">
        <v>0.579449465125009</v>
      </c>
      <c r="H522" s="16" t="n">
        <v>0.0578856048345156</v>
      </c>
      <c r="I522" s="23" t="n">
        <f aca="false">G522-E522</f>
        <v>-0.00843389607138279</v>
      </c>
      <c r="J522" s="17" t="n">
        <f aca="false">100*(G522-E522)/E522</f>
        <v>-1.43462064553402</v>
      </c>
      <c r="K522" s="16" t="n">
        <v>-2.28157886884121</v>
      </c>
      <c r="L522" s="17" t="n">
        <v>495.893209141682</v>
      </c>
      <c r="M522" s="16" t="n">
        <v>0.022937199087401</v>
      </c>
      <c r="N522" s="16" t="n">
        <v>0.0295650645905703</v>
      </c>
      <c r="O522" s="6" t="str">
        <f aca="false">IF(N522&lt;0.05,"Yes","No")</f>
        <v>Yes</v>
      </c>
      <c r="P522" s="16" t="n">
        <v>-0.141680042940861</v>
      </c>
      <c r="Q522" s="16" t="n">
        <v>6.32502867308473</v>
      </c>
      <c r="R522" s="16" t="n">
        <v>0.011973381875606</v>
      </c>
      <c r="S522" s="16" t="n">
        <v>0.212981003820286</v>
      </c>
      <c r="T522" s="16" t="n">
        <v>-0.00843372513110189</v>
      </c>
      <c r="U522" s="16" t="n">
        <v>0.0155228306289307</v>
      </c>
      <c r="V522" s="16" t="n">
        <v>0.0224147540559336</v>
      </c>
      <c r="W522" s="6" t="s">
        <v>727</v>
      </c>
      <c r="X522" s="17" t="n">
        <v>32.8</v>
      </c>
      <c r="Y522" s="16" t="n">
        <v>0.570867489213194</v>
      </c>
      <c r="Z522" s="16" t="n">
        <f aca="false">(G522-E522)/SQRT(H522^2/D522+F522^2/C522)</f>
        <v>-2.28157886884121</v>
      </c>
      <c r="AA522" s="24" t="n">
        <f aca="false">ABS(K522-Z522)</f>
        <v>0</v>
      </c>
    </row>
    <row r="523" customFormat="false" ht="15" hidden="false" customHeight="false" outlineLevel="0" collapsed="false">
      <c r="A523" s="17" t="n">
        <v>918</v>
      </c>
      <c r="B523" s="6" t="s">
        <v>649</v>
      </c>
      <c r="C523" s="6" t="n">
        <v>378</v>
      </c>
      <c r="D523" s="6" t="n">
        <v>1886</v>
      </c>
      <c r="E523" s="16" t="n">
        <v>0.587760243072081</v>
      </c>
      <c r="F523" s="16" t="n">
        <v>0.0670084024243739</v>
      </c>
      <c r="G523" s="16" t="n">
        <v>0.579393987201178</v>
      </c>
      <c r="H523" s="16" t="n">
        <v>0.0578606949133447</v>
      </c>
      <c r="I523" s="23" t="n">
        <f aca="false">G523-E523</f>
        <v>-0.00836625587090289</v>
      </c>
      <c r="J523" s="17" t="n">
        <f aca="false">100*(G523-E523)/E523</f>
        <v>-1.42341302759344</v>
      </c>
      <c r="K523" s="16" t="n">
        <v>-2.26414973527674</v>
      </c>
      <c r="L523" s="17" t="n">
        <v>495.879913347418</v>
      </c>
      <c r="M523" s="16" t="n">
        <v>0.0239959966692414</v>
      </c>
      <c r="N523" s="16" t="n">
        <v>0.030891905025782</v>
      </c>
      <c r="O523" s="6" t="str">
        <f aca="false">IF(N523&lt;0.05,"Yes","No")</f>
        <v>Yes</v>
      </c>
      <c r="P523" s="16" t="n">
        <v>-0.140602681891866</v>
      </c>
      <c r="Q523" s="16" t="n">
        <v>6.22920105133851</v>
      </c>
      <c r="R523" s="16" t="n">
        <v>0.0126367557060784</v>
      </c>
      <c r="S523" s="16" t="n">
        <v>0.212620542525466</v>
      </c>
      <c r="T523" s="16" t="n">
        <v>-0.00836608863065171</v>
      </c>
      <c r="U523" s="16" t="n">
        <v>0.0162755899249688</v>
      </c>
      <c r="V523" s="16" t="n">
        <v>0.0233892027581118</v>
      </c>
      <c r="W523" s="6" t="s">
        <v>727</v>
      </c>
      <c r="X523" s="17" t="n">
        <v>32</v>
      </c>
      <c r="Y523" s="16" t="n">
        <v>0.570535048000584</v>
      </c>
      <c r="Z523" s="16" t="n">
        <f aca="false">(G523-E523)/SQRT(H523^2/D523+F523^2/C523)</f>
        <v>-2.26414973527674</v>
      </c>
      <c r="AA523" s="24" t="n">
        <f aca="false">ABS(K523-Z523)</f>
        <v>0</v>
      </c>
    </row>
    <row r="524" customFormat="false" ht="15" hidden="false" customHeight="false" outlineLevel="0" collapsed="false">
      <c r="A524" s="17" t="n">
        <v>919</v>
      </c>
      <c r="B524" s="6" t="s">
        <v>649</v>
      </c>
      <c r="C524" s="6" t="n">
        <v>378</v>
      </c>
      <c r="D524" s="6" t="n">
        <v>1886</v>
      </c>
      <c r="E524" s="16" t="n">
        <v>0.587647331770135</v>
      </c>
      <c r="F524" s="16" t="n">
        <v>0.0670018336772435</v>
      </c>
      <c r="G524" s="16" t="n">
        <v>0.579345125993388</v>
      </c>
      <c r="H524" s="16" t="n">
        <v>0.0578495484358787</v>
      </c>
      <c r="I524" s="23" t="n">
        <f aca="false">G524-E524</f>
        <v>-0.00830220577674712</v>
      </c>
      <c r="J524" s="17" t="n">
        <f aca="false">100*(G524-E524)/E524</f>
        <v>-1.41278711361436</v>
      </c>
      <c r="K524" s="16" t="n">
        <v>-2.24706385176977</v>
      </c>
      <c r="L524" s="17" t="n">
        <v>495.856347999959</v>
      </c>
      <c r="M524" s="16" t="n">
        <v>0.0250749616692345</v>
      </c>
      <c r="N524" s="16" t="n">
        <v>0.0322414286824123</v>
      </c>
      <c r="O524" s="6" t="str">
        <f aca="false">IF(N524&lt;0.05,"Yes","No")</f>
        <v>Yes</v>
      </c>
      <c r="P524" s="16" t="n">
        <v>-0.139550351448726</v>
      </c>
      <c r="Q524" s="16" t="n">
        <v>6.13630599498287</v>
      </c>
      <c r="R524" s="16" t="n">
        <v>0.0133159423887439</v>
      </c>
      <c r="S524" s="16" t="n">
        <v>0.211431465712692</v>
      </c>
      <c r="T524" s="16" t="n">
        <v>-0.00830204281153041</v>
      </c>
      <c r="U524" s="16" t="n">
        <v>0.0170426085979214</v>
      </c>
      <c r="V524" s="16" t="n">
        <v>0.0243250819729843</v>
      </c>
      <c r="W524" s="6" t="s">
        <v>727</v>
      </c>
      <c r="X524" s="17" t="n">
        <v>31.3</v>
      </c>
      <c r="Y524" s="16" t="n">
        <v>0.570285366414741</v>
      </c>
      <c r="Z524" s="16" t="n">
        <f aca="false">(G524-E524)/SQRT(H524^2/D524+F524^2/C524)</f>
        <v>-2.24706385176977</v>
      </c>
      <c r="AA524" s="24" t="n">
        <f aca="false">ABS(K524-Z524)</f>
        <v>0</v>
      </c>
    </row>
    <row r="525" customFormat="false" ht="15" hidden="false" customHeight="false" outlineLevel="0" collapsed="false">
      <c r="A525" s="17" t="n">
        <v>920</v>
      </c>
      <c r="B525" s="6" t="s">
        <v>649</v>
      </c>
      <c r="C525" s="6" t="n">
        <v>378</v>
      </c>
      <c r="D525" s="6" t="n">
        <v>1886</v>
      </c>
      <c r="E525" s="16" t="n">
        <v>0.587504312474892</v>
      </c>
      <c r="F525" s="16" t="n">
        <v>0.0669992301227365</v>
      </c>
      <c r="G525" s="16" t="n">
        <v>0.579262734360179</v>
      </c>
      <c r="H525" s="16" t="n">
        <v>0.0578278922944956</v>
      </c>
      <c r="I525" s="23" t="n">
        <f aca="false">G525-E525</f>
        <v>-0.00824157811471249</v>
      </c>
      <c r="J525" s="17" t="n">
        <f aca="false">100*(G525-E525)/E525</f>
        <v>-1.4028115095861</v>
      </c>
      <c r="K525" s="16" t="n">
        <v>-2.23083840919978</v>
      </c>
      <c r="L525" s="17" t="n">
        <v>495.772821169044</v>
      </c>
      <c r="M525" s="16" t="n">
        <v>0.0261383961080158</v>
      </c>
      <c r="N525" s="16" t="n">
        <v>0.0335882386684656</v>
      </c>
      <c r="O525" s="6" t="str">
        <f aca="false">IF(N525&lt;0.05,"Yes","No")</f>
        <v>Yes</v>
      </c>
      <c r="P525" s="16" t="n">
        <v>-0.138573311034655</v>
      </c>
      <c r="Q525" s="16" t="n">
        <v>6.05068197634907</v>
      </c>
      <c r="R525" s="16" t="n">
        <v>0.0139752385153172</v>
      </c>
      <c r="S525" s="16" t="n">
        <v>0.208154219557455</v>
      </c>
      <c r="T525" s="16" t="n">
        <v>-0.00824141882106877</v>
      </c>
      <c r="U525" s="16" t="n">
        <v>0.0177840380089559</v>
      </c>
      <c r="V525" s="16" t="n">
        <v>0.0252120538844915</v>
      </c>
      <c r="W525" s="6" t="s">
        <v>727</v>
      </c>
      <c r="X525" s="17" t="n">
        <v>30.9</v>
      </c>
      <c r="Y525" s="16" t="n">
        <v>0.570145095860897</v>
      </c>
      <c r="Z525" s="16" t="n">
        <f aca="false">(G525-E525)/SQRT(H525^2/D525+F525^2/C525)</f>
        <v>-2.23083840919978</v>
      </c>
      <c r="AA525" s="24" t="n">
        <f aca="false">ABS(K525-Z525)</f>
        <v>0</v>
      </c>
    </row>
    <row r="526" customFormat="false" ht="15" hidden="false" customHeight="false" outlineLevel="0" collapsed="false">
      <c r="A526" s="17" t="n">
        <v>921</v>
      </c>
      <c r="B526" s="6" t="s">
        <v>649</v>
      </c>
      <c r="C526" s="6" t="n">
        <v>378</v>
      </c>
      <c r="D526" s="6" t="n">
        <v>1886</v>
      </c>
      <c r="E526" s="16" t="n">
        <v>0.587343985441501</v>
      </c>
      <c r="F526" s="16" t="n">
        <v>0.0669795305816199</v>
      </c>
      <c r="G526" s="16" t="n">
        <v>0.579146691306651</v>
      </c>
      <c r="H526" s="16" t="n">
        <v>0.0577955470453725</v>
      </c>
      <c r="I526" s="23" t="n">
        <f aca="false">G526-E526</f>
        <v>-0.00819729413484938</v>
      </c>
      <c r="J526" s="17" t="n">
        <f aca="false">100*(G526-E526)/E526</f>
        <v>-1.39565473351831</v>
      </c>
      <c r="K526" s="16" t="n">
        <v>-2.21958068681847</v>
      </c>
      <c r="L526" s="17" t="n">
        <v>495.706796343864</v>
      </c>
      <c r="M526" s="16" t="n">
        <v>0.0268990267497973</v>
      </c>
      <c r="N526" s="16" t="n">
        <v>0.0345445325191467</v>
      </c>
      <c r="O526" s="6" t="str">
        <f aca="false">IF(N526&lt;0.05,"Yes","No")</f>
        <v>Yes</v>
      </c>
      <c r="P526" s="16" t="n">
        <v>-0.137898110648528</v>
      </c>
      <c r="Q526" s="16" t="n">
        <v>5.9918615637227</v>
      </c>
      <c r="R526" s="16" t="n">
        <v>0.0144475466639869</v>
      </c>
      <c r="S526" s="16" t="n">
        <v>0.20588487624254</v>
      </c>
      <c r="T526" s="16" t="n">
        <v>-0.00819713812225513</v>
      </c>
      <c r="U526" s="16" t="n">
        <v>0.0183130330345337</v>
      </c>
      <c r="V526" s="16" t="n">
        <v>0.0258573134445936</v>
      </c>
      <c r="W526" s="6" t="s">
        <v>727</v>
      </c>
      <c r="X526" s="17" t="n">
        <v>30.1</v>
      </c>
      <c r="Y526" s="16" t="n">
        <v>0.570013241540283</v>
      </c>
      <c r="Z526" s="16" t="n">
        <f aca="false">(G526-E526)/SQRT(H526^2/D526+F526^2/C526)</f>
        <v>-2.21958068681847</v>
      </c>
      <c r="AA526" s="24" t="n">
        <f aca="false">ABS(K526-Z526)</f>
        <v>0</v>
      </c>
    </row>
    <row r="527" customFormat="false" ht="15" hidden="false" customHeight="false" outlineLevel="0" collapsed="false">
      <c r="A527" s="17" t="n">
        <v>922</v>
      </c>
      <c r="B527" s="6" t="s">
        <v>649</v>
      </c>
      <c r="C527" s="6" t="n">
        <v>378</v>
      </c>
      <c r="D527" s="6" t="n">
        <v>1886</v>
      </c>
      <c r="E527" s="16" t="n">
        <v>0.587169491503605</v>
      </c>
      <c r="F527" s="16" t="n">
        <v>0.0669581300493743</v>
      </c>
      <c r="G527" s="16" t="n">
        <v>0.579013325029062</v>
      </c>
      <c r="H527" s="16" t="n">
        <v>0.0577594675909242</v>
      </c>
      <c r="I527" s="23" t="n">
        <f aca="false">G527-E527</f>
        <v>-0.00815616647454287</v>
      </c>
      <c r="J527" s="17" t="n">
        <f aca="false">100*(G527-E527)/E527</f>
        <v>-1.38906509833418</v>
      </c>
      <c r="K527" s="16" t="n">
        <v>-2.20923783738349</v>
      </c>
      <c r="L527" s="17" t="n">
        <v>495.630999478436</v>
      </c>
      <c r="M527" s="16" t="n">
        <v>0.0276146768902212</v>
      </c>
      <c r="N527" s="16" t="n">
        <v>0.0354202906876403</v>
      </c>
      <c r="O527" s="6" t="str">
        <f aca="false">IF(N527&lt;0.05,"Yes","No")</f>
        <v>Yes</v>
      </c>
      <c r="P527" s="16" t="n">
        <v>-0.137283085749192</v>
      </c>
      <c r="Q527" s="16" t="n">
        <v>5.93853340461258</v>
      </c>
      <c r="R527" s="16" t="n">
        <v>0.0148899632138827</v>
      </c>
      <c r="S527" s="16" t="n">
        <v>0.2031026962377</v>
      </c>
      <c r="T527" s="16" t="n">
        <v>-0.00815601409118852</v>
      </c>
      <c r="U527" s="16" t="n">
        <v>0.018807142376401</v>
      </c>
      <c r="V527" s="16" t="n">
        <v>0.0261906504185883</v>
      </c>
      <c r="W527" s="6" t="s">
        <v>727</v>
      </c>
      <c r="X527" s="17" t="n">
        <v>29.4</v>
      </c>
      <c r="Y527" s="16" t="n">
        <v>0.569903830508284</v>
      </c>
      <c r="Z527" s="16" t="n">
        <f aca="false">(G527-E527)/SQRT(H527^2/D527+F527^2/C527)</f>
        <v>-2.20923783738349</v>
      </c>
      <c r="AA527" s="24" t="n">
        <f aca="false">ABS(K527-Z527)</f>
        <v>0</v>
      </c>
    </row>
    <row r="528" customFormat="false" ht="15" hidden="false" customHeight="false" outlineLevel="0" collapsed="false">
      <c r="A528" s="17" t="n">
        <v>923</v>
      </c>
      <c r="B528" s="6" t="s">
        <v>649</v>
      </c>
      <c r="C528" s="6" t="n">
        <v>378</v>
      </c>
      <c r="D528" s="6" t="n">
        <v>1886</v>
      </c>
      <c r="E528" s="16" t="n">
        <v>0.586979174188205</v>
      </c>
      <c r="F528" s="16" t="n">
        <v>0.0669411508998746</v>
      </c>
      <c r="G528" s="16" t="n">
        <v>0.578878626938463</v>
      </c>
      <c r="H528" s="16" t="n">
        <v>0.0577234797057914</v>
      </c>
      <c r="I528" s="23" t="n">
        <f aca="false">G528-E528</f>
        <v>-0.0081005472497423</v>
      </c>
      <c r="J528" s="17" t="n">
        <f aca="false">100*(G528-E528)/E528</f>
        <v>-1.3800399751738</v>
      </c>
      <c r="K528" s="16" t="n">
        <v>-2.19483420954735</v>
      </c>
      <c r="L528" s="17" t="n">
        <v>495.539172130833</v>
      </c>
      <c r="M528" s="16" t="n">
        <v>0.0286386958049287</v>
      </c>
      <c r="N528" s="16" t="n">
        <v>0.0366889633452166</v>
      </c>
      <c r="O528" s="6" t="str">
        <f aca="false">IF(N528&lt;0.05,"Yes","No")</f>
        <v>Yes</v>
      </c>
      <c r="P528" s="16" t="n">
        <v>-0.13642123305234</v>
      </c>
      <c r="Q528" s="16" t="n">
        <v>5.86420414032494</v>
      </c>
      <c r="R528" s="16" t="n">
        <v>0.0155300192913598</v>
      </c>
      <c r="S528" s="16" t="n">
        <v>0.199243973642248</v>
      </c>
      <c r="T528" s="16" t="n">
        <v>-0.00810039941884167</v>
      </c>
      <c r="U528" s="16" t="n">
        <v>0.0195201831838827</v>
      </c>
      <c r="V528" s="16" t="n">
        <v>0.0267004588993083</v>
      </c>
      <c r="W528" s="6" t="s">
        <v>727</v>
      </c>
      <c r="X528" s="17" t="n">
        <v>29.2</v>
      </c>
      <c r="Y528" s="16" t="n">
        <v>0.569713062555056</v>
      </c>
      <c r="Z528" s="16" t="n">
        <f aca="false">(G528-E528)/SQRT(H528^2/D528+F528^2/C528)</f>
        <v>-2.19483420954735</v>
      </c>
      <c r="AA528" s="24" t="n">
        <f aca="false">ABS(K528-Z528)</f>
        <v>0</v>
      </c>
    </row>
    <row r="529" customFormat="false" ht="15" hidden="false" customHeight="false" outlineLevel="0" collapsed="false">
      <c r="A529" s="17" t="n">
        <v>924</v>
      </c>
      <c r="B529" s="6" t="s">
        <v>649</v>
      </c>
      <c r="C529" s="6" t="n">
        <v>378</v>
      </c>
      <c r="D529" s="6" t="n">
        <v>1886</v>
      </c>
      <c r="E529" s="16" t="n">
        <v>0.58676533125065</v>
      </c>
      <c r="F529" s="16" t="n">
        <v>0.0668880478265055</v>
      </c>
      <c r="G529" s="16" t="n">
        <v>0.578747928253161</v>
      </c>
      <c r="H529" s="16" t="n">
        <v>0.0576776296706251</v>
      </c>
      <c r="I529" s="23" t="n">
        <f aca="false">G529-E529</f>
        <v>-0.00801740299748921</v>
      </c>
      <c r="J529" s="17" t="n">
        <f aca="false">100*(G529-E529)/E529</f>
        <v>-1.36637298941992</v>
      </c>
      <c r="K529" s="16" t="n">
        <v>-2.17403127187334</v>
      </c>
      <c r="L529" s="17" t="n">
        <v>495.538917449096</v>
      </c>
      <c r="M529" s="16" t="n">
        <v>0.0301753614362413</v>
      </c>
      <c r="N529" s="16" t="n">
        <v>0.0386340246054498</v>
      </c>
      <c r="O529" s="6" t="str">
        <f aca="false">IF(N529&lt;0.05,"Yes","No")</f>
        <v>Yes</v>
      </c>
      <c r="P529" s="16" t="n">
        <v>-0.135128305258375</v>
      </c>
      <c r="Q529" s="16" t="n">
        <v>5.7535752695832</v>
      </c>
      <c r="R529" s="16" t="n">
        <v>0.0165356503476056</v>
      </c>
      <c r="S529" s="16" t="n">
        <v>0.198574793279155</v>
      </c>
      <c r="T529" s="16" t="n">
        <v>-0.00801726045540143</v>
      </c>
      <c r="U529" s="16" t="n">
        <v>0.0206357889146131</v>
      </c>
      <c r="V529" s="16" t="n">
        <v>0.0281165969582374</v>
      </c>
      <c r="W529" s="6" t="s">
        <v>727</v>
      </c>
      <c r="X529" s="17" t="n">
        <v>28.6</v>
      </c>
      <c r="Y529" s="16" t="n">
        <v>0.569330123943061</v>
      </c>
      <c r="Z529" s="16" t="n">
        <f aca="false">(G529-E529)/SQRT(H529^2/D529+F529^2/C529)</f>
        <v>-2.17403127187334</v>
      </c>
      <c r="AA529" s="24" t="n">
        <f aca="false">ABS(K529-Z529)</f>
        <v>0</v>
      </c>
    </row>
    <row r="530" customFormat="false" ht="15" hidden="false" customHeight="false" outlineLevel="0" collapsed="false">
      <c r="A530" s="17" t="n">
        <v>925</v>
      </c>
      <c r="B530" s="6" t="s">
        <v>649</v>
      </c>
      <c r="C530" s="6" t="n">
        <v>378</v>
      </c>
      <c r="D530" s="6" t="n">
        <v>1886</v>
      </c>
      <c r="E530" s="16" t="n">
        <v>0.586516045861774</v>
      </c>
      <c r="F530" s="16" t="n">
        <v>0.0668532111599772</v>
      </c>
      <c r="G530" s="16" t="n">
        <v>0.578570237420776</v>
      </c>
      <c r="H530" s="16" t="n">
        <v>0.0576353268009907</v>
      </c>
      <c r="I530" s="23" t="n">
        <f aca="false">G530-E530</f>
        <v>-0.00794580844099813</v>
      </c>
      <c r="J530" s="17" t="n">
        <f aca="false">100*(G530-E530)/E530</f>
        <v>-1.35474698383115</v>
      </c>
      <c r="K530" s="16" t="n">
        <v>-2.1557996314128</v>
      </c>
      <c r="L530" s="17" t="n">
        <v>495.48610003424</v>
      </c>
      <c r="M530" s="16" t="n">
        <v>0.0315800649522992</v>
      </c>
      <c r="N530" s="16" t="n">
        <v>0.0403832723461842</v>
      </c>
      <c r="O530" s="6" t="str">
        <f aca="false">IF(N530&lt;0.05,"Yes","No")</f>
        <v>Yes</v>
      </c>
      <c r="P530" s="16" t="n">
        <v>-0.134013874447795</v>
      </c>
      <c r="Q530" s="16" t="n">
        <v>5.65906477958482</v>
      </c>
      <c r="R530" s="16" t="n">
        <v>0.0174479210329496</v>
      </c>
      <c r="S530" s="16" t="n">
        <v>0.196037956668937</v>
      </c>
      <c r="T530" s="16" t="n">
        <v>-0.00794567115515575</v>
      </c>
      <c r="U530" s="16" t="n">
        <v>0.0216430533496763</v>
      </c>
      <c r="V530" s="16" t="n">
        <v>0.0293178949630367</v>
      </c>
      <c r="W530" s="6" t="s">
        <v>727</v>
      </c>
      <c r="X530" s="17" t="n">
        <v>27.8</v>
      </c>
      <c r="Y530" s="16" t="n">
        <v>0.569101482940295</v>
      </c>
      <c r="Z530" s="16" t="n">
        <f aca="false">(G530-E530)/SQRT(H530^2/D530+F530^2/C530)</f>
        <v>-2.1557996314128</v>
      </c>
      <c r="AA530" s="24" t="n">
        <f aca="false">ABS(K530-Z530)</f>
        <v>0</v>
      </c>
    </row>
    <row r="531" customFormat="false" ht="15" hidden="false" customHeight="false" outlineLevel="0" collapsed="false">
      <c r="A531" s="17" t="n">
        <v>926</v>
      </c>
      <c r="B531" s="6" t="s">
        <v>649</v>
      </c>
      <c r="C531" s="6" t="n">
        <v>378</v>
      </c>
      <c r="D531" s="6" t="n">
        <v>1886</v>
      </c>
      <c r="E531" s="16" t="n">
        <v>0.586237657716665</v>
      </c>
      <c r="F531" s="16" t="n">
        <v>0.0668025627604869</v>
      </c>
      <c r="G531" s="16" t="n">
        <v>0.578360796543599</v>
      </c>
      <c r="H531" s="16" t="n">
        <v>0.0575774613249453</v>
      </c>
      <c r="I531" s="23" t="n">
        <f aca="false">G531-E531</f>
        <v>-0.00787686117306663</v>
      </c>
      <c r="J531" s="17" t="n">
        <f aca="false">100*(G531-E531)/E531</f>
        <v>-1.34362934031672</v>
      </c>
      <c r="K531" s="16" t="n">
        <v>-2.13878202327457</v>
      </c>
      <c r="L531" s="17" t="n">
        <v>495.424908117124</v>
      </c>
      <c r="M531" s="16" t="n">
        <v>0.0329416378605835</v>
      </c>
      <c r="N531" s="16" t="n">
        <v>0.0420731800274078</v>
      </c>
      <c r="O531" s="6" t="str">
        <f aca="false">IF(N531&lt;0.05,"Yes","No")</f>
        <v>Yes</v>
      </c>
      <c r="P531" s="16" t="n">
        <v>-0.132977571802805</v>
      </c>
      <c r="Q531" s="16" t="n">
        <v>5.57188232474712</v>
      </c>
      <c r="R531" s="16" t="n">
        <v>0.0183355588928744</v>
      </c>
      <c r="S531" s="16" t="n">
        <v>0.193816570298741</v>
      </c>
      <c r="T531" s="16" t="n">
        <v>-0.00787672813538046</v>
      </c>
      <c r="U531" s="16" t="n">
        <v>0.022619464667228</v>
      </c>
      <c r="V531" s="16" t="n">
        <v>0.0305420920731658</v>
      </c>
      <c r="W531" s="6" t="s">
        <v>727</v>
      </c>
      <c r="X531" s="17" t="n">
        <v>26.5</v>
      </c>
      <c r="Y531" s="16" t="n">
        <v>0.568875647348606</v>
      </c>
      <c r="Z531" s="16" t="n">
        <f aca="false">(G531-E531)/SQRT(H531^2/D531+F531^2/C531)</f>
        <v>-2.13878202327457</v>
      </c>
      <c r="AA531" s="24" t="n">
        <f aca="false">ABS(K531-Z531)</f>
        <v>0</v>
      </c>
    </row>
    <row r="532" customFormat="false" ht="15" hidden="false" customHeight="false" outlineLevel="0" collapsed="false">
      <c r="A532" s="17" t="n">
        <v>927</v>
      </c>
      <c r="B532" s="6" t="s">
        <v>649</v>
      </c>
      <c r="C532" s="6" t="n">
        <v>378</v>
      </c>
      <c r="D532" s="6" t="n">
        <v>1886</v>
      </c>
      <c r="E532" s="16" t="n">
        <v>0.585939613284257</v>
      </c>
      <c r="F532" s="16" t="n">
        <v>0.066706024393402</v>
      </c>
      <c r="G532" s="16" t="n">
        <v>0.578140288354357</v>
      </c>
      <c r="H532" s="16" t="n">
        <v>0.0574927047731965</v>
      </c>
      <c r="I532" s="23" t="n">
        <f aca="false">G532-E532</f>
        <v>-0.00779932492990054</v>
      </c>
      <c r="J532" s="17" t="n">
        <f aca="false">100*(G532-E532)/E532</f>
        <v>-1.33107998726771</v>
      </c>
      <c r="K532" s="16" t="n">
        <v>-2.12080105438956</v>
      </c>
      <c r="L532" s="17" t="n">
        <v>495.418221896743</v>
      </c>
      <c r="M532" s="16" t="n">
        <v>0.0344346956740863</v>
      </c>
      <c r="N532" s="16" t="n">
        <v>0.0439000580165384</v>
      </c>
      <c r="O532" s="6" t="str">
        <f aca="false">IF(N532&lt;0.05,"Yes","No")</f>
        <v>Yes</v>
      </c>
      <c r="P532" s="16" t="n">
        <v>-0.131861954782483</v>
      </c>
      <c r="Q532" s="16" t="n">
        <v>5.47878374122556</v>
      </c>
      <c r="R532" s="16" t="n">
        <v>0.019335110935679</v>
      </c>
      <c r="S532" s="16" t="n">
        <v>0.194207008981033</v>
      </c>
      <c r="T532" s="16" t="n">
        <v>-0.00779919468403454</v>
      </c>
      <c r="U532" s="16" t="n">
        <v>0.0237151381772184</v>
      </c>
      <c r="V532" s="16" t="n">
        <v>0.0318170531994482</v>
      </c>
      <c r="W532" s="6" t="s">
        <v>727</v>
      </c>
      <c r="X532" s="17" t="n">
        <v>25.8</v>
      </c>
      <c r="Y532" s="16" t="n">
        <v>0.56855723319138</v>
      </c>
      <c r="Z532" s="16" t="n">
        <f aca="false">(G532-E532)/SQRT(H532^2/D532+F532^2/C532)</f>
        <v>-2.12080105438956</v>
      </c>
      <c r="AA532" s="24" t="n">
        <f aca="false">ABS(K532-Z532)</f>
        <v>0</v>
      </c>
    </row>
    <row r="533" customFormat="false" ht="15" hidden="false" customHeight="false" outlineLevel="0" collapsed="false">
      <c r="A533" s="17" t="n">
        <v>928</v>
      </c>
      <c r="B533" s="6" t="s">
        <v>649</v>
      </c>
      <c r="C533" s="6" t="n">
        <v>378</v>
      </c>
      <c r="D533" s="6" t="n">
        <v>1886</v>
      </c>
      <c r="E533" s="16" t="n">
        <v>0.585616354667951</v>
      </c>
      <c r="F533" s="16" t="n">
        <v>0.066648659233317</v>
      </c>
      <c r="G533" s="16" t="n">
        <v>0.577862433638831</v>
      </c>
      <c r="H533" s="16" t="n">
        <v>0.0574318288380891</v>
      </c>
      <c r="I533" s="23" t="n">
        <f aca="false">G533-E533</f>
        <v>-0.00775392102912054</v>
      </c>
      <c r="J533" s="17" t="n">
        <f aca="false">100*(G533-E533)/E533</f>
        <v>-1.32406155793191</v>
      </c>
      <c r="K533" s="16" t="n">
        <v>-2.11032397338914</v>
      </c>
      <c r="L533" s="17" t="n">
        <v>495.368852340591</v>
      </c>
      <c r="M533" s="16" t="n">
        <v>0.0353311698350857</v>
      </c>
      <c r="N533" s="16" t="n">
        <v>0.0450156384618042</v>
      </c>
      <c r="O533" s="6" t="str">
        <f aca="false">IF(N533&lt;0.05,"Yes","No")</f>
        <v>Yes</v>
      </c>
      <c r="P533" s="16" t="n">
        <v>-0.131227731696658</v>
      </c>
      <c r="Q533" s="16" t="n">
        <v>5.42620732150264</v>
      </c>
      <c r="R533" s="16" t="n">
        <v>0.0199243360781329</v>
      </c>
      <c r="S533" s="16" t="n">
        <v>0.191815120388438</v>
      </c>
      <c r="T533" s="16" t="n">
        <v>-0.00775379312544527</v>
      </c>
      <c r="U533" s="16" t="n">
        <v>0.0243587496569857</v>
      </c>
      <c r="V533" s="16" t="n">
        <v>0.0325765328003354</v>
      </c>
      <c r="W533" s="6" t="s">
        <v>727</v>
      </c>
      <c r="X533" s="17" t="n">
        <v>25.5</v>
      </c>
      <c r="Y533" s="16" t="n">
        <v>0.568482889797842</v>
      </c>
      <c r="Z533" s="16" t="n">
        <f aca="false">(G533-E533)/SQRT(H533^2/D533+F533^2/C533)</f>
        <v>-2.11032397338914</v>
      </c>
      <c r="AA533" s="24" t="n">
        <f aca="false">ABS(K533-Z533)</f>
        <v>0</v>
      </c>
    </row>
    <row r="534" customFormat="false" ht="15" hidden="false" customHeight="false" outlineLevel="0" collapsed="false">
      <c r="A534" s="17" t="n">
        <v>929</v>
      </c>
      <c r="B534" s="6" t="s">
        <v>649</v>
      </c>
      <c r="C534" s="6" t="n">
        <v>378</v>
      </c>
      <c r="D534" s="6" t="n">
        <v>1886</v>
      </c>
      <c r="E534" s="16" t="n">
        <v>0.585275423905206</v>
      </c>
      <c r="F534" s="16" t="n">
        <v>0.0665888861867529</v>
      </c>
      <c r="G534" s="16" t="n">
        <v>0.577572752299895</v>
      </c>
      <c r="H534" s="16" t="n">
        <v>0.05737207519553</v>
      </c>
      <c r="I534" s="23" t="n">
        <f aca="false">G534-E534</f>
        <v>-0.0077026716053108</v>
      </c>
      <c r="J534" s="17" t="n">
        <f aca="false">100*(G534-E534)/E534</f>
        <v>-1.3160763788637</v>
      </c>
      <c r="K534" s="16" t="n">
        <v>-2.09829667950553</v>
      </c>
      <c r="L534" s="17" t="n">
        <v>495.333220280773</v>
      </c>
      <c r="M534" s="16" t="n">
        <v>0.0363848238473262</v>
      </c>
      <c r="N534" s="16" t="n">
        <v>0.046330009032262</v>
      </c>
      <c r="O534" s="6" t="str">
        <f aca="false">IF(N534&lt;0.05,"Yes","No")</f>
        <v>Yes</v>
      </c>
      <c r="P534" s="16" t="n">
        <v>-0.130492175489992</v>
      </c>
      <c r="Q534" s="16" t="n">
        <v>5.36554797027705</v>
      </c>
      <c r="R534" s="16" t="n">
        <v>0.0206272970691371</v>
      </c>
      <c r="S534" s="16" t="n">
        <v>0.190119068935852</v>
      </c>
      <c r="T534" s="16" t="n">
        <v>-0.00770254691130939</v>
      </c>
      <c r="U534" s="16" t="n">
        <v>0.0251246117884714</v>
      </c>
      <c r="V534" s="16" t="n">
        <v>0.0335367276795289</v>
      </c>
      <c r="W534" s="6" t="s">
        <v>727</v>
      </c>
      <c r="X534" s="17" t="n">
        <v>25.3</v>
      </c>
      <c r="Y534" s="16" t="n">
        <v>0.568338411127383</v>
      </c>
      <c r="Z534" s="16" t="n">
        <f aca="false">(G534-E534)/SQRT(H534^2/D534+F534^2/C534)</f>
        <v>-2.09829667950553</v>
      </c>
      <c r="AA534" s="24" t="n">
        <f aca="false">ABS(K534-Z534)</f>
        <v>0</v>
      </c>
    </row>
    <row r="535" customFormat="false" ht="15" hidden="false" customHeight="false" outlineLevel="0" collapsed="false">
      <c r="A535" s="17" t="n">
        <v>930</v>
      </c>
      <c r="B535" s="6" t="s">
        <v>649</v>
      </c>
      <c r="C535" s="6" t="n">
        <v>378</v>
      </c>
      <c r="D535" s="6" t="n">
        <v>1886</v>
      </c>
      <c r="E535" s="16" t="n">
        <v>0.58490258289708</v>
      </c>
      <c r="F535" s="16" t="n">
        <v>0.0665126749815786</v>
      </c>
      <c r="G535" s="16" t="n">
        <v>0.577267839556534</v>
      </c>
      <c r="H535" s="16" t="n">
        <v>0.0573012100925881</v>
      </c>
      <c r="I535" s="23" t="n">
        <f aca="false">G535-E535</f>
        <v>-0.00763474334054604</v>
      </c>
      <c r="J535" s="17" t="n">
        <f aca="false">100*(G535-E535)/E535</f>
        <v>-1.3053016970331</v>
      </c>
      <c r="K535" s="16" t="n">
        <v>-2.08219977361256</v>
      </c>
      <c r="L535" s="17" t="n">
        <v>495.310718233415</v>
      </c>
      <c r="M535" s="16" t="n">
        <v>0.037836910519446</v>
      </c>
      <c r="N535" s="16" t="n">
        <v>0.0481206713083269</v>
      </c>
      <c r="O535" s="6" t="str">
        <f aca="false">IF(N535&lt;0.05,"Yes","No")</f>
        <v>Yes</v>
      </c>
      <c r="P535" s="16" t="n">
        <v>-0.129498854580455</v>
      </c>
      <c r="Q535" s="16" t="n">
        <v>5.28417258061039</v>
      </c>
      <c r="R535" s="16" t="n">
        <v>0.0216108887646963</v>
      </c>
      <c r="S535" s="16" t="n">
        <v>0.188597813679148</v>
      </c>
      <c r="T535" s="16" t="n">
        <v>-0.00763462272624453</v>
      </c>
      <c r="U535" s="16" t="n">
        <v>0.0261930303593486</v>
      </c>
      <c r="V535" s="16" t="n">
        <v>0.0348963581388658</v>
      </c>
      <c r="W535" s="6" t="s">
        <v>727</v>
      </c>
      <c r="X535" s="17" t="n">
        <v>24.8</v>
      </c>
      <c r="Y535" s="16" t="n">
        <v>0.568082417366617</v>
      </c>
      <c r="Z535" s="16" t="n">
        <f aca="false">(G535-E535)/SQRT(H535^2/D535+F535^2/C535)</f>
        <v>-2.08219977361256</v>
      </c>
      <c r="AA535" s="24" t="n">
        <f aca="false">ABS(K535-Z535)</f>
        <v>0</v>
      </c>
    </row>
    <row r="536" customFormat="false" ht="15" hidden="false" customHeight="false" outlineLevel="0" collapsed="false">
      <c r="A536" s="17" t="n">
        <v>931</v>
      </c>
      <c r="B536" s="6" t="s">
        <v>649</v>
      </c>
      <c r="C536" s="6" t="n">
        <v>378</v>
      </c>
      <c r="D536" s="6" t="n">
        <v>1886</v>
      </c>
      <c r="E536" s="16" t="n">
        <v>0.584484110039378</v>
      </c>
      <c r="F536" s="16" t="n">
        <v>0.0664245777057092</v>
      </c>
      <c r="G536" s="16" t="n">
        <v>0.576930194824523</v>
      </c>
      <c r="H536" s="16" t="n">
        <v>0.0572162739625442</v>
      </c>
      <c r="I536" s="23" t="n">
        <f aca="false">G536-E536</f>
        <v>-0.00755391521485482</v>
      </c>
      <c r="J536" s="17" t="n">
        <f aca="false">100*(G536-E536)/E536</f>
        <v>-1.29240728449331</v>
      </c>
      <c r="K536" s="16" t="n">
        <v>-2.06293029902463</v>
      </c>
      <c r="L536" s="17" t="n">
        <v>495.271574095294</v>
      </c>
      <c r="M536" s="16" t="n">
        <v>0.0396399586962571</v>
      </c>
      <c r="N536" s="16" t="n">
        <v>0.0503528133136857</v>
      </c>
      <c r="O536" s="6" t="str">
        <f aca="false">IF(N536&lt;0.05,"Yes","No")</f>
        <v>No</v>
      </c>
      <c r="P536" s="16" t="n">
        <v>-0.128313764651822</v>
      </c>
      <c r="Q536" s="16" t="n">
        <v>5.18790044244643</v>
      </c>
      <c r="R536" s="16" t="n">
        <v>0.0228376066561102</v>
      </c>
      <c r="S536" s="16" t="n">
        <v>0.186093202179467</v>
      </c>
      <c r="T536" s="16" t="n">
        <v>-0.00755379898649386</v>
      </c>
      <c r="U536" s="16" t="n">
        <v>0.0275206869958854</v>
      </c>
      <c r="V536" s="16" t="n">
        <v>0.036595546441997</v>
      </c>
      <c r="W536" s="6" t="s">
        <v>727</v>
      </c>
      <c r="X536" s="17" t="n">
        <v>24.2</v>
      </c>
      <c r="Y536" s="16" t="n">
        <v>0.567803980317236</v>
      </c>
      <c r="Z536" s="16" t="n">
        <f aca="false">(G536-E536)/SQRT(H536^2/D536+F536^2/C536)</f>
        <v>-2.06293029902463</v>
      </c>
      <c r="AA536" s="24" t="n">
        <f aca="false">ABS(K536-Z536)</f>
        <v>0</v>
      </c>
    </row>
    <row r="537" customFormat="false" ht="15" hidden="false" customHeight="false" outlineLevel="0" collapsed="false">
      <c r="A537" s="17" t="n">
        <v>932</v>
      </c>
      <c r="B537" s="6" t="s">
        <v>649</v>
      </c>
      <c r="C537" s="6" t="n">
        <v>378</v>
      </c>
      <c r="D537" s="6" t="n">
        <v>1886</v>
      </c>
      <c r="E537" s="16" t="n">
        <v>0.584058640258653</v>
      </c>
      <c r="F537" s="16" t="n">
        <v>0.0663529891280015</v>
      </c>
      <c r="G537" s="16" t="n">
        <v>0.576593286664969</v>
      </c>
      <c r="H537" s="16" t="n">
        <v>0.0571335754990731</v>
      </c>
      <c r="I537" s="23" t="n">
        <f aca="false">G537-E537</f>
        <v>-0.00746535359368405</v>
      </c>
      <c r="J537" s="17" t="n">
        <f aca="false">100*(G537-E537)/E537</f>
        <v>-1.27818562711066</v>
      </c>
      <c r="K537" s="16" t="n">
        <v>-2.04104147215304</v>
      </c>
      <c r="L537" s="17" t="n">
        <v>495.180420094846</v>
      </c>
      <c r="M537" s="16" t="n">
        <v>0.0417763806397019</v>
      </c>
      <c r="N537" s="16" t="n">
        <v>0.053002521572472</v>
      </c>
      <c r="O537" s="6" t="str">
        <f aca="false">IF(N537&lt;0.05,"Yes","No")</f>
        <v>No</v>
      </c>
      <c r="P537" s="16" t="n">
        <v>-0.126983046144311</v>
      </c>
      <c r="Q537" s="16" t="n">
        <v>5.08085289402557</v>
      </c>
      <c r="R537" s="16" t="n">
        <v>0.024286805740656</v>
      </c>
      <c r="S537" s="16" t="n">
        <v>0.182591862950718</v>
      </c>
      <c r="T537" s="16" t="n">
        <v>-0.00746524239307356</v>
      </c>
      <c r="U537" s="16" t="n">
        <v>0.0290828438037424</v>
      </c>
      <c r="V537" s="16" t="n">
        <v>0.0385995292682646</v>
      </c>
      <c r="W537" s="6" t="s">
        <v>727</v>
      </c>
      <c r="X537" s="17" t="n">
        <v>24</v>
      </c>
      <c r="Y537" s="16" t="n">
        <v>0.567456109343702</v>
      </c>
      <c r="Z537" s="16" t="n">
        <f aca="false">(G537-E537)/SQRT(H537^2/D537+F537^2/C537)</f>
        <v>-2.04104147215304</v>
      </c>
      <c r="AA537" s="24" t="n">
        <f aca="false">ABS(K537-Z537)</f>
        <v>0</v>
      </c>
    </row>
    <row r="538" customFormat="false" ht="15" hidden="false" customHeight="false" outlineLevel="0" collapsed="false">
      <c r="A538" s="17" t="n">
        <v>933</v>
      </c>
      <c r="B538" s="6" t="s">
        <v>649</v>
      </c>
      <c r="C538" s="6" t="n">
        <v>378</v>
      </c>
      <c r="D538" s="6" t="n">
        <v>1886</v>
      </c>
      <c r="E538" s="16" t="n">
        <v>0.583599636952082</v>
      </c>
      <c r="F538" s="16" t="n">
        <v>0.0662636004180535</v>
      </c>
      <c r="G538" s="16" t="n">
        <v>0.576239093995929</v>
      </c>
      <c r="H538" s="16" t="n">
        <v>0.0570436071858994</v>
      </c>
      <c r="I538" s="23" t="n">
        <f aca="false">G538-E538</f>
        <v>-0.00736054295615363</v>
      </c>
      <c r="J538" s="17" t="n">
        <f aca="false">100*(G538-E538)/E538</f>
        <v>-1.26123158585138</v>
      </c>
      <c r="K538" s="16" t="n">
        <v>-2.01516012537779</v>
      </c>
      <c r="L538" s="17" t="n">
        <v>495.124027590287</v>
      </c>
      <c r="M538" s="16" t="n">
        <v>0.044427806614338</v>
      </c>
      <c r="N538" s="16" t="n">
        <v>0.0562984449316792</v>
      </c>
      <c r="O538" s="6" t="str">
        <f aca="false">IF(N538&lt;0.05,"Yes","No")</f>
        <v>No</v>
      </c>
      <c r="P538" s="16" t="n">
        <v>-0.125391646589268</v>
      </c>
      <c r="Q538" s="16" t="n">
        <v>4.95430055557945</v>
      </c>
      <c r="R538" s="16" t="n">
        <v>0.0261240525638708</v>
      </c>
      <c r="S538" s="16" t="n">
        <v>0.179987598835298</v>
      </c>
      <c r="T538" s="16" t="n">
        <v>-0.007360436947504</v>
      </c>
      <c r="U538" s="16" t="n">
        <v>0.0310542801220713</v>
      </c>
      <c r="V538" s="16" t="n">
        <v>0.0411121881137188</v>
      </c>
      <c r="W538" s="6" t="s">
        <v>727</v>
      </c>
      <c r="X538" s="17" t="n">
        <v>22.5</v>
      </c>
      <c r="Y538" s="16" t="n">
        <v>0.567100523489707</v>
      </c>
      <c r="Z538" s="16" t="n">
        <f aca="false">(G538-E538)/SQRT(H538^2/D538+F538^2/C538)</f>
        <v>-2.01516012537779</v>
      </c>
      <c r="AA538" s="24" t="n">
        <f aca="false">ABS(K538-Z538)</f>
        <v>0</v>
      </c>
    </row>
    <row r="539" customFormat="false" ht="15" hidden="false" customHeight="false" outlineLevel="0" collapsed="false">
      <c r="A539" s="17" t="n">
        <v>934</v>
      </c>
      <c r="B539" s="6" t="s">
        <v>649</v>
      </c>
      <c r="C539" s="6" t="n">
        <v>378</v>
      </c>
      <c r="D539" s="6" t="n">
        <v>1886</v>
      </c>
      <c r="E539" s="16" t="n">
        <v>0.583121420766311</v>
      </c>
      <c r="F539" s="16" t="n">
        <v>0.0661456112165087</v>
      </c>
      <c r="G539" s="16" t="n">
        <v>0.5758522434648</v>
      </c>
      <c r="H539" s="16" t="n">
        <v>0.0569305341384513</v>
      </c>
      <c r="I539" s="23" t="n">
        <f aca="false">G539-E539</f>
        <v>-0.00726917730151111</v>
      </c>
      <c r="J539" s="17" t="n">
        <f aca="false">100*(G539-E539)/E539</f>
        <v>-1.24659754257669</v>
      </c>
      <c r="K539" s="16" t="n">
        <v>-1.99374820685257</v>
      </c>
      <c r="L539" s="17" t="n">
        <v>495.074059974329</v>
      </c>
      <c r="M539" s="16" t="n">
        <v>0.0467277408548595</v>
      </c>
      <c r="N539" s="16" t="n">
        <v>0.0591772052658588</v>
      </c>
      <c r="O539" s="6" t="str">
        <f aca="false">IF(N539&lt;0.05,"Yes","No")</f>
        <v>No</v>
      </c>
      <c r="P539" s="16" t="n">
        <v>-0.124075801946387</v>
      </c>
      <c r="Q539" s="16" t="n">
        <v>4.8508664791496</v>
      </c>
      <c r="R539" s="16" t="n">
        <v>0.0277327954031057</v>
      </c>
      <c r="S539" s="16" t="n">
        <v>0.177436548718632</v>
      </c>
      <c r="T539" s="16" t="n">
        <v>-0.00726907542662216</v>
      </c>
      <c r="U539" s="16" t="n">
        <v>0.0327730158481738</v>
      </c>
      <c r="V539" s="16" t="n">
        <v>0.0432785080433772</v>
      </c>
      <c r="W539" s="6" t="s">
        <v>727</v>
      </c>
      <c r="X539" s="17" t="n">
        <v>21.7</v>
      </c>
      <c r="Y539" s="16" t="n">
        <v>0.566805253973865</v>
      </c>
      <c r="Z539" s="16" t="n">
        <f aca="false">(G539-E539)/SQRT(H539^2/D539+F539^2/C539)</f>
        <v>-1.99374820685257</v>
      </c>
      <c r="AA539" s="24" t="n">
        <f aca="false">ABS(K539-Z539)</f>
        <v>0</v>
      </c>
    </row>
    <row r="540" customFormat="false" ht="15" hidden="false" customHeight="false" outlineLevel="0" collapsed="false">
      <c r="A540" s="17" t="n">
        <v>935</v>
      </c>
      <c r="B540" s="6" t="s">
        <v>649</v>
      </c>
      <c r="C540" s="6" t="n">
        <v>378</v>
      </c>
      <c r="D540" s="6" t="n">
        <v>1886</v>
      </c>
      <c r="E540" s="16" t="n">
        <v>0.582653344938995</v>
      </c>
      <c r="F540" s="16" t="n">
        <v>0.0660129644529621</v>
      </c>
      <c r="G540" s="16" t="n">
        <v>0.57542623332993</v>
      </c>
      <c r="H540" s="16" t="n">
        <v>0.0567876792265128</v>
      </c>
      <c r="I540" s="23" t="n">
        <f aca="false">G540-E540</f>
        <v>-0.00722711160906497</v>
      </c>
      <c r="J540" s="17" t="n">
        <f aca="false">100*(G540-E540)/E540</f>
        <v>-1.24037932191425</v>
      </c>
      <c r="K540" s="16" t="n">
        <v>-1.98632336146995</v>
      </c>
      <c r="L540" s="17" t="n">
        <v>494.949222714788</v>
      </c>
      <c r="M540" s="16" t="n">
        <v>0.0475485083546282</v>
      </c>
      <c r="N540" s="16" t="n">
        <v>0.0601441397068475</v>
      </c>
      <c r="O540" s="6" t="str">
        <f aca="false">IF(N540&lt;0.05,"Yes","No")</f>
        <v>No</v>
      </c>
      <c r="P540" s="16" t="n">
        <v>-0.123654828843488</v>
      </c>
      <c r="Q540" s="16" t="n">
        <v>4.8180055986573</v>
      </c>
      <c r="R540" s="16" t="n">
        <v>0.0282652076632786</v>
      </c>
      <c r="S540" s="16" t="n">
        <v>0.17316831003867</v>
      </c>
      <c r="T540" s="16" t="n">
        <v>-0.00722701194109252</v>
      </c>
      <c r="U540" s="16" t="n">
        <v>0.0333405361928449</v>
      </c>
      <c r="V540" s="16" t="n">
        <v>0.0439726720283535</v>
      </c>
      <c r="W540" s="6" t="s">
        <v>727</v>
      </c>
      <c r="X540" s="17" t="n">
        <v>21.3</v>
      </c>
      <c r="Y540" s="16" t="n">
        <v>0.566798941798942</v>
      </c>
      <c r="Z540" s="16" t="n">
        <f aca="false">(G540-E540)/SQRT(H540^2/D540+F540^2/C540)</f>
        <v>-1.98632336146995</v>
      </c>
      <c r="AA540" s="24" t="n">
        <f aca="false">ABS(K540-Z540)</f>
        <v>0</v>
      </c>
    </row>
    <row r="541" customFormat="false" ht="15" hidden="false" customHeight="false" outlineLevel="0" collapsed="false">
      <c r="A541" s="17" t="n">
        <v>936</v>
      </c>
      <c r="B541" s="6" t="s">
        <v>649</v>
      </c>
      <c r="C541" s="6" t="n">
        <v>378</v>
      </c>
      <c r="D541" s="6" t="n">
        <v>1886</v>
      </c>
      <c r="E541" s="16" t="n">
        <v>0.582137546763218</v>
      </c>
      <c r="F541" s="16" t="n">
        <v>0.0659176374275771</v>
      </c>
      <c r="G541" s="16" t="n">
        <v>0.574986486726323</v>
      </c>
      <c r="H541" s="16" t="n">
        <v>0.0566833853668221</v>
      </c>
      <c r="I541" s="23" t="n">
        <f aca="false">G541-E541</f>
        <v>-0.00715106003689536</v>
      </c>
      <c r="J541" s="17" t="n">
        <f aca="false">100*(G541-E541)/E541</f>
        <v>-1.22841415687005</v>
      </c>
      <c r="K541" s="16" t="n">
        <v>-1.96836330959408</v>
      </c>
      <c r="L541" s="17" t="n">
        <v>494.852141979447</v>
      </c>
      <c r="M541" s="16" t="n">
        <v>0.0495840249766514</v>
      </c>
      <c r="N541" s="16" t="n">
        <v>0.0626434374479522</v>
      </c>
      <c r="O541" s="6" t="str">
        <f aca="false">IF(N541&lt;0.05,"Yes","No")</f>
        <v>No</v>
      </c>
      <c r="P541" s="16" t="n">
        <v>-0.1225684647521</v>
      </c>
      <c r="Q541" s="16" t="n">
        <v>4.73372071777483</v>
      </c>
      <c r="R541" s="16" t="n">
        <v>0.0296800410316042</v>
      </c>
      <c r="S541" s="16" t="n">
        <v>0.169324583038143</v>
      </c>
      <c r="T541" s="16" t="n">
        <v>-0.00715096426741401</v>
      </c>
      <c r="U541" s="16" t="n">
        <v>0.0348448607117278</v>
      </c>
      <c r="V541" s="16" t="n">
        <v>0.0458703335559775</v>
      </c>
      <c r="W541" s="6" t="s">
        <v>727</v>
      </c>
      <c r="X541" s="17" t="n">
        <v>20.4</v>
      </c>
      <c r="Y541" s="16" t="n">
        <v>0.566658671245098</v>
      </c>
      <c r="Z541" s="16" t="n">
        <f aca="false">(G541-E541)/SQRT(H541^2/D541+F541^2/C541)</f>
        <v>-1.96836330959408</v>
      </c>
      <c r="AA541" s="24" t="n">
        <f aca="false">ABS(K541-Z541)</f>
        <v>0</v>
      </c>
    </row>
    <row r="542" customFormat="false" ht="15" hidden="false" customHeight="false" outlineLevel="0" collapsed="false">
      <c r="A542" s="17" t="n">
        <v>937</v>
      </c>
      <c r="B542" s="6" t="s">
        <v>649</v>
      </c>
      <c r="C542" s="6" t="n">
        <v>378</v>
      </c>
      <c r="D542" s="6" t="n">
        <v>1886</v>
      </c>
      <c r="E542" s="16" t="n">
        <v>0.581593322533148</v>
      </c>
      <c r="F542" s="16" t="n">
        <v>0.0658031351159711</v>
      </c>
      <c r="G542" s="16" t="n">
        <v>0.57452073698016</v>
      </c>
      <c r="H542" s="16" t="n">
        <v>0.0565647720643628</v>
      </c>
      <c r="I542" s="23" t="n">
        <f aca="false">G542-E542</f>
        <v>-0.00707258555298818</v>
      </c>
      <c r="J542" s="17" t="n">
        <f aca="false">100*(G542-E542)/E542</f>
        <v>-1.21607062512054</v>
      </c>
      <c r="K542" s="16" t="n">
        <v>-1.95023997758027</v>
      </c>
      <c r="L542" s="17" t="n">
        <v>494.76425638386</v>
      </c>
      <c r="M542" s="16" t="n">
        <v>0.0517118509832936</v>
      </c>
      <c r="N542" s="16" t="n">
        <v>0.0652140449675269</v>
      </c>
      <c r="O542" s="6" t="str">
        <f aca="false">IF(N542&lt;0.05,"Yes","No")</f>
        <v>No</v>
      </c>
      <c r="P542" s="16" t="n">
        <v>-0.12146840504601</v>
      </c>
      <c r="Q542" s="16" t="n">
        <v>4.64913114295262</v>
      </c>
      <c r="R542" s="16" t="n">
        <v>0.0311743893365925</v>
      </c>
      <c r="S542" s="16" t="n">
        <v>0.165824520200839</v>
      </c>
      <c r="T542" s="16" t="n">
        <v>-0.00707249255138162</v>
      </c>
      <c r="U542" s="16" t="n">
        <v>0.0364291115819871</v>
      </c>
      <c r="V542" s="16" t="n">
        <v>0.0478359771460968</v>
      </c>
      <c r="W542" s="6" t="s">
        <v>727</v>
      </c>
      <c r="X542" s="17" t="n">
        <v>19.4</v>
      </c>
      <c r="Y542" s="16" t="n">
        <v>0.566391455840024</v>
      </c>
      <c r="Z542" s="16" t="n">
        <f aca="false">(G542-E542)/SQRT(H542^2/D542+F542^2/C542)</f>
        <v>-1.95023997758027</v>
      </c>
      <c r="AA542" s="24" t="n">
        <f aca="false">ABS(K542-Z542)</f>
        <v>0</v>
      </c>
    </row>
    <row r="543" customFormat="false" ht="15" hidden="false" customHeight="false" outlineLevel="0" collapsed="false">
      <c r="A543" s="17" t="n">
        <v>938</v>
      </c>
      <c r="B543" s="6" t="s">
        <v>649</v>
      </c>
      <c r="C543" s="6" t="n">
        <v>378</v>
      </c>
      <c r="D543" s="6" t="n">
        <v>1886</v>
      </c>
      <c r="E543" s="16" t="n">
        <v>0.581021827443567</v>
      </c>
      <c r="F543" s="16" t="n">
        <v>0.0656613327306587</v>
      </c>
      <c r="G543" s="16" t="n">
        <v>0.574019389861083</v>
      </c>
      <c r="H543" s="16" t="n">
        <v>0.0564207533426996</v>
      </c>
      <c r="I543" s="23" t="n">
        <f aca="false">G543-E543</f>
        <v>-0.00700243758248431</v>
      </c>
      <c r="J543" s="17" t="n">
        <f aca="false">100*(G543-E543)/E543</f>
        <v>-1.20519354897462</v>
      </c>
      <c r="K543" s="16" t="n">
        <v>-1.93516472909501</v>
      </c>
      <c r="L543" s="17" t="n">
        <v>494.667598874037</v>
      </c>
      <c r="M543" s="16" t="n">
        <v>0.0535397361644354</v>
      </c>
      <c r="N543" s="16" t="n">
        <v>0.0674786956697533</v>
      </c>
      <c r="O543" s="6" t="str">
        <f aca="false">IF(N543&lt;0.05,"Yes","No")</f>
        <v>No</v>
      </c>
      <c r="P543" s="16" t="n">
        <v>-0.120560557168047</v>
      </c>
      <c r="Q543" s="16" t="n">
        <v>4.57989616465618</v>
      </c>
      <c r="R543" s="16" t="n">
        <v>0.0324558579745313</v>
      </c>
      <c r="S543" s="16" t="n">
        <v>0.161734543314382</v>
      </c>
      <c r="T543" s="16" t="n">
        <v>-0.0070023467278603</v>
      </c>
      <c r="U543" s="16" t="n">
        <v>0.037784201370462</v>
      </c>
      <c r="V543" s="16" t="n">
        <v>0.0495534376275535</v>
      </c>
      <c r="W543" s="6" t="s">
        <v>727</v>
      </c>
      <c r="X543" s="17" t="n">
        <v>19.1</v>
      </c>
      <c r="Y543" s="16" t="n">
        <v>0.566246977169565</v>
      </c>
      <c r="Z543" s="16" t="n">
        <f aca="false">(G543-E543)/SQRT(H543^2/D543+F543^2/C543)</f>
        <v>-1.93516472909501</v>
      </c>
      <c r="AA543" s="24" t="n">
        <f aca="false">ABS(K543-Z543)</f>
        <v>0</v>
      </c>
    </row>
    <row r="544" customFormat="false" ht="15" hidden="false" customHeight="false" outlineLevel="0" collapsed="false">
      <c r="A544" s="17" t="n">
        <v>939</v>
      </c>
      <c r="B544" s="6" t="s">
        <v>649</v>
      </c>
      <c r="C544" s="6" t="n">
        <v>378</v>
      </c>
      <c r="D544" s="6" t="n">
        <v>1886</v>
      </c>
      <c r="E544" s="16" t="n">
        <v>0.580408425794707</v>
      </c>
      <c r="F544" s="16" t="n">
        <v>0.0655321141004566</v>
      </c>
      <c r="G544" s="16" t="n">
        <v>0.573482445432298</v>
      </c>
      <c r="H544" s="16" t="n">
        <v>0.0562840746778582</v>
      </c>
      <c r="I544" s="23" t="n">
        <f aca="false">G544-E544</f>
        <v>-0.00692598036240955</v>
      </c>
      <c r="J544" s="17" t="n">
        <f aca="false">100*(G544-E544)/E544</f>
        <v>-1.19329424842969</v>
      </c>
      <c r="K544" s="16" t="n">
        <v>-1.91792206698225</v>
      </c>
      <c r="L544" s="17" t="n">
        <v>494.555395131611</v>
      </c>
      <c r="M544" s="16" t="n">
        <v>0.0556964571891741</v>
      </c>
      <c r="N544" s="16" t="n">
        <v>0.0700708123080568</v>
      </c>
      <c r="O544" s="6" t="str">
        <f aca="false">IF(N544&lt;0.05,"Yes","No")</f>
        <v>No</v>
      </c>
      <c r="P544" s="16" t="n">
        <v>-0.119522157461031</v>
      </c>
      <c r="Q544" s="16" t="n">
        <v>4.50134175142561</v>
      </c>
      <c r="R544" s="16" t="n">
        <v>0.0339767180864758</v>
      </c>
      <c r="S544" s="16" t="n">
        <v>0.157025486551565</v>
      </c>
      <c r="T544" s="16" t="n">
        <v>-0.0069258942282117</v>
      </c>
      <c r="U544" s="16" t="n">
        <v>0.0393878766080384</v>
      </c>
      <c r="V544" s="16" t="n">
        <v>0.0514959108609139</v>
      </c>
      <c r="W544" s="6" t="s">
        <v>726</v>
      </c>
      <c r="X544" s="17" t="n">
        <v>18.5</v>
      </c>
      <c r="Y544" s="16" t="n">
        <v>0.566042182160952</v>
      </c>
      <c r="Z544" s="16" t="n">
        <f aca="false">(G544-E544)/SQRT(H544^2/D544+F544^2/C544)</f>
        <v>-1.91792206698225</v>
      </c>
      <c r="AA544" s="24" t="n">
        <f aca="false">ABS(K544-Z544)</f>
        <v>0</v>
      </c>
    </row>
    <row r="545" customFormat="false" ht="15" hidden="false" customHeight="false" outlineLevel="0" collapsed="false">
      <c r="A545" s="17" t="n">
        <v>940</v>
      </c>
      <c r="B545" s="6" t="s">
        <v>649</v>
      </c>
      <c r="C545" s="6" t="n">
        <v>378</v>
      </c>
      <c r="D545" s="6" t="n">
        <v>1886</v>
      </c>
      <c r="E545" s="16" t="n">
        <v>0.579781549002128</v>
      </c>
      <c r="F545" s="16" t="n">
        <v>0.0654116215787502</v>
      </c>
      <c r="G545" s="16" t="n">
        <v>0.572936412527731</v>
      </c>
      <c r="H545" s="16" t="n">
        <v>0.0561535751081123</v>
      </c>
      <c r="I545" s="23" t="n">
        <f aca="false">G545-E545</f>
        <v>-0.00684513647439711</v>
      </c>
      <c r="J545" s="17" t="n">
        <f aca="false">100*(G545-E545)/E545</f>
        <v>-1.18064061993321</v>
      </c>
      <c r="K545" s="16" t="n">
        <v>-1.8991443018413</v>
      </c>
      <c r="L545" s="17" t="n">
        <v>494.437060905197</v>
      </c>
      <c r="M545" s="16" t="n">
        <v>0.0581272757845275</v>
      </c>
      <c r="N545" s="16" t="n">
        <v>0.0730852222760577</v>
      </c>
      <c r="O545" s="6" t="str">
        <f aca="false">IF(N545&lt;0.05,"Yes","No")</f>
        <v>No</v>
      </c>
      <c r="P545" s="16" t="n">
        <v>-0.118389403856559</v>
      </c>
      <c r="Q545" s="16" t="n">
        <v>4.41642445888216</v>
      </c>
      <c r="R545" s="16" t="n">
        <v>0.0357048962147974</v>
      </c>
      <c r="S545" s="16" t="n">
        <v>0.152912879367643</v>
      </c>
      <c r="T545" s="16" t="n">
        <v>-0.00684505529484864</v>
      </c>
      <c r="U545" s="16" t="n">
        <v>0.0412050223801367</v>
      </c>
      <c r="V545" s="16" t="n">
        <v>0.0537378969712397</v>
      </c>
      <c r="W545" s="6" t="s">
        <v>726</v>
      </c>
      <c r="X545" s="17" t="n">
        <v>18</v>
      </c>
      <c r="Y545" s="16" t="n">
        <v>0.565844400680032</v>
      </c>
      <c r="Z545" s="16" t="n">
        <f aca="false">(G545-E545)/SQRT(H545^2/D545+F545^2/C545)</f>
        <v>-1.8991443018413</v>
      </c>
      <c r="AA545" s="24" t="n">
        <f aca="false">ABS(K545-Z545)</f>
        <v>0</v>
      </c>
    </row>
    <row r="546" customFormat="false" ht="15" hidden="false" customHeight="false" outlineLevel="0" collapsed="false">
      <c r="A546" s="17" t="n">
        <v>941</v>
      </c>
      <c r="B546" s="6" t="s">
        <v>649</v>
      </c>
      <c r="C546" s="6" t="n">
        <v>378</v>
      </c>
      <c r="D546" s="6" t="n">
        <v>1886</v>
      </c>
      <c r="E546" s="16" t="n">
        <v>0.579143452502432</v>
      </c>
      <c r="F546" s="16" t="n">
        <v>0.0652720670728415</v>
      </c>
      <c r="G546" s="16" t="n">
        <v>0.572377580679234</v>
      </c>
      <c r="H546" s="16" t="n">
        <v>0.0560064951004818</v>
      </c>
      <c r="I546" s="23" t="n">
        <f aca="false">G546-E546</f>
        <v>-0.00676587182319821</v>
      </c>
      <c r="J546" s="17" t="n">
        <f aca="false">100*(G546-E546)/E546</f>
        <v>-1.16825491058622</v>
      </c>
      <c r="K546" s="16" t="n">
        <v>-1.8812840442217</v>
      </c>
      <c r="L546" s="17" t="n">
        <v>494.317372497033</v>
      </c>
      <c r="M546" s="16" t="n">
        <v>0.0605207434734158</v>
      </c>
      <c r="N546" s="16" t="n">
        <v>0.0760036354080375</v>
      </c>
      <c r="O546" s="6" t="str">
        <f aca="false">IF(N546&lt;0.05,"Yes","No")</f>
        <v>No</v>
      </c>
      <c r="P546" s="16" t="n">
        <v>-0.117313596307176</v>
      </c>
      <c r="Q546" s="16" t="n">
        <v>4.33652481620351</v>
      </c>
      <c r="R546" s="16" t="n">
        <v>0.0374151094516083</v>
      </c>
      <c r="S546" s="16" t="n">
        <v>0.149817221574786</v>
      </c>
      <c r="T546" s="16" t="n">
        <v>-0.00676579498210554</v>
      </c>
      <c r="U546" s="16" t="n">
        <v>0.0429981707124139</v>
      </c>
      <c r="V546" s="16" t="n">
        <v>0.0560069167184015</v>
      </c>
      <c r="W546" s="6" t="s">
        <v>726</v>
      </c>
      <c r="X546" s="17" t="n">
        <v>17.6</v>
      </c>
      <c r="Y546" s="16" t="n">
        <v>0.565576483922189</v>
      </c>
      <c r="Z546" s="16" t="n">
        <f aca="false">(G546-E546)/SQRT(H546^2/D546+F546^2/C546)</f>
        <v>-1.8812840442217</v>
      </c>
      <c r="AA546" s="24" t="n">
        <f aca="false">ABS(K546-Z546)</f>
        <v>0</v>
      </c>
    </row>
    <row r="547" customFormat="false" ht="15" hidden="false" customHeight="false" outlineLevel="0" collapsed="false">
      <c r="A547" s="17" t="n">
        <v>942</v>
      </c>
      <c r="B547" s="6" t="s">
        <v>649</v>
      </c>
      <c r="C547" s="6" t="n">
        <v>378</v>
      </c>
      <c r="D547" s="6" t="n">
        <v>1886</v>
      </c>
      <c r="E547" s="16" t="n">
        <v>0.578496091501423</v>
      </c>
      <c r="F547" s="16" t="n">
        <v>0.0651087201140961</v>
      </c>
      <c r="G547" s="16" t="n">
        <v>0.571807730678283</v>
      </c>
      <c r="H547" s="16" t="n">
        <v>0.0558383733662298</v>
      </c>
      <c r="I547" s="23" t="n">
        <f aca="false">G547-E547</f>
        <v>-0.00668836082313939</v>
      </c>
      <c r="J547" s="17" t="n">
        <f aca="false">100*(G547-E547)/E547</f>
        <v>-1.15616352839662</v>
      </c>
      <c r="K547" s="16" t="n">
        <v>-1.86451746140145</v>
      </c>
      <c r="L547" s="17" t="n">
        <v>494.194441115396</v>
      </c>
      <c r="M547" s="16" t="n">
        <v>0.0628416615938777</v>
      </c>
      <c r="N547" s="16" t="n">
        <v>0.0788240782141714</v>
      </c>
      <c r="O547" s="6" t="str">
        <f aca="false">IF(N547&lt;0.05,"Yes","No")</f>
        <v>No</v>
      </c>
      <c r="P547" s="16" t="n">
        <v>-0.116306355860993</v>
      </c>
      <c r="Q547" s="16" t="n">
        <v>4.26237873091173</v>
      </c>
      <c r="R547" s="16" t="n">
        <v>0.0390790732598285</v>
      </c>
      <c r="S547" s="16" t="n">
        <v>0.146474252742441</v>
      </c>
      <c r="T547" s="16" t="n">
        <v>-0.00668828727248474</v>
      </c>
      <c r="U547" s="16" t="n">
        <v>0.044738444836359</v>
      </c>
      <c r="V547" s="16" t="n">
        <v>0.0581655152235088</v>
      </c>
      <c r="W547" s="6" t="s">
        <v>726</v>
      </c>
      <c r="X547" s="17" t="n">
        <v>17.2</v>
      </c>
      <c r="Y547" s="16" t="n">
        <v>0.565460059362498</v>
      </c>
      <c r="Z547" s="16" t="n">
        <f aca="false">(G547-E547)/SQRT(H547^2/D547+F547^2/C547)</f>
        <v>-1.86451746140145</v>
      </c>
      <c r="AA547" s="24" t="n">
        <f aca="false">ABS(K547-Z547)</f>
        <v>0</v>
      </c>
    </row>
    <row r="548" customFormat="false" ht="15" hidden="false" customHeight="false" outlineLevel="0" collapsed="false">
      <c r="A548" s="17" t="n">
        <v>943</v>
      </c>
      <c r="B548" s="6" t="s">
        <v>649</v>
      </c>
      <c r="C548" s="6" t="n">
        <v>378</v>
      </c>
      <c r="D548" s="6" t="n">
        <v>1886</v>
      </c>
      <c r="E548" s="16" t="n">
        <v>0.577839884887297</v>
      </c>
      <c r="F548" s="16" t="n">
        <v>0.064947403045827</v>
      </c>
      <c r="G548" s="16" t="n">
        <v>0.571235715300003</v>
      </c>
      <c r="H548" s="16" t="n">
        <v>0.0556703565855598</v>
      </c>
      <c r="I548" s="23" t="n">
        <f aca="false">G548-E548</f>
        <v>-0.00660416958729393</v>
      </c>
      <c r="J548" s="17" t="n">
        <f aca="false">100*(G548-E548)/E548</f>
        <v>-1.14290649711417</v>
      </c>
      <c r="K548" s="16" t="n">
        <v>-1.84574652318126</v>
      </c>
      <c r="L548" s="17" t="n">
        <v>494.063763809447</v>
      </c>
      <c r="M548" s="16" t="n">
        <v>0.0655270995344405</v>
      </c>
      <c r="N548" s="16" t="n">
        <v>0.0820944759223968</v>
      </c>
      <c r="O548" s="6" t="str">
        <f aca="false">IF(N548&lt;0.05,"Yes","No")</f>
        <v>No</v>
      </c>
      <c r="P548" s="16" t="n">
        <v>-0.115175800084558</v>
      </c>
      <c r="Q548" s="16" t="n">
        <v>4.17991658146023</v>
      </c>
      <c r="R548" s="16" t="n">
        <v>0.0410212585387415</v>
      </c>
      <c r="S548" s="16" t="n">
        <v>0.14134982498784</v>
      </c>
      <c r="T548" s="16" t="n">
        <v>-0.00660409847233595</v>
      </c>
      <c r="U548" s="16" t="n">
        <v>0.0467651305411532</v>
      </c>
      <c r="V548" s="16" t="n">
        <v>0.0606503328808413</v>
      </c>
      <c r="W548" s="6" t="s">
        <v>726</v>
      </c>
      <c r="X548" s="17" t="n">
        <v>16.6</v>
      </c>
      <c r="Y548" s="16" t="n">
        <v>0.565363272680346</v>
      </c>
      <c r="Z548" s="16" t="n">
        <f aca="false">(G548-E548)/SQRT(H548^2/D548+F548^2/C548)</f>
        <v>-1.84574652318126</v>
      </c>
      <c r="AA548" s="24" t="n">
        <f aca="false">ABS(K548-Z548)</f>
        <v>0</v>
      </c>
    </row>
    <row r="549" customFormat="false" ht="15" hidden="false" customHeight="false" outlineLevel="0" collapsed="false">
      <c r="A549" s="17" t="n">
        <v>944</v>
      </c>
      <c r="B549" s="6" t="s">
        <v>649</v>
      </c>
      <c r="C549" s="6" t="n">
        <v>378</v>
      </c>
      <c r="D549" s="6" t="n">
        <v>1886</v>
      </c>
      <c r="E549" s="16" t="n">
        <v>0.577108788111853</v>
      </c>
      <c r="F549" s="16" t="n">
        <v>0.0648126613762729</v>
      </c>
      <c r="G549" s="16" t="n">
        <v>0.570622695513141</v>
      </c>
      <c r="H549" s="16" t="n">
        <v>0.0555328097432988</v>
      </c>
      <c r="I549" s="23" t="n">
        <f aca="false">G549-E549</f>
        <v>-0.00648609259871247</v>
      </c>
      <c r="J549" s="17" t="n">
        <f aca="false">100*(G549-E549)/E549</f>
        <v>-1.12389426955934</v>
      </c>
      <c r="K549" s="16" t="n">
        <v>-1.81660725920266</v>
      </c>
      <c r="L549" s="17" t="n">
        <v>493.966486264119</v>
      </c>
      <c r="M549" s="16" t="n">
        <v>0.0698831981805901</v>
      </c>
      <c r="N549" s="16" t="n">
        <v>0.087447647038368</v>
      </c>
      <c r="O549" s="6" t="str">
        <f aca="false">IF(N549&lt;0.05,"Yes","No")</f>
        <v>No</v>
      </c>
      <c r="P549" s="16" t="n">
        <v>-0.11338709200161</v>
      </c>
      <c r="Q549" s="16" t="n">
        <v>4.05109449431473</v>
      </c>
      <c r="R549" s="16" t="n">
        <v>0.0442610127695373</v>
      </c>
      <c r="S549" s="16" t="n">
        <v>0.137535295946293</v>
      </c>
      <c r="T549" s="16" t="n">
        <v>-0.00648602728922871</v>
      </c>
      <c r="U549" s="16" t="n">
        <v>0.0501339159585424</v>
      </c>
      <c r="V549" s="16" t="n">
        <v>0.0648991727842869</v>
      </c>
      <c r="W549" s="6" t="s">
        <v>726</v>
      </c>
      <c r="X549" s="17" t="n">
        <v>15.5</v>
      </c>
      <c r="Y549" s="16" t="n">
        <v>0.565039949053735</v>
      </c>
      <c r="Z549" s="16" t="n">
        <f aca="false">(G549-E549)/SQRT(H549^2/D549+F549^2/C549)</f>
        <v>-1.81660725920266</v>
      </c>
      <c r="AA549" s="24" t="n">
        <f aca="false">ABS(K549-Z549)</f>
        <v>0</v>
      </c>
    </row>
    <row r="550" customFormat="false" ht="15" hidden="false" customHeight="false" outlineLevel="0" collapsed="false">
      <c r="A550" s="17" t="n">
        <v>945</v>
      </c>
      <c r="B550" s="6" t="s">
        <v>649</v>
      </c>
      <c r="C550" s="6" t="n">
        <v>378</v>
      </c>
      <c r="D550" s="6" t="n">
        <v>1886</v>
      </c>
      <c r="E550" s="16" t="n">
        <v>0.576320366569297</v>
      </c>
      <c r="F550" s="16" t="n">
        <v>0.0646717748675648</v>
      </c>
      <c r="G550" s="16" t="n">
        <v>0.569951258228414</v>
      </c>
      <c r="H550" s="16" t="n">
        <v>0.055385433282336</v>
      </c>
      <c r="I550" s="23" t="n">
        <f aca="false">G550-E550</f>
        <v>-0.00636910834088267</v>
      </c>
      <c r="J550" s="17" t="n">
        <f aca="false">100*(G550-E550)/E550</f>
        <v>-1.10513330958552</v>
      </c>
      <c r="K550" s="16" t="n">
        <v>-1.78783901599437</v>
      </c>
      <c r="L550" s="17" t="n">
        <v>493.848674277528</v>
      </c>
      <c r="M550" s="16" t="n">
        <v>0.0744149968046756</v>
      </c>
      <c r="N550" s="16" t="n">
        <v>0.0929523830479331</v>
      </c>
      <c r="O550" s="6" t="str">
        <f aca="false">IF(N550&lt;0.05,"Yes","No")</f>
        <v>No</v>
      </c>
      <c r="P550" s="16" t="n">
        <v>-0.111626788958183</v>
      </c>
      <c r="Q550" s="16" t="n">
        <v>3.92628664798221</v>
      </c>
      <c r="R550" s="16" t="n">
        <v>0.047657693531086</v>
      </c>
      <c r="S550" s="16" t="n">
        <v>0.133141263118501</v>
      </c>
      <c r="T550" s="16" t="n">
        <v>-0.00636904918027461</v>
      </c>
      <c r="U550" s="16" t="n">
        <v>0.0536523947109976</v>
      </c>
      <c r="V550" s="16" t="n">
        <v>0.0691980855050988</v>
      </c>
      <c r="W550" s="6" t="s">
        <v>726</v>
      </c>
      <c r="X550" s="17" t="n">
        <v>14.7</v>
      </c>
      <c r="Y550" s="16" t="n">
        <v>0.564635969858663</v>
      </c>
      <c r="Z550" s="16" t="n">
        <f aca="false">(G550-E550)/SQRT(H550^2/D550+F550^2/C550)</f>
        <v>-1.78783901599437</v>
      </c>
      <c r="AA550" s="24" t="n">
        <f aca="false">ABS(K550-Z550)</f>
        <v>0</v>
      </c>
    </row>
    <row r="551" customFormat="false" ht="15" hidden="false" customHeight="false" outlineLevel="0" collapsed="false">
      <c r="A551" s="17" t="n">
        <v>946</v>
      </c>
      <c r="B551" s="6" t="s">
        <v>649</v>
      </c>
      <c r="C551" s="6" t="n">
        <v>378</v>
      </c>
      <c r="D551" s="6" t="n">
        <v>1886</v>
      </c>
      <c r="E551" s="16" t="n">
        <v>0.575497810250868</v>
      </c>
      <c r="F551" s="16" t="n">
        <v>0.0644996472941634</v>
      </c>
      <c r="G551" s="16" t="n">
        <v>0.569227112502587</v>
      </c>
      <c r="H551" s="16" t="n">
        <v>0.0552018007905432</v>
      </c>
      <c r="I551" s="23" t="n">
        <f aca="false">G551-E551</f>
        <v>-0.00627069774828115</v>
      </c>
      <c r="J551" s="17" t="n">
        <f aca="false">100*(G551-E551)/E551</f>
        <v>-1.08961279028111</v>
      </c>
      <c r="K551" s="16" t="n">
        <v>-1.76506039583987</v>
      </c>
      <c r="L551" s="17" t="n">
        <v>493.688302517704</v>
      </c>
      <c r="M551" s="16" t="n">
        <v>0.078171817478853</v>
      </c>
      <c r="N551" s="16" t="n">
        <v>0.0974712098059763</v>
      </c>
      <c r="O551" s="6" t="str">
        <f aca="false">IF(N551&lt;0.05,"Yes","No")</f>
        <v>No</v>
      </c>
      <c r="P551" s="16" t="n">
        <v>-0.110252109277409</v>
      </c>
      <c r="Q551" s="16" t="n">
        <v>3.83017795900416</v>
      </c>
      <c r="R551" s="16" t="n">
        <v>0.0504604222867872</v>
      </c>
      <c r="S551" s="16" t="n">
        <v>0.127720356999348</v>
      </c>
      <c r="T551" s="16" t="n">
        <v>-0.00627064280039831</v>
      </c>
      <c r="U551" s="16" t="n">
        <v>0.0565467486496214</v>
      </c>
      <c r="V551" s="16" t="n">
        <v>0.0727970091377785</v>
      </c>
      <c r="W551" s="6" t="s">
        <v>726</v>
      </c>
      <c r="X551" s="17" t="n">
        <v>14.4</v>
      </c>
      <c r="Y551" s="16" t="n">
        <v>0.564396808564359</v>
      </c>
      <c r="Z551" s="16" t="n">
        <f aca="false">(G551-E551)/SQRT(H551^2/D551+F551^2/C551)</f>
        <v>-1.76506039583987</v>
      </c>
      <c r="AA551" s="24" t="n">
        <f aca="false">ABS(K551-Z551)</f>
        <v>0</v>
      </c>
    </row>
    <row r="552" customFormat="false" ht="15" hidden="false" customHeight="false" outlineLevel="0" collapsed="false">
      <c r="A552" s="17" t="n">
        <v>947</v>
      </c>
      <c r="B552" s="6" t="s">
        <v>649</v>
      </c>
      <c r="C552" s="6" t="n">
        <v>378</v>
      </c>
      <c r="D552" s="6" t="n">
        <v>1886</v>
      </c>
      <c r="E552" s="16" t="n">
        <v>0.574646046710393</v>
      </c>
      <c r="F552" s="16" t="n">
        <v>0.0643011423640357</v>
      </c>
      <c r="G552" s="16" t="n">
        <v>0.568480007105516</v>
      </c>
      <c r="H552" s="16" t="n">
        <v>0.0549975412245046</v>
      </c>
      <c r="I552" s="23" t="n">
        <f aca="false">G552-E552</f>
        <v>-0.00616603960487694</v>
      </c>
      <c r="J552" s="17" t="n">
        <f aca="false">100*(G552-E552)/E552</f>
        <v>-1.07301523088429</v>
      </c>
      <c r="K552" s="16" t="n">
        <v>-1.74109864273819</v>
      </c>
      <c r="L552" s="17" t="n">
        <v>493.535770931985</v>
      </c>
      <c r="M552" s="16" t="n">
        <v>0.0822894306578403</v>
      </c>
      <c r="N552" s="16" t="n">
        <v>0.102423041357892</v>
      </c>
      <c r="O552" s="6" t="str">
        <f aca="false">IF(N552&lt;0.05,"Yes","No")</f>
        <v>No</v>
      </c>
      <c r="P552" s="16" t="n">
        <v>-0.108800050785237</v>
      </c>
      <c r="Q552" s="16" t="n">
        <v>3.72995279163317</v>
      </c>
      <c r="R552" s="16" t="n">
        <v>0.0535697025805347</v>
      </c>
      <c r="S552" s="16" t="n">
        <v>0.121867424064415</v>
      </c>
      <c r="T552" s="16" t="n">
        <v>-0.00616598756999144</v>
      </c>
      <c r="U552" s="16" t="n">
        <v>0.0597489594349699</v>
      </c>
      <c r="V552" s="16" t="n">
        <v>0.0767313959491881</v>
      </c>
      <c r="W552" s="6" t="s">
        <v>726</v>
      </c>
      <c r="X552" s="17" t="n">
        <v>13.8</v>
      </c>
      <c r="Y552" s="16" t="n">
        <v>0.564073484937748</v>
      </c>
      <c r="Z552" s="16" t="n">
        <f aca="false">(G552-E552)/SQRT(H552^2/D552+F552^2/C552)</f>
        <v>-1.74109864273819</v>
      </c>
      <c r="AA552" s="24" t="n">
        <f aca="false">ABS(K552-Z552)</f>
        <v>0</v>
      </c>
    </row>
    <row r="553" customFormat="false" ht="15" hidden="false" customHeight="false" outlineLevel="0" collapsed="false">
      <c r="A553" s="17" t="n">
        <v>948</v>
      </c>
      <c r="B553" s="6" t="s">
        <v>649</v>
      </c>
      <c r="C553" s="6" t="n">
        <v>378</v>
      </c>
      <c r="D553" s="6" t="n">
        <v>1886</v>
      </c>
      <c r="E553" s="16" t="n">
        <v>0.5737143275599</v>
      </c>
      <c r="F553" s="16" t="n">
        <v>0.0641369771624736</v>
      </c>
      <c r="G553" s="16" t="n">
        <v>0.567668487765251</v>
      </c>
      <c r="H553" s="16" t="n">
        <v>0.0548270881077307</v>
      </c>
      <c r="I553" s="23" t="n">
        <f aca="false">G553-E553</f>
        <v>-0.00604583979464957</v>
      </c>
      <c r="J553" s="17" t="n">
        <f aca="false">100*(G553-E553)/E553</f>
        <v>-1.05380666025259</v>
      </c>
      <c r="K553" s="16" t="n">
        <v>-1.71164741520982</v>
      </c>
      <c r="L553" s="17" t="n">
        <v>493.402201674153</v>
      </c>
      <c r="M553" s="16" t="n">
        <v>0.0875900848474487</v>
      </c>
      <c r="N553" s="16" t="n">
        <v>0.108956049890166</v>
      </c>
      <c r="O553" s="6" t="str">
        <f aca="false">IF(N553&lt;0.05,"Yes","No")</f>
        <v>No</v>
      </c>
      <c r="P553" s="16" t="n">
        <v>-0.106998187293142</v>
      </c>
      <c r="Q553" s="16" t="n">
        <v>3.60743055406091</v>
      </c>
      <c r="R553" s="16" t="n">
        <v>0.0576490290650033</v>
      </c>
      <c r="S553" s="16" t="n">
        <v>0.11637473131084</v>
      </c>
      <c r="T553" s="16" t="n">
        <v>-0.00604579323036477</v>
      </c>
      <c r="U553" s="16" t="n">
        <v>0.0639366293786832</v>
      </c>
      <c r="V553" s="16" t="n">
        <v>0.081959034975359</v>
      </c>
      <c r="W553" s="6" t="s">
        <v>726</v>
      </c>
      <c r="X553" s="17" t="n">
        <v>12.8</v>
      </c>
      <c r="Y553" s="16" t="n">
        <v>0.563672311153753</v>
      </c>
      <c r="Z553" s="16" t="n">
        <f aca="false">(G553-E553)/SQRT(H553^2/D553+F553^2/C553)</f>
        <v>-1.71164741520982</v>
      </c>
      <c r="AA553" s="24" t="n">
        <f aca="false">ABS(K553-Z553)</f>
        <v>0</v>
      </c>
    </row>
    <row r="554" customFormat="false" ht="15" hidden="false" customHeight="false" outlineLevel="0" collapsed="false">
      <c r="A554" s="17" t="n">
        <v>949</v>
      </c>
      <c r="B554" s="6" t="s">
        <v>649</v>
      </c>
      <c r="C554" s="6" t="n">
        <v>378</v>
      </c>
      <c r="D554" s="6" t="n">
        <v>1886</v>
      </c>
      <c r="E554" s="16" t="n">
        <v>0.572721324033207</v>
      </c>
      <c r="F554" s="16" t="n">
        <v>0.0639580104304411</v>
      </c>
      <c r="G554" s="16" t="n">
        <v>0.566801724605823</v>
      </c>
      <c r="H554" s="16" t="n">
        <v>0.0546500914927728</v>
      </c>
      <c r="I554" s="23" t="n">
        <f aca="false">G554-E554</f>
        <v>-0.00591959942738418</v>
      </c>
      <c r="J554" s="17" t="n">
        <f aca="false">100*(G554-E554)/E554</f>
        <v>-1.03359158791178</v>
      </c>
      <c r="K554" s="16" t="n">
        <v>-1.68069107441677</v>
      </c>
      <c r="L554" s="17" t="n">
        <v>493.295217708946</v>
      </c>
      <c r="M554" s="16" t="n">
        <v>0.0934559705860802</v>
      </c>
      <c r="N554" s="16" t="n">
        <v>0.116046686880233</v>
      </c>
      <c r="O554" s="6" t="str">
        <f aca="false">IF(N554&lt;0.05,"Yes","No")</f>
        <v>No</v>
      </c>
      <c r="P554" s="16" t="n">
        <v>-0.105093387510009</v>
      </c>
      <c r="Q554" s="16" t="n">
        <v>3.48013363613964</v>
      </c>
      <c r="R554" s="16" t="n">
        <v>0.062239087601422</v>
      </c>
      <c r="S554" s="16" t="n">
        <v>0.11140268567997</v>
      </c>
      <c r="T554" s="16" t="n">
        <v>-0.00591955888650406</v>
      </c>
      <c r="U554" s="16" t="n">
        <v>0.0686333634455081</v>
      </c>
      <c r="V554" s="16" t="n">
        <v>0.0877654878874087</v>
      </c>
      <c r="W554" s="6" t="s">
        <v>726</v>
      </c>
      <c r="X554" s="17" t="n">
        <v>12.1</v>
      </c>
      <c r="Y554" s="16" t="n">
        <v>0.563269033311451</v>
      </c>
      <c r="Z554" s="16" t="n">
        <f aca="false">(G554-E554)/SQRT(H554^2/D554+F554^2/C554)</f>
        <v>-1.68069107441677</v>
      </c>
      <c r="AA554" s="24" t="n">
        <f aca="false">ABS(K554-Z554)</f>
        <v>0</v>
      </c>
    </row>
    <row r="555" customFormat="false" ht="15" hidden="false" customHeight="false" outlineLevel="0" collapsed="false">
      <c r="A555" s="17" t="n">
        <v>950</v>
      </c>
      <c r="B555" s="6" t="s">
        <v>649</v>
      </c>
      <c r="C555" s="6" t="n">
        <v>378</v>
      </c>
      <c r="D555" s="6" t="n">
        <v>1886</v>
      </c>
      <c r="E555" s="16" t="n">
        <v>0.571694305728352</v>
      </c>
      <c r="F555" s="16" t="n">
        <v>0.0637416339916673</v>
      </c>
      <c r="G555" s="16" t="n">
        <v>0.565894135567315</v>
      </c>
      <c r="H555" s="16" t="n">
        <v>0.0544434778186135</v>
      </c>
      <c r="I555" s="23" t="n">
        <f aca="false">G555-E555</f>
        <v>-0.00580017016103707</v>
      </c>
      <c r="J555" s="17" t="n">
        <f aca="false">100*(G555-E555)/E555</f>
        <v>-1.01455797318945</v>
      </c>
      <c r="K555" s="16" t="n">
        <v>-1.65245702696802</v>
      </c>
      <c r="L555" s="17" t="n">
        <v>493.198117624396</v>
      </c>
      <c r="M555" s="16" t="n">
        <v>0.0990778426978966</v>
      </c>
      <c r="N555" s="16" t="n">
        <v>0.122809762541759</v>
      </c>
      <c r="O555" s="6" t="str">
        <f aca="false">IF(N555&lt;0.05,"Yes","No")</f>
        <v>No</v>
      </c>
      <c r="P555" s="16" t="n">
        <v>-0.103355018286057</v>
      </c>
      <c r="Q555" s="16" t="n">
        <v>3.36595476585737</v>
      </c>
      <c r="R555" s="16" t="n">
        <v>0.0666882562538905</v>
      </c>
      <c r="S555" s="16" t="n">
        <v>0.107652490649594</v>
      </c>
      <c r="T555" s="16" t="n">
        <v>-0.00580013463269234</v>
      </c>
      <c r="U555" s="16" t="n">
        <v>0.0731728397955235</v>
      </c>
      <c r="V555" s="16" t="n">
        <v>0.0932864905402882</v>
      </c>
      <c r="W555" s="6" t="s">
        <v>726</v>
      </c>
      <c r="X555" s="17" t="n">
        <v>10.7</v>
      </c>
      <c r="Y555" s="16" t="n">
        <v>0.56295482727084</v>
      </c>
      <c r="Z555" s="16" t="n">
        <f aca="false">(G555-E555)/SQRT(H555^2/D555+F555^2/C555)</f>
        <v>-1.65245702696802</v>
      </c>
      <c r="AA555" s="24" t="n">
        <f aca="false">ABS(K555-Z555)</f>
        <v>0</v>
      </c>
    </row>
    <row r="556" customFormat="false" ht="15" hidden="false" customHeight="false" outlineLevel="0" collapsed="false">
      <c r="A556" s="17" t="n">
        <v>951</v>
      </c>
      <c r="B556" s="6" t="s">
        <v>649</v>
      </c>
      <c r="C556" s="6" t="n">
        <v>378</v>
      </c>
      <c r="D556" s="6" t="n">
        <v>1886</v>
      </c>
      <c r="E556" s="16" t="n">
        <v>0.570641471279992</v>
      </c>
      <c r="F556" s="16" t="n">
        <v>0.0635615602808028</v>
      </c>
      <c r="G556" s="16" t="n">
        <v>0.564945787128184</v>
      </c>
      <c r="H556" s="16" t="n">
        <v>0.0542588143205789</v>
      </c>
      <c r="I556" s="23" t="n">
        <f aca="false">G556-E556</f>
        <v>-0.00569568415180843</v>
      </c>
      <c r="J556" s="17" t="n">
        <f aca="false">100*(G556-E556)/E556</f>
        <v>-0.998119561663225</v>
      </c>
      <c r="K556" s="16" t="n">
        <v>-1.62740431223529</v>
      </c>
      <c r="L556" s="17" t="n">
        <v>493.059898097155</v>
      </c>
      <c r="M556" s="16" t="n">
        <v>0.104290084051669</v>
      </c>
      <c r="N556" s="16" t="n">
        <v>0.129118129989721</v>
      </c>
      <c r="O556" s="6" t="str">
        <f aca="false">IF(N556&lt;0.05,"Yes","No")</f>
        <v>No</v>
      </c>
      <c r="P556" s="16" t="n">
        <v>-0.101826107200024</v>
      </c>
      <c r="Q556" s="16" t="n">
        <v>3.26710747374725</v>
      </c>
      <c r="R556" s="16" t="n">
        <v>0.0708149415881342</v>
      </c>
      <c r="S556" s="16" t="n">
        <v>0.103242374783726</v>
      </c>
      <c r="T556" s="16" t="n">
        <v>-0.00569565417783617</v>
      </c>
      <c r="U556" s="16" t="n">
        <v>0.0773721413992444</v>
      </c>
      <c r="V556" s="16" t="n">
        <v>0.0984012524696202</v>
      </c>
      <c r="W556" s="6" t="s">
        <v>726</v>
      </c>
      <c r="X556" s="17" t="n">
        <v>10.4</v>
      </c>
      <c r="Y556" s="16" t="n">
        <v>0.562671480752075</v>
      </c>
      <c r="Z556" s="16" t="n">
        <f aca="false">(G556-E556)/SQRT(H556^2/D556+F556^2/C556)</f>
        <v>-1.62740431223529</v>
      </c>
      <c r="AA556" s="24" t="n">
        <f aca="false">ABS(K556-Z556)</f>
        <v>0</v>
      </c>
    </row>
    <row r="557" customFormat="false" ht="15" hidden="false" customHeight="false" outlineLevel="0" collapsed="false">
      <c r="A557" s="17" t="n">
        <v>952</v>
      </c>
      <c r="B557" s="6" t="s">
        <v>649</v>
      </c>
      <c r="C557" s="6" t="n">
        <v>378</v>
      </c>
      <c r="D557" s="6" t="n">
        <v>1886</v>
      </c>
      <c r="E557" s="16" t="n">
        <v>0.569610908390984</v>
      </c>
      <c r="F557" s="16" t="n">
        <v>0.0633216675132655</v>
      </c>
      <c r="G557" s="16" t="n">
        <v>0.563990498129535</v>
      </c>
      <c r="H557" s="16" t="n">
        <v>0.0540073812033782</v>
      </c>
      <c r="I557" s="23" t="n">
        <f aca="false">G557-E557</f>
        <v>-0.00562041026144855</v>
      </c>
      <c r="J557" s="17" t="n">
        <f aca="false">100*(G557-E557)/E557</f>
        <v>-0.986710433148986</v>
      </c>
      <c r="K557" s="16" t="n">
        <v>-1.61215776276084</v>
      </c>
      <c r="L557" s="17" t="n">
        <v>492.850320115103</v>
      </c>
      <c r="M557" s="16" t="n">
        <v>0.107567753491733</v>
      </c>
      <c r="N557" s="16" t="n">
        <v>0.133097673784529</v>
      </c>
      <c r="O557" s="6" t="str">
        <f aca="false">IF(N557&lt;0.05,"Yes","No")</f>
        <v>No</v>
      </c>
      <c r="P557" s="16" t="n">
        <v>-0.100929386777422</v>
      </c>
      <c r="Q557" s="16" t="n">
        <v>3.20981800028139</v>
      </c>
      <c r="R557" s="16" t="n">
        <v>0.0733312547502147</v>
      </c>
      <c r="S557" s="16" t="n">
        <v>0.0970976583836807</v>
      </c>
      <c r="T557" s="16" t="n">
        <v>-0.00562038500377138</v>
      </c>
      <c r="U557" s="16" t="n">
        <v>0.0799286125161416</v>
      </c>
      <c r="V557" s="16" t="n">
        <v>0.101284689322324</v>
      </c>
      <c r="W557" s="6" t="s">
        <v>726</v>
      </c>
      <c r="X557" s="16" t="n">
        <v>9.9</v>
      </c>
      <c r="Y557" s="16" t="n">
        <v>0.562632204996998</v>
      </c>
      <c r="Z557" s="16" t="n">
        <f aca="false">(G557-E557)/SQRT(H557^2/D557+F557^2/C557)</f>
        <v>-1.61215776276084</v>
      </c>
      <c r="AA557" s="24" t="n">
        <f aca="false">ABS(K557-Z557)</f>
        <v>0</v>
      </c>
    </row>
    <row r="558" customFormat="false" ht="15" hidden="false" customHeight="false" outlineLevel="0" collapsed="false">
      <c r="A558" s="17" t="n">
        <v>953</v>
      </c>
      <c r="B558" s="6" t="s">
        <v>649</v>
      </c>
      <c r="C558" s="6" t="n">
        <v>378</v>
      </c>
      <c r="D558" s="6" t="n">
        <v>1886</v>
      </c>
      <c r="E558" s="16" t="n">
        <v>0.568548972959872</v>
      </c>
      <c r="F558" s="16" t="n">
        <v>0.0630823411722324</v>
      </c>
      <c r="G558" s="16" t="n">
        <v>0.563019520941873</v>
      </c>
      <c r="H558" s="16" t="n">
        <v>0.0537584676861802</v>
      </c>
      <c r="I558" s="23" t="n">
        <f aca="false">G558-E558</f>
        <v>-0.0055294520179987</v>
      </c>
      <c r="J558" s="17" t="n">
        <f aca="false">100*(G558-E558)/E558</f>
        <v>-0.972555097446104</v>
      </c>
      <c r="K558" s="16" t="n">
        <v>-1.59225325660953</v>
      </c>
      <c r="L558" s="17" t="n">
        <v>492.648532404382</v>
      </c>
      <c r="M558" s="16" t="n">
        <v>0.111969209346602</v>
      </c>
      <c r="N558" s="16" t="n">
        <v>0.138136998730012</v>
      </c>
      <c r="O558" s="6" t="str">
        <f aca="false">IF(N558&lt;0.05,"Yes","No")</f>
        <v>No</v>
      </c>
      <c r="P558" s="16" t="n">
        <v>-0.0997378262449817</v>
      </c>
      <c r="Q558" s="16" t="n">
        <v>3.13447590951729</v>
      </c>
      <c r="R558" s="16" t="n">
        <v>0.0767876853705252</v>
      </c>
      <c r="S558" s="16" t="n">
        <v>0.0906459349597677</v>
      </c>
      <c r="T558" s="16" t="n">
        <v>-0.00552943250202985</v>
      </c>
      <c r="U558" s="16" t="n">
        <v>0.0834350105268548</v>
      </c>
      <c r="V558" s="16" t="n">
        <v>0.10547350007035</v>
      </c>
      <c r="W558" s="6" t="s">
        <v>726</v>
      </c>
      <c r="X558" s="16" t="n">
        <v>9.3</v>
      </c>
      <c r="Y558" s="16" t="n">
        <v>0.562529807492692</v>
      </c>
      <c r="Z558" s="16" t="n">
        <f aca="false">(G558-E558)/SQRT(H558^2/D558+F558^2/C558)</f>
        <v>-1.59225325660953</v>
      </c>
      <c r="AA558" s="24" t="n">
        <f aca="false">ABS(K558-Z558)</f>
        <v>0</v>
      </c>
    </row>
    <row r="559" customFormat="false" ht="15" hidden="false" customHeight="false" outlineLevel="0" collapsed="false">
      <c r="A559" s="17" t="n">
        <v>954</v>
      </c>
      <c r="B559" s="6" t="s">
        <v>649</v>
      </c>
      <c r="C559" s="6" t="n">
        <v>378</v>
      </c>
      <c r="D559" s="6" t="n">
        <v>1886</v>
      </c>
      <c r="E559" s="16" t="n">
        <v>0.567430460263812</v>
      </c>
      <c r="F559" s="16" t="n">
        <v>0.0629087742137625</v>
      </c>
      <c r="G559" s="16" t="n">
        <v>0.56203744855185</v>
      </c>
      <c r="H559" s="16" t="n">
        <v>0.0535805199278771</v>
      </c>
      <c r="I559" s="23" t="n">
        <f aca="false">G559-E559</f>
        <v>-0.00539301171196294</v>
      </c>
      <c r="J559" s="17" t="n">
        <f aca="false">100*(G559-E559)/E559</f>
        <v>-0.950426896267711</v>
      </c>
      <c r="K559" s="16" t="n">
        <v>-1.55735959908714</v>
      </c>
      <c r="L559" s="17" t="n">
        <v>492.512958443423</v>
      </c>
      <c r="M559" s="16" t="n">
        <v>0.120027452165211</v>
      </c>
      <c r="N559" s="16" t="n">
        <v>0.147904795893905</v>
      </c>
      <c r="O559" s="6" t="str">
        <f aca="false">IF(N559&lt;0.05,"Yes","No")</f>
        <v>No</v>
      </c>
      <c r="P559" s="16" t="n">
        <v>-0.0975880299794894</v>
      </c>
      <c r="Q559" s="16" t="n">
        <v>3.00080822066</v>
      </c>
      <c r="R559" s="16" t="n">
        <v>0.0833593035538788</v>
      </c>
      <c r="S559" s="16" t="n">
        <v>0.0848407734739568</v>
      </c>
      <c r="T559" s="16" t="n">
        <v>-0.00539299993515836</v>
      </c>
      <c r="U559" s="16" t="n">
        <v>0.0900856815766284</v>
      </c>
      <c r="V559" s="16" t="n">
        <v>0.113064526279866</v>
      </c>
      <c r="W559" s="6" t="s">
        <v>726</v>
      </c>
      <c r="X559" s="16" t="n">
        <v>8.5</v>
      </c>
      <c r="Y559" s="16" t="n">
        <v>0.562024833498853</v>
      </c>
      <c r="Z559" s="16" t="n">
        <f aca="false">(G559-E559)/SQRT(H559^2/D559+F559^2/C559)</f>
        <v>-1.55735959908714</v>
      </c>
      <c r="AA559" s="24" t="n">
        <f aca="false">ABS(K559-Z559)</f>
        <v>0</v>
      </c>
    </row>
    <row r="560" customFormat="false" ht="15" hidden="false" customHeight="false" outlineLevel="0" collapsed="false">
      <c r="A560" s="17" t="n">
        <v>955</v>
      </c>
      <c r="B560" s="6" t="s">
        <v>649</v>
      </c>
      <c r="C560" s="6" t="n">
        <v>378</v>
      </c>
      <c r="D560" s="6" t="n">
        <v>1886</v>
      </c>
      <c r="E560" s="16" t="n">
        <v>0.566362162194555</v>
      </c>
      <c r="F560" s="16" t="n">
        <v>0.0627779968635629</v>
      </c>
      <c r="G560" s="16" t="n">
        <v>0.561108371865079</v>
      </c>
      <c r="H560" s="16" t="n">
        <v>0.0534381659357392</v>
      </c>
      <c r="I560" s="23" t="n">
        <f aca="false">G560-E560</f>
        <v>-0.00525379032947548</v>
      </c>
      <c r="J560" s="17" t="n">
        <f aca="false">100*(G560-E560)/E560</f>
        <v>-0.927637946207063</v>
      </c>
      <c r="K560" s="16" t="n">
        <v>-1.52042838479765</v>
      </c>
      <c r="L560" s="17" t="n">
        <v>492.372970936062</v>
      </c>
      <c r="M560" s="16" t="n">
        <v>0.129045230485446</v>
      </c>
      <c r="N560" s="16" t="n">
        <v>0.158644838648287</v>
      </c>
      <c r="O560" s="6" t="str">
        <f aca="false">IF(N560&lt;0.05,"Yes","No")</f>
        <v>No</v>
      </c>
      <c r="P560" s="16" t="n">
        <v>-0.0953100948090851</v>
      </c>
      <c r="Q560" s="16" t="n">
        <v>2.8623513521962</v>
      </c>
      <c r="R560" s="16" t="n">
        <v>0.0908125968310489</v>
      </c>
      <c r="S560" s="16" t="n">
        <v>0.0800069199758574</v>
      </c>
      <c r="T560" s="16" t="n">
        <v>-0.0052537854282705</v>
      </c>
      <c r="U560" s="16" t="n">
        <v>0.0976071037474328</v>
      </c>
      <c r="V560" s="16" t="n">
        <v>0.121704762595464</v>
      </c>
      <c r="W560" s="6" t="s">
        <v>726</v>
      </c>
      <c r="X560" s="16" t="n">
        <v>7.3</v>
      </c>
      <c r="Y560" s="16" t="n">
        <v>0.561584383959782</v>
      </c>
      <c r="Z560" s="16" t="n">
        <f aca="false">(G560-E560)/SQRT(H560^2/D560+F560^2/C560)</f>
        <v>-1.52042838479765</v>
      </c>
      <c r="AA560" s="24" t="n">
        <f aca="false">ABS(K560-Z560)</f>
        <v>0</v>
      </c>
    </row>
    <row r="561" customFormat="false" ht="15" hidden="false" customHeight="false" outlineLevel="0" collapsed="false">
      <c r="A561" s="17" t="n">
        <v>956</v>
      </c>
      <c r="B561" s="6" t="s">
        <v>649</v>
      </c>
      <c r="C561" s="6" t="n">
        <v>378</v>
      </c>
      <c r="D561" s="6" t="n">
        <v>1886</v>
      </c>
      <c r="E561" s="16" t="n">
        <v>0.56535917220923</v>
      </c>
      <c r="F561" s="16" t="n">
        <v>0.0625995969855214</v>
      </c>
      <c r="G561" s="16" t="n">
        <v>0.560232309875407</v>
      </c>
      <c r="H561" s="16" t="n">
        <v>0.0532637321172164</v>
      </c>
      <c r="I561" s="23" t="n">
        <f aca="false">G561-E561</f>
        <v>-0.00512686233382265</v>
      </c>
      <c r="J561" s="17" t="n">
        <f aca="false">100*(G561-E561)/E561</f>
        <v>-0.906832786277903</v>
      </c>
      <c r="K561" s="16" t="n">
        <v>-1.48800411814672</v>
      </c>
      <c r="L561" s="17" t="n">
        <v>492.270691604686</v>
      </c>
      <c r="M561" s="16" t="n">
        <v>0.137390084712379</v>
      </c>
      <c r="N561" s="16" t="n">
        <v>0.168509380023764</v>
      </c>
      <c r="O561" s="6" t="str">
        <f aca="false">IF(N561&lt;0.05,"Yes","No")</f>
        <v>No</v>
      </c>
      <c r="P561" s="16" t="n">
        <v>-0.0933035029558353</v>
      </c>
      <c r="Q561" s="16" t="n">
        <v>2.74309619123611</v>
      </c>
      <c r="R561" s="16" t="n">
        <v>0.0978140462319564</v>
      </c>
      <c r="S561" s="16" t="n">
        <v>0.0766907445513736</v>
      </c>
      <c r="T561" s="16" t="n">
        <v>-0.00512686264047951</v>
      </c>
      <c r="U561" s="16" t="n">
        <v>0.104655485683429</v>
      </c>
      <c r="V561" s="16" t="n">
        <v>0.13018423648365</v>
      </c>
      <c r="W561" s="6" t="s">
        <v>726</v>
      </c>
      <c r="X561" s="16" t="n">
        <v>6.2</v>
      </c>
      <c r="Y561" s="16" t="n">
        <v>0.561215472403171</v>
      </c>
      <c r="Z561" s="16" t="n">
        <f aca="false">(G561-E561)/SQRT(H561^2/D561+F561^2/C561)</f>
        <v>-1.48800411814672</v>
      </c>
      <c r="AA561" s="24" t="n">
        <f aca="false">ABS(K561-Z561)</f>
        <v>0</v>
      </c>
    </row>
    <row r="562" customFormat="false" ht="15" hidden="false" customHeight="false" outlineLevel="0" collapsed="false">
      <c r="A562" s="17" t="n">
        <v>957</v>
      </c>
      <c r="B562" s="6" t="s">
        <v>649</v>
      </c>
      <c r="C562" s="6" t="n">
        <v>378</v>
      </c>
      <c r="D562" s="6" t="n">
        <v>1886</v>
      </c>
      <c r="E562" s="16" t="n">
        <v>0.564439063270887</v>
      </c>
      <c r="F562" s="16" t="n">
        <v>0.062399695706695</v>
      </c>
      <c r="G562" s="16" t="n">
        <v>0.559422333840348</v>
      </c>
      <c r="H562" s="16" t="n">
        <v>0.0530748960736724</v>
      </c>
      <c r="I562" s="23" t="n">
        <f aca="false">G562-E562</f>
        <v>-0.00501672943053888</v>
      </c>
      <c r="J562" s="17" t="n">
        <f aca="false">100*(G562-E562)/E562</f>
        <v>-0.888799120575969</v>
      </c>
      <c r="K562" s="16" t="n">
        <v>-1.46076935784612</v>
      </c>
      <c r="L562" s="17" t="n">
        <v>492.185522427574</v>
      </c>
      <c r="M562" s="16" t="n">
        <v>0.144716804050955</v>
      </c>
      <c r="N562" s="16" t="n">
        <v>0.177392068442857</v>
      </c>
      <c r="O562" s="6" t="str">
        <f aca="false">IF(N562&lt;0.05,"Yes","No")</f>
        <v>No</v>
      </c>
      <c r="P562" s="16" t="n">
        <v>-0.0916170290537874</v>
      </c>
      <c r="Q562" s="16" t="n">
        <v>2.64482869333008</v>
      </c>
      <c r="R562" s="16" t="n">
        <v>0.104026646684935</v>
      </c>
      <c r="S562" s="16" t="n">
        <v>0.074129562864539</v>
      </c>
      <c r="T562" s="16" t="n">
        <v>-0.00501673381437299</v>
      </c>
      <c r="U562" s="16" t="n">
        <v>0.110897757947306</v>
      </c>
      <c r="V562" s="16" t="n">
        <v>0.137704603692252</v>
      </c>
      <c r="W562" s="6" t="s">
        <v>726</v>
      </c>
      <c r="X562" s="16" t="n">
        <v>5.6</v>
      </c>
      <c r="Y562" s="16" t="n">
        <v>0.560800271563792</v>
      </c>
      <c r="Z562" s="16" t="n">
        <f aca="false">(G562-E562)/SQRT(H562^2/D562+F562^2/C562)</f>
        <v>-1.46076935784612</v>
      </c>
      <c r="AA562" s="24" t="n">
        <f aca="false">ABS(K562-Z562)</f>
        <v>0</v>
      </c>
    </row>
    <row r="563" customFormat="false" ht="15" hidden="false" customHeight="false" outlineLevel="0" collapsed="false">
      <c r="A563" s="17" t="n">
        <v>958</v>
      </c>
      <c r="B563" s="6" t="s">
        <v>649</v>
      </c>
      <c r="C563" s="6" t="n">
        <v>378</v>
      </c>
      <c r="D563" s="6" t="n">
        <v>1886</v>
      </c>
      <c r="E563" s="16" t="n">
        <v>0.563605833621252</v>
      </c>
      <c r="F563" s="16" t="n">
        <v>0.0622336773724365</v>
      </c>
      <c r="G563" s="16" t="n">
        <v>0.558686165516349</v>
      </c>
      <c r="H563" s="16" t="n">
        <v>0.0529138975592493</v>
      </c>
      <c r="I563" s="23" t="n">
        <f aca="false">G563-E563</f>
        <v>-0.00491966810490352</v>
      </c>
      <c r="J563" s="17" t="n">
        <f aca="false">100*(G563-E563)/E563</f>
        <v>-0.872891622376211</v>
      </c>
      <c r="K563" s="16" t="n">
        <v>-1.43639651368665</v>
      </c>
      <c r="L563" s="17" t="n">
        <v>492.095417054647</v>
      </c>
      <c r="M563" s="16" t="n">
        <v>0.151524960569644</v>
      </c>
      <c r="N563" s="16" t="n">
        <v>0.185089501253966</v>
      </c>
      <c r="O563" s="6" t="str">
        <f aca="false">IF(N563&lt;0.05,"Yes","No")</f>
        <v>No</v>
      </c>
      <c r="P563" s="16" t="n">
        <v>-0.0901105312639385</v>
      </c>
      <c r="Q563" s="16" t="n">
        <v>2.5585637315731</v>
      </c>
      <c r="R563" s="16" t="n">
        <v>0.109837856009476</v>
      </c>
      <c r="S563" s="16" t="n">
        <v>0.0714409111736142</v>
      </c>
      <c r="T563" s="16" t="n">
        <v>-0.00491967645815882</v>
      </c>
      <c r="U563" s="16" t="n">
        <v>0.116727373534287</v>
      </c>
      <c r="V563" s="16" t="n">
        <v>0.144772261980837</v>
      </c>
      <c r="W563" s="6" t="s">
        <v>726</v>
      </c>
      <c r="X563" s="16" t="n">
        <v>5.1</v>
      </c>
      <c r="Y563" s="16" t="n">
        <v>0.560453803295797</v>
      </c>
      <c r="Z563" s="16" t="n">
        <f aca="false">(G563-E563)/SQRT(H563^2/D563+F563^2/C563)</f>
        <v>-1.43639651368665</v>
      </c>
      <c r="AA563" s="24" t="n">
        <f aca="false">ABS(K563-Z563)</f>
        <v>0</v>
      </c>
    </row>
    <row r="564" customFormat="false" ht="15" hidden="false" customHeight="false" outlineLevel="0" collapsed="false">
      <c r="A564" s="17" t="n">
        <v>959</v>
      </c>
      <c r="B564" s="6" t="s">
        <v>649</v>
      </c>
      <c r="C564" s="6" t="n">
        <v>378</v>
      </c>
      <c r="D564" s="6" t="n">
        <v>1886</v>
      </c>
      <c r="E564" s="16" t="n">
        <v>0.562829895703881</v>
      </c>
      <c r="F564" s="16" t="n">
        <v>0.0621106688954743</v>
      </c>
      <c r="G564" s="16" t="n">
        <v>0.558004911921816</v>
      </c>
      <c r="H564" s="16" t="n">
        <v>0.0527966955496484</v>
      </c>
      <c r="I564" s="23" t="n">
        <f aca="false">G564-E564</f>
        <v>-0.0048249837820652</v>
      </c>
      <c r="J564" s="17" t="n">
        <f aca="false">100*(G564-E564)/E564</f>
        <v>-0.857272120563358</v>
      </c>
      <c r="K564" s="16" t="n">
        <v>-1.41158417389578</v>
      </c>
      <c r="L564" s="17" t="n">
        <v>492.037886693623</v>
      </c>
      <c r="M564" s="16" t="n">
        <v>0.158704471484568</v>
      </c>
      <c r="N564" s="16" t="n">
        <v>0.193746713880928</v>
      </c>
      <c r="O564" s="6" t="str">
        <f aca="false">IF(N564&lt;0.05,"Yes","No")</f>
        <v>No</v>
      </c>
      <c r="P564" s="16" t="n">
        <v>-0.088567854794963</v>
      </c>
      <c r="Q564" s="16" t="n">
        <v>2.47170929344928</v>
      </c>
      <c r="R564" s="16" t="n">
        <v>0.116051664478313</v>
      </c>
      <c r="S564" s="16" t="n">
        <v>0.0691956158614151</v>
      </c>
      <c r="T564" s="16" t="n">
        <v>-0.00482499690962166</v>
      </c>
      <c r="U564" s="16" t="n">
        <v>0.12295184017094</v>
      </c>
      <c r="V564" s="16" t="n">
        <v>0.152222637713108</v>
      </c>
      <c r="W564" s="6" t="s">
        <v>726</v>
      </c>
      <c r="X564" s="16" t="n">
        <v>4.8</v>
      </c>
      <c r="Y564" s="16" t="n">
        <v>0.560039303809187</v>
      </c>
      <c r="Z564" s="16" t="n">
        <f aca="false">(G564-E564)/SQRT(H564^2/D564+F564^2/C564)</f>
        <v>-1.41158417389578</v>
      </c>
      <c r="AA564" s="24" t="n">
        <f aca="false">ABS(K564-Z564)</f>
        <v>0</v>
      </c>
    </row>
    <row r="565" customFormat="false" ht="15" hidden="false" customHeight="false" outlineLevel="0" collapsed="false">
      <c r="A565" s="17" t="n">
        <v>960</v>
      </c>
      <c r="B565" s="6" t="s">
        <v>649</v>
      </c>
      <c r="C565" s="6" t="n">
        <v>378</v>
      </c>
      <c r="D565" s="6" t="n">
        <v>1886</v>
      </c>
      <c r="E565" s="16" t="n">
        <v>0.562174593881955</v>
      </c>
      <c r="F565" s="16" t="n">
        <v>0.0620347082468145</v>
      </c>
      <c r="G565" s="16" t="n">
        <v>0.557433197648123</v>
      </c>
      <c r="H565" s="16" t="n">
        <v>0.0527052889957429</v>
      </c>
      <c r="I565" s="23" t="n">
        <f aca="false">G565-E565</f>
        <v>-0.00474139623383196</v>
      </c>
      <c r="J565" s="17" t="n">
        <f aca="false">100*(G565-E565)/E565</f>
        <v>-0.843402794333242</v>
      </c>
      <c r="K565" s="16" t="n">
        <v>-1.38891794732122</v>
      </c>
      <c r="L565" s="17" t="n">
        <v>491.915397824226</v>
      </c>
      <c r="M565" s="16" t="n">
        <v>0.165486175157777</v>
      </c>
      <c r="N565" s="16" t="n">
        <v>0.201674277265945</v>
      </c>
      <c r="O565" s="6" t="str">
        <f aca="false">IF(N565&lt;0.05,"Yes","No")</f>
        <v>No</v>
      </c>
      <c r="P565" s="16" t="n">
        <v>-0.0871748311407284</v>
      </c>
      <c r="Q565" s="16" t="n">
        <v>2.39456907051822</v>
      </c>
      <c r="R565" s="16" t="n">
        <v>0.121897185065346</v>
      </c>
      <c r="S565" s="16" t="n">
        <v>0.0655147566595182</v>
      </c>
      <c r="T565" s="16" t="n">
        <v>-0.00474141349704452</v>
      </c>
      <c r="U565" s="16" t="n">
        <v>0.128800029470512</v>
      </c>
      <c r="V565" s="16" t="n">
        <v>0.158994630973881</v>
      </c>
      <c r="W565" s="6" t="s">
        <v>726</v>
      </c>
      <c r="X565" s="16" t="n">
        <v>4.6</v>
      </c>
      <c r="Y565" s="16" t="n">
        <v>0.559780504637345</v>
      </c>
      <c r="Z565" s="16" t="n">
        <f aca="false">(G565-E565)/SQRT(H565^2/D565+F565^2/C565)</f>
        <v>-1.38891794732122</v>
      </c>
      <c r="AA565" s="24" t="n">
        <f aca="false">ABS(K565-Z565)</f>
        <v>0</v>
      </c>
    </row>
    <row r="566" customFormat="false" ht="15" hidden="false" customHeight="false" outlineLevel="0" collapsed="false">
      <c r="A566" s="17" t="n">
        <v>961</v>
      </c>
      <c r="B566" s="6" t="s">
        <v>649</v>
      </c>
      <c r="C566" s="6" t="n">
        <v>378</v>
      </c>
      <c r="D566" s="6" t="n">
        <v>1886</v>
      </c>
      <c r="E566" s="16" t="n">
        <v>0.561630092127613</v>
      </c>
      <c r="F566" s="16" t="n">
        <v>0.0619550724848413</v>
      </c>
      <c r="G566" s="16" t="n">
        <v>0.55697504479205</v>
      </c>
      <c r="H566" s="16" t="n">
        <v>0.0526109995107613</v>
      </c>
      <c r="I566" s="23" t="n">
        <f aca="false">G566-E566</f>
        <v>-0.00465504733556343</v>
      </c>
      <c r="J566" s="17" t="n">
        <f aca="false">100*(G566-E566)/E566</f>
        <v>-0.828845783161084</v>
      </c>
      <c r="K566" s="16" t="n">
        <v>-1.36546345075852</v>
      </c>
      <c r="L566" s="17" t="n">
        <v>491.793767399919</v>
      </c>
      <c r="M566" s="16" t="n">
        <v>0.17273164811781</v>
      </c>
      <c r="N566" s="16" t="n">
        <v>0.210382140693054</v>
      </c>
      <c r="O566" s="6" t="str">
        <f aca="false">IF(N566&lt;0.05,"Yes","No")</f>
        <v>No</v>
      </c>
      <c r="P566" s="16" t="n">
        <v>-0.0857312018624117</v>
      </c>
      <c r="Q566" s="16" t="n">
        <v>2.31591685378383</v>
      </c>
      <c r="R566" s="16" t="n">
        <v>0.128195547139344</v>
      </c>
      <c r="S566" s="16" t="n">
        <v>0.062333625582251</v>
      </c>
      <c r="T566" s="16" t="n">
        <v>-0.00465506879675962</v>
      </c>
      <c r="U566" s="16" t="n">
        <v>0.135094166398908</v>
      </c>
      <c r="V566" s="16" t="n">
        <v>0.166666379098124</v>
      </c>
      <c r="W566" s="6" t="s">
        <v>726</v>
      </c>
      <c r="X566" s="16" t="n">
        <v>4.1</v>
      </c>
      <c r="Y566" s="16" t="n">
        <v>0.559421412019503</v>
      </c>
      <c r="Z566" s="16" t="n">
        <f aca="false">(G566-E566)/SQRT(H566^2/D566+F566^2/C566)</f>
        <v>-1.36546345075852</v>
      </c>
      <c r="AA566" s="24" t="n">
        <f aca="false">ABS(K566-Z566)</f>
        <v>0</v>
      </c>
    </row>
    <row r="567" customFormat="false" ht="15" hidden="false" customHeight="false" outlineLevel="0" collapsed="false">
      <c r="A567" s="17" t="n">
        <v>962</v>
      </c>
      <c r="B567" s="6" t="s">
        <v>649</v>
      </c>
      <c r="C567" s="6" t="n">
        <v>378</v>
      </c>
      <c r="D567" s="6" t="n">
        <v>1886</v>
      </c>
      <c r="E567" s="16" t="n">
        <v>0.561162801331313</v>
      </c>
      <c r="F567" s="16" t="n">
        <v>0.061836505154134</v>
      </c>
      <c r="G567" s="16" t="n">
        <v>0.556602457706142</v>
      </c>
      <c r="H567" s="16" t="n">
        <v>0.0524996677125214</v>
      </c>
      <c r="I567" s="23" t="n">
        <f aca="false">G567-E567</f>
        <v>-0.00456034362517133</v>
      </c>
      <c r="J567" s="17" t="n">
        <f aca="false">100*(G567-E567)/E567</f>
        <v>-0.812659644287234</v>
      </c>
      <c r="K567" s="16" t="n">
        <v>-1.34028327542504</v>
      </c>
      <c r="L567" s="17" t="n">
        <v>491.74506603071</v>
      </c>
      <c r="M567" s="16" t="n">
        <v>0.180772178727969</v>
      </c>
      <c r="N567" s="16" t="n">
        <v>0.219717825229329</v>
      </c>
      <c r="O567" s="6" t="str">
        <f aca="false">IF(N567&lt;0.05,"Yes","No")</f>
        <v>No</v>
      </c>
      <c r="P567" s="16" t="n">
        <v>-0.084161458350496</v>
      </c>
      <c r="Q567" s="16" t="n">
        <v>2.23188412774377</v>
      </c>
      <c r="R567" s="16" t="n">
        <v>0.135328378726918</v>
      </c>
      <c r="S567" s="16" t="n">
        <v>0.0604254709036475</v>
      </c>
      <c r="T567" s="16" t="n">
        <v>-0.00456036993160389</v>
      </c>
      <c r="U567" s="16" t="n">
        <v>0.142214171524989</v>
      </c>
      <c r="V567" s="16" t="n">
        <v>0.175141837264948</v>
      </c>
      <c r="W567" s="6" t="s">
        <v>726</v>
      </c>
      <c r="X567" s="16" t="n">
        <v>3.9</v>
      </c>
      <c r="Y567" s="16" t="n">
        <v>0.558949401605817</v>
      </c>
      <c r="Z567" s="16" t="n">
        <f aca="false">(G567-E567)/SQRT(H567^2/D567+F567^2/C567)</f>
        <v>-1.34028327542504</v>
      </c>
      <c r="AA567" s="24" t="n">
        <f aca="false">ABS(K567-Z567)</f>
        <v>0</v>
      </c>
    </row>
    <row r="568" customFormat="false" ht="15" hidden="false" customHeight="false" outlineLevel="0" collapsed="false">
      <c r="A568" s="17" t="n">
        <v>963</v>
      </c>
      <c r="B568" s="6" t="s">
        <v>649</v>
      </c>
      <c r="C568" s="6" t="n">
        <v>378</v>
      </c>
      <c r="D568" s="6" t="n">
        <v>1886</v>
      </c>
      <c r="E568" s="16" t="n">
        <v>0.560768619022041</v>
      </c>
      <c r="F568" s="16" t="n">
        <v>0.0617776730977545</v>
      </c>
      <c r="G568" s="16" t="n">
        <v>0.556256039966834</v>
      </c>
      <c r="H568" s="16" t="n">
        <v>0.0524225459611816</v>
      </c>
      <c r="I568" s="23" t="n">
        <f aca="false">G568-E568</f>
        <v>-0.00451257905520741</v>
      </c>
      <c r="J568" s="17" t="n">
        <f aca="false">100*(G568-E568)/E568</f>
        <v>-0.804713192239104</v>
      </c>
      <c r="K568" s="16" t="n">
        <v>-1.32759509689556</v>
      </c>
      <c r="L568" s="17" t="n">
        <v>491.620703582043</v>
      </c>
      <c r="M568" s="16" t="n">
        <v>0.184928027408463</v>
      </c>
      <c r="N568" s="16" t="n">
        <v>0.224456259725697</v>
      </c>
      <c r="O568" s="6" t="str">
        <f aca="false">IF(N568&lt;0.05,"Yes","No")</f>
        <v>No</v>
      </c>
      <c r="P568" s="16" t="n">
        <v>-0.0833930871096296</v>
      </c>
      <c r="Q568" s="16" t="n">
        <v>2.19131716862498</v>
      </c>
      <c r="R568" s="16" t="n">
        <v>0.138929844902755</v>
      </c>
      <c r="S568" s="16" t="n">
        <v>0.0578189093520086</v>
      </c>
      <c r="T568" s="16" t="n">
        <v>-0.0045126081092828</v>
      </c>
      <c r="U568" s="16" t="n">
        <v>0.145805979006235</v>
      </c>
      <c r="V568" s="16" t="n">
        <v>0.179250065472264</v>
      </c>
      <c r="W568" s="6" t="s">
        <v>726</v>
      </c>
      <c r="X568" s="16" t="n">
        <v>3.8</v>
      </c>
      <c r="Y568" s="16" t="n">
        <v>0.558828067576742</v>
      </c>
      <c r="Z568" s="16" t="n">
        <f aca="false">(G568-E568)/SQRT(H568^2/D568+F568^2/C568)</f>
        <v>-1.32759509689556</v>
      </c>
      <c r="AA568" s="24" t="n">
        <f aca="false">ABS(K568-Z568)</f>
        <v>0</v>
      </c>
    </row>
    <row r="569" customFormat="false" ht="15" hidden="false" customHeight="false" outlineLevel="0" collapsed="false">
      <c r="A569" s="17" t="n">
        <v>964</v>
      </c>
      <c r="B569" s="6" t="s">
        <v>649</v>
      </c>
      <c r="C569" s="6" t="n">
        <v>378</v>
      </c>
      <c r="D569" s="6" t="n">
        <v>1886</v>
      </c>
      <c r="E569" s="16" t="n">
        <v>0.560453806052763</v>
      </c>
      <c r="F569" s="16" t="n">
        <v>0.0617075888438471</v>
      </c>
      <c r="G569" s="16" t="n">
        <v>0.55599525532945</v>
      </c>
      <c r="H569" s="16" t="n">
        <v>0.0523533577396359</v>
      </c>
      <c r="I569" s="23" t="n">
        <f aca="false">G569-E569</f>
        <v>-0.00445855072331336</v>
      </c>
      <c r="J569" s="17" t="n">
        <f aca="false">100*(G569-E569)/E569</f>
        <v>-0.79552510397148</v>
      </c>
      <c r="K569" s="16" t="n">
        <v>-1.31322052132891</v>
      </c>
      <c r="L569" s="17" t="n">
        <v>491.576199433137</v>
      </c>
      <c r="M569" s="16" t="n">
        <v>0.1897212973948</v>
      </c>
      <c r="N569" s="16" t="n">
        <v>0.229743196441772</v>
      </c>
      <c r="O569" s="6" t="str">
        <f aca="false">IF(N569&lt;0.05,"Yes","No")</f>
        <v>No</v>
      </c>
      <c r="P569" s="16" t="n">
        <v>-0.0825001969117917</v>
      </c>
      <c r="Q569" s="16" t="n">
        <v>2.14464349351293</v>
      </c>
      <c r="R569" s="16" t="n">
        <v>0.143207227678112</v>
      </c>
      <c r="S569" s="16" t="n">
        <v>0.0562571292935443</v>
      </c>
      <c r="T569" s="16" t="n">
        <v>-0.00445858171461188</v>
      </c>
      <c r="U569" s="16" t="n">
        <v>0.150069397149266</v>
      </c>
      <c r="V569" s="16" t="n">
        <v>0.1842757471716</v>
      </c>
      <c r="W569" s="6" t="s">
        <v>726</v>
      </c>
      <c r="X569" s="16" t="n">
        <v>3.5</v>
      </c>
      <c r="Y569" s="16" t="n">
        <v>0.558619064451514</v>
      </c>
      <c r="Z569" s="16" t="n">
        <f aca="false">(G569-E569)/SQRT(H569^2/D569+F569^2/C569)</f>
        <v>-1.31322052132891</v>
      </c>
      <c r="AA569" s="24" t="n">
        <f aca="false">ABS(K569-Z569)</f>
        <v>0</v>
      </c>
    </row>
    <row r="570" customFormat="false" ht="15" hidden="false" customHeight="false" outlineLevel="0" collapsed="false">
      <c r="A570" s="17" t="n">
        <v>965</v>
      </c>
      <c r="B570" s="6" t="s">
        <v>649</v>
      </c>
      <c r="C570" s="6" t="n">
        <v>378</v>
      </c>
      <c r="D570" s="6" t="n">
        <v>1886</v>
      </c>
      <c r="E570" s="16" t="n">
        <v>0.560184760778039</v>
      </c>
      <c r="F570" s="16" t="n">
        <v>0.0616597394301564</v>
      </c>
      <c r="G570" s="16" t="n">
        <v>0.555795403610232</v>
      </c>
      <c r="H570" s="16" t="n">
        <v>0.0523136804076631</v>
      </c>
      <c r="I570" s="23" t="n">
        <f aca="false">G570-E570</f>
        <v>-0.00438935716780708</v>
      </c>
      <c r="J570" s="17" t="n">
        <f aca="false">100*(G570-E570)/E570</f>
        <v>-0.783555261608817</v>
      </c>
      <c r="K570" s="16" t="n">
        <v>-1.29384067726823</v>
      </c>
      <c r="L570" s="17" t="n">
        <v>491.580409541782</v>
      </c>
      <c r="M570" s="16" t="n">
        <v>0.196328018612206</v>
      </c>
      <c r="N570" s="16" t="n">
        <v>0.237606663078482</v>
      </c>
      <c r="O570" s="6" t="str">
        <f aca="false">IF(N570&lt;0.05,"Yes","No")</f>
        <v>No</v>
      </c>
      <c r="P570" s="16" t="n">
        <v>-0.0812817637463508</v>
      </c>
      <c r="Q570" s="16" t="n">
        <v>2.08176343796348</v>
      </c>
      <c r="R570" s="16" t="n">
        <v>0.149206330309744</v>
      </c>
      <c r="S570" s="16" t="n">
        <v>0.0555075928021758</v>
      </c>
      <c r="T570" s="16" t="n">
        <v>-0.00438938991080768</v>
      </c>
      <c r="U570" s="16" t="n">
        <v>0.156045020282161</v>
      </c>
      <c r="V570" s="16" t="n">
        <v>0.191389718396276</v>
      </c>
      <c r="W570" s="6" t="s">
        <v>726</v>
      </c>
      <c r="X570" s="16" t="n">
        <v>3.2</v>
      </c>
      <c r="Y570" s="16" t="n">
        <v>0.558335717932749</v>
      </c>
      <c r="Z570" s="16" t="n">
        <f aca="false">(G570-E570)/SQRT(H570^2/D570+F570^2/C570)</f>
        <v>-1.29384067726823</v>
      </c>
      <c r="AA570" s="24" t="n">
        <f aca="false">ABS(K570-Z570)</f>
        <v>0</v>
      </c>
    </row>
    <row r="571" customFormat="false" ht="15" hidden="false" customHeight="false" outlineLevel="0" collapsed="false">
      <c r="A571" s="17" t="n">
        <v>966</v>
      </c>
      <c r="B571" s="6" t="s">
        <v>649</v>
      </c>
      <c r="C571" s="6" t="n">
        <v>378</v>
      </c>
      <c r="D571" s="6" t="n">
        <v>1886</v>
      </c>
      <c r="E571" s="16" t="n">
        <v>0.559932288984773</v>
      </c>
      <c r="F571" s="16" t="n">
        <v>0.0616759555191922</v>
      </c>
      <c r="G571" s="16" t="n">
        <v>0.555613821157089</v>
      </c>
      <c r="H571" s="16" t="n">
        <v>0.0523188878587897</v>
      </c>
      <c r="I571" s="23" t="n">
        <f aca="false">G571-E571</f>
        <v>-0.00431846782768364</v>
      </c>
      <c r="J571" s="17" t="n">
        <f aca="false">100*(G571-E571)/E571</f>
        <v>-0.771248222800931</v>
      </c>
      <c r="K571" s="16" t="n">
        <v>-1.27263632006216</v>
      </c>
      <c r="L571" s="17" t="n">
        <v>491.541234091188</v>
      </c>
      <c r="M571" s="16" t="n">
        <v>0.20374875835565</v>
      </c>
      <c r="N571" s="16" t="n">
        <v>0.246303878771704</v>
      </c>
      <c r="O571" s="6" t="str">
        <f aca="false">IF(N571&lt;0.05,"Yes","No")</f>
        <v>No</v>
      </c>
      <c r="P571" s="16" t="n">
        <v>-0.0799582395155036</v>
      </c>
      <c r="Q571" s="16" t="n">
        <v>2.01452001170385</v>
      </c>
      <c r="R571" s="16" t="n">
        <v>0.155938318191791</v>
      </c>
      <c r="S571" s="16" t="n">
        <v>0.0547738952508457</v>
      </c>
      <c r="T571" s="16" t="n">
        <v>-0.00431850253545779</v>
      </c>
      <c r="U571" s="16" t="n">
        <v>0.162745819125953</v>
      </c>
      <c r="V571" s="16" t="n">
        <v>0.199143253339329</v>
      </c>
      <c r="W571" s="6" t="s">
        <v>726</v>
      </c>
      <c r="X571" s="16" t="n">
        <v>3</v>
      </c>
      <c r="Y571" s="16" t="n">
        <v>0.558049566002906</v>
      </c>
      <c r="Z571" s="16" t="n">
        <f aca="false">(G571-E571)/SQRT(H571^2/D571+F571^2/C571)</f>
        <v>-1.27263632006216</v>
      </c>
      <c r="AA571" s="24" t="n">
        <f aca="false">ABS(K571-Z571)</f>
        <v>0</v>
      </c>
    </row>
    <row r="572" customFormat="false" ht="15" hidden="false" customHeight="false" outlineLevel="0" collapsed="false">
      <c r="A572" s="17" t="n">
        <v>967</v>
      </c>
      <c r="B572" s="6" t="s">
        <v>649</v>
      </c>
      <c r="C572" s="6" t="n">
        <v>378</v>
      </c>
      <c r="D572" s="6" t="n">
        <v>1886</v>
      </c>
      <c r="E572" s="16" t="n">
        <v>0.559765269437795</v>
      </c>
      <c r="F572" s="16" t="n">
        <v>0.06162098918078</v>
      </c>
      <c r="G572" s="16" t="n">
        <v>0.555509625459021</v>
      </c>
      <c r="H572" s="16" t="n">
        <v>0.0522671400245139</v>
      </c>
      <c r="I572" s="23" t="n">
        <f aca="false">G572-E572</f>
        <v>-0.0042556439787742</v>
      </c>
      <c r="J572" s="17" t="n">
        <f aca="false">100*(G572-E572)/E572</f>
        <v>-0.760255094612854</v>
      </c>
      <c r="K572" s="16" t="n">
        <v>-1.25525655085219</v>
      </c>
      <c r="L572" s="17" t="n">
        <v>491.517756297487</v>
      </c>
      <c r="M572" s="16" t="n">
        <v>0.209982093722285</v>
      </c>
      <c r="N572" s="16" t="n">
        <v>0.253693144859414</v>
      </c>
      <c r="O572" s="6" t="str">
        <f aca="false">IF(N572&lt;0.05,"Yes","No")</f>
        <v>No</v>
      </c>
      <c r="P572" s="16" t="n">
        <v>-0.0788713612026226</v>
      </c>
      <c r="Q572" s="16" t="n">
        <v>1.96012519642674</v>
      </c>
      <c r="R572" s="16" t="n">
        <v>0.161637067454067</v>
      </c>
      <c r="S572" s="16" t="n">
        <v>0.0538811338831601</v>
      </c>
      <c r="T572" s="16" t="n">
        <v>-0.00425568163374453</v>
      </c>
      <c r="U572" s="16" t="n">
        <v>0.168415141272442</v>
      </c>
      <c r="V572" s="16" t="n">
        <v>0.20560151761383</v>
      </c>
      <c r="W572" s="6" t="s">
        <v>726</v>
      </c>
      <c r="X572" s="16" t="n">
        <v>2.5</v>
      </c>
      <c r="Y572" s="16" t="n">
        <v>0.55775780325091</v>
      </c>
      <c r="Z572" s="16" t="n">
        <f aca="false">(G572-E572)/SQRT(H572^2/D572+F572^2/C572)</f>
        <v>-1.25525655085219</v>
      </c>
      <c r="AA572" s="24" t="n">
        <f aca="false">ABS(K572-Z572)</f>
        <v>0</v>
      </c>
    </row>
    <row r="573" customFormat="false" ht="15" hidden="false" customHeight="false" outlineLevel="0" collapsed="false">
      <c r="A573" s="17" t="n">
        <v>968</v>
      </c>
      <c r="B573" s="6" t="s">
        <v>649</v>
      </c>
      <c r="C573" s="6" t="n">
        <v>378</v>
      </c>
      <c r="D573" s="6" t="n">
        <v>1886</v>
      </c>
      <c r="E573" s="16" t="n">
        <v>0.559630258058114</v>
      </c>
      <c r="F573" s="16" t="n">
        <v>0.061593273211942</v>
      </c>
      <c r="G573" s="16" t="n">
        <v>0.55544294201999</v>
      </c>
      <c r="H573" s="16" t="n">
        <v>0.0522258720675159</v>
      </c>
      <c r="I573" s="23" t="n">
        <f aca="false">G573-E573</f>
        <v>-0.00418731603812361</v>
      </c>
      <c r="J573" s="17" t="n">
        <f aca="false">100*(G573-E573)/E573</f>
        <v>-0.748229027617872</v>
      </c>
      <c r="K573" s="16" t="n">
        <v>-1.23571105669495</v>
      </c>
      <c r="L573" s="17" t="n">
        <v>491.436315462028</v>
      </c>
      <c r="M573" s="16" t="n">
        <v>0.217156343161788</v>
      </c>
      <c r="N573" s="16" t="n">
        <v>0.262059435372152</v>
      </c>
      <c r="O573" s="6" t="str">
        <f aca="false">IF(N573&lt;0.05,"Yes","No")</f>
        <v>No</v>
      </c>
      <c r="P573" s="16" t="n">
        <v>-0.0776605922153507</v>
      </c>
      <c r="Q573" s="16" t="n">
        <v>1.90040662193541</v>
      </c>
      <c r="R573" s="16" t="n">
        <v>0.168169130462293</v>
      </c>
      <c r="S573" s="16" t="n">
        <v>0.0525874404420012</v>
      </c>
      <c r="T573" s="16" t="n">
        <v>-0.00418735683101545</v>
      </c>
      <c r="U573" s="16" t="n">
        <v>0.174908384635505</v>
      </c>
      <c r="V573" s="16" t="n">
        <v>0.213280624561344</v>
      </c>
      <c r="W573" s="6" t="s">
        <v>726</v>
      </c>
      <c r="X573" s="16" t="n">
        <v>2.4</v>
      </c>
      <c r="Y573" s="16" t="n">
        <v>0.557396606574761</v>
      </c>
      <c r="Z573" s="16" t="n">
        <f aca="false">(G573-E573)/SQRT(H573^2/D573+F573^2/C573)</f>
        <v>-1.23571105669495</v>
      </c>
      <c r="AA573" s="24" t="n">
        <f aca="false">ABS(K573-Z573)</f>
        <v>0</v>
      </c>
    </row>
    <row r="574" customFormat="false" ht="15" hidden="false" customHeight="false" outlineLevel="0" collapsed="false">
      <c r="A574" s="17" t="n">
        <v>969</v>
      </c>
      <c r="B574" s="6" t="s">
        <v>649</v>
      </c>
      <c r="C574" s="6" t="n">
        <v>378</v>
      </c>
      <c r="D574" s="6" t="n">
        <v>1886</v>
      </c>
      <c r="E574" s="16" t="n">
        <v>0.559524160371256</v>
      </c>
      <c r="F574" s="16" t="n">
        <v>0.0616014145627779</v>
      </c>
      <c r="G574" s="16" t="n">
        <v>0.555393895724925</v>
      </c>
      <c r="H574" s="16" t="n">
        <v>0.052216201095906</v>
      </c>
      <c r="I574" s="23" t="n">
        <f aca="false">G574-E574</f>
        <v>-0.00413026464633104</v>
      </c>
      <c r="J574" s="17" t="n">
        <f aca="false">100*(G574-E574)/E574</f>
        <v>-0.738174495197942</v>
      </c>
      <c r="K574" s="16" t="n">
        <v>-1.21876233895817</v>
      </c>
      <c r="L574" s="17" t="n">
        <v>491.3603479831</v>
      </c>
      <c r="M574" s="16" t="n">
        <v>0.22351921007898</v>
      </c>
      <c r="N574" s="16" t="n">
        <v>0.26942849132297</v>
      </c>
      <c r="O574" s="6" t="str">
        <f aca="false">IF(N574&lt;0.05,"Yes","No")</f>
        <v>No</v>
      </c>
      <c r="P574" s="16" t="n">
        <v>-0.0766113757878787</v>
      </c>
      <c r="Q574" s="16" t="n">
        <v>1.84940344362418</v>
      </c>
      <c r="R574" s="16" t="n">
        <v>0.173988317291482</v>
      </c>
      <c r="S574" s="16" t="n">
        <v>0.0513210126690138</v>
      </c>
      <c r="T574" s="16" t="n">
        <v>-0.0041303075122465</v>
      </c>
      <c r="U574" s="16" t="n">
        <v>0.180689242435539</v>
      </c>
      <c r="V574" s="16" t="n">
        <v>0.220074259917141</v>
      </c>
      <c r="W574" s="6" t="s">
        <v>726</v>
      </c>
      <c r="X574" s="16" t="n">
        <v>2.3</v>
      </c>
      <c r="Y574" s="16" t="n">
        <v>0.557147626341688</v>
      </c>
      <c r="Z574" s="16" t="n">
        <f aca="false">(G574-E574)/SQRT(H574^2/D574+F574^2/C574)</f>
        <v>-1.21876233895817</v>
      </c>
      <c r="AA574" s="24" t="n">
        <f aca="false">ABS(K574-Z574)</f>
        <v>0</v>
      </c>
    </row>
    <row r="575" customFormat="false" ht="15" hidden="false" customHeight="false" outlineLevel="0" collapsed="false">
      <c r="A575" s="17" t="n">
        <v>970</v>
      </c>
      <c r="B575" s="6" t="s">
        <v>649</v>
      </c>
      <c r="C575" s="6" t="n">
        <v>378</v>
      </c>
      <c r="D575" s="6" t="n">
        <v>1886</v>
      </c>
      <c r="E575" s="16" t="n">
        <v>0.559461999822546</v>
      </c>
      <c r="F575" s="16" t="n">
        <v>0.0616075056281687</v>
      </c>
      <c r="G575" s="16" t="n">
        <v>0.555357081797823</v>
      </c>
      <c r="H575" s="16" t="n">
        <v>0.0522262975483642</v>
      </c>
      <c r="I575" s="23" t="n">
        <f aca="false">G575-E575</f>
        <v>-0.00410491802472268</v>
      </c>
      <c r="J575" s="17" t="n">
        <f aca="false">100*(G575-E575)/E575</f>
        <v>-0.733725977103844</v>
      </c>
      <c r="K575" s="16" t="n">
        <v>-1.21114887269729</v>
      </c>
      <c r="L575" s="17" t="n">
        <v>491.382954956787</v>
      </c>
      <c r="M575" s="16" t="n">
        <v>0.226420508489294</v>
      </c>
      <c r="N575" s="16" t="n">
        <v>0.272769202027527</v>
      </c>
      <c r="O575" s="6" t="str">
        <f aca="false">IF(N575&lt;0.05,"Yes","No")</f>
        <v>No</v>
      </c>
      <c r="P575" s="16" t="n">
        <v>-0.0761280729196776</v>
      </c>
      <c r="Q575" s="16" t="n">
        <v>1.8261431212094</v>
      </c>
      <c r="R575" s="16" t="n">
        <v>0.17671891292323</v>
      </c>
      <c r="S575" s="16" t="n">
        <v>0.051095033494595</v>
      </c>
      <c r="T575" s="16" t="n">
        <v>-0.00410496134293964</v>
      </c>
      <c r="U575" s="16" t="n">
        <v>0.183401202418323</v>
      </c>
      <c r="V575" s="16" t="n">
        <v>0.223118660266877</v>
      </c>
      <c r="W575" s="6" t="s">
        <v>726</v>
      </c>
      <c r="X575" s="16" t="n">
        <v>2.2</v>
      </c>
      <c r="Y575" s="16" t="n">
        <v>0.557015772021074</v>
      </c>
      <c r="Z575" s="16" t="n">
        <f aca="false">(G575-E575)/SQRT(H575^2/D575+F575^2/C575)</f>
        <v>-1.21114887269729</v>
      </c>
      <c r="AA575" s="24" t="n">
        <f aca="false">ABS(K575-Z575)</f>
        <v>0</v>
      </c>
    </row>
    <row r="576" customFormat="false" ht="15" hidden="false" customHeight="false" outlineLevel="0" collapsed="false">
      <c r="A576" s="17" t="n">
        <v>971</v>
      </c>
      <c r="B576" s="6" t="s">
        <v>649</v>
      </c>
      <c r="C576" s="6" t="n">
        <v>378</v>
      </c>
      <c r="D576" s="6" t="n">
        <v>1886</v>
      </c>
      <c r="E576" s="16" t="n">
        <v>0.559396191169976</v>
      </c>
      <c r="F576" s="16" t="n">
        <v>0.0616253272684376</v>
      </c>
      <c r="G576" s="16" t="n">
        <v>0.555328311116167</v>
      </c>
      <c r="H576" s="16" t="n">
        <v>0.05223691332295</v>
      </c>
      <c r="I576" s="23" t="n">
        <f aca="false">G576-E576</f>
        <v>-0.00406788005380898</v>
      </c>
      <c r="J576" s="17" t="n">
        <f aca="false">100*(G576-E576)/E576</f>
        <v>-0.727191231906856</v>
      </c>
      <c r="K576" s="16" t="n">
        <v>-1.19988677741465</v>
      </c>
      <c r="L576" s="17" t="n">
        <v>491.36237601097</v>
      </c>
      <c r="M576" s="16" t="n">
        <v>0.230761530367867</v>
      </c>
      <c r="N576" s="16" t="n">
        <v>0.277766995025437</v>
      </c>
      <c r="O576" s="6" t="str">
        <f aca="false">IF(N576&lt;0.05,"Yes","No")</f>
        <v>No</v>
      </c>
      <c r="P576" s="16" t="n">
        <v>-0.0754244387941906</v>
      </c>
      <c r="Q576" s="16" t="n">
        <v>1.79254189150666</v>
      </c>
      <c r="R576" s="16" t="n">
        <v>0.180751297762153</v>
      </c>
      <c r="S576" s="16" t="n">
        <v>0.0506734649266249</v>
      </c>
      <c r="T576" s="16" t="n">
        <v>-0.00406792521322269</v>
      </c>
      <c r="U576" s="16" t="n">
        <v>0.187404213898048</v>
      </c>
      <c r="V576" s="16" t="n">
        <v>0.227461729289312</v>
      </c>
      <c r="W576" s="6" t="s">
        <v>726</v>
      </c>
      <c r="X576" s="16" t="n">
        <v>2.2</v>
      </c>
      <c r="Y576" s="16" t="n">
        <v>0.556867085233999</v>
      </c>
      <c r="Z576" s="16" t="n">
        <f aca="false">(G576-E576)/SQRT(H576^2/D576+F576^2/C576)</f>
        <v>-1.19988677741465</v>
      </c>
      <c r="AA576" s="24" t="n">
        <f aca="false">ABS(K576-Z576)</f>
        <v>0</v>
      </c>
    </row>
    <row r="577" customFormat="false" ht="15" hidden="false" customHeight="false" outlineLevel="0" collapsed="false">
      <c r="A577" s="17" t="n">
        <v>972</v>
      </c>
      <c r="B577" s="6" t="s">
        <v>649</v>
      </c>
      <c r="C577" s="6" t="n">
        <v>378</v>
      </c>
      <c r="D577" s="6" t="n">
        <v>1886</v>
      </c>
      <c r="E577" s="16" t="n">
        <v>0.559354803076497</v>
      </c>
      <c r="F577" s="16" t="n">
        <v>0.0616241382119721</v>
      </c>
      <c r="G577" s="16" t="n">
        <v>0.555331187530135</v>
      </c>
      <c r="H577" s="16" t="n">
        <v>0.0522200521267537</v>
      </c>
      <c r="I577" s="23" t="n">
        <f aca="false">G577-E577</f>
        <v>-0.00402361554636155</v>
      </c>
      <c r="J577" s="17" t="n">
        <f aca="false">100*(G577-E577)/E577</f>
        <v>-0.719331544885524</v>
      </c>
      <c r="K577" s="16" t="n">
        <v>-1.18689848600127</v>
      </c>
      <c r="L577" s="17" t="n">
        <v>491.289764800999</v>
      </c>
      <c r="M577" s="16" t="n">
        <v>0.235841258365975</v>
      </c>
      <c r="N577" s="16" t="n">
        <v>0.283306165710071</v>
      </c>
      <c r="O577" s="6" t="str">
        <f aca="false">IF(N577&lt;0.05,"Yes","No")</f>
        <v>No</v>
      </c>
      <c r="P577" s="16" t="n">
        <v>-0.0746228653315736</v>
      </c>
      <c r="Q577" s="16" t="n">
        <v>1.7546438587621</v>
      </c>
      <c r="R577" s="16" t="n">
        <v>0.185427805964739</v>
      </c>
      <c r="S577" s="16" t="n">
        <v>0.0497034903728265</v>
      </c>
      <c r="T577" s="16" t="n">
        <v>-0.00402366151702446</v>
      </c>
      <c r="U577" s="16" t="n">
        <v>0.192046096068414</v>
      </c>
      <c r="V577" s="16" t="n">
        <v>0.232961228544883</v>
      </c>
      <c r="W577" s="6" t="s">
        <v>726</v>
      </c>
      <c r="X577" s="16" t="n">
        <v>2</v>
      </c>
      <c r="Y577" s="16" t="n">
        <v>0.556694552452771</v>
      </c>
      <c r="Z577" s="16" t="n">
        <f aca="false">(G577-E577)/SQRT(H577^2/D577+F577^2/C577)</f>
        <v>-1.18689848600127</v>
      </c>
      <c r="AA577" s="24" t="n">
        <f aca="false">ABS(K577-Z577)</f>
        <v>0</v>
      </c>
    </row>
    <row r="578" customFormat="false" ht="15" hidden="false" customHeight="false" outlineLevel="0" collapsed="false">
      <c r="A578" s="17" t="n">
        <v>973</v>
      </c>
      <c r="B578" s="6" t="s">
        <v>649</v>
      </c>
      <c r="C578" s="6" t="n">
        <v>378</v>
      </c>
      <c r="D578" s="6" t="n">
        <v>1886</v>
      </c>
      <c r="E578" s="16" t="n">
        <v>0.559350876423417</v>
      </c>
      <c r="F578" s="16" t="n">
        <v>0.061620425428289</v>
      </c>
      <c r="G578" s="16" t="n">
        <v>0.555368097421979</v>
      </c>
      <c r="H578" s="16" t="n">
        <v>0.0522009201450639</v>
      </c>
      <c r="I578" s="23" t="n">
        <f aca="false">G578-E578</f>
        <v>-0.00398277900143818</v>
      </c>
      <c r="J578" s="17" t="n">
        <f aca="false">100*(G578-E578)/E578</f>
        <v>-0.712035891836754</v>
      </c>
      <c r="K578" s="16" t="n">
        <v>-1.17496843412431</v>
      </c>
      <c r="L578" s="17" t="n">
        <v>491.216568202056</v>
      </c>
      <c r="M578" s="16" t="n">
        <v>0.240576577995452</v>
      </c>
      <c r="N578" s="16" t="n">
        <v>0.288829365924826</v>
      </c>
      <c r="O578" s="6" t="str">
        <f aca="false">IF(N578&lt;0.05,"Yes","No")</f>
        <v>No</v>
      </c>
      <c r="P578" s="16" t="n">
        <v>-0.0738876441193229</v>
      </c>
      <c r="Q578" s="16" t="n">
        <v>1.72023895435426</v>
      </c>
      <c r="R578" s="16" t="n">
        <v>0.189795393974348</v>
      </c>
      <c r="S578" s="16" t="n">
        <v>0.0484839446170365</v>
      </c>
      <c r="T578" s="16" t="n">
        <v>-0.0039828252699738</v>
      </c>
      <c r="U578" s="16" t="n">
        <v>0.196379884062054</v>
      </c>
      <c r="V578" s="16" t="n">
        <v>0.237943561946007</v>
      </c>
      <c r="W578" s="6" t="s">
        <v>726</v>
      </c>
      <c r="X578" s="16" t="n">
        <v>1.8</v>
      </c>
      <c r="Y578" s="16" t="n">
        <v>0.556523422377081</v>
      </c>
      <c r="Z578" s="16" t="n">
        <f aca="false">(G578-E578)/SQRT(H578^2/D578+F578^2/C578)</f>
        <v>-1.17496843412431</v>
      </c>
      <c r="AA578" s="24" t="n">
        <f aca="false">ABS(K578-Z578)</f>
        <v>0</v>
      </c>
    </row>
    <row r="579" customFormat="false" ht="15" hidden="false" customHeight="false" outlineLevel="0" collapsed="false">
      <c r="A579" s="17" t="n">
        <v>974</v>
      </c>
      <c r="B579" s="6" t="s">
        <v>649</v>
      </c>
      <c r="C579" s="6" t="n">
        <v>378</v>
      </c>
      <c r="D579" s="6" t="n">
        <v>1886</v>
      </c>
      <c r="E579" s="16" t="n">
        <v>0.559378099662286</v>
      </c>
      <c r="F579" s="16" t="n">
        <v>0.0616440010521216</v>
      </c>
      <c r="G579" s="16" t="n">
        <v>0.555428274015354</v>
      </c>
      <c r="H579" s="16" t="n">
        <v>0.0522215545623681</v>
      </c>
      <c r="I579" s="23" t="n">
        <f aca="false">G579-E579</f>
        <v>-0.00394982564693247</v>
      </c>
      <c r="J579" s="17" t="n">
        <f aca="false">100*(G579-E579)/E579</f>
        <v>-0.706110169367929</v>
      </c>
      <c r="K579" s="16" t="n">
        <v>-1.16479928732039</v>
      </c>
      <c r="L579" s="17" t="n">
        <v>491.219600670405</v>
      </c>
      <c r="M579" s="16" t="n">
        <v>0.244665596791088</v>
      </c>
      <c r="N579" s="16" t="n">
        <v>0.293403207110774</v>
      </c>
      <c r="O579" s="6" t="str">
        <f aca="false">IF(N579&lt;0.05,"Yes","No")</f>
        <v>No</v>
      </c>
      <c r="P579" s="16" t="n">
        <v>-0.0732475494467271</v>
      </c>
      <c r="Q579" s="16" t="n">
        <v>1.69056291648618</v>
      </c>
      <c r="R579" s="16" t="n">
        <v>0.193659244073059</v>
      </c>
      <c r="S579" s="16" t="n">
        <v>0.0482560112877051</v>
      </c>
      <c r="T579" s="16" t="n">
        <v>-0.0039498734911397</v>
      </c>
      <c r="U579" s="16" t="n">
        <v>0.20021123542195</v>
      </c>
      <c r="V579" s="16" t="n">
        <v>0.242306339643731</v>
      </c>
      <c r="W579" s="6" t="s">
        <v>726</v>
      </c>
      <c r="X579" s="16" t="n">
        <v>1.7</v>
      </c>
      <c r="Y579" s="16" t="n">
        <v>0.556453287100159</v>
      </c>
      <c r="Z579" s="16" t="n">
        <f aca="false">(G579-E579)/SQRT(H579^2/D579+F579^2/C579)</f>
        <v>-1.16479928732039</v>
      </c>
      <c r="AA579" s="24" t="n">
        <f aca="false">ABS(K579-Z579)</f>
        <v>0</v>
      </c>
    </row>
    <row r="580" customFormat="false" ht="15" hidden="false" customHeight="false" outlineLevel="0" collapsed="false">
      <c r="A580" s="17" t="n">
        <v>975</v>
      </c>
      <c r="B580" s="6" t="s">
        <v>649</v>
      </c>
      <c r="C580" s="6" t="n">
        <v>378</v>
      </c>
      <c r="D580" s="6" t="n">
        <v>1886</v>
      </c>
      <c r="E580" s="16" t="n">
        <v>0.559393813133871</v>
      </c>
      <c r="F580" s="16" t="n">
        <v>0.0616184176090637</v>
      </c>
      <c r="G580" s="16" t="n">
        <v>0.55551717606544</v>
      </c>
      <c r="H580" s="16" t="n">
        <v>0.0522198940814379</v>
      </c>
      <c r="I580" s="23" t="n">
        <f aca="false">G580-E580</f>
        <v>-0.00387663706843056</v>
      </c>
      <c r="J580" s="17" t="n">
        <f aca="false">100*(G580-E580)/E580</f>
        <v>-0.693006782951821</v>
      </c>
      <c r="K580" s="16" t="n">
        <v>-1.14363556502602</v>
      </c>
      <c r="L580" s="17" t="n">
        <v>491.311243300385</v>
      </c>
      <c r="M580" s="16" t="n">
        <v>0.253331715458191</v>
      </c>
      <c r="N580" s="16" t="n">
        <v>0.302931095149493</v>
      </c>
      <c r="O580" s="6" t="str">
        <f aca="false">IF(N580&lt;0.05,"Yes","No")</f>
        <v>No</v>
      </c>
      <c r="P580" s="16" t="n">
        <v>-0.0718985940550699</v>
      </c>
      <c r="Q580" s="16" t="n">
        <v>1.62886816367015</v>
      </c>
      <c r="R580" s="16" t="n">
        <v>0.201990690849107</v>
      </c>
      <c r="S580" s="16" t="n">
        <v>0.0492613953132213</v>
      </c>
      <c r="T580" s="16" t="n">
        <v>-0.00387668561738964</v>
      </c>
      <c r="U580" s="16" t="n">
        <v>0.208475147232723</v>
      </c>
      <c r="V580" s="16" t="n">
        <v>0.252017424819304</v>
      </c>
      <c r="W580" s="6" t="s">
        <v>726</v>
      </c>
      <c r="X580" s="16" t="n">
        <v>1.7</v>
      </c>
      <c r="Y580" s="16" t="n">
        <v>0.555921661701089</v>
      </c>
      <c r="Z580" s="16" t="n">
        <f aca="false">(G580-E580)/SQRT(H580^2/D580+F580^2/C580)</f>
        <v>-1.14363556502602</v>
      </c>
      <c r="AA580" s="24" t="n">
        <f aca="false">ABS(K580-Z580)</f>
        <v>0</v>
      </c>
    </row>
    <row r="581" customFormat="false" ht="15" hidden="false" customHeight="false" outlineLevel="0" collapsed="false">
      <c r="A581" s="17" t="n">
        <v>976</v>
      </c>
      <c r="B581" s="6" t="s">
        <v>649</v>
      </c>
      <c r="C581" s="6" t="n">
        <v>378</v>
      </c>
      <c r="D581" s="6" t="n">
        <v>1886</v>
      </c>
      <c r="E581" s="16" t="n">
        <v>0.559447697073064</v>
      </c>
      <c r="F581" s="16" t="n">
        <v>0.061617297509495</v>
      </c>
      <c r="G581" s="16" t="n">
        <v>0.55561267413112</v>
      </c>
      <c r="H581" s="16" t="n">
        <v>0.0522303105510014</v>
      </c>
      <c r="I581" s="23" t="n">
        <f aca="false">G581-E581</f>
        <v>-0.00383502294194316</v>
      </c>
      <c r="J581" s="17" t="n">
        <f aca="false">100*(G581-E581)/E581</f>
        <v>-0.685501604887705</v>
      </c>
      <c r="K581" s="16" t="n">
        <v>-1.13134867872914</v>
      </c>
      <c r="L581" s="17" t="n">
        <v>491.363309175153</v>
      </c>
      <c r="M581" s="16" t="n">
        <v>0.258460219484108</v>
      </c>
      <c r="N581" s="16" t="n">
        <v>0.308887895981861</v>
      </c>
      <c r="O581" s="6" t="str">
        <f aca="false">IF(N581&lt;0.05,"Yes","No")</f>
        <v>No</v>
      </c>
      <c r="P581" s="16" t="n">
        <v>-0.0711159772422299</v>
      </c>
      <c r="Q581" s="16" t="n">
        <v>1.59360066966827</v>
      </c>
      <c r="R581" s="16" t="n">
        <v>0.2069425836986</v>
      </c>
      <c r="S581" s="16" t="n">
        <v>0.0496037780887599</v>
      </c>
      <c r="T581" s="16" t="n">
        <v>-0.00383507198756521</v>
      </c>
      <c r="U581" s="16" t="n">
        <v>0.213384550212532</v>
      </c>
      <c r="V581" s="16" t="n">
        <v>0.257507719699328</v>
      </c>
      <c r="W581" s="6" t="s">
        <v>726</v>
      </c>
      <c r="X581" s="16" t="n">
        <v>1.4</v>
      </c>
      <c r="Y581" s="16" t="n">
        <v>0.555642523298939</v>
      </c>
      <c r="Z581" s="16" t="n">
        <f aca="false">(G581-E581)/SQRT(H581^2/D581+F581^2/C581)</f>
        <v>-1.13134867872913</v>
      </c>
      <c r="AA581" s="24" t="n">
        <f aca="false">ABS(K581-Z581)</f>
        <v>0</v>
      </c>
    </row>
    <row r="582" customFormat="false" ht="15" hidden="false" customHeight="false" outlineLevel="0" collapsed="false">
      <c r="A582" s="17" t="n">
        <v>977</v>
      </c>
      <c r="B582" s="6" t="s">
        <v>649</v>
      </c>
      <c r="C582" s="6" t="n">
        <v>378</v>
      </c>
      <c r="D582" s="6" t="n">
        <v>1886</v>
      </c>
      <c r="E582" s="16" t="n">
        <v>0.559551559664585</v>
      </c>
      <c r="F582" s="16" t="n">
        <v>0.0616420497330727</v>
      </c>
      <c r="G582" s="16" t="n">
        <v>0.555722484943849</v>
      </c>
      <c r="H582" s="16" t="n">
        <v>0.0522421845802537</v>
      </c>
      <c r="I582" s="23" t="n">
        <f aca="false">G582-E582</f>
        <v>-0.0038290747207359</v>
      </c>
      <c r="J582" s="17" t="n">
        <f aca="false">100*(G582-E582)/E582</f>
        <v>-0.684311330135723</v>
      </c>
      <c r="K582" s="16" t="n">
        <v>-1.12916511448865</v>
      </c>
      <c r="L582" s="17" t="n">
        <v>491.321604479624</v>
      </c>
      <c r="M582" s="16" t="n">
        <v>0.259379190775455</v>
      </c>
      <c r="N582" s="16" t="n">
        <v>0.309809937361701</v>
      </c>
      <c r="O582" s="6" t="str">
        <f aca="false">IF(N582&lt;0.05,"Yes","No")</f>
        <v>No</v>
      </c>
      <c r="P582" s="16" t="n">
        <v>-0.0709868409939932</v>
      </c>
      <c r="Q582" s="16" t="n">
        <v>1.58781843124993</v>
      </c>
      <c r="R582" s="16" t="n">
        <v>0.207768077268454</v>
      </c>
      <c r="S582" s="16" t="n">
        <v>0.0488217391090884</v>
      </c>
      <c r="T582" s="16" t="n">
        <v>-0.00382912486505241</v>
      </c>
      <c r="U582" s="16" t="n">
        <v>0.214201604214593</v>
      </c>
      <c r="V582" s="16" t="n">
        <v>0.258345333211745</v>
      </c>
      <c r="W582" s="6" t="s">
        <v>726</v>
      </c>
      <c r="X582" s="16" t="n">
        <v>1.4</v>
      </c>
      <c r="Y582" s="16" t="n">
        <v>0.555670577409708</v>
      </c>
      <c r="Z582" s="16" t="n">
        <f aca="false">(G582-E582)/SQRT(H582^2/D582+F582^2/C582)</f>
        <v>-1.12916511448865</v>
      </c>
      <c r="AA582" s="24" t="n">
        <f aca="false">ABS(K582-Z582)</f>
        <v>0</v>
      </c>
    </row>
    <row r="583" customFormat="false" ht="15" hidden="false" customHeight="false" outlineLevel="0" collapsed="false">
      <c r="A583" s="17" t="n">
        <v>978</v>
      </c>
      <c r="B583" s="6" t="s">
        <v>649</v>
      </c>
      <c r="C583" s="6" t="n">
        <v>378</v>
      </c>
      <c r="D583" s="6" t="n">
        <v>1886</v>
      </c>
      <c r="E583" s="16" t="n">
        <v>0.559682265002892</v>
      </c>
      <c r="F583" s="16" t="n">
        <v>0.0616512362649517</v>
      </c>
      <c r="G583" s="16" t="n">
        <v>0.555872467801781</v>
      </c>
      <c r="H583" s="16" t="n">
        <v>0.0522278960534618</v>
      </c>
      <c r="I583" s="23" t="n">
        <f aca="false">G583-E583</f>
        <v>-0.00380979720111074</v>
      </c>
      <c r="J583" s="17" t="n">
        <f aca="false">100*(G583-E583)/E583</f>
        <v>-0.680707151063838</v>
      </c>
      <c r="K583" s="16" t="n">
        <v>-1.12337262565868</v>
      </c>
      <c r="L583" s="17" t="n">
        <v>491.220571659661</v>
      </c>
      <c r="M583" s="16" t="n">
        <v>0.261827984679845</v>
      </c>
      <c r="N583" s="16" t="n">
        <v>0.312557156711565</v>
      </c>
      <c r="O583" s="6" t="str">
        <f aca="false">IF(N583&lt;0.05,"Yes","No")</f>
        <v>No</v>
      </c>
      <c r="P583" s="16" t="n">
        <v>-0.0706422758207956</v>
      </c>
      <c r="Q583" s="16" t="n">
        <v>1.57244152151036</v>
      </c>
      <c r="R583" s="16" t="n">
        <v>0.209982373507696</v>
      </c>
      <c r="S583" s="16" t="n">
        <v>0.0480475172101232</v>
      </c>
      <c r="T583" s="16" t="n">
        <v>-0.00380984938496289</v>
      </c>
      <c r="U583" s="16" t="n">
        <v>0.216396722491233</v>
      </c>
      <c r="V583" s="16" t="n">
        <v>0.260843094638027</v>
      </c>
      <c r="W583" s="6" t="s">
        <v>726</v>
      </c>
      <c r="X583" s="16" t="n">
        <v>1.4</v>
      </c>
      <c r="Y583" s="16" t="n">
        <v>0.555683201759554</v>
      </c>
      <c r="Z583" s="16" t="n">
        <f aca="false">(G583-E583)/SQRT(H583^2/D583+F583^2/C583)</f>
        <v>-1.12337262565868</v>
      </c>
      <c r="AA583" s="24" t="n">
        <f aca="false">ABS(K583-Z583)</f>
        <v>0</v>
      </c>
    </row>
    <row r="584" customFormat="false" ht="15" hidden="false" customHeight="false" outlineLevel="0" collapsed="false">
      <c r="A584" s="17" t="n">
        <v>979</v>
      </c>
      <c r="B584" s="6" t="s">
        <v>649</v>
      </c>
      <c r="C584" s="6" t="n">
        <v>378</v>
      </c>
      <c r="D584" s="6" t="n">
        <v>1886</v>
      </c>
      <c r="E584" s="16" t="n">
        <v>0.559812053959206</v>
      </c>
      <c r="F584" s="16" t="n">
        <v>0.0617178414703394</v>
      </c>
      <c r="G584" s="16" t="n">
        <v>0.55605817141361</v>
      </c>
      <c r="H584" s="16" t="n">
        <v>0.0522821946925451</v>
      </c>
      <c r="I584" s="23" t="n">
        <f aca="false">G584-E584</f>
        <v>-0.00375388254559594</v>
      </c>
      <c r="J584" s="17" t="n">
        <f aca="false">100*(G584-E584)/E584</f>
        <v>-0.670561221225418</v>
      </c>
      <c r="K584" s="16" t="n">
        <v>-1.10569651341721</v>
      </c>
      <c r="L584" s="17" t="n">
        <v>491.210854069299</v>
      </c>
      <c r="M584" s="16" t="n">
        <v>0.269399142523155</v>
      </c>
      <c r="N584" s="16" t="n">
        <v>0.321230192077837</v>
      </c>
      <c r="O584" s="6" t="str">
        <f aca="false">IF(N584&lt;0.05,"Yes","No")</f>
        <v>No</v>
      </c>
      <c r="P584" s="16" t="n">
        <v>-0.0695325850503764</v>
      </c>
      <c r="Q584" s="16" t="n">
        <v>1.52342784877807</v>
      </c>
      <c r="R584" s="16" t="n">
        <v>0.217229705922815</v>
      </c>
      <c r="S584" s="16" t="n">
        <v>0.047912497968526</v>
      </c>
      <c r="T584" s="16" t="n">
        <v>-0.0037539352296982</v>
      </c>
      <c r="U584" s="16" t="n">
        <v>0.223579205103661</v>
      </c>
      <c r="V584" s="16" t="n">
        <v>0.269037749096673</v>
      </c>
      <c r="W584" s="6" t="s">
        <v>726</v>
      </c>
      <c r="X584" s="16" t="n">
        <v>1.3</v>
      </c>
      <c r="Y584" s="16" t="n">
        <v>0.555387230890942</v>
      </c>
      <c r="Z584" s="16" t="n">
        <f aca="false">(G584-E584)/SQRT(H584^2/D584+F584^2/C584)</f>
        <v>-1.10569651341721</v>
      </c>
      <c r="AA584" s="24" t="n">
        <f aca="false">ABS(K584-Z584)</f>
        <v>0</v>
      </c>
    </row>
    <row r="585" customFormat="false" ht="15" hidden="false" customHeight="false" outlineLevel="0" collapsed="false">
      <c r="A585" s="17" t="n">
        <v>980</v>
      </c>
      <c r="B585" s="6" t="s">
        <v>649</v>
      </c>
      <c r="C585" s="6" t="n">
        <v>378</v>
      </c>
      <c r="D585" s="6" t="n">
        <v>1886</v>
      </c>
      <c r="E585" s="16" t="n">
        <v>0.559954356973764</v>
      </c>
      <c r="F585" s="16" t="n">
        <v>0.0617731692777679</v>
      </c>
      <c r="G585" s="16" t="n">
        <v>0.556254098897016</v>
      </c>
      <c r="H585" s="16" t="n">
        <v>0.0523374588270011</v>
      </c>
      <c r="I585" s="23" t="n">
        <f aca="false">G585-E585</f>
        <v>-0.00370025807674845</v>
      </c>
      <c r="J585" s="17" t="n">
        <f aca="false">100*(G585-E585)/E585</f>
        <v>-0.660814230778782</v>
      </c>
      <c r="K585" s="16" t="n">
        <v>-1.08890341371502</v>
      </c>
      <c r="L585" s="17" t="n">
        <v>491.249194407029</v>
      </c>
      <c r="M585" s="16" t="n">
        <v>0.276730373785184</v>
      </c>
      <c r="N585" s="16" t="n">
        <v>0.327360415477067</v>
      </c>
      <c r="O585" s="6" t="str">
        <f aca="false">IF(N585&lt;0.05,"Yes","No")</f>
        <v>No</v>
      </c>
      <c r="P585" s="16" t="n">
        <v>-0.0684693289454755</v>
      </c>
      <c r="Q585" s="16" t="n">
        <v>1.47719313921612</v>
      </c>
      <c r="R585" s="16" t="n">
        <v>0.224341035592476</v>
      </c>
      <c r="S585" s="16" t="n">
        <v>0.0480538666133538</v>
      </c>
      <c r="T585" s="16" t="n">
        <v>-0.00370031117261967</v>
      </c>
      <c r="U585" s="16" t="n">
        <v>0.230624257072064</v>
      </c>
      <c r="V585" s="16" t="n">
        <v>0.27577778264565</v>
      </c>
      <c r="W585" s="6" t="s">
        <v>726</v>
      </c>
      <c r="X585" s="16" t="n">
        <v>1.3</v>
      </c>
      <c r="Y585" s="16" t="n">
        <v>0.55507442755587</v>
      </c>
      <c r="Z585" s="16" t="n">
        <f aca="false">(G585-E585)/SQRT(H585^2/D585+F585^2/C585)</f>
        <v>-1.08890341371502</v>
      </c>
      <c r="AA585" s="24" t="n">
        <f aca="false">ABS(K585-Z585)</f>
        <v>0</v>
      </c>
    </row>
    <row r="586" customFormat="false" ht="15" hidden="false" customHeight="false" outlineLevel="0" collapsed="false">
      <c r="A586" s="17" t="n">
        <v>981</v>
      </c>
      <c r="B586" s="6" t="s">
        <v>649</v>
      </c>
      <c r="C586" s="6" t="n">
        <v>378</v>
      </c>
      <c r="D586" s="6" t="n">
        <v>1886</v>
      </c>
      <c r="E586" s="16" t="n">
        <v>0.560135934561018</v>
      </c>
      <c r="F586" s="16" t="n">
        <v>0.0617876360606368</v>
      </c>
      <c r="G586" s="16" t="n">
        <v>0.556472188515602</v>
      </c>
      <c r="H586" s="16" t="n">
        <v>0.0523540696731398</v>
      </c>
      <c r="I586" s="23" t="n">
        <f aca="false">G586-E586</f>
        <v>-0.00366374604541553</v>
      </c>
      <c r="J586" s="17" t="n">
        <f aca="false">100*(G586-E586)/E586</f>
        <v>-0.654081593298746</v>
      </c>
      <c r="K586" s="16" t="n">
        <v>-1.07789502447684</v>
      </c>
      <c r="L586" s="17" t="n">
        <v>491.269076599051</v>
      </c>
      <c r="M586" s="16" t="n">
        <v>0.281609585769642</v>
      </c>
      <c r="N586" s="16" t="n">
        <v>0.331092187857873</v>
      </c>
      <c r="O586" s="6" t="str">
        <f aca="false">IF(N586&lt;0.05,"Yes","No")</f>
        <v>No</v>
      </c>
      <c r="P586" s="16" t="n">
        <v>-0.0677734313224893</v>
      </c>
      <c r="Q586" s="16" t="n">
        <v>1.44731841355346</v>
      </c>
      <c r="R586" s="16" t="n">
        <v>0.229084623979839</v>
      </c>
      <c r="S586" s="16" t="n">
        <v>0.0479730135200419</v>
      </c>
      <c r="T586" s="16" t="n">
        <v>-0.00366379948697312</v>
      </c>
      <c r="U586" s="16" t="n">
        <v>0.235322327221079</v>
      </c>
      <c r="V586" s="16" t="n">
        <v>0.279803174584882</v>
      </c>
      <c r="W586" s="6" t="s">
        <v>726</v>
      </c>
      <c r="X586" s="16" t="n">
        <v>1.3</v>
      </c>
      <c r="Y586" s="16" t="n">
        <v>0.554837370319873</v>
      </c>
      <c r="Z586" s="16" t="n">
        <f aca="false">(G586-E586)/SQRT(H586^2/D586+F586^2/C586)</f>
        <v>-1.07789502447684</v>
      </c>
      <c r="AA586" s="24" t="n">
        <f aca="false">ABS(K586-Z586)</f>
        <v>0</v>
      </c>
    </row>
    <row r="587" customFormat="false" ht="15" hidden="false" customHeight="false" outlineLevel="0" collapsed="false">
      <c r="A587" s="17" t="n">
        <v>982</v>
      </c>
      <c r="B587" s="6" t="s">
        <v>649</v>
      </c>
      <c r="C587" s="6" t="n">
        <v>378</v>
      </c>
      <c r="D587" s="6" t="n">
        <v>1886</v>
      </c>
      <c r="E587" s="16" t="n">
        <v>0.560375528597327</v>
      </c>
      <c r="F587" s="16" t="n">
        <v>0.0617865670347405</v>
      </c>
      <c r="G587" s="16" t="n">
        <v>0.556742865943833</v>
      </c>
      <c r="H587" s="16" t="n">
        <v>0.0523432851789389</v>
      </c>
      <c r="I587" s="23" t="n">
        <f aca="false">G587-E587</f>
        <v>-0.00363266265349427</v>
      </c>
      <c r="J587" s="17" t="n">
        <f aca="false">100*(G587-E587)/E587</f>
        <v>-0.648255048286488</v>
      </c>
      <c r="K587" s="16" t="n">
        <v>-1.06879397174678</v>
      </c>
      <c r="L587" s="17" t="n">
        <v>491.223966610528</v>
      </c>
      <c r="M587" s="16" t="n">
        <v>0.285687441121127</v>
      </c>
      <c r="N587" s="16" t="n">
        <v>0.334762584381197</v>
      </c>
      <c r="O587" s="6" t="str">
        <f aca="false">IF(N587&lt;0.05,"Yes","No")</f>
        <v>No</v>
      </c>
      <c r="P587" s="16" t="n">
        <v>-0.0672095197215858</v>
      </c>
      <c r="Q587" s="16" t="n">
        <v>1.42333366959304</v>
      </c>
      <c r="R587" s="16" t="n">
        <v>0.23298059663383</v>
      </c>
      <c r="S587" s="16" t="n">
        <v>0.0473082503671008</v>
      </c>
      <c r="T587" s="16" t="n">
        <v>-0.00363271550025159</v>
      </c>
      <c r="U587" s="16" t="n">
        <v>0.239181004667409</v>
      </c>
      <c r="V587" s="16" t="n">
        <v>0.283269047805088</v>
      </c>
      <c r="W587" s="6" t="s">
        <v>726</v>
      </c>
      <c r="X587" s="16" t="n">
        <v>1.3</v>
      </c>
      <c r="Y587" s="16" t="n">
        <v>0.554643095602799</v>
      </c>
      <c r="Z587" s="16" t="n">
        <f aca="false">(G587-E587)/SQRT(H587^2/D587+F587^2/C587)</f>
        <v>-1.06879397174678</v>
      </c>
      <c r="AA587" s="24" t="n">
        <f aca="false">ABS(K587-Z587)</f>
        <v>0</v>
      </c>
    </row>
    <row r="588" customFormat="false" ht="15" hidden="false" customHeight="false" outlineLevel="0" collapsed="false">
      <c r="A588" s="17" t="n">
        <v>983</v>
      </c>
      <c r="B588" s="6" t="s">
        <v>649</v>
      </c>
      <c r="C588" s="6" t="n">
        <v>378</v>
      </c>
      <c r="D588" s="6" t="n">
        <v>1886</v>
      </c>
      <c r="E588" s="16" t="n">
        <v>0.560594370283147</v>
      </c>
      <c r="F588" s="16" t="n">
        <v>0.0618794187469515</v>
      </c>
      <c r="G588" s="16" t="n">
        <v>0.557008141740635</v>
      </c>
      <c r="H588" s="16" t="n">
        <v>0.0524222632738856</v>
      </c>
      <c r="I588" s="23" t="n">
        <f aca="false">G588-E588</f>
        <v>-0.003586228542512</v>
      </c>
      <c r="J588" s="17" t="n">
        <f aca="false">100*(G588-E588)/E588</f>
        <v>-0.639718971972669</v>
      </c>
      <c r="K588" s="16" t="n">
        <v>-1.05354817375125</v>
      </c>
      <c r="L588" s="17" t="n">
        <v>491.225414442523</v>
      </c>
      <c r="M588" s="16" t="n">
        <v>0.29260776202929</v>
      </c>
      <c r="N588" s="16" t="n">
        <v>0.341520672844655</v>
      </c>
      <c r="O588" s="6" t="str">
        <f aca="false">IF(N588&lt;0.05,"Yes","No")</f>
        <v>No</v>
      </c>
      <c r="P588" s="16" t="n">
        <v>-0.0662505469773854</v>
      </c>
      <c r="Q588" s="16" t="n">
        <v>1.38300603582365</v>
      </c>
      <c r="R588" s="16" t="n">
        <v>0.239713526429209</v>
      </c>
      <c r="S588" s="16" t="n">
        <v>0.0479621867023824</v>
      </c>
      <c r="T588" s="16" t="n">
        <v>-0.00358628212682862</v>
      </c>
      <c r="U588" s="16" t="n">
        <v>0.24584659644106</v>
      </c>
      <c r="V588" s="16" t="n">
        <v>0.289777190649478</v>
      </c>
      <c r="W588" s="6" t="s">
        <v>726</v>
      </c>
      <c r="X588" s="16" t="n">
        <v>1.2</v>
      </c>
      <c r="Y588" s="16" t="n">
        <v>0.554392712664187</v>
      </c>
      <c r="Z588" s="16" t="n">
        <f aca="false">(G588-E588)/SQRT(H588^2/D588+F588^2/C588)</f>
        <v>-1.05354817375125</v>
      </c>
      <c r="AA588" s="24" t="n">
        <f aca="false">ABS(K588-Z588)</f>
        <v>0</v>
      </c>
    </row>
    <row r="589" customFormat="false" ht="15" hidden="false" customHeight="false" outlineLevel="0" collapsed="false">
      <c r="A589" s="17" t="n">
        <v>984</v>
      </c>
      <c r="B589" s="6" t="s">
        <v>649</v>
      </c>
      <c r="C589" s="6" t="n">
        <v>378</v>
      </c>
      <c r="D589" s="6" t="n">
        <v>1886</v>
      </c>
      <c r="E589" s="16" t="n">
        <v>0.560826965267696</v>
      </c>
      <c r="F589" s="16" t="n">
        <v>0.0619413610699023</v>
      </c>
      <c r="G589" s="16" t="n">
        <v>0.557280646986698</v>
      </c>
      <c r="H589" s="16" t="n">
        <v>0.0524793423503272</v>
      </c>
      <c r="I589" s="23" t="n">
        <f aca="false">G589-E589</f>
        <v>-0.00354631828099761</v>
      </c>
      <c r="J589" s="17" t="n">
        <f aca="false">100*(G589-E589)/E589</f>
        <v>-0.632337334083939</v>
      </c>
      <c r="K589" s="16" t="n">
        <v>-1.04077017134176</v>
      </c>
      <c r="L589" s="17" t="n">
        <v>491.246382338469</v>
      </c>
      <c r="M589" s="16" t="n">
        <v>0.29849417496395</v>
      </c>
      <c r="N589" s="16" t="n">
        <v>0.347059358937056</v>
      </c>
      <c r="O589" s="6" t="str">
        <f aca="false">IF(N589&lt;0.05,"Yes","No")</f>
        <v>No</v>
      </c>
      <c r="P589" s="16" t="n">
        <v>-0.0654432565012737</v>
      </c>
      <c r="Q589" s="16" t="n">
        <v>1.3495063828002</v>
      </c>
      <c r="R589" s="16" t="n">
        <v>0.245486992907473</v>
      </c>
      <c r="S589" s="16" t="n">
        <v>0.0484624882014944</v>
      </c>
      <c r="T589" s="16" t="n">
        <v>-0.00354637260775998</v>
      </c>
      <c r="U589" s="16" t="n">
        <v>0.251562051325164</v>
      </c>
      <c r="V589" s="16" t="n">
        <v>0.294939659505675</v>
      </c>
      <c r="W589" s="6" t="s">
        <v>726</v>
      </c>
      <c r="X589" s="16" t="n">
        <v>1.2</v>
      </c>
      <c r="Y589" s="16" t="n">
        <v>0.554151447311575</v>
      </c>
      <c r="Z589" s="16" t="n">
        <f aca="false">(G589-E589)/SQRT(H589^2/D589+F589^2/C589)</f>
        <v>-1.04077017134176</v>
      </c>
      <c r="AA589" s="24" t="n">
        <f aca="false">ABS(K589-Z589)</f>
        <v>0</v>
      </c>
    </row>
    <row r="590" customFormat="false" ht="15" hidden="false" customHeight="false" outlineLevel="0" collapsed="false">
      <c r="A590" s="17" t="n">
        <v>985</v>
      </c>
      <c r="B590" s="6" t="s">
        <v>649</v>
      </c>
      <c r="C590" s="6" t="n">
        <v>378</v>
      </c>
      <c r="D590" s="6" t="n">
        <v>1886</v>
      </c>
      <c r="E590" s="16" t="n">
        <v>0.561081971835207</v>
      </c>
      <c r="F590" s="16" t="n">
        <v>0.0619779658704121</v>
      </c>
      <c r="G590" s="16" t="n">
        <v>0.557567417242368</v>
      </c>
      <c r="H590" s="16" t="n">
        <v>0.0525116118332246</v>
      </c>
      <c r="I590" s="23" t="n">
        <f aca="false">G590-E590</f>
        <v>-0.00351455459283934</v>
      </c>
      <c r="J590" s="17" t="n">
        <f aca="false">100*(G590-E590)/E590</f>
        <v>-0.626388793306583</v>
      </c>
      <c r="K590" s="16" t="n">
        <v>-1.03083590829388</v>
      </c>
      <c r="L590" s="17" t="n">
        <v>491.252101674958</v>
      </c>
      <c r="M590" s="16" t="n">
        <v>0.303125016648718</v>
      </c>
      <c r="N590" s="16" t="n">
        <v>0.351277253159932</v>
      </c>
      <c r="O590" s="6" t="str">
        <f aca="false">IF(N590&lt;0.05,"Yes","No")</f>
        <v>No</v>
      </c>
      <c r="P590" s="16" t="n">
        <v>-0.0648175757695825</v>
      </c>
      <c r="Q590" s="16" t="n">
        <v>1.32382539240394</v>
      </c>
      <c r="R590" s="16" t="n">
        <v>0.250028280414272</v>
      </c>
      <c r="S590" s="16" t="n">
        <v>0.0485574729809406</v>
      </c>
      <c r="T590" s="16" t="n">
        <v>-0.00351460897281962</v>
      </c>
      <c r="U590" s="16" t="n">
        <v>0.256057930223735</v>
      </c>
      <c r="V590" s="16" t="n">
        <v>0.299208960734187</v>
      </c>
      <c r="W590" s="6" t="s">
        <v>726</v>
      </c>
      <c r="X590" s="16" t="n">
        <v>1.2</v>
      </c>
      <c r="Y590" s="16" t="n">
        <v>0.5539662901805</v>
      </c>
      <c r="Z590" s="16" t="n">
        <f aca="false">(G590-E590)/SQRT(H590^2/D590+F590^2/C590)</f>
        <v>-1.03083590829388</v>
      </c>
      <c r="AA590" s="24" t="n">
        <f aca="false">ABS(K590-Z590)</f>
        <v>0</v>
      </c>
    </row>
    <row r="591" customFormat="false" ht="15" hidden="false" customHeight="false" outlineLevel="0" collapsed="false">
      <c r="A591" s="17" t="n">
        <v>986</v>
      </c>
      <c r="B591" s="6" t="s">
        <v>649</v>
      </c>
      <c r="C591" s="6" t="n">
        <v>378</v>
      </c>
      <c r="D591" s="6" t="n">
        <v>1886</v>
      </c>
      <c r="E591" s="16" t="n">
        <v>0.56134366106104</v>
      </c>
      <c r="F591" s="16" t="n">
        <v>0.0620933629681802</v>
      </c>
      <c r="G591" s="16" t="n">
        <v>0.557866533813269</v>
      </c>
      <c r="H591" s="16" t="n">
        <v>0.0526028495464281</v>
      </c>
      <c r="I591" s="23" t="n">
        <f aca="false">G591-E591</f>
        <v>-0.0034771272477705</v>
      </c>
      <c r="J591" s="17" t="n">
        <f aca="false">100*(G591-E591)/E591</f>
        <v>-0.619429324488693</v>
      </c>
      <c r="K591" s="16" t="n">
        <v>-1.01797883730774</v>
      </c>
      <c r="L591" s="17" t="n">
        <v>491.222413909884</v>
      </c>
      <c r="M591" s="16" t="n">
        <v>0.309189118740381</v>
      </c>
      <c r="N591" s="16" t="n">
        <v>0.357319218082256</v>
      </c>
      <c r="O591" s="6" t="str">
        <f aca="false">IF(N591&lt;0.05,"Yes","No")</f>
        <v>No</v>
      </c>
      <c r="P591" s="16" t="n">
        <v>-0.0640143585020644</v>
      </c>
      <c r="Q591" s="16" t="n">
        <v>1.29121907869343</v>
      </c>
      <c r="R591" s="16" t="n">
        <v>0.255943781470468</v>
      </c>
      <c r="S591" s="16" t="n">
        <v>0.0488095403717146</v>
      </c>
      <c r="T591" s="16" t="n">
        <v>-0.00347718117978821</v>
      </c>
      <c r="U591" s="16" t="n">
        <v>0.261912420283785</v>
      </c>
      <c r="V591" s="16" t="n">
        <v>0.304694349399907</v>
      </c>
      <c r="W591" s="6" t="s">
        <v>726</v>
      </c>
      <c r="X591" s="16" t="n">
        <v>1.2</v>
      </c>
      <c r="Y591" s="16" t="n">
        <v>0.553742558647119</v>
      </c>
      <c r="Z591" s="16" t="n">
        <f aca="false">(G591-E591)/SQRT(H591^2/D591+F591^2/C591)</f>
        <v>-1.01797883730774</v>
      </c>
      <c r="AA591" s="24" t="n">
        <f aca="false">ABS(K591-Z591)</f>
        <v>0</v>
      </c>
    </row>
    <row r="592" customFormat="false" ht="15" hidden="false" customHeight="false" outlineLevel="0" collapsed="false">
      <c r="A592" s="17" t="n">
        <v>987</v>
      </c>
      <c r="B592" s="6" t="s">
        <v>649</v>
      </c>
      <c r="C592" s="6" t="n">
        <v>378</v>
      </c>
      <c r="D592" s="6" t="n">
        <v>1886</v>
      </c>
      <c r="E592" s="16" t="n">
        <v>0.561651134774798</v>
      </c>
      <c r="F592" s="16" t="n">
        <v>0.0621425352365992</v>
      </c>
      <c r="G592" s="16" t="n">
        <v>0.558185653763004</v>
      </c>
      <c r="H592" s="16" t="n">
        <v>0.0526382824279826</v>
      </c>
      <c r="I592" s="23" t="n">
        <f aca="false">G592-E592</f>
        <v>-0.003465481011794</v>
      </c>
      <c r="J592" s="17" t="n">
        <f aca="false">100*(G592-E592)/E592</f>
        <v>-0.617016649166664</v>
      </c>
      <c r="K592" s="16" t="n">
        <v>-1.01378149522175</v>
      </c>
      <c r="L592" s="17" t="n">
        <v>491.194161757571</v>
      </c>
      <c r="M592" s="16" t="n">
        <v>0.31118612915571</v>
      </c>
      <c r="N592" s="16" t="n">
        <v>0.359034627872678</v>
      </c>
      <c r="O592" s="6" t="str">
        <f aca="false">IF(N592&lt;0.05,"Yes","No")</f>
        <v>No</v>
      </c>
      <c r="P592" s="16" t="n">
        <v>-0.0637553606004369</v>
      </c>
      <c r="Q592" s="16" t="n">
        <v>1.2807918397773</v>
      </c>
      <c r="R592" s="16" t="n">
        <v>0.257871819205701</v>
      </c>
      <c r="S592" s="16" t="n">
        <v>0.0486398926879087</v>
      </c>
      <c r="T592" s="16" t="n">
        <v>-0.00346553450514944</v>
      </c>
      <c r="U592" s="16" t="n">
        <v>0.263818692834426</v>
      </c>
      <c r="V592" s="16" t="n">
        <v>0.306572496485138</v>
      </c>
      <c r="W592" s="6" t="s">
        <v>726</v>
      </c>
      <c r="X592" s="16" t="n">
        <v>1.2</v>
      </c>
      <c r="Y592" s="16" t="n">
        <v>0.55367803419235</v>
      </c>
      <c r="Z592" s="16" t="n">
        <f aca="false">(G592-E592)/SQRT(H592^2/D592+F592^2/C592)</f>
        <v>-1.01378149522175</v>
      </c>
      <c r="AA592" s="24" t="n">
        <f aca="false">ABS(K592-Z592)</f>
        <v>0</v>
      </c>
    </row>
    <row r="593" customFormat="false" ht="15" hidden="false" customHeight="false" outlineLevel="0" collapsed="false">
      <c r="A593" s="17" t="n">
        <v>988</v>
      </c>
      <c r="B593" s="6" t="s">
        <v>649</v>
      </c>
      <c r="C593" s="6" t="n">
        <v>378</v>
      </c>
      <c r="D593" s="6" t="n">
        <v>1886</v>
      </c>
      <c r="E593" s="16" t="n">
        <v>0.561964274635391</v>
      </c>
      <c r="F593" s="16" t="n">
        <v>0.0621834771870576</v>
      </c>
      <c r="G593" s="16" t="n">
        <v>0.558531267060834</v>
      </c>
      <c r="H593" s="16" t="n">
        <v>0.0526758542665963</v>
      </c>
      <c r="I593" s="23" t="n">
        <f aca="false">G593-E593</f>
        <v>-0.00343300757455667</v>
      </c>
      <c r="J593" s="17" t="n">
        <f aca="false">100*(G593-E593)/E593</f>
        <v>-0.61089427380131</v>
      </c>
      <c r="K593" s="16" t="n">
        <v>-1.00361366056829</v>
      </c>
      <c r="L593" s="17" t="n">
        <v>491.207279046066</v>
      </c>
      <c r="M593" s="16" t="n">
        <v>0.316058996189319</v>
      </c>
      <c r="N593" s="16" t="n">
        <v>0.363839587623718</v>
      </c>
      <c r="O593" s="6" t="str">
        <f aca="false">IF(N593&lt;0.05,"Yes","No")</f>
        <v>No</v>
      </c>
      <c r="P593" s="16" t="n">
        <v>-0.0631136451568212</v>
      </c>
      <c r="Q593" s="16" t="n">
        <v>1.25513854411078</v>
      </c>
      <c r="R593" s="16" t="n">
        <v>0.26269224173621</v>
      </c>
      <c r="S593" s="16" t="n">
        <v>0.0488121980580108</v>
      </c>
      <c r="T593" s="16" t="n">
        <v>-0.00343306111947818</v>
      </c>
      <c r="U593" s="16" t="n">
        <v>0.268588755683571</v>
      </c>
      <c r="V593" s="16" t="n">
        <v>0.311254812846764</v>
      </c>
      <c r="W593" s="6" t="s">
        <v>726</v>
      </c>
      <c r="X593" s="16" t="n">
        <v>1.2</v>
      </c>
      <c r="Y593" s="16" t="n">
        <v>0.553531451463583</v>
      </c>
      <c r="Z593" s="16" t="n">
        <f aca="false">(G593-E593)/SQRT(H593^2/D593+F593^2/C593)</f>
        <v>-1.00361366056829</v>
      </c>
      <c r="AA593" s="24" t="n">
        <f aca="false">ABS(K593-Z593)</f>
        <v>0</v>
      </c>
    </row>
    <row r="594" customFormat="false" ht="15" hidden="false" customHeight="false" outlineLevel="0" collapsed="false">
      <c r="A594" s="17" t="n">
        <v>989</v>
      </c>
      <c r="B594" s="6" t="s">
        <v>649</v>
      </c>
      <c r="C594" s="6" t="n">
        <v>378</v>
      </c>
      <c r="D594" s="6" t="n">
        <v>1886</v>
      </c>
      <c r="E594" s="16" t="n">
        <v>0.562276487943357</v>
      </c>
      <c r="F594" s="16" t="n">
        <v>0.0622732155998676</v>
      </c>
      <c r="G594" s="16" t="n">
        <v>0.558890308722585</v>
      </c>
      <c r="H594" s="16" t="n">
        <v>0.0527598358457056</v>
      </c>
      <c r="I594" s="23" t="n">
        <f aca="false">G594-E594</f>
        <v>-0.00338617922077156</v>
      </c>
      <c r="J594" s="17" t="n">
        <f aca="false">100*(G594-E594)/E594</f>
        <v>-0.602226714682169</v>
      </c>
      <c r="K594" s="16" t="n">
        <v>-0.988478459362151</v>
      </c>
      <c r="L594" s="17" t="n">
        <v>491.243357179946</v>
      </c>
      <c r="M594" s="16" t="n">
        <v>0.323404993521322</v>
      </c>
      <c r="N594" s="16" t="n">
        <v>0.370891862111516</v>
      </c>
      <c r="O594" s="6" t="str">
        <f aca="false">IF(N594&lt;0.05,"Yes","No")</f>
        <v>No</v>
      </c>
      <c r="P594" s="16" t="n">
        <v>-0.062155688600749</v>
      </c>
      <c r="Q594" s="16" t="n">
        <v>1.21732601549595</v>
      </c>
      <c r="R594" s="16" t="n">
        <v>0.27000342447741</v>
      </c>
      <c r="S594" s="16" t="n">
        <v>0.0493441891648382</v>
      </c>
      <c r="T594" s="16" t="n">
        <v>-0.00338623354563329</v>
      </c>
      <c r="U594" s="16" t="n">
        <v>0.275823725873083</v>
      </c>
      <c r="V594" s="16" t="n">
        <v>0.318474559919314</v>
      </c>
      <c r="W594" s="6" t="s">
        <v>726</v>
      </c>
      <c r="X594" s="16" t="n">
        <v>1.2</v>
      </c>
      <c r="Y594" s="16" t="n">
        <v>0.553169553434665</v>
      </c>
      <c r="Z594" s="16" t="n">
        <f aca="false">(G594-E594)/SQRT(H594^2/D594+F594^2/C594)</f>
        <v>-0.988478459362151</v>
      </c>
      <c r="AA594" s="24" t="n">
        <f aca="false">ABS(K594-Z594)</f>
        <v>0</v>
      </c>
    </row>
    <row r="595" customFormat="false" ht="15" hidden="false" customHeight="false" outlineLevel="0" collapsed="false">
      <c r="A595" s="17" t="n">
        <v>990</v>
      </c>
      <c r="B595" s="6" t="s">
        <v>649</v>
      </c>
      <c r="C595" s="6" t="n">
        <v>378</v>
      </c>
      <c r="D595" s="6" t="n">
        <v>1886</v>
      </c>
      <c r="E595" s="16" t="n">
        <v>0.562614566276944</v>
      </c>
      <c r="F595" s="16" t="n">
        <v>0.0624249970986871</v>
      </c>
      <c r="G595" s="16" t="n">
        <v>0.559238930458987</v>
      </c>
      <c r="H595" s="16" t="n">
        <v>0.0528891506733079</v>
      </c>
      <c r="I595" s="23" t="n">
        <f aca="false">G595-E595</f>
        <v>-0.00337563581795675</v>
      </c>
      <c r="J595" s="17" t="n">
        <f aca="false">100*(G595-E595)/E595</f>
        <v>-0.59999083214193</v>
      </c>
      <c r="K595" s="16" t="n">
        <v>-0.9830030663255</v>
      </c>
      <c r="L595" s="17" t="n">
        <v>491.246614708399</v>
      </c>
      <c r="M595" s="16" t="n">
        <v>0.326089808951196</v>
      </c>
      <c r="N595" s="16" t="n">
        <v>0.373359503327773</v>
      </c>
      <c r="O595" s="6" t="str">
        <f aca="false">IF(N595&lt;0.05,"Yes","No")</f>
        <v>No</v>
      </c>
      <c r="P595" s="16" t="n">
        <v>-0.0618108421431435</v>
      </c>
      <c r="Q595" s="16" t="n">
        <v>1.20385577481556</v>
      </c>
      <c r="R595" s="16" t="n">
        <v>0.272669179532906</v>
      </c>
      <c r="S595" s="16" t="n">
        <v>0.0496928576463317</v>
      </c>
      <c r="T595" s="16" t="n">
        <v>-0.00337569126879182</v>
      </c>
      <c r="U595" s="16" t="n">
        <v>0.278458946654007</v>
      </c>
      <c r="V595" s="16" t="n">
        <v>0.321098928057118</v>
      </c>
      <c r="W595" s="6" t="s">
        <v>726</v>
      </c>
      <c r="X595" s="16" t="n">
        <v>1.2</v>
      </c>
      <c r="Y595" s="16" t="n">
        <v>0.553131680385127</v>
      </c>
      <c r="Z595" s="16" t="n">
        <f aca="false">(G595-E595)/SQRT(H595^2/D595+F595^2/C595)</f>
        <v>-0.9830030663255</v>
      </c>
      <c r="AA595" s="24" t="n">
        <f aca="false">ABS(K595-Z595)</f>
        <v>0</v>
      </c>
    </row>
    <row r="596" customFormat="false" ht="15" hidden="false" customHeight="false" outlineLevel="0" collapsed="false">
      <c r="A596" s="17" t="n">
        <v>991</v>
      </c>
      <c r="B596" s="6" t="s">
        <v>649</v>
      </c>
      <c r="C596" s="6" t="n">
        <v>378</v>
      </c>
      <c r="D596" s="6" t="n">
        <v>1886</v>
      </c>
      <c r="E596" s="16" t="n">
        <v>0.562968022056988</v>
      </c>
      <c r="F596" s="16" t="n">
        <v>0.0624833862698326</v>
      </c>
      <c r="G596" s="16" t="n">
        <v>0.559601555036209</v>
      </c>
      <c r="H596" s="16" t="n">
        <v>0.0529455659262111</v>
      </c>
      <c r="I596" s="23" t="n">
        <f aca="false">G596-E596</f>
        <v>-0.00336646702077925</v>
      </c>
      <c r="J596" s="17" t="n">
        <f aca="false">100*(G596-E596)/E596</f>
        <v>-0.597985478549698</v>
      </c>
      <c r="K596" s="16" t="n">
        <v>-0.979400804796419</v>
      </c>
      <c r="L596" s="17" t="n">
        <v>491.277978991505</v>
      </c>
      <c r="M596" s="16" t="n">
        <v>0.327864023388106</v>
      </c>
      <c r="N596" s="16" t="n">
        <v>0.374982206389989</v>
      </c>
      <c r="O596" s="6" t="str">
        <f aca="false">IF(N596&lt;0.05,"Yes","No")</f>
        <v>No</v>
      </c>
      <c r="P596" s="16" t="n">
        <v>-0.0615790310056031</v>
      </c>
      <c r="Q596" s="16" t="n">
        <v>1.19484299098186</v>
      </c>
      <c r="R596" s="16" t="n">
        <v>0.274471236085017</v>
      </c>
      <c r="S596" s="16" t="n">
        <v>0.0502006204584597</v>
      </c>
      <c r="T596" s="16" t="n">
        <v>-0.00336652052250251</v>
      </c>
      <c r="U596" s="16" t="n">
        <v>0.280241607652684</v>
      </c>
      <c r="V596" s="16" t="n">
        <v>0.322623352152487</v>
      </c>
      <c r="W596" s="6" t="s">
        <v>726</v>
      </c>
      <c r="X596" s="16" t="n">
        <v>1.1</v>
      </c>
      <c r="Y596" s="16" t="n">
        <v>0.552979486834206</v>
      </c>
      <c r="Z596" s="16" t="n">
        <f aca="false">(G596-E596)/SQRT(H596^2/D596+F596^2/C596)</f>
        <v>-0.979400804796419</v>
      </c>
      <c r="AA596" s="24" t="n">
        <f aca="false">ABS(K596-Z596)</f>
        <v>0</v>
      </c>
    </row>
    <row r="597" customFormat="false" ht="15" hidden="false" customHeight="false" outlineLevel="0" collapsed="false">
      <c r="A597" s="17" t="n">
        <v>992</v>
      </c>
      <c r="B597" s="6" t="s">
        <v>649</v>
      </c>
      <c r="C597" s="6" t="n">
        <v>378</v>
      </c>
      <c r="D597" s="6" t="n">
        <v>1886</v>
      </c>
      <c r="E597" s="16" t="n">
        <v>0.563292627533277</v>
      </c>
      <c r="F597" s="16" t="n">
        <v>0.0625569350676632</v>
      </c>
      <c r="G597" s="16" t="n">
        <v>0.55996799721824</v>
      </c>
      <c r="H597" s="16" t="n">
        <v>0.0530299890933562</v>
      </c>
      <c r="I597" s="23" t="n">
        <f aca="false">G597-E597</f>
        <v>-0.00332463031503671</v>
      </c>
      <c r="J597" s="17" t="n">
        <f aca="false">100*(G597-E597)/E597</f>
        <v>-0.590213709985102</v>
      </c>
      <c r="K597" s="16" t="n">
        <v>-0.966041458171604</v>
      </c>
      <c r="L597" s="17" t="n">
        <v>491.377698652622</v>
      </c>
      <c r="M597" s="16" t="n">
        <v>0.334498639907245</v>
      </c>
      <c r="N597" s="16" t="n">
        <v>0.381324819557852</v>
      </c>
      <c r="O597" s="6" t="str">
        <f aca="false">IF(N597&lt;0.05,"Yes","No")</f>
        <v>No</v>
      </c>
      <c r="P597" s="16" t="n">
        <v>-0.0607224565192552</v>
      </c>
      <c r="Q597" s="16" t="n">
        <v>1.16183325788645</v>
      </c>
      <c r="R597" s="16" t="n">
        <v>0.281200595542882</v>
      </c>
      <c r="S597" s="16" t="n">
        <v>0.0516451115250338</v>
      </c>
      <c r="T597" s="16" t="n">
        <v>-0.00332468326669498</v>
      </c>
      <c r="U597" s="16" t="n">
        <v>0.286900030157971</v>
      </c>
      <c r="V597" s="16" t="n">
        <v>0.329026726725926</v>
      </c>
      <c r="W597" s="6" t="s">
        <v>726</v>
      </c>
      <c r="X597" s="16" t="n">
        <v>1.1</v>
      </c>
      <c r="Y597" s="16" t="n">
        <v>0.552644240210518</v>
      </c>
      <c r="Z597" s="16" t="n">
        <f aca="false">(G597-E597)/SQRT(H597^2/D597+F597^2/C597)</f>
        <v>-0.966041458171604</v>
      </c>
      <c r="AA597" s="24" t="n">
        <f aca="false">ABS(K597-Z597)</f>
        <v>0</v>
      </c>
    </row>
    <row r="598" customFormat="false" ht="15" hidden="false" customHeight="false" outlineLevel="0" collapsed="false">
      <c r="A598" s="17" t="n">
        <v>993</v>
      </c>
      <c r="B598" s="6" t="s">
        <v>649</v>
      </c>
      <c r="C598" s="6" t="n">
        <v>378</v>
      </c>
      <c r="D598" s="6" t="n">
        <v>1886</v>
      </c>
      <c r="E598" s="16" t="n">
        <v>0.563622765834369</v>
      </c>
      <c r="F598" s="16" t="n">
        <v>0.062653003762765</v>
      </c>
      <c r="G598" s="16" t="n">
        <v>0.560355015407185</v>
      </c>
      <c r="H598" s="16" t="n">
        <v>0.0531352336694952</v>
      </c>
      <c r="I598" s="23" t="n">
        <f aca="false">G598-E598</f>
        <v>-0.0032677504271843</v>
      </c>
      <c r="J598" s="17" t="n">
        <f aca="false">100*(G598-E598)/E598</f>
        <v>-0.579776159741672</v>
      </c>
      <c r="K598" s="16" t="n">
        <v>-0.948004367837906</v>
      </c>
      <c r="L598" s="17" t="n">
        <v>491.485000879872</v>
      </c>
      <c r="M598" s="16" t="n">
        <v>0.3435931100546</v>
      </c>
      <c r="N598" s="16" t="n">
        <v>0.389103123167331</v>
      </c>
      <c r="O598" s="6" t="str">
        <f aca="false">IF(N598&lt;0.05,"Yes","No")</f>
        <v>No</v>
      </c>
      <c r="P598" s="16" t="n">
        <v>-0.0595711732485624</v>
      </c>
      <c r="Q598" s="16" t="n">
        <v>1.11819474296155</v>
      </c>
      <c r="R598" s="16" t="n">
        <v>0.290420419217606</v>
      </c>
      <c r="S598" s="16" t="n">
        <v>0.0528943340724573</v>
      </c>
      <c r="T598" s="16" t="n">
        <v>-0.00326780411863223</v>
      </c>
      <c r="U598" s="16" t="n">
        <v>0.296021512851482</v>
      </c>
      <c r="V598" s="16" t="n">
        <v>0.337235203933797</v>
      </c>
      <c r="W598" s="6" t="s">
        <v>726</v>
      </c>
      <c r="X598" s="16" t="n">
        <v>1.1</v>
      </c>
      <c r="Y598" s="16" t="n">
        <v>0.552267613773446</v>
      </c>
      <c r="Z598" s="16" t="n">
        <f aca="false">(G598-E598)/SQRT(H598^2/D598+F598^2/C598)</f>
        <v>-0.948004367837906</v>
      </c>
      <c r="AA598" s="24" t="n">
        <f aca="false">ABS(K598-Z598)</f>
        <v>0</v>
      </c>
    </row>
    <row r="599" customFormat="false" ht="15" hidden="false" customHeight="false" outlineLevel="0" collapsed="false">
      <c r="A599" s="17" t="n">
        <v>994</v>
      </c>
      <c r="B599" s="6" t="s">
        <v>649</v>
      </c>
      <c r="C599" s="6" t="n">
        <v>378</v>
      </c>
      <c r="D599" s="6" t="n">
        <v>1886</v>
      </c>
      <c r="E599" s="16" t="n">
        <v>0.564043418597923</v>
      </c>
      <c r="F599" s="16" t="n">
        <v>0.0626821804305574</v>
      </c>
      <c r="G599" s="16" t="n">
        <v>0.560792724186138</v>
      </c>
      <c r="H599" s="16" t="n">
        <v>0.0531592600341481</v>
      </c>
      <c r="I599" s="23" t="n">
        <f aca="false">G599-E599</f>
        <v>-0.00325069441178494</v>
      </c>
      <c r="J599" s="17" t="n">
        <f aca="false">100*(G599-E599)/E599</f>
        <v>-0.576319890384571</v>
      </c>
      <c r="K599" s="16" t="n">
        <v>-0.942618901117977</v>
      </c>
      <c r="L599" s="17" t="n">
        <v>491.481765321661</v>
      </c>
      <c r="M599" s="16" t="n">
        <v>0.346338972829355</v>
      </c>
      <c r="N599" s="16" t="n">
        <v>0.391003859169519</v>
      </c>
      <c r="O599" s="6" t="str">
        <f aca="false">IF(N599&lt;0.05,"Yes","No")</f>
        <v>No</v>
      </c>
      <c r="P599" s="16" t="n">
        <v>-0.0592332837674481</v>
      </c>
      <c r="Q599" s="16" t="n">
        <v>1.10554584920799</v>
      </c>
      <c r="R599" s="16" t="n">
        <v>0.29316454725844</v>
      </c>
      <c r="S599" s="16" t="n">
        <v>0.0531475346294615</v>
      </c>
      <c r="T599" s="16" t="n">
        <v>-0.00325074597365664</v>
      </c>
      <c r="U599" s="16" t="n">
        <v>0.298735776302161</v>
      </c>
      <c r="V599" s="16" t="n">
        <v>0.339083666132275</v>
      </c>
      <c r="W599" s="6" t="s">
        <v>726</v>
      </c>
      <c r="X599" s="16" t="n">
        <v>1.1</v>
      </c>
      <c r="Y599" s="16" t="n">
        <v>0.552090872875602</v>
      </c>
      <c r="Z599" s="16" t="n">
        <f aca="false">(G599-E599)/SQRT(H599^2/D599+F599^2/C599)</f>
        <v>-0.942618901117977</v>
      </c>
      <c r="AA599" s="24" t="n">
        <f aca="false">ABS(K599-Z599)</f>
        <v>0</v>
      </c>
    </row>
    <row r="600" customFormat="false" ht="15" hidden="false" customHeight="false" outlineLevel="0" collapsed="false">
      <c r="A600" s="17" t="n">
        <v>995</v>
      </c>
      <c r="B600" s="6" t="s">
        <v>649</v>
      </c>
      <c r="C600" s="6" t="n">
        <v>378</v>
      </c>
      <c r="D600" s="6" t="n">
        <v>1886</v>
      </c>
      <c r="E600" s="16" t="n">
        <v>0.564430380072543</v>
      </c>
      <c r="F600" s="16" t="n">
        <v>0.0627696361153975</v>
      </c>
      <c r="G600" s="16" t="n">
        <v>0.561194370432598</v>
      </c>
      <c r="H600" s="16" t="n">
        <v>0.0532441215484071</v>
      </c>
      <c r="I600" s="23" t="n">
        <f aca="false">G600-E600</f>
        <v>-0.00323600963994541</v>
      </c>
      <c r="J600" s="17" t="n">
        <f aca="false">100*(G600-E600)/E600</f>
        <v>-0.573323080081109</v>
      </c>
      <c r="K600" s="16" t="n">
        <v>-0.937029575778963</v>
      </c>
      <c r="L600" s="17" t="n">
        <v>491.529886951781</v>
      </c>
      <c r="M600" s="16" t="n">
        <v>0.34920350916721</v>
      </c>
      <c r="N600" s="16" t="n">
        <v>0.393603311566688</v>
      </c>
      <c r="O600" s="6" t="str">
        <f aca="false">IF(N600&lt;0.05,"Yes","No")</f>
        <v>No</v>
      </c>
      <c r="P600" s="16" t="n">
        <v>-0.0588742932820088</v>
      </c>
      <c r="Q600" s="16" t="n">
        <v>1.09218586830058</v>
      </c>
      <c r="R600" s="16" t="n">
        <v>0.296099064298735</v>
      </c>
      <c r="S600" s="16" t="n">
        <v>0.0543332293169511</v>
      </c>
      <c r="T600" s="16" t="n">
        <v>-0.00323605983145786</v>
      </c>
      <c r="U600" s="16" t="n">
        <v>0.301639214322838</v>
      </c>
      <c r="V600" s="16" t="n">
        <v>0.34164096457805</v>
      </c>
      <c r="W600" s="6" t="s">
        <v>726</v>
      </c>
      <c r="X600" s="16" t="n">
        <v>1.1</v>
      </c>
      <c r="Y600" s="16" t="n">
        <v>0.551912027919451</v>
      </c>
      <c r="Z600" s="16" t="n">
        <f aca="false">(G600-E600)/SQRT(H600^2/D600+F600^2/C600)</f>
        <v>-0.937029575778963</v>
      </c>
      <c r="AA600" s="24" t="n">
        <f aca="false">ABS(K600-Z600)</f>
        <v>0</v>
      </c>
    </row>
    <row r="601" customFormat="false" ht="15" hidden="false" customHeight="false" outlineLevel="0" collapsed="false">
      <c r="A601" s="17" t="n">
        <v>996</v>
      </c>
      <c r="B601" s="6" t="s">
        <v>649</v>
      </c>
      <c r="C601" s="6" t="n">
        <v>378</v>
      </c>
      <c r="D601" s="6" t="n">
        <v>1886</v>
      </c>
      <c r="E601" s="16" t="n">
        <v>0.564844035991916</v>
      </c>
      <c r="F601" s="16" t="n">
        <v>0.0628448470727087</v>
      </c>
      <c r="G601" s="16" t="n">
        <v>0.561637950316467</v>
      </c>
      <c r="H601" s="16" t="n">
        <v>0.0533192435461598</v>
      </c>
      <c r="I601" s="23" t="n">
        <f aca="false">G601-E601</f>
        <v>-0.00320608567544933</v>
      </c>
      <c r="J601" s="17" t="n">
        <f aca="false">100*(G601-E601)/E601</f>
        <v>-0.567605475344918</v>
      </c>
      <c r="K601" s="16" t="n">
        <v>-0.927228825207827</v>
      </c>
      <c r="L601" s="17" t="n">
        <v>491.580804716577</v>
      </c>
      <c r="M601" s="16" t="n">
        <v>0.354262753934637</v>
      </c>
      <c r="N601" s="16" t="n">
        <v>0.397387104119953</v>
      </c>
      <c r="O601" s="6" t="str">
        <f aca="false">IF(N601&lt;0.05,"Yes","No")</f>
        <v>No</v>
      </c>
      <c r="P601" s="16" t="n">
        <v>-0.0582503812764315</v>
      </c>
      <c r="Q601" s="16" t="n">
        <v>1.06915995427435</v>
      </c>
      <c r="R601" s="16" t="n">
        <v>0.301245801501783</v>
      </c>
      <c r="S601" s="16" t="n">
        <v>0.0552928197664492</v>
      </c>
      <c r="T601" s="16" t="n">
        <v>-0.00320613486170174</v>
      </c>
      <c r="U601" s="16" t="n">
        <v>0.306731111442464</v>
      </c>
      <c r="V601" s="16" t="n">
        <v>0.345676423160434</v>
      </c>
      <c r="W601" s="6" t="s">
        <v>726</v>
      </c>
      <c r="X601" s="16" t="n">
        <v>1.1</v>
      </c>
      <c r="Y601" s="16" t="n">
        <v>0.551688997738839</v>
      </c>
      <c r="Z601" s="16" t="n">
        <f aca="false">(G601-E601)/SQRT(H601^2/D601+F601^2/C601)</f>
        <v>-0.927228825207827</v>
      </c>
      <c r="AA601" s="24" t="n">
        <f aca="false">ABS(K601-Z601)</f>
        <v>0</v>
      </c>
    </row>
    <row r="602" customFormat="false" ht="15" hidden="false" customHeight="false" outlineLevel="0" collapsed="false">
      <c r="A602" s="17" t="n">
        <v>997</v>
      </c>
      <c r="B602" s="6" t="s">
        <v>649</v>
      </c>
      <c r="C602" s="6" t="n">
        <v>378</v>
      </c>
      <c r="D602" s="6" t="n">
        <v>1886</v>
      </c>
      <c r="E602" s="16" t="n">
        <v>0.565279439328209</v>
      </c>
      <c r="F602" s="16" t="n">
        <v>0.0629018457822075</v>
      </c>
      <c r="G602" s="16" t="n">
        <v>0.562108799198905</v>
      </c>
      <c r="H602" s="16" t="n">
        <v>0.0533745756211322</v>
      </c>
      <c r="I602" s="23" t="n">
        <f aca="false">G602-E602</f>
        <v>-0.00317064012930368</v>
      </c>
      <c r="J602" s="17" t="n">
        <f aca="false">100*(G602-E602)/E602</f>
        <v>-0.560897833657588</v>
      </c>
      <c r="K602" s="16" t="n">
        <v>-0.916131639444021</v>
      </c>
      <c r="L602" s="17" t="n">
        <v>491.612134012762</v>
      </c>
      <c r="M602" s="16" t="n">
        <v>0.360047022870481</v>
      </c>
      <c r="N602" s="16" t="n">
        <v>0.401944099389416</v>
      </c>
      <c r="O602" s="6" t="str">
        <f aca="false">IF(N602&lt;0.05,"Yes","No")</f>
        <v>No</v>
      </c>
      <c r="P602" s="16" t="n">
        <v>-0.0575482975977946</v>
      </c>
      <c r="Q602" s="16" t="n">
        <v>1.04354240261052</v>
      </c>
      <c r="R602" s="16" t="n">
        <v>0.307108269946088</v>
      </c>
      <c r="S602" s="16" t="n">
        <v>0.0561785000447859</v>
      </c>
      <c r="T602" s="16" t="n">
        <v>-0.00317068863210683</v>
      </c>
      <c r="U602" s="16" t="n">
        <v>0.312530012607521</v>
      </c>
      <c r="V602" s="16" t="n">
        <v>0.349827147836122</v>
      </c>
      <c r="W602" s="6" t="s">
        <v>726</v>
      </c>
      <c r="X602" s="16" t="n">
        <v>1.1</v>
      </c>
      <c r="Y602" s="16" t="n">
        <v>0.551435108036381</v>
      </c>
      <c r="Z602" s="16" t="n">
        <f aca="false">(G602-E602)/SQRT(H602^2/D602+F602^2/C602)</f>
        <v>-0.916131639444021</v>
      </c>
      <c r="AA602" s="24" t="n">
        <f aca="false">ABS(K602-Z602)</f>
        <v>0</v>
      </c>
    </row>
    <row r="603" customFormat="false" ht="15" hidden="false" customHeight="false" outlineLevel="0" collapsed="false">
      <c r="A603" s="17" t="n">
        <v>998</v>
      </c>
      <c r="B603" s="6" t="s">
        <v>649</v>
      </c>
      <c r="C603" s="6" t="n">
        <v>378</v>
      </c>
      <c r="D603" s="6" t="n">
        <v>1886</v>
      </c>
      <c r="E603" s="16" t="n">
        <v>0.565661265973061</v>
      </c>
      <c r="F603" s="16" t="n">
        <v>0.063006127668829</v>
      </c>
      <c r="G603" s="16" t="n">
        <v>0.562506895381977</v>
      </c>
      <c r="H603" s="16" t="n">
        <v>0.0534715715500872</v>
      </c>
      <c r="I603" s="23" t="n">
        <f aca="false">G603-E603</f>
        <v>-0.00315437059108381</v>
      </c>
      <c r="J603" s="17" t="n">
        <f aca="false">100*(G603-E603)/E603</f>
        <v>-0.557643024338533</v>
      </c>
      <c r="K603" s="16" t="n">
        <v>-0.9099039046082</v>
      </c>
      <c r="L603" s="17" t="n">
        <v>491.650307693898</v>
      </c>
      <c r="M603" s="16" t="n">
        <v>0.363319041451216</v>
      </c>
      <c r="N603" s="16" t="n">
        <v>0.404736641616651</v>
      </c>
      <c r="O603" s="6" t="str">
        <f aca="false">IF(N603&lt;0.05,"Yes","No")</f>
        <v>No</v>
      </c>
      <c r="P603" s="16" t="n">
        <v>-0.0571511209718555</v>
      </c>
      <c r="Q603" s="16" t="n">
        <v>1.02918783756691</v>
      </c>
      <c r="R603" s="16" t="n">
        <v>0.310457995999737</v>
      </c>
      <c r="S603" s="16" t="n">
        <v>0.0572255380509906</v>
      </c>
      <c r="T603" s="16" t="n">
        <v>-0.00315441906130253</v>
      </c>
      <c r="U603" s="16" t="n">
        <v>0.31584188555824</v>
      </c>
      <c r="V603" s="16" t="n">
        <v>0.352407754412035</v>
      </c>
      <c r="W603" s="6" t="s">
        <v>726</v>
      </c>
      <c r="X603" s="16" t="n">
        <v>1.1</v>
      </c>
      <c r="Y603" s="16" t="n">
        <v>0.551324995651613</v>
      </c>
      <c r="Z603" s="16" t="n">
        <f aca="false">(G603-E603)/SQRT(H603^2/D603+F603^2/C603)</f>
        <v>-0.9099039046082</v>
      </c>
      <c r="AA603" s="24" t="n">
        <f aca="false">ABS(K603-Z603)</f>
        <v>0</v>
      </c>
    </row>
    <row r="604" customFormat="false" ht="15" hidden="false" customHeight="false" outlineLevel="0" collapsed="false">
      <c r="A604" s="17" t="n">
        <v>999</v>
      </c>
      <c r="B604" s="6" t="s">
        <v>649</v>
      </c>
      <c r="C604" s="6" t="n">
        <v>378</v>
      </c>
      <c r="D604" s="6" t="n">
        <v>1886</v>
      </c>
      <c r="E604" s="16" t="n">
        <v>0.565993951978507</v>
      </c>
      <c r="F604" s="16" t="n">
        <v>0.0631351104208632</v>
      </c>
      <c r="G604" s="16" t="n">
        <v>0.562893245863004</v>
      </c>
      <c r="H604" s="16" t="n">
        <v>0.0536005887000379</v>
      </c>
      <c r="I604" s="23" t="n">
        <f aca="false">G604-E604</f>
        <v>-0.00310070611550262</v>
      </c>
      <c r="J604" s="17" t="n">
        <f aca="false">100*(G604-E604)/E604</f>
        <v>-0.547833789506705</v>
      </c>
      <c r="K604" s="16" t="n">
        <v>-0.892555579531295</v>
      </c>
      <c r="L604" s="17" t="n">
        <v>491.737876954445</v>
      </c>
      <c r="M604" s="16" t="n">
        <v>0.372531784151242</v>
      </c>
      <c r="N604" s="16" t="n">
        <v>0.412593188456383</v>
      </c>
      <c r="O604" s="6" t="str">
        <f aca="false">IF(N604&lt;0.05,"Yes","No")</f>
        <v>No</v>
      </c>
      <c r="P604" s="16" t="n">
        <v>-0.056048043953223</v>
      </c>
      <c r="Q604" s="16" t="n">
        <v>0.989842416381628</v>
      </c>
      <c r="R604" s="16" t="n">
        <v>0.319887306604392</v>
      </c>
      <c r="S604" s="16" t="n">
        <v>0.058997196635101</v>
      </c>
      <c r="T604" s="16" t="n">
        <v>-0.00310075312374113</v>
      </c>
      <c r="U604" s="16" t="n">
        <v>0.325169878657202</v>
      </c>
      <c r="V604" s="16" t="n">
        <v>0.36089905708335</v>
      </c>
      <c r="W604" s="6" t="s">
        <v>726</v>
      </c>
      <c r="X604" s="16" t="n">
        <v>1.1</v>
      </c>
      <c r="Y604" s="16" t="n">
        <v>0.550942057039618</v>
      </c>
      <c r="Z604" s="16" t="n">
        <f aca="false">(G604-E604)/SQRT(H604^2/D604+F604^2/C604)</f>
        <v>-0.892555579531295</v>
      </c>
      <c r="AA604" s="24" t="n">
        <f aca="false">ABS(K604-Z604)</f>
        <v>0</v>
      </c>
    </row>
    <row r="605" customFormat="false" ht="15" hidden="false" customHeight="false" outlineLevel="0" collapsed="false">
      <c r="A605" s="17" t="n">
        <v>1000</v>
      </c>
      <c r="B605" s="6" t="s">
        <v>649</v>
      </c>
      <c r="C605" s="6" t="n">
        <v>378</v>
      </c>
      <c r="D605" s="6" t="n">
        <v>1886</v>
      </c>
      <c r="E605" s="16" t="n">
        <v>0.566434985824994</v>
      </c>
      <c r="F605" s="16" t="n">
        <v>0.0632383273752588</v>
      </c>
      <c r="G605" s="16" t="n">
        <v>0.563362130067634</v>
      </c>
      <c r="H605" s="16" t="n">
        <v>0.0536962980505375</v>
      </c>
      <c r="I605" s="23" t="n">
        <f aca="false">G605-E605</f>
        <v>-0.00307285575735949</v>
      </c>
      <c r="J605" s="17" t="n">
        <f aca="false">100*(G605-E605)/E605</f>
        <v>-0.54249045949801</v>
      </c>
      <c r="K605" s="16" t="n">
        <v>-0.883078186587783</v>
      </c>
      <c r="L605" s="17" t="n">
        <v>491.774015334597</v>
      </c>
      <c r="M605" s="16" t="n">
        <v>0.37762550112526</v>
      </c>
      <c r="N605" s="16" t="n">
        <v>0.417794195821049</v>
      </c>
      <c r="O605" s="6" t="str">
        <f aca="false">IF(N605&lt;0.05,"Yes","No")</f>
        <v>No</v>
      </c>
      <c r="P605" s="16" t="n">
        <v>-0.0554474320857457</v>
      </c>
      <c r="Q605" s="16" t="n">
        <v>0.968741744009743</v>
      </c>
      <c r="R605" s="16" t="n">
        <v>0.325099447251173</v>
      </c>
      <c r="S605" s="16" t="n">
        <v>0.0598800396871589</v>
      </c>
      <c r="T605" s="16" t="n">
        <v>-0.00307290286978655</v>
      </c>
      <c r="U605" s="16" t="n">
        <v>0.330325797789812</v>
      </c>
      <c r="V605" s="16" t="n">
        <v>0.366234565254034</v>
      </c>
      <c r="W605" s="6" t="s">
        <v>726</v>
      </c>
      <c r="X605" s="16" t="n">
        <v>1.1</v>
      </c>
      <c r="Y605" s="16" t="n">
        <v>0.550700791687006</v>
      </c>
      <c r="Z605" s="16" t="n">
        <f aca="false">(G605-E605)/SQRT(H605^2/D605+F605^2/C605)</f>
        <v>-0.883078186587783</v>
      </c>
      <c r="AA605" s="24" t="n">
        <f aca="false">ABS(K605-Z605)</f>
        <v>0</v>
      </c>
    </row>
    <row r="606" customFormat="false" ht="15" hidden="false" customHeight="false" outlineLevel="0" collapsed="false">
      <c r="A606" s="17" t="n">
        <v>1001</v>
      </c>
      <c r="B606" s="6" t="s">
        <v>649</v>
      </c>
      <c r="C606" s="6" t="n">
        <v>378</v>
      </c>
      <c r="D606" s="6" t="n">
        <v>1886</v>
      </c>
      <c r="E606" s="16" t="n">
        <v>0.564856182961237</v>
      </c>
      <c r="F606" s="16" t="n">
        <v>0.0628759251532808</v>
      </c>
      <c r="G606" s="16" t="n">
        <v>0.561733270358306</v>
      </c>
      <c r="H606" s="16" t="n">
        <v>0.0533505311694211</v>
      </c>
      <c r="I606" s="23" t="n">
        <f aca="false">G606-E606</f>
        <v>-0.00312291260293074</v>
      </c>
      <c r="J606" s="17" t="n">
        <f aca="false">100*(G606-E606)/E606</f>
        <v>-0.55286862340056</v>
      </c>
      <c r="K606" s="16" t="n">
        <v>-0.902717508713862</v>
      </c>
      <c r="L606" s="17" t="n">
        <v>491.602919773947</v>
      </c>
      <c r="M606" s="16" t="n">
        <v>0.367117932770527</v>
      </c>
      <c r="N606" s="16" t="n">
        <v>0.407671657902155</v>
      </c>
      <c r="O606" s="6" t="str">
        <f aca="false">IF(N606&lt;0.05,"Yes","No")</f>
        <v>No</v>
      </c>
      <c r="P606" s="16" t="n">
        <v>-0.056707097510286</v>
      </c>
      <c r="Q606" s="16" t="n">
        <v>1.01325784983134</v>
      </c>
      <c r="R606" s="16" t="n">
        <v>0.314231286605985</v>
      </c>
      <c r="S606" s="16" t="n">
        <v>0.0553795914836709</v>
      </c>
      <c r="T606" s="16" t="n">
        <v>-0.00312296220392089</v>
      </c>
      <c r="U606" s="16" t="n">
        <v>0.319576881241975</v>
      </c>
      <c r="V606" s="16" t="n">
        <v>0.355254511899148</v>
      </c>
      <c r="W606" s="6" t="s">
        <v>726</v>
      </c>
      <c r="X606" s="16" t="n">
        <v>1.1</v>
      </c>
      <c r="Y606" s="16" t="n">
        <v>0.551162281809154</v>
      </c>
      <c r="Z606" s="16" t="n">
        <f aca="false">(G606-E606)/SQRT(H606^2/D606+F606^2/C606)</f>
        <v>-0.902717508713862</v>
      </c>
      <c r="AA606" s="24" t="n">
        <f aca="false">ABS(K606-Z606)</f>
        <v>0</v>
      </c>
    </row>
    <row r="607" customFormat="false" ht="15" hidden="false" customHeight="false" outlineLevel="0" collapsed="false">
      <c r="A607" s="17" t="n">
        <v>1002</v>
      </c>
      <c r="B607" s="6" t="s">
        <v>649</v>
      </c>
      <c r="C607" s="6" t="n">
        <v>378</v>
      </c>
      <c r="D607" s="6" t="n">
        <v>1886</v>
      </c>
      <c r="E607" s="16" t="n">
        <v>0.565238010552194</v>
      </c>
      <c r="F607" s="16" t="n">
        <v>0.0629484482272363</v>
      </c>
      <c r="G607" s="16" t="n">
        <v>0.562107723502567</v>
      </c>
      <c r="H607" s="16" t="n">
        <v>0.0534196198392875</v>
      </c>
      <c r="I607" s="23" t="n">
        <f aca="false">G607-E607</f>
        <v>-0.0031302870496277</v>
      </c>
      <c r="J607" s="17" t="n">
        <f aca="false">100*(G607-E607)/E607</f>
        <v>-0.553799813740348</v>
      </c>
      <c r="K607" s="16" t="n">
        <v>-0.903790590659172</v>
      </c>
      <c r="L607" s="17" t="n">
        <v>491.636832110099</v>
      </c>
      <c r="M607" s="16" t="n">
        <v>0.366549081542844</v>
      </c>
      <c r="N607" s="16" t="n">
        <v>0.407255219630627</v>
      </c>
      <c r="O607" s="6" t="str">
        <f aca="false">IF(N607&lt;0.05,"Yes","No")</f>
        <v>No</v>
      </c>
      <c r="P607" s="16" t="n">
        <v>-0.056769236822158</v>
      </c>
      <c r="Q607" s="16" t="n">
        <v>1.01547971078456</v>
      </c>
      <c r="R607" s="16" t="n">
        <v>0.313701420946221</v>
      </c>
      <c r="S607" s="16" t="n">
        <v>0.056354097024331</v>
      </c>
      <c r="T607" s="16" t="n">
        <v>-0.00313033585418044</v>
      </c>
      <c r="U607" s="16" t="n">
        <v>0.319052054028209</v>
      </c>
      <c r="V607" s="16" t="n">
        <v>0.354858848868855</v>
      </c>
      <c r="W607" s="6" t="s">
        <v>726</v>
      </c>
      <c r="X607" s="16" t="n">
        <v>1.1</v>
      </c>
      <c r="Y607" s="16" t="n">
        <v>0.551200154858691</v>
      </c>
      <c r="Z607" s="16" t="n">
        <f aca="false">(G607-E607)/SQRT(H607^2/D607+F607^2/C607)</f>
        <v>-0.903790590659172</v>
      </c>
      <c r="AA607" s="24" t="n">
        <f aca="false">ABS(K607-Z607)</f>
        <v>0</v>
      </c>
    </row>
    <row r="608" customFormat="false" ht="15" hidden="false" customHeight="false" outlineLevel="0" collapsed="false">
      <c r="A608" s="17" t="n">
        <v>1003</v>
      </c>
      <c r="B608" s="6" t="s">
        <v>649</v>
      </c>
      <c r="C608" s="6" t="n">
        <v>378</v>
      </c>
      <c r="D608" s="6" t="n">
        <v>1886</v>
      </c>
      <c r="E608" s="16" t="n">
        <v>0.565636159329818</v>
      </c>
      <c r="F608" s="16" t="n">
        <v>0.0630238720801779</v>
      </c>
      <c r="G608" s="16" t="n">
        <v>0.562492460960548</v>
      </c>
      <c r="H608" s="16" t="n">
        <v>0.053488632722547</v>
      </c>
      <c r="I608" s="23" t="n">
        <f aca="false">G608-E608</f>
        <v>-0.00314369836927009</v>
      </c>
      <c r="J608" s="17" t="n">
        <f aca="false">100*(G608-E608)/E608</f>
        <v>-0.555781011771742</v>
      </c>
      <c r="K608" s="16" t="n">
        <v>-0.906565817517715</v>
      </c>
      <c r="L608" s="17" t="n">
        <v>491.659287774928</v>
      </c>
      <c r="M608" s="16" t="n">
        <v>0.365080523495096</v>
      </c>
      <c r="N608" s="16" t="n">
        <v>0.405838190403807</v>
      </c>
      <c r="O608" s="6" t="str">
        <f aca="false">IF(N608&lt;0.05,"Yes","No")</f>
        <v>No</v>
      </c>
      <c r="P608" s="16" t="n">
        <v>-0.0569400563142755</v>
      </c>
      <c r="Q608" s="16" t="n">
        <v>1.02160009272618</v>
      </c>
      <c r="R608" s="16" t="n">
        <v>0.312247865991513</v>
      </c>
      <c r="S608" s="16" t="n">
        <v>0.0574215288676245</v>
      </c>
      <c r="T608" s="16" t="n">
        <v>-0.00314374631669089</v>
      </c>
      <c r="U608" s="16" t="n">
        <v>0.317613335013157</v>
      </c>
      <c r="V608" s="16" t="n">
        <v>0.353445771643349</v>
      </c>
      <c r="W608" s="6" t="s">
        <v>726</v>
      </c>
      <c r="X608" s="16" t="n">
        <v>1.1</v>
      </c>
      <c r="Y608" s="16" t="n">
        <v>0.551242236024845</v>
      </c>
      <c r="Z608" s="16" t="n">
        <f aca="false">(G608-E608)/SQRT(H608^2/D608+F608^2/C608)</f>
        <v>-0.906565817517715</v>
      </c>
      <c r="AA608" s="24" t="n">
        <f aca="false">ABS(K608-Z608)</f>
        <v>0</v>
      </c>
    </row>
    <row r="609" customFormat="false" ht="15" hidden="false" customHeight="false" outlineLevel="0" collapsed="false">
      <c r="A609" s="17" t="n">
        <v>1004</v>
      </c>
      <c r="B609" s="6" t="s">
        <v>649</v>
      </c>
      <c r="C609" s="6" t="n">
        <v>378</v>
      </c>
      <c r="D609" s="6" t="n">
        <v>1886</v>
      </c>
      <c r="E609" s="16" t="n">
        <v>0.566036287438933</v>
      </c>
      <c r="F609" s="16" t="n">
        <v>0.0631010200240942</v>
      </c>
      <c r="G609" s="16" t="n">
        <v>0.562885698401157</v>
      </c>
      <c r="H609" s="16" t="n">
        <v>0.0535626762416586</v>
      </c>
      <c r="I609" s="23" t="n">
        <f aca="false">G609-E609</f>
        <v>-0.00315058903777576</v>
      </c>
      <c r="J609" s="17" t="n">
        <f aca="false">100*(G609-E609)/E609</f>
        <v>-0.556605487614726</v>
      </c>
      <c r="K609" s="16" t="n">
        <v>-0.907423796833403</v>
      </c>
      <c r="L609" s="17" t="n">
        <v>491.69767661803</v>
      </c>
      <c r="M609" s="16" t="n">
        <v>0.364627227772513</v>
      </c>
      <c r="N609" s="16" t="n">
        <v>0.405548864769746</v>
      </c>
      <c r="O609" s="6" t="str">
        <f aca="false">IF(N609&lt;0.05,"Yes","No")</f>
        <v>No</v>
      </c>
      <c r="P609" s="16" t="n">
        <v>-0.056987959198949</v>
      </c>
      <c r="Q609" s="16" t="n">
        <v>1.02331973193464</v>
      </c>
      <c r="R609" s="16" t="n">
        <v>0.311841044374158</v>
      </c>
      <c r="S609" s="16" t="n">
        <v>0.0585337415083518</v>
      </c>
      <c r="T609" s="16" t="n">
        <v>-0.00315063631354696</v>
      </c>
      <c r="U609" s="16" t="n">
        <v>0.317210195656537</v>
      </c>
      <c r="V609" s="16" t="n">
        <v>0.353261664969375</v>
      </c>
      <c r="W609" s="6" t="s">
        <v>726</v>
      </c>
      <c r="X609" s="16" t="n">
        <v>1.1</v>
      </c>
      <c r="Y609" s="16" t="n">
        <v>0.551245041435922</v>
      </c>
      <c r="Z609" s="16" t="n">
        <f aca="false">(G609-E609)/SQRT(H609^2/D609+F609^2/C609)</f>
        <v>-0.907423796833403</v>
      </c>
      <c r="AA609" s="24" t="n">
        <f aca="false">ABS(K609-Z609)</f>
        <v>0</v>
      </c>
    </row>
    <row r="610" customFormat="false" ht="15" hidden="false" customHeight="false" outlineLevel="0" collapsed="false">
      <c r="A610" s="17" t="n">
        <v>1005</v>
      </c>
      <c r="B610" s="6" t="s">
        <v>649</v>
      </c>
      <c r="C610" s="6" t="n">
        <v>378</v>
      </c>
      <c r="D610" s="6" t="n">
        <v>1886</v>
      </c>
      <c r="E610" s="16" t="n">
        <v>0.566447035345451</v>
      </c>
      <c r="F610" s="16" t="n">
        <v>0.0631766951234316</v>
      </c>
      <c r="G610" s="16" t="n">
        <v>0.56328986803206</v>
      </c>
      <c r="H610" s="16" t="n">
        <v>0.0536400984947103</v>
      </c>
      <c r="I610" s="23" t="n">
        <f aca="false">G610-E610</f>
        <v>-0.00315716731339089</v>
      </c>
      <c r="J610" s="17" t="n">
        <f aca="false">100*(G610-E610)/E610</f>
        <v>-0.557363198390732</v>
      </c>
      <c r="K610" s="16" t="n">
        <v>-0.908201059220311</v>
      </c>
      <c r="L610" s="17" t="n">
        <v>491.756702245683</v>
      </c>
      <c r="M610" s="16" t="n">
        <v>0.36421685983528</v>
      </c>
      <c r="N610" s="16" t="n">
        <v>0.405466524247871</v>
      </c>
      <c r="O610" s="6" t="str">
        <f aca="false">IF(N610&lt;0.05,"Yes","No")</f>
        <v>No</v>
      </c>
      <c r="P610" s="16" t="n">
        <v>-0.0570275666312633</v>
      </c>
      <c r="Q610" s="16" t="n">
        <v>1.02474266942596</v>
      </c>
      <c r="R610" s="16" t="n">
        <v>0.311504937160343</v>
      </c>
      <c r="S610" s="16" t="n">
        <v>0.0599073307444234</v>
      </c>
      <c r="T610" s="16" t="n">
        <v>-0.00315721392159241</v>
      </c>
      <c r="U610" s="16" t="n">
        <v>0.316877038994479</v>
      </c>
      <c r="V610" s="16" t="n">
        <v>0.353187617468117</v>
      </c>
      <c r="W610" s="6" t="s">
        <v>726</v>
      </c>
      <c r="X610" s="16" t="n">
        <v>1.1</v>
      </c>
      <c r="Y610" s="16" t="n">
        <v>0.551163684514692</v>
      </c>
      <c r="Z610" s="16" t="n">
        <f aca="false">(G610-E610)/SQRT(H610^2/D610+F610^2/C610)</f>
        <v>-0.908201059220311</v>
      </c>
      <c r="AA610" s="24" t="n">
        <f aca="false">ABS(K610-Z610)</f>
        <v>0</v>
      </c>
    </row>
    <row r="611" customFormat="false" ht="15" hidden="false" customHeight="false" outlineLevel="0" collapsed="false">
      <c r="A611" s="17" t="n">
        <v>1006</v>
      </c>
      <c r="B611" s="6" t="s">
        <v>649</v>
      </c>
      <c r="C611" s="6" t="n">
        <v>378</v>
      </c>
      <c r="D611" s="6" t="n">
        <v>1886</v>
      </c>
      <c r="E611" s="16" t="n">
        <v>0.566870736539679</v>
      </c>
      <c r="F611" s="16" t="n">
        <v>0.0632674783099938</v>
      </c>
      <c r="G611" s="16" t="n">
        <v>0.563693569864473</v>
      </c>
      <c r="H611" s="16" t="n">
        <v>0.0537241098343983</v>
      </c>
      <c r="I611" s="23" t="n">
        <f aca="false">G611-E611</f>
        <v>-0.00317716667520596</v>
      </c>
      <c r="J611" s="17" t="n">
        <f aca="false">100*(G611-E611)/E611</f>
        <v>-0.560474632118104</v>
      </c>
      <c r="K611" s="16" t="n">
        <v>-0.912627829747928</v>
      </c>
      <c r="L611" s="17" t="n">
        <v>491.787694229304</v>
      </c>
      <c r="M611" s="16" t="n">
        <v>0.361885475734573</v>
      </c>
      <c r="N611" s="16" t="n">
        <v>0.403353519638375</v>
      </c>
      <c r="O611" s="6" t="str">
        <f aca="false">IF(N611&lt;0.05,"Yes","No")</f>
        <v>No</v>
      </c>
      <c r="P611" s="16" t="n">
        <v>-0.0573006765223676</v>
      </c>
      <c r="Q611" s="16" t="n">
        <v>1.03458133271743</v>
      </c>
      <c r="R611" s="16" t="n">
        <v>0.309193845674088</v>
      </c>
      <c r="S611" s="16" t="n">
        <v>0.061284513163277</v>
      </c>
      <c r="T611" s="16" t="n">
        <v>-0.00317721228889291</v>
      </c>
      <c r="U611" s="16" t="n">
        <v>0.314589656659142</v>
      </c>
      <c r="V611" s="16" t="n">
        <v>0.3513837685491</v>
      </c>
      <c r="W611" s="6" t="s">
        <v>726</v>
      </c>
      <c r="X611" s="16" t="n">
        <v>1.1</v>
      </c>
      <c r="Y611" s="16" t="n">
        <v>0.551229611674999</v>
      </c>
      <c r="Z611" s="16" t="n">
        <f aca="false">(G611-E611)/SQRT(H611^2/D611+F611^2/C611)</f>
        <v>-0.912627829747928</v>
      </c>
      <c r="AA611" s="24" t="n">
        <f aca="false">ABS(K611-Z611)</f>
        <v>0</v>
      </c>
    </row>
    <row r="612" customFormat="false" ht="15" hidden="false" customHeight="false" outlineLevel="0" collapsed="false">
      <c r="A612" s="17" t="n">
        <v>1007</v>
      </c>
      <c r="B612" s="6" t="s">
        <v>649</v>
      </c>
      <c r="C612" s="6" t="n">
        <v>378</v>
      </c>
      <c r="D612" s="6" t="n">
        <v>1886</v>
      </c>
      <c r="E612" s="16" t="n">
        <v>0.567285554276572</v>
      </c>
      <c r="F612" s="16" t="n">
        <v>0.0633607336862774</v>
      </c>
      <c r="G612" s="16" t="n">
        <v>0.564096898377763</v>
      </c>
      <c r="H612" s="16" t="n">
        <v>0.0538104789482005</v>
      </c>
      <c r="I612" s="23" t="n">
        <f aca="false">G612-E612</f>
        <v>-0.00318865589880901</v>
      </c>
      <c r="J612" s="17" t="n">
        <f aca="false">100*(G612-E612)/E612</f>
        <v>-0.562090092859024</v>
      </c>
      <c r="K612" s="16" t="n">
        <v>-0.914564569914213</v>
      </c>
      <c r="L612" s="17" t="n">
        <v>491.819755062172</v>
      </c>
      <c r="M612" s="16" t="n">
        <v>0.36086841983795</v>
      </c>
      <c r="N612" s="16" t="n">
        <v>0.402647132278031</v>
      </c>
      <c r="O612" s="6" t="str">
        <f aca="false">IF(N612&lt;0.05,"Yes","No")</f>
        <v>No</v>
      </c>
      <c r="P612" s="16" t="n">
        <v>-0.0574172463017564</v>
      </c>
      <c r="Q612" s="16" t="n">
        <v>1.03879502084246</v>
      </c>
      <c r="R612" s="16" t="n">
        <v>0.308210878675626</v>
      </c>
      <c r="S612" s="16" t="n">
        <v>0.0626477710671623</v>
      </c>
      <c r="T612" s="16" t="n">
        <v>-0.00318870076632801</v>
      </c>
      <c r="U612" s="16" t="n">
        <v>0.313616109998748</v>
      </c>
      <c r="V612" s="16" t="n">
        <v>0.350669210807541</v>
      </c>
      <c r="W612" s="6" t="s">
        <v>726</v>
      </c>
      <c r="X612" s="16" t="n">
        <v>1.1</v>
      </c>
      <c r="Y612" s="16" t="n">
        <v>0.55132780106269</v>
      </c>
      <c r="Z612" s="16" t="n">
        <f aca="false">(G612-E612)/SQRT(H612^2/D612+F612^2/C612)</f>
        <v>-0.914564569914213</v>
      </c>
      <c r="AA612" s="24" t="n">
        <f aca="false">ABS(K612-Z612)</f>
        <v>0</v>
      </c>
    </row>
    <row r="613" customFormat="false" ht="15" hidden="false" customHeight="false" outlineLevel="0" collapsed="false">
      <c r="A613" s="17" t="n">
        <v>1008</v>
      </c>
      <c r="B613" s="6" t="s">
        <v>649</v>
      </c>
      <c r="C613" s="6" t="n">
        <v>378</v>
      </c>
      <c r="D613" s="6" t="n">
        <v>1886</v>
      </c>
      <c r="E613" s="16" t="n">
        <v>0.567713137262713</v>
      </c>
      <c r="F613" s="16" t="n">
        <v>0.0634572414722087</v>
      </c>
      <c r="G613" s="16" t="n">
        <v>0.564510248356508</v>
      </c>
      <c r="H613" s="16" t="n">
        <v>0.0538989074117617</v>
      </c>
      <c r="I613" s="23" t="n">
        <f aca="false">G613-E613</f>
        <v>-0.00320288890620501</v>
      </c>
      <c r="J613" s="17" t="n">
        <f aca="false">100*(G613-E613)/E613</f>
        <v>-0.564173822301889</v>
      </c>
      <c r="K613" s="16" t="n">
        <v>-0.917235845800798</v>
      </c>
      <c r="L613" s="17" t="n">
        <v>491.848590917636</v>
      </c>
      <c r="M613" s="16" t="n">
        <v>0.359468599458389</v>
      </c>
      <c r="N613" s="16" t="n">
        <v>0.401511710506153</v>
      </c>
      <c r="O613" s="6" t="str">
        <f aca="false">IF(N613&lt;0.05,"Yes","No")</f>
        <v>No</v>
      </c>
      <c r="P613" s="16" t="n">
        <v>-0.0575804146799506</v>
      </c>
      <c r="Q613" s="16" t="n">
        <v>1.04470750708125</v>
      </c>
      <c r="R613" s="16" t="n">
        <v>0.306838450043609</v>
      </c>
      <c r="S613" s="16" t="n">
        <v>0.0640234986900266</v>
      </c>
      <c r="T613" s="16" t="n">
        <v>-0.00320293327530712</v>
      </c>
      <c r="U613" s="16" t="n">
        <v>0.312257200917911</v>
      </c>
      <c r="V613" s="16" t="n">
        <v>0.349708091219899</v>
      </c>
      <c r="W613" s="6" t="s">
        <v>726</v>
      </c>
      <c r="X613" s="16" t="n">
        <v>1.1</v>
      </c>
      <c r="Y613" s="16" t="n">
        <v>0.551357257878997</v>
      </c>
      <c r="Z613" s="16" t="n">
        <f aca="false">(G613-E613)/SQRT(H613^2/D613+F613^2/C613)</f>
        <v>-0.917235845800798</v>
      </c>
      <c r="AA613" s="24" t="n">
        <f aca="false">ABS(K613-Z613)</f>
        <v>0</v>
      </c>
    </row>
    <row r="614" customFormat="false" ht="15" hidden="false" customHeight="false" outlineLevel="0" collapsed="false">
      <c r="A614" s="17" t="n">
        <v>1009</v>
      </c>
      <c r="B614" s="6" t="s">
        <v>649</v>
      </c>
      <c r="C614" s="6" t="n">
        <v>378</v>
      </c>
      <c r="D614" s="6" t="n">
        <v>1886</v>
      </c>
      <c r="E614" s="16" t="n">
        <v>0.568148154351446</v>
      </c>
      <c r="F614" s="16" t="n">
        <v>0.0635568332529284</v>
      </c>
      <c r="G614" s="16" t="n">
        <v>0.564929229299185</v>
      </c>
      <c r="H614" s="16" t="n">
        <v>0.0539875679922304</v>
      </c>
      <c r="I614" s="23" t="n">
        <f aca="false">G614-E614</f>
        <v>-0.00321892505226118</v>
      </c>
      <c r="J614" s="17" t="n">
        <f aca="false">100*(G614-E614)/E614</f>
        <v>-0.566564377197644</v>
      </c>
      <c r="K614" s="16" t="n">
        <v>-0.920374994742169</v>
      </c>
      <c r="L614" s="17" t="n">
        <v>491.866711754237</v>
      </c>
      <c r="M614" s="16" t="n">
        <v>0.357827994873281</v>
      </c>
      <c r="N614" s="16" t="n">
        <v>0.399891817674874</v>
      </c>
      <c r="O614" s="6" t="str">
        <f aca="false">IF(N614&lt;0.05,"Yes","No")</f>
        <v>No</v>
      </c>
      <c r="P614" s="16" t="n">
        <v>-0.0577746178832453</v>
      </c>
      <c r="Q614" s="16" t="n">
        <v>1.05176642406238</v>
      </c>
      <c r="R614" s="16" t="n">
        <v>0.305210271483383</v>
      </c>
      <c r="S614" s="16" t="n">
        <v>0.0653139831108308</v>
      </c>
      <c r="T614" s="16" t="n">
        <v>-0.00321896896714967</v>
      </c>
      <c r="U614" s="16" t="n">
        <v>0.310645178838567</v>
      </c>
      <c r="V614" s="16" t="n">
        <v>0.348371181891785</v>
      </c>
      <c r="W614" s="6" t="s">
        <v>726</v>
      </c>
      <c r="X614" s="16" t="n">
        <v>1.1</v>
      </c>
      <c r="Y614" s="16" t="n">
        <v>0.551438614800227</v>
      </c>
      <c r="Z614" s="16" t="n">
        <f aca="false">(G614-E614)/SQRT(H614^2/D614+F614^2/C614)</f>
        <v>-0.920374994742169</v>
      </c>
      <c r="AA614" s="24" t="n">
        <f aca="false">ABS(K614-Z614)</f>
        <v>0</v>
      </c>
    </row>
    <row r="615" customFormat="false" ht="15" hidden="false" customHeight="false" outlineLevel="0" collapsed="false">
      <c r="A615" s="17" t="n">
        <v>1010</v>
      </c>
      <c r="B615" s="6" t="s">
        <v>649</v>
      </c>
      <c r="C615" s="6" t="n">
        <v>378</v>
      </c>
      <c r="D615" s="6" t="n">
        <v>1886</v>
      </c>
      <c r="E615" s="16" t="n">
        <v>0.568574271504841</v>
      </c>
      <c r="F615" s="16" t="n">
        <v>0.0636466515372201</v>
      </c>
      <c r="G615" s="16" t="n">
        <v>0.565350167081945</v>
      </c>
      <c r="H615" s="16" t="n">
        <v>0.0540720408805942</v>
      </c>
      <c r="I615" s="23" t="n">
        <f aca="false">G615-E615</f>
        <v>-0.003224104422896</v>
      </c>
      <c r="J615" s="17" t="n">
        <f aca="false">100*(G615-E615)/E615</f>
        <v>-0.56705070638578</v>
      </c>
      <c r="K615" s="16" t="n">
        <v>-0.920537393883584</v>
      </c>
      <c r="L615" s="17" t="n">
        <v>491.903075826101</v>
      </c>
      <c r="M615" s="16" t="n">
        <v>0.357743216963962</v>
      </c>
      <c r="N615" s="16" t="n">
        <v>0.399891817674874</v>
      </c>
      <c r="O615" s="6" t="str">
        <f aca="false">IF(N615&lt;0.05,"Yes","No")</f>
        <v>No</v>
      </c>
      <c r="P615" s="16" t="n">
        <v>-0.0577790733935808</v>
      </c>
      <c r="Q615" s="16" t="n">
        <v>1.05192865228785</v>
      </c>
      <c r="R615" s="16" t="n">
        <v>0.305172984398267</v>
      </c>
      <c r="S615" s="16" t="n">
        <v>0.0666215035699586</v>
      </c>
      <c r="T615" s="16" t="n">
        <v>-0.00322414811164999</v>
      </c>
      <c r="U615" s="16" t="n">
        <v>0.310607364380991</v>
      </c>
      <c r="V615" s="16" t="n">
        <v>0.348371181891785</v>
      </c>
      <c r="W615" s="6" t="s">
        <v>726</v>
      </c>
      <c r="X615" s="16" t="n">
        <v>1.1</v>
      </c>
      <c r="Y615" s="16" t="n">
        <v>0.551378298462074</v>
      </c>
      <c r="Z615" s="16" t="n">
        <f aca="false">(G615-E615)/SQRT(H615^2/D615+F615^2/C615)</f>
        <v>-0.920537393883584</v>
      </c>
      <c r="AA615" s="24" t="n">
        <f aca="false">ABS(K615-Z615)</f>
        <v>0</v>
      </c>
    </row>
    <row r="616" customFormat="false" ht="15" hidden="false" customHeight="false" outlineLevel="0" collapsed="false">
      <c r="A616" s="17" t="n">
        <v>1011</v>
      </c>
      <c r="B616" s="6" t="s">
        <v>649</v>
      </c>
      <c r="C616" s="6" t="n">
        <v>378</v>
      </c>
      <c r="D616" s="6" t="n">
        <v>1886</v>
      </c>
      <c r="E616" s="16" t="n">
        <v>0.569005686927725</v>
      </c>
      <c r="F616" s="16" t="n">
        <v>0.0637416026105748</v>
      </c>
      <c r="G616" s="16" t="n">
        <v>0.565771025649943</v>
      </c>
      <c r="H616" s="16" t="n">
        <v>0.0541604486533733</v>
      </c>
      <c r="I616" s="23" t="n">
        <f aca="false">G616-E616</f>
        <v>-0.00323466127778227</v>
      </c>
      <c r="J616" s="17" t="n">
        <f aca="false">100*(G616-E616)/E616</f>
        <v>-0.568476089447791</v>
      </c>
      <c r="K616" s="16" t="n">
        <v>-0.922159153450271</v>
      </c>
      <c r="L616" s="17" t="n">
        <v>491.937449968417</v>
      </c>
      <c r="M616" s="16" t="n">
        <v>0.356897599481994</v>
      </c>
      <c r="N616" s="16" t="n">
        <v>0.399489534635946</v>
      </c>
      <c r="O616" s="6" t="str">
        <f aca="false">IF(N616&lt;0.05,"Yes","No")</f>
        <v>No</v>
      </c>
      <c r="P616" s="16" t="n">
        <v>-0.0578754336837338</v>
      </c>
      <c r="Q616" s="16" t="n">
        <v>1.05544025843038</v>
      </c>
      <c r="R616" s="16" t="n">
        <v>0.304367308509403</v>
      </c>
      <c r="S616" s="16" t="n">
        <v>0.067900823034347</v>
      </c>
      <c r="T616" s="16" t="n">
        <v>-0.00323470450325352</v>
      </c>
      <c r="U616" s="16" t="n">
        <v>0.309809301880509</v>
      </c>
      <c r="V616" s="16" t="n">
        <v>0.348079862701043</v>
      </c>
      <c r="W616" s="6" t="s">
        <v>726</v>
      </c>
      <c r="X616" s="16" t="n">
        <v>1.1</v>
      </c>
      <c r="Y616" s="16" t="n">
        <v>0.551391624164689</v>
      </c>
      <c r="Z616" s="16" t="n">
        <f aca="false">(G616-E616)/SQRT(H616^2/D616+F616^2/C616)</f>
        <v>-0.922159153450271</v>
      </c>
      <c r="AA616" s="24" t="n">
        <f aca="false">ABS(K616-Z616)</f>
        <v>0</v>
      </c>
    </row>
    <row r="617" customFormat="false" ht="15" hidden="false" customHeight="false" outlineLevel="0" collapsed="false">
      <c r="A617" s="17" t="n">
        <v>1012</v>
      </c>
      <c r="B617" s="6" t="s">
        <v>649</v>
      </c>
      <c r="C617" s="6" t="n">
        <v>378</v>
      </c>
      <c r="D617" s="6" t="n">
        <v>1886</v>
      </c>
      <c r="E617" s="16" t="n">
        <v>0.569443756546924</v>
      </c>
      <c r="F617" s="16" t="n">
        <v>0.0638349062890998</v>
      </c>
      <c r="G617" s="16" t="n">
        <v>0.566197249031016</v>
      </c>
      <c r="H617" s="16" t="n">
        <v>0.0542481396265592</v>
      </c>
      <c r="I617" s="23" t="n">
        <f aca="false">G617-E617</f>
        <v>-0.00324650751590738</v>
      </c>
      <c r="J617" s="17" t="n">
        <f aca="false">100*(G617-E617)/E617</f>
        <v>-0.570119081749887</v>
      </c>
      <c r="K617" s="16" t="n">
        <v>-0.924165438794056</v>
      </c>
      <c r="L617" s="17" t="n">
        <v>491.974757681551</v>
      </c>
      <c r="M617" s="16" t="n">
        <v>0.355853236460423</v>
      </c>
      <c r="N617" s="16" t="n">
        <v>0.398532862368523</v>
      </c>
      <c r="O617" s="6" t="str">
        <f aca="false">IF(N617&lt;0.05,"Yes","No")</f>
        <v>No</v>
      </c>
      <c r="P617" s="16" t="n">
        <v>-0.0579954434593434</v>
      </c>
      <c r="Q617" s="16" t="n">
        <v>1.05982189202079</v>
      </c>
      <c r="R617" s="16" t="n">
        <v>0.303365875265082</v>
      </c>
      <c r="S617" s="16" t="n">
        <v>0.0692046107951214</v>
      </c>
      <c r="T617" s="16" t="n">
        <v>-0.00324655016926571</v>
      </c>
      <c r="U617" s="16" t="n">
        <v>0.308817616764265</v>
      </c>
      <c r="V617" s="16" t="n">
        <v>0.347151317721627</v>
      </c>
      <c r="W617" s="6" t="s">
        <v>726</v>
      </c>
      <c r="X617" s="16" t="n">
        <v>1.1</v>
      </c>
      <c r="Y617" s="16" t="n">
        <v>0.551396533634073</v>
      </c>
      <c r="Z617" s="16" t="n">
        <f aca="false">(G617-E617)/SQRT(H617^2/D617+F617^2/C617)</f>
        <v>-0.924165438794056</v>
      </c>
      <c r="AA617" s="24" t="n">
        <f aca="false">ABS(K617-Z617)</f>
        <v>0</v>
      </c>
    </row>
    <row r="618" customFormat="false" ht="15" hidden="false" customHeight="false" outlineLevel="0" collapsed="false">
      <c r="A618" s="17" t="n">
        <v>1013</v>
      </c>
      <c r="B618" s="6" t="s">
        <v>649</v>
      </c>
      <c r="C618" s="6" t="n">
        <v>378</v>
      </c>
      <c r="D618" s="6" t="n">
        <v>1886</v>
      </c>
      <c r="E618" s="16" t="n">
        <v>0.569872479590159</v>
      </c>
      <c r="F618" s="16" t="n">
        <v>0.0639321958843784</v>
      </c>
      <c r="G618" s="16" t="n">
        <v>0.566615705999565</v>
      </c>
      <c r="H618" s="16" t="n">
        <v>0.0543384757081711</v>
      </c>
      <c r="I618" s="23" t="n">
        <f aca="false">G618-E618</f>
        <v>-0.00325677359059406</v>
      </c>
      <c r="J618" s="17" t="n">
        <f aca="false">100*(G618-E618)/E618</f>
        <v>-0.571491641943523</v>
      </c>
      <c r="K618" s="16" t="n">
        <v>-0.925660521320784</v>
      </c>
      <c r="L618" s="17" t="n">
        <v>492.008673298702</v>
      </c>
      <c r="M618" s="16" t="n">
        <v>0.355076230375347</v>
      </c>
      <c r="N618" s="16" t="n">
        <v>0.397874752009922</v>
      </c>
      <c r="O618" s="6" t="str">
        <f aca="false">IF(N618&lt;0.05,"Yes","No")</f>
        <v>No</v>
      </c>
      <c r="P618" s="16" t="n">
        <v>-0.0580838906110288</v>
      </c>
      <c r="Q618" s="16" t="n">
        <v>1.06305696363193</v>
      </c>
      <c r="R618" s="16" t="n">
        <v>0.302629223614472</v>
      </c>
      <c r="S618" s="16" t="n">
        <v>0.0706699238360449</v>
      </c>
      <c r="T618" s="16" t="n">
        <v>-0.0032568156812578</v>
      </c>
      <c r="U618" s="16" t="n">
        <v>0.308087913471626</v>
      </c>
      <c r="V618" s="16" t="n">
        <v>0.346516438010646</v>
      </c>
      <c r="W618" s="6" t="s">
        <v>726</v>
      </c>
      <c r="X618" s="16" t="n">
        <v>1.1</v>
      </c>
      <c r="Y618" s="16" t="n">
        <v>0.551395130928535</v>
      </c>
      <c r="Z618" s="16" t="n">
        <f aca="false">(G618-E618)/SQRT(H618^2/D618+F618^2/C618)</f>
        <v>-0.925660521320784</v>
      </c>
      <c r="AA618" s="24" t="n">
        <f aca="false">ABS(K618-Z618)</f>
        <v>0</v>
      </c>
    </row>
    <row r="619" customFormat="false" ht="15" hidden="false" customHeight="false" outlineLevel="0" collapsed="false">
      <c r="A619" s="17" t="n">
        <v>1014</v>
      </c>
      <c r="B619" s="6" t="s">
        <v>649</v>
      </c>
      <c r="C619" s="6" t="n">
        <v>378</v>
      </c>
      <c r="D619" s="6" t="n">
        <v>1886</v>
      </c>
      <c r="E619" s="16" t="n">
        <v>0.570296585481003</v>
      </c>
      <c r="F619" s="16" t="n">
        <v>0.0640352217149713</v>
      </c>
      <c r="G619" s="16" t="n">
        <v>0.56702696591268</v>
      </c>
      <c r="H619" s="16" t="n">
        <v>0.054431476718968</v>
      </c>
      <c r="I619" s="23" t="n">
        <f aca="false">G619-E619</f>
        <v>-0.0032696195683225</v>
      </c>
      <c r="J619" s="17" t="n">
        <f aca="false">100*(G619-E619)/E619</f>
        <v>-0.573319155604767</v>
      </c>
      <c r="K619" s="16" t="n">
        <v>-0.927804802942747</v>
      </c>
      <c r="L619" s="17" t="n">
        <v>492.032711369131</v>
      </c>
      <c r="M619" s="16" t="n">
        <v>0.353963729332078</v>
      </c>
      <c r="N619" s="16" t="n">
        <v>0.397263779554859</v>
      </c>
      <c r="O619" s="6" t="str">
        <f aca="false">IF(N619&lt;0.05,"Yes","No")</f>
        <v>No</v>
      </c>
      <c r="P619" s="16" t="n">
        <v>-0.0582146234480739</v>
      </c>
      <c r="Q619" s="16" t="n">
        <v>1.06784771895429</v>
      </c>
      <c r="R619" s="16" t="n">
        <v>0.301542568335416</v>
      </c>
      <c r="S619" s="16" t="n">
        <v>0.0719032125886505</v>
      </c>
      <c r="T619" s="16" t="n">
        <v>-0.00326966096749186</v>
      </c>
      <c r="U619" s="16" t="n">
        <v>0.307011996962099</v>
      </c>
      <c r="V619" s="16" t="n">
        <v>0.345676423160434</v>
      </c>
      <c r="W619" s="6" t="s">
        <v>726</v>
      </c>
      <c r="X619" s="16" t="n">
        <v>1.1</v>
      </c>
      <c r="Y619" s="16" t="n">
        <v>0.551425990450381</v>
      </c>
      <c r="Z619" s="16" t="n">
        <f aca="false">(G619-E619)/SQRT(H619^2/D619+F619^2/C619)</f>
        <v>-0.927804802942747</v>
      </c>
      <c r="AA619" s="24" t="n">
        <f aca="false">ABS(K619-Z619)</f>
        <v>0</v>
      </c>
    </row>
    <row r="620" customFormat="false" ht="15" hidden="false" customHeight="false" outlineLevel="0" collapsed="false">
      <c r="A620" s="17" t="n">
        <v>1015</v>
      </c>
      <c r="B620" s="6" t="s">
        <v>649</v>
      </c>
      <c r="C620" s="6" t="n">
        <v>378</v>
      </c>
      <c r="D620" s="6" t="n">
        <v>1886</v>
      </c>
      <c r="E620" s="16" t="n">
        <v>0.57072334898212</v>
      </c>
      <c r="F620" s="16" t="n">
        <v>0.0641349134010795</v>
      </c>
      <c r="G620" s="16" t="n">
        <v>0.567445343856089</v>
      </c>
      <c r="H620" s="16" t="n">
        <v>0.0545283382081179</v>
      </c>
      <c r="I620" s="23" t="n">
        <f aca="false">G620-E620</f>
        <v>-0.00327800512603127</v>
      </c>
      <c r="J620" s="17" t="n">
        <f aca="false">100*(G620-E620)/E620</f>
        <v>-0.574359736968457</v>
      </c>
      <c r="K620" s="16" t="n">
        <v>-0.928712327057287</v>
      </c>
      <c r="L620" s="17" t="n">
        <v>492.086244653279</v>
      </c>
      <c r="M620" s="16" t="n">
        <v>0.353493511544856</v>
      </c>
      <c r="N620" s="16" t="n">
        <v>0.39717606156248</v>
      </c>
      <c r="O620" s="6" t="str">
        <f aca="false">IF(N620&lt;0.05,"Yes","No")</f>
        <v>No</v>
      </c>
      <c r="P620" s="16" t="n">
        <v>-0.0582630585317696</v>
      </c>
      <c r="Q620" s="16" t="n">
        <v>1.06962537573071</v>
      </c>
      <c r="R620" s="16" t="n">
        <v>0.30114063523802</v>
      </c>
      <c r="S620" s="16" t="n">
        <v>0.0739443644835844</v>
      </c>
      <c r="T620" s="16" t="n">
        <v>-0.00327804586312856</v>
      </c>
      <c r="U620" s="16" t="n">
        <v>0.306613372814667</v>
      </c>
      <c r="V620" s="16" t="n">
        <v>0.345676423160434</v>
      </c>
      <c r="W620" s="6" t="s">
        <v>726</v>
      </c>
      <c r="X620" s="16" t="n">
        <v>1.1</v>
      </c>
      <c r="Y620" s="16" t="n">
        <v>0.551382506578689</v>
      </c>
      <c r="Z620" s="16" t="n">
        <f aca="false">(G620-E620)/SQRT(H620^2/D620+F620^2/C620)</f>
        <v>-0.928712327057287</v>
      </c>
      <c r="AA620" s="24" t="n">
        <f aca="false">ABS(K620-Z620)</f>
        <v>0</v>
      </c>
    </row>
    <row r="621" customFormat="false" ht="15" hidden="false" customHeight="false" outlineLevel="0" collapsed="false">
      <c r="A621" s="17" t="n">
        <v>1016</v>
      </c>
      <c r="B621" s="6" t="s">
        <v>649</v>
      </c>
      <c r="C621" s="6" t="n">
        <v>378</v>
      </c>
      <c r="D621" s="6" t="n">
        <v>1886</v>
      </c>
      <c r="E621" s="16" t="n">
        <v>0.571143044917672</v>
      </c>
      <c r="F621" s="16" t="n">
        <v>0.0642267223581601</v>
      </c>
      <c r="G621" s="16" t="n">
        <v>0.567861634135752</v>
      </c>
      <c r="H621" s="16" t="n">
        <v>0.0546194169107481</v>
      </c>
      <c r="I621" s="23" t="n">
        <f aca="false">G621-E621</f>
        <v>-0.00328141078191979</v>
      </c>
      <c r="J621" s="17" t="n">
        <f aca="false">100*(G621-E621)/E621</f>
        <v>-0.57453396502321</v>
      </c>
      <c r="K621" s="16" t="n">
        <v>-0.928320260753994</v>
      </c>
      <c r="L621" s="17" t="n">
        <v>492.143687580355</v>
      </c>
      <c r="M621" s="16" t="n">
        <v>0.353696530786958</v>
      </c>
      <c r="N621" s="16" t="n">
        <v>0.39717606156248</v>
      </c>
      <c r="O621" s="6" t="str">
        <f aca="false">IF(N621&lt;0.05,"Yes","No")</f>
        <v>No</v>
      </c>
      <c r="P621" s="16" t="n">
        <v>-0.0582293431985213</v>
      </c>
      <c r="Q621" s="16" t="n">
        <v>1.06838780452859</v>
      </c>
      <c r="R621" s="16" t="n">
        <v>0.301420380354386</v>
      </c>
      <c r="S621" s="16" t="n">
        <v>0.0761239176752228</v>
      </c>
      <c r="T621" s="16" t="n">
        <v>-0.00328145111061053</v>
      </c>
      <c r="U621" s="16" t="n">
        <v>0.306889312575268</v>
      </c>
      <c r="V621" s="16" t="n">
        <v>0.345676423160434</v>
      </c>
      <c r="W621" s="6" t="s">
        <v>726</v>
      </c>
      <c r="X621" s="16" t="n">
        <v>1.1</v>
      </c>
      <c r="Y621" s="16" t="n">
        <v>0.55129133071869</v>
      </c>
      <c r="Z621" s="16" t="n">
        <f aca="false">(G621-E621)/SQRT(H621^2/D621+F621^2/C621)</f>
        <v>-0.928320260753994</v>
      </c>
      <c r="AA621" s="24" t="n">
        <f aca="false">ABS(K621-Z621)</f>
        <v>0</v>
      </c>
    </row>
    <row r="622" customFormat="false" ht="15" hidden="false" customHeight="false" outlineLevel="0" collapsed="false">
      <c r="A622" s="17" t="n">
        <v>1017</v>
      </c>
      <c r="B622" s="6" t="s">
        <v>649</v>
      </c>
      <c r="C622" s="6" t="n">
        <v>378</v>
      </c>
      <c r="D622" s="6" t="n">
        <v>1886</v>
      </c>
      <c r="E622" s="16" t="n">
        <v>0.571562422725259</v>
      </c>
      <c r="F622" s="16" t="n">
        <v>0.0643187771657243</v>
      </c>
      <c r="G622" s="16" t="n">
        <v>0.568275372619214</v>
      </c>
      <c r="H622" s="16" t="n">
        <v>0.0547067718839459</v>
      </c>
      <c r="I622" s="23" t="n">
        <f aca="false">G622-E622</f>
        <v>-0.00328705010604446</v>
      </c>
      <c r="J622" s="17" t="n">
        <f aca="false">100*(G622-E622)/E622</f>
        <v>-0.575099057487287</v>
      </c>
      <c r="K622" s="16" t="n">
        <v>-0.928565225761018</v>
      </c>
      <c r="L622" s="17" t="n">
        <v>492.183651403002</v>
      </c>
      <c r="M622" s="16" t="n">
        <v>0.353569604539779</v>
      </c>
      <c r="N622" s="16" t="n">
        <v>0.39717606156248</v>
      </c>
      <c r="O622" s="6" t="str">
        <f aca="false">IF(N622&lt;0.05,"Yes","No")</f>
        <v>No</v>
      </c>
      <c r="P622" s="16" t="n">
        <v>-0.0582383662915969</v>
      </c>
      <c r="Q622" s="16" t="n">
        <v>1.06871894030931</v>
      </c>
      <c r="R622" s="16" t="n">
        <v>0.301345496379719</v>
      </c>
      <c r="S622" s="16" t="n">
        <v>0.0778206585593836</v>
      </c>
      <c r="T622" s="16" t="n">
        <v>-0.00328709004791409</v>
      </c>
      <c r="U622" s="16" t="n">
        <v>0.306814469491828</v>
      </c>
      <c r="V622" s="16" t="n">
        <v>0.345676423160434</v>
      </c>
      <c r="W622" s="6" t="s">
        <v>726</v>
      </c>
      <c r="X622" s="16" t="n">
        <v>1.1</v>
      </c>
      <c r="Y622" s="16" t="n">
        <v>0.55126467931346</v>
      </c>
      <c r="Z622" s="16" t="n">
        <f aca="false">(G622-E622)/SQRT(H622^2/D622+F622^2/C622)</f>
        <v>-0.928565225761019</v>
      </c>
      <c r="AA622" s="24" t="n">
        <f aca="false">ABS(K622-Z622)</f>
        <v>0</v>
      </c>
    </row>
    <row r="623" customFormat="false" ht="15" hidden="false" customHeight="false" outlineLevel="0" collapsed="false">
      <c r="A623" s="17" t="n">
        <v>1018</v>
      </c>
      <c r="B623" s="6" t="s">
        <v>649</v>
      </c>
      <c r="C623" s="6" t="n">
        <v>378</v>
      </c>
      <c r="D623" s="6" t="n">
        <v>1886</v>
      </c>
      <c r="E623" s="16" t="n">
        <v>0.571979915417691</v>
      </c>
      <c r="F623" s="16" t="n">
        <v>0.0644029612366861</v>
      </c>
      <c r="G623" s="16" t="n">
        <v>0.568682854116153</v>
      </c>
      <c r="H623" s="16" t="n">
        <v>0.0547858693724597</v>
      </c>
      <c r="I623" s="23" t="n">
        <f aca="false">G623-E623</f>
        <v>-0.00329706130153884</v>
      </c>
      <c r="J623" s="17" t="n">
        <f aca="false">100*(G623-E623)/E623</f>
        <v>-0.576429558567829</v>
      </c>
      <c r="K623" s="16" t="n">
        <v>-0.93015972526775</v>
      </c>
      <c r="L623" s="17" t="n">
        <v>492.216634026118</v>
      </c>
      <c r="M623" s="16" t="n">
        <v>0.35274434544423</v>
      </c>
      <c r="N623" s="16" t="n">
        <v>0.396955473903764</v>
      </c>
      <c r="O623" s="6" t="str">
        <f aca="false">IF(N623&lt;0.05,"Yes","No")</f>
        <v>No</v>
      </c>
      <c r="P623" s="16" t="n">
        <v>-0.0583331297604606</v>
      </c>
      <c r="Q623" s="16" t="n">
        <v>1.07219973541043</v>
      </c>
      <c r="R623" s="16" t="n">
        <v>0.30055978925058</v>
      </c>
      <c r="S623" s="16" t="n">
        <v>0.0793046630128445</v>
      </c>
      <c r="T623" s="16" t="n">
        <v>-0.00329710069656106</v>
      </c>
      <c r="U623" s="16" t="n">
        <v>0.306036174383672</v>
      </c>
      <c r="V623" s="16" t="n">
        <v>0.345503494024769</v>
      </c>
      <c r="W623" s="6" t="s">
        <v>726</v>
      </c>
      <c r="X623" s="16" t="n">
        <v>1.1</v>
      </c>
      <c r="Y623" s="16" t="n">
        <v>0.55124644414146</v>
      </c>
      <c r="Z623" s="16" t="n">
        <f aca="false">(G623-E623)/SQRT(H623^2/D623+F623^2/C623)</f>
        <v>-0.93015972526775</v>
      </c>
      <c r="AA623" s="24" t="n">
        <f aca="false">ABS(K623-Z623)</f>
        <v>0</v>
      </c>
    </row>
    <row r="624" customFormat="false" ht="15" hidden="false" customHeight="false" outlineLevel="0" collapsed="false">
      <c r="A624" s="17" t="n">
        <v>1019</v>
      </c>
      <c r="B624" s="6" t="s">
        <v>649</v>
      </c>
      <c r="C624" s="6" t="n">
        <v>378</v>
      </c>
      <c r="D624" s="6" t="n">
        <v>1886</v>
      </c>
      <c r="E624" s="16" t="n">
        <v>0.572390927445321</v>
      </c>
      <c r="F624" s="16" t="n">
        <v>0.0644888322414851</v>
      </c>
      <c r="G624" s="16" t="n">
        <v>0.569075910435755</v>
      </c>
      <c r="H624" s="16" t="n">
        <v>0.054862197522467</v>
      </c>
      <c r="I624" s="23" t="n">
        <f aca="false">G624-E624</f>
        <v>-0.00331501700956638</v>
      </c>
      <c r="J624" s="17" t="n">
        <f aca="false">100*(G624-E624)/E624</f>
        <v>-0.57915261242205</v>
      </c>
      <c r="K624" s="16" t="n">
        <v>-0.933972964593499</v>
      </c>
      <c r="L624" s="17" t="n">
        <v>492.231052063499</v>
      </c>
      <c r="M624" s="16" t="n">
        <v>0.350775762720515</v>
      </c>
      <c r="N624" s="16" t="n">
        <v>0.394951702827332</v>
      </c>
      <c r="O624" s="6" t="str">
        <f aca="false">IF(N624&lt;0.05,"Yes","No")</f>
        <v>No</v>
      </c>
      <c r="P624" s="16" t="n">
        <v>-0.0585699695064497</v>
      </c>
      <c r="Q624" s="16" t="n">
        <v>1.08092393817471</v>
      </c>
      <c r="R624" s="16" t="n">
        <v>0.298602071585104</v>
      </c>
      <c r="S624" s="16" t="n">
        <v>0.0803085626277465</v>
      </c>
      <c r="T624" s="16" t="n">
        <v>-0.00331505580881172</v>
      </c>
      <c r="U624" s="16" t="n">
        <v>0.304098427735371</v>
      </c>
      <c r="V624" s="16" t="n">
        <v>0.34368520531039</v>
      </c>
      <c r="W624" s="6" t="s">
        <v>726</v>
      </c>
      <c r="X624" s="16" t="n">
        <v>1.1</v>
      </c>
      <c r="Y624" s="16" t="n">
        <v>0.551278706368844</v>
      </c>
      <c r="Z624" s="16" t="n">
        <f aca="false">(G624-E624)/SQRT(H624^2/D624+F624^2/C624)</f>
        <v>-0.933972964593499</v>
      </c>
      <c r="AA624" s="24" t="n">
        <f aca="false">ABS(K624-Z624)</f>
        <v>0</v>
      </c>
    </row>
    <row r="625" customFormat="false" ht="15" hidden="false" customHeight="false" outlineLevel="0" collapsed="false">
      <c r="A625" s="17" t="n">
        <v>1020</v>
      </c>
      <c r="B625" s="6" t="s">
        <v>649</v>
      </c>
      <c r="C625" s="6" t="n">
        <v>378</v>
      </c>
      <c r="D625" s="6" t="n">
        <v>1886</v>
      </c>
      <c r="E625" s="16" t="n">
        <v>0.572799655653182</v>
      </c>
      <c r="F625" s="16" t="n">
        <v>0.0645802487907118</v>
      </c>
      <c r="G625" s="16" t="n">
        <v>0.569468307390825</v>
      </c>
      <c r="H625" s="16" t="n">
        <v>0.0549437108614939</v>
      </c>
      <c r="I625" s="23" t="n">
        <f aca="false">G625-E625</f>
        <v>-0.0033313482623567</v>
      </c>
      <c r="J625" s="17" t="n">
        <f aca="false">100*(G625-E625)/E625</f>
        <v>-0.581590479232719</v>
      </c>
      <c r="K625" s="16" t="n">
        <v>-0.937237444613144</v>
      </c>
      <c r="L625" s="17" t="n">
        <v>492.247483674742</v>
      </c>
      <c r="M625" s="16" t="n">
        <v>0.349096034341008</v>
      </c>
      <c r="N625" s="16" t="n">
        <v>0.393603311566688</v>
      </c>
      <c r="O625" s="6" t="str">
        <f aca="false">IF(N625&lt;0.05,"Yes","No")</f>
        <v>No</v>
      </c>
      <c r="P625" s="16" t="n">
        <v>-0.0587720569253413</v>
      </c>
      <c r="Q625" s="16" t="n">
        <v>1.08839595773286</v>
      </c>
      <c r="R625" s="16" t="n">
        <v>0.296938367570983</v>
      </c>
      <c r="S625" s="16" t="n">
        <v>0.0815396260991371</v>
      </c>
      <c r="T625" s="16" t="n">
        <v>-0.00333138644683989</v>
      </c>
      <c r="U625" s="16" t="n">
        <v>0.302451703392741</v>
      </c>
      <c r="V625" s="16" t="n">
        <v>0.342192261081394</v>
      </c>
      <c r="W625" s="6" t="s">
        <v>726</v>
      </c>
      <c r="X625" s="16" t="n">
        <v>1.1</v>
      </c>
      <c r="Y625" s="16" t="n">
        <v>0.55135445246792</v>
      </c>
      <c r="Z625" s="16" t="n">
        <f aca="false">(G625-E625)/SQRT(H625^2/D625+F625^2/C625)</f>
        <v>-0.937237444613144</v>
      </c>
      <c r="AA625" s="24" t="n">
        <f aca="false">ABS(K625-Z625)</f>
        <v>0</v>
      </c>
    </row>
    <row r="626" customFormat="false" ht="15" hidden="false" customHeight="false" outlineLevel="0" collapsed="false">
      <c r="A626" s="17" t="n">
        <v>1021</v>
      </c>
      <c r="B626" s="6" t="s">
        <v>649</v>
      </c>
      <c r="C626" s="6" t="n">
        <v>378</v>
      </c>
      <c r="D626" s="6" t="n">
        <v>1886</v>
      </c>
      <c r="E626" s="16" t="n">
        <v>0.573207335733863</v>
      </c>
      <c r="F626" s="16" t="n">
        <v>0.064664018979138</v>
      </c>
      <c r="G626" s="16" t="n">
        <v>0.569861183916777</v>
      </c>
      <c r="H626" s="16" t="n">
        <v>0.0550213159247037</v>
      </c>
      <c r="I626" s="23" t="n">
        <f aca="false">G626-E626</f>
        <v>-0.0033461518170862</v>
      </c>
      <c r="J626" s="17" t="n">
        <f aca="false">100*(G626-E626)/E626</f>
        <v>-0.583759419757286</v>
      </c>
      <c r="K626" s="16" t="n">
        <v>-0.940168985390438</v>
      </c>
      <c r="L626" s="17" t="n">
        <v>492.275259892802</v>
      </c>
      <c r="M626" s="16" t="n">
        <v>0.347591980633598</v>
      </c>
      <c r="N626" s="16" t="n">
        <v>0.392207707471101</v>
      </c>
      <c r="O626" s="6" t="str">
        <f aca="false">IF(N626&lt;0.05,"Yes","No")</f>
        <v>No</v>
      </c>
      <c r="P626" s="16" t="n">
        <v>-0.0589514287247511</v>
      </c>
      <c r="Q626" s="16" t="n">
        <v>1.09504964548875</v>
      </c>
      <c r="R626" s="16" t="n">
        <v>0.295466878022601</v>
      </c>
      <c r="S626" s="16" t="n">
        <v>0.0828485511631318</v>
      </c>
      <c r="T626" s="16" t="n">
        <v>-0.00334618921839829</v>
      </c>
      <c r="U626" s="16" t="n">
        <v>0.300995281068677</v>
      </c>
      <c r="V626" s="16" t="n">
        <v>0.341095515385809</v>
      </c>
      <c r="W626" s="6" t="s">
        <v>726</v>
      </c>
      <c r="X626" s="16" t="n">
        <v>1.1</v>
      </c>
      <c r="Y626" s="16" t="n">
        <v>0.551378999814843</v>
      </c>
      <c r="Z626" s="16" t="n">
        <f aca="false">(G626-E626)/SQRT(H626^2/D626+F626^2/C626)</f>
        <v>-0.940168985390438</v>
      </c>
      <c r="AA626" s="24" t="n">
        <f aca="false">ABS(K626-Z626)</f>
        <v>0</v>
      </c>
    </row>
    <row r="627" customFormat="false" ht="15" hidden="false" customHeight="false" outlineLevel="0" collapsed="false">
      <c r="A627" s="17" t="n">
        <v>1022</v>
      </c>
      <c r="B627" s="6" t="s">
        <v>649</v>
      </c>
      <c r="C627" s="6" t="n">
        <v>378</v>
      </c>
      <c r="D627" s="6" t="n">
        <v>1886</v>
      </c>
      <c r="E627" s="16" t="n">
        <v>0.573610122635882</v>
      </c>
      <c r="F627" s="16" t="n">
        <v>0.0647459373019564</v>
      </c>
      <c r="G627" s="16" t="n">
        <v>0.570248081426858</v>
      </c>
      <c r="H627" s="16" t="n">
        <v>0.0550964378209412</v>
      </c>
      <c r="I627" s="23" t="n">
        <f aca="false">G627-E627</f>
        <v>-0.00336204120902361</v>
      </c>
      <c r="J627" s="17" t="n">
        <f aca="false">100*(G627-E627)/E627</f>
        <v>-0.586119574315424</v>
      </c>
      <c r="K627" s="16" t="n">
        <v>-0.943426494792369</v>
      </c>
      <c r="L627" s="17" t="n">
        <v>492.298994158342</v>
      </c>
      <c r="M627" s="16" t="n">
        <v>0.345925549103114</v>
      </c>
      <c r="N627" s="16" t="n">
        <v>0.390875623121753</v>
      </c>
      <c r="O627" s="6" t="str">
        <f aca="false">IF(N627&lt;0.05,"Yes","No")</f>
        <v>No</v>
      </c>
      <c r="P627" s="16" t="n">
        <v>-0.0591518625137585</v>
      </c>
      <c r="Q627" s="16" t="n">
        <v>1.10250860201542</v>
      </c>
      <c r="R627" s="16" t="n">
        <v>0.293828395173959</v>
      </c>
      <c r="S627" s="16" t="n">
        <v>0.0839412783957096</v>
      </c>
      <c r="T627" s="16" t="n">
        <v>-0.00336207786824016</v>
      </c>
      <c r="U627" s="16" t="n">
        <v>0.299373697238878</v>
      </c>
      <c r="V627" s="16" t="n">
        <v>0.339440981057141</v>
      </c>
      <c r="W627" s="6" t="s">
        <v>726</v>
      </c>
      <c r="X627" s="16" t="n">
        <v>1.1</v>
      </c>
      <c r="Y627" s="16" t="n">
        <v>0.551397936339612</v>
      </c>
      <c r="Z627" s="16" t="n">
        <f aca="false">(G627-E627)/SQRT(H627^2/D627+F627^2/C627)</f>
        <v>-0.943426494792369</v>
      </c>
      <c r="AA627" s="24" t="n">
        <f aca="false">ABS(K627-Z627)</f>
        <v>0</v>
      </c>
    </row>
    <row r="628" customFormat="false" ht="15" hidden="false" customHeight="false" outlineLevel="0" collapsed="false">
      <c r="A628" s="17" t="n">
        <v>1023</v>
      </c>
      <c r="B628" s="6" t="s">
        <v>649</v>
      </c>
      <c r="C628" s="6" t="n">
        <v>378</v>
      </c>
      <c r="D628" s="6" t="n">
        <v>1886</v>
      </c>
      <c r="E628" s="16" t="n">
        <v>0.574001473882211</v>
      </c>
      <c r="F628" s="16" t="n">
        <v>0.0648287508952582</v>
      </c>
      <c r="G628" s="16" t="n">
        <v>0.570629956913778</v>
      </c>
      <c r="H628" s="16" t="n">
        <v>0.0551755795223918</v>
      </c>
      <c r="I628" s="23" t="n">
        <f aca="false">G628-E628</f>
        <v>-0.00337151696843274</v>
      </c>
      <c r="J628" s="17" t="n">
        <f aca="false">100*(G628-E628)/E628</f>
        <v>-0.587370785937146</v>
      </c>
      <c r="K628" s="16" t="n">
        <v>-0.944858127788982</v>
      </c>
      <c r="L628" s="17" t="n">
        <v>492.336924180581</v>
      </c>
      <c r="M628" s="16" t="n">
        <v>0.345194765906073</v>
      </c>
      <c r="N628" s="16" t="n">
        <v>0.390341336473982</v>
      </c>
      <c r="O628" s="6" t="str">
        <f aca="false">IF(N628&lt;0.05,"Yes","No")</f>
        <v>No</v>
      </c>
      <c r="P628" s="16" t="n">
        <v>-0.0592355094365061</v>
      </c>
      <c r="Q628" s="16" t="n">
        <v>1.10562893173389</v>
      </c>
      <c r="R628" s="16" t="n">
        <v>0.293146414974476</v>
      </c>
      <c r="S628" s="16" t="n">
        <v>0.0848806044414326</v>
      </c>
      <c r="T628" s="16" t="n">
        <v>-0.00337155291336138</v>
      </c>
      <c r="U628" s="16" t="n">
        <v>0.298698468611107</v>
      </c>
      <c r="V628" s="16" t="n">
        <v>0.339083666132275</v>
      </c>
      <c r="W628" s="6" t="s">
        <v>726</v>
      </c>
      <c r="X628" s="16" t="n">
        <v>1.1</v>
      </c>
      <c r="Y628" s="16" t="n">
        <v>0.551306760479613</v>
      </c>
      <c r="Z628" s="16" t="n">
        <f aca="false">(G628-E628)/SQRT(H628^2/D628+F628^2/C628)</f>
        <v>-0.944858127788982</v>
      </c>
      <c r="AA628" s="24" t="n">
        <f aca="false">ABS(K628-Z628)</f>
        <v>0</v>
      </c>
    </row>
    <row r="629" customFormat="false" ht="15" hidden="false" customHeight="false" outlineLevel="0" collapsed="false">
      <c r="A629" s="17" t="n">
        <v>1024</v>
      </c>
      <c r="B629" s="6" t="s">
        <v>649</v>
      </c>
      <c r="C629" s="6" t="n">
        <v>378</v>
      </c>
      <c r="D629" s="6" t="n">
        <v>1886</v>
      </c>
      <c r="E629" s="16" t="n">
        <v>0.574378690628148</v>
      </c>
      <c r="F629" s="16" t="n">
        <v>0.0649080831317346</v>
      </c>
      <c r="G629" s="16" t="n">
        <v>0.570997623187487</v>
      </c>
      <c r="H629" s="16" t="n">
        <v>0.0552526531248055</v>
      </c>
      <c r="I629" s="23" t="n">
        <f aca="false">G629-E629</f>
        <v>-0.0033810674406608</v>
      </c>
      <c r="J629" s="17" t="n">
        <f aca="false">100*(G629-E629)/E629</f>
        <v>-0.588647785133398</v>
      </c>
      <c r="K629" s="16" t="n">
        <v>-0.946355770037212</v>
      </c>
      <c r="L629" s="17" t="n">
        <v>492.3786774534</v>
      </c>
      <c r="M629" s="16" t="n">
        <v>0.344431343340399</v>
      </c>
      <c r="N629" s="16" t="n">
        <v>0.389687804177802</v>
      </c>
      <c r="O629" s="6" t="str">
        <f aca="false">IF(N629&lt;0.05,"Yes","No")</f>
        <v>No</v>
      </c>
      <c r="P629" s="16" t="n">
        <v>-0.0593226612687399</v>
      </c>
      <c r="Q629" s="16" t="n">
        <v>1.10888469748761</v>
      </c>
      <c r="R629" s="16" t="n">
        <v>0.292436990632076</v>
      </c>
      <c r="S629" s="16" t="n">
        <v>0.0861399761631837</v>
      </c>
      <c r="T629" s="16" t="n">
        <v>-0.00338110259849814</v>
      </c>
      <c r="U629" s="16" t="n">
        <v>0.297996093125282</v>
      </c>
      <c r="V629" s="16" t="n">
        <v>0.338609946812449</v>
      </c>
      <c r="W629" s="6" t="s">
        <v>726</v>
      </c>
      <c r="X629" s="16" t="n">
        <v>1.1</v>
      </c>
      <c r="Y629" s="16" t="n">
        <v>0.551245041435922</v>
      </c>
      <c r="Z629" s="16" t="n">
        <f aca="false">(G629-E629)/SQRT(H629^2/D629+F629^2/C629)</f>
        <v>-0.946355770037212</v>
      </c>
      <c r="AA629" s="24" t="n">
        <f aca="false">ABS(K629-Z629)</f>
        <v>0</v>
      </c>
    </row>
    <row r="630" customFormat="false" ht="15" hidden="false" customHeight="false" outlineLevel="0" collapsed="false">
      <c r="A630" s="17" t="n">
        <v>1025</v>
      </c>
      <c r="B630" s="6" t="s">
        <v>649</v>
      </c>
      <c r="C630" s="6" t="n">
        <v>378</v>
      </c>
      <c r="D630" s="6" t="n">
        <v>1886</v>
      </c>
      <c r="E630" s="16" t="n">
        <v>0.57474642668767</v>
      </c>
      <c r="F630" s="16" t="n">
        <v>0.0649846471378036</v>
      </c>
      <c r="G630" s="16" t="n">
        <v>0.571356365277431</v>
      </c>
      <c r="H630" s="16" t="n">
        <v>0.0553272513070756</v>
      </c>
      <c r="I630" s="23" t="n">
        <f aca="false">G630-E630</f>
        <v>-0.00339006141023857</v>
      </c>
      <c r="J630" s="17" t="n">
        <f aca="false">100*(G630-E630)/E630</f>
        <v>-0.589836013383482</v>
      </c>
      <c r="K630" s="16" t="n">
        <v>-0.947734744297917</v>
      </c>
      <c r="L630" s="17" t="n">
        <v>492.419819406569</v>
      </c>
      <c r="M630" s="16" t="n">
        <v>0.343729365349151</v>
      </c>
      <c r="N630" s="16" t="n">
        <v>0.389103123167331</v>
      </c>
      <c r="O630" s="6" t="str">
        <f aca="false">IF(N630&lt;0.05,"Yes","No")</f>
        <v>No</v>
      </c>
      <c r="P630" s="16" t="n">
        <v>-0.0594024556924551</v>
      </c>
      <c r="Q630" s="16" t="n">
        <v>1.11186980713248</v>
      </c>
      <c r="R630" s="16" t="n">
        <v>0.291788468915733</v>
      </c>
      <c r="S630" s="16" t="n">
        <v>0.0877877913260551</v>
      </c>
      <c r="T630" s="16" t="n">
        <v>-0.00339009574678521</v>
      </c>
      <c r="U630" s="16" t="n">
        <v>0.297353815175864</v>
      </c>
      <c r="V630" s="16" t="n">
        <v>0.338062968443988</v>
      </c>
      <c r="W630" s="6" t="s">
        <v>726</v>
      </c>
      <c r="X630" s="16" t="n">
        <v>1.1</v>
      </c>
      <c r="Y630" s="16" t="n">
        <v>0.551236625202691</v>
      </c>
      <c r="Z630" s="16" t="n">
        <f aca="false">(G630-E630)/SQRT(H630^2/D630+F630^2/C630)</f>
        <v>-0.947734744297917</v>
      </c>
      <c r="AA630" s="24" t="n">
        <f aca="false">ABS(K630-Z630)</f>
        <v>0</v>
      </c>
    </row>
    <row r="631" customFormat="false" ht="15" hidden="false" customHeight="false" outlineLevel="0" collapsed="false">
      <c r="A631" s="17" t="n">
        <v>1026</v>
      </c>
      <c r="B631" s="6" t="s">
        <v>649</v>
      </c>
      <c r="C631" s="6" t="n">
        <v>378</v>
      </c>
      <c r="D631" s="6" t="n">
        <v>1886</v>
      </c>
      <c r="E631" s="16" t="n">
        <v>0.575102614189582</v>
      </c>
      <c r="F631" s="16" t="n">
        <v>0.0650602566583932</v>
      </c>
      <c r="G631" s="16" t="n">
        <v>0.57170163768157</v>
      </c>
      <c r="H631" s="16" t="n">
        <v>0.0554015476240465</v>
      </c>
      <c r="I631" s="23" t="n">
        <f aca="false">G631-E631</f>
        <v>-0.00340097650801219</v>
      </c>
      <c r="J631" s="17" t="n">
        <f aca="false">100*(G631-E631)/E631</f>
        <v>-0.591368639978232</v>
      </c>
      <c r="K631" s="16" t="n">
        <v>-0.949659663596291</v>
      </c>
      <c r="L631" s="17" t="n">
        <v>492.463101296289</v>
      </c>
      <c r="M631" s="16" t="n">
        <v>0.342751016202888</v>
      </c>
      <c r="N631" s="16" t="n">
        <v>0.388414177476951</v>
      </c>
      <c r="O631" s="6" t="str">
        <f aca="false">IF(N631&lt;0.05,"Yes","No")</f>
        <v>No</v>
      </c>
      <c r="P631" s="16" t="n">
        <v>-0.0595161026703112</v>
      </c>
      <c r="Q631" s="16" t="n">
        <v>1.11612826805138</v>
      </c>
      <c r="R631" s="16" t="n">
        <v>0.290866484528369</v>
      </c>
      <c r="S631" s="16" t="n">
        <v>0.0890556241047666</v>
      </c>
      <c r="T631" s="16" t="n">
        <v>-0.00340101002065609</v>
      </c>
      <c r="U631" s="16" t="n">
        <v>0.296441185724242</v>
      </c>
      <c r="V631" s="16" t="n">
        <v>0.337390536948338</v>
      </c>
      <c r="W631" s="6" t="s">
        <v>726</v>
      </c>
      <c r="X631" s="16" t="n">
        <v>1.1</v>
      </c>
      <c r="Y631" s="16" t="n">
        <v>0.551205765680845</v>
      </c>
      <c r="Z631" s="16" t="n">
        <f aca="false">(G631-E631)/SQRT(H631^2/D631+F631^2/C631)</f>
        <v>-0.949659663596291</v>
      </c>
      <c r="AA631" s="24" t="n">
        <f aca="false">ABS(K631-Z631)</f>
        <v>0</v>
      </c>
    </row>
    <row r="632" customFormat="false" ht="15" hidden="false" customHeight="false" outlineLevel="0" collapsed="false">
      <c r="A632" s="17" t="n">
        <v>1027</v>
      </c>
      <c r="B632" s="6" t="s">
        <v>649</v>
      </c>
      <c r="C632" s="6" t="n">
        <v>378</v>
      </c>
      <c r="D632" s="6" t="n">
        <v>1886</v>
      </c>
      <c r="E632" s="16" t="n">
        <v>0.575445773424926</v>
      </c>
      <c r="F632" s="16" t="n">
        <v>0.0651349779926733</v>
      </c>
      <c r="G632" s="16" t="n">
        <v>0.572035610106945</v>
      </c>
      <c r="H632" s="16" t="n">
        <v>0.0554778972941744</v>
      </c>
      <c r="I632" s="23" t="n">
        <f aca="false">G632-E632</f>
        <v>-0.00341016331798116</v>
      </c>
      <c r="J632" s="17" t="n">
        <f aca="false">100*(G632-E632)/E632</f>
        <v>-0.592612453765127</v>
      </c>
      <c r="K632" s="16" t="n">
        <v>-0.951104856666994</v>
      </c>
      <c r="L632" s="17" t="n">
        <v>492.518537367562</v>
      </c>
      <c r="M632" s="16" t="n">
        <v>0.342017642807194</v>
      </c>
      <c r="N632" s="16" t="n">
        <v>0.388001656337966</v>
      </c>
      <c r="O632" s="6" t="str">
        <f aca="false">IF(N632&lt;0.05,"Yes","No")</f>
        <v>No</v>
      </c>
      <c r="P632" s="16" t="n">
        <v>-0.0595976949589937</v>
      </c>
      <c r="Q632" s="16" t="n">
        <v>1.11919062863038</v>
      </c>
      <c r="R632" s="16" t="n">
        <v>0.290205760847521</v>
      </c>
      <c r="S632" s="16" t="n">
        <v>0.090626509895114</v>
      </c>
      <c r="T632" s="16" t="n">
        <v>-0.00341019597039298</v>
      </c>
      <c r="U632" s="16" t="n">
        <v>0.295787176572385</v>
      </c>
      <c r="V632" s="16" t="n">
        <v>0.337235203933797</v>
      </c>
      <c r="W632" s="6" t="s">
        <v>726</v>
      </c>
      <c r="X632" s="16" t="n">
        <v>1.1</v>
      </c>
      <c r="Y632" s="16" t="n">
        <v>0.551156670987</v>
      </c>
      <c r="Z632" s="16" t="n">
        <f aca="false">(G632-E632)/SQRT(H632^2/D632+F632^2/C632)</f>
        <v>-0.951104856666994</v>
      </c>
      <c r="AA632" s="24" t="n">
        <f aca="false">ABS(K632-Z632)</f>
        <v>0</v>
      </c>
    </row>
    <row r="633" customFormat="false" ht="15" hidden="false" customHeight="false" outlineLevel="0" collapsed="false">
      <c r="A633" s="17" t="n">
        <v>1028</v>
      </c>
      <c r="B633" s="6" t="s">
        <v>649</v>
      </c>
      <c r="C633" s="6" t="n">
        <v>378</v>
      </c>
      <c r="D633" s="6" t="n">
        <v>1886</v>
      </c>
      <c r="E633" s="16" t="n">
        <v>0.575777283578953</v>
      </c>
      <c r="F633" s="16" t="n">
        <v>0.0652070302843227</v>
      </c>
      <c r="G633" s="16" t="n">
        <v>0.572356817277972</v>
      </c>
      <c r="H633" s="16" t="n">
        <v>0.0555503404629451</v>
      </c>
      <c r="I633" s="23" t="n">
        <f aca="false">G633-E633</f>
        <v>-0.00342046630098136</v>
      </c>
      <c r="J633" s="17" t="n">
        <f aca="false">100*(G633-E633)/E633</f>
        <v>-0.594060654793501</v>
      </c>
      <c r="K633" s="16" t="n">
        <v>-0.952900145316821</v>
      </c>
      <c r="L633" s="17" t="n">
        <v>492.566751558011</v>
      </c>
      <c r="M633" s="16" t="n">
        <v>0.341108033453502</v>
      </c>
      <c r="N633" s="16" t="n">
        <v>0.387178810527178</v>
      </c>
      <c r="O633" s="6" t="str">
        <f aca="false">IF(N633&lt;0.05,"Yes","No")</f>
        <v>No</v>
      </c>
      <c r="P633" s="16" t="n">
        <v>-0.0597023705948554</v>
      </c>
      <c r="Q633" s="16" t="n">
        <v>1.12312550805603</v>
      </c>
      <c r="R633" s="16" t="n">
        <v>0.289359592518963</v>
      </c>
      <c r="S633" s="16" t="n">
        <v>0.092046447633147</v>
      </c>
      <c r="T633" s="16" t="n">
        <v>-0.00342049805114229</v>
      </c>
      <c r="U633" s="16" t="n">
        <v>0.294949739594355</v>
      </c>
      <c r="V633" s="16" t="n">
        <v>0.336604781579435</v>
      </c>
      <c r="W633" s="6" t="s">
        <v>726</v>
      </c>
      <c r="X633" s="16" t="n">
        <v>1.1</v>
      </c>
      <c r="Y633" s="16" t="n">
        <v>0.551159476398077</v>
      </c>
      <c r="Z633" s="16" t="n">
        <f aca="false">(G633-E633)/SQRT(H633^2/D633+F633^2/C633)</f>
        <v>-0.952900145316821</v>
      </c>
      <c r="AA633" s="24" t="n">
        <f aca="false">ABS(K633-Z633)</f>
        <v>0</v>
      </c>
    </row>
    <row r="634" customFormat="false" ht="15" hidden="false" customHeight="false" outlineLevel="0" collapsed="false">
      <c r="A634" s="17" t="n">
        <v>1029</v>
      </c>
      <c r="B634" s="6" t="s">
        <v>649</v>
      </c>
      <c r="C634" s="6" t="n">
        <v>378</v>
      </c>
      <c r="D634" s="6" t="n">
        <v>1886</v>
      </c>
      <c r="E634" s="16" t="n">
        <v>0.576101972943261</v>
      </c>
      <c r="F634" s="16" t="n">
        <v>0.0652738867372656</v>
      </c>
      <c r="G634" s="16" t="n">
        <v>0.57266922307735</v>
      </c>
      <c r="H634" s="16" t="n">
        <v>0.0556168794625996</v>
      </c>
      <c r="I634" s="23" t="n">
        <f aca="false">G634-E634</f>
        <v>-0.00343274986591025</v>
      </c>
      <c r="J634" s="17" t="n">
        <f aca="false">100*(G634-E634)/E634</f>
        <v>-0.595858029850617</v>
      </c>
      <c r="K634" s="16" t="n">
        <v>-0.955321779392987</v>
      </c>
      <c r="L634" s="17" t="n">
        <v>492.608444396526</v>
      </c>
      <c r="M634" s="16" t="n">
        <v>0.339883562331388</v>
      </c>
      <c r="N634" s="16" t="n">
        <v>0.385997494301755</v>
      </c>
      <c r="O634" s="6" t="str">
        <f aca="false">IF(N634&lt;0.05,"Yes","No")</f>
        <v>No</v>
      </c>
      <c r="P634" s="16" t="n">
        <v>-0.0598473179716343</v>
      </c>
      <c r="Q634" s="16" t="n">
        <v>1.12858565019075</v>
      </c>
      <c r="R634" s="16" t="n">
        <v>0.288190626997334</v>
      </c>
      <c r="S634" s="16" t="n">
        <v>0.0932238272711771</v>
      </c>
      <c r="T634" s="16" t="n">
        <v>-0.00343278082602349</v>
      </c>
      <c r="U634" s="16" t="n">
        <v>0.29379293497383</v>
      </c>
      <c r="V634" s="16" t="n">
        <v>0.335466824119574</v>
      </c>
      <c r="W634" s="6" t="s">
        <v>726</v>
      </c>
      <c r="X634" s="16" t="n">
        <v>1.1</v>
      </c>
      <c r="Y634" s="16" t="n">
        <v>0.551156670987</v>
      </c>
      <c r="Z634" s="16" t="n">
        <f aca="false">(G634-E634)/SQRT(H634^2/D634+F634^2/C634)</f>
        <v>-0.955321779392987</v>
      </c>
      <c r="AA634" s="24" t="n">
        <f aca="false">ABS(K634-Z634)</f>
        <v>0</v>
      </c>
    </row>
    <row r="635" customFormat="false" ht="15" hidden="false" customHeight="false" outlineLevel="0" collapsed="false">
      <c r="A635" s="17" t="n">
        <v>1030</v>
      </c>
      <c r="B635" s="6" t="s">
        <v>649</v>
      </c>
      <c r="C635" s="6" t="n">
        <v>378</v>
      </c>
      <c r="D635" s="6" t="n">
        <v>1886</v>
      </c>
      <c r="E635" s="16" t="n">
        <v>0.576410824817324</v>
      </c>
      <c r="F635" s="16" t="n">
        <v>0.0653337715878127</v>
      </c>
      <c r="G635" s="16" t="n">
        <v>0.572964083525813</v>
      </c>
      <c r="H635" s="16" t="n">
        <v>0.0556768090000338</v>
      </c>
      <c r="I635" s="23" t="n">
        <f aca="false">G635-E635</f>
        <v>-0.00344674129151101</v>
      </c>
      <c r="J635" s="17" t="n">
        <f aca="false">100*(G635-E635)/E635</f>
        <v>-0.597966093472195</v>
      </c>
      <c r="K635" s="16" t="n">
        <v>-0.95831685372825</v>
      </c>
      <c r="L635" s="17" t="n">
        <v>492.647154795823</v>
      </c>
      <c r="M635" s="16" t="n">
        <v>0.338373064232084</v>
      </c>
      <c r="N635" s="16" t="n">
        <v>0.384697948025762</v>
      </c>
      <c r="O635" s="6" t="str">
        <f aca="false">IF(N635&lt;0.05,"Yes","No")</f>
        <v>No</v>
      </c>
      <c r="P635" s="16" t="n">
        <v>-0.0600286398075159</v>
      </c>
      <c r="Q635" s="16" t="n">
        <v>1.13543465288012</v>
      </c>
      <c r="R635" s="16" t="n">
        <v>0.286732802345072</v>
      </c>
      <c r="S635" s="16" t="n">
        <v>0.0944189268908182</v>
      </c>
      <c r="T635" s="16" t="n">
        <v>-0.00344677109269338</v>
      </c>
      <c r="U635" s="16" t="n">
        <v>0.292350412211235</v>
      </c>
      <c r="V635" s="16" t="n">
        <v>0.334182924948751</v>
      </c>
      <c r="W635" s="6" t="s">
        <v>726</v>
      </c>
      <c r="X635" s="16" t="n">
        <v>1.1</v>
      </c>
      <c r="Y635" s="16" t="n">
        <v>0.551156670987</v>
      </c>
      <c r="Z635" s="16" t="n">
        <f aca="false">(G635-E635)/SQRT(H635^2/D635+F635^2/C635)</f>
        <v>-0.958316853728251</v>
      </c>
      <c r="AA635" s="24" t="n">
        <f aca="false">ABS(K635-Z635)</f>
        <v>0</v>
      </c>
    </row>
    <row r="636" customFormat="false" ht="15" hidden="false" customHeight="false" outlineLevel="0" collapsed="false">
      <c r="A636" s="17" t="n">
        <v>1031</v>
      </c>
      <c r="B636" s="6" t="s">
        <v>649</v>
      </c>
      <c r="C636" s="6" t="n">
        <v>378</v>
      </c>
      <c r="D636" s="6" t="n">
        <v>1886</v>
      </c>
      <c r="E636" s="16" t="n">
        <v>0.576709842792264</v>
      </c>
      <c r="F636" s="16" t="n">
        <v>0.0653898779675661</v>
      </c>
      <c r="G636" s="16" t="n">
        <v>0.573250543211576</v>
      </c>
      <c r="H636" s="16" t="n">
        <v>0.0557337687732007</v>
      </c>
      <c r="I636" s="23" t="n">
        <f aca="false">G636-E636</f>
        <v>-0.00345929958068791</v>
      </c>
      <c r="J636" s="17" t="n">
        <f aca="false">100*(G636-E636)/E636</f>
        <v>-0.599833629323713</v>
      </c>
      <c r="K636" s="16" t="n">
        <v>-0.960963203845775</v>
      </c>
      <c r="L636" s="17" t="n">
        <v>492.68689082059</v>
      </c>
      <c r="M636" s="16" t="n">
        <v>0.337042034807644</v>
      </c>
      <c r="N636" s="16" t="n">
        <v>0.383392157623638</v>
      </c>
      <c r="O636" s="6" t="str">
        <f aca="false">IF(N636&lt;0.05,"Yes","No")</f>
        <v>No</v>
      </c>
      <c r="P636" s="16" t="n">
        <v>-0.0601879157194391</v>
      </c>
      <c r="Q636" s="16" t="n">
        <v>1.14146801676882</v>
      </c>
      <c r="R636" s="16" t="n">
        <v>0.285456344291251</v>
      </c>
      <c r="S636" s="16" t="n">
        <v>0.0960523717527392</v>
      </c>
      <c r="T636" s="16" t="n">
        <v>-0.00345932825650946</v>
      </c>
      <c r="U636" s="16" t="n">
        <v>0.291087206708323</v>
      </c>
      <c r="V636" s="16" t="n">
        <v>0.332920098690357</v>
      </c>
      <c r="W636" s="6" t="s">
        <v>726</v>
      </c>
      <c r="X636" s="16" t="n">
        <v>1.1</v>
      </c>
      <c r="Y636" s="16" t="n">
        <v>0.551166489925769</v>
      </c>
      <c r="Z636" s="16" t="n">
        <f aca="false">(G636-E636)/SQRT(H636^2/D636+F636^2/C636)</f>
        <v>-0.960963203845775</v>
      </c>
      <c r="AA636" s="24" t="n">
        <f aca="false">ABS(K636-Z636)</f>
        <v>0</v>
      </c>
    </row>
    <row r="637" customFormat="false" ht="15" hidden="false" customHeight="false" outlineLevel="0" collapsed="false">
      <c r="A637" s="17" t="n">
        <v>1032</v>
      </c>
      <c r="B637" s="6" t="s">
        <v>649</v>
      </c>
      <c r="C637" s="6" t="n">
        <v>378</v>
      </c>
      <c r="D637" s="6" t="n">
        <v>1886</v>
      </c>
      <c r="E637" s="16" t="n">
        <v>0.576998808475399</v>
      </c>
      <c r="F637" s="16" t="n">
        <v>0.0654436737382819</v>
      </c>
      <c r="G637" s="16" t="n">
        <v>0.573523019761448</v>
      </c>
      <c r="H637" s="16" t="n">
        <v>0.055787956453045</v>
      </c>
      <c r="I637" s="23" t="n">
        <f aca="false">G637-E637</f>
        <v>-0.00347578871395093</v>
      </c>
      <c r="J637" s="17" t="n">
        <f aca="false">100*(G637-E637)/E637</f>
        <v>-0.602390969079294</v>
      </c>
      <c r="K637" s="16" t="n">
        <v>-0.964731723217923</v>
      </c>
      <c r="L637" s="17" t="n">
        <v>492.723082339429</v>
      </c>
      <c r="M637" s="16" t="n">
        <v>0.335152445035228</v>
      </c>
      <c r="N637" s="16" t="n">
        <v>0.381862953914866</v>
      </c>
      <c r="O637" s="6" t="str">
        <f aca="false">IF(N637&lt;0.05,"Yes","No")</f>
        <v>No</v>
      </c>
      <c r="P637" s="16" t="n">
        <v>-0.0604180167149217</v>
      </c>
      <c r="Q637" s="16" t="n">
        <v>1.15021246291067</v>
      </c>
      <c r="R637" s="16" t="n">
        <v>0.283619082423339</v>
      </c>
      <c r="S637" s="16" t="n">
        <v>0.097135386843307</v>
      </c>
      <c r="T637" s="16" t="n">
        <v>-0.00347581622360199</v>
      </c>
      <c r="U637" s="16" t="n">
        <v>0.289269095951269</v>
      </c>
      <c r="V637" s="16" t="n">
        <v>0.33111942695988</v>
      </c>
      <c r="W637" s="6" t="s">
        <v>726</v>
      </c>
      <c r="X637" s="16" t="n">
        <v>1.1</v>
      </c>
      <c r="Y637" s="16" t="n">
        <v>0.551148254753769</v>
      </c>
      <c r="Z637" s="16" t="n">
        <f aca="false">(G637-E637)/SQRT(H637^2/D637+F637^2/C637)</f>
        <v>-0.964731723217923</v>
      </c>
      <c r="AA637" s="24" t="n">
        <f aca="false">ABS(K637-Z637)</f>
        <v>0</v>
      </c>
    </row>
    <row r="638" customFormat="false" ht="15" hidden="false" customHeight="false" outlineLevel="0" collapsed="false">
      <c r="A638" s="17" t="n">
        <v>1033</v>
      </c>
      <c r="B638" s="6" t="s">
        <v>649</v>
      </c>
      <c r="C638" s="6" t="n">
        <v>378</v>
      </c>
      <c r="D638" s="6" t="n">
        <v>1886</v>
      </c>
      <c r="E638" s="16" t="n">
        <v>0.577267431077503</v>
      </c>
      <c r="F638" s="16" t="n">
        <v>0.0654885189097997</v>
      </c>
      <c r="G638" s="16" t="n">
        <v>0.573773765124673</v>
      </c>
      <c r="H638" s="16" t="n">
        <v>0.0558349402022786</v>
      </c>
      <c r="I638" s="23" t="n">
        <f aca="false">G638-E638</f>
        <v>-0.00349366595283007</v>
      </c>
      <c r="J638" s="17" t="n">
        <f aca="false">100*(G638-E638)/E638</f>
        <v>-0.605207528564177</v>
      </c>
      <c r="K638" s="16" t="n">
        <v>-0.969010340525198</v>
      </c>
      <c r="L638" s="17" t="n">
        <v>492.761074693989</v>
      </c>
      <c r="M638" s="16" t="n">
        <v>0.333015401024037</v>
      </c>
      <c r="N638" s="16" t="n">
        <v>0.379840042101792</v>
      </c>
      <c r="O638" s="6" t="str">
        <f aca="false">IF(N638&lt;0.05,"Yes","No")</f>
        <v>No</v>
      </c>
      <c r="P638" s="16" t="n">
        <v>-0.0606797200411517</v>
      </c>
      <c r="Q638" s="16" t="n">
        <v>1.1601984363837</v>
      </c>
      <c r="R638" s="16" t="n">
        <v>0.281539248801032</v>
      </c>
      <c r="S638" s="16" t="n">
        <v>0.0980962372272337</v>
      </c>
      <c r="T638" s="16" t="n">
        <v>-0.00349369198304415</v>
      </c>
      <c r="U638" s="16" t="n">
        <v>0.287211066299978</v>
      </c>
      <c r="V638" s="16" t="n">
        <v>0.329203737204721</v>
      </c>
      <c r="W638" s="6" t="s">
        <v>726</v>
      </c>
      <c r="X638" s="16" t="n">
        <v>1.1</v>
      </c>
      <c r="Y638" s="16" t="n">
        <v>0.551207168386384</v>
      </c>
      <c r="Z638" s="16" t="n">
        <f aca="false">(G638-E638)/SQRT(H638^2/D638+F638^2/C638)</f>
        <v>-0.969010340525198</v>
      </c>
      <c r="AA638" s="24" t="n">
        <f aca="false">ABS(K638-Z638)</f>
        <v>0</v>
      </c>
    </row>
    <row r="639" customFormat="false" ht="15" hidden="false" customHeight="false" outlineLevel="0" collapsed="false">
      <c r="A639" s="17" t="n">
        <v>1034</v>
      </c>
      <c r="B639" s="6" t="s">
        <v>649</v>
      </c>
      <c r="C639" s="6" t="n">
        <v>378</v>
      </c>
      <c r="D639" s="6" t="n">
        <v>1886</v>
      </c>
      <c r="E639" s="16" t="n">
        <v>0.577525376800507</v>
      </c>
      <c r="F639" s="16" t="n">
        <v>0.0655390469109672</v>
      </c>
      <c r="G639" s="16" t="n">
        <v>0.574014913349996</v>
      </c>
      <c r="H639" s="16" t="n">
        <v>0.0558852194607908</v>
      </c>
      <c r="I639" s="23" t="n">
        <f aca="false">G639-E639</f>
        <v>-0.00351046345051076</v>
      </c>
      <c r="J639" s="17" t="n">
        <f aca="false">100*(G639-E639)/E639</f>
        <v>-0.607845748693978</v>
      </c>
      <c r="K639" s="16" t="n">
        <v>-0.97290272729487</v>
      </c>
      <c r="L639" s="17" t="n">
        <v>492.792297640758</v>
      </c>
      <c r="M639" s="16" t="n">
        <v>0.331078952233074</v>
      </c>
      <c r="N639" s="16" t="n">
        <v>0.378041781870483</v>
      </c>
      <c r="O639" s="6" t="str">
        <f aca="false">IF(N639&lt;0.05,"Yes","No")</f>
        <v>No</v>
      </c>
      <c r="P639" s="16" t="n">
        <v>-0.0609183052657916</v>
      </c>
      <c r="Q639" s="16" t="n">
        <v>1.16933988886319</v>
      </c>
      <c r="R639" s="16" t="n">
        <v>0.279652187081354</v>
      </c>
      <c r="S639" s="16" t="n">
        <v>0.0990660348072985</v>
      </c>
      <c r="T639" s="16" t="n">
        <v>-0.00351048828170137</v>
      </c>
      <c r="U639" s="16" t="n">
        <v>0.285343652289121</v>
      </c>
      <c r="V639" s="16" t="n">
        <v>0.3275994609068</v>
      </c>
      <c r="W639" s="6" t="s">
        <v>726</v>
      </c>
      <c r="X639" s="16" t="n">
        <v>1.1</v>
      </c>
      <c r="Y639" s="16" t="n">
        <v>0.551278706368844</v>
      </c>
      <c r="Z639" s="16" t="n">
        <f aca="false">(G639-E639)/SQRT(H639^2/D639+F639^2/C639)</f>
        <v>-0.97290272729487</v>
      </c>
      <c r="AA639" s="24" t="n">
        <f aca="false">ABS(K639-Z639)</f>
        <v>0</v>
      </c>
    </row>
    <row r="640" customFormat="false" ht="15" hidden="false" customHeight="false" outlineLevel="0" collapsed="false">
      <c r="A640" s="17" t="n">
        <v>1035</v>
      </c>
      <c r="B640" s="6" t="s">
        <v>649</v>
      </c>
      <c r="C640" s="6" t="n">
        <v>378</v>
      </c>
      <c r="D640" s="6" t="n">
        <v>1886</v>
      </c>
      <c r="E640" s="16" t="n">
        <v>0.577766845150599</v>
      </c>
      <c r="F640" s="16" t="n">
        <v>0.0655904349861764</v>
      </c>
      <c r="G640" s="16" t="n">
        <v>0.574242805831</v>
      </c>
      <c r="H640" s="16" t="n">
        <v>0.0559380189695463</v>
      </c>
      <c r="I640" s="23" t="n">
        <f aca="false">G640-E640</f>
        <v>-0.00352403931959944</v>
      </c>
      <c r="J640" s="17" t="n">
        <f aca="false">100*(G640-E640)/E640</f>
        <v>-0.609941423461374</v>
      </c>
      <c r="K640" s="16" t="n">
        <v>-0.97588007373395</v>
      </c>
      <c r="L640" s="17" t="n">
        <v>492.83122182071</v>
      </c>
      <c r="M640" s="16" t="n">
        <v>0.329602658974892</v>
      </c>
      <c r="N640" s="16" t="n">
        <v>0.376560732194806</v>
      </c>
      <c r="O640" s="6" t="str">
        <f aca="false">IF(N640&lt;0.05,"Yes","No")</f>
        <v>No</v>
      </c>
      <c r="P640" s="16" t="n">
        <v>-0.0610982853533162</v>
      </c>
      <c r="Q640" s="16" t="n">
        <v>1.17625960825753</v>
      </c>
      <c r="R640" s="16" t="n">
        <v>0.278234361238778</v>
      </c>
      <c r="S640" s="16" t="n">
        <v>0.099972646208455</v>
      </c>
      <c r="T640" s="16" t="n">
        <v>-0.00352406312741888</v>
      </c>
      <c r="U640" s="16" t="n">
        <v>0.283940598555968</v>
      </c>
      <c r="V640" s="16" t="n">
        <v>0.326166865809781</v>
      </c>
      <c r="W640" s="6" t="s">
        <v>726</v>
      </c>
      <c r="X640" s="16" t="n">
        <v>1.1</v>
      </c>
      <c r="Y640" s="16" t="n">
        <v>0.551285719896536</v>
      </c>
      <c r="Z640" s="16" t="n">
        <f aca="false">(G640-E640)/SQRT(H640^2/D640+F640^2/C640)</f>
        <v>-0.97588007373395</v>
      </c>
      <c r="AA640" s="24" t="n">
        <f aca="false">ABS(K640-Z640)</f>
        <v>0</v>
      </c>
    </row>
    <row r="641" customFormat="false" ht="15" hidden="false" customHeight="false" outlineLevel="0" collapsed="false">
      <c r="A641" s="17" t="n">
        <v>1036</v>
      </c>
      <c r="B641" s="6" t="s">
        <v>649</v>
      </c>
      <c r="C641" s="6" t="n">
        <v>378</v>
      </c>
      <c r="D641" s="6" t="n">
        <v>1886</v>
      </c>
      <c r="E641" s="16" t="n">
        <v>0.578002343180949</v>
      </c>
      <c r="F641" s="16" t="n">
        <v>0.065630480417993</v>
      </c>
      <c r="G641" s="16" t="n">
        <v>0.574460681903147</v>
      </c>
      <c r="H641" s="16" t="n">
        <v>0.055979228071013</v>
      </c>
      <c r="I641" s="23" t="n">
        <f aca="false">G641-E641</f>
        <v>-0.00354166127780176</v>
      </c>
      <c r="J641" s="17" t="n">
        <f aca="false">100*(G641-E641)/E641</f>
        <v>-0.612741681687786</v>
      </c>
      <c r="K641" s="16" t="n">
        <v>-0.980145813352605</v>
      </c>
      <c r="L641" s="17" t="n">
        <v>492.861793520483</v>
      </c>
      <c r="M641" s="16" t="n">
        <v>0.327495015596725</v>
      </c>
      <c r="N641" s="16" t="n">
        <v>0.374764176344619</v>
      </c>
      <c r="O641" s="6" t="str">
        <f aca="false">IF(N641&lt;0.05,"Yes","No")</f>
        <v>No</v>
      </c>
      <c r="P641" s="16" t="n">
        <v>-0.0613602730982267</v>
      </c>
      <c r="Q641" s="16" t="n">
        <v>1.18636877263647</v>
      </c>
      <c r="R641" s="16" t="n">
        <v>0.276179268985521</v>
      </c>
      <c r="S641" s="16" t="n">
        <v>0.100469582652137</v>
      </c>
      <c r="T641" s="16" t="n">
        <v>-0.00354168376177538</v>
      </c>
      <c r="U641" s="16" t="n">
        <v>0.281907083882406</v>
      </c>
      <c r="V641" s="16" t="n">
        <v>0.324185431437841</v>
      </c>
      <c r="W641" s="6" t="s">
        <v>726</v>
      </c>
      <c r="X641" s="16" t="n">
        <v>1.1</v>
      </c>
      <c r="Y641" s="16" t="n">
        <v>0.55133621729592</v>
      </c>
      <c r="Z641" s="16" t="n">
        <f aca="false">(G641-E641)/SQRT(H641^2/D641+F641^2/C641)</f>
        <v>-0.980145813352605</v>
      </c>
      <c r="AA641" s="24" t="n">
        <f aca="false">ABS(K641-Z641)</f>
        <v>0</v>
      </c>
    </row>
    <row r="642" customFormat="false" ht="15" hidden="false" customHeight="false" outlineLevel="0" collapsed="false">
      <c r="A642" s="17" t="n">
        <v>1037</v>
      </c>
      <c r="B642" s="6" t="s">
        <v>649</v>
      </c>
      <c r="C642" s="6" t="n">
        <v>378</v>
      </c>
      <c r="D642" s="6" t="n">
        <v>1886</v>
      </c>
      <c r="E642" s="16" t="n">
        <v>0.578241137206239</v>
      </c>
      <c r="F642" s="16" t="n">
        <v>0.0656764525922752</v>
      </c>
      <c r="G642" s="16" t="n">
        <v>0.574672908586384</v>
      </c>
      <c r="H642" s="16" t="n">
        <v>0.0560200476433582</v>
      </c>
      <c r="I642" s="23" t="n">
        <f aca="false">G642-E642</f>
        <v>-0.00356822861985529</v>
      </c>
      <c r="J642" s="17" t="n">
        <f aca="false">100*(G642-E642)/E642</f>
        <v>-0.617083149271446</v>
      </c>
      <c r="K642" s="16" t="n">
        <v>-0.986803425284189</v>
      </c>
      <c r="L642" s="17" t="n">
        <v>492.868754642329</v>
      </c>
      <c r="M642" s="16" t="n">
        <v>0.324223194386157</v>
      </c>
      <c r="N642" s="16" t="n">
        <v>0.371627349375514</v>
      </c>
      <c r="O642" s="6" t="str">
        <f aca="false">IF(N642&lt;0.05,"Yes","No")</f>
        <v>No</v>
      </c>
      <c r="P642" s="16" t="n">
        <v>-0.0617758958710506</v>
      </c>
      <c r="Q642" s="16" t="n">
        <v>1.20249490098565</v>
      </c>
      <c r="R642" s="16" t="n">
        <v>0.272940325589024</v>
      </c>
      <c r="S642" s="16" t="n">
        <v>0.100662525433955</v>
      </c>
      <c r="T642" s="16" t="n">
        <v>-0.00356824974293748</v>
      </c>
      <c r="U642" s="16" t="n">
        <v>0.278701905252171</v>
      </c>
      <c r="V642" s="16" t="n">
        <v>0.321202799196276</v>
      </c>
      <c r="W642" s="6" t="s">
        <v>726</v>
      </c>
      <c r="X642" s="16" t="n">
        <v>1.1</v>
      </c>
      <c r="Y642" s="16" t="n">
        <v>0.551484904082995</v>
      </c>
      <c r="Z642" s="16" t="n">
        <f aca="false">(G642-E642)/SQRT(H642^2/D642+F642^2/C642)</f>
        <v>-0.986803425284189</v>
      </c>
      <c r="AA642" s="24" t="n">
        <f aca="false">ABS(K642-Z642)</f>
        <v>0</v>
      </c>
    </row>
    <row r="643" customFormat="false" ht="15" hidden="false" customHeight="false" outlineLevel="0" collapsed="false">
      <c r="A643" s="17" t="n">
        <v>1038</v>
      </c>
      <c r="B643" s="6" t="s">
        <v>649</v>
      </c>
      <c r="C643" s="6" t="n">
        <v>378</v>
      </c>
      <c r="D643" s="6" t="n">
        <v>1886</v>
      </c>
      <c r="E643" s="16" t="n">
        <v>0.578462840545745</v>
      </c>
      <c r="F643" s="16" t="n">
        <v>0.0657186515523583</v>
      </c>
      <c r="G643" s="16" t="n">
        <v>0.574871864560932</v>
      </c>
      <c r="H643" s="16" t="n">
        <v>0.0560618450715223</v>
      </c>
      <c r="I643" s="23" t="n">
        <f aca="false">G643-E643</f>
        <v>-0.00359097598481284</v>
      </c>
      <c r="J643" s="17" t="n">
        <f aca="false">100*(G643-E643)/E643</f>
        <v>-0.620779025567998</v>
      </c>
      <c r="K643" s="16" t="n">
        <v>-0.992443514981781</v>
      </c>
      <c r="L643" s="17" t="n">
        <v>492.893864830485</v>
      </c>
      <c r="M643" s="16" t="n">
        <v>0.321468169767645</v>
      </c>
      <c r="N643" s="16" t="n">
        <v>0.369073565399903</v>
      </c>
      <c r="O643" s="6" t="str">
        <f aca="false">IF(N643&lt;0.05,"Yes","No")</f>
        <v>No</v>
      </c>
      <c r="P643" s="16" t="n">
        <v>-0.0621247508972995</v>
      </c>
      <c r="Q643" s="16" t="n">
        <v>1.21611448042151</v>
      </c>
      <c r="R643" s="16" t="n">
        <v>0.270241848240571</v>
      </c>
      <c r="S643" s="16" t="n">
        <v>0.101457165886103</v>
      </c>
      <c r="T643" s="16" t="n">
        <v>-0.00359099569232297</v>
      </c>
      <c r="U643" s="16" t="n">
        <v>0.276031496246107</v>
      </c>
      <c r="V643" s="16" t="n">
        <v>0.318474559919314</v>
      </c>
      <c r="W643" s="6" t="s">
        <v>726</v>
      </c>
      <c r="X643" s="16" t="n">
        <v>1.1</v>
      </c>
      <c r="Y643" s="16" t="n">
        <v>0.551559247476533</v>
      </c>
      <c r="Z643" s="16" t="n">
        <f aca="false">(G643-E643)/SQRT(H643^2/D643+F643^2/C643)</f>
        <v>-0.992443514981781</v>
      </c>
      <c r="AA643" s="24" t="n">
        <f aca="false">ABS(K643-Z643)</f>
        <v>0</v>
      </c>
    </row>
    <row r="644" customFormat="false" ht="15" hidden="false" customHeight="false" outlineLevel="0" collapsed="false">
      <c r="A644" s="17" t="n">
        <v>1039</v>
      </c>
      <c r="B644" s="6" t="s">
        <v>649</v>
      </c>
      <c r="C644" s="6" t="n">
        <v>378</v>
      </c>
      <c r="D644" s="6" t="n">
        <v>1886</v>
      </c>
      <c r="E644" s="16" t="n">
        <v>0.578671458221617</v>
      </c>
      <c r="F644" s="16" t="n">
        <v>0.0657582041999409</v>
      </c>
      <c r="G644" s="16" t="n">
        <v>0.575057763673468</v>
      </c>
      <c r="H644" s="16" t="n">
        <v>0.056099238026585</v>
      </c>
      <c r="I644" s="23" t="n">
        <f aca="false">G644-E644</f>
        <v>-0.00361369454814942</v>
      </c>
      <c r="J644" s="17" t="n">
        <f aca="false">100*(G644-E644)/E644</f>
        <v>-0.624481214134024</v>
      </c>
      <c r="K644" s="16" t="n">
        <v>-0.998113289574786</v>
      </c>
      <c r="L644" s="17" t="n">
        <v>492.909660546052</v>
      </c>
      <c r="M644" s="16" t="n">
        <v>0.318714154014702</v>
      </c>
      <c r="N644" s="16" t="n">
        <v>0.366312055571603</v>
      </c>
      <c r="O644" s="6" t="str">
        <f aca="false">IF(N644&lt;0.05,"Yes","No")</f>
        <v>No</v>
      </c>
      <c r="P644" s="16" t="n">
        <v>-0.062476993142673</v>
      </c>
      <c r="Q644" s="16" t="n">
        <v>1.22994411487805</v>
      </c>
      <c r="R644" s="16" t="n">
        <v>0.267535801396073</v>
      </c>
      <c r="S644" s="16" t="n">
        <v>0.101764394526506</v>
      </c>
      <c r="T644" s="16" t="n">
        <v>-0.00361371290275168</v>
      </c>
      <c r="U644" s="16" t="n">
        <v>0.273353580953753</v>
      </c>
      <c r="V644" s="16" t="n">
        <v>0.316012383418217</v>
      </c>
      <c r="W644" s="6" t="s">
        <v>726</v>
      </c>
      <c r="X644" s="16" t="n">
        <v>1.1</v>
      </c>
      <c r="Y644" s="16" t="n">
        <v>0.551667255802993</v>
      </c>
      <c r="Z644" s="16" t="n">
        <f aca="false">(G644-E644)/SQRT(H644^2/D644+F644^2/C644)</f>
        <v>-0.998113289574786</v>
      </c>
      <c r="AA644" s="24" t="n">
        <f aca="false">ABS(K644-Z644)</f>
        <v>0</v>
      </c>
    </row>
    <row r="645" customFormat="false" ht="15" hidden="false" customHeight="false" outlineLevel="0" collapsed="false">
      <c r="A645" s="17" t="n">
        <v>1040</v>
      </c>
      <c r="B645" s="6" t="s">
        <v>649</v>
      </c>
      <c r="C645" s="6" t="n">
        <v>378</v>
      </c>
      <c r="D645" s="6" t="n">
        <v>1886</v>
      </c>
      <c r="E645" s="16" t="n">
        <v>0.578870453689464</v>
      </c>
      <c r="F645" s="16" t="n">
        <v>0.0657928496155844</v>
      </c>
      <c r="G645" s="16" t="n">
        <v>0.575230441473954</v>
      </c>
      <c r="H645" s="16" t="n">
        <v>0.0561299372831649</v>
      </c>
      <c r="I645" s="23" t="n">
        <f aca="false">G645-E645</f>
        <v>-0.00364001221551047</v>
      </c>
      <c r="J645" s="17" t="n">
        <f aca="false">100*(G645-E645)/E645</f>
        <v>-0.628812922185031</v>
      </c>
      <c r="K645" s="16" t="n">
        <v>-1.00485028642652</v>
      </c>
      <c r="L645" s="17" t="n">
        <v>492.914600605285</v>
      </c>
      <c r="M645" s="16" t="n">
        <v>0.315461967607596</v>
      </c>
      <c r="N645" s="16" t="n">
        <v>0.363369294925197</v>
      </c>
      <c r="O645" s="6" t="str">
        <f aca="false">IF(N645&lt;0.05,"Yes","No")</f>
        <v>No</v>
      </c>
      <c r="P645" s="16" t="n">
        <v>-0.0628978545601633</v>
      </c>
      <c r="Q645" s="16" t="n">
        <v>1.24657037883628</v>
      </c>
      <c r="R645" s="16" t="n">
        <v>0.264327112558809</v>
      </c>
      <c r="S645" s="16" t="n">
        <v>0.102016603674891</v>
      </c>
      <c r="T645" s="16" t="n">
        <v>-0.00364002903129179</v>
      </c>
      <c r="U645" s="16" t="n">
        <v>0.270178209293035</v>
      </c>
      <c r="V645" s="16" t="n">
        <v>0.31280747764303</v>
      </c>
      <c r="W645" s="6" t="s">
        <v>726</v>
      </c>
      <c r="X645" s="16" t="n">
        <v>1.1</v>
      </c>
      <c r="Y645" s="16" t="n">
        <v>0.551805422298529</v>
      </c>
      <c r="Z645" s="16" t="n">
        <f aca="false">(G645-E645)/SQRT(H645^2/D645+F645^2/C645)</f>
        <v>-1.00485028642652</v>
      </c>
      <c r="AA645" s="24" t="n">
        <f aca="false">ABS(K645-Z645)</f>
        <v>0</v>
      </c>
    </row>
    <row r="646" customFormat="false" ht="15" hidden="false" customHeight="false" outlineLevel="0" collapsed="false">
      <c r="A646" s="17" t="n">
        <v>1041</v>
      </c>
      <c r="B646" s="6" t="s">
        <v>649</v>
      </c>
      <c r="C646" s="6" t="n">
        <v>378</v>
      </c>
      <c r="D646" s="6" t="n">
        <v>1886</v>
      </c>
      <c r="E646" s="16" t="n">
        <v>0.579051741847286</v>
      </c>
      <c r="F646" s="16" t="n">
        <v>0.0658324433720983</v>
      </c>
      <c r="G646" s="16" t="n">
        <v>0.575389805600474</v>
      </c>
      <c r="H646" s="16" t="n">
        <v>0.0561654167136898</v>
      </c>
      <c r="I646" s="23" t="n">
        <f aca="false">G646-E646</f>
        <v>-0.00366193624681166</v>
      </c>
      <c r="J646" s="17" t="n">
        <f aca="false">100*(G646-E646)/E646</f>
        <v>-0.632402250467184</v>
      </c>
      <c r="K646" s="16" t="n">
        <v>-1.01029068110862</v>
      </c>
      <c r="L646" s="17" t="n">
        <v>492.921948571998</v>
      </c>
      <c r="M646" s="16" t="n">
        <v>0.312851707026044</v>
      </c>
      <c r="N646" s="16" t="n">
        <v>0.360758197838484</v>
      </c>
      <c r="O646" s="6" t="str">
        <f aca="false">IF(N646&lt;0.05,"Yes","No")</f>
        <v>No</v>
      </c>
      <c r="P646" s="16" t="n">
        <v>-0.0632371336191086</v>
      </c>
      <c r="Q646" s="16" t="n">
        <v>1.2600549694097</v>
      </c>
      <c r="R646" s="16" t="n">
        <v>0.261759819067061</v>
      </c>
      <c r="S646" s="16" t="n">
        <v>0.102419871878795</v>
      </c>
      <c r="T646" s="16" t="n">
        <v>-0.00366195189956004</v>
      </c>
      <c r="U646" s="16" t="n">
        <v>0.26763738981877</v>
      </c>
      <c r="V646" s="16" t="n">
        <v>0.310323485656311</v>
      </c>
      <c r="W646" s="6" t="s">
        <v>726</v>
      </c>
      <c r="X646" s="16" t="n">
        <v>1.1</v>
      </c>
      <c r="Y646" s="16" t="n">
        <v>0.551933769855297</v>
      </c>
      <c r="Z646" s="16" t="n">
        <f aca="false">(G646-E646)/SQRT(H646^2/D646+F646^2/C646)</f>
        <v>-1.01029068110862</v>
      </c>
      <c r="AA646" s="24" t="n">
        <f aca="false">ABS(K646-Z646)</f>
        <v>0</v>
      </c>
    </row>
    <row r="647" customFormat="false" ht="15" hidden="false" customHeight="false" outlineLevel="0" collapsed="false">
      <c r="A647" s="17" t="n">
        <v>1042</v>
      </c>
      <c r="B647" s="6" t="s">
        <v>649</v>
      </c>
      <c r="C647" s="6" t="n">
        <v>378</v>
      </c>
      <c r="D647" s="6" t="n">
        <v>1886</v>
      </c>
      <c r="E647" s="16" t="n">
        <v>0.579218234807726</v>
      </c>
      <c r="F647" s="16" t="n">
        <v>0.065868295830408</v>
      </c>
      <c r="G647" s="16" t="n">
        <v>0.575537117484519</v>
      </c>
      <c r="H647" s="16" t="n">
        <v>0.0562004817419823</v>
      </c>
      <c r="I647" s="23" t="n">
        <f aca="false">G647-E647</f>
        <v>-0.00368111732320742</v>
      </c>
      <c r="J647" s="17" t="n">
        <f aca="false">100*(G647-E647)/E647</f>
        <v>-0.63553201574004</v>
      </c>
      <c r="K647" s="16" t="n">
        <v>-1.0150194607516</v>
      </c>
      <c r="L647" s="17" t="n">
        <v>492.941282804791</v>
      </c>
      <c r="M647" s="16" t="n">
        <v>0.310594483218841</v>
      </c>
      <c r="N647" s="16" t="n">
        <v>0.358548906177355</v>
      </c>
      <c r="O647" s="6" t="str">
        <f aca="false">IF(N647&lt;0.05,"Yes","No")</f>
        <v>No</v>
      </c>
      <c r="P647" s="16" t="n">
        <v>-0.0635297960287454</v>
      </c>
      <c r="Q647" s="16" t="n">
        <v>1.27174506479221</v>
      </c>
      <c r="R647" s="16" t="n">
        <v>0.259559164510742</v>
      </c>
      <c r="S647" s="16" t="n">
        <v>0.102811046327134</v>
      </c>
      <c r="T647" s="16" t="n">
        <v>-0.00368113185811586</v>
      </c>
      <c r="U647" s="16" t="n">
        <v>0.265459257348671</v>
      </c>
      <c r="V647" s="16" t="n">
        <v>0.308138066126828</v>
      </c>
      <c r="W647" s="6" t="s">
        <v>726</v>
      </c>
      <c r="X647" s="16" t="n">
        <v>1.1</v>
      </c>
      <c r="Y647" s="16" t="n">
        <v>0.552022140304219</v>
      </c>
      <c r="Z647" s="16" t="n">
        <f aca="false">(G647-E647)/SQRT(H647^2/D647+F647^2/C647)</f>
        <v>-1.0150194607516</v>
      </c>
      <c r="AA647" s="24" t="n">
        <f aca="false">ABS(K647-Z647)</f>
        <v>0</v>
      </c>
    </row>
    <row r="648" customFormat="false" ht="15" hidden="false" customHeight="false" outlineLevel="0" collapsed="false">
      <c r="A648" s="17" t="n">
        <v>1043</v>
      </c>
      <c r="B648" s="6" t="s">
        <v>649</v>
      </c>
      <c r="C648" s="6" t="n">
        <v>378</v>
      </c>
      <c r="D648" s="6" t="n">
        <v>1886</v>
      </c>
      <c r="E648" s="16" t="n">
        <v>0.579384615891194</v>
      </c>
      <c r="F648" s="16" t="n">
        <v>0.0659019583135879</v>
      </c>
      <c r="G648" s="16" t="n">
        <v>0.575676484426537</v>
      </c>
      <c r="H648" s="16" t="n">
        <v>0.0562280384749562</v>
      </c>
      <c r="I648" s="23" t="n">
        <f aca="false">G648-E648</f>
        <v>-0.00370813146465732</v>
      </c>
      <c r="J648" s="17" t="n">
        <f aca="false">100*(G648-E648)/E648</f>
        <v>-0.640012068486418</v>
      </c>
      <c r="K648" s="16" t="n">
        <v>-1.02194867604247</v>
      </c>
      <c r="L648" s="17" t="n">
        <v>492.936254600545</v>
      </c>
      <c r="M648" s="16" t="n">
        <v>0.307306463158752</v>
      </c>
      <c r="N648" s="16" t="n">
        <v>0.355534625053159</v>
      </c>
      <c r="O648" s="6" t="str">
        <f aca="false">IF(N648&lt;0.05,"Yes","No")</f>
        <v>No</v>
      </c>
      <c r="P648" s="16" t="n">
        <v>-0.0639643646140631</v>
      </c>
      <c r="Q648" s="16" t="n">
        <v>1.28920303553645</v>
      </c>
      <c r="R648" s="16" t="n">
        <v>0.256315164341405</v>
      </c>
      <c r="S648" s="16" t="n">
        <v>0.102884112844503</v>
      </c>
      <c r="T648" s="16" t="n">
        <v>-0.00370814476600274</v>
      </c>
      <c r="U648" s="16" t="n">
        <v>0.262248438441722</v>
      </c>
      <c r="V648" s="16" t="n">
        <v>0.304916419018294</v>
      </c>
      <c r="W648" s="6" t="s">
        <v>726</v>
      </c>
      <c r="X648" s="16" t="n">
        <v>1.1</v>
      </c>
      <c r="Y648" s="16" t="n">
        <v>0.552172931149601</v>
      </c>
      <c r="Z648" s="16" t="n">
        <f aca="false">(G648-E648)/SQRT(H648^2/D648+F648^2/C648)</f>
        <v>-1.02194867604246</v>
      </c>
      <c r="AA648" s="24" t="n">
        <f aca="false">ABS(K648-Z648)</f>
        <v>0</v>
      </c>
    </row>
    <row r="649" customFormat="false" ht="15" hidden="false" customHeight="false" outlineLevel="0" collapsed="false">
      <c r="A649" s="17" t="n">
        <v>1044</v>
      </c>
      <c r="B649" s="6" t="s">
        <v>649</v>
      </c>
      <c r="C649" s="6" t="n">
        <v>378</v>
      </c>
      <c r="D649" s="6" t="n">
        <v>1886</v>
      </c>
      <c r="E649" s="16" t="n">
        <v>0.57953804841748</v>
      </c>
      <c r="F649" s="16" t="n">
        <v>0.0659315043426944</v>
      </c>
      <c r="G649" s="16" t="n">
        <v>0.575808116275331</v>
      </c>
      <c r="H649" s="16" t="n">
        <v>0.056254064371254</v>
      </c>
      <c r="I649" s="23" t="n">
        <f aca="false">G649-E649</f>
        <v>-0.00372993214214867</v>
      </c>
      <c r="J649" s="17" t="n">
        <f aca="false">100*(G649-E649)/E649</f>
        <v>-0.643604359081141</v>
      </c>
      <c r="K649" s="16" t="n">
        <v>-1.02749430948079</v>
      </c>
      <c r="L649" s="17" t="n">
        <v>492.939779425105</v>
      </c>
      <c r="M649" s="16" t="n">
        <v>0.304691680040429</v>
      </c>
      <c r="N649" s="16" t="n">
        <v>0.35286626908198</v>
      </c>
      <c r="O649" s="6" t="str">
        <f aca="false">IF(N649&lt;0.05,"Yes","No")</f>
        <v>No</v>
      </c>
      <c r="P649" s="16" t="n">
        <v>-0.0643108552525094</v>
      </c>
      <c r="Q649" s="16" t="n">
        <v>1.30320791618236</v>
      </c>
      <c r="R649" s="16" t="n">
        <v>0.253748924941556</v>
      </c>
      <c r="S649" s="16" t="n">
        <v>0.1034638279147</v>
      </c>
      <c r="T649" s="16" t="n">
        <v>-0.00372994418976722</v>
      </c>
      <c r="U649" s="16" t="n">
        <v>0.259708341872875</v>
      </c>
      <c r="V649" s="16" t="n">
        <v>0.302632959664399</v>
      </c>
      <c r="W649" s="6" t="s">
        <v>726</v>
      </c>
      <c r="X649" s="16" t="n">
        <v>1.1</v>
      </c>
      <c r="Y649" s="16" t="n">
        <v>0.552304084117446</v>
      </c>
      <c r="Z649" s="16" t="n">
        <f aca="false">(G649-E649)/SQRT(H649^2/D649+F649^2/C649)</f>
        <v>-1.02749430948079</v>
      </c>
      <c r="AA649" s="24" t="n">
        <f aca="false">ABS(K649-Z649)</f>
        <v>0</v>
      </c>
    </row>
    <row r="650" customFormat="false" ht="15" hidden="false" customHeight="false" outlineLevel="0" collapsed="false">
      <c r="A650" s="17" t="n">
        <v>1045</v>
      </c>
      <c r="B650" s="6" t="s">
        <v>649</v>
      </c>
      <c r="C650" s="6" t="n">
        <v>378</v>
      </c>
      <c r="D650" s="6" t="n">
        <v>1886</v>
      </c>
      <c r="E650" s="16" t="n">
        <v>0.579688914317303</v>
      </c>
      <c r="F650" s="16" t="n">
        <v>0.0659603895827556</v>
      </c>
      <c r="G650" s="16" t="n">
        <v>0.575936955823499</v>
      </c>
      <c r="H650" s="16" t="n">
        <v>0.0562810365291997</v>
      </c>
      <c r="I650" s="23" t="n">
        <f aca="false">G650-E650</f>
        <v>-0.00375195849380383</v>
      </c>
      <c r="J650" s="17" t="n">
        <f aca="false">100*(G650-E650)/E650</f>
        <v>-0.647236543797374</v>
      </c>
      <c r="K650" s="16" t="n">
        <v>-1.03310391328674</v>
      </c>
      <c r="L650" s="17" t="n">
        <v>492.949813482763</v>
      </c>
      <c r="M650" s="16" t="n">
        <v>0.302061841237631</v>
      </c>
      <c r="N650" s="16" t="n">
        <v>0.350238371103897</v>
      </c>
      <c r="O650" s="6" t="str">
        <f aca="false">IF(N650&lt;0.05,"Yes","No")</f>
        <v>No</v>
      </c>
      <c r="P650" s="16" t="n">
        <v>-0.0646602035826759</v>
      </c>
      <c r="Q650" s="16" t="n">
        <v>1.31740489963341</v>
      </c>
      <c r="R650" s="16" t="n">
        <v>0.251179695950566</v>
      </c>
      <c r="S650" s="16" t="n">
        <v>0.104243102070232</v>
      </c>
      <c r="T650" s="16" t="n">
        <v>-0.0037519693028546</v>
      </c>
      <c r="U650" s="16" t="n">
        <v>0.257165010336082</v>
      </c>
      <c r="V650" s="16" t="n">
        <v>0.300002047038372</v>
      </c>
      <c r="W650" s="6" t="s">
        <v>726</v>
      </c>
      <c r="X650" s="16" t="n">
        <v>1.1</v>
      </c>
      <c r="Y650" s="16" t="n">
        <v>0.552419105971598</v>
      </c>
      <c r="Z650" s="16" t="n">
        <f aca="false">(G650-E650)/SQRT(H650^2/D650+F650^2/C650)</f>
        <v>-1.03310391328674</v>
      </c>
      <c r="AA650" s="24" t="n">
        <f aca="false">ABS(K650-Z650)</f>
        <v>0</v>
      </c>
    </row>
    <row r="651" customFormat="false" ht="15" hidden="false" customHeight="false" outlineLevel="0" collapsed="false">
      <c r="A651" s="17" t="n">
        <v>1046</v>
      </c>
      <c r="B651" s="6" t="s">
        <v>649</v>
      </c>
      <c r="C651" s="6" t="n">
        <v>378</v>
      </c>
      <c r="D651" s="6" t="n">
        <v>1886</v>
      </c>
      <c r="E651" s="16" t="n">
        <v>0.579832323802211</v>
      </c>
      <c r="F651" s="16" t="n">
        <v>0.0659889398085664</v>
      </c>
      <c r="G651" s="16" t="n">
        <v>0.576062551595879</v>
      </c>
      <c r="H651" s="16" t="n">
        <v>0.0563092007838731</v>
      </c>
      <c r="I651" s="23" t="n">
        <f aca="false">G651-E651</f>
        <v>-0.00376977220633223</v>
      </c>
      <c r="J651" s="17" t="n">
        <f aca="false">100*(G651-E651)/E651</f>
        <v>-0.650148681193247</v>
      </c>
      <c r="K651" s="16" t="n">
        <v>-1.03755090754965</v>
      </c>
      <c r="L651" s="17" t="n">
        <v>492.966210847639</v>
      </c>
      <c r="M651" s="16" t="n">
        <v>0.299987834166664</v>
      </c>
      <c r="N651" s="16" t="n">
        <v>0.348410414363826</v>
      </c>
      <c r="O651" s="6" t="str">
        <f aca="false">IF(N651&lt;0.05,"Yes","No")</f>
        <v>No</v>
      </c>
      <c r="P651" s="16" t="n">
        <v>-0.0649356506460278</v>
      </c>
      <c r="Q651" s="16" t="n">
        <v>1.32865287597586</v>
      </c>
      <c r="R651" s="16" t="n">
        <v>0.249166810050532</v>
      </c>
      <c r="S651" s="16" t="n">
        <v>0.10501296067998</v>
      </c>
      <c r="T651" s="16" t="n">
        <v>-0.00376978204134668</v>
      </c>
      <c r="U651" s="16" t="n">
        <v>0.255172549376028</v>
      </c>
      <c r="V651" s="16" t="n">
        <v>0.298340303972752</v>
      </c>
      <c r="W651" s="6" t="s">
        <v>726</v>
      </c>
      <c r="X651" s="16" t="n">
        <v>1.1</v>
      </c>
      <c r="Y651" s="16" t="n">
        <v>0.552499060187289</v>
      </c>
      <c r="Z651" s="16" t="n">
        <f aca="false">(G651-E651)/SQRT(H651^2/D651+F651^2/C651)</f>
        <v>-1.03755090754965</v>
      </c>
      <c r="AA651" s="24" t="n">
        <f aca="false">ABS(K651-Z651)</f>
        <v>0</v>
      </c>
    </row>
    <row r="652" customFormat="false" ht="15" hidden="false" customHeight="false" outlineLevel="0" collapsed="false">
      <c r="A652" s="17" t="n">
        <v>1047</v>
      </c>
      <c r="B652" s="6" t="s">
        <v>649</v>
      </c>
      <c r="C652" s="6" t="n">
        <v>378</v>
      </c>
      <c r="D652" s="6" t="n">
        <v>1886</v>
      </c>
      <c r="E652" s="16" t="n">
        <v>0.579965607514457</v>
      </c>
      <c r="F652" s="16" t="n">
        <v>0.0660193208269663</v>
      </c>
      <c r="G652" s="16" t="n">
        <v>0.576180381998657</v>
      </c>
      <c r="H652" s="16" t="n">
        <v>0.0563382542746842</v>
      </c>
      <c r="I652" s="23" t="n">
        <f aca="false">G652-E652</f>
        <v>-0.00378522551580029</v>
      </c>
      <c r="J652" s="17" t="n">
        <f aca="false">100*(G652-E652)/E652</f>
        <v>-0.652663790189652</v>
      </c>
      <c r="K652" s="16" t="n">
        <v>-1.04131732041001</v>
      </c>
      <c r="L652" s="17" t="n">
        <v>492.979694575167</v>
      </c>
      <c r="M652" s="16" t="n">
        <v>0.298238706064559</v>
      </c>
      <c r="N652" s="16" t="n">
        <v>0.346954330809324</v>
      </c>
      <c r="O652" s="6" t="str">
        <f aca="false">IF(N652&lt;0.05,"Yes","No")</f>
        <v>No</v>
      </c>
      <c r="P652" s="16" t="n">
        <v>-0.0651689948257783</v>
      </c>
      <c r="Q652" s="16" t="n">
        <v>1.33821897595328</v>
      </c>
      <c r="R652" s="16" t="n">
        <v>0.247470449948575</v>
      </c>
      <c r="S652" s="16" t="n">
        <v>0.105502862935763</v>
      </c>
      <c r="T652" s="16" t="n">
        <v>-0.00378523451367951</v>
      </c>
      <c r="U652" s="16" t="n">
        <v>0.253493277958971</v>
      </c>
      <c r="V652" s="16" t="n">
        <v>0.296872562425751</v>
      </c>
      <c r="W652" s="6" t="s">
        <v>726</v>
      </c>
      <c r="X652" s="16" t="n">
        <v>1.1</v>
      </c>
      <c r="Y652" s="16" t="n">
        <v>0.552607068513749</v>
      </c>
      <c r="Z652" s="16" t="n">
        <f aca="false">(G652-E652)/SQRT(H652^2/D652+F652^2/C652)</f>
        <v>-1.04131732041001</v>
      </c>
      <c r="AA652" s="24" t="n">
        <f aca="false">ABS(K652-Z652)</f>
        <v>0</v>
      </c>
    </row>
    <row r="653" customFormat="false" ht="15" hidden="false" customHeight="false" outlineLevel="0" collapsed="false">
      <c r="A653" s="17" t="n">
        <v>1048</v>
      </c>
      <c r="B653" s="6" t="s">
        <v>649</v>
      </c>
      <c r="C653" s="6" t="n">
        <v>378</v>
      </c>
      <c r="D653" s="6" t="n">
        <v>1886</v>
      </c>
      <c r="E653" s="16" t="n">
        <v>0.580099846714388</v>
      </c>
      <c r="F653" s="16" t="n">
        <v>0.0660533488154221</v>
      </c>
      <c r="G653" s="16" t="n">
        <v>0.576289897885328</v>
      </c>
      <c r="H653" s="16" t="n">
        <v>0.0563653822489205</v>
      </c>
      <c r="I653" s="23" t="n">
        <f aca="false">G653-E653</f>
        <v>-0.00380994882906049</v>
      </c>
      <c r="J653" s="17" t="n">
        <f aca="false">100*(G653-E653)/E653</f>
        <v>-0.656774665713077</v>
      </c>
      <c r="K653" s="16" t="n">
        <v>-1.04758328893098</v>
      </c>
      <c r="L653" s="17" t="n">
        <v>492.971467284309</v>
      </c>
      <c r="M653" s="16" t="n">
        <v>0.295343978284351</v>
      </c>
      <c r="N653" s="16" t="n">
        <v>0.343967682026287</v>
      </c>
      <c r="O653" s="6" t="str">
        <f aca="false">IF(N653&lt;0.05,"Yes","No")</f>
        <v>No</v>
      </c>
      <c r="P653" s="16" t="n">
        <v>-0.065562599414749</v>
      </c>
      <c r="Q653" s="16" t="n">
        <v>1.35443281470108</v>
      </c>
      <c r="R653" s="16" t="n">
        <v>0.244627399604847</v>
      </c>
      <c r="S653" s="16" t="n">
        <v>0.10538764642603</v>
      </c>
      <c r="T653" s="16" t="n">
        <v>-0.0038099570383611</v>
      </c>
      <c r="U653" s="16" t="n">
        <v>0.250678387447605</v>
      </c>
      <c r="V653" s="16" t="n">
        <v>0.294067723075052</v>
      </c>
      <c r="W653" s="6" t="s">
        <v>726</v>
      </c>
      <c r="X653" s="16" t="n">
        <v>1.1</v>
      </c>
      <c r="Y653" s="16" t="n">
        <v>0.552731909306671</v>
      </c>
      <c r="Z653" s="16" t="n">
        <f aca="false">(G653-E653)/SQRT(H653^2/D653+F653^2/C653)</f>
        <v>-1.04758328893098</v>
      </c>
      <c r="AA653" s="24" t="n">
        <f aca="false">ABS(K653-Z653)</f>
        <v>0</v>
      </c>
    </row>
    <row r="654" customFormat="false" ht="15" hidden="false" customHeight="false" outlineLevel="0" collapsed="false">
      <c r="A654" s="17" t="n">
        <v>1049</v>
      </c>
      <c r="B654" s="6" t="s">
        <v>649</v>
      </c>
      <c r="C654" s="6" t="n">
        <v>378</v>
      </c>
      <c r="D654" s="6" t="n">
        <v>1886</v>
      </c>
      <c r="E654" s="16" t="n">
        <v>0.580220344205382</v>
      </c>
      <c r="F654" s="16" t="n">
        <v>0.0660835438586466</v>
      </c>
      <c r="G654" s="16" t="n">
        <v>0.576388131064676</v>
      </c>
      <c r="H654" s="16" t="n">
        <v>0.056391850428514</v>
      </c>
      <c r="I654" s="23" t="n">
        <f aca="false">G654-E654</f>
        <v>-0.00383221314070614</v>
      </c>
      <c r="J654" s="17" t="n">
        <f aca="false">100*(G654-E654)/E654</f>
        <v>-0.660475486421352</v>
      </c>
      <c r="K654" s="16" t="n">
        <v>-1.05322195196248</v>
      </c>
      <c r="L654" s="17" t="n">
        <v>492.974488646657</v>
      </c>
      <c r="M654" s="16" t="n">
        <v>0.292755226936327</v>
      </c>
      <c r="N654" s="16" t="n">
        <v>0.341520672844655</v>
      </c>
      <c r="O654" s="6" t="str">
        <f aca="false">IF(N654&lt;0.05,"Yes","No")</f>
        <v>No</v>
      </c>
      <c r="P654" s="16" t="n">
        <v>-0.0659149538877794</v>
      </c>
      <c r="Q654" s="16" t="n">
        <v>1.3690302494194</v>
      </c>
      <c r="R654" s="16" t="n">
        <v>0.242101832911828</v>
      </c>
      <c r="S654" s="16" t="n">
        <v>0.105816389426916</v>
      </c>
      <c r="T654" s="16" t="n">
        <v>-0.00383222062932404</v>
      </c>
      <c r="U654" s="16" t="n">
        <v>0.248177753211423</v>
      </c>
      <c r="V654" s="16" t="n">
        <v>0.291459731412633</v>
      </c>
      <c r="W654" s="6" t="s">
        <v>726</v>
      </c>
      <c r="X654" s="16" t="n">
        <v>1.1</v>
      </c>
      <c r="Y654" s="16" t="n">
        <v>0.552869374449438</v>
      </c>
      <c r="Z654" s="16" t="n">
        <f aca="false">(G654-E654)/SQRT(H654^2/D654+F654^2/C654)</f>
        <v>-1.05322195196248</v>
      </c>
      <c r="AA654" s="24" t="n">
        <f aca="false">ABS(K654-Z654)</f>
        <v>0</v>
      </c>
    </row>
    <row r="655" customFormat="false" ht="15" hidden="false" customHeight="false" outlineLevel="0" collapsed="false">
      <c r="A655" s="17" t="n">
        <v>1050</v>
      </c>
      <c r="B655" s="6" t="s">
        <v>649</v>
      </c>
      <c r="C655" s="6" t="n">
        <v>378</v>
      </c>
      <c r="D655" s="6" t="n">
        <v>1886</v>
      </c>
      <c r="E655" s="16" t="n">
        <v>0.580329358104676</v>
      </c>
      <c r="F655" s="16" t="n">
        <v>0.0661085448998415</v>
      </c>
      <c r="G655" s="16" t="n">
        <v>0.576476976038416</v>
      </c>
      <c r="H655" s="16" t="n">
        <v>0.0564144258694984</v>
      </c>
      <c r="I655" s="23" t="n">
        <f aca="false">G655-E655</f>
        <v>-0.0038523820662596</v>
      </c>
      <c r="J655" s="17" t="n">
        <f aca="false">100*(G655-E655)/E655</f>
        <v>-0.663826844611355</v>
      </c>
      <c r="K655" s="16" t="n">
        <v>-1.05836168491837</v>
      </c>
      <c r="L655" s="17" t="n">
        <v>492.979829412043</v>
      </c>
      <c r="M655" s="16" t="n">
        <v>0.290408886482451</v>
      </c>
      <c r="N655" s="16" t="n">
        <v>0.339348760010918</v>
      </c>
      <c r="O655" s="6" t="str">
        <f aca="false">IF(N655&lt;0.05,"Yes","No")</f>
        <v>No</v>
      </c>
      <c r="P655" s="16" t="n">
        <v>-0.0662356619286477</v>
      </c>
      <c r="Q655" s="16" t="n">
        <v>1.38238464322955</v>
      </c>
      <c r="R655" s="16" t="n">
        <v>0.239819104920869</v>
      </c>
      <c r="S655" s="16" t="n">
        <v>0.106426633185883</v>
      </c>
      <c r="T655" s="16" t="n">
        <v>-0.00385238873609331</v>
      </c>
      <c r="U655" s="16" t="n">
        <v>0.245917530189443</v>
      </c>
      <c r="V655" s="16" t="n">
        <v>0.289777190649478</v>
      </c>
      <c r="W655" s="6" t="s">
        <v>726</v>
      </c>
      <c r="X655" s="16" t="n">
        <v>1.1</v>
      </c>
      <c r="Y655" s="16" t="n">
        <v>0.552995617947898</v>
      </c>
      <c r="Z655" s="16" t="n">
        <f aca="false">(G655-E655)/SQRT(H655^2/D655+F655^2/C655)</f>
        <v>-1.05836168491837</v>
      </c>
      <c r="AA655" s="24" t="n">
        <f aca="false">ABS(K655-Z655)</f>
        <v>0</v>
      </c>
    </row>
    <row r="656" customFormat="false" ht="15" hidden="false" customHeight="false" outlineLevel="0" collapsed="false">
      <c r="A656" s="17" t="n">
        <v>1051</v>
      </c>
      <c r="B656" s="6" t="s">
        <v>649</v>
      </c>
      <c r="C656" s="6" t="n">
        <v>378</v>
      </c>
      <c r="D656" s="6" t="n">
        <v>1886</v>
      </c>
      <c r="E656" s="16" t="n">
        <v>0.580441318491779</v>
      </c>
      <c r="F656" s="16" t="n">
        <v>0.0661299701958062</v>
      </c>
      <c r="G656" s="16" t="n">
        <v>0.576566397638109</v>
      </c>
      <c r="H656" s="16" t="n">
        <v>0.0564324681638162</v>
      </c>
      <c r="I656" s="23" t="n">
        <f aca="false">G656-E656</f>
        <v>-0.00387492085367069</v>
      </c>
      <c r="J656" s="17" t="n">
        <f aca="false">100*(G656-E656)/E656</f>
        <v>-0.667581843370369</v>
      </c>
      <c r="K656" s="16" t="n">
        <v>-1.06420942406643</v>
      </c>
      <c r="L656" s="17" t="n">
        <v>492.978791679172</v>
      </c>
      <c r="M656" s="16" t="n">
        <v>0.287754816776154</v>
      </c>
      <c r="N656" s="16" t="n">
        <v>0.336621865282127</v>
      </c>
      <c r="O656" s="6" t="str">
        <f aca="false">IF(N656&lt;0.05,"Yes","No")</f>
        <v>No</v>
      </c>
      <c r="P656" s="16" t="n">
        <v>-0.0666018192418681</v>
      </c>
      <c r="Q656" s="16" t="n">
        <v>1.39771080776703</v>
      </c>
      <c r="R656" s="16" t="n">
        <v>0.237231492574313</v>
      </c>
      <c r="S656" s="16" t="n">
        <v>0.106767584176529</v>
      </c>
      <c r="T656" s="16" t="n">
        <v>-0.00387492665549473</v>
      </c>
      <c r="U656" s="16" t="n">
        <v>0.243355295529659</v>
      </c>
      <c r="V656" s="16" t="n">
        <v>0.287402740813836</v>
      </c>
      <c r="W656" s="6" t="s">
        <v>726</v>
      </c>
      <c r="X656" s="16" t="n">
        <v>1.2</v>
      </c>
      <c r="Y656" s="16" t="n">
        <v>0.553076974869128</v>
      </c>
      <c r="Z656" s="16" t="n">
        <f aca="false">(G656-E656)/SQRT(H656^2/D656+F656^2/C656)</f>
        <v>-1.06420942406643</v>
      </c>
      <c r="AA656" s="24" t="n">
        <f aca="false">ABS(K656-Z656)</f>
        <v>0</v>
      </c>
    </row>
    <row r="657" customFormat="false" ht="15" hidden="false" customHeight="false" outlineLevel="0" collapsed="false">
      <c r="A657" s="17" t="n">
        <v>1052</v>
      </c>
      <c r="B657" s="6" t="s">
        <v>649</v>
      </c>
      <c r="C657" s="6" t="n">
        <v>378</v>
      </c>
      <c r="D657" s="6" t="n">
        <v>1886</v>
      </c>
      <c r="E657" s="16" t="n">
        <v>0.580539178595972</v>
      </c>
      <c r="F657" s="16" t="n">
        <v>0.0661501966650323</v>
      </c>
      <c r="G657" s="16" t="n">
        <v>0.576648853158268</v>
      </c>
      <c r="H657" s="16" t="n">
        <v>0.0564546959499308</v>
      </c>
      <c r="I657" s="23" t="n">
        <f aca="false">G657-E657</f>
        <v>-0.00389032543770362</v>
      </c>
      <c r="J657" s="17" t="n">
        <f aca="false">100*(G657-E657)/E657</f>
        <v>-0.670122806717772</v>
      </c>
      <c r="K657" s="16" t="n">
        <v>-1.06810147988724</v>
      </c>
      <c r="L657" s="17" t="n">
        <v>493.000156992763</v>
      </c>
      <c r="M657" s="16" t="n">
        <v>0.285997459807744</v>
      </c>
      <c r="N657" s="16" t="n">
        <v>0.334939054100374</v>
      </c>
      <c r="O657" s="6" t="str">
        <f aca="false">IF(N657&lt;0.05,"Yes","No")</f>
        <v>No</v>
      </c>
      <c r="P657" s="16" t="n">
        <v>-0.0668415319022873</v>
      </c>
      <c r="Q657" s="16" t="n">
        <v>1.40779016994233</v>
      </c>
      <c r="R657" s="16" t="n">
        <v>0.235548186424362</v>
      </c>
      <c r="S657" s="16" t="n">
        <v>0.107623071120752</v>
      </c>
      <c r="T657" s="16" t="n">
        <v>-0.00389033047890224</v>
      </c>
      <c r="U657" s="16" t="n">
        <v>0.241688458122867</v>
      </c>
      <c r="V657" s="16" t="n">
        <v>0.285755458928612</v>
      </c>
      <c r="W657" s="6" t="s">
        <v>726</v>
      </c>
      <c r="X657" s="16" t="n">
        <v>1.2</v>
      </c>
      <c r="Y657" s="16" t="n">
        <v>0.553138693912819</v>
      </c>
      <c r="Z657" s="16" t="n">
        <f aca="false">(G657-E657)/SQRT(H657^2/D657+F657^2/C657)</f>
        <v>-1.06810147988724</v>
      </c>
      <c r="AA657" s="24" t="n">
        <f aca="false">ABS(K657-Z657)</f>
        <v>0</v>
      </c>
    </row>
    <row r="658" customFormat="false" ht="15" hidden="false" customHeight="false" outlineLevel="0" collapsed="false">
      <c r="A658" s="17" t="n">
        <v>1053</v>
      </c>
      <c r="B658" s="6" t="s">
        <v>649</v>
      </c>
      <c r="C658" s="6" t="n">
        <v>378</v>
      </c>
      <c r="D658" s="6" t="n">
        <v>1886</v>
      </c>
      <c r="E658" s="16" t="n">
        <v>0.58062946528354</v>
      </c>
      <c r="F658" s="16" t="n">
        <v>0.0661715671156513</v>
      </c>
      <c r="G658" s="16" t="n">
        <v>0.576724505389735</v>
      </c>
      <c r="H658" s="16" t="n">
        <v>0.056476082204376</v>
      </c>
      <c r="I658" s="23" t="n">
        <f aca="false">G658-E658</f>
        <v>-0.00390495989380479</v>
      </c>
      <c r="J658" s="17" t="n">
        <f aca="false">100*(G658-E658)/E658</f>
        <v>-0.672539050683188</v>
      </c>
      <c r="K658" s="16" t="n">
        <v>-1.07176556017876</v>
      </c>
      <c r="L658" s="17" t="n">
        <v>493.013693780641</v>
      </c>
      <c r="M658" s="16" t="n">
        <v>0.284349706542542</v>
      </c>
      <c r="N658" s="16" t="n">
        <v>0.333579797976366</v>
      </c>
      <c r="O658" s="6" t="str">
        <f aca="false">IF(N658&lt;0.05,"Yes","No")</f>
        <v>No</v>
      </c>
      <c r="P658" s="16" t="n">
        <v>-0.0670683721980973</v>
      </c>
      <c r="Q658" s="16" t="n">
        <v>1.41736162673033</v>
      </c>
      <c r="R658" s="16" t="n">
        <v>0.233963077711226</v>
      </c>
      <c r="S658" s="16" t="n">
        <v>0.108105477621718</v>
      </c>
      <c r="T658" s="16" t="n">
        <v>-0.00390496423344204</v>
      </c>
      <c r="U658" s="16" t="n">
        <v>0.240118768212135</v>
      </c>
      <c r="V658" s="16" t="n">
        <v>0.284219454655603</v>
      </c>
      <c r="W658" s="6" t="s">
        <v>726</v>
      </c>
      <c r="X658" s="16" t="n">
        <v>1.3</v>
      </c>
      <c r="Y658" s="16" t="n">
        <v>0.553217245422972</v>
      </c>
      <c r="Z658" s="16" t="n">
        <f aca="false">(G658-E658)/SQRT(H658^2/D658+F658^2/C658)</f>
        <v>-1.07176556017876</v>
      </c>
      <c r="AA658" s="24" t="n">
        <f aca="false">ABS(K658-Z658)</f>
        <v>0</v>
      </c>
    </row>
    <row r="659" customFormat="false" ht="15" hidden="false" customHeight="false" outlineLevel="0" collapsed="false">
      <c r="A659" s="17" t="n">
        <v>1054</v>
      </c>
      <c r="B659" s="6" t="s">
        <v>649</v>
      </c>
      <c r="C659" s="6" t="n">
        <v>378</v>
      </c>
      <c r="D659" s="6" t="n">
        <v>1886</v>
      </c>
      <c r="E659" s="16" t="n">
        <v>0.58071109234656</v>
      </c>
      <c r="F659" s="16" t="n">
        <v>0.0661921786571335</v>
      </c>
      <c r="G659" s="16" t="n">
        <v>0.576793284583066</v>
      </c>
      <c r="H659" s="16" t="n">
        <v>0.056496616446173</v>
      </c>
      <c r="I659" s="23" t="n">
        <f aca="false">G659-E659</f>
        <v>-0.00391780776349326</v>
      </c>
      <c r="J659" s="17" t="n">
        <f aca="false">100*(G659-E659)/E659</f>
        <v>-0.674656953367644</v>
      </c>
      <c r="K659" s="16" t="n">
        <v>-1.07494985236851</v>
      </c>
      <c r="L659" s="17" t="n">
        <v>493.026344544116</v>
      </c>
      <c r="M659" s="16" t="n">
        <v>0.282922958597145</v>
      </c>
      <c r="N659" s="16" t="n">
        <v>0.332450299783334</v>
      </c>
      <c r="O659" s="6" t="str">
        <f aca="false">IF(N659&lt;0.05,"Yes","No")</f>
        <v>No</v>
      </c>
      <c r="P659" s="16" t="n">
        <v>-0.0672653344925634</v>
      </c>
      <c r="Q659" s="16" t="n">
        <v>1.42569869259066</v>
      </c>
      <c r="R659" s="16" t="n">
        <v>0.232592897585623</v>
      </c>
      <c r="S659" s="16" t="n">
        <v>0.108528391912079</v>
      </c>
      <c r="T659" s="16" t="n">
        <v>-0.00391781140190721</v>
      </c>
      <c r="U659" s="16" t="n">
        <v>0.238761970210459</v>
      </c>
      <c r="V659" s="16" t="n">
        <v>0.282944224131345</v>
      </c>
      <c r="W659" s="6" t="s">
        <v>726</v>
      </c>
      <c r="X659" s="16" t="n">
        <v>1.3</v>
      </c>
      <c r="Y659" s="16" t="n">
        <v>0.553301407755278</v>
      </c>
      <c r="Z659" s="16" t="n">
        <f aca="false">(G659-E659)/SQRT(H659^2/D659+F659^2/C659)</f>
        <v>-1.07494985236851</v>
      </c>
      <c r="AA659" s="24" t="n">
        <f aca="false">ABS(K659-Z659)</f>
        <v>0</v>
      </c>
    </row>
    <row r="660" customFormat="false" ht="15" hidden="false" customHeight="false" outlineLevel="0" collapsed="false">
      <c r="A660" s="17" t="n">
        <v>1055</v>
      </c>
      <c r="B660" s="6" t="s">
        <v>649</v>
      </c>
      <c r="C660" s="6" t="n">
        <v>378</v>
      </c>
      <c r="D660" s="6" t="n">
        <v>1886</v>
      </c>
      <c r="E660" s="16" t="n">
        <v>0.580798165981101</v>
      </c>
      <c r="F660" s="16" t="n">
        <v>0.0662155944729639</v>
      </c>
      <c r="G660" s="16" t="n">
        <v>0.576864939479282</v>
      </c>
      <c r="H660" s="16" t="n">
        <v>0.056516845332426</v>
      </c>
      <c r="I660" s="23" t="n">
        <f aca="false">G660-E660</f>
        <v>-0.00393322650181927</v>
      </c>
      <c r="J660" s="17" t="n">
        <f aca="false">100*(G660-E660)/E660</f>
        <v>-0.677210558193679</v>
      </c>
      <c r="K660" s="16" t="n">
        <v>-1.0787981527375</v>
      </c>
      <c r="L660" s="17" t="n">
        <v>493.027388544206</v>
      </c>
      <c r="M660" s="16" t="n">
        <v>0.28120521550611</v>
      </c>
      <c r="N660" s="16" t="n">
        <v>0.330987203237164</v>
      </c>
      <c r="O660" s="6" t="str">
        <f aca="false">IF(N660&lt;0.05,"Yes","No")</f>
        <v>No</v>
      </c>
      <c r="P660" s="16" t="n">
        <v>-0.0675059524414647</v>
      </c>
      <c r="Q660" s="16" t="n">
        <v>1.43591680167929</v>
      </c>
      <c r="R660" s="16" t="n">
        <v>0.230926768131554</v>
      </c>
      <c r="S660" s="16" t="n">
        <v>0.108587213895681</v>
      </c>
      <c r="T660" s="16" t="n">
        <v>-0.00393322950352185</v>
      </c>
      <c r="U660" s="16" t="n">
        <v>0.237111747544487</v>
      </c>
      <c r="V660" s="16" t="n">
        <v>0.281294060751534</v>
      </c>
      <c r="W660" s="6" t="s">
        <v>726</v>
      </c>
      <c r="X660" s="16" t="n">
        <v>1.3</v>
      </c>
      <c r="Y660" s="16" t="n">
        <v>0.553378556559893</v>
      </c>
      <c r="Z660" s="16" t="n">
        <f aca="false">(G660-E660)/SQRT(H660^2/D660+F660^2/C660)</f>
        <v>-1.07879815273749</v>
      </c>
      <c r="AA660" s="24" t="n">
        <f aca="false">ABS(K660-Z660)</f>
        <v>0</v>
      </c>
    </row>
    <row r="661" customFormat="false" ht="15" hidden="false" customHeight="false" outlineLevel="0" collapsed="false">
      <c r="A661" s="17" t="n">
        <v>1056</v>
      </c>
      <c r="B661" s="6" t="s">
        <v>649</v>
      </c>
      <c r="C661" s="6" t="n">
        <v>378</v>
      </c>
      <c r="D661" s="6" t="n">
        <v>1886</v>
      </c>
      <c r="E661" s="16" t="n">
        <v>0.580871382797206</v>
      </c>
      <c r="F661" s="16" t="n">
        <v>0.0662354995225796</v>
      </c>
      <c r="G661" s="16" t="n">
        <v>0.576928607242484</v>
      </c>
      <c r="H661" s="16" t="n">
        <v>0.0565366620441761</v>
      </c>
      <c r="I661" s="23" t="n">
        <f aca="false">G661-E661</f>
        <v>-0.00394277555472178</v>
      </c>
      <c r="J661" s="17" t="n">
        <f aca="false">100*(G661-E661)/E661</f>
        <v>-0.678769116794015</v>
      </c>
      <c r="K661" s="16" t="n">
        <v>-1.08108537430943</v>
      </c>
      <c r="L661" s="17" t="n">
        <v>493.039535552451</v>
      </c>
      <c r="M661" s="16" t="n">
        <v>0.280187640502606</v>
      </c>
      <c r="N661" s="16" t="n">
        <v>0.330159412616923</v>
      </c>
      <c r="O661" s="6" t="str">
        <f aca="false">IF(N661&lt;0.05,"Yes","No")</f>
        <v>No</v>
      </c>
      <c r="P661" s="16" t="n">
        <v>-0.0676468524237607</v>
      </c>
      <c r="Q661" s="16" t="n">
        <v>1.44191721464372</v>
      </c>
      <c r="R661" s="16" t="n">
        <v>0.229955072273819</v>
      </c>
      <c r="S661" s="16" t="n">
        <v>0.108966757666622</v>
      </c>
      <c r="T661" s="16" t="n">
        <v>-0.00394277808240736</v>
      </c>
      <c r="U661" s="16" t="n">
        <v>0.236149168896539</v>
      </c>
      <c r="V661" s="16" t="n">
        <v>0.280627490866306</v>
      </c>
      <c r="W661" s="6" t="s">
        <v>726</v>
      </c>
      <c r="X661" s="16" t="n">
        <v>1.3</v>
      </c>
      <c r="Y661" s="16" t="n">
        <v>0.553421339078815</v>
      </c>
      <c r="Z661" s="16" t="n">
        <f aca="false">(G661-E661)/SQRT(H661^2/D661+F661^2/C661)</f>
        <v>-1.08108537430943</v>
      </c>
      <c r="AA661" s="24" t="n">
        <f aca="false">ABS(K661-Z661)</f>
        <v>0</v>
      </c>
    </row>
    <row r="662" customFormat="false" ht="15" hidden="false" customHeight="false" outlineLevel="0" collapsed="false">
      <c r="A662" s="17" t="n">
        <v>1057</v>
      </c>
      <c r="B662" s="6" t="s">
        <v>649</v>
      </c>
      <c r="C662" s="6" t="n">
        <v>378</v>
      </c>
      <c r="D662" s="6" t="n">
        <v>1886</v>
      </c>
      <c r="E662" s="16" t="n">
        <v>0.58094125718036</v>
      </c>
      <c r="F662" s="16" t="n">
        <v>0.0662540838835522</v>
      </c>
      <c r="G662" s="16" t="n">
        <v>0.576984471079527</v>
      </c>
      <c r="H662" s="16" t="n">
        <v>0.0565500348379064</v>
      </c>
      <c r="I662" s="23" t="n">
        <f aca="false">G662-E662</f>
        <v>-0.00395678610083328</v>
      </c>
      <c r="J662" s="17" t="n">
        <f aca="false">100*(G662-E662)/E662</f>
        <v>-0.681099173441015</v>
      </c>
      <c r="K662" s="16" t="n">
        <v>-1.084628743966</v>
      </c>
      <c r="L662" s="17" t="n">
        <v>493.028839135809</v>
      </c>
      <c r="M662" s="16" t="n">
        <v>0.278616202432303</v>
      </c>
      <c r="N662" s="16" t="n">
        <v>0.328676384789595</v>
      </c>
      <c r="O662" s="6" t="str">
        <f aca="false">IF(N662&lt;0.05,"Yes","No")</f>
        <v>No</v>
      </c>
      <c r="P662" s="16" t="n">
        <v>-0.0678705361571407</v>
      </c>
      <c r="Q662" s="16" t="n">
        <v>1.45146878031319</v>
      </c>
      <c r="R662" s="16" t="n">
        <v>0.228418453250979</v>
      </c>
      <c r="S662" s="16" t="n">
        <v>0.108870784549056</v>
      </c>
      <c r="T662" s="16" t="n">
        <v>-0.00395678825288534</v>
      </c>
      <c r="U662" s="16" t="n">
        <v>0.234627003430271</v>
      </c>
      <c r="V662" s="16" t="n">
        <v>0.279292540627195</v>
      </c>
      <c r="W662" s="6" t="s">
        <v>726</v>
      </c>
      <c r="X662" s="16" t="n">
        <v>1.3</v>
      </c>
      <c r="Y662" s="16" t="n">
        <v>0.553530750110814</v>
      </c>
      <c r="Z662" s="16" t="n">
        <f aca="false">(G662-E662)/SQRT(H662^2/D662+F662^2/C662)</f>
        <v>-1.084628743966</v>
      </c>
      <c r="AA662" s="24" t="n">
        <f aca="false">ABS(K662-Z662)</f>
        <v>0</v>
      </c>
    </row>
    <row r="663" customFormat="false" ht="15" hidden="false" customHeight="false" outlineLevel="0" collapsed="false">
      <c r="A663" s="17" t="n">
        <v>1058</v>
      </c>
      <c r="B663" s="6" t="s">
        <v>649</v>
      </c>
      <c r="C663" s="6" t="n">
        <v>378</v>
      </c>
      <c r="D663" s="6" t="n">
        <v>1886</v>
      </c>
      <c r="E663" s="16" t="n">
        <v>0.581009478796096</v>
      </c>
      <c r="F663" s="16" t="n">
        <v>0.0662715483373525</v>
      </c>
      <c r="G663" s="16" t="n">
        <v>0.577039492550609</v>
      </c>
      <c r="H663" s="16" t="n">
        <v>0.0565631288614452</v>
      </c>
      <c r="I663" s="23" t="n">
        <f aca="false">G663-E663</f>
        <v>-0.00396998624548683</v>
      </c>
      <c r="J663" s="17" t="n">
        <f aca="false">100*(G663-E663)/E663</f>
        <v>-0.683291132136605</v>
      </c>
      <c r="K663" s="16" t="n">
        <v>-1.0879648065755</v>
      </c>
      <c r="L663" s="17" t="n">
        <v>493.02105648674</v>
      </c>
      <c r="M663" s="16" t="n">
        <v>0.277142207204745</v>
      </c>
      <c r="N663" s="16" t="n">
        <v>0.327489188603582</v>
      </c>
      <c r="O663" s="6" t="str">
        <f aca="false">IF(N663&lt;0.05,"Yes","No")</f>
        <v>No</v>
      </c>
      <c r="P663" s="16" t="n">
        <v>-0.0680807235841186</v>
      </c>
      <c r="Q663" s="16" t="n">
        <v>1.46047277248934</v>
      </c>
      <c r="R663" s="16" t="n">
        <v>0.226981230176106</v>
      </c>
      <c r="S663" s="16" t="n">
        <v>0.108828042311722</v>
      </c>
      <c r="T663" s="16" t="n">
        <v>-0.00396998797579317</v>
      </c>
      <c r="U663" s="16" t="n">
        <v>0.23320318469966</v>
      </c>
      <c r="V663" s="16" t="n">
        <v>0.278228217520719</v>
      </c>
      <c r="W663" s="6" t="s">
        <v>726</v>
      </c>
      <c r="X663" s="16" t="n">
        <v>1.3</v>
      </c>
      <c r="Y663" s="16" t="n">
        <v>0.553634550320659</v>
      </c>
      <c r="Z663" s="16" t="n">
        <f aca="false">(G663-E663)/SQRT(H663^2/D663+F663^2/C663)</f>
        <v>-1.0879648065755</v>
      </c>
      <c r="AA663" s="24" t="n">
        <f aca="false">ABS(K663-Z663)</f>
        <v>0</v>
      </c>
    </row>
    <row r="664" customFormat="false" ht="15" hidden="false" customHeight="false" outlineLevel="0" collapsed="false">
      <c r="A664" s="17" t="n">
        <v>1059</v>
      </c>
      <c r="B664" s="6" t="s">
        <v>649</v>
      </c>
      <c r="C664" s="6" t="n">
        <v>378</v>
      </c>
      <c r="D664" s="6" t="n">
        <v>1886</v>
      </c>
      <c r="E664" s="16" t="n">
        <v>0.581067247128991</v>
      </c>
      <c r="F664" s="16" t="n">
        <v>0.0662868107454265</v>
      </c>
      <c r="G664" s="16" t="n">
        <v>0.577084968524293</v>
      </c>
      <c r="H664" s="16" t="n">
        <v>0.056574955073183</v>
      </c>
      <c r="I664" s="23" t="n">
        <f aca="false">G664-E664</f>
        <v>-0.00398227860469858</v>
      </c>
      <c r="J664" s="17" t="n">
        <f aca="false">100*(G664-E664)/E664</f>
        <v>-0.685338680570056</v>
      </c>
      <c r="K664" s="16" t="n">
        <v>-1.09108516867363</v>
      </c>
      <c r="L664" s="17" t="n">
        <v>493.015903624113</v>
      </c>
      <c r="M664" s="16" t="n">
        <v>0.275768345871233</v>
      </c>
      <c r="N664" s="16" t="n">
        <v>0.326416504042513</v>
      </c>
      <c r="O664" s="6" t="str">
        <f aca="false">IF(N664&lt;0.05,"Yes","No")</f>
        <v>No</v>
      </c>
      <c r="P664" s="16" t="n">
        <v>-0.0682769360418295</v>
      </c>
      <c r="Q664" s="16" t="n">
        <v>1.46890323216249</v>
      </c>
      <c r="R664" s="16" t="n">
        <v>0.225645399604116</v>
      </c>
      <c r="S664" s="16" t="n">
        <v>0.10904579153809</v>
      </c>
      <c r="T664" s="16" t="n">
        <v>-0.00398228002249178</v>
      </c>
      <c r="U664" s="16" t="n">
        <v>0.231879800334257</v>
      </c>
      <c r="V664" s="16" t="n">
        <v>0.276963877488501</v>
      </c>
      <c r="W664" s="6" t="s">
        <v>726</v>
      </c>
      <c r="X664" s="16" t="n">
        <v>1.5</v>
      </c>
      <c r="Y664" s="16" t="n">
        <v>0.553688554483889</v>
      </c>
      <c r="Z664" s="16" t="n">
        <f aca="false">(G664-E664)/SQRT(H664^2/D664+F664^2/C664)</f>
        <v>-1.09108516867363</v>
      </c>
      <c r="AA664" s="24" t="n">
        <f aca="false">ABS(K664-Z664)</f>
        <v>0</v>
      </c>
    </row>
    <row r="665" customFormat="false" ht="15" hidden="false" customHeight="false" outlineLevel="0" collapsed="false">
      <c r="A665" s="17" t="n">
        <v>1060</v>
      </c>
      <c r="B665" s="6" t="s">
        <v>649</v>
      </c>
      <c r="C665" s="6" t="n">
        <v>378</v>
      </c>
      <c r="D665" s="6" t="n">
        <v>1886</v>
      </c>
      <c r="E665" s="16" t="n">
        <v>0.581119890014331</v>
      </c>
      <c r="F665" s="16" t="n">
        <v>0.0663066851131183</v>
      </c>
      <c r="G665" s="16" t="n">
        <v>0.577122698706888</v>
      </c>
      <c r="H665" s="16" t="n">
        <v>0.0565856721367748</v>
      </c>
      <c r="I665" s="23" t="n">
        <f aca="false">G665-E665</f>
        <v>-0.00399719130744269</v>
      </c>
      <c r="J665" s="17" t="n">
        <f aca="false">100*(G665-E665)/E665</f>
        <v>-0.687842797351872</v>
      </c>
      <c r="K665" s="16" t="n">
        <v>-1.09485816010762</v>
      </c>
      <c r="L665" s="17" t="n">
        <v>492.989102913621</v>
      </c>
      <c r="M665" s="16" t="n">
        <v>0.274113395223306</v>
      </c>
      <c r="N665" s="16" t="n">
        <v>0.325006909347723</v>
      </c>
      <c r="O665" s="6" t="str">
        <f aca="false">IF(N665&lt;0.05,"Yes","No")</f>
        <v>No</v>
      </c>
      <c r="P665" s="16" t="n">
        <v>-0.0685180083165255</v>
      </c>
      <c r="Q665" s="16" t="n">
        <v>1.47929435435624</v>
      </c>
      <c r="R665" s="16" t="n">
        <v>0.224011861182133</v>
      </c>
      <c r="S665" s="16" t="n">
        <v>0.108817529765697</v>
      </c>
      <c r="T665" s="16" t="n">
        <v>-0.00399719254056116</v>
      </c>
      <c r="U665" s="16" t="n">
        <v>0.230261371365838</v>
      </c>
      <c r="V665" s="16" t="n">
        <v>0.275657630335969</v>
      </c>
      <c r="W665" s="6" t="s">
        <v>726</v>
      </c>
      <c r="X665" s="16" t="n">
        <v>1.5</v>
      </c>
      <c r="Y665" s="16" t="n">
        <v>0.553788146577118</v>
      </c>
      <c r="Z665" s="16" t="n">
        <f aca="false">(G665-E665)/SQRT(H665^2/D665+F665^2/C665)</f>
        <v>-1.09485816010762</v>
      </c>
      <c r="AA665" s="24" t="n">
        <f aca="false">ABS(K665-Z665)</f>
        <v>0</v>
      </c>
    </row>
    <row r="666" customFormat="false" ht="15" hidden="false" customHeight="false" outlineLevel="0" collapsed="false">
      <c r="A666" s="17" t="n">
        <v>1061</v>
      </c>
      <c r="B666" s="6" t="s">
        <v>649</v>
      </c>
      <c r="C666" s="6" t="n">
        <v>378</v>
      </c>
      <c r="D666" s="6" t="n">
        <v>1886</v>
      </c>
      <c r="E666" s="16" t="n">
        <v>0.581172209568125</v>
      </c>
      <c r="F666" s="16" t="n">
        <v>0.0663265888205257</v>
      </c>
      <c r="G666" s="16" t="n">
        <v>0.577164055718344</v>
      </c>
      <c r="H666" s="16" t="n">
        <v>0.056599406935717</v>
      </c>
      <c r="I666" s="23" t="n">
        <f aca="false">G666-E666</f>
        <v>-0.00400815384978059</v>
      </c>
      <c r="J666" s="17" t="n">
        <f aca="false">100*(G666-E666)/E666</f>
        <v>-0.689667156101476</v>
      </c>
      <c r="K666" s="16" t="n">
        <v>-1.09753945146663</v>
      </c>
      <c r="L666" s="17" t="n">
        <v>492.97515813842</v>
      </c>
      <c r="M666" s="16" t="n">
        <v>0.272941438110437</v>
      </c>
      <c r="N666" s="16" t="n">
        <v>0.323983029079113</v>
      </c>
      <c r="O666" s="6" t="str">
        <f aca="false">IF(N666&lt;0.05,"Yes","No")</f>
        <v>No</v>
      </c>
      <c r="P666" s="16" t="n">
        <v>-0.0686884004776566</v>
      </c>
      <c r="Q666" s="16" t="n">
        <v>1.4866609892803</v>
      </c>
      <c r="R666" s="16" t="n">
        <v>0.222862375653149</v>
      </c>
      <c r="S666" s="16" t="n">
        <v>0.108815564182769</v>
      </c>
      <c r="T666" s="16" t="n">
        <v>-0.00400815480107623</v>
      </c>
      <c r="U666" s="16" t="n">
        <v>0.229122452964468</v>
      </c>
      <c r="V666" s="16" t="n">
        <v>0.274597318956722</v>
      </c>
      <c r="W666" s="6" t="s">
        <v>726</v>
      </c>
      <c r="X666" s="16" t="n">
        <v>1.5</v>
      </c>
      <c r="Y666" s="16" t="n">
        <v>0.553907376547886</v>
      </c>
      <c r="Z666" s="16" t="n">
        <f aca="false">(G666-E666)/SQRT(H666^2/D666+F666^2/C666)</f>
        <v>-1.09753945146663</v>
      </c>
      <c r="AA666" s="24" t="n">
        <f aca="false">ABS(K666-Z666)</f>
        <v>0</v>
      </c>
    </row>
    <row r="667" customFormat="false" ht="15" hidden="false" customHeight="false" outlineLevel="0" collapsed="false">
      <c r="A667" s="17" t="n">
        <v>1062</v>
      </c>
      <c r="B667" s="6" t="s">
        <v>649</v>
      </c>
      <c r="C667" s="6" t="n">
        <v>378</v>
      </c>
      <c r="D667" s="6" t="n">
        <v>1886</v>
      </c>
      <c r="E667" s="16" t="n">
        <v>0.581218528526801</v>
      </c>
      <c r="F667" s="16" t="n">
        <v>0.0663478901218351</v>
      </c>
      <c r="G667" s="16" t="n">
        <v>0.577202416442864</v>
      </c>
      <c r="H667" s="16" t="n">
        <v>0.0566150335909169</v>
      </c>
      <c r="I667" s="23" t="n">
        <f aca="false">G667-E667</f>
        <v>-0.00401611208393671</v>
      </c>
      <c r="J667" s="17" t="n">
        <f aca="false">100*(G667-E667)/E667</f>
        <v>-0.690981427263897</v>
      </c>
      <c r="K667" s="16" t="n">
        <v>-1.09937186622252</v>
      </c>
      <c r="L667" s="17" t="n">
        <v>492.964221066873</v>
      </c>
      <c r="M667" s="16" t="n">
        <v>0.272142495615617</v>
      </c>
      <c r="N667" s="16" t="n">
        <v>0.323400103669916</v>
      </c>
      <c r="O667" s="6" t="str">
        <f aca="false">IF(N667&lt;0.05,"Yes","No")</f>
        <v>No</v>
      </c>
      <c r="P667" s="16" t="n">
        <v>-0.0688051173717133</v>
      </c>
      <c r="Q667" s="16" t="n">
        <v>1.49171761820832</v>
      </c>
      <c r="R667" s="16" t="n">
        <v>0.222077431489931</v>
      </c>
      <c r="S667" s="16" t="n">
        <v>0.108834829523573</v>
      </c>
      <c r="T667" s="16" t="n">
        <v>-0.00401611305505285</v>
      </c>
      <c r="U667" s="16" t="n">
        <v>0.228344587047655</v>
      </c>
      <c r="V667" s="16" t="n">
        <v>0.273987422836735</v>
      </c>
      <c r="W667" s="6" t="s">
        <v>726</v>
      </c>
      <c r="X667" s="16" t="n">
        <v>1.5</v>
      </c>
      <c r="Y667" s="16" t="n">
        <v>0.553980317235885</v>
      </c>
      <c r="Z667" s="16" t="n">
        <f aca="false">(G667-E667)/SQRT(H667^2/D667+F667^2/C667)</f>
        <v>-1.09937186622252</v>
      </c>
      <c r="AA667" s="24" t="n">
        <f aca="false">ABS(K667-Z667)</f>
        <v>0</v>
      </c>
    </row>
    <row r="668" customFormat="false" ht="15" hidden="false" customHeight="false" outlineLevel="0" collapsed="false">
      <c r="A668" s="17" t="n">
        <v>1063</v>
      </c>
      <c r="B668" s="6" t="s">
        <v>649</v>
      </c>
      <c r="C668" s="6" t="n">
        <v>378</v>
      </c>
      <c r="D668" s="6" t="n">
        <v>1886</v>
      </c>
      <c r="E668" s="16" t="n">
        <v>0.581256900830244</v>
      </c>
      <c r="F668" s="16" t="n">
        <v>0.0663767358208105</v>
      </c>
      <c r="G668" s="16" t="n">
        <v>0.577235703156078</v>
      </c>
      <c r="H668" s="16" t="n">
        <v>0.0566342238449166</v>
      </c>
      <c r="I668" s="23" t="n">
        <f aca="false">G668-E668</f>
        <v>-0.00402119767416576</v>
      </c>
      <c r="J668" s="17" t="n">
        <f aca="false">100*(G668-E668)/E668</f>
        <v>-0.691810741244025</v>
      </c>
      <c r="K668" s="16" t="n">
        <v>-1.10029905036903</v>
      </c>
      <c r="L668" s="17" t="n">
        <v>492.940975766655</v>
      </c>
      <c r="M668" s="16" t="n">
        <v>0.271738870129003</v>
      </c>
      <c r="N668" s="16" t="n">
        <v>0.323286164292772</v>
      </c>
      <c r="O668" s="6" t="str">
        <f aca="false">IF(N668&lt;0.05,"Yes","No")</f>
        <v>No</v>
      </c>
      <c r="P668" s="16" t="n">
        <v>-0.0688674799412536</v>
      </c>
      <c r="Q668" s="16" t="n">
        <v>1.49442292576778</v>
      </c>
      <c r="R668" s="16" t="n">
        <v>0.221658843955067</v>
      </c>
      <c r="S668" s="16" t="n">
        <v>0.108433577047924</v>
      </c>
      <c r="T668" s="16" t="n">
        <v>-0.00402119896736332</v>
      </c>
      <c r="U668" s="16" t="n">
        <v>0.22792948267307</v>
      </c>
      <c r="V668" s="16" t="n">
        <v>0.273802082959474</v>
      </c>
      <c r="W668" s="6" t="s">
        <v>726</v>
      </c>
      <c r="X668" s="16" t="n">
        <v>1.5</v>
      </c>
      <c r="Y668" s="16" t="n">
        <v>0.554028009224192</v>
      </c>
      <c r="Z668" s="16" t="n">
        <f aca="false">(G668-E668)/SQRT(H668^2/D668+F668^2/C668)</f>
        <v>-1.10029905036903</v>
      </c>
      <c r="AA668" s="24" t="n">
        <f aca="false">ABS(K668-Z668)</f>
        <v>0</v>
      </c>
    </row>
    <row r="669" customFormat="false" ht="15" hidden="false" customHeight="false" outlineLevel="0" collapsed="false">
      <c r="A669" s="17" t="n">
        <v>1064</v>
      </c>
      <c r="B669" s="6" t="s">
        <v>649</v>
      </c>
      <c r="C669" s="6" t="n">
        <v>378</v>
      </c>
      <c r="D669" s="6" t="n">
        <v>1886</v>
      </c>
      <c r="E669" s="16" t="n">
        <v>0.581287807100034</v>
      </c>
      <c r="F669" s="16" t="n">
        <v>0.0663985274250727</v>
      </c>
      <c r="G669" s="16" t="n">
        <v>0.577263574110994</v>
      </c>
      <c r="H669" s="16" t="n">
        <v>0.0566497023121171</v>
      </c>
      <c r="I669" s="23" t="n">
        <f aca="false">G669-E669</f>
        <v>-0.00402423298903964</v>
      </c>
      <c r="J669" s="17" t="n">
        <f aca="false">100*(G669-E669)/E669</f>
        <v>-0.692296129367654</v>
      </c>
      <c r="K669" s="16" t="n">
        <v>-1.10077590884712</v>
      </c>
      <c r="L669" s="17" t="n">
        <v>492.927632908269</v>
      </c>
      <c r="M669" s="16" t="n">
        <v>0.271531443941327</v>
      </c>
      <c r="N669" s="16" t="n">
        <v>0.323286164292772</v>
      </c>
      <c r="O669" s="6" t="str">
        <f aca="false">IF(N669&lt;0.05,"Yes","No")</f>
        <v>No</v>
      </c>
      <c r="P669" s="16" t="n">
        <v>-0.068899815691121</v>
      </c>
      <c r="Q669" s="16" t="n">
        <v>1.495826625474</v>
      </c>
      <c r="R669" s="16" t="n">
        <v>0.221442024056075</v>
      </c>
      <c r="S669" s="16" t="n">
        <v>0.108194563338727</v>
      </c>
      <c r="T669" s="16" t="n">
        <v>-0.00402423456501764</v>
      </c>
      <c r="U669" s="16" t="n">
        <v>0.22771437839578</v>
      </c>
      <c r="V669" s="16" t="n">
        <v>0.273802082959474</v>
      </c>
      <c r="W669" s="6" t="s">
        <v>726</v>
      </c>
      <c r="X669" s="16" t="n">
        <v>1.5</v>
      </c>
      <c r="Y669" s="16" t="n">
        <v>0.554046244396191</v>
      </c>
      <c r="Z669" s="16" t="n">
        <f aca="false">(G669-E669)/SQRT(H669^2/D669+F669^2/C669)</f>
        <v>-1.10077590884712</v>
      </c>
      <c r="AA669" s="24" t="n">
        <f aca="false">ABS(K669-Z669)</f>
        <v>0</v>
      </c>
    </row>
    <row r="670" customFormat="false" ht="15" hidden="false" customHeight="false" outlineLevel="0" collapsed="false">
      <c r="A670" s="17" t="n">
        <v>1065</v>
      </c>
      <c r="B670" s="6" t="s">
        <v>649</v>
      </c>
      <c r="C670" s="6" t="n">
        <v>378</v>
      </c>
      <c r="D670" s="6" t="n">
        <v>1886</v>
      </c>
      <c r="E670" s="16" t="n">
        <v>0.581307112066834</v>
      </c>
      <c r="F670" s="16" t="n">
        <v>0.0664157295615612</v>
      </c>
      <c r="G670" s="16" t="n">
        <v>0.577283254278427</v>
      </c>
      <c r="H670" s="16" t="n">
        <v>0.0566637461793931</v>
      </c>
      <c r="I670" s="23" t="n">
        <f aca="false">G670-E670</f>
        <v>-0.0040238577884073</v>
      </c>
      <c r="J670" s="17" t="n">
        <f aca="false">100*(G670-E670)/E670</f>
        <v>-0.692208594197394</v>
      </c>
      <c r="K670" s="16" t="n">
        <v>-1.10038975966021</v>
      </c>
      <c r="L670" s="17" t="n">
        <v>492.924923713105</v>
      </c>
      <c r="M670" s="16" t="n">
        <v>0.271699419300642</v>
      </c>
      <c r="N670" s="16" t="n">
        <v>0.323286164292772</v>
      </c>
      <c r="O670" s="6" t="str">
        <f aca="false">IF(N670&lt;0.05,"Yes","No")</f>
        <v>No</v>
      </c>
      <c r="P670" s="16" t="n">
        <v>-0.0688761511254778</v>
      </c>
      <c r="Q670" s="16" t="n">
        <v>1.49479927850535</v>
      </c>
      <c r="R670" s="16" t="n">
        <v>0.221600686403657</v>
      </c>
      <c r="S670" s="16" t="n">
        <v>0.108238288959149</v>
      </c>
      <c r="T670" s="16" t="n">
        <v>-0.00402385990176127</v>
      </c>
      <c r="U670" s="16" t="n">
        <v>0.227871225719854</v>
      </c>
      <c r="V670" s="16" t="n">
        <v>0.273802082959474</v>
      </c>
      <c r="W670" s="6" t="s">
        <v>726</v>
      </c>
      <c r="X670" s="16" t="n">
        <v>1.5</v>
      </c>
      <c r="Y670" s="16" t="n">
        <v>0.554082013387422</v>
      </c>
      <c r="Z670" s="16" t="n">
        <f aca="false">(G670-E670)/SQRT(H670^2/D670+F670^2/C670)</f>
        <v>-1.10038975966021</v>
      </c>
      <c r="AA670" s="24" t="n">
        <f aca="false">ABS(K670-Z670)</f>
        <v>0</v>
      </c>
    </row>
    <row r="671" customFormat="false" ht="15" hidden="false" customHeight="false" outlineLevel="0" collapsed="false">
      <c r="A671" s="17" t="n">
        <v>1066</v>
      </c>
      <c r="B671" s="6" t="s">
        <v>649</v>
      </c>
      <c r="C671" s="6" t="n">
        <v>378</v>
      </c>
      <c r="D671" s="6" t="n">
        <v>1886</v>
      </c>
      <c r="E671" s="16" t="n">
        <v>0.581321789631768</v>
      </c>
      <c r="F671" s="16" t="n">
        <v>0.0664349439938197</v>
      </c>
      <c r="G671" s="16" t="n">
        <v>0.577299955461968</v>
      </c>
      <c r="H671" s="16" t="n">
        <v>0.0566778247272614</v>
      </c>
      <c r="I671" s="23" t="n">
        <f aca="false">G671-E671</f>
        <v>-0.00402183416979951</v>
      </c>
      <c r="J671" s="17" t="n">
        <f aca="false">100*(G671-E671)/E671</f>
        <v>-0.691843010451595</v>
      </c>
      <c r="K671" s="16" t="n">
        <v>-1.09952398771864</v>
      </c>
      <c r="L671" s="17" t="n">
        <v>492.915014388823</v>
      </c>
      <c r="M671" s="16" t="n">
        <v>0.272076294658834</v>
      </c>
      <c r="N671" s="16" t="n">
        <v>0.323400103669916</v>
      </c>
      <c r="O671" s="6" t="str">
        <f aca="false">IF(N671&lt;0.05,"Yes","No")</f>
        <v>No</v>
      </c>
      <c r="P671" s="16" t="n">
        <v>-0.06882380718786</v>
      </c>
      <c r="Q671" s="16" t="n">
        <v>1.4925281310208</v>
      </c>
      <c r="R671" s="16" t="n">
        <v>0.221951923050747</v>
      </c>
      <c r="S671" s="16" t="n">
        <v>0.108079787614783</v>
      </c>
      <c r="T671" s="16" t="n">
        <v>-0.00402183681798723</v>
      </c>
      <c r="U671" s="16" t="n">
        <v>0.228218840219138</v>
      </c>
      <c r="V671" s="16" t="n">
        <v>0.273987422836735</v>
      </c>
      <c r="W671" s="6" t="s">
        <v>726</v>
      </c>
      <c r="X671" s="16" t="n">
        <v>1.5</v>
      </c>
      <c r="Y671" s="16" t="n">
        <v>0.55406588227373</v>
      </c>
      <c r="Z671" s="16" t="n">
        <f aca="false">(G671-E671)/SQRT(H671^2/D671+F671^2/C671)</f>
        <v>-1.09952398771864</v>
      </c>
      <c r="AA671" s="24" t="n">
        <f aca="false">ABS(K671-Z671)</f>
        <v>0</v>
      </c>
    </row>
    <row r="672" customFormat="false" ht="15" hidden="false" customHeight="false" outlineLevel="0" collapsed="false">
      <c r="A672" s="17" t="n">
        <v>1067</v>
      </c>
      <c r="B672" s="6" t="s">
        <v>649</v>
      </c>
      <c r="C672" s="6" t="n">
        <v>378</v>
      </c>
      <c r="D672" s="6" t="n">
        <v>1886</v>
      </c>
      <c r="E672" s="16" t="n">
        <v>0.581332326329574</v>
      </c>
      <c r="F672" s="16" t="n">
        <v>0.0664521850340817</v>
      </c>
      <c r="G672" s="16" t="n">
        <v>0.577312487338532</v>
      </c>
      <c r="H672" s="16" t="n">
        <v>0.0566892210839269</v>
      </c>
      <c r="I672" s="23" t="n">
        <f aca="false">G672-E672</f>
        <v>-0.00401983899104208</v>
      </c>
      <c r="J672" s="17" t="n">
        <f aca="false">100*(G672-E672)/E672</f>
        <v>-0.691487262788671</v>
      </c>
      <c r="K672" s="16" t="n">
        <v>-1.09870157048044</v>
      </c>
      <c r="L672" s="17" t="n">
        <v>492.900837051766</v>
      </c>
      <c r="M672" s="16" t="n">
        <v>0.272434634911112</v>
      </c>
      <c r="N672" s="16" t="n">
        <v>0.323564255482332</v>
      </c>
      <c r="O672" s="6" t="str">
        <f aca="false">IF(N672&lt;0.05,"Yes","No")</f>
        <v>No</v>
      </c>
      <c r="P672" s="16" t="n">
        <v>-0.0687749693888531</v>
      </c>
      <c r="Q672" s="16" t="n">
        <v>1.49041066819448</v>
      </c>
      <c r="R672" s="16" t="n">
        <v>0.222279992577937</v>
      </c>
      <c r="S672" s="16" t="n">
        <v>0.1078171747974</v>
      </c>
      <c r="T672" s="16" t="n">
        <v>-0.0040198421009498</v>
      </c>
      <c r="U672" s="16" t="n">
        <v>0.228543491182102</v>
      </c>
      <c r="V672" s="16" t="n">
        <v>0.274069563341094</v>
      </c>
      <c r="W672" s="6" t="s">
        <v>726</v>
      </c>
      <c r="X672" s="16" t="n">
        <v>1.5</v>
      </c>
      <c r="Y672" s="16" t="n">
        <v>0.554067284979268</v>
      </c>
      <c r="Z672" s="16" t="n">
        <f aca="false">(G672-E672)/SQRT(H672^2/D672+F672^2/C672)</f>
        <v>-1.09870157048044</v>
      </c>
      <c r="AA672" s="24" t="n">
        <f aca="false">ABS(K672-Z672)</f>
        <v>0</v>
      </c>
    </row>
    <row r="673" customFormat="false" ht="15" hidden="false" customHeight="false" outlineLevel="0" collapsed="false">
      <c r="A673" s="17" t="n">
        <v>1068</v>
      </c>
      <c r="B673" s="6" t="s">
        <v>649</v>
      </c>
      <c r="C673" s="6" t="n">
        <v>378</v>
      </c>
      <c r="D673" s="6" t="n">
        <v>1886</v>
      </c>
      <c r="E673" s="16" t="n">
        <v>0.581333951817619</v>
      </c>
      <c r="F673" s="16" t="n">
        <v>0.0664669435389531</v>
      </c>
      <c r="G673" s="16" t="n">
        <v>0.577319543030457</v>
      </c>
      <c r="H673" s="16" t="n">
        <v>0.0566987828519754</v>
      </c>
      <c r="I673" s="23" t="n">
        <f aca="false">G673-E673</f>
        <v>-0.00401440878716186</v>
      </c>
      <c r="J673" s="17" t="n">
        <f aca="false">100*(G673-E673)/E673</f>
        <v>-0.690551235586753</v>
      </c>
      <c r="K673" s="16" t="n">
        <v>-1.09698121694894</v>
      </c>
      <c r="L673" s="17" t="n">
        <v>492.887879264653</v>
      </c>
      <c r="M673" s="16" t="n">
        <v>0.273185249190183</v>
      </c>
      <c r="N673" s="16" t="n">
        <v>0.324089332890217</v>
      </c>
      <c r="O673" s="6" t="str">
        <f aca="false">IF(N673&lt;0.05,"Yes","No")</f>
        <v>No</v>
      </c>
      <c r="P673" s="16" t="n">
        <v>-0.0686696912827528</v>
      </c>
      <c r="Q673" s="16" t="n">
        <v>1.48585123269778</v>
      </c>
      <c r="R673" s="16" t="n">
        <v>0.22298838323434</v>
      </c>
      <c r="S673" s="16" t="n">
        <v>0.107776974905232</v>
      </c>
      <c r="T673" s="16" t="n">
        <v>-0.00401441254388347</v>
      </c>
      <c r="U673" s="16" t="n">
        <v>0.229244977367963</v>
      </c>
      <c r="V673" s="16" t="n">
        <v>0.274597318956722</v>
      </c>
      <c r="W673" s="6" t="s">
        <v>726</v>
      </c>
      <c r="X673" s="16" t="n">
        <v>1.5</v>
      </c>
      <c r="Y673" s="16" t="n">
        <v>0.554057466040499</v>
      </c>
      <c r="Z673" s="16" t="n">
        <f aca="false">(G673-E673)/SQRT(H673^2/D673+F673^2/C673)</f>
        <v>-1.09698121694894</v>
      </c>
      <c r="AA673" s="24" t="n">
        <f aca="false">ABS(K673-Z673)</f>
        <v>0</v>
      </c>
    </row>
    <row r="674" customFormat="false" ht="15" hidden="false" customHeight="false" outlineLevel="0" collapsed="false">
      <c r="A674" s="17" t="n">
        <v>1069</v>
      </c>
      <c r="B674" s="6" t="s">
        <v>649</v>
      </c>
      <c r="C674" s="6" t="n">
        <v>378</v>
      </c>
      <c r="D674" s="6" t="n">
        <v>1886</v>
      </c>
      <c r="E674" s="16" t="n">
        <v>0.581327977476927</v>
      </c>
      <c r="F674" s="16" t="n">
        <v>0.0664824585441685</v>
      </c>
      <c r="G674" s="16" t="n">
        <v>0.577323028337791</v>
      </c>
      <c r="H674" s="16" t="n">
        <v>0.0567096356296405</v>
      </c>
      <c r="I674" s="23" t="n">
        <f aca="false">G674-E674</f>
        <v>-0.00400494913913618</v>
      </c>
      <c r="J674" s="17" t="n">
        <f aca="false">100*(G674-E674)/E674</f>
        <v>-0.688931084397213</v>
      </c>
      <c r="K674" s="16" t="n">
        <v>-1.09414671468127</v>
      </c>
      <c r="L674" s="17" t="n">
        <v>492.877689978909</v>
      </c>
      <c r="M674" s="16" t="n">
        <v>0.274425061473369</v>
      </c>
      <c r="N674" s="16" t="n">
        <v>0.3251929239456</v>
      </c>
      <c r="O674" s="6" t="str">
        <f aca="false">IF(N674&lt;0.05,"Yes","No")</f>
        <v>No</v>
      </c>
      <c r="P674" s="16" t="n">
        <v>-0.0684941454382696</v>
      </c>
      <c r="Q674" s="16" t="n">
        <v>1.47826414128038</v>
      </c>
      <c r="R674" s="16" t="n">
        <v>0.22417318096907</v>
      </c>
      <c r="S674" s="16" t="n">
        <v>0.107897423302376</v>
      </c>
      <c r="T674" s="16" t="n">
        <v>-0.00400495370918524</v>
      </c>
      <c r="U674" s="16" t="n">
        <v>0.230418394926895</v>
      </c>
      <c r="V674" s="16" t="n">
        <v>0.275688523770733</v>
      </c>
      <c r="W674" s="6" t="s">
        <v>726</v>
      </c>
      <c r="X674" s="16" t="n">
        <v>1.5</v>
      </c>
      <c r="Y674" s="16" t="n">
        <v>0.5540027605245</v>
      </c>
      <c r="Z674" s="16" t="n">
        <f aca="false">(G674-E674)/SQRT(H674^2/D674+F674^2/C674)</f>
        <v>-1.09414671468127</v>
      </c>
      <c r="AA674" s="24" t="n">
        <f aca="false">ABS(K674-Z674)</f>
        <v>0</v>
      </c>
    </row>
    <row r="675" customFormat="false" ht="15" hidden="false" customHeight="false" outlineLevel="0" collapsed="false">
      <c r="A675" s="17" t="n">
        <v>1070</v>
      </c>
      <c r="B675" s="6" t="s">
        <v>649</v>
      </c>
      <c r="C675" s="6" t="n">
        <v>378</v>
      </c>
      <c r="D675" s="6" t="n">
        <v>1886</v>
      </c>
      <c r="E675" s="16" t="n">
        <v>0.581317114688101</v>
      </c>
      <c r="F675" s="16" t="n">
        <v>0.0664962550154706</v>
      </c>
      <c r="G675" s="16" t="n">
        <v>0.577321726469321</v>
      </c>
      <c r="H675" s="16" t="n">
        <v>0.0567166532700913</v>
      </c>
      <c r="I675" s="23" t="n">
        <f aca="false">G675-E675</f>
        <v>-0.00399538821878021</v>
      </c>
      <c r="J675" s="17" t="n">
        <f aca="false">100*(G675-E675)/E675</f>
        <v>-0.68729925849919</v>
      </c>
      <c r="K675" s="16" t="n">
        <v>-1.09131984805857</v>
      </c>
      <c r="L675" s="17" t="n">
        <v>492.857374557986</v>
      </c>
      <c r="M675" s="16" t="n">
        <v>0.275665378807131</v>
      </c>
      <c r="N675" s="16" t="n">
        <v>0.326416504042513</v>
      </c>
      <c r="O675" s="6" t="str">
        <f aca="false">IF(N675&lt;0.05,"Yes","No")</f>
        <v>No</v>
      </c>
      <c r="P675" s="16" t="n">
        <v>-0.0683209424133439</v>
      </c>
      <c r="Q675" s="16" t="n">
        <v>1.47079733979501</v>
      </c>
      <c r="R675" s="16" t="n">
        <v>0.225346573250653</v>
      </c>
      <c r="S675" s="16" t="n">
        <v>0.107702635905483</v>
      </c>
      <c r="T675" s="16" t="n">
        <v>-0.0039953935673866</v>
      </c>
      <c r="U675" s="16" t="n">
        <v>0.23158046127851</v>
      </c>
      <c r="V675" s="16" t="n">
        <v>0.27676367983285</v>
      </c>
      <c r="W675" s="6" t="s">
        <v>726</v>
      </c>
      <c r="X675" s="16" t="n">
        <v>1.5</v>
      </c>
      <c r="Y675" s="16" t="n">
        <v>0.55393052118927</v>
      </c>
      <c r="Z675" s="16" t="n">
        <f aca="false">(G675-E675)/SQRT(H675^2/D675+F675^2/C675)</f>
        <v>-1.09131984805857</v>
      </c>
      <c r="AA675" s="24" t="n">
        <f aca="false">ABS(K675-Z675)</f>
        <v>0</v>
      </c>
    </row>
    <row r="676" customFormat="false" ht="15" hidden="false" customHeight="false" outlineLevel="0" collapsed="false">
      <c r="A676" s="17" t="n">
        <v>1071</v>
      </c>
      <c r="B676" s="6" t="s">
        <v>649</v>
      </c>
      <c r="C676" s="6" t="n">
        <v>378</v>
      </c>
      <c r="D676" s="6" t="n">
        <v>1886</v>
      </c>
      <c r="E676" s="16" t="n">
        <v>0.581300369725026</v>
      </c>
      <c r="F676" s="16" t="n">
        <v>0.0665062364738063</v>
      </c>
      <c r="G676" s="16" t="n">
        <v>0.577314507354481</v>
      </c>
      <c r="H676" s="16" t="n">
        <v>0.0567205347396476</v>
      </c>
      <c r="I676" s="23" t="n">
        <f aca="false">G676-E676</f>
        <v>-0.0039858623705441</v>
      </c>
      <c r="J676" s="17" t="n">
        <f aca="false">100*(G676-E676)/E676</f>
        <v>-0.685680343267208</v>
      </c>
      <c r="K676" s="16" t="n">
        <v>-1.08856582421002</v>
      </c>
      <c r="L676" s="17" t="n">
        <v>492.837571830834</v>
      </c>
      <c r="M676" s="16" t="n">
        <v>0.276877419468228</v>
      </c>
      <c r="N676" s="16" t="n">
        <v>0.327360415477067</v>
      </c>
      <c r="O676" s="6" t="str">
        <f aca="false">IF(N676&lt;0.05,"Yes","No")</f>
        <v>No</v>
      </c>
      <c r="P676" s="16" t="n">
        <v>-0.0681521865460948</v>
      </c>
      <c r="Q676" s="16" t="n">
        <v>1.46354043928545</v>
      </c>
      <c r="R676" s="16" t="n">
        <v>0.226494052597563</v>
      </c>
      <c r="S676" s="16" t="n">
        <v>0.107604192831624</v>
      </c>
      <c r="T676" s="16" t="n">
        <v>-0.00398586857887029</v>
      </c>
      <c r="U676" s="16" t="n">
        <v>0.232716873470801</v>
      </c>
      <c r="V676" s="16" t="n">
        <v>0.277805767705769</v>
      </c>
      <c r="W676" s="6" t="s">
        <v>726</v>
      </c>
      <c r="X676" s="16" t="n">
        <v>1.4</v>
      </c>
      <c r="Y676" s="16" t="n">
        <v>0.553884933259271</v>
      </c>
      <c r="Z676" s="16" t="n">
        <f aca="false">(G676-E676)/SQRT(H676^2/D676+F676^2/C676)</f>
        <v>-1.08856582421002</v>
      </c>
      <c r="AA676" s="24" t="n">
        <f aca="false">ABS(K676-Z676)</f>
        <v>0</v>
      </c>
    </row>
    <row r="677" customFormat="false" ht="15" hidden="false" customHeight="false" outlineLevel="0" collapsed="false">
      <c r="A677" s="17" t="n">
        <v>1072</v>
      </c>
      <c r="B677" s="6" t="s">
        <v>649</v>
      </c>
      <c r="C677" s="6" t="n">
        <v>378</v>
      </c>
      <c r="D677" s="6" t="n">
        <v>1886</v>
      </c>
      <c r="E677" s="16" t="n">
        <v>0.581278189149483</v>
      </c>
      <c r="F677" s="16" t="n">
        <v>0.0665116455141337</v>
      </c>
      <c r="G677" s="16" t="n">
        <v>0.577303668110773</v>
      </c>
      <c r="H677" s="16" t="n">
        <v>0.0567228558471944</v>
      </c>
      <c r="I677" s="23" t="n">
        <f aca="false">G677-E677</f>
        <v>-0.00397452103871054</v>
      </c>
      <c r="J677" s="17" t="n">
        <f aca="false">100*(G677-E677)/E677</f>
        <v>-0.683755405398231</v>
      </c>
      <c r="K677" s="16" t="n">
        <v>-1.08538573471843</v>
      </c>
      <c r="L677" s="17" t="n">
        <v>492.827774388797</v>
      </c>
      <c r="M677" s="16" t="n">
        <v>0.278281482060802</v>
      </c>
      <c r="N677" s="16" t="n">
        <v>0.328580705004906</v>
      </c>
      <c r="O677" s="6" t="str">
        <f aca="false">IF(N677&lt;0.05,"Yes","No")</f>
        <v>No</v>
      </c>
      <c r="P677" s="16" t="n">
        <v>-0.0679548939504792</v>
      </c>
      <c r="Q677" s="16" t="n">
        <v>1.45507914804325</v>
      </c>
      <c r="R677" s="16" t="n">
        <v>0.22784085294387</v>
      </c>
      <c r="S677" s="16" t="n">
        <v>0.107652445300445</v>
      </c>
      <c r="T677" s="16" t="n">
        <v>-0.0039745281903855</v>
      </c>
      <c r="U677" s="16" t="n">
        <v>0.234050601591462</v>
      </c>
      <c r="V677" s="16" t="n">
        <v>0.278924772528241</v>
      </c>
      <c r="W677" s="6" t="s">
        <v>726</v>
      </c>
      <c r="X677" s="16" t="n">
        <v>1.4</v>
      </c>
      <c r="Y677" s="16" t="n">
        <v>0.553837241270964</v>
      </c>
      <c r="Z677" s="16" t="n">
        <f aca="false">(G677-E677)/SQRT(H677^2/D677+F677^2/C677)</f>
        <v>-1.08538573471843</v>
      </c>
      <c r="AA677" s="24" t="n">
        <f aca="false">ABS(K677-Z677)</f>
        <v>0</v>
      </c>
    </row>
    <row r="678" customFormat="false" ht="15" hidden="false" customHeight="false" outlineLevel="0" collapsed="false">
      <c r="A678" s="17" t="n">
        <v>1073</v>
      </c>
      <c r="B678" s="6" t="s">
        <v>649</v>
      </c>
      <c r="C678" s="6" t="n">
        <v>378</v>
      </c>
      <c r="D678" s="6" t="n">
        <v>1886</v>
      </c>
      <c r="E678" s="16" t="n">
        <v>0.581257888091304</v>
      </c>
      <c r="F678" s="16" t="n">
        <v>0.0665174369909187</v>
      </c>
      <c r="G678" s="16" t="n">
        <v>0.577283901459718</v>
      </c>
      <c r="H678" s="16" t="n">
        <v>0.0567192795089641</v>
      </c>
      <c r="I678" s="23" t="n">
        <f aca="false">G678-E678</f>
        <v>-0.0039739866315861</v>
      </c>
      <c r="J678" s="17" t="n">
        <f aca="false">100*(G678-E678)/E678</f>
        <v>-0.683687346529716</v>
      </c>
      <c r="K678" s="16" t="n">
        <v>-1.08516603005332</v>
      </c>
      <c r="L678" s="17" t="n">
        <v>492.791381951825</v>
      </c>
      <c r="M678" s="16" t="n">
        <v>0.278378702955132</v>
      </c>
      <c r="N678" s="16" t="n">
        <v>0.328580705004906</v>
      </c>
      <c r="O678" s="6" t="str">
        <f aca="false">IF(N678&lt;0.05,"Yes","No")</f>
        <v>No</v>
      </c>
      <c r="P678" s="16" t="n">
        <v>-0.067947840755337</v>
      </c>
      <c r="Q678" s="16" t="n">
        <v>1.45477711167842</v>
      </c>
      <c r="R678" s="16" t="n">
        <v>0.227889106446097</v>
      </c>
      <c r="S678" s="16" t="n">
        <v>0.10698246227038</v>
      </c>
      <c r="T678" s="16" t="n">
        <v>-0.00397399456050092</v>
      </c>
      <c r="U678" s="16" t="n">
        <v>0.234097959729624</v>
      </c>
      <c r="V678" s="16" t="n">
        <v>0.278924772528241</v>
      </c>
      <c r="W678" s="6" t="s">
        <v>726</v>
      </c>
      <c r="X678" s="16" t="n">
        <v>1.4</v>
      </c>
      <c r="Y678" s="16" t="n">
        <v>0.553837241270964</v>
      </c>
      <c r="Z678" s="16" t="n">
        <f aca="false">(G678-E678)/SQRT(H678^2/D678+F678^2/C678)</f>
        <v>-1.08516603005332</v>
      </c>
      <c r="AA678" s="24" t="n">
        <f aca="false">ABS(K678-Z678)</f>
        <v>0</v>
      </c>
    </row>
    <row r="679" customFormat="false" ht="15" hidden="false" customHeight="false" outlineLevel="0" collapsed="false">
      <c r="A679" s="17" t="n">
        <v>1074</v>
      </c>
      <c r="B679" s="6" t="s">
        <v>649</v>
      </c>
      <c r="C679" s="6" t="n">
        <v>378</v>
      </c>
      <c r="D679" s="6" t="n">
        <v>1886</v>
      </c>
      <c r="E679" s="16" t="n">
        <v>0.581225566999622</v>
      </c>
      <c r="F679" s="16" t="n">
        <v>0.0665245531119255</v>
      </c>
      <c r="G679" s="16" t="n">
        <v>0.577258131378908</v>
      </c>
      <c r="H679" s="16" t="n">
        <v>0.0567182437172863</v>
      </c>
      <c r="I679" s="23" t="n">
        <f aca="false">G679-E679</f>
        <v>-0.00396743562071411</v>
      </c>
      <c r="J679" s="17" t="n">
        <f aca="false">100*(G679-E679)/E679</f>
        <v>-0.682598262357012</v>
      </c>
      <c r="K679" s="16" t="n">
        <v>-1.08327852785682</v>
      </c>
      <c r="L679" s="17" t="n">
        <v>492.761031065298</v>
      </c>
      <c r="M679" s="16" t="n">
        <v>0.279214586807192</v>
      </c>
      <c r="N679" s="16" t="n">
        <v>0.329197444939343</v>
      </c>
      <c r="O679" s="6" t="str">
        <f aca="false">IF(N679&lt;0.05,"Yes","No")</f>
        <v>No</v>
      </c>
      <c r="P679" s="16" t="n">
        <v>-0.0678352364515038</v>
      </c>
      <c r="Q679" s="16" t="n">
        <v>1.44995934486551</v>
      </c>
      <c r="R679" s="16" t="n">
        <v>0.228660460813481</v>
      </c>
      <c r="S679" s="16" t="n">
        <v>0.106471076036199</v>
      </c>
      <c r="T679" s="16" t="n">
        <v>-0.0039674444665937</v>
      </c>
      <c r="U679" s="16" t="n">
        <v>0.234861647062814</v>
      </c>
      <c r="V679" s="16" t="n">
        <v>0.279413545005081</v>
      </c>
      <c r="W679" s="6" t="s">
        <v>726</v>
      </c>
      <c r="X679" s="16" t="n">
        <v>1.3</v>
      </c>
      <c r="Y679" s="16" t="n">
        <v>0.553800770926964</v>
      </c>
      <c r="Z679" s="16" t="n">
        <f aca="false">(G679-E679)/SQRT(H679^2/D679+F679^2/C679)</f>
        <v>-1.08327852785682</v>
      </c>
      <c r="AA679" s="24" t="n">
        <f aca="false">ABS(K679-Z679)</f>
        <v>0</v>
      </c>
    </row>
    <row r="680" customFormat="false" ht="15" hidden="false" customHeight="false" outlineLevel="0" collapsed="false">
      <c r="A680" s="17" t="n">
        <v>1075</v>
      </c>
      <c r="B680" s="6" t="s">
        <v>649</v>
      </c>
      <c r="C680" s="6" t="n">
        <v>378</v>
      </c>
      <c r="D680" s="6" t="n">
        <v>1886</v>
      </c>
      <c r="E680" s="16" t="n">
        <v>0.58118377878237</v>
      </c>
      <c r="F680" s="16" t="n">
        <v>0.0665284773045267</v>
      </c>
      <c r="G680" s="16" t="n">
        <v>0.57722936516918</v>
      </c>
      <c r="H680" s="16" t="n">
        <v>0.0567180952000811</v>
      </c>
      <c r="I680" s="23" t="n">
        <f aca="false">G680-E680</f>
        <v>-0.00395441361318993</v>
      </c>
      <c r="J680" s="17" t="n">
        <f aca="false">100*(G680-E680)/E680</f>
        <v>-0.680406741818357</v>
      </c>
      <c r="K680" s="16" t="n">
        <v>-1.07966773640312</v>
      </c>
      <c r="L680" s="17" t="n">
        <v>492.746104209676</v>
      </c>
      <c r="M680" s="16" t="n">
        <v>0.280818351571745</v>
      </c>
      <c r="N680" s="16" t="n">
        <v>0.330717128168294</v>
      </c>
      <c r="O680" s="6" t="str">
        <f aca="false">IF(N680&lt;0.05,"Yes","No")</f>
        <v>No</v>
      </c>
      <c r="P680" s="16" t="n">
        <v>-0.0676118643505313</v>
      </c>
      <c r="Q680" s="16" t="n">
        <v>1.44042603341278</v>
      </c>
      <c r="R680" s="16" t="n">
        <v>0.230196090333551</v>
      </c>
      <c r="S680" s="16" t="n">
        <v>0.106307349595755</v>
      </c>
      <c r="T680" s="16" t="n">
        <v>-0.00395442337599387</v>
      </c>
      <c r="U680" s="16" t="n">
        <v>0.236382332538374</v>
      </c>
      <c r="V680" s="16" t="n">
        <v>0.280745777650155</v>
      </c>
      <c r="W680" s="6" t="s">
        <v>726</v>
      </c>
      <c r="X680" s="16" t="n">
        <v>1.2</v>
      </c>
      <c r="Y680" s="16" t="n">
        <v>0.553752377585888</v>
      </c>
      <c r="Z680" s="16" t="n">
        <f aca="false">(G680-E680)/SQRT(H680^2/D680+F680^2/C680)</f>
        <v>-1.07966773640312</v>
      </c>
      <c r="AA680" s="24" t="n">
        <f aca="false">ABS(K680-Z680)</f>
        <v>0</v>
      </c>
    </row>
    <row r="681" customFormat="false" ht="15" hidden="false" customHeight="false" outlineLevel="0" collapsed="false">
      <c r="A681" s="17" t="n">
        <v>1076</v>
      </c>
      <c r="B681" s="6" t="s">
        <v>649</v>
      </c>
      <c r="C681" s="6" t="n">
        <v>378</v>
      </c>
      <c r="D681" s="6" t="n">
        <v>1886</v>
      </c>
      <c r="E681" s="16" t="n">
        <v>0.58113764612763</v>
      </c>
      <c r="F681" s="16" t="n">
        <v>0.0665347748978966</v>
      </c>
      <c r="G681" s="16" t="n">
        <v>0.577187855811918</v>
      </c>
      <c r="H681" s="16" t="n">
        <v>0.056715435101294</v>
      </c>
      <c r="I681" s="23" t="n">
        <f aca="false">G681-E681</f>
        <v>-0.00394979031571219</v>
      </c>
      <c r="J681" s="17" t="n">
        <f aca="false">100*(G681-E681)/E681</f>
        <v>-0.679665194989748</v>
      </c>
      <c r="K681" s="16" t="n">
        <v>-1.0783227781655</v>
      </c>
      <c r="L681" s="17" t="n">
        <v>492.711812762384</v>
      </c>
      <c r="M681" s="16" t="n">
        <v>0.28141735784019</v>
      </c>
      <c r="N681" s="16" t="n">
        <v>0.331051438310325</v>
      </c>
      <c r="O681" s="6" t="str">
        <f aca="false">IF(N681&lt;0.05,"Yes","No")</f>
        <v>No</v>
      </c>
      <c r="P681" s="16" t="n">
        <v>-0.0675339202863092</v>
      </c>
      <c r="Q681" s="16" t="n">
        <v>1.43710685428783</v>
      </c>
      <c r="R681" s="16" t="n">
        <v>0.230733660152984</v>
      </c>
      <c r="S681" s="16" t="n">
        <v>0.105775765845287</v>
      </c>
      <c r="T681" s="16" t="n">
        <v>-0.00394980100790059</v>
      </c>
      <c r="U681" s="16" t="n">
        <v>0.23691439024911</v>
      </c>
      <c r="V681" s="16" t="n">
        <v>0.281218719725074</v>
      </c>
      <c r="W681" s="6" t="s">
        <v>726</v>
      </c>
      <c r="X681" s="16" t="n">
        <v>1.2</v>
      </c>
      <c r="Y681" s="16" t="n">
        <v>0.553774820874503</v>
      </c>
      <c r="Z681" s="16" t="n">
        <f aca="false">(G681-E681)/SQRT(H681^2/D681+F681^2/C681)</f>
        <v>-1.0783227781655</v>
      </c>
      <c r="AA681" s="24" t="n">
        <f aca="false">ABS(K681-Z681)</f>
        <v>0</v>
      </c>
    </row>
    <row r="682" customFormat="false" ht="15" hidden="false" customHeight="false" outlineLevel="0" collapsed="false">
      <c r="A682" s="17" t="n">
        <v>1077</v>
      </c>
      <c r="B682" s="6" t="s">
        <v>649</v>
      </c>
      <c r="C682" s="6" t="n">
        <v>378</v>
      </c>
      <c r="D682" s="6" t="n">
        <v>1886</v>
      </c>
      <c r="E682" s="16" t="n">
        <v>0.581079311787136</v>
      </c>
      <c r="F682" s="16" t="n">
        <v>0.066539511345948</v>
      </c>
      <c r="G682" s="16" t="n">
        <v>0.577145277316092</v>
      </c>
      <c r="H682" s="16" t="n">
        <v>0.056716047773068</v>
      </c>
      <c r="I682" s="23" t="n">
        <f aca="false">G682-E682</f>
        <v>-0.00393403447104357</v>
      </c>
      <c r="J682" s="17" t="n">
        <f aca="false">100*(G682-E682)/E682</f>
        <v>-0.677021947132185</v>
      </c>
      <c r="K682" s="16" t="n">
        <v>-1.07395310424563</v>
      </c>
      <c r="L682" s="17" t="n">
        <v>492.697188609922</v>
      </c>
      <c r="M682" s="16" t="n">
        <v>0.283369382109229</v>
      </c>
      <c r="N682" s="16" t="n">
        <v>0.332788748916428</v>
      </c>
      <c r="O682" s="6" t="str">
        <f aca="false">IF(N682&lt;0.05,"Yes","No")</f>
        <v>No</v>
      </c>
      <c r="P682" s="16" t="n">
        <v>-0.0672629219370119</v>
      </c>
      <c r="Q682" s="16" t="n">
        <v>1.42559642548267</v>
      </c>
      <c r="R682" s="16" t="n">
        <v>0.232609646135842</v>
      </c>
      <c r="S682" s="16" t="n">
        <v>0.105689423442384</v>
      </c>
      <c r="T682" s="16" t="n">
        <v>-0.00393404630235334</v>
      </c>
      <c r="U682" s="16" t="n">
        <v>0.238772065390231</v>
      </c>
      <c r="V682" s="16" t="n">
        <v>0.282944224131345</v>
      </c>
      <c r="W682" s="6" t="s">
        <v>726</v>
      </c>
      <c r="X682" s="16" t="n">
        <v>1.2</v>
      </c>
      <c r="Y682" s="16" t="n">
        <v>0.553702581539273</v>
      </c>
      <c r="Z682" s="16" t="n">
        <f aca="false">(G682-E682)/SQRT(H682^2/D682+F682^2/C682)</f>
        <v>-1.07395310424563</v>
      </c>
      <c r="AA682" s="24" t="n">
        <f aca="false">ABS(K682-Z682)</f>
        <v>0</v>
      </c>
    </row>
    <row r="683" customFormat="false" ht="15" hidden="false" customHeight="false" outlineLevel="0" collapsed="false">
      <c r="A683" s="17" t="n">
        <v>1078</v>
      </c>
      <c r="B683" s="6" t="s">
        <v>649</v>
      </c>
      <c r="C683" s="6" t="n">
        <v>378</v>
      </c>
      <c r="D683" s="6" t="n">
        <v>1886</v>
      </c>
      <c r="E683" s="16" t="n">
        <v>0.581019884142926</v>
      </c>
      <c r="F683" s="16" t="n">
        <v>0.0665411553588072</v>
      </c>
      <c r="G683" s="16" t="n">
        <v>0.577101855079544</v>
      </c>
      <c r="H683" s="16" t="n">
        <v>0.056714442676197</v>
      </c>
      <c r="I683" s="23" t="n">
        <f aca="false">G683-E683</f>
        <v>-0.00391802906338246</v>
      </c>
      <c r="J683" s="17" t="n">
        <f aca="false">100*(G683-E683)/E683</f>
        <v>-0.674336484914284</v>
      </c>
      <c r="K683" s="16" t="n">
        <v>-1.06956456385923</v>
      </c>
      <c r="L683" s="17" t="n">
        <v>492.684352081392</v>
      </c>
      <c r="M683" s="16" t="n">
        <v>0.285339070969542</v>
      </c>
      <c r="N683" s="16" t="n">
        <v>0.334540953184715</v>
      </c>
      <c r="O683" s="6" t="str">
        <f aca="false">IF(N683&lt;0.05,"Yes","No")</f>
        <v>No</v>
      </c>
      <c r="P683" s="16" t="n">
        <v>-0.0669903956862477</v>
      </c>
      <c r="Q683" s="16" t="n">
        <v>1.41406777408629</v>
      </c>
      <c r="R683" s="16" t="n">
        <v>0.234507104532704</v>
      </c>
      <c r="S683" s="16" t="n">
        <v>0.105692763696747</v>
      </c>
      <c r="T683" s="16" t="n">
        <v>-0.00391804201709992</v>
      </c>
      <c r="U683" s="16" t="n">
        <v>0.240650849270131</v>
      </c>
      <c r="V683" s="16" t="n">
        <v>0.28468887067373</v>
      </c>
      <c r="W683" s="6" t="s">
        <v>726</v>
      </c>
      <c r="X683" s="16" t="n">
        <v>1.2</v>
      </c>
      <c r="Y683" s="16" t="n">
        <v>0.553637355731735</v>
      </c>
      <c r="Z683" s="16" t="n">
        <f aca="false">(G683-E683)/SQRT(H683^2/D683+F683^2/C683)</f>
        <v>-1.06956456385923</v>
      </c>
      <c r="AA683" s="24" t="n">
        <f aca="false">ABS(K683-Z683)</f>
        <v>0</v>
      </c>
    </row>
    <row r="684" customFormat="false" ht="15" hidden="false" customHeight="false" outlineLevel="0" collapsed="false">
      <c r="A684" s="17" t="n">
        <v>1079</v>
      </c>
      <c r="B684" s="6" t="s">
        <v>649</v>
      </c>
      <c r="C684" s="6" t="n">
        <v>378</v>
      </c>
      <c r="D684" s="6" t="n">
        <v>1886</v>
      </c>
      <c r="E684" s="16" t="n">
        <v>0.580949234741706</v>
      </c>
      <c r="F684" s="16" t="n">
        <v>0.0665445146004721</v>
      </c>
      <c r="G684" s="16" t="n">
        <v>0.57704245181377</v>
      </c>
      <c r="H684" s="16" t="n">
        <v>0.0567087117856939</v>
      </c>
      <c r="I684" s="23" t="n">
        <f aca="false">G684-E684</f>
        <v>-0.00390678292793589</v>
      </c>
      <c r="J684" s="17" t="n">
        <f aca="false">100*(G684-E684)/E684</f>
        <v>-0.672482670482022</v>
      </c>
      <c r="K684" s="16" t="n">
        <v>-1.0664612320388</v>
      </c>
      <c r="L684" s="17" t="n">
        <v>492.647663986089</v>
      </c>
      <c r="M684" s="16" t="n">
        <v>0.286737546247719</v>
      </c>
      <c r="N684" s="16" t="n">
        <v>0.33561871012059</v>
      </c>
      <c r="O684" s="6" t="str">
        <f aca="false">IF(N684&lt;0.05,"Yes","No")</f>
        <v>No</v>
      </c>
      <c r="P684" s="16" t="n">
        <v>-0.0668026743380895</v>
      </c>
      <c r="Q684" s="16" t="n">
        <v>1.40615384011028</v>
      </c>
      <c r="R684" s="16" t="n">
        <v>0.235820475425721</v>
      </c>
      <c r="S684" s="16" t="n">
        <v>0.105086620455948</v>
      </c>
      <c r="T684" s="16" t="n">
        <v>-0.00390679703458252</v>
      </c>
      <c r="U684" s="16" t="n">
        <v>0.241951131094533</v>
      </c>
      <c r="V684" s="16" t="n">
        <v>0.285905132975036</v>
      </c>
      <c r="W684" s="6" t="s">
        <v>726</v>
      </c>
      <c r="X684" s="16" t="n">
        <v>1.2</v>
      </c>
      <c r="Y684" s="16" t="n">
        <v>0.553622627323582</v>
      </c>
      <c r="Z684" s="16" t="n">
        <f aca="false">(G684-E684)/SQRT(H684^2/D684+F684^2/C684)</f>
        <v>-1.0664612320388</v>
      </c>
      <c r="AA684" s="24" t="n">
        <f aca="false">ABS(K684-Z684)</f>
        <v>0</v>
      </c>
    </row>
    <row r="685" customFormat="false" ht="15" hidden="false" customHeight="false" outlineLevel="0" collapsed="false">
      <c r="A685" s="17" t="n">
        <v>1080</v>
      </c>
      <c r="B685" s="6" t="s">
        <v>649</v>
      </c>
      <c r="C685" s="6" t="n">
        <v>378</v>
      </c>
      <c r="D685" s="6" t="n">
        <v>1886</v>
      </c>
      <c r="E685" s="16" t="n">
        <v>0.580862717101814</v>
      </c>
      <c r="F685" s="16" t="n">
        <v>0.0665390575222147</v>
      </c>
      <c r="G685" s="16" t="n">
        <v>0.576977149426368</v>
      </c>
      <c r="H685" s="16" t="n">
        <v>0.0566997469224145</v>
      </c>
      <c r="I685" s="23" t="n">
        <f aca="false">G685-E685</f>
        <v>-0.00388556767544535</v>
      </c>
      <c r="J685" s="17" t="n">
        <f aca="false">100*(G685-E685)/E685</f>
        <v>-0.668930465159168</v>
      </c>
      <c r="K685" s="16" t="n">
        <v>-1.06076720311418</v>
      </c>
      <c r="L685" s="17" t="n">
        <v>492.629246740559</v>
      </c>
      <c r="M685" s="16" t="n">
        <v>0.289315487138672</v>
      </c>
      <c r="N685" s="16" t="n">
        <v>0.33825923120665</v>
      </c>
      <c r="O685" s="6" t="str">
        <f aca="false">IF(N685&lt;0.05,"Yes","No")</f>
        <v>No</v>
      </c>
      <c r="P685" s="16" t="n">
        <v>-0.0664493245857139</v>
      </c>
      <c r="Q685" s="16" t="n">
        <v>1.39131760650468</v>
      </c>
      <c r="R685" s="16" t="n">
        <v>0.238306754503137</v>
      </c>
      <c r="S685" s="16" t="n">
        <v>0.104760891342176</v>
      </c>
      <c r="T685" s="16" t="n">
        <v>-0.00388558294070658</v>
      </c>
      <c r="U685" s="16" t="n">
        <v>0.244412964413649</v>
      </c>
      <c r="V685" s="16" t="n">
        <v>0.288327702545242</v>
      </c>
      <c r="W685" s="6" t="s">
        <v>726</v>
      </c>
      <c r="X685" s="16" t="n">
        <v>1.2</v>
      </c>
      <c r="Y685" s="16" t="n">
        <v>0.553518125760968</v>
      </c>
      <c r="Z685" s="16" t="n">
        <f aca="false">(G685-E685)/SQRT(H685^2/D685+F685^2/C685)</f>
        <v>-1.06076720311417</v>
      </c>
      <c r="AA685" s="24" t="n">
        <f aca="false">ABS(K685-Z685)</f>
        <v>0</v>
      </c>
    </row>
    <row r="686" customFormat="false" ht="15" hidden="false" customHeight="false" outlineLevel="0" collapsed="false">
      <c r="A686" s="17" t="n">
        <v>1081</v>
      </c>
      <c r="B686" s="6" t="s">
        <v>649</v>
      </c>
      <c r="C686" s="6" t="n">
        <v>378</v>
      </c>
      <c r="D686" s="6" t="n">
        <v>1886</v>
      </c>
      <c r="E686" s="16" t="n">
        <v>0.580769580981088</v>
      </c>
      <c r="F686" s="16" t="n">
        <v>0.0665280790472493</v>
      </c>
      <c r="G686" s="16" t="n">
        <v>0.576903877446027</v>
      </c>
      <c r="H686" s="16" t="n">
        <v>0.0566858145155868</v>
      </c>
      <c r="I686" s="23" t="n">
        <f aca="false">G686-E686</f>
        <v>-0.0038657035350611</v>
      </c>
      <c r="J686" s="17" t="n">
        <f aca="false">100*(G686-E686)/E686</f>
        <v>-0.665617425852575</v>
      </c>
      <c r="K686" s="16" t="n">
        <v>-1.05552923600636</v>
      </c>
      <c r="L686" s="17" t="n">
        <v>492.60970550553</v>
      </c>
      <c r="M686" s="16" t="n">
        <v>0.291700738859447</v>
      </c>
      <c r="N686" s="16" t="n">
        <v>0.340668845104891</v>
      </c>
      <c r="O686" s="6" t="str">
        <f aca="false">IF(N686&lt;0.05,"Yes","No")</f>
        <v>No</v>
      </c>
      <c r="P686" s="16" t="n">
        <v>-0.0661247119951449</v>
      </c>
      <c r="Q686" s="16" t="n">
        <v>1.37775731644543</v>
      </c>
      <c r="R686" s="16" t="n">
        <v>0.24060709771838</v>
      </c>
      <c r="S686" s="16" t="n">
        <v>0.104437980796848</v>
      </c>
      <c r="T686" s="16" t="n">
        <v>-0.00386571989908824</v>
      </c>
      <c r="U686" s="16" t="n">
        <v>0.246690525163892</v>
      </c>
      <c r="V686" s="16" t="n">
        <v>0.290349823829076</v>
      </c>
      <c r="W686" s="6" t="s">
        <v>726</v>
      </c>
      <c r="X686" s="16" t="n">
        <v>1.2</v>
      </c>
      <c r="Y686" s="16" t="n">
        <v>0.553440976956353</v>
      </c>
      <c r="Z686" s="16" t="n">
        <f aca="false">(G686-E686)/SQRT(H686^2/D686+F686^2/C686)</f>
        <v>-1.05552923600636</v>
      </c>
      <c r="AA686" s="24" t="n">
        <f aca="false">ABS(K686-Z686)</f>
        <v>0</v>
      </c>
    </row>
    <row r="687" customFormat="false" ht="15" hidden="false" customHeight="false" outlineLevel="0" collapsed="false">
      <c r="A687" s="17" t="n">
        <v>1082</v>
      </c>
      <c r="B687" s="6" t="s">
        <v>649</v>
      </c>
      <c r="C687" s="6" t="n">
        <v>378</v>
      </c>
      <c r="D687" s="6" t="n">
        <v>1886</v>
      </c>
      <c r="E687" s="16" t="n">
        <v>0.580665164760181</v>
      </c>
      <c r="F687" s="16" t="n">
        <v>0.0665066942012073</v>
      </c>
      <c r="G687" s="16" t="n">
        <v>0.576822102923156</v>
      </c>
      <c r="H687" s="16" t="n">
        <v>0.0566639086000704</v>
      </c>
      <c r="I687" s="23" t="n">
        <f aca="false">G687-E687</f>
        <v>-0.00384306183702532</v>
      </c>
      <c r="J687" s="17" t="n">
        <f aca="false">100*(G687-E687)/E687</f>
        <v>-0.661837849117836</v>
      </c>
      <c r="K687" s="16" t="n">
        <v>-1.04969300832395</v>
      </c>
      <c r="L687" s="17" t="n">
        <v>492.593971040381</v>
      </c>
      <c r="M687" s="16" t="n">
        <v>0.294373990985884</v>
      </c>
      <c r="N687" s="16" t="n">
        <v>0.34302815033907</v>
      </c>
      <c r="O687" s="6" t="str">
        <f aca="false">IF(N687&lt;0.05,"Yes","No")</f>
        <v>No</v>
      </c>
      <c r="P687" s="16" t="n">
        <v>-0.0657619049239785</v>
      </c>
      <c r="Q687" s="16" t="n">
        <v>1.36268008470558</v>
      </c>
      <c r="R687" s="16" t="n">
        <v>0.243196576029117</v>
      </c>
      <c r="S687" s="16" t="n">
        <v>0.104217647960499</v>
      </c>
      <c r="T687" s="16" t="n">
        <v>-0.00384307917317114</v>
      </c>
      <c r="U687" s="16" t="n">
        <v>0.249254286291318</v>
      </c>
      <c r="V687" s="16" t="n">
        <v>0.292560477931877</v>
      </c>
      <c r="W687" s="6" t="s">
        <v>726</v>
      </c>
      <c r="X687" s="16" t="n">
        <v>1.1</v>
      </c>
      <c r="Y687" s="16" t="n">
        <v>0.553330163218817</v>
      </c>
      <c r="Z687" s="16" t="n">
        <f aca="false">(G687-E687)/SQRT(H687^2/D687+F687^2/C687)</f>
        <v>-1.04969300832395</v>
      </c>
      <c r="AA687" s="24" t="n">
        <f aca="false">ABS(K687-Z687)</f>
        <v>0</v>
      </c>
    </row>
    <row r="688" customFormat="false" ht="15" hidden="false" customHeight="false" outlineLevel="0" collapsed="false">
      <c r="A688" s="17" t="n">
        <v>1083</v>
      </c>
      <c r="B688" s="6" t="s">
        <v>649</v>
      </c>
      <c r="C688" s="6" t="n">
        <v>378</v>
      </c>
      <c r="D688" s="6" t="n">
        <v>1886</v>
      </c>
      <c r="E688" s="16" t="n">
        <v>0.580552865903844</v>
      </c>
      <c r="F688" s="16" t="n">
        <v>0.0664932957447298</v>
      </c>
      <c r="G688" s="16" t="n">
        <v>0.576731392523138</v>
      </c>
      <c r="H688" s="16" t="n">
        <v>0.0566473452967852</v>
      </c>
      <c r="I688" s="23" t="n">
        <f aca="false">G688-E688</f>
        <v>-0.00382147338070671</v>
      </c>
      <c r="J688" s="17" t="n">
        <f aca="false">100*(G688-E688)/E688</f>
        <v>-0.658247268275419</v>
      </c>
      <c r="K688" s="16" t="n">
        <v>-1.04401871679531</v>
      </c>
      <c r="L688" s="17" t="n">
        <v>492.571986932156</v>
      </c>
      <c r="M688" s="16" t="n">
        <v>0.29698882233182</v>
      </c>
      <c r="N688" s="16" t="n">
        <v>0.345691698459365</v>
      </c>
      <c r="O688" s="6" t="str">
        <f aca="false">IF(N688&lt;0.05,"Yes","No")</f>
        <v>No</v>
      </c>
      <c r="P688" s="16" t="n">
        <v>-0.0654103227854503</v>
      </c>
      <c r="Q688" s="16" t="n">
        <v>1.34814847125953</v>
      </c>
      <c r="R688" s="16" t="n">
        <v>0.245724577940211</v>
      </c>
      <c r="S688" s="16" t="n">
        <v>0.103746758384039</v>
      </c>
      <c r="T688" s="16" t="n">
        <v>-0.00382149181452208</v>
      </c>
      <c r="U688" s="16" t="n">
        <v>0.251757022051559</v>
      </c>
      <c r="V688" s="16" t="n">
        <v>0.295003627066551</v>
      </c>
      <c r="W688" s="6" t="s">
        <v>726</v>
      </c>
      <c r="X688" s="16" t="n">
        <v>1.1</v>
      </c>
      <c r="Y688" s="16" t="n">
        <v>0.553262132000202</v>
      </c>
      <c r="Z688" s="16" t="n">
        <f aca="false">(G688-E688)/SQRT(H688^2/D688+F688^2/C688)</f>
        <v>-1.04401871679531</v>
      </c>
      <c r="AA688" s="24" t="n">
        <f aca="false">ABS(K688-Z688)</f>
        <v>0</v>
      </c>
    </row>
    <row r="689" customFormat="false" ht="15" hidden="false" customHeight="false" outlineLevel="0" collapsed="false">
      <c r="A689" s="17" t="n">
        <v>1084</v>
      </c>
      <c r="B689" s="6" t="s">
        <v>649</v>
      </c>
      <c r="C689" s="6" t="n">
        <v>378</v>
      </c>
      <c r="D689" s="6" t="n">
        <v>1886</v>
      </c>
      <c r="E689" s="16" t="n">
        <v>0.580433157622499</v>
      </c>
      <c r="F689" s="16" t="n">
        <v>0.0664764874058441</v>
      </c>
      <c r="G689" s="16" t="n">
        <v>0.576634831639641</v>
      </c>
      <c r="H689" s="16" t="n">
        <v>0.0566292635928449</v>
      </c>
      <c r="I689" s="23" t="n">
        <f aca="false">G689-E689</f>
        <v>-0.00379832598285801</v>
      </c>
      <c r="J689" s="17" t="n">
        <f aca="false">100*(G689-E689)/E689</f>
        <v>-0.65439507253794</v>
      </c>
      <c r="K689" s="16" t="n">
        <v>-1.0379660287069</v>
      </c>
      <c r="L689" s="17" t="n">
        <v>492.555917268816</v>
      </c>
      <c r="M689" s="16" t="n">
        <v>0.299795140693465</v>
      </c>
      <c r="N689" s="16" t="n">
        <v>0.348379198339032</v>
      </c>
      <c r="O689" s="6" t="str">
        <f aca="false">IF(N689&lt;0.05,"Yes","No")</f>
        <v>No</v>
      </c>
      <c r="P689" s="16" t="n">
        <v>-0.0650339454602605</v>
      </c>
      <c r="Q689" s="16" t="n">
        <v>1.33267835450503</v>
      </c>
      <c r="R689" s="16" t="n">
        <v>0.248451239747921</v>
      </c>
      <c r="S689" s="16" t="n">
        <v>0.103401444485153</v>
      </c>
      <c r="T689" s="16" t="n">
        <v>-0.00379834550802318</v>
      </c>
      <c r="U689" s="16" t="n">
        <v>0.254456315487164</v>
      </c>
      <c r="V689" s="16" t="n">
        <v>0.297834383754057</v>
      </c>
      <c r="W689" s="6" t="s">
        <v>726</v>
      </c>
      <c r="X689" s="16" t="n">
        <v>1.1</v>
      </c>
      <c r="Y689" s="16" t="n">
        <v>0.553107834390973</v>
      </c>
      <c r="Z689" s="16" t="n">
        <f aca="false">(G689-E689)/SQRT(H689^2/D689+F689^2/C689)</f>
        <v>-1.0379660287069</v>
      </c>
      <c r="AA689" s="24" t="n">
        <f aca="false">ABS(K689-Z689)</f>
        <v>0</v>
      </c>
    </row>
    <row r="690" customFormat="false" ht="15" hidden="false" customHeight="false" outlineLevel="0" collapsed="false">
      <c r="A690" s="17" t="n">
        <v>1085</v>
      </c>
      <c r="B690" s="6" t="s">
        <v>649</v>
      </c>
      <c r="C690" s="6" t="n">
        <v>378</v>
      </c>
      <c r="D690" s="6" t="n">
        <v>1886</v>
      </c>
      <c r="E690" s="16" t="n">
        <v>0.58030730296695</v>
      </c>
      <c r="F690" s="16" t="n">
        <v>0.0664625423007515</v>
      </c>
      <c r="G690" s="16" t="n">
        <v>0.5765273592979</v>
      </c>
      <c r="H690" s="16" t="n">
        <v>0.0566094990225563</v>
      </c>
      <c r="I690" s="23" t="n">
        <f aca="false">G690-E690</f>
        <v>-0.00377994366905043</v>
      </c>
      <c r="J690" s="17" t="n">
        <f aca="false">100*(G690-E690)/E690</f>
        <v>-0.651369308937632</v>
      </c>
      <c r="K690" s="16" t="n">
        <v>-1.03317770670249</v>
      </c>
      <c r="L690" s="17" t="n">
        <v>492.522234371634</v>
      </c>
      <c r="M690" s="16" t="n">
        <v>0.302027787119318</v>
      </c>
      <c r="N690" s="16" t="n">
        <v>0.350238371103897</v>
      </c>
      <c r="O690" s="6" t="str">
        <f aca="false">IF(N690&lt;0.05,"Yes","No")</f>
        <v>No</v>
      </c>
      <c r="P690" s="16" t="n">
        <v>-0.0647398558343932</v>
      </c>
      <c r="Q690" s="16" t="n">
        <v>1.3206526128471</v>
      </c>
      <c r="R690" s="16" t="n">
        <v>0.250596457368695</v>
      </c>
      <c r="S690" s="16" t="n">
        <v>0.102751003778443</v>
      </c>
      <c r="T690" s="16" t="n">
        <v>-0.0037799643743624</v>
      </c>
      <c r="U690" s="16" t="n">
        <v>0.256579834158351</v>
      </c>
      <c r="V690" s="16" t="n">
        <v>0.29948568420372</v>
      </c>
      <c r="W690" s="6" t="s">
        <v>726</v>
      </c>
      <c r="X690" s="16" t="n">
        <v>1.1</v>
      </c>
      <c r="Y690" s="16" t="n">
        <v>0.553066454577589</v>
      </c>
      <c r="Z690" s="16" t="n">
        <f aca="false">(G690-E690)/SQRT(H690^2/D690+F690^2/C690)</f>
        <v>-1.03317770670249</v>
      </c>
      <c r="AA690" s="24" t="n">
        <f aca="false">ABS(K690-Z690)</f>
        <v>0</v>
      </c>
    </row>
    <row r="691" customFormat="false" ht="15" hidden="false" customHeight="false" outlineLevel="0" collapsed="false">
      <c r="A691" s="17" t="n">
        <v>1086</v>
      </c>
      <c r="B691" s="6" t="s">
        <v>649</v>
      </c>
      <c r="C691" s="6" t="n">
        <v>378</v>
      </c>
      <c r="D691" s="6" t="n">
        <v>1886</v>
      </c>
      <c r="E691" s="16" t="n">
        <v>0.580167943049991</v>
      </c>
      <c r="F691" s="16" t="n">
        <v>0.0664596443750517</v>
      </c>
      <c r="G691" s="16" t="n">
        <v>0.576410111020125</v>
      </c>
      <c r="H691" s="16" t="n">
        <v>0.0565992380395079</v>
      </c>
      <c r="I691" s="23" t="n">
        <f aca="false">G691-E691</f>
        <v>-0.00375783202986635</v>
      </c>
      <c r="J691" s="17" t="n">
        <f aca="false">100*(G691-E691)/E691</f>
        <v>-0.647714523851682</v>
      </c>
      <c r="K691" s="16" t="n">
        <v>-1.02719663625854</v>
      </c>
      <c r="L691" s="17" t="n">
        <v>492.488950471543</v>
      </c>
      <c r="M691" s="16" t="n">
        <v>0.304832117269774</v>
      </c>
      <c r="N691" s="16" t="n">
        <v>0.35286626908198</v>
      </c>
      <c r="O691" s="6" t="str">
        <f aca="false">IF(N691&lt;0.05,"Yes","No")</f>
        <v>No</v>
      </c>
      <c r="P691" s="16" t="n">
        <v>-0.064370898125742</v>
      </c>
      <c r="Q691" s="16" t="n">
        <v>1.30564249352089</v>
      </c>
      <c r="R691" s="16" t="n">
        <v>0.253306050838132</v>
      </c>
      <c r="S691" s="16" t="n">
        <v>0.101897766883276</v>
      </c>
      <c r="T691" s="16" t="n">
        <v>-0.0037578540479564</v>
      </c>
      <c r="U691" s="16" t="n">
        <v>0.259261897769495</v>
      </c>
      <c r="V691" s="16" t="n">
        <v>0.302280381361659</v>
      </c>
      <c r="W691" s="6" t="s">
        <v>726</v>
      </c>
      <c r="X691" s="16" t="n">
        <v>1.1</v>
      </c>
      <c r="Y691" s="16" t="n">
        <v>0.55297598007036</v>
      </c>
      <c r="Z691" s="16" t="n">
        <f aca="false">(G691-E691)/SQRT(H691^2/D691+F691^2/C691)</f>
        <v>-1.02719663625854</v>
      </c>
      <c r="AA691" s="24" t="n">
        <f aca="false">ABS(K691-Z691)</f>
        <v>0</v>
      </c>
    </row>
    <row r="692" customFormat="false" ht="15" hidden="false" customHeight="false" outlineLevel="0" collapsed="false">
      <c r="A692" s="17" t="n">
        <v>1087</v>
      </c>
      <c r="B692" s="6" t="s">
        <v>649</v>
      </c>
      <c r="C692" s="6" t="n">
        <v>378</v>
      </c>
      <c r="D692" s="6" t="n">
        <v>1886</v>
      </c>
      <c r="E692" s="16" t="n">
        <v>0.580020551880201</v>
      </c>
      <c r="F692" s="16" t="n">
        <v>0.0664517496208462</v>
      </c>
      <c r="G692" s="16" t="n">
        <v>0.576284085120907</v>
      </c>
      <c r="H692" s="16" t="n">
        <v>0.0565857287610132</v>
      </c>
      <c r="I692" s="23" t="n">
        <f aca="false">G692-E692</f>
        <v>-0.00373646675929373</v>
      </c>
      <c r="J692" s="17" t="n">
        <f aca="false">100*(G692-E692)/E692</f>
        <v>-0.644195580170662</v>
      </c>
      <c r="K692" s="16" t="n">
        <v>-1.02149336371502</v>
      </c>
      <c r="L692" s="17" t="n">
        <v>492.459967808834</v>
      </c>
      <c r="M692" s="16" t="n">
        <v>0.30752228840161</v>
      </c>
      <c r="N692" s="16" t="n">
        <v>0.355588512895863</v>
      </c>
      <c r="O692" s="6" t="str">
        <f aca="false">IF(N692&lt;0.05,"Yes","No")</f>
        <v>No</v>
      </c>
      <c r="P692" s="16" t="n">
        <v>-0.0640185364111387</v>
      </c>
      <c r="Q692" s="16" t="n">
        <v>1.29138762750253</v>
      </c>
      <c r="R692" s="16" t="n">
        <v>0.255912762546015</v>
      </c>
      <c r="S692" s="16" t="n">
        <v>0.101292982595883</v>
      </c>
      <c r="T692" s="16" t="n">
        <v>-0.0037364900349513</v>
      </c>
      <c r="U692" s="16" t="n">
        <v>0.261842070472601</v>
      </c>
      <c r="V692" s="16" t="n">
        <v>0.304694349399907</v>
      </c>
      <c r="W692" s="6" t="s">
        <v>726</v>
      </c>
      <c r="X692" s="16" t="n">
        <v>1.1</v>
      </c>
      <c r="Y692" s="16" t="n">
        <v>0.552884804210361</v>
      </c>
      <c r="Z692" s="16" t="n">
        <f aca="false">(G692-E692)/SQRT(H692^2/D692+F692^2/C692)</f>
        <v>-1.02149336371502</v>
      </c>
      <c r="AA692" s="24" t="n">
        <f aca="false">ABS(K692-Z692)</f>
        <v>0</v>
      </c>
    </row>
    <row r="693" customFormat="false" ht="15" hidden="false" customHeight="false" outlineLevel="0" collapsed="false">
      <c r="A693" s="17" t="n">
        <v>1088</v>
      </c>
      <c r="B693" s="6" t="s">
        <v>649</v>
      </c>
      <c r="C693" s="6" t="n">
        <v>378</v>
      </c>
      <c r="D693" s="6" t="n">
        <v>1886</v>
      </c>
      <c r="E693" s="16" t="n">
        <v>0.579865467296076</v>
      </c>
      <c r="F693" s="16" t="n">
        <v>0.0664404201138356</v>
      </c>
      <c r="G693" s="16" t="n">
        <v>0.576149908744771</v>
      </c>
      <c r="H693" s="16" t="n">
        <v>0.0565694077852148</v>
      </c>
      <c r="I693" s="23" t="n">
        <f aca="false">G693-E693</f>
        <v>-0.00371555855130501</v>
      </c>
      <c r="J693" s="17" t="n">
        <f aca="false">100*(G693-E693)/E693</f>
        <v>-0.640762169996212</v>
      </c>
      <c r="K693" s="16" t="n">
        <v>-1.01596579385464</v>
      </c>
      <c r="L693" s="17" t="n">
        <v>492.431463837728</v>
      </c>
      <c r="M693" s="16" t="n">
        <v>0.310144580440077</v>
      </c>
      <c r="N693" s="16" t="n">
        <v>0.358226368061903</v>
      </c>
      <c r="O693" s="6" t="str">
        <f aca="false">IF(N693&lt;0.05,"Yes","No")</f>
        <v>No</v>
      </c>
      <c r="P693" s="16" t="n">
        <v>-0.0636770495146493</v>
      </c>
      <c r="Q693" s="16" t="n">
        <v>1.27764736379809</v>
      </c>
      <c r="R693" s="16" t="n">
        <v>0.258456763802215</v>
      </c>
      <c r="S693" s="16" t="n">
        <v>0.100916323155433</v>
      </c>
      <c r="T693" s="16" t="n">
        <v>-0.00371558317324454</v>
      </c>
      <c r="U693" s="16" t="n">
        <v>0.264360062291051</v>
      </c>
      <c r="V693" s="16" t="n">
        <v>0.307031780471807</v>
      </c>
      <c r="W693" s="6" t="s">
        <v>726</v>
      </c>
      <c r="X693" s="16" t="n">
        <v>1.1</v>
      </c>
      <c r="Y693" s="16" t="n">
        <v>0.552824487872208</v>
      </c>
      <c r="Z693" s="16" t="n">
        <f aca="false">(G693-E693)/SQRT(H693^2/D693+F693^2/C693)</f>
        <v>-1.01596579385464</v>
      </c>
      <c r="AA693" s="24" t="n">
        <f aca="false">ABS(K693-Z693)</f>
        <v>0</v>
      </c>
    </row>
    <row r="694" customFormat="false" ht="15" hidden="false" customHeight="false" outlineLevel="0" collapsed="false">
      <c r="A694" s="17" t="n">
        <v>1089</v>
      </c>
      <c r="B694" s="6" t="s">
        <v>649</v>
      </c>
      <c r="C694" s="6" t="n">
        <v>378</v>
      </c>
      <c r="D694" s="6" t="n">
        <v>1886</v>
      </c>
      <c r="E694" s="16" t="n">
        <v>0.579704779559973</v>
      </c>
      <c r="F694" s="16" t="n">
        <v>0.0664272518444275</v>
      </c>
      <c r="G694" s="16" t="n">
        <v>0.576014757504013</v>
      </c>
      <c r="H694" s="16" t="n">
        <v>0.0565536846839339</v>
      </c>
      <c r="I694" s="23" t="n">
        <f aca="false">G694-E694</f>
        <v>-0.00369002205595981</v>
      </c>
      <c r="J694" s="17" t="n">
        <f aca="false">100*(G694-E694)/E694</f>
        <v>-0.63653469594657</v>
      </c>
      <c r="K694" s="16" t="n">
        <v>-1.00919343648972</v>
      </c>
      <c r="L694" s="17" t="n">
        <v>492.41219390871</v>
      </c>
      <c r="M694" s="16" t="n">
        <v>0.313377515764971</v>
      </c>
      <c r="N694" s="16" t="n">
        <v>0.361166297653431</v>
      </c>
      <c r="O694" s="6" t="str">
        <f aca="false">IF(N694&lt;0.05,"Yes","No")</f>
        <v>No</v>
      </c>
      <c r="P694" s="16" t="n">
        <v>-0.063255897145327</v>
      </c>
      <c r="Q694" s="16" t="n">
        <v>1.26080283955345</v>
      </c>
      <c r="R694" s="16" t="n">
        <v>0.261618342113393</v>
      </c>
      <c r="S694" s="16" t="n">
        <v>0.100531042687259</v>
      </c>
      <c r="T694" s="16" t="n">
        <v>-0.00369004804376231</v>
      </c>
      <c r="U694" s="16" t="n">
        <v>0.267489127097962</v>
      </c>
      <c r="V694" s="16" t="n">
        <v>0.31032283602033</v>
      </c>
      <c r="W694" s="6" t="s">
        <v>726</v>
      </c>
      <c r="X694" s="16" t="n">
        <v>1.1</v>
      </c>
      <c r="Y694" s="16" t="n">
        <v>0.552710868723594</v>
      </c>
      <c r="Z694" s="16" t="n">
        <f aca="false">(G694-E694)/SQRT(H694^2/D694+F694^2/C694)</f>
        <v>-1.00919343648972</v>
      </c>
      <c r="AA694" s="24" t="n">
        <f aca="false">ABS(K694-Z694)</f>
        <v>0</v>
      </c>
    </row>
    <row r="695" customFormat="false" ht="15" hidden="false" customHeight="false" outlineLevel="0" collapsed="false">
      <c r="A695" s="17" t="n">
        <v>1090</v>
      </c>
      <c r="B695" s="6" t="s">
        <v>649</v>
      </c>
      <c r="C695" s="6" t="n">
        <v>378</v>
      </c>
      <c r="D695" s="6" t="n">
        <v>1886</v>
      </c>
      <c r="E695" s="16" t="n">
        <v>0.579549425335788</v>
      </c>
      <c r="F695" s="16" t="n">
        <v>0.0664098462461743</v>
      </c>
      <c r="G695" s="16" t="n">
        <v>0.575882026082258</v>
      </c>
      <c r="H695" s="16" t="n">
        <v>0.0565322355493579</v>
      </c>
      <c r="I695" s="23" t="n">
        <f aca="false">G695-E695</f>
        <v>-0.00366739925352988</v>
      </c>
      <c r="J695" s="17" t="n">
        <f aca="false">100*(G695-E695)/E695</f>
        <v>-0.632801810027679</v>
      </c>
      <c r="K695" s="16" t="n">
        <v>-1.00328407466835</v>
      </c>
      <c r="L695" s="17" t="n">
        <v>492.383866584098</v>
      </c>
      <c r="M695" s="16" t="n">
        <v>0.316216604950457</v>
      </c>
      <c r="N695" s="16" t="n">
        <v>0.363839587623718</v>
      </c>
      <c r="O695" s="6" t="str">
        <f aca="false">IF(N695&lt;0.05,"Yes","No")</f>
        <v>No</v>
      </c>
      <c r="P695" s="16" t="n">
        <v>-0.0628903453938754</v>
      </c>
      <c r="Q695" s="16" t="n">
        <v>1.24627274879602</v>
      </c>
      <c r="R695" s="16" t="n">
        <v>0.264384129546952</v>
      </c>
      <c r="S695" s="16" t="n">
        <v>0.100059479046667</v>
      </c>
      <c r="T695" s="16" t="n">
        <v>-0.00366742649217745</v>
      </c>
      <c r="U695" s="16" t="n">
        <v>0.270226355031937</v>
      </c>
      <c r="V695" s="16" t="n">
        <v>0.31280747764303</v>
      </c>
      <c r="W695" s="6" t="s">
        <v>726</v>
      </c>
      <c r="X695" s="16" t="n">
        <v>1.1</v>
      </c>
      <c r="Y695" s="16" t="n">
        <v>0.552635122624518</v>
      </c>
      <c r="Z695" s="16" t="n">
        <f aca="false">(G695-E695)/SQRT(H695^2/D695+F695^2/C695)</f>
        <v>-1.00328407466835</v>
      </c>
      <c r="AA695" s="24" t="n">
        <f aca="false">ABS(K695-Z695)</f>
        <v>0</v>
      </c>
    </row>
    <row r="696" customFormat="false" ht="15" hidden="false" customHeight="false" outlineLevel="0" collapsed="false">
      <c r="A696" s="17" t="n">
        <v>1091</v>
      </c>
      <c r="B696" s="6" t="s">
        <v>649</v>
      </c>
      <c r="C696" s="6" t="n">
        <v>378</v>
      </c>
      <c r="D696" s="6" t="n">
        <v>1886</v>
      </c>
      <c r="E696" s="16" t="n">
        <v>0.579391831916476</v>
      </c>
      <c r="F696" s="16" t="n">
        <v>0.0663944523658592</v>
      </c>
      <c r="G696" s="16" t="n">
        <v>0.575746868805188</v>
      </c>
      <c r="H696" s="16" t="n">
        <v>0.0565112350225174</v>
      </c>
      <c r="I696" s="23" t="n">
        <f aca="false">G696-E696</f>
        <v>-0.00364496311128848</v>
      </c>
      <c r="J696" s="17" t="n">
        <f aca="false">100*(G696-E696)/E696</f>
        <v>-0.629101570043178</v>
      </c>
      <c r="K696" s="16" t="n">
        <v>-0.997395121841826</v>
      </c>
      <c r="L696" s="17" t="n">
        <v>492.350129472303</v>
      </c>
      <c r="M696" s="16" t="n">
        <v>0.319062688501902</v>
      </c>
      <c r="N696" s="16" t="n">
        <v>0.36651214245079</v>
      </c>
      <c r="O696" s="6" t="str">
        <f aca="false">IF(N696&lt;0.05,"Yes","No")</f>
        <v>No</v>
      </c>
      <c r="P696" s="16" t="n">
        <v>-0.062526937780113</v>
      </c>
      <c r="Q696" s="16" t="n">
        <v>1.23191135636245</v>
      </c>
      <c r="R696" s="16" t="n">
        <v>0.267153623515438</v>
      </c>
      <c r="S696" s="16" t="n">
        <v>0.0995575009911305</v>
      </c>
      <c r="T696" s="16" t="n">
        <v>-0.00364499166657966</v>
      </c>
      <c r="U696" s="16" t="n">
        <v>0.272967206050084</v>
      </c>
      <c r="V696" s="16" t="n">
        <v>0.315806222418076</v>
      </c>
      <c r="W696" s="6" t="s">
        <v>726</v>
      </c>
      <c r="X696" s="16" t="n">
        <v>1.1</v>
      </c>
      <c r="Y696" s="16" t="n">
        <v>0.55257971575575</v>
      </c>
      <c r="Z696" s="16" t="n">
        <f aca="false">(G696-E696)/SQRT(H696^2/D696+F696^2/C696)</f>
        <v>-0.997395121841826</v>
      </c>
      <c r="AA696" s="24" t="n">
        <f aca="false">ABS(K696-Z696)</f>
        <v>0</v>
      </c>
    </row>
    <row r="697" customFormat="false" ht="15" hidden="false" customHeight="false" outlineLevel="0" collapsed="false">
      <c r="A697" s="17" t="n">
        <v>1092</v>
      </c>
      <c r="B697" s="6" t="s">
        <v>649</v>
      </c>
      <c r="C697" s="6" t="n">
        <v>378</v>
      </c>
      <c r="D697" s="6" t="n">
        <v>1886</v>
      </c>
      <c r="E697" s="16" t="n">
        <v>0.579237804526374</v>
      </c>
      <c r="F697" s="16" t="n">
        <v>0.0663794062470616</v>
      </c>
      <c r="G697" s="16" t="n">
        <v>0.575617124236654</v>
      </c>
      <c r="H697" s="16" t="n">
        <v>0.0564904470358777</v>
      </c>
      <c r="I697" s="23" t="n">
        <f aca="false">G697-E697</f>
        <v>-0.0036206802897204</v>
      </c>
      <c r="J697" s="17" t="n">
        <f aca="false">100*(G697-E697)/E697</f>
        <v>-0.625076654428819</v>
      </c>
      <c r="K697" s="16" t="n">
        <v>-0.990992775199419</v>
      </c>
      <c r="L697" s="17" t="n">
        <v>492.316025804745</v>
      </c>
      <c r="M697" s="16" t="n">
        <v>0.32217591023402</v>
      </c>
      <c r="N697" s="16" t="n">
        <v>0.36968410016476</v>
      </c>
      <c r="O697" s="6" t="str">
        <f aca="false">IF(N697&lt;0.05,"Yes","No")</f>
        <v>No</v>
      </c>
      <c r="P697" s="16" t="n">
        <v>-0.0621313387535435</v>
      </c>
      <c r="Q697" s="16" t="n">
        <v>1.21637241343666</v>
      </c>
      <c r="R697" s="16" t="n">
        <v>0.270191066323819</v>
      </c>
      <c r="S697" s="16" t="n">
        <v>0.0992377266888499</v>
      </c>
      <c r="T697" s="16" t="n">
        <v>-0.00362071022987615</v>
      </c>
      <c r="U697" s="16" t="n">
        <v>0.27597305224671</v>
      </c>
      <c r="V697" s="16" t="n">
        <v>0.318474559919314</v>
      </c>
      <c r="W697" s="6" t="s">
        <v>726</v>
      </c>
      <c r="X697" s="16" t="n">
        <v>1.1</v>
      </c>
      <c r="Y697" s="16" t="n">
        <v>0.552492046659597</v>
      </c>
      <c r="Z697" s="16" t="n">
        <f aca="false">(G697-E697)/SQRT(H697^2/D697+F697^2/C697)</f>
        <v>-0.990992775199419</v>
      </c>
      <c r="AA697" s="24" t="n">
        <f aca="false">ABS(K697-Z697)</f>
        <v>0</v>
      </c>
    </row>
    <row r="698" customFormat="false" ht="15" hidden="false" customHeight="false" outlineLevel="0" collapsed="false">
      <c r="A698" s="17" t="n">
        <v>1093</v>
      </c>
      <c r="B698" s="6" t="s">
        <v>649</v>
      </c>
      <c r="C698" s="6" t="n">
        <v>378</v>
      </c>
      <c r="D698" s="6" t="n">
        <v>1886</v>
      </c>
      <c r="E698" s="16" t="n">
        <v>0.579086625544482</v>
      </c>
      <c r="F698" s="16" t="n">
        <v>0.0663602760356007</v>
      </c>
      <c r="G698" s="16" t="n">
        <v>0.575494130510414</v>
      </c>
      <c r="H698" s="16" t="n">
        <v>0.0564682130349002</v>
      </c>
      <c r="I698" s="23" t="n">
        <f aca="false">G698-E698</f>
        <v>-0.00359249503406833</v>
      </c>
      <c r="J698" s="17" t="n">
        <f aca="false">100*(G698-E698)/E698</f>
        <v>-0.620372648166501</v>
      </c>
      <c r="K698" s="16" t="n">
        <v>-0.983574973432728</v>
      </c>
      <c r="L698" s="17" t="n">
        <v>492.290582982653</v>
      </c>
      <c r="M698" s="16" t="n">
        <v>0.325807674525968</v>
      </c>
      <c r="N698" s="16" t="n">
        <v>0.373239871417154</v>
      </c>
      <c r="O698" s="6" t="str">
        <f aca="false">IF(N698&lt;0.05,"Yes","No")</f>
        <v>No</v>
      </c>
      <c r="P698" s="16" t="n">
        <v>-0.0616705424253091</v>
      </c>
      <c r="Q698" s="16" t="n">
        <v>1.19839689632938</v>
      </c>
      <c r="R698" s="16" t="n">
        <v>0.273758873302975</v>
      </c>
      <c r="S698" s="16" t="n">
        <v>0.0986632315042111</v>
      </c>
      <c r="T698" s="16" t="n">
        <v>-0.00359252640032191</v>
      </c>
      <c r="U698" s="16" t="n">
        <v>0.279503699216087</v>
      </c>
      <c r="V698" s="16" t="n">
        <v>0.321950258800986</v>
      </c>
      <c r="W698" s="6" t="s">
        <v>726</v>
      </c>
      <c r="X698" s="16" t="n">
        <v>1.1</v>
      </c>
      <c r="Y698" s="16" t="n">
        <v>0.552374219394368</v>
      </c>
      <c r="Z698" s="16" t="n">
        <f aca="false">(G698-E698)/SQRT(H698^2/D698+F698^2/C698)</f>
        <v>-0.983574973432728</v>
      </c>
      <c r="AA698" s="24" t="n">
        <f aca="false">ABS(K698-Z698)</f>
        <v>0</v>
      </c>
    </row>
    <row r="699" customFormat="false" ht="15" hidden="false" customHeight="false" outlineLevel="0" collapsed="false">
      <c r="A699" s="17" t="n">
        <v>1094</v>
      </c>
      <c r="B699" s="6" t="s">
        <v>649</v>
      </c>
      <c r="C699" s="6" t="n">
        <v>378</v>
      </c>
      <c r="D699" s="6" t="n">
        <v>1886</v>
      </c>
      <c r="E699" s="16" t="n">
        <v>0.578922436902763</v>
      </c>
      <c r="F699" s="16" t="n">
        <v>0.0663429217113275</v>
      </c>
      <c r="G699" s="16" t="n">
        <v>0.575356140416728</v>
      </c>
      <c r="H699" s="16" t="n">
        <v>0.0564466589662908</v>
      </c>
      <c r="I699" s="23" t="n">
        <f aca="false">G699-E699</f>
        <v>-0.00356629648603479</v>
      </c>
      <c r="J699" s="17" t="n">
        <f aca="false">100*(G699-E699)/E699</f>
        <v>-0.616023193903918</v>
      </c>
      <c r="K699" s="16" t="n">
        <v>-0.976672468448594</v>
      </c>
      <c r="L699" s="17" t="n">
        <v>492.261576839917</v>
      </c>
      <c r="M699" s="16" t="n">
        <v>0.32921104235519</v>
      </c>
      <c r="N699" s="16" t="n">
        <v>0.37631795429176</v>
      </c>
      <c r="O699" s="6" t="str">
        <f aca="false">IF(N699&lt;0.05,"Yes","No")</f>
        <v>No</v>
      </c>
      <c r="P699" s="16" t="n">
        <v>-0.0612425885795123</v>
      </c>
      <c r="Q699" s="16" t="n">
        <v>1.18182239944893</v>
      </c>
      <c r="R699" s="16" t="n">
        <v>0.277101128545137</v>
      </c>
      <c r="S699" s="16" t="n">
        <v>0.0981966944523481</v>
      </c>
      <c r="T699" s="16" t="n">
        <v>-0.00356632927234167</v>
      </c>
      <c r="U699" s="16" t="n">
        <v>0.282811029211799</v>
      </c>
      <c r="V699" s="16" t="n">
        <v>0.325047030839163</v>
      </c>
      <c r="W699" s="6" t="s">
        <v>726</v>
      </c>
      <c r="X699" s="16" t="n">
        <v>1.1</v>
      </c>
      <c r="Y699" s="16" t="n">
        <v>0.552250079954216</v>
      </c>
      <c r="Z699" s="16" t="n">
        <f aca="false">(G699-E699)/SQRT(H699^2/D699+F699^2/C699)</f>
        <v>-0.976672468448594</v>
      </c>
      <c r="AA699" s="24" t="n">
        <f aca="false">ABS(K699-Z699)</f>
        <v>0</v>
      </c>
    </row>
    <row r="700" customFormat="false" ht="15" hidden="false" customHeight="false" outlineLevel="0" collapsed="false">
      <c r="A700" s="17" t="n">
        <v>1095</v>
      </c>
      <c r="B700" s="6" t="s">
        <v>649</v>
      </c>
      <c r="C700" s="6" t="n">
        <v>378</v>
      </c>
      <c r="D700" s="6" t="n">
        <v>1886</v>
      </c>
      <c r="E700" s="16" t="n">
        <v>0.578755603344352</v>
      </c>
      <c r="F700" s="16" t="n">
        <v>0.0663265019041924</v>
      </c>
      <c r="G700" s="16" t="n">
        <v>0.575214926694635</v>
      </c>
      <c r="H700" s="16" t="n">
        <v>0.0564252054717679</v>
      </c>
      <c r="I700" s="23" t="n">
        <f aca="false">G700-E700</f>
        <v>-0.0035406766497168</v>
      </c>
      <c r="J700" s="17" t="n">
        <f aca="false">100*(G700-E700)/E700</f>
        <v>-0.611774059595609</v>
      </c>
      <c r="K700" s="16" t="n">
        <v>-0.969912516487595</v>
      </c>
      <c r="L700" s="17" t="n">
        <v>492.229591422875</v>
      </c>
      <c r="M700" s="16" t="n">
        <v>0.332566440553633</v>
      </c>
      <c r="N700" s="16" t="n">
        <v>0.37953399869809</v>
      </c>
      <c r="O700" s="6" t="str">
        <f aca="false">IF(N700&lt;0.05,"Yes","No")</f>
        <v>No</v>
      </c>
      <c r="P700" s="16" t="n">
        <v>-0.0608240009604797</v>
      </c>
      <c r="Q700" s="16" t="n">
        <v>1.16572230853177</v>
      </c>
      <c r="R700" s="16" t="n">
        <v>0.280397045122778</v>
      </c>
      <c r="S700" s="16" t="n">
        <v>0.0978698260284798</v>
      </c>
      <c r="T700" s="16" t="n">
        <v>-0.00354071098764524</v>
      </c>
      <c r="U700" s="16" t="n">
        <v>0.286072408800154</v>
      </c>
      <c r="V700" s="16" t="n">
        <v>0.3282567618182</v>
      </c>
      <c r="W700" s="6" t="s">
        <v>726</v>
      </c>
      <c r="X700" s="16" t="n">
        <v>1.1</v>
      </c>
      <c r="Y700" s="16" t="n">
        <v>0.552153994624832</v>
      </c>
      <c r="Z700" s="16" t="n">
        <f aca="false">(G700-E700)/SQRT(H700^2/D700+F700^2/C700)</f>
        <v>-0.969912516487595</v>
      </c>
      <c r="AA700" s="24" t="n">
        <f aca="false">ABS(K700-Z700)</f>
        <v>0</v>
      </c>
    </row>
    <row r="701" customFormat="false" ht="15" hidden="false" customHeight="false" outlineLevel="0" collapsed="false">
      <c r="A701" s="17" t="n">
        <v>1096</v>
      </c>
      <c r="B701" s="6" t="s">
        <v>649</v>
      </c>
      <c r="C701" s="6" t="n">
        <v>378</v>
      </c>
      <c r="D701" s="6" t="n">
        <v>1886</v>
      </c>
      <c r="E701" s="16" t="n">
        <v>0.578577110533992</v>
      </c>
      <c r="F701" s="16" t="n">
        <v>0.0663075273747712</v>
      </c>
      <c r="G701" s="16" t="n">
        <v>0.575062086527193</v>
      </c>
      <c r="H701" s="16" t="n">
        <v>0.0564026098696294</v>
      </c>
      <c r="I701" s="23" t="n">
        <f aca="false">G701-E701</f>
        <v>-0.00351502400679848</v>
      </c>
      <c r="J701" s="17" t="n">
        <f aca="false">100*(G701-E701)/E701</f>
        <v>-0.607529047174771</v>
      </c>
      <c r="K701" s="16" t="n">
        <v>-0.963174876786971</v>
      </c>
      <c r="L701" s="17" t="n">
        <v>492.20200210103</v>
      </c>
      <c r="M701" s="16" t="n">
        <v>0.335932724553738</v>
      </c>
      <c r="N701" s="16" t="n">
        <v>0.382337299180609</v>
      </c>
      <c r="O701" s="6" t="str">
        <f aca="false">IF(N701&lt;0.05,"Yes","No")</f>
        <v>No</v>
      </c>
      <c r="P701" s="16" t="n">
        <v>-0.0604060172794665</v>
      </c>
      <c r="Q701" s="16" t="n">
        <v>1.14975562800007</v>
      </c>
      <c r="R701" s="16" t="n">
        <v>0.283714694482906</v>
      </c>
      <c r="S701" s="16" t="n">
        <v>0.0975070686455823</v>
      </c>
      <c r="T701" s="16" t="n">
        <v>-0.00351505970509595</v>
      </c>
      <c r="U701" s="16" t="n">
        <v>0.289355196524674</v>
      </c>
      <c r="V701" s="16" t="n">
        <v>0.33111942695988</v>
      </c>
      <c r="W701" s="6" t="s">
        <v>726</v>
      </c>
      <c r="X701" s="16" t="n">
        <v>1.1</v>
      </c>
      <c r="Y701" s="16" t="n">
        <v>0.552067026881449</v>
      </c>
      <c r="Z701" s="16" t="n">
        <f aca="false">(G701-E701)/SQRT(H701^2/D701+F701^2/C701)</f>
        <v>-0.963174876786971</v>
      </c>
      <c r="AA701" s="24" t="n">
        <f aca="false">ABS(K701-Z701)</f>
        <v>0</v>
      </c>
    </row>
    <row r="702" customFormat="false" ht="15" hidden="false" customHeight="false" outlineLevel="0" collapsed="false">
      <c r="A702" s="17" t="n">
        <v>1097</v>
      </c>
      <c r="B702" s="6" t="s">
        <v>649</v>
      </c>
      <c r="C702" s="6" t="n">
        <v>378</v>
      </c>
      <c r="D702" s="6" t="n">
        <v>1886</v>
      </c>
      <c r="E702" s="16" t="n">
        <v>0.578385469932405</v>
      </c>
      <c r="F702" s="16" t="n">
        <v>0.0662892828717283</v>
      </c>
      <c r="G702" s="16" t="n">
        <v>0.574895268359468</v>
      </c>
      <c r="H702" s="16" t="n">
        <v>0.0563814379286982</v>
      </c>
      <c r="I702" s="23" t="n">
        <f aca="false">G702-E702</f>
        <v>-0.00349020157293734</v>
      </c>
      <c r="J702" s="17" t="n">
        <f aca="false">100*(G702-E702)/E702</f>
        <v>-0.603438667528289</v>
      </c>
      <c r="K702" s="16" t="n">
        <v>-0.956648482300523</v>
      </c>
      <c r="L702" s="17" t="n">
        <v>492.177832737544</v>
      </c>
      <c r="M702" s="16" t="n">
        <v>0.339214362257901</v>
      </c>
      <c r="N702" s="16" t="n">
        <v>0.385445849163791</v>
      </c>
      <c r="O702" s="6" t="str">
        <f aca="false">IF(N702&lt;0.05,"Yes","No")</f>
        <v>No</v>
      </c>
      <c r="P702" s="16" t="n">
        <v>-0.0600006617003691</v>
      </c>
      <c r="Q702" s="16" t="n">
        <v>1.13437649432664</v>
      </c>
      <c r="R702" s="16" t="n">
        <v>0.286957420182841</v>
      </c>
      <c r="S702" s="16" t="n">
        <v>0.0971622794576519</v>
      </c>
      <c r="T702" s="16" t="n">
        <v>-0.00349023839590653</v>
      </c>
      <c r="U702" s="16" t="n">
        <v>0.292563807995383</v>
      </c>
      <c r="V702" s="16" t="n">
        <v>0.334245003044209</v>
      </c>
      <c r="W702" s="6" t="s">
        <v>726</v>
      </c>
      <c r="X702" s="16" t="n">
        <v>1.1</v>
      </c>
      <c r="Y702" s="16" t="n">
        <v>0.551954810438374</v>
      </c>
      <c r="Z702" s="16" t="n">
        <f aca="false">(G702-E702)/SQRT(H702^2/D702+F702^2/C702)</f>
        <v>-0.956648482300523</v>
      </c>
      <c r="AA702" s="24" t="n">
        <f aca="false">ABS(K702-Z702)</f>
        <v>0</v>
      </c>
    </row>
    <row r="703" customFormat="false" ht="15" hidden="false" customHeight="false" outlineLevel="0" collapsed="false">
      <c r="A703" s="17" t="n">
        <v>1098</v>
      </c>
      <c r="B703" s="6" t="s">
        <v>649</v>
      </c>
      <c r="C703" s="6" t="n">
        <v>378</v>
      </c>
      <c r="D703" s="6" t="n">
        <v>1886</v>
      </c>
      <c r="E703" s="16" t="n">
        <v>0.578189488362383</v>
      </c>
      <c r="F703" s="16" t="n">
        <v>0.0662683806808644</v>
      </c>
      <c r="G703" s="16" t="n">
        <v>0.574725469564456</v>
      </c>
      <c r="H703" s="16" t="n">
        <v>0.0563572755842905</v>
      </c>
      <c r="I703" s="23" t="n">
        <f aca="false">G703-E703</f>
        <v>-0.0034640187979269</v>
      </c>
      <c r="J703" s="17" t="n">
        <f aca="false">100*(G703-E703)/E703</f>
        <v>-0.59911480019087</v>
      </c>
      <c r="K703" s="16" t="n">
        <v>-0.949785004088977</v>
      </c>
      <c r="L703" s="17" t="n">
        <v>492.150530499754</v>
      </c>
      <c r="M703" s="16" t="n">
        <v>0.34268767167762</v>
      </c>
      <c r="N703" s="16" t="n">
        <v>0.388414177476951</v>
      </c>
      <c r="O703" s="6" t="str">
        <f aca="false">IF(N703&lt;0.05,"Yes","No")</f>
        <v>No</v>
      </c>
      <c r="P703" s="16" t="n">
        <v>-0.0595746187169686</v>
      </c>
      <c r="Q703" s="16" t="n">
        <v>1.11832409465516</v>
      </c>
      <c r="R703" s="16" t="n">
        <v>0.290392526640919</v>
      </c>
      <c r="S703" s="16" t="n">
        <v>0.0967664340014433</v>
      </c>
      <c r="T703" s="16" t="n">
        <v>-0.00346405701421762</v>
      </c>
      <c r="U703" s="16" t="n">
        <v>0.295962661055371</v>
      </c>
      <c r="V703" s="16" t="n">
        <v>0.337235203933797</v>
      </c>
      <c r="W703" s="6" t="s">
        <v>726</v>
      </c>
      <c r="X703" s="16" t="n">
        <v>1.1</v>
      </c>
      <c r="Y703" s="16" t="n">
        <v>0.551876258928221</v>
      </c>
      <c r="Z703" s="16" t="n">
        <f aca="false">(G703-E703)/SQRT(H703^2/D703+F703^2/C703)</f>
        <v>-0.949785004088977</v>
      </c>
      <c r="AA703" s="24" t="n">
        <f aca="false">ABS(K703-Z703)</f>
        <v>0</v>
      </c>
    </row>
    <row r="704" customFormat="false" ht="15" hidden="false" customHeight="false" outlineLevel="0" collapsed="false">
      <c r="A704" s="17" t="n">
        <v>1099</v>
      </c>
      <c r="B704" s="6" t="s">
        <v>649</v>
      </c>
      <c r="C704" s="6" t="n">
        <v>378</v>
      </c>
      <c r="D704" s="6" t="n">
        <v>1886</v>
      </c>
      <c r="E704" s="16" t="n">
        <v>0.577987523779037</v>
      </c>
      <c r="F704" s="16" t="n">
        <v>0.0662453553547854</v>
      </c>
      <c r="G704" s="16" t="n">
        <v>0.57454875239575</v>
      </c>
      <c r="H704" s="16" t="n">
        <v>0.0563311737242275</v>
      </c>
      <c r="I704" s="23" t="n">
        <f aca="false">G704-E704</f>
        <v>-0.0034387713832863</v>
      </c>
      <c r="J704" s="17" t="n">
        <f aca="false">100*(G704-E704)/E704</f>
        <v>-0.594955988115919</v>
      </c>
      <c r="K704" s="16" t="n">
        <v>-0.943204056145079</v>
      </c>
      <c r="L704" s="17" t="n">
        <v>492.122640970881</v>
      </c>
      <c r="M704" s="16" t="n">
        <v>0.346039342697031</v>
      </c>
      <c r="N704" s="16" t="n">
        <v>0.390875623121753</v>
      </c>
      <c r="O704" s="6" t="str">
        <f aca="false">IF(N704&lt;0.05,"Yes","No")</f>
        <v>No</v>
      </c>
      <c r="P704" s="16" t="n">
        <v>-0.0591663305491719</v>
      </c>
      <c r="Q704" s="16" t="n">
        <v>1.10304799616378</v>
      </c>
      <c r="R704" s="16" t="n">
        <v>0.293710359998825</v>
      </c>
      <c r="S704" s="16" t="n">
        <v>0.0962572051613738</v>
      </c>
      <c r="T704" s="16" t="n">
        <v>-0.00343881100557054</v>
      </c>
      <c r="U704" s="16" t="n">
        <v>0.299245382063078</v>
      </c>
      <c r="V704" s="16" t="n">
        <v>0.339440981057141</v>
      </c>
      <c r="W704" s="6" t="s">
        <v>726</v>
      </c>
      <c r="X704" s="16" t="n">
        <v>1.1</v>
      </c>
      <c r="Y704" s="16" t="n">
        <v>0.551782277657145</v>
      </c>
      <c r="Z704" s="16" t="n">
        <f aca="false">(G704-E704)/SQRT(H704^2/D704+F704^2/C704)</f>
        <v>-0.943204056145079</v>
      </c>
      <c r="AA704" s="24" t="n">
        <f aca="false">ABS(K704-Z704)</f>
        <v>0</v>
      </c>
    </row>
    <row r="705" customFormat="false" ht="15" hidden="false" customHeight="false" outlineLevel="0" collapsed="false">
      <c r="A705" s="17" t="n">
        <v>1100</v>
      </c>
      <c r="B705" s="6" t="s">
        <v>649</v>
      </c>
      <c r="C705" s="6" t="n">
        <v>378</v>
      </c>
      <c r="D705" s="6" t="n">
        <v>1886</v>
      </c>
      <c r="E705" s="16" t="n">
        <v>0.577776902094089</v>
      </c>
      <c r="F705" s="16" t="n">
        <v>0.066219214974772</v>
      </c>
      <c r="G705" s="16" t="n">
        <v>0.574370810440085</v>
      </c>
      <c r="H705" s="16" t="n">
        <v>0.0563049308734445</v>
      </c>
      <c r="I705" s="23" t="n">
        <f aca="false">G705-E705</f>
        <v>-0.00340609165400441</v>
      </c>
      <c r="J705" s="17" t="n">
        <f aca="false">100*(G705-E705)/E705</f>
        <v>-0.58951675666843</v>
      </c>
      <c r="K705" s="16" t="n">
        <v>-0.934617720990797</v>
      </c>
      <c r="L705" s="17" t="n">
        <v>492.105463994711</v>
      </c>
      <c r="M705" s="16" t="n">
        <v>0.35044371852215</v>
      </c>
      <c r="N705" s="16" t="n">
        <v>0.394789411589833</v>
      </c>
      <c r="O705" s="6" t="str">
        <f aca="false">IF(N705&lt;0.05,"Yes","No")</f>
        <v>No</v>
      </c>
      <c r="P705" s="16" t="n">
        <v>-0.0586304629031096</v>
      </c>
      <c r="Q705" s="16" t="n">
        <v>1.08315793382676</v>
      </c>
      <c r="R705" s="16" t="n">
        <v>0.298103402099244</v>
      </c>
      <c r="S705" s="16" t="n">
        <v>0.0957980925868159</v>
      </c>
      <c r="T705" s="16" t="n">
        <v>-0.00340613288557073</v>
      </c>
      <c r="U705" s="16" t="n">
        <v>0.303591878101677</v>
      </c>
      <c r="V705" s="16" t="n">
        <v>0.343297382072994</v>
      </c>
      <c r="W705" s="6" t="s">
        <v>726</v>
      </c>
      <c r="X705" s="16" t="n">
        <v>1</v>
      </c>
      <c r="Y705" s="16" t="n">
        <v>0.551630785458993</v>
      </c>
      <c r="Z705" s="16" t="n">
        <f aca="false">(G705-E705)/SQRT(H705^2/D705+F705^2/C705)</f>
        <v>-0.934617720990797</v>
      </c>
      <c r="AA705" s="24" t="n">
        <f aca="false">ABS(K705-Z705)</f>
        <v>0</v>
      </c>
    </row>
    <row r="706" customFormat="false" ht="15" hidden="false" customHeight="false" outlineLevel="0" collapsed="false">
      <c r="A706" s="17" t="n">
        <v>1101</v>
      </c>
      <c r="B706" s="6" t="s">
        <v>649</v>
      </c>
      <c r="C706" s="6" t="n">
        <v>378</v>
      </c>
      <c r="D706" s="6" t="n">
        <v>1886</v>
      </c>
      <c r="E706" s="16" t="n">
        <v>0.577562786757</v>
      </c>
      <c r="F706" s="16" t="n">
        <v>0.0661924030594997</v>
      </c>
      <c r="G706" s="16" t="n">
        <v>0.574186388501939</v>
      </c>
      <c r="H706" s="16" t="n">
        <v>0.0562748978161367</v>
      </c>
      <c r="I706" s="23" t="n">
        <f aca="false">G706-E706</f>
        <v>-0.00337639825506098</v>
      </c>
      <c r="J706" s="17" t="n">
        <f aca="false">100*(G706-E706)/E706</f>
        <v>-0.584594148459489</v>
      </c>
      <c r="K706" s="16" t="n">
        <v>-0.926860328641024</v>
      </c>
      <c r="L706" s="17" t="n">
        <v>492.07449748064</v>
      </c>
      <c r="M706" s="16" t="n">
        <v>0.354453422799548</v>
      </c>
      <c r="N706" s="16" t="n">
        <v>0.397388816062887</v>
      </c>
      <c r="O706" s="6" t="str">
        <f aca="false">IF(N706&lt;0.05,"Yes","No")</f>
        <v>No</v>
      </c>
      <c r="P706" s="16" t="n">
        <v>-0.0581487354400798</v>
      </c>
      <c r="Q706" s="16" t="n">
        <v>1.06543188119184</v>
      </c>
      <c r="R706" s="16" t="n">
        <v>0.302089906103756</v>
      </c>
      <c r="S706" s="16" t="n">
        <v>0.0951567817936721</v>
      </c>
      <c r="T706" s="16" t="n">
        <v>-0.00337644111418297</v>
      </c>
      <c r="U706" s="16" t="n">
        <v>0.307536123671866</v>
      </c>
      <c r="V706" s="16" t="n">
        <v>0.346081090430954</v>
      </c>
      <c r="W706" s="6" t="s">
        <v>726</v>
      </c>
      <c r="X706" s="16" t="n">
        <v>1</v>
      </c>
      <c r="Y706" s="16" t="n">
        <v>0.551539609598995</v>
      </c>
      <c r="Z706" s="16" t="n">
        <f aca="false">(G706-E706)/SQRT(H706^2/D706+F706^2/C706)</f>
        <v>-0.926860328641024</v>
      </c>
      <c r="AA706" s="24" t="n">
        <f aca="false">ABS(K706-Z706)</f>
        <v>0</v>
      </c>
    </row>
    <row r="707" customFormat="false" ht="15" hidden="false" customHeight="false" outlineLevel="0" collapsed="false">
      <c r="A707" s="17" t="n">
        <v>1102</v>
      </c>
      <c r="B707" s="6" t="s">
        <v>649</v>
      </c>
      <c r="C707" s="6" t="n">
        <v>378</v>
      </c>
      <c r="D707" s="6" t="n">
        <v>1886</v>
      </c>
      <c r="E707" s="16" t="n">
        <v>0.57734661111756</v>
      </c>
      <c r="F707" s="16" t="n">
        <v>0.0661678582552775</v>
      </c>
      <c r="G707" s="16" t="n">
        <v>0.573994370368986</v>
      </c>
      <c r="H707" s="16" t="n">
        <v>0.0562448138012218</v>
      </c>
      <c r="I707" s="23" t="n">
        <f aca="false">G707-E707</f>
        <v>-0.00335224074857399</v>
      </c>
      <c r="J707" s="17" t="n">
        <f aca="false">100*(G707-E707)/E707</f>
        <v>-0.580628808418068</v>
      </c>
      <c r="K707" s="16" t="n">
        <v>-0.920589254509109</v>
      </c>
      <c r="L707" s="17" t="n">
        <v>492.03504324112</v>
      </c>
      <c r="M707" s="16" t="n">
        <v>0.357716036289149</v>
      </c>
      <c r="N707" s="16" t="n">
        <v>0.399891817674874</v>
      </c>
      <c r="O707" s="6" t="str">
        <f aca="false">IF(N707&lt;0.05,"Yes","No")</f>
        <v>No</v>
      </c>
      <c r="P707" s="16" t="n">
        <v>-0.0577615202414788</v>
      </c>
      <c r="Q707" s="16" t="n">
        <v>1.0512896022724</v>
      </c>
      <c r="R707" s="16" t="n">
        <v>0.305319899983302</v>
      </c>
      <c r="S707" s="16" t="n">
        <v>0.0945562909283448</v>
      </c>
      <c r="T707" s="16" t="n">
        <v>-0.0033522852263645</v>
      </c>
      <c r="U707" s="16" t="n">
        <v>0.310731839536033</v>
      </c>
      <c r="V707" s="16" t="n">
        <v>0.348371181891785</v>
      </c>
      <c r="W707" s="6" t="s">
        <v>726</v>
      </c>
      <c r="X707" s="16" t="n">
        <v>1</v>
      </c>
      <c r="Y707" s="16" t="n">
        <v>0.55150734737161</v>
      </c>
      <c r="Z707" s="16" t="n">
        <f aca="false">(G707-E707)/SQRT(H707^2/D707+F707^2/C707)</f>
        <v>-0.920589254509109</v>
      </c>
      <c r="AA707" s="24" t="n">
        <f aca="false">ABS(K707-Z707)</f>
        <v>0</v>
      </c>
    </row>
    <row r="708" customFormat="false" ht="15" hidden="false" customHeight="false" outlineLevel="0" collapsed="false">
      <c r="A708" s="17" t="n">
        <v>1103</v>
      </c>
      <c r="B708" s="6" t="s">
        <v>649</v>
      </c>
      <c r="C708" s="6" t="n">
        <v>378</v>
      </c>
      <c r="D708" s="6" t="n">
        <v>1886</v>
      </c>
      <c r="E708" s="16" t="n">
        <v>0.577123787116121</v>
      </c>
      <c r="F708" s="16" t="n">
        <v>0.0661441456560028</v>
      </c>
      <c r="G708" s="16" t="n">
        <v>0.573796118462452</v>
      </c>
      <c r="H708" s="16" t="n">
        <v>0.0562167940391742</v>
      </c>
      <c r="I708" s="23" t="n">
        <f aca="false">G708-E708</f>
        <v>-0.00332766865366896</v>
      </c>
      <c r="J708" s="17" t="n">
        <f aca="false">100*(G708-E708)/E708</f>
        <v>-0.576595303807744</v>
      </c>
      <c r="K708" s="16" t="n">
        <v>-0.914185071786949</v>
      </c>
      <c r="L708" s="17" t="n">
        <v>492.001376538135</v>
      </c>
      <c r="M708" s="16" t="n">
        <v>0.361067395929728</v>
      </c>
      <c r="N708" s="16" t="n">
        <v>0.402655307244351</v>
      </c>
      <c r="O708" s="6" t="str">
        <f aca="false">IF(N708&lt;0.05,"Yes","No")</f>
        <v>No</v>
      </c>
      <c r="P708" s="16" t="n">
        <v>-0.0573649644368167</v>
      </c>
      <c r="Q708" s="16" t="n">
        <v>1.03690411111943</v>
      </c>
      <c r="R708" s="16" t="n">
        <v>0.308651485944223</v>
      </c>
      <c r="S708" s="16" t="n">
        <v>0.0940372544087445</v>
      </c>
      <c r="T708" s="16" t="n">
        <v>-0.00332771452081985</v>
      </c>
      <c r="U708" s="16" t="n">
        <v>0.31402797005715</v>
      </c>
      <c r="V708" s="16" t="n">
        <v>0.350942960154294</v>
      </c>
      <c r="W708" s="6" t="s">
        <v>726</v>
      </c>
      <c r="X708" s="16" t="n">
        <v>1</v>
      </c>
      <c r="Y708" s="16" t="n">
        <v>0.551382506578689</v>
      </c>
      <c r="Z708" s="16" t="n">
        <f aca="false">(G708-E708)/SQRT(H708^2/D708+F708^2/C708)</f>
        <v>-0.914185071786949</v>
      </c>
      <c r="AA708" s="24" t="n">
        <f aca="false">ABS(K708-Z708)</f>
        <v>0</v>
      </c>
    </row>
    <row r="709" customFormat="false" ht="15" hidden="false" customHeight="false" outlineLevel="0" collapsed="false">
      <c r="A709" s="17" t="n">
        <v>1104</v>
      </c>
      <c r="B709" s="6" t="s">
        <v>649</v>
      </c>
      <c r="C709" s="6" t="n">
        <v>378</v>
      </c>
      <c r="D709" s="6" t="n">
        <v>1886</v>
      </c>
      <c r="E709" s="16" t="n">
        <v>0.57689833853926</v>
      </c>
      <c r="F709" s="16" t="n">
        <v>0.0661147582098835</v>
      </c>
      <c r="G709" s="16" t="n">
        <v>0.573594956167935</v>
      </c>
      <c r="H709" s="16" t="n">
        <v>0.0561856465254148</v>
      </c>
      <c r="I709" s="23" t="n">
        <f aca="false">G709-E709</f>
        <v>-0.00330338237132466</v>
      </c>
      <c r="J709" s="17" t="n">
        <f aca="false">100*(G709-E709)/E709</f>
        <v>-0.572610831171575</v>
      </c>
      <c r="K709" s="16" t="n">
        <v>-0.90792907696701</v>
      </c>
      <c r="L709" s="17" t="n">
        <v>491.974948611819</v>
      </c>
      <c r="M709" s="16" t="n">
        <v>0.364360208367435</v>
      </c>
      <c r="N709" s="16" t="n">
        <v>0.405466524247871</v>
      </c>
      <c r="O709" s="6" t="str">
        <f aca="false">IF(N709&lt;0.05,"Yes","No")</f>
        <v>No</v>
      </c>
      <c r="P709" s="16" t="n">
        <v>-0.0569765106981935</v>
      </c>
      <c r="Q709" s="16" t="n">
        <v>1.02290861702165</v>
      </c>
      <c r="R709" s="16" t="n">
        <v>0.311938240479943</v>
      </c>
      <c r="S709" s="16" t="n">
        <v>0.0936710077675439</v>
      </c>
      <c r="T709" s="16" t="n">
        <v>-0.00330342939984766</v>
      </c>
      <c r="U709" s="16" t="n">
        <v>0.317279753354217</v>
      </c>
      <c r="V709" s="16" t="n">
        <v>0.353261664969375</v>
      </c>
      <c r="W709" s="6" t="s">
        <v>726</v>
      </c>
      <c r="X709" s="16" t="n">
        <v>1</v>
      </c>
      <c r="Y709" s="16" t="n">
        <v>0.551301149657459</v>
      </c>
      <c r="Z709" s="16" t="n">
        <f aca="false">(G709-E709)/SQRT(H709^2/D709+F709^2/C709)</f>
        <v>-0.90792907696701</v>
      </c>
      <c r="AA709" s="24" t="n">
        <f aca="false">ABS(K709-Z709)</f>
        <v>0</v>
      </c>
    </row>
    <row r="710" customFormat="false" ht="15" hidden="false" customHeight="false" outlineLevel="0" collapsed="false">
      <c r="A710" s="17" t="n">
        <v>1105</v>
      </c>
      <c r="B710" s="6" t="s">
        <v>649</v>
      </c>
      <c r="C710" s="6" t="n">
        <v>378</v>
      </c>
      <c r="D710" s="6" t="n">
        <v>1886</v>
      </c>
      <c r="E710" s="16" t="n">
        <v>0.576671584415688</v>
      </c>
      <c r="F710" s="16" t="n">
        <v>0.0660835939274185</v>
      </c>
      <c r="G710" s="16" t="n">
        <v>0.57339117839569</v>
      </c>
      <c r="H710" s="16" t="n">
        <v>0.0561546002940305</v>
      </c>
      <c r="I710" s="23" t="n">
        <f aca="false">G710-E710</f>
        <v>-0.00328040601999813</v>
      </c>
      <c r="J710" s="17" t="n">
        <f aca="false">100*(G710-E710)/E710</f>
        <v>-0.568851684156069</v>
      </c>
      <c r="K710" s="16" t="n">
        <v>-0.902048522005424</v>
      </c>
      <c r="L710" s="17" t="n">
        <v>491.955402632118</v>
      </c>
      <c r="M710" s="16" t="n">
        <v>0.367472512867275</v>
      </c>
      <c r="N710" s="16" t="n">
        <v>0.407849841275301</v>
      </c>
      <c r="O710" s="6" t="str">
        <f aca="false">IF(N710&lt;0.05,"Yes","No")</f>
        <v>No</v>
      </c>
      <c r="P710" s="16" t="n">
        <v>-0.0566105002339796</v>
      </c>
      <c r="Q710" s="16" t="n">
        <v>1.0098087371785</v>
      </c>
      <c r="R710" s="16" t="n">
        <v>0.315056146188561</v>
      </c>
      <c r="S710" s="16" t="n">
        <v>0.0934400370073236</v>
      </c>
      <c r="T710" s="16" t="n">
        <v>-0.00328045424802817</v>
      </c>
      <c r="U710" s="16" t="n">
        <v>0.320364434846581</v>
      </c>
      <c r="V710" s="16" t="n">
        <v>0.35594165923462</v>
      </c>
      <c r="W710" s="6" t="s">
        <v>726</v>
      </c>
      <c r="X710" s="16" t="n">
        <v>1</v>
      </c>
      <c r="Y710" s="16" t="n">
        <v>0.551212779208538</v>
      </c>
      <c r="Z710" s="16" t="n">
        <f aca="false">(G710-E710)/SQRT(H710^2/D710+F710^2/C710)</f>
        <v>-0.902048522005424</v>
      </c>
      <c r="AA710" s="24" t="n">
        <f aca="false">ABS(K710-Z710)</f>
        <v>0</v>
      </c>
    </row>
    <row r="711" customFormat="false" ht="15" hidden="false" customHeight="false" outlineLevel="0" collapsed="false">
      <c r="A711" s="17" t="n">
        <v>1106</v>
      </c>
      <c r="B711" s="6" t="s">
        <v>649</v>
      </c>
      <c r="C711" s="6" t="n">
        <v>378</v>
      </c>
      <c r="D711" s="6" t="n">
        <v>1886</v>
      </c>
      <c r="E711" s="16" t="n">
        <v>0.576437212014324</v>
      </c>
      <c r="F711" s="16" t="n">
        <v>0.0660506352878137</v>
      </c>
      <c r="G711" s="16" t="n">
        <v>0.573184883749371</v>
      </c>
      <c r="H711" s="16" t="n">
        <v>0.0561227629752941</v>
      </c>
      <c r="I711" s="23" t="n">
        <f aca="false">G711-E711</f>
        <v>-0.00325232826495314</v>
      </c>
      <c r="J711" s="17" t="n">
        <f aca="false">100*(G711-E711)/E711</f>
        <v>-0.564212059382509</v>
      </c>
      <c r="K711" s="16" t="n">
        <v>-0.894781661253422</v>
      </c>
      <c r="L711" s="17" t="n">
        <v>491.938983952604</v>
      </c>
      <c r="M711" s="16" t="n">
        <v>0.371341390367428</v>
      </c>
      <c r="N711" s="16" t="n">
        <v>0.411877358069074</v>
      </c>
      <c r="O711" s="6" t="str">
        <f aca="false">IF(N711&lt;0.05,"Yes","No")</f>
        <v>No</v>
      </c>
      <c r="P711" s="16" t="n">
        <v>-0.0561569655696808</v>
      </c>
      <c r="Q711" s="16" t="n">
        <v>0.993693398161321</v>
      </c>
      <c r="R711" s="16" t="n">
        <v>0.318947969972707</v>
      </c>
      <c r="S711" s="16" t="n">
        <v>0.0931962294495888</v>
      </c>
      <c r="T711" s="16" t="n">
        <v>-0.00325237775357751</v>
      </c>
      <c r="U711" s="16" t="n">
        <v>0.324214745991355</v>
      </c>
      <c r="V711" s="16" t="n">
        <v>0.360029165606679</v>
      </c>
      <c r="W711" s="6" t="s">
        <v>726</v>
      </c>
      <c r="X711" s="16" t="n">
        <v>1</v>
      </c>
      <c r="Y711" s="16" t="n">
        <v>0.551117395231923</v>
      </c>
      <c r="Z711" s="16" t="n">
        <f aca="false">(G711-E711)/SQRT(H711^2/D711+F711^2/C711)</f>
        <v>-0.894781661253422</v>
      </c>
      <c r="AA711" s="24" t="n">
        <f aca="false">ABS(K711-Z711)</f>
        <v>0</v>
      </c>
    </row>
    <row r="712" customFormat="false" ht="15" hidden="false" customHeight="false" outlineLevel="0" collapsed="false">
      <c r="A712" s="17" t="n">
        <v>1107</v>
      </c>
      <c r="B712" s="6" t="s">
        <v>649</v>
      </c>
      <c r="C712" s="6" t="n">
        <v>378</v>
      </c>
      <c r="D712" s="6" t="n">
        <v>1886</v>
      </c>
      <c r="E712" s="16" t="n">
        <v>0.576191809205782</v>
      </c>
      <c r="F712" s="16" t="n">
        <v>0.0660132005970291</v>
      </c>
      <c r="G712" s="16" t="n">
        <v>0.572971861868749</v>
      </c>
      <c r="H712" s="16" t="n">
        <v>0.0560883510140419</v>
      </c>
      <c r="I712" s="23" t="n">
        <f aca="false">G712-E712</f>
        <v>-0.00321994733703268</v>
      </c>
      <c r="J712" s="17" t="n">
        <f aca="false">100*(G712-E712)/E712</f>
        <v>-0.558832542495012</v>
      </c>
      <c r="K712" s="16" t="n">
        <v>-0.886380570767456</v>
      </c>
      <c r="L712" s="17" t="n">
        <v>491.927817509918</v>
      </c>
      <c r="M712" s="16" t="n">
        <v>0.375845589279192</v>
      </c>
      <c r="N712" s="16" t="n">
        <v>0.41604403744762</v>
      </c>
      <c r="O712" s="6" t="str">
        <f aca="false">IF(N712&lt;0.05,"Yes","No")</f>
        <v>No</v>
      </c>
      <c r="P712" s="16" t="n">
        <v>-0.0556314046625009</v>
      </c>
      <c r="Q712" s="16" t="n">
        <v>0.975180909001824</v>
      </c>
      <c r="R712" s="16" t="n">
        <v>0.32349708161571</v>
      </c>
      <c r="S712" s="16" t="n">
        <v>0.0930559976499687</v>
      </c>
      <c r="T712" s="16" t="n">
        <v>-0.00321999822517994</v>
      </c>
      <c r="U712" s="16" t="n">
        <v>0.328715452145321</v>
      </c>
      <c r="V712" s="16" t="n">
        <v>0.364641586566695</v>
      </c>
      <c r="W712" s="6" t="s">
        <v>726</v>
      </c>
      <c r="X712" s="16" t="n">
        <v>1</v>
      </c>
      <c r="Y712" s="16" t="n">
        <v>0.550989749027925</v>
      </c>
      <c r="Z712" s="16" t="n">
        <f aca="false">(G712-E712)/SQRT(H712^2/D712+F712^2/C712)</f>
        <v>-0.886380570767456</v>
      </c>
      <c r="AA712" s="24" t="n">
        <f aca="false">ABS(K712-Z712)</f>
        <v>0</v>
      </c>
    </row>
    <row r="713" customFormat="false" ht="15" hidden="false" customHeight="false" outlineLevel="0" collapsed="false">
      <c r="A713" s="17" t="n">
        <v>1108</v>
      </c>
      <c r="B713" s="6" t="s">
        <v>649</v>
      </c>
      <c r="C713" s="6" t="n">
        <v>378</v>
      </c>
      <c r="D713" s="6" t="n">
        <v>1886</v>
      </c>
      <c r="E713" s="16" t="n">
        <v>0.575938626098885</v>
      </c>
      <c r="F713" s="16" t="n">
        <v>0.0659760712694765</v>
      </c>
      <c r="G713" s="16" t="n">
        <v>0.572751095540197</v>
      </c>
      <c r="H713" s="16" t="n">
        <v>0.0560558021125757</v>
      </c>
      <c r="I713" s="23" t="n">
        <f aca="false">G713-E713</f>
        <v>-0.0031875305586877</v>
      </c>
      <c r="J713" s="17" t="n">
        <f aca="false">100*(G713-E713)/E713</f>
        <v>-0.553449693117201</v>
      </c>
      <c r="K713" s="16" t="n">
        <v>-0.877952735159457</v>
      </c>
      <c r="L713" s="17" t="n">
        <v>491.92351913495</v>
      </c>
      <c r="M713" s="16" t="n">
        <v>0.38039796257696</v>
      </c>
      <c r="N713" s="16" t="n">
        <v>0.420640062828522</v>
      </c>
      <c r="O713" s="6" t="str">
        <f aca="false">IF(N713&lt;0.05,"Yes","No")</f>
        <v>No</v>
      </c>
      <c r="P713" s="16" t="n">
        <v>-0.0551030998354949</v>
      </c>
      <c r="Q713" s="16" t="n">
        <v>0.956747201821727</v>
      </c>
      <c r="R713" s="16" t="n">
        <v>0.328112377690193</v>
      </c>
      <c r="S713" s="16" t="n">
        <v>0.093062285091358</v>
      </c>
      <c r="T713" s="16" t="n">
        <v>-0.00318758295250447</v>
      </c>
      <c r="U713" s="16" t="n">
        <v>0.33328165148449</v>
      </c>
      <c r="V713" s="16" t="n">
        <v>0.369122166456992</v>
      </c>
      <c r="W713" s="6" t="s">
        <v>726</v>
      </c>
      <c r="X713" s="16" t="n">
        <v>0.9</v>
      </c>
      <c r="Y713" s="16" t="n">
        <v>0.550840360888081</v>
      </c>
      <c r="Z713" s="16" t="n">
        <f aca="false">(G713-E713)/SQRT(H713^2/D713+F713^2/C713)</f>
        <v>-0.877952735159457</v>
      </c>
      <c r="AA713" s="24" t="n">
        <f aca="false">ABS(K713-Z713)</f>
        <v>0</v>
      </c>
    </row>
    <row r="714" customFormat="false" ht="15" hidden="false" customHeight="false" outlineLevel="0" collapsed="false">
      <c r="A714" s="17" t="n">
        <v>1109</v>
      </c>
      <c r="B714" s="6" t="s">
        <v>649</v>
      </c>
      <c r="C714" s="6" t="n">
        <v>378</v>
      </c>
      <c r="D714" s="6" t="n">
        <v>1886</v>
      </c>
      <c r="E714" s="16" t="n">
        <v>0.575677398966734</v>
      </c>
      <c r="F714" s="16" t="n">
        <v>0.0659390472003025</v>
      </c>
      <c r="G714" s="16" t="n">
        <v>0.572522955617748</v>
      </c>
      <c r="H714" s="16" t="n">
        <v>0.0560242517349746</v>
      </c>
      <c r="I714" s="23" t="n">
        <f aca="false">G714-E714</f>
        <v>-0.00315444334898585</v>
      </c>
      <c r="J714" s="17" t="n">
        <f aca="false">100*(G714-E714)/E714</f>
        <v>-0.547953307642034</v>
      </c>
      <c r="K714" s="16" t="n">
        <v>-0.86932743583161</v>
      </c>
      <c r="L714" s="17" t="n">
        <v>491.92311857887</v>
      </c>
      <c r="M714" s="16" t="n">
        <v>0.385092016234765</v>
      </c>
      <c r="N714" s="16" t="n">
        <v>0.425606694428849</v>
      </c>
      <c r="O714" s="6" t="str">
        <f aca="false">IF(N714&lt;0.05,"Yes","No")</f>
        <v>No</v>
      </c>
      <c r="P714" s="16" t="n">
        <v>-0.0545618083489522</v>
      </c>
      <c r="Q714" s="16" t="n">
        <v>0.938042791767404</v>
      </c>
      <c r="R714" s="16" t="n">
        <v>0.33288523757753</v>
      </c>
      <c r="S714" s="16" t="n">
        <v>0.0932980065378013</v>
      </c>
      <c r="T714" s="16" t="n">
        <v>-0.0031544971474053</v>
      </c>
      <c r="U714" s="16" t="n">
        <v>0.338003768742864</v>
      </c>
      <c r="V714" s="16" t="n">
        <v>0.374154856759092</v>
      </c>
      <c r="W714" s="6" t="s">
        <v>726</v>
      </c>
      <c r="X714" s="16" t="n">
        <v>0.8</v>
      </c>
      <c r="Y714" s="16" t="n">
        <v>0.550654502404237</v>
      </c>
      <c r="Z714" s="16" t="n">
        <f aca="false">(G714-E714)/SQRT(H714^2/D714+F714^2/C714)</f>
        <v>-0.86932743583161</v>
      </c>
      <c r="AA714" s="24" t="n">
        <f aca="false">ABS(K714-Z714)</f>
        <v>0</v>
      </c>
    </row>
    <row r="715" customFormat="false" ht="15" hidden="false" customHeight="false" outlineLevel="0" collapsed="false">
      <c r="A715" s="17" t="n">
        <v>1110</v>
      </c>
      <c r="B715" s="6" t="s">
        <v>649</v>
      </c>
      <c r="C715" s="6" t="n">
        <v>378</v>
      </c>
      <c r="D715" s="6" t="n">
        <v>1886</v>
      </c>
      <c r="E715" s="16" t="n">
        <v>0.575408020032146</v>
      </c>
      <c r="F715" s="16" t="n">
        <v>0.0659019464862125</v>
      </c>
      <c r="G715" s="16" t="n">
        <v>0.572288663822798</v>
      </c>
      <c r="H715" s="16" t="n">
        <v>0.0559949173261965</v>
      </c>
      <c r="I715" s="23" t="n">
        <f aca="false">G715-E715</f>
        <v>-0.00311935620934789</v>
      </c>
      <c r="J715" s="17" t="n">
        <f aca="false">100*(G715-E715)/E715</f>
        <v>-0.542112049319998</v>
      </c>
      <c r="K715" s="16" t="n">
        <v>-0.860137545738884</v>
      </c>
      <c r="L715" s="17" t="n">
        <v>491.932515680306</v>
      </c>
      <c r="M715" s="16" t="n">
        <v>0.39013221352218</v>
      </c>
      <c r="N715" s="16" t="n">
        <v>0.430724004524488</v>
      </c>
      <c r="O715" s="6" t="str">
        <f aca="false">IF(N715&lt;0.05,"Yes","No")</f>
        <v>No</v>
      </c>
      <c r="P715" s="16" t="n">
        <v>-0.0539836360148477</v>
      </c>
      <c r="Q715" s="16" t="n">
        <v>0.91826790312795</v>
      </c>
      <c r="R715" s="16" t="n">
        <v>0.338032584079324</v>
      </c>
      <c r="S715" s="16" t="n">
        <v>0.0936472477986568</v>
      </c>
      <c r="T715" s="16" t="n">
        <v>-0.00311941131526883</v>
      </c>
      <c r="U715" s="16" t="n">
        <v>0.343096484703122</v>
      </c>
      <c r="V715" s="16" t="n">
        <v>0.379392481242768</v>
      </c>
      <c r="W715" s="6" t="s">
        <v>726</v>
      </c>
      <c r="X715" s="16" t="n">
        <v>0.7</v>
      </c>
      <c r="Y715" s="16" t="n">
        <v>0.550496698031163</v>
      </c>
      <c r="Z715" s="16" t="n">
        <f aca="false">(G715-E715)/SQRT(H715^2/D715+F715^2/C715)</f>
        <v>-0.860137545738884</v>
      </c>
      <c r="AA715" s="24" t="n">
        <f aca="false">ABS(K715-Z715)</f>
        <v>0</v>
      </c>
    </row>
    <row r="716" customFormat="false" ht="15" hidden="false" customHeight="false" outlineLevel="0" collapsed="false">
      <c r="A716" s="17" t="n">
        <v>1111</v>
      </c>
      <c r="B716" s="6" t="s">
        <v>649</v>
      </c>
      <c r="C716" s="6" t="n">
        <v>378</v>
      </c>
      <c r="D716" s="6" t="n">
        <v>1886</v>
      </c>
      <c r="E716" s="16" t="n">
        <v>0.57512543827453</v>
      </c>
      <c r="F716" s="16" t="n">
        <v>0.065863247906227</v>
      </c>
      <c r="G716" s="16" t="n">
        <v>0.572043051222223</v>
      </c>
      <c r="H716" s="16" t="n">
        <v>0.0559638479200833</v>
      </c>
      <c r="I716" s="23" t="n">
        <f aca="false">G716-E716</f>
        <v>-0.00308238705230712</v>
      </c>
      <c r="J716" s="17" t="n">
        <f aca="false">100*(G716-E716)/E716</f>
        <v>-0.535950393979231</v>
      </c>
      <c r="K716" s="16" t="n">
        <v>-0.850439508557066</v>
      </c>
      <c r="L716" s="17" t="n">
        <v>491.940302159729</v>
      </c>
      <c r="M716" s="16" t="n">
        <v>0.39549450384823</v>
      </c>
      <c r="N716" s="16" t="n">
        <v>0.43641489106362</v>
      </c>
      <c r="O716" s="6" t="str">
        <f aca="false">IF(N716&lt;0.05,"Yes","No")</f>
        <v>No</v>
      </c>
      <c r="P716" s="16" t="n">
        <v>-0.0533738367740282</v>
      </c>
      <c r="Q716" s="16" t="n">
        <v>0.897639562319031</v>
      </c>
      <c r="R716" s="16" t="n">
        <v>0.343516621955883</v>
      </c>
      <c r="S716" s="16" t="n">
        <v>0.0937888359526248</v>
      </c>
      <c r="T716" s="16" t="n">
        <v>-0.00308244367952665</v>
      </c>
      <c r="U716" s="16" t="n">
        <v>0.348522322754631</v>
      </c>
      <c r="V716" s="16" t="n">
        <v>0.384987066302566</v>
      </c>
      <c r="W716" s="6" t="s">
        <v>726</v>
      </c>
      <c r="X716" s="16" t="n">
        <v>0.6</v>
      </c>
      <c r="Y716" s="16" t="n">
        <v>0.55028278543655</v>
      </c>
      <c r="Z716" s="16" t="n">
        <f aca="false">(G716-E716)/SQRT(H716^2/D716+F716^2/C716)</f>
        <v>-0.850439508557066</v>
      </c>
      <c r="AA716" s="24" t="n">
        <f aca="false">ABS(K716-Z716)</f>
        <v>0</v>
      </c>
    </row>
    <row r="717" customFormat="false" ht="15" hidden="false" customHeight="false" outlineLevel="0" collapsed="false">
      <c r="A717" s="17" t="n">
        <v>1112</v>
      </c>
      <c r="B717" s="6" t="s">
        <v>649</v>
      </c>
      <c r="C717" s="6" t="n">
        <v>378</v>
      </c>
      <c r="D717" s="6" t="n">
        <v>1886</v>
      </c>
      <c r="E717" s="16" t="n">
        <v>0.574838522013533</v>
      </c>
      <c r="F717" s="16" t="n">
        <v>0.0658264416781484</v>
      </c>
      <c r="G717" s="16" t="n">
        <v>0.571793988789506</v>
      </c>
      <c r="H717" s="16" t="n">
        <v>0.0559359959361948</v>
      </c>
      <c r="I717" s="23" t="n">
        <f aca="false">G717-E717</f>
        <v>-0.0030445332240272</v>
      </c>
      <c r="J717" s="17" t="n">
        <f aca="false">100*(G717-E717)/E717</f>
        <v>-0.529632776412212</v>
      </c>
      <c r="K717" s="16" t="n">
        <v>-0.840458702699565</v>
      </c>
      <c r="L717" s="17" t="n">
        <v>491.955019959366</v>
      </c>
      <c r="M717" s="16" t="n">
        <v>0.401059533178151</v>
      </c>
      <c r="N717" s="16" t="n">
        <v>0.442323401158685</v>
      </c>
      <c r="O717" s="6" t="str">
        <f aca="false">IF(N717&lt;0.05,"Yes","No")</f>
        <v>No</v>
      </c>
      <c r="P717" s="16" t="n">
        <v>-0.0527453192634456</v>
      </c>
      <c r="Q717" s="16" t="n">
        <v>0.876623259953737</v>
      </c>
      <c r="R717" s="16" t="n">
        <v>0.349228159027497</v>
      </c>
      <c r="S717" s="16" t="n">
        <v>0.093791511027649</v>
      </c>
      <c r="T717" s="16" t="n">
        <v>-0.00304459140548329</v>
      </c>
      <c r="U717" s="16" t="n">
        <v>0.354173332103379</v>
      </c>
      <c r="V717" s="16" t="n">
        <v>0.391023736599684</v>
      </c>
      <c r="W717" s="6" t="s">
        <v>726</v>
      </c>
      <c r="X717" s="16" t="n">
        <v>0.5</v>
      </c>
      <c r="Y717" s="16" t="n">
        <v>0.550082198544553</v>
      </c>
      <c r="Z717" s="16" t="n">
        <f aca="false">(G717-E717)/SQRT(H717^2/D717+F717^2/C717)</f>
        <v>-0.840458702699564</v>
      </c>
      <c r="AA717" s="24" t="n">
        <f aca="false">ABS(K717-Z717)</f>
        <v>0</v>
      </c>
    </row>
    <row r="718" customFormat="false" ht="15" hidden="false" customHeight="false" outlineLevel="0" collapsed="false">
      <c r="A718" s="17" t="n">
        <v>1113</v>
      </c>
      <c r="B718" s="6" t="s">
        <v>649</v>
      </c>
      <c r="C718" s="6" t="n">
        <v>378</v>
      </c>
      <c r="D718" s="6" t="n">
        <v>1886</v>
      </c>
      <c r="E718" s="16" t="n">
        <v>0.574533880545349</v>
      </c>
      <c r="F718" s="16" t="n">
        <v>0.0657840532266764</v>
      </c>
      <c r="G718" s="16" t="n">
        <v>0.571527322949812</v>
      </c>
      <c r="H718" s="16" t="n">
        <v>0.055901078068856</v>
      </c>
      <c r="I718" s="23" t="n">
        <f aca="false">G718-E718</f>
        <v>-0.0030065575955367</v>
      </c>
      <c r="J718" s="17" t="n">
        <f aca="false">100*(G718-E718)/E718</f>
        <v>-0.523303794144023</v>
      </c>
      <c r="K718" s="16" t="n">
        <v>-0.83050807106439</v>
      </c>
      <c r="L718" s="17" t="n">
        <v>491.959761342364</v>
      </c>
      <c r="M718" s="16" t="n">
        <v>0.406654440402228</v>
      </c>
      <c r="N718" s="16" t="n">
        <v>0.448258646004765</v>
      </c>
      <c r="O718" s="6" t="str">
        <f aca="false">IF(N718&lt;0.05,"Yes","No")</f>
        <v>No</v>
      </c>
      <c r="P718" s="16" t="n">
        <v>-0.0521201652090737</v>
      </c>
      <c r="Q718" s="16" t="n">
        <v>0.8559663784273</v>
      </c>
      <c r="R718" s="16" t="n">
        <v>0.354968628470787</v>
      </c>
      <c r="S718" s="16" t="n">
        <v>0.0938495646227444</v>
      </c>
      <c r="T718" s="16" t="n">
        <v>-0.00300661738398408</v>
      </c>
      <c r="U718" s="16" t="n">
        <v>0.359853089371231</v>
      </c>
      <c r="V718" s="16" t="n">
        <v>0.39708578821899</v>
      </c>
      <c r="W718" s="6" t="s">
        <v>726</v>
      </c>
      <c r="X718" s="16" t="n">
        <v>0.5</v>
      </c>
      <c r="Y718" s="16" t="n">
        <v>0.549906860352248</v>
      </c>
      <c r="Z718" s="16" t="n">
        <f aca="false">(G718-E718)/SQRT(H718^2/D718+F718^2/C718)</f>
        <v>-0.83050807106439</v>
      </c>
      <c r="AA718" s="24" t="n">
        <f aca="false">ABS(K718-Z718)</f>
        <v>0</v>
      </c>
    </row>
    <row r="719" customFormat="false" ht="15" hidden="false" customHeight="false" outlineLevel="0" collapsed="false">
      <c r="A719" s="17" t="n">
        <v>1114</v>
      </c>
      <c r="B719" s="6" t="s">
        <v>649</v>
      </c>
      <c r="C719" s="6" t="n">
        <v>378</v>
      </c>
      <c r="D719" s="6" t="n">
        <v>1886</v>
      </c>
      <c r="E719" s="16" t="n">
        <v>0.574220504079546</v>
      </c>
      <c r="F719" s="16" t="n">
        <v>0.0657399990428287</v>
      </c>
      <c r="G719" s="16" t="n">
        <v>0.571254425027338</v>
      </c>
      <c r="H719" s="16" t="n">
        <v>0.0558647039070063</v>
      </c>
      <c r="I719" s="23" t="n">
        <f aca="false">G719-E719</f>
        <v>-0.00296607905220869</v>
      </c>
      <c r="J719" s="17" t="n">
        <f aca="false">100*(G719-E719)/E719</f>
        <v>-0.516540080184563</v>
      </c>
      <c r="K719" s="16" t="n">
        <v>-0.819873676762389</v>
      </c>
      <c r="L719" s="17" t="n">
        <v>491.964333306916</v>
      </c>
      <c r="M719" s="16" t="n">
        <v>0.412685156146682</v>
      </c>
      <c r="N719" s="16" t="n">
        <v>0.454429514184581</v>
      </c>
      <c r="O719" s="6" t="str">
        <f aca="false">IF(N719&lt;0.05,"Yes","No")</f>
        <v>No</v>
      </c>
      <c r="P719" s="16" t="n">
        <v>-0.0514521408314549</v>
      </c>
      <c r="Q719" s="16" t="n">
        <v>0.834165143440255</v>
      </c>
      <c r="R719" s="16" t="n">
        <v>0.361168228138346</v>
      </c>
      <c r="S719" s="16" t="n">
        <v>0.0938202120948247</v>
      </c>
      <c r="T719" s="16" t="n">
        <v>-0.00296614059745054</v>
      </c>
      <c r="U719" s="16" t="n">
        <v>0.3659872694271</v>
      </c>
      <c r="V719" s="16" t="n">
        <v>0.403430877789264</v>
      </c>
      <c r="W719" s="6" t="s">
        <v>726</v>
      </c>
      <c r="X719" s="16" t="n">
        <v>0.5</v>
      </c>
      <c r="Y719" s="16" t="n">
        <v>0.549717495104558</v>
      </c>
      <c r="Z719" s="16" t="n">
        <f aca="false">(G719-E719)/SQRT(H719^2/D719+F719^2/C719)</f>
        <v>-0.819873676762389</v>
      </c>
      <c r="AA719" s="24" t="n">
        <f aca="false">ABS(K719-Z719)</f>
        <v>0</v>
      </c>
    </row>
    <row r="720" customFormat="false" ht="15" hidden="false" customHeight="false" outlineLevel="0" collapsed="false">
      <c r="A720" s="17" t="n">
        <v>1115</v>
      </c>
      <c r="B720" s="6" t="s">
        <v>649</v>
      </c>
      <c r="C720" s="6" t="n">
        <v>378</v>
      </c>
      <c r="D720" s="6" t="n">
        <v>1886</v>
      </c>
      <c r="E720" s="16" t="n">
        <v>0.573881294755709</v>
      </c>
      <c r="F720" s="16" t="n">
        <v>0.0656905970867643</v>
      </c>
      <c r="G720" s="16" t="n">
        <v>0.570958176147773</v>
      </c>
      <c r="H720" s="16" t="n">
        <v>0.0558233763470637</v>
      </c>
      <c r="I720" s="23" t="n">
        <f aca="false">G720-E720</f>
        <v>-0.00292311860793515</v>
      </c>
      <c r="J720" s="17" t="n">
        <f aca="false">100*(G720-E720)/E720</f>
        <v>-0.509359450229071</v>
      </c>
      <c r="K720" s="16" t="n">
        <v>-0.808605144822336</v>
      </c>
      <c r="L720" s="17" t="n">
        <v>491.967149273176</v>
      </c>
      <c r="M720" s="16" t="n">
        <v>0.419133151711056</v>
      </c>
      <c r="N720" s="16" t="n">
        <v>0.461287978913006</v>
      </c>
      <c r="O720" s="6" t="str">
        <f aca="false">IF(N720&lt;0.05,"Yes","No")</f>
        <v>No</v>
      </c>
      <c r="P720" s="16" t="n">
        <v>-0.0507445807851855</v>
      </c>
      <c r="Q720" s="16" t="n">
        <v>0.811380333781389</v>
      </c>
      <c r="R720" s="16" t="n">
        <v>0.367808359626869</v>
      </c>
      <c r="S720" s="16" t="n">
        <v>0.0936970364909713</v>
      </c>
      <c r="T720" s="16" t="n">
        <v>-0.00292318204876098</v>
      </c>
      <c r="U720" s="16" t="n">
        <v>0.372557488810405</v>
      </c>
      <c r="V720" s="16" t="n">
        <v>0.410457936020273</v>
      </c>
      <c r="W720" s="6" t="s">
        <v>726</v>
      </c>
      <c r="X720" s="16" t="n">
        <v>0.5</v>
      </c>
      <c r="Y720" s="16" t="n">
        <v>0.549482541926869</v>
      </c>
      <c r="Z720" s="16" t="n">
        <f aca="false">(G720-E720)/SQRT(H720^2/D720+F720^2/C720)</f>
        <v>-0.808605144822336</v>
      </c>
      <c r="AA720" s="24" t="n">
        <f aca="false">ABS(K720-Z720)</f>
        <v>0</v>
      </c>
    </row>
    <row r="721" customFormat="false" ht="15" hidden="false" customHeight="false" outlineLevel="0" collapsed="false">
      <c r="A721" s="17" t="n">
        <v>1116</v>
      </c>
      <c r="B721" s="6" t="s">
        <v>649</v>
      </c>
      <c r="C721" s="6" t="n">
        <v>378</v>
      </c>
      <c r="D721" s="6" t="n">
        <v>1886</v>
      </c>
      <c r="E721" s="16" t="n">
        <v>0.573525358208273</v>
      </c>
      <c r="F721" s="16" t="n">
        <v>0.0656385093240927</v>
      </c>
      <c r="G721" s="16" t="n">
        <v>0.570638659507953</v>
      </c>
      <c r="H721" s="16" t="n">
        <v>0.0557746214763409</v>
      </c>
      <c r="I721" s="23" t="n">
        <f aca="false">G721-E721</f>
        <v>-0.0028866987003201</v>
      </c>
      <c r="J721" s="17" t="n">
        <f aca="false">100*(G721-E721)/E721</f>
        <v>-0.503325382043842</v>
      </c>
      <c r="K721" s="16" t="n">
        <v>-0.799172332684977</v>
      </c>
      <c r="L721" s="17" t="n">
        <v>491.947778237332</v>
      </c>
      <c r="M721" s="16" t="n">
        <v>0.424576167936447</v>
      </c>
      <c r="N721" s="16" t="n">
        <v>0.467033784730092</v>
      </c>
      <c r="O721" s="6" t="str">
        <f aca="false">IF(N721&lt;0.05,"Yes","No")</f>
        <v>No</v>
      </c>
      <c r="P721" s="16" t="n">
        <v>-0.0501552699366573</v>
      </c>
      <c r="Q721" s="16" t="n">
        <v>0.792644194822148</v>
      </c>
      <c r="R721" s="16" t="n">
        <v>0.373396454322942</v>
      </c>
      <c r="S721" s="16" t="n">
        <v>0.09331251010305</v>
      </c>
      <c r="T721" s="16" t="n">
        <v>-0.0028867638654104</v>
      </c>
      <c r="U721" s="16" t="n">
        <v>0.378086979762169</v>
      </c>
      <c r="V721" s="16" t="n">
        <v>0.41633162708612</v>
      </c>
      <c r="W721" s="6" t="s">
        <v>726</v>
      </c>
      <c r="X721" s="16" t="n">
        <v>0.5</v>
      </c>
      <c r="Y721" s="16" t="n">
        <v>0.549368221425486</v>
      </c>
      <c r="Z721" s="16" t="n">
        <f aca="false">(G721-E721)/SQRT(H721^2/D721+F721^2/C721)</f>
        <v>-0.799172332684977</v>
      </c>
      <c r="AA721" s="24" t="n">
        <f aca="false">ABS(K721-Z721)</f>
        <v>0</v>
      </c>
    </row>
    <row r="722" customFormat="false" ht="15" hidden="false" customHeight="false" outlineLevel="0" collapsed="false">
      <c r="A722" s="17" t="n">
        <v>1117</v>
      </c>
      <c r="B722" s="6" t="s">
        <v>649</v>
      </c>
      <c r="C722" s="6" t="n">
        <v>378</v>
      </c>
      <c r="D722" s="6" t="n">
        <v>1886</v>
      </c>
      <c r="E722" s="16" t="n">
        <v>0.573142672499652</v>
      </c>
      <c r="F722" s="16" t="n">
        <v>0.0655825833441537</v>
      </c>
      <c r="G722" s="16" t="n">
        <v>0.570293009850026</v>
      </c>
      <c r="H722" s="16" t="n">
        <v>0.0557224319046891</v>
      </c>
      <c r="I722" s="23" t="n">
        <f aca="false">G722-E722</f>
        <v>-0.00284966264962594</v>
      </c>
      <c r="J722" s="17" t="n">
        <f aca="false">100*(G722-E722)/E722</f>
        <v>-0.497199525765144</v>
      </c>
      <c r="K722" s="16" t="n">
        <v>-0.789600149842179</v>
      </c>
      <c r="L722" s="17" t="n">
        <v>491.927629204888</v>
      </c>
      <c r="M722" s="16" t="n">
        <v>0.430141739108436</v>
      </c>
      <c r="N722" s="16" t="n">
        <v>0.47266098005587</v>
      </c>
      <c r="O722" s="6" t="str">
        <f aca="false">IF(N722&lt;0.05,"Yes","No")</f>
        <v>No</v>
      </c>
      <c r="P722" s="16" t="n">
        <v>-0.0495572550770279</v>
      </c>
      <c r="Q722" s="16" t="n">
        <v>0.773855058015449</v>
      </c>
      <c r="R722" s="16" t="n">
        <v>0.379120539030132</v>
      </c>
      <c r="S722" s="16" t="n">
        <v>0.0928233535493082</v>
      </c>
      <c r="T722" s="16" t="n">
        <v>-0.00284972954985572</v>
      </c>
      <c r="U722" s="16" t="n">
        <v>0.383751233561548</v>
      </c>
      <c r="V722" s="16" t="n">
        <v>0.422126356917703</v>
      </c>
      <c r="W722" s="6" t="s">
        <v>726</v>
      </c>
      <c r="X722" s="16" t="n">
        <v>0.5</v>
      </c>
      <c r="Y722" s="16" t="n">
        <v>0.549244783338102</v>
      </c>
      <c r="Z722" s="16" t="n">
        <f aca="false">(G722-E722)/SQRT(H722^2/D722+F722^2/C722)</f>
        <v>-0.789600149842179</v>
      </c>
      <c r="AA722" s="24" t="n">
        <f aca="false">ABS(K722-Z722)</f>
        <v>0</v>
      </c>
    </row>
    <row r="723" customFormat="false" ht="15" hidden="false" customHeight="false" outlineLevel="0" collapsed="false">
      <c r="A723" s="17" t="n">
        <v>1118</v>
      </c>
      <c r="B723" s="6" t="s">
        <v>649</v>
      </c>
      <c r="C723" s="6" t="n">
        <v>378</v>
      </c>
      <c r="D723" s="6" t="n">
        <v>1886</v>
      </c>
      <c r="E723" s="16" t="n">
        <v>0.572728143719138</v>
      </c>
      <c r="F723" s="16" t="n">
        <v>0.0655206459940176</v>
      </c>
      <c r="G723" s="16" t="n">
        <v>0.569918979421527</v>
      </c>
      <c r="H723" s="16" t="n">
        <v>0.0556655796839796</v>
      </c>
      <c r="I723" s="23" t="n">
        <f aca="false">G723-E723</f>
        <v>-0.00280916429761169</v>
      </c>
      <c r="J723" s="17" t="n">
        <f aca="false">100*(G723-E723)/E723</f>
        <v>-0.490488258420435</v>
      </c>
      <c r="K723" s="16" t="n">
        <v>-0.779121931223211</v>
      </c>
      <c r="L723" s="17" t="n">
        <v>491.909367965619</v>
      </c>
      <c r="M723" s="16" t="n">
        <v>0.436282543797857</v>
      </c>
      <c r="N723" s="16" t="n">
        <v>0.479158193684943</v>
      </c>
      <c r="O723" s="6" t="str">
        <f aca="false">IF(N723&lt;0.05,"Yes","No")</f>
        <v>No</v>
      </c>
      <c r="P723" s="16" t="n">
        <v>-0.0489020544613904</v>
      </c>
      <c r="Q723" s="16" t="n">
        <v>0.753527920664305</v>
      </c>
      <c r="R723" s="16" t="n">
        <v>0.385453646877855</v>
      </c>
      <c r="S723" s="16" t="n">
        <v>0.0923719473322086</v>
      </c>
      <c r="T723" s="16" t="n">
        <v>-0.00280923297237387</v>
      </c>
      <c r="U723" s="16" t="n">
        <v>0.390018398142165</v>
      </c>
      <c r="V723" s="16" t="n">
        <v>0.428795737570219</v>
      </c>
      <c r="W723" s="6" t="s">
        <v>726</v>
      </c>
      <c r="X723" s="16" t="n">
        <v>0.5</v>
      </c>
      <c r="Y723" s="16" t="n">
        <v>0.549059626207028</v>
      </c>
      <c r="Z723" s="16" t="n">
        <f aca="false">(G723-E723)/SQRT(H723^2/D723+F723^2/C723)</f>
        <v>-0.779121931223211</v>
      </c>
      <c r="AA723" s="24" t="n">
        <f aca="false">ABS(K723-Z723)</f>
        <v>0</v>
      </c>
    </row>
    <row r="724" customFormat="false" ht="15" hidden="false" customHeight="false" outlineLevel="0" collapsed="false">
      <c r="A724" s="17" t="n">
        <v>1119</v>
      </c>
      <c r="B724" s="6" t="s">
        <v>649</v>
      </c>
      <c r="C724" s="6" t="n">
        <v>378</v>
      </c>
      <c r="D724" s="6" t="n">
        <v>1886</v>
      </c>
      <c r="E724" s="16" t="n">
        <v>0.572281056689838</v>
      </c>
      <c r="F724" s="16" t="n">
        <v>0.0654572298950178</v>
      </c>
      <c r="G724" s="16" t="n">
        <v>0.569509928167056</v>
      </c>
      <c r="H724" s="16" t="n">
        <v>0.0556033736212745</v>
      </c>
      <c r="I724" s="23" t="n">
        <f aca="false">G724-E724</f>
        <v>-0.00277112852278172</v>
      </c>
      <c r="J724" s="17" t="n">
        <f aca="false">100*(G724-E724)/E724</f>
        <v>-0.484225100654276</v>
      </c>
      <c r="K724" s="16" t="n">
        <v>-0.769331873147601</v>
      </c>
      <c r="L724" s="17" t="n">
        <v>491.873357358661</v>
      </c>
      <c r="M724" s="16" t="n">
        <v>0.442065591314033</v>
      </c>
      <c r="N724" s="16" t="n">
        <v>0.485255907706783</v>
      </c>
      <c r="O724" s="6" t="str">
        <f aca="false">IF(N724&lt;0.05,"Yes","No")</f>
        <v>No</v>
      </c>
      <c r="P724" s="16" t="n">
        <v>-0.0482923247698579</v>
      </c>
      <c r="Q724" s="16" t="n">
        <v>0.734854510641404</v>
      </c>
      <c r="R724" s="16" t="n">
        <v>0.391404974707224</v>
      </c>
      <c r="S724" s="16" t="n">
        <v>0.0914477131305869</v>
      </c>
      <c r="T724" s="16" t="n">
        <v>-0.00277119914996292</v>
      </c>
      <c r="U724" s="16" t="n">
        <v>0.395908038310107</v>
      </c>
      <c r="V724" s="16" t="n">
        <v>0.435043299419213</v>
      </c>
      <c r="W724" s="6" t="s">
        <v>726</v>
      </c>
      <c r="X724" s="16" t="n">
        <v>0.5</v>
      </c>
      <c r="Y724" s="16" t="n">
        <v>0.548951617880568</v>
      </c>
      <c r="Z724" s="16" t="n">
        <f aca="false">(G724-E724)/SQRT(H724^2/D724+F724^2/C724)</f>
        <v>-0.769331873147601</v>
      </c>
      <c r="AA724" s="24" t="n">
        <f aca="false">ABS(K724-Z724)</f>
        <v>0</v>
      </c>
    </row>
    <row r="725" customFormat="false" ht="15" hidden="false" customHeight="false" outlineLevel="0" collapsed="false">
      <c r="A725" s="17" t="n">
        <v>1120</v>
      </c>
      <c r="B725" s="6" t="s">
        <v>649</v>
      </c>
      <c r="C725" s="6" t="n">
        <v>378</v>
      </c>
      <c r="D725" s="6" t="n">
        <v>1886</v>
      </c>
      <c r="E725" s="16" t="n">
        <v>0.571779962964159</v>
      </c>
      <c r="F725" s="16" t="n">
        <v>0.0653842810807927</v>
      </c>
      <c r="G725" s="16" t="n">
        <v>0.56905255571782</v>
      </c>
      <c r="H725" s="16" t="n">
        <v>0.0555336548386077</v>
      </c>
      <c r="I725" s="23" t="n">
        <f aca="false">G725-E725</f>
        <v>-0.00272740724633869</v>
      </c>
      <c r="J725" s="17" t="n">
        <f aca="false">100*(G725-E725)/E725</f>
        <v>-0.477002942215667</v>
      </c>
      <c r="K725" s="16" t="n">
        <v>-0.758051958886824</v>
      </c>
      <c r="L725" s="17" t="n">
        <v>491.839809306148</v>
      </c>
      <c r="M725" s="16" t="n">
        <v>0.448782936993826</v>
      </c>
      <c r="N725" s="16" t="n">
        <v>0.492115318697301</v>
      </c>
      <c r="O725" s="6" t="str">
        <f aca="false">IF(N725&lt;0.05,"Yes","No")</f>
        <v>No</v>
      </c>
      <c r="P725" s="16" t="n">
        <v>-0.0475886257552423</v>
      </c>
      <c r="Q725" s="16" t="n">
        <v>0.713594454222372</v>
      </c>
      <c r="R725" s="16" t="n">
        <v>0.398342452066148</v>
      </c>
      <c r="S725" s="16" t="n">
        <v>0.0901843250086699</v>
      </c>
      <c r="T725" s="16" t="n">
        <v>-0.00272747991962368</v>
      </c>
      <c r="U725" s="16" t="n">
        <v>0.40277404597876</v>
      </c>
      <c r="V725" s="16" t="n">
        <v>0.442125533229558</v>
      </c>
      <c r="W725" s="6" t="s">
        <v>726</v>
      </c>
      <c r="X725" s="16" t="n">
        <v>0.5</v>
      </c>
      <c r="Y725" s="16" t="n">
        <v>0.54876996751334</v>
      </c>
      <c r="Z725" s="16" t="n">
        <f aca="false">(G725-E725)/SQRT(H725^2/D725+F725^2/C725)</f>
        <v>-0.758051958886824</v>
      </c>
      <c r="AA725" s="24" t="n">
        <f aca="false">ABS(K725-Z725)</f>
        <v>0</v>
      </c>
    </row>
    <row r="726" customFormat="false" ht="15" hidden="false" customHeight="false" outlineLevel="0" collapsed="false">
      <c r="A726" s="17" t="n">
        <v>1121</v>
      </c>
      <c r="B726" s="6" t="s">
        <v>649</v>
      </c>
      <c r="C726" s="6" t="n">
        <v>378</v>
      </c>
      <c r="D726" s="6" t="n">
        <v>1886</v>
      </c>
      <c r="E726" s="16" t="n">
        <v>0.571229715905492</v>
      </c>
      <c r="F726" s="16" t="n">
        <v>0.0652988949537713</v>
      </c>
      <c r="G726" s="16" t="n">
        <v>0.568553261608991</v>
      </c>
      <c r="H726" s="16" t="n">
        <v>0.0554532289872772</v>
      </c>
      <c r="I726" s="23" t="n">
        <f aca="false">G726-E726</f>
        <v>-0.00267645429650087</v>
      </c>
      <c r="J726" s="17" t="n">
        <f aca="false">100*(G726-E726)/E726</f>
        <v>-0.468542553368089</v>
      </c>
      <c r="K726" s="16" t="n">
        <v>-0.744876297210136</v>
      </c>
      <c r="L726" s="17" t="n">
        <v>491.805563519345</v>
      </c>
      <c r="M726" s="16" t="n">
        <v>0.456702299577338</v>
      </c>
      <c r="N726" s="16" t="n">
        <v>0.500538096719868</v>
      </c>
      <c r="O726" s="6" t="str">
        <f aca="false">IF(N726&lt;0.05,"Yes","No")</f>
        <v>No</v>
      </c>
      <c r="P726" s="16" t="n">
        <v>-0.0467658664670658</v>
      </c>
      <c r="Q726" s="16" t="n">
        <v>0.689133098991571</v>
      </c>
      <c r="R726" s="16" t="n">
        <v>0.40654700525377</v>
      </c>
      <c r="S726" s="16" t="n">
        <v>0.0888183475985306</v>
      </c>
      <c r="T726" s="16" t="n">
        <v>-0.00267652902913326</v>
      </c>
      <c r="U726" s="16" t="n">
        <v>0.410894589122151</v>
      </c>
      <c r="V726" s="16" t="n">
        <v>0.450803933026443</v>
      </c>
      <c r="W726" s="6" t="s">
        <v>726</v>
      </c>
      <c r="X726" s="16" t="n">
        <v>0.5</v>
      </c>
      <c r="Y726" s="16" t="n">
        <v>0.548657049717495</v>
      </c>
      <c r="Z726" s="16" t="n">
        <f aca="false">(G726-E726)/SQRT(H726^2/D726+F726^2/C726)</f>
        <v>-0.744876297210136</v>
      </c>
      <c r="AA726" s="24" t="n">
        <f aca="false">ABS(K726-Z726)</f>
        <v>0</v>
      </c>
    </row>
    <row r="727" customFormat="false" ht="15" hidden="false" customHeight="false" outlineLevel="0" collapsed="false">
      <c r="A727" s="17" t="n">
        <v>1122</v>
      </c>
      <c r="B727" s="6" t="s">
        <v>649</v>
      </c>
      <c r="C727" s="6" t="n">
        <v>378</v>
      </c>
      <c r="D727" s="6" t="n">
        <v>1886</v>
      </c>
      <c r="E727" s="16" t="n">
        <v>0.57060732057801</v>
      </c>
      <c r="F727" s="16" t="n">
        <v>0.065201688803548</v>
      </c>
      <c r="G727" s="16" t="n">
        <v>0.56798423738204</v>
      </c>
      <c r="H727" s="16" t="n">
        <v>0.0553593770615475</v>
      </c>
      <c r="I727" s="23" t="n">
        <f aca="false">G727-E727</f>
        <v>-0.00262308319596971</v>
      </c>
      <c r="J727" s="17" t="n">
        <f aca="false">100*(G727-E727)/E727</f>
        <v>-0.459700235411035</v>
      </c>
      <c r="K727" s="16" t="n">
        <v>-0.731129941938843</v>
      </c>
      <c r="L727" s="17" t="n">
        <v>491.756529035672</v>
      </c>
      <c r="M727" s="16" t="n">
        <v>0.465048009187041</v>
      </c>
      <c r="N727" s="16" t="n">
        <v>0.509153656749335</v>
      </c>
      <c r="O727" s="6" t="str">
        <f aca="false">IF(N727&lt;0.05,"Yes","No")</f>
        <v>No</v>
      </c>
      <c r="P727" s="16" t="n">
        <v>-0.0459089766545192</v>
      </c>
      <c r="Q727" s="16" t="n">
        <v>0.664110525230162</v>
      </c>
      <c r="R727" s="16" t="n">
        <v>0.415198303578266</v>
      </c>
      <c r="S727" s="16" t="n">
        <v>0.0868624708345398</v>
      </c>
      <c r="T727" s="16" t="n">
        <v>-0.00262316033988088</v>
      </c>
      <c r="U727" s="16" t="n">
        <v>0.419457956852907</v>
      </c>
      <c r="V727" s="16" t="n">
        <v>0.45971891880436</v>
      </c>
      <c r="W727" s="6" t="s">
        <v>726</v>
      </c>
      <c r="X727" s="16" t="n">
        <v>0.5</v>
      </c>
      <c r="Y727" s="16" t="n">
        <v>0.548459268236575</v>
      </c>
      <c r="Z727" s="16" t="n">
        <f aca="false">(G727-E727)/SQRT(H727^2/D727+F727^2/C727)</f>
        <v>-0.731129941938843</v>
      </c>
      <c r="AA727" s="24" t="n">
        <f aca="false">ABS(K727-Z727)</f>
        <v>0</v>
      </c>
    </row>
    <row r="728" customFormat="false" ht="15" hidden="false" customHeight="false" outlineLevel="0" collapsed="false">
      <c r="A728" s="17" t="n">
        <v>1123</v>
      </c>
      <c r="B728" s="6" t="s">
        <v>649</v>
      </c>
      <c r="C728" s="6" t="n">
        <v>378</v>
      </c>
      <c r="D728" s="6" t="n">
        <v>1886</v>
      </c>
      <c r="E728" s="16" t="n">
        <v>0.569936875155363</v>
      </c>
      <c r="F728" s="16" t="n">
        <v>0.0650973327478887</v>
      </c>
      <c r="G728" s="16" t="n">
        <v>0.567371425310729</v>
      </c>
      <c r="H728" s="16" t="n">
        <v>0.0552575350378225</v>
      </c>
      <c r="I728" s="23" t="n">
        <f aca="false">G728-E728</f>
        <v>-0.00256544984463469</v>
      </c>
      <c r="J728" s="17" t="n">
        <f aca="false">100*(G728-E728)/E728</f>
        <v>-0.450128769775663</v>
      </c>
      <c r="K728" s="16" t="n">
        <v>-0.716233803831391</v>
      </c>
      <c r="L728" s="17" t="n">
        <v>491.6990166373</v>
      </c>
      <c r="M728" s="16" t="n">
        <v>0.474187015172152</v>
      </c>
      <c r="N728" s="16" t="n">
        <v>0.518889020248277</v>
      </c>
      <c r="O728" s="6" t="str">
        <f aca="false">IF(N728&lt;0.05,"Yes","No")</f>
        <v>No</v>
      </c>
      <c r="P728" s="16" t="n">
        <v>-0.0449806951497185</v>
      </c>
      <c r="Q728" s="16" t="n">
        <v>0.63752535951167</v>
      </c>
      <c r="R728" s="16" t="n">
        <v>0.424692143332782</v>
      </c>
      <c r="S728" s="16" t="n">
        <v>0.0840108474541091</v>
      </c>
      <c r="T728" s="16" t="n">
        <v>-0.0025655295937973</v>
      </c>
      <c r="U728" s="16" t="n">
        <v>0.428856124943636</v>
      </c>
      <c r="V728" s="16" t="n">
        <v>0.46952929573037</v>
      </c>
      <c r="W728" s="6" t="s">
        <v>726</v>
      </c>
      <c r="X728" s="16" t="n">
        <v>0.5</v>
      </c>
      <c r="Y728" s="16" t="n">
        <v>0.548240446172578</v>
      </c>
      <c r="Z728" s="16" t="n">
        <f aca="false">(G728-E728)/SQRT(H728^2/D728+F728^2/C728)</f>
        <v>-0.716233803831391</v>
      </c>
      <c r="AA728" s="24" t="n">
        <f aca="false">ABS(K728-Z728)</f>
        <v>0</v>
      </c>
    </row>
    <row r="729" customFormat="false" ht="15" hidden="false" customHeight="false" outlineLevel="0" collapsed="false">
      <c r="A729" s="17" t="n">
        <v>1124</v>
      </c>
      <c r="B729" s="6" t="s">
        <v>649</v>
      </c>
      <c r="C729" s="6" t="n">
        <v>378</v>
      </c>
      <c r="D729" s="6" t="n">
        <v>1886</v>
      </c>
      <c r="E729" s="16" t="n">
        <v>0.569163986772457</v>
      </c>
      <c r="F729" s="16" t="n">
        <v>0.0649719890455447</v>
      </c>
      <c r="G729" s="16" t="n">
        <v>0.566660768738607</v>
      </c>
      <c r="H729" s="16" t="n">
        <v>0.0551355270835378</v>
      </c>
      <c r="I729" s="23" t="n">
        <f aca="false">G729-E729</f>
        <v>-0.00250321803384945</v>
      </c>
      <c r="J729" s="17" t="n">
        <f aca="false">100*(G729-E729)/E729</f>
        <v>-0.439806117749014</v>
      </c>
      <c r="K729" s="16" t="n">
        <v>-0.700232892719865</v>
      </c>
      <c r="L729" s="17" t="n">
        <v>491.631089848873</v>
      </c>
      <c r="M729" s="16" t="n">
        <v>0.484113098575395</v>
      </c>
      <c r="N729" s="16" t="n">
        <v>0.529199594228358</v>
      </c>
      <c r="O729" s="6" t="str">
        <f aca="false">IF(N729&lt;0.05,"Yes","No")</f>
        <v>No</v>
      </c>
      <c r="P729" s="16" t="n">
        <v>-0.0439839848507835</v>
      </c>
      <c r="Q729" s="16" t="n">
        <v>0.609585018279917</v>
      </c>
      <c r="R729" s="16" t="n">
        <v>0.43502579846229</v>
      </c>
      <c r="S729" s="16" t="n">
        <v>0.0810247345848334</v>
      </c>
      <c r="T729" s="16" t="n">
        <v>-0.00250330066825745</v>
      </c>
      <c r="U729" s="16" t="n">
        <v>0.439086675960178</v>
      </c>
      <c r="V729" s="16" t="n">
        <v>0.480229623213084</v>
      </c>
      <c r="W729" s="6" t="s">
        <v>726</v>
      </c>
      <c r="X729" s="16" t="n">
        <v>0.5</v>
      </c>
      <c r="Y729" s="16" t="n">
        <v>0.547997076761658</v>
      </c>
      <c r="Z729" s="16" t="n">
        <f aca="false">(G729-E729)/SQRT(H729^2/D729+F729^2/C729)</f>
        <v>-0.700232892719865</v>
      </c>
      <c r="AA729" s="24" t="n">
        <f aca="false">ABS(K729-Z729)</f>
        <v>0</v>
      </c>
    </row>
    <row r="730" customFormat="false" ht="15" hidden="false" customHeight="false" outlineLevel="0" collapsed="false">
      <c r="A730" s="17" t="n">
        <v>1125</v>
      </c>
      <c r="B730" s="6" t="s">
        <v>649</v>
      </c>
      <c r="C730" s="6" t="n">
        <v>378</v>
      </c>
      <c r="D730" s="6" t="n">
        <v>1886</v>
      </c>
      <c r="E730" s="16" t="n">
        <v>0.568341239892616</v>
      </c>
      <c r="F730" s="16" t="n">
        <v>0.0648370549177276</v>
      </c>
      <c r="G730" s="16" t="n">
        <v>0.565900634575244</v>
      </c>
      <c r="H730" s="16" t="n">
        <v>0.0550023574297791</v>
      </c>
      <c r="I730" s="23" t="n">
        <f aca="false">G730-E730</f>
        <v>-0.00244060531737234</v>
      </c>
      <c r="J730" s="17" t="n">
        <f aca="false">100*(G730-E730)/E730</f>
        <v>-0.429426046547928</v>
      </c>
      <c r="K730" s="16" t="n">
        <v>-0.684168134667316</v>
      </c>
      <c r="L730" s="17" t="n">
        <v>491.549737348298</v>
      </c>
      <c r="M730" s="16" t="n">
        <v>0.494191418856634</v>
      </c>
      <c r="N730" s="16" t="n">
        <v>0.539935606353504</v>
      </c>
      <c r="O730" s="6" t="str">
        <f aca="false">IF(N730&lt;0.05,"Yes","No")</f>
        <v>No</v>
      </c>
      <c r="P730" s="16" t="n">
        <v>-0.0429844761660638</v>
      </c>
      <c r="Q730" s="16" t="n">
        <v>0.582194925965737</v>
      </c>
      <c r="R730" s="16" t="n">
        <v>0.445532828588777</v>
      </c>
      <c r="S730" s="16" t="n">
        <v>0.0781828046825917</v>
      </c>
      <c r="T730" s="16" t="n">
        <v>-0.00244069110655279</v>
      </c>
      <c r="U730" s="16" t="n">
        <v>0.44948993979422</v>
      </c>
      <c r="V730" s="16" t="n">
        <v>0.491351906091392</v>
      </c>
      <c r="W730" s="6" t="s">
        <v>726</v>
      </c>
      <c r="X730" s="16" t="n">
        <v>0.5</v>
      </c>
      <c r="Y730" s="16" t="n">
        <v>0.547710223479046</v>
      </c>
      <c r="Z730" s="16" t="n">
        <f aca="false">(G730-E730)/SQRT(H730^2/D730+F730^2/C730)</f>
        <v>-0.684168134667316</v>
      </c>
      <c r="AA730" s="24" t="n">
        <f aca="false">ABS(K730-Z730)</f>
        <v>0</v>
      </c>
    </row>
    <row r="731" customFormat="false" ht="15" hidden="false" customHeight="false" outlineLevel="0" collapsed="false">
      <c r="A731" s="17" t="n">
        <v>1126</v>
      </c>
      <c r="B731" s="6" t="s">
        <v>649</v>
      </c>
      <c r="C731" s="6" t="n">
        <v>378</v>
      </c>
      <c r="D731" s="6" t="n">
        <v>1886</v>
      </c>
      <c r="E731" s="16" t="n">
        <v>0.56739391055372</v>
      </c>
      <c r="F731" s="16" t="n">
        <v>0.0646800598187218</v>
      </c>
      <c r="G731" s="16" t="n">
        <v>0.565025449225784</v>
      </c>
      <c r="H731" s="16" t="n">
        <v>0.0548496071463007</v>
      </c>
      <c r="I731" s="23" t="n">
        <f aca="false">G731-E731</f>
        <v>-0.00236846132793656</v>
      </c>
      <c r="J731" s="17" t="n">
        <f aca="false">100*(G731-E731)/E731</f>
        <v>-0.417428048465513</v>
      </c>
      <c r="K731" s="16" t="n">
        <v>-0.665585689940122</v>
      </c>
      <c r="L731" s="17" t="n">
        <v>491.464268539548</v>
      </c>
      <c r="M731" s="16" t="n">
        <v>0.505988204464483</v>
      </c>
      <c r="N731" s="16" t="n">
        <v>0.552249983158379</v>
      </c>
      <c r="O731" s="6" t="str">
        <f aca="false">IF(N731&lt;0.05,"Yes","No")</f>
        <v>No</v>
      </c>
      <c r="P731" s="16" t="n">
        <v>-0.0418267832824314</v>
      </c>
      <c r="Q731" s="16" t="n">
        <v>0.551256941630534</v>
      </c>
      <c r="R731" s="16" t="n">
        <v>0.457881654302108</v>
      </c>
      <c r="S731" s="16" t="n">
        <v>0.0747042665389947</v>
      </c>
      <c r="T731" s="16" t="n">
        <v>-0.00236855063378287</v>
      </c>
      <c r="U731" s="16" t="n">
        <v>0.461718375883923</v>
      </c>
      <c r="V731" s="16" t="n">
        <v>0.504194546638317</v>
      </c>
      <c r="W731" s="6" t="s">
        <v>726</v>
      </c>
      <c r="X731" s="16" t="n">
        <v>0.5</v>
      </c>
      <c r="Y731" s="16" t="n">
        <v>0.547438098604589</v>
      </c>
      <c r="Z731" s="16" t="n">
        <f aca="false">(G731-E731)/SQRT(H731^2/D731+F731^2/C731)</f>
        <v>-0.665585689940122</v>
      </c>
      <c r="AA731" s="24" t="n">
        <f aca="false">ABS(K731-Z731)</f>
        <v>0</v>
      </c>
    </row>
    <row r="732" customFormat="false" ht="15" hidden="false" customHeight="false" outlineLevel="0" collapsed="false">
      <c r="A732" s="17" t="n">
        <v>1127</v>
      </c>
      <c r="B732" s="6" t="s">
        <v>649</v>
      </c>
      <c r="C732" s="6" t="n">
        <v>378</v>
      </c>
      <c r="D732" s="6" t="n">
        <v>1886</v>
      </c>
      <c r="E732" s="16" t="n">
        <v>0.566375046574249</v>
      </c>
      <c r="F732" s="16" t="n">
        <v>0.0645093840928975</v>
      </c>
      <c r="G732" s="16" t="n">
        <v>0.564082265563886</v>
      </c>
      <c r="H732" s="16" t="n">
        <v>0.0546836963295786</v>
      </c>
      <c r="I732" s="23" t="n">
        <f aca="false">G732-E732</f>
        <v>-0.00229278101036345</v>
      </c>
      <c r="J732" s="17" t="n">
        <f aca="false">100*(G732-E732)/E732</f>
        <v>-0.404816741880043</v>
      </c>
      <c r="K732" s="16" t="n">
        <v>-0.646054187552455</v>
      </c>
      <c r="L732" s="17" t="n">
        <v>491.371577702153</v>
      </c>
      <c r="M732" s="16" t="n">
        <v>0.518545865214215</v>
      </c>
      <c r="N732" s="16" t="n">
        <v>0.565368377174399</v>
      </c>
      <c r="O732" s="6" t="str">
        <f aca="false">IF(N732&lt;0.05,"Yes","No")</f>
        <v>No</v>
      </c>
      <c r="P732" s="16" t="n">
        <v>-0.0406097021810285</v>
      </c>
      <c r="Q732" s="16" t="n">
        <v>0.519642601171563</v>
      </c>
      <c r="R732" s="16" t="n">
        <v>0.471068669200875</v>
      </c>
      <c r="S732" s="16" t="n">
        <v>0.0715357265391528</v>
      </c>
      <c r="T732" s="16" t="n">
        <v>-0.00229287411241742</v>
      </c>
      <c r="U732" s="16" t="n">
        <v>0.474778715897685</v>
      </c>
      <c r="V732" s="16" t="n">
        <v>0.51791800732141</v>
      </c>
      <c r="W732" s="6" t="s">
        <v>726</v>
      </c>
      <c r="X732" s="16" t="n">
        <v>0.4</v>
      </c>
      <c r="Y732" s="16" t="n">
        <v>0.547167376435669</v>
      </c>
      <c r="Z732" s="16" t="n">
        <f aca="false">(G732-E732)/SQRT(H732^2/D732+F732^2/C732)</f>
        <v>-0.646054187552455</v>
      </c>
      <c r="AA732" s="24" t="n">
        <f aca="false">ABS(K732-Z732)</f>
        <v>0</v>
      </c>
    </row>
    <row r="733" customFormat="false" ht="15" hidden="false" customHeight="false" outlineLevel="0" collapsed="false">
      <c r="A733" s="17" t="n">
        <v>1128</v>
      </c>
      <c r="B733" s="6" t="s">
        <v>649</v>
      </c>
      <c r="C733" s="6" t="n">
        <v>378</v>
      </c>
      <c r="D733" s="6" t="n">
        <v>1886</v>
      </c>
      <c r="E733" s="16" t="n">
        <v>0.565216790904444</v>
      </c>
      <c r="F733" s="16" t="n">
        <v>0.0643153439787388</v>
      </c>
      <c r="G733" s="16" t="n">
        <v>0.563009797894689</v>
      </c>
      <c r="H733" s="16" t="n">
        <v>0.054496388661743</v>
      </c>
      <c r="I733" s="23" t="n">
        <f aca="false">G733-E733</f>
        <v>-0.00220699300975458</v>
      </c>
      <c r="J733" s="17" t="n">
        <f aca="false">100*(G733-E733)/E733</f>
        <v>-0.390468408807001</v>
      </c>
      <c r="K733" s="16" t="n">
        <v>-0.623790145192042</v>
      </c>
      <c r="L733" s="17" t="n">
        <v>491.271421928991</v>
      </c>
      <c r="M733" s="16" t="n">
        <v>0.533054936844554</v>
      </c>
      <c r="N733" s="16" t="n">
        <v>0.580584977869574</v>
      </c>
      <c r="O733" s="6" t="str">
        <f aca="false">IF(N733&lt;0.05,"Yes","No")</f>
        <v>No</v>
      </c>
      <c r="P733" s="16" t="n">
        <v>-0.0392210052238809</v>
      </c>
      <c r="Q733" s="16" t="n">
        <v>0.48471066961057</v>
      </c>
      <c r="R733" s="16" t="n">
        <v>0.48636781803195</v>
      </c>
      <c r="S733" s="16" t="n">
        <v>0.0681304330052114</v>
      </c>
      <c r="T733" s="16" t="n">
        <v>-0.00220709033474825</v>
      </c>
      <c r="U733" s="16" t="n">
        <v>0.489933261069386</v>
      </c>
      <c r="V733" s="16" t="n">
        <v>0.533895114889409</v>
      </c>
      <c r="W733" s="6" t="s">
        <v>726</v>
      </c>
      <c r="X733" s="16" t="n">
        <v>0.3</v>
      </c>
      <c r="Y733" s="16" t="n">
        <v>0.546777424295982</v>
      </c>
      <c r="Z733" s="16" t="n">
        <f aca="false">(G733-E733)/SQRT(H733^2/D733+F733^2/C733)</f>
        <v>-0.623790145192042</v>
      </c>
      <c r="AA733" s="24" t="n">
        <f aca="false">ABS(K733-Z733)</f>
        <v>0</v>
      </c>
    </row>
    <row r="734" customFormat="false" ht="15" hidden="false" customHeight="false" outlineLevel="0" collapsed="false">
      <c r="A734" s="17" t="n">
        <v>1129</v>
      </c>
      <c r="B734" s="6" t="s">
        <v>649</v>
      </c>
      <c r="C734" s="6" t="n">
        <v>378</v>
      </c>
      <c r="D734" s="6" t="n">
        <v>1886</v>
      </c>
      <c r="E734" s="16" t="n">
        <v>0.563947767965377</v>
      </c>
      <c r="F734" s="16" t="n">
        <v>0.0641046102293994</v>
      </c>
      <c r="G734" s="16" t="n">
        <v>0.561834306883787</v>
      </c>
      <c r="H734" s="16" t="n">
        <v>0.0542933768594003</v>
      </c>
      <c r="I734" s="23" t="n">
        <f aca="false">G734-E734</f>
        <v>-0.00211346108159072</v>
      </c>
      <c r="J734" s="17" t="n">
        <f aca="false">100*(G734-E734)/E734</f>
        <v>-0.37476184881726</v>
      </c>
      <c r="K734" s="16" t="n">
        <v>-0.599351680873066</v>
      </c>
      <c r="L734" s="17" t="n">
        <v>491.163823439056</v>
      </c>
      <c r="M734" s="16" t="n">
        <v>0.549214748528958</v>
      </c>
      <c r="N734" s="16" t="n">
        <v>0.597256825393033</v>
      </c>
      <c r="O734" s="6" t="str">
        <f aca="false">IF(N734&lt;0.05,"Yes","No")</f>
        <v>No</v>
      </c>
      <c r="P734" s="16" t="n">
        <v>-0.0376955661309055</v>
      </c>
      <c r="Q734" s="16" t="n">
        <v>0.447739777705703</v>
      </c>
      <c r="R734" s="16" t="n">
        <v>0.503478542471196</v>
      </c>
      <c r="S734" s="16" t="n">
        <v>0.0643884517468014</v>
      </c>
      <c r="T734" s="16" t="n">
        <v>-0.00211356306148387</v>
      </c>
      <c r="U734" s="16" t="n">
        <v>0.506885358289895</v>
      </c>
      <c r="V734" s="16" t="n">
        <v>0.551510169739549</v>
      </c>
      <c r="W734" s="6" t="s">
        <v>726</v>
      </c>
      <c r="X734" s="16" t="n">
        <v>0.3</v>
      </c>
      <c r="Y734" s="16" t="n">
        <v>0.546453399316602</v>
      </c>
      <c r="Z734" s="16" t="n">
        <f aca="false">(G734-E734)/SQRT(H734^2/D734+F734^2/C734)</f>
        <v>-0.599351680873066</v>
      </c>
      <c r="AA734" s="24" t="n">
        <f aca="false">ABS(K734-Z734)</f>
        <v>0</v>
      </c>
    </row>
    <row r="735" customFormat="false" ht="15" hidden="false" customHeight="false" outlineLevel="0" collapsed="false">
      <c r="A735" s="17" t="n">
        <v>1130</v>
      </c>
      <c r="B735" s="6" t="s">
        <v>649</v>
      </c>
      <c r="C735" s="6" t="n">
        <v>378</v>
      </c>
      <c r="D735" s="6" t="n">
        <v>1886</v>
      </c>
      <c r="E735" s="16" t="n">
        <v>0.562559091855609</v>
      </c>
      <c r="F735" s="16" t="n">
        <v>0.0638670878905527</v>
      </c>
      <c r="G735" s="16" t="n">
        <v>0.560549625046433</v>
      </c>
      <c r="H735" s="16" t="n">
        <v>0.0540690481068092</v>
      </c>
      <c r="I735" s="23" t="n">
        <f aca="false">G735-E735</f>
        <v>-0.00200946680917657</v>
      </c>
      <c r="J735" s="17" t="n">
        <f aca="false">100*(G735-E735)/E735</f>
        <v>-0.35720101910509</v>
      </c>
      <c r="K735" s="16" t="n">
        <v>-0.572010272434317</v>
      </c>
      <c r="L735" s="17" t="n">
        <v>491.061580383759</v>
      </c>
      <c r="M735" s="16" t="n">
        <v>0.567576765200686</v>
      </c>
      <c r="N735" s="16" t="n">
        <v>0.616586754750073</v>
      </c>
      <c r="O735" s="6" t="str">
        <f aca="false">IF(N735&lt;0.05,"Yes","No")</f>
        <v>No</v>
      </c>
      <c r="P735" s="16" t="n">
        <v>-0.035986070019207</v>
      </c>
      <c r="Q735" s="16" t="n">
        <v>0.408050561956423</v>
      </c>
      <c r="R735" s="16" t="n">
        <v>0.523025297876506</v>
      </c>
      <c r="S735" s="16" t="n">
        <v>0.0606487734338236</v>
      </c>
      <c r="T735" s="16" t="n">
        <v>-0.00200957388004232</v>
      </c>
      <c r="U735" s="16" t="n">
        <v>0.526255029838906</v>
      </c>
      <c r="V735" s="16" t="n">
        <v>0.571992663058221</v>
      </c>
      <c r="W735" s="6" t="s">
        <v>726</v>
      </c>
      <c r="X735" s="16" t="n">
        <v>0.3</v>
      </c>
      <c r="Y735" s="16" t="n">
        <v>0.546151817625837</v>
      </c>
      <c r="Z735" s="16" t="n">
        <f aca="false">(G735-E735)/SQRT(H735^2/D735+F735^2/C735)</f>
        <v>-0.572010272434317</v>
      </c>
      <c r="AA735" s="24" t="n">
        <f aca="false">ABS(K735-Z735)</f>
        <v>0</v>
      </c>
    </row>
    <row r="736" customFormat="false" ht="15" hidden="false" customHeight="false" outlineLevel="0" collapsed="false">
      <c r="A736" s="17" t="n">
        <v>1131</v>
      </c>
      <c r="B736" s="6" t="s">
        <v>649</v>
      </c>
      <c r="C736" s="6" t="n">
        <v>378</v>
      </c>
      <c r="D736" s="6" t="n">
        <v>1886</v>
      </c>
      <c r="E736" s="16" t="n">
        <v>0.561067333454808</v>
      </c>
      <c r="F736" s="16" t="n">
        <v>0.0636137864470458</v>
      </c>
      <c r="G736" s="16" t="n">
        <v>0.559166785199215</v>
      </c>
      <c r="H736" s="16" t="n">
        <v>0.0538282440438647</v>
      </c>
      <c r="I736" s="23" t="n">
        <f aca="false">G736-E736</f>
        <v>-0.00190054825559327</v>
      </c>
      <c r="J736" s="17" t="n">
        <f aca="false">100*(G736-E736)/E736</f>
        <v>-0.338737998501984</v>
      </c>
      <c r="K736" s="16" t="n">
        <v>-0.543193365533333</v>
      </c>
      <c r="L736" s="17" t="n">
        <v>490.944795282187</v>
      </c>
      <c r="M736" s="16" t="n">
        <v>0.587243208378989</v>
      </c>
      <c r="N736" s="16" t="n">
        <v>0.636963335469415</v>
      </c>
      <c r="O736" s="6" t="str">
        <f aca="false">IF(N736&lt;0.05,"Yes","No")</f>
        <v>No</v>
      </c>
      <c r="P736" s="16" t="n">
        <v>-0.0341841342154493</v>
      </c>
      <c r="Q736" s="16" t="n">
        <v>0.368208923126932</v>
      </c>
      <c r="R736" s="16" t="n">
        <v>0.544043078103521</v>
      </c>
      <c r="S736" s="16" t="n">
        <v>0.0568923916871788</v>
      </c>
      <c r="T736" s="16" t="n">
        <v>-0.00190066091540771</v>
      </c>
      <c r="U736" s="16" t="n">
        <v>0.547087265095063</v>
      </c>
      <c r="V736" s="16" t="n">
        <v>0.593714020642938</v>
      </c>
      <c r="W736" s="6" t="s">
        <v>726</v>
      </c>
      <c r="X736" s="16" t="n">
        <v>0.3</v>
      </c>
      <c r="Y736" s="16" t="n">
        <v>0.545603359760306</v>
      </c>
      <c r="Z736" s="16" t="n">
        <f aca="false">(G736-E736)/SQRT(H736^2/D736+F736^2/C736)</f>
        <v>-0.543193365533333</v>
      </c>
      <c r="AA736" s="24" t="n">
        <f aca="false">ABS(K736-Z736)</f>
        <v>0</v>
      </c>
    </row>
    <row r="737" customFormat="false" ht="15" hidden="false" customHeight="false" outlineLevel="0" collapsed="false">
      <c r="A737" s="17" t="n">
        <v>1132</v>
      </c>
      <c r="B737" s="6" t="s">
        <v>649</v>
      </c>
      <c r="C737" s="6" t="n">
        <v>378</v>
      </c>
      <c r="D737" s="6" t="n">
        <v>1886</v>
      </c>
      <c r="E737" s="16" t="n">
        <v>0.559417483194795</v>
      </c>
      <c r="F737" s="16" t="n">
        <v>0.063334385985018</v>
      </c>
      <c r="G737" s="16" t="n">
        <v>0.557637177573661</v>
      </c>
      <c r="H737" s="16" t="n">
        <v>0.0535625757830402</v>
      </c>
      <c r="I737" s="23" t="n">
        <f aca="false">G737-E737</f>
        <v>-0.00178030562113407</v>
      </c>
      <c r="J737" s="17" t="n">
        <f aca="false">100*(G737-E737)/E737</f>
        <v>-0.318242756906142</v>
      </c>
      <c r="K737" s="16" t="n">
        <v>-0.511106658872327</v>
      </c>
      <c r="L737" s="17" t="n">
        <v>490.814736603719</v>
      </c>
      <c r="M737" s="16" t="n">
        <v>0.609506202250488</v>
      </c>
      <c r="N737" s="16" t="n">
        <v>0.660429360973839</v>
      </c>
      <c r="O737" s="6" t="str">
        <f aca="false">IF(N737&lt;0.05,"Yes","No")</f>
        <v>No</v>
      </c>
      <c r="P737" s="16" t="n">
        <v>-0.0321763828645068</v>
      </c>
      <c r="Q737" s="16" t="n">
        <v>0.326226758512817</v>
      </c>
      <c r="R737" s="16" t="n">
        <v>0.567946142802192</v>
      </c>
      <c r="S737" s="16" t="n">
        <v>0.0531318490997266</v>
      </c>
      <c r="T737" s="16" t="n">
        <v>-0.00178042463322533</v>
      </c>
      <c r="U737" s="16" t="n">
        <v>0.570785366215786</v>
      </c>
      <c r="V737" s="16" t="n">
        <v>0.61847346798317</v>
      </c>
      <c r="W737" s="6" t="s">
        <v>726</v>
      </c>
      <c r="X737" s="16" t="n">
        <v>0.3</v>
      </c>
      <c r="Y737" s="16" t="n">
        <v>0.545169923748927</v>
      </c>
      <c r="Z737" s="16" t="n">
        <f aca="false">(G737-E737)/SQRT(H737^2/D737+F737^2/C737)</f>
        <v>-0.511106658872327</v>
      </c>
      <c r="AA737" s="24" t="n">
        <f aca="false">ABS(K737-Z737)</f>
        <v>0</v>
      </c>
    </row>
    <row r="738" customFormat="false" ht="15" hidden="false" customHeight="false" outlineLevel="0" collapsed="false">
      <c r="A738" s="17" t="n">
        <v>1133</v>
      </c>
      <c r="B738" s="6" t="s">
        <v>649</v>
      </c>
      <c r="C738" s="6" t="n">
        <v>378</v>
      </c>
      <c r="D738" s="6" t="n">
        <v>1886</v>
      </c>
      <c r="E738" s="16" t="n">
        <v>0.557649975100522</v>
      </c>
      <c r="F738" s="16" t="n">
        <v>0.0630349214168296</v>
      </c>
      <c r="G738" s="16" t="n">
        <v>0.55599696687714</v>
      </c>
      <c r="H738" s="16" t="n">
        <v>0.0532793504470105</v>
      </c>
      <c r="I738" s="23" t="n">
        <f aca="false">G738-E738</f>
        <v>-0.00165300822338188</v>
      </c>
      <c r="J738" s="17" t="n">
        <f aca="false">100*(G738-E738)/E738</f>
        <v>-0.296423975108025</v>
      </c>
      <c r="K738" s="16" t="n">
        <v>-0.476849068554089</v>
      </c>
      <c r="L738" s="17" t="n">
        <v>490.680939453962</v>
      </c>
      <c r="M738" s="16" t="n">
        <v>0.633681893078042</v>
      </c>
      <c r="N738" s="16" t="n">
        <v>0.685211352216657</v>
      </c>
      <c r="O738" s="6" t="str">
        <f aca="false">IF(N738&lt;0.05,"Yes","No")</f>
        <v>No</v>
      </c>
      <c r="P738" s="16" t="n">
        <v>-0.0300307943879039</v>
      </c>
      <c r="Q738" s="16" t="n">
        <v>0.284170361667802</v>
      </c>
      <c r="R738" s="16" t="n">
        <v>0.594033118680858</v>
      </c>
      <c r="S738" s="16" t="n">
        <v>0.0496310820530956</v>
      </c>
      <c r="T738" s="16" t="n">
        <v>-0.00165313439118393</v>
      </c>
      <c r="U738" s="16" t="n">
        <v>0.596655985592612</v>
      </c>
      <c r="V738" s="16" t="n">
        <v>0.645506810365643</v>
      </c>
      <c r="W738" s="6" t="s">
        <v>726</v>
      </c>
      <c r="X738" s="16" t="n">
        <v>0.3</v>
      </c>
      <c r="Y738" s="16" t="n">
        <v>0.544690899807549</v>
      </c>
      <c r="Z738" s="16" t="n">
        <f aca="false">(G738-E738)/SQRT(H738^2/D738+F738^2/C738)</f>
        <v>-0.476849068554089</v>
      </c>
      <c r="AA738" s="24" t="n">
        <f aca="false">ABS(K738-Z738)</f>
        <v>0</v>
      </c>
    </row>
    <row r="739" customFormat="false" ht="15" hidden="false" customHeight="false" outlineLevel="0" collapsed="false">
      <c r="A739" s="17" t="n">
        <v>1134</v>
      </c>
      <c r="B739" s="6" t="s">
        <v>649</v>
      </c>
      <c r="C739" s="6" t="n">
        <v>378</v>
      </c>
      <c r="D739" s="6" t="n">
        <v>1886</v>
      </c>
      <c r="E739" s="16" t="n">
        <v>0.555784459467287</v>
      </c>
      <c r="F739" s="16" t="n">
        <v>0.0627267040272626</v>
      </c>
      <c r="G739" s="16" t="n">
        <v>0.554261731064838</v>
      </c>
      <c r="H739" s="16" t="n">
        <v>0.0529855196363553</v>
      </c>
      <c r="I739" s="23" t="n">
        <f aca="false">G739-E739</f>
        <v>-0.00152272840244949</v>
      </c>
      <c r="J739" s="17" t="n">
        <f aca="false">100*(G739-E739)/E739</f>
        <v>-0.273978226003118</v>
      </c>
      <c r="K739" s="16" t="n">
        <v>-0.441459932790098</v>
      </c>
      <c r="L739" s="17" t="n">
        <v>490.531557932138</v>
      </c>
      <c r="M739" s="16" t="n">
        <v>0.659074589814045</v>
      </c>
      <c r="N739" s="16" t="n">
        <v>0.711570253442605</v>
      </c>
      <c r="O739" s="6" t="str">
        <f aca="false">IF(N739&lt;0.05,"Yes","No")</f>
        <v>No</v>
      </c>
      <c r="P739" s="16" t="n">
        <v>-0.0278135385189664</v>
      </c>
      <c r="Q739" s="16" t="n">
        <v>0.243757298559474</v>
      </c>
      <c r="R739" s="16" t="n">
        <v>0.621553402928748</v>
      </c>
      <c r="S739" s="16" t="n">
        <v>0.0455569379365716</v>
      </c>
      <c r="T739" s="16" t="n">
        <v>-0.00152286248137553</v>
      </c>
      <c r="U739" s="16" t="n">
        <v>0.623956001357634</v>
      </c>
      <c r="V739" s="16" t="n">
        <v>0.674000801466524</v>
      </c>
      <c r="W739" s="6" t="s">
        <v>726</v>
      </c>
      <c r="X739" s="16" t="n">
        <v>0.3</v>
      </c>
      <c r="Y739" s="16" t="n">
        <v>0.544211875866171</v>
      </c>
      <c r="Z739" s="16" t="n">
        <f aca="false">(G739-E739)/SQRT(H739^2/D739+F739^2/C739)</f>
        <v>-0.441459932790098</v>
      </c>
      <c r="AA739" s="24" t="n">
        <f aca="false">ABS(K739-Z739)</f>
        <v>0</v>
      </c>
    </row>
    <row r="740" customFormat="false" ht="15" hidden="false" customHeight="false" outlineLevel="0" collapsed="false">
      <c r="A740" s="17" t="n">
        <v>1135</v>
      </c>
      <c r="B740" s="6" t="s">
        <v>649</v>
      </c>
      <c r="C740" s="6" t="n">
        <v>378</v>
      </c>
      <c r="D740" s="6" t="n">
        <v>1886</v>
      </c>
      <c r="E740" s="16" t="n">
        <v>0.55378711657234</v>
      </c>
      <c r="F740" s="16" t="n">
        <v>0.0623988108603786</v>
      </c>
      <c r="G740" s="16" t="n">
        <v>0.552402485798045</v>
      </c>
      <c r="H740" s="16" t="n">
        <v>0.0526732069559442</v>
      </c>
      <c r="I740" s="23" t="n">
        <f aca="false">G740-E740</f>
        <v>-0.00138463077429485</v>
      </c>
      <c r="J740" s="17" t="n">
        <f aca="false">100*(G740-E740)/E740</f>
        <v>-0.250029430598712</v>
      </c>
      <c r="K740" s="16" t="n">
        <v>-0.403566772457418</v>
      </c>
      <c r="L740" s="17" t="n">
        <v>490.372381962396</v>
      </c>
      <c r="M740" s="16" t="n">
        <v>0.686707240357687</v>
      </c>
      <c r="N740" s="16" t="n">
        <v>0.732371528929696</v>
      </c>
      <c r="O740" s="6" t="str">
        <f aca="false">IF(N740&lt;0.05,"Yes","No")</f>
        <v>No</v>
      </c>
      <c r="P740" s="16" t="n">
        <v>-0.0254373232368323</v>
      </c>
      <c r="Q740" s="16" t="n">
        <v>0.203886258561242</v>
      </c>
      <c r="R740" s="16" t="n">
        <v>0.651645376365809</v>
      </c>
      <c r="S740" s="16" t="n">
        <v>0.0407058443820129</v>
      </c>
      <c r="T740" s="16" t="n">
        <v>-0.00138477376205981</v>
      </c>
      <c r="U740" s="16" t="n">
        <v>0.65381604246614</v>
      </c>
      <c r="V740" s="16" t="n">
        <v>0.697647285536496</v>
      </c>
      <c r="W740" s="6" t="s">
        <v>726</v>
      </c>
      <c r="X740" s="16" t="n">
        <v>0.3</v>
      </c>
      <c r="Y740" s="16" t="n">
        <v>0.543598893545871</v>
      </c>
      <c r="Z740" s="16" t="n">
        <f aca="false">(G740-E740)/SQRT(H740^2/D740+F740^2/C740)</f>
        <v>-0.403566772457418</v>
      </c>
      <c r="AA740" s="24" t="n">
        <f aca="false">ABS(K740-Z740)</f>
        <v>0</v>
      </c>
    </row>
    <row r="741" customFormat="false" ht="15" hidden="false" customHeight="false" outlineLevel="0" collapsed="false">
      <c r="A741" s="17" t="n">
        <v>1136</v>
      </c>
      <c r="B741" s="6" t="s">
        <v>649</v>
      </c>
      <c r="C741" s="6" t="n">
        <v>378</v>
      </c>
      <c r="D741" s="6" t="n">
        <v>1886</v>
      </c>
      <c r="E741" s="16" t="n">
        <v>0.551722476091334</v>
      </c>
      <c r="F741" s="16" t="n">
        <v>0.0620645400519246</v>
      </c>
      <c r="G741" s="16" t="n">
        <v>0.550480651766978</v>
      </c>
      <c r="H741" s="16" t="n">
        <v>0.0523570904651673</v>
      </c>
      <c r="I741" s="23" t="n">
        <f aca="false">G741-E741</f>
        <v>-0.00124182432435616</v>
      </c>
      <c r="J741" s="17" t="n">
        <f aca="false">100*(G741-E741)/E741</f>
        <v>-0.225081336753549</v>
      </c>
      <c r="K741" s="16" t="n">
        <v>-0.363923007507475</v>
      </c>
      <c r="L741" s="17" t="n">
        <v>490.218779119359</v>
      </c>
      <c r="M741" s="16" t="n">
        <v>0.716072406922705</v>
      </c>
      <c r="N741" s="16" t="n">
        <v>0.748250806549857</v>
      </c>
      <c r="O741" s="6" t="str">
        <f aca="false">IF(N741&lt;0.05,"Yes","No")</f>
        <v>No</v>
      </c>
      <c r="P741" s="16" t="n">
        <v>-0.0229482792395785</v>
      </c>
      <c r="Q741" s="16" t="n">
        <v>0.165937823973887</v>
      </c>
      <c r="R741" s="16" t="n">
        <v>0.683786063565647</v>
      </c>
      <c r="S741" s="16" t="n">
        <v>0.0364319381329893</v>
      </c>
      <c r="T741" s="16" t="n">
        <v>-0.00124197705229084</v>
      </c>
      <c r="U741" s="16" t="n">
        <v>0.68571870276777</v>
      </c>
      <c r="V741" s="16" t="n">
        <v>0.717630181019435</v>
      </c>
      <c r="W741" s="6" t="s">
        <v>726</v>
      </c>
      <c r="X741" s="16" t="n">
        <v>0.2</v>
      </c>
      <c r="Y741" s="16" t="n">
        <v>0.543022381569571</v>
      </c>
      <c r="Z741" s="16" t="n">
        <f aca="false">(G741-E741)/SQRT(H741^2/D741+F741^2/C741)</f>
        <v>-0.363923007507475</v>
      </c>
      <c r="AA741" s="24" t="n">
        <f aca="false">ABS(K741-Z741)</f>
        <v>0</v>
      </c>
    </row>
    <row r="742" customFormat="false" ht="15" hidden="false" customHeight="false" outlineLevel="0" collapsed="false">
      <c r="A742" s="17" t="n">
        <v>1137</v>
      </c>
      <c r="B742" s="6" t="s">
        <v>649</v>
      </c>
      <c r="C742" s="6" t="n">
        <v>378</v>
      </c>
      <c r="D742" s="6" t="n">
        <v>1886</v>
      </c>
      <c r="E742" s="16" t="n">
        <v>0.549580631748078</v>
      </c>
      <c r="F742" s="16" t="n">
        <v>0.061720167128818</v>
      </c>
      <c r="G742" s="16" t="n">
        <v>0.548485841945778</v>
      </c>
      <c r="H742" s="16" t="n">
        <v>0.0520333124734271</v>
      </c>
      <c r="I742" s="23" t="n">
        <f aca="false">G742-E742</f>
        <v>-0.00109478980230071</v>
      </c>
      <c r="J742" s="17" t="n">
        <f aca="false">100*(G742-E742)/E742</f>
        <v>-0.199204582377377</v>
      </c>
      <c r="K742" s="16" t="n">
        <v>-0.322649630547252</v>
      </c>
      <c r="L742" s="17" t="n">
        <v>490.067515850936</v>
      </c>
      <c r="M742" s="16" t="n">
        <v>0.747098208901096</v>
      </c>
      <c r="N742" s="16" t="n">
        <v>0.754278393513312</v>
      </c>
      <c r="O742" s="6" t="str">
        <f aca="false">IF(N742&lt;0.05,"Yes","No")</f>
        <v>No</v>
      </c>
      <c r="P742" s="16" t="n">
        <v>-0.0203541893184535</v>
      </c>
      <c r="Q742" s="16" t="n">
        <v>0.130542750322597</v>
      </c>
      <c r="R742" s="16" t="n">
        <v>0.717903701776763</v>
      </c>
      <c r="S742" s="16" t="n">
        <v>0.0322884646233682</v>
      </c>
      <c r="T742" s="16" t="n">
        <v>-0.00109495332108898</v>
      </c>
      <c r="U742" s="16" t="n">
        <v>0.719593682461184</v>
      </c>
      <c r="V742" s="16" t="n">
        <v>0.726858810986033</v>
      </c>
      <c r="W742" s="6" t="s">
        <v>726</v>
      </c>
      <c r="X742" s="16" t="n">
        <v>0.2</v>
      </c>
      <c r="Y742" s="16" t="n">
        <v>0.542283857103581</v>
      </c>
      <c r="Z742" s="16" t="n">
        <f aca="false">(G742-E742)/SQRT(H742^2/D742+F742^2/C742)</f>
        <v>-0.322649630547252</v>
      </c>
      <c r="AA742" s="24" t="n">
        <f aca="false">ABS(K742-Z742)</f>
        <v>0</v>
      </c>
    </row>
    <row r="743" customFormat="false" ht="15" hidden="false" customHeight="false" outlineLevel="0" collapsed="false">
      <c r="A743" s="17" t="n">
        <v>1138</v>
      </c>
      <c r="B743" s="6" t="s">
        <v>649</v>
      </c>
      <c r="C743" s="6" t="n">
        <v>378</v>
      </c>
      <c r="D743" s="6" t="n">
        <v>1886</v>
      </c>
      <c r="E743" s="16" t="n">
        <v>0.547321120897929</v>
      </c>
      <c r="F743" s="16" t="n">
        <v>0.0613583880392923</v>
      </c>
      <c r="G743" s="16" t="n">
        <v>0.54638279402433</v>
      </c>
      <c r="H743" s="16" t="n">
        <v>0.0516952552506836</v>
      </c>
      <c r="I743" s="23" t="n">
        <f aca="false">G743-E743</f>
        <v>-0.00093832687359896</v>
      </c>
      <c r="J743" s="17" t="n">
        <f aca="false">100*(G743-E743)/E743</f>
        <v>-0.171439916672602</v>
      </c>
      <c r="K743" s="16" t="n">
        <v>-0.278190524788601</v>
      </c>
      <c r="L743" s="17" t="n">
        <v>489.916430571169</v>
      </c>
      <c r="M743" s="16" t="n">
        <v>0.780983476245432</v>
      </c>
      <c r="N743" s="16" t="n">
        <v>0.78697663481614</v>
      </c>
      <c r="O743" s="6" t="str">
        <f aca="false">IF(N743&lt;0.05,"Yes","No")</f>
        <v>No</v>
      </c>
      <c r="P743" s="16" t="n">
        <v>-0.017556866652516</v>
      </c>
      <c r="Q743" s="16" t="n">
        <v>0.0971268178431363</v>
      </c>
      <c r="R743" s="16" t="n">
        <v>0.755333915967123</v>
      </c>
      <c r="S743" s="16" t="n">
        <v>0.0278020478412077</v>
      </c>
      <c r="T743" s="18" t="n">
        <v>-0.000938502598022792</v>
      </c>
      <c r="U743" s="16" t="n">
        <v>0.756768294746541</v>
      </c>
      <c r="V743" s="16" t="n">
        <v>0.762941548590443</v>
      </c>
      <c r="W743" s="6" t="s">
        <v>726</v>
      </c>
      <c r="X743" s="16" t="n">
        <v>0.2</v>
      </c>
      <c r="Y743" s="16" t="n">
        <v>0.541334926806825</v>
      </c>
      <c r="Z743" s="16" t="n">
        <f aca="false">(G743-E743)/SQRT(H743^2/D743+F743^2/C743)</f>
        <v>-0.278190524788601</v>
      </c>
      <c r="AA743" s="24" t="n">
        <f aca="false">ABS(K743-Z743)</f>
        <v>0</v>
      </c>
    </row>
    <row r="744" customFormat="false" ht="15" hidden="false" customHeight="false" outlineLevel="0" collapsed="false">
      <c r="A744" s="17" t="n">
        <v>1139</v>
      </c>
      <c r="B744" s="6" t="s">
        <v>649</v>
      </c>
      <c r="C744" s="6" t="n">
        <v>378</v>
      </c>
      <c r="D744" s="6" t="n">
        <v>1886</v>
      </c>
      <c r="E744" s="16" t="n">
        <v>0.54507588859273</v>
      </c>
      <c r="F744" s="16" t="n">
        <v>0.0610045057792837</v>
      </c>
      <c r="G744" s="16" t="n">
        <v>0.544288303003837</v>
      </c>
      <c r="H744" s="16" t="n">
        <v>0.0513657881501945</v>
      </c>
      <c r="I744" s="23" t="n">
        <f aca="false">G744-E744</f>
        <v>-0.000787585588893136</v>
      </c>
      <c r="J744" s="17" t="n">
        <f aca="false">100*(G744-E744)/E744</f>
        <v>-0.144490997561186</v>
      </c>
      <c r="K744" s="16" t="n">
        <v>-0.234871823011075</v>
      </c>
      <c r="L744" s="17" t="n">
        <v>489.772580531605</v>
      </c>
      <c r="M744" s="16" t="n">
        <v>0.814406381579434</v>
      </c>
      <c r="N744" s="16" t="n">
        <v>0.819476919395781</v>
      </c>
      <c r="O744" s="6" t="str">
        <f aca="false">IF(N744&lt;0.05,"Yes","No")</f>
        <v>No</v>
      </c>
      <c r="P744" s="16" t="n">
        <v>-0.0148289066186512</v>
      </c>
      <c r="Q744" s="16" t="n">
        <v>0.0692888573928981</v>
      </c>
      <c r="R744" s="16" t="n">
        <v>0.792399004295522</v>
      </c>
      <c r="S744" s="16" t="n">
        <v>0.0243718612428303</v>
      </c>
      <c r="T744" s="18" t="n">
        <v>-0.000787774628924519</v>
      </c>
      <c r="U744" s="16" t="n">
        <v>0.793589815381996</v>
      </c>
      <c r="V744" s="16" t="n">
        <v>0.7985307481406</v>
      </c>
      <c r="W744" s="6" t="s">
        <v>726</v>
      </c>
      <c r="X744" s="16" t="n">
        <v>0.2</v>
      </c>
      <c r="Y744" s="16" t="n">
        <v>0.540578868521604</v>
      </c>
      <c r="Z744" s="16" t="n">
        <f aca="false">(G744-E744)/SQRT(H744^2/D744+F744^2/C744)</f>
        <v>-0.234871823011075</v>
      </c>
      <c r="AA744" s="24" t="n">
        <f aca="false">ABS(K744-Z744)</f>
        <v>0</v>
      </c>
    </row>
    <row r="745" customFormat="false" ht="15" hidden="false" customHeight="false" outlineLevel="0" collapsed="false">
      <c r="A745" s="17" t="n">
        <v>1140</v>
      </c>
      <c r="B745" s="6" t="s">
        <v>649</v>
      </c>
      <c r="C745" s="6" t="n">
        <v>378</v>
      </c>
      <c r="D745" s="6" t="n">
        <v>1886</v>
      </c>
      <c r="E745" s="16" t="n">
        <v>0.542737934403319</v>
      </c>
      <c r="F745" s="16" t="n">
        <v>0.0606393077784259</v>
      </c>
      <c r="G745" s="16" t="n">
        <v>0.54210476806409</v>
      </c>
      <c r="H745" s="16" t="n">
        <v>0.0510280653723691</v>
      </c>
      <c r="I745" s="23" t="n">
        <f aca="false">G745-E745</f>
        <v>-0.000633166339228164</v>
      </c>
      <c r="J745" s="17" t="n">
        <f aca="false">100*(G745-E745)/E745</f>
        <v>-0.116661522825793</v>
      </c>
      <c r="K745" s="16" t="n">
        <v>-0.189972454624788</v>
      </c>
      <c r="L745" s="17" t="n">
        <v>489.633000651379</v>
      </c>
      <c r="M745" s="16" t="n">
        <v>0.84940944660647</v>
      </c>
      <c r="N745" s="16" t="n">
        <v>0.853471662993876</v>
      </c>
      <c r="O745" s="6" t="str">
        <f aca="false">IF(N745&lt;0.05,"Yes","No")</f>
        <v>No</v>
      </c>
      <c r="P745" s="16" t="n">
        <v>-0.0119987893375601</v>
      </c>
      <c r="Q745" s="16" t="n">
        <v>0.0453649039835115</v>
      </c>
      <c r="R745" s="16" t="n">
        <v>0.831353655359632</v>
      </c>
      <c r="S745" s="16" t="n">
        <v>0.0208656783491081</v>
      </c>
      <c r="T745" s="18" t="n">
        <v>-0.000633370618174719</v>
      </c>
      <c r="U745" s="16" t="n">
        <v>0.832296897607895</v>
      </c>
      <c r="V745" s="16" t="n">
        <v>0.836277274927876</v>
      </c>
      <c r="W745" s="6" t="s">
        <v>726</v>
      </c>
      <c r="X745" s="16" t="n">
        <v>0.2</v>
      </c>
      <c r="Y745" s="16" t="n">
        <v>0.539758285781616</v>
      </c>
      <c r="Z745" s="16" t="n">
        <f aca="false">(G745-E745)/SQRT(H745^2/D745+F745^2/C745)</f>
        <v>-0.189972454624788</v>
      </c>
      <c r="AA745" s="24" t="n">
        <f aca="false">ABS(K745-Z745)</f>
        <v>0</v>
      </c>
    </row>
    <row r="746" customFormat="false" ht="15" hidden="false" customHeight="false" outlineLevel="0" collapsed="false">
      <c r="A746" s="17" t="n">
        <v>1141</v>
      </c>
      <c r="B746" s="6" t="s">
        <v>649</v>
      </c>
      <c r="C746" s="6" t="n">
        <v>378</v>
      </c>
      <c r="D746" s="6" t="n">
        <v>1886</v>
      </c>
      <c r="E746" s="16" t="n">
        <v>0.540440458075079</v>
      </c>
      <c r="F746" s="16" t="n">
        <v>0.06028889611289</v>
      </c>
      <c r="G746" s="16" t="n">
        <v>0.539956757002772</v>
      </c>
      <c r="H746" s="16" t="n">
        <v>0.0507053745790468</v>
      </c>
      <c r="I746" s="23" t="n">
        <f aca="false">G746-E746</f>
        <v>-0.000483701072307441</v>
      </c>
      <c r="J746" s="17" t="n">
        <f aca="false">100*(G746-E746)/E746</f>
        <v>-0.0895012697661958</v>
      </c>
      <c r="K746" s="16" t="n">
        <v>-0.14598100867776</v>
      </c>
      <c r="L746" s="17" t="n">
        <v>489.503875659942</v>
      </c>
      <c r="M746" s="16" t="n">
        <v>0.883996475602619</v>
      </c>
      <c r="N746" s="16" t="n">
        <v>0.887333484782068</v>
      </c>
      <c r="O746" s="6" t="str">
        <f aca="false">IF(N746&lt;0.05,"Yes","No")</f>
        <v>No</v>
      </c>
      <c r="P746" s="16" t="n">
        <v>-0.00922357502516736</v>
      </c>
      <c r="Q746" s="16" t="n">
        <v>0.026806721870216</v>
      </c>
      <c r="R746" s="16" t="n">
        <v>0.869960228325141</v>
      </c>
      <c r="S746" s="16" t="n">
        <v>0.0184650998048971</v>
      </c>
      <c r="T746" s="18" t="n">
        <v>-0.000483921919283003</v>
      </c>
      <c r="U746" s="16" t="n">
        <v>0.87066460964658</v>
      </c>
      <c r="V746" s="16" t="n">
        <v>0.873992520242458</v>
      </c>
      <c r="W746" s="6" t="s">
        <v>726</v>
      </c>
      <c r="X746" s="16" t="n">
        <v>0.2</v>
      </c>
      <c r="Y746" s="16" t="n">
        <v>0.538857748825935</v>
      </c>
      <c r="Z746" s="16" t="n">
        <f aca="false">(G746-E746)/SQRT(H746^2/D746+F746^2/C746)</f>
        <v>-0.14598100867776</v>
      </c>
      <c r="AA746" s="24" t="n">
        <f aca="false">ABS(K746-Z746)</f>
        <v>0</v>
      </c>
    </row>
    <row r="747" customFormat="false" ht="15" hidden="false" customHeight="false" outlineLevel="0" collapsed="false">
      <c r="A747" s="17" t="n">
        <v>1142</v>
      </c>
      <c r="B747" s="6" t="s">
        <v>649</v>
      </c>
      <c r="C747" s="6" t="n">
        <v>378</v>
      </c>
      <c r="D747" s="6" t="n">
        <v>1886</v>
      </c>
      <c r="E747" s="16" t="n">
        <v>0.538094673995619</v>
      </c>
      <c r="F747" s="16" t="n">
        <v>0.0599378338797251</v>
      </c>
      <c r="G747" s="16" t="n">
        <v>0.537758896295238</v>
      </c>
      <c r="H747" s="16" t="n">
        <v>0.0503825901250228</v>
      </c>
      <c r="I747" s="23" t="n">
        <f aca="false">G747-E747</f>
        <v>-0.000335777700380513</v>
      </c>
      <c r="J747" s="17" t="n">
        <f aca="false">100*(G747-E747)/E747</f>
        <v>-0.0624012309743187</v>
      </c>
      <c r="K747" s="16" t="n">
        <v>-0.101938183189815</v>
      </c>
      <c r="L747" s="17" t="n">
        <v>489.375438177714</v>
      </c>
      <c r="M747" s="16" t="n">
        <v>0.918847495802374</v>
      </c>
      <c r="N747" s="16" t="n">
        <v>0.920600185350876</v>
      </c>
      <c r="O747" s="6" t="str">
        <f aca="false">IF(N747&lt;0.05,"Yes","No")</f>
        <v>No</v>
      </c>
      <c r="P747" s="16" t="n">
        <v>-0.00644310605138988</v>
      </c>
      <c r="Q747" s="16" t="n">
        <v>0.0130808419560307</v>
      </c>
      <c r="R747" s="16" t="n">
        <v>0.908953449128198</v>
      </c>
      <c r="S747" s="16" t="n">
        <v>0.01602738819296</v>
      </c>
      <c r="T747" s="18" t="n">
        <v>-0.000336017431265123</v>
      </c>
      <c r="U747" s="16" t="n">
        <v>0.909421040875896</v>
      </c>
      <c r="V747" s="16" t="n">
        <v>0.911590461297833</v>
      </c>
      <c r="W747" s="6" t="s">
        <v>726</v>
      </c>
      <c r="X747" s="16" t="n">
        <v>0</v>
      </c>
      <c r="Y747" s="16" t="n">
        <v>0.537954406459179</v>
      </c>
      <c r="Z747" s="16" t="n">
        <f aca="false">(G747-E747)/SQRT(H747^2/D747+F747^2/C747)</f>
        <v>-0.101938183189815</v>
      </c>
      <c r="AA747" s="24" t="n">
        <f aca="false">ABS(K747-Z747)</f>
        <v>0</v>
      </c>
    </row>
    <row r="748" customFormat="false" ht="15" hidden="false" customHeight="false" outlineLevel="0" collapsed="false">
      <c r="A748" s="17" t="n">
        <v>1143</v>
      </c>
      <c r="B748" s="6" t="s">
        <v>649</v>
      </c>
      <c r="C748" s="6" t="n">
        <v>378</v>
      </c>
      <c r="D748" s="6" t="n">
        <v>1886</v>
      </c>
      <c r="E748" s="16" t="n">
        <v>0.535848622599607</v>
      </c>
      <c r="F748" s="16" t="n">
        <v>0.0596068207728468</v>
      </c>
      <c r="G748" s="16" t="n">
        <v>0.53565559023448</v>
      </c>
      <c r="H748" s="16" t="n">
        <v>0.0500810534332541</v>
      </c>
      <c r="I748" s="23" t="n">
        <f aca="false">G748-E748</f>
        <v>-0.000193032365126355</v>
      </c>
      <c r="J748" s="17" t="n">
        <f aca="false">100*(G748-E748)/E748</f>
        <v>-0.0360236747814862</v>
      </c>
      <c r="K748" s="16" t="n">
        <v>-0.0589312016564667</v>
      </c>
      <c r="L748" s="17" t="n">
        <v>489.26621460665</v>
      </c>
      <c r="M748" s="16" t="n">
        <v>0.953030967260719</v>
      </c>
      <c r="N748" s="16" t="n">
        <v>0.953939048220472</v>
      </c>
      <c r="O748" s="6" t="str">
        <f aca="false">IF(N748&lt;0.05,"Yes","No")</f>
        <v>No</v>
      </c>
      <c r="P748" s="16" t="n">
        <v>-0.00372594146472796</v>
      </c>
      <c r="Q748" s="16" t="n">
        <v>0.00437438692243986</v>
      </c>
      <c r="R748" s="16" t="n">
        <v>0.947272888099504</v>
      </c>
      <c r="S748" s="16" t="n">
        <v>0.0138256771063889</v>
      </c>
      <c r="T748" s="18" t="n">
        <v>-0.000193292370215218</v>
      </c>
      <c r="U748" s="16" t="n">
        <v>0.947510139181689</v>
      </c>
      <c r="V748" s="16" t="n">
        <v>0.948412959704968</v>
      </c>
      <c r="W748" s="6" t="s">
        <v>726</v>
      </c>
      <c r="X748" s="16" t="n">
        <v>0</v>
      </c>
      <c r="Y748" s="16" t="n">
        <v>0.536975317993346</v>
      </c>
      <c r="Z748" s="16" t="n">
        <f aca="false">(G748-E748)/SQRT(H748^2/D748+F748^2/C748)</f>
        <v>-0.0589312016564667</v>
      </c>
      <c r="AA748" s="24" t="n">
        <f aca="false">ABS(K748-Z748)</f>
        <v>0</v>
      </c>
    </row>
    <row r="749" customFormat="false" ht="15" hidden="false" customHeight="false" outlineLevel="0" collapsed="false">
      <c r="A749" s="17" t="n">
        <v>1144</v>
      </c>
      <c r="B749" s="6" t="s">
        <v>649</v>
      </c>
      <c r="C749" s="6" t="n">
        <v>378</v>
      </c>
      <c r="D749" s="6" t="n">
        <v>1886</v>
      </c>
      <c r="E749" s="16" t="n">
        <v>0.533584831568299</v>
      </c>
      <c r="F749" s="16" t="n">
        <v>0.0592798807451683</v>
      </c>
      <c r="G749" s="16" t="n">
        <v>0.53353698629084</v>
      </c>
      <c r="H749" s="16" t="n">
        <v>0.049787120009354</v>
      </c>
      <c r="I749" s="23" t="n">
        <f aca="false">G749-E749</f>
        <v>-4.78452774594906E-005</v>
      </c>
      <c r="J749" s="17" t="n">
        <f aca="false">100*(G749-E749)/E749</f>
        <v>-0.00896676116501756</v>
      </c>
      <c r="K749" s="16" t="n">
        <v>-0.0146880341165478</v>
      </c>
      <c r="L749" s="17" t="n">
        <v>489.175536908392</v>
      </c>
      <c r="M749" s="16" t="n">
        <v>0.988287054173776</v>
      </c>
      <c r="N749" s="16" t="n">
        <v>0.988287054173776</v>
      </c>
      <c r="O749" s="6" t="str">
        <f aca="false">IF(N749&lt;0.05,"Yes","No")</f>
        <v>No</v>
      </c>
      <c r="P749" s="18" t="n">
        <v>-0.000928890165107022</v>
      </c>
      <c r="Q749" s="18" t="n">
        <v>0.00027187787597957</v>
      </c>
      <c r="R749" s="16" t="n">
        <v>0.986845955425217</v>
      </c>
      <c r="S749" s="16" t="n">
        <v>0.0120104635273678</v>
      </c>
      <c r="T749" s="18" t="n">
        <v>-4.8128142123987E-005</v>
      </c>
      <c r="U749" s="16" t="n">
        <v>0.986845593851246</v>
      </c>
      <c r="V749" s="16" t="n">
        <v>0.986845593851246</v>
      </c>
      <c r="W749" s="6" t="s">
        <v>726</v>
      </c>
      <c r="X749" s="16" t="n">
        <v>0</v>
      </c>
      <c r="Y749" s="16" t="n">
        <v>0.535934510483821</v>
      </c>
      <c r="Z749" s="16" t="n">
        <f aca="false">(G749-E749)/SQRT(H749^2/D749+F749^2/C749)</f>
        <v>-0.0146880341165478</v>
      </c>
      <c r="AA749" s="24" t="n">
        <f aca="false">ABS(K749-Z749)</f>
        <v>0</v>
      </c>
    </row>
    <row r="750" customFormat="false" ht="15" hidden="false" customHeight="false" outlineLevel="0" collapsed="false">
      <c r="A750" s="17" t="n">
        <v>1145</v>
      </c>
      <c r="B750" s="6" t="s">
        <v>649</v>
      </c>
      <c r="C750" s="6" t="n">
        <v>378</v>
      </c>
      <c r="D750" s="6" t="n">
        <v>1886</v>
      </c>
      <c r="E750" s="16" t="n">
        <v>0.531454953803587</v>
      </c>
      <c r="F750" s="16" t="n">
        <v>0.0589764929883234</v>
      </c>
      <c r="G750" s="16" t="n">
        <v>0.531539753205829</v>
      </c>
      <c r="H750" s="16" t="n">
        <v>0.0495135714272735</v>
      </c>
      <c r="I750" s="23" t="n">
        <f aca="false">G750-E750</f>
        <v>8.47994022420417E-005</v>
      </c>
      <c r="J750" s="17" t="n">
        <f aca="false">100*(G750-E750)/E750</f>
        <v>0.015956084638056</v>
      </c>
      <c r="K750" s="16" t="n">
        <v>0.0261677340097547</v>
      </c>
      <c r="L750" s="17" t="n">
        <v>489.086790895297</v>
      </c>
      <c r="M750" s="16" t="n">
        <v>0.979134224865395</v>
      </c>
      <c r="N750" s="16" t="n">
        <v>0.979600479258188</v>
      </c>
      <c r="O750" s="6" t="str">
        <f aca="false">IF(N750&lt;0.05,"Yes","No")</f>
        <v>No</v>
      </c>
      <c r="P750" s="16" t="n">
        <v>0.00165529158860227</v>
      </c>
      <c r="Q750" s="18" t="n">
        <v>0.00086336443657638</v>
      </c>
      <c r="R750" s="16" t="n">
        <v>0.976561672202534</v>
      </c>
      <c r="S750" s="16" t="n">
        <v>0.0102802241552832</v>
      </c>
      <c r="T750" s="18" t="n">
        <v>8.44922135999255E-005</v>
      </c>
      <c r="U750" s="16" t="n">
        <v>0.976783873882869</v>
      </c>
      <c r="V750" s="16" t="n">
        <v>0.977249009060908</v>
      </c>
      <c r="W750" s="6" t="s">
        <v>726</v>
      </c>
      <c r="X750" s="16" t="n">
        <v>0</v>
      </c>
      <c r="Y750" s="16" t="n">
        <v>0.534930173318296</v>
      </c>
      <c r="Z750" s="16" t="n">
        <f aca="false">(G750-E750)/SQRT(H750^2/D750+F750^2/C750)</f>
        <v>0.0261677340097547</v>
      </c>
      <c r="AA750" s="24" t="n">
        <f aca="false">ABS(K750-Z750)</f>
        <v>0</v>
      </c>
    </row>
    <row r="751" customFormat="false" ht="15" hidden="false" customHeight="false" outlineLevel="0" collapsed="false">
      <c r="A751" s="17" t="n">
        <v>1146</v>
      </c>
      <c r="B751" s="6" t="s">
        <v>649</v>
      </c>
      <c r="C751" s="6" t="n">
        <v>378</v>
      </c>
      <c r="D751" s="6" t="n">
        <v>1886</v>
      </c>
      <c r="E751" s="16" t="n">
        <v>0.529399182824861</v>
      </c>
      <c r="F751" s="16" t="n">
        <v>0.058688343893786</v>
      </c>
      <c r="G751" s="16" t="n">
        <v>0.529609893848636</v>
      </c>
      <c r="H751" s="16" t="n">
        <v>0.0492541129880487</v>
      </c>
      <c r="I751" s="23" t="n">
        <f aca="false">G751-E751</f>
        <v>0.000210711023774235</v>
      </c>
      <c r="J751" s="17" t="n">
        <f aca="false">100*(G751-E751)/E751</f>
        <v>0.0398019170807718</v>
      </c>
      <c r="K751" s="16" t="n">
        <v>0.0653441646621624</v>
      </c>
      <c r="L751" s="17" t="n">
        <v>489.003354850257</v>
      </c>
      <c r="M751" s="16" t="n">
        <v>0.947926683779617</v>
      </c>
      <c r="N751" s="16" t="n">
        <v>0.949282155682066</v>
      </c>
      <c r="O751" s="6" t="str">
        <f aca="false">IF(N751&lt;0.05,"Yes","No")</f>
        <v>No</v>
      </c>
      <c r="P751" s="16" t="n">
        <v>0.00413443844653068</v>
      </c>
      <c r="Q751" s="16" t="n">
        <v>0.00538614697506706</v>
      </c>
      <c r="R751" s="16" t="n">
        <v>0.941501966308414</v>
      </c>
      <c r="S751" s="16" t="n">
        <v>0.00916905516160516</v>
      </c>
      <c r="T751" s="18" t="n">
        <v>0.000210377204830214</v>
      </c>
      <c r="U751" s="16" t="n">
        <v>0.941940630076474</v>
      </c>
      <c r="V751" s="16" t="n">
        <v>0.943737369475762</v>
      </c>
      <c r="W751" s="6" t="s">
        <v>726</v>
      </c>
      <c r="X751" s="16" t="n">
        <v>0</v>
      </c>
      <c r="Y751" s="16" t="n">
        <v>0.533952487558002</v>
      </c>
      <c r="Z751" s="16" t="n">
        <f aca="false">(G751-E751)/SQRT(H751^2/D751+F751^2/C751)</f>
        <v>0.0653441646621624</v>
      </c>
      <c r="AA751" s="24" t="n">
        <f aca="false">ABS(K751-Z751)</f>
        <v>0</v>
      </c>
    </row>
    <row r="752" customFormat="false" ht="15" hidden="false" customHeight="false" outlineLevel="0" collapsed="false">
      <c r="A752" s="17" t="n">
        <v>1147</v>
      </c>
      <c r="B752" s="6" t="s">
        <v>649</v>
      </c>
      <c r="C752" s="6" t="n">
        <v>378</v>
      </c>
      <c r="D752" s="6" t="n">
        <v>1886</v>
      </c>
      <c r="E752" s="16" t="n">
        <v>0.52743822635797</v>
      </c>
      <c r="F752" s="16" t="n">
        <v>0.0584171425056503</v>
      </c>
      <c r="G752" s="16" t="n">
        <v>0.527766658970938</v>
      </c>
      <c r="H752" s="16" t="n">
        <v>0.0490116125389685</v>
      </c>
      <c r="I752" s="23" t="n">
        <f aca="false">G752-E752</f>
        <v>0.000328432612968332</v>
      </c>
      <c r="J752" s="17" t="n">
        <f aca="false">100*(G752-E752)/E752</f>
        <v>0.0622693988708787</v>
      </c>
      <c r="K752" s="16" t="n">
        <v>0.102327813421503</v>
      </c>
      <c r="L752" s="17" t="n">
        <v>488.932213273077</v>
      </c>
      <c r="M752" s="16" t="n">
        <v>0.918538432266553</v>
      </c>
      <c r="N752" s="16" t="n">
        <v>0.920600185350876</v>
      </c>
      <c r="O752" s="6" t="str">
        <f aca="false">IF(N752&lt;0.05,"Yes","No")</f>
        <v>No</v>
      </c>
      <c r="P752" s="16" t="n">
        <v>0.00647574692022154</v>
      </c>
      <c r="Q752" s="16" t="n">
        <v>0.0132137131399934</v>
      </c>
      <c r="R752" s="16" t="n">
        <v>0.908494229750552</v>
      </c>
      <c r="S752" s="16" t="n">
        <v>0.00812233903213035</v>
      </c>
      <c r="T752" s="18" t="n">
        <v>0.000328070094474521</v>
      </c>
      <c r="U752" s="16" t="n">
        <v>0.909142029377711</v>
      </c>
      <c r="V752" s="16" t="n">
        <v>0.911590461297833</v>
      </c>
      <c r="W752" s="6" t="s">
        <v>726</v>
      </c>
      <c r="X752" s="16" t="n">
        <v>0</v>
      </c>
      <c r="Y752" s="16" t="n">
        <v>0.533016882963861</v>
      </c>
      <c r="Z752" s="16" t="n">
        <f aca="false">(G752-E752)/SQRT(H752^2/D752+F752^2/C752)</f>
        <v>0.102327813421503</v>
      </c>
      <c r="AA752" s="24" t="n">
        <f aca="false">ABS(K752-Z752)</f>
        <v>0</v>
      </c>
    </row>
    <row r="753" customFormat="false" ht="15" hidden="false" customHeight="false" outlineLevel="0" collapsed="false">
      <c r="A753" s="17" t="n">
        <v>1148</v>
      </c>
      <c r="B753" s="6" t="s">
        <v>649</v>
      </c>
      <c r="C753" s="6" t="n">
        <v>378</v>
      </c>
      <c r="D753" s="6" t="n">
        <v>1886</v>
      </c>
      <c r="E753" s="16" t="n">
        <v>0.525609887545071</v>
      </c>
      <c r="F753" s="16" t="n">
        <v>0.0581663786380589</v>
      </c>
      <c r="G753" s="16" t="n">
        <v>0.526046762790053</v>
      </c>
      <c r="H753" s="16" t="n">
        <v>0.0487877015524902</v>
      </c>
      <c r="I753" s="23" t="n">
        <f aca="false">G753-E753</f>
        <v>0.000436875244981927</v>
      </c>
      <c r="J753" s="17" t="n">
        <f aca="false">100*(G753-E753)/E753</f>
        <v>0.0831177752424729</v>
      </c>
      <c r="K753" s="16" t="n">
        <v>0.136706138088226</v>
      </c>
      <c r="L753" s="17" t="n">
        <v>488.867374514044</v>
      </c>
      <c r="M753" s="16" t="n">
        <v>0.8913193567417</v>
      </c>
      <c r="N753" s="16" t="n">
        <v>0.893872061343347</v>
      </c>
      <c r="O753" s="6" t="str">
        <f aca="false">IF(N753&lt;0.05,"Yes","No")</f>
        <v>No</v>
      </c>
      <c r="P753" s="16" t="n">
        <v>0.00865292675357643</v>
      </c>
      <c r="Q753" s="16" t="n">
        <v>0.0235923495348298</v>
      </c>
      <c r="R753" s="16" t="n">
        <v>0.877940404917655</v>
      </c>
      <c r="S753" s="16" t="n">
        <v>0.00722582514000949</v>
      </c>
      <c r="T753" s="18" t="n">
        <v>0.000436482698749523</v>
      </c>
      <c r="U753" s="16" t="n">
        <v>0.878787858584967</v>
      </c>
      <c r="V753" s="16" t="n">
        <v>0.881725544836206</v>
      </c>
      <c r="W753" s="6" t="s">
        <v>726</v>
      </c>
      <c r="X753" s="16" t="n">
        <v>0</v>
      </c>
      <c r="Y753" s="16" t="n">
        <v>0.532228562451256</v>
      </c>
      <c r="Z753" s="16" t="n">
        <f aca="false">(G753-E753)/SQRT(H753^2/D753+F753^2/C753)</f>
        <v>0.136706138088226</v>
      </c>
      <c r="AA753" s="24" t="n">
        <f aca="false">ABS(K753-Z753)</f>
        <v>0</v>
      </c>
    </row>
    <row r="754" customFormat="false" ht="15" hidden="false" customHeight="false" outlineLevel="0" collapsed="false">
      <c r="A754" s="17" t="n">
        <v>1149</v>
      </c>
      <c r="B754" s="6" t="s">
        <v>649</v>
      </c>
      <c r="C754" s="6" t="n">
        <v>378</v>
      </c>
      <c r="D754" s="6" t="n">
        <v>1886</v>
      </c>
      <c r="E754" s="16" t="n">
        <v>0.523869630442095</v>
      </c>
      <c r="F754" s="16" t="n">
        <v>0.0579332901089007</v>
      </c>
      <c r="G754" s="16" t="n">
        <v>0.524409941673152</v>
      </c>
      <c r="H754" s="16" t="n">
        <v>0.0485807883625813</v>
      </c>
      <c r="I754" s="23" t="n">
        <f aca="false">G754-E754</f>
        <v>0.0005403112310578</v>
      </c>
      <c r="J754" s="17" t="n">
        <f aca="false">100*(G754-E754)/E754</f>
        <v>0.103138490887863</v>
      </c>
      <c r="K754" s="16" t="n">
        <v>0.169758294801099</v>
      </c>
      <c r="L754" s="17" t="n">
        <v>488.812469470102</v>
      </c>
      <c r="M754" s="16" t="n">
        <v>0.865270458861013</v>
      </c>
      <c r="N754" s="16" t="n">
        <v>0.868992941714621</v>
      </c>
      <c r="O754" s="6" t="str">
        <f aca="false">IF(N754&lt;0.05,"Yes","No")</f>
        <v>No</v>
      </c>
      <c r="P754" s="16" t="n">
        <v>0.0107466427226499</v>
      </c>
      <c r="Q754" s="16" t="n">
        <v>0.0363907294082015</v>
      </c>
      <c r="R754" s="16" t="n">
        <v>0.848727971475718</v>
      </c>
      <c r="S754" s="16" t="n">
        <v>0.00654252617560549</v>
      </c>
      <c r="T754" s="18" t="n">
        <v>0.000539885981364293</v>
      </c>
      <c r="U754" s="16" t="n">
        <v>0.849773215868837</v>
      </c>
      <c r="V754" s="16" t="n">
        <v>0.853429027982996</v>
      </c>
      <c r="W754" s="6" t="s">
        <v>726</v>
      </c>
      <c r="X754" s="16" t="n">
        <v>0</v>
      </c>
      <c r="Y754" s="16" t="n">
        <v>0.531424812177728</v>
      </c>
      <c r="Z754" s="16" t="n">
        <f aca="false">(G754-E754)/SQRT(H754^2/D754+F754^2/C754)</f>
        <v>0.169758294801099</v>
      </c>
      <c r="AA754" s="24" t="n">
        <f aca="false">ABS(K754-Z754)</f>
        <v>0</v>
      </c>
    </row>
    <row r="755" customFormat="false" ht="15" hidden="false" customHeight="false" outlineLevel="0" collapsed="false">
      <c r="A755" s="17" t="n">
        <v>1150</v>
      </c>
      <c r="B755" s="6" t="s">
        <v>649</v>
      </c>
      <c r="C755" s="6" t="n">
        <v>378</v>
      </c>
      <c r="D755" s="6" t="n">
        <v>1886</v>
      </c>
      <c r="E755" s="16" t="n">
        <v>0.522278713959235</v>
      </c>
      <c r="F755" s="16" t="n">
        <v>0.0577251597543897</v>
      </c>
      <c r="G755" s="16" t="n">
        <v>0.52291370872981</v>
      </c>
      <c r="H755" s="16" t="n">
        <v>0.0483965184348637</v>
      </c>
      <c r="I755" s="23" t="n">
        <f aca="false">G755-E755</f>
        <v>0.000634994770574937</v>
      </c>
      <c r="J755" s="17" t="n">
        <f aca="false">100*(G755-E755)/E755</f>
        <v>0.121581591131914</v>
      </c>
      <c r="K755" s="16" t="n">
        <v>0.200230854432395</v>
      </c>
      <c r="L755" s="17" t="n">
        <v>488.765437016995</v>
      </c>
      <c r="M755" s="16" t="n">
        <v>0.841383321483759</v>
      </c>
      <c r="N755" s="16" t="n">
        <v>0.845811654754726</v>
      </c>
      <c r="O755" s="6" t="str">
        <f aca="false">IF(N755&lt;0.05,"Yes","No")</f>
        <v>No</v>
      </c>
      <c r="P755" s="16" t="n">
        <v>0.0126773957637621</v>
      </c>
      <c r="Q755" s="16" t="n">
        <v>0.0506413454692455</v>
      </c>
      <c r="R755" s="16" t="n">
        <v>0.821971346268402</v>
      </c>
      <c r="S755" s="16" t="n">
        <v>0.00585778157229884</v>
      </c>
      <c r="T755" s="18" t="n">
        <v>0.000634535612558936</v>
      </c>
      <c r="U755" s="16" t="n">
        <v>0.823204806694472</v>
      </c>
      <c r="V755" s="16" t="n">
        <v>0.827537463571811</v>
      </c>
      <c r="W755" s="6" t="s">
        <v>726</v>
      </c>
      <c r="X755" s="16" t="n">
        <v>0</v>
      </c>
      <c r="Y755" s="16" t="n">
        <v>0.530705224236507</v>
      </c>
      <c r="Z755" s="16" t="n">
        <f aca="false">(G755-E755)/SQRT(H755^2/D755+F755^2/C755)</f>
        <v>0.200230854432395</v>
      </c>
      <c r="AA755" s="24" t="n">
        <f aca="false">ABS(K755-Z755)</f>
        <v>0</v>
      </c>
    </row>
    <row r="756" customFormat="false" ht="15" hidden="false" customHeight="false" outlineLevel="0" collapsed="false">
      <c r="A756" s="17" t="n">
        <v>1151</v>
      </c>
      <c r="B756" s="6" t="s">
        <v>649</v>
      </c>
      <c r="C756" s="6" t="n">
        <v>378</v>
      </c>
      <c r="D756" s="6" t="n">
        <v>1886</v>
      </c>
      <c r="E756" s="16" t="n">
        <v>0.520837586629328</v>
      </c>
      <c r="F756" s="16" t="n">
        <v>0.0575393976933611</v>
      </c>
      <c r="G756" s="16" t="n">
        <v>0.521556754506658</v>
      </c>
      <c r="H756" s="16" t="n">
        <v>0.0482317139526935</v>
      </c>
      <c r="I756" s="23" t="n">
        <f aca="false">G756-E756</f>
        <v>0.000719167877330618</v>
      </c>
      <c r="J756" s="17" t="n">
        <f aca="false">100*(G756-E756)/E756</f>
        <v>0.138079104848176</v>
      </c>
      <c r="K756" s="16" t="n">
        <v>0.227510287042842</v>
      </c>
      <c r="L756" s="17" t="n">
        <v>488.721541792606</v>
      </c>
      <c r="M756" s="16" t="n">
        <v>0.820122115019397</v>
      </c>
      <c r="N756" s="16" t="n">
        <v>0.82483320423923</v>
      </c>
      <c r="O756" s="6" t="str">
        <f aca="false">IF(N756&lt;0.05,"Yes","No")</f>
        <v>No</v>
      </c>
      <c r="P756" s="16" t="n">
        <v>0.0144063356632657</v>
      </c>
      <c r="Q756" s="16" t="n">
        <v>0.0653961525116914</v>
      </c>
      <c r="R756" s="16" t="n">
        <v>0.798185117084151</v>
      </c>
      <c r="S756" s="16" t="n">
        <v>0.00524508719636648</v>
      </c>
      <c r="T756" s="18" t="n">
        <v>0.000718674491977126</v>
      </c>
      <c r="U756" s="16" t="n">
        <v>0.799592752658356</v>
      </c>
      <c r="V756" s="16" t="n">
        <v>0.804185913516135</v>
      </c>
      <c r="W756" s="6" t="s">
        <v>726</v>
      </c>
      <c r="X756" s="16" t="n">
        <v>0</v>
      </c>
      <c r="Y756" s="16" t="n">
        <v>0.5300810202719</v>
      </c>
      <c r="Z756" s="16" t="n">
        <f aca="false">(G756-E756)/SQRT(H756^2/D756+F756^2/C756)</f>
        <v>0.227510287042842</v>
      </c>
      <c r="AA756" s="24" t="n">
        <f aca="false">ABS(K756-Z756)</f>
        <v>0</v>
      </c>
    </row>
    <row r="757" customFormat="false" ht="15" hidden="false" customHeight="false" outlineLevel="0" collapsed="false">
      <c r="A757" s="17" t="n">
        <v>1152</v>
      </c>
      <c r="B757" s="6" t="s">
        <v>649</v>
      </c>
      <c r="C757" s="6" t="n">
        <v>378</v>
      </c>
      <c r="D757" s="6" t="n">
        <v>1886</v>
      </c>
      <c r="E757" s="16" t="n">
        <v>0.519532085805343</v>
      </c>
      <c r="F757" s="16" t="n">
        <v>0.0573751705217174</v>
      </c>
      <c r="G757" s="16" t="n">
        <v>0.520325130284275</v>
      </c>
      <c r="H757" s="16" t="n">
        <v>0.0480861336033802</v>
      </c>
      <c r="I757" s="23" t="n">
        <f aca="false">G757-E757</f>
        <v>0.000793044478932026</v>
      </c>
      <c r="J757" s="17" t="n">
        <f aca="false">100*(G757-E757)/E757</f>
        <v>0.152645909771425</v>
      </c>
      <c r="K757" s="16" t="n">
        <v>0.251604527884962</v>
      </c>
      <c r="L757" s="17" t="n">
        <v>488.68308341523</v>
      </c>
      <c r="M757" s="16" t="n">
        <v>0.801452529255453</v>
      </c>
      <c r="N757" s="16" t="n">
        <v>0.806828827966319</v>
      </c>
      <c r="O757" s="6" t="str">
        <f aca="false">IF(N757&lt;0.05,"Yes","No")</f>
        <v>No</v>
      </c>
      <c r="P757" s="16" t="n">
        <v>0.0159337421036117</v>
      </c>
      <c r="Q757" s="16" t="n">
        <v>0.0799982904316161</v>
      </c>
      <c r="R757" s="16" t="n">
        <v>0.777325606941851</v>
      </c>
      <c r="S757" s="16" t="n">
        <v>0.00477172767010053</v>
      </c>
      <c r="T757" s="18" t="n">
        <v>0.00079251654042348</v>
      </c>
      <c r="U757" s="16" t="n">
        <v>0.778892500836681</v>
      </c>
      <c r="V757" s="16" t="n">
        <v>0.784117462509759</v>
      </c>
      <c r="W757" s="6" t="s">
        <v>726</v>
      </c>
      <c r="X757" s="16" t="n">
        <v>0</v>
      </c>
      <c r="Y757" s="16" t="n">
        <v>0.529731746592828</v>
      </c>
      <c r="Z757" s="16" t="n">
        <f aca="false">(G757-E757)/SQRT(H757^2/D757+F757^2/C757)</f>
        <v>0.251604527884962</v>
      </c>
      <c r="AA757" s="24" t="n">
        <f aca="false">ABS(K757-Z757)</f>
        <v>0</v>
      </c>
    </row>
    <row r="758" customFormat="false" ht="15" hidden="false" customHeight="false" outlineLevel="0" collapsed="false">
      <c r="A758" s="17" t="n">
        <v>1153</v>
      </c>
      <c r="B758" s="6" t="s">
        <v>649</v>
      </c>
      <c r="C758" s="6" t="n">
        <v>378</v>
      </c>
      <c r="D758" s="6" t="n">
        <v>1886</v>
      </c>
      <c r="E758" s="16" t="n">
        <v>0.518363376458486</v>
      </c>
      <c r="F758" s="16" t="n">
        <v>0.0572335216839434</v>
      </c>
      <c r="G758" s="16" t="n">
        <v>0.519219612329408</v>
      </c>
      <c r="H758" s="16" t="n">
        <v>0.0479589137877103</v>
      </c>
      <c r="I758" s="23" t="n">
        <f aca="false">G758-E758</f>
        <v>0.000856235870922206</v>
      </c>
      <c r="J758" s="17" t="n">
        <f aca="false">100*(G758-E758)/E758</f>
        <v>0.165180626141473</v>
      </c>
      <c r="K758" s="16" t="n">
        <v>0.272331165763766</v>
      </c>
      <c r="L758" s="17" t="n">
        <v>488.641689765325</v>
      </c>
      <c r="M758" s="16" t="n">
        <v>0.785482431052074</v>
      </c>
      <c r="N758" s="16" t="n">
        <v>0.791130674803646</v>
      </c>
      <c r="O758" s="6" t="str">
        <f aca="false">IF(N758&lt;0.05,"Yes","No")</f>
        <v>No</v>
      </c>
      <c r="P758" s="16" t="n">
        <v>0.0172483322092227</v>
      </c>
      <c r="Q758" s="16" t="n">
        <v>0.0937431095788036</v>
      </c>
      <c r="R758" s="16" t="n">
        <v>0.759499608964951</v>
      </c>
      <c r="S758" s="16" t="n">
        <v>0.00437369624594847</v>
      </c>
      <c r="T758" s="18" t="n">
        <v>0.000855673860875087</v>
      </c>
      <c r="U758" s="16" t="n">
        <v>0.761208354282457</v>
      </c>
      <c r="V758" s="16" t="n">
        <v>0.767049761317718</v>
      </c>
      <c r="W758" s="6" t="s">
        <v>726</v>
      </c>
      <c r="X758" s="16" t="n">
        <v>0</v>
      </c>
      <c r="Y758" s="16" t="n">
        <v>0.529237994243297</v>
      </c>
      <c r="Z758" s="16" t="n">
        <f aca="false">(G758-E758)/SQRT(H758^2/D758+F758^2/C758)</f>
        <v>0.272331165763766</v>
      </c>
      <c r="AA758" s="24" t="n">
        <f aca="false">ABS(K758-Z758)</f>
        <v>0</v>
      </c>
    </row>
    <row r="759" customFormat="false" ht="15" hidden="false" customHeight="false" outlineLevel="0" collapsed="false">
      <c r="A759" s="17" t="n">
        <v>1154</v>
      </c>
      <c r="B759" s="6" t="s">
        <v>649</v>
      </c>
      <c r="C759" s="6" t="n">
        <v>378</v>
      </c>
      <c r="D759" s="6" t="n">
        <v>1886</v>
      </c>
      <c r="E759" s="16" t="n">
        <v>0.517321894172008</v>
      </c>
      <c r="F759" s="16" t="n">
        <v>0.0571113823972483</v>
      </c>
      <c r="G759" s="16" t="n">
        <v>0.518234130955071</v>
      </c>
      <c r="H759" s="16" t="n">
        <v>0.0478506775852996</v>
      </c>
      <c r="I759" s="23" t="n">
        <f aca="false">G759-E759</f>
        <v>0.000912236783063625</v>
      </c>
      <c r="J759" s="17" t="n">
        <f aca="false">100*(G759-E759)/E759</f>
        <v>0.176338328870401</v>
      </c>
      <c r="K759" s="16" t="n">
        <v>0.290767523307719</v>
      </c>
      <c r="L759" s="17" t="n">
        <v>488.612966182091</v>
      </c>
      <c r="M759" s="16" t="n">
        <v>0.771352501444327</v>
      </c>
      <c r="N759" s="16" t="n">
        <v>0.777644724344785</v>
      </c>
      <c r="O759" s="6" t="str">
        <f aca="false">IF(N759&lt;0.05,"Yes","No")</f>
        <v>No</v>
      </c>
      <c r="P759" s="16" t="n">
        <v>0.0184174994709192</v>
      </c>
      <c r="Q759" s="16" t="n">
        <v>0.106882467424969</v>
      </c>
      <c r="R759" s="16" t="n">
        <v>0.743751954999797</v>
      </c>
      <c r="S759" s="16" t="n">
        <v>0.0039867816926526</v>
      </c>
      <c r="T759" s="18" t="n">
        <v>0.00091164122884755</v>
      </c>
      <c r="U759" s="16" t="n">
        <v>0.74559076887153</v>
      </c>
      <c r="V759" s="16" t="n">
        <v>0.752033703984198</v>
      </c>
      <c r="W759" s="6" t="s">
        <v>726</v>
      </c>
      <c r="X759" s="16" t="n">
        <v>0</v>
      </c>
      <c r="Y759" s="16" t="n">
        <v>0.528814377170687</v>
      </c>
      <c r="Z759" s="16" t="n">
        <f aca="false">(G759-E759)/SQRT(H759^2/D759+F759^2/C759)</f>
        <v>0.290767523307719</v>
      </c>
      <c r="AA759" s="24" t="n">
        <f aca="false">ABS(K759-Z759)</f>
        <v>0</v>
      </c>
    </row>
    <row r="760" customFormat="false" ht="15" hidden="false" customHeight="false" outlineLevel="0" collapsed="false">
      <c r="A760" s="17" t="n">
        <v>1155</v>
      </c>
      <c r="B760" s="6" t="s">
        <v>649</v>
      </c>
      <c r="C760" s="6" t="n">
        <v>378</v>
      </c>
      <c r="D760" s="6" t="n">
        <v>1886</v>
      </c>
      <c r="E760" s="16" t="n">
        <v>0.516431714413027</v>
      </c>
      <c r="F760" s="16" t="n">
        <v>0.0570101505466535</v>
      </c>
      <c r="G760" s="16" t="n">
        <v>0.517387538073804</v>
      </c>
      <c r="H760" s="16" t="n">
        <v>0.0477605719158435</v>
      </c>
      <c r="I760" s="23" t="n">
        <f aca="false">G760-E760</f>
        <v>0.0009558236607764</v>
      </c>
      <c r="J760" s="17" t="n">
        <f aca="false">100*(G760-E760)/E760</f>
        <v>0.185082293379829</v>
      </c>
      <c r="K760" s="16" t="n">
        <v>0.305205608397327</v>
      </c>
      <c r="L760" s="17" t="n">
        <v>488.587129889919</v>
      </c>
      <c r="M760" s="16" t="n">
        <v>0.760339537273069</v>
      </c>
      <c r="N760" s="16" t="n">
        <v>0.766909922136686</v>
      </c>
      <c r="O760" s="6" t="str">
        <f aca="false">IF(N760&lt;0.05,"Yes","No")</f>
        <v>No</v>
      </c>
      <c r="P760" s="16" t="n">
        <v>0.0193334238784478</v>
      </c>
      <c r="Q760" s="16" t="n">
        <v>0.11777759574816</v>
      </c>
      <c r="R760" s="16" t="n">
        <v>0.731489369773572</v>
      </c>
      <c r="S760" s="16" t="n">
        <v>0.003623444970332</v>
      </c>
      <c r="T760" s="18" t="n">
        <v>0.000955196850092626</v>
      </c>
      <c r="U760" s="16" t="n">
        <v>0.733434442464467</v>
      </c>
      <c r="V760" s="16" t="n">
        <v>0.740127648231434</v>
      </c>
      <c r="W760" s="6" t="s">
        <v>726</v>
      </c>
      <c r="X760" s="16" t="n">
        <v>0</v>
      </c>
      <c r="Y760" s="16" t="n">
        <v>0.52846931160823</v>
      </c>
      <c r="Z760" s="16" t="n">
        <f aca="false">(G760-E760)/SQRT(H760^2/D760+F760^2/C760)</f>
        <v>0.305205608397327</v>
      </c>
      <c r="AA760" s="24" t="n">
        <f aca="false">ABS(K760-Z760)</f>
        <v>0</v>
      </c>
    </row>
    <row r="761" customFormat="false" ht="15" hidden="false" customHeight="false" outlineLevel="0" collapsed="false">
      <c r="A761" s="17" t="n">
        <v>1156</v>
      </c>
      <c r="B761" s="6" t="s">
        <v>649</v>
      </c>
      <c r="C761" s="6" t="n">
        <v>378</v>
      </c>
      <c r="D761" s="6" t="n">
        <v>1886</v>
      </c>
      <c r="E761" s="16" t="n">
        <v>0.515630597711871</v>
      </c>
      <c r="F761" s="16" t="n">
        <v>0.0569239815863398</v>
      </c>
      <c r="G761" s="16" t="n">
        <v>0.516628433449524</v>
      </c>
      <c r="H761" s="16" t="n">
        <v>0.0476857963666788</v>
      </c>
      <c r="I761" s="23" t="n">
        <f aca="false">G761-E761</f>
        <v>0.000997835737652775</v>
      </c>
      <c r="J761" s="17" t="n">
        <f aca="false">100*(G761-E761)/E761</f>
        <v>0.193517557352241</v>
      </c>
      <c r="K761" s="16" t="n">
        <v>0.319105001175605</v>
      </c>
      <c r="L761" s="17" t="n">
        <v>488.574473953777</v>
      </c>
      <c r="M761" s="16" t="n">
        <v>0.749783275708096</v>
      </c>
      <c r="N761" s="16" t="n">
        <v>0.756625678320226</v>
      </c>
      <c r="O761" s="6" t="str">
        <f aca="false">IF(N761&lt;0.05,"Yes","No")</f>
        <v>No</v>
      </c>
      <c r="P761" s="16" t="n">
        <v>0.0202146070526403</v>
      </c>
      <c r="Q761" s="16" t="n">
        <v>0.128758451841595</v>
      </c>
      <c r="R761" s="16" t="n">
        <v>0.71975629556388</v>
      </c>
      <c r="S761" s="16" t="n">
        <v>0.0033665230815039</v>
      </c>
      <c r="T761" s="18" t="n">
        <v>0.000997178455732439</v>
      </c>
      <c r="U761" s="16" t="n">
        <v>0.721804929275876</v>
      </c>
      <c r="V761" s="16" t="n">
        <v>0.728742026145418</v>
      </c>
      <c r="W761" s="6" t="s">
        <v>726</v>
      </c>
      <c r="X761" s="16" t="n">
        <v>0</v>
      </c>
      <c r="Y761" s="16" t="n">
        <v>0.528065332413159</v>
      </c>
      <c r="Z761" s="16" t="n">
        <f aca="false">(G761-E761)/SQRT(H761^2/D761+F761^2/C761)</f>
        <v>0.319105001175605</v>
      </c>
      <c r="AA761" s="24" t="n">
        <f aca="false">ABS(K761-Z761)</f>
        <v>0</v>
      </c>
    </row>
    <row r="762" customFormat="false" ht="15" hidden="false" customHeight="false" outlineLevel="0" collapsed="false">
      <c r="A762" s="17" t="n">
        <v>1157</v>
      </c>
      <c r="B762" s="6" t="s">
        <v>649</v>
      </c>
      <c r="C762" s="6" t="n">
        <v>378</v>
      </c>
      <c r="D762" s="6" t="n">
        <v>1886</v>
      </c>
      <c r="E762" s="16" t="n">
        <v>0.514959736002816</v>
      </c>
      <c r="F762" s="16" t="n">
        <v>0.0568607296964777</v>
      </c>
      <c r="G762" s="16" t="n">
        <v>0.515992404721195</v>
      </c>
      <c r="H762" s="16" t="n">
        <v>0.047631901095911</v>
      </c>
      <c r="I762" s="23" t="n">
        <f aca="false">G762-E762</f>
        <v>0.00103266871837926</v>
      </c>
      <c r="J762" s="17" t="n">
        <f aca="false">100*(G762-E762)/E762</f>
        <v>0.200533875987076</v>
      </c>
      <c r="K762" s="16" t="n">
        <v>0.330612629908372</v>
      </c>
      <c r="L762" s="17" t="n">
        <v>488.570024631654</v>
      </c>
      <c r="M762" s="16" t="n">
        <v>0.741078836644257</v>
      </c>
      <c r="N762" s="16" t="n">
        <v>0.75015361080691</v>
      </c>
      <c r="O762" s="6" t="str">
        <f aca="false">IF(N762&lt;0.05,"Yes","No")</f>
        <v>No</v>
      </c>
      <c r="P762" s="16" t="n">
        <v>0.0209438518938534</v>
      </c>
      <c r="Q762" s="16" t="n">
        <v>0.138215979283361</v>
      </c>
      <c r="R762" s="16" t="n">
        <v>0.710095872851857</v>
      </c>
      <c r="S762" s="16" t="n">
        <v>0.00318328918911423</v>
      </c>
      <c r="T762" s="16" t="n">
        <v>0.00103198365052345</v>
      </c>
      <c r="U762" s="16" t="n">
        <v>0.712232483595418</v>
      </c>
      <c r="V762" s="16" t="n">
        <v>0.721485089956785</v>
      </c>
      <c r="W762" s="6" t="s">
        <v>726</v>
      </c>
      <c r="X762" s="16" t="n">
        <v>0</v>
      </c>
      <c r="Y762" s="16" t="n">
        <v>0.527832483293777</v>
      </c>
      <c r="Z762" s="16" t="n">
        <f aca="false">(G762-E762)/SQRT(H762^2/D762+F762^2/C762)</f>
        <v>0.330612629908372</v>
      </c>
      <c r="AA762" s="24" t="n">
        <f aca="false">ABS(K762-Z762)</f>
        <v>0</v>
      </c>
    </row>
    <row r="763" customFormat="false" ht="15" hidden="false" customHeight="false" outlineLevel="0" collapsed="false">
      <c r="A763" s="17" t="n">
        <v>1158</v>
      </c>
      <c r="B763" s="6" t="s">
        <v>649</v>
      </c>
      <c r="C763" s="6" t="n">
        <v>378</v>
      </c>
      <c r="D763" s="6" t="n">
        <v>1886</v>
      </c>
      <c r="E763" s="16" t="n">
        <v>0.514356959749151</v>
      </c>
      <c r="F763" s="16" t="n">
        <v>0.0568038109630296</v>
      </c>
      <c r="G763" s="16" t="n">
        <v>0.515421687813983</v>
      </c>
      <c r="H763" s="16" t="n">
        <v>0.0475844931519843</v>
      </c>
      <c r="I763" s="23" t="n">
        <f aca="false">G763-E763</f>
        <v>0.00106472806483215</v>
      </c>
      <c r="J763" s="17" t="n">
        <f aca="false">100*(G763-E763)/E763</f>
        <v>0.207001780505005</v>
      </c>
      <c r="K763" s="16" t="n">
        <v>0.341217870984333</v>
      </c>
      <c r="L763" s="17" t="n">
        <v>488.571360707056</v>
      </c>
      <c r="M763" s="16" t="n">
        <v>0.733086264090753</v>
      </c>
      <c r="N763" s="16" t="n">
        <v>0.75015361080691</v>
      </c>
      <c r="O763" s="6" t="str">
        <f aca="false">IF(N763&lt;0.05,"Yes","No")</f>
        <v>No</v>
      </c>
      <c r="P763" s="16" t="n">
        <v>0.0216155981363225</v>
      </c>
      <c r="Q763" s="16" t="n">
        <v>0.147224352942462</v>
      </c>
      <c r="R763" s="16" t="n">
        <v>0.70123816442446</v>
      </c>
      <c r="S763" s="16" t="n">
        <v>0.0030211289779383</v>
      </c>
      <c r="T763" s="16" t="n">
        <v>0.0010640168434414</v>
      </c>
      <c r="U763" s="16" t="n">
        <v>0.703456966513428</v>
      </c>
      <c r="V763" s="16" t="n">
        <v>0.721485089956785</v>
      </c>
      <c r="W763" s="6" t="s">
        <v>726</v>
      </c>
      <c r="X763" s="16" t="n">
        <v>0</v>
      </c>
      <c r="Y763" s="16" t="n">
        <v>0.527598932821626</v>
      </c>
      <c r="Z763" s="16" t="n">
        <f aca="false">(G763-E763)/SQRT(H763^2/D763+F763^2/C763)</f>
        <v>0.341217870984333</v>
      </c>
      <c r="AA763" s="24" t="n">
        <f aca="false">ABS(K763-Z763)</f>
        <v>0</v>
      </c>
    </row>
    <row r="764" customFormat="false" ht="15" hidden="false" customHeight="false" outlineLevel="0" collapsed="false">
      <c r="A764" s="17" t="n">
        <v>1159</v>
      </c>
      <c r="B764" s="6" t="s">
        <v>649</v>
      </c>
      <c r="C764" s="6" t="n">
        <v>378</v>
      </c>
      <c r="D764" s="6" t="n">
        <v>1886</v>
      </c>
      <c r="E764" s="16" t="n">
        <v>0.513871177952126</v>
      </c>
      <c r="F764" s="16" t="n">
        <v>0.0567628177560463</v>
      </c>
      <c r="G764" s="16" t="n">
        <v>0.514962103040069</v>
      </c>
      <c r="H764" s="16" t="n">
        <v>0.0475519546006324</v>
      </c>
      <c r="I764" s="23" t="n">
        <f aca="false">G764-E764</f>
        <v>0.00109092508794362</v>
      </c>
      <c r="J764" s="17" t="n">
        <f aca="false">100*(G764-E764)/E764</f>
        <v>0.212295441883151</v>
      </c>
      <c r="K764" s="16" t="n">
        <v>0.349864191780205</v>
      </c>
      <c r="L764" s="17" t="n">
        <v>488.580198189981</v>
      </c>
      <c r="M764" s="16" t="n">
        <v>0.726591383082789</v>
      </c>
      <c r="N764" s="16" t="n">
        <v>0.75015361080691</v>
      </c>
      <c r="O764" s="6" t="str">
        <f aca="false">IF(N764&lt;0.05,"Yes","No")</f>
        <v>No</v>
      </c>
      <c r="P764" s="16" t="n">
        <v>0.0221627786484783</v>
      </c>
      <c r="Q764" s="16" t="n">
        <v>0.154772414186945</v>
      </c>
      <c r="R764" s="16" t="n">
        <v>0.694052835654914</v>
      </c>
      <c r="S764" s="16" t="n">
        <v>0.00291053022793134</v>
      </c>
      <c r="T764" s="16" t="n">
        <v>0.00109019201109912</v>
      </c>
      <c r="U764" s="16" t="n">
        <v>0.696339381233781</v>
      </c>
      <c r="V764" s="16" t="n">
        <v>0.719276814145612</v>
      </c>
      <c r="W764" s="6" t="s">
        <v>726</v>
      </c>
      <c r="X764" s="16" t="n">
        <v>0.1</v>
      </c>
      <c r="Y764" s="16" t="n">
        <v>0.527359771527322</v>
      </c>
      <c r="Z764" s="16" t="n">
        <f aca="false">(G764-E764)/SQRT(H764^2/D764+F764^2/C764)</f>
        <v>0.349864191780205</v>
      </c>
      <c r="AA764" s="24" t="n">
        <f aca="false">ABS(K764-Z764)</f>
        <v>0</v>
      </c>
    </row>
    <row r="765" customFormat="false" ht="15" hidden="false" customHeight="false" outlineLevel="0" collapsed="false">
      <c r="A765" s="17" t="n">
        <v>1160</v>
      </c>
      <c r="B765" s="6" t="s">
        <v>649</v>
      </c>
      <c r="C765" s="6" t="n">
        <v>378</v>
      </c>
      <c r="D765" s="6" t="n">
        <v>1886</v>
      </c>
      <c r="E765" s="16" t="n">
        <v>0.513435753170775</v>
      </c>
      <c r="F765" s="16" t="n">
        <v>0.0567279152737044</v>
      </c>
      <c r="G765" s="16" t="n">
        <v>0.514552605762082</v>
      </c>
      <c r="H765" s="16" t="n">
        <v>0.0475260065992974</v>
      </c>
      <c r="I765" s="23" t="n">
        <f aca="false">G765-E765</f>
        <v>0.00111685259130678</v>
      </c>
      <c r="J765" s="17" t="n">
        <f aca="false">100*(G765-E765)/E765</f>
        <v>0.217525286154995</v>
      </c>
      <c r="K765" s="16" t="n">
        <v>0.35839656272015</v>
      </c>
      <c r="L765" s="17" t="n">
        <v>488.596353702196</v>
      </c>
      <c r="M765" s="16" t="n">
        <v>0.720201359600689</v>
      </c>
      <c r="N765" s="16" t="n">
        <v>0.748250806549857</v>
      </c>
      <c r="O765" s="6" t="str">
        <f aca="false">IF(N765&lt;0.05,"Yes","No")</f>
        <v>No</v>
      </c>
      <c r="P765" s="16" t="n">
        <v>0.0227022475105835</v>
      </c>
      <c r="Q765" s="16" t="n">
        <v>0.162398811847312</v>
      </c>
      <c r="R765" s="16" t="n">
        <v>0.686995607574293</v>
      </c>
      <c r="S765" s="16" t="n">
        <v>0.00280355408465627</v>
      </c>
      <c r="T765" s="16" t="n">
        <v>0.00111609888638469</v>
      </c>
      <c r="U765" s="16" t="n">
        <v>0.689348799638016</v>
      </c>
      <c r="V765" s="16" t="n">
        <v>0.717706389069802</v>
      </c>
      <c r="W765" s="6" t="s">
        <v>726</v>
      </c>
      <c r="X765" s="16" t="n">
        <v>0.1</v>
      </c>
      <c r="Y765" s="16" t="n">
        <v>0.527065203364249</v>
      </c>
      <c r="Z765" s="16" t="n">
        <f aca="false">(G765-E765)/SQRT(H765^2/D765+F765^2/C765)</f>
        <v>0.35839656272015</v>
      </c>
      <c r="AA765" s="24" t="n">
        <f aca="false">ABS(K765-Z765)</f>
        <v>0</v>
      </c>
    </row>
    <row r="766" customFormat="false" ht="15" hidden="false" customHeight="false" outlineLevel="0" collapsed="false">
      <c r="A766" s="17" t="n">
        <v>1161</v>
      </c>
      <c r="B766" s="6" t="s">
        <v>649</v>
      </c>
      <c r="C766" s="6" t="n">
        <v>378</v>
      </c>
      <c r="D766" s="6" t="n">
        <v>1886</v>
      </c>
      <c r="E766" s="16" t="n">
        <v>0.513090375633467</v>
      </c>
      <c r="F766" s="16" t="n">
        <v>0.0567024241297254</v>
      </c>
      <c r="G766" s="16" t="n">
        <v>0.514229624388959</v>
      </c>
      <c r="H766" s="16" t="n">
        <v>0.0475096101093387</v>
      </c>
      <c r="I766" s="23" t="n">
        <f aca="false">G766-E766</f>
        <v>0.00113924875549187</v>
      </c>
      <c r="J766" s="17" t="n">
        <f aca="false">100*(G766-E766)/E766</f>
        <v>0.222036664415181</v>
      </c>
      <c r="K766" s="16" t="n">
        <v>0.365743105295983</v>
      </c>
      <c r="L766" s="17" t="n">
        <v>488.620715157678</v>
      </c>
      <c r="M766" s="16" t="n">
        <v>0.714715062000695</v>
      </c>
      <c r="N766" s="16" t="n">
        <v>0.748250806549857</v>
      </c>
      <c r="O766" s="6" t="str">
        <f aca="false">IF(N766&lt;0.05,"Yes","No")</f>
        <v>No</v>
      </c>
      <c r="P766" s="16" t="n">
        <v>0.0231660224094313</v>
      </c>
      <c r="Q766" s="16" t="n">
        <v>0.169101742679382</v>
      </c>
      <c r="R766" s="16" t="n">
        <v>0.680950309479936</v>
      </c>
      <c r="S766" s="16" t="n">
        <v>0.00271227486070739</v>
      </c>
      <c r="T766" s="16" t="n">
        <v>0.00113847847780763</v>
      </c>
      <c r="U766" s="16" t="n">
        <v>0.683360439820037</v>
      </c>
      <c r="V766" s="16" t="n">
        <v>0.716794949606539</v>
      </c>
      <c r="W766" s="6" t="s">
        <v>726</v>
      </c>
      <c r="X766" s="16" t="n">
        <v>0.1</v>
      </c>
      <c r="Y766" s="16" t="n">
        <v>0.526816924483945</v>
      </c>
      <c r="Z766" s="16" t="n">
        <f aca="false">(G766-E766)/SQRT(H766^2/D766+F766^2/C766)</f>
        <v>0.365743105295983</v>
      </c>
      <c r="AA766" s="24" t="n">
        <f aca="false">ABS(K766-Z766)</f>
        <v>0</v>
      </c>
    </row>
    <row r="767" customFormat="false" ht="15" hidden="false" customHeight="false" outlineLevel="0" collapsed="false">
      <c r="A767" s="17" t="n">
        <v>1162</v>
      </c>
      <c r="B767" s="6" t="s">
        <v>649</v>
      </c>
      <c r="C767" s="6" t="n">
        <v>378</v>
      </c>
      <c r="D767" s="6" t="n">
        <v>1886</v>
      </c>
      <c r="E767" s="16" t="n">
        <v>0.512784895363939</v>
      </c>
      <c r="F767" s="16" t="n">
        <v>0.0566857771481227</v>
      </c>
      <c r="G767" s="16" t="n">
        <v>0.513944270707517</v>
      </c>
      <c r="H767" s="16" t="n">
        <v>0.0475004175783718</v>
      </c>
      <c r="I767" s="23" t="n">
        <f aca="false">G767-E767</f>
        <v>0.00115937534357791</v>
      </c>
      <c r="J767" s="17" t="n">
        <f aca="false">100*(G767-E767)/E767</f>
        <v>0.2260938951322</v>
      </c>
      <c r="K767" s="16" t="n">
        <v>0.372309229238173</v>
      </c>
      <c r="L767" s="17" t="n">
        <v>488.644083604743</v>
      </c>
      <c r="M767" s="16" t="n">
        <v>0.709824042728907</v>
      </c>
      <c r="N767" s="16" t="n">
        <v>0.745297508132651</v>
      </c>
      <c r="O767" s="6" t="str">
        <f aca="false">IF(N767&lt;0.05,"Yes","No")</f>
        <v>No</v>
      </c>
      <c r="P767" s="16" t="n">
        <v>0.0235803717877047</v>
      </c>
      <c r="Q767" s="16" t="n">
        <v>0.175204975643354</v>
      </c>
      <c r="R767" s="16" t="n">
        <v>0.6755665491173</v>
      </c>
      <c r="S767" s="16" t="n">
        <v>0.00262425685825381</v>
      </c>
      <c r="T767" s="16" t="n">
        <v>0.00115858941227545</v>
      </c>
      <c r="U767" s="16" t="n">
        <v>0.678028255714512</v>
      </c>
      <c r="V767" s="16" t="n">
        <v>0.712268682628095</v>
      </c>
      <c r="W767" s="6" t="s">
        <v>726</v>
      </c>
      <c r="X767" s="16" t="n">
        <v>0.1</v>
      </c>
      <c r="Y767" s="16" t="n">
        <v>0.526655613347024</v>
      </c>
      <c r="Z767" s="16" t="n">
        <f aca="false">(G767-E767)/SQRT(H767^2/D767+F767^2/C767)</f>
        <v>0.372309229238173</v>
      </c>
      <c r="AA767" s="24" t="n">
        <f aca="false">ABS(K767-Z767)</f>
        <v>0</v>
      </c>
    </row>
    <row r="768" customFormat="false" ht="15" hidden="false" customHeight="false" outlineLevel="0" collapsed="false">
      <c r="A768" s="17" t="n">
        <v>1163</v>
      </c>
      <c r="B768" s="6" t="s">
        <v>649</v>
      </c>
      <c r="C768" s="6" t="n">
        <v>378</v>
      </c>
      <c r="D768" s="6" t="n">
        <v>1886</v>
      </c>
      <c r="E768" s="16" t="n">
        <v>0.512545226979508</v>
      </c>
      <c r="F768" s="16" t="n">
        <v>0.0566798902364377</v>
      </c>
      <c r="G768" s="16" t="n">
        <v>0.513722985572046</v>
      </c>
      <c r="H768" s="16" t="n">
        <v>0.0475008256568031</v>
      </c>
      <c r="I768" s="23" t="n">
        <f aca="false">G768-E768</f>
        <v>0.00117775859253833</v>
      </c>
      <c r="J768" s="17" t="n">
        <f aca="false">100*(G768-E768)/E768</f>
        <v>0.229786276516319</v>
      </c>
      <c r="K768" s="16" t="n">
        <v>0.378246660705793</v>
      </c>
      <c r="L768" s="17" t="n">
        <v>488.670335081862</v>
      </c>
      <c r="M768" s="16" t="n">
        <v>0.705411621002471</v>
      </c>
      <c r="N768" s="16" t="n">
        <v>0.742148130058183</v>
      </c>
      <c r="O768" s="6" t="str">
        <f aca="false">IF(N768&lt;0.05,"Yes","No")</f>
        <v>No</v>
      </c>
      <c r="P768" s="16" t="n">
        <v>0.0239546573938435</v>
      </c>
      <c r="Q768" s="16" t="n">
        <v>0.180811090996419</v>
      </c>
      <c r="R768" s="16" t="n">
        <v>0.670717573746455</v>
      </c>
      <c r="S768" s="16" t="n">
        <v>0.00254580851073888</v>
      </c>
      <c r="T768" s="16" t="n">
        <v>0.00117696009950568</v>
      </c>
      <c r="U768" s="16" t="n">
        <v>0.673224957477271</v>
      </c>
      <c r="V768" s="16" t="n">
        <v>0.708285245698421</v>
      </c>
      <c r="W768" s="6" t="s">
        <v>726</v>
      </c>
      <c r="X768" s="16" t="n">
        <v>0.1</v>
      </c>
      <c r="Y768" s="16" t="n">
        <v>0.52651534279318</v>
      </c>
      <c r="Z768" s="16" t="n">
        <f aca="false">(G768-E768)/SQRT(H768^2/D768+F768^2/C768)</f>
        <v>0.378246660705793</v>
      </c>
      <c r="AA768" s="24" t="n">
        <f aca="false">ABS(K768-Z768)</f>
        <v>0</v>
      </c>
    </row>
    <row r="769" customFormat="false" ht="15" hidden="false" customHeight="false" outlineLevel="0" collapsed="false">
      <c r="A769" s="17" t="n">
        <v>1164</v>
      </c>
      <c r="B769" s="6" t="s">
        <v>649</v>
      </c>
      <c r="C769" s="6" t="n">
        <v>378</v>
      </c>
      <c r="D769" s="6" t="n">
        <v>1886</v>
      </c>
      <c r="E769" s="16" t="n">
        <v>0.512349920455741</v>
      </c>
      <c r="F769" s="16" t="n">
        <v>0.0566773107004858</v>
      </c>
      <c r="G769" s="16" t="n">
        <v>0.513544565594083</v>
      </c>
      <c r="H769" s="16" t="n">
        <v>0.0475054422701938</v>
      </c>
      <c r="I769" s="23" t="n">
        <f aca="false">G769-E769</f>
        <v>0.00119464513834167</v>
      </c>
      <c r="J769" s="17" t="n">
        <f aca="false">100*(G769-E769)/E769</f>
        <v>0.23316977140916</v>
      </c>
      <c r="K769" s="16" t="n">
        <v>0.383680615976891</v>
      </c>
      <c r="L769" s="17" t="n">
        <v>488.703657492528</v>
      </c>
      <c r="M769" s="16" t="n">
        <v>0.701382042597848</v>
      </c>
      <c r="N769" s="16" t="n">
        <v>0.739018892426319</v>
      </c>
      <c r="O769" s="6" t="str">
        <f aca="false">IF(N769&lt;0.05,"Yes","No")</f>
        <v>No</v>
      </c>
      <c r="P769" s="16" t="n">
        <v>0.0242965231346221</v>
      </c>
      <c r="Q769" s="16" t="n">
        <v>0.186008760529117</v>
      </c>
      <c r="R769" s="16" t="n">
        <v>0.666300560334926</v>
      </c>
      <c r="S769" s="16" t="n">
        <v>0.002506308147905</v>
      </c>
      <c r="T769" s="16" t="n">
        <v>0.00119383523063939</v>
      </c>
      <c r="U769" s="16" t="n">
        <v>0.66884978869709</v>
      </c>
      <c r="V769" s="16" t="n">
        <v>0.704923355286856</v>
      </c>
      <c r="W769" s="6" t="s">
        <v>726</v>
      </c>
      <c r="X769" s="16" t="n">
        <v>0.1</v>
      </c>
      <c r="Y769" s="16" t="n">
        <v>0.526353330303489</v>
      </c>
      <c r="Z769" s="16" t="n">
        <f aca="false">(G769-E769)/SQRT(H769^2/D769+F769^2/C769)</f>
        <v>0.38368061597689</v>
      </c>
      <c r="AA769" s="24" t="n">
        <f aca="false">ABS(K769-Z769)</f>
        <v>0</v>
      </c>
    </row>
    <row r="770" customFormat="false" ht="15" hidden="false" customHeight="false" outlineLevel="0" collapsed="false">
      <c r="A770" s="17" t="n">
        <v>1165</v>
      </c>
      <c r="B770" s="6" t="s">
        <v>649</v>
      </c>
      <c r="C770" s="6" t="n">
        <v>378</v>
      </c>
      <c r="D770" s="6" t="n">
        <v>1886</v>
      </c>
      <c r="E770" s="16" t="n">
        <v>0.512189779016707</v>
      </c>
      <c r="F770" s="16" t="n">
        <v>0.0566828241170804</v>
      </c>
      <c r="G770" s="16" t="n">
        <v>0.513397880822957</v>
      </c>
      <c r="H770" s="16" t="n">
        <v>0.0475175783996347</v>
      </c>
      <c r="I770" s="23" t="n">
        <f aca="false">G770-E770</f>
        <v>0.00120810180625064</v>
      </c>
      <c r="J770" s="17" t="n">
        <f aca="false">100*(G770-E770)/E770</f>
        <v>0.235869955970213</v>
      </c>
      <c r="K770" s="16" t="n">
        <v>0.387957139103736</v>
      </c>
      <c r="L770" s="17" t="n">
        <v>488.740603463778</v>
      </c>
      <c r="M770" s="16" t="n">
        <v>0.698216666888357</v>
      </c>
      <c r="N770" s="16" t="n">
        <v>0.736422297757248</v>
      </c>
      <c r="O770" s="6" t="str">
        <f aca="false">IF(N770&lt;0.05,"Yes","No")</f>
        <v>No</v>
      </c>
      <c r="P770" s="16" t="n">
        <v>0.0245647884731108</v>
      </c>
      <c r="Q770" s="16" t="n">
        <v>0.190138996099404</v>
      </c>
      <c r="R770" s="16" t="n">
        <v>0.662842568104638</v>
      </c>
      <c r="S770" s="16" t="n">
        <v>0.00248093517157127</v>
      </c>
      <c r="T770" s="16" t="n">
        <v>0.00120728172769672</v>
      </c>
      <c r="U770" s="16" t="n">
        <v>0.66542553148799</v>
      </c>
      <c r="V770" s="16" t="n">
        <v>0.702189373006664</v>
      </c>
      <c r="W770" s="6" t="s">
        <v>726</v>
      </c>
      <c r="X770" s="16" t="n">
        <v>0.1</v>
      </c>
      <c r="Y770" s="16" t="n">
        <v>0.526251634151952</v>
      </c>
      <c r="Z770" s="16" t="n">
        <f aca="false">(G770-E770)/SQRT(H770^2/D770+F770^2/C770)</f>
        <v>0.387957139103736</v>
      </c>
      <c r="AA770" s="24" t="n">
        <f aca="false">ABS(K770-Z770)</f>
        <v>0</v>
      </c>
    </row>
    <row r="771" customFormat="false" ht="15" hidden="false" customHeight="false" outlineLevel="0" collapsed="false">
      <c r="A771" s="17" t="n">
        <v>1166</v>
      </c>
      <c r="B771" s="6" t="s">
        <v>649</v>
      </c>
      <c r="C771" s="6" t="n">
        <v>378</v>
      </c>
      <c r="D771" s="6" t="n">
        <v>1886</v>
      </c>
      <c r="E771" s="16" t="n">
        <v>0.512060195128754</v>
      </c>
      <c r="F771" s="16" t="n">
        <v>0.056696020091923</v>
      </c>
      <c r="G771" s="16" t="n">
        <v>0.513281031889981</v>
      </c>
      <c r="H771" s="16" t="n">
        <v>0.047536224661851</v>
      </c>
      <c r="I771" s="23" t="n">
        <f aca="false">G771-E771</f>
        <v>0.00122083676122753</v>
      </c>
      <c r="J771" s="17" t="n">
        <f aca="false">100*(G771-E771)/E771</f>
        <v>0.238416649612954</v>
      </c>
      <c r="K771" s="16" t="n">
        <v>0.391947738254647</v>
      </c>
      <c r="L771" s="17" t="n">
        <v>488.777887150842</v>
      </c>
      <c r="M771" s="16" t="n">
        <v>0.695267663738517</v>
      </c>
      <c r="N771" s="16" t="n">
        <v>0.734417979645362</v>
      </c>
      <c r="O771" s="6" t="str">
        <f aca="false">IF(N771&lt;0.05,"Yes","No")</f>
        <v>No</v>
      </c>
      <c r="P771" s="16" t="n">
        <v>0.0248148729359206</v>
      </c>
      <c r="Q771" s="16" t="n">
        <v>0.194030163882439</v>
      </c>
      <c r="R771" s="16" t="n">
        <v>0.659625392103872</v>
      </c>
      <c r="S771" s="16" t="n">
        <v>0.00247069725477327</v>
      </c>
      <c r="T771" s="16" t="n">
        <v>0.00122000899161503</v>
      </c>
      <c r="U771" s="16" t="n">
        <v>0.662238547064515</v>
      </c>
      <c r="V771" s="16" t="n">
        <v>0.699529003208922</v>
      </c>
      <c r="W771" s="6" t="s">
        <v>726</v>
      </c>
      <c r="X771" s="16" t="n">
        <v>0.1</v>
      </c>
      <c r="Y771" s="16" t="n">
        <v>0.526187109697184</v>
      </c>
      <c r="Z771" s="16" t="n">
        <f aca="false">(G771-E771)/SQRT(H771^2/D771+F771^2/C771)</f>
        <v>0.391947738254647</v>
      </c>
      <c r="AA771" s="24" t="n">
        <f aca="false">ABS(K771-Z771)</f>
        <v>0</v>
      </c>
    </row>
    <row r="772" customFormat="false" ht="15" hidden="false" customHeight="false" outlineLevel="0" collapsed="false">
      <c r="A772" s="17" t="n">
        <v>1167</v>
      </c>
      <c r="B772" s="6" t="s">
        <v>649</v>
      </c>
      <c r="C772" s="6" t="n">
        <v>378</v>
      </c>
      <c r="D772" s="6" t="n">
        <v>1886</v>
      </c>
      <c r="E772" s="16" t="n">
        <v>0.511958216390913</v>
      </c>
      <c r="F772" s="16" t="n">
        <v>0.0567168035194783</v>
      </c>
      <c r="G772" s="16" t="n">
        <v>0.513187745659121</v>
      </c>
      <c r="H772" s="16" t="n">
        <v>0.0475606483540748</v>
      </c>
      <c r="I772" s="23" t="n">
        <f aca="false">G772-E772</f>
        <v>0.00122952926820874</v>
      </c>
      <c r="J772" s="17" t="n">
        <f aca="false">100*(G772-E772)/E772</f>
        <v>0.240162034487189</v>
      </c>
      <c r="K772" s="16" t="n">
        <v>0.394586633737072</v>
      </c>
      <c r="L772" s="17" t="n">
        <v>488.812283691185</v>
      </c>
      <c r="M772" s="16" t="n">
        <v>0.693320082722145</v>
      </c>
      <c r="N772" s="16" t="n">
        <v>0.733764544716092</v>
      </c>
      <c r="O772" s="6" t="str">
        <f aca="false">IF(N772&lt;0.05,"Yes","No")</f>
        <v>No</v>
      </c>
      <c r="P772" s="16" t="n">
        <v>0.024979538043367</v>
      </c>
      <c r="Q772" s="16" t="n">
        <v>0.196613776044847</v>
      </c>
      <c r="R772" s="16" t="n">
        <v>0.657510510751013</v>
      </c>
      <c r="S772" s="16" t="n">
        <v>0.00245505722411746</v>
      </c>
      <c r="T772" s="16" t="n">
        <v>0.0012286943531639</v>
      </c>
      <c r="U772" s="16" t="n">
        <v>0.660144812917799</v>
      </c>
      <c r="V772" s="16" t="n">
        <v>0.69942541014314</v>
      </c>
      <c r="W772" s="6" t="s">
        <v>726</v>
      </c>
      <c r="X772" s="16" t="n">
        <v>0.1</v>
      </c>
      <c r="Y772" s="16" t="n">
        <v>0.526116974420262</v>
      </c>
      <c r="Z772" s="16" t="n">
        <f aca="false">(G772-E772)/SQRT(H772^2/D772+F772^2/C772)</f>
        <v>0.394586633737072</v>
      </c>
      <c r="AA772" s="24" t="n">
        <f aca="false">ABS(K772-Z772)</f>
        <v>0</v>
      </c>
    </row>
    <row r="773" customFormat="false" ht="15" hidden="false" customHeight="false" outlineLevel="0" collapsed="false">
      <c r="A773" s="17" t="n">
        <v>1168</v>
      </c>
      <c r="B773" s="6" t="s">
        <v>649</v>
      </c>
      <c r="C773" s="6" t="n">
        <v>378</v>
      </c>
      <c r="D773" s="6" t="n">
        <v>1886</v>
      </c>
      <c r="E773" s="16" t="n">
        <v>0.511892613358599</v>
      </c>
      <c r="F773" s="16" t="n">
        <v>0.0567442366167683</v>
      </c>
      <c r="G773" s="16" t="n">
        <v>0.513128333038642</v>
      </c>
      <c r="H773" s="16" t="n">
        <v>0.04759207659716</v>
      </c>
      <c r="I773" s="23" t="n">
        <f aca="false">G773-E773</f>
        <v>0.00123571968004299</v>
      </c>
      <c r="J773" s="17" t="n">
        <f aca="false">100*(G773-E773)/E773</f>
        <v>0.241402131578977</v>
      </c>
      <c r="K773" s="16" t="n">
        <v>0.396372898747955</v>
      </c>
      <c r="L773" s="17" t="n">
        <v>488.853676109922</v>
      </c>
      <c r="M773" s="16" t="n">
        <v>0.692002912731145</v>
      </c>
      <c r="N773" s="16" t="n">
        <v>0.733764544716092</v>
      </c>
      <c r="O773" s="6" t="str">
        <f aca="false">IF(N773&lt;0.05,"Yes","No")</f>
        <v>No</v>
      </c>
      <c r="P773" s="16" t="n">
        <v>0.0250897091694025</v>
      </c>
      <c r="Q773" s="16" t="n">
        <v>0.198351912983197</v>
      </c>
      <c r="R773" s="16" t="n">
        <v>0.656097053648826</v>
      </c>
      <c r="S773" s="16" t="n">
        <v>0.00243797797703894</v>
      </c>
      <c r="T773" s="16" t="n">
        <v>0.00123487884949922</v>
      </c>
      <c r="U773" s="16" t="n">
        <v>0.658746120021597</v>
      </c>
      <c r="V773" s="16" t="n">
        <v>0.69942541014314</v>
      </c>
      <c r="W773" s="6" t="s">
        <v>726</v>
      </c>
      <c r="X773" s="16" t="n">
        <v>0.1</v>
      </c>
      <c r="Y773" s="16" t="n">
        <v>0.52609172572057</v>
      </c>
      <c r="Z773" s="16" t="n">
        <f aca="false">(G773-E773)/SQRT(H773^2/D773+F773^2/C773)</f>
        <v>0.396372898747955</v>
      </c>
      <c r="AA773" s="24" t="n">
        <f aca="false">ABS(K773-Z773)</f>
        <v>0</v>
      </c>
    </row>
    <row r="774" customFormat="false" ht="15" hidden="false" customHeight="false" outlineLevel="0" collapsed="false">
      <c r="A774" s="17" t="n">
        <v>1169</v>
      </c>
      <c r="B774" s="6" t="s">
        <v>649</v>
      </c>
      <c r="C774" s="6" t="n">
        <v>378</v>
      </c>
      <c r="D774" s="6" t="n">
        <v>1886</v>
      </c>
      <c r="E774" s="16" t="n">
        <v>0.511840955053688</v>
      </c>
      <c r="F774" s="16" t="n">
        <v>0.0567787712557329</v>
      </c>
      <c r="G774" s="16" t="n">
        <v>0.513079827894335</v>
      </c>
      <c r="H774" s="16" t="n">
        <v>0.047627255150394</v>
      </c>
      <c r="I774" s="23" t="n">
        <f aca="false">G774-E774</f>
        <v>0.0012388728406475</v>
      </c>
      <c r="J774" s="17" t="n">
        <f aca="false">100*(G774-E774)/E774</f>
        <v>0.2420425384908</v>
      </c>
      <c r="K774" s="16" t="n">
        <v>0.397136210035261</v>
      </c>
      <c r="L774" s="17" t="n">
        <v>488.884196503104</v>
      </c>
      <c r="M774" s="16" t="n">
        <v>0.691440336309621</v>
      </c>
      <c r="N774" s="16" t="n">
        <v>0.733764544716092</v>
      </c>
      <c r="O774" s="6" t="str">
        <f aca="false">IF(N774&lt;0.05,"Yes","No")</f>
        <v>No</v>
      </c>
      <c r="P774" s="16" t="n">
        <v>0.0251358769237858</v>
      </c>
      <c r="Q774" s="16" t="n">
        <v>0.199082562166446</v>
      </c>
      <c r="R774" s="16" t="n">
        <v>0.655505103233747</v>
      </c>
      <c r="S774" s="16" t="n">
        <v>0.00240156905507538</v>
      </c>
      <c r="T774" s="16" t="n">
        <v>0.00123802793425933</v>
      </c>
      <c r="U774" s="16" t="n">
        <v>0.658161174613395</v>
      </c>
      <c r="V774" s="16" t="n">
        <v>0.69942541014314</v>
      </c>
      <c r="W774" s="6" t="s">
        <v>726</v>
      </c>
      <c r="X774" s="16" t="n">
        <v>0.1</v>
      </c>
      <c r="Y774" s="16" t="n">
        <v>0.526111363598108</v>
      </c>
      <c r="Z774" s="16" t="n">
        <f aca="false">(G774-E774)/SQRT(H774^2/D774+F774^2/C774)</f>
        <v>0.397136210035261</v>
      </c>
      <c r="AA774" s="24" t="n">
        <f aca="false">ABS(K774-Z774)</f>
        <v>0</v>
      </c>
    </row>
    <row r="775" customFormat="false" ht="15" hidden="false" customHeight="false" outlineLevel="0" collapsed="false">
      <c r="A775" s="17" t="n">
        <v>1170</v>
      </c>
      <c r="B775" s="6" t="s">
        <v>649</v>
      </c>
      <c r="C775" s="6" t="n">
        <v>378</v>
      </c>
      <c r="D775" s="6" t="n">
        <v>1886</v>
      </c>
      <c r="E775" s="16" t="n">
        <v>0.511821318949972</v>
      </c>
      <c r="F775" s="16" t="n">
        <v>0.056821769689055</v>
      </c>
      <c r="G775" s="16" t="n">
        <v>0.513057634740088</v>
      </c>
      <c r="H775" s="16" t="n">
        <v>0.0476666586271953</v>
      </c>
      <c r="I775" s="23" t="n">
        <f aca="false">G775-E775</f>
        <v>0.00123631579011629</v>
      </c>
      <c r="J775" s="17" t="n">
        <f aca="false">100*(G775-E775)/E775</f>
        <v>0.241552226205165</v>
      </c>
      <c r="K775" s="16" t="n">
        <v>0.396013187746322</v>
      </c>
      <c r="L775" s="17" t="n">
        <v>488.900568495913</v>
      </c>
      <c r="M775" s="16" t="n">
        <v>0.692268064747956</v>
      </c>
      <c r="N775" s="16" t="n">
        <v>0.733764544716092</v>
      </c>
      <c r="O775" s="6" t="str">
        <f aca="false">IF(N775&lt;0.05,"Yes","No")</f>
        <v>No</v>
      </c>
      <c r="P775" s="16" t="n">
        <v>0.0250636486975216</v>
      </c>
      <c r="Q775" s="16" t="n">
        <v>0.197940074022267</v>
      </c>
      <c r="R775" s="16" t="n">
        <v>0.656431289416783</v>
      </c>
      <c r="S775" s="16" t="n">
        <v>0.00237537860192199</v>
      </c>
      <c r="T775" s="16" t="n">
        <v>0.00123546864563664</v>
      </c>
      <c r="U775" s="16" t="n">
        <v>0.659081033439143</v>
      </c>
      <c r="V775" s="16" t="n">
        <v>0.69942541014314</v>
      </c>
      <c r="W775" s="6" t="s">
        <v>726</v>
      </c>
      <c r="X775" s="16" t="n">
        <v>0.1</v>
      </c>
      <c r="Y775" s="16" t="n">
        <v>0.526097336542724</v>
      </c>
      <c r="Z775" s="16" t="n">
        <f aca="false">(G775-E775)/SQRT(H775^2/D775+F775^2/C775)</f>
        <v>0.396013187746322</v>
      </c>
      <c r="AA775" s="24" t="n">
        <f aca="false">ABS(K775-Z775)</f>
        <v>0</v>
      </c>
    </row>
    <row r="776" customFormat="false" ht="15" hidden="false" customHeight="false" outlineLevel="0" collapsed="false">
      <c r="A776" s="17" t="n">
        <v>1171</v>
      </c>
      <c r="B776" s="6" t="s">
        <v>649</v>
      </c>
      <c r="C776" s="6" t="n">
        <v>378</v>
      </c>
      <c r="D776" s="6" t="n">
        <v>1886</v>
      </c>
      <c r="E776" s="16" t="n">
        <v>0.511807603968514</v>
      </c>
      <c r="F776" s="16" t="n">
        <v>0.0568696647655355</v>
      </c>
      <c r="G776" s="16" t="n">
        <v>0.51304463105136</v>
      </c>
      <c r="H776" s="16" t="n">
        <v>0.047712981139239</v>
      </c>
      <c r="I776" s="23" t="n">
        <f aca="false">G776-E776</f>
        <v>0.00123702708284557</v>
      </c>
      <c r="J776" s="17" t="n">
        <f aca="false">100*(G776-E776)/E776</f>
        <v>0.241697675699571</v>
      </c>
      <c r="K776" s="16" t="n">
        <v>0.39590101366855</v>
      </c>
      <c r="L776" s="17" t="n">
        <v>488.930705501628</v>
      </c>
      <c r="M776" s="16" t="n">
        <v>0.692350753349739</v>
      </c>
      <c r="N776" s="16" t="n">
        <v>0.733764544716092</v>
      </c>
      <c r="O776" s="6" t="str">
        <f aca="false">IF(N776&lt;0.05,"Yes","No")</f>
        <v>No</v>
      </c>
      <c r="P776" s="16" t="n">
        <v>0.0250544353883285</v>
      </c>
      <c r="Q776" s="16" t="n">
        <v>0.197794576617965</v>
      </c>
      <c r="R776" s="16" t="n">
        <v>0.656549470188208</v>
      </c>
      <c r="S776" s="16" t="n">
        <v>0.00236816209935134</v>
      </c>
      <c r="T776" s="16" t="n">
        <v>0.00123617818665777</v>
      </c>
      <c r="U776" s="16" t="n">
        <v>0.659198888060379</v>
      </c>
      <c r="V776" s="16" t="n">
        <v>0.69942541014314</v>
      </c>
      <c r="W776" s="6" t="s">
        <v>726</v>
      </c>
      <c r="X776" s="16" t="n">
        <v>0.1</v>
      </c>
      <c r="Y776" s="16" t="n">
        <v>0.526074893254109</v>
      </c>
      <c r="Z776" s="16" t="n">
        <f aca="false">(G776-E776)/SQRT(H776^2/D776+F776^2/C776)</f>
        <v>0.39590101366855</v>
      </c>
      <c r="AA776" s="24" t="n">
        <f aca="false">ABS(K776-Z776)</f>
        <v>0</v>
      </c>
    </row>
    <row r="777" customFormat="false" ht="15" hidden="false" customHeight="false" outlineLevel="0" collapsed="false">
      <c r="A777" s="17" t="n">
        <v>1172</v>
      </c>
      <c r="B777" s="6" t="s">
        <v>649</v>
      </c>
      <c r="C777" s="6" t="n">
        <v>378</v>
      </c>
      <c r="D777" s="6" t="n">
        <v>1886</v>
      </c>
      <c r="E777" s="16" t="n">
        <v>0.511813181969855</v>
      </c>
      <c r="F777" s="16" t="n">
        <v>0.0569223257472546</v>
      </c>
      <c r="G777" s="16" t="n">
        <v>0.513050361646069</v>
      </c>
      <c r="H777" s="16" t="n">
        <v>0.0477641941565404</v>
      </c>
      <c r="I777" s="23" t="n">
        <f aca="false">G777-E777</f>
        <v>0.00123717967621406</v>
      </c>
      <c r="J777" s="17" t="n">
        <f aca="false">100*(G777-E777)/E777</f>
        <v>0.241724855825798</v>
      </c>
      <c r="K777" s="16" t="n">
        <v>0.395576341011416</v>
      </c>
      <c r="L777" s="17" t="n">
        <v>488.965165722417</v>
      </c>
      <c r="M777" s="16" t="n">
        <v>0.692590123683108</v>
      </c>
      <c r="N777" s="16" t="n">
        <v>0.733764544716092</v>
      </c>
      <c r="O777" s="6" t="str">
        <f aca="false">IF(N777&lt;0.05,"Yes","No")</f>
        <v>No</v>
      </c>
      <c r="P777" s="16" t="n">
        <v>0.025031474414142</v>
      </c>
      <c r="Q777" s="16" t="n">
        <v>0.197432207635562</v>
      </c>
      <c r="R777" s="16" t="n">
        <v>0.656844032141306</v>
      </c>
      <c r="S777" s="16" t="n">
        <v>0.00235103004454927</v>
      </c>
      <c r="T777" s="16" t="n">
        <v>0.00123633117643568</v>
      </c>
      <c r="U777" s="16" t="n">
        <v>0.659490356140685</v>
      </c>
      <c r="V777" s="16" t="n">
        <v>0.69942541014314</v>
      </c>
      <c r="W777" s="6" t="s">
        <v>726</v>
      </c>
      <c r="X777" s="16" t="n">
        <v>0.1</v>
      </c>
      <c r="Y777" s="16" t="n">
        <v>0.526027902618571</v>
      </c>
      <c r="Z777" s="16" t="n">
        <f aca="false">(G777-E777)/SQRT(H777^2/D777+F777^2/C777)</f>
        <v>0.395576341011416</v>
      </c>
      <c r="AA777" s="24" t="n">
        <f aca="false">ABS(K777-Z777)</f>
        <v>0</v>
      </c>
    </row>
    <row r="778" customFormat="false" ht="15" hidden="false" customHeight="false" outlineLevel="0" collapsed="false">
      <c r="A778" s="17" t="n">
        <v>1173</v>
      </c>
      <c r="B778" s="6" t="s">
        <v>649</v>
      </c>
      <c r="C778" s="6" t="n">
        <v>378</v>
      </c>
      <c r="D778" s="6" t="n">
        <v>1886</v>
      </c>
      <c r="E778" s="16" t="n">
        <v>0.511825934683204</v>
      </c>
      <c r="F778" s="16" t="n">
        <v>0.0569830794292041</v>
      </c>
      <c r="G778" s="16" t="n">
        <v>0.513062348484614</v>
      </c>
      <c r="H778" s="16" t="n">
        <v>0.047821612137009</v>
      </c>
      <c r="I778" s="23" t="n">
        <f aca="false">G778-E778</f>
        <v>0.00123641380140938</v>
      </c>
      <c r="J778" s="17" t="n">
        <f aca="false">100*(G778-E778)/E778</f>
        <v>0.241569197187058</v>
      </c>
      <c r="K778" s="16" t="n">
        <v>0.394903392277891</v>
      </c>
      <c r="L778" s="17" t="n">
        <v>488.99669488305</v>
      </c>
      <c r="M778" s="16" t="n">
        <v>0.693086378537982</v>
      </c>
      <c r="N778" s="16" t="n">
        <v>0.733764544716092</v>
      </c>
      <c r="O778" s="6" t="str">
        <f aca="false">IF(N778&lt;0.05,"Yes","No")</f>
        <v>No</v>
      </c>
      <c r="P778" s="16" t="n">
        <v>0.0249866869501272</v>
      </c>
      <c r="Q778" s="16" t="n">
        <v>0.19672633014262</v>
      </c>
      <c r="R778" s="16" t="n">
        <v>0.657418755509339</v>
      </c>
      <c r="S778" s="16" t="n">
        <v>0.00231720205794924</v>
      </c>
      <c r="T778" s="16" t="n">
        <v>0.00123556533019318</v>
      </c>
      <c r="U778" s="16" t="n">
        <v>0.660059758702193</v>
      </c>
      <c r="V778" s="16" t="n">
        <v>0.69942541014314</v>
      </c>
      <c r="W778" s="6" t="s">
        <v>726</v>
      </c>
      <c r="X778" s="16" t="n">
        <v>0.1</v>
      </c>
      <c r="Y778" s="16" t="n">
        <v>0.526065074315339</v>
      </c>
      <c r="Z778" s="16" t="n">
        <f aca="false">(G778-E778)/SQRT(H778^2/D778+F778^2/C778)</f>
        <v>0.394903392277891</v>
      </c>
      <c r="AA778" s="24" t="n">
        <f aca="false">ABS(K778-Z778)</f>
        <v>0</v>
      </c>
    </row>
    <row r="779" customFormat="false" ht="15" hidden="false" customHeight="false" outlineLevel="0" collapsed="false">
      <c r="A779" s="17" t="n">
        <v>1174</v>
      </c>
      <c r="B779" s="6" t="s">
        <v>649</v>
      </c>
      <c r="C779" s="6" t="n">
        <v>378</v>
      </c>
      <c r="D779" s="6" t="n">
        <v>1886</v>
      </c>
      <c r="E779" s="16" t="n">
        <v>0.511856913487747</v>
      </c>
      <c r="F779" s="16" t="n">
        <v>0.0570525710051291</v>
      </c>
      <c r="G779" s="16" t="n">
        <v>0.513090799747317</v>
      </c>
      <c r="H779" s="16" t="n">
        <v>0.0478865403884223</v>
      </c>
      <c r="I779" s="23" t="n">
        <f aca="false">G779-E779</f>
        <v>0.00123388625957022</v>
      </c>
      <c r="J779" s="17" t="n">
        <f aca="false">100*(G779-E779)/E779</f>
        <v>0.241060778326237</v>
      </c>
      <c r="K779" s="16" t="n">
        <v>0.393609369138356</v>
      </c>
      <c r="L779" s="17" t="n">
        <v>489.029023874637</v>
      </c>
      <c r="M779" s="16" t="n">
        <v>0.694041015582402</v>
      </c>
      <c r="N779" s="16" t="n">
        <v>0.733764544716092</v>
      </c>
      <c r="O779" s="6" t="str">
        <f aca="false">IF(N779&lt;0.05,"Yes","No")</f>
        <v>No</v>
      </c>
      <c r="P779" s="16" t="n">
        <v>0.024902558349103</v>
      </c>
      <c r="Q779" s="16" t="n">
        <v>0.195403829961199</v>
      </c>
      <c r="R779" s="16" t="n">
        <v>0.658498861613908</v>
      </c>
      <c r="S779" s="16" t="n">
        <v>0.00229457225182264</v>
      </c>
      <c r="T779" s="16" t="n">
        <v>0.00123303861601469</v>
      </c>
      <c r="U779" s="16" t="n">
        <v>0.661129715015</v>
      </c>
      <c r="V779" s="16" t="n">
        <v>0.69942541014314</v>
      </c>
      <c r="W779" s="6" t="s">
        <v>726</v>
      </c>
      <c r="X779" s="16" t="n">
        <v>0.1</v>
      </c>
      <c r="Y779" s="16" t="n">
        <v>0.526126092006262</v>
      </c>
      <c r="Z779" s="16" t="n">
        <f aca="false">(G779-E779)/SQRT(H779^2/D779+F779^2/C779)</f>
        <v>0.393609369138356</v>
      </c>
      <c r="AA779" s="24" t="n">
        <f aca="false">ABS(K779-Z779)</f>
        <v>0</v>
      </c>
    </row>
    <row r="780" customFormat="false" ht="15" hidden="false" customHeight="false" outlineLevel="0" collapsed="false">
      <c r="A780" s="17" t="n">
        <v>1175</v>
      </c>
      <c r="B780" s="6" t="s">
        <v>649</v>
      </c>
      <c r="C780" s="6" t="n">
        <v>378</v>
      </c>
      <c r="D780" s="6" t="n">
        <v>1886</v>
      </c>
      <c r="E780" s="16" t="n">
        <v>0.511886934281657</v>
      </c>
      <c r="F780" s="16" t="n">
        <v>0.0571263489565881</v>
      </c>
      <c r="G780" s="16" t="n">
        <v>0.513122274871216</v>
      </c>
      <c r="H780" s="16" t="n">
        <v>0.0479564132503654</v>
      </c>
      <c r="I780" s="23" t="n">
        <f aca="false">G780-E780</f>
        <v>0.00123534058955932</v>
      </c>
      <c r="J780" s="17" t="n">
        <f aca="false">100*(G780-E780)/E780</f>
        <v>0.241330752325785</v>
      </c>
      <c r="K780" s="16" t="n">
        <v>0.393556287205122</v>
      </c>
      <c r="L780" s="17" t="n">
        <v>489.067858395351</v>
      </c>
      <c r="M780" s="16" t="n">
        <v>0.694080172871028</v>
      </c>
      <c r="N780" s="16" t="n">
        <v>0.733764544716092</v>
      </c>
      <c r="O780" s="6" t="str">
        <f aca="false">IF(N780&lt;0.05,"Yes","No")</f>
        <v>No</v>
      </c>
      <c r="P780" s="16" t="n">
        <v>0.0248964962878772</v>
      </c>
      <c r="Q780" s="16" t="n">
        <v>0.195308706738426</v>
      </c>
      <c r="R780" s="16" t="n">
        <v>0.658576718486543</v>
      </c>
      <c r="S780" s="16" t="n">
        <v>0.00227616150326743</v>
      </c>
      <c r="T780" s="16" t="n">
        <v>0.00123449347667589</v>
      </c>
      <c r="U780" s="16" t="n">
        <v>0.661205680458887</v>
      </c>
      <c r="V780" s="16" t="n">
        <v>0.69942541014314</v>
      </c>
      <c r="W780" s="6" t="s">
        <v>726</v>
      </c>
      <c r="X780" s="16" t="n">
        <v>0.1</v>
      </c>
      <c r="Y780" s="16" t="n">
        <v>0.526103648717647</v>
      </c>
      <c r="Z780" s="16" t="n">
        <f aca="false">(G780-E780)/SQRT(H780^2/D780+F780^2/C780)</f>
        <v>0.393556287205122</v>
      </c>
      <c r="AA780" s="24" t="n">
        <f aca="false">ABS(K780-Z780)</f>
        <v>0</v>
      </c>
    </row>
    <row r="781" customFormat="false" ht="15" hidden="false" customHeight="false" outlineLevel="0" collapsed="false">
      <c r="A781" s="17" t="n">
        <v>1176</v>
      </c>
      <c r="B781" s="6" t="s">
        <v>649</v>
      </c>
      <c r="C781" s="6" t="n">
        <v>378</v>
      </c>
      <c r="D781" s="6" t="n">
        <v>1886</v>
      </c>
      <c r="E781" s="16" t="n">
        <v>0.51192344575332</v>
      </c>
      <c r="F781" s="16" t="n">
        <v>0.0572063372805493</v>
      </c>
      <c r="G781" s="16" t="n">
        <v>0.513159602722459</v>
      </c>
      <c r="H781" s="16" t="n">
        <v>0.0480305427346405</v>
      </c>
      <c r="I781" s="23" t="n">
        <f aca="false">G781-E781</f>
        <v>0.00123615696913959</v>
      </c>
      <c r="J781" s="17" t="n">
        <f aca="false">100*(G781-E781)/E781</f>
        <v>0.241473013083143</v>
      </c>
      <c r="K781" s="16" t="n">
        <v>0.393258644190021</v>
      </c>
      <c r="L781" s="17" t="n">
        <v>489.101925933071</v>
      </c>
      <c r="M781" s="16" t="n">
        <v>0.694299816704232</v>
      </c>
      <c r="N781" s="16" t="n">
        <v>0.733764544716092</v>
      </c>
      <c r="O781" s="6" t="str">
        <f aca="false">IF(N781&lt;0.05,"Yes","No")</f>
        <v>No</v>
      </c>
      <c r="P781" s="16" t="n">
        <v>0.0248752982224472</v>
      </c>
      <c r="Q781" s="16" t="n">
        <v>0.194976258017222</v>
      </c>
      <c r="R781" s="16" t="n">
        <v>0.658849000723298</v>
      </c>
      <c r="S781" s="16" t="n">
        <v>0.00225318082623213</v>
      </c>
      <c r="T781" s="16" t="n">
        <v>0.00123531020016984</v>
      </c>
      <c r="U781" s="16" t="n">
        <v>0.661474673943084</v>
      </c>
      <c r="V781" s="16" t="n">
        <v>0.69942541014314</v>
      </c>
      <c r="W781" s="6" t="s">
        <v>726</v>
      </c>
      <c r="X781" s="16" t="n">
        <v>0.1</v>
      </c>
      <c r="Y781" s="16" t="n">
        <v>0.526080504076262</v>
      </c>
      <c r="Z781" s="16" t="n">
        <f aca="false">(G781-E781)/SQRT(H781^2/D781+F781^2/C781)</f>
        <v>0.393258644190021</v>
      </c>
      <c r="AA781" s="24" t="n">
        <f aca="false">ABS(K781-Z781)</f>
        <v>0</v>
      </c>
    </row>
    <row r="782" customFormat="false" ht="15" hidden="false" customHeight="false" outlineLevel="0" collapsed="false">
      <c r="A782" s="17" t="n">
        <v>1177</v>
      </c>
      <c r="B782" s="6" t="s">
        <v>649</v>
      </c>
      <c r="C782" s="6" t="n">
        <v>378</v>
      </c>
      <c r="D782" s="6" t="n">
        <v>1886</v>
      </c>
      <c r="E782" s="16" t="n">
        <v>0.51196745574159</v>
      </c>
      <c r="F782" s="16" t="n">
        <v>0.0572912732203892</v>
      </c>
      <c r="G782" s="16" t="n">
        <v>0.51320702491737</v>
      </c>
      <c r="H782" s="16" t="n">
        <v>0.0481109869773548</v>
      </c>
      <c r="I782" s="23" t="n">
        <f aca="false">G782-E782</f>
        <v>0.00123956917578028</v>
      </c>
      <c r="J782" s="17" t="n">
        <f aca="false">100*(G782-E782)/E782</f>
        <v>0.242118744439478</v>
      </c>
      <c r="K782" s="16" t="n">
        <v>0.393750288529249</v>
      </c>
      <c r="L782" s="17" t="n">
        <v>489.146432992663</v>
      </c>
      <c r="M782" s="16" t="n">
        <v>0.693936989323459</v>
      </c>
      <c r="N782" s="16" t="n">
        <v>0.733764544716092</v>
      </c>
      <c r="O782" s="6" t="str">
        <f aca="false">IF(N782&lt;0.05,"Yes","No")</f>
        <v>No</v>
      </c>
      <c r="P782" s="16" t="n">
        <v>0.0249032992858148</v>
      </c>
      <c r="Q782" s="16" t="n">
        <v>0.195415458005442</v>
      </c>
      <c r="R782" s="16" t="n">
        <v>0.658489345795291</v>
      </c>
      <c r="S782" s="16" t="n">
        <v>0.0022577900676872</v>
      </c>
      <c r="T782" s="16" t="n">
        <v>0.00123872361904459</v>
      </c>
      <c r="U782" s="16" t="n">
        <v>0.661116010813015</v>
      </c>
      <c r="V782" s="16" t="n">
        <v>0.69942541014314</v>
      </c>
      <c r="W782" s="6" t="s">
        <v>726</v>
      </c>
      <c r="X782" s="16" t="n">
        <v>0.1</v>
      </c>
      <c r="Y782" s="16" t="n">
        <v>0.526065074315339</v>
      </c>
      <c r="Z782" s="16" t="n">
        <f aca="false">(G782-E782)/SQRT(H782^2/D782+F782^2/C782)</f>
        <v>0.393750288529249</v>
      </c>
      <c r="AA782" s="24" t="n">
        <f aca="false">ABS(K782-Z782)</f>
        <v>0</v>
      </c>
    </row>
    <row r="783" customFormat="false" ht="15" hidden="false" customHeight="false" outlineLevel="0" collapsed="false">
      <c r="A783" s="17" t="n">
        <v>1178</v>
      </c>
      <c r="B783" s="6" t="s">
        <v>649</v>
      </c>
      <c r="C783" s="6" t="n">
        <v>378</v>
      </c>
      <c r="D783" s="6" t="n">
        <v>1886</v>
      </c>
      <c r="E783" s="16" t="n">
        <v>0.512016244193234</v>
      </c>
      <c r="F783" s="16" t="n">
        <v>0.0573828820711186</v>
      </c>
      <c r="G783" s="16" t="n">
        <v>0.513262986552172</v>
      </c>
      <c r="H783" s="16" t="n">
        <v>0.0481987234430761</v>
      </c>
      <c r="I783" s="23" t="n">
        <f aca="false">G783-E783</f>
        <v>0.00124674235893818</v>
      </c>
      <c r="J783" s="17" t="n">
        <f aca="false">100*(G783-E783)/E783</f>
        <v>0.243496641576798</v>
      </c>
      <c r="K783" s="16" t="n">
        <v>0.395385635029741</v>
      </c>
      <c r="L783" s="17" t="n">
        <v>489.199032370479</v>
      </c>
      <c r="M783" s="16" t="n">
        <v>0.692730663945411</v>
      </c>
      <c r="N783" s="16" t="n">
        <v>0.733764544716092</v>
      </c>
      <c r="O783" s="6" t="str">
        <f aca="false">IF(N783&lt;0.05,"Yes","No")</f>
        <v>No</v>
      </c>
      <c r="P783" s="16" t="n">
        <v>0.025003055146176</v>
      </c>
      <c r="Q783" s="16" t="n">
        <v>0.196984156227182</v>
      </c>
      <c r="R783" s="16" t="n">
        <v>0.657208691406457</v>
      </c>
      <c r="S783" s="16" t="n">
        <v>0.0022610769132675</v>
      </c>
      <c r="T783" s="16" t="n">
        <v>0.00124589802494025</v>
      </c>
      <c r="U783" s="16" t="n">
        <v>0.659843581506647</v>
      </c>
      <c r="V783" s="16" t="n">
        <v>0.69942541014314</v>
      </c>
      <c r="W783" s="6" t="s">
        <v>726</v>
      </c>
      <c r="X783" s="16" t="n">
        <v>0.1</v>
      </c>
      <c r="Y783" s="16" t="n">
        <v>0.526039825615647</v>
      </c>
      <c r="Z783" s="16" t="n">
        <f aca="false">(G783-E783)/SQRT(H783^2/D783+F783^2/C783)</f>
        <v>0.395385635029741</v>
      </c>
      <c r="AA783" s="24" t="n">
        <f aca="false">ABS(K783-Z783)</f>
        <v>0</v>
      </c>
    </row>
    <row r="784" customFormat="false" ht="15" hidden="false" customHeight="false" outlineLevel="0" collapsed="false">
      <c r="A784" s="17" t="n">
        <v>1179</v>
      </c>
      <c r="B784" s="6" t="s">
        <v>649</v>
      </c>
      <c r="C784" s="6" t="n">
        <v>378</v>
      </c>
      <c r="D784" s="6" t="n">
        <v>1886</v>
      </c>
      <c r="E784" s="16" t="n">
        <v>0.51207122876846</v>
      </c>
      <c r="F784" s="16" t="n">
        <v>0.05747614757614</v>
      </c>
      <c r="G784" s="16" t="n">
        <v>0.513326267896503</v>
      </c>
      <c r="H784" s="16" t="n">
        <v>0.0482893125023657</v>
      </c>
      <c r="I784" s="23" t="n">
        <f aca="false">G784-E784</f>
        <v>0.00125503912804292</v>
      </c>
      <c r="J784" s="17" t="n">
        <f aca="false">100*(G784-E784)/E784</f>
        <v>0.245090732994571</v>
      </c>
      <c r="K784" s="16" t="n">
        <v>0.397358483070265</v>
      </c>
      <c r="L784" s="17" t="n">
        <v>489.25857889741</v>
      </c>
      <c r="M784" s="16" t="n">
        <v>0.691276418997145</v>
      </c>
      <c r="N784" s="16" t="n">
        <v>0.733764544716092</v>
      </c>
      <c r="O784" s="6" t="str">
        <f aca="false">IF(N784&lt;0.05,"Yes","No")</f>
        <v>No</v>
      </c>
      <c r="P784" s="16" t="n">
        <v>0.0251236350589074</v>
      </c>
      <c r="Q784" s="16" t="n">
        <v>0.198888691997886</v>
      </c>
      <c r="R784" s="16" t="n">
        <v>0.655662044023839</v>
      </c>
      <c r="S784" s="16" t="n">
        <v>0.00226867009363489</v>
      </c>
      <c r="T784" s="16" t="n">
        <v>0.00125419633024478</v>
      </c>
      <c r="U784" s="16" t="n">
        <v>0.658307115547948</v>
      </c>
      <c r="V784" s="16" t="n">
        <v>0.69942541014314</v>
      </c>
      <c r="W784" s="6" t="s">
        <v>726</v>
      </c>
      <c r="X784" s="16" t="n">
        <v>0.1</v>
      </c>
      <c r="Y784" s="16" t="n">
        <v>0.525999147155033</v>
      </c>
      <c r="Z784" s="16" t="n">
        <f aca="false">(G784-E784)/SQRT(H784^2/D784+F784^2/C784)</f>
        <v>0.397358483070265</v>
      </c>
      <c r="AA784" s="24" t="n">
        <f aca="false">ABS(K784-Z784)</f>
        <v>0</v>
      </c>
    </row>
    <row r="785" customFormat="false" ht="15" hidden="false" customHeight="false" outlineLevel="0" collapsed="false">
      <c r="A785" s="17" t="n">
        <v>1180</v>
      </c>
      <c r="B785" s="6" t="s">
        <v>649</v>
      </c>
      <c r="C785" s="6" t="n">
        <v>378</v>
      </c>
      <c r="D785" s="6" t="n">
        <v>1886</v>
      </c>
      <c r="E785" s="16" t="n">
        <v>0.512134544038899</v>
      </c>
      <c r="F785" s="16" t="n">
        <v>0.0575767465474418</v>
      </c>
      <c r="G785" s="16" t="n">
        <v>0.51339972039738</v>
      </c>
      <c r="H785" s="16" t="n">
        <v>0.048387788955413</v>
      </c>
      <c r="I785" s="23" t="n">
        <f aca="false">G785-E785</f>
        <v>0.00126517635848111</v>
      </c>
      <c r="J785" s="17" t="n">
        <f aca="false">100*(G785-E785)/E785</f>
        <v>0.247039840059103</v>
      </c>
      <c r="K785" s="16" t="n">
        <v>0.399853857040501</v>
      </c>
      <c r="L785" s="17" t="n">
        <v>489.326321436034</v>
      </c>
      <c r="M785" s="16" t="n">
        <v>0.689438642696506</v>
      </c>
      <c r="N785" s="16" t="n">
        <v>0.733764544716092</v>
      </c>
      <c r="O785" s="6" t="str">
        <f aca="false">IF(N785&lt;0.05,"Yes","No")</f>
        <v>No</v>
      </c>
      <c r="P785" s="16" t="n">
        <v>0.0252766303601501</v>
      </c>
      <c r="Q785" s="16" t="n">
        <v>0.201318411030392</v>
      </c>
      <c r="R785" s="16" t="n">
        <v>0.65370173834543</v>
      </c>
      <c r="S785" s="16" t="n">
        <v>0.00228000846345831</v>
      </c>
      <c r="T785" s="16" t="n">
        <v>0.0012643370305918</v>
      </c>
      <c r="U785" s="16" t="n">
        <v>0.656358670299628</v>
      </c>
      <c r="V785" s="16" t="n">
        <v>0.69942541014314</v>
      </c>
      <c r="W785" s="6" t="s">
        <v>726</v>
      </c>
      <c r="X785" s="16" t="n">
        <v>0.1</v>
      </c>
      <c r="Y785" s="16" t="n">
        <v>0.525900256414573</v>
      </c>
      <c r="Z785" s="16" t="n">
        <f aca="false">(G785-E785)/SQRT(H785^2/D785+F785^2/C785)</f>
        <v>0.399853857040501</v>
      </c>
      <c r="AA785" s="24" t="n">
        <f aca="false">ABS(K785-Z785)</f>
        <v>0</v>
      </c>
    </row>
    <row r="786" customFormat="false" ht="15" hidden="false" customHeight="false" outlineLevel="0" collapsed="false">
      <c r="A786" s="17" t="n">
        <v>1181</v>
      </c>
      <c r="B786" s="6" t="s">
        <v>649</v>
      </c>
      <c r="C786" s="6" t="n">
        <v>378</v>
      </c>
      <c r="D786" s="6" t="n">
        <v>1886</v>
      </c>
      <c r="E786" s="16" t="n">
        <v>0.512201648855966</v>
      </c>
      <c r="F786" s="16" t="n">
        <v>0.0576803876826404</v>
      </c>
      <c r="G786" s="16" t="n">
        <v>0.51347762864569</v>
      </c>
      <c r="H786" s="16" t="n">
        <v>0.0484905855996408</v>
      </c>
      <c r="I786" s="23" t="n">
        <f aca="false">G786-E786</f>
        <v>0.00127597978972338</v>
      </c>
      <c r="J786" s="17" t="n">
        <f aca="false">100*(G786-E786)/E786</f>
        <v>0.249116689212805</v>
      </c>
      <c r="K786" s="16" t="n">
        <v>0.402527473693812</v>
      </c>
      <c r="L786" s="17" t="n">
        <v>489.40239534116</v>
      </c>
      <c r="M786" s="16" t="n">
        <v>0.687471631353294</v>
      </c>
      <c r="N786" s="16" t="n">
        <v>0.732814762797195</v>
      </c>
      <c r="O786" s="6" t="str">
        <f aca="false">IF(N786&lt;0.05,"Yes","No")</f>
        <v>No</v>
      </c>
      <c r="P786" s="16" t="n">
        <v>0.0254402441185652</v>
      </c>
      <c r="Q786" s="16" t="n">
        <v>0.20393308438752</v>
      </c>
      <c r="R786" s="16" t="n">
        <v>0.651608022753766</v>
      </c>
      <c r="S786" s="16" t="n">
        <v>0.00229740053793237</v>
      </c>
      <c r="T786" s="16" t="n">
        <v>0.00127514495955937</v>
      </c>
      <c r="U786" s="16" t="n">
        <v>0.654277148054785</v>
      </c>
      <c r="V786" s="16" t="n">
        <v>0.69778491779853</v>
      </c>
      <c r="W786" s="6" t="s">
        <v>726</v>
      </c>
      <c r="X786" s="16" t="n">
        <v>0.1</v>
      </c>
      <c r="Y786" s="16" t="n">
        <v>0.525771908857805</v>
      </c>
      <c r="Z786" s="16" t="n">
        <f aca="false">(G786-E786)/SQRT(H786^2/D786+F786^2/C786)</f>
        <v>0.402527473693812</v>
      </c>
      <c r="AA786" s="24" t="n">
        <f aca="false">ABS(K786-Z786)</f>
        <v>0</v>
      </c>
    </row>
    <row r="787" customFormat="false" ht="15" hidden="false" customHeight="false" outlineLevel="0" collapsed="false">
      <c r="A787" s="17" t="n">
        <v>1182</v>
      </c>
      <c r="B787" s="6" t="s">
        <v>649</v>
      </c>
      <c r="C787" s="6" t="n">
        <v>378</v>
      </c>
      <c r="D787" s="6" t="n">
        <v>1886</v>
      </c>
      <c r="E787" s="16" t="n">
        <v>0.512271107898818</v>
      </c>
      <c r="F787" s="16" t="n">
        <v>0.0577849225479048</v>
      </c>
      <c r="G787" s="16" t="n">
        <v>0.513558330537785</v>
      </c>
      <c r="H787" s="16" t="n">
        <v>0.0485943095617487</v>
      </c>
      <c r="I787" s="23" t="n">
        <f aca="false">G787-E787</f>
        <v>0.00128722263896675</v>
      </c>
      <c r="J787" s="17" t="n">
        <f aca="false">100*(G787-E787)/E787</f>
        <v>0.251277618260875</v>
      </c>
      <c r="K787" s="16" t="n">
        <v>0.405323197435016</v>
      </c>
      <c r="L787" s="17" t="n">
        <v>489.479075396718</v>
      </c>
      <c r="M787" s="16" t="n">
        <v>0.685417051944985</v>
      </c>
      <c r="N787" s="16" t="n">
        <v>0.73136679844409</v>
      </c>
      <c r="O787" s="6" t="str">
        <f aca="false">IF(N787&lt;0.05,"Yes","No")</f>
        <v>No</v>
      </c>
      <c r="P787" s="16" t="n">
        <v>0.0256114632057715</v>
      </c>
      <c r="Q787" s="16" t="n">
        <v>0.206687361208367</v>
      </c>
      <c r="R787" s="16" t="n">
        <v>0.649419923870174</v>
      </c>
      <c r="S787" s="16" t="n">
        <v>0.00231721311985678</v>
      </c>
      <c r="T787" s="16" t="n">
        <v>0.00128639425288682</v>
      </c>
      <c r="U787" s="16" t="n">
        <v>0.65210089269834</v>
      </c>
      <c r="V787" s="16" t="n">
        <v>0.696524644412411</v>
      </c>
      <c r="W787" s="6" t="s">
        <v>726</v>
      </c>
      <c r="X787" s="16" t="n">
        <v>0.1</v>
      </c>
      <c r="Y787" s="16" t="n">
        <v>0.525680732997806</v>
      </c>
      <c r="Z787" s="16" t="n">
        <f aca="false">(G787-E787)/SQRT(H787^2/D787+F787^2/C787)</f>
        <v>0.405323197435016</v>
      </c>
      <c r="AA787" s="24" t="n">
        <f aca="false">ABS(K787-Z787)</f>
        <v>0</v>
      </c>
    </row>
    <row r="788" customFormat="false" ht="15" hidden="false" customHeight="false" outlineLevel="0" collapsed="false">
      <c r="A788" s="17" t="n">
        <v>1183</v>
      </c>
      <c r="B788" s="6" t="s">
        <v>649</v>
      </c>
      <c r="C788" s="6" t="n">
        <v>378</v>
      </c>
      <c r="D788" s="6" t="n">
        <v>1886</v>
      </c>
      <c r="E788" s="16" t="n">
        <v>0.512343262869214</v>
      </c>
      <c r="F788" s="16" t="n">
        <v>0.0578943497844602</v>
      </c>
      <c r="G788" s="16" t="n">
        <v>0.513643282436996</v>
      </c>
      <c r="H788" s="16" t="n">
        <v>0.048702127320634</v>
      </c>
      <c r="I788" s="23" t="n">
        <f aca="false">G788-E788</f>
        <v>0.00130001956778159</v>
      </c>
      <c r="J788" s="17" t="n">
        <f aca="false">100*(G788-E788)/E788</f>
        <v>0.253739955611252</v>
      </c>
      <c r="K788" s="16" t="n">
        <v>0.408562536998465</v>
      </c>
      <c r="L788" s="17" t="n">
        <v>489.555402018748</v>
      </c>
      <c r="M788" s="16" t="n">
        <v>0.683039378796025</v>
      </c>
      <c r="N788" s="16" t="n">
        <v>0.729941879374592</v>
      </c>
      <c r="O788" s="6" t="str">
        <f aca="false">IF(N788&lt;0.05,"Yes","No")</f>
        <v>No</v>
      </c>
      <c r="P788" s="16" t="n">
        <v>0.0258106619860155</v>
      </c>
      <c r="Q788" s="16" t="n">
        <v>0.209914977025883</v>
      </c>
      <c r="R788" s="16" t="n">
        <v>0.64687806245037</v>
      </c>
      <c r="S788" s="16" t="n">
        <v>0.00232436513184275</v>
      </c>
      <c r="T788" s="16" t="n">
        <v>0.00129919782981811</v>
      </c>
      <c r="U788" s="16" t="n">
        <v>0.649573484446583</v>
      </c>
      <c r="V788" s="16" t="n">
        <v>0.694531242148738</v>
      </c>
      <c r="W788" s="6" t="s">
        <v>726</v>
      </c>
      <c r="X788" s="16" t="n">
        <v>0.1</v>
      </c>
      <c r="Y788" s="16" t="n">
        <v>0.525519421860885</v>
      </c>
      <c r="Z788" s="16" t="n">
        <f aca="false">(G788-E788)/SQRT(H788^2/D788+F788^2/C788)</f>
        <v>0.408562536998465</v>
      </c>
      <c r="AA788" s="24" t="n">
        <f aca="false">ABS(K788-Z788)</f>
        <v>0</v>
      </c>
    </row>
    <row r="789" customFormat="false" ht="15" hidden="false" customHeight="false" outlineLevel="0" collapsed="false">
      <c r="A789" s="17" t="n">
        <v>1184</v>
      </c>
      <c r="B789" s="6" t="s">
        <v>649</v>
      </c>
      <c r="C789" s="6" t="n">
        <v>378</v>
      </c>
      <c r="D789" s="6" t="n">
        <v>1886</v>
      </c>
      <c r="E789" s="16" t="n">
        <v>0.512418984814926</v>
      </c>
      <c r="F789" s="16" t="n">
        <v>0.0579994320713265</v>
      </c>
      <c r="G789" s="16" t="n">
        <v>0.513731972125783</v>
      </c>
      <c r="H789" s="16" t="n">
        <v>0.0488066572308994</v>
      </c>
      <c r="I789" s="23" t="n">
        <f aca="false">G789-E789</f>
        <v>0.00131298731085616</v>
      </c>
      <c r="J789" s="17" t="n">
        <f aca="false">100*(G789-E789)/E789</f>
        <v>0.25623315094978</v>
      </c>
      <c r="K789" s="16" t="n">
        <v>0.411873435377936</v>
      </c>
      <c r="L789" s="17" t="n">
        <v>489.633247239903</v>
      </c>
      <c r="M789" s="16" t="n">
        <v>0.680612436398007</v>
      </c>
      <c r="N789" s="16" t="n">
        <v>0.727718437085096</v>
      </c>
      <c r="O789" s="6" t="str">
        <f aca="false">IF(N789&lt;0.05,"Yes","No")</f>
        <v>No</v>
      </c>
      <c r="P789" s="16" t="n">
        <v>0.0260141882335805</v>
      </c>
      <c r="Q789" s="16" t="n">
        <v>0.213238537765759</v>
      </c>
      <c r="R789" s="16" t="n">
        <v>0.644285232052705</v>
      </c>
      <c r="S789" s="16" t="n">
        <v>0.00234841911950839</v>
      </c>
      <c r="T789" s="16" t="n">
        <v>0.00131217178697066</v>
      </c>
      <c r="U789" s="16" t="n">
        <v>0.646996025637979</v>
      </c>
      <c r="V789" s="16" t="n">
        <v>0.692341590867215</v>
      </c>
      <c r="W789" s="6" t="s">
        <v>726</v>
      </c>
      <c r="X789" s="16" t="n">
        <v>0.1</v>
      </c>
      <c r="Y789" s="16" t="n">
        <v>0.525435259528579</v>
      </c>
      <c r="Z789" s="16" t="n">
        <f aca="false">(G789-E789)/SQRT(H789^2/D789+F789^2/C789)</f>
        <v>0.411873435377936</v>
      </c>
      <c r="AA789" s="24" t="n">
        <f aca="false">ABS(K789-Z789)</f>
        <v>0</v>
      </c>
    </row>
    <row r="790" customFormat="false" ht="15" hidden="false" customHeight="false" outlineLevel="0" collapsed="false">
      <c r="A790" s="17" t="n">
        <v>1185</v>
      </c>
      <c r="B790" s="6" t="s">
        <v>649</v>
      </c>
      <c r="C790" s="6" t="n">
        <v>378</v>
      </c>
      <c r="D790" s="6" t="n">
        <v>1886</v>
      </c>
      <c r="E790" s="16" t="n">
        <v>0.512497875110182</v>
      </c>
      <c r="F790" s="16" t="n">
        <v>0.0581048408253028</v>
      </c>
      <c r="G790" s="16" t="n">
        <v>0.513823350960604</v>
      </c>
      <c r="H790" s="16" t="n">
        <v>0.0489116810005604</v>
      </c>
      <c r="I790" s="23" t="n">
        <f aca="false">G790-E790</f>
        <v>0.00132547585042186</v>
      </c>
      <c r="J790" s="17" t="n">
        <f aca="false">100*(G790-E790)/E790</f>
        <v>0.258630506543447</v>
      </c>
      <c r="K790" s="16" t="n">
        <v>0.415019475580625</v>
      </c>
      <c r="L790" s="17" t="n">
        <v>489.711896225473</v>
      </c>
      <c r="M790" s="16" t="n">
        <v>0.678309404711404</v>
      </c>
      <c r="N790" s="16" t="n">
        <v>0.725994935964676</v>
      </c>
      <c r="O790" s="6" t="str">
        <f aca="false">IF(N790&lt;0.05,"Yes","No")</f>
        <v>No</v>
      </c>
      <c r="P790" s="16" t="n">
        <v>0.0262071598973033</v>
      </c>
      <c r="Q790" s="16" t="n">
        <v>0.216413852359652</v>
      </c>
      <c r="R790" s="16" t="n">
        <v>0.641830854776958</v>
      </c>
      <c r="S790" s="16" t="n">
        <v>0.00239217253626207</v>
      </c>
      <c r="T790" s="16" t="n">
        <v>0.00132466738355719</v>
      </c>
      <c r="U790" s="16" t="n">
        <v>0.644555567103681</v>
      </c>
      <c r="V790" s="16" t="n">
        <v>0.690219799431618</v>
      </c>
      <c r="W790" s="6" t="s">
        <v>726</v>
      </c>
      <c r="X790" s="16" t="n">
        <v>0.1</v>
      </c>
      <c r="Y790" s="16" t="n">
        <v>0.525286572741504</v>
      </c>
      <c r="Z790" s="16" t="n">
        <f aca="false">(G790-E790)/SQRT(H790^2/D790+F790^2/C790)</f>
        <v>0.415019475580624</v>
      </c>
      <c r="AA790" s="24" t="n">
        <f aca="false">ABS(K790-Z790)</f>
        <v>0</v>
      </c>
    </row>
    <row r="791" customFormat="false" ht="15" hidden="false" customHeight="false" outlineLevel="0" collapsed="false">
      <c r="A791" s="17" t="n">
        <v>1186</v>
      </c>
      <c r="B791" s="6" t="s">
        <v>649</v>
      </c>
      <c r="C791" s="6" t="n">
        <v>378</v>
      </c>
      <c r="D791" s="6" t="n">
        <v>1886</v>
      </c>
      <c r="E791" s="16" t="n">
        <v>0.512583042421038</v>
      </c>
      <c r="F791" s="16" t="n">
        <v>0.0582084427475668</v>
      </c>
      <c r="G791" s="16" t="n">
        <v>0.513920869705912</v>
      </c>
      <c r="H791" s="16" t="n">
        <v>0.0490138094524731</v>
      </c>
      <c r="I791" s="23" t="n">
        <f aca="false">G791-E791</f>
        <v>0.00133782728487397</v>
      </c>
      <c r="J791" s="17" t="n">
        <f aca="false">100*(G791-E791)/E791</f>
        <v>0.260997179804297</v>
      </c>
      <c r="K791" s="16" t="n">
        <v>0.418125444510551</v>
      </c>
      <c r="L791" s="17" t="n">
        <v>489.783678675244</v>
      </c>
      <c r="M791" s="16" t="n">
        <v>0.676038661294796</v>
      </c>
      <c r="N791" s="16" t="n">
        <v>0.724508890304237</v>
      </c>
      <c r="O791" s="6" t="str">
        <f aca="false">IF(N791&lt;0.05,"Yes","No")</f>
        <v>No</v>
      </c>
      <c r="P791" s="16" t="n">
        <v>0.0263980235951749</v>
      </c>
      <c r="Q791" s="16" t="n">
        <v>0.219577564875335</v>
      </c>
      <c r="R791" s="16" t="n">
        <v>0.639407133837991</v>
      </c>
      <c r="S791" s="16" t="n">
        <v>0.0024292773799212</v>
      </c>
      <c r="T791" s="16" t="n">
        <v>0.00133702469021293</v>
      </c>
      <c r="U791" s="16" t="n">
        <v>0.642146236198725</v>
      </c>
      <c r="V791" s="16" t="n">
        <v>0.688341450129348</v>
      </c>
      <c r="W791" s="6" t="s">
        <v>726</v>
      </c>
      <c r="X791" s="16" t="n">
        <v>0.1</v>
      </c>
      <c r="Y791" s="16" t="n">
        <v>0.525158926537506</v>
      </c>
      <c r="Z791" s="16" t="n">
        <f aca="false">(G791-E791)/SQRT(H791^2/D791+F791^2/C791)</f>
        <v>0.418125444510551</v>
      </c>
      <c r="AA791" s="24" t="n">
        <f aca="false">ABS(K791-Z791)</f>
        <v>0</v>
      </c>
    </row>
    <row r="792" customFormat="false" ht="15" hidden="false" customHeight="false" outlineLevel="0" collapsed="false">
      <c r="A792" s="17" t="n">
        <v>1187</v>
      </c>
      <c r="B792" s="6" t="s">
        <v>649</v>
      </c>
      <c r="C792" s="6" t="n">
        <v>378</v>
      </c>
      <c r="D792" s="6" t="n">
        <v>1886</v>
      </c>
      <c r="E792" s="16" t="n">
        <v>0.512668235670953</v>
      </c>
      <c r="F792" s="16" t="n">
        <v>0.0583087550700963</v>
      </c>
      <c r="G792" s="16" t="n">
        <v>0.514021086051254</v>
      </c>
      <c r="H792" s="16" t="n">
        <v>0.0491134641582136</v>
      </c>
      <c r="I792" s="23" t="n">
        <f aca="false">G792-E792</f>
        <v>0.00135285038030164</v>
      </c>
      <c r="J792" s="17" t="n">
        <f aca="false">100*(G792-E792)/E792</f>
        <v>0.263884182044379</v>
      </c>
      <c r="K792" s="16" t="n">
        <v>0.422077119493943</v>
      </c>
      <c r="L792" s="17" t="n">
        <v>489.856658946304</v>
      </c>
      <c r="M792" s="16" t="n">
        <v>0.673153906229825</v>
      </c>
      <c r="N792" s="16" t="n">
        <v>0.721948114848832</v>
      </c>
      <c r="O792" s="6" t="str">
        <f aca="false">IF(N792&lt;0.05,"Yes","No")</f>
        <v>No</v>
      </c>
      <c r="P792" s="16" t="n">
        <v>0.026642106964909</v>
      </c>
      <c r="Q792" s="16" t="n">
        <v>0.223656886182794</v>
      </c>
      <c r="R792" s="16" t="n">
        <v>0.636313199504074</v>
      </c>
      <c r="S792" s="16" t="n">
        <v>0.00246377012372786</v>
      </c>
      <c r="T792" s="16" t="n">
        <v>0.00135205265913487</v>
      </c>
      <c r="U792" s="16" t="n">
        <v>0.63907281730425</v>
      </c>
      <c r="V792" s="16" t="n">
        <v>0.685746674747819</v>
      </c>
      <c r="W792" s="6" t="s">
        <v>726</v>
      </c>
      <c r="X792" s="16" t="n">
        <v>0.1</v>
      </c>
      <c r="Y792" s="16" t="n">
        <v>0.5250109411032</v>
      </c>
      <c r="Z792" s="16" t="n">
        <f aca="false">(G792-E792)/SQRT(H792^2/D792+F792^2/C792)</f>
        <v>0.422077119493943</v>
      </c>
      <c r="AA792" s="24" t="n">
        <f aca="false">ABS(K792-Z792)</f>
        <v>0</v>
      </c>
    </row>
    <row r="793" customFormat="false" ht="15" hidden="false" customHeight="false" outlineLevel="0" collapsed="false">
      <c r="A793" s="17" t="n">
        <v>1188</v>
      </c>
      <c r="B793" s="6" t="s">
        <v>649</v>
      </c>
      <c r="C793" s="6" t="n">
        <v>378</v>
      </c>
      <c r="D793" s="6" t="n">
        <v>1886</v>
      </c>
      <c r="E793" s="16" t="n">
        <v>0.512766508119447</v>
      </c>
      <c r="F793" s="16" t="n">
        <v>0.0584111312814191</v>
      </c>
      <c r="G793" s="16" t="n">
        <v>0.514130571424519</v>
      </c>
      <c r="H793" s="16" t="n">
        <v>0.0492139949727449</v>
      </c>
      <c r="I793" s="23" t="n">
        <f aca="false">G793-E793</f>
        <v>0.00136406330507177</v>
      </c>
      <c r="J793" s="17" t="n">
        <f aca="false">100*(G793-E793)/E793</f>
        <v>0.266020358871414</v>
      </c>
      <c r="K793" s="16" t="n">
        <v>0.424814179212956</v>
      </c>
      <c r="L793" s="17" t="n">
        <v>489.925273520205</v>
      </c>
      <c r="M793" s="16" t="n">
        <v>0.671158643599983</v>
      </c>
      <c r="N793" s="16" t="n">
        <v>0.72054384783013</v>
      </c>
      <c r="O793" s="6" t="str">
        <f aca="false">IF(N793&lt;0.05,"Yes","No")</f>
        <v>No</v>
      </c>
      <c r="P793" s="16" t="n">
        <v>0.0268097657775283</v>
      </c>
      <c r="Q793" s="16" t="n">
        <v>0.226480689544338</v>
      </c>
      <c r="R793" s="16" t="n">
        <v>0.634191669711888</v>
      </c>
      <c r="S793" s="16" t="n">
        <v>0.0024936903485363</v>
      </c>
      <c r="T793" s="16" t="n">
        <v>0.00136327123217719</v>
      </c>
      <c r="U793" s="16" t="n">
        <v>0.636963480405859</v>
      </c>
      <c r="V793" s="16" t="n">
        <v>0.684182143319381</v>
      </c>
      <c r="W793" s="6" t="s">
        <v>726</v>
      </c>
      <c r="X793" s="16" t="n">
        <v>0.1</v>
      </c>
      <c r="Y793" s="16" t="n">
        <v>0.524930285534739</v>
      </c>
      <c r="Z793" s="16" t="n">
        <f aca="false">(G793-E793)/SQRT(H793^2/D793+F793^2/C793)</f>
        <v>0.424814179212956</v>
      </c>
      <c r="AA793" s="24" t="n">
        <f aca="false">ABS(K793-Z793)</f>
        <v>0</v>
      </c>
    </row>
    <row r="794" customFormat="false" ht="15" hidden="false" customHeight="false" outlineLevel="0" collapsed="false">
      <c r="A794" s="17" t="n">
        <v>1189</v>
      </c>
      <c r="B794" s="6" t="s">
        <v>649</v>
      </c>
      <c r="C794" s="6" t="n">
        <v>378</v>
      </c>
      <c r="D794" s="6" t="n">
        <v>1886</v>
      </c>
      <c r="E794" s="16" t="n">
        <v>0.512867719644592</v>
      </c>
      <c r="F794" s="16" t="n">
        <v>0.0585153628618913</v>
      </c>
      <c r="G794" s="16" t="n">
        <v>0.51424180266713</v>
      </c>
      <c r="H794" s="16" t="n">
        <v>0.0493150407390502</v>
      </c>
      <c r="I794" s="23" t="n">
        <f aca="false">G794-E794</f>
        <v>0.0013740830225385</v>
      </c>
      <c r="J794" s="17" t="n">
        <f aca="false">100*(G794-E794)/E794</f>
        <v>0.267921526332504</v>
      </c>
      <c r="K794" s="16" t="n">
        <v>0.427158107447172</v>
      </c>
      <c r="L794" s="17" t="n">
        <v>489.988645179347</v>
      </c>
      <c r="M794" s="16" t="n">
        <v>0.669451809606083</v>
      </c>
      <c r="N794" s="16" t="n">
        <v>0.719310931086832</v>
      </c>
      <c r="O794" s="6" t="str">
        <f aca="false">IF(N794&lt;0.05,"Yes","No")</f>
        <v>No</v>
      </c>
      <c r="P794" s="16" t="n">
        <v>0.0269529491616732</v>
      </c>
      <c r="Q794" s="16" t="n">
        <v>0.228906288257904</v>
      </c>
      <c r="R794" s="16" t="n">
        <v>0.632382225766176</v>
      </c>
      <c r="S794" s="16" t="n">
        <v>0.00252189985567397</v>
      </c>
      <c r="T794" s="16" t="n">
        <v>0.00137329635282257</v>
      </c>
      <c r="U794" s="16" t="n">
        <v>0.635163815976213</v>
      </c>
      <c r="V794" s="16" t="n">
        <v>0.682947378385887</v>
      </c>
      <c r="W794" s="6" t="s">
        <v>726</v>
      </c>
      <c r="X794" s="16" t="n">
        <v>0.1</v>
      </c>
      <c r="Y794" s="16" t="n">
        <v>0.524826485324895</v>
      </c>
      <c r="Z794" s="16" t="n">
        <f aca="false">(G794-E794)/SQRT(H794^2/D794+F794^2/C794)</f>
        <v>0.427158107447172</v>
      </c>
      <c r="AA794" s="24" t="n">
        <f aca="false">ABS(K794-Z794)</f>
        <v>0</v>
      </c>
    </row>
    <row r="795" customFormat="false" ht="15" hidden="false" customHeight="false" outlineLevel="0" collapsed="false">
      <c r="A795" s="17" t="n">
        <v>1190</v>
      </c>
      <c r="B795" s="6" t="s">
        <v>649</v>
      </c>
      <c r="C795" s="6" t="n">
        <v>378</v>
      </c>
      <c r="D795" s="6" t="n">
        <v>1886</v>
      </c>
      <c r="E795" s="16" t="n">
        <v>0.512987041836063</v>
      </c>
      <c r="F795" s="16" t="n">
        <v>0.0586165890100776</v>
      </c>
      <c r="G795" s="16" t="n">
        <v>0.514369170634769</v>
      </c>
      <c r="H795" s="16" t="n">
        <v>0.0494129857685043</v>
      </c>
      <c r="I795" s="23" t="n">
        <f aca="false">G795-E795</f>
        <v>0.00138212879870681</v>
      </c>
      <c r="J795" s="17" t="n">
        <f aca="false">100*(G795-E795)/E795</f>
        <v>0.269427624089674</v>
      </c>
      <c r="K795" s="16" t="n">
        <v>0.428903621487553</v>
      </c>
      <c r="L795" s="17" t="n">
        <v>490.049096947726</v>
      </c>
      <c r="M795" s="16" t="n">
        <v>0.66818184285914</v>
      </c>
      <c r="N795" s="16" t="n">
        <v>0.718817230848465</v>
      </c>
      <c r="O795" s="6" t="str">
        <f aca="false">IF(N795&lt;0.05,"Yes","No")</f>
        <v>No</v>
      </c>
      <c r="P795" s="16" t="n">
        <v>0.0270585506800606</v>
      </c>
      <c r="Q795" s="16" t="n">
        <v>0.230703509483552</v>
      </c>
      <c r="R795" s="16" t="n">
        <v>0.631049122133475</v>
      </c>
      <c r="S795" s="16" t="n">
        <v>0.00256523755825045</v>
      </c>
      <c r="T795" s="16" t="n">
        <v>0.00138134812368527</v>
      </c>
      <c r="U795" s="16" t="n">
        <v>0.633836372400735</v>
      </c>
      <c r="V795" s="16" t="n">
        <v>0.681869031445952</v>
      </c>
      <c r="W795" s="6" t="s">
        <v>726</v>
      </c>
      <c r="X795" s="16" t="n">
        <v>0.1</v>
      </c>
      <c r="Y795" s="16" t="n">
        <v>0.52474933652028</v>
      </c>
      <c r="Z795" s="16" t="n">
        <f aca="false">(G795-E795)/SQRT(H795^2/D795+F795^2/C795)</f>
        <v>0.428903621487553</v>
      </c>
      <c r="AA795" s="24" t="n">
        <f aca="false">ABS(K795-Z795)</f>
        <v>0</v>
      </c>
    </row>
    <row r="796" customFormat="false" ht="15" hidden="false" customHeight="false" outlineLevel="0" collapsed="false">
      <c r="A796" s="17" t="n">
        <v>1191</v>
      </c>
      <c r="B796" s="6" t="s">
        <v>649</v>
      </c>
      <c r="C796" s="6" t="n">
        <v>378</v>
      </c>
      <c r="D796" s="6" t="n">
        <v>1886</v>
      </c>
      <c r="E796" s="16" t="n">
        <v>0.513112205834616</v>
      </c>
      <c r="F796" s="16" t="n">
        <v>0.0587154349190681</v>
      </c>
      <c r="G796" s="16" t="n">
        <v>0.514500581557652</v>
      </c>
      <c r="H796" s="16" t="n">
        <v>0.0495080907087047</v>
      </c>
      <c r="I796" s="23" t="n">
        <f aca="false">G796-E796</f>
        <v>0.00138837572303629</v>
      </c>
      <c r="J796" s="17" t="n">
        <f aca="false">100*(G796-E796)/E796</f>
        <v>0.270579360079341</v>
      </c>
      <c r="K796" s="16" t="n">
        <v>0.43010409966773</v>
      </c>
      <c r="L796" s="17" t="n">
        <v>490.105377162675</v>
      </c>
      <c r="M796" s="16" t="n">
        <v>0.6673089690982</v>
      </c>
      <c r="N796" s="16" t="n">
        <v>0.718614117926868</v>
      </c>
      <c r="O796" s="6" t="str">
        <f aca="false">IF(N796&lt;0.05,"Yes","No")</f>
        <v>No</v>
      </c>
      <c r="P796" s="16" t="n">
        <v>0.027130052695466</v>
      </c>
      <c r="Q796" s="16" t="n">
        <v>0.231924384988137</v>
      </c>
      <c r="R796" s="16" t="n">
        <v>0.630147168611962</v>
      </c>
      <c r="S796" s="16" t="n">
        <v>0.0026051506688378</v>
      </c>
      <c r="T796" s="16" t="n">
        <v>0.00138760051729705</v>
      </c>
      <c r="U796" s="16" t="n">
        <v>0.63293701492776</v>
      </c>
      <c r="V796" s="16" t="n">
        <v>0.681869031445952</v>
      </c>
      <c r="W796" s="6" t="s">
        <v>726</v>
      </c>
      <c r="X796" s="16" t="n">
        <v>0.1</v>
      </c>
      <c r="Y796" s="16" t="n">
        <v>0.524667979599051</v>
      </c>
      <c r="Z796" s="16" t="n">
        <f aca="false">(G796-E796)/SQRT(H796^2/D796+F796^2/C796)</f>
        <v>0.43010409966773</v>
      </c>
      <c r="AA796" s="24" t="n">
        <f aca="false">ABS(K796-Z796)</f>
        <v>0</v>
      </c>
    </row>
    <row r="797" customFormat="false" ht="15" hidden="false" customHeight="false" outlineLevel="0" collapsed="false">
      <c r="A797" s="17" t="n">
        <v>1192</v>
      </c>
      <c r="B797" s="6" t="s">
        <v>649</v>
      </c>
      <c r="C797" s="6" t="n">
        <v>378</v>
      </c>
      <c r="D797" s="6" t="n">
        <v>1886</v>
      </c>
      <c r="E797" s="16" t="n">
        <v>0.513261355499111</v>
      </c>
      <c r="F797" s="16" t="n">
        <v>0.0588170558685608</v>
      </c>
      <c r="G797" s="16" t="n">
        <v>0.514654588835237</v>
      </c>
      <c r="H797" s="16" t="n">
        <v>0.049606103817086</v>
      </c>
      <c r="I797" s="23" t="n">
        <f aca="false">G797-E797</f>
        <v>0.00139323333612573</v>
      </c>
      <c r="J797" s="17" t="n">
        <f aca="false">100*(G797-E797)/E797</f>
        <v>0.271447152839105</v>
      </c>
      <c r="K797" s="16" t="n">
        <v>0.43084986715986</v>
      </c>
      <c r="L797" s="17" t="n">
        <v>490.164192691529</v>
      </c>
      <c r="M797" s="16" t="n">
        <v>0.666766935703186</v>
      </c>
      <c r="N797" s="16" t="n">
        <v>0.718593104332887</v>
      </c>
      <c r="O797" s="6" t="str">
        <f aca="false">IF(N797&lt;0.05,"Yes","No")</f>
        <v>No</v>
      </c>
      <c r="P797" s="16" t="n">
        <v>0.0271726651611123</v>
      </c>
      <c r="Q797" s="16" t="n">
        <v>0.23265351230549</v>
      </c>
      <c r="R797" s="16" t="n">
        <v>0.629609900943349</v>
      </c>
      <c r="S797" s="16" t="n">
        <v>0.0026587489899044</v>
      </c>
      <c r="T797" s="16" t="n">
        <v>0.00139246539103234</v>
      </c>
      <c r="U797" s="16" t="n">
        <v>0.632398209393167</v>
      </c>
      <c r="V797" s="16" t="n">
        <v>0.681869031445952</v>
      </c>
      <c r="W797" s="6" t="s">
        <v>726</v>
      </c>
      <c r="X797" s="16" t="n">
        <v>0.1</v>
      </c>
      <c r="Y797" s="16" t="n">
        <v>0.524619586257974</v>
      </c>
      <c r="Z797" s="16" t="n">
        <f aca="false">(G797-E797)/SQRT(H797^2/D797+F797^2/C797)</f>
        <v>0.43084986715986</v>
      </c>
      <c r="AA797" s="24" t="n">
        <f aca="false">ABS(K797-Z797)</f>
        <v>0</v>
      </c>
    </row>
    <row r="798" customFormat="false" ht="15" hidden="false" customHeight="false" outlineLevel="0" collapsed="false">
      <c r="A798" s="17" t="n">
        <v>1193</v>
      </c>
      <c r="B798" s="6" t="s">
        <v>649</v>
      </c>
      <c r="C798" s="6" t="n">
        <v>378</v>
      </c>
      <c r="D798" s="6" t="n">
        <v>1886</v>
      </c>
      <c r="E798" s="16" t="n">
        <v>0.513421958243405</v>
      </c>
      <c r="F798" s="16" t="n">
        <v>0.0589133489408672</v>
      </c>
      <c r="G798" s="16" t="n">
        <v>0.514819412775662</v>
      </c>
      <c r="H798" s="16" t="n">
        <v>0.0496996837808741</v>
      </c>
      <c r="I798" s="23" t="n">
        <f aca="false">G798-E798</f>
        <v>0.00139745453225626</v>
      </c>
      <c r="J798" s="17" t="n">
        <f aca="false">100*(G798-E798)/E798</f>
        <v>0.27218441085719</v>
      </c>
      <c r="K798" s="16" t="n">
        <v>0.431435497301558</v>
      </c>
      <c r="L798" s="17" t="n">
        <v>490.223115159184</v>
      </c>
      <c r="M798" s="16" t="n">
        <v>0.66634140945444</v>
      </c>
      <c r="N798" s="16" t="n">
        <v>0.718593104332887</v>
      </c>
      <c r="O798" s="6" t="str">
        <f aca="false">IF(N798&lt;0.05,"Yes","No")</f>
        <v>No</v>
      </c>
      <c r="P798" s="16" t="n">
        <v>0.0272051592986506</v>
      </c>
      <c r="Q798" s="16" t="n">
        <v>0.233210277376583</v>
      </c>
      <c r="R798" s="16" t="n">
        <v>0.629200339197251</v>
      </c>
      <c r="S798" s="16" t="n">
        <v>0.00271767642071643</v>
      </c>
      <c r="T798" s="16" t="n">
        <v>0.00139669409245365</v>
      </c>
      <c r="U798" s="16" t="n">
        <v>0.631986037243082</v>
      </c>
      <c r="V798" s="16" t="n">
        <v>0.681869031445952</v>
      </c>
      <c r="W798" s="6" t="s">
        <v>726</v>
      </c>
      <c r="X798" s="16" t="n">
        <v>0.1</v>
      </c>
      <c r="Y798" s="16" t="n">
        <v>0.524544541511668</v>
      </c>
      <c r="Z798" s="16" t="n">
        <f aca="false">(G798-E798)/SQRT(H798^2/D798+F798^2/C798)</f>
        <v>0.431435497301558</v>
      </c>
      <c r="AA798" s="24" t="n">
        <f aca="false">ABS(K798-Z798)</f>
        <v>0</v>
      </c>
    </row>
    <row r="799" customFormat="false" ht="15" hidden="false" customHeight="false" outlineLevel="0" collapsed="false">
      <c r="A799" s="17" t="n">
        <v>1194</v>
      </c>
      <c r="B799" s="6" t="s">
        <v>649</v>
      </c>
      <c r="C799" s="6" t="n">
        <v>378</v>
      </c>
      <c r="D799" s="6" t="n">
        <v>1886</v>
      </c>
      <c r="E799" s="16" t="n">
        <v>0.513610255860147</v>
      </c>
      <c r="F799" s="16" t="n">
        <v>0.0590182390865546</v>
      </c>
      <c r="G799" s="16" t="n">
        <v>0.515007528937634</v>
      </c>
      <c r="H799" s="16" t="n">
        <v>0.0497987042381551</v>
      </c>
      <c r="I799" s="23" t="n">
        <f aca="false">G799-E799</f>
        <v>0.00139727307748716</v>
      </c>
      <c r="J799" s="17" t="n">
        <f aca="false">100*(G799-E799)/E799</f>
        <v>0.272049294488315</v>
      </c>
      <c r="K799" s="16" t="n">
        <v>0.430601433559264</v>
      </c>
      <c r="L799" s="17" t="n">
        <v>490.273231766838</v>
      </c>
      <c r="M799" s="16" t="n">
        <v>0.666947431436996</v>
      </c>
      <c r="N799" s="16" t="n">
        <v>0.718593104332887</v>
      </c>
      <c r="O799" s="6" t="str">
        <f aca="false">IF(N799&lt;0.05,"Yes","No")</f>
        <v>No</v>
      </c>
      <c r="P799" s="16" t="n">
        <v>0.0271487984908671</v>
      </c>
      <c r="Q799" s="16" t="n">
        <v>0.232244996903695</v>
      </c>
      <c r="R799" s="16" t="n">
        <v>0.629910793218059</v>
      </c>
      <c r="S799" s="16" t="n">
        <v>0.00276932672633699</v>
      </c>
      <c r="T799" s="16" t="n">
        <v>0.00139652178363696</v>
      </c>
      <c r="U799" s="16" t="n">
        <v>0.632683667640037</v>
      </c>
      <c r="V799" s="16" t="n">
        <v>0.681869031445952</v>
      </c>
      <c r="W799" s="6" t="s">
        <v>726</v>
      </c>
      <c r="X799" s="16" t="n">
        <v>0.1</v>
      </c>
      <c r="Y799" s="16" t="n">
        <v>0.524548749628283</v>
      </c>
      <c r="Z799" s="16" t="n">
        <f aca="false">(G799-E799)/SQRT(H799^2/D799+F799^2/C799)</f>
        <v>0.430601433559264</v>
      </c>
      <c r="AA799" s="24" t="n">
        <f aca="false">ABS(K799-Z799)</f>
        <v>0</v>
      </c>
    </row>
    <row r="800" customFormat="false" ht="15" hidden="false" customHeight="false" outlineLevel="0" collapsed="false">
      <c r="A800" s="17" t="n">
        <v>1195</v>
      </c>
      <c r="B800" s="6" t="s">
        <v>649</v>
      </c>
      <c r="C800" s="6" t="n">
        <v>378</v>
      </c>
      <c r="D800" s="6" t="n">
        <v>1886</v>
      </c>
      <c r="E800" s="16" t="n">
        <v>0.51381597798022</v>
      </c>
      <c r="F800" s="16" t="n">
        <v>0.0591247584952344</v>
      </c>
      <c r="G800" s="16" t="n">
        <v>0.515211953496124</v>
      </c>
      <c r="H800" s="16" t="n">
        <v>0.0498994186551061</v>
      </c>
      <c r="I800" s="23" t="n">
        <f aca="false">G800-E800</f>
        <v>0.00139597551590376</v>
      </c>
      <c r="J800" s="17" t="n">
        <f aca="false">100*(G800-E800)/E800</f>
        <v>0.27168783683825</v>
      </c>
      <c r="K800" s="16" t="n">
        <v>0.429414860252034</v>
      </c>
      <c r="L800" s="17" t="n">
        <v>490.324697838756</v>
      </c>
      <c r="M800" s="16" t="n">
        <v>0.667809966651159</v>
      </c>
      <c r="N800" s="16" t="n">
        <v>0.718785215130166</v>
      </c>
      <c r="O800" s="6" t="str">
        <f aca="false">IF(N800&lt;0.05,"Yes","No")</f>
        <v>No</v>
      </c>
      <c r="P800" s="16" t="n">
        <v>0.0270701311591929</v>
      </c>
      <c r="Q800" s="16" t="n">
        <v>0.230901024044838</v>
      </c>
      <c r="R800" s="16" t="n">
        <v>0.630903004211259</v>
      </c>
      <c r="S800" s="16" t="n">
        <v>0.00282863618364403</v>
      </c>
      <c r="T800" s="16" t="n">
        <v>0.00139523492341472</v>
      </c>
      <c r="U800" s="16" t="n">
        <v>0.633659725179563</v>
      </c>
      <c r="V800" s="16" t="n">
        <v>0.681869031445952</v>
      </c>
      <c r="W800" s="6" t="s">
        <v>726</v>
      </c>
      <c r="X800" s="16" t="n">
        <v>0.1</v>
      </c>
      <c r="Y800" s="16" t="n">
        <v>0.524589428088898</v>
      </c>
      <c r="Z800" s="16" t="n">
        <f aca="false">(G800-E800)/SQRT(H800^2/D800+F800^2/C800)</f>
        <v>0.429414860252034</v>
      </c>
      <c r="AA800" s="24" t="n">
        <f aca="false">ABS(K800-Z800)</f>
        <v>0</v>
      </c>
    </row>
    <row r="801" customFormat="false" ht="15" hidden="false" customHeight="false" outlineLevel="0" collapsed="false">
      <c r="A801" s="17" t="n">
        <v>1196</v>
      </c>
      <c r="B801" s="6" t="s">
        <v>649</v>
      </c>
      <c r="C801" s="6" t="n">
        <v>378</v>
      </c>
      <c r="D801" s="6" t="n">
        <v>1886</v>
      </c>
      <c r="E801" s="16" t="n">
        <v>0.514050590298163</v>
      </c>
      <c r="F801" s="16" t="n">
        <v>0.0592401356574353</v>
      </c>
      <c r="G801" s="16" t="n">
        <v>0.515441005154733</v>
      </c>
      <c r="H801" s="16" t="n">
        <v>0.0500064223560805</v>
      </c>
      <c r="I801" s="23" t="n">
        <f aca="false">G801-E801</f>
        <v>0.00139041485656977</v>
      </c>
      <c r="J801" s="17" t="n">
        <f aca="false">100*(G801-E801)/E801</f>
        <v>0.270482104837831</v>
      </c>
      <c r="K801" s="16" t="n">
        <v>0.426861074762455</v>
      </c>
      <c r="L801" s="17" t="n">
        <v>490.370357634265</v>
      </c>
      <c r="M801" s="16" t="n">
        <v>0.669667863496356</v>
      </c>
      <c r="N801" s="16" t="n">
        <v>0.719310931086832</v>
      </c>
      <c r="O801" s="6" t="str">
        <f aca="false">IF(N801&lt;0.05,"Yes","No")</f>
        <v>No</v>
      </c>
      <c r="P801" s="16" t="n">
        <v>0.0269057431544521</v>
      </c>
      <c r="Q801" s="16" t="n">
        <v>0.228105167080991</v>
      </c>
      <c r="R801" s="16" t="n">
        <v>0.632978537165653</v>
      </c>
      <c r="S801" s="16" t="n">
        <v>0.00286145527947177</v>
      </c>
      <c r="T801" s="16" t="n">
        <v>0.00138968551499034</v>
      </c>
      <c r="U801" s="16" t="n">
        <v>0.635710105365323</v>
      </c>
      <c r="V801" s="16" t="n">
        <v>0.683185131136851</v>
      </c>
      <c r="W801" s="6" t="s">
        <v>726</v>
      </c>
      <c r="X801" s="16" t="n">
        <v>0.1</v>
      </c>
      <c r="Y801" s="16" t="n">
        <v>0.524607663260898</v>
      </c>
      <c r="Z801" s="16" t="n">
        <f aca="false">(G801-E801)/SQRT(H801^2/D801+F801^2/C801)</f>
        <v>0.426861074762455</v>
      </c>
      <c r="AA801" s="24" t="n">
        <f aca="false">ABS(K801-Z801)</f>
        <v>0</v>
      </c>
    </row>
    <row r="802" customFormat="false" ht="15" hidden="false" customHeight="false" outlineLevel="0" collapsed="false">
      <c r="A802" s="17" t="n">
        <v>1197</v>
      </c>
      <c r="B802" s="6" t="s">
        <v>649</v>
      </c>
      <c r="C802" s="6" t="n">
        <v>378</v>
      </c>
      <c r="D802" s="6" t="n">
        <v>1886</v>
      </c>
      <c r="E802" s="16" t="n">
        <v>0.514312796807163</v>
      </c>
      <c r="F802" s="16" t="n">
        <v>0.0593644430832507</v>
      </c>
      <c r="G802" s="16" t="n">
        <v>0.515693593363368</v>
      </c>
      <c r="H802" s="16" t="n">
        <v>0.0501195943410464</v>
      </c>
      <c r="I802" s="23" t="n">
        <f aca="false">G802-E802</f>
        <v>0.00138079655620449</v>
      </c>
      <c r="J802" s="17" t="n">
        <f aca="false">100*(G802-E802)/E802</f>
        <v>0.268474081293802</v>
      </c>
      <c r="K802" s="16" t="n">
        <v>0.423011886030351</v>
      </c>
      <c r="L802" s="17" t="n">
        <v>490.409358239028</v>
      </c>
      <c r="M802" s="16" t="n">
        <v>0.672472019215018</v>
      </c>
      <c r="N802" s="16" t="n">
        <v>0.721585144213867</v>
      </c>
      <c r="O802" s="6" t="str">
        <f aca="false">IF(N802&lt;0.05,"Yes","No")</f>
        <v>No</v>
      </c>
      <c r="P802" s="16" t="n">
        <v>0.0266602472884109</v>
      </c>
      <c r="Q802" s="16" t="n">
        <v>0.223961560999154</v>
      </c>
      <c r="R802" s="16" t="n">
        <v>0.636083510064292</v>
      </c>
      <c r="S802" s="16" t="n">
        <v>0.00291805603440497</v>
      </c>
      <c r="T802" s="16" t="n">
        <v>0.00138007955880484</v>
      </c>
      <c r="U802" s="16" t="n">
        <v>0.638781094139355</v>
      </c>
      <c r="V802" s="16" t="n">
        <v>0.685746674747819</v>
      </c>
      <c r="W802" s="6" t="s">
        <v>726</v>
      </c>
      <c r="X802" s="16" t="n">
        <v>0.1</v>
      </c>
      <c r="Y802" s="16" t="n">
        <v>0.524714268881819</v>
      </c>
      <c r="Z802" s="16" t="n">
        <f aca="false">(G802-E802)/SQRT(H802^2/D802+F802^2/C802)</f>
        <v>0.423011886030351</v>
      </c>
      <c r="AA802" s="24" t="n">
        <f aca="false">ABS(K802-Z802)</f>
        <v>0</v>
      </c>
    </row>
    <row r="803" customFormat="false" ht="15" hidden="false" customHeight="false" outlineLevel="0" collapsed="false">
      <c r="A803" s="17" t="n">
        <v>1198</v>
      </c>
      <c r="B803" s="6" t="s">
        <v>649</v>
      </c>
      <c r="C803" s="6" t="n">
        <v>378</v>
      </c>
      <c r="D803" s="6" t="n">
        <v>1886</v>
      </c>
      <c r="E803" s="16" t="n">
        <v>0.514599798296495</v>
      </c>
      <c r="F803" s="16" t="n">
        <v>0.0594916780136115</v>
      </c>
      <c r="G803" s="16" t="n">
        <v>0.515966726812679</v>
      </c>
      <c r="H803" s="16" t="n">
        <v>0.0502330532794335</v>
      </c>
      <c r="I803" s="23" t="n">
        <f aca="false">G803-E803</f>
        <v>0.0013669285161847</v>
      </c>
      <c r="J803" s="17" t="n">
        <f aca="false">100*(G803-E803)/E803</f>
        <v>0.265629431008272</v>
      </c>
      <c r="K803" s="16" t="n">
        <v>0.417861473448641</v>
      </c>
      <c r="L803" s="17" t="n">
        <v>490.43788095591</v>
      </c>
      <c r="M803" s="16" t="n">
        <v>0.676231286952217</v>
      </c>
      <c r="N803" s="16" t="n">
        <v>0.724508890304237</v>
      </c>
      <c r="O803" s="6" t="str">
        <f aca="false">IF(N803&lt;0.05,"Yes","No")</f>
        <v>No</v>
      </c>
      <c r="P803" s="16" t="n">
        <v>0.0263335670404416</v>
      </c>
      <c r="Q803" s="16" t="n">
        <v>0.218506580587973</v>
      </c>
      <c r="R803" s="16" t="n">
        <v>0.640225219285829</v>
      </c>
      <c r="S803" s="16" t="n">
        <v>0.00297255115220198</v>
      </c>
      <c r="T803" s="16" t="n">
        <v>0.00136622409254127</v>
      </c>
      <c r="U803" s="16" t="n">
        <v>0.642880530830701</v>
      </c>
      <c r="V803" s="16" t="n">
        <v>0.688777152103673</v>
      </c>
      <c r="W803" s="6" t="s">
        <v>726</v>
      </c>
      <c r="X803" s="16" t="n">
        <v>0.1</v>
      </c>
      <c r="Y803" s="16" t="n">
        <v>0.524840512380279</v>
      </c>
      <c r="Z803" s="16" t="n">
        <f aca="false">(G803-E803)/SQRT(H803^2/D803+F803^2/C803)</f>
        <v>0.417861473448641</v>
      </c>
      <c r="AA803" s="24" t="n">
        <f aca="false">ABS(K803-Z803)</f>
        <v>0</v>
      </c>
    </row>
    <row r="804" customFormat="false" ht="15" hidden="false" customHeight="false" outlineLevel="0" collapsed="false">
      <c r="A804" s="17" t="n">
        <v>1199</v>
      </c>
      <c r="B804" s="6" t="s">
        <v>649</v>
      </c>
      <c r="C804" s="6" t="n">
        <v>378</v>
      </c>
      <c r="D804" s="6" t="n">
        <v>1886</v>
      </c>
      <c r="E804" s="16" t="n">
        <v>0.514903754468948</v>
      </c>
      <c r="F804" s="16" t="n">
        <v>0.0596223090700094</v>
      </c>
      <c r="G804" s="16" t="n">
        <v>0.516255983950477</v>
      </c>
      <c r="H804" s="16" t="n">
        <v>0.050349881271234</v>
      </c>
      <c r="I804" s="23" t="n">
        <f aca="false">G804-E804</f>
        <v>0.00135222948152924</v>
      </c>
      <c r="J804" s="17" t="n">
        <f aca="false">100*(G804-E804)/E804</f>
        <v>0.262617910588724</v>
      </c>
      <c r="K804" s="16" t="n">
        <v>0.412455705002523</v>
      </c>
      <c r="L804" s="17" t="n">
        <v>490.468648280438</v>
      </c>
      <c r="M804" s="16" t="n">
        <v>0.680185662790594</v>
      </c>
      <c r="N804" s="16" t="n">
        <v>0.727632422364072</v>
      </c>
      <c r="O804" s="6" t="str">
        <f aca="false">IF(N804&lt;0.05,"Yes","No")</f>
        <v>No</v>
      </c>
      <c r="P804" s="16" t="n">
        <v>0.0259906861936606</v>
      </c>
      <c r="Q804" s="16" t="n">
        <v>0.2128534189383</v>
      </c>
      <c r="R804" s="16" t="n">
        <v>0.644584416890012</v>
      </c>
      <c r="S804" s="16" t="n">
        <v>0.00304201202425165</v>
      </c>
      <c r="T804" s="16" t="n">
        <v>0.00135153759143667</v>
      </c>
      <c r="U804" s="16" t="n">
        <v>0.647196042105288</v>
      </c>
      <c r="V804" s="16" t="n">
        <v>0.692341590867215</v>
      </c>
      <c r="W804" s="6" t="s">
        <v>726</v>
      </c>
      <c r="X804" s="16" t="n">
        <v>0.1</v>
      </c>
      <c r="Y804" s="16" t="n">
        <v>0.524943611237355</v>
      </c>
      <c r="Z804" s="16" t="n">
        <f aca="false">(G804-E804)/SQRT(H804^2/D804+F804^2/C804)</f>
        <v>0.412455705002523</v>
      </c>
      <c r="AA804" s="24" t="n">
        <f aca="false">ABS(K804-Z804)</f>
        <v>0</v>
      </c>
    </row>
    <row r="805" customFormat="false" ht="15" hidden="false" customHeight="false" outlineLevel="0" collapsed="false">
      <c r="A805" s="17" t="n">
        <v>1200</v>
      </c>
      <c r="B805" s="6" t="s">
        <v>649</v>
      </c>
      <c r="C805" s="6" t="n">
        <v>378</v>
      </c>
      <c r="D805" s="6" t="n">
        <v>1886</v>
      </c>
      <c r="E805" s="16" t="n">
        <v>0.515235644090113</v>
      </c>
      <c r="F805" s="16" t="n">
        <v>0.0597627616394148</v>
      </c>
      <c r="G805" s="16" t="n">
        <v>0.516568579688305</v>
      </c>
      <c r="H805" s="16" t="n">
        <v>0.0504744864298417</v>
      </c>
      <c r="I805" s="23" t="n">
        <f aca="false">G805-E805</f>
        <v>0.00133293559819225</v>
      </c>
      <c r="J805" s="17" t="n">
        <f aca="false">100*(G805-E805)/E805</f>
        <v>0.258704073268488</v>
      </c>
      <c r="K805" s="16" t="n">
        <v>0.405609167571632</v>
      </c>
      <c r="L805" s="17" t="n">
        <v>490.496849155361</v>
      </c>
      <c r="M805" s="16" t="n">
        <v>0.685206658622728</v>
      </c>
      <c r="N805" s="16" t="n">
        <v>0.73136679844409</v>
      </c>
      <c r="O805" s="6" t="str">
        <f aca="false">IF(N805&lt;0.05,"Yes","No")</f>
        <v>No</v>
      </c>
      <c r="P805" s="16" t="n">
        <v>0.0255572636243019</v>
      </c>
      <c r="Q805" s="16" t="n">
        <v>0.205813493516804</v>
      </c>
      <c r="R805" s="16" t="n">
        <v>0.650112242683894</v>
      </c>
      <c r="S805" s="16" t="n">
        <v>0.00312428015028627</v>
      </c>
      <c r="T805" s="16" t="n">
        <v>0.00133225622292072</v>
      </c>
      <c r="U805" s="16" t="n">
        <v>0.652671313635457</v>
      </c>
      <c r="V805" s="16" t="n">
        <v>0.696779690014276</v>
      </c>
      <c r="W805" s="6" t="s">
        <v>726</v>
      </c>
      <c r="X805" s="16" t="n">
        <v>0.1</v>
      </c>
      <c r="Y805" s="16" t="n">
        <v>0.525095804788276</v>
      </c>
      <c r="Z805" s="16" t="n">
        <f aca="false">(G805-E805)/SQRT(H805^2/D805+F805^2/C805)</f>
        <v>0.405609167571632</v>
      </c>
      <c r="AA805" s="24" t="n">
        <f aca="false">ABS(K805-Z805)</f>
        <v>0</v>
      </c>
    </row>
    <row r="806" customFormat="false" ht="15" hidden="false" customHeight="false" outlineLevel="0" collapsed="false">
      <c r="A806" s="17" t="n">
        <v>1201</v>
      </c>
      <c r="B806" s="6" t="s">
        <v>649</v>
      </c>
      <c r="C806" s="6" t="n">
        <v>378</v>
      </c>
      <c r="D806" s="6" t="n">
        <v>1886</v>
      </c>
      <c r="E806" s="16" t="n">
        <v>0.515575848322697</v>
      </c>
      <c r="F806" s="16" t="n">
        <v>0.0598960000166489</v>
      </c>
      <c r="G806" s="16" t="n">
        <v>0.516893460382712</v>
      </c>
      <c r="H806" s="16" t="n">
        <v>0.0505936465235546</v>
      </c>
      <c r="I806" s="23" t="n">
        <f aca="false">G806-E806</f>
        <v>0.00131761206001557</v>
      </c>
      <c r="J806" s="17" t="n">
        <f aca="false">100*(G806-E806)/E806</f>
        <v>0.255561245605687</v>
      </c>
      <c r="K806" s="16" t="n">
        <v>0.400047789745737</v>
      </c>
      <c r="L806" s="17" t="n">
        <v>490.527966323378</v>
      </c>
      <c r="M806" s="16" t="n">
        <v>0.689295467526352</v>
      </c>
      <c r="N806" s="16" t="n">
        <v>0.733764544716092</v>
      </c>
      <c r="O806" s="6" t="str">
        <f aca="false">IF(N806&lt;0.05,"Yes","No")</f>
        <v>No</v>
      </c>
      <c r="P806" s="16" t="n">
        <v>0.0252046769354729</v>
      </c>
      <c r="Q806" s="16" t="n">
        <v>0.200173880975677</v>
      </c>
      <c r="R806" s="16" t="n">
        <v>0.654623369948582</v>
      </c>
      <c r="S806" s="16" t="n">
        <v>0.00320095459430781</v>
      </c>
      <c r="T806" s="16" t="n">
        <v>0.00131694634589392</v>
      </c>
      <c r="U806" s="16" t="n">
        <v>0.657137503144142</v>
      </c>
      <c r="V806" s="16" t="n">
        <v>0.69942541014314</v>
      </c>
      <c r="W806" s="6" t="s">
        <v>726</v>
      </c>
      <c r="X806" s="16" t="n">
        <v>0.1</v>
      </c>
      <c r="Y806" s="16" t="n">
        <v>0.52520872258412</v>
      </c>
      <c r="Z806" s="16" t="n">
        <f aca="false">(G806-E806)/SQRT(H806^2/D806+F806^2/C806)</f>
        <v>0.400047789745737</v>
      </c>
      <c r="AA806" s="24" t="n">
        <f aca="false">ABS(K806-Z806)</f>
        <v>0</v>
      </c>
    </row>
    <row r="807" customFormat="false" ht="15" hidden="false" customHeight="false" outlineLevel="0" collapsed="false">
      <c r="A807" s="17" t="n">
        <v>1202</v>
      </c>
      <c r="B807" s="6" t="s">
        <v>649</v>
      </c>
      <c r="C807" s="6" t="n">
        <v>378</v>
      </c>
      <c r="D807" s="6" t="n">
        <v>1886</v>
      </c>
      <c r="E807" s="16" t="n">
        <v>0.515942637724851</v>
      </c>
      <c r="F807" s="16" t="n">
        <v>0.0600322482630394</v>
      </c>
      <c r="G807" s="16" t="n">
        <v>0.517243647752359</v>
      </c>
      <c r="H807" s="16" t="n">
        <v>0.0507152054341394</v>
      </c>
      <c r="I807" s="23" t="n">
        <f aca="false">G807-E807</f>
        <v>0.00130101002750815</v>
      </c>
      <c r="J807" s="17" t="n">
        <f aca="false">100*(G807-E807)/E807</f>
        <v>0.252161758377871</v>
      </c>
      <c r="K807" s="16" t="n">
        <v>0.394104356319715</v>
      </c>
      <c r="L807" s="17" t="n">
        <v>490.558275883055</v>
      </c>
      <c r="M807" s="16" t="n">
        <v>0.693675252349888</v>
      </c>
      <c r="N807" s="16" t="n">
        <v>0.733764544716092</v>
      </c>
      <c r="O807" s="6" t="str">
        <f aca="false">IF(N807&lt;0.05,"Yes","No")</f>
        <v>No</v>
      </c>
      <c r="P807" s="16" t="n">
        <v>0.0248281375633977</v>
      </c>
      <c r="Q807" s="16" t="n">
        <v>0.194237654425486</v>
      </c>
      <c r="R807" s="16" t="n">
        <v>0.659454926318965</v>
      </c>
      <c r="S807" s="16" t="n">
        <v>0.00330099990993495</v>
      </c>
      <c r="T807" s="16" t="n">
        <v>0.00130035868589975</v>
      </c>
      <c r="U807" s="16" t="n">
        <v>0.661921443427766</v>
      </c>
      <c r="V807" s="16" t="n">
        <v>0.699529003208922</v>
      </c>
      <c r="W807" s="6" t="s">
        <v>726</v>
      </c>
      <c r="X807" s="16" t="n">
        <v>0.1</v>
      </c>
      <c r="Y807" s="16" t="n">
        <v>0.525331459318734</v>
      </c>
      <c r="Z807" s="16" t="n">
        <f aca="false">(G807-E807)/SQRT(H807^2/D807+F807^2/C807)</f>
        <v>0.394104356319715</v>
      </c>
      <c r="AA807" s="24" t="n">
        <f aca="false">ABS(K807-Z807)</f>
        <v>0</v>
      </c>
    </row>
    <row r="808" customFormat="false" ht="15" hidden="false" customHeight="false" outlineLevel="0" collapsed="false">
      <c r="A808" s="17" t="n">
        <v>1203</v>
      </c>
      <c r="B808" s="6" t="s">
        <v>649</v>
      </c>
      <c r="C808" s="6" t="n">
        <v>378</v>
      </c>
      <c r="D808" s="6" t="n">
        <v>1886</v>
      </c>
      <c r="E808" s="16" t="n">
        <v>0.516295447472542</v>
      </c>
      <c r="F808" s="16" t="n">
        <v>0.0601595806520493</v>
      </c>
      <c r="G808" s="16" t="n">
        <v>0.517583126812573</v>
      </c>
      <c r="H808" s="16" t="n">
        <v>0.050828884017663</v>
      </c>
      <c r="I808" s="23" t="n">
        <f aca="false">G808-E808</f>
        <v>0.00128767934003071</v>
      </c>
      <c r="J808" s="17" t="n">
        <f aca="false">100*(G808-E808)/E808</f>
        <v>0.24940745581515</v>
      </c>
      <c r="K808" s="16" t="n">
        <v>0.389234740218699</v>
      </c>
      <c r="L808" s="17" t="n">
        <v>490.586829225314</v>
      </c>
      <c r="M808" s="16" t="n">
        <v>0.697271401882607</v>
      </c>
      <c r="N808" s="16" t="n">
        <v>0.735794683754574</v>
      </c>
      <c r="O808" s="6" t="str">
        <f aca="false">IF(N808&lt;0.05,"Yes","No")</f>
        <v>No</v>
      </c>
      <c r="P808" s="16" t="n">
        <v>0.0245194240794452</v>
      </c>
      <c r="Q808" s="16" t="n">
        <v>0.189437375909844</v>
      </c>
      <c r="R808" s="16" t="n">
        <v>0.663426821570859</v>
      </c>
      <c r="S808" s="16" t="n">
        <v>0.00339216337804675</v>
      </c>
      <c r="T808" s="16" t="n">
        <v>0.00128704130600948</v>
      </c>
      <c r="U808" s="16" t="n">
        <v>0.665853468448177</v>
      </c>
      <c r="V808" s="16" t="n">
        <v>0.702288221490773</v>
      </c>
      <c r="W808" s="6" t="s">
        <v>726</v>
      </c>
      <c r="X808" s="16" t="n">
        <v>0.1</v>
      </c>
      <c r="Y808" s="16" t="n">
        <v>0.525429648706425</v>
      </c>
      <c r="Z808" s="16" t="n">
        <f aca="false">(G808-E808)/SQRT(H808^2/D808+F808^2/C808)</f>
        <v>0.389234740218699</v>
      </c>
      <c r="AA808" s="24" t="n">
        <f aca="false">ABS(K808-Z808)</f>
        <v>0</v>
      </c>
    </row>
    <row r="809" customFormat="false" ht="15" hidden="false" customHeight="false" outlineLevel="0" collapsed="false">
      <c r="A809" s="17" t="n">
        <v>1204</v>
      </c>
      <c r="B809" s="6" t="s">
        <v>649</v>
      </c>
      <c r="C809" s="6" t="n">
        <v>378</v>
      </c>
      <c r="D809" s="6" t="n">
        <v>1886</v>
      </c>
      <c r="E809" s="16" t="n">
        <v>0.516669889527654</v>
      </c>
      <c r="F809" s="16" t="n">
        <v>0.0602885928866579</v>
      </c>
      <c r="G809" s="16" t="n">
        <v>0.517947400994164</v>
      </c>
      <c r="H809" s="16" t="n">
        <v>0.0509454756537332</v>
      </c>
      <c r="I809" s="23" t="n">
        <f aca="false">G809-E809</f>
        <v>0.00127751146651045</v>
      </c>
      <c r="J809" s="17" t="n">
        <f aca="false">100*(G809-E809)/E809</f>
        <v>0.247258741491277</v>
      </c>
      <c r="K809" s="16" t="n">
        <v>0.385327697799703</v>
      </c>
      <c r="L809" s="17" t="n">
        <v>490.622234337535</v>
      </c>
      <c r="M809" s="16" t="n">
        <v>0.700161643971072</v>
      </c>
      <c r="N809" s="16" t="n">
        <v>0.73810316807989</v>
      </c>
      <c r="O809" s="6" t="str">
        <f aca="false">IF(N809&lt;0.05,"Yes","No")</f>
        <v>No</v>
      </c>
      <c r="P809" s="16" t="n">
        <v>0.0242709321063842</v>
      </c>
      <c r="Q809" s="16" t="n">
        <v>0.185617128481197</v>
      </c>
      <c r="R809" s="16" t="n">
        <v>0.666630806230113</v>
      </c>
      <c r="S809" s="16" t="n">
        <v>0.00348033674721139</v>
      </c>
      <c r="T809" s="16" t="n">
        <v>0.00127688795166411</v>
      </c>
      <c r="U809" s="16" t="n">
        <v>0.669022927387906</v>
      </c>
      <c r="V809" s="16" t="n">
        <v>0.704923355286856</v>
      </c>
      <c r="W809" s="6" t="s">
        <v>726</v>
      </c>
      <c r="X809" s="16" t="n">
        <v>0.1</v>
      </c>
      <c r="Y809" s="16" t="n">
        <v>0.525475236636424</v>
      </c>
      <c r="Z809" s="16" t="n">
        <f aca="false">(G809-E809)/SQRT(H809^2/D809+F809^2/C809)</f>
        <v>0.385327697799703</v>
      </c>
      <c r="AA809" s="24" t="n">
        <f aca="false">ABS(K809-Z809)</f>
        <v>0</v>
      </c>
    </row>
    <row r="810" customFormat="false" ht="15" hidden="false" customHeight="false" outlineLevel="0" collapsed="false">
      <c r="A810" s="17" t="n">
        <v>1205</v>
      </c>
      <c r="B810" s="6" t="s">
        <v>649</v>
      </c>
      <c r="C810" s="6" t="n">
        <v>378</v>
      </c>
      <c r="D810" s="6" t="n">
        <v>1886</v>
      </c>
      <c r="E810" s="16" t="n">
        <v>0.517013643311445</v>
      </c>
      <c r="F810" s="16" t="n">
        <v>0.0604011890184721</v>
      </c>
      <c r="G810" s="16" t="n">
        <v>0.518279016713196</v>
      </c>
      <c r="H810" s="16" t="n">
        <v>0.0510449203423785</v>
      </c>
      <c r="I810" s="23" t="n">
        <f aca="false">G810-E810</f>
        <v>0.00126537340175092</v>
      </c>
      <c r="J810" s="17" t="n">
        <f aca="false">100*(G810-E810)/E810</f>
        <v>0.244746617061452</v>
      </c>
      <c r="K810" s="16" t="n">
        <v>0.38095107478442</v>
      </c>
      <c r="L810" s="17" t="n">
        <v>490.642250718195</v>
      </c>
      <c r="M810" s="16" t="n">
        <v>0.703404444332467</v>
      </c>
      <c r="N810" s="16" t="n">
        <v>0.74069570626639</v>
      </c>
      <c r="O810" s="6" t="str">
        <f aca="false">IF(N810&lt;0.05,"Yes","No")</f>
        <v>No</v>
      </c>
      <c r="P810" s="16" t="n">
        <v>0.0239939329867469</v>
      </c>
      <c r="Q810" s="16" t="n">
        <v>0.181404485791932</v>
      </c>
      <c r="R810" s="16" t="n">
        <v>0.670209537693141</v>
      </c>
      <c r="S810" s="16" t="n">
        <v>0.00355926299150954</v>
      </c>
      <c r="T810" s="16" t="n">
        <v>0.00126476189973394</v>
      </c>
      <c r="U810" s="16" t="n">
        <v>0.672566247448089</v>
      </c>
      <c r="V810" s="16" t="n">
        <v>0.707946736417052</v>
      </c>
      <c r="W810" s="6" t="s">
        <v>726</v>
      </c>
      <c r="X810" s="16" t="n">
        <v>0.1</v>
      </c>
      <c r="Y810" s="16" t="n">
        <v>0.525585349021192</v>
      </c>
      <c r="Z810" s="16" t="n">
        <f aca="false">(G810-E810)/SQRT(H810^2/D810+F810^2/C810)</f>
        <v>0.38095107478442</v>
      </c>
      <c r="AA810" s="24" t="n">
        <f aca="false">ABS(K810-Z810)</f>
        <v>0</v>
      </c>
    </row>
    <row r="811" customFormat="false" ht="15" hidden="false" customHeight="false" outlineLevel="0" collapsed="false">
      <c r="A811" s="17" t="n">
        <v>1206</v>
      </c>
      <c r="B811" s="6" t="s">
        <v>649</v>
      </c>
      <c r="C811" s="6" t="n">
        <v>378</v>
      </c>
      <c r="D811" s="6" t="n">
        <v>1886</v>
      </c>
      <c r="E811" s="16" t="n">
        <v>0.517356984356724</v>
      </c>
      <c r="F811" s="16" t="n">
        <v>0.0605125568122309</v>
      </c>
      <c r="G811" s="16" t="n">
        <v>0.518612535166715</v>
      </c>
      <c r="H811" s="16" t="n">
        <v>0.0511427695833101</v>
      </c>
      <c r="I811" s="23" t="n">
        <f aca="false">G811-E811</f>
        <v>0.0012555508099914</v>
      </c>
      <c r="J811" s="17" t="n">
        <f aca="false">100*(G811-E811)/E811</f>
        <v>0.242685582287546</v>
      </c>
      <c r="K811" s="16" t="n">
        <v>0.377294791351934</v>
      </c>
      <c r="L811" s="17" t="n">
        <v>490.659603534547</v>
      </c>
      <c r="M811" s="16" t="n">
        <v>0.706117676634669</v>
      </c>
      <c r="N811" s="16" t="n">
        <v>0.742519138443163</v>
      </c>
      <c r="O811" s="6" t="str">
        <f aca="false">IF(N811&lt;0.05,"Yes","No")</f>
        <v>No</v>
      </c>
      <c r="P811" s="16" t="n">
        <v>0.0237625068043707</v>
      </c>
      <c r="Q811" s="16" t="n">
        <v>0.177921998235822</v>
      </c>
      <c r="R811" s="16" t="n">
        <v>0.673205240419004</v>
      </c>
      <c r="S811" s="16" t="n">
        <v>0.00364745923741582</v>
      </c>
      <c r="T811" s="16" t="n">
        <v>0.0012549502865346</v>
      </c>
      <c r="U811" s="16" t="n">
        <v>0.67553185173238</v>
      </c>
      <c r="V811" s="16" t="n">
        <v>0.710356566811677</v>
      </c>
      <c r="W811" s="6" t="s">
        <v>726</v>
      </c>
      <c r="X811" s="16" t="n">
        <v>0</v>
      </c>
      <c r="Y811" s="16" t="n">
        <v>0.525708787108575</v>
      </c>
      <c r="Z811" s="16" t="n">
        <f aca="false">(G811-E811)/SQRT(H811^2/D811+F811^2/C811)</f>
        <v>0.377294791351934</v>
      </c>
      <c r="AA811" s="24" t="n">
        <f aca="false">ABS(K811-Z811)</f>
        <v>0</v>
      </c>
    </row>
    <row r="812" customFormat="false" ht="15" hidden="false" customHeight="false" outlineLevel="0" collapsed="false">
      <c r="A812" s="17" t="n">
        <v>1207</v>
      </c>
      <c r="B812" s="6" t="s">
        <v>649</v>
      </c>
      <c r="C812" s="6" t="n">
        <v>378</v>
      </c>
      <c r="D812" s="6" t="n">
        <v>1886</v>
      </c>
      <c r="E812" s="16" t="n">
        <v>0.517666184949496</v>
      </c>
      <c r="F812" s="16" t="n">
        <v>0.0605996825455731</v>
      </c>
      <c r="G812" s="16" t="n">
        <v>0.518908016438955</v>
      </c>
      <c r="H812" s="16" t="n">
        <v>0.0512168178513305</v>
      </c>
      <c r="I812" s="23" t="n">
        <f aca="false">G812-E812</f>
        <v>0.00124183148945811</v>
      </c>
      <c r="J812" s="17" t="n">
        <f aca="false">100*(G812-E812)/E812</f>
        <v>0.239890401490927</v>
      </c>
      <c r="K812" s="16" t="n">
        <v>0.372635220524572</v>
      </c>
      <c r="L812" s="17" t="n">
        <v>490.661521462977</v>
      </c>
      <c r="M812" s="16" t="n">
        <v>0.70958086256425</v>
      </c>
      <c r="N812" s="16" t="n">
        <v>0.745297508132651</v>
      </c>
      <c r="O812" s="6" t="str">
        <f aca="false">IF(N812&lt;0.05,"Yes","No")</f>
        <v>No</v>
      </c>
      <c r="P812" s="16" t="n">
        <v>0.0234689169093528</v>
      </c>
      <c r="Q812" s="16" t="n">
        <v>0.173552643759374</v>
      </c>
      <c r="R812" s="16" t="n">
        <v>0.677013096657173</v>
      </c>
      <c r="S812" s="16" t="n">
        <v>0.00371203138682026</v>
      </c>
      <c r="T812" s="16" t="n">
        <v>0.00124124075796917</v>
      </c>
      <c r="U812" s="16" t="n">
        <v>0.679304546742579</v>
      </c>
      <c r="V812" s="16" t="n">
        <v>0.713252799953103</v>
      </c>
      <c r="W812" s="6" t="s">
        <v>726</v>
      </c>
      <c r="X812" s="16" t="n">
        <v>0</v>
      </c>
      <c r="Y812" s="16" t="n">
        <v>0.525845550898573</v>
      </c>
      <c r="Z812" s="16" t="n">
        <f aca="false">(G812-E812)/SQRT(H812^2/D812+F812^2/C812)</f>
        <v>0.372635220524572</v>
      </c>
      <c r="AA812" s="24" t="n">
        <f aca="false">ABS(K812-Z812)</f>
        <v>0</v>
      </c>
    </row>
    <row r="813" customFormat="false" ht="15" hidden="false" customHeight="false" outlineLevel="0" collapsed="false">
      <c r="A813" s="17" t="n">
        <v>1208</v>
      </c>
      <c r="B813" s="6" t="s">
        <v>649</v>
      </c>
      <c r="C813" s="6" t="n">
        <v>378</v>
      </c>
      <c r="D813" s="6" t="n">
        <v>1886</v>
      </c>
      <c r="E813" s="16" t="n">
        <v>0.517969975947703</v>
      </c>
      <c r="F813" s="16" t="n">
        <v>0.0606786837231351</v>
      </c>
      <c r="G813" s="16" t="n">
        <v>0.519192811413762</v>
      </c>
      <c r="H813" s="16" t="n">
        <v>0.0512809462847574</v>
      </c>
      <c r="I813" s="23" t="n">
        <f aca="false">G813-E813</f>
        <v>0.00122283546605895</v>
      </c>
      <c r="J813" s="17" t="n">
        <f aca="false">100*(G813-E813)/E813</f>
        <v>0.236082306473766</v>
      </c>
      <c r="K813" s="16" t="n">
        <v>0.366459729984664</v>
      </c>
      <c r="L813" s="17" t="n">
        <v>490.649278002833</v>
      </c>
      <c r="M813" s="16" t="n">
        <v>0.714180026903282</v>
      </c>
      <c r="N813" s="16" t="n">
        <v>0.748250806549857</v>
      </c>
      <c r="O813" s="6" t="str">
        <f aca="false">IF(N813&lt;0.05,"Yes","No")</f>
        <v>No</v>
      </c>
      <c r="P813" s="16" t="n">
        <v>0.0230807583735136</v>
      </c>
      <c r="Q813" s="16" t="n">
        <v>0.167859253738274</v>
      </c>
      <c r="R813" s="16" t="n">
        <v>0.68206020148165</v>
      </c>
      <c r="S813" s="16" t="n">
        <v>0.00377396247294077</v>
      </c>
      <c r="T813" s="16" t="n">
        <v>0.00122225425337754</v>
      </c>
      <c r="U813" s="16" t="n">
        <v>0.684307748471628</v>
      </c>
      <c r="V813" s="16" t="n">
        <v>0.717430428911622</v>
      </c>
      <c r="W813" s="6" t="s">
        <v>726</v>
      </c>
      <c r="X813" s="16" t="n">
        <v>0</v>
      </c>
      <c r="Y813" s="16" t="n">
        <v>0.526006160682725</v>
      </c>
      <c r="Z813" s="16" t="n">
        <f aca="false">(G813-E813)/SQRT(H813^2/D813+F813^2/C813)</f>
        <v>0.366459729984664</v>
      </c>
      <c r="AA813" s="24" t="n">
        <f aca="false">ABS(K813-Z813)</f>
        <v>0</v>
      </c>
    </row>
    <row r="814" customFormat="false" ht="15" hidden="false" customHeight="false" outlineLevel="0" collapsed="false">
      <c r="A814" s="17" t="n">
        <v>1209</v>
      </c>
      <c r="B814" s="6" t="s">
        <v>649</v>
      </c>
      <c r="C814" s="6" t="n">
        <v>378</v>
      </c>
      <c r="D814" s="6" t="n">
        <v>1886</v>
      </c>
      <c r="E814" s="16" t="n">
        <v>0.51822557256966</v>
      </c>
      <c r="F814" s="16" t="n">
        <v>0.0607284795975259</v>
      </c>
      <c r="G814" s="16" t="n">
        <v>0.519435008330032</v>
      </c>
      <c r="H814" s="16" t="n">
        <v>0.0513197980093991</v>
      </c>
      <c r="I814" s="23" t="n">
        <f aca="false">G814-E814</f>
        <v>0.00120943576037125</v>
      </c>
      <c r="J814" s="17" t="n">
        <f aca="false">100*(G814-E814)/E814</f>
        <v>0.233380177356777</v>
      </c>
      <c r="K814" s="16" t="n">
        <v>0.362149762174479</v>
      </c>
      <c r="L814" s="17" t="n">
        <v>490.634306768901</v>
      </c>
      <c r="M814" s="16" t="n">
        <v>0.717396048708947</v>
      </c>
      <c r="N814" s="16" t="n">
        <v>0.748250806549857</v>
      </c>
      <c r="O814" s="6" t="str">
        <f aca="false">IF(N814&lt;0.05,"Yes","No")</f>
        <v>No</v>
      </c>
      <c r="P814" s="16" t="n">
        <v>0.022810245680401</v>
      </c>
      <c r="Q814" s="16" t="n">
        <v>0.163947600513206</v>
      </c>
      <c r="R814" s="16" t="n">
        <v>0.685586045602597</v>
      </c>
      <c r="S814" s="16" t="n">
        <v>0.00382049091080184</v>
      </c>
      <c r="T814" s="16" t="n">
        <v>0.00120886196068117</v>
      </c>
      <c r="U814" s="16" t="n">
        <v>0.687802665365905</v>
      </c>
      <c r="V814" s="16" t="n">
        <v>0.717630181019435</v>
      </c>
      <c r="W814" s="6" t="s">
        <v>726</v>
      </c>
      <c r="X814" s="16" t="n">
        <v>0</v>
      </c>
      <c r="Y814" s="16" t="n">
        <v>0.526156250175338</v>
      </c>
      <c r="Z814" s="16" t="n">
        <f aca="false">(G814-E814)/SQRT(H814^2/D814+F814^2/C814)</f>
        <v>0.362149762174479</v>
      </c>
      <c r="AA814" s="24" t="n">
        <f aca="false">ABS(K814-Z814)</f>
        <v>0</v>
      </c>
    </row>
    <row r="815" customFormat="false" ht="15" hidden="false" customHeight="false" outlineLevel="0" collapsed="false">
      <c r="A815" s="17" t="n">
        <v>1210</v>
      </c>
      <c r="B815" s="6" t="s">
        <v>649</v>
      </c>
      <c r="C815" s="6" t="n">
        <v>378</v>
      </c>
      <c r="D815" s="6" t="n">
        <v>1886</v>
      </c>
      <c r="E815" s="16" t="n">
        <v>0.518457841226664</v>
      </c>
      <c r="F815" s="16" t="n">
        <v>0.0607606798116264</v>
      </c>
      <c r="G815" s="16" t="n">
        <v>0.519652368487002</v>
      </c>
      <c r="H815" s="16" t="n">
        <v>0.0513418287754371</v>
      </c>
      <c r="I815" s="23" t="n">
        <f aca="false">G815-E815</f>
        <v>0.00119452726033864</v>
      </c>
      <c r="J815" s="17" t="n">
        <f aca="false">100*(G815-E815)/E815</f>
        <v>0.230400076024004</v>
      </c>
      <c r="K815" s="16" t="n">
        <v>0.357500566413199</v>
      </c>
      <c r="L815" s="17" t="n">
        <v>490.610323305244</v>
      </c>
      <c r="M815" s="16" t="n">
        <v>0.72087083948298</v>
      </c>
      <c r="N815" s="16" t="n">
        <v>0.748250806549857</v>
      </c>
      <c r="O815" s="6" t="str">
        <f aca="false">IF(N815&lt;0.05,"Yes","No")</f>
        <v>No</v>
      </c>
      <c r="P815" s="16" t="n">
        <v>0.0225189034540882</v>
      </c>
      <c r="Q815" s="16" t="n">
        <v>0.1597863281639</v>
      </c>
      <c r="R815" s="16" t="n">
        <v>0.689391056176022</v>
      </c>
      <c r="S815" s="16" t="n">
        <v>0.00385790656517157</v>
      </c>
      <c r="T815" s="16" t="n">
        <v>0.00119396008360988</v>
      </c>
      <c r="U815" s="16" t="n">
        <v>0.691575331600947</v>
      </c>
      <c r="V815" s="16" t="n">
        <v>0.717885262694461</v>
      </c>
      <c r="W815" s="6" t="s">
        <v>726</v>
      </c>
      <c r="X815" s="16" t="n">
        <v>0</v>
      </c>
      <c r="Y815" s="16" t="n">
        <v>0.526332991073182</v>
      </c>
      <c r="Z815" s="16" t="n">
        <f aca="false">(G815-E815)/SQRT(H815^2/D815+F815^2/C815)</f>
        <v>0.357500566413199</v>
      </c>
      <c r="AA815" s="24" t="n">
        <f aca="false">ABS(K815-Z815)</f>
        <v>0</v>
      </c>
    </row>
    <row r="816" customFormat="false" ht="15" hidden="false" customHeight="false" outlineLevel="0" collapsed="false">
      <c r="A816" s="17" t="n">
        <v>1211</v>
      </c>
      <c r="B816" s="6" t="s">
        <v>649</v>
      </c>
      <c r="C816" s="6" t="n">
        <v>378</v>
      </c>
      <c r="D816" s="6" t="n">
        <v>1886</v>
      </c>
      <c r="E816" s="16" t="n">
        <v>0.518639658651655</v>
      </c>
      <c r="F816" s="16" t="n">
        <v>0.0607636327350003</v>
      </c>
      <c r="G816" s="16" t="n">
        <v>0.519823891550208</v>
      </c>
      <c r="H816" s="16" t="n">
        <v>0.051337440139067</v>
      </c>
      <c r="I816" s="23" t="n">
        <f aca="false">G816-E816</f>
        <v>0.00118423289855296</v>
      </c>
      <c r="J816" s="17" t="n">
        <f aca="false">100*(G816-E816)/E816</f>
        <v>0.228334428113673</v>
      </c>
      <c r="K816" s="16" t="n">
        <v>0.354408373117102</v>
      </c>
      <c r="L816" s="17" t="n">
        <v>490.578461119851</v>
      </c>
      <c r="M816" s="16" t="n">
        <v>0.7231851479418</v>
      </c>
      <c r="N816" s="16" t="n">
        <v>0.748863180812506</v>
      </c>
      <c r="O816" s="6" t="str">
        <f aca="false">IF(N816&lt;0.05,"Yes","No")</f>
        <v>No</v>
      </c>
      <c r="P816" s="16" t="n">
        <v>0.0223260902941153</v>
      </c>
      <c r="Q816" s="16" t="n">
        <v>0.157061771910923</v>
      </c>
      <c r="R816" s="16" t="n">
        <v>0.691913586603136</v>
      </c>
      <c r="S816" s="16" t="n">
        <v>0.00388387472159806</v>
      </c>
      <c r="T816" s="16" t="n">
        <v>0.00118367024668249</v>
      </c>
      <c r="U816" s="16" t="n">
        <v>0.694076664985411</v>
      </c>
      <c r="V816" s="16" t="n">
        <v>0.71882138880578</v>
      </c>
      <c r="W816" s="6" t="s">
        <v>726</v>
      </c>
      <c r="X816" s="16" t="n">
        <v>0</v>
      </c>
      <c r="Y816" s="16" t="n">
        <v>0.526419958816565</v>
      </c>
      <c r="Z816" s="16" t="n">
        <f aca="false">(G816-E816)/SQRT(H816^2/D816+F816^2/C816)</f>
        <v>0.354408373117102</v>
      </c>
      <c r="AA816" s="24" t="n">
        <f aca="false">ABS(K816-Z816)</f>
        <v>0</v>
      </c>
    </row>
    <row r="817" customFormat="false" ht="15" hidden="false" customHeight="false" outlineLevel="0" collapsed="false">
      <c r="A817" s="17" t="n">
        <v>1212</v>
      </c>
      <c r="B817" s="6" t="s">
        <v>649</v>
      </c>
      <c r="C817" s="6" t="n">
        <v>378</v>
      </c>
      <c r="D817" s="6" t="n">
        <v>1886</v>
      </c>
      <c r="E817" s="16" t="n">
        <v>0.518778427804589</v>
      </c>
      <c r="F817" s="16" t="n">
        <v>0.0607400719157171</v>
      </c>
      <c r="G817" s="16" t="n">
        <v>0.519956304358905</v>
      </c>
      <c r="H817" s="16" t="n">
        <v>0.0513083006567755</v>
      </c>
      <c r="I817" s="23" t="n">
        <f aca="false">G817-E817</f>
        <v>0.00117787655431645</v>
      </c>
      <c r="J817" s="17" t="n">
        <f aca="false">100*(G817-E817)/E817</f>
        <v>0.227048098222027</v>
      </c>
      <c r="K817" s="16" t="n">
        <v>0.352650770589306</v>
      </c>
      <c r="L817" s="17" t="n">
        <v>490.535713855392</v>
      </c>
      <c r="M817" s="16" t="n">
        <v>0.724501742664352</v>
      </c>
      <c r="N817" s="16" t="n">
        <v>0.748863180812506</v>
      </c>
      <c r="O817" s="6" t="str">
        <f aca="false">IF(N817&lt;0.05,"Yes","No")</f>
        <v>No</v>
      </c>
      <c r="P817" s="16" t="n">
        <v>0.022217991896793</v>
      </c>
      <c r="Q817" s="16" t="n">
        <v>0.155544531473248</v>
      </c>
      <c r="R817" s="16" t="n">
        <v>0.69332931323251</v>
      </c>
      <c r="S817" s="16" t="n">
        <v>0.00390640805074899</v>
      </c>
      <c r="T817" s="16" t="n">
        <v>0.00117731618443142</v>
      </c>
      <c r="U817" s="16" t="n">
        <v>0.695480887753904</v>
      </c>
      <c r="V817" s="16" t="n">
        <v>0.719097118686492</v>
      </c>
      <c r="W817" s="6" t="s">
        <v>726</v>
      </c>
      <c r="X817" s="16" t="n">
        <v>0</v>
      </c>
      <c r="Y817" s="16" t="n">
        <v>0.526513238734872</v>
      </c>
      <c r="Z817" s="16" t="n">
        <f aca="false">(G817-E817)/SQRT(H817^2/D817+F817^2/C817)</f>
        <v>0.352650770589306</v>
      </c>
      <c r="AA817" s="24" t="n">
        <f aca="false">ABS(K817-Z817)</f>
        <v>0</v>
      </c>
    </row>
    <row r="818" customFormat="false" ht="15" hidden="false" customHeight="false" outlineLevel="0" collapsed="false">
      <c r="A818" s="17" t="n">
        <v>1213</v>
      </c>
      <c r="B818" s="6" t="s">
        <v>649</v>
      </c>
      <c r="C818" s="6" t="n">
        <v>378</v>
      </c>
      <c r="D818" s="6" t="n">
        <v>1886</v>
      </c>
      <c r="E818" s="16" t="n">
        <v>0.518878411363672</v>
      </c>
      <c r="F818" s="16" t="n">
        <v>0.0606933997161501</v>
      </c>
      <c r="G818" s="16" t="n">
        <v>0.520053217339617</v>
      </c>
      <c r="H818" s="16" t="n">
        <v>0.0512599539736268</v>
      </c>
      <c r="I818" s="23" t="n">
        <f aca="false">G818-E818</f>
        <v>0.00117480597594455</v>
      </c>
      <c r="J818" s="17" t="n">
        <f aca="false">100*(G818-E818)/E818</f>
        <v>0.226412575704783</v>
      </c>
      <c r="K818" s="16" t="n">
        <v>0.352009593012309</v>
      </c>
      <c r="L818" s="17" t="n">
        <v>490.494386987103</v>
      </c>
      <c r="M818" s="16" t="n">
        <v>0.724982251200684</v>
      </c>
      <c r="N818" s="16" t="n">
        <v>0.748863180812506</v>
      </c>
      <c r="O818" s="6" t="str">
        <f aca="false">IF(N818&lt;0.05,"Yes","No")</f>
        <v>No</v>
      </c>
      <c r="P818" s="16" t="n">
        <v>0.0221801277754027</v>
      </c>
      <c r="Q818" s="16" t="n">
        <v>0.155014822170265</v>
      </c>
      <c r="R818" s="16" t="n">
        <v>0.693825460074444</v>
      </c>
      <c r="S818" s="16" t="n">
        <v>0.00393471049945873</v>
      </c>
      <c r="T818" s="16" t="n">
        <v>0.00117424730520243</v>
      </c>
      <c r="U818" s="16" t="n">
        <v>0.695972877292342</v>
      </c>
      <c r="V818" s="16" t="n">
        <v>0.719251852036995</v>
      </c>
      <c r="W818" s="6" t="s">
        <v>726</v>
      </c>
      <c r="X818" s="16" t="n">
        <v>0</v>
      </c>
      <c r="Y818" s="16" t="n">
        <v>0.526570048309179</v>
      </c>
      <c r="Z818" s="16" t="n">
        <f aca="false">(G818-E818)/SQRT(H818^2/D818+F818^2/C818)</f>
        <v>0.352009593012309</v>
      </c>
      <c r="AA818" s="24" t="n">
        <f aca="false">ABS(K818-Z818)</f>
        <v>0</v>
      </c>
    </row>
    <row r="819" customFormat="false" ht="15" hidden="false" customHeight="false" outlineLevel="0" collapsed="false">
      <c r="A819" s="17" t="n">
        <v>1214</v>
      </c>
      <c r="B819" s="6" t="s">
        <v>649</v>
      </c>
      <c r="C819" s="6" t="n">
        <v>378</v>
      </c>
      <c r="D819" s="6" t="n">
        <v>1886</v>
      </c>
      <c r="E819" s="16" t="n">
        <v>0.518933179359587</v>
      </c>
      <c r="F819" s="16" t="n">
        <v>0.0606196598471831</v>
      </c>
      <c r="G819" s="16" t="n">
        <v>0.520109386421337</v>
      </c>
      <c r="H819" s="16" t="n">
        <v>0.0511876559028464</v>
      </c>
      <c r="I819" s="23" t="n">
        <f aca="false">G819-E819</f>
        <v>0.0011762070617497</v>
      </c>
      <c r="J819" s="17" t="n">
        <f aca="false">100*(G819-E819)/E819</f>
        <v>0.226658673704628</v>
      </c>
      <c r="K819" s="16" t="n">
        <v>0.352866747628277</v>
      </c>
      <c r="L819" s="17" t="n">
        <v>490.447929161506</v>
      </c>
      <c r="M819" s="16" t="n">
        <v>0.724339941988505</v>
      </c>
      <c r="N819" s="16" t="n">
        <v>0.748863180812506</v>
      </c>
      <c r="O819" s="6" t="str">
        <f aca="false">IF(N819&lt;0.05,"Yes","No")</f>
        <v>No</v>
      </c>
      <c r="P819" s="16" t="n">
        <v>0.022236991630245</v>
      </c>
      <c r="Q819" s="16" t="n">
        <v>0.15581067328005</v>
      </c>
      <c r="R819" s="16" t="n">
        <v>0.693080402626638</v>
      </c>
      <c r="S819" s="16" t="n">
        <v>0.00395265100319037</v>
      </c>
      <c r="T819" s="16" t="n">
        <v>0.00117564893920837</v>
      </c>
      <c r="U819" s="16" t="n">
        <v>0.695233749082571</v>
      </c>
      <c r="V819" s="16" t="n">
        <v>0.719097118686492</v>
      </c>
      <c r="W819" s="6" t="s">
        <v>726</v>
      </c>
      <c r="X819" s="16" t="n">
        <v>0</v>
      </c>
      <c r="Y819" s="16" t="n">
        <v>0.526581269953486</v>
      </c>
      <c r="Z819" s="16" t="n">
        <f aca="false">(G819-E819)/SQRT(H819^2/D819+F819^2/C819)</f>
        <v>0.352866747628277</v>
      </c>
      <c r="AA819" s="24" t="n">
        <f aca="false">ABS(K819-Z819)</f>
        <v>0</v>
      </c>
    </row>
    <row r="820" customFormat="false" ht="15" hidden="false" customHeight="false" outlineLevel="0" collapsed="false">
      <c r="A820" s="17" t="n">
        <v>1215</v>
      </c>
      <c r="B820" s="6" t="s">
        <v>649</v>
      </c>
      <c r="C820" s="6" t="n">
        <v>378</v>
      </c>
      <c r="D820" s="6" t="n">
        <v>1886</v>
      </c>
      <c r="E820" s="16" t="n">
        <v>0.518950261530422</v>
      </c>
      <c r="F820" s="16" t="n">
        <v>0.0605233500989174</v>
      </c>
      <c r="G820" s="16" t="n">
        <v>0.520128659611669</v>
      </c>
      <c r="H820" s="16" t="n">
        <v>0.0510954971422398</v>
      </c>
      <c r="I820" s="23" t="n">
        <f aca="false">G820-E820</f>
        <v>0.00117839808124653</v>
      </c>
      <c r="J820" s="17" t="n">
        <f aca="false">100*(G820-E820)/E820</f>
        <v>0.227073415045857</v>
      </c>
      <c r="K820" s="16" t="n">
        <v>0.354096003956885</v>
      </c>
      <c r="L820" s="17" t="n">
        <v>490.397625623136</v>
      </c>
      <c r="M820" s="16" t="n">
        <v>0.72341913300811</v>
      </c>
      <c r="N820" s="16" t="n">
        <v>0.748863180812506</v>
      </c>
      <c r="O820" s="6" t="str">
        <f aca="false">IF(N820&lt;0.05,"Yes","No")</f>
        <v>No</v>
      </c>
      <c r="P820" s="16" t="n">
        <v>0.0223175602844955</v>
      </c>
      <c r="Q820" s="16" t="n">
        <v>0.156941779339513</v>
      </c>
      <c r="R820" s="16" t="n">
        <v>0.692025262066537</v>
      </c>
      <c r="S820" s="16" t="n">
        <v>0.00395375848307445</v>
      </c>
      <c r="T820" s="16" t="n">
        <v>0.00117783918307469</v>
      </c>
      <c r="U820" s="16" t="n">
        <v>0.694187814320289</v>
      </c>
      <c r="V820" s="16" t="n">
        <v>0.71882138880578</v>
      </c>
      <c r="W820" s="6" t="s">
        <v>726</v>
      </c>
      <c r="X820" s="16" t="n">
        <v>0</v>
      </c>
      <c r="Y820" s="16" t="n">
        <v>0.526553215842717</v>
      </c>
      <c r="Z820" s="16" t="n">
        <f aca="false">(G820-E820)/SQRT(H820^2/D820+F820^2/C820)</f>
        <v>0.354096003956885</v>
      </c>
      <c r="AA820" s="24" t="n">
        <f aca="false">ABS(K820-Z820)</f>
        <v>0</v>
      </c>
    </row>
    <row r="821" customFormat="false" ht="15" hidden="false" customHeight="false" outlineLevel="0" collapsed="false">
      <c r="A821" s="17" t="n">
        <v>1216</v>
      </c>
      <c r="B821" s="6" t="s">
        <v>649</v>
      </c>
      <c r="C821" s="6" t="n">
        <v>378</v>
      </c>
      <c r="D821" s="6" t="n">
        <v>1886</v>
      </c>
      <c r="E821" s="16" t="n">
        <v>0.518940520743844</v>
      </c>
      <c r="F821" s="16" t="n">
        <v>0.060410518539405</v>
      </c>
      <c r="G821" s="16" t="n">
        <v>0.520120312022253</v>
      </c>
      <c r="H821" s="16" t="n">
        <v>0.0509879532290842</v>
      </c>
      <c r="I821" s="23" t="n">
        <f aca="false">G821-E821</f>
        <v>0.00117979127840828</v>
      </c>
      <c r="J821" s="17" t="n">
        <f aca="false">100*(G821-E821)/E821</f>
        <v>0.227346146860372</v>
      </c>
      <c r="K821" s="16" t="n">
        <v>0.355187484271488</v>
      </c>
      <c r="L821" s="17" t="n">
        <v>490.340478498104</v>
      </c>
      <c r="M821" s="16" t="n">
        <v>0.722601869441465</v>
      </c>
      <c r="N821" s="16" t="n">
        <v>0.748863180812506</v>
      </c>
      <c r="O821" s="6" t="str">
        <f aca="false">IF(N821&lt;0.05,"Yes","No")</f>
        <v>No</v>
      </c>
      <c r="P821" s="16" t="n">
        <v>0.0223898912781855</v>
      </c>
      <c r="Q821" s="16" t="n">
        <v>0.157960721389554</v>
      </c>
      <c r="R821" s="16" t="n">
        <v>0.691078512535289</v>
      </c>
      <c r="S821" s="16" t="n">
        <v>0.00391341636081705</v>
      </c>
      <c r="T821" s="16" t="n">
        <v>0.0011792306404148</v>
      </c>
      <c r="U821" s="16" t="n">
        <v>0.693250173806408</v>
      </c>
      <c r="V821" s="16" t="n">
        <v>0.718789576466252</v>
      </c>
      <c r="W821" s="6" t="s">
        <v>726</v>
      </c>
      <c r="X821" s="16" t="n">
        <v>0</v>
      </c>
      <c r="Y821" s="16" t="n">
        <v>0.526582672659025</v>
      </c>
      <c r="Z821" s="16" t="n">
        <f aca="false">(G821-E821)/SQRT(H821^2/D821+F821^2/C821)</f>
        <v>0.355187484271488</v>
      </c>
      <c r="AA821" s="24" t="n">
        <f aca="false">ABS(K821-Z821)</f>
        <v>0</v>
      </c>
    </row>
    <row r="822" customFormat="false" ht="15" hidden="false" customHeight="false" outlineLevel="0" collapsed="false">
      <c r="A822" s="17" t="n">
        <v>1217</v>
      </c>
      <c r="B822" s="6" t="s">
        <v>649</v>
      </c>
      <c r="C822" s="6" t="n">
        <v>378</v>
      </c>
      <c r="D822" s="6" t="n">
        <v>1886</v>
      </c>
      <c r="E822" s="16" t="n">
        <v>0.518889154391314</v>
      </c>
      <c r="F822" s="16" t="n">
        <v>0.0602727884114737</v>
      </c>
      <c r="G822" s="16" t="n">
        <v>0.520074395397688</v>
      </c>
      <c r="H822" s="16" t="n">
        <v>0.0508603130365808</v>
      </c>
      <c r="I822" s="23" t="n">
        <f aca="false">G822-E822</f>
        <v>0.00118524100637385</v>
      </c>
      <c r="J822" s="17" t="n">
        <f aca="false">100*(G822-E822)/E822</f>
        <v>0.228418920754704</v>
      </c>
      <c r="K822" s="16" t="n">
        <v>0.357653575948602</v>
      </c>
      <c r="L822" s="17" t="n">
        <v>490.287390384157</v>
      </c>
      <c r="M822" s="16" t="n">
        <v>0.720756489774775</v>
      </c>
      <c r="N822" s="16" t="n">
        <v>0.748250806549857</v>
      </c>
      <c r="O822" s="6" t="str">
        <f aca="false">IF(N822&lt;0.05,"Yes","No")</f>
        <v>No</v>
      </c>
      <c r="P822" s="16" t="n">
        <v>0.0225486578005853</v>
      </c>
      <c r="Q822" s="16" t="n">
        <v>0.160208860171218</v>
      </c>
      <c r="R822" s="16" t="n">
        <v>0.689002093532802</v>
      </c>
      <c r="S822" s="16" t="n">
        <v>0.00387513155024109</v>
      </c>
      <c r="T822" s="16" t="n">
        <v>0.00118467786516041</v>
      </c>
      <c r="U822" s="16" t="n">
        <v>0.691191908120594</v>
      </c>
      <c r="V822" s="16" t="n">
        <v>0.717841917430236</v>
      </c>
      <c r="W822" s="6" t="s">
        <v>726</v>
      </c>
      <c r="X822" s="16" t="n">
        <v>0</v>
      </c>
      <c r="Y822" s="16" t="n">
        <v>0.526565840192564</v>
      </c>
      <c r="Z822" s="16" t="n">
        <f aca="false">(G822-E822)/SQRT(H822^2/D822+F822^2/C822)</f>
        <v>0.357653575948602</v>
      </c>
      <c r="AA822" s="24" t="n">
        <f aca="false">ABS(K822-Z822)</f>
        <v>0</v>
      </c>
    </row>
    <row r="823" customFormat="false" ht="15" hidden="false" customHeight="false" outlineLevel="0" collapsed="false">
      <c r="A823" s="17" t="n">
        <v>1218</v>
      </c>
      <c r="B823" s="6" t="s">
        <v>649</v>
      </c>
      <c r="C823" s="6" t="n">
        <v>378</v>
      </c>
      <c r="D823" s="6" t="n">
        <v>1886</v>
      </c>
      <c r="E823" s="16" t="n">
        <v>0.518829977149686</v>
      </c>
      <c r="F823" s="16" t="n">
        <v>0.0601285697899873</v>
      </c>
      <c r="G823" s="16" t="n">
        <v>0.52001546252191</v>
      </c>
      <c r="H823" s="16" t="n">
        <v>0.0507226968254723</v>
      </c>
      <c r="I823" s="23" t="n">
        <f aca="false">G823-E823</f>
        <v>0.00118548537222418</v>
      </c>
      <c r="J823" s="17" t="n">
        <f aca="false">100*(G823-E823)/E823</f>
        <v>0.228492073402721</v>
      </c>
      <c r="K823" s="16" t="n">
        <v>0.358599374940283</v>
      </c>
      <c r="L823" s="17" t="n">
        <v>490.213053027276</v>
      </c>
      <c r="M823" s="16" t="n">
        <v>0.720049196064314</v>
      </c>
      <c r="N823" s="16" t="n">
        <v>0.748250806549857</v>
      </c>
      <c r="O823" s="6" t="str">
        <f aca="false">IF(N823&lt;0.05,"Yes","No")</f>
        <v>No</v>
      </c>
      <c r="P823" s="16" t="n">
        <v>0.0226129398514428</v>
      </c>
      <c r="Q823" s="16" t="n">
        <v>0.161123613840777</v>
      </c>
      <c r="R823" s="16" t="n">
        <v>0.688162049612825</v>
      </c>
      <c r="S823" s="16" t="n">
        <v>0.00382011438509668</v>
      </c>
      <c r="T823" s="16" t="n">
        <v>0.00118491820794034</v>
      </c>
      <c r="U823" s="16" t="n">
        <v>0.690361903592507</v>
      </c>
      <c r="V823" s="16" t="n">
        <v>0.717834192894088</v>
      </c>
      <c r="W823" s="6" t="s">
        <v>726</v>
      </c>
      <c r="X823" s="16" t="n">
        <v>0</v>
      </c>
      <c r="Y823" s="16" t="n">
        <v>0.526588984833948</v>
      </c>
      <c r="Z823" s="16" t="n">
        <f aca="false">(G823-E823)/SQRT(H823^2/D823+F823^2/C823)</f>
        <v>0.358599374940283</v>
      </c>
      <c r="AA823" s="24" t="n">
        <f aca="false">ABS(K823-Z823)</f>
        <v>0</v>
      </c>
    </row>
    <row r="824" customFormat="false" ht="15" hidden="false" customHeight="false" outlineLevel="0" collapsed="false">
      <c r="A824" s="17" t="n">
        <v>1219</v>
      </c>
      <c r="B824" s="6" t="s">
        <v>649</v>
      </c>
      <c r="C824" s="6" t="n">
        <v>378</v>
      </c>
      <c r="D824" s="6" t="n">
        <v>1886</v>
      </c>
      <c r="E824" s="16" t="n">
        <v>0.518736527394996</v>
      </c>
      <c r="F824" s="16" t="n">
        <v>0.0599626275484003</v>
      </c>
      <c r="G824" s="16" t="n">
        <v>0.519917636066833</v>
      </c>
      <c r="H824" s="16" t="n">
        <v>0.0505618425171323</v>
      </c>
      <c r="I824" s="23" t="n">
        <f aca="false">G824-E824</f>
        <v>0.00118110867183707</v>
      </c>
      <c r="J824" s="17" t="n">
        <f aca="false">100*(G824-E824)/E824</f>
        <v>0.227689512779906</v>
      </c>
      <c r="K824" s="16" t="n">
        <v>0.358282642452144</v>
      </c>
      <c r="L824" s="17" t="n">
        <v>490.115368499181</v>
      </c>
      <c r="M824" s="16" t="n">
        <v>0.72028606887873</v>
      </c>
      <c r="N824" s="16" t="n">
        <v>0.748250806549857</v>
      </c>
      <c r="O824" s="6" t="str">
        <f aca="false">IF(N824&lt;0.05,"Yes","No")</f>
        <v>No</v>
      </c>
      <c r="P824" s="16" t="n">
        <v>0.022599081962643</v>
      </c>
      <c r="Q824" s="16" t="n">
        <v>0.160926191571521</v>
      </c>
      <c r="R824" s="16" t="n">
        <v>0.68834311330837</v>
      </c>
      <c r="S824" s="16" t="n">
        <v>0.00374927856868541</v>
      </c>
      <c r="T824" s="16" t="n">
        <v>0.00118053528322838</v>
      </c>
      <c r="U824" s="16" t="n">
        <v>0.690547002356134</v>
      </c>
      <c r="V824" s="16" t="n">
        <v>0.717834192894088</v>
      </c>
      <c r="W824" s="6" t="s">
        <v>726</v>
      </c>
      <c r="X824" s="16" t="n">
        <v>0</v>
      </c>
      <c r="Y824" s="16" t="n">
        <v>0.526624753825178</v>
      </c>
      <c r="Z824" s="16" t="n">
        <f aca="false">(G824-E824)/SQRT(H824^2/D824+F824^2/C824)</f>
        <v>0.358282642452144</v>
      </c>
      <c r="AA824" s="24" t="n">
        <f aca="false">ABS(K824-Z824)</f>
        <v>0</v>
      </c>
    </row>
    <row r="825" customFormat="false" ht="15" hidden="false" customHeight="false" outlineLevel="0" collapsed="false">
      <c r="A825" s="17" t="n">
        <v>1220</v>
      </c>
      <c r="B825" s="6" t="s">
        <v>649</v>
      </c>
      <c r="C825" s="6" t="n">
        <v>378</v>
      </c>
      <c r="D825" s="6" t="n">
        <v>1886</v>
      </c>
      <c r="E825" s="16" t="n">
        <v>0.518648773668304</v>
      </c>
      <c r="F825" s="16" t="n">
        <v>0.0598009218377116</v>
      </c>
      <c r="G825" s="16" t="n">
        <v>0.519830081457804</v>
      </c>
      <c r="H825" s="16" t="n">
        <v>0.0504086141457083</v>
      </c>
      <c r="I825" s="23" t="n">
        <f aca="false">G825-E825</f>
        <v>0.00118130778949921</v>
      </c>
      <c r="J825" s="17" t="n">
        <f aca="false">100*(G825-E825)/E825</f>
        <v>0.227766428742141</v>
      </c>
      <c r="K825" s="16" t="n">
        <v>0.359327023564325</v>
      </c>
      <c r="L825" s="17" t="n">
        <v>490.036207416052</v>
      </c>
      <c r="M825" s="16" t="n">
        <v>0.719505242399712</v>
      </c>
      <c r="N825" s="16" t="n">
        <v>0.748250806549857</v>
      </c>
      <c r="O825" s="6" t="str">
        <f aca="false">IF(N825&lt;0.05,"Yes","No")</f>
        <v>No</v>
      </c>
      <c r="P825" s="16" t="n">
        <v>0.0226699322147689</v>
      </c>
      <c r="Q825" s="16" t="n">
        <v>0.161936810844174</v>
      </c>
      <c r="R825" s="16" t="n">
        <v>0.687417589823812</v>
      </c>
      <c r="S825" s="16" t="n">
        <v>0.00369781121667273</v>
      </c>
      <c r="T825" s="16" t="n">
        <v>0.00118072874016535</v>
      </c>
      <c r="U825" s="16" t="n">
        <v>0.689633357104648</v>
      </c>
      <c r="V825" s="16" t="n">
        <v>0.717706389069802</v>
      </c>
      <c r="W825" s="6" t="s">
        <v>726</v>
      </c>
      <c r="X825" s="16" t="n">
        <v>0</v>
      </c>
      <c r="Y825" s="16" t="n">
        <v>0.526671043107947</v>
      </c>
      <c r="Z825" s="16" t="n">
        <f aca="false">(G825-E825)/SQRT(H825^2/D825+F825^2/C825)</f>
        <v>0.359327023564325</v>
      </c>
      <c r="AA825" s="24" t="n">
        <f aca="false">ABS(K825-Z825)</f>
        <v>0</v>
      </c>
    </row>
    <row r="826" customFormat="false" ht="15" hidden="false" customHeight="false" outlineLevel="0" collapsed="false">
      <c r="A826" s="17" t="n">
        <v>1221</v>
      </c>
      <c r="B826" s="6" t="s">
        <v>649</v>
      </c>
      <c r="C826" s="6" t="n">
        <v>378</v>
      </c>
      <c r="D826" s="6" t="n">
        <v>1886</v>
      </c>
      <c r="E826" s="16" t="n">
        <v>0.518539976427164</v>
      </c>
      <c r="F826" s="16" t="n">
        <v>0.059624915172268</v>
      </c>
      <c r="G826" s="16" t="n">
        <v>0.519723137483111</v>
      </c>
      <c r="H826" s="16" t="n">
        <v>0.0502428909319733</v>
      </c>
      <c r="I826" s="23" t="n">
        <f aca="false">G826-E826</f>
        <v>0.0011831610559474</v>
      </c>
      <c r="J826" s="17" t="n">
        <f aca="false">100*(G826-E826)/E826</f>
        <v>0.228171618338783</v>
      </c>
      <c r="K826" s="16" t="n">
        <v>0.360968645968868</v>
      </c>
      <c r="L826" s="17" t="n">
        <v>489.954559977448</v>
      </c>
      <c r="M826" s="16" t="n">
        <v>0.718278471654775</v>
      </c>
      <c r="N826" s="16" t="n">
        <v>0.748250806549857</v>
      </c>
      <c r="O826" s="6" t="str">
        <f aca="false">IF(N826&lt;0.05,"Yes","No")</f>
        <v>No</v>
      </c>
      <c r="P826" s="16" t="n">
        <v>0.0227786611567124</v>
      </c>
      <c r="Q826" s="16" t="n">
        <v>0.163493890201924</v>
      </c>
      <c r="R826" s="16" t="n">
        <v>0.685998164983124</v>
      </c>
      <c r="S826" s="16" t="n">
        <v>0.00365884515158063</v>
      </c>
      <c r="T826" s="16" t="n">
        <v>0.0011825749669407</v>
      </c>
      <c r="U826" s="16" t="n">
        <v>0.688230552500003</v>
      </c>
      <c r="V826" s="16" t="n">
        <v>0.717630181019435</v>
      </c>
      <c r="W826" s="6" t="s">
        <v>726</v>
      </c>
      <c r="X826" s="16" t="n">
        <v>0</v>
      </c>
      <c r="Y826" s="16" t="n">
        <v>0.526711721568562</v>
      </c>
      <c r="Z826" s="16" t="n">
        <f aca="false">(G826-E826)/SQRT(H826^2/D826+F826^2/C826)</f>
        <v>0.360968645968868</v>
      </c>
      <c r="AA826" s="24" t="n">
        <f aca="false">ABS(K826-Z826)</f>
        <v>0</v>
      </c>
    </row>
    <row r="827" customFormat="false" ht="15" hidden="false" customHeight="false" outlineLevel="0" collapsed="false">
      <c r="A827" s="17" t="n">
        <v>1222</v>
      </c>
      <c r="B827" s="6" t="s">
        <v>649</v>
      </c>
      <c r="C827" s="6" t="n">
        <v>378</v>
      </c>
      <c r="D827" s="6" t="n">
        <v>1886</v>
      </c>
      <c r="E827" s="16" t="n">
        <v>0.51844404393403</v>
      </c>
      <c r="F827" s="16" t="n">
        <v>0.0594586184594158</v>
      </c>
      <c r="G827" s="16" t="n">
        <v>0.51962685466508</v>
      </c>
      <c r="H827" s="16" t="n">
        <v>0.0500856205145011</v>
      </c>
      <c r="I827" s="23" t="n">
        <f aca="false">G827-E827</f>
        <v>0.00118281073104975</v>
      </c>
      <c r="J827" s="17" t="n">
        <f aca="false">100*(G827-E827)/E827</f>
        <v>0.228146266677964</v>
      </c>
      <c r="K827" s="16" t="n">
        <v>0.361886463051503</v>
      </c>
      <c r="L827" s="17" t="n">
        <v>489.873751447329</v>
      </c>
      <c r="M827" s="16" t="n">
        <v>0.717592923032605</v>
      </c>
      <c r="N827" s="16" t="n">
        <v>0.748250806549857</v>
      </c>
      <c r="O827" s="6" t="str">
        <f aca="false">IF(N827&lt;0.05,"Yes","No")</f>
        <v>No</v>
      </c>
      <c r="P827" s="16" t="n">
        <v>0.0228417029526267</v>
      </c>
      <c r="Q827" s="16" t="n">
        <v>0.16440010774009</v>
      </c>
      <c r="R827" s="16" t="n">
        <v>0.68517567963255</v>
      </c>
      <c r="S827" s="16" t="n">
        <v>0.00363391198485349</v>
      </c>
      <c r="T827" s="16" t="n">
        <v>0.00118221837941193</v>
      </c>
      <c r="U827" s="16" t="n">
        <v>0.687419668678408</v>
      </c>
      <c r="V827" s="16" t="n">
        <v>0.717630181019435</v>
      </c>
      <c r="W827" s="6" t="s">
        <v>726</v>
      </c>
      <c r="X827" s="16" t="n">
        <v>0</v>
      </c>
      <c r="Y827" s="16" t="n">
        <v>0.526737671621023</v>
      </c>
      <c r="Z827" s="16" t="n">
        <f aca="false">(G827-E827)/SQRT(H827^2/D827+F827^2/C827)</f>
        <v>0.361886463051503</v>
      </c>
      <c r="AA827" s="24" t="n">
        <f aca="false">ABS(K827-Z827)</f>
        <v>0</v>
      </c>
    </row>
    <row r="828" customFormat="false" ht="15" hidden="false" customHeight="false" outlineLevel="0" collapsed="false">
      <c r="A828" s="17" t="n">
        <v>1223</v>
      </c>
      <c r="B828" s="6" t="s">
        <v>649</v>
      </c>
      <c r="C828" s="6" t="n">
        <v>378</v>
      </c>
      <c r="D828" s="6" t="n">
        <v>1886</v>
      </c>
      <c r="E828" s="16" t="n">
        <v>0.518336398339776</v>
      </c>
      <c r="F828" s="16" t="n">
        <v>0.0592857046078454</v>
      </c>
      <c r="G828" s="16" t="n">
        <v>0.519521038343267</v>
      </c>
      <c r="H828" s="16" t="n">
        <v>0.0499249864656532</v>
      </c>
      <c r="I828" s="23" t="n">
        <f aca="false">G828-E828</f>
        <v>0.00118464000349061</v>
      </c>
      <c r="J828" s="17" t="n">
        <f aca="false">100*(G828-E828)/E828</f>
        <v>0.228546559200742</v>
      </c>
      <c r="K828" s="16" t="n">
        <v>0.363516828042029</v>
      </c>
      <c r="L828" s="17" t="n">
        <v>489.802958044911</v>
      </c>
      <c r="M828" s="16" t="n">
        <v>0.71637568809068</v>
      </c>
      <c r="N828" s="16" t="n">
        <v>0.748250806549857</v>
      </c>
      <c r="O828" s="6" t="str">
        <f aca="false">IF(N828&lt;0.05,"Yes","No")</f>
        <v>No</v>
      </c>
      <c r="P828" s="16" t="n">
        <v>0.0229491216605232</v>
      </c>
      <c r="Q828" s="16" t="n">
        <v>0.165950007202337</v>
      </c>
      <c r="R828" s="16" t="n">
        <v>0.683775083753328</v>
      </c>
      <c r="S828" s="16" t="n">
        <v>0.00360447308766091</v>
      </c>
      <c r="T828" s="16" t="n">
        <v>0.00118404124856607</v>
      </c>
      <c r="U828" s="16" t="n">
        <v>0.686035088889264</v>
      </c>
      <c r="V828" s="16" t="n">
        <v>0.717630181019435</v>
      </c>
      <c r="W828" s="6" t="s">
        <v>726</v>
      </c>
      <c r="X828" s="16" t="n">
        <v>0</v>
      </c>
      <c r="Y828" s="16" t="n">
        <v>0.526752400029176</v>
      </c>
      <c r="Z828" s="16" t="n">
        <f aca="false">(G828-E828)/SQRT(H828^2/D828+F828^2/C828)</f>
        <v>0.363516828042029</v>
      </c>
      <c r="AA828" s="24" t="n">
        <f aca="false">ABS(K828-Z828)</f>
        <v>0</v>
      </c>
    </row>
    <row r="829" customFormat="false" ht="15" hidden="false" customHeight="false" outlineLevel="0" collapsed="false">
      <c r="A829" s="17" t="n">
        <v>1224</v>
      </c>
      <c r="B829" s="6" t="s">
        <v>649</v>
      </c>
      <c r="C829" s="6" t="n">
        <v>378</v>
      </c>
      <c r="D829" s="6" t="n">
        <v>1886</v>
      </c>
      <c r="E829" s="16" t="n">
        <v>0.518251048982459</v>
      </c>
      <c r="F829" s="16" t="n">
        <v>0.059128014823177</v>
      </c>
      <c r="G829" s="16" t="n">
        <v>0.519433787114294</v>
      </c>
      <c r="H829" s="16" t="n">
        <v>0.0497753047722829</v>
      </c>
      <c r="I829" s="23" t="n">
        <f aca="false">G829-E829</f>
        <v>0.00118273813183534</v>
      </c>
      <c r="J829" s="17" t="n">
        <f aca="false">100*(G829-E829)/E829</f>
        <v>0.228217219078966</v>
      </c>
      <c r="K829" s="16" t="n">
        <v>0.363916496373934</v>
      </c>
      <c r="L829" s="17" t="n">
        <v>489.722946099075</v>
      </c>
      <c r="M829" s="16" t="n">
        <v>0.71607742490379</v>
      </c>
      <c r="N829" s="16" t="n">
        <v>0.748250806549857</v>
      </c>
      <c r="O829" s="6" t="str">
        <f aca="false">IF(N829&lt;0.05,"Yes","No")</f>
        <v>No</v>
      </c>
      <c r="P829" s="16" t="n">
        <v>0.0229794632113786</v>
      </c>
      <c r="Q829" s="16" t="n">
        <v>0.166389109771957</v>
      </c>
      <c r="R829" s="16" t="n">
        <v>0.683379667486612</v>
      </c>
      <c r="S829" s="16" t="n">
        <v>0.00358025909824462</v>
      </c>
      <c r="T829" s="16" t="n">
        <v>0.00118213330762912</v>
      </c>
      <c r="U829" s="16" t="n">
        <v>0.685647986938216</v>
      </c>
      <c r="V829" s="16" t="n">
        <v>0.717630181019435</v>
      </c>
      <c r="W829" s="6" t="s">
        <v>726</v>
      </c>
      <c r="X829" s="16" t="n">
        <v>0</v>
      </c>
      <c r="Y829" s="16" t="n">
        <v>0.526755205440253</v>
      </c>
      <c r="Z829" s="16" t="n">
        <f aca="false">(G829-E829)/SQRT(H829^2/D829+F829^2/C829)</f>
        <v>0.363916496373934</v>
      </c>
      <c r="AA829" s="24" t="n">
        <f aca="false">ABS(K829-Z829)</f>
        <v>0</v>
      </c>
    </row>
    <row r="830" customFormat="false" ht="15" hidden="false" customHeight="false" outlineLevel="0" collapsed="false">
      <c r="A830" s="17" t="n">
        <v>1225</v>
      </c>
      <c r="B830" s="6" t="s">
        <v>649</v>
      </c>
      <c r="C830" s="6" t="n">
        <v>378</v>
      </c>
      <c r="D830" s="6" t="n">
        <v>1886</v>
      </c>
      <c r="E830" s="16" t="n">
        <v>0.518166519189007</v>
      </c>
      <c r="F830" s="16" t="n">
        <v>0.0589739219948017</v>
      </c>
      <c r="G830" s="16" t="n">
        <v>0.519343339483533</v>
      </c>
      <c r="H830" s="16" t="n">
        <v>0.049625657290814</v>
      </c>
      <c r="I830" s="23" t="n">
        <f aca="false">G830-E830</f>
        <v>0.00117682029452615</v>
      </c>
      <c r="J830" s="17" t="n">
        <f aca="false">100*(G830-E830)/E830</f>
        <v>0.22711237622377</v>
      </c>
      <c r="K830" s="16" t="n">
        <v>0.36305987911094</v>
      </c>
      <c r="L830" s="17" t="n">
        <v>489.628332238924</v>
      </c>
      <c r="M830" s="16" t="n">
        <v>0.716716836821966</v>
      </c>
      <c r="N830" s="16" t="n">
        <v>0.748250806549857</v>
      </c>
      <c r="O830" s="6" t="str">
        <f aca="false">IF(N830&lt;0.05,"Yes","No")</f>
        <v>No</v>
      </c>
      <c r="P830" s="16" t="n">
        <v>0.0229314065922143</v>
      </c>
      <c r="Q830" s="16" t="n">
        <v>0.165693903191562</v>
      </c>
      <c r="R830" s="16" t="n">
        <v>0.684005989684696</v>
      </c>
      <c r="S830" s="16" t="n">
        <v>0.0035089432145076</v>
      </c>
      <c r="T830" s="16" t="n">
        <v>0.00117620923157358</v>
      </c>
      <c r="U830" s="16" t="n">
        <v>0.686275086322532</v>
      </c>
      <c r="V830" s="16" t="n">
        <v>0.717630181019435</v>
      </c>
      <c r="W830" s="6" t="s">
        <v>726</v>
      </c>
      <c r="X830" s="16" t="n">
        <v>0</v>
      </c>
      <c r="Y830" s="16" t="n">
        <v>0.526832354244868</v>
      </c>
      <c r="Z830" s="16" t="n">
        <f aca="false">(G830-E830)/SQRT(H830^2/D830+F830^2/C830)</f>
        <v>0.36305987911094</v>
      </c>
      <c r="AA830" s="24" t="n">
        <f aca="false">ABS(K830-Z830)</f>
        <v>0</v>
      </c>
    </row>
    <row r="831" customFormat="false" ht="15" hidden="false" customHeight="false" outlineLevel="0" collapsed="false">
      <c r="A831" s="17" t="n">
        <v>1226</v>
      </c>
      <c r="B831" s="6" t="s">
        <v>649</v>
      </c>
      <c r="C831" s="6" t="n">
        <v>378</v>
      </c>
      <c r="D831" s="6" t="n">
        <v>1886</v>
      </c>
      <c r="E831" s="16" t="n">
        <v>0.518106594839424</v>
      </c>
      <c r="F831" s="16" t="n">
        <v>0.0588313996275537</v>
      </c>
      <c r="G831" s="16" t="n">
        <v>0.519278530920298</v>
      </c>
      <c r="H831" s="16" t="n">
        <v>0.0494886740191566</v>
      </c>
      <c r="I831" s="23" t="n">
        <f aca="false">G831-E831</f>
        <v>0.00117193608087374</v>
      </c>
      <c r="J831" s="17" t="n">
        <f aca="false">100*(G831-E831)/E831</f>
        <v>0.226195939705603</v>
      </c>
      <c r="K831" s="16" t="n">
        <v>0.362444450909666</v>
      </c>
      <c r="L831" s="17" t="n">
        <v>489.547210401744</v>
      </c>
      <c r="M831" s="16" t="n">
        <v>0.71717634311085</v>
      </c>
      <c r="N831" s="16" t="n">
        <v>0.748250806549857</v>
      </c>
      <c r="O831" s="6" t="str">
        <f aca="false">IF(N831&lt;0.05,"Yes","No")</f>
        <v>No</v>
      </c>
      <c r="P831" s="16" t="n">
        <v>0.022897705374079</v>
      </c>
      <c r="Q831" s="16" t="n">
        <v>0.1652072358764</v>
      </c>
      <c r="R831" s="16" t="n">
        <v>0.684445347687824</v>
      </c>
      <c r="S831" s="16" t="n">
        <v>0.00345734665931333</v>
      </c>
      <c r="T831" s="16" t="n">
        <v>0.00117131960150898</v>
      </c>
      <c r="U831" s="16" t="n">
        <v>0.686716029327633</v>
      </c>
      <c r="V831" s="16" t="n">
        <v>0.717630181019435</v>
      </c>
      <c r="W831" s="6" t="s">
        <v>726</v>
      </c>
      <c r="X831" s="16" t="n">
        <v>0</v>
      </c>
      <c r="Y831" s="16" t="n">
        <v>0.52692914092702</v>
      </c>
      <c r="Z831" s="16" t="n">
        <f aca="false">(G831-E831)/SQRT(H831^2/D831+F831^2/C831)</f>
        <v>0.362444450909666</v>
      </c>
      <c r="AA831" s="24" t="n">
        <f aca="false">ABS(K831-Z831)</f>
        <v>0</v>
      </c>
    </row>
    <row r="832" customFormat="false" ht="15" hidden="false" customHeight="false" outlineLevel="0" collapsed="false">
      <c r="A832" s="17" t="n">
        <v>1227</v>
      </c>
      <c r="B832" s="6" t="s">
        <v>649</v>
      </c>
      <c r="C832" s="6" t="n">
        <v>378</v>
      </c>
      <c r="D832" s="6" t="n">
        <v>1886</v>
      </c>
      <c r="E832" s="16" t="n">
        <v>0.51806086167772</v>
      </c>
      <c r="F832" s="16" t="n">
        <v>0.0586968963123865</v>
      </c>
      <c r="G832" s="16" t="n">
        <v>0.519226915873627</v>
      </c>
      <c r="H832" s="16" t="n">
        <v>0.049359234903084</v>
      </c>
      <c r="I832" s="23" t="n">
        <f aca="false">G832-E832</f>
        <v>0.00116605419590687</v>
      </c>
      <c r="J832" s="17" t="n">
        <f aca="false">100*(G832-E832)/E832</f>
        <v>0.225080542106704</v>
      </c>
      <c r="K832" s="16" t="n">
        <v>0.361466545902681</v>
      </c>
      <c r="L832" s="17" t="n">
        <v>489.469543608227</v>
      </c>
      <c r="M832" s="16" t="n">
        <v>0.717906685482752</v>
      </c>
      <c r="N832" s="16" t="n">
        <v>0.748250806549857</v>
      </c>
      <c r="O832" s="6" t="str">
        <f aca="false">IF(N832&lt;0.05,"Yes","No")</f>
        <v>No</v>
      </c>
      <c r="P832" s="16" t="n">
        <v>0.0228408664379159</v>
      </c>
      <c r="Q832" s="16" t="n">
        <v>0.164388066554662</v>
      </c>
      <c r="R832" s="16" t="n">
        <v>0.685186590920289</v>
      </c>
      <c r="S832" s="16" t="n">
        <v>0.00342383095057874</v>
      </c>
      <c r="T832" s="16" t="n">
        <v>0.00116543253255451</v>
      </c>
      <c r="U832" s="16" t="n">
        <v>0.687456449301361</v>
      </c>
      <c r="V832" s="16" t="n">
        <v>0.717630181019435</v>
      </c>
      <c r="W832" s="6" t="s">
        <v>726</v>
      </c>
      <c r="X832" s="16" t="n">
        <v>0</v>
      </c>
      <c r="Y832" s="16" t="n">
        <v>0.526989457265173</v>
      </c>
      <c r="Z832" s="16" t="n">
        <f aca="false">(G832-E832)/SQRT(H832^2/D832+F832^2/C832)</f>
        <v>0.361466545902681</v>
      </c>
      <c r="AA832" s="24" t="n">
        <f aca="false">ABS(K832-Z832)</f>
        <v>0</v>
      </c>
    </row>
    <row r="833" customFormat="false" ht="15" hidden="false" customHeight="false" outlineLevel="0" collapsed="false">
      <c r="A833" s="17" t="n">
        <v>1228</v>
      </c>
      <c r="B833" s="6" t="s">
        <v>649</v>
      </c>
      <c r="C833" s="6" t="n">
        <v>378</v>
      </c>
      <c r="D833" s="6" t="n">
        <v>1886</v>
      </c>
      <c r="E833" s="16" t="n">
        <v>0.518035013681997</v>
      </c>
      <c r="F833" s="16" t="n">
        <v>0.0585751112863814</v>
      </c>
      <c r="G833" s="16" t="n">
        <v>0.519195647801599</v>
      </c>
      <c r="H833" s="16" t="n">
        <v>0.0492416007442175</v>
      </c>
      <c r="I833" s="23" t="n">
        <f aca="false">G833-E833</f>
        <v>0.00116063411960232</v>
      </c>
      <c r="J833" s="17" t="n">
        <f aca="false">100*(G833-E833)/E833</f>
        <v>0.22404549672289</v>
      </c>
      <c r="K833" s="16" t="n">
        <v>0.360548241390733</v>
      </c>
      <c r="L833" s="17" t="n">
        <v>489.396864939239</v>
      </c>
      <c r="M833" s="16" t="n">
        <v>0.718592750883521</v>
      </c>
      <c r="N833" s="16" t="n">
        <v>0.748250806549857</v>
      </c>
      <c r="O833" s="6" t="str">
        <f aca="false">IF(N833&lt;0.05,"Yes","No")</f>
        <v>No</v>
      </c>
      <c r="P833" s="16" t="n">
        <v>0.022787455042506</v>
      </c>
      <c r="Q833" s="16" t="n">
        <v>0.163620150838168</v>
      </c>
      <c r="R833" s="16" t="n">
        <v>0.685883411710016</v>
      </c>
      <c r="S833" s="16" t="n">
        <v>0.00340971971786702</v>
      </c>
      <c r="T833" s="16" t="n">
        <v>0.00116000827538152</v>
      </c>
      <c r="U833" s="16" t="n">
        <v>0.688152035005047</v>
      </c>
      <c r="V833" s="16" t="n">
        <v>0.717630181019435</v>
      </c>
      <c r="W833" s="6" t="s">
        <v>726</v>
      </c>
      <c r="X833" s="16" t="n">
        <v>0</v>
      </c>
      <c r="Y833" s="16" t="n">
        <v>0.527076425008556</v>
      </c>
      <c r="Z833" s="16" t="n">
        <f aca="false">(G833-E833)/SQRT(H833^2/D833+F833^2/C833)</f>
        <v>0.360548241390733</v>
      </c>
      <c r="AA833" s="24" t="n">
        <f aca="false">ABS(K833-Z833)</f>
        <v>0</v>
      </c>
    </row>
    <row r="834" customFormat="false" ht="15" hidden="false" customHeight="false" outlineLevel="0" collapsed="false">
      <c r="A834" s="17" t="n">
        <v>1229</v>
      </c>
      <c r="B834" s="6" t="s">
        <v>649</v>
      </c>
      <c r="C834" s="6" t="n">
        <v>378</v>
      </c>
      <c r="D834" s="6" t="n">
        <v>1886</v>
      </c>
      <c r="E834" s="16" t="n">
        <v>0.518028274099663</v>
      </c>
      <c r="F834" s="16" t="n">
        <v>0.0584621271121272</v>
      </c>
      <c r="G834" s="16" t="n">
        <v>0.519184695416518</v>
      </c>
      <c r="H834" s="16" t="n">
        <v>0.0491334856199004</v>
      </c>
      <c r="I834" s="23" t="n">
        <f aca="false">G834-E834</f>
        <v>0.00115642131685545</v>
      </c>
      <c r="J834" s="17" t="n">
        <f aca="false">100*(G834-E834)/E834</f>
        <v>0.223235173575288</v>
      </c>
      <c r="K834" s="16" t="n">
        <v>0.359945745270003</v>
      </c>
      <c r="L834" s="17" t="n">
        <v>489.334058914108</v>
      </c>
      <c r="M834" s="16" t="n">
        <v>0.719043004205623</v>
      </c>
      <c r="N834" s="16" t="n">
        <v>0.748250806549857</v>
      </c>
      <c r="O834" s="6" t="str">
        <f aca="false">IF(N834&lt;0.05,"Yes","No")</f>
        <v>No</v>
      </c>
      <c r="P834" s="16" t="n">
        <v>0.0227533610287228</v>
      </c>
      <c r="Q834" s="16" t="n">
        <v>0.163130908447003</v>
      </c>
      <c r="R834" s="16" t="n">
        <v>0.686328352100118</v>
      </c>
      <c r="S834" s="16" t="n">
        <v>0.00341552910950344</v>
      </c>
      <c r="T834" s="16" t="n">
        <v>0.00115579205406971</v>
      </c>
      <c r="U834" s="16" t="n">
        <v>0.688597070411795</v>
      </c>
      <c r="V834" s="16" t="n">
        <v>0.717630181019435</v>
      </c>
      <c r="W834" s="6" t="s">
        <v>726</v>
      </c>
      <c r="X834" s="16" t="n">
        <v>0</v>
      </c>
      <c r="Y834" s="16" t="n">
        <v>0.52714515757994</v>
      </c>
      <c r="Z834" s="16" t="n">
        <f aca="false">(G834-E834)/SQRT(H834^2/D834+F834^2/C834)</f>
        <v>0.359945745270003</v>
      </c>
      <c r="AA834" s="24" t="n">
        <f aca="false">ABS(K834-Z834)</f>
        <v>0</v>
      </c>
    </row>
    <row r="835" customFormat="false" ht="15" hidden="false" customHeight="false" outlineLevel="0" collapsed="false">
      <c r="A835" s="17" t="n">
        <v>1230</v>
      </c>
      <c r="B835" s="6" t="s">
        <v>649</v>
      </c>
      <c r="C835" s="6" t="n">
        <v>378</v>
      </c>
      <c r="D835" s="6" t="n">
        <v>1886</v>
      </c>
      <c r="E835" s="16" t="n">
        <v>0.518038577976681</v>
      </c>
      <c r="F835" s="16" t="n">
        <v>0.0583609952210797</v>
      </c>
      <c r="G835" s="16" t="n">
        <v>0.51918846049592</v>
      </c>
      <c r="H835" s="16" t="n">
        <v>0.0490347998255643</v>
      </c>
      <c r="I835" s="23" t="n">
        <f aca="false">G835-E835</f>
        <v>0.00114988251923853</v>
      </c>
      <c r="J835" s="17" t="n">
        <f aca="false">100*(G835-E835)/E835</f>
        <v>0.221968511250584</v>
      </c>
      <c r="K835" s="16" t="n">
        <v>0.358543111432865</v>
      </c>
      <c r="L835" s="17" t="n">
        <v>489.268496190905</v>
      </c>
      <c r="M835" s="16" t="n">
        <v>0.72009156399255</v>
      </c>
      <c r="N835" s="16" t="n">
        <v>0.748250806549857</v>
      </c>
      <c r="O835" s="6" t="str">
        <f aca="false">IF(N835&lt;0.05,"Yes","No")</f>
        <v>No</v>
      </c>
      <c r="P835" s="16" t="n">
        <v>0.022668842664123</v>
      </c>
      <c r="Q835" s="16" t="n">
        <v>0.161921245370468</v>
      </c>
      <c r="R835" s="16" t="n">
        <v>0.687431819182501</v>
      </c>
      <c r="S835" s="16" t="n">
        <v>0.00341907519695412</v>
      </c>
      <c r="T835" s="16" t="n">
        <v>0.00114925074658042</v>
      </c>
      <c r="U835" s="16" t="n">
        <v>0.689695002157035</v>
      </c>
      <c r="V835" s="16" t="n">
        <v>0.717706389069802</v>
      </c>
      <c r="W835" s="6" t="s">
        <v>726</v>
      </c>
      <c r="X835" s="16" t="n">
        <v>0</v>
      </c>
      <c r="Y835" s="16" t="n">
        <v>0.527241944262093</v>
      </c>
      <c r="Z835" s="16" t="n">
        <f aca="false">(G835-E835)/SQRT(H835^2/D835+F835^2/C835)</f>
        <v>0.358543111432865</v>
      </c>
      <c r="AA835" s="24" t="n">
        <f aca="false">ABS(K835-Z835)</f>
        <v>0</v>
      </c>
    </row>
    <row r="836" customFormat="false" ht="15" hidden="false" customHeight="false" outlineLevel="0" collapsed="false">
      <c r="A836" s="17" t="n">
        <v>1231</v>
      </c>
      <c r="B836" s="6" t="s">
        <v>649</v>
      </c>
      <c r="C836" s="6" t="n">
        <v>378</v>
      </c>
      <c r="D836" s="6" t="n">
        <v>1886</v>
      </c>
      <c r="E836" s="16" t="n">
        <v>0.518065774882281</v>
      </c>
      <c r="F836" s="16" t="n">
        <v>0.0582715979851147</v>
      </c>
      <c r="G836" s="16" t="n">
        <v>0.519209180205018</v>
      </c>
      <c r="H836" s="16" t="n">
        <v>0.0489465039519488</v>
      </c>
      <c r="I836" s="23" t="n">
        <f aca="false">G836-E836</f>
        <v>0.00114340532273627</v>
      </c>
      <c r="J836" s="17" t="n">
        <f aca="false">100*(G836-E836)/E836</f>
        <v>0.220706593288484</v>
      </c>
      <c r="K836" s="16" t="n">
        <v>0.357082343814039</v>
      </c>
      <c r="L836" s="17" t="n">
        <v>489.205283385099</v>
      </c>
      <c r="M836" s="16" t="n">
        <v>0.721184142438582</v>
      </c>
      <c r="N836" s="16" t="n">
        <v>0.748250806549857</v>
      </c>
      <c r="O836" s="6" t="str">
        <f aca="false">IF(N836&lt;0.05,"Yes","No")</f>
        <v>No</v>
      </c>
      <c r="P836" s="16" t="n">
        <v>0.0225804705194033</v>
      </c>
      <c r="Q836" s="16" t="n">
        <v>0.160661239624111</v>
      </c>
      <c r="R836" s="16" t="n">
        <v>0.688586313874963</v>
      </c>
      <c r="S836" s="16" t="n">
        <v>0.00343716049171646</v>
      </c>
      <c r="T836" s="16" t="n">
        <v>0.00114277211613565</v>
      </c>
      <c r="U836" s="16" t="n">
        <v>0.690842807249808</v>
      </c>
      <c r="V836" s="16" t="n">
        <v>0.717834192894088</v>
      </c>
      <c r="W836" s="6" t="s">
        <v>726</v>
      </c>
      <c r="X836" s="16" t="n">
        <v>0</v>
      </c>
      <c r="Y836" s="16" t="n">
        <v>0.52733452282763</v>
      </c>
      <c r="Z836" s="16" t="n">
        <f aca="false">(G836-E836)/SQRT(H836^2/D836+F836^2/C836)</f>
        <v>0.357082343814039</v>
      </c>
      <c r="AA836" s="24" t="n">
        <f aca="false">ABS(K836-Z836)</f>
        <v>0</v>
      </c>
    </row>
    <row r="837" customFormat="false" ht="15" hidden="false" customHeight="false" outlineLevel="0" collapsed="false">
      <c r="A837" s="17" t="n">
        <v>1232</v>
      </c>
      <c r="B837" s="6" t="s">
        <v>649</v>
      </c>
      <c r="C837" s="6" t="n">
        <v>378</v>
      </c>
      <c r="D837" s="6" t="n">
        <v>1886</v>
      </c>
      <c r="E837" s="16" t="n">
        <v>0.518112756035946</v>
      </c>
      <c r="F837" s="16" t="n">
        <v>0.0581939180917267</v>
      </c>
      <c r="G837" s="16" t="n">
        <v>0.519246432033475</v>
      </c>
      <c r="H837" s="16" t="n">
        <v>0.0488677130192192</v>
      </c>
      <c r="I837" s="23" t="n">
        <f aca="false">G837-E837</f>
        <v>0.001133675997529</v>
      </c>
      <c r="J837" s="17" t="n">
        <f aca="false">100*(G837-E837)/E837</f>
        <v>0.218808740823658</v>
      </c>
      <c r="K837" s="16" t="n">
        <v>0.354528663015859</v>
      </c>
      <c r="L837" s="17" t="n">
        <v>489.140290326172</v>
      </c>
      <c r="M837" s="16" t="n">
        <v>0.723095519199369</v>
      </c>
      <c r="N837" s="16" t="n">
        <v>0.748863180812506</v>
      </c>
      <c r="O837" s="6" t="str">
        <f aca="false">IF(N837&lt;0.05,"Yes","No")</f>
        <v>No</v>
      </c>
      <c r="P837" s="16" t="n">
        <v>0.0224230564140047</v>
      </c>
      <c r="Q837" s="16" t="n">
        <v>0.158429028153939</v>
      </c>
      <c r="R837" s="16" t="n">
        <v>0.690644571360421</v>
      </c>
      <c r="S837" s="16" t="n">
        <v>0.00344191133756363</v>
      </c>
      <c r="T837" s="16" t="n">
        <v>0.00113304210177141</v>
      </c>
      <c r="U837" s="16" t="n">
        <v>0.692887036119977</v>
      </c>
      <c r="V837" s="16" t="n">
        <v>0.718789576466252</v>
      </c>
      <c r="W837" s="6" t="s">
        <v>726</v>
      </c>
      <c r="X837" s="16" t="n">
        <v>0</v>
      </c>
      <c r="Y837" s="16" t="n">
        <v>0.527448141976244</v>
      </c>
      <c r="Z837" s="16" t="n">
        <f aca="false">(G837-E837)/SQRT(H837^2/D837+F837^2/C837)</f>
        <v>0.354528663015859</v>
      </c>
      <c r="AA837" s="24" t="n">
        <f aca="false">ABS(K837-Z837)</f>
        <v>0</v>
      </c>
    </row>
    <row r="838" customFormat="false" ht="15" hidden="false" customHeight="false" outlineLevel="0" collapsed="false">
      <c r="A838" s="17" t="n">
        <v>1233</v>
      </c>
      <c r="B838" s="6" t="s">
        <v>649</v>
      </c>
      <c r="C838" s="6" t="n">
        <v>378</v>
      </c>
      <c r="D838" s="6" t="n">
        <v>1886</v>
      </c>
      <c r="E838" s="16" t="n">
        <v>0.518174031976039</v>
      </c>
      <c r="F838" s="16" t="n">
        <v>0.0581282416947141</v>
      </c>
      <c r="G838" s="16" t="n">
        <v>0.519299077440926</v>
      </c>
      <c r="H838" s="16" t="n">
        <v>0.048799948998136</v>
      </c>
      <c r="I838" s="23" t="n">
        <f aca="false">G838-E838</f>
        <v>0.00112504546488745</v>
      </c>
      <c r="J838" s="17" t="n">
        <f aca="false">100*(G838-E838)/E838</f>
        <v>0.217117299490507</v>
      </c>
      <c r="K838" s="16" t="n">
        <v>0.352238466332732</v>
      </c>
      <c r="L838" s="17" t="n">
        <v>489.079706405268</v>
      </c>
      <c r="M838" s="16" t="n">
        <v>0.724811159508615</v>
      </c>
      <c r="N838" s="16" t="n">
        <v>0.748863180812506</v>
      </c>
      <c r="O838" s="6" t="str">
        <f aca="false">IF(N838&lt;0.05,"Yes","No")</f>
        <v>No</v>
      </c>
      <c r="P838" s="16" t="n">
        <v>0.0222819796909177</v>
      </c>
      <c r="Q838" s="16" t="n">
        <v>0.156441757806616</v>
      </c>
      <c r="R838" s="16" t="n">
        <v>0.692491157858918</v>
      </c>
      <c r="S838" s="16" t="n">
        <v>0.00344262878069333</v>
      </c>
      <c r="T838" s="16" t="n">
        <v>0.00112441146513312</v>
      </c>
      <c r="U838" s="16" t="n">
        <v>0.694720651141085</v>
      </c>
      <c r="V838" s="16" t="n">
        <v>0.719018762584936</v>
      </c>
      <c r="W838" s="6" t="s">
        <v>726</v>
      </c>
      <c r="X838" s="16" t="n">
        <v>0</v>
      </c>
      <c r="Y838" s="16" t="n">
        <v>0.527554046244396</v>
      </c>
      <c r="Z838" s="16" t="n">
        <f aca="false">(G838-E838)/SQRT(H838^2/D838+F838^2/C838)</f>
        <v>0.352238466332732</v>
      </c>
      <c r="AA838" s="24" t="n">
        <f aca="false">ABS(K838-Z838)</f>
        <v>0</v>
      </c>
    </row>
    <row r="839" customFormat="false" ht="15" hidden="false" customHeight="false" outlineLevel="0" collapsed="false">
      <c r="A839" s="17" t="n">
        <v>1234</v>
      </c>
      <c r="B839" s="6" t="s">
        <v>649</v>
      </c>
      <c r="C839" s="6" t="n">
        <v>378</v>
      </c>
      <c r="D839" s="6" t="n">
        <v>1886</v>
      </c>
      <c r="E839" s="16" t="n">
        <v>0.518255163752843</v>
      </c>
      <c r="F839" s="16" t="n">
        <v>0.0580751063723963</v>
      </c>
      <c r="G839" s="16" t="n">
        <v>0.519368102574526</v>
      </c>
      <c r="H839" s="16" t="n">
        <v>0.0487419417359185</v>
      </c>
      <c r="I839" s="23" t="n">
        <f aca="false">G839-E839</f>
        <v>0.00111293882168206</v>
      </c>
      <c r="J839" s="17" t="n">
        <f aca="false">100*(G839-E839)/E839</f>
        <v>0.214747271136275</v>
      </c>
      <c r="K839" s="16" t="n">
        <v>0.348778691206718</v>
      </c>
      <c r="L839" s="17" t="n">
        <v>489.015308073815</v>
      </c>
      <c r="M839" s="16" t="n">
        <v>0.727405577615566</v>
      </c>
      <c r="N839" s="16" t="n">
        <v>0.75015361080691</v>
      </c>
      <c r="O839" s="6" t="str">
        <f aca="false">IF(N839&lt;0.05,"Yes","No")</f>
        <v>No</v>
      </c>
      <c r="P839" s="16" t="n">
        <v>0.0220670938910694</v>
      </c>
      <c r="Q839" s="16" t="n">
        <v>0.153438881740759</v>
      </c>
      <c r="R839" s="16" t="n">
        <v>0.695307363297032</v>
      </c>
      <c r="S839" s="16" t="n">
        <v>0.00345463933234336</v>
      </c>
      <c r="T839" s="16" t="n">
        <v>0.00111230593175602</v>
      </c>
      <c r="U839" s="16" t="n">
        <v>0.6975157393436</v>
      </c>
      <c r="V839" s="16" t="n">
        <v>0.719954182001675</v>
      </c>
      <c r="W839" s="6" t="s">
        <v>726</v>
      </c>
      <c r="X839" s="16" t="n">
        <v>0</v>
      </c>
      <c r="Y839" s="16" t="n">
        <v>0.527699226267625</v>
      </c>
      <c r="Z839" s="16" t="n">
        <f aca="false">(G839-E839)/SQRT(H839^2/D839+F839^2/C839)</f>
        <v>0.348778691206718</v>
      </c>
      <c r="AA839" s="24" t="n">
        <f aca="false">ABS(K839-Z839)</f>
        <v>0</v>
      </c>
    </row>
    <row r="840" customFormat="false" ht="15" hidden="false" customHeight="false" outlineLevel="0" collapsed="false">
      <c r="A840" s="17" t="n">
        <v>1235</v>
      </c>
      <c r="B840" s="6" t="s">
        <v>649</v>
      </c>
      <c r="C840" s="6" t="n">
        <v>378</v>
      </c>
      <c r="D840" s="6" t="n">
        <v>1886</v>
      </c>
      <c r="E840" s="16" t="n">
        <v>0.518341643548516</v>
      </c>
      <c r="F840" s="16" t="n">
        <v>0.0580277400131649</v>
      </c>
      <c r="G840" s="16" t="n">
        <v>0.519449031492053</v>
      </c>
      <c r="H840" s="16" t="n">
        <v>0.048692320157443</v>
      </c>
      <c r="I840" s="23" t="n">
        <f aca="false">G840-E840</f>
        <v>0.00110738794353682</v>
      </c>
      <c r="J840" s="17" t="n">
        <f aca="false">100*(G840-E840)/E840</f>
        <v>0.213640551038066</v>
      </c>
      <c r="K840" s="16" t="n">
        <v>0.347331110669152</v>
      </c>
      <c r="L840" s="17" t="n">
        <v>488.96785768079</v>
      </c>
      <c r="M840" s="16" t="n">
        <v>0.72849202902476</v>
      </c>
      <c r="N840" s="16" t="n">
        <v>0.75015361080691</v>
      </c>
      <c r="O840" s="6" t="str">
        <f aca="false">IF(N840&lt;0.05,"Yes","No")</f>
        <v>No</v>
      </c>
      <c r="P840" s="16" t="n">
        <v>0.0219784234252018</v>
      </c>
      <c r="Q840" s="16" t="n">
        <v>0.1522082564265</v>
      </c>
      <c r="R840" s="16" t="n">
        <v>0.696470671935726</v>
      </c>
      <c r="S840" s="16" t="n">
        <v>0.00347694492033149</v>
      </c>
      <c r="T840" s="16" t="n">
        <v>0.00110675564614094</v>
      </c>
      <c r="U840" s="16" t="n">
        <v>0.698670550791284</v>
      </c>
      <c r="V840" s="16" t="n">
        <v>0.720292492673276</v>
      </c>
      <c r="W840" s="6" t="s">
        <v>726</v>
      </c>
      <c r="X840" s="16" t="n">
        <v>0</v>
      </c>
      <c r="Y840" s="16" t="n">
        <v>0.52776655613347</v>
      </c>
      <c r="Z840" s="16" t="n">
        <f aca="false">(G840-E840)/SQRT(H840^2/D840+F840^2/C840)</f>
        <v>0.347331110669152</v>
      </c>
      <c r="AA840" s="24" t="n">
        <f aca="false">ABS(K840-Z840)</f>
        <v>0</v>
      </c>
    </row>
    <row r="841" customFormat="false" ht="15" hidden="false" customHeight="false" outlineLevel="0" collapsed="false">
      <c r="A841" s="17" t="n">
        <v>1236</v>
      </c>
      <c r="B841" s="6" t="s">
        <v>649</v>
      </c>
      <c r="C841" s="6" t="n">
        <v>378</v>
      </c>
      <c r="D841" s="6" t="n">
        <v>1886</v>
      </c>
      <c r="E841" s="16" t="n">
        <v>0.518441885315552</v>
      </c>
      <c r="F841" s="16" t="n">
        <v>0.0579935582622218</v>
      </c>
      <c r="G841" s="16" t="n">
        <v>0.519548402516485</v>
      </c>
      <c r="H841" s="16" t="n">
        <v>0.0486564338765752</v>
      </c>
      <c r="I841" s="23" t="n">
        <f aca="false">G841-E841</f>
        <v>0.00110651720093347</v>
      </c>
      <c r="J841" s="17" t="n">
        <f aca="false">100*(G841-E841)/E841</f>
        <v>0.213431289460723</v>
      </c>
      <c r="K841" s="16" t="n">
        <v>0.347268918199458</v>
      </c>
      <c r="L841" s="17" t="n">
        <v>488.933203387734</v>
      </c>
      <c r="M841" s="16" t="n">
        <v>0.728538728526533</v>
      </c>
      <c r="N841" s="16" t="n">
        <v>0.75015361080691</v>
      </c>
      <c r="O841" s="6" t="str">
        <f aca="false">IF(N841&lt;0.05,"Yes","No")</f>
        <v>No</v>
      </c>
      <c r="P841" s="16" t="n">
        <v>0.0219766192601822</v>
      </c>
      <c r="Q841" s="16" t="n">
        <v>0.152183268506704</v>
      </c>
      <c r="R841" s="16" t="n">
        <v>0.696494349035385</v>
      </c>
      <c r="S841" s="16" t="n">
        <v>0.00351946200155096</v>
      </c>
      <c r="T841" s="16" t="n">
        <v>0.00110588556287644</v>
      </c>
      <c r="U841" s="16" t="n">
        <v>0.698694002888213</v>
      </c>
      <c r="V841" s="16" t="n">
        <v>0.720292492673276</v>
      </c>
      <c r="W841" s="6" t="s">
        <v>726</v>
      </c>
      <c r="X841" s="16" t="n">
        <v>0</v>
      </c>
      <c r="Y841" s="16" t="n">
        <v>0.527827573824393</v>
      </c>
      <c r="Z841" s="16" t="n">
        <f aca="false">(G841-E841)/SQRT(H841^2/D841+F841^2/C841)</f>
        <v>0.347268918199458</v>
      </c>
      <c r="AA841" s="24" t="n">
        <f aca="false">ABS(K841-Z841)</f>
        <v>0</v>
      </c>
    </row>
    <row r="842" customFormat="false" ht="15" hidden="false" customHeight="false" outlineLevel="0" collapsed="false">
      <c r="A842" s="17" t="n">
        <v>1237</v>
      </c>
      <c r="B842" s="6" t="s">
        <v>649</v>
      </c>
      <c r="C842" s="6" t="n">
        <v>378</v>
      </c>
      <c r="D842" s="6" t="n">
        <v>1886</v>
      </c>
      <c r="E842" s="16" t="n">
        <v>0.518552118508273</v>
      </c>
      <c r="F842" s="16" t="n">
        <v>0.0579613228307871</v>
      </c>
      <c r="G842" s="16" t="n">
        <v>0.519652471214944</v>
      </c>
      <c r="H842" s="16" t="n">
        <v>0.0486205377457772</v>
      </c>
      <c r="I842" s="23" t="n">
        <f aca="false">G842-E842</f>
        <v>0.00110035270667042</v>
      </c>
      <c r="J842" s="17" t="n">
        <f aca="false">100*(G842-E842)/E842</f>
        <v>0.212197128773828</v>
      </c>
      <c r="K842" s="16" t="n">
        <v>0.345534089656638</v>
      </c>
      <c r="L842" s="17" t="n">
        <v>488.890610136772</v>
      </c>
      <c r="M842" s="16" t="n">
        <v>0.729841512387724</v>
      </c>
      <c r="N842" s="16" t="n">
        <v>0.75015361080691</v>
      </c>
      <c r="O842" s="6" t="str">
        <f aca="false">IF(N842&lt;0.05,"Yes","No")</f>
        <v>No</v>
      </c>
      <c r="P842" s="16" t="n">
        <v>0.0218694396453997</v>
      </c>
      <c r="Q842" s="16" t="n">
        <v>0.150702497529358</v>
      </c>
      <c r="R842" s="16" t="n">
        <v>0.697901459275899</v>
      </c>
      <c r="S842" s="16" t="n">
        <v>0.00355157762650638</v>
      </c>
      <c r="T842" s="16" t="n">
        <v>0.00109972264157404</v>
      </c>
      <c r="U842" s="16" t="n">
        <v>0.700090032393531</v>
      </c>
      <c r="V842" s="16" t="n">
        <v>0.721377713613933</v>
      </c>
      <c r="W842" s="6" t="s">
        <v>726</v>
      </c>
      <c r="X842" s="16" t="n">
        <v>0</v>
      </c>
      <c r="Y842" s="16" t="n">
        <v>0.527880876634853</v>
      </c>
      <c r="Z842" s="16" t="n">
        <f aca="false">(G842-E842)/SQRT(H842^2/D842+F842^2/C842)</f>
        <v>0.345534089656638</v>
      </c>
      <c r="AA842" s="24" t="n">
        <f aca="false">ABS(K842-Z842)</f>
        <v>0</v>
      </c>
    </row>
    <row r="843" customFormat="false" ht="15" hidden="false" customHeight="false" outlineLevel="0" collapsed="false">
      <c r="A843" s="17" t="n">
        <v>1238</v>
      </c>
      <c r="B843" s="6" t="s">
        <v>649</v>
      </c>
      <c r="C843" s="6" t="n">
        <v>378</v>
      </c>
      <c r="D843" s="6" t="n">
        <v>1886</v>
      </c>
      <c r="E843" s="16" t="n">
        <v>0.518673249968776</v>
      </c>
      <c r="F843" s="16" t="n">
        <v>0.0579345151107423</v>
      </c>
      <c r="G843" s="16" t="n">
        <v>0.519768586135366</v>
      </c>
      <c r="H843" s="16" t="n">
        <v>0.0485909952839394</v>
      </c>
      <c r="I843" s="23" t="n">
        <f aca="false">G843-E843</f>
        <v>0.00109533616658974</v>
      </c>
      <c r="J843" s="17" t="n">
        <f aca="false">100*(G843-E843)/E843</f>
        <v>0.211180385079756</v>
      </c>
      <c r="K843" s="16" t="n">
        <v>0.344124121996273</v>
      </c>
      <c r="L843" s="17" t="n">
        <v>488.856649464679</v>
      </c>
      <c r="M843" s="16" t="n">
        <v>0.730900915618084</v>
      </c>
      <c r="N843" s="16" t="n">
        <v>0.75015361080691</v>
      </c>
      <c r="O843" s="6" t="str">
        <f aca="false">IF(N843&lt;0.05,"Yes","No")</f>
        <v>No</v>
      </c>
      <c r="P843" s="16" t="n">
        <v>0.0217822718565724</v>
      </c>
      <c r="Q843" s="16" t="n">
        <v>0.149503543739835</v>
      </c>
      <c r="R843" s="16" t="n">
        <v>0.699046610838948</v>
      </c>
      <c r="S843" s="16" t="n">
        <v>0.00358640062262237</v>
      </c>
      <c r="T843" s="16" t="n">
        <v>0.00109470798300458</v>
      </c>
      <c r="U843" s="16" t="n">
        <v>0.701225833329061</v>
      </c>
      <c r="V843" s="16" t="n">
        <v>0.721485089956785</v>
      </c>
      <c r="W843" s="6" t="s">
        <v>726</v>
      </c>
      <c r="X843" s="16" t="n">
        <v>0</v>
      </c>
      <c r="Y843" s="16" t="n">
        <v>0.527958726792237</v>
      </c>
      <c r="Z843" s="16" t="n">
        <f aca="false">(G843-E843)/SQRT(H843^2/D843+F843^2/C843)</f>
        <v>0.344124121996273</v>
      </c>
      <c r="AA843" s="24" t="n">
        <f aca="false">ABS(K843-Z843)</f>
        <v>0</v>
      </c>
    </row>
    <row r="844" customFormat="false" ht="15" hidden="false" customHeight="false" outlineLevel="0" collapsed="false">
      <c r="A844" s="17" t="n">
        <v>1239</v>
      </c>
      <c r="B844" s="6" t="s">
        <v>649</v>
      </c>
      <c r="C844" s="6" t="n">
        <v>378</v>
      </c>
      <c r="D844" s="6" t="n">
        <v>1886</v>
      </c>
      <c r="E844" s="16" t="n">
        <v>0.518802223539857</v>
      </c>
      <c r="F844" s="16" t="n">
        <v>0.0579138053316661</v>
      </c>
      <c r="G844" s="16" t="n">
        <v>0.519890845533014</v>
      </c>
      <c r="H844" s="16" t="n">
        <v>0.0485651292314939</v>
      </c>
      <c r="I844" s="23" t="n">
        <f aca="false">G844-E844</f>
        <v>0.00108862199315696</v>
      </c>
      <c r="J844" s="17" t="n">
        <f aca="false">100*(G844-E844)/E844</f>
        <v>0.209833717698653</v>
      </c>
      <c r="K844" s="16" t="n">
        <v>0.342144413490528</v>
      </c>
      <c r="L844" s="17" t="n">
        <v>488.815743532442</v>
      </c>
      <c r="M844" s="16" t="n">
        <v>0.732389270049138</v>
      </c>
      <c r="N844" s="16" t="n">
        <v>0.75015361080691</v>
      </c>
      <c r="O844" s="6" t="str">
        <f aca="false">IF(N844&lt;0.05,"Yes","No")</f>
        <v>No</v>
      </c>
      <c r="P844" s="16" t="n">
        <v>0.0216594426020078</v>
      </c>
      <c r="Q844" s="16" t="n">
        <v>0.147822210063229</v>
      </c>
      <c r="R844" s="16" t="n">
        <v>0.700661421803111</v>
      </c>
      <c r="S844" s="16" t="n">
        <v>0.00362310888158253</v>
      </c>
      <c r="T844" s="16" t="n">
        <v>0.00108799611426854</v>
      </c>
      <c r="U844" s="16" t="n">
        <v>0.702827446959748</v>
      </c>
      <c r="V844" s="16" t="n">
        <v>0.721485089956785</v>
      </c>
      <c r="W844" s="6" t="s">
        <v>726</v>
      </c>
      <c r="X844" s="16" t="n">
        <v>0</v>
      </c>
      <c r="Y844" s="16" t="n">
        <v>0.52803727830239</v>
      </c>
      <c r="Z844" s="16" t="n">
        <f aca="false">(G844-E844)/SQRT(H844^2/D844+F844^2/C844)</f>
        <v>0.342144413490528</v>
      </c>
      <c r="AA844" s="24" t="n">
        <f aca="false">ABS(K844-Z844)</f>
        <v>0</v>
      </c>
    </row>
    <row r="845" customFormat="false" ht="15" hidden="false" customHeight="false" outlineLevel="0" collapsed="false">
      <c r="A845" s="17" t="n">
        <v>1240</v>
      </c>
      <c r="B845" s="6" t="s">
        <v>649</v>
      </c>
      <c r="C845" s="6" t="n">
        <v>378</v>
      </c>
      <c r="D845" s="6" t="n">
        <v>1886</v>
      </c>
      <c r="E845" s="16" t="n">
        <v>0.518950281083269</v>
      </c>
      <c r="F845" s="16" t="n">
        <v>0.0579004512823516</v>
      </c>
      <c r="G845" s="16" t="n">
        <v>0.520024775494826</v>
      </c>
      <c r="H845" s="16" t="n">
        <v>0.0485422562843723</v>
      </c>
      <c r="I845" s="23" t="n">
        <f aca="false">G845-E845</f>
        <v>0.00107449441155782</v>
      </c>
      <c r="J845" s="17" t="n">
        <f aca="false">100*(G845-E845)/E845</f>
        <v>0.207051513550566</v>
      </c>
      <c r="K845" s="16" t="n">
        <v>0.337792157171609</v>
      </c>
      <c r="L845" s="17" t="n">
        <v>488.759536157133</v>
      </c>
      <c r="M845" s="16" t="n">
        <v>0.735664851539714</v>
      </c>
      <c r="N845" s="16" t="n">
        <v>0.75015361080691</v>
      </c>
      <c r="O845" s="6" t="str">
        <f aca="false">IF(N845&lt;0.05,"Yes","No")</f>
        <v>No</v>
      </c>
      <c r="P845" s="16" t="n">
        <v>0.0213872917096312</v>
      </c>
      <c r="Q845" s="16" t="n">
        <v>0.144130776033104</v>
      </c>
      <c r="R845" s="16" t="n">
        <v>0.704244150468441</v>
      </c>
      <c r="S845" s="16" t="n">
        <v>0.00364387141291503</v>
      </c>
      <c r="T845" s="16" t="n">
        <v>0.0010738718874788</v>
      </c>
      <c r="U845" s="16" t="n">
        <v>0.706381737739471</v>
      </c>
      <c r="V845" s="16" t="n">
        <v>0.721485089956785</v>
      </c>
      <c r="W845" s="6" t="s">
        <v>726</v>
      </c>
      <c r="X845" s="16" t="n">
        <v>0</v>
      </c>
      <c r="Y845" s="16" t="n">
        <v>0.528170535328542</v>
      </c>
      <c r="Z845" s="16" t="n">
        <f aca="false">(G845-E845)/SQRT(H845^2/D845+F845^2/C845)</f>
        <v>0.337792157171609</v>
      </c>
      <c r="AA845" s="24" t="n">
        <f aca="false">ABS(K845-Z845)</f>
        <v>0</v>
      </c>
    </row>
    <row r="846" customFormat="false" ht="15" hidden="false" customHeight="false" outlineLevel="0" collapsed="false">
      <c r="A846" s="17" t="n">
        <v>1241</v>
      </c>
      <c r="B846" s="6" t="s">
        <v>649</v>
      </c>
      <c r="C846" s="6" t="n">
        <v>378</v>
      </c>
      <c r="D846" s="6" t="n">
        <v>1886</v>
      </c>
      <c r="E846" s="16" t="n">
        <v>0.519089965829774</v>
      </c>
      <c r="F846" s="16" t="n">
        <v>0.0578909786198906</v>
      </c>
      <c r="G846" s="16" t="n">
        <v>0.520159472589908</v>
      </c>
      <c r="H846" s="16" t="n">
        <v>0.0485269907985683</v>
      </c>
      <c r="I846" s="23" t="n">
        <f aca="false">G846-E846</f>
        <v>0.00106950676013395</v>
      </c>
      <c r="J846" s="17" t="n">
        <f aca="false">100*(G846-E846)/E846</f>
        <v>0.206034951653194</v>
      </c>
      <c r="K846" s="16" t="n">
        <v>0.33628545533101</v>
      </c>
      <c r="L846" s="17" t="n">
        <v>488.724277582446</v>
      </c>
      <c r="M846" s="16" t="n">
        <v>0.736799953083018</v>
      </c>
      <c r="N846" s="16" t="n">
        <v>0.75015361080691</v>
      </c>
      <c r="O846" s="6" t="str">
        <f aca="false">IF(N846&lt;0.05,"Yes","No")</f>
        <v>No</v>
      </c>
      <c r="P846" s="16" t="n">
        <v>0.0212939997053871</v>
      </c>
      <c r="Q846" s="16" t="n">
        <v>0.142876112966641</v>
      </c>
      <c r="R846" s="16" t="n">
        <v>0.705473810331538</v>
      </c>
      <c r="S846" s="16" t="n">
        <v>0.00367663273889042</v>
      </c>
      <c r="T846" s="16" t="n">
        <v>0.00106888722945296</v>
      </c>
      <c r="U846" s="16" t="n">
        <v>0.707600533542</v>
      </c>
      <c r="V846" s="16" t="n">
        <v>0.721485089956785</v>
      </c>
      <c r="W846" s="6" t="s">
        <v>726</v>
      </c>
      <c r="X846" s="16" t="n">
        <v>0</v>
      </c>
      <c r="Y846" s="16" t="n">
        <v>0.528222435433464</v>
      </c>
      <c r="Z846" s="16" t="n">
        <f aca="false">(G846-E846)/SQRT(H846^2/D846+F846^2/C846)</f>
        <v>0.33628545533101</v>
      </c>
      <c r="AA846" s="24" t="n">
        <f aca="false">ABS(K846-Z846)</f>
        <v>0</v>
      </c>
    </row>
    <row r="847" customFormat="false" ht="15" hidden="false" customHeight="false" outlineLevel="0" collapsed="false">
      <c r="A847" s="17" t="n">
        <v>1242</v>
      </c>
      <c r="B847" s="6" t="s">
        <v>649</v>
      </c>
      <c r="C847" s="6" t="n">
        <v>378</v>
      </c>
      <c r="D847" s="6" t="n">
        <v>1886</v>
      </c>
      <c r="E847" s="16" t="n">
        <v>0.519234214667921</v>
      </c>
      <c r="F847" s="16" t="n">
        <v>0.0578879708978826</v>
      </c>
      <c r="G847" s="16" t="n">
        <v>0.520303643394503</v>
      </c>
      <c r="H847" s="16" t="n">
        <v>0.0485190950709622</v>
      </c>
      <c r="I847" s="23" t="n">
        <f aca="false">G847-E847</f>
        <v>0.00106942872658178</v>
      </c>
      <c r="J847" s="17" t="n">
        <f aca="false">100*(G847-E847)/E847</f>
        <v>0.205962684347706</v>
      </c>
      <c r="K847" s="16" t="n">
        <v>0.336282988182644</v>
      </c>
      <c r="L847" s="17" t="n">
        <v>488.698406107924</v>
      </c>
      <c r="M847" s="16" t="n">
        <v>0.736801819849618</v>
      </c>
      <c r="N847" s="16" t="n">
        <v>0.75015361080691</v>
      </c>
      <c r="O847" s="6" t="str">
        <f aca="false">IF(N847&lt;0.05,"Yes","No")</f>
        <v>No</v>
      </c>
      <c r="P847" s="16" t="n">
        <v>0.0212953883819805</v>
      </c>
      <c r="Q847" s="16" t="n">
        <v>0.142894748750067</v>
      </c>
      <c r="R847" s="16" t="n">
        <v>0.705455500858968</v>
      </c>
      <c r="S847" s="16" t="n">
        <v>0.00372686098661183</v>
      </c>
      <c r="T847" s="16" t="n">
        <v>0.00106881217057221</v>
      </c>
      <c r="U847" s="16" t="n">
        <v>0.707580471240463</v>
      </c>
      <c r="V847" s="16" t="n">
        <v>0.721485089956785</v>
      </c>
      <c r="W847" s="6" t="s">
        <v>726</v>
      </c>
      <c r="X847" s="16" t="n">
        <v>0</v>
      </c>
      <c r="Y847" s="16" t="n">
        <v>0.528275738243925</v>
      </c>
      <c r="Z847" s="16" t="n">
        <f aca="false">(G847-E847)/SQRT(H847^2/D847+F847^2/C847)</f>
        <v>0.336282988182644</v>
      </c>
      <c r="AA847" s="24" t="n">
        <f aca="false">ABS(K847-Z847)</f>
        <v>0</v>
      </c>
    </row>
    <row r="848" customFormat="false" ht="15" hidden="false" customHeight="false" outlineLevel="0" collapsed="false">
      <c r="A848" s="17" t="n">
        <v>1243</v>
      </c>
      <c r="B848" s="6" t="s">
        <v>649</v>
      </c>
      <c r="C848" s="6" t="n">
        <v>378</v>
      </c>
      <c r="D848" s="6" t="n">
        <v>1886</v>
      </c>
      <c r="E848" s="16" t="n">
        <v>0.519376640518506</v>
      </c>
      <c r="F848" s="16" t="n">
        <v>0.0578869051324591</v>
      </c>
      <c r="G848" s="16" t="n">
        <v>0.520445725634647</v>
      </c>
      <c r="H848" s="16" t="n">
        <v>0.0485133338643693</v>
      </c>
      <c r="I848" s="23" t="n">
        <f aca="false">G848-E848</f>
        <v>0.00106908511614023</v>
      </c>
      <c r="J848" s="17" t="n">
        <f aca="false">100*(G848-E848)/E848</f>
        <v>0.205840046073874</v>
      </c>
      <c r="K848" s="16" t="n">
        <v>0.336185291723852</v>
      </c>
      <c r="L848" s="17" t="n">
        <v>488.674975611495</v>
      </c>
      <c r="M848" s="16" t="n">
        <v>0.7368754474917</v>
      </c>
      <c r="N848" s="16" t="n">
        <v>0.75015361080691</v>
      </c>
      <c r="O848" s="6" t="str">
        <f aca="false">IF(N848&lt;0.05,"Yes","No")</f>
        <v>No</v>
      </c>
      <c r="P848" s="16" t="n">
        <v>0.0212906007934793</v>
      </c>
      <c r="Q848" s="16" t="n">
        <v>0.142830505323995</v>
      </c>
      <c r="R848" s="16" t="n">
        <v>0.705518625146267</v>
      </c>
      <c r="S848" s="16" t="n">
        <v>0.00379256867134295</v>
      </c>
      <c r="T848" s="16" t="n">
        <v>0.00106847167463158</v>
      </c>
      <c r="U848" s="16" t="n">
        <v>0.707641105797747</v>
      </c>
      <c r="V848" s="16" t="n">
        <v>0.721485089956785</v>
      </c>
      <c r="W848" s="6" t="s">
        <v>726</v>
      </c>
      <c r="X848" s="16" t="n">
        <v>0</v>
      </c>
      <c r="Y848" s="16" t="n">
        <v>0.528312208587924</v>
      </c>
      <c r="Z848" s="16" t="n">
        <f aca="false">(G848-E848)/SQRT(H848^2/D848+F848^2/C848)</f>
        <v>0.336185291723852</v>
      </c>
      <c r="AA848" s="24" t="n">
        <f aca="false">ABS(K848-Z848)</f>
        <v>0</v>
      </c>
    </row>
    <row r="849" customFormat="false" ht="15" hidden="false" customHeight="false" outlineLevel="0" collapsed="false">
      <c r="A849" s="17" t="n">
        <v>1244</v>
      </c>
      <c r="B849" s="6" t="s">
        <v>649</v>
      </c>
      <c r="C849" s="6" t="n">
        <v>378</v>
      </c>
      <c r="D849" s="6" t="n">
        <v>1886</v>
      </c>
      <c r="E849" s="16" t="n">
        <v>0.519519026238452</v>
      </c>
      <c r="F849" s="16" t="n">
        <v>0.0578925145660299</v>
      </c>
      <c r="G849" s="16" t="n">
        <v>0.52059329531036</v>
      </c>
      <c r="H849" s="16" t="n">
        <v>0.0485159125245665</v>
      </c>
      <c r="I849" s="23" t="n">
        <f aca="false">G849-E849</f>
        <v>0.00107426907190866</v>
      </c>
      <c r="J849" s="17" t="n">
        <f aca="false">100*(G849-E849)/E849</f>
        <v>0.206781468560805</v>
      </c>
      <c r="K849" s="16" t="n">
        <v>0.337784533381067</v>
      </c>
      <c r="L849" s="17" t="n">
        <v>488.664761632788</v>
      </c>
      <c r="M849" s="16" t="n">
        <v>0.735670621674917</v>
      </c>
      <c r="N849" s="16" t="n">
        <v>0.75015361080691</v>
      </c>
      <c r="O849" s="6" t="str">
        <f aca="false">IF(N849&lt;0.05,"Yes","No")</f>
        <v>No</v>
      </c>
      <c r="P849" s="16" t="n">
        <v>0.0213924936318997</v>
      </c>
      <c r="Q849" s="16" t="n">
        <v>0.144200896951958</v>
      </c>
      <c r="R849" s="16" t="n">
        <v>0.704175607890362</v>
      </c>
      <c r="S849" s="16" t="n">
        <v>0.00386447438548689</v>
      </c>
      <c r="T849" s="16" t="n">
        <v>0.00107365882577786</v>
      </c>
      <c r="U849" s="16" t="n">
        <v>0.706305776375854</v>
      </c>
      <c r="V849" s="16" t="n">
        <v>0.721485089956785</v>
      </c>
      <c r="W849" s="6" t="s">
        <v>726</v>
      </c>
      <c r="X849" s="16" t="n">
        <v>0</v>
      </c>
      <c r="Y849" s="16" t="n">
        <v>0.528284154477156</v>
      </c>
      <c r="Z849" s="16" t="n">
        <f aca="false">(G849-E849)/SQRT(H849^2/D849+F849^2/C849)</f>
        <v>0.337784533381067</v>
      </c>
      <c r="AA849" s="24" t="n">
        <f aca="false">ABS(K849-Z849)</f>
        <v>0</v>
      </c>
    </row>
    <row r="850" customFormat="false" ht="15" hidden="false" customHeight="false" outlineLevel="0" collapsed="false">
      <c r="A850" s="17" t="n">
        <v>1245</v>
      </c>
      <c r="B850" s="6" t="s">
        <v>649</v>
      </c>
      <c r="C850" s="6" t="n">
        <v>378</v>
      </c>
      <c r="D850" s="6" t="n">
        <v>1886</v>
      </c>
      <c r="E850" s="16" t="n">
        <v>0.519659684921699</v>
      </c>
      <c r="F850" s="16" t="n">
        <v>0.0578970195889351</v>
      </c>
      <c r="G850" s="16" t="n">
        <v>0.520735363234012</v>
      </c>
      <c r="H850" s="16" t="n">
        <v>0.0485166570130517</v>
      </c>
      <c r="I850" s="23" t="n">
        <f aca="false">G850-E850</f>
        <v>0.0010756783123137</v>
      </c>
      <c r="J850" s="17" t="n">
        <f aca="false">100*(G850-E850)/E850</f>
        <v>0.206996683315116</v>
      </c>
      <c r="K850" s="16" t="n">
        <v>0.338203932524557</v>
      </c>
      <c r="L850" s="17" t="n">
        <v>488.650177975505</v>
      </c>
      <c r="M850" s="16" t="n">
        <v>0.735354768917639</v>
      </c>
      <c r="N850" s="16" t="n">
        <v>0.75015361080691</v>
      </c>
      <c r="O850" s="6" t="str">
        <f aca="false">IF(N850&lt;0.05,"Yes","No")</f>
        <v>No</v>
      </c>
      <c r="P850" s="16" t="n">
        <v>0.021419931281058</v>
      </c>
      <c r="Q850" s="16" t="n">
        <v>0.144571033409954</v>
      </c>
      <c r="R850" s="16" t="n">
        <v>0.703814118407818</v>
      </c>
      <c r="S850" s="16" t="n">
        <v>0.00390934671982368</v>
      </c>
      <c r="T850" s="16" t="n">
        <v>0.00107507147418785</v>
      </c>
      <c r="U850" s="16" t="n">
        <v>0.705944662490413</v>
      </c>
      <c r="V850" s="16" t="n">
        <v>0.721485089956785</v>
      </c>
      <c r="W850" s="6" t="s">
        <v>726</v>
      </c>
      <c r="X850" s="16" t="n">
        <v>0</v>
      </c>
      <c r="Y850" s="16" t="n">
        <v>0.528285557182694</v>
      </c>
      <c r="Z850" s="16" t="n">
        <f aca="false">(G850-E850)/SQRT(H850^2/D850+F850^2/C850)</f>
        <v>0.338203932524557</v>
      </c>
      <c r="AA850" s="24" t="n">
        <f aca="false">ABS(K850-Z850)</f>
        <v>0</v>
      </c>
    </row>
    <row r="851" customFormat="false" ht="15" hidden="false" customHeight="false" outlineLevel="0" collapsed="false">
      <c r="A851" s="17" t="n">
        <v>1246</v>
      </c>
      <c r="B851" s="6" t="s">
        <v>649</v>
      </c>
      <c r="C851" s="6" t="n">
        <v>378</v>
      </c>
      <c r="D851" s="6" t="n">
        <v>1886</v>
      </c>
      <c r="E851" s="16" t="n">
        <v>0.519804417377427</v>
      </c>
      <c r="F851" s="16" t="n">
        <v>0.0579039380880989</v>
      </c>
      <c r="G851" s="16" t="n">
        <v>0.520880868996188</v>
      </c>
      <c r="H851" s="16" t="n">
        <v>0.0485193806973906</v>
      </c>
      <c r="I851" s="23" t="n">
        <f aca="false">G851-E851</f>
        <v>0.0010764516187618</v>
      </c>
      <c r="J851" s="17" t="n">
        <f aca="false">100*(G851-E851)/E851</f>
        <v>0.207087816643196</v>
      </c>
      <c r="K851" s="16" t="n">
        <v>0.338409274185722</v>
      </c>
      <c r="L851" s="17" t="n">
        <v>488.63539017323</v>
      </c>
      <c r="M851" s="16" t="n">
        <v>0.735200143156996</v>
      </c>
      <c r="N851" s="16" t="n">
        <v>0.75015361080691</v>
      </c>
      <c r="O851" s="6" t="str">
        <f aca="false">IF(N851&lt;0.05,"Yes","No")</f>
        <v>No</v>
      </c>
      <c r="P851" s="16" t="n">
        <v>0.0214338257755522</v>
      </c>
      <c r="Q851" s="16" t="n">
        <v>0.144758652399745</v>
      </c>
      <c r="R851" s="16" t="n">
        <v>0.703631084761631</v>
      </c>
      <c r="S851" s="16" t="n">
        <v>0.00395695364185728</v>
      </c>
      <c r="T851" s="16" t="n">
        <v>0.00107584854185345</v>
      </c>
      <c r="U851" s="16" t="n">
        <v>0.705760447336789</v>
      </c>
      <c r="V851" s="16" t="n">
        <v>0.721485089956785</v>
      </c>
      <c r="W851" s="6" t="s">
        <v>726</v>
      </c>
      <c r="X851" s="16" t="n">
        <v>0</v>
      </c>
      <c r="Y851" s="16" t="n">
        <v>0.528299584238078</v>
      </c>
      <c r="Z851" s="16" t="n">
        <f aca="false">(G851-E851)/SQRT(H851^2/D851+F851^2/C851)</f>
        <v>0.338409274185722</v>
      </c>
      <c r="AA851" s="24" t="n">
        <f aca="false">ABS(K851-Z851)</f>
        <v>0</v>
      </c>
    </row>
    <row r="852" customFormat="false" ht="15" hidden="false" customHeight="false" outlineLevel="0" collapsed="false">
      <c r="A852" s="17" t="n">
        <v>1247</v>
      </c>
      <c r="B852" s="6" t="s">
        <v>649</v>
      </c>
      <c r="C852" s="6" t="n">
        <v>378</v>
      </c>
      <c r="D852" s="6" t="n">
        <v>1886</v>
      </c>
      <c r="E852" s="16" t="n">
        <v>0.519941230063085</v>
      </c>
      <c r="F852" s="16" t="n">
        <v>0.0579110405400434</v>
      </c>
      <c r="G852" s="16" t="n">
        <v>0.521017291892245</v>
      </c>
      <c r="H852" s="16" t="n">
        <v>0.0485225552118736</v>
      </c>
      <c r="I852" s="23" t="n">
        <f aca="false">G852-E852</f>
        <v>0.00107606182915965</v>
      </c>
      <c r="J852" s="17" t="n">
        <f aca="false">100*(G852-E852)/E852</f>
        <v>0.206958357395332</v>
      </c>
      <c r="K852" s="16" t="n">
        <v>0.338247633009646</v>
      </c>
      <c r="L852" s="17" t="n">
        <v>488.622034020244</v>
      </c>
      <c r="M852" s="16" t="n">
        <v>0.735321868237807</v>
      </c>
      <c r="N852" s="16" t="n">
        <v>0.75015361080691</v>
      </c>
      <c r="O852" s="6" t="str">
        <f aca="false">IF(N852&lt;0.05,"Yes","No")</f>
        <v>No</v>
      </c>
      <c r="P852" s="16" t="n">
        <v>0.0214243908665706</v>
      </c>
      <c r="Q852" s="16" t="n">
        <v>0.144631238458521</v>
      </c>
      <c r="R852" s="16" t="n">
        <v>0.703755369944245</v>
      </c>
      <c r="S852" s="16" t="n">
        <v>0.00400409569575964</v>
      </c>
      <c r="T852" s="16" t="n">
        <v>0.00107546217970532</v>
      </c>
      <c r="U852" s="16" t="n">
        <v>0.705881467893116</v>
      </c>
      <c r="V852" s="16" t="n">
        <v>0.721485089956785</v>
      </c>
      <c r="W852" s="6" t="s">
        <v>726</v>
      </c>
      <c r="X852" s="16" t="n">
        <v>0</v>
      </c>
      <c r="Y852" s="16" t="n">
        <v>0.528326235643309</v>
      </c>
      <c r="Z852" s="16" t="n">
        <f aca="false">(G852-E852)/SQRT(H852^2/D852+F852^2/C852)</f>
        <v>0.338247633009646</v>
      </c>
      <c r="AA852" s="24" t="n">
        <f aca="false">ABS(K852-Z852)</f>
        <v>0</v>
      </c>
    </row>
    <row r="853" customFormat="false" ht="15" hidden="false" customHeight="false" outlineLevel="0" collapsed="false">
      <c r="A853" s="17" t="n">
        <v>1248</v>
      </c>
      <c r="B853" s="6" t="s">
        <v>649</v>
      </c>
      <c r="C853" s="6" t="n">
        <v>378</v>
      </c>
      <c r="D853" s="6" t="n">
        <v>1886</v>
      </c>
      <c r="E853" s="16" t="n">
        <v>0.520079647580152</v>
      </c>
      <c r="F853" s="16" t="n">
        <v>0.0579207574781345</v>
      </c>
      <c r="G853" s="16" t="n">
        <v>0.521153285988821</v>
      </c>
      <c r="H853" s="16" t="n">
        <v>0.0485280074398361</v>
      </c>
      <c r="I853" s="23" t="n">
        <f aca="false">G853-E853</f>
        <v>0.00107363840866903</v>
      </c>
      <c r="J853" s="17" t="n">
        <f aca="false">100*(G853-E853)/E853</f>
        <v>0.206437305067503</v>
      </c>
      <c r="K853" s="16" t="n">
        <v>0.337431547713589</v>
      </c>
      <c r="L853" s="17" t="n">
        <v>488.609101386144</v>
      </c>
      <c r="M853" s="16" t="n">
        <v>0.735936512821068</v>
      </c>
      <c r="N853" s="16" t="n">
        <v>0.75015361080691</v>
      </c>
      <c r="O853" s="6" t="str">
        <f aca="false">IF(N853&lt;0.05,"Yes","No")</f>
        <v>No</v>
      </c>
      <c r="P853" s="16" t="n">
        <v>0.0213734762746922</v>
      </c>
      <c r="Q853" s="16" t="n">
        <v>0.143944629394801</v>
      </c>
      <c r="R853" s="16" t="n">
        <v>0.704426199752579</v>
      </c>
      <c r="S853" s="16" t="n">
        <v>0.00402854282031407</v>
      </c>
      <c r="T853" s="16" t="n">
        <v>0.00107304228559719</v>
      </c>
      <c r="U853" s="16" t="n">
        <v>0.70654490673376</v>
      </c>
      <c r="V853" s="16" t="n">
        <v>0.721485089956785</v>
      </c>
      <c r="W853" s="6" t="s">
        <v>726</v>
      </c>
      <c r="X853" s="16" t="n">
        <v>0</v>
      </c>
      <c r="Y853" s="16" t="n">
        <v>0.528372524926077</v>
      </c>
      <c r="Z853" s="16" t="n">
        <f aca="false">(G853-E853)/SQRT(H853^2/D853+F853^2/C853)</f>
        <v>0.337431547713589</v>
      </c>
      <c r="AA853" s="24" t="n">
        <f aca="false">ABS(K853-Z853)</f>
        <v>0</v>
      </c>
    </row>
    <row r="854" customFormat="false" ht="15" hidden="false" customHeight="false" outlineLevel="0" collapsed="false">
      <c r="A854" s="17" t="n">
        <v>1249</v>
      </c>
      <c r="B854" s="6" t="s">
        <v>649</v>
      </c>
      <c r="C854" s="6" t="n">
        <v>378</v>
      </c>
      <c r="D854" s="6" t="n">
        <v>1886</v>
      </c>
      <c r="E854" s="16" t="n">
        <v>0.52020475047606</v>
      </c>
      <c r="F854" s="16" t="n">
        <v>0.0579279320250659</v>
      </c>
      <c r="G854" s="16" t="n">
        <v>0.521276347489271</v>
      </c>
      <c r="H854" s="16" t="n">
        <v>0.048531829345586</v>
      </c>
      <c r="I854" s="23" t="n">
        <f aca="false">G854-E854</f>
        <v>0.00107159701321091</v>
      </c>
      <c r="J854" s="17" t="n">
        <f aca="false">100*(G854-E854)/E854</f>
        <v>0.205995237880902</v>
      </c>
      <c r="K854" s="16" t="n">
        <v>0.33675012281473</v>
      </c>
      <c r="L854" s="17" t="n">
        <v>488.598576147013</v>
      </c>
      <c r="M854" s="16" t="n">
        <v>0.736449866124625</v>
      </c>
      <c r="N854" s="16" t="n">
        <v>0.75015361080691</v>
      </c>
      <c r="O854" s="6" t="str">
        <f aca="false">IF(N854&lt;0.05,"Yes","No")</f>
        <v>No</v>
      </c>
      <c r="P854" s="16" t="n">
        <v>0.0213309438264445</v>
      </c>
      <c r="Q854" s="16" t="n">
        <v>0.143372310149587</v>
      </c>
      <c r="R854" s="16" t="n">
        <v>0.704986766324592</v>
      </c>
      <c r="S854" s="16" t="n">
        <v>0.00405942362919543</v>
      </c>
      <c r="T854" s="16" t="n">
        <v>0.00107100426660775</v>
      </c>
      <c r="U854" s="16" t="n">
        <v>0.70709906271705</v>
      </c>
      <c r="V854" s="16" t="n">
        <v>0.721485089956785</v>
      </c>
      <c r="W854" s="6" t="s">
        <v>726</v>
      </c>
      <c r="X854" s="16" t="n">
        <v>0</v>
      </c>
      <c r="Y854" s="16" t="n">
        <v>0.528427230442077</v>
      </c>
      <c r="Z854" s="16" t="n">
        <f aca="false">(G854-E854)/SQRT(H854^2/D854+F854^2/C854)</f>
        <v>0.33675012281473</v>
      </c>
      <c r="AA854" s="24" t="n">
        <f aca="false">ABS(K854-Z854)</f>
        <v>0</v>
      </c>
    </row>
    <row r="855" customFormat="false" ht="15" hidden="false" customHeight="false" outlineLevel="0" collapsed="false">
      <c r="A855" s="17" t="n">
        <v>1250</v>
      </c>
      <c r="B855" s="6" t="s">
        <v>649</v>
      </c>
      <c r="C855" s="6" t="n">
        <v>378</v>
      </c>
      <c r="D855" s="6" t="n">
        <v>1886</v>
      </c>
      <c r="E855" s="16" t="n">
        <v>0.520322476981809</v>
      </c>
      <c r="F855" s="16" t="n">
        <v>0.0579357241585151</v>
      </c>
      <c r="G855" s="16" t="n">
        <v>0.521390106240613</v>
      </c>
      <c r="H855" s="16" t="n">
        <v>0.048535454625456</v>
      </c>
      <c r="I855" s="23" t="n">
        <f aca="false">G855-E855</f>
        <v>0.00106762925880444</v>
      </c>
      <c r="J855" s="17" t="n">
        <f aca="false">100*(G855-E855)/E855</f>
        <v>0.205186073259288</v>
      </c>
      <c r="K855" s="16" t="n">
        <v>0.33546060354241</v>
      </c>
      <c r="L855" s="17" t="n">
        <v>488.584621947574</v>
      </c>
      <c r="M855" s="16" t="n">
        <v>0.737421650021672</v>
      </c>
      <c r="N855" s="16" t="n">
        <v>0.75015361080691</v>
      </c>
      <c r="O855" s="6" t="str">
        <f aca="false">IF(N855&lt;0.05,"Yes","No")</f>
        <v>No</v>
      </c>
      <c r="P855" s="16" t="n">
        <v>0.0212500934596109</v>
      </c>
      <c r="Q855" s="16" t="n">
        <v>0.142287525900936</v>
      </c>
      <c r="R855" s="16" t="n">
        <v>0.706052794914594</v>
      </c>
      <c r="S855" s="16" t="n">
        <v>0.00409082932402318</v>
      </c>
      <c r="T855" s="16" t="n">
        <v>0.0010670394792514</v>
      </c>
      <c r="U855" s="16" t="n">
        <v>0.70815520839747</v>
      </c>
      <c r="V855" s="16" t="n">
        <v>0.721485089956785</v>
      </c>
      <c r="W855" s="6" t="s">
        <v>726</v>
      </c>
      <c r="X855" s="16" t="n">
        <v>0</v>
      </c>
      <c r="Y855" s="16" t="n">
        <v>0.528491754896845</v>
      </c>
      <c r="Z855" s="16" t="n">
        <f aca="false">(G855-E855)/SQRT(H855^2/D855+F855^2/C855)</f>
        <v>0.33546060354241</v>
      </c>
      <c r="AA855" s="24" t="n">
        <f aca="false">ABS(K855-Z855)</f>
        <v>0</v>
      </c>
    </row>
    <row r="856" customFormat="false" ht="15" hidden="false" customHeight="false" outlineLevel="0" collapsed="false">
      <c r="A856" s="17" t="n">
        <v>1251</v>
      </c>
      <c r="B856" s="6" t="s">
        <v>649</v>
      </c>
      <c r="C856" s="6" t="n">
        <v>378</v>
      </c>
      <c r="D856" s="6" t="n">
        <v>1886</v>
      </c>
      <c r="E856" s="16" t="n">
        <v>0.520431770376428</v>
      </c>
      <c r="F856" s="16" t="n">
        <v>0.0579414966654466</v>
      </c>
      <c r="G856" s="16" t="n">
        <v>0.521497322370872</v>
      </c>
      <c r="H856" s="16" t="n">
        <v>0.0485395027608713</v>
      </c>
      <c r="I856" s="23" t="n">
        <f aca="false">G856-E856</f>
        <v>0.00106555199444447</v>
      </c>
      <c r="J856" s="17" t="n">
        <f aca="false">100*(G856-E856)/E856</f>
        <v>0.204743840614065</v>
      </c>
      <c r="K856" s="16" t="n">
        <v>0.334775218973175</v>
      </c>
      <c r="L856" s="17" t="n">
        <v>488.580835785111</v>
      </c>
      <c r="M856" s="16" t="n">
        <v>0.737938327438941</v>
      </c>
      <c r="N856" s="16" t="n">
        <v>0.75015361080691</v>
      </c>
      <c r="O856" s="6" t="str">
        <f aca="false">IF(N856&lt;0.05,"Yes","No")</f>
        <v>No</v>
      </c>
      <c r="P856" s="16" t="n">
        <v>0.0212069024755741</v>
      </c>
      <c r="Q856" s="16" t="n">
        <v>0.141709712646251</v>
      </c>
      <c r="R856" s="16" t="n">
        <v>0.706622513624197</v>
      </c>
      <c r="S856" s="16" t="n">
        <v>0.00414580381584834</v>
      </c>
      <c r="T856" s="16" t="n">
        <v>0.00106496537622322</v>
      </c>
      <c r="U856" s="16" t="n">
        <v>0.708718600488046</v>
      </c>
      <c r="V856" s="16" t="n">
        <v>0.721485089956785</v>
      </c>
      <c r="W856" s="6" t="s">
        <v>726</v>
      </c>
      <c r="X856" s="16" t="n">
        <v>0</v>
      </c>
      <c r="Y856" s="16" t="n">
        <v>0.528538044179614</v>
      </c>
      <c r="Z856" s="16" t="n">
        <f aca="false">(G856-E856)/SQRT(H856^2/D856+F856^2/C856)</f>
        <v>0.334775218973175</v>
      </c>
      <c r="AA856" s="24" t="n">
        <f aca="false">ABS(K856-Z856)</f>
        <v>0</v>
      </c>
    </row>
    <row r="857" customFormat="false" ht="15" hidden="false" customHeight="false" outlineLevel="0" collapsed="false">
      <c r="A857" s="17" t="n">
        <v>1252</v>
      </c>
      <c r="B857" s="6" t="s">
        <v>649</v>
      </c>
      <c r="C857" s="6" t="n">
        <v>378</v>
      </c>
      <c r="D857" s="6" t="n">
        <v>1886</v>
      </c>
      <c r="E857" s="16" t="n">
        <v>0.520527968567515</v>
      </c>
      <c r="F857" s="16" t="n">
        <v>0.0579447583979337</v>
      </c>
      <c r="G857" s="16" t="n">
        <v>0.521592452095018</v>
      </c>
      <c r="H857" s="16" t="n">
        <v>0.0485418394495396</v>
      </c>
      <c r="I857" s="23" t="n">
        <f aca="false">G857-E857</f>
        <v>0.00106448352750244</v>
      </c>
      <c r="J857" s="17" t="n">
        <f aca="false">100*(G857-E857)/E857</f>
        <v>0.204500736133714</v>
      </c>
      <c r="K857" s="16" t="n">
        <v>0.334421038427724</v>
      </c>
      <c r="L857" s="17" t="n">
        <v>488.578933749419</v>
      </c>
      <c r="M857" s="16" t="n">
        <v>0.738205373123304</v>
      </c>
      <c r="N857" s="16" t="n">
        <v>0.75015361080691</v>
      </c>
      <c r="O857" s="6" t="str">
        <f aca="false">IF(N857&lt;0.05,"Yes","No")</f>
        <v>No</v>
      </c>
      <c r="P857" s="16" t="n">
        <v>0.0211845794264029</v>
      </c>
      <c r="Q857" s="16" t="n">
        <v>0.141411533509162</v>
      </c>
      <c r="R857" s="16" t="n">
        <v>0.706917034462544</v>
      </c>
      <c r="S857" s="16" t="n">
        <v>0.00421247017698519</v>
      </c>
      <c r="T857" s="16" t="n">
        <v>0.00106389997629706</v>
      </c>
      <c r="U857" s="16" t="n">
        <v>0.709008995627496</v>
      </c>
      <c r="V857" s="16" t="n">
        <v>0.721485089956785</v>
      </c>
      <c r="W857" s="6" t="s">
        <v>726</v>
      </c>
      <c r="X857" s="16" t="n">
        <v>0</v>
      </c>
      <c r="Y857" s="16" t="n">
        <v>0.528528225240845</v>
      </c>
      <c r="Z857" s="16" t="n">
        <f aca="false">(G857-E857)/SQRT(H857^2/D857+F857^2/C857)</f>
        <v>0.334421038427724</v>
      </c>
      <c r="AA857" s="24" t="n">
        <f aca="false">ABS(K857-Z857)</f>
        <v>0</v>
      </c>
    </row>
    <row r="858" customFormat="false" ht="15" hidden="false" customHeight="false" outlineLevel="0" collapsed="false">
      <c r="A858" s="17" t="n">
        <v>1253</v>
      </c>
      <c r="B858" s="6" t="s">
        <v>649</v>
      </c>
      <c r="C858" s="6" t="n">
        <v>378</v>
      </c>
      <c r="D858" s="6" t="n">
        <v>1886</v>
      </c>
      <c r="E858" s="16" t="n">
        <v>0.520612175975527</v>
      </c>
      <c r="F858" s="16" t="n">
        <v>0.0579441559991571</v>
      </c>
      <c r="G858" s="16" t="n">
        <v>0.521677211590688</v>
      </c>
      <c r="H858" s="16" t="n">
        <v>0.048542170497123</v>
      </c>
      <c r="I858" s="23" t="n">
        <f aca="false">G858-E858</f>
        <v>0.00106503561516091</v>
      </c>
      <c r="J858" s="17" t="n">
        <f aca="false">100*(G858-E858)/E858</f>
        <v>0.204573704632482</v>
      </c>
      <c r="K858" s="16" t="n">
        <v>0.334597251966044</v>
      </c>
      <c r="L858" s="17" t="n">
        <v>488.58295005558</v>
      </c>
      <c r="M858" s="16" t="n">
        <v>0.738072506458115</v>
      </c>
      <c r="N858" s="16" t="n">
        <v>0.75015361080691</v>
      </c>
      <c r="O858" s="6" t="str">
        <f aca="false">IF(N858&lt;0.05,"Yes","No")</f>
        <v>No</v>
      </c>
      <c r="P858" s="16" t="n">
        <v>0.021195503052667</v>
      </c>
      <c r="Q858" s="16" t="n">
        <v>0.141557406124538</v>
      </c>
      <c r="R858" s="16" t="n">
        <v>0.706772907284557</v>
      </c>
      <c r="S858" s="16" t="n">
        <v>0.00429688376341034</v>
      </c>
      <c r="T858" s="16" t="n">
        <v>0.00106445528211598</v>
      </c>
      <c r="U858" s="16" t="n">
        <v>0.708863985795384</v>
      </c>
      <c r="V858" s="16" t="n">
        <v>0.721485089956785</v>
      </c>
      <c r="W858" s="6" t="s">
        <v>726</v>
      </c>
      <c r="X858" s="16" t="n">
        <v>0</v>
      </c>
      <c r="Y858" s="16" t="n">
        <v>0.528544356354537</v>
      </c>
      <c r="Z858" s="16" t="n">
        <f aca="false">(G858-E858)/SQRT(H858^2/D858+F858^2/C858)</f>
        <v>0.334597251966044</v>
      </c>
      <c r="AA858" s="24" t="n">
        <f aca="false">ABS(K858-Z858)</f>
        <v>0</v>
      </c>
    </row>
    <row r="859" customFormat="false" ht="15" hidden="false" customHeight="false" outlineLevel="0" collapsed="false">
      <c r="A859" s="17" t="n">
        <v>1254</v>
      </c>
      <c r="B859" s="6" t="s">
        <v>649</v>
      </c>
      <c r="C859" s="6" t="n">
        <v>378</v>
      </c>
      <c r="D859" s="6" t="n">
        <v>1886</v>
      </c>
      <c r="E859" s="16" t="n">
        <v>0.520687379218914</v>
      </c>
      <c r="F859" s="16" t="n">
        <v>0.0579464049299452</v>
      </c>
      <c r="G859" s="16" t="n">
        <v>0.521750747778256</v>
      </c>
      <c r="H859" s="16" t="n">
        <v>0.048544035750122</v>
      </c>
      <c r="I859" s="23" t="n">
        <f aca="false">G859-E859</f>
        <v>0.00106336855934253</v>
      </c>
      <c r="J859" s="17" t="n">
        <f aca="false">100*(G859-E859)/E859</f>
        <v>0.204223993471417</v>
      </c>
      <c r="K859" s="16" t="n">
        <v>0.334060571201059</v>
      </c>
      <c r="L859" s="17" t="n">
        <v>488.582859862011</v>
      </c>
      <c r="M859" s="16" t="n">
        <v>0.738477189668467</v>
      </c>
      <c r="N859" s="16" t="n">
        <v>0.75015361080691</v>
      </c>
      <c r="O859" s="6" t="str">
        <f aca="false">IF(N859&lt;0.05,"Yes","No")</f>
        <v>No</v>
      </c>
      <c r="P859" s="16" t="n">
        <v>0.0211615116616285</v>
      </c>
      <c r="Q859" s="16" t="n">
        <v>0.141103736794084</v>
      </c>
      <c r="R859" s="16" t="n">
        <v>0.707221426890465</v>
      </c>
      <c r="S859" s="16" t="n">
        <v>0.00436190508757441</v>
      </c>
      <c r="T859" s="16" t="n">
        <v>0.00106279104871068</v>
      </c>
      <c r="U859" s="16" t="n">
        <v>0.709307475345504</v>
      </c>
      <c r="V859" s="16" t="n">
        <v>0.721485089956785</v>
      </c>
      <c r="W859" s="6" t="s">
        <v>726</v>
      </c>
      <c r="X859" s="16" t="n">
        <v>0</v>
      </c>
      <c r="Y859" s="16" t="n">
        <v>0.528551369882229</v>
      </c>
      <c r="Z859" s="16" t="n">
        <f aca="false">(G859-E859)/SQRT(H859^2/D859+F859^2/C859)</f>
        <v>0.334060571201059</v>
      </c>
      <c r="AA859" s="24" t="n">
        <f aca="false">ABS(K859-Z859)</f>
        <v>0</v>
      </c>
    </row>
    <row r="860" customFormat="false" ht="15" hidden="false" customHeight="false" outlineLevel="0" collapsed="false">
      <c r="A860" s="17" t="n">
        <v>1255</v>
      </c>
      <c r="B860" s="6" t="s">
        <v>649</v>
      </c>
      <c r="C860" s="6" t="n">
        <v>378</v>
      </c>
      <c r="D860" s="6" t="n">
        <v>1886</v>
      </c>
      <c r="E860" s="16" t="n">
        <v>0.520755885927765</v>
      </c>
      <c r="F860" s="16" t="n">
        <v>0.057949283890143</v>
      </c>
      <c r="G860" s="16" t="n">
        <v>0.521818388968485</v>
      </c>
      <c r="H860" s="16" t="n">
        <v>0.0485473871655456</v>
      </c>
      <c r="I860" s="23" t="n">
        <f aca="false">G860-E860</f>
        <v>0.00106250304071942</v>
      </c>
      <c r="J860" s="17" t="n">
        <f aca="false">100*(G860-E860)/E860</f>
        <v>0.204030923016164</v>
      </c>
      <c r="K860" s="16" t="n">
        <v>0.333771286343236</v>
      </c>
      <c r="L860" s="17" t="n">
        <v>488.587375209984</v>
      </c>
      <c r="M860" s="16" t="n">
        <v>0.738695353240177</v>
      </c>
      <c r="N860" s="16" t="n">
        <v>0.75015361080691</v>
      </c>
      <c r="O860" s="6" t="str">
        <f aca="false">IF(N860&lt;0.05,"Yes","No")</f>
        <v>No</v>
      </c>
      <c r="P860" s="16" t="n">
        <v>0.0211429185309999</v>
      </c>
      <c r="Q860" s="16" t="n">
        <v>0.140855889883759</v>
      </c>
      <c r="R860" s="16" t="n">
        <v>0.707466808041817</v>
      </c>
      <c r="S860" s="16" t="n">
        <v>0.00441698922285432</v>
      </c>
      <c r="T860" s="16" t="n">
        <v>0.00106192853792424</v>
      </c>
      <c r="U860" s="16" t="n">
        <v>0.709549240101942</v>
      </c>
      <c r="V860" s="16" t="n">
        <v>0.721485089956785</v>
      </c>
      <c r="W860" s="6" t="s">
        <v>726</v>
      </c>
      <c r="X860" s="16" t="n">
        <v>0</v>
      </c>
      <c r="Y860" s="16" t="n">
        <v>0.528543655001768</v>
      </c>
      <c r="Z860" s="16" t="n">
        <f aca="false">(G860-E860)/SQRT(H860^2/D860+F860^2/C860)</f>
        <v>0.333771286343236</v>
      </c>
      <c r="AA860" s="24" t="n">
        <f aca="false">ABS(K860-Z860)</f>
        <v>0</v>
      </c>
    </row>
    <row r="861" customFormat="false" ht="15" hidden="false" customHeight="false" outlineLevel="0" collapsed="false">
      <c r="A861" s="17" t="n">
        <v>1256</v>
      </c>
      <c r="B861" s="6" t="s">
        <v>649</v>
      </c>
      <c r="C861" s="6" t="n">
        <v>378</v>
      </c>
      <c r="D861" s="6" t="n">
        <v>1886</v>
      </c>
      <c r="E861" s="16" t="n">
        <v>0.520804779475959</v>
      </c>
      <c r="F861" s="16" t="n">
        <v>0.0579487954171051</v>
      </c>
      <c r="G861" s="16" t="n">
        <v>0.521864875250378</v>
      </c>
      <c r="H861" s="16" t="n">
        <v>0.0485467289234252</v>
      </c>
      <c r="I861" s="23" t="n">
        <f aca="false">G861-E861</f>
        <v>0.00106009577441946</v>
      </c>
      <c r="J861" s="17" t="n">
        <f aca="false">100*(G861-E861)/E861</f>
        <v>0.203549547968077</v>
      </c>
      <c r="K861" s="16" t="n">
        <v>0.333018093220942</v>
      </c>
      <c r="L861" s="17" t="n">
        <v>488.58617848775</v>
      </c>
      <c r="M861" s="16" t="n">
        <v>0.739263475024248</v>
      </c>
      <c r="N861" s="16" t="n">
        <v>0.75015361080691</v>
      </c>
      <c r="O861" s="6" t="str">
        <f aca="false">IF(N861&lt;0.05,"Yes","No")</f>
        <v>No</v>
      </c>
      <c r="P861" s="16" t="n">
        <v>0.0210952779811852</v>
      </c>
      <c r="Q861" s="16" t="n">
        <v>0.140221834389177</v>
      </c>
      <c r="R861" s="16" t="n">
        <v>0.708095678589451</v>
      </c>
      <c r="S861" s="16" t="n">
        <v>0.00445457395373497</v>
      </c>
      <c r="T861" s="16" t="n">
        <v>0.00105952323516832</v>
      </c>
      <c r="U861" s="16" t="n">
        <v>0.710172347844213</v>
      </c>
      <c r="V861" s="16" t="n">
        <v>0.721485089956785</v>
      </c>
      <c r="W861" s="6" t="s">
        <v>726</v>
      </c>
      <c r="X861" s="16" t="n">
        <v>0</v>
      </c>
      <c r="Y861" s="16" t="n">
        <v>0.528567500995921</v>
      </c>
      <c r="Z861" s="16" t="n">
        <f aca="false">(G861-E861)/SQRT(H861^2/D861+F861^2/C861)</f>
        <v>0.333018093220942</v>
      </c>
      <c r="AA861" s="24" t="n">
        <f aca="false">ABS(K861-Z861)</f>
        <v>0</v>
      </c>
    </row>
    <row r="862" customFormat="false" ht="15" hidden="false" customHeight="false" outlineLevel="0" collapsed="false">
      <c r="A862" s="17" t="n">
        <v>1257</v>
      </c>
      <c r="B862" s="6" t="s">
        <v>649</v>
      </c>
      <c r="C862" s="6" t="n">
        <v>378</v>
      </c>
      <c r="D862" s="6" t="n">
        <v>1886</v>
      </c>
      <c r="E862" s="16" t="n">
        <v>0.520843999805274</v>
      </c>
      <c r="F862" s="16" t="n">
        <v>0.0579514654083242</v>
      </c>
      <c r="G862" s="16" t="n">
        <v>0.521898292755651</v>
      </c>
      <c r="H862" s="16" t="n">
        <v>0.0485470637906352</v>
      </c>
      <c r="I862" s="23" t="n">
        <f aca="false">G862-E862</f>
        <v>0.00105429295037696</v>
      </c>
      <c r="J862" s="17" t="n">
        <f aca="false">100*(G862-E862)/E862</f>
        <v>0.202420100984387</v>
      </c>
      <c r="K862" s="16" t="n">
        <v>0.331181537020852</v>
      </c>
      <c r="L862" s="17" t="n">
        <v>488.577039041034</v>
      </c>
      <c r="M862" s="16" t="n">
        <v>0.74064936036573</v>
      </c>
      <c r="N862" s="16" t="n">
        <v>0.75015361080691</v>
      </c>
      <c r="O862" s="6" t="str">
        <f aca="false">IF(N862&lt;0.05,"Yes","No")</f>
        <v>No</v>
      </c>
      <c r="P862" s="16" t="n">
        <v>0.0209794782264473</v>
      </c>
      <c r="Q862" s="16" t="n">
        <v>0.138686601071823</v>
      </c>
      <c r="R862" s="16" t="n">
        <v>0.709625102526878</v>
      </c>
      <c r="S862" s="16" t="n">
        <v>0.00448436814490633</v>
      </c>
      <c r="T862" s="16" t="n">
        <v>0.00105372210391955</v>
      </c>
      <c r="U862" s="16" t="n">
        <v>0.711689529804233</v>
      </c>
      <c r="V862" s="16" t="n">
        <v>0.721485089956785</v>
      </c>
      <c r="W862" s="6" t="s">
        <v>726</v>
      </c>
      <c r="X862" s="16" t="n">
        <v>0</v>
      </c>
      <c r="Y862" s="16" t="n">
        <v>0.528608179456536</v>
      </c>
      <c r="Z862" s="16" t="n">
        <f aca="false">(G862-E862)/SQRT(H862^2/D862+F862^2/C862)</f>
        <v>0.331181537020852</v>
      </c>
      <c r="AA862" s="24" t="n">
        <f aca="false">ABS(K862-Z862)</f>
        <v>0</v>
      </c>
    </row>
    <row r="863" customFormat="false" ht="15" hidden="false" customHeight="false" outlineLevel="0" collapsed="false">
      <c r="A863" s="17" t="n">
        <v>1258</v>
      </c>
      <c r="B863" s="6" t="s">
        <v>649</v>
      </c>
      <c r="C863" s="6" t="n">
        <v>378</v>
      </c>
      <c r="D863" s="6" t="n">
        <v>1886</v>
      </c>
      <c r="E863" s="16" t="n">
        <v>0.520862015151473</v>
      </c>
      <c r="F863" s="16" t="n">
        <v>0.0579444758273448</v>
      </c>
      <c r="G863" s="16" t="n">
        <v>0.521914067649513</v>
      </c>
      <c r="H863" s="16" t="n">
        <v>0.0485412961484773</v>
      </c>
      <c r="I863" s="23" t="n">
        <f aca="false">G863-E863</f>
        <v>0.00105205249803975</v>
      </c>
      <c r="J863" s="17" t="n">
        <f aca="false">100*(G863-E863)/E863</f>
        <v>0.201982956605848</v>
      </c>
      <c r="K863" s="16" t="n">
        <v>0.330517541619027</v>
      </c>
      <c r="L863" s="17" t="n">
        <v>488.577460345766</v>
      </c>
      <c r="M863" s="16" t="n">
        <v>0.741150625582227</v>
      </c>
      <c r="N863" s="16" t="n">
        <v>0.75015361080691</v>
      </c>
      <c r="O863" s="6" t="str">
        <f aca="false">IF(N863&lt;0.05,"Yes","No")</f>
        <v>No</v>
      </c>
      <c r="P863" s="16" t="n">
        <v>0.0209373911025154</v>
      </c>
      <c r="Q863" s="16" t="n">
        <v>0.138130718284416</v>
      </c>
      <c r="R863" s="16" t="n">
        <v>0.710181258334674</v>
      </c>
      <c r="S863" s="16" t="n">
        <v>0.00450520612467952</v>
      </c>
      <c r="T863" s="16" t="n">
        <v>0.00105148247699373</v>
      </c>
      <c r="U863" s="16" t="n">
        <v>0.712241299767164</v>
      </c>
      <c r="V863" s="16" t="n">
        <v>0.721485089956785</v>
      </c>
      <c r="W863" s="6" t="s">
        <v>726</v>
      </c>
      <c r="X863" s="16" t="n">
        <v>0</v>
      </c>
      <c r="Y863" s="16" t="n">
        <v>0.528641844389458</v>
      </c>
      <c r="Z863" s="16" t="n">
        <f aca="false">(G863-E863)/SQRT(H863^2/D863+F863^2/C863)</f>
        <v>0.330517541619027</v>
      </c>
      <c r="AA863" s="24" t="n">
        <f aca="false">ABS(K863-Z863)</f>
        <v>0</v>
      </c>
    </row>
    <row r="864" customFormat="false" ht="15" hidden="false" customHeight="false" outlineLevel="0" collapsed="false">
      <c r="A864" s="17" t="n">
        <v>1259</v>
      </c>
      <c r="B864" s="6" t="s">
        <v>649</v>
      </c>
      <c r="C864" s="6" t="n">
        <v>378</v>
      </c>
      <c r="D864" s="6" t="n">
        <v>1886</v>
      </c>
      <c r="E864" s="16" t="n">
        <v>0.52086215170603</v>
      </c>
      <c r="F864" s="16" t="n">
        <v>0.0579307863494538</v>
      </c>
      <c r="G864" s="16" t="n">
        <v>0.521913926791664</v>
      </c>
      <c r="H864" s="16" t="n">
        <v>0.048530479634373</v>
      </c>
      <c r="I864" s="23" t="n">
        <f aca="false">G864-E864</f>
        <v>0.00105177508563492</v>
      </c>
      <c r="J864" s="17" t="n">
        <f aca="false">100*(G864-E864)/E864</f>
        <v>0.201929643417158</v>
      </c>
      <c r="K864" s="16" t="n">
        <v>0.330507924582966</v>
      </c>
      <c r="L864" s="17" t="n">
        <v>488.580591867258</v>
      </c>
      <c r="M864" s="16" t="n">
        <v>0.741157885605445</v>
      </c>
      <c r="N864" s="16" t="n">
        <v>0.75015361080691</v>
      </c>
      <c r="O864" s="6" t="str">
        <f aca="false">IF(N864&lt;0.05,"Yes","No")</f>
        <v>No</v>
      </c>
      <c r="P864" s="16" t="n">
        <v>0.0209365978310802</v>
      </c>
      <c r="Q864" s="16" t="n">
        <v>0.138120251547962</v>
      </c>
      <c r="R864" s="16" t="n">
        <v>0.710191742419752</v>
      </c>
      <c r="S864" s="16" t="n">
        <v>0.00451802503863699</v>
      </c>
      <c r="T864" s="16" t="n">
        <v>0.0010512048867406</v>
      </c>
      <c r="U864" s="16" t="n">
        <v>0.712252088849465</v>
      </c>
      <c r="V864" s="16" t="n">
        <v>0.721485089956785</v>
      </c>
      <c r="W864" s="6" t="s">
        <v>726</v>
      </c>
      <c r="X864" s="16" t="n">
        <v>0</v>
      </c>
      <c r="Y864" s="16" t="n">
        <v>0.528669898500227</v>
      </c>
      <c r="Z864" s="16" t="n">
        <f aca="false">(G864-E864)/SQRT(H864^2/D864+F864^2/C864)</f>
        <v>0.330507924582966</v>
      </c>
      <c r="AA864" s="24" t="n">
        <f aca="false">ABS(K864-Z864)</f>
        <v>0</v>
      </c>
    </row>
    <row r="865" customFormat="false" ht="15" hidden="false" customHeight="false" outlineLevel="0" collapsed="false">
      <c r="A865" s="17" t="n">
        <v>1260</v>
      </c>
      <c r="B865" s="6" t="s">
        <v>649</v>
      </c>
      <c r="C865" s="6" t="n">
        <v>378</v>
      </c>
      <c r="D865" s="6" t="n">
        <v>1886</v>
      </c>
      <c r="E865" s="16" t="n">
        <v>0.520845610707525</v>
      </c>
      <c r="F865" s="16" t="n">
        <v>0.0579159465438931</v>
      </c>
      <c r="G865" s="16" t="n">
        <v>0.521895792947594</v>
      </c>
      <c r="H865" s="16" t="n">
        <v>0.0485188846940753</v>
      </c>
      <c r="I865" s="23" t="n">
        <f aca="false">G865-E865</f>
        <v>0.00105018224006903</v>
      </c>
      <c r="J865" s="17" t="n">
        <f aca="false">100*(G865-E865)/E865</f>
        <v>0.201630237152704</v>
      </c>
      <c r="K865" s="16" t="n">
        <v>0.330091247372168</v>
      </c>
      <c r="L865" s="17" t="n">
        <v>488.584615685028</v>
      </c>
      <c r="M865" s="16" t="n">
        <v>0.741472500912613</v>
      </c>
      <c r="N865" s="16" t="n">
        <v>0.75015361080691</v>
      </c>
      <c r="O865" s="6" t="str">
        <f aca="false">IF(N865&lt;0.05,"Yes","No")</f>
        <v>No</v>
      </c>
      <c r="P865" s="16" t="n">
        <v>0.0209099664941332</v>
      </c>
      <c r="Q865" s="16" t="n">
        <v>0.137769097308553</v>
      </c>
      <c r="R865" s="16" t="n">
        <v>0.710543741052046</v>
      </c>
      <c r="S865" s="16" t="n">
        <v>0.00453619562707785</v>
      </c>
      <c r="T865" s="16" t="n">
        <v>0.00104961181071233</v>
      </c>
      <c r="U865" s="16" t="n">
        <v>0.712602011694318</v>
      </c>
      <c r="V865" s="16" t="n">
        <v>0.721485089956785</v>
      </c>
      <c r="W865" s="6" t="s">
        <v>726</v>
      </c>
      <c r="X865" s="16" t="n">
        <v>0</v>
      </c>
      <c r="Y865" s="16" t="n">
        <v>0.528693744494381</v>
      </c>
      <c r="Z865" s="16" t="n">
        <f aca="false">(G865-E865)/SQRT(H865^2/D865+F865^2/C865)</f>
        <v>0.330091247372168</v>
      </c>
      <c r="AA865" s="24" t="n">
        <f aca="false">ABS(K865-Z865)</f>
        <v>0</v>
      </c>
    </row>
    <row r="866" customFormat="false" ht="15" hidden="false" customHeight="false" outlineLevel="0" collapsed="false">
      <c r="A866" s="17" t="n">
        <v>1261</v>
      </c>
      <c r="B866" s="6" t="s">
        <v>649</v>
      </c>
      <c r="C866" s="6" t="n">
        <v>378</v>
      </c>
      <c r="D866" s="6" t="n">
        <v>1886</v>
      </c>
      <c r="E866" s="16" t="n">
        <v>0.520814483916318</v>
      </c>
      <c r="F866" s="16" t="n">
        <v>0.0578953314073792</v>
      </c>
      <c r="G866" s="16" t="n">
        <v>0.521863859490524</v>
      </c>
      <c r="H866" s="16" t="n">
        <v>0.0485039632926877</v>
      </c>
      <c r="I866" s="23" t="n">
        <f aca="false">G866-E866</f>
        <v>0.00104937557420604</v>
      </c>
      <c r="J866" s="17" t="n">
        <f aca="false">100*(G866-E866)/E866</f>
        <v>0.20148740225409</v>
      </c>
      <c r="K866" s="16" t="n">
        <v>0.329953174480621</v>
      </c>
      <c r="L866" s="17" t="n">
        <v>488.595914246065</v>
      </c>
      <c r="M866" s="16" t="n">
        <v>0.741576760585823</v>
      </c>
      <c r="N866" s="16" t="n">
        <v>0.75015361080691</v>
      </c>
      <c r="O866" s="6" t="str">
        <f aca="false">IF(N866&lt;0.05,"Yes","No")</f>
        <v>No</v>
      </c>
      <c r="P866" s="16" t="n">
        <v>0.0209005572402553</v>
      </c>
      <c r="Q866" s="16" t="n">
        <v>0.137645136062403</v>
      </c>
      <c r="R866" s="16" t="n">
        <v>0.710668122265765</v>
      </c>
      <c r="S866" s="16" t="n">
        <v>0.00454890343252337</v>
      </c>
      <c r="T866" s="16" t="n">
        <v>0.00104880427216682</v>
      </c>
      <c r="U866" s="16" t="n">
        <v>0.712726546185389</v>
      </c>
      <c r="V866" s="16" t="n">
        <v>0.721485089956785</v>
      </c>
      <c r="W866" s="6" t="s">
        <v>726</v>
      </c>
      <c r="X866" s="16" t="n">
        <v>0</v>
      </c>
      <c r="Y866" s="16" t="n">
        <v>0.528688835024996</v>
      </c>
      <c r="Z866" s="16" t="n">
        <f aca="false">(G866-E866)/SQRT(H866^2/D866+F866^2/C866)</f>
        <v>0.329953174480621</v>
      </c>
      <c r="AA866" s="24" t="n">
        <f aca="false">ABS(K866-Z866)</f>
        <v>0</v>
      </c>
    </row>
    <row r="867" customFormat="false" ht="15" hidden="false" customHeight="false" outlineLevel="0" collapsed="false">
      <c r="A867" s="17" t="n">
        <v>1262</v>
      </c>
      <c r="B867" s="6" t="s">
        <v>649</v>
      </c>
      <c r="C867" s="6" t="n">
        <v>378</v>
      </c>
      <c r="D867" s="6" t="n">
        <v>1886</v>
      </c>
      <c r="E867" s="16" t="n">
        <v>0.52076186373751</v>
      </c>
      <c r="F867" s="16" t="n">
        <v>0.0578745473798299</v>
      </c>
      <c r="G867" s="16" t="n">
        <v>0.521809971661229</v>
      </c>
      <c r="H867" s="16" t="n">
        <v>0.0484877876919578</v>
      </c>
      <c r="I867" s="23" t="n">
        <f aca="false">G867-E867</f>
        <v>0.00104810792371879</v>
      </c>
      <c r="J867" s="17" t="n">
        <f aca="false">100*(G867-E867)/E867</f>
        <v>0.201264339173478</v>
      </c>
      <c r="K867" s="16" t="n">
        <v>0.329671902607763</v>
      </c>
      <c r="L867" s="17" t="n">
        <v>488.601866850598</v>
      </c>
      <c r="M867" s="16" t="n">
        <v>0.741789170335156</v>
      </c>
      <c r="N867" s="16" t="n">
        <v>0.75015361080691</v>
      </c>
      <c r="O867" s="6" t="str">
        <f aca="false">IF(N867&lt;0.05,"Yes","No")</f>
        <v>No</v>
      </c>
      <c r="P867" s="16" t="n">
        <v>0.0208823914444084</v>
      </c>
      <c r="Q867" s="16" t="n">
        <v>0.137405970495489</v>
      </c>
      <c r="R867" s="16" t="n">
        <v>0.710908278285312</v>
      </c>
      <c r="S867" s="16" t="n">
        <v>0.00455532165600625</v>
      </c>
      <c r="T867" s="16" t="n">
        <v>0.00104753574333258</v>
      </c>
      <c r="U867" s="16" t="n">
        <v>0.712965989632754</v>
      </c>
      <c r="V867" s="16" t="n">
        <v>0.721485089956785</v>
      </c>
      <c r="W867" s="6" t="s">
        <v>726</v>
      </c>
      <c r="X867" s="16" t="n">
        <v>0</v>
      </c>
      <c r="Y867" s="16" t="n">
        <v>0.528708472902534</v>
      </c>
      <c r="Z867" s="16" t="n">
        <f aca="false">(G867-E867)/SQRT(H867^2/D867+F867^2/C867)</f>
        <v>0.329671902607763</v>
      </c>
      <c r="AA867" s="24" t="n">
        <f aca="false">ABS(K867-Z867)</f>
        <v>0</v>
      </c>
    </row>
    <row r="868" customFormat="false" ht="15" hidden="false" customHeight="false" outlineLevel="0" collapsed="false">
      <c r="A868" s="17" t="n">
        <v>1263</v>
      </c>
      <c r="B868" s="6" t="s">
        <v>649</v>
      </c>
      <c r="C868" s="6" t="n">
        <v>378</v>
      </c>
      <c r="D868" s="6" t="n">
        <v>1886</v>
      </c>
      <c r="E868" s="16" t="n">
        <v>0.520691612173641</v>
      </c>
      <c r="F868" s="16" t="n">
        <v>0.0578520705732456</v>
      </c>
      <c r="G868" s="16" t="n">
        <v>0.521736793765208</v>
      </c>
      <c r="H868" s="16" t="n">
        <v>0.0484700700093527</v>
      </c>
      <c r="I868" s="23" t="n">
        <f aca="false">G868-E868</f>
        <v>0.00104518159156708</v>
      </c>
      <c r="J868" s="17" t="n">
        <f aca="false">100*(G868-E868)/E868</f>
        <v>0.200729485002445</v>
      </c>
      <c r="K868" s="16" t="n">
        <v>0.328878249285341</v>
      </c>
      <c r="L868" s="17" t="n">
        <v>488.607227803411</v>
      </c>
      <c r="M868" s="16" t="n">
        <v>0.742388627885257</v>
      </c>
      <c r="N868" s="16" t="n">
        <v>0.75015361080691</v>
      </c>
      <c r="O868" s="6" t="str">
        <f aca="false">IF(N868&lt;0.05,"Yes","No")</f>
        <v>No</v>
      </c>
      <c r="P868" s="16" t="n">
        <v>0.0208318056483426</v>
      </c>
      <c r="Q868" s="16" t="n">
        <v>0.136741068530175</v>
      </c>
      <c r="R868" s="16" t="n">
        <v>0.711577185467329</v>
      </c>
      <c r="S868" s="16" t="n">
        <v>0.0045643083570325</v>
      </c>
      <c r="T868" s="16" t="n">
        <v>0.00104460879395263</v>
      </c>
      <c r="U868" s="16" t="n">
        <v>0.713630988614218</v>
      </c>
      <c r="V868" s="16" t="n">
        <v>0.721485089956785</v>
      </c>
      <c r="W868" s="6" t="s">
        <v>726</v>
      </c>
      <c r="X868" s="16" t="n">
        <v>0</v>
      </c>
      <c r="Y868" s="16" t="n">
        <v>0.528735124307765</v>
      </c>
      <c r="Z868" s="16" t="n">
        <f aca="false">(G868-E868)/SQRT(H868^2/D868+F868^2/C868)</f>
        <v>0.328878249285341</v>
      </c>
      <c r="AA868" s="24" t="n">
        <f aca="false">ABS(K868-Z868)</f>
        <v>0</v>
      </c>
    </row>
    <row r="869" customFormat="false" ht="15" hidden="false" customHeight="false" outlineLevel="0" collapsed="false">
      <c r="A869" s="17" t="n">
        <v>1264</v>
      </c>
      <c r="B869" s="6" t="s">
        <v>649</v>
      </c>
      <c r="C869" s="6" t="n">
        <v>378</v>
      </c>
      <c r="D869" s="6" t="n">
        <v>1886</v>
      </c>
      <c r="E869" s="16" t="n">
        <v>0.520600368736913</v>
      </c>
      <c r="F869" s="16" t="n">
        <v>0.0578279195784416</v>
      </c>
      <c r="G869" s="16" t="n">
        <v>0.521644233614364</v>
      </c>
      <c r="H869" s="16" t="n">
        <v>0.0484503296799351</v>
      </c>
      <c r="I869" s="23" t="n">
        <f aca="false">G869-E869</f>
        <v>0.00104386487745134</v>
      </c>
      <c r="J869" s="17" t="n">
        <f aca="false">100*(G869-E869)/E869</f>
        <v>0.200511743774592</v>
      </c>
      <c r="K869" s="16" t="n">
        <v>0.32860069518653</v>
      </c>
      <c r="L869" s="17" t="n">
        <v>488.609607256745</v>
      </c>
      <c r="M869" s="16" t="n">
        <v>0.742598305285384</v>
      </c>
      <c r="N869" s="16" t="n">
        <v>0.75015361080691</v>
      </c>
      <c r="O869" s="6" t="str">
        <f aca="false">IF(N869&lt;0.05,"Yes","No")</f>
        <v>No</v>
      </c>
      <c r="P869" s="16" t="n">
        <v>0.0208140858151121</v>
      </c>
      <c r="Q869" s="16" t="n">
        <v>0.136508539632835</v>
      </c>
      <c r="R869" s="16" t="n">
        <v>0.711811551326821</v>
      </c>
      <c r="S869" s="16" t="n">
        <v>0.00456543148932117</v>
      </c>
      <c r="T869" s="16" t="n">
        <v>0.00104329031673665</v>
      </c>
      <c r="U869" s="16" t="n">
        <v>0.713865263002038</v>
      </c>
      <c r="V869" s="16" t="n">
        <v>0.721485089956785</v>
      </c>
      <c r="W869" s="6" t="s">
        <v>726</v>
      </c>
      <c r="X869" s="16" t="n">
        <v>0</v>
      </c>
      <c r="Y869" s="16" t="n">
        <v>0.528744241893765</v>
      </c>
      <c r="Z869" s="16" t="n">
        <f aca="false">(G869-E869)/SQRT(H869^2/D869+F869^2/C869)</f>
        <v>0.32860069518653</v>
      </c>
      <c r="AA869" s="24" t="n">
        <f aca="false">ABS(K869-Z869)</f>
        <v>0</v>
      </c>
    </row>
    <row r="870" customFormat="false" ht="15" hidden="false" customHeight="false" outlineLevel="0" collapsed="false">
      <c r="A870" s="17" t="n">
        <v>1265</v>
      </c>
      <c r="B870" s="6" t="s">
        <v>649</v>
      </c>
      <c r="C870" s="6" t="n">
        <v>378</v>
      </c>
      <c r="D870" s="6" t="n">
        <v>1886</v>
      </c>
      <c r="E870" s="16" t="n">
        <v>0.520485612292769</v>
      </c>
      <c r="F870" s="16" t="n">
        <v>0.057801050214051</v>
      </c>
      <c r="G870" s="16" t="n">
        <v>0.521528750942469</v>
      </c>
      <c r="H870" s="16" t="n">
        <v>0.0484277374992481</v>
      </c>
      <c r="I870" s="23" t="n">
        <f aca="false">G870-E870</f>
        <v>0.00104313864969974</v>
      </c>
      <c r="J870" s="17" t="n">
        <f aca="false">100*(G870-E870)/E870</f>
        <v>0.200416423636506</v>
      </c>
      <c r="K870" s="16" t="n">
        <v>0.328524798080348</v>
      </c>
      <c r="L870" s="17" t="n">
        <v>488.609221522692</v>
      </c>
      <c r="M870" s="16" t="n">
        <v>0.742655645158673</v>
      </c>
      <c r="N870" s="16" t="n">
        <v>0.75015361080691</v>
      </c>
      <c r="O870" s="6" t="str">
        <f aca="false">IF(N870&lt;0.05,"Yes","No")</f>
        <v>No</v>
      </c>
      <c r="P870" s="16" t="n">
        <v>0.0208093009009997</v>
      </c>
      <c r="Q870" s="16" t="n">
        <v>0.136445783423972</v>
      </c>
      <c r="R870" s="16" t="n">
        <v>0.711874842177483</v>
      </c>
      <c r="S870" s="16" t="n">
        <v>0.00454606220450633</v>
      </c>
      <c r="T870" s="16" t="n">
        <v>0.00104256140664361</v>
      </c>
      <c r="U870" s="16" t="n">
        <v>0.713930272260902</v>
      </c>
      <c r="V870" s="16" t="n">
        <v>0.721485089956785</v>
      </c>
      <c r="W870" s="6" t="s">
        <v>726</v>
      </c>
      <c r="X870" s="16" t="n">
        <v>0</v>
      </c>
      <c r="Y870" s="16" t="n">
        <v>0.528758970301918</v>
      </c>
      <c r="Z870" s="16" t="n">
        <f aca="false">(G870-E870)/SQRT(H870^2/D870+F870^2/C870)</f>
        <v>0.328524798080348</v>
      </c>
      <c r="AA870" s="24" t="n">
        <f aca="false">ABS(K870-Z870)</f>
        <v>0</v>
      </c>
    </row>
    <row r="871" customFormat="false" ht="15" hidden="false" customHeight="false" outlineLevel="0" collapsed="false">
      <c r="A871" s="17" t="n">
        <v>1266</v>
      </c>
      <c r="B871" s="6" t="s">
        <v>649</v>
      </c>
      <c r="C871" s="6" t="n">
        <v>378</v>
      </c>
      <c r="D871" s="6" t="n">
        <v>1886</v>
      </c>
      <c r="E871" s="16" t="n">
        <v>0.520356049376821</v>
      </c>
      <c r="F871" s="16" t="n">
        <v>0.0577735923005637</v>
      </c>
      <c r="G871" s="16" t="n">
        <v>0.521399317876152</v>
      </c>
      <c r="H871" s="16" t="n">
        <v>0.0484045397664862</v>
      </c>
      <c r="I871" s="23" t="n">
        <f aca="false">G871-E871</f>
        <v>0.00104326849933156</v>
      </c>
      <c r="J871" s="17" t="n">
        <f aca="false">100*(G871-E871)/E871</f>
        <v>0.200491279111866</v>
      </c>
      <c r="K871" s="16" t="n">
        <v>0.328722010641531</v>
      </c>
      <c r="L871" s="17" t="n">
        <v>488.608293350318</v>
      </c>
      <c r="M871" s="16" t="n">
        <v>0.74250665561464</v>
      </c>
      <c r="N871" s="16" t="n">
        <v>0.75015361080691</v>
      </c>
      <c r="O871" s="6" t="str">
        <f aca="false">IF(N871&lt;0.05,"Yes","No")</f>
        <v>No</v>
      </c>
      <c r="P871" s="16" t="n">
        <v>0.0208218469102761</v>
      </c>
      <c r="Q871" s="16" t="n">
        <v>0.136610360418967</v>
      </c>
      <c r="R871" s="16" t="n">
        <v>0.711708898262137</v>
      </c>
      <c r="S871" s="16" t="n">
        <v>0.00452142577563305</v>
      </c>
      <c r="T871" s="16" t="n">
        <v>0.00104268860890445</v>
      </c>
      <c r="U871" s="16" t="n">
        <v>0.713767720388846</v>
      </c>
      <c r="V871" s="16" t="n">
        <v>0.721485089956785</v>
      </c>
      <c r="W871" s="6" t="s">
        <v>726</v>
      </c>
      <c r="X871" s="16" t="n">
        <v>0</v>
      </c>
      <c r="Y871" s="16" t="n">
        <v>0.528769490593457</v>
      </c>
      <c r="Z871" s="16" t="n">
        <f aca="false">(G871-E871)/SQRT(H871^2/D871+F871^2/C871)</f>
        <v>0.328722010641531</v>
      </c>
      <c r="AA871" s="24" t="n">
        <f aca="false">ABS(K871-Z871)</f>
        <v>0</v>
      </c>
    </row>
    <row r="872" customFormat="false" ht="15" hidden="false" customHeight="false" outlineLevel="0" collapsed="false">
      <c r="A872" s="17" t="n">
        <v>1267</v>
      </c>
      <c r="B872" s="6" t="s">
        <v>649</v>
      </c>
      <c r="C872" s="6" t="n">
        <v>378</v>
      </c>
      <c r="D872" s="6" t="n">
        <v>1886</v>
      </c>
      <c r="E872" s="16" t="n">
        <v>0.520208420498031</v>
      </c>
      <c r="F872" s="16" t="n">
        <v>0.0577455266618651</v>
      </c>
      <c r="G872" s="16" t="n">
        <v>0.521252414944442</v>
      </c>
      <c r="H872" s="16" t="n">
        <v>0.0483805793218605</v>
      </c>
      <c r="I872" s="23" t="n">
        <f aca="false">G872-E872</f>
        <v>0.0010439944464119</v>
      </c>
      <c r="J872" s="17" t="n">
        <f aca="false">100*(G872-E872)/E872</f>
        <v>0.20068772539522</v>
      </c>
      <c r="K872" s="16" t="n">
        <v>0.329111000165518</v>
      </c>
      <c r="L872" s="17" t="n">
        <v>488.606141436412</v>
      </c>
      <c r="M872" s="16" t="n">
        <v>0.742212811459528</v>
      </c>
      <c r="N872" s="16" t="n">
        <v>0.75015361080691</v>
      </c>
      <c r="O872" s="6" t="str">
        <f aca="false">IF(N872&lt;0.05,"Yes","No")</f>
        <v>No</v>
      </c>
      <c r="P872" s="16" t="n">
        <v>0.0208466121169977</v>
      </c>
      <c r="Q872" s="16" t="n">
        <v>0.136935518488363</v>
      </c>
      <c r="R872" s="16" t="n">
        <v>0.711381373229237</v>
      </c>
      <c r="S872" s="16" t="n">
        <v>0.00448171365771546</v>
      </c>
      <c r="T872" s="16" t="n">
        <v>0.00104341152097664</v>
      </c>
      <c r="U872" s="16" t="n">
        <v>0.713444953185107</v>
      </c>
      <c r="V872" s="16" t="n">
        <v>0.721485089956785</v>
      </c>
      <c r="W872" s="6" t="s">
        <v>726</v>
      </c>
      <c r="X872" s="16" t="n">
        <v>0</v>
      </c>
      <c r="Y872" s="16" t="n">
        <v>0.528798947409764</v>
      </c>
      <c r="Z872" s="16" t="n">
        <f aca="false">(G872-E872)/SQRT(H872^2/D872+F872^2/C872)</f>
        <v>0.329111000165518</v>
      </c>
      <c r="AA872" s="24" t="n">
        <f aca="false">ABS(K872-Z872)</f>
        <v>0</v>
      </c>
    </row>
    <row r="873" customFormat="false" ht="15" hidden="false" customHeight="false" outlineLevel="0" collapsed="false">
      <c r="A873" s="17" t="n">
        <v>1268</v>
      </c>
      <c r="B873" s="6" t="s">
        <v>649</v>
      </c>
      <c r="C873" s="6" t="n">
        <v>378</v>
      </c>
      <c r="D873" s="6" t="n">
        <v>1886</v>
      </c>
      <c r="E873" s="16" t="n">
        <v>0.520042286190406</v>
      </c>
      <c r="F873" s="16" t="n">
        <v>0.0577153050060941</v>
      </c>
      <c r="G873" s="16" t="n">
        <v>0.521087959708996</v>
      </c>
      <c r="H873" s="16" t="n">
        <v>0.0483542831186569</v>
      </c>
      <c r="I873" s="23" t="n">
        <f aca="false">G873-E873</f>
        <v>0.0010456735185892</v>
      </c>
      <c r="J873" s="17" t="n">
        <f aca="false">100*(G873-E873)/E873</f>
        <v>0.201074709952786</v>
      </c>
      <c r="K873" s="16" t="n">
        <v>0.329813745894752</v>
      </c>
      <c r="L873" s="17" t="n">
        <v>488.601432751751</v>
      </c>
      <c r="M873" s="16" t="n">
        <v>0.741682050487954</v>
      </c>
      <c r="N873" s="16" t="n">
        <v>0.75015361080691</v>
      </c>
      <c r="O873" s="6" t="str">
        <f aca="false">IF(N873&lt;0.05,"Yes","No")</f>
        <v>No</v>
      </c>
      <c r="P873" s="16" t="n">
        <v>0.0208914016714428</v>
      </c>
      <c r="Q873" s="16" t="n">
        <v>0.137524570521642</v>
      </c>
      <c r="R873" s="16" t="n">
        <v>0.710789157410537</v>
      </c>
      <c r="S873" s="16" t="n">
        <v>0.00443010890766742</v>
      </c>
      <c r="T873" s="16" t="n">
        <v>0.00104508673793848</v>
      </c>
      <c r="U873" s="16" t="n">
        <v>0.712860023289285</v>
      </c>
      <c r="V873" s="16" t="n">
        <v>0.721485089956785</v>
      </c>
      <c r="W873" s="6" t="s">
        <v>726</v>
      </c>
      <c r="X873" s="16" t="n">
        <v>0</v>
      </c>
      <c r="Y873" s="16" t="n">
        <v>0.528776504121149</v>
      </c>
      <c r="Z873" s="16" t="n">
        <f aca="false">(G873-E873)/SQRT(H873^2/D873+F873^2/C873)</f>
        <v>0.329813745894752</v>
      </c>
      <c r="AA873" s="24" t="n">
        <f aca="false">ABS(K873-Z873)</f>
        <v>0</v>
      </c>
    </row>
    <row r="874" customFormat="false" ht="15" hidden="false" customHeight="false" outlineLevel="0" collapsed="false">
      <c r="A874" s="17" t="n">
        <v>1269</v>
      </c>
      <c r="B874" s="6" t="s">
        <v>649</v>
      </c>
      <c r="C874" s="6" t="n">
        <v>378</v>
      </c>
      <c r="D874" s="6" t="n">
        <v>1886</v>
      </c>
      <c r="E874" s="16" t="n">
        <v>0.519858241711975</v>
      </c>
      <c r="F874" s="16" t="n">
        <v>0.0576834496007038</v>
      </c>
      <c r="G874" s="16" t="n">
        <v>0.520906473094181</v>
      </c>
      <c r="H874" s="16" t="n">
        <v>0.0483262577541426</v>
      </c>
      <c r="I874" s="23" t="n">
        <f aca="false">G874-E874</f>
        <v>0.00104823138220589</v>
      </c>
      <c r="J874" s="17" t="n">
        <f aca="false">100*(G874-E874)/E874</f>
        <v>0.20163792705371</v>
      </c>
      <c r="K874" s="16" t="n">
        <v>0.330804228430161</v>
      </c>
      <c r="L874" s="17" t="n">
        <v>488.594979111339</v>
      </c>
      <c r="M874" s="16" t="n">
        <v>0.740934180525271</v>
      </c>
      <c r="N874" s="16" t="n">
        <v>0.75015361080691</v>
      </c>
      <c r="O874" s="6" t="str">
        <f aca="false">IF(N874&lt;0.05,"Yes","No")</f>
        <v>No</v>
      </c>
      <c r="P874" s="16" t="n">
        <v>0.020954521412902</v>
      </c>
      <c r="Q874" s="16" t="n">
        <v>0.138356839108213</v>
      </c>
      <c r="R874" s="16" t="n">
        <v>0.709954873015902</v>
      </c>
      <c r="S874" s="16" t="n">
        <v>0.0043764336779525</v>
      </c>
      <c r="T874" s="16" t="n">
        <v>0.00104764022725929</v>
      </c>
      <c r="U874" s="16" t="n">
        <v>0.712035180406146</v>
      </c>
      <c r="V874" s="16" t="n">
        <v>0.721485089956785</v>
      </c>
      <c r="W874" s="6" t="s">
        <v>726</v>
      </c>
      <c r="X874" s="16" t="n">
        <v>0</v>
      </c>
      <c r="Y874" s="16" t="n">
        <v>0.528742839188226</v>
      </c>
      <c r="Z874" s="16" t="n">
        <f aca="false">(G874-E874)/SQRT(H874^2/D874+F874^2/C874)</f>
        <v>0.330804228430161</v>
      </c>
      <c r="AA874" s="24" t="n">
        <f aca="false">ABS(K874-Z874)</f>
        <v>0</v>
      </c>
    </row>
    <row r="875" customFormat="false" ht="15" hidden="false" customHeight="false" outlineLevel="0" collapsed="false">
      <c r="A875" s="17" t="n">
        <v>1270</v>
      </c>
      <c r="B875" s="6" t="s">
        <v>649</v>
      </c>
      <c r="C875" s="6" t="n">
        <v>378</v>
      </c>
      <c r="D875" s="6" t="n">
        <v>1886</v>
      </c>
      <c r="E875" s="16" t="n">
        <v>0.51965476588282</v>
      </c>
      <c r="F875" s="16" t="n">
        <v>0.057649900008242</v>
      </c>
      <c r="G875" s="16" t="n">
        <v>0.520706486442815</v>
      </c>
      <c r="H875" s="16" t="n">
        <v>0.0482966836505933</v>
      </c>
      <c r="I875" s="23" t="n">
        <f aca="false">G875-E875</f>
        <v>0.0010517205599947</v>
      </c>
      <c r="J875" s="17" t="n">
        <f aca="false">100*(G875-E875)/E875</f>
        <v>0.202388321832856</v>
      </c>
      <c r="K875" s="16" t="n">
        <v>0.332099751847753</v>
      </c>
      <c r="L875" s="17" t="n">
        <v>488.58789338106</v>
      </c>
      <c r="M875" s="16" t="n">
        <v>0.739956357762021</v>
      </c>
      <c r="N875" s="16" t="n">
        <v>0.75015361080691</v>
      </c>
      <c r="O875" s="6" t="str">
        <f aca="false">IF(N875&lt;0.05,"Yes","No")</f>
        <v>No</v>
      </c>
      <c r="P875" s="16" t="n">
        <v>0.0210370036952345</v>
      </c>
      <c r="Q875" s="16" t="n">
        <v>0.1394481976625</v>
      </c>
      <c r="R875" s="16" t="n">
        <v>0.708865188754895</v>
      </c>
      <c r="S875" s="16" t="n">
        <v>0.0043257484171285</v>
      </c>
      <c r="T875" s="16" t="n">
        <v>0.00105112499979531</v>
      </c>
      <c r="U875" s="16" t="n">
        <v>0.710956939651561</v>
      </c>
      <c r="V875" s="16" t="n">
        <v>0.721485089956785</v>
      </c>
      <c r="W875" s="6" t="s">
        <v>726</v>
      </c>
      <c r="X875" s="16" t="n">
        <v>0</v>
      </c>
      <c r="Y875" s="16" t="n">
        <v>0.528709174255304</v>
      </c>
      <c r="Z875" s="16" t="n">
        <f aca="false">(G875-E875)/SQRT(H875^2/D875+F875^2/C875)</f>
        <v>0.332099751847753</v>
      </c>
      <c r="AA875" s="24" t="n">
        <f aca="false">ABS(K875-Z875)</f>
        <v>0</v>
      </c>
    </row>
    <row r="876" customFormat="false" ht="15" hidden="false" customHeight="false" outlineLevel="0" collapsed="false">
      <c r="A876" s="17" t="n">
        <v>1271</v>
      </c>
      <c r="B876" s="6" t="s">
        <v>649</v>
      </c>
      <c r="C876" s="6" t="n">
        <v>378</v>
      </c>
      <c r="D876" s="6" t="n">
        <v>1886</v>
      </c>
      <c r="E876" s="16" t="n">
        <v>0.519441213715013</v>
      </c>
      <c r="F876" s="16" t="n">
        <v>0.0576156555542349</v>
      </c>
      <c r="G876" s="16" t="n">
        <v>0.520497206365443</v>
      </c>
      <c r="H876" s="16" t="n">
        <v>0.048265877201692</v>
      </c>
      <c r="I876" s="23" t="n">
        <f aca="false">G876-E876</f>
        <v>0.00105599265042933</v>
      </c>
      <c r="J876" s="17" t="n">
        <f aca="false">100*(G876-E876)/E876</f>
        <v>0.203293967160774</v>
      </c>
      <c r="K876" s="16" t="n">
        <v>0.33364873549545</v>
      </c>
      <c r="L876" s="17" t="n">
        <v>488.577656844419</v>
      </c>
      <c r="M876" s="16" t="n">
        <v>0.738787784478664</v>
      </c>
      <c r="N876" s="16" t="n">
        <v>0.75015361080691</v>
      </c>
      <c r="O876" s="6" t="str">
        <f aca="false">IF(N876&lt;0.05,"Yes","No")</f>
        <v>No</v>
      </c>
      <c r="P876" s="16" t="n">
        <v>0.0211357320948536</v>
      </c>
      <c r="Q876" s="16" t="n">
        <v>0.140760152880772</v>
      </c>
      <c r="R876" s="16" t="n">
        <v>0.707561658528844</v>
      </c>
      <c r="S876" s="16" t="n">
        <v>0.00427637708357516</v>
      </c>
      <c r="T876" s="16" t="n">
        <v>0.00105539146071554</v>
      </c>
      <c r="U876" s="16" t="n">
        <v>0.709667125342452</v>
      </c>
      <c r="V876" s="16" t="n">
        <v>0.721485089956785</v>
      </c>
      <c r="W876" s="6" t="s">
        <v>726</v>
      </c>
      <c r="X876" s="16" t="n">
        <v>0</v>
      </c>
      <c r="Y876" s="16" t="n">
        <v>0.528665690383612</v>
      </c>
      <c r="Z876" s="16" t="n">
        <f aca="false">(G876-E876)/SQRT(H876^2/D876+F876^2/C876)</f>
        <v>0.33364873549545</v>
      </c>
      <c r="AA876" s="24" t="n">
        <f aca="false">ABS(K876-Z876)</f>
        <v>0</v>
      </c>
    </row>
    <row r="877" customFormat="false" ht="15" hidden="false" customHeight="false" outlineLevel="0" collapsed="false">
      <c r="A877" s="17" t="n">
        <v>1272</v>
      </c>
      <c r="B877" s="6" t="s">
        <v>649</v>
      </c>
      <c r="C877" s="6" t="n">
        <v>378</v>
      </c>
      <c r="D877" s="6" t="n">
        <v>1886</v>
      </c>
      <c r="E877" s="16" t="n">
        <v>0.51921041475402</v>
      </c>
      <c r="F877" s="16" t="n">
        <v>0.0575801646987791</v>
      </c>
      <c r="G877" s="16" t="n">
        <v>0.520271403033559</v>
      </c>
      <c r="H877" s="16" t="n">
        <v>0.0482333408511985</v>
      </c>
      <c r="I877" s="23" t="n">
        <f aca="false">G877-E877</f>
        <v>0.00106098827953904</v>
      </c>
      <c r="J877" s="17" t="n">
        <f aca="false">100*(G877-E877)/E877</f>
        <v>0.204346494097522</v>
      </c>
      <c r="K877" s="16" t="n">
        <v>0.335436171755474</v>
      </c>
      <c r="L877" s="17" t="n">
        <v>488.564092091511</v>
      </c>
      <c r="M877" s="16" t="n">
        <v>0.737440071898265</v>
      </c>
      <c r="N877" s="16" t="n">
        <v>0.75015361080691</v>
      </c>
      <c r="O877" s="6" t="str">
        <f aca="false">IF(N877&lt;0.05,"Yes","No")</f>
        <v>No</v>
      </c>
      <c r="P877" s="16" t="n">
        <v>0.021249770522429</v>
      </c>
      <c r="Q877" s="16" t="n">
        <v>0.142283201253275</v>
      </c>
      <c r="R877" s="16" t="n">
        <v>0.706057054066424</v>
      </c>
      <c r="S877" s="16" t="n">
        <v>0.00421430925184543</v>
      </c>
      <c r="T877" s="16" t="n">
        <v>0.00106038012992916</v>
      </c>
      <c r="U877" s="16" t="n">
        <v>0.708178610207918</v>
      </c>
      <c r="V877" s="16" t="n">
        <v>0.721485089956785</v>
      </c>
      <c r="W877" s="6" t="s">
        <v>726</v>
      </c>
      <c r="X877" s="16" t="n">
        <v>0</v>
      </c>
      <c r="Y877" s="16" t="n">
        <v>0.528630622745151</v>
      </c>
      <c r="Z877" s="16" t="n">
        <f aca="false">(G877-E877)/SQRT(H877^2/D877+F877^2/C877)</f>
        <v>0.335436171755474</v>
      </c>
      <c r="AA877" s="24" t="n">
        <f aca="false">ABS(K877-Z877)</f>
        <v>0</v>
      </c>
    </row>
    <row r="878" customFormat="false" ht="15" hidden="false" customHeight="false" outlineLevel="0" collapsed="false">
      <c r="A878" s="17" t="n">
        <v>1273</v>
      </c>
      <c r="B878" s="6" t="s">
        <v>649</v>
      </c>
      <c r="C878" s="6" t="n">
        <v>378</v>
      </c>
      <c r="D878" s="6" t="n">
        <v>1886</v>
      </c>
      <c r="E878" s="16" t="n">
        <v>0.518965375959558</v>
      </c>
      <c r="F878" s="16" t="n">
        <v>0.0575422140442323</v>
      </c>
      <c r="G878" s="16" t="n">
        <v>0.520032637745679</v>
      </c>
      <c r="H878" s="16" t="n">
        <v>0.0481986436282129</v>
      </c>
      <c r="I878" s="23" t="n">
        <f aca="false">G878-E878</f>
        <v>0.00106726178612138</v>
      </c>
      <c r="J878" s="17" t="n">
        <f aca="false">100*(G878-E878)/E878</f>
        <v>0.205651828727115</v>
      </c>
      <c r="K878" s="16" t="n">
        <v>0.33764461682036</v>
      </c>
      <c r="L878" s="17" t="n">
        <v>488.550025292036</v>
      </c>
      <c r="M878" s="16" t="n">
        <v>0.735776039387595</v>
      </c>
      <c r="N878" s="16" t="n">
        <v>0.75015361080691</v>
      </c>
      <c r="O878" s="6" t="str">
        <f aca="false">IF(N878&lt;0.05,"Yes","No")</f>
        <v>No</v>
      </c>
      <c r="P878" s="16" t="n">
        <v>0.0213905196377028</v>
      </c>
      <c r="Q878" s="16" t="n">
        <v>0.144174285879351</v>
      </c>
      <c r="R878" s="16" t="n">
        <v>0.704201617732878</v>
      </c>
      <c r="S878" s="16" t="n">
        <v>0.00414677680865607</v>
      </c>
      <c r="T878" s="16" t="n">
        <v>0.00106664640234119</v>
      </c>
      <c r="U878" s="16" t="n">
        <v>0.706342047341532</v>
      </c>
      <c r="V878" s="16" t="n">
        <v>0.721485089956785</v>
      </c>
      <c r="W878" s="6" t="s">
        <v>726</v>
      </c>
      <c r="X878" s="16" t="n">
        <v>0</v>
      </c>
      <c r="Y878" s="16" t="n">
        <v>0.528554876646075</v>
      </c>
      <c r="Z878" s="16" t="n">
        <f aca="false">(G878-E878)/SQRT(H878^2/D878+F878^2/C878)</f>
        <v>0.33764461682036</v>
      </c>
      <c r="AA878" s="24" t="n">
        <f aca="false">ABS(K878-Z878)</f>
        <v>0</v>
      </c>
    </row>
    <row r="879" customFormat="false" ht="15" hidden="false" customHeight="false" outlineLevel="0" collapsed="false">
      <c r="A879" s="17" t="n">
        <v>1274</v>
      </c>
      <c r="B879" s="6" t="s">
        <v>649</v>
      </c>
      <c r="C879" s="6" t="n">
        <v>378</v>
      </c>
      <c r="D879" s="6" t="n">
        <v>1886</v>
      </c>
      <c r="E879" s="16" t="n">
        <v>0.518710845992679</v>
      </c>
      <c r="F879" s="16" t="n">
        <v>0.0575031411510978</v>
      </c>
      <c r="G879" s="16" t="n">
        <v>0.519783772678289</v>
      </c>
      <c r="H879" s="16" t="n">
        <v>0.0481616486122397</v>
      </c>
      <c r="I879" s="23" t="n">
        <f aca="false">G879-E879</f>
        <v>0.00107292668561054</v>
      </c>
      <c r="J879" s="17" t="n">
        <f aca="false">100*(G879-E879)/E879</f>
        <v>0.206844852753606</v>
      </c>
      <c r="K879" s="16" t="n">
        <v>0.339671148320014</v>
      </c>
      <c r="L879" s="17" t="n">
        <v>488.529366722491</v>
      </c>
      <c r="M879" s="16" t="n">
        <v>0.734250171690249</v>
      </c>
      <c r="N879" s="16" t="n">
        <v>0.75015361080691</v>
      </c>
      <c r="O879" s="6" t="str">
        <f aca="false">IF(N879&lt;0.05,"Yes","No")</f>
        <v>No</v>
      </c>
      <c r="P879" s="16" t="n">
        <v>0.0215201532507624</v>
      </c>
      <c r="Q879" s="16" t="n">
        <v>0.145927068624997</v>
      </c>
      <c r="R879" s="16" t="n">
        <v>0.702494269165038</v>
      </c>
      <c r="S879" s="16" t="n">
        <v>0.00407133884090748</v>
      </c>
      <c r="T879" s="16" t="n">
        <v>0.00107230368852683</v>
      </c>
      <c r="U879" s="16" t="n">
        <v>0.704652735852154</v>
      </c>
      <c r="V879" s="16" t="n">
        <v>0.721485089956785</v>
      </c>
      <c r="W879" s="6" t="s">
        <v>726</v>
      </c>
      <c r="X879" s="16" t="n">
        <v>0</v>
      </c>
      <c r="Y879" s="16" t="n">
        <v>0.528535238768537</v>
      </c>
      <c r="Z879" s="16" t="n">
        <f aca="false">(G879-E879)/SQRT(H879^2/D879+F879^2/C879)</f>
        <v>0.339671148320014</v>
      </c>
      <c r="AA879" s="24" t="n">
        <f aca="false">ABS(K879-Z879)</f>
        <v>0</v>
      </c>
    </row>
    <row r="880" customFormat="false" ht="15" hidden="false" customHeight="false" outlineLevel="0" collapsed="false">
      <c r="A880" s="17" t="n">
        <v>1275</v>
      </c>
      <c r="B880" s="6" t="s">
        <v>649</v>
      </c>
      <c r="C880" s="6" t="n">
        <v>378</v>
      </c>
      <c r="D880" s="6" t="n">
        <v>1886</v>
      </c>
      <c r="E880" s="16" t="n">
        <v>0.518432660077615</v>
      </c>
      <c r="F880" s="16" t="n">
        <v>0.0574619753388119</v>
      </c>
      <c r="G880" s="16" t="n">
        <v>0.519516566809769</v>
      </c>
      <c r="H880" s="16" t="n">
        <v>0.0481254369855985</v>
      </c>
      <c r="I880" s="23" t="n">
        <f aca="false">G880-E880</f>
        <v>0.00108390673215375</v>
      </c>
      <c r="J880" s="17" t="n">
        <f aca="false">100*(G880-E880)/E880</f>
        <v>0.209073774787159</v>
      </c>
      <c r="K880" s="16" t="n">
        <v>0.343394607997665</v>
      </c>
      <c r="L880" s="17" t="n">
        <v>488.520969084954</v>
      </c>
      <c r="M880" s="16" t="n">
        <v>0.731449346774966</v>
      </c>
      <c r="N880" s="16" t="n">
        <v>0.75015361080691</v>
      </c>
      <c r="O880" s="6" t="str">
        <f aca="false">IF(N880&lt;0.05,"Yes","No")</f>
        <v>No</v>
      </c>
      <c r="P880" s="16" t="n">
        <v>0.0217565693259186</v>
      </c>
      <c r="Q880" s="16" t="n">
        <v>0.149150931088209</v>
      </c>
      <c r="R880" s="16" t="n">
        <v>0.699384404319939</v>
      </c>
      <c r="S880" s="16" t="n">
        <v>0.00396527775172688</v>
      </c>
      <c r="T880" s="16" t="n">
        <v>0.00108327482606898</v>
      </c>
      <c r="U880" s="16" t="n">
        <v>0.701572212422761</v>
      </c>
      <c r="V880" s="16" t="n">
        <v>0.721485089956785</v>
      </c>
      <c r="W880" s="6" t="s">
        <v>726</v>
      </c>
      <c r="X880" s="16" t="n">
        <v>0</v>
      </c>
      <c r="Y880" s="16" t="n">
        <v>0.52844195885023</v>
      </c>
      <c r="Z880" s="16" t="n">
        <f aca="false">(G880-E880)/SQRT(H880^2/D880+F880^2/C880)</f>
        <v>0.343394607997665</v>
      </c>
      <c r="AA880" s="24" t="n">
        <f aca="false">ABS(K880-Z880)</f>
        <v>0</v>
      </c>
    </row>
    <row r="881" customFormat="false" ht="15" hidden="false" customHeight="false" outlineLevel="0" collapsed="false">
      <c r="A881" s="17" t="n">
        <v>1276</v>
      </c>
      <c r="B881" s="6" t="s">
        <v>649</v>
      </c>
      <c r="C881" s="6" t="n">
        <v>378</v>
      </c>
      <c r="D881" s="6" t="n">
        <v>1886</v>
      </c>
      <c r="E881" s="16" t="n">
        <v>0.518136239714093</v>
      </c>
      <c r="F881" s="16" t="n">
        <v>0.0574179594931848</v>
      </c>
      <c r="G881" s="16" t="n">
        <v>0.519234191638162</v>
      </c>
      <c r="H881" s="16" t="n">
        <v>0.048087588732234</v>
      </c>
      <c r="I881" s="23" t="n">
        <f aca="false">G881-E881</f>
        <v>0.00109795192406903</v>
      </c>
      <c r="J881" s="17" t="n">
        <f aca="false">100*(G881-E881)/E881</f>
        <v>0.211904097786111</v>
      </c>
      <c r="K881" s="16" t="n">
        <v>0.348111823626871</v>
      </c>
      <c r="L881" s="17" t="n">
        <v>488.516197228779</v>
      </c>
      <c r="M881" s="16" t="n">
        <v>0.727906159384657</v>
      </c>
      <c r="N881" s="16" t="n">
        <v>0.75015361080691</v>
      </c>
      <c r="O881" s="6" t="str">
        <f aca="false">IF(N881&lt;0.05,"Yes","No")</f>
        <v>No</v>
      </c>
      <c r="P881" s="16" t="n">
        <v>0.0220557351753351</v>
      </c>
      <c r="Q881" s="16" t="n">
        <v>0.153280961527908</v>
      </c>
      <c r="R881" s="16" t="n">
        <v>0.695456343508991</v>
      </c>
      <c r="S881" s="16" t="n">
        <v>0.00385744036602211</v>
      </c>
      <c r="T881" s="16" t="n">
        <v>0.00109731002800919</v>
      </c>
      <c r="U881" s="16" t="n">
        <v>0.697680492410952</v>
      </c>
      <c r="V881" s="16" t="n">
        <v>0.719954182001675</v>
      </c>
      <c r="W881" s="6" t="s">
        <v>726</v>
      </c>
      <c r="X881" s="16" t="n">
        <v>0</v>
      </c>
      <c r="Y881" s="16" t="n">
        <v>0.528341665404232</v>
      </c>
      <c r="Z881" s="16" t="n">
        <f aca="false">(G881-E881)/SQRT(H881^2/D881+F881^2/C881)</f>
        <v>0.348111823626871</v>
      </c>
      <c r="AA881" s="24" t="n">
        <f aca="false">ABS(K881-Z881)</f>
        <v>0</v>
      </c>
    </row>
    <row r="882" customFormat="false" ht="15" hidden="false" customHeight="false" outlineLevel="0" collapsed="false">
      <c r="A882" s="17" t="n">
        <v>1277</v>
      </c>
      <c r="B882" s="6" t="s">
        <v>649</v>
      </c>
      <c r="C882" s="6" t="n">
        <v>378</v>
      </c>
      <c r="D882" s="6" t="n">
        <v>1886</v>
      </c>
      <c r="E882" s="16" t="n">
        <v>0.517818545380597</v>
      </c>
      <c r="F882" s="16" t="n">
        <v>0.0573731307060225</v>
      </c>
      <c r="G882" s="16" t="n">
        <v>0.518931752266333</v>
      </c>
      <c r="H882" s="16" t="n">
        <v>0.0480493443381014</v>
      </c>
      <c r="I882" s="23" t="n">
        <f aca="false">G882-E882</f>
        <v>0.00111320688573535</v>
      </c>
      <c r="J882" s="17" t="n">
        <f aca="false">100*(G882-E882)/E882</f>
        <v>0.214980111405076</v>
      </c>
      <c r="K882" s="16" t="n">
        <v>0.353224907450922</v>
      </c>
      <c r="L882" s="17" t="n">
        <v>488.51279949188</v>
      </c>
      <c r="M882" s="16" t="n">
        <v>0.724072207426069</v>
      </c>
      <c r="N882" s="16" t="n">
        <v>0.748863180812506</v>
      </c>
      <c r="O882" s="6" t="str">
        <f aca="false">IF(N882&lt;0.05,"Yes","No")</f>
        <v>No</v>
      </c>
      <c r="P882" s="16" t="n">
        <v>0.0223799044996547</v>
      </c>
      <c r="Q882" s="16" t="n">
        <v>0.157819839336706</v>
      </c>
      <c r="R882" s="16" t="n">
        <v>0.691209202022345</v>
      </c>
      <c r="S882" s="16" t="n">
        <v>0.00376100965773834</v>
      </c>
      <c r="T882" s="16" t="n">
        <v>0.00111255394849805</v>
      </c>
      <c r="U882" s="16" t="n">
        <v>0.693472856495522</v>
      </c>
      <c r="V882" s="16" t="n">
        <v>0.718789576466252</v>
      </c>
      <c r="W882" s="6" t="s">
        <v>726</v>
      </c>
      <c r="X882" s="16" t="n">
        <v>0</v>
      </c>
      <c r="Y882" s="16" t="n">
        <v>0.52820840837808</v>
      </c>
      <c r="Z882" s="16" t="n">
        <f aca="false">(G882-E882)/SQRT(H882^2/D882+F882^2/C882)</f>
        <v>0.353224907450922</v>
      </c>
      <c r="AA882" s="24" t="n">
        <f aca="false">ABS(K882-Z882)</f>
        <v>0</v>
      </c>
    </row>
    <row r="883" customFormat="false" ht="15" hidden="false" customHeight="false" outlineLevel="0" collapsed="false">
      <c r="A883" s="17" t="n">
        <v>1278</v>
      </c>
      <c r="B883" s="6" t="s">
        <v>649</v>
      </c>
      <c r="C883" s="6" t="n">
        <v>378</v>
      </c>
      <c r="D883" s="6" t="n">
        <v>1886</v>
      </c>
      <c r="E883" s="16" t="n">
        <v>0.517483401708502</v>
      </c>
      <c r="F883" s="16" t="n">
        <v>0.057328085459832</v>
      </c>
      <c r="G883" s="16" t="n">
        <v>0.518615446976867</v>
      </c>
      <c r="H883" s="16" t="n">
        <v>0.0480134456509811</v>
      </c>
      <c r="I883" s="23" t="n">
        <f aca="false">G883-E883</f>
        <v>0.00113204526836508</v>
      </c>
      <c r="J883" s="17" t="n">
        <f aca="false">100*(G883-E883)/E883</f>
        <v>0.218759725360768</v>
      </c>
      <c r="K883" s="16" t="n">
        <v>0.359482956238317</v>
      </c>
      <c r="L883" s="17" t="n">
        <v>488.521667621408</v>
      </c>
      <c r="M883" s="16" t="n">
        <v>0.719389161490499</v>
      </c>
      <c r="N883" s="16" t="n">
        <v>0.748250806549857</v>
      </c>
      <c r="O883" s="6" t="str">
        <f aca="false">IF(N883&lt;0.05,"Yes","No")</f>
        <v>No</v>
      </c>
      <c r="P883" s="16" t="n">
        <v>0.0227758396083686</v>
      </c>
      <c r="Q883" s="16" t="n">
        <v>0.163453389371658</v>
      </c>
      <c r="R883" s="16" t="n">
        <v>0.686034985498936</v>
      </c>
      <c r="S883" s="16" t="n">
        <v>0.00368723047693238</v>
      </c>
      <c r="T883" s="16" t="n">
        <v>0.0011313801147069</v>
      </c>
      <c r="U883" s="16" t="n">
        <v>0.688346144707596</v>
      </c>
      <c r="V883" s="16" t="n">
        <v>0.717630181019435</v>
      </c>
      <c r="W883" s="6" t="s">
        <v>726</v>
      </c>
      <c r="X883" s="16" t="n">
        <v>0</v>
      </c>
      <c r="Y883" s="16" t="n">
        <v>0.528053409416082</v>
      </c>
      <c r="Z883" s="16" t="n">
        <f aca="false">(G883-E883)/SQRT(H883^2/D883+F883^2/C883)</f>
        <v>0.359482956238317</v>
      </c>
      <c r="AA883" s="24" t="n">
        <f aca="false">ABS(K883-Z883)</f>
        <v>0</v>
      </c>
    </row>
    <row r="884" customFormat="false" ht="15" hidden="false" customHeight="false" outlineLevel="0" collapsed="false">
      <c r="A884" s="17" t="n">
        <v>1279</v>
      </c>
      <c r="B884" s="6" t="s">
        <v>649</v>
      </c>
      <c r="C884" s="6" t="n">
        <v>378</v>
      </c>
      <c r="D884" s="6" t="n">
        <v>1886</v>
      </c>
      <c r="E884" s="16" t="n">
        <v>0.51712434127848</v>
      </c>
      <c r="F884" s="16" t="n">
        <v>0.0572794835235876</v>
      </c>
      <c r="G884" s="16" t="n">
        <v>0.518276203159057</v>
      </c>
      <c r="H884" s="16" t="n">
        <v>0.0479724025176223</v>
      </c>
      <c r="I884" s="23" t="n">
        <f aca="false">G884-E884</f>
        <v>0.00115186188057737</v>
      </c>
      <c r="J884" s="17" t="n">
        <f aca="false">100*(G884-E884)/E884</f>
        <v>0.222743697914051</v>
      </c>
      <c r="K884" s="16" t="n">
        <v>0.366086436673449</v>
      </c>
      <c r="L884" s="17" t="n">
        <v>488.520024767431</v>
      </c>
      <c r="M884" s="16" t="n">
        <v>0.71445905854625</v>
      </c>
      <c r="N884" s="16" t="n">
        <v>0.748250806549857</v>
      </c>
      <c r="O884" s="6" t="str">
        <f aca="false">IF(N884&lt;0.05,"Yes","No")</f>
        <v>No</v>
      </c>
      <c r="P884" s="16" t="n">
        <v>0.023194324774865</v>
      </c>
      <c r="Q884" s="16" t="n">
        <v>0.169515184641289</v>
      </c>
      <c r="R884" s="16" t="n">
        <v>0.680582046864218</v>
      </c>
      <c r="S884" s="16" t="n">
        <v>0.00358375260616872</v>
      </c>
      <c r="T884" s="16" t="n">
        <v>0.00115118327122324</v>
      </c>
      <c r="U884" s="16" t="n">
        <v>0.682943830861678</v>
      </c>
      <c r="V884" s="16" t="n">
        <v>0.716715778541651</v>
      </c>
      <c r="W884" s="6" t="s">
        <v>726</v>
      </c>
      <c r="X884" s="16" t="n">
        <v>0</v>
      </c>
      <c r="Y884" s="16" t="n">
        <v>0.52789279963193</v>
      </c>
      <c r="Z884" s="16" t="n">
        <f aca="false">(G884-E884)/SQRT(H884^2/D884+F884^2/C884)</f>
        <v>0.366086436673449</v>
      </c>
      <c r="AA884" s="24" t="n">
        <f aca="false">ABS(K884-Z884)</f>
        <v>0</v>
      </c>
    </row>
    <row r="885" customFormat="false" ht="15" hidden="false" customHeight="false" outlineLevel="0" collapsed="false">
      <c r="A885" s="17" t="n">
        <v>1280</v>
      </c>
      <c r="B885" s="6" t="s">
        <v>649</v>
      </c>
      <c r="C885" s="6" t="n">
        <v>378</v>
      </c>
      <c r="D885" s="6" t="n">
        <v>1886</v>
      </c>
      <c r="E885" s="16" t="n">
        <v>0.516746569483999</v>
      </c>
      <c r="F885" s="16" t="n">
        <v>0.0572282682358763</v>
      </c>
      <c r="G885" s="16" t="n">
        <v>0.517918591977177</v>
      </c>
      <c r="H885" s="16" t="n">
        <v>0.0479280958187724</v>
      </c>
      <c r="I885" s="23" t="n">
        <f aca="false">G885-E885</f>
        <v>0.00117202249317783</v>
      </c>
      <c r="J885" s="17" t="n">
        <f aca="false">100*(G885-E885)/E885</f>
        <v>0.226807987201184</v>
      </c>
      <c r="K885" s="16" t="n">
        <v>0.372828623016888</v>
      </c>
      <c r="L885" s="17" t="n">
        <v>488.513150468843</v>
      </c>
      <c r="M885" s="16" t="n">
        <v>0.709437705258526</v>
      </c>
      <c r="N885" s="16" t="n">
        <v>0.745297508132651</v>
      </c>
      <c r="O885" s="6" t="str">
        <f aca="false">IF(N885&lt;0.05,"Yes","No")</f>
        <v>No</v>
      </c>
      <c r="P885" s="16" t="n">
        <v>0.0236219490076648</v>
      </c>
      <c r="Q885" s="16" t="n">
        <v>0.175823367751034</v>
      </c>
      <c r="R885" s="16" t="n">
        <v>0.675027234349349</v>
      </c>
      <c r="S885" s="16" t="n">
        <v>0.00348889527018596</v>
      </c>
      <c r="T885" s="16" t="n">
        <v>0.00117132937673866</v>
      </c>
      <c r="U885" s="16" t="n">
        <v>0.67744134172938</v>
      </c>
      <c r="V885" s="16" t="n">
        <v>0.71200813355349</v>
      </c>
      <c r="W885" s="6" t="s">
        <v>726</v>
      </c>
      <c r="X885" s="16" t="n">
        <v>0.1</v>
      </c>
      <c r="Y885" s="16" t="n">
        <v>0.527743411492086</v>
      </c>
      <c r="Z885" s="16" t="n">
        <f aca="false">(G885-E885)/SQRT(H885^2/D885+F885^2/C885)</f>
        <v>0.372828623016888</v>
      </c>
      <c r="AA885" s="24" t="n">
        <f aca="false">ABS(K885-Z885)</f>
        <v>0</v>
      </c>
    </row>
    <row r="886" customFormat="false" ht="15" hidden="false" customHeight="false" outlineLevel="0" collapsed="false">
      <c r="A886" s="17" t="n">
        <v>1281</v>
      </c>
      <c r="B886" s="6" t="s">
        <v>649</v>
      </c>
      <c r="C886" s="6" t="n">
        <v>378</v>
      </c>
      <c r="D886" s="6" t="n">
        <v>1886</v>
      </c>
      <c r="E886" s="16" t="n">
        <v>0.516340378415648</v>
      </c>
      <c r="F886" s="16" t="n">
        <v>0.0571754173603837</v>
      </c>
      <c r="G886" s="16" t="n">
        <v>0.517535667356858</v>
      </c>
      <c r="H886" s="16" t="n">
        <v>0.0478826857813703</v>
      </c>
      <c r="I886" s="23" t="n">
        <f aca="false">G886-E886</f>
        <v>0.00119528894121057</v>
      </c>
      <c r="J886" s="17" t="n">
        <f aca="false">100*(G886-E886)/E886</f>
        <v>0.231492440098957</v>
      </c>
      <c r="K886" s="16" t="n">
        <v>0.380582439424736</v>
      </c>
      <c r="L886" s="17" t="n">
        <v>488.507561180518</v>
      </c>
      <c r="M886" s="16" t="n">
        <v>0.703678548171211</v>
      </c>
      <c r="N886" s="16" t="n">
        <v>0.74069570626639</v>
      </c>
      <c r="O886" s="6" t="str">
        <f aca="false">IF(N886&lt;0.05,"Yes","No")</f>
        <v>No</v>
      </c>
      <c r="P886" s="16" t="n">
        <v>0.0241135995675872</v>
      </c>
      <c r="Q886" s="16" t="n">
        <v>0.183218459983446</v>
      </c>
      <c r="R886" s="16" t="n">
        <v>0.668662562484701</v>
      </c>
      <c r="S886" s="16" t="n">
        <v>0.00338980202553236</v>
      </c>
      <c r="T886" s="16" t="n">
        <v>0.0011945792862516</v>
      </c>
      <c r="U886" s="16" t="n">
        <v>0.671136997981775</v>
      </c>
      <c r="V886" s="16" t="n">
        <v>0.706796407398351</v>
      </c>
      <c r="W886" s="6" t="s">
        <v>726</v>
      </c>
      <c r="X886" s="16" t="n">
        <v>0.1</v>
      </c>
      <c r="Y886" s="16" t="n">
        <v>0.527574385474704</v>
      </c>
      <c r="Z886" s="16" t="n">
        <f aca="false">(G886-E886)/SQRT(H886^2/D886+F886^2/C886)</f>
        <v>0.380582439424736</v>
      </c>
      <c r="AA886" s="24" t="n">
        <f aca="false">ABS(K886-Z886)</f>
        <v>0</v>
      </c>
    </row>
    <row r="887" customFormat="false" ht="15" hidden="false" customHeight="false" outlineLevel="0" collapsed="false">
      <c r="A887" s="17" t="n">
        <v>1282</v>
      </c>
      <c r="B887" s="6" t="s">
        <v>649</v>
      </c>
      <c r="C887" s="6" t="n">
        <v>378</v>
      </c>
      <c r="D887" s="6" t="n">
        <v>1886</v>
      </c>
      <c r="E887" s="16" t="n">
        <v>0.515906590554449</v>
      </c>
      <c r="F887" s="16" t="n">
        <v>0.0571201697215424</v>
      </c>
      <c r="G887" s="16" t="n">
        <v>0.517129964186303</v>
      </c>
      <c r="H887" s="16" t="n">
        <v>0.0478356049054701</v>
      </c>
      <c r="I887" s="23" t="n">
        <f aca="false">G887-E887</f>
        <v>0.00122337363185399</v>
      </c>
      <c r="J887" s="17" t="n">
        <f aca="false">100*(G887-E887)/E887</f>
        <v>0.237130840011021</v>
      </c>
      <c r="K887" s="16" t="n">
        <v>0.389902233738417</v>
      </c>
      <c r="L887" s="17" t="n">
        <v>488.503600776097</v>
      </c>
      <c r="M887" s="16" t="n">
        <v>0.696778780632567</v>
      </c>
      <c r="N887" s="16" t="n">
        <v>0.735644330708052</v>
      </c>
      <c r="O887" s="6" t="str">
        <f aca="false">IF(N887&lt;0.05,"Yes","No")</f>
        <v>No</v>
      </c>
      <c r="P887" s="16" t="n">
        <v>0.0247043740278566</v>
      </c>
      <c r="Q887" s="16" t="n">
        <v>0.192306005502961</v>
      </c>
      <c r="R887" s="16" t="n">
        <v>0.661046117365264</v>
      </c>
      <c r="S887" s="16" t="n">
        <v>0.00327412607499866</v>
      </c>
      <c r="T887" s="16" t="n">
        <v>0.00122264545106808</v>
      </c>
      <c r="U887" s="16" t="n">
        <v>0.663592346601466</v>
      </c>
      <c r="V887" s="16" t="n">
        <v>0.700606794075216</v>
      </c>
      <c r="W887" s="6" t="s">
        <v>726</v>
      </c>
      <c r="X887" s="16" t="n">
        <v>0.1</v>
      </c>
      <c r="Y887" s="16" t="n">
        <v>0.527309975480707</v>
      </c>
      <c r="Z887" s="16" t="n">
        <f aca="false">(G887-E887)/SQRT(H887^2/D887+F887^2/C887)</f>
        <v>0.389902233738417</v>
      </c>
      <c r="AA887" s="24" t="n">
        <f aca="false">ABS(K887-Z887)</f>
        <v>0</v>
      </c>
    </row>
    <row r="888" customFormat="false" ht="15" hidden="false" customHeight="false" outlineLevel="0" collapsed="false">
      <c r="A888" s="17" t="n">
        <v>1283</v>
      </c>
      <c r="B888" s="6" t="s">
        <v>649</v>
      </c>
      <c r="C888" s="6" t="n">
        <v>378</v>
      </c>
      <c r="D888" s="6" t="n">
        <v>1886</v>
      </c>
      <c r="E888" s="16" t="n">
        <v>0.515455333722962</v>
      </c>
      <c r="F888" s="16" t="n">
        <v>0.05706321323728</v>
      </c>
      <c r="G888" s="16" t="n">
        <v>0.51670497617944</v>
      </c>
      <c r="H888" s="16" t="n">
        <v>0.0477856794106573</v>
      </c>
      <c r="I888" s="23" t="n">
        <f aca="false">G888-E888</f>
        <v>0.00124964245647818</v>
      </c>
      <c r="J888" s="17" t="n">
        <f aca="false">100*(G888-E888)/E888</f>
        <v>0.242434673718949</v>
      </c>
      <c r="K888" s="16" t="n">
        <v>0.398674207587689</v>
      </c>
      <c r="L888" s="17" t="n">
        <v>488.492737285122</v>
      </c>
      <c r="M888" s="16" t="n">
        <v>0.690307480142915</v>
      </c>
      <c r="N888" s="16" t="n">
        <v>0.733764544716092</v>
      </c>
      <c r="O888" s="6" t="str">
        <f aca="false">IF(N888&lt;0.05,"Yes","No")</f>
        <v>No</v>
      </c>
      <c r="P888" s="16" t="n">
        <v>0.0252609409840584</v>
      </c>
      <c r="Q888" s="16" t="n">
        <v>0.201068569184391</v>
      </c>
      <c r="R888" s="16" t="n">
        <v>0.653902654254642</v>
      </c>
      <c r="S888" s="16" t="n">
        <v>0.00315108086659677</v>
      </c>
      <c r="T888" s="16" t="n">
        <v>0.00124889407320387</v>
      </c>
      <c r="U888" s="16" t="n">
        <v>0.65651881693615</v>
      </c>
      <c r="V888" s="16" t="n">
        <v>0.69942541014314</v>
      </c>
      <c r="W888" s="6" t="s">
        <v>726</v>
      </c>
      <c r="X888" s="16" t="n">
        <v>0.1</v>
      </c>
      <c r="Y888" s="16" t="n">
        <v>0.527106583177633</v>
      </c>
      <c r="Z888" s="16" t="n">
        <f aca="false">(G888-E888)/SQRT(H888^2/D888+F888^2/C888)</f>
        <v>0.398674207587688</v>
      </c>
      <c r="AA888" s="24" t="n">
        <f aca="false">ABS(K888-Z888)</f>
        <v>0</v>
      </c>
    </row>
    <row r="889" customFormat="false" ht="15" hidden="false" customHeight="false" outlineLevel="0" collapsed="false">
      <c r="A889" s="17" t="n">
        <v>1284</v>
      </c>
      <c r="B889" s="6" t="s">
        <v>649</v>
      </c>
      <c r="C889" s="6" t="n">
        <v>378</v>
      </c>
      <c r="D889" s="6" t="n">
        <v>1886</v>
      </c>
      <c r="E889" s="16" t="n">
        <v>0.514987552686343</v>
      </c>
      <c r="F889" s="16" t="n">
        <v>0.057006515319657</v>
      </c>
      <c r="G889" s="16" t="n">
        <v>0.516261605654516</v>
      </c>
      <c r="H889" s="16" t="n">
        <v>0.0477348823400842</v>
      </c>
      <c r="I889" s="23" t="n">
        <f aca="false">G889-E889</f>
        <v>0.00127405296817318</v>
      </c>
      <c r="J889" s="17" t="n">
        <f aca="false">100*(G889-E889)/E889</f>
        <v>0.247394905280196</v>
      </c>
      <c r="K889" s="16" t="n">
        <v>0.406869653849117</v>
      </c>
      <c r="L889" s="17" t="n">
        <v>488.47654001044</v>
      </c>
      <c r="M889" s="16" t="n">
        <v>0.684281940507884</v>
      </c>
      <c r="N889" s="16" t="n">
        <v>0.730897995428096</v>
      </c>
      <c r="O889" s="6" t="str">
        <f aca="false">IF(N889&lt;0.05,"Yes","No")</f>
        <v>No</v>
      </c>
      <c r="P889" s="16" t="n">
        <v>0.0257813970559016</v>
      </c>
      <c r="Q889" s="16" t="n">
        <v>0.209439230647093</v>
      </c>
      <c r="R889" s="16" t="n">
        <v>0.647251238112508</v>
      </c>
      <c r="S889" s="16" t="n">
        <v>0.0030246207367699</v>
      </c>
      <c r="T889" s="16" t="n">
        <v>0.00127328185549406</v>
      </c>
      <c r="U889" s="16" t="n">
        <v>0.64993584485972</v>
      </c>
      <c r="V889" s="16" t="n">
        <v>0.69456521365731</v>
      </c>
      <c r="W889" s="6" t="s">
        <v>726</v>
      </c>
      <c r="X889" s="16" t="n">
        <v>0.1</v>
      </c>
      <c r="Y889" s="16" t="n">
        <v>0.526948077451789</v>
      </c>
      <c r="Z889" s="16" t="n">
        <f aca="false">(G889-E889)/SQRT(H889^2/D889+F889^2/C889)</f>
        <v>0.406869653849117</v>
      </c>
      <c r="AA889" s="24" t="n">
        <f aca="false">ABS(K889-Z889)</f>
        <v>0</v>
      </c>
    </row>
    <row r="890" customFormat="false" ht="15" hidden="false" customHeight="false" outlineLevel="0" collapsed="false">
      <c r="A890" s="17" t="n">
        <v>1285</v>
      </c>
      <c r="B890" s="6" t="s">
        <v>649</v>
      </c>
      <c r="C890" s="6" t="n">
        <v>378</v>
      </c>
      <c r="D890" s="6" t="n">
        <v>1886</v>
      </c>
      <c r="E890" s="16" t="n">
        <v>0.514486095419637</v>
      </c>
      <c r="F890" s="16" t="n">
        <v>0.0569446839974445</v>
      </c>
      <c r="G890" s="16" t="n">
        <v>0.515789666885662</v>
      </c>
      <c r="H890" s="16" t="n">
        <v>0.0476802717610862</v>
      </c>
      <c r="I890" s="23" t="n">
        <f aca="false">G890-E890</f>
        <v>0.00130357146602567</v>
      </c>
      <c r="J890" s="17" t="n">
        <f aca="false">100*(G890-E890)/E890</f>
        <v>0.25337350758963</v>
      </c>
      <c r="K890" s="16" t="n">
        <v>0.41675147953852</v>
      </c>
      <c r="L890" s="17" t="n">
        <v>488.462680679118</v>
      </c>
      <c r="M890" s="16" t="n">
        <v>0.677043272435616</v>
      </c>
      <c r="N890" s="16" t="n">
        <v>0.725009131186152</v>
      </c>
      <c r="O890" s="6" t="str">
        <f aca="false">IF(N890&lt;0.05,"Yes","No")</f>
        <v>No</v>
      </c>
      <c r="P890" s="16" t="n">
        <v>0.0264085898239836</v>
      </c>
      <c r="Q890" s="16" t="n">
        <v>0.219753378879984</v>
      </c>
      <c r="R890" s="16" t="n">
        <v>0.639273068618724</v>
      </c>
      <c r="S890" s="16" t="n">
        <v>0.00288811291548758</v>
      </c>
      <c r="T890" s="16" t="n">
        <v>0.00130277574913749</v>
      </c>
      <c r="U890" s="16" t="n">
        <v>0.642038547409448</v>
      </c>
      <c r="V890" s="16" t="n">
        <v>0.688341450129348</v>
      </c>
      <c r="W890" s="6" t="s">
        <v>726</v>
      </c>
      <c r="X890" s="16" t="n">
        <v>0.1</v>
      </c>
      <c r="Y890" s="16" t="n">
        <v>0.5266948891021</v>
      </c>
      <c r="Z890" s="16" t="n">
        <f aca="false">(G890-E890)/SQRT(H890^2/D890+F890^2/C890)</f>
        <v>0.41675147953852</v>
      </c>
      <c r="AA890" s="24" t="n">
        <f aca="false">ABS(K890-Z890)</f>
        <v>0</v>
      </c>
    </row>
    <row r="891" customFormat="false" ht="15" hidden="false" customHeight="false" outlineLevel="0" collapsed="false">
      <c r="A891" s="17" t="n">
        <v>1286</v>
      </c>
      <c r="B891" s="6" t="s">
        <v>649</v>
      </c>
      <c r="C891" s="6" t="n">
        <v>378</v>
      </c>
      <c r="D891" s="6" t="n">
        <v>1886</v>
      </c>
      <c r="E891" s="16" t="n">
        <v>0.513965825397502</v>
      </c>
      <c r="F891" s="16" t="n">
        <v>0.0568793610433898</v>
      </c>
      <c r="G891" s="16" t="n">
        <v>0.515300220153112</v>
      </c>
      <c r="H891" s="16" t="n">
        <v>0.0476220769504652</v>
      </c>
      <c r="I891" s="23" t="n">
        <f aca="false">G891-E891</f>
        <v>0.00133439475561026</v>
      </c>
      <c r="J891" s="17" t="n">
        <f aca="false">100*(G891-E891)/E891</f>
        <v>0.259627136605481</v>
      </c>
      <c r="K891" s="16" t="n">
        <v>0.427099478050474</v>
      </c>
      <c r="L891" s="17" t="n">
        <v>488.445558932486</v>
      </c>
      <c r="M891" s="16" t="n">
        <v>0.669495074247085</v>
      </c>
      <c r="N891" s="16" t="n">
        <v>0.719310931086832</v>
      </c>
      <c r="O891" s="6" t="str">
        <f aca="false">IF(N891&lt;0.05,"Yes","No")</f>
        <v>No</v>
      </c>
      <c r="P891" s="16" t="n">
        <v>0.0270656211427774</v>
      </c>
      <c r="Q891" s="16" t="n">
        <v>0.230824091971312</v>
      </c>
      <c r="R891" s="16" t="n">
        <v>0.630959908104943</v>
      </c>
      <c r="S891" s="16" t="n">
        <v>0.00272535439455072</v>
      </c>
      <c r="T891" s="16" t="n">
        <v>0.00133357244010994</v>
      </c>
      <c r="U891" s="16" t="n">
        <v>0.633811062018051</v>
      </c>
      <c r="V891" s="16" t="n">
        <v>0.681869031445952</v>
      </c>
      <c r="W891" s="6" t="s">
        <v>726</v>
      </c>
      <c r="X891" s="16" t="n">
        <v>0.1</v>
      </c>
      <c r="Y891" s="16" t="n">
        <v>0.526456429160565</v>
      </c>
      <c r="Z891" s="16" t="n">
        <f aca="false">(G891-E891)/SQRT(H891^2/D891+F891^2/C891)</f>
        <v>0.427099478050475</v>
      </c>
      <c r="AA891" s="24" t="n">
        <f aca="false">ABS(K891-Z891)</f>
        <v>0</v>
      </c>
    </row>
    <row r="892" customFormat="false" ht="15" hidden="false" customHeight="false" outlineLevel="0" collapsed="false">
      <c r="A892" s="17" t="n">
        <v>1287</v>
      </c>
      <c r="B892" s="6" t="s">
        <v>649</v>
      </c>
      <c r="C892" s="6" t="n">
        <v>378</v>
      </c>
      <c r="D892" s="6" t="n">
        <v>1886</v>
      </c>
      <c r="E892" s="16" t="n">
        <v>0.513412077748586</v>
      </c>
      <c r="F892" s="16" t="n">
        <v>0.0568116429494147</v>
      </c>
      <c r="G892" s="16" t="n">
        <v>0.514779897108437</v>
      </c>
      <c r="H892" s="16" t="n">
        <v>0.047561731686333</v>
      </c>
      <c r="I892" s="23" t="n">
        <f aca="false">G892-E892</f>
        <v>0.00136781935985075</v>
      </c>
      <c r="J892" s="17" t="n">
        <f aca="false">100*(G892-E892)/E892</f>
        <v>0.266417448893862</v>
      </c>
      <c r="K892" s="16" t="n">
        <v>0.438323670593146</v>
      </c>
      <c r="L892" s="17" t="n">
        <v>488.427687699235</v>
      </c>
      <c r="M892" s="16" t="n">
        <v>0.661345466199404</v>
      </c>
      <c r="N892" s="16" t="n">
        <v>0.713655277085232</v>
      </c>
      <c r="O892" s="6" t="str">
        <f aca="false">IF(N892&lt;0.05,"Yes","No")</f>
        <v>No</v>
      </c>
      <c r="P892" s="16" t="n">
        <v>0.0277783021026173</v>
      </c>
      <c r="Q892" s="16" t="n">
        <v>0.243140067281736</v>
      </c>
      <c r="R892" s="16" t="n">
        <v>0.621995198793271</v>
      </c>
      <c r="S892" s="16" t="n">
        <v>0.00256947799174948</v>
      </c>
      <c r="T892" s="16" t="n">
        <v>0.00136696744886098</v>
      </c>
      <c r="U892" s="16" t="n">
        <v>0.624940382815628</v>
      </c>
      <c r="V892" s="16" t="n">
        <v>0.674717237561991</v>
      </c>
      <c r="W892" s="6" t="s">
        <v>726</v>
      </c>
      <c r="X892" s="16" t="n">
        <v>0.1</v>
      </c>
      <c r="Y892" s="16" t="n">
        <v>0.52621796921903</v>
      </c>
      <c r="Z892" s="16" t="n">
        <f aca="false">(G892-E892)/SQRT(H892^2/D892+F892^2/C892)</f>
        <v>0.438323670593146</v>
      </c>
      <c r="AA892" s="24" t="n">
        <f aca="false">ABS(K892-Z892)</f>
        <v>0</v>
      </c>
    </row>
    <row r="893" customFormat="false" ht="15" hidden="false" customHeight="false" outlineLevel="0" collapsed="false">
      <c r="A893" s="17" t="n">
        <v>1288</v>
      </c>
      <c r="B893" s="6" t="s">
        <v>649</v>
      </c>
      <c r="C893" s="6" t="n">
        <v>378</v>
      </c>
      <c r="D893" s="6" t="n">
        <v>1886</v>
      </c>
      <c r="E893" s="16" t="n">
        <v>0.512830093739525</v>
      </c>
      <c r="F893" s="16" t="n">
        <v>0.0567426424788143</v>
      </c>
      <c r="G893" s="16" t="n">
        <v>0.514235557816441</v>
      </c>
      <c r="H893" s="16" t="n">
        <v>0.0475011890121101</v>
      </c>
      <c r="I893" s="23" t="n">
        <f aca="false">G893-E893</f>
        <v>0.001405464076916</v>
      </c>
      <c r="J893" s="17" t="n">
        <f aca="false">100*(G893-E893)/E893</f>
        <v>0.274060374785622</v>
      </c>
      <c r="K893" s="16" t="n">
        <v>0.450938012485352</v>
      </c>
      <c r="L893" s="17" t="n">
        <v>488.414071411105</v>
      </c>
      <c r="M893" s="16" t="n">
        <v>0.652234355289058</v>
      </c>
      <c r="N893" s="16" t="n">
        <v>0.704547239312242</v>
      </c>
      <c r="O893" s="6" t="str">
        <f aca="false">IF(N893&lt;0.05,"Yes","No")</f>
        <v>No</v>
      </c>
      <c r="P893" s="16" t="n">
        <v>0.0285788166324288</v>
      </c>
      <c r="Q893" s="16" t="n">
        <v>0.257355600014182</v>
      </c>
      <c r="R893" s="16" t="n">
        <v>0.611992194988258</v>
      </c>
      <c r="S893" s="16" t="n">
        <v>0.00243893837707285</v>
      </c>
      <c r="T893" s="16" t="n">
        <v>0.00140457899369206</v>
      </c>
      <c r="U893" s="16" t="n">
        <v>0.615043424720431</v>
      </c>
      <c r="V893" s="16" t="n">
        <v>0.664715141634581</v>
      </c>
      <c r="W893" s="6" t="s">
        <v>726</v>
      </c>
      <c r="X893" s="16" t="n">
        <v>0.1</v>
      </c>
      <c r="Y893" s="16" t="n">
        <v>0.525934622700264</v>
      </c>
      <c r="Z893" s="16" t="n">
        <f aca="false">(G893-E893)/SQRT(H893^2/D893+F893^2/C893)</f>
        <v>0.450938012485352</v>
      </c>
      <c r="AA893" s="24" t="n">
        <f aca="false">ABS(K893-Z893)</f>
        <v>0</v>
      </c>
    </row>
    <row r="894" customFormat="false" ht="15" hidden="false" customHeight="false" outlineLevel="0" collapsed="false">
      <c r="A894" s="17" t="n">
        <v>1289</v>
      </c>
      <c r="B894" s="6" t="s">
        <v>649</v>
      </c>
      <c r="C894" s="6" t="n">
        <v>378</v>
      </c>
      <c r="D894" s="6" t="n">
        <v>1886</v>
      </c>
      <c r="E894" s="16" t="n">
        <v>0.512208176510675</v>
      </c>
      <c r="F894" s="16" t="n">
        <v>0.0566669048137723</v>
      </c>
      <c r="G894" s="16" t="n">
        <v>0.513653475494931</v>
      </c>
      <c r="H894" s="16" t="n">
        <v>0.0474342038138099</v>
      </c>
      <c r="I894" s="23" t="n">
        <f aca="false">G894-E894</f>
        <v>0.00144529898425627</v>
      </c>
      <c r="J894" s="17" t="n">
        <f aca="false">100*(G894-E894)/E894</f>
        <v>0.282170228929594</v>
      </c>
      <c r="K894" s="16" t="n">
        <v>0.464342995236358</v>
      </c>
      <c r="L894" s="17" t="n">
        <v>488.396480683227</v>
      </c>
      <c r="M894" s="16" t="n">
        <v>0.642608937834978</v>
      </c>
      <c r="N894" s="16" t="n">
        <v>0.694506881888523</v>
      </c>
      <c r="O894" s="6" t="str">
        <f aca="false">IF(N894&lt;0.05,"Yes","No")</f>
        <v>No</v>
      </c>
      <c r="P894" s="16" t="n">
        <v>0.0294298312635942</v>
      </c>
      <c r="Q894" s="16" t="n">
        <v>0.272910775271078</v>
      </c>
      <c r="R894" s="16" t="n">
        <v>0.60143700633992</v>
      </c>
      <c r="S894" s="16" t="n">
        <v>0.00230749257210109</v>
      </c>
      <c r="T894" s="16" t="n">
        <v>0.00144437831553901</v>
      </c>
      <c r="U894" s="16" t="n">
        <v>0.604602101168606</v>
      </c>
      <c r="V894" s="16" t="n">
        <v>0.653766862869398</v>
      </c>
      <c r="W894" s="6" t="s">
        <v>726</v>
      </c>
      <c r="X894" s="16" t="n">
        <v>0.1</v>
      </c>
      <c r="Y894" s="16" t="n">
        <v>0.525589557137807</v>
      </c>
      <c r="Z894" s="16" t="n">
        <f aca="false">(G894-E894)/SQRT(H894^2/D894+F894^2/C894)</f>
        <v>0.464342995236358</v>
      </c>
      <c r="AA894" s="24" t="n">
        <f aca="false">ABS(K894-Z894)</f>
        <v>0</v>
      </c>
    </row>
    <row r="895" customFormat="false" ht="15" hidden="false" customHeight="false" outlineLevel="0" collapsed="false">
      <c r="A895" s="17" t="n">
        <v>1290</v>
      </c>
      <c r="B895" s="6" t="s">
        <v>649</v>
      </c>
      <c r="C895" s="6" t="n">
        <v>378</v>
      </c>
      <c r="D895" s="6" t="n">
        <v>1886</v>
      </c>
      <c r="E895" s="16" t="n">
        <v>0.511560330078715</v>
      </c>
      <c r="F895" s="16" t="n">
        <v>0.0565881790607238</v>
      </c>
      <c r="G895" s="16" t="n">
        <v>0.513047986688568</v>
      </c>
      <c r="H895" s="16" t="n">
        <v>0.0473643838946094</v>
      </c>
      <c r="I895" s="23" t="n">
        <f aca="false">G895-E895</f>
        <v>0.00148765660985306</v>
      </c>
      <c r="J895" s="17" t="n">
        <f aca="false">100*(G895-E895)/E895</f>
        <v>0.290807656962797</v>
      </c>
      <c r="K895" s="16" t="n">
        <v>0.478621382151848</v>
      </c>
      <c r="L895" s="17" t="n">
        <v>488.377204039589</v>
      </c>
      <c r="M895" s="16" t="n">
        <v>0.632422203107625</v>
      </c>
      <c r="N895" s="16" t="n">
        <v>0.684201363918188</v>
      </c>
      <c r="O895" s="6" t="str">
        <f aca="false">IF(N895&lt;0.05,"Yes","No")</f>
        <v>No</v>
      </c>
      <c r="P895" s="16" t="n">
        <v>0.0303364327099501</v>
      </c>
      <c r="Q895" s="16" t="n">
        <v>0.289984082494391</v>
      </c>
      <c r="R895" s="16" t="n">
        <v>0.590283716486882</v>
      </c>
      <c r="S895" s="16" t="n">
        <v>0.00215669104855628</v>
      </c>
      <c r="T895" s="16" t="n">
        <v>0.00148669505279149</v>
      </c>
      <c r="U895" s="16" t="n">
        <v>0.593573011534888</v>
      </c>
      <c r="V895" s="16" t="n">
        <v>0.642502265448119</v>
      </c>
      <c r="W895" s="6" t="s">
        <v>726</v>
      </c>
      <c r="X895" s="16" t="n">
        <v>0.1</v>
      </c>
      <c r="Y895" s="16" t="n">
        <v>0.525278156508273</v>
      </c>
      <c r="Z895" s="16" t="n">
        <f aca="false">(G895-E895)/SQRT(H895^2/D895+F895^2/C895)</f>
        <v>0.478621382151848</v>
      </c>
      <c r="AA895" s="24" t="n">
        <f aca="false">ABS(K895-Z895)</f>
        <v>0</v>
      </c>
    </row>
    <row r="896" customFormat="false" ht="15" hidden="false" customHeight="false" outlineLevel="0" collapsed="false">
      <c r="A896" s="17" t="n">
        <v>1291</v>
      </c>
      <c r="B896" s="6" t="s">
        <v>649</v>
      </c>
      <c r="C896" s="6" t="n">
        <v>378</v>
      </c>
      <c r="D896" s="6" t="n">
        <v>1886</v>
      </c>
      <c r="E896" s="16" t="n">
        <v>0.510882885604308</v>
      </c>
      <c r="F896" s="16" t="n">
        <v>0.0565062651139383</v>
      </c>
      <c r="G896" s="16" t="n">
        <v>0.5124142031212</v>
      </c>
      <c r="H896" s="16" t="n">
        <v>0.0472911106216696</v>
      </c>
      <c r="I896" s="23" t="n">
        <f aca="false">G896-E896</f>
        <v>0.00153131751689106</v>
      </c>
      <c r="J896" s="17" t="n">
        <f aca="false">100*(G896-E896)/E896</f>
        <v>0.299739443234571</v>
      </c>
      <c r="K896" s="16" t="n">
        <v>0.49338858034504</v>
      </c>
      <c r="L896" s="17" t="n">
        <v>488.354010919343</v>
      </c>
      <c r="M896" s="16" t="n">
        <v>0.621959848372606</v>
      </c>
      <c r="N896" s="16" t="n">
        <v>0.67322907853212</v>
      </c>
      <c r="O896" s="6" t="str">
        <f aca="false">IF(N896&lt;0.05,"Yes","No")</f>
        <v>No</v>
      </c>
      <c r="P896" s="16" t="n">
        <v>0.0312744611067263</v>
      </c>
      <c r="Q896" s="16" t="n">
        <v>0.308194446805759</v>
      </c>
      <c r="R896" s="16" t="n">
        <v>0.578845157072532</v>
      </c>
      <c r="S896" s="16" t="n">
        <v>0.00200439046006328</v>
      </c>
      <c r="T896" s="16" t="n">
        <v>0.00153031016724834</v>
      </c>
      <c r="U896" s="16" t="n">
        <v>0.582266352521746</v>
      </c>
      <c r="V896" s="16" t="n">
        <v>0.630588457035149</v>
      </c>
      <c r="W896" s="6" t="s">
        <v>726</v>
      </c>
      <c r="X896" s="16" t="n">
        <v>0.1</v>
      </c>
      <c r="Y896" s="16" t="n">
        <v>0.524851032671817</v>
      </c>
      <c r="Z896" s="16" t="n">
        <f aca="false">(G896-E896)/SQRT(H896^2/D896+F896^2/C896)</f>
        <v>0.49338858034504</v>
      </c>
      <c r="AA896" s="24" t="n">
        <f aca="false">ABS(K896-Z896)</f>
        <v>0</v>
      </c>
    </row>
    <row r="897" customFormat="false" ht="15" hidden="false" customHeight="false" outlineLevel="0" collapsed="false">
      <c r="A897" s="17" t="n">
        <v>1292</v>
      </c>
      <c r="B897" s="6" t="s">
        <v>649</v>
      </c>
      <c r="C897" s="6" t="n">
        <v>378</v>
      </c>
      <c r="D897" s="6" t="n">
        <v>1886</v>
      </c>
      <c r="E897" s="16" t="n">
        <v>0.510180675399997</v>
      </c>
      <c r="F897" s="16" t="n">
        <v>0.0564218975497128</v>
      </c>
      <c r="G897" s="16" t="n">
        <v>0.511759061164846</v>
      </c>
      <c r="H897" s="16" t="n">
        <v>0.0472163250540954</v>
      </c>
      <c r="I897" s="23" t="n">
        <f aca="false">G897-E897</f>
        <v>0.00157838576484859</v>
      </c>
      <c r="J897" s="17" t="n">
        <f aca="false">100*(G897-E897)/E897</f>
        <v>0.309377802993241</v>
      </c>
      <c r="K897" s="16" t="n">
        <v>0.509319896168127</v>
      </c>
      <c r="L897" s="17" t="n">
        <v>488.333419903741</v>
      </c>
      <c r="M897" s="16" t="n">
        <v>0.610758079768899</v>
      </c>
      <c r="N897" s="16" t="n">
        <v>0.661444703914669</v>
      </c>
      <c r="O897" s="6" t="str">
        <f aca="false">IF(N897&lt;0.05,"Yes","No")</f>
        <v>No</v>
      </c>
      <c r="P897" s="16" t="n">
        <v>0.0322861706501751</v>
      </c>
      <c r="Q897" s="16" t="n">
        <v>0.328456767789869</v>
      </c>
      <c r="R897" s="16" t="n">
        <v>0.566626181563816</v>
      </c>
      <c r="S897" s="16" t="n">
        <v>0.00184722292751358</v>
      </c>
      <c r="T897" s="16" t="n">
        <v>0.0015773257445542</v>
      </c>
      <c r="U897" s="16" t="n">
        <v>0.570192780220022</v>
      </c>
      <c r="V897" s="16" t="n">
        <v>0.618150170919642</v>
      </c>
      <c r="W897" s="6" t="s">
        <v>726</v>
      </c>
      <c r="X897" s="16" t="n">
        <v>0.1</v>
      </c>
      <c r="Y897" s="16" t="n">
        <v>0.524454067004438</v>
      </c>
      <c r="Z897" s="16" t="n">
        <f aca="false">(G897-E897)/SQRT(H897^2/D897+F897^2/C897)</f>
        <v>0.509319896168127</v>
      </c>
      <c r="AA897" s="24" t="n">
        <f aca="false">ABS(K897-Z897)</f>
        <v>0</v>
      </c>
    </row>
    <row r="898" customFormat="false" ht="15" hidden="false" customHeight="false" outlineLevel="0" collapsed="false">
      <c r="A898" s="17" t="n">
        <v>1293</v>
      </c>
      <c r="B898" s="6" t="s">
        <v>649</v>
      </c>
      <c r="C898" s="6" t="n">
        <v>378</v>
      </c>
      <c r="D898" s="6" t="n">
        <v>1886</v>
      </c>
      <c r="E898" s="16" t="n">
        <v>0.509451041224772</v>
      </c>
      <c r="F898" s="16" t="n">
        <v>0.0563331991636274</v>
      </c>
      <c r="G898" s="16" t="n">
        <v>0.511079495668032</v>
      </c>
      <c r="H898" s="16" t="n">
        <v>0.0471377483120616</v>
      </c>
      <c r="I898" s="23" t="n">
        <f aca="false">G898-E898</f>
        <v>0.00162845444325965</v>
      </c>
      <c r="J898" s="17" t="n">
        <f aca="false">100*(G898-E898)/E898</f>
        <v>0.319648859553743</v>
      </c>
      <c r="K898" s="16" t="n">
        <v>0.526309615747053</v>
      </c>
      <c r="L898" s="17" t="n">
        <v>488.311943534768</v>
      </c>
      <c r="M898" s="16" t="n">
        <v>0.598912062471133</v>
      </c>
      <c r="N898" s="16" t="n">
        <v>0.649284955238312</v>
      </c>
      <c r="O898" s="6" t="str">
        <f aca="false">IF(N898&lt;0.05,"Yes","No")</f>
        <v>No</v>
      </c>
      <c r="P898" s="16" t="n">
        <v>0.0333651776327293</v>
      </c>
      <c r="Q898" s="16" t="n">
        <v>0.350777736762342</v>
      </c>
      <c r="R898" s="16" t="n">
        <v>0.553732396943146</v>
      </c>
      <c r="S898" s="16" t="n">
        <v>0.00174376704804948</v>
      </c>
      <c r="T898" s="16" t="n">
        <v>0.00162733375247403</v>
      </c>
      <c r="U898" s="16" t="n">
        <v>0.557458283259705</v>
      </c>
      <c r="V898" s="16" t="n">
        <v>0.604656609772143</v>
      </c>
      <c r="W898" s="6" t="s">
        <v>726</v>
      </c>
      <c r="X898" s="16" t="n">
        <v>0.1</v>
      </c>
      <c r="Y898" s="16" t="n">
        <v>0.52405639998429</v>
      </c>
      <c r="Z898" s="16" t="n">
        <f aca="false">(G898-E898)/SQRT(H898^2/D898+F898^2/C898)</f>
        <v>0.526309615747053</v>
      </c>
      <c r="AA898" s="24" t="n">
        <f aca="false">ABS(K898-Z898)</f>
        <v>0</v>
      </c>
    </row>
    <row r="899" customFormat="false" ht="15" hidden="false" customHeight="false" outlineLevel="0" collapsed="false">
      <c r="A899" s="17" t="n">
        <v>1294</v>
      </c>
      <c r="B899" s="6" t="s">
        <v>649</v>
      </c>
      <c r="C899" s="6" t="n">
        <v>378</v>
      </c>
      <c r="D899" s="6" t="n">
        <v>1886</v>
      </c>
      <c r="E899" s="16" t="n">
        <v>0.508687341970111</v>
      </c>
      <c r="F899" s="16" t="n">
        <v>0.0562421534260251</v>
      </c>
      <c r="G899" s="16" t="n">
        <v>0.510369462764023</v>
      </c>
      <c r="H899" s="16" t="n">
        <v>0.0470580358122023</v>
      </c>
      <c r="I899" s="23" t="n">
        <f aca="false">G899-E899</f>
        <v>0.00168212079391217</v>
      </c>
      <c r="J899" s="17" t="n">
        <f aca="false">100*(G899-E899)/E899</f>
        <v>0.330678720527511</v>
      </c>
      <c r="K899" s="16" t="n">
        <v>0.544539455070267</v>
      </c>
      <c r="L899" s="17" t="n">
        <v>488.294496836865</v>
      </c>
      <c r="M899" s="16" t="n">
        <v>0.586318890400014</v>
      </c>
      <c r="N899" s="16" t="n">
        <v>0.636289250377288</v>
      </c>
      <c r="O899" s="6" t="str">
        <f aca="false">IF(N899&lt;0.05,"Yes","No")</f>
        <v>No</v>
      </c>
      <c r="P899" s="16" t="n">
        <v>0.0345225454067095</v>
      </c>
      <c r="Q899" s="16" t="n">
        <v>0.375535292601549</v>
      </c>
      <c r="R899" s="16" t="n">
        <v>0.540064014904386</v>
      </c>
      <c r="S899" s="16" t="n">
        <v>0.00162919774633627</v>
      </c>
      <c r="T899" s="16" t="n">
        <v>0.00168093047672601</v>
      </c>
      <c r="U899" s="16" t="n">
        <v>0.543964871283533</v>
      </c>
      <c r="V899" s="16" t="n">
        <v>0.59063059150734</v>
      </c>
      <c r="W899" s="6" t="s">
        <v>726</v>
      </c>
      <c r="X899" s="16" t="n">
        <v>0.1</v>
      </c>
      <c r="Y899" s="16" t="n">
        <v>0.523565453045835</v>
      </c>
      <c r="Z899" s="16" t="n">
        <f aca="false">(G899-E899)/SQRT(H899^2/D899+F899^2/C899)</f>
        <v>0.544539455070267</v>
      </c>
      <c r="AA899" s="24" t="n">
        <f aca="false">ABS(K899-Z899)</f>
        <v>0</v>
      </c>
    </row>
    <row r="900" customFormat="false" ht="15" hidden="false" customHeight="false" outlineLevel="0" collapsed="false">
      <c r="A900" s="17" t="n">
        <v>1295</v>
      </c>
      <c r="B900" s="6" t="s">
        <v>649</v>
      </c>
      <c r="C900" s="6" t="n">
        <v>378</v>
      </c>
      <c r="D900" s="6" t="n">
        <v>1886</v>
      </c>
      <c r="E900" s="16" t="n">
        <v>0.507901672648374</v>
      </c>
      <c r="F900" s="16" t="n">
        <v>0.0561513603874284</v>
      </c>
      <c r="G900" s="16" t="n">
        <v>0.509639098845256</v>
      </c>
      <c r="H900" s="16" t="n">
        <v>0.0469787496623334</v>
      </c>
      <c r="I900" s="23" t="n">
        <f aca="false">G900-E900</f>
        <v>0.001737426196882</v>
      </c>
      <c r="J900" s="17" t="n">
        <f aca="false">100*(G900-E900)/E900</f>
        <v>0.342079242980725</v>
      </c>
      <c r="K900" s="16" t="n">
        <v>0.563357359414664</v>
      </c>
      <c r="L900" s="17" t="n">
        <v>488.278059409834</v>
      </c>
      <c r="M900" s="16" t="n">
        <v>0.573450175058428</v>
      </c>
      <c r="N900" s="16" t="n">
        <v>0.62264538387481</v>
      </c>
      <c r="O900" s="6" t="str">
        <f aca="false">IF(N900&lt;0.05,"Yes","No")</f>
        <v>No</v>
      </c>
      <c r="P900" s="16" t="n">
        <v>0.0357172093359813</v>
      </c>
      <c r="Q900" s="16" t="n">
        <v>0.40197604910023</v>
      </c>
      <c r="R900" s="16" t="n">
        <v>0.526134610539001</v>
      </c>
      <c r="S900" s="16" t="n">
        <v>0.00150580864210508</v>
      </c>
      <c r="T900" s="16" t="n">
        <v>0.00173615454893267</v>
      </c>
      <c r="U900" s="16" t="n">
        <v>0.530223760403273</v>
      </c>
      <c r="V900" s="16" t="n">
        <v>0.576008335370877</v>
      </c>
      <c r="W900" s="6" t="s">
        <v>726</v>
      </c>
      <c r="X900" s="16" t="n">
        <v>0.1</v>
      </c>
      <c r="Y900" s="16" t="n">
        <v>0.52305627093538</v>
      </c>
      <c r="Z900" s="16" t="n">
        <f aca="false">(G900-E900)/SQRT(H900^2/D900+F900^2/C900)</f>
        <v>0.563357359414664</v>
      </c>
      <c r="AA900" s="24" t="n">
        <f aca="false">ABS(K900-Z900)</f>
        <v>0</v>
      </c>
    </row>
    <row r="901" customFormat="false" ht="15" hidden="false" customHeight="false" outlineLevel="0" collapsed="false">
      <c r="A901" s="17" t="n">
        <v>1296</v>
      </c>
      <c r="B901" s="6" t="s">
        <v>649</v>
      </c>
      <c r="C901" s="6" t="n">
        <v>378</v>
      </c>
      <c r="D901" s="6" t="n">
        <v>1886</v>
      </c>
      <c r="E901" s="16" t="n">
        <v>0.507074357419418</v>
      </c>
      <c r="F901" s="16" t="n">
        <v>0.0560525024120103</v>
      </c>
      <c r="G901" s="16" t="n">
        <v>0.508872156399811</v>
      </c>
      <c r="H901" s="16" t="n">
        <v>0.0468934190597742</v>
      </c>
      <c r="I901" s="23" t="n">
        <f aca="false">G901-E901</f>
        <v>0.00179779898039312</v>
      </c>
      <c r="J901" s="17" t="n">
        <f aca="false">100*(G901-E901)/E901</f>
        <v>0.354543461740484</v>
      </c>
      <c r="K901" s="16" t="n">
        <v>0.583965243710935</v>
      </c>
      <c r="L901" s="17" t="n">
        <v>488.265054998877</v>
      </c>
      <c r="M901" s="16" t="n">
        <v>0.559513373800586</v>
      </c>
      <c r="N901" s="16" t="n">
        <v>0.608141540794118</v>
      </c>
      <c r="O901" s="6" t="str">
        <f aca="false">IF(N901&lt;0.05,"Yes","No")</f>
        <v>No</v>
      </c>
      <c r="P901" s="16" t="n">
        <v>0.0370251172753942</v>
      </c>
      <c r="Q901" s="16" t="n">
        <v>0.431954521756818</v>
      </c>
      <c r="R901" s="16" t="n">
        <v>0.51109831508526</v>
      </c>
      <c r="S901" s="16" t="n">
        <v>0.00138518447661772</v>
      </c>
      <c r="T901" s="16" t="n">
        <v>0.00179643174996423</v>
      </c>
      <c r="U901" s="16" t="n">
        <v>0.515399367631318</v>
      </c>
      <c r="V901" s="16" t="n">
        <v>0.560483473806107</v>
      </c>
      <c r="W901" s="6" t="s">
        <v>726</v>
      </c>
      <c r="X901" s="16" t="n">
        <v>0.1</v>
      </c>
      <c r="Y901" s="16" t="n">
        <v>0.522548491530464</v>
      </c>
      <c r="Z901" s="16" t="n">
        <f aca="false">(G901-E901)/SQRT(H901^2/D901+F901^2/C901)</f>
        <v>0.583965243710935</v>
      </c>
      <c r="AA901" s="24" t="n">
        <f aca="false">ABS(K901-Z901)</f>
        <v>0</v>
      </c>
    </row>
    <row r="902" customFormat="false" ht="15" hidden="false" customHeight="false" outlineLevel="0" collapsed="false">
      <c r="A902" s="17" t="n">
        <v>1297</v>
      </c>
      <c r="B902" s="6" t="s">
        <v>649</v>
      </c>
      <c r="C902" s="6" t="n">
        <v>378</v>
      </c>
      <c r="D902" s="6" t="n">
        <v>1886</v>
      </c>
      <c r="E902" s="16" t="n">
        <v>0.506216955642221</v>
      </c>
      <c r="F902" s="16" t="n">
        <v>0.0559494771295265</v>
      </c>
      <c r="G902" s="16" t="n">
        <v>0.508079369446759</v>
      </c>
      <c r="H902" s="16" t="n">
        <v>0.0468051308892545</v>
      </c>
      <c r="I902" s="23" t="n">
        <f aca="false">G902-E902</f>
        <v>0.00186241380453767</v>
      </c>
      <c r="J902" s="17" t="n">
        <f aca="false">100*(G902-E902)/E902</f>
        <v>0.367908222705595</v>
      </c>
      <c r="K902" s="16" t="n">
        <v>0.606070882560637</v>
      </c>
      <c r="L902" s="17" t="n">
        <v>488.254632192652</v>
      </c>
      <c r="M902" s="16" t="n">
        <v>0.544749336692409</v>
      </c>
      <c r="N902" s="16" t="n">
        <v>0.592707590052176</v>
      </c>
      <c r="O902" s="6" t="str">
        <f aca="false">IF(N902&lt;0.05,"Yes","No")</f>
        <v>No</v>
      </c>
      <c r="P902" s="16" t="n">
        <v>0.0384278073288254</v>
      </c>
      <c r="Q902" s="16" t="n">
        <v>0.465303530866882</v>
      </c>
      <c r="R902" s="16" t="n">
        <v>0.495225576220889</v>
      </c>
      <c r="S902" s="16" t="n">
        <v>0.00127404071943898</v>
      </c>
      <c r="T902" s="16" t="n">
        <v>0.00186093393615118</v>
      </c>
      <c r="U902" s="16" t="n">
        <v>0.499761959061309</v>
      </c>
      <c r="V902" s="16" t="n">
        <v>0.544323419381965</v>
      </c>
      <c r="W902" s="6" t="s">
        <v>726</v>
      </c>
      <c r="X902" s="16" t="n">
        <v>0.4</v>
      </c>
      <c r="Y902" s="16" t="n">
        <v>0.521953744382164</v>
      </c>
      <c r="Z902" s="16" t="n">
        <f aca="false">(G902-E902)/SQRT(H902^2/D902+F902^2/C902)</f>
        <v>0.606070882560637</v>
      </c>
      <c r="AA902" s="24" t="n">
        <f aca="false">ABS(K902-Z902)</f>
        <v>0</v>
      </c>
    </row>
    <row r="903" customFormat="false" ht="15" hidden="false" customHeight="false" outlineLevel="0" collapsed="false">
      <c r="A903" s="17" t="n">
        <v>1298</v>
      </c>
      <c r="B903" s="6" t="s">
        <v>649</v>
      </c>
      <c r="C903" s="6" t="n">
        <v>378</v>
      </c>
      <c r="D903" s="6" t="n">
        <v>1886</v>
      </c>
      <c r="E903" s="16" t="n">
        <v>0.505310220298944</v>
      </c>
      <c r="F903" s="16" t="n">
        <v>0.0558398628611346</v>
      </c>
      <c r="G903" s="16" t="n">
        <v>0.507241216295597</v>
      </c>
      <c r="H903" s="16" t="n">
        <v>0.0467125298459483</v>
      </c>
      <c r="I903" s="23" t="n">
        <f aca="false">G903-E903</f>
        <v>0.00193099599665358</v>
      </c>
      <c r="J903" s="17" t="n">
        <f aca="false">100*(G903-E903)/E903</f>
        <v>0.382140696760734</v>
      </c>
      <c r="K903" s="16" t="n">
        <v>0.629624083775624</v>
      </c>
      <c r="L903" s="17" t="n">
        <v>488.250140893309</v>
      </c>
      <c r="M903" s="16" t="n">
        <v>0.529235070806926</v>
      </c>
      <c r="N903" s="16" t="n">
        <v>0.576723487430162</v>
      </c>
      <c r="O903" s="6" t="str">
        <f aca="false">IF(N903&lt;0.05,"Yes","No")</f>
        <v>No</v>
      </c>
      <c r="P903" s="16" t="n">
        <v>0.0399216982407245</v>
      </c>
      <c r="Q903" s="16" t="n">
        <v>0.502184326742037</v>
      </c>
      <c r="R903" s="16" t="n">
        <v>0.478614939804298</v>
      </c>
      <c r="S903" s="16" t="n">
        <v>0.00117665872438933</v>
      </c>
      <c r="T903" s="16" t="n">
        <v>0.00192937458561279</v>
      </c>
      <c r="U903" s="16" t="n">
        <v>0.483418727561672</v>
      </c>
      <c r="V903" s="16" t="n">
        <v>0.52706940664612</v>
      </c>
      <c r="W903" s="6" t="s">
        <v>726</v>
      </c>
      <c r="X903" s="16" t="n">
        <v>0.4</v>
      </c>
      <c r="Y903" s="16" t="n">
        <v>0.521427729805248</v>
      </c>
      <c r="Z903" s="16" t="n">
        <f aca="false">(G903-E903)/SQRT(H903^2/D903+F903^2/C903)</f>
        <v>0.629624083775624</v>
      </c>
      <c r="AA903" s="24" t="n">
        <f aca="false">ABS(K903-Z903)</f>
        <v>0</v>
      </c>
    </row>
    <row r="904" customFormat="false" ht="15" hidden="false" customHeight="false" outlineLevel="0" collapsed="false">
      <c r="A904" s="17" t="n">
        <v>1299</v>
      </c>
      <c r="B904" s="6" t="s">
        <v>649</v>
      </c>
      <c r="C904" s="6" t="n">
        <v>378</v>
      </c>
      <c r="D904" s="6" t="n">
        <v>1886</v>
      </c>
      <c r="E904" s="16" t="n">
        <v>0.504366194918042</v>
      </c>
      <c r="F904" s="16" t="n">
        <v>0.0557255720613935</v>
      </c>
      <c r="G904" s="16" t="n">
        <v>0.506370773323647</v>
      </c>
      <c r="H904" s="16" t="n">
        <v>0.0466173225192121</v>
      </c>
      <c r="I904" s="23" t="n">
        <f aca="false">G904-E904</f>
        <v>0.00200457840560453</v>
      </c>
      <c r="J904" s="17" t="n">
        <f aca="false">100*(G904-E904)/E904</f>
        <v>0.397445036127028</v>
      </c>
      <c r="K904" s="16" t="n">
        <v>0.654956343649488</v>
      </c>
      <c r="L904" s="17" t="n">
        <v>488.252146581408</v>
      </c>
      <c r="M904" s="16" t="n">
        <v>0.512804295033953</v>
      </c>
      <c r="N904" s="16" t="n">
        <v>0.559398662443581</v>
      </c>
      <c r="O904" s="6" t="str">
        <f aca="false">IF(N904&lt;0.05,"Yes","No")</f>
        <v>No</v>
      </c>
      <c r="P904" s="16" t="n">
        <v>0.0415276711235621</v>
      </c>
      <c r="Q904" s="16" t="n">
        <v>0.543400823239644</v>
      </c>
      <c r="R904" s="16" t="n">
        <v>0.461103174684012</v>
      </c>
      <c r="S904" s="16" t="n">
        <v>0.00107952004556653</v>
      </c>
      <c r="T904" s="16" t="n">
        <v>0.00200102341524522</v>
      </c>
      <c r="U904" s="16" t="n">
        <v>0.467628914606896</v>
      </c>
      <c r="V904" s="16" t="n">
        <v>0.510383558228098</v>
      </c>
      <c r="W904" s="6" t="s">
        <v>726</v>
      </c>
      <c r="X904" s="16" t="n">
        <v>0.5</v>
      </c>
      <c r="Y904" s="16" t="n">
        <v>0.520799317724026</v>
      </c>
      <c r="Z904" s="16" t="n">
        <f aca="false">(G904-E904)/SQRT(H904^2/D904+F904^2/C904)</f>
        <v>0.654956343649488</v>
      </c>
      <c r="AA904" s="24" t="n">
        <f aca="false">ABS(K904-Z904)</f>
        <v>0</v>
      </c>
    </row>
    <row r="905" customFormat="false" ht="15" hidden="false" customHeight="false" outlineLevel="0" collapsed="false">
      <c r="A905" s="17" t="n">
        <v>1300</v>
      </c>
      <c r="B905" s="6" t="s">
        <v>649</v>
      </c>
      <c r="C905" s="6" t="n">
        <v>378</v>
      </c>
      <c r="D905" s="6" t="n">
        <v>1886</v>
      </c>
      <c r="E905" s="16" t="n">
        <v>0.503381987255086</v>
      </c>
      <c r="F905" s="16" t="n">
        <v>0.0556045126721886</v>
      </c>
      <c r="G905" s="16" t="n">
        <v>0.505461261419072</v>
      </c>
      <c r="H905" s="16" t="n">
        <v>0.0465164107482695</v>
      </c>
      <c r="I905" s="23" t="n">
        <f aca="false">G905-E905</f>
        <v>0.00207927416398546</v>
      </c>
      <c r="J905" s="17" t="n">
        <f aca="false">100*(G905-E905)/E905</f>
        <v>0.413060899402385</v>
      </c>
      <c r="K905" s="16" t="n">
        <v>0.680840128504103</v>
      </c>
      <c r="L905" s="17" t="n">
        <v>488.253949931022</v>
      </c>
      <c r="M905" s="16" t="n">
        <v>0.496295402633201</v>
      </c>
      <c r="N905" s="16" t="n">
        <v>0.541952516077107</v>
      </c>
      <c r="O905" s="6" t="str">
        <f aca="false">IF(N905&lt;0.05,"Yes","No")</f>
        <v>No</v>
      </c>
      <c r="P905" s="16" t="n">
        <v>0.0431686198444661</v>
      </c>
      <c r="Q905" s="16" t="n">
        <v>0.587193807470331</v>
      </c>
      <c r="R905" s="16" t="n">
        <v>0.443586270080428</v>
      </c>
      <c r="S905" s="18" t="n">
        <v>0.000964020629945868</v>
      </c>
      <c r="T905" s="16" t="n">
        <v>0.00207542426465049</v>
      </c>
      <c r="U905" s="16" t="n">
        <v>0.450512642634714</v>
      </c>
      <c r="V905" s="16" t="n">
        <v>0.492213760881713</v>
      </c>
      <c r="W905" s="6" t="s">
        <v>726</v>
      </c>
      <c r="X905" s="16" t="n">
        <v>0.6</v>
      </c>
      <c r="Y905" s="16" t="n">
        <v>0.520116200126805</v>
      </c>
      <c r="Z905" s="16" t="n">
        <f aca="false">(G905-E905)/SQRT(H905^2/D905+F905^2/C905)</f>
        <v>0.680840128504103</v>
      </c>
      <c r="AA905" s="24" t="n">
        <f aca="false">ABS(K905-Z905)</f>
        <v>0</v>
      </c>
    </row>
    <row r="906" customFormat="false" ht="15" hidden="false" customHeight="false" outlineLevel="0" collapsed="false">
      <c r="A906" s="17" t="n">
        <v>1301</v>
      </c>
      <c r="B906" s="6" t="s">
        <v>649</v>
      </c>
      <c r="C906" s="6" t="n">
        <v>378</v>
      </c>
      <c r="D906" s="6" t="n">
        <v>1886</v>
      </c>
      <c r="E906" s="16" t="n">
        <v>0.502357796465278</v>
      </c>
      <c r="F906" s="16" t="n">
        <v>0.0554771329036921</v>
      </c>
      <c r="G906" s="16" t="n">
        <v>0.504514553087387</v>
      </c>
      <c r="H906" s="16" t="n">
        <v>0.0464105791152614</v>
      </c>
      <c r="I906" s="23" t="n">
        <f aca="false">G906-E906</f>
        <v>0.0021567566221089</v>
      </c>
      <c r="J906" s="17" t="n">
        <f aca="false">100*(G906-E906)/E906</f>
        <v>0.429326794026968</v>
      </c>
      <c r="K906" s="16" t="n">
        <v>0.707831228747751</v>
      </c>
      <c r="L906" s="17" t="n">
        <v>488.257603150372</v>
      </c>
      <c r="M906" s="16" t="n">
        <v>0.479387810624087</v>
      </c>
      <c r="N906" s="16" t="n">
        <v>0.524307022447271</v>
      </c>
      <c r="O906" s="6" t="str">
        <f aca="false">IF(N906&lt;0.05,"Yes","No")</f>
        <v>No</v>
      </c>
      <c r="P906" s="16" t="n">
        <v>0.0448795271035804</v>
      </c>
      <c r="Q906" s="16" t="n">
        <v>0.634660812263492</v>
      </c>
      <c r="R906" s="16" t="n">
        <v>0.425734438327707</v>
      </c>
      <c r="S906" s="18" t="n">
        <v>0.000877871519557408</v>
      </c>
      <c r="T906" s="16" t="n">
        <v>0.00215255912095424</v>
      </c>
      <c r="U906" s="16" t="n">
        <v>0.433104714780766</v>
      </c>
      <c r="V906" s="16" t="n">
        <v>0.473933857163745</v>
      </c>
      <c r="W906" s="6" t="s">
        <v>726</v>
      </c>
      <c r="X906" s="16" t="n">
        <v>0.7</v>
      </c>
      <c r="Y906" s="16" t="n">
        <v>0.519441498762814</v>
      </c>
      <c r="Z906" s="16" t="n">
        <f aca="false">(G906-E906)/SQRT(H906^2/D906+F906^2/C906)</f>
        <v>0.707831228747751</v>
      </c>
      <c r="AA906" s="24" t="n">
        <f aca="false">ABS(K906-Z906)</f>
        <v>0</v>
      </c>
    </row>
    <row r="907" customFormat="false" ht="15" hidden="false" customHeight="false" outlineLevel="0" collapsed="false">
      <c r="A907" s="17" t="n">
        <v>1302</v>
      </c>
      <c r="B907" s="6" t="s">
        <v>649</v>
      </c>
      <c r="C907" s="6" t="n">
        <v>378</v>
      </c>
      <c r="D907" s="6" t="n">
        <v>1886</v>
      </c>
      <c r="E907" s="16" t="n">
        <v>0.501287721531101</v>
      </c>
      <c r="F907" s="16" t="n">
        <v>0.0553448840548304</v>
      </c>
      <c r="G907" s="16" t="n">
        <v>0.503525540295866</v>
      </c>
      <c r="H907" s="16" t="n">
        <v>0.0463023520975559</v>
      </c>
      <c r="I907" s="23" t="n">
        <f aca="false">G907-E907</f>
        <v>0.00223781876476481</v>
      </c>
      <c r="J907" s="17" t="n">
        <f aca="false">100*(G907-E907)/E907</f>
        <v>0.446414039013316</v>
      </c>
      <c r="K907" s="16" t="n">
        <v>0.736185463155583</v>
      </c>
      <c r="L907" s="17" t="n">
        <v>488.269703241204</v>
      </c>
      <c r="M907" s="16" t="n">
        <v>0.461971363215281</v>
      </c>
      <c r="N907" s="16" t="n">
        <v>0.506048922896406</v>
      </c>
      <c r="O907" s="6" t="str">
        <f aca="false">IF(N907&lt;0.05,"Yes","No")</f>
        <v>No</v>
      </c>
      <c r="P907" s="16" t="n">
        <v>0.0466757170706447</v>
      </c>
      <c r="Q907" s="16" t="n">
        <v>0.686478810328774</v>
      </c>
      <c r="R907" s="16" t="n">
        <v>0.407452068855018</v>
      </c>
      <c r="S907" s="18" t="n">
        <v>0.000788705946718325</v>
      </c>
      <c r="T907" s="16" t="n">
        <v>0.00223320113064362</v>
      </c>
      <c r="U907" s="16" t="n">
        <v>0.415322849806223</v>
      </c>
      <c r="V907" s="16" t="n">
        <v>0.455424481963922</v>
      </c>
      <c r="W907" s="6" t="s">
        <v>726</v>
      </c>
      <c r="X907" s="16" t="n">
        <v>0.7</v>
      </c>
      <c r="Y907" s="16" t="n">
        <v>0.518810281270515</v>
      </c>
      <c r="Z907" s="16" t="n">
        <f aca="false">(G907-E907)/SQRT(H907^2/D907+F907^2/C907)</f>
        <v>0.736185463155583</v>
      </c>
      <c r="AA907" s="24" t="n">
        <f aca="false">ABS(K907-Z907)</f>
        <v>0</v>
      </c>
    </row>
    <row r="908" customFormat="false" ht="15" hidden="false" customHeight="false" outlineLevel="0" collapsed="false">
      <c r="A908" s="17" t="n">
        <v>1303</v>
      </c>
      <c r="B908" s="6" t="s">
        <v>649</v>
      </c>
      <c r="C908" s="6" t="n">
        <v>378</v>
      </c>
      <c r="D908" s="6" t="n">
        <v>1886</v>
      </c>
      <c r="E908" s="16" t="n">
        <v>0.500175588503086</v>
      </c>
      <c r="F908" s="16" t="n">
        <v>0.0552068847581435</v>
      </c>
      <c r="G908" s="16" t="n">
        <v>0.502496973264761</v>
      </c>
      <c r="H908" s="16" t="n">
        <v>0.0461900686627599</v>
      </c>
      <c r="I908" s="23" t="n">
        <f aca="false">G908-E908</f>
        <v>0.00232138476167521</v>
      </c>
      <c r="J908" s="17" t="n">
        <f aca="false">100*(G908-E908)/E908</f>
        <v>0.464113966181875</v>
      </c>
      <c r="K908" s="16" t="n">
        <v>0.765579032437928</v>
      </c>
      <c r="L908" s="17" t="n">
        <v>488.285663535395</v>
      </c>
      <c r="M908" s="16" t="n">
        <v>0.444296717737396</v>
      </c>
      <c r="N908" s="16" t="n">
        <v>0.487450341496747</v>
      </c>
      <c r="O908" s="6" t="str">
        <f aca="false">IF(N908&lt;0.05,"Yes","No")</f>
        <v>No</v>
      </c>
      <c r="P908" s="16" t="n">
        <v>0.0485371512909187</v>
      </c>
      <c r="Q908" s="16" t="n">
        <v>0.742324348624567</v>
      </c>
      <c r="R908" s="16" t="n">
        <v>0.389008644513642</v>
      </c>
      <c r="S908" s="18" t="n">
        <v>0.000707551980363338</v>
      </c>
      <c r="T908" s="16" t="n">
        <v>0.0023162515456108</v>
      </c>
      <c r="U908" s="16" t="n">
        <v>0.397449140054183</v>
      </c>
      <c r="V908" s="16" t="n">
        <v>0.436508438710841</v>
      </c>
      <c r="W908" s="6" t="s">
        <v>726</v>
      </c>
      <c r="X908" s="16" t="n">
        <v>0.7</v>
      </c>
      <c r="Y908" s="16" t="n">
        <v>0.517965852536372</v>
      </c>
      <c r="Z908" s="16" t="n">
        <f aca="false">(G908-E908)/SQRT(H908^2/D908+F908^2/C908)</f>
        <v>0.765579032437928</v>
      </c>
      <c r="AA908" s="24" t="n">
        <f aca="false">ABS(K908-Z908)</f>
        <v>0</v>
      </c>
    </row>
    <row r="909" customFormat="false" ht="15" hidden="false" customHeight="false" outlineLevel="0" collapsed="false">
      <c r="A909" s="17" t="n">
        <v>1304</v>
      </c>
      <c r="B909" s="6" t="s">
        <v>649</v>
      </c>
      <c r="C909" s="6" t="n">
        <v>378</v>
      </c>
      <c r="D909" s="6" t="n">
        <v>1886</v>
      </c>
      <c r="E909" s="16" t="n">
        <v>0.499028022484805</v>
      </c>
      <c r="F909" s="16" t="n">
        <v>0.0550641864289918</v>
      </c>
      <c r="G909" s="16" t="n">
        <v>0.501435275247848</v>
      </c>
      <c r="H909" s="16" t="n">
        <v>0.0460748863953843</v>
      </c>
      <c r="I909" s="23" t="n">
        <f aca="false">G909-E909</f>
        <v>0.00240725276304332</v>
      </c>
      <c r="J909" s="17" t="n">
        <f aca="false">100*(G909-E909)/E909</f>
        <v>0.482388293758919</v>
      </c>
      <c r="K909" s="16" t="n">
        <v>0.79594622432595</v>
      </c>
      <c r="L909" s="17" t="n">
        <v>488.306922080405</v>
      </c>
      <c r="M909" s="16" t="n">
        <v>0.426450052999895</v>
      </c>
      <c r="N909" s="16" t="n">
        <v>0.468849587311763</v>
      </c>
      <c r="O909" s="6" t="str">
        <f aca="false">IF(N909&lt;0.05,"Yes","No")</f>
        <v>No</v>
      </c>
      <c r="P909" s="16" t="n">
        <v>0.0504593904166343</v>
      </c>
      <c r="Q909" s="16" t="n">
        <v>0.802285860574625</v>
      </c>
      <c r="R909" s="16" t="n">
        <v>0.370506117732651</v>
      </c>
      <c r="S909" s="18" t="n">
        <v>0.000628048732389085</v>
      </c>
      <c r="T909" s="16" t="n">
        <v>0.00240149901360903</v>
      </c>
      <c r="U909" s="16" t="n">
        <v>0.379588357755059</v>
      </c>
      <c r="V909" s="16" t="n">
        <v>0.417765919142682</v>
      </c>
      <c r="W909" s="6" t="s">
        <v>726</v>
      </c>
      <c r="X909" s="16" t="n">
        <v>1</v>
      </c>
      <c r="Y909" s="16" t="n">
        <v>0.517202780723459</v>
      </c>
      <c r="Z909" s="16" t="n">
        <f aca="false">(G909-E909)/SQRT(H909^2/D909+F909^2/C909)</f>
        <v>0.79594622432595</v>
      </c>
      <c r="AA909" s="24" t="n">
        <f aca="false">ABS(K909-Z909)</f>
        <v>0</v>
      </c>
    </row>
    <row r="910" customFormat="false" ht="15" hidden="false" customHeight="false" outlineLevel="0" collapsed="false">
      <c r="A910" s="17" t="n">
        <v>1305</v>
      </c>
      <c r="B910" s="6" t="s">
        <v>649</v>
      </c>
      <c r="C910" s="6" t="n">
        <v>378</v>
      </c>
      <c r="D910" s="6" t="n">
        <v>1886</v>
      </c>
      <c r="E910" s="16" t="n">
        <v>0.497842828984614</v>
      </c>
      <c r="F910" s="16" t="n">
        <v>0.0549162971032881</v>
      </c>
      <c r="G910" s="16" t="n">
        <v>0.50034003219669</v>
      </c>
      <c r="H910" s="16" t="n">
        <v>0.0459576616099043</v>
      </c>
      <c r="I910" s="23" t="n">
        <f aca="false">G910-E910</f>
        <v>0.00249720321207586</v>
      </c>
      <c r="J910" s="17" t="n">
        <f aca="false">100*(G910-E910)/E910</f>
        <v>0.501604736814043</v>
      </c>
      <c r="K910" s="16" t="n">
        <v>0.827897009410663</v>
      </c>
      <c r="L910" s="17" t="n">
        <v>488.339949532698</v>
      </c>
      <c r="M910" s="16" t="n">
        <v>0.408133229916517</v>
      </c>
      <c r="N910" s="16" t="n">
        <v>0.449652813872366</v>
      </c>
      <c r="O910" s="6" t="str">
        <f aca="false">IF(N910&lt;0.05,"Yes","No")</f>
        <v>No</v>
      </c>
      <c r="P910" s="16" t="n">
        <v>0.0524800490977253</v>
      </c>
      <c r="Q910" s="16" t="n">
        <v>0.867827892210542</v>
      </c>
      <c r="R910" s="16" t="n">
        <v>0.351656756885751</v>
      </c>
      <c r="S910" s="18" t="n">
        <v>0.000562390293282179</v>
      </c>
      <c r="T910" s="16" t="n">
        <v>0.00249068869490294</v>
      </c>
      <c r="U910" s="16" t="n">
        <v>0.36147606206258</v>
      </c>
      <c r="V910" s="16" t="n">
        <v>0.398667299944084</v>
      </c>
      <c r="W910" s="6" t="s">
        <v>726</v>
      </c>
      <c r="X910" s="16" t="n">
        <v>1.2</v>
      </c>
      <c r="Y910" s="16" t="n">
        <v>0.516460749493623</v>
      </c>
      <c r="Z910" s="16" t="n">
        <f aca="false">(G910-E910)/SQRT(H910^2/D910+F910^2/C910)</f>
        <v>0.827897009410663</v>
      </c>
      <c r="AA910" s="24" t="n">
        <f aca="false">ABS(K910-Z910)</f>
        <v>0</v>
      </c>
    </row>
    <row r="911" customFormat="false" ht="15" hidden="false" customHeight="false" outlineLevel="0" collapsed="false">
      <c r="A911" s="17" t="n">
        <v>1306</v>
      </c>
      <c r="B911" s="6" t="s">
        <v>649</v>
      </c>
      <c r="C911" s="6" t="n">
        <v>378</v>
      </c>
      <c r="D911" s="6" t="n">
        <v>1886</v>
      </c>
      <c r="E911" s="16" t="n">
        <v>0.496608241761803</v>
      </c>
      <c r="F911" s="16" t="n">
        <v>0.0547646109836978</v>
      </c>
      <c r="G911" s="16" t="n">
        <v>0.499197052769987</v>
      </c>
      <c r="H911" s="16" t="n">
        <v>0.0458374401200674</v>
      </c>
      <c r="I911" s="23" t="n">
        <f aca="false">G911-E911</f>
        <v>0.00258881100818409</v>
      </c>
      <c r="J911" s="17" t="n">
        <f aca="false">100*(G911-E911)/E911</f>
        <v>0.521298438181339</v>
      </c>
      <c r="K911" s="16" t="n">
        <v>0.860629396559754</v>
      </c>
      <c r="L911" s="17" t="n">
        <v>488.374081077268</v>
      </c>
      <c r="M911" s="16" t="n">
        <v>0.389864496197876</v>
      </c>
      <c r="N911" s="16" t="n">
        <v>0.430654735284825</v>
      </c>
      <c r="O911" s="6" t="str">
        <f aca="false">IF(N911&lt;0.05,"Yes","No")</f>
        <v>No</v>
      </c>
      <c r="P911" s="16" t="n">
        <v>0.0545497047142201</v>
      </c>
      <c r="Q911" s="16" t="n">
        <v>0.937626659372243</v>
      </c>
      <c r="R911" s="16" t="n">
        <v>0.33299247204856</v>
      </c>
      <c r="S911" s="18" t="n">
        <v>0.000493551477724891</v>
      </c>
      <c r="T911" s="16" t="n">
        <v>0.0025813361673048</v>
      </c>
      <c r="U911" s="16" t="n">
        <v>0.343677236247594</v>
      </c>
      <c r="V911" s="16" t="n">
        <v>0.379834757157388</v>
      </c>
      <c r="W911" s="6" t="s">
        <v>726</v>
      </c>
      <c r="X911" s="16" t="n">
        <v>1.5</v>
      </c>
      <c r="Y911" s="16" t="n">
        <v>0.515631750520404</v>
      </c>
      <c r="Z911" s="16" t="n">
        <f aca="false">(G911-E911)/SQRT(H911^2/D911+F911^2/C911)</f>
        <v>0.860629396559754</v>
      </c>
      <c r="AA911" s="24" t="n">
        <f aca="false">ABS(K911-Z911)</f>
        <v>0</v>
      </c>
    </row>
    <row r="912" customFormat="false" ht="15" hidden="false" customHeight="false" outlineLevel="0" collapsed="false">
      <c r="A912" s="17" t="n">
        <v>1307</v>
      </c>
      <c r="B912" s="6" t="s">
        <v>649</v>
      </c>
      <c r="C912" s="6" t="n">
        <v>378</v>
      </c>
      <c r="D912" s="6" t="n">
        <v>1886</v>
      </c>
      <c r="E912" s="16" t="n">
        <v>0.495335992524233</v>
      </c>
      <c r="F912" s="16" t="n">
        <v>0.0546075379102719</v>
      </c>
      <c r="G912" s="16" t="n">
        <v>0.498019032362031</v>
      </c>
      <c r="H912" s="16" t="n">
        <v>0.0457132658302008</v>
      </c>
      <c r="I912" s="23" t="n">
        <f aca="false">G912-E912</f>
        <v>0.002683039837798</v>
      </c>
      <c r="J912" s="17" t="n">
        <f aca="false">100*(G912-E912)/E912</f>
        <v>0.54166058560074</v>
      </c>
      <c r="K912" s="16" t="n">
        <v>0.894503054220958</v>
      </c>
      <c r="L912" s="17" t="n">
        <v>488.41124456211</v>
      </c>
      <c r="M912" s="16" t="n">
        <v>0.371493381028508</v>
      </c>
      <c r="N912" s="16" t="n">
        <v>0.411877358069074</v>
      </c>
      <c r="O912" s="6" t="str">
        <f aca="false">IF(N912&lt;0.05,"Yes","No")</f>
        <v>No</v>
      </c>
      <c r="P912" s="16" t="n">
        <v>0.0566908116236711</v>
      </c>
      <c r="Q912" s="16" t="n">
        <v>1.012675932097</v>
      </c>
      <c r="R912" s="16" t="n">
        <v>0.314370254697757</v>
      </c>
      <c r="S912" s="18" t="n">
        <v>0.00043093982624009</v>
      </c>
      <c r="T912" s="16" t="n">
        <v>0.00266735473120695</v>
      </c>
      <c r="U912" s="16" t="n">
        <v>0.331497649969288</v>
      </c>
      <c r="V912" s="16" t="n">
        <v>0.367339959169554</v>
      </c>
      <c r="W912" s="6" t="s">
        <v>726</v>
      </c>
      <c r="X912" s="16" t="n">
        <v>1.7</v>
      </c>
      <c r="Y912" s="16" t="n">
        <v>0.5148069596638</v>
      </c>
      <c r="Z912" s="16" t="n">
        <f aca="false">(G912-E912)/SQRT(H912^2/D912+F912^2/C912)</f>
        <v>0.894503054220977</v>
      </c>
      <c r="AA912" s="24" t="n">
        <f aca="false">ABS(K912-Z912)</f>
        <v>1.84297022087776E-014</v>
      </c>
    </row>
    <row r="913" customFormat="false" ht="15" hidden="false" customHeight="false" outlineLevel="0" collapsed="false">
      <c r="A913" s="17" t="n">
        <v>1308</v>
      </c>
      <c r="B913" s="6" t="s">
        <v>649</v>
      </c>
      <c r="C913" s="6" t="n">
        <v>378</v>
      </c>
      <c r="D913" s="6" t="n">
        <v>1886</v>
      </c>
      <c r="E913" s="16" t="n">
        <v>0.494022309937805</v>
      </c>
      <c r="F913" s="16" t="n">
        <v>0.0544483755301593</v>
      </c>
      <c r="G913" s="16" t="n">
        <v>0.496799842321165</v>
      </c>
      <c r="H913" s="16" t="n">
        <v>0.045588178320464</v>
      </c>
      <c r="I913" s="23" t="n">
        <f aca="false">G913-E913</f>
        <v>0.0027775323833597</v>
      </c>
      <c r="J913" s="17" t="n">
        <f aca="false">100*(G913-E913)/E913</f>
        <v>0.562228127654676</v>
      </c>
      <c r="K913" s="16" t="n">
        <v>0.928692506107072</v>
      </c>
      <c r="L913" s="17" t="n">
        <v>488.452902709181</v>
      </c>
      <c r="M913" s="16" t="n">
        <v>0.353507161280084</v>
      </c>
      <c r="N913" s="16" t="n">
        <v>0.39717606156248</v>
      </c>
      <c r="O913" s="6" t="str">
        <f aca="false">IF(N913&lt;0.05,"Yes","No")</f>
        <v>No</v>
      </c>
      <c r="P913" s="16" t="n">
        <v>0.0588507409987698</v>
      </c>
      <c r="Q913" s="16" t="n">
        <v>1.091312199192</v>
      </c>
      <c r="R913" s="16" t="n">
        <v>0.296292274378063</v>
      </c>
      <c r="S913" s="18" t="n">
        <v>0.000380248594988539</v>
      </c>
      <c r="T913" s="16" t="n">
        <v>0.002759124789583</v>
      </c>
      <c r="U913" s="16" t="n">
        <v>0.31548212760431</v>
      </c>
      <c r="V913" s="16" t="n">
        <v>0.352193384748488</v>
      </c>
      <c r="W913" s="6" t="s">
        <v>726</v>
      </c>
      <c r="X913" s="16" t="n">
        <v>1.8</v>
      </c>
      <c r="Y913" s="16" t="n">
        <v>0.513999001273657</v>
      </c>
      <c r="Z913" s="16" t="n">
        <f aca="false">(G913-E913)/SQRT(H913^2/D913+F913^2/C913)</f>
        <v>0.928692506107072</v>
      </c>
      <c r="AA913" s="24" t="n">
        <f aca="false">ABS(K913-Z913)</f>
        <v>0</v>
      </c>
    </row>
    <row r="914" customFormat="false" ht="15" hidden="false" customHeight="false" outlineLevel="0" collapsed="false">
      <c r="A914" s="17" t="n">
        <v>1309</v>
      </c>
      <c r="B914" s="6" t="s">
        <v>649</v>
      </c>
      <c r="C914" s="6" t="n">
        <v>378</v>
      </c>
      <c r="D914" s="6" t="n">
        <v>1886</v>
      </c>
      <c r="E914" s="16" t="n">
        <v>0.492656160126288</v>
      </c>
      <c r="F914" s="16" t="n">
        <v>0.0542887934105108</v>
      </c>
      <c r="G914" s="16" t="n">
        <v>0.495530685818777</v>
      </c>
      <c r="H914" s="16" t="n">
        <v>0.0454641381952583</v>
      </c>
      <c r="I914" s="23" t="n">
        <f aca="false">G914-E914</f>
        <v>0.00287452569248942</v>
      </c>
      <c r="J914" s="17" t="n">
        <f aca="false">100*(G914-E914)/E914</f>
        <v>0.583475032922061</v>
      </c>
      <c r="K914" s="16" t="n">
        <v>0.963923287926038</v>
      </c>
      <c r="L914" s="17" t="n">
        <v>488.501986529345</v>
      </c>
      <c r="M914" s="16" t="n">
        <v>0.335561304600528</v>
      </c>
      <c r="N914" s="16" t="n">
        <v>0.382121572339138</v>
      </c>
      <c r="O914" s="6" t="str">
        <f aca="false">IF(N914&lt;0.05,"Yes","No")</f>
        <v>No</v>
      </c>
      <c r="P914" s="16" t="n">
        <v>0.06107487303741</v>
      </c>
      <c r="Q914" s="16" t="n">
        <v>1.17535831667348</v>
      </c>
      <c r="R914" s="16" t="n">
        <v>0.278418518495262</v>
      </c>
      <c r="S914" s="18" t="n">
        <v>0.000329304071646073</v>
      </c>
      <c r="T914" s="16" t="n">
        <v>0.0028502464773122</v>
      </c>
      <c r="U914" s="16" t="n">
        <v>0.301991121911977</v>
      </c>
      <c r="V914" s="16" t="n">
        <v>0.341855251690228</v>
      </c>
      <c r="W914" s="6" t="s">
        <v>726</v>
      </c>
      <c r="X914" s="16" t="n">
        <v>2</v>
      </c>
      <c r="Y914" s="16" t="n">
        <v>0.513181925297514</v>
      </c>
      <c r="Z914" s="16" t="n">
        <f aca="false">(G914-E914)/SQRT(H914^2/D914+F914^2/C914)</f>
        <v>0.963923287926056</v>
      </c>
      <c r="AA914" s="24" t="n">
        <f aca="false">ABS(K914-Z914)</f>
        <v>1.85407245112401E-014</v>
      </c>
    </row>
    <row r="915" customFormat="false" ht="15" hidden="false" customHeight="false" outlineLevel="0" collapsed="false">
      <c r="A915" s="17" t="n">
        <v>1310</v>
      </c>
      <c r="B915" s="6" t="s">
        <v>649</v>
      </c>
      <c r="C915" s="6" t="n">
        <v>378</v>
      </c>
      <c r="D915" s="6" t="n">
        <v>1886</v>
      </c>
      <c r="E915" s="16" t="n">
        <v>0.49126364243409</v>
      </c>
      <c r="F915" s="16" t="n">
        <v>0.054123369021762</v>
      </c>
      <c r="G915" s="16" t="n">
        <v>0.494235319833045</v>
      </c>
      <c r="H915" s="16" t="n">
        <v>0.045336121942337</v>
      </c>
      <c r="I915" s="23" t="n">
        <f aca="false">G915-E915</f>
        <v>0.0029716773989551</v>
      </c>
      <c r="J915" s="17" t="n">
        <f aca="false">100*(G915-E915)/E915</f>
        <v>0.604904809204111</v>
      </c>
      <c r="K915" s="16" t="n">
        <v>0.999518610375527</v>
      </c>
      <c r="L915" s="17" t="n">
        <v>488.556092025664</v>
      </c>
      <c r="M915" s="16" t="n">
        <v>0.318038313791405</v>
      </c>
      <c r="N915" s="16" t="n">
        <v>0.36573535702011</v>
      </c>
      <c r="O915" s="6" t="str">
        <f aca="false">IF(N915&lt;0.05,"Yes","No")</f>
        <v>No</v>
      </c>
      <c r="P915" s="16" t="n">
        <v>0.0633205956497051</v>
      </c>
      <c r="Q915" s="16" t="n">
        <v>1.26338327166836</v>
      </c>
      <c r="R915" s="16" t="n">
        <v>0.261130921120583</v>
      </c>
      <c r="S915" s="18" t="n">
        <v>0.000294840853222417</v>
      </c>
      <c r="T915" s="16" t="n">
        <v>0.00294193242570247</v>
      </c>
      <c r="U915" s="16" t="n">
        <v>0.288623969852902</v>
      </c>
      <c r="V915" s="16" t="n">
        <v>0.330642835692992</v>
      </c>
      <c r="W915" s="6" t="s">
        <v>726</v>
      </c>
      <c r="X915" s="16" t="n">
        <v>2.1</v>
      </c>
      <c r="Y915" s="16" t="n">
        <v>0.512350120913217</v>
      </c>
      <c r="Z915" s="16" t="n">
        <f aca="false">(G915-E915)/SQRT(H915^2/D915+F915^2/C915)</f>
        <v>0.999518610375508</v>
      </c>
      <c r="AA915" s="24" t="n">
        <f aca="false">ABS(K915-Z915)</f>
        <v>1.86517468137026E-014</v>
      </c>
    </row>
    <row r="916" customFormat="false" ht="15" hidden="false" customHeight="false" outlineLevel="0" collapsed="false">
      <c r="A916" s="17" t="n">
        <v>1311</v>
      </c>
      <c r="B916" s="6" t="s">
        <v>649</v>
      </c>
      <c r="C916" s="6" t="n">
        <v>378</v>
      </c>
      <c r="D916" s="6" t="n">
        <v>1886</v>
      </c>
      <c r="E916" s="16" t="n">
        <v>0.489808733106921</v>
      </c>
      <c r="F916" s="16" t="n">
        <v>0.0539499168436985</v>
      </c>
      <c r="G916" s="16" t="n">
        <v>0.492878232463357</v>
      </c>
      <c r="H916" s="16" t="n">
        <v>0.045201596199555</v>
      </c>
      <c r="I916" s="23" t="n">
        <f aca="false">G916-E916</f>
        <v>0.0030694993564358</v>
      </c>
      <c r="J916" s="17" t="n">
        <f aca="false">100*(G916-E916)/E916</f>
        <v>0.626673056024453</v>
      </c>
      <c r="K916" s="16" t="n">
        <v>1.03570973044535</v>
      </c>
      <c r="L916" s="17" t="n">
        <v>488.611661682223</v>
      </c>
      <c r="M916" s="16" t="n">
        <v>0.300849887678434</v>
      </c>
      <c r="N916" s="16" t="n">
        <v>0.349218571277564</v>
      </c>
      <c r="O916" s="6" t="str">
        <f aca="false">IF(N916&lt;0.05,"Yes","No")</f>
        <v>No</v>
      </c>
      <c r="P916" s="16" t="n">
        <v>0.06560310805088</v>
      </c>
      <c r="Q916" s="16" t="n">
        <v>1.35610703678566</v>
      </c>
      <c r="R916" s="16" t="n">
        <v>0.244336108500026</v>
      </c>
      <c r="S916" s="18" t="n">
        <v>0.000255712597792701</v>
      </c>
      <c r="T916" s="16" t="n">
        <v>0.00303707044634311</v>
      </c>
      <c r="U916" s="16" t="n">
        <v>0.273446222300961</v>
      </c>
      <c r="V916" s="16" t="n">
        <v>0.316012383418217</v>
      </c>
      <c r="W916" s="6" t="s">
        <v>726</v>
      </c>
      <c r="X916" s="16" t="n">
        <v>2.1</v>
      </c>
      <c r="Y916" s="16" t="n">
        <v>0.511569515281074</v>
      </c>
      <c r="Z916" s="16" t="n">
        <f aca="false">(G916-E916)/SQRT(H916^2/D916+F916^2/C916)</f>
        <v>1.03570973044533</v>
      </c>
      <c r="AA916" s="24" t="n">
        <f aca="false">ABS(K916-Z916)</f>
        <v>1.84297022087776E-014</v>
      </c>
    </row>
    <row r="917" customFormat="false" ht="15" hidden="false" customHeight="false" outlineLevel="0" collapsed="false">
      <c r="A917" s="17" t="n">
        <v>1312</v>
      </c>
      <c r="B917" s="6" t="s">
        <v>649</v>
      </c>
      <c r="C917" s="6" t="n">
        <v>378</v>
      </c>
      <c r="D917" s="6" t="n">
        <v>1886</v>
      </c>
      <c r="E917" s="16" t="n">
        <v>0.488315710236156</v>
      </c>
      <c r="F917" s="16" t="n">
        <v>0.0537715134049197</v>
      </c>
      <c r="G917" s="16" t="n">
        <v>0.491481619020914</v>
      </c>
      <c r="H917" s="16" t="n">
        <v>0.0450631988057471</v>
      </c>
      <c r="I917" s="23" t="n">
        <f aca="false">G917-E917</f>
        <v>0.00316590878475831</v>
      </c>
      <c r="J917" s="17" t="n">
        <f aca="false">100*(G917-E917)/E917</f>
        <v>0.64833236334486</v>
      </c>
      <c r="K917" s="16" t="n">
        <v>1.07175188512435</v>
      </c>
      <c r="L917" s="17" t="n">
        <v>488.669044214505</v>
      </c>
      <c r="M917" s="16" t="n">
        <v>0.284360503653342</v>
      </c>
      <c r="N917" s="16" t="n">
        <v>0.333579797976366</v>
      </c>
      <c r="O917" s="6" t="str">
        <f aca="false">IF(N917&lt;0.05,"Yes","No")</f>
        <v>No</v>
      </c>
      <c r="P917" s="16" t="n">
        <v>0.0678751324287192</v>
      </c>
      <c r="Q917" s="16" t="n">
        <v>1.45166537727486</v>
      </c>
      <c r="R917" s="16" t="n">
        <v>0.22838695558899</v>
      </c>
      <c r="S917" s="18" t="n">
        <v>0.00021936795030552</v>
      </c>
      <c r="T917" s="16" t="n">
        <v>0.00312889062689369</v>
      </c>
      <c r="U917" s="16" t="n">
        <v>0.260406698454418</v>
      </c>
      <c r="V917" s="16" t="n">
        <v>0.30327853295606</v>
      </c>
      <c r="W917" s="6" t="s">
        <v>726</v>
      </c>
      <c r="X917" s="16" t="n">
        <v>2.1</v>
      </c>
      <c r="Y917" s="16" t="n">
        <v>0.510622689042625</v>
      </c>
      <c r="Z917" s="16" t="n">
        <f aca="false">(G917-E917)/SQRT(H917^2/D917+F917^2/C917)</f>
        <v>1.07175188512435</v>
      </c>
      <c r="AA917" s="24" t="n">
        <f aca="false">ABS(K917-Z917)</f>
        <v>0</v>
      </c>
    </row>
    <row r="918" customFormat="false" ht="15" hidden="false" customHeight="false" outlineLevel="0" collapsed="false">
      <c r="A918" s="17" t="n">
        <v>1313</v>
      </c>
      <c r="B918" s="6" t="s">
        <v>649</v>
      </c>
      <c r="C918" s="6" t="n">
        <v>378</v>
      </c>
      <c r="D918" s="6" t="n">
        <v>1886</v>
      </c>
      <c r="E918" s="16" t="n">
        <v>0.486765056533158</v>
      </c>
      <c r="F918" s="16" t="n">
        <v>0.0535888973736255</v>
      </c>
      <c r="G918" s="16" t="n">
        <v>0.490033431893189</v>
      </c>
      <c r="H918" s="16" t="n">
        <v>0.0449240947088873</v>
      </c>
      <c r="I918" s="23" t="n">
        <f aca="false">G918-E918</f>
        <v>0.00326837536003138</v>
      </c>
      <c r="J918" s="17" t="n">
        <f aca="false">100*(G918-E918)/E918</f>
        <v>0.671448230756217</v>
      </c>
      <c r="K918" s="16" t="n">
        <v>1.1101677112948</v>
      </c>
      <c r="L918" s="17" t="n">
        <v>488.741514243104</v>
      </c>
      <c r="M918" s="16" t="n">
        <v>0.267472662657835</v>
      </c>
      <c r="N918" s="16" t="n">
        <v>0.319114176174963</v>
      </c>
      <c r="O918" s="6" t="str">
        <f aca="false">IF(N918&lt;0.05,"Yes","No")</f>
        <v>No</v>
      </c>
      <c r="P918" s="16" t="n">
        <v>0.0702937582941196</v>
      </c>
      <c r="Q918" s="16" t="n">
        <v>1.55696434239053</v>
      </c>
      <c r="R918" s="16" t="n">
        <v>0.212239407525842</v>
      </c>
      <c r="S918" s="18" t="n">
        <v>0.000188046406800412</v>
      </c>
      <c r="T918" s="16" t="n">
        <v>0.00322693245354643</v>
      </c>
      <c r="U918" s="16" t="n">
        <v>0.246818079656701</v>
      </c>
      <c r="V918" s="16" t="n">
        <v>0.290349823829076</v>
      </c>
      <c r="W918" s="6" t="s">
        <v>726</v>
      </c>
      <c r="X918" s="16" t="n">
        <v>2.4</v>
      </c>
      <c r="Y918" s="16" t="n">
        <v>0.50975441431433</v>
      </c>
      <c r="Z918" s="16" t="n">
        <f aca="false">(G918-E918)/SQRT(H918^2/D918+F918^2/C918)</f>
        <v>1.11016771129478</v>
      </c>
      <c r="AA918" s="24" t="n">
        <f aca="false">ABS(K918-Z918)</f>
        <v>1.93178806284777E-014</v>
      </c>
    </row>
    <row r="919" customFormat="false" ht="15" hidden="false" customHeight="false" outlineLevel="0" collapsed="false">
      <c r="A919" s="17" t="n">
        <v>1314</v>
      </c>
      <c r="B919" s="6" t="s">
        <v>649</v>
      </c>
      <c r="C919" s="6" t="n">
        <v>378</v>
      </c>
      <c r="D919" s="6" t="n">
        <v>1886</v>
      </c>
      <c r="E919" s="16" t="n">
        <v>0.485158778214581</v>
      </c>
      <c r="F919" s="16" t="n">
        <v>0.0533995049524437</v>
      </c>
      <c r="G919" s="16" t="n">
        <v>0.488532747682243</v>
      </c>
      <c r="H919" s="16" t="n">
        <v>0.044780798898035</v>
      </c>
      <c r="I919" s="23" t="n">
        <f aca="false">G919-E919</f>
        <v>0.0033739694676625</v>
      </c>
      <c r="J919" s="17" t="n">
        <f aca="false">100*(G919-E919)/E919</f>
        <v>0.695436137439159</v>
      </c>
      <c r="K919" s="16" t="n">
        <v>1.15005038163881</v>
      </c>
      <c r="L919" s="17" t="n">
        <v>488.822289677401</v>
      </c>
      <c r="M919" s="16" t="n">
        <v>0.250685440464291</v>
      </c>
      <c r="N919" s="16" t="n">
        <v>0.299937420509952</v>
      </c>
      <c r="O919" s="6" t="str">
        <f aca="false">IF(N919&lt;0.05,"Yes","No")</f>
        <v>No</v>
      </c>
      <c r="P919" s="16" t="n">
        <v>0.0728025722767002</v>
      </c>
      <c r="Q919" s="16" t="n">
        <v>1.67008504600013</v>
      </c>
      <c r="R919" s="16" t="n">
        <v>0.196379144529535</v>
      </c>
      <c r="S919" s="18" t="n">
        <v>0.000165693941748432</v>
      </c>
      <c r="T919" s="16" t="n">
        <v>0.00332685438629068</v>
      </c>
      <c r="U919" s="16" t="n">
        <v>0.234185292117952</v>
      </c>
      <c r="V919" s="16" t="n">
        <v>0.278924772528241</v>
      </c>
      <c r="W919" s="6" t="s">
        <v>726</v>
      </c>
      <c r="X919" s="16" t="n">
        <v>2.7</v>
      </c>
      <c r="Y919" s="16" t="n">
        <v>0.508806185370342</v>
      </c>
      <c r="Z919" s="16" t="n">
        <f aca="false">(G919-E919)/SQRT(H919^2/D919+F919^2/C919)</f>
        <v>1.15005038163883</v>
      </c>
      <c r="AA919" s="24" t="n">
        <f aca="false">ABS(K919-Z919)</f>
        <v>1.90958360235527E-014</v>
      </c>
    </row>
    <row r="920" customFormat="false" ht="15" hidden="false" customHeight="false" outlineLevel="0" collapsed="false">
      <c r="A920" s="17" t="n">
        <v>1315</v>
      </c>
      <c r="B920" s="6" t="s">
        <v>649</v>
      </c>
      <c r="C920" s="6" t="n">
        <v>378</v>
      </c>
      <c r="D920" s="6" t="n">
        <v>1886</v>
      </c>
      <c r="E920" s="16" t="n">
        <v>0.483500178213473</v>
      </c>
      <c r="F920" s="16" t="n">
        <v>0.0532062086982788</v>
      </c>
      <c r="G920" s="16" t="n">
        <v>0.486980495134947</v>
      </c>
      <c r="H920" s="16" t="n">
        <v>0.0446359906542789</v>
      </c>
      <c r="I920" s="23" t="n">
        <f aca="false">G920-E920</f>
        <v>0.0034803169214746</v>
      </c>
      <c r="J920" s="17" t="n">
        <f aca="false">100*(G920-E920)/E920</f>
        <v>0.71981709176082</v>
      </c>
      <c r="K920" s="16" t="n">
        <v>1.19055273105114</v>
      </c>
      <c r="L920" s="17" t="n">
        <v>488.912912328517</v>
      </c>
      <c r="M920" s="16" t="n">
        <v>0.234406943044959</v>
      </c>
      <c r="N920" s="16" t="n">
        <v>0.281744271932184</v>
      </c>
      <c r="O920" s="6" t="str">
        <f aca="false">IF(N920&lt;0.05,"Yes","No")</f>
        <v>No</v>
      </c>
      <c r="P920" s="16" t="n">
        <v>0.0753474004265638</v>
      </c>
      <c r="Q920" s="16" t="n">
        <v>1.78888196433424</v>
      </c>
      <c r="R920" s="16" t="n">
        <v>0.181196908529051</v>
      </c>
      <c r="S920" s="18" t="n">
        <v>0.00014556381965928</v>
      </c>
      <c r="T920" s="16" t="n">
        <v>0.00342813387777614</v>
      </c>
      <c r="U920" s="16" t="n">
        <v>0.221537416443863</v>
      </c>
      <c r="V920" s="16" t="n">
        <v>0.266733588509201</v>
      </c>
      <c r="W920" s="6" t="s">
        <v>726</v>
      </c>
      <c r="X920" s="16" t="n">
        <v>3.3</v>
      </c>
      <c r="Y920" s="16" t="n">
        <v>0.507810264438048</v>
      </c>
      <c r="Z920" s="16" t="n">
        <f aca="false">(G920-E920)/SQRT(H920^2/D920+F920^2/C920)</f>
        <v>1.19055273105116</v>
      </c>
      <c r="AA920" s="24" t="n">
        <f aca="false">ABS(K920-Z920)</f>
        <v>1.84297022087776E-014</v>
      </c>
    </row>
    <row r="921" customFormat="false" ht="15" hidden="false" customHeight="false" outlineLevel="0" collapsed="false">
      <c r="A921" s="17" t="n">
        <v>1316</v>
      </c>
      <c r="B921" s="6" t="s">
        <v>649</v>
      </c>
      <c r="C921" s="6" t="n">
        <v>378</v>
      </c>
      <c r="D921" s="6" t="n">
        <v>1886</v>
      </c>
      <c r="E921" s="16" t="n">
        <v>0.481792408086005</v>
      </c>
      <c r="F921" s="16" t="n">
        <v>0.0530115897146271</v>
      </c>
      <c r="G921" s="16" t="n">
        <v>0.48538242184882</v>
      </c>
      <c r="H921" s="16" t="n">
        <v>0.0444931281309079</v>
      </c>
      <c r="I921" s="23" t="n">
        <f aca="false">G921-E921</f>
        <v>0.00359001376281481</v>
      </c>
      <c r="J921" s="17" t="n">
        <f aca="false">100*(G921-E921)/E921</f>
        <v>0.74513705541287</v>
      </c>
      <c r="K921" s="16" t="n">
        <v>1.23251666653103</v>
      </c>
      <c r="L921" s="17" t="n">
        <v>489.020323911662</v>
      </c>
      <c r="M921" s="16" t="n">
        <v>0.218348366770056</v>
      </c>
      <c r="N921" s="16" t="n">
        <v>0.263346681161819</v>
      </c>
      <c r="O921" s="6" t="str">
        <f aca="false">IF(N921&lt;0.05,"Yes","No")</f>
        <v>No</v>
      </c>
      <c r="P921" s="16" t="n">
        <v>0.0779797622991057</v>
      </c>
      <c r="Q921" s="16" t="n">
        <v>1.91605933153402</v>
      </c>
      <c r="R921" s="16" t="n">
        <v>0.166428273346225</v>
      </c>
      <c r="S921" s="18" t="n">
        <v>0.000126664995927817</v>
      </c>
      <c r="T921" s="16" t="n">
        <v>0.00353244424490046</v>
      </c>
      <c r="U921" s="16" t="n">
        <v>0.209231137262788</v>
      </c>
      <c r="V921" s="16" t="n">
        <v>0.252785865088624</v>
      </c>
      <c r="W921" s="6" t="s">
        <v>726</v>
      </c>
      <c r="X921" s="16" t="n">
        <v>3.5</v>
      </c>
      <c r="Y921" s="16" t="n">
        <v>0.506862035494061</v>
      </c>
      <c r="Z921" s="16" t="n">
        <f aca="false">(G921-E921)/SQRT(H921^2/D921+F921^2/C921)</f>
        <v>1.23251666653105</v>
      </c>
      <c r="AA921" s="24" t="n">
        <f aca="false">ABS(K921-Z921)</f>
        <v>1.86517468137026E-014</v>
      </c>
    </row>
    <row r="922" customFormat="false" ht="15" hidden="false" customHeight="false" outlineLevel="0" collapsed="false">
      <c r="A922" s="17" t="n">
        <v>1317</v>
      </c>
      <c r="B922" s="6" t="s">
        <v>649</v>
      </c>
      <c r="C922" s="6" t="n">
        <v>378</v>
      </c>
      <c r="D922" s="6" t="n">
        <v>1886</v>
      </c>
      <c r="E922" s="16" t="n">
        <v>0.480041188380075</v>
      </c>
      <c r="F922" s="16" t="n">
        <v>0.0528096159050081</v>
      </c>
      <c r="G922" s="16" t="n">
        <v>0.483741172076789</v>
      </c>
      <c r="H922" s="16" t="n">
        <v>0.0443442845910824</v>
      </c>
      <c r="I922" s="23" t="n">
        <f aca="false">G922-E922</f>
        <v>0.00369998369671365</v>
      </c>
      <c r="J922" s="17" t="n">
        <f aca="false">100*(G922-E922)/E922</f>
        <v>0.770763798248114</v>
      </c>
      <c r="K922" s="16" t="n">
        <v>1.27505597151003</v>
      </c>
      <c r="L922" s="17" t="n">
        <v>489.129614821016</v>
      </c>
      <c r="M922" s="16" t="n">
        <v>0.202894737293537</v>
      </c>
      <c r="N922" s="16" t="n">
        <v>0.245412690301509</v>
      </c>
      <c r="O922" s="6" t="str">
        <f aca="false">IF(N922&lt;0.05,"Yes","No")</f>
        <v>No</v>
      </c>
      <c r="P922" s="16" t="n">
        <v>0.0806465254813302</v>
      </c>
      <c r="Q922" s="16" t="n">
        <v>2.04935153593364</v>
      </c>
      <c r="R922" s="16" t="n">
        <v>0.152409183195354</v>
      </c>
      <c r="S922" s="18" t="n">
        <v>0.000111048463456497</v>
      </c>
      <c r="T922" s="16" t="n">
        <v>0.00363661121995134</v>
      </c>
      <c r="U922" s="16" t="n">
        <v>0.197691085211248</v>
      </c>
      <c r="V922" s="16" t="n">
        <v>0.239394219036791</v>
      </c>
      <c r="W922" s="6" t="s">
        <v>726</v>
      </c>
      <c r="X922" s="16" t="n">
        <v>4.1</v>
      </c>
      <c r="Y922" s="16" t="n">
        <v>0.505877336206074</v>
      </c>
      <c r="Z922" s="16" t="n">
        <f aca="false">(G922-E922)/SQRT(H922^2/D922+F922^2/C922)</f>
        <v>1.27505597151001</v>
      </c>
      <c r="AA922" s="24" t="n">
        <f aca="false">ABS(K922-Z922)</f>
        <v>1.90958360235527E-014</v>
      </c>
    </row>
    <row r="923" customFormat="false" ht="15" hidden="false" customHeight="false" outlineLevel="0" collapsed="false">
      <c r="A923" s="17" t="n">
        <v>1318</v>
      </c>
      <c r="B923" s="6" t="s">
        <v>649</v>
      </c>
      <c r="C923" s="6" t="n">
        <v>378</v>
      </c>
      <c r="D923" s="6" t="n">
        <v>1886</v>
      </c>
      <c r="E923" s="16" t="n">
        <v>0.478240922645286</v>
      </c>
      <c r="F923" s="16" t="n">
        <v>0.0526014857790088</v>
      </c>
      <c r="G923" s="16" t="n">
        <v>0.482049708923252</v>
      </c>
      <c r="H923" s="16" t="n">
        <v>0.0441903906939544</v>
      </c>
      <c r="I923" s="23" t="n">
        <f aca="false">G923-E923</f>
        <v>0.0038087862779656</v>
      </c>
      <c r="J923" s="17" t="n">
        <f aca="false">100*(G923-E923)/E923</f>
        <v>0.79641580166292</v>
      </c>
      <c r="K923" s="16" t="n">
        <v>1.31766686077754</v>
      </c>
      <c r="L923" s="17" t="n">
        <v>489.240450131104</v>
      </c>
      <c r="M923" s="16" t="n">
        <v>0.188231882041713</v>
      </c>
      <c r="N923" s="16" t="n">
        <v>0.22807104046692</v>
      </c>
      <c r="O923" s="6" t="str">
        <f aca="false">IF(N923&lt;0.05,"Yes","No")</f>
        <v>No</v>
      </c>
      <c r="P923" s="16" t="n">
        <v>0.0833158423600675</v>
      </c>
      <c r="Q923" s="16" t="n">
        <v>2.18725953368879</v>
      </c>
      <c r="R923" s="16" t="n">
        <v>0.139295949905355</v>
      </c>
      <c r="S923" s="18" t="n">
        <v>9.31507381930308E-005</v>
      </c>
      <c r="T923" s="16" t="n">
        <v>0.00373989423736649</v>
      </c>
      <c r="U923" s="16" t="n">
        <v>0.186592288826003</v>
      </c>
      <c r="V923" s="16" t="n">
        <v>0.226607166949961</v>
      </c>
      <c r="W923" s="6" t="s">
        <v>726</v>
      </c>
      <c r="X923" s="16" t="n">
        <v>4.7</v>
      </c>
      <c r="Y923" s="16" t="n">
        <v>0.504861777396242</v>
      </c>
      <c r="Z923" s="16" t="n">
        <f aca="false">(G923-E923)/SQRT(H923^2/D923+F923^2/C923)</f>
        <v>1.31766686077754</v>
      </c>
      <c r="AA923" s="24" t="n">
        <f aca="false">ABS(K923-Z923)</f>
        <v>0</v>
      </c>
    </row>
    <row r="924" customFormat="false" ht="15" hidden="false" customHeight="false" outlineLevel="0" collapsed="false">
      <c r="A924" s="17" t="n">
        <v>1319</v>
      </c>
      <c r="B924" s="6" t="s">
        <v>649</v>
      </c>
      <c r="C924" s="6" t="n">
        <v>378</v>
      </c>
      <c r="D924" s="6" t="n">
        <v>1886</v>
      </c>
      <c r="E924" s="16" t="n">
        <v>0.476390792658089</v>
      </c>
      <c r="F924" s="16" t="n">
        <v>0.0523892759012697</v>
      </c>
      <c r="G924" s="16" t="n">
        <v>0.480313323469771</v>
      </c>
      <c r="H924" s="16" t="n">
        <v>0.0440371795039149</v>
      </c>
      <c r="I924" s="23" t="n">
        <f aca="false">G924-E924</f>
        <v>0.00392253081168198</v>
      </c>
      <c r="J924" s="17" t="n">
        <f aca="false">100*(G924-E924)/E924</f>
        <v>0.823385101503677</v>
      </c>
      <c r="K924" s="16" t="n">
        <v>1.36241790102103</v>
      </c>
      <c r="L924" s="17" t="n">
        <v>489.374168118848</v>
      </c>
      <c r="M924" s="16" t="n">
        <v>0.17369271976565</v>
      </c>
      <c r="N924" s="16" t="n">
        <v>0.211430129911721</v>
      </c>
      <c r="O924" s="6" t="str">
        <f aca="false">IF(N924&lt;0.05,"Yes","No")</f>
        <v>No</v>
      </c>
      <c r="P924" s="16" t="n">
        <v>0.0861133074795091</v>
      </c>
      <c r="Q924" s="16" t="n">
        <v>2.3366070315211</v>
      </c>
      <c r="R924" s="16" t="n">
        <v>0.126504340565236</v>
      </c>
      <c r="S924" s="18" t="n">
        <v>7.68824094209908E-005</v>
      </c>
      <c r="T924" s="16" t="n">
        <v>0.00384778146954169</v>
      </c>
      <c r="U924" s="16" t="n">
        <v>0.175672730957753</v>
      </c>
      <c r="V924" s="16" t="n">
        <v>0.214088403562784</v>
      </c>
      <c r="W924" s="6" t="s">
        <v>726</v>
      </c>
      <c r="X924" s="16" t="n">
        <v>5.6</v>
      </c>
      <c r="Y924" s="16" t="n">
        <v>0.503867259169486</v>
      </c>
      <c r="Z924" s="16" t="n">
        <f aca="false">(G924-E924)/SQRT(H924^2/D924+F924^2/C924)</f>
        <v>1.36241790102103</v>
      </c>
      <c r="AA924" s="24" t="n">
        <f aca="false">ABS(K924-Z924)</f>
        <v>0</v>
      </c>
    </row>
    <row r="925" customFormat="false" ht="15" hidden="false" customHeight="false" outlineLevel="0" collapsed="false">
      <c r="A925" s="17" t="n">
        <v>1320</v>
      </c>
      <c r="B925" s="6" t="s">
        <v>649</v>
      </c>
      <c r="C925" s="6" t="n">
        <v>378</v>
      </c>
      <c r="D925" s="6" t="n">
        <v>1886</v>
      </c>
      <c r="E925" s="16" t="n">
        <v>0.474490586254332</v>
      </c>
      <c r="F925" s="16" t="n">
        <v>0.0521729575427669</v>
      </c>
      <c r="G925" s="16" t="n">
        <v>0.478530192007</v>
      </c>
      <c r="H925" s="16" t="n">
        <v>0.043882211522284</v>
      </c>
      <c r="I925" s="23" t="n">
        <f aca="false">G925-E925</f>
        <v>0.00403960575266776</v>
      </c>
      <c r="J925" s="17" t="n">
        <f aca="false">100*(G925-E925)/E925</f>
        <v>0.851356353464617</v>
      </c>
      <c r="K925" s="16" t="n">
        <v>1.40879204639821</v>
      </c>
      <c r="L925" s="17" t="n">
        <v>489.518171754492</v>
      </c>
      <c r="M925" s="16" t="n">
        <v>0.159531524422488</v>
      </c>
      <c r="N925" s="16" t="n">
        <v>0.194643282701305</v>
      </c>
      <c r="O925" s="6" t="str">
        <f aca="false">IF(N925&lt;0.05,"Yes","No")</f>
        <v>No</v>
      </c>
      <c r="P925" s="16" t="n">
        <v>0.089008712966017</v>
      </c>
      <c r="Q925" s="16" t="n">
        <v>2.49637705213218</v>
      </c>
      <c r="R925" s="16" t="n">
        <v>0.114248343648515</v>
      </c>
      <c r="S925" s="18" t="n">
        <v>6.51164040739925E-005</v>
      </c>
      <c r="T925" s="16" t="n">
        <v>0.00395870414800259</v>
      </c>
      <c r="U925" s="16" t="n">
        <v>0.1651091719155</v>
      </c>
      <c r="V925" s="16" t="n">
        <v>0.201917561230772</v>
      </c>
      <c r="W925" s="6" t="s">
        <v>726</v>
      </c>
      <c r="X925" s="16" t="n">
        <v>6.3</v>
      </c>
      <c r="Y925" s="16" t="n">
        <v>0.502757017735809</v>
      </c>
      <c r="Z925" s="16" t="n">
        <f aca="false">(G925-E925)/SQRT(H925^2/D925+F925^2/C925)</f>
        <v>1.40879204639821</v>
      </c>
      <c r="AA925" s="24" t="n">
        <f aca="false">ABS(K925-Z925)</f>
        <v>0</v>
      </c>
    </row>
    <row r="926" customFormat="false" ht="15" hidden="false" customHeight="false" outlineLevel="0" collapsed="false">
      <c r="A926" s="17" t="n">
        <v>1321</v>
      </c>
      <c r="B926" s="6" t="s">
        <v>649</v>
      </c>
      <c r="C926" s="6" t="n">
        <v>378</v>
      </c>
      <c r="D926" s="6" t="n">
        <v>1886</v>
      </c>
      <c r="E926" s="16" t="n">
        <v>0.47255817717976</v>
      </c>
      <c r="F926" s="16" t="n">
        <v>0.0519531434182014</v>
      </c>
      <c r="G926" s="16" t="n">
        <v>0.476716572886939</v>
      </c>
      <c r="H926" s="16" t="n">
        <v>0.0437285634315124</v>
      </c>
      <c r="I926" s="23" t="n">
        <f aca="false">G926-E926</f>
        <v>0.0041583957071788</v>
      </c>
      <c r="J926" s="17" t="n">
        <f aca="false">100*(G926-E926)/E926</f>
        <v>0.879975399430439</v>
      </c>
      <c r="K926" s="16" t="n">
        <v>1.45622602656697</v>
      </c>
      <c r="L926" s="17" t="n">
        <v>489.686446436883</v>
      </c>
      <c r="M926" s="16" t="n">
        <v>0.145970989806998</v>
      </c>
      <c r="N926" s="16" t="n">
        <v>0.178720891366261</v>
      </c>
      <c r="O926" s="6" t="str">
        <f aca="false">IF(N926&lt;0.05,"Yes","No")</f>
        <v>No</v>
      </c>
      <c r="P926" s="16" t="n">
        <v>0.0919625507573347</v>
      </c>
      <c r="Q926" s="16" t="n">
        <v>2.66481556586389</v>
      </c>
      <c r="R926" s="16" t="n">
        <v>0.10272890230038</v>
      </c>
      <c r="S926" s="18" t="n">
        <v>5.8409366491852E-005</v>
      </c>
      <c r="T926" s="16" t="n">
        <v>0.00407137780622945</v>
      </c>
      <c r="U926" s="16" t="n">
        <v>0.154907242572401</v>
      </c>
      <c r="V926" s="16" t="n">
        <v>0.190105208320452</v>
      </c>
      <c r="W926" s="6" t="s">
        <v>726</v>
      </c>
      <c r="X926" s="16" t="n">
        <v>6.9</v>
      </c>
      <c r="Y926" s="16" t="n">
        <v>0.501645373596593</v>
      </c>
      <c r="Z926" s="16" t="n">
        <f aca="false">(G926-E926)/SQRT(H926^2/D926+F926^2/C926)</f>
        <v>1.45622602656695</v>
      </c>
      <c r="AA926" s="24" t="n">
        <f aca="false">ABS(K926-Z926)</f>
        <v>1.93178806284777E-014</v>
      </c>
    </row>
    <row r="927" customFormat="false" ht="15" hidden="false" customHeight="false" outlineLevel="0" collapsed="false">
      <c r="A927" s="17" t="n">
        <v>1322</v>
      </c>
      <c r="B927" s="6" t="s">
        <v>649</v>
      </c>
      <c r="C927" s="6" t="n">
        <v>378</v>
      </c>
      <c r="D927" s="6" t="n">
        <v>1886</v>
      </c>
      <c r="E927" s="16" t="n">
        <v>0.470575308042859</v>
      </c>
      <c r="F927" s="16" t="n">
        <v>0.0517277592876616</v>
      </c>
      <c r="G927" s="16" t="n">
        <v>0.474855479402102</v>
      </c>
      <c r="H927" s="16" t="n">
        <v>0.0435748082582377</v>
      </c>
      <c r="I927" s="23" t="n">
        <f aca="false">G927-E927</f>
        <v>0.00428017135924291</v>
      </c>
      <c r="J927" s="17" t="n">
        <f aca="false">100*(G927-E927)/E927</f>
        <v>0.909561399862715</v>
      </c>
      <c r="K927" s="16" t="n">
        <v>1.50524674284024</v>
      </c>
      <c r="L927" s="17" t="n">
        <v>489.881130323211</v>
      </c>
      <c r="M927" s="16" t="n">
        <v>0.132905122120715</v>
      </c>
      <c r="N927" s="16" t="n">
        <v>0.163199100862432</v>
      </c>
      <c r="O927" s="6" t="str">
        <f aca="false">IF(N927&lt;0.05,"Yes","No")</f>
        <v>No</v>
      </c>
      <c r="P927" s="16" t="n">
        <v>0.0950068542429755</v>
      </c>
      <c r="Q927" s="16" t="n">
        <v>2.84416649459068</v>
      </c>
      <c r="R927" s="16" t="n">
        <v>0.0918440365980282</v>
      </c>
      <c r="S927" s="18" t="n">
        <v>4.98736447880274E-005</v>
      </c>
      <c r="T927" s="16" t="n">
        <v>0.00418684067126014</v>
      </c>
      <c r="U927" s="16" t="n">
        <v>0.145079682256555</v>
      </c>
      <c r="V927" s="16" t="n">
        <v>0.178461599778116</v>
      </c>
      <c r="W927" s="6" t="s">
        <v>726</v>
      </c>
      <c r="X927" s="16" t="n">
        <v>7.9</v>
      </c>
      <c r="Y927" s="16" t="n">
        <v>0.500457983358302</v>
      </c>
      <c r="Z927" s="16" t="n">
        <f aca="false">(G927-E927)/SQRT(H927^2/D927+F927^2/C927)</f>
        <v>1.50524674284024</v>
      </c>
      <c r="AA927" s="24" t="n">
        <f aca="false">ABS(K927-Z927)</f>
        <v>0</v>
      </c>
    </row>
    <row r="928" customFormat="false" ht="15" hidden="false" customHeight="false" outlineLevel="0" collapsed="false">
      <c r="A928" s="17" t="n">
        <v>1323</v>
      </c>
      <c r="B928" s="6" t="s">
        <v>649</v>
      </c>
      <c r="C928" s="6" t="n">
        <v>378</v>
      </c>
      <c r="D928" s="6" t="n">
        <v>1886</v>
      </c>
      <c r="E928" s="16" t="n">
        <v>0.468557541884443</v>
      </c>
      <c r="F928" s="16" t="n">
        <v>0.0515013722584916</v>
      </c>
      <c r="G928" s="16" t="n">
        <v>0.472961174689573</v>
      </c>
      <c r="H928" s="16" t="n">
        <v>0.0434225213207829</v>
      </c>
      <c r="I928" s="23" t="n">
        <f aca="false">G928-E928</f>
        <v>0.00440363280513051</v>
      </c>
      <c r="J928" s="17" t="n">
        <f aca="false">100*(G928-E928)/E928</f>
        <v>0.939827536959495</v>
      </c>
      <c r="K928" s="16" t="n">
        <v>1.55530153362179</v>
      </c>
      <c r="L928" s="17" t="n">
        <v>490.090310718026</v>
      </c>
      <c r="M928" s="16" t="n">
        <v>0.120519769787608</v>
      </c>
      <c r="N928" s="16" t="n">
        <v>0.148424405816978</v>
      </c>
      <c r="O928" s="6" t="str">
        <f aca="false">IF(N928&lt;0.05,"Yes","No")</f>
        <v>No</v>
      </c>
      <c r="P928" s="16" t="n">
        <v>0.0981092131432191</v>
      </c>
      <c r="Q928" s="16" t="n">
        <v>3.03294632263511</v>
      </c>
      <c r="R928" s="16" t="n">
        <v>0.0817256752358901</v>
      </c>
      <c r="S928" s="18" t="n">
        <v>4.31203319683961E-005</v>
      </c>
      <c r="T928" s="16" t="n">
        <v>0.00430386638550232</v>
      </c>
      <c r="U928" s="16" t="n">
        <v>0.135729133861073</v>
      </c>
      <c r="V928" s="16" t="n">
        <v>0.167351473146781</v>
      </c>
      <c r="W928" s="6" t="s">
        <v>726</v>
      </c>
      <c r="X928" s="16" t="n">
        <v>8.9</v>
      </c>
      <c r="Y928" s="16" t="n">
        <v>0.500568095743069</v>
      </c>
      <c r="Z928" s="16" t="n">
        <f aca="false">(G928-E928)/SQRT(H928^2/D928+F928^2/C928)</f>
        <v>1.55530153362177</v>
      </c>
      <c r="AA928" s="24" t="n">
        <f aca="false">ABS(K928-Z928)</f>
        <v>2.02060590481779E-014</v>
      </c>
    </row>
    <row r="929" customFormat="false" ht="15" hidden="false" customHeight="false" outlineLevel="0" collapsed="false">
      <c r="A929" s="17" t="n">
        <v>1324</v>
      </c>
      <c r="B929" s="6" t="s">
        <v>649</v>
      </c>
      <c r="C929" s="6" t="n">
        <v>378</v>
      </c>
      <c r="D929" s="6" t="n">
        <v>1886</v>
      </c>
      <c r="E929" s="16" t="n">
        <v>0.466497441448232</v>
      </c>
      <c r="F929" s="16" t="n">
        <v>0.0512704165810257</v>
      </c>
      <c r="G929" s="16" t="n">
        <v>0.471028676602203</v>
      </c>
      <c r="H929" s="16" t="n">
        <v>0.043270932351744</v>
      </c>
      <c r="I929" s="23" t="n">
        <f aca="false">G929-E929</f>
        <v>0.00453123515397141</v>
      </c>
      <c r="J929" s="17" t="n">
        <f aca="false">100*(G929-E929)/E929</f>
        <v>0.971331190993092</v>
      </c>
      <c r="K929" s="16" t="n">
        <v>1.60737789136519</v>
      </c>
      <c r="L929" s="17" t="n">
        <v>490.326499445871</v>
      </c>
      <c r="M929" s="16" t="n">
        <v>0.108615208888275</v>
      </c>
      <c r="N929" s="16" t="n">
        <v>0.134314628531057</v>
      </c>
      <c r="O929" s="6" t="str">
        <f aca="false">IF(N929&lt;0.05,"Yes","No")</f>
        <v>No</v>
      </c>
      <c r="P929" s="16" t="n">
        <v>0.101327917332692</v>
      </c>
      <c r="Q929" s="16" t="n">
        <v>3.23521667040545</v>
      </c>
      <c r="R929" s="16" t="n">
        <v>0.0722040337379194</v>
      </c>
      <c r="S929" s="18" t="n">
        <v>3.67572661916151E-005</v>
      </c>
      <c r="T929" s="16" t="n">
        <v>0.00442492535744259</v>
      </c>
      <c r="U929" s="16" t="n">
        <v>0.126625332321173</v>
      </c>
      <c r="V929" s="16" t="n">
        <v>0.15649401365105</v>
      </c>
      <c r="W929" s="6" t="s">
        <v>726</v>
      </c>
      <c r="X929" s="17" t="n">
        <v>10.2</v>
      </c>
      <c r="Y929" s="16" t="n">
        <v>0.501833336138744</v>
      </c>
      <c r="Z929" s="16" t="n">
        <f aca="false">(G929-E929)/SQRT(H929^2/D929+F929^2/C929)</f>
        <v>1.60737789136519</v>
      </c>
      <c r="AA929" s="24" t="n">
        <f aca="false">ABS(K929-Z929)</f>
        <v>0</v>
      </c>
    </row>
    <row r="930" customFormat="false" ht="15" hidden="false" customHeight="false" outlineLevel="0" collapsed="false">
      <c r="A930" s="17" t="n">
        <v>1325</v>
      </c>
      <c r="B930" s="6" t="s">
        <v>649</v>
      </c>
      <c r="C930" s="6" t="n">
        <v>378</v>
      </c>
      <c r="D930" s="6" t="n">
        <v>1886</v>
      </c>
      <c r="E930" s="16" t="n">
        <v>0.464423271162169</v>
      </c>
      <c r="F930" s="16" t="n">
        <v>0.0510422119308033</v>
      </c>
      <c r="G930" s="16" t="n">
        <v>0.469079564486493</v>
      </c>
      <c r="H930" s="16" t="n">
        <v>0.0431222354265555</v>
      </c>
      <c r="I930" s="23" t="n">
        <f aca="false">G930-E930</f>
        <v>0.00465629332432371</v>
      </c>
      <c r="J930" s="17" t="n">
        <f aca="false">100*(G930-E930)/E930</f>
        <v>1.00259690102777</v>
      </c>
      <c r="K930" s="16" t="n">
        <v>1.65891359785198</v>
      </c>
      <c r="L930" s="17" t="n">
        <v>490.568231211694</v>
      </c>
      <c r="M930" s="16" t="n">
        <v>0.0977723597180576</v>
      </c>
      <c r="N930" s="16" t="n">
        <v>0.121334747647749</v>
      </c>
      <c r="O930" s="6" t="str">
        <f aca="false">IF(N930&lt;0.05,"Yes","No")</f>
        <v>No</v>
      </c>
      <c r="P930" s="16" t="n">
        <v>0.104506844893172</v>
      </c>
      <c r="Q930" s="16" t="n">
        <v>3.4413957006758</v>
      </c>
      <c r="R930" s="16" t="n">
        <v>0.0637119823859181</v>
      </c>
      <c r="S930" s="18" t="n">
        <v>3.10813446277133E-005</v>
      </c>
      <c r="T930" s="16" t="n">
        <v>0.00454339150856644</v>
      </c>
      <c r="U930" s="16" t="n">
        <v>0.118325653083079</v>
      </c>
      <c r="V930" s="16" t="n">
        <v>0.146667962907109</v>
      </c>
      <c r="W930" s="6" t="s">
        <v>726</v>
      </c>
      <c r="X930" s="17" t="n">
        <v>11.9</v>
      </c>
      <c r="Y930" s="16" t="n">
        <v>0.502955500569498</v>
      </c>
      <c r="Z930" s="16" t="n">
        <f aca="false">(G930-E930)/SQRT(H930^2/D930+F930^2/C930)</f>
        <v>1.658913597852</v>
      </c>
      <c r="AA930" s="24" t="n">
        <f aca="false">ABS(K930-Z930)</f>
        <v>1.93178806284777E-014</v>
      </c>
    </row>
    <row r="931" customFormat="false" ht="15" hidden="false" customHeight="false" outlineLevel="0" collapsed="false">
      <c r="A931" s="17" t="n">
        <v>1326</v>
      </c>
      <c r="B931" s="6" t="s">
        <v>649</v>
      </c>
      <c r="C931" s="6" t="n">
        <v>378</v>
      </c>
      <c r="D931" s="6" t="n">
        <v>1886</v>
      </c>
      <c r="E931" s="16" t="n">
        <v>0.462317093260705</v>
      </c>
      <c r="F931" s="16" t="n">
        <v>0.0508150977083178</v>
      </c>
      <c r="G931" s="16" t="n">
        <v>0.467097330328832</v>
      </c>
      <c r="H931" s="16" t="n">
        <v>0.0429758773842953</v>
      </c>
      <c r="I931" s="23" t="n">
        <f aca="false">G931-E931</f>
        <v>0.00478023706812708</v>
      </c>
      <c r="J931" s="17" t="n">
        <f aca="false">100*(G931-E931)/E931</f>
        <v>1.0339736812265</v>
      </c>
      <c r="K931" s="16" t="n">
        <v>1.71045614962512</v>
      </c>
      <c r="L931" s="17" t="n">
        <v>490.820272993035</v>
      </c>
      <c r="M931" s="16" t="n">
        <v>0.087813471689893</v>
      </c>
      <c r="N931" s="16" t="n">
        <v>0.109169292319802</v>
      </c>
      <c r="O931" s="6" t="str">
        <f aca="false">IF(N931&lt;0.05,"Yes","No")</f>
        <v>No</v>
      </c>
      <c r="P931" s="16" t="n">
        <v>0.107678996986358</v>
      </c>
      <c r="Q931" s="16" t="n">
        <v>3.65348343036666</v>
      </c>
      <c r="R931" s="16" t="n">
        <v>0.0560783218915265</v>
      </c>
      <c r="S931" s="18" t="n">
        <v>2.70762860031602E-005</v>
      </c>
      <c r="T931" s="16" t="n">
        <v>0.00466453257598814</v>
      </c>
      <c r="U931" s="16" t="n">
        <v>0.108513007860341</v>
      </c>
      <c r="V931" s="16" t="n">
        <v>0.134823080730087</v>
      </c>
      <c r="W931" s="6" t="s">
        <v>726</v>
      </c>
      <c r="X931" s="17" t="n">
        <v>13.1</v>
      </c>
      <c r="Y931" s="16" t="n">
        <v>0.504123954283021</v>
      </c>
      <c r="Z931" s="16" t="n">
        <f aca="false">(G931-E931)/SQRT(H931^2/D931+F931^2/C931)</f>
        <v>1.71045614962512</v>
      </c>
      <c r="AA931" s="24" t="n">
        <f aca="false">ABS(K931-Z931)</f>
        <v>0</v>
      </c>
    </row>
    <row r="932" customFormat="false" ht="15" hidden="false" customHeight="false" outlineLevel="0" collapsed="false">
      <c r="A932" s="17" t="n">
        <v>1327</v>
      </c>
      <c r="B932" s="6" t="s">
        <v>649</v>
      </c>
      <c r="C932" s="6" t="n">
        <v>378</v>
      </c>
      <c r="D932" s="6" t="n">
        <v>1886</v>
      </c>
      <c r="E932" s="16" t="n">
        <v>0.46018576834883</v>
      </c>
      <c r="F932" s="16" t="n">
        <v>0.0505864912411308</v>
      </c>
      <c r="G932" s="16" t="n">
        <v>0.465092747384329</v>
      </c>
      <c r="H932" s="16" t="n">
        <v>0.0428319755732395</v>
      </c>
      <c r="I932" s="23" t="n">
        <f aca="false">G932-E932</f>
        <v>0.00490697903549858</v>
      </c>
      <c r="J932" s="17" t="n">
        <f aca="false">100*(G932-E932)/E932</f>
        <v>1.06630395222892</v>
      </c>
      <c r="K932" s="16" t="n">
        <v>1.7634858116245</v>
      </c>
      <c r="L932" s="17" t="n">
        <v>491.095621224789</v>
      </c>
      <c r="M932" s="16" t="n">
        <v>0.0784403834790315</v>
      </c>
      <c r="N932" s="16" t="n">
        <v>0.0977480698039413</v>
      </c>
      <c r="O932" s="6" t="str">
        <f aca="false">IF(N932&lt;0.05,"Yes","No")</f>
        <v>No</v>
      </c>
      <c r="P932" s="16" t="n">
        <v>0.110933295687163</v>
      </c>
      <c r="Q932" s="16" t="n">
        <v>3.87765324397472</v>
      </c>
      <c r="R932" s="16" t="n">
        <v>0.049054791106531</v>
      </c>
      <c r="S932" s="18" t="n">
        <v>2.42346496530762E-005</v>
      </c>
      <c r="T932" s="16" t="n">
        <v>0.00478058838740311</v>
      </c>
      <c r="U932" s="16" t="n">
        <v>0.103354402499213</v>
      </c>
      <c r="V932" s="16" t="n">
        <v>0.128641942921118</v>
      </c>
      <c r="W932" s="6" t="s">
        <v>726</v>
      </c>
      <c r="X932" s="17" t="n">
        <v>14.7</v>
      </c>
      <c r="Y932" s="16" t="n">
        <v>0.505324670223928</v>
      </c>
      <c r="Z932" s="16" t="n">
        <f aca="false">(G932-E932)/SQRT(H932^2/D932+F932^2/C932)</f>
        <v>1.76348581162448</v>
      </c>
      <c r="AA932" s="24" t="n">
        <f aca="false">ABS(K932-Z932)</f>
        <v>1.95399252334028E-014</v>
      </c>
    </row>
    <row r="933" customFormat="false" ht="15" hidden="false" customHeight="false" outlineLevel="0" collapsed="false">
      <c r="A933" s="17" t="n">
        <v>1328</v>
      </c>
      <c r="B933" s="6" t="s">
        <v>649</v>
      </c>
      <c r="C933" s="6" t="n">
        <v>378</v>
      </c>
      <c r="D933" s="6" t="n">
        <v>1886</v>
      </c>
      <c r="E933" s="16" t="n">
        <v>0.458018553398904</v>
      </c>
      <c r="F933" s="16" t="n">
        <v>0.050356410091026</v>
      </c>
      <c r="G933" s="16" t="n">
        <v>0.463054298042998</v>
      </c>
      <c r="H933" s="16" t="n">
        <v>0.0426897227594151</v>
      </c>
      <c r="I933" s="23" t="n">
        <f aca="false">G933-E933</f>
        <v>0.0050357446440939</v>
      </c>
      <c r="J933" s="17" t="n">
        <f aca="false">100*(G933-E933)/E933</f>
        <v>1.09946302540022</v>
      </c>
      <c r="K933" s="16" t="n">
        <v>1.81774924192405</v>
      </c>
      <c r="L933" s="17" t="n">
        <v>491.390097016965</v>
      </c>
      <c r="M933" s="16" t="n">
        <v>0.0697112811275836</v>
      </c>
      <c r="N933" s="16" t="n">
        <v>0.0872845063462772</v>
      </c>
      <c r="O933" s="6" t="str">
        <f aca="false">IF(N933&lt;0.05,"Yes","No")</f>
        <v>No</v>
      </c>
      <c r="P933" s="16" t="n">
        <v>0.114254357616432</v>
      </c>
      <c r="Q933" s="16" t="n">
        <v>4.11330283386915</v>
      </c>
      <c r="R933" s="16" t="n">
        <v>0.042664170559645</v>
      </c>
      <c r="S933" s="18" t="n">
        <v>2.156328857732E-005</v>
      </c>
      <c r="T933" s="16" t="n">
        <v>0.00490245918016339</v>
      </c>
      <c r="U933" s="16" t="n">
        <v>0.0963881869390308</v>
      </c>
      <c r="V933" s="16" t="n">
        <v>0.120327736636306</v>
      </c>
      <c r="W933" s="6" t="s">
        <v>726</v>
      </c>
      <c r="X933" s="17" t="n">
        <v>16</v>
      </c>
      <c r="Y933" s="16" t="n">
        <v>0.506589910619603</v>
      </c>
      <c r="Z933" s="16" t="n">
        <f aca="false">(G933-E933)/SQRT(H933^2/D933+F933^2/C933)</f>
        <v>1.81774924192407</v>
      </c>
      <c r="AA933" s="24" t="n">
        <f aca="false">ABS(K933-Z933)</f>
        <v>1.97619698383278E-014</v>
      </c>
    </row>
    <row r="934" customFormat="false" ht="15" hidden="false" customHeight="false" outlineLevel="0" collapsed="false">
      <c r="A934" s="17" t="n">
        <v>1329</v>
      </c>
      <c r="B934" s="6" t="s">
        <v>649</v>
      </c>
      <c r="C934" s="6" t="n">
        <v>378</v>
      </c>
      <c r="D934" s="6" t="n">
        <v>1886</v>
      </c>
      <c r="E934" s="16" t="n">
        <v>0.455856784468605</v>
      </c>
      <c r="F934" s="16" t="n">
        <v>0.0501298699541479</v>
      </c>
      <c r="G934" s="16" t="n">
        <v>0.461018888649164</v>
      </c>
      <c r="H934" s="16" t="n">
        <v>0.0425522650214584</v>
      </c>
      <c r="I934" s="23" t="n">
        <f aca="false">G934-E934</f>
        <v>0.0051621041805589</v>
      </c>
      <c r="J934" s="17" t="n">
        <f aca="false">100*(G934-E934)/E934</f>
        <v>1.13239604113305</v>
      </c>
      <c r="K934" s="16" t="n">
        <v>1.87147894863127</v>
      </c>
      <c r="L934" s="17" t="n">
        <v>491.697795755401</v>
      </c>
      <c r="M934" s="16" t="n">
        <v>0.061872268204163</v>
      </c>
      <c r="N934" s="16" t="n">
        <v>0.0776545014916048</v>
      </c>
      <c r="O934" s="6" t="str">
        <f aca="false">IF(N934&lt;0.05,"Yes","No")</f>
        <v>No</v>
      </c>
      <c r="P934" s="16" t="n">
        <v>0.117532438075546</v>
      </c>
      <c r="Q934" s="16" t="n">
        <v>4.35271898215917</v>
      </c>
      <c r="R934" s="16" t="n">
        <v>0.0370616723793061</v>
      </c>
      <c r="S934" s="18" t="n">
        <v>1.8790213235703E-005</v>
      </c>
      <c r="T934" s="16" t="n">
        <v>0.00502075996309037</v>
      </c>
      <c r="U934" s="16" t="n">
        <v>0.0906704560434648</v>
      </c>
      <c r="V934" s="16" t="n">
        <v>0.113730524267056</v>
      </c>
      <c r="W934" s="6" t="s">
        <v>726</v>
      </c>
      <c r="X934" s="17" t="n">
        <v>18.1</v>
      </c>
      <c r="Y934" s="16" t="n">
        <v>0.507761169744203</v>
      </c>
      <c r="Z934" s="16" t="n">
        <f aca="false">(G934-E934)/SQRT(H934^2/D934+F934^2/C934)</f>
        <v>1.87147894863127</v>
      </c>
      <c r="AA934" s="24" t="n">
        <f aca="false">ABS(K934-Z934)</f>
        <v>0</v>
      </c>
    </row>
    <row r="935" customFormat="false" ht="15" hidden="false" customHeight="false" outlineLevel="0" collapsed="false">
      <c r="A935" s="17" t="n">
        <v>1330</v>
      </c>
      <c r="B935" s="6" t="s">
        <v>649</v>
      </c>
      <c r="C935" s="6" t="n">
        <v>378</v>
      </c>
      <c r="D935" s="6" t="n">
        <v>1886</v>
      </c>
      <c r="E935" s="16" t="n">
        <v>0.45369453578399</v>
      </c>
      <c r="F935" s="16" t="n">
        <v>0.0499055173032973</v>
      </c>
      <c r="G935" s="16" t="n">
        <v>0.45898310037395</v>
      </c>
      <c r="H935" s="16" t="n">
        <v>0.0424198766820356</v>
      </c>
      <c r="I935" s="23" t="n">
        <f aca="false">G935-E935</f>
        <v>0.00528856458995997</v>
      </c>
      <c r="J935" s="17" t="n">
        <f aca="false">100*(G935-E935)/E935</f>
        <v>1.16566636202071</v>
      </c>
      <c r="K935" s="16" t="n">
        <v>1.92561238946202</v>
      </c>
      <c r="L935" s="17" t="n">
        <v>492.026969084025</v>
      </c>
      <c r="M935" s="16" t="n">
        <v>0.0547287458951943</v>
      </c>
      <c r="N935" s="16" t="n">
        <v>0.0689359083488028</v>
      </c>
      <c r="O935" s="6" t="str">
        <f aca="false">IF(N935&lt;0.05,"Yes","No")</f>
        <v>No</v>
      </c>
      <c r="P935" s="16" t="n">
        <v>0.120823427302533</v>
      </c>
      <c r="Q935" s="16" t="n">
        <v>4.59988994139119</v>
      </c>
      <c r="R935" s="16" t="n">
        <v>0.0320802407340601</v>
      </c>
      <c r="S935" s="18" t="n">
        <v>1.67229168457454E-005</v>
      </c>
      <c r="T935" s="16" t="n">
        <v>0.00514072671680499</v>
      </c>
      <c r="U935" s="16" t="n">
        <v>0.0845655771151544</v>
      </c>
      <c r="V935" s="16" t="n">
        <v>0.106710076587952</v>
      </c>
      <c r="W935" s="6" t="s">
        <v>726</v>
      </c>
      <c r="X935" s="17" t="n">
        <v>20.1</v>
      </c>
      <c r="Y935" s="16" t="n">
        <v>0.508998356029109</v>
      </c>
      <c r="Z935" s="16" t="n">
        <f aca="false">(G935-E935)/SQRT(H935^2/D935+F935^2/C935)</f>
        <v>1.925612389462</v>
      </c>
      <c r="AA935" s="24" t="n">
        <f aca="false">ABS(K935-Z935)</f>
        <v>2.06501482580279E-014</v>
      </c>
    </row>
    <row r="936" customFormat="false" ht="15" hidden="false" customHeight="false" outlineLevel="0" collapsed="false">
      <c r="A936" s="17" t="n">
        <v>1331</v>
      </c>
      <c r="B936" s="6" t="s">
        <v>649</v>
      </c>
      <c r="C936" s="6" t="n">
        <v>378</v>
      </c>
      <c r="D936" s="6" t="n">
        <v>1886</v>
      </c>
      <c r="E936" s="16" t="n">
        <v>0.451478797055426</v>
      </c>
      <c r="F936" s="16" t="n">
        <v>0.0496780752706557</v>
      </c>
      <c r="G936" s="16" t="n">
        <v>0.456895598171877</v>
      </c>
      <c r="H936" s="16" t="n">
        <v>0.0422871551030869</v>
      </c>
      <c r="I936" s="23" t="n">
        <f aca="false">G936-E936</f>
        <v>0.00541680111645121</v>
      </c>
      <c r="J936" s="17" t="n">
        <f aca="false">100*(G936-E936)/E936</f>
        <v>1.19979081006239</v>
      </c>
      <c r="K936" s="16" t="n">
        <v>1.98097440223324</v>
      </c>
      <c r="L936" s="17" t="n">
        <v>492.372758154731</v>
      </c>
      <c r="M936" s="16" t="n">
        <v>0.0481501002511744</v>
      </c>
      <c r="N936" s="16" t="n">
        <v>0.0608684480311175</v>
      </c>
      <c r="O936" s="6" t="str">
        <f aca="false">IF(N936&lt;0.05,"Yes","No")</f>
        <v>No</v>
      </c>
      <c r="P936" s="16" t="n">
        <v>0.12418011217412</v>
      </c>
      <c r="Q936" s="16" t="n">
        <v>4.8590261311298</v>
      </c>
      <c r="R936" s="16" t="n">
        <v>0.027602218028397</v>
      </c>
      <c r="S936" s="18" t="n">
        <v>1.49720058397772E-005</v>
      </c>
      <c r="T936" s="16" t="n">
        <v>0.00526227901610747</v>
      </c>
      <c r="U936" s="16" t="n">
        <v>0.0788228100625177</v>
      </c>
      <c r="V936" s="16" t="n">
        <v>0.100004060351057</v>
      </c>
      <c r="W936" s="6" t="s">
        <v>726</v>
      </c>
      <c r="X936" s="17" t="n">
        <v>22.6</v>
      </c>
      <c r="Y936" s="16" t="n">
        <v>0.51035757769586</v>
      </c>
      <c r="Z936" s="16" t="n">
        <f aca="false">(G936-E936)/SQRT(H936^2/D936+F936^2/C936)</f>
        <v>1.98097440223324</v>
      </c>
      <c r="AA936" s="24" t="n">
        <f aca="false">ABS(K936-Z936)</f>
        <v>0</v>
      </c>
    </row>
    <row r="937" customFormat="false" ht="15" hidden="false" customHeight="false" outlineLevel="0" collapsed="false">
      <c r="A937" s="17" t="n">
        <v>1332</v>
      </c>
      <c r="B937" s="6" t="s">
        <v>649</v>
      </c>
      <c r="C937" s="6" t="n">
        <v>378</v>
      </c>
      <c r="D937" s="6" t="n">
        <v>1886</v>
      </c>
      <c r="E937" s="16" t="n">
        <v>0.449283641560999</v>
      </c>
      <c r="F937" s="16" t="n">
        <v>0.0494561880367186</v>
      </c>
      <c r="G937" s="16" t="n">
        <v>0.454826751654752</v>
      </c>
      <c r="H937" s="16" t="n">
        <v>0.04216125255807</v>
      </c>
      <c r="I937" s="23" t="n">
        <f aca="false">G937-E937</f>
        <v>0.00554311009375391</v>
      </c>
      <c r="J937" s="17" t="n">
        <f aca="false">100*(G937-E937)/E937</f>
        <v>1.23376628503429</v>
      </c>
      <c r="K937" s="16" t="n">
        <v>2.03587530243984</v>
      </c>
      <c r="L937" s="17" t="n">
        <v>492.734284618684</v>
      </c>
      <c r="M937" s="16" t="n">
        <v>0.0422972581716268</v>
      </c>
      <c r="N937" s="16" t="n">
        <v>0.0536309833546095</v>
      </c>
      <c r="O937" s="6" t="str">
        <f aca="false">IF(N937&lt;0.05,"Yes","No")</f>
        <v>No</v>
      </c>
      <c r="P937" s="16" t="n">
        <v>0.127496388633764</v>
      </c>
      <c r="Q937" s="16" t="n">
        <v>5.12201570672218</v>
      </c>
      <c r="R937" s="16" t="n">
        <v>0.0237185704406617</v>
      </c>
      <c r="S937" s="18" t="n">
        <v>1.36375667469054E-005</v>
      </c>
      <c r="T937" s="16" t="n">
        <v>0.00538198656018827</v>
      </c>
      <c r="U937" s="16" t="n">
        <v>0.073568192786342</v>
      </c>
      <c r="V937" s="16" t="n">
        <v>0.0937336404148602</v>
      </c>
      <c r="W937" s="6" t="s">
        <v>726</v>
      </c>
      <c r="X937" s="17" t="n">
        <v>24.6</v>
      </c>
      <c r="Y937" s="16" t="n">
        <v>0.511612999152766</v>
      </c>
      <c r="Z937" s="16" t="n">
        <f aca="false">(G937-E937)/SQRT(H937^2/D937+F937^2/C937)</f>
        <v>2.03587530243986</v>
      </c>
      <c r="AA937" s="24" t="n">
        <f aca="false">ABS(K937-Z937)</f>
        <v>2.04281036531029E-014</v>
      </c>
    </row>
    <row r="938" customFormat="false" ht="15" hidden="false" customHeight="false" outlineLevel="0" collapsed="false">
      <c r="A938" s="17" t="n">
        <v>1333</v>
      </c>
      <c r="B938" s="6" t="s">
        <v>649</v>
      </c>
      <c r="C938" s="6" t="n">
        <v>378</v>
      </c>
      <c r="D938" s="6" t="n">
        <v>1886</v>
      </c>
      <c r="E938" s="16" t="n">
        <v>0.447088896991715</v>
      </c>
      <c r="F938" s="16" t="n">
        <v>0.049237501393395</v>
      </c>
      <c r="G938" s="16" t="n">
        <v>0.452754826933809</v>
      </c>
      <c r="H938" s="16" t="n">
        <v>0.042038978861596</v>
      </c>
      <c r="I938" s="23" t="n">
        <f aca="false">G938-E938</f>
        <v>0.00566592994209458</v>
      </c>
      <c r="J938" s="17" t="n">
        <f aca="false">100*(G938-E938)/E938</f>
        <v>1.2672938156636</v>
      </c>
      <c r="K938" s="16" t="n">
        <v>2.0898208616094</v>
      </c>
      <c r="L938" s="17" t="n">
        <v>493.104887136428</v>
      </c>
      <c r="M938" s="16" t="n">
        <v>0.0371456625716059</v>
      </c>
      <c r="N938" s="16" t="n">
        <v>0.0472701617582944</v>
      </c>
      <c r="O938" s="6" t="str">
        <f aca="false">IF(N938&lt;0.05,"Yes","No")</f>
        <v>Yes</v>
      </c>
      <c r="P938" s="16" t="n">
        <v>0.13074343673952</v>
      </c>
      <c r="Q938" s="16" t="n">
        <v>5.38623047036533</v>
      </c>
      <c r="R938" s="16" t="n">
        <v>0.0203847741393269</v>
      </c>
      <c r="S938" s="18" t="n">
        <v>1.21534026261026E-005</v>
      </c>
      <c r="T938" s="16" t="n">
        <v>0.00549827785435497</v>
      </c>
      <c r="U938" s="16" t="n">
        <v>0.0688355443180459</v>
      </c>
      <c r="V938" s="16" t="n">
        <v>0.0879704857738531</v>
      </c>
      <c r="W938" s="6" t="s">
        <v>726</v>
      </c>
      <c r="X938" s="17" t="n">
        <v>26.1</v>
      </c>
      <c r="Y938" s="16" t="n">
        <v>0.512826339443519</v>
      </c>
      <c r="Z938" s="16" t="n">
        <f aca="false">(G938-E938)/SQRT(H938^2/D938+F938^2/C938)</f>
        <v>2.0898208616094</v>
      </c>
      <c r="AA938" s="24" t="n">
        <f aca="false">ABS(K938-Z938)</f>
        <v>0</v>
      </c>
    </row>
    <row r="939" customFormat="false" ht="15" hidden="false" customHeight="false" outlineLevel="0" collapsed="false">
      <c r="A939" s="17" t="n">
        <v>1334</v>
      </c>
      <c r="B939" s="6" t="s">
        <v>649</v>
      </c>
      <c r="C939" s="6" t="n">
        <v>378</v>
      </c>
      <c r="D939" s="6" t="n">
        <v>1886</v>
      </c>
      <c r="E939" s="16" t="n">
        <v>0.444906181365094</v>
      </c>
      <c r="F939" s="16" t="n">
        <v>0.0490225720871578</v>
      </c>
      <c r="G939" s="16" t="n">
        <v>0.450698154025404</v>
      </c>
      <c r="H939" s="16" t="n">
        <v>0.0419241938110519</v>
      </c>
      <c r="I939" s="23" t="n">
        <f aca="false">G939-E939</f>
        <v>0.00579197266031006</v>
      </c>
      <c r="J939" s="17" t="n">
        <f aca="false">100*(G939-E939)/E939</f>
        <v>1.30184135507821</v>
      </c>
      <c r="K939" s="16" t="n">
        <v>2.14522732364805</v>
      </c>
      <c r="L939" s="17" t="n">
        <v>493.504337298515</v>
      </c>
      <c r="M939" s="16" t="n">
        <v>0.0324220493251336</v>
      </c>
      <c r="N939" s="16" t="n">
        <v>0.0414347479514025</v>
      </c>
      <c r="O939" s="6" t="str">
        <f aca="false">IF(N939&lt;0.05,"Yes","No")</f>
        <v>Yes</v>
      </c>
      <c r="P939" s="16" t="n">
        <v>0.134065128871773</v>
      </c>
      <c r="Q939" s="16" t="n">
        <v>5.66339429505967</v>
      </c>
      <c r="R939" s="16" t="n">
        <v>0.0174050149643038</v>
      </c>
      <c r="S939" s="18" t="n">
        <v>1.1287015800095E-005</v>
      </c>
      <c r="T939" s="16" t="n">
        <v>0.00561779788360417</v>
      </c>
      <c r="U939" s="16" t="n">
        <v>0.0642777237806343</v>
      </c>
      <c r="V939" s="16" t="n">
        <v>0.0823460351604346</v>
      </c>
      <c r="W939" s="6" t="s">
        <v>726</v>
      </c>
      <c r="X939" s="17" t="n">
        <v>27.3</v>
      </c>
      <c r="Y939" s="16" t="n">
        <v>0.514031263501041</v>
      </c>
      <c r="Z939" s="16" t="n">
        <f aca="false">(G939-E939)/SQRT(H939^2/D939+F939^2/C939)</f>
        <v>2.14522732364803</v>
      </c>
      <c r="AA939" s="24" t="n">
        <f aca="false">ABS(K939-Z939)</f>
        <v>2.04281036531029E-014</v>
      </c>
    </row>
    <row r="940" customFormat="false" ht="15" hidden="false" customHeight="false" outlineLevel="0" collapsed="false">
      <c r="A940" s="17" t="n">
        <v>1335</v>
      </c>
      <c r="B940" s="6" t="s">
        <v>649</v>
      </c>
      <c r="C940" s="6" t="n">
        <v>378</v>
      </c>
      <c r="D940" s="6" t="n">
        <v>1886</v>
      </c>
      <c r="E940" s="16" t="n">
        <v>0.442712322902427</v>
      </c>
      <c r="F940" s="16" t="n">
        <v>0.0488093218607142</v>
      </c>
      <c r="G940" s="16" t="n">
        <v>0.448632883470928</v>
      </c>
      <c r="H940" s="16" t="n">
        <v>0.0418143975291457</v>
      </c>
      <c r="I940" s="23" t="n">
        <f aca="false">G940-E940</f>
        <v>0.0059205605685011</v>
      </c>
      <c r="J940" s="17" t="n">
        <f aca="false">100*(G940-E940)/E940</f>
        <v>1.3373381002105</v>
      </c>
      <c r="K940" s="16" t="n">
        <v>2.20194449577856</v>
      </c>
      <c r="L940" s="17" t="n">
        <v>493.928864553802</v>
      </c>
      <c r="M940" s="16" t="n">
        <v>0.0281307103550862</v>
      </c>
      <c r="N940" s="16" t="n">
        <v>0.0360601723343723</v>
      </c>
      <c r="O940" s="6" t="str">
        <f aca="false">IF(N940&lt;0.05,"Yes","No")</f>
        <v>Yes</v>
      </c>
      <c r="P940" s="16" t="n">
        <v>0.137452555268679</v>
      </c>
      <c r="Q940" s="16" t="n">
        <v>5.95320413515518</v>
      </c>
      <c r="R940" s="16" t="n">
        <v>0.0147668789754709</v>
      </c>
      <c r="S940" s="18" t="n">
        <v>1.05386349982496E-005</v>
      </c>
      <c r="T940" s="16" t="n">
        <v>0.00573982298883084</v>
      </c>
      <c r="U940" s="16" t="n">
        <v>0.0599273164359011</v>
      </c>
      <c r="V940" s="16" t="n">
        <v>0.0769134342283618</v>
      </c>
      <c r="W940" s="6" t="s">
        <v>726</v>
      </c>
      <c r="X940" s="17" t="n">
        <v>29.9</v>
      </c>
      <c r="Y940" s="16" t="n">
        <v>0.5153470012961</v>
      </c>
      <c r="Z940" s="16" t="n">
        <f aca="false">(G940-E940)/SQRT(H940^2/D940+F940^2/C940)</f>
        <v>2.20194449577858</v>
      </c>
      <c r="AA940" s="24" t="n">
        <f aca="false">ABS(K940-Z940)</f>
        <v>2.08721928629529E-014</v>
      </c>
    </row>
    <row r="941" customFormat="false" ht="15" hidden="false" customHeight="false" outlineLevel="0" collapsed="false">
      <c r="A941" s="17" t="n">
        <v>1336</v>
      </c>
      <c r="B941" s="6" t="s">
        <v>649</v>
      </c>
      <c r="C941" s="6" t="n">
        <v>378</v>
      </c>
      <c r="D941" s="6" t="n">
        <v>1886</v>
      </c>
      <c r="E941" s="16" t="n">
        <v>0.440542416045905</v>
      </c>
      <c r="F941" s="16" t="n">
        <v>0.0486008632223297</v>
      </c>
      <c r="G941" s="16" t="n">
        <v>0.446588631770707</v>
      </c>
      <c r="H941" s="16" t="n">
        <v>0.0417099128277056</v>
      </c>
      <c r="I941" s="23" t="n">
        <f aca="false">G941-E941</f>
        <v>0.00604621572480152</v>
      </c>
      <c r="J941" s="17" t="n">
        <f aca="false">100*(G941-E941)/E941</f>
        <v>1.37244803328347</v>
      </c>
      <c r="K941" s="16" t="n">
        <v>2.25780686944817</v>
      </c>
      <c r="L941" s="17" t="n">
        <v>494.365053596874</v>
      </c>
      <c r="M941" s="16" t="n">
        <v>0.0243930642487107</v>
      </c>
      <c r="N941" s="16" t="n">
        <v>0.0313838505735096</v>
      </c>
      <c r="O941" s="6" t="str">
        <f aca="false">IF(N941&lt;0.05,"Yes","No")</f>
        <v>Yes</v>
      </c>
      <c r="P941" s="16" t="n">
        <v>0.14077493421628</v>
      </c>
      <c r="Q941" s="16" t="n">
        <v>6.24447318709724</v>
      </c>
      <c r="R941" s="16" t="n">
        <v>0.0125285538066464</v>
      </c>
      <c r="S941" s="18" t="n">
        <v>9.85600489080181E-006</v>
      </c>
      <c r="T941" s="16" t="n">
        <v>0.00585905312351147</v>
      </c>
      <c r="U941" s="16" t="n">
        <v>0.0559957607967322</v>
      </c>
      <c r="V941" s="16" t="n">
        <v>0.072176130941064</v>
      </c>
      <c r="W941" s="6" t="s">
        <v>726</v>
      </c>
      <c r="X941" s="17" t="n">
        <v>33.1</v>
      </c>
      <c r="Y941" s="16" t="n">
        <v>0.516620657925006</v>
      </c>
      <c r="Z941" s="16" t="n">
        <f aca="false">(G941-E941)/SQRT(H941^2/D941+F941^2/C941)</f>
        <v>2.25780686944819</v>
      </c>
      <c r="AA941" s="24" t="n">
        <f aca="false">ABS(K941-Z941)</f>
        <v>2.08721928629529E-014</v>
      </c>
    </row>
    <row r="942" customFormat="false" ht="15" hidden="false" customHeight="false" outlineLevel="0" collapsed="false">
      <c r="A942" s="17" t="n">
        <v>1337</v>
      </c>
      <c r="B942" s="6" t="s">
        <v>649</v>
      </c>
      <c r="C942" s="6" t="n">
        <v>378</v>
      </c>
      <c r="D942" s="6" t="n">
        <v>1886</v>
      </c>
      <c r="E942" s="16" t="n">
        <v>0.438379972542405</v>
      </c>
      <c r="F942" s="16" t="n">
        <v>0.0483949108542974</v>
      </c>
      <c r="G942" s="16" t="n">
        <v>0.444551763343027</v>
      </c>
      <c r="H942" s="16" t="n">
        <v>0.0416100282441384</v>
      </c>
      <c r="I942" s="23" t="n">
        <f aca="false">G942-E942</f>
        <v>0.0061717908006228</v>
      </c>
      <c r="J942" s="17" t="n">
        <f aca="false">100*(G942-E942)/E942</f>
        <v>1.40786331200972</v>
      </c>
      <c r="K942" s="16" t="n">
        <v>2.31395643561019</v>
      </c>
      <c r="L942" s="17" t="n">
        <v>494.820414826122</v>
      </c>
      <c r="M942" s="16" t="n">
        <v>0.0210788876253477</v>
      </c>
      <c r="N942" s="16" t="n">
        <v>0.0272198788573175</v>
      </c>
      <c r="O942" s="6" t="str">
        <f aca="false">IF(N942&lt;0.05,"Yes","No")</f>
        <v>Yes</v>
      </c>
      <c r="P942" s="16" t="n">
        <v>0.144100471397217</v>
      </c>
      <c r="Q942" s="16" t="n">
        <v>6.54298526213236</v>
      </c>
      <c r="R942" s="16" t="n">
        <v>0.0105944997019482</v>
      </c>
      <c r="S942" s="18" t="n">
        <v>9.36909607098254E-006</v>
      </c>
      <c r="T942" s="16" t="n">
        <v>0.00597829264052185</v>
      </c>
      <c r="U942" s="16" t="n">
        <v>0.0523360708613419</v>
      </c>
      <c r="V942" s="16" t="n">
        <v>0.0675833342837611</v>
      </c>
      <c r="W942" s="6" t="s">
        <v>726</v>
      </c>
      <c r="X942" s="17" t="n">
        <v>35.2</v>
      </c>
      <c r="Y942" s="16" t="n">
        <v>0.517911147020373</v>
      </c>
      <c r="Z942" s="16" t="n">
        <f aca="false">(G942-E942)/SQRT(H942^2/D942+F942^2/C942)</f>
        <v>2.31395643561021</v>
      </c>
      <c r="AA942" s="24" t="n">
        <f aca="false">ABS(K942-Z942)</f>
        <v>2.08721928629529E-014</v>
      </c>
    </row>
    <row r="943" customFormat="false" ht="15" hidden="false" customHeight="false" outlineLevel="0" collapsed="false">
      <c r="A943" s="17" t="n">
        <v>1338</v>
      </c>
      <c r="B943" s="6" t="s">
        <v>649</v>
      </c>
      <c r="C943" s="6" t="n">
        <v>378</v>
      </c>
      <c r="D943" s="6" t="n">
        <v>1886</v>
      </c>
      <c r="E943" s="16" t="n">
        <v>0.436252254657644</v>
      </c>
      <c r="F943" s="16" t="n">
        <v>0.048196556878963</v>
      </c>
      <c r="G943" s="16" t="n">
        <v>0.442547289526222</v>
      </c>
      <c r="H943" s="16" t="n">
        <v>0.0415175675017102</v>
      </c>
      <c r="I943" s="23" t="n">
        <f aca="false">G943-E943</f>
        <v>0.00629503486857802</v>
      </c>
      <c r="J943" s="17" t="n">
        <f aca="false">100*(G943-E943)/E943</f>
        <v>1.44298047777842</v>
      </c>
      <c r="K943" s="16" t="n">
        <v>2.369300386563</v>
      </c>
      <c r="L943" s="17" t="n">
        <v>495.285902535088</v>
      </c>
      <c r="M943" s="16" t="n">
        <v>0.0182042781816255</v>
      </c>
      <c r="N943" s="16" t="n">
        <v>0.0235948108942598</v>
      </c>
      <c r="O943" s="6" t="str">
        <f aca="false">IF(N943&lt;0.05,"Yes","No")</f>
        <v>Yes</v>
      </c>
      <c r="P943" s="16" t="n">
        <v>0.147364300021154</v>
      </c>
      <c r="Q943" s="16" t="n">
        <v>6.84273482341201</v>
      </c>
      <c r="R943" s="16" t="n">
        <v>0.00895943088689614</v>
      </c>
      <c r="S943" s="18" t="n">
        <v>9.29825105496471E-006</v>
      </c>
      <c r="T943" s="16" t="n">
        <v>0.00609532795537614</v>
      </c>
      <c r="U943" s="16" t="n">
        <v>0.0489852281800444</v>
      </c>
      <c r="V943" s="16" t="n">
        <v>0.0634512727535594</v>
      </c>
      <c r="W943" s="6" t="s">
        <v>726</v>
      </c>
      <c r="X943" s="17" t="n">
        <v>38</v>
      </c>
      <c r="Y943" s="16" t="n">
        <v>0.519145527894202</v>
      </c>
      <c r="Z943" s="16" t="n">
        <f aca="false">(G943-E943)/SQRT(H943^2/D943+F943^2/C943)</f>
        <v>2.36930038656304</v>
      </c>
      <c r="AA943" s="24" t="n">
        <f aca="false">ABS(K943-Z943)</f>
        <v>4.13002965160558E-014</v>
      </c>
    </row>
    <row r="944" customFormat="false" ht="15" hidden="false" customHeight="false" outlineLevel="0" collapsed="false">
      <c r="A944" s="17" t="n">
        <v>1339</v>
      </c>
      <c r="B944" s="6" t="s">
        <v>649</v>
      </c>
      <c r="C944" s="6" t="n">
        <v>378</v>
      </c>
      <c r="D944" s="6" t="n">
        <v>1886</v>
      </c>
      <c r="E944" s="16" t="n">
        <v>0.434132138414988</v>
      </c>
      <c r="F944" s="16" t="n">
        <v>0.0480013128044397</v>
      </c>
      <c r="G944" s="16" t="n">
        <v>0.440548343495056</v>
      </c>
      <c r="H944" s="16" t="n">
        <v>0.041427900292904</v>
      </c>
      <c r="I944" s="23" t="n">
        <f aca="false">G944-E944</f>
        <v>0.00641620508006752</v>
      </c>
      <c r="J944" s="17" t="n">
        <f aca="false">100*(G944-E944)/E944</f>
        <v>1.47793828475657</v>
      </c>
      <c r="K944" s="16" t="n">
        <v>2.42413204150309</v>
      </c>
      <c r="L944" s="17" t="n">
        <v>495.756926632005</v>
      </c>
      <c r="M944" s="16" t="n">
        <v>0.0157016787273017</v>
      </c>
      <c r="N944" s="16" t="n">
        <v>0.0204267659480253</v>
      </c>
      <c r="O944" s="6" t="str">
        <f aca="false">IF(N944&lt;0.05,"Yes","No")</f>
        <v>Yes</v>
      </c>
      <c r="P944" s="16" t="n">
        <v>0.150586493422919</v>
      </c>
      <c r="Q944" s="16" t="n">
        <v>7.14524590564906</v>
      </c>
      <c r="R944" s="16" t="n">
        <v>0.00757029932506159</v>
      </c>
      <c r="S944" s="18" t="n">
        <v>9.08912105486288E-006</v>
      </c>
      <c r="T944" s="16" t="n">
        <v>0.00621037660597965</v>
      </c>
      <c r="U944" s="16" t="n">
        <v>0.0459216705641603</v>
      </c>
      <c r="V944" s="16" t="n">
        <v>0.0595932241231012</v>
      </c>
      <c r="W944" s="6" t="s">
        <v>726</v>
      </c>
      <c r="X944" s="17" t="n">
        <v>41</v>
      </c>
      <c r="Y944" s="16" t="n">
        <v>0.520263484208341</v>
      </c>
      <c r="Z944" s="16" t="n">
        <f aca="false">(G944-E944)/SQRT(H944^2/D944+F944^2/C944)</f>
        <v>2.42413204150309</v>
      </c>
      <c r="AA944" s="24" t="n">
        <f aca="false">ABS(K944-Z944)</f>
        <v>0</v>
      </c>
    </row>
    <row r="945" customFormat="false" ht="15" hidden="false" customHeight="false" outlineLevel="0" collapsed="false">
      <c r="A945" s="17" t="n">
        <v>1340</v>
      </c>
      <c r="B945" s="6" t="s">
        <v>649</v>
      </c>
      <c r="C945" s="6" t="n">
        <v>378</v>
      </c>
      <c r="D945" s="6" t="n">
        <v>1886</v>
      </c>
      <c r="E945" s="16" t="n">
        <v>0.43204043537536</v>
      </c>
      <c r="F945" s="16" t="n">
        <v>0.0478124735520607</v>
      </c>
      <c r="G945" s="16" t="n">
        <v>0.438578126310101</v>
      </c>
      <c r="H945" s="16" t="n">
        <v>0.0413476201544227</v>
      </c>
      <c r="I945" s="23" t="n">
        <f aca="false">G945-E945</f>
        <v>0.00653769093474116</v>
      </c>
      <c r="J945" s="17" t="n">
        <f aca="false">100*(G945-E945)/E945</f>
        <v>1.51321274571468</v>
      </c>
      <c r="K945" s="16" t="n">
        <v>2.47914073527303</v>
      </c>
      <c r="L945" s="17" t="n">
        <v>496.25610754292</v>
      </c>
      <c r="M945" s="16" t="n">
        <v>0.0135010251073066</v>
      </c>
      <c r="N945" s="16" t="n">
        <v>0.0176403319343602</v>
      </c>
      <c r="O945" s="6" t="str">
        <f aca="false">IF(N945&lt;0.05,"Yes","No")</f>
        <v>Yes</v>
      </c>
      <c r="P945" s="16" t="n">
        <v>0.153800706320672</v>
      </c>
      <c r="Q945" s="16" t="n">
        <v>7.45352648307247</v>
      </c>
      <c r="R945" s="16" t="n">
        <v>0.00638030377160385</v>
      </c>
      <c r="S945" s="18" t="n">
        <v>9.09629299307377E-006</v>
      </c>
      <c r="T945" s="16" t="n">
        <v>0.00632582634337103</v>
      </c>
      <c r="U945" s="16" t="n">
        <v>0.0430424823470451</v>
      </c>
      <c r="V945" s="16" t="n">
        <v>0.0560298980242514</v>
      </c>
      <c r="W945" s="6" t="s">
        <v>726</v>
      </c>
      <c r="X945" s="17" t="n">
        <v>43.7</v>
      </c>
      <c r="Y945" s="16" t="n">
        <v>0.521500670493247</v>
      </c>
      <c r="Z945" s="16" t="n">
        <f aca="false">(G945-E945)/SQRT(H945^2/D945+F945^2/C945)</f>
        <v>2.47914073527298</v>
      </c>
      <c r="AA945" s="24" t="n">
        <f aca="false">ABS(K945-Z945)</f>
        <v>4.2188474935756E-014</v>
      </c>
    </row>
    <row r="946" customFormat="false" ht="15" hidden="false" customHeight="false" outlineLevel="0" collapsed="false">
      <c r="A946" s="17" t="n">
        <v>1341</v>
      </c>
      <c r="B946" s="6" t="s">
        <v>649</v>
      </c>
      <c r="C946" s="6" t="n">
        <v>378</v>
      </c>
      <c r="D946" s="6" t="n">
        <v>1886</v>
      </c>
      <c r="E946" s="16" t="n">
        <v>0.429974844137197</v>
      </c>
      <c r="F946" s="16" t="n">
        <v>0.0476289150298182</v>
      </c>
      <c r="G946" s="16" t="n">
        <v>0.436633179053143</v>
      </c>
      <c r="H946" s="16" t="n">
        <v>0.0412741752875684</v>
      </c>
      <c r="I946" s="23" t="n">
        <f aca="false">G946-E946</f>
        <v>0.00665833491594603</v>
      </c>
      <c r="J946" s="17" t="n">
        <f aca="false">100*(G946-E946)/E946</f>
        <v>1.54854057318327</v>
      </c>
      <c r="K946" s="16" t="n">
        <v>2.53393597124981</v>
      </c>
      <c r="L946" s="17" t="n">
        <v>496.774162500831</v>
      </c>
      <c r="M946" s="16" t="n">
        <v>0.0115851281482133</v>
      </c>
      <c r="N946" s="16" t="n">
        <v>0.0151937292380749</v>
      </c>
      <c r="O946" s="6" t="str">
        <f aca="false">IF(N946&lt;0.05,"Yes","No")</f>
        <v>Yes</v>
      </c>
      <c r="P946" s="16" t="n">
        <v>0.156986010118893</v>
      </c>
      <c r="Q946" s="16" t="n">
        <v>7.76545741771418</v>
      </c>
      <c r="R946" s="16" t="n">
        <v>0.0053699291851382</v>
      </c>
      <c r="S946" s="18" t="n">
        <v>9.45001642361468E-006</v>
      </c>
      <c r="T946" s="16" t="n">
        <v>0.00644054386735655</v>
      </c>
      <c r="U946" s="16" t="n">
        <v>0.0403588204935206</v>
      </c>
      <c r="V946" s="16" t="n">
        <v>0.0527325135925913</v>
      </c>
      <c r="W946" s="6" t="s">
        <v>726</v>
      </c>
      <c r="X946" s="17" t="n">
        <v>47.1</v>
      </c>
      <c r="Y946" s="16" t="n">
        <v>0.522684553967693</v>
      </c>
      <c r="Z946" s="16" t="n">
        <f aca="false">(G946-E946)/SQRT(H946^2/D946+F946^2/C946)</f>
        <v>2.53393597124985</v>
      </c>
      <c r="AA946" s="24" t="n">
        <f aca="false">ABS(K946-Z946)</f>
        <v>4.17443857259059E-014</v>
      </c>
    </row>
    <row r="947" customFormat="false" ht="15" hidden="false" customHeight="false" outlineLevel="0" collapsed="false">
      <c r="A947" s="17" t="n">
        <v>1342</v>
      </c>
      <c r="B947" s="6" t="s">
        <v>649</v>
      </c>
      <c r="C947" s="6" t="n">
        <v>378</v>
      </c>
      <c r="D947" s="6" t="n">
        <v>1886</v>
      </c>
      <c r="E947" s="16" t="n">
        <v>0.427943175274228</v>
      </c>
      <c r="F947" s="16" t="n">
        <v>0.0474523128317211</v>
      </c>
      <c r="G947" s="16" t="n">
        <v>0.434720438657169</v>
      </c>
      <c r="H947" s="16" t="n">
        <v>0.0412070184907871</v>
      </c>
      <c r="I947" s="23" t="n">
        <f aca="false">G947-E947</f>
        <v>0.00677726338294016</v>
      </c>
      <c r="J947" s="17" t="n">
        <f aca="false">100*(G947-E947)/E947</f>
        <v>1.58368301553057</v>
      </c>
      <c r="K947" s="16" t="n">
        <v>2.58808727453619</v>
      </c>
      <c r="L947" s="17" t="n">
        <v>497.299000829118</v>
      </c>
      <c r="M947" s="16" t="n">
        <v>0.00993335997649215</v>
      </c>
      <c r="N947" s="16" t="n">
        <v>0.0130764344051441</v>
      </c>
      <c r="O947" s="6" t="str">
        <f aca="false">IF(N947&lt;0.05,"Yes","No")</f>
        <v>Yes</v>
      </c>
      <c r="P947" s="16" t="n">
        <v>0.160120575081257</v>
      </c>
      <c r="Q947" s="16" t="n">
        <v>8.0786616880362</v>
      </c>
      <c r="R947" s="16" t="n">
        <v>0.00451910905885201</v>
      </c>
      <c r="S947" s="18" t="n">
        <v>9.88729850185124E-006</v>
      </c>
      <c r="T947" s="16" t="n">
        <v>0.00655365138733158</v>
      </c>
      <c r="U947" s="16" t="n">
        <v>0.0378935552270981</v>
      </c>
      <c r="V947" s="16" t="n">
        <v>0.0496658512365147</v>
      </c>
      <c r="W947" s="6" t="s">
        <v>727</v>
      </c>
      <c r="X947" s="17" t="n">
        <v>50.2</v>
      </c>
      <c r="Y947" s="16" t="n">
        <v>0.523939975424599</v>
      </c>
      <c r="Z947" s="16" t="n">
        <f aca="false">(G947-E947)/SQRT(H947^2/D947+F947^2/C947)</f>
        <v>2.58808727453619</v>
      </c>
      <c r="AA947" s="24" t="n">
        <f aca="false">ABS(K947-Z947)</f>
        <v>0</v>
      </c>
    </row>
    <row r="948" customFormat="false" ht="15" hidden="false" customHeight="false" outlineLevel="0" collapsed="false">
      <c r="A948" s="17" t="n">
        <v>1343</v>
      </c>
      <c r="B948" s="6" t="s">
        <v>649</v>
      </c>
      <c r="C948" s="6" t="n">
        <v>378</v>
      </c>
      <c r="D948" s="6" t="n">
        <v>1886</v>
      </c>
      <c r="E948" s="16" t="n">
        <v>0.425928854910785</v>
      </c>
      <c r="F948" s="16" t="n">
        <v>0.0472804545955263</v>
      </c>
      <c r="G948" s="16" t="n">
        <v>0.432824414598727</v>
      </c>
      <c r="H948" s="16" t="n">
        <v>0.0411449735444212</v>
      </c>
      <c r="I948" s="23" t="n">
        <f aca="false">G948-E948</f>
        <v>0.00689555968794198</v>
      </c>
      <c r="J948" s="17" t="n">
        <f aca="false">100*(G948-E948)/E948</f>
        <v>1.61894635886698</v>
      </c>
      <c r="K948" s="16" t="n">
        <v>2.64209619992153</v>
      </c>
      <c r="L948" s="17" t="n">
        <v>497.835104186378</v>
      </c>
      <c r="M948" s="16" t="n">
        <v>0.00849879362991192</v>
      </c>
      <c r="N948" s="16" t="n">
        <v>0.0112231083698585</v>
      </c>
      <c r="O948" s="6" t="str">
        <f aca="false">IF(N948&lt;0.05,"Yes","No")</f>
        <v>Yes</v>
      </c>
      <c r="P948" s="16" t="n">
        <v>0.163233582970096</v>
      </c>
      <c r="Q948" s="16" t="n">
        <v>8.39584023865664</v>
      </c>
      <c r="R948" s="16" t="n">
        <v>0.00379697005091371</v>
      </c>
      <c r="S948" s="18" t="n">
        <v>1.04799310312927E-005</v>
      </c>
      <c r="T948" s="16" t="n">
        <v>0.00666613850448936</v>
      </c>
      <c r="U948" s="16" t="n">
        <v>0.0356129440264935</v>
      </c>
      <c r="V948" s="16" t="n">
        <v>0.0468520948025441</v>
      </c>
      <c r="W948" s="6" t="s">
        <v>727</v>
      </c>
      <c r="X948" s="17" t="n">
        <v>52.7</v>
      </c>
      <c r="Y948" s="16" t="n">
        <v>0.525057230385968</v>
      </c>
      <c r="Z948" s="16" t="n">
        <f aca="false">(G948-E948)/SQRT(H948^2/D948+F948^2/C948)</f>
        <v>2.64209619992153</v>
      </c>
      <c r="AA948" s="24" t="n">
        <f aca="false">ABS(K948-Z948)</f>
        <v>0</v>
      </c>
    </row>
    <row r="949" customFormat="false" ht="15" hidden="false" customHeight="false" outlineLevel="0" collapsed="false">
      <c r="A949" s="17" t="n">
        <v>1344</v>
      </c>
      <c r="B949" s="6" t="s">
        <v>649</v>
      </c>
      <c r="C949" s="6" t="n">
        <v>378</v>
      </c>
      <c r="D949" s="6" t="n">
        <v>1886</v>
      </c>
      <c r="E949" s="16" t="n">
        <v>0.423947116921819</v>
      </c>
      <c r="F949" s="16" t="n">
        <v>0.0471139087072873</v>
      </c>
      <c r="G949" s="16" t="n">
        <v>0.430959606718979</v>
      </c>
      <c r="H949" s="16" t="n">
        <v>0.0410897197368973</v>
      </c>
      <c r="I949" s="23" t="n">
        <f aca="false">G949-E949</f>
        <v>0.00701248979716057</v>
      </c>
      <c r="J949" s="17" t="n">
        <f aca="false">100*(G949-E949)/E949</f>
        <v>1.65409540889831</v>
      </c>
      <c r="K949" s="16" t="n">
        <v>2.69561938394622</v>
      </c>
      <c r="L949" s="17" t="n">
        <v>498.389824840662</v>
      </c>
      <c r="M949" s="16" t="n">
        <v>0.00726328209916748</v>
      </c>
      <c r="N949" s="16" t="n">
        <v>0.00968898773990532</v>
      </c>
      <c r="O949" s="6" t="str">
        <f aca="false">IF(N949&lt;0.05,"Yes","No")</f>
        <v>Yes</v>
      </c>
      <c r="P949" s="16" t="n">
        <v>0.166300572317424</v>
      </c>
      <c r="Q949" s="16" t="n">
        <v>8.71430240216679</v>
      </c>
      <c r="R949" s="16" t="n">
        <v>0.00318972476051654</v>
      </c>
      <c r="S949" s="18" t="n">
        <v>1.12422496307053E-005</v>
      </c>
      <c r="T949" s="16" t="n">
        <v>0.00677747269770829</v>
      </c>
      <c r="U949" s="16" t="n">
        <v>0.0334826711020958</v>
      </c>
      <c r="V949" s="16" t="n">
        <v>0.0441324291000648</v>
      </c>
      <c r="W949" s="6" t="s">
        <v>727</v>
      </c>
      <c r="X949" s="17" t="n">
        <v>54.8</v>
      </c>
      <c r="Y949" s="16" t="n">
        <v>0.526111363598108</v>
      </c>
      <c r="Z949" s="16" t="n">
        <f aca="false">(G949-E949)/SQRT(H949^2/D949+F949^2/C949)</f>
        <v>2.6956193839462</v>
      </c>
      <c r="AA949" s="24" t="n">
        <f aca="false">ABS(K949-Z949)</f>
        <v>2.17603712826531E-014</v>
      </c>
    </row>
    <row r="950" customFormat="false" ht="15" hidden="false" customHeight="false" outlineLevel="0" collapsed="false">
      <c r="A950" s="17" t="n">
        <v>1345</v>
      </c>
      <c r="B950" s="6" t="s">
        <v>649</v>
      </c>
      <c r="C950" s="6" t="n">
        <v>378</v>
      </c>
      <c r="D950" s="6" t="n">
        <v>1886</v>
      </c>
      <c r="E950" s="16" t="n">
        <v>0.421994213783552</v>
      </c>
      <c r="F950" s="16" t="n">
        <v>0.0469519988294237</v>
      </c>
      <c r="G950" s="16" t="n">
        <v>0.429122734273668</v>
      </c>
      <c r="H950" s="16" t="n">
        <v>0.0410385653962953</v>
      </c>
      <c r="I950" s="23" t="n">
        <f aca="false">G950-E950</f>
        <v>0.00712852049011653</v>
      </c>
      <c r="J950" s="17" t="n">
        <f aca="false">100*(G950-E950)/E950</f>
        <v>1.68924602690711</v>
      </c>
      <c r="K950" s="16" t="n">
        <v>2.74887086688502</v>
      </c>
      <c r="L950" s="17" t="n">
        <v>498.950203164984</v>
      </c>
      <c r="M950" s="16" t="n">
        <v>0.00619687894734715</v>
      </c>
      <c r="N950" s="16" t="n">
        <v>0.00833523858410779</v>
      </c>
      <c r="O950" s="6" t="str">
        <f aca="false">IF(N950&lt;0.05,"Yes","No")</f>
        <v>Yes</v>
      </c>
      <c r="P950" s="16" t="n">
        <v>0.16934025029276</v>
      </c>
      <c r="Q950" s="16" t="n">
        <v>9.03577761502121</v>
      </c>
      <c r="R950" s="16" t="n">
        <v>0.00267657770350095</v>
      </c>
      <c r="S950" s="18" t="n">
        <v>1.20418868013102E-005</v>
      </c>
      <c r="T950" s="16" t="n">
        <v>0.00688798501526344</v>
      </c>
      <c r="U950" s="16" t="n">
        <v>0.0314935522962244</v>
      </c>
      <c r="V950" s="16" t="n">
        <v>0.0416674769359997</v>
      </c>
      <c r="W950" s="6" t="s">
        <v>727</v>
      </c>
      <c r="X950" s="17" t="n">
        <v>58.5</v>
      </c>
      <c r="Y950" s="16" t="n">
        <v>0.52735275799963</v>
      </c>
      <c r="Z950" s="16" t="n">
        <f aca="false">(G950-E950)/SQRT(H950^2/D950+F950^2/C950)</f>
        <v>2.74887086688501</v>
      </c>
      <c r="AA950" s="24" t="n">
        <f aca="false">ABS(K950-Z950)</f>
        <v>0</v>
      </c>
    </row>
    <row r="951" customFormat="false" ht="15" hidden="false" customHeight="false" outlineLevel="0" collapsed="false">
      <c r="A951" s="17" t="n">
        <v>1346</v>
      </c>
      <c r="B951" s="6" t="s">
        <v>649</v>
      </c>
      <c r="C951" s="6" t="n">
        <v>378</v>
      </c>
      <c r="D951" s="6" t="n">
        <v>1886</v>
      </c>
      <c r="E951" s="16" t="n">
        <v>0.420075349864506</v>
      </c>
      <c r="F951" s="16" t="n">
        <v>0.0467976366934745</v>
      </c>
      <c r="G951" s="16" t="n">
        <v>0.42731747498157</v>
      </c>
      <c r="H951" s="16" t="n">
        <v>0.0409957764574055</v>
      </c>
      <c r="I951" s="23" t="n">
        <f aca="false">G951-E951</f>
        <v>0.00724212511706479</v>
      </c>
      <c r="J951" s="17" t="n">
        <f aca="false">100*(G951-E951)/E951</f>
        <v>1.72400620969565</v>
      </c>
      <c r="K951" s="16" t="n">
        <v>2.80105169451948</v>
      </c>
      <c r="L951" s="17" t="n">
        <v>499.526900407197</v>
      </c>
      <c r="M951" s="16" t="n">
        <v>0.00529116824238584</v>
      </c>
      <c r="N951" s="16" t="n">
        <v>0.00715823855586134</v>
      </c>
      <c r="O951" s="6" t="str">
        <f aca="false">IF(N951&lt;0.05,"Yes","No")</f>
        <v>Yes</v>
      </c>
      <c r="P951" s="16" t="n">
        <v>0.17229879411859</v>
      </c>
      <c r="Q951" s="16" t="n">
        <v>9.35426383360703</v>
      </c>
      <c r="R951" s="16" t="n">
        <v>0.00225074313934545</v>
      </c>
      <c r="S951" s="18" t="n">
        <v>1.33288605552686E-005</v>
      </c>
      <c r="T951" s="16" t="n">
        <v>0.006996301484963</v>
      </c>
      <c r="U951" s="16" t="n">
        <v>0.0296689188642655</v>
      </c>
      <c r="V951" s="16" t="n">
        <v>0.0393525243269077</v>
      </c>
      <c r="W951" s="6" t="s">
        <v>727</v>
      </c>
      <c r="X951" s="17" t="n">
        <v>62.1</v>
      </c>
      <c r="Y951" s="16" t="n">
        <v>0.528484040016384</v>
      </c>
      <c r="Z951" s="16" t="n">
        <f aca="false">(G951-E951)/SQRT(H951^2/D951+F951^2/C951)</f>
        <v>2.80105169451946</v>
      </c>
      <c r="AA951" s="24" t="n">
        <f aca="false">ABS(K951-Z951)</f>
        <v>2.17603712826531E-014</v>
      </c>
    </row>
    <row r="952" customFormat="false" ht="15" hidden="false" customHeight="false" outlineLevel="0" collapsed="false">
      <c r="A952" s="17" t="n">
        <v>1347</v>
      </c>
      <c r="B952" s="6" t="s">
        <v>649</v>
      </c>
      <c r="C952" s="6" t="n">
        <v>378</v>
      </c>
      <c r="D952" s="6" t="n">
        <v>1886</v>
      </c>
      <c r="E952" s="16" t="n">
        <v>0.41818958323784</v>
      </c>
      <c r="F952" s="16" t="n">
        <v>0.0466466531774265</v>
      </c>
      <c r="G952" s="16" t="n">
        <v>0.425542356835506</v>
      </c>
      <c r="H952" s="16" t="n">
        <v>0.0409586595160589</v>
      </c>
      <c r="I952" s="23" t="n">
        <f aca="false">G952-E952</f>
        <v>0.00735277359766662</v>
      </c>
      <c r="J952" s="17" t="n">
        <f aca="false">100*(G952-E952)/E952</f>
        <v>1.75823929920436</v>
      </c>
      <c r="K952" s="16" t="n">
        <v>2.85216607389656</v>
      </c>
      <c r="L952" s="17" t="n">
        <v>500.126000211235</v>
      </c>
      <c r="M952" s="16" t="n">
        <v>0.00452195161375373</v>
      </c>
      <c r="N952" s="16" t="n">
        <v>0.00615325151586566</v>
      </c>
      <c r="O952" s="6" t="str">
        <f aca="false">IF(N952&lt;0.05,"Yes","No")</f>
        <v>Yes</v>
      </c>
      <c r="P952" s="16" t="n">
        <v>0.175173827397024</v>
      </c>
      <c r="Q952" s="16" t="n">
        <v>9.66904490254671</v>
      </c>
      <c r="R952" s="16" t="n">
        <v>0.00189732705803199</v>
      </c>
      <c r="S952" s="18" t="n">
        <v>1.51273976936997E-005</v>
      </c>
      <c r="T952" s="16" t="n">
        <v>0.00710188680906614</v>
      </c>
      <c r="U952" s="16" t="n">
        <v>0.0279958667377183</v>
      </c>
      <c r="V952" s="16" t="n">
        <v>0.0372038684477838</v>
      </c>
      <c r="W952" s="6" t="s">
        <v>727</v>
      </c>
      <c r="X952" s="17" t="n">
        <v>64.7</v>
      </c>
      <c r="Y952" s="16" t="n">
        <v>0.529535367817446</v>
      </c>
      <c r="Z952" s="16" t="n">
        <f aca="false">(G952-E952)/SQRT(H952^2/D952+F952^2/C952)</f>
        <v>2.85216607389656</v>
      </c>
      <c r="AA952" s="24" t="n">
        <f aca="false">ABS(K952-Z952)</f>
        <v>0</v>
      </c>
    </row>
    <row r="953" customFormat="false" ht="15" hidden="false" customHeight="false" outlineLevel="0" collapsed="false">
      <c r="A953" s="17" t="n">
        <v>1348</v>
      </c>
      <c r="B953" s="6" t="s">
        <v>649</v>
      </c>
      <c r="C953" s="6" t="n">
        <v>378</v>
      </c>
      <c r="D953" s="6" t="n">
        <v>1886</v>
      </c>
      <c r="E953" s="16" t="n">
        <v>0.416310414120003</v>
      </c>
      <c r="F953" s="16" t="n">
        <v>0.0465032674331547</v>
      </c>
      <c r="G953" s="16" t="n">
        <v>0.423775281729463</v>
      </c>
      <c r="H953" s="16" t="n">
        <v>0.0409282649228352</v>
      </c>
      <c r="I953" s="23" t="n">
        <f aca="false">G953-E953</f>
        <v>0.00746486760945997</v>
      </c>
      <c r="J953" s="17" t="n">
        <f aca="false">100*(G953-E953)/E953</f>
        <v>1.79310133887455</v>
      </c>
      <c r="K953" s="16" t="n">
        <v>2.90366608037146</v>
      </c>
      <c r="L953" s="17" t="n">
        <v>500.730856245204</v>
      </c>
      <c r="M953" s="16" t="n">
        <v>0.00385104500404254</v>
      </c>
      <c r="N953" s="16" t="n">
        <v>0.00526760778222226</v>
      </c>
      <c r="O953" s="6" t="str">
        <f aca="false">IF(N953&lt;0.05,"Yes","No")</f>
        <v>Yes</v>
      </c>
      <c r="P953" s="16" t="n">
        <v>0.178061953941389</v>
      </c>
      <c r="Q953" s="16" t="n">
        <v>9.99050424090576</v>
      </c>
      <c r="R953" s="16" t="n">
        <v>0.00159431201433987</v>
      </c>
      <c r="S953" s="18" t="n">
        <v>1.71969498249958E-005</v>
      </c>
      <c r="T953" s="16" t="n">
        <v>0.00720895830599519</v>
      </c>
      <c r="U953" s="16" t="n">
        <v>0.0263996143040396</v>
      </c>
      <c r="V953" s="16" t="n">
        <v>0.0351492963579133</v>
      </c>
      <c r="W953" s="6" t="s">
        <v>727</v>
      </c>
      <c r="X953" s="17" t="n">
        <v>67.6</v>
      </c>
      <c r="Y953" s="16" t="n">
        <v>0.530702418825431</v>
      </c>
      <c r="Z953" s="16" t="n">
        <f aca="false">(G953-E953)/SQRT(H953^2/D953+F953^2/C953)</f>
        <v>2.90366608037144</v>
      </c>
      <c r="AA953" s="24" t="n">
        <f aca="false">ABS(K953-Z953)</f>
        <v>2.1316282072803E-014</v>
      </c>
    </row>
    <row r="954" customFormat="false" ht="15" hidden="false" customHeight="false" outlineLevel="0" collapsed="false">
      <c r="A954" s="17" t="n">
        <v>1349</v>
      </c>
      <c r="B954" s="6" t="s">
        <v>649</v>
      </c>
      <c r="C954" s="6" t="n">
        <v>378</v>
      </c>
      <c r="D954" s="6" t="n">
        <v>1886</v>
      </c>
      <c r="E954" s="16" t="n">
        <v>0.414459610584552</v>
      </c>
      <c r="F954" s="16" t="n">
        <v>0.0463695201462386</v>
      </c>
      <c r="G954" s="16" t="n">
        <v>0.422035876088721</v>
      </c>
      <c r="H954" s="16" t="n">
        <v>0.0409069470461638</v>
      </c>
      <c r="I954" s="23" t="n">
        <f aca="false">G954-E954</f>
        <v>0.00757626550416968</v>
      </c>
      <c r="J954" s="17" t="n">
        <f aca="false">100*(G954-E954)/E954</f>
        <v>1.82798644564766</v>
      </c>
      <c r="K954" s="16" t="n">
        <v>2.95455882056814</v>
      </c>
      <c r="L954" s="17" t="n">
        <v>501.344777184837</v>
      </c>
      <c r="M954" s="16" t="n">
        <v>0.00327838482974978</v>
      </c>
      <c r="N954" s="16" t="n">
        <v>0.0045048309531094</v>
      </c>
      <c r="O954" s="6" t="str">
        <f aca="false">IF(N954&lt;0.05,"Yes","No")</f>
        <v>Yes</v>
      </c>
      <c r="P954" s="16" t="n">
        <v>0.180900739495992</v>
      </c>
      <c r="Q954" s="17" t="n">
        <v>10.3115944336511</v>
      </c>
      <c r="R954" s="16" t="n">
        <v>0.00134051396925772</v>
      </c>
      <c r="S954" s="18" t="n">
        <v>1.96731020136919E-005</v>
      </c>
      <c r="T954" s="16" t="n">
        <v>0.00731555654372497</v>
      </c>
      <c r="U954" s="16" t="n">
        <v>0.0249053550053701</v>
      </c>
      <c r="V954" s="16" t="n">
        <v>0.0332651944477321</v>
      </c>
      <c r="W954" s="6" t="s">
        <v>727</v>
      </c>
      <c r="X954" s="17" t="n">
        <v>70.2</v>
      </c>
      <c r="Y954" s="16" t="n">
        <v>0.531772683151262</v>
      </c>
      <c r="Z954" s="16" t="n">
        <f aca="false">(G954-E954)/SQRT(H954^2/D954+F954^2/C954)</f>
        <v>2.95455882056814</v>
      </c>
      <c r="AA954" s="24" t="n">
        <f aca="false">ABS(K954-Z954)</f>
        <v>0</v>
      </c>
    </row>
    <row r="955" customFormat="false" ht="22.35" hidden="false" customHeight="false" outlineLevel="0" collapsed="false">
      <c r="A955" s="17" t="n">
        <v>1350</v>
      </c>
      <c r="B955" s="7" t="s">
        <v>650</v>
      </c>
      <c r="C955" s="6" t="n">
        <v>378</v>
      </c>
      <c r="D955" s="6" t="n">
        <v>1886</v>
      </c>
      <c r="E955" s="16" t="n">
        <v>0.412623053268781</v>
      </c>
      <c r="F955" s="16" t="n">
        <v>0.0462375610892329</v>
      </c>
      <c r="G955" s="16" t="n">
        <v>0.420309596340452</v>
      </c>
      <c r="H955" s="16" t="n">
        <v>0.0408870082959837</v>
      </c>
      <c r="I955" s="23" t="n">
        <f aca="false">G955-E955</f>
        <v>0.00768654307167072</v>
      </c>
      <c r="J955" s="17" t="n">
        <f aca="false">100*(G955-E955)/E955</f>
        <v>1.86284867284517</v>
      </c>
      <c r="K955" s="16" t="n">
        <v>3.00515919203774</v>
      </c>
      <c r="L955" s="17" t="n">
        <v>501.962658164753</v>
      </c>
      <c r="M955" s="16" t="n">
        <v>0.00278717097405606</v>
      </c>
      <c r="N955" s="16" t="n">
        <v>0.00384746794776069</v>
      </c>
      <c r="O955" s="6" t="str">
        <f aca="false">IF(N955&lt;0.05,"Yes","No")</f>
        <v>Yes</v>
      </c>
      <c r="P955" s="16" t="n">
        <v>0.183711909021958</v>
      </c>
      <c r="Q955" s="17" t="n">
        <v>10.6345657143638</v>
      </c>
      <c r="R955" s="16" t="n">
        <v>0.00112641985537046</v>
      </c>
      <c r="S955" s="18" t="n">
        <v>2.29750224490955E-005</v>
      </c>
      <c r="T955" s="16" t="n">
        <v>0.0074210036948684</v>
      </c>
      <c r="U955" s="16" t="n">
        <v>0.0235193805539676</v>
      </c>
      <c r="V955" s="16" t="n">
        <v>0.0316149830735035</v>
      </c>
      <c r="W955" s="6" t="s">
        <v>727</v>
      </c>
      <c r="X955" s="17" t="n">
        <v>72.8</v>
      </c>
      <c r="Y955" s="16" t="n">
        <v>0.53286398806017</v>
      </c>
      <c r="Z955" s="16" t="n">
        <f aca="false">(G955-E955)/SQRT(H955^2/D955+F955^2/C955)</f>
        <v>3.00515919203774</v>
      </c>
      <c r="AA955" s="24" t="n">
        <f aca="false">ABS(K955-Z955)</f>
        <v>0</v>
      </c>
    </row>
    <row r="956" customFormat="false" ht="22.35" hidden="false" customHeight="false" outlineLevel="0" collapsed="false">
      <c r="A956" s="17" t="n">
        <v>1351</v>
      </c>
      <c r="B956" s="7" t="s">
        <v>650</v>
      </c>
      <c r="C956" s="6" t="n">
        <v>378</v>
      </c>
      <c r="D956" s="6" t="n">
        <v>1886</v>
      </c>
      <c r="E956" s="16" t="n">
        <v>0.410787972902495</v>
      </c>
      <c r="F956" s="16" t="n">
        <v>0.0461085138891869</v>
      </c>
      <c r="G956" s="16" t="n">
        <v>0.418586030057291</v>
      </c>
      <c r="H956" s="16" t="n">
        <v>0.0408711715589421</v>
      </c>
      <c r="I956" s="23" t="n">
        <f aca="false">G956-E956</f>
        <v>0.00779805715479603</v>
      </c>
      <c r="J956" s="17" t="n">
        <f aca="false">100*(G956-E956)/E956</f>
        <v>1.89831681285542</v>
      </c>
      <c r="K956" s="16" t="n">
        <v>3.05629077487043</v>
      </c>
      <c r="L956" s="17" t="n">
        <v>502.595604075924</v>
      </c>
      <c r="M956" s="16" t="n">
        <v>0.0023601253015385</v>
      </c>
      <c r="N956" s="16" t="n">
        <v>0.0032751804878021</v>
      </c>
      <c r="O956" s="6" t="str">
        <f aca="false">IF(N956&lt;0.05,"Yes","No")</f>
        <v>Yes</v>
      </c>
      <c r="P956" s="16" t="n">
        <v>0.186540635045306</v>
      </c>
      <c r="Q956" s="17" t="n">
        <v>10.9645810153377</v>
      </c>
      <c r="R956" s="18" t="n">
        <v>0.000943300737564422</v>
      </c>
      <c r="S956" s="18" t="n">
        <v>2.6507731538577E-005</v>
      </c>
      <c r="T956" s="16" t="n">
        <v>0.00752765182372772</v>
      </c>
      <c r="U956" s="16" t="n">
        <v>0.0221998645260949</v>
      </c>
      <c r="V956" s="16" t="n">
        <v>0.0300334290852063</v>
      </c>
      <c r="W956" s="6" t="s">
        <v>727</v>
      </c>
      <c r="X956" s="17" t="n">
        <v>75.2</v>
      </c>
      <c r="Y956" s="16" t="n">
        <v>0.533964410555079</v>
      </c>
      <c r="Z956" s="16" t="n">
        <f aca="false">(G956-E956)/SQRT(H956^2/D956+F956^2/C956)</f>
        <v>3.05629077487045</v>
      </c>
      <c r="AA956" s="24" t="n">
        <f aca="false">ABS(K956-Z956)</f>
        <v>2.1316282072803E-014</v>
      </c>
    </row>
    <row r="957" customFormat="false" ht="22.35" hidden="false" customHeight="false" outlineLevel="0" collapsed="false">
      <c r="A957" s="17" t="n">
        <v>1352</v>
      </c>
      <c r="B957" s="7" t="s">
        <v>650</v>
      </c>
      <c r="C957" s="6" t="n">
        <v>378</v>
      </c>
      <c r="D957" s="6" t="n">
        <v>1886</v>
      </c>
      <c r="E957" s="16" t="n">
        <v>0.408983122971323</v>
      </c>
      <c r="F957" s="16" t="n">
        <v>0.0459862852313749</v>
      </c>
      <c r="G957" s="16" t="n">
        <v>0.416890861926756</v>
      </c>
      <c r="H957" s="16" t="n">
        <v>0.0408594518368884</v>
      </c>
      <c r="I957" s="23" t="n">
        <f aca="false">G957-E957</f>
        <v>0.00790773895543362</v>
      </c>
      <c r="J957" s="17" t="n">
        <f aca="false">100*(G957-E957)/E957</f>
        <v>1.93351229214123</v>
      </c>
      <c r="K957" s="16" t="n">
        <v>3.10651313570259</v>
      </c>
      <c r="L957" s="17" t="n">
        <v>503.221306454773</v>
      </c>
      <c r="M957" s="16" t="n">
        <v>0.00199995443871182</v>
      </c>
      <c r="N957" s="16" t="n">
        <v>0.00278456214428995</v>
      </c>
      <c r="O957" s="6" t="str">
        <f aca="false">IF(N957&lt;0.05,"Yes","No")</f>
        <v>Yes</v>
      </c>
      <c r="P957" s="16" t="n">
        <v>0.189309385345285</v>
      </c>
      <c r="Q957" s="17" t="n">
        <v>11.2924825941617</v>
      </c>
      <c r="R957" s="18" t="n">
        <v>0.000791141924152842</v>
      </c>
      <c r="S957" s="18" t="n">
        <v>3.05234477237737E-005</v>
      </c>
      <c r="T957" s="16" t="n">
        <v>0.00763258476178713</v>
      </c>
      <c r="U957" s="16" t="n">
        <v>0.0209804342486548</v>
      </c>
      <c r="V957" s="16" t="n">
        <v>0.0284937894999507</v>
      </c>
      <c r="W957" s="6" t="s">
        <v>727</v>
      </c>
      <c r="X957" s="17" t="n">
        <v>77.2</v>
      </c>
      <c r="Y957" s="16" t="n">
        <v>0.534955422017988</v>
      </c>
      <c r="Z957" s="16" t="n">
        <f aca="false">(G957-E957)/SQRT(H957^2/D957+F957^2/C957)</f>
        <v>3.10651313570259</v>
      </c>
      <c r="AA957" s="24" t="n">
        <f aca="false">ABS(K957-Z957)</f>
        <v>0</v>
      </c>
    </row>
    <row r="958" customFormat="false" ht="22.35" hidden="false" customHeight="false" outlineLevel="0" collapsed="false">
      <c r="A958" s="17" t="n">
        <v>1353</v>
      </c>
      <c r="B958" s="7" t="s">
        <v>650</v>
      </c>
      <c r="C958" s="6" t="n">
        <v>378</v>
      </c>
      <c r="D958" s="6" t="n">
        <v>1886</v>
      </c>
      <c r="E958" s="16" t="n">
        <v>0.407177913677756</v>
      </c>
      <c r="F958" s="16" t="n">
        <v>0.0458646770394438</v>
      </c>
      <c r="G958" s="16" t="n">
        <v>0.415194503749668</v>
      </c>
      <c r="H958" s="16" t="n">
        <v>0.0408481673853021</v>
      </c>
      <c r="I958" s="23" t="n">
        <f aca="false">G958-E958</f>
        <v>0.00801659007191286</v>
      </c>
      <c r="J958" s="17" t="n">
        <f aca="false">100*(G958-E958)/E958</f>
        <v>1.96881751259654</v>
      </c>
      <c r="K958" s="16" t="n">
        <v>3.1565998667624</v>
      </c>
      <c r="L958" s="17" t="n">
        <v>503.851323394013</v>
      </c>
      <c r="M958" s="16" t="n">
        <v>0.00169176907464983</v>
      </c>
      <c r="N958" s="16" t="n">
        <v>0.00236877665113683</v>
      </c>
      <c r="O958" s="6" t="str">
        <f aca="false">IF(N958&lt;0.05,"Yes","No")</f>
        <v>Yes</v>
      </c>
      <c r="P958" s="16" t="n">
        <v>0.192060150131267</v>
      </c>
      <c r="Q958" s="17" t="n">
        <v>11.6230382503992</v>
      </c>
      <c r="R958" s="18" t="n">
        <v>0.0006628184966196</v>
      </c>
      <c r="S958" s="18" t="n">
        <v>3.53039184356802E-005</v>
      </c>
      <c r="T958" s="16" t="n">
        <v>0.00773666539912621</v>
      </c>
      <c r="U958" s="16" t="n">
        <v>0.0198463828512574</v>
      </c>
      <c r="V958" s="16" t="n">
        <v>0.0270761366042155</v>
      </c>
      <c r="W958" s="6" t="s">
        <v>727</v>
      </c>
      <c r="X958" s="17" t="n">
        <v>79.4</v>
      </c>
      <c r="Y958" s="16" t="n">
        <v>0.536032699871512</v>
      </c>
      <c r="Z958" s="16" t="n">
        <f aca="false">(G958-E958)/SQRT(H958^2/D958+F958^2/C958)</f>
        <v>3.15659986676235</v>
      </c>
      <c r="AA958" s="24" t="n">
        <f aca="false">ABS(K958-Z958)</f>
        <v>4.44089209850063E-014</v>
      </c>
    </row>
    <row r="959" customFormat="false" ht="22.35" hidden="false" customHeight="false" outlineLevel="0" collapsed="false">
      <c r="A959" s="17" t="n">
        <v>1354</v>
      </c>
      <c r="B959" s="7" t="s">
        <v>650</v>
      </c>
      <c r="C959" s="6" t="n">
        <v>378</v>
      </c>
      <c r="D959" s="6" t="n">
        <v>1886</v>
      </c>
      <c r="E959" s="16" t="n">
        <v>0.405361191778587</v>
      </c>
      <c r="F959" s="16" t="n">
        <v>0.0457453469314516</v>
      </c>
      <c r="G959" s="16" t="n">
        <v>0.413485615315708</v>
      </c>
      <c r="H959" s="16" t="n">
        <v>0.0408392967635039</v>
      </c>
      <c r="I959" s="23" t="n">
        <f aca="false">G959-E959</f>
        <v>0.00812442353712123</v>
      </c>
      <c r="J959" s="17" t="n">
        <f aca="false">100*(G959-E959)/E959</f>
        <v>2.00424305579773</v>
      </c>
      <c r="K959" s="16" t="n">
        <v>3.20635256119751</v>
      </c>
      <c r="L959" s="17" t="n">
        <v>504.488941774414</v>
      </c>
      <c r="M959" s="16" t="n">
        <v>0.00142954913235172</v>
      </c>
      <c r="N959" s="16" t="n">
        <v>0.00200901854653576</v>
      </c>
      <c r="O959" s="6" t="str">
        <f aca="false">IF(N959&lt;0.05,"Yes","No")</f>
        <v>Yes</v>
      </c>
      <c r="P959" s="16" t="n">
        <v>0.194779346119709</v>
      </c>
      <c r="Q959" s="17" t="n">
        <v>11.9544870564641</v>
      </c>
      <c r="R959" s="18" t="n">
        <v>0.00055523314222154</v>
      </c>
      <c r="S959" s="18" t="n">
        <v>4.11845136808761E-005</v>
      </c>
      <c r="T959" s="16" t="n">
        <v>0.00783975874573482</v>
      </c>
      <c r="U959" s="16" t="n">
        <v>0.0187980316759361</v>
      </c>
      <c r="V959" s="16" t="n">
        <v>0.0261906504185883</v>
      </c>
      <c r="W959" s="6" t="s">
        <v>727</v>
      </c>
      <c r="X959" s="17" t="n">
        <v>80.9</v>
      </c>
      <c r="Y959" s="16" t="n">
        <v>0.537094547964113</v>
      </c>
      <c r="Z959" s="16" t="n">
        <f aca="false">(G959-E959)/SQRT(H959^2/D959+F959^2/C959)</f>
        <v>3.20635256119754</v>
      </c>
      <c r="AA959" s="24" t="n">
        <f aca="false">ABS(K959-Z959)</f>
        <v>2.26485497023532E-014</v>
      </c>
    </row>
    <row r="960" customFormat="false" ht="22.35" hidden="false" customHeight="false" outlineLevel="0" collapsed="false">
      <c r="A960" s="17" t="n">
        <v>1355</v>
      </c>
      <c r="B960" s="7" t="s">
        <v>650</v>
      </c>
      <c r="C960" s="6" t="n">
        <v>378</v>
      </c>
      <c r="D960" s="6" t="n">
        <v>1886</v>
      </c>
      <c r="E960" s="16" t="n">
        <v>0.403518114850004</v>
      </c>
      <c r="F960" s="16" t="n">
        <v>0.0456262446755079</v>
      </c>
      <c r="G960" s="16" t="n">
        <v>0.411754538183627</v>
      </c>
      <c r="H960" s="16" t="n">
        <v>0.0408306037505281</v>
      </c>
      <c r="I960" s="23" t="n">
        <f aca="false">G960-E960</f>
        <v>0.00823642333362301</v>
      </c>
      <c r="J960" s="17" t="n">
        <f aca="false">100*(G960-E960)/E960</f>
        <v>2.04115330403064</v>
      </c>
      <c r="K960" s="16" t="n">
        <v>3.25796242637073</v>
      </c>
      <c r="L960" s="17" t="n">
        <v>505.131516185068</v>
      </c>
      <c r="M960" s="16" t="n">
        <v>0.00119765181503145</v>
      </c>
      <c r="N960" s="16" t="n">
        <v>0.00169103928990663</v>
      </c>
      <c r="O960" s="6" t="str">
        <f aca="false">IF(N960&lt;0.05,"Yes","No")</f>
        <v>Yes</v>
      </c>
      <c r="P960" s="16" t="n">
        <v>0.197601226636193</v>
      </c>
      <c r="Q960" s="17" t="n">
        <v>12.3033792536753</v>
      </c>
      <c r="R960" s="18" t="n">
        <v>0.000460957469567617</v>
      </c>
      <c r="S960" s="18" t="n">
        <v>4.85368901273746E-005</v>
      </c>
      <c r="T960" s="16" t="n">
        <v>0.00794708360613184</v>
      </c>
      <c r="U960" s="16" t="n">
        <v>0.0177541938404167</v>
      </c>
      <c r="V960" s="16" t="n">
        <v>0.0252037576072402</v>
      </c>
      <c r="W960" s="6" t="s">
        <v>727</v>
      </c>
      <c r="X960" s="17" t="n">
        <v>82.6</v>
      </c>
      <c r="Y960" s="16" t="n">
        <v>0.538170423112099</v>
      </c>
      <c r="Z960" s="16" t="n">
        <f aca="false">(G960-E960)/SQRT(H960^2/D960+F960^2/C960)</f>
        <v>3.25796242637073</v>
      </c>
      <c r="AA960" s="24" t="n">
        <f aca="false">ABS(K960-Z960)</f>
        <v>0</v>
      </c>
    </row>
    <row r="961" customFormat="false" ht="22.35" hidden="false" customHeight="false" outlineLevel="0" collapsed="false">
      <c r="A961" s="17" t="n">
        <v>1356</v>
      </c>
      <c r="B961" s="7" t="s">
        <v>650</v>
      </c>
      <c r="C961" s="6" t="n">
        <v>378</v>
      </c>
      <c r="D961" s="6" t="n">
        <v>1886</v>
      </c>
      <c r="E961" s="16" t="n">
        <v>0.40167087387471</v>
      </c>
      <c r="F961" s="16" t="n">
        <v>0.0455110235329628</v>
      </c>
      <c r="G961" s="16" t="n">
        <v>0.410021345513307</v>
      </c>
      <c r="H961" s="16" t="n">
        <v>0.0408256393222201</v>
      </c>
      <c r="I961" s="23" t="n">
        <f aca="false">G961-E961</f>
        <v>0.0083504716385972</v>
      </c>
      <c r="J961" s="17" t="n">
        <f aca="false">100*(G961-E961)/E961</f>
        <v>2.07893381913519</v>
      </c>
      <c r="K961" s="16" t="n">
        <v>3.31033285124661</v>
      </c>
      <c r="L961" s="17" t="n">
        <v>505.780904377302</v>
      </c>
      <c r="M961" s="18" t="n">
        <v>0.00099837031973882</v>
      </c>
      <c r="N961" s="16" t="n">
        <v>0.00141536844923837</v>
      </c>
      <c r="O961" s="6" t="str">
        <f aca="false">IF(N961&lt;0.05,"Yes","No")</f>
        <v>Yes</v>
      </c>
      <c r="P961" s="16" t="n">
        <v>0.200457945790689</v>
      </c>
      <c r="Q961" s="17" t="n">
        <v>12.6616904026044</v>
      </c>
      <c r="R961" s="18" t="n">
        <v>0.000380907986128509</v>
      </c>
      <c r="S961" s="18" t="n">
        <v>5.7607056301372E-005</v>
      </c>
      <c r="T961" s="16" t="n">
        <v>0.00805654916645052</v>
      </c>
      <c r="U961" s="16" t="n">
        <v>0.0167468338391827</v>
      </c>
      <c r="V961" s="16" t="n">
        <v>0.0239680503379584</v>
      </c>
      <c r="W961" s="6" t="s">
        <v>727</v>
      </c>
      <c r="X961" s="17" t="n">
        <v>83.9</v>
      </c>
      <c r="Y961" s="16" t="n">
        <v>0.539256117198853</v>
      </c>
      <c r="Z961" s="16" t="n">
        <f aca="false">(G961-E961)/SQRT(H961^2/D961+F961^2/C961)</f>
        <v>3.31033285124663</v>
      </c>
      <c r="AA961" s="24" t="n">
        <f aca="false">ABS(K961-Z961)</f>
        <v>2.22044604925031E-014</v>
      </c>
    </row>
    <row r="962" customFormat="false" ht="22.35" hidden="false" customHeight="false" outlineLevel="0" collapsed="false">
      <c r="A962" s="17" t="n">
        <v>1357</v>
      </c>
      <c r="B962" s="7" t="s">
        <v>650</v>
      </c>
      <c r="C962" s="6" t="n">
        <v>378</v>
      </c>
      <c r="D962" s="6" t="n">
        <v>1886</v>
      </c>
      <c r="E962" s="16" t="n">
        <v>0.399752328556681</v>
      </c>
      <c r="F962" s="16" t="n">
        <v>0.0453894024495422</v>
      </c>
      <c r="G962" s="16" t="n">
        <v>0.408219140516802</v>
      </c>
      <c r="H962" s="16" t="n">
        <v>0.040815761208465</v>
      </c>
      <c r="I962" s="23" t="n">
        <f aca="false">G962-E962</f>
        <v>0.00846681196012011</v>
      </c>
      <c r="J962" s="17" t="n">
        <f aca="false">100*(G962-E962)/E962</f>
        <v>2.11801441925049</v>
      </c>
      <c r="K962" s="16" t="n">
        <v>3.36430683921064</v>
      </c>
      <c r="L962" s="17" t="n">
        <v>506.441036452623</v>
      </c>
      <c r="M962" s="18" t="n">
        <v>0.000825542949515638</v>
      </c>
      <c r="N962" s="16" t="n">
        <v>0.00117990866457983</v>
      </c>
      <c r="O962" s="6" t="str">
        <f aca="false">IF(N962&lt;0.05,"Yes","No")</f>
        <v>Yes</v>
      </c>
      <c r="P962" s="16" t="n">
        <v>0.203398286170676</v>
      </c>
      <c r="Q962" s="17" t="n">
        <v>13.0358608955622</v>
      </c>
      <c r="R962" s="18" t="n">
        <v>0.000312228729080192</v>
      </c>
      <c r="S962" s="18" t="n">
        <v>6.82752104371913E-005</v>
      </c>
      <c r="T962" s="16" t="n">
        <v>0.0081682051823281</v>
      </c>
      <c r="U962" s="16" t="n">
        <v>0.0157828382051844</v>
      </c>
      <c r="V962" s="16" t="n">
        <v>0.0227589176864052</v>
      </c>
      <c r="W962" s="6" t="s">
        <v>727</v>
      </c>
      <c r="X962" s="17" t="n">
        <v>85.5</v>
      </c>
      <c r="Y962" s="16" t="n">
        <v>0.540328485582993</v>
      </c>
      <c r="Z962" s="16" t="n">
        <f aca="false">(G962-E962)/SQRT(H962^2/D962+F962^2/C962)</f>
        <v>3.36430683921066</v>
      </c>
      <c r="AA962" s="24" t="n">
        <f aca="false">ABS(K962-Z962)</f>
        <v>2.22044604925031E-014</v>
      </c>
    </row>
    <row r="963" customFormat="false" ht="22.35" hidden="false" customHeight="false" outlineLevel="0" collapsed="false">
      <c r="A963" s="17" t="n">
        <v>1358</v>
      </c>
      <c r="B963" s="7" t="s">
        <v>650</v>
      </c>
      <c r="C963" s="6" t="n">
        <v>378</v>
      </c>
      <c r="D963" s="6" t="n">
        <v>1886</v>
      </c>
      <c r="E963" s="16" t="n">
        <v>0.397824126655463</v>
      </c>
      <c r="F963" s="16" t="n">
        <v>0.0452682176623999</v>
      </c>
      <c r="G963" s="16" t="n">
        <v>0.406409851321802</v>
      </c>
      <c r="H963" s="16" t="n">
        <v>0.0408068905253525</v>
      </c>
      <c r="I963" s="23" t="n">
        <f aca="false">G963-E963</f>
        <v>0.00858572466633983</v>
      </c>
      <c r="J963" s="17" t="n">
        <f aca="false">100*(G963-E963)/E963</f>
        <v>2.15817093310068</v>
      </c>
      <c r="K963" s="16" t="n">
        <v>3.4195159394217</v>
      </c>
      <c r="L963" s="17" t="n">
        <v>507.110725779465</v>
      </c>
      <c r="M963" s="18" t="n">
        <v>0.000677877349879373</v>
      </c>
      <c r="N963" s="18" t="n">
        <v>0.000976831489778163</v>
      </c>
      <c r="O963" s="6" t="str">
        <f aca="false">IF(N963&lt;0.05,"Yes","No")</f>
        <v>Yes</v>
      </c>
      <c r="P963" s="16" t="n">
        <v>0.206400062036212</v>
      </c>
      <c r="Q963" s="17" t="n">
        <v>13.423469673842</v>
      </c>
      <c r="R963" s="18" t="n">
        <v>0.000254207819856623</v>
      </c>
      <c r="S963" s="18" t="n">
        <v>8.16006152531179E-005</v>
      </c>
      <c r="T963" s="16" t="n">
        <v>0.00828252751773075</v>
      </c>
      <c r="U963" s="16" t="n">
        <v>0.0148466853612339</v>
      </c>
      <c r="V963" s="16" t="n">
        <v>0.021556935690361</v>
      </c>
      <c r="W963" s="6" t="s">
        <v>727</v>
      </c>
      <c r="X963" s="17" t="n">
        <v>87</v>
      </c>
      <c r="Y963" s="16" t="n">
        <v>0.54140225667267</v>
      </c>
      <c r="Z963" s="16" t="n">
        <f aca="false">(G963-E963)/SQRT(H963^2/D963+F963^2/C963)</f>
        <v>3.4195159394217</v>
      </c>
      <c r="AA963" s="24" t="n">
        <f aca="false">ABS(K963-Z963)</f>
        <v>0</v>
      </c>
    </row>
    <row r="964" customFormat="false" ht="22.35" hidden="false" customHeight="false" outlineLevel="0" collapsed="false">
      <c r="A964" s="17" t="n">
        <v>1359</v>
      </c>
      <c r="B964" s="7" t="s">
        <v>650</v>
      </c>
      <c r="C964" s="6" t="n">
        <v>378</v>
      </c>
      <c r="D964" s="6" t="n">
        <v>1886</v>
      </c>
      <c r="E964" s="16" t="n">
        <v>0.395802230194763</v>
      </c>
      <c r="F964" s="16" t="n">
        <v>0.0451417594926156</v>
      </c>
      <c r="G964" s="16" t="n">
        <v>0.404508258835319</v>
      </c>
      <c r="H964" s="16" t="n">
        <v>0.0407935689140141</v>
      </c>
      <c r="I964" s="23" t="n">
        <f aca="false">G964-E964</f>
        <v>0.00870602864055581</v>
      </c>
      <c r="J964" s="17" t="n">
        <f aca="false">100*(G964-E964)/E964</f>
        <v>2.19959059762544</v>
      </c>
      <c r="K964" s="16" t="n">
        <v>3.47593834595211</v>
      </c>
      <c r="L964" s="17" t="n">
        <v>507.788070438617</v>
      </c>
      <c r="M964" s="18" t="n">
        <v>0.000552692242078255</v>
      </c>
      <c r="N964" s="18" t="n">
        <v>0.000801384679507532</v>
      </c>
      <c r="O964" s="6" t="str">
        <f aca="false">IF(N964&lt;0.05,"Yes","No")</f>
        <v>Yes</v>
      </c>
      <c r="P964" s="16" t="n">
        <v>0.209462503209554</v>
      </c>
      <c r="Q964" s="17" t="n">
        <v>13.8247637254737</v>
      </c>
      <c r="R964" s="18" t="n">
        <v>0.000205551416791032</v>
      </c>
      <c r="S964" s="18" t="n">
        <v>9.69209443124617E-005</v>
      </c>
      <c r="T964" s="16" t="n">
        <v>0.00839807882345584</v>
      </c>
      <c r="U964" s="16" t="n">
        <v>0.0139707209300009</v>
      </c>
      <c r="V964" s="16" t="n">
        <v>0.0204120199401474</v>
      </c>
      <c r="W964" s="6" t="s">
        <v>727</v>
      </c>
      <c r="X964" s="17" t="n">
        <v>88.4</v>
      </c>
      <c r="Y964" s="16" t="n">
        <v>0.542628221313269</v>
      </c>
      <c r="Z964" s="16" t="n">
        <f aca="false">(G964-E964)/SQRT(H964^2/D964+F964^2/C964)</f>
        <v>3.47593834595211</v>
      </c>
      <c r="AA964" s="24" t="n">
        <f aca="false">ABS(K964-Z964)</f>
        <v>0</v>
      </c>
    </row>
    <row r="965" customFormat="false" ht="22.35" hidden="false" customHeight="false" outlineLevel="0" collapsed="false">
      <c r="A965" s="17" t="n">
        <v>1360</v>
      </c>
      <c r="B965" s="7" t="s">
        <v>650</v>
      </c>
      <c r="C965" s="6" t="n">
        <v>378</v>
      </c>
      <c r="D965" s="6" t="n">
        <v>1886</v>
      </c>
      <c r="E965" s="16" t="n">
        <v>0.393750265556038</v>
      </c>
      <c r="F965" s="16" t="n">
        <v>0.045016266404594</v>
      </c>
      <c r="G965" s="16" t="n">
        <v>0.402576578376086</v>
      </c>
      <c r="H965" s="16" t="n">
        <v>0.0407806966711057</v>
      </c>
      <c r="I965" s="23" t="n">
        <f aca="false">G965-E965</f>
        <v>0.00882631282004831</v>
      </c>
      <c r="J965" s="17" t="n">
        <f aca="false">100*(G965-E965)/E965</f>
        <v>2.24160174408623</v>
      </c>
      <c r="K965" s="16" t="n">
        <v>3.5325572348516</v>
      </c>
      <c r="L965" s="17" t="n">
        <v>508.468318193116</v>
      </c>
      <c r="M965" s="18" t="n">
        <v>0.000449044557559205</v>
      </c>
      <c r="N965" s="18" t="n">
        <v>0.000656536266828037</v>
      </c>
      <c r="O965" s="6" t="str">
        <f aca="false">IF(N965&lt;0.05,"Yes","No")</f>
        <v>Yes</v>
      </c>
      <c r="P965" s="16" t="n">
        <v>0.212526475220828</v>
      </c>
      <c r="Q965" s="17" t="n">
        <v>14.2321731215856</v>
      </c>
      <c r="R965" s="18" t="n">
        <v>0.000165734284173568</v>
      </c>
      <c r="S965" s="18" t="n">
        <v>0.000115645897439471</v>
      </c>
      <c r="T965" s="16" t="n">
        <v>0.00851353954588218</v>
      </c>
      <c r="U965" s="16" t="n">
        <v>0.0131571611845101</v>
      </c>
      <c r="V965" s="16" t="n">
        <v>0.0193444336239718</v>
      </c>
      <c r="W965" s="6" t="s">
        <v>727</v>
      </c>
      <c r="X965" s="17" t="n">
        <v>89.9</v>
      </c>
      <c r="Y965" s="16" t="n">
        <v>0.543800883143407</v>
      </c>
      <c r="Z965" s="16" t="n">
        <f aca="false">(G965-E965)/SQRT(H965^2/D965+F965^2/C965)</f>
        <v>3.53255723485162</v>
      </c>
      <c r="AA965" s="24" t="n">
        <f aca="false">ABS(K965-Z965)</f>
        <v>2.26485497023532E-014</v>
      </c>
    </row>
    <row r="966" customFormat="false" ht="22.35" hidden="false" customHeight="false" outlineLevel="0" collapsed="false">
      <c r="A966" s="17" t="n">
        <v>1361</v>
      </c>
      <c r="B966" s="7" t="s">
        <v>650</v>
      </c>
      <c r="C966" s="6" t="n">
        <v>378</v>
      </c>
      <c r="D966" s="6" t="n">
        <v>1886</v>
      </c>
      <c r="E966" s="16" t="n">
        <v>0.391559826791602</v>
      </c>
      <c r="F966" s="16" t="n">
        <v>0.0448777472422054</v>
      </c>
      <c r="G966" s="16" t="n">
        <v>0.400512589700718</v>
      </c>
      <c r="H966" s="16" t="n">
        <v>0.0407610513921939</v>
      </c>
      <c r="I966" s="23" t="n">
        <f aca="false">G966-E966</f>
        <v>0.00895276290911584</v>
      </c>
      <c r="J966" s="17" t="n">
        <f aca="false">100*(G966-E966)/E966</f>
        <v>2.28643550654157</v>
      </c>
      <c r="K966" s="16" t="n">
        <v>3.59290346723274</v>
      </c>
      <c r="L966" s="17" t="n">
        <v>509.188826132721</v>
      </c>
      <c r="M966" s="18" t="n">
        <v>0.000358770346609117</v>
      </c>
      <c r="N966" s="18" t="n">
        <v>0.000529337428529322</v>
      </c>
      <c r="O966" s="6" t="str">
        <f aca="false">IF(N966&lt;0.05,"Yes","No")</f>
        <v>Yes</v>
      </c>
      <c r="P966" s="16" t="n">
        <v>0.215784808408791</v>
      </c>
      <c r="Q966" s="17" t="n">
        <v>14.6719173486572</v>
      </c>
      <c r="R966" s="18" t="n">
        <v>0.000131420133954623</v>
      </c>
      <c r="S966" s="18" t="n">
        <v>0.000136857512218657</v>
      </c>
      <c r="T966" s="16" t="n">
        <v>0.00863516953875081</v>
      </c>
      <c r="U966" s="16" t="n">
        <v>0.0123470409696869</v>
      </c>
      <c r="V966" s="16" t="n">
        <v>0.0182812777148077</v>
      </c>
      <c r="W966" s="6" t="s">
        <v>727</v>
      </c>
      <c r="X966" s="17" t="n">
        <v>91.5</v>
      </c>
      <c r="Y966" s="16" t="n">
        <v>0.544970739562468</v>
      </c>
      <c r="Z966" s="16" t="n">
        <f aca="false">(G966-E966)/SQRT(H966^2/D966+F966^2/C966)</f>
        <v>3.59290346723278</v>
      </c>
      <c r="AA966" s="24" t="n">
        <f aca="false">ABS(K966-Z966)</f>
        <v>4.52970994047064E-014</v>
      </c>
    </row>
    <row r="967" customFormat="false" ht="22.35" hidden="false" customHeight="false" outlineLevel="0" collapsed="false">
      <c r="A967" s="17" t="n">
        <v>1362</v>
      </c>
      <c r="B967" s="7" t="s">
        <v>650</v>
      </c>
      <c r="C967" s="6" t="n">
        <v>378</v>
      </c>
      <c r="D967" s="6" t="n">
        <v>1886</v>
      </c>
      <c r="E967" s="16" t="n">
        <v>0.389320589010678</v>
      </c>
      <c r="F967" s="16" t="n">
        <v>0.0447382036347077</v>
      </c>
      <c r="G967" s="16" t="n">
        <v>0.398401981367792</v>
      </c>
      <c r="H967" s="16" t="n">
        <v>0.040740582685191</v>
      </c>
      <c r="I967" s="23" t="n">
        <f aca="false">G967-E967</f>
        <v>0.00908139235711419</v>
      </c>
      <c r="J967" s="17" t="n">
        <f aca="false">100*(G967-E967)/E967</f>
        <v>2.33262576227766</v>
      </c>
      <c r="K967" s="16" t="n">
        <v>3.65453482395514</v>
      </c>
      <c r="L967" s="17" t="n">
        <v>509.91676286477</v>
      </c>
      <c r="M967" s="18" t="n">
        <v>0.000284341804162924</v>
      </c>
      <c r="N967" s="18" t="n">
        <v>0.000424291285899364</v>
      </c>
      <c r="O967" s="6" t="str">
        <f aca="false">IF(N967&lt;0.05,"Yes","No")</f>
        <v>Yes</v>
      </c>
      <c r="P967" s="16" t="n">
        <v>0.219106493707864</v>
      </c>
      <c r="Q967" s="17" t="n">
        <v>15.1270985788534</v>
      </c>
      <c r="R967" s="18" t="n">
        <v>0.000103409644505836</v>
      </c>
      <c r="S967" s="18" t="n">
        <v>0.000162047667790851</v>
      </c>
      <c r="T967" s="16" t="n">
        <v>0.00875904972231078</v>
      </c>
      <c r="U967" s="16" t="n">
        <v>0.0115756110510823</v>
      </c>
      <c r="V967" s="16" t="n">
        <v>0.0172729821152869</v>
      </c>
      <c r="W967" s="6" t="s">
        <v>727</v>
      </c>
      <c r="X967" s="17" t="n">
        <v>92.5</v>
      </c>
      <c r="Y967" s="16" t="n">
        <v>0.546236681310913</v>
      </c>
      <c r="Z967" s="16" t="n">
        <f aca="false">(G967-E967)/SQRT(H967^2/D967+F967^2/C967)</f>
        <v>3.65453482395514</v>
      </c>
      <c r="AA967" s="24" t="n">
        <f aca="false">ABS(K967-Z967)</f>
        <v>0</v>
      </c>
    </row>
    <row r="968" customFormat="false" ht="22.35" hidden="false" customHeight="false" outlineLevel="0" collapsed="false">
      <c r="A968" s="17" t="n">
        <v>1363</v>
      </c>
      <c r="B968" s="7" t="s">
        <v>650</v>
      </c>
      <c r="C968" s="6" t="n">
        <v>378</v>
      </c>
      <c r="D968" s="6" t="n">
        <v>1886</v>
      </c>
      <c r="E968" s="16" t="n">
        <v>0.386917681290359</v>
      </c>
      <c r="F968" s="16" t="n">
        <v>0.0445835171281423</v>
      </c>
      <c r="G968" s="16" t="n">
        <v>0.396133882954543</v>
      </c>
      <c r="H968" s="16" t="n">
        <v>0.0407161892658302</v>
      </c>
      <c r="I968" s="23" t="n">
        <f aca="false">G968-E968</f>
        <v>0.0092162016641838</v>
      </c>
      <c r="J968" s="17" t="n">
        <f aca="false">100*(G968-E968)/E968</f>
        <v>2.38195412353554</v>
      </c>
      <c r="K968" s="16" t="n">
        <v>3.72012990548751</v>
      </c>
      <c r="L968" s="17" t="n">
        <v>510.71988412588</v>
      </c>
      <c r="M968" s="18" t="n">
        <v>0.000221199810015467</v>
      </c>
      <c r="N968" s="18" t="n">
        <v>0.000334105536191585</v>
      </c>
      <c r="O968" s="6" t="str">
        <f aca="false">IF(N968&lt;0.05,"Yes","No")</f>
        <v>Yes</v>
      </c>
      <c r="P968" s="16" t="n">
        <v>0.222615847390287</v>
      </c>
      <c r="Q968" s="17" t="n">
        <v>15.6155502997878</v>
      </c>
      <c r="R968" s="18" t="n">
        <v>7.99929269367801E-005</v>
      </c>
      <c r="S968" s="18" t="n">
        <v>0.000194410489357155</v>
      </c>
      <c r="T968" s="16" t="n">
        <v>0.00888894481337609</v>
      </c>
      <c r="U968" s="16" t="n">
        <v>0.0108198515802491</v>
      </c>
      <c r="V968" s="16" t="n">
        <v>0.0162607354578708</v>
      </c>
      <c r="W968" s="6" t="s">
        <v>727</v>
      </c>
      <c r="X968" s="17" t="n">
        <v>93.9</v>
      </c>
      <c r="Y968" s="16" t="n">
        <v>0.547504025764895</v>
      </c>
      <c r="Z968" s="16" t="n">
        <f aca="false">(G968-E968)/SQRT(H968^2/D968+F968^2/C968)</f>
        <v>3.72012990548751</v>
      </c>
      <c r="AA968" s="24" t="n">
        <f aca="false">ABS(K968-Z968)</f>
        <v>0</v>
      </c>
    </row>
    <row r="969" customFormat="false" ht="22.35" hidden="false" customHeight="false" outlineLevel="0" collapsed="false">
      <c r="A969" s="17" t="n">
        <v>1364</v>
      </c>
      <c r="B969" s="7" t="s">
        <v>650</v>
      </c>
      <c r="C969" s="6" t="n">
        <v>378</v>
      </c>
      <c r="D969" s="6" t="n">
        <v>1886</v>
      </c>
      <c r="E969" s="16" t="n">
        <v>0.384436258484447</v>
      </c>
      <c r="F969" s="16" t="n">
        <v>0.0444212238703522</v>
      </c>
      <c r="G969" s="16" t="n">
        <v>0.39378974973871</v>
      </c>
      <c r="H969" s="16" t="n">
        <v>0.0406900892669648</v>
      </c>
      <c r="I969" s="23" t="n">
        <f aca="false">G969-E969</f>
        <v>0.0093534912542631</v>
      </c>
      <c r="J969" s="17" t="n">
        <f aca="false">100*(G969-E969)/E969</f>
        <v>2.4330408612177</v>
      </c>
      <c r="K969" s="16" t="n">
        <v>3.78770594992967</v>
      </c>
      <c r="L969" s="17" t="n">
        <v>511.567917174887</v>
      </c>
      <c r="M969" s="18" t="n">
        <v>0.000170108954543514</v>
      </c>
      <c r="N969" s="18" t="n">
        <v>0.000259737582482502</v>
      </c>
      <c r="O969" s="6" t="str">
        <f aca="false">IF(N969&lt;0.05,"Yes","No")</f>
        <v>Yes</v>
      </c>
      <c r="P969" s="16" t="n">
        <v>0.226208122192654</v>
      </c>
      <c r="Q969" s="17" t="n">
        <v>16.1235819078415</v>
      </c>
      <c r="R969" s="18" t="n">
        <v>6.12747136284013E-005</v>
      </c>
      <c r="S969" s="18" t="n">
        <v>0.000233664890925403</v>
      </c>
      <c r="T969" s="16" t="n">
        <v>0.00902142480100873</v>
      </c>
      <c r="U969" s="16" t="n">
        <v>0.0100992562577127</v>
      </c>
      <c r="V969" s="16" t="n">
        <v>0.0153091900414534</v>
      </c>
      <c r="W969" s="6" t="s">
        <v>727</v>
      </c>
      <c r="X969" s="17" t="n">
        <v>94.8</v>
      </c>
      <c r="Y969" s="16" t="n">
        <v>0.54877908509934</v>
      </c>
      <c r="Z969" s="16" t="n">
        <f aca="false">(G969-E969)/SQRT(H969^2/D969+F969^2/C969)</f>
        <v>3.78770594992965</v>
      </c>
      <c r="AA969" s="24" t="n">
        <f aca="false">ABS(K969-Z969)</f>
        <v>2.1316282072803E-014</v>
      </c>
    </row>
    <row r="970" customFormat="false" ht="22.35" hidden="false" customHeight="false" outlineLevel="0" collapsed="false">
      <c r="A970" s="17" t="n">
        <v>1365</v>
      </c>
      <c r="B970" s="7" t="s">
        <v>650</v>
      </c>
      <c r="C970" s="6" t="n">
        <v>378</v>
      </c>
      <c r="D970" s="6" t="n">
        <v>1886</v>
      </c>
      <c r="E970" s="16" t="n">
        <v>0.381734791334975</v>
      </c>
      <c r="F970" s="16" t="n">
        <v>0.0442447757519848</v>
      </c>
      <c r="G970" s="16" t="n">
        <v>0.391236326553536</v>
      </c>
      <c r="H970" s="16" t="n">
        <v>0.0406627956724577</v>
      </c>
      <c r="I970" s="23" t="n">
        <f aca="false">G970-E970</f>
        <v>0.00950153521856123</v>
      </c>
      <c r="J970" s="17" t="n">
        <f aca="false">100*(G970-E970)/E970</f>
        <v>2.48904093476342</v>
      </c>
      <c r="K970" s="16" t="n">
        <v>3.86115594613777</v>
      </c>
      <c r="L970" s="17" t="n">
        <v>512.507998594046</v>
      </c>
      <c r="M970" s="18" t="n">
        <v>0.000127289199277173</v>
      </c>
      <c r="N970" s="18" t="n">
        <v>0.000196354337504655</v>
      </c>
      <c r="O970" s="6" t="str">
        <f aca="false">IF(N970&lt;0.05,"Yes","No")</f>
        <v>Yes</v>
      </c>
      <c r="P970" s="16" t="n">
        <v>0.230088821177102</v>
      </c>
      <c r="Q970" s="17" t="n">
        <v>16.6815413809947</v>
      </c>
      <c r="R970" s="18" t="n">
        <v>4.5747393722666E-005</v>
      </c>
      <c r="S970" s="18" t="n">
        <v>0.000287915441242315</v>
      </c>
      <c r="T970" s="16" t="n">
        <v>0.00916437470782975</v>
      </c>
      <c r="U970" s="16" t="n">
        <v>0.00938003964914261</v>
      </c>
      <c r="V970" s="16" t="n">
        <v>0.0143327005838899</v>
      </c>
      <c r="W970" s="6" t="s">
        <v>727</v>
      </c>
      <c r="X970" s="17" t="n">
        <v>96</v>
      </c>
      <c r="Y970" s="16" t="n">
        <v>0.55014812570486</v>
      </c>
      <c r="Z970" s="16" t="n">
        <f aca="false">(G970-E970)/SQRT(H970^2/D970+F970^2/C970)</f>
        <v>3.86115594613779</v>
      </c>
      <c r="AA970" s="24" t="n">
        <f aca="false">ABS(K970-Z970)</f>
        <v>2.26485497023532E-014</v>
      </c>
    </row>
    <row r="971" customFormat="false" ht="22.35" hidden="false" customHeight="false" outlineLevel="0" collapsed="false">
      <c r="A971" s="17" t="n">
        <v>1366</v>
      </c>
      <c r="B971" s="7" t="s">
        <v>650</v>
      </c>
      <c r="C971" s="6" t="n">
        <v>378</v>
      </c>
      <c r="D971" s="6" t="n">
        <v>1886</v>
      </c>
      <c r="E971" s="16" t="n">
        <v>0.378919462441767</v>
      </c>
      <c r="F971" s="16" t="n">
        <v>0.0440645630617254</v>
      </c>
      <c r="G971" s="16" t="n">
        <v>0.388572439322226</v>
      </c>
      <c r="H971" s="16" t="n">
        <v>0.0406383164868193</v>
      </c>
      <c r="I971" s="23" t="n">
        <f aca="false">G971-E971</f>
        <v>0.00965297688045902</v>
      </c>
      <c r="J971" s="17" t="n">
        <f aca="false">100*(G971-E971)/E971</f>
        <v>2.5475009434076</v>
      </c>
      <c r="K971" s="16" t="n">
        <v>3.93675099048564</v>
      </c>
      <c r="L971" s="17" t="n">
        <v>513.503735801312</v>
      </c>
      <c r="M971" s="18" t="n">
        <v>9.39817501510417E-005</v>
      </c>
      <c r="N971" s="18" t="n">
        <v>0.000147132267805605</v>
      </c>
      <c r="O971" s="6" t="str">
        <f aca="false">IF(N971&lt;0.05,"Yes","No")</f>
        <v>Yes</v>
      </c>
      <c r="P971" s="16" t="n">
        <v>0.234052348734986</v>
      </c>
      <c r="Q971" s="17" t="n">
        <v>17.2612064279113</v>
      </c>
      <c r="R971" s="18" t="n">
        <v>3.37877176425207E-005</v>
      </c>
      <c r="S971" s="18" t="n">
        <v>0.000362512298034565</v>
      </c>
      <c r="T971" s="16" t="n">
        <v>0.00931061381604433</v>
      </c>
      <c r="U971" s="16" t="n">
        <v>0.00870895750232205</v>
      </c>
      <c r="V971" s="16" t="n">
        <v>0.0134244458638141</v>
      </c>
      <c r="W971" s="6" t="s">
        <v>727</v>
      </c>
      <c r="X971" s="17" t="n">
        <v>96.6</v>
      </c>
      <c r="Y971" s="16" t="n">
        <v>0.551452641855611</v>
      </c>
      <c r="Z971" s="16" t="n">
        <f aca="false">(G971-E971)/SQRT(H971^2/D971+F971^2/C971)</f>
        <v>3.93675099048564</v>
      </c>
      <c r="AA971" s="24" t="n">
        <f aca="false">ABS(K971-Z971)</f>
        <v>0</v>
      </c>
    </row>
    <row r="972" customFormat="false" ht="22.35" hidden="false" customHeight="false" outlineLevel="0" collapsed="false">
      <c r="A972" s="17" t="n">
        <v>1367</v>
      </c>
      <c r="B972" s="7" t="s">
        <v>650</v>
      </c>
      <c r="C972" s="6" t="n">
        <v>378</v>
      </c>
      <c r="D972" s="6" t="n">
        <v>1886</v>
      </c>
      <c r="E972" s="16" t="n">
        <v>0.375874951402977</v>
      </c>
      <c r="F972" s="16" t="n">
        <v>0.0438630691312959</v>
      </c>
      <c r="G972" s="16" t="n">
        <v>0.38569284834102</v>
      </c>
      <c r="H972" s="16" t="n">
        <v>0.0406120663615904</v>
      </c>
      <c r="I972" s="23" t="n">
        <f aca="false">G972-E972</f>
        <v>0.00981789693804291</v>
      </c>
      <c r="J972" s="17" t="n">
        <f aca="false">100*(G972-E972)/E972</f>
        <v>2.61201149515204</v>
      </c>
      <c r="K972" s="16" t="n">
        <v>4.02008966417379</v>
      </c>
      <c r="L972" s="17" t="n">
        <v>514.639620574137</v>
      </c>
      <c r="M972" s="18" t="n">
        <v>6.6879474990123E-005</v>
      </c>
      <c r="N972" s="18" t="n">
        <v>0.000106369248262111</v>
      </c>
      <c r="O972" s="6" t="str">
        <f aca="false">IF(N972&lt;0.05,"Yes","No")</f>
        <v>Yes</v>
      </c>
      <c r="P972" s="16" t="n">
        <v>0.238383014648276</v>
      </c>
      <c r="Q972" s="17" t="n">
        <v>17.905883491659</v>
      </c>
      <c r="R972" s="18" t="n">
        <v>2.41361372069704E-005</v>
      </c>
      <c r="S972" s="18" t="n">
        <v>0.000475292842842334</v>
      </c>
      <c r="T972" s="16" t="n">
        <v>0.00947021129565848</v>
      </c>
      <c r="U972" s="16" t="n">
        <v>0.00802030993940296</v>
      </c>
      <c r="V972" s="16" t="n">
        <v>0.0124727395874801</v>
      </c>
      <c r="W972" s="6" t="s">
        <v>727</v>
      </c>
      <c r="X972" s="17" t="n">
        <v>96.9</v>
      </c>
      <c r="Y972" s="16" t="n">
        <v>0.553036296408513</v>
      </c>
      <c r="Z972" s="16" t="n">
        <f aca="false">(G972-E972)/SQRT(H972^2/D972+F972^2/C972)</f>
        <v>4.02008966417376</v>
      </c>
      <c r="AA972" s="24" t="n">
        <f aca="false">ABS(K972-Z972)</f>
        <v>2.30926389122033E-014</v>
      </c>
    </row>
    <row r="973" customFormat="false" ht="22.35" hidden="false" customHeight="false" outlineLevel="0" collapsed="false">
      <c r="A973" s="17" t="n">
        <v>1368</v>
      </c>
      <c r="B973" s="7" t="s">
        <v>650</v>
      </c>
      <c r="C973" s="6" t="n">
        <v>378</v>
      </c>
      <c r="D973" s="6" t="n">
        <v>1886</v>
      </c>
      <c r="E973" s="16" t="n">
        <v>0.372685508989783</v>
      </c>
      <c r="F973" s="16" t="n">
        <v>0.0436545436872233</v>
      </c>
      <c r="G973" s="16" t="n">
        <v>0.382675934207654</v>
      </c>
      <c r="H973" s="16" t="n">
        <v>0.0405892213429015</v>
      </c>
      <c r="I973" s="23" t="n">
        <f aca="false">G973-E973</f>
        <v>0.00999042521787108</v>
      </c>
      <c r="J973" s="17" t="n">
        <f aca="false">100*(G973-E973)/E973</f>
        <v>2.68065835050886</v>
      </c>
      <c r="K973" s="16" t="n">
        <v>4.10773321287987</v>
      </c>
      <c r="L973" s="17" t="n">
        <v>515.862927604368</v>
      </c>
      <c r="M973" s="18" t="n">
        <v>4.64600021988889E-005</v>
      </c>
      <c r="N973" s="18" t="n">
        <v>7.47988234634985E-005</v>
      </c>
      <c r="O973" s="6" t="str">
        <f aca="false">IF(N973&lt;0.05,"Yes","No")</f>
        <v>Yes</v>
      </c>
      <c r="P973" s="16" t="n">
        <v>0.242900984024799</v>
      </c>
      <c r="Q973" s="17" t="n">
        <v>18.5910400903632</v>
      </c>
      <c r="R973" s="18" t="n">
        <v>1.68929347580776E-005</v>
      </c>
      <c r="S973" s="18" t="n">
        <v>0.000633665780886775</v>
      </c>
      <c r="T973" s="16" t="n">
        <v>0.00963742076997481</v>
      </c>
      <c r="U973" s="16" t="n">
        <v>0.00736139022339856</v>
      </c>
      <c r="V973" s="16" t="n">
        <v>0.0115765575294614</v>
      </c>
      <c r="W973" s="6" t="s">
        <v>727</v>
      </c>
      <c r="X973" s="17" t="n">
        <v>97.4</v>
      </c>
      <c r="Y973" s="16" t="n">
        <v>0.554657824010952</v>
      </c>
      <c r="Z973" s="16" t="n">
        <f aca="false">(G973-E973)/SQRT(H973^2/D973+F973^2/C973)</f>
        <v>4.10773321287984</v>
      </c>
      <c r="AA973" s="24" t="n">
        <f aca="false">ABS(K973-Z973)</f>
        <v>2.30926389122033E-014</v>
      </c>
    </row>
    <row r="974" customFormat="false" ht="22.35" hidden="false" customHeight="false" outlineLevel="0" collapsed="false">
      <c r="A974" s="17" t="n">
        <v>1369</v>
      </c>
      <c r="B974" s="7" t="s">
        <v>650</v>
      </c>
      <c r="C974" s="6" t="n">
        <v>378</v>
      </c>
      <c r="D974" s="6" t="n">
        <v>1886</v>
      </c>
      <c r="E974" s="16" t="n">
        <v>0.369207376762042</v>
      </c>
      <c r="F974" s="16" t="n">
        <v>0.0434215662575602</v>
      </c>
      <c r="G974" s="16" t="n">
        <v>0.379385580108249</v>
      </c>
      <c r="H974" s="16" t="n">
        <v>0.0405666260048151</v>
      </c>
      <c r="I974" s="23" t="n">
        <f aca="false">G974-E974</f>
        <v>0.0101782033462072</v>
      </c>
      <c r="J974" s="17" t="n">
        <f aca="false">100*(G974-E974)/E974</f>
        <v>2.75677139375445</v>
      </c>
      <c r="K974" s="16" t="n">
        <v>4.20440556446836</v>
      </c>
      <c r="L974" s="17" t="n">
        <v>517.272172419005</v>
      </c>
      <c r="M974" s="18" t="n">
        <v>3.0846285759461E-005</v>
      </c>
      <c r="N974" s="18" t="n">
        <v>5.04342773390098E-005</v>
      </c>
      <c r="O974" s="6" t="str">
        <f aca="false">IF(N974&lt;0.05,"Yes","No")</f>
        <v>Yes</v>
      </c>
      <c r="P974" s="16" t="n">
        <v>0.247826608019567</v>
      </c>
      <c r="Q974" s="17" t="n">
        <v>19.3526750545547</v>
      </c>
      <c r="R974" s="18" t="n">
        <v>1.13707340237113E-005</v>
      </c>
      <c r="S974" s="18" t="n">
        <v>0.000879819033528918</v>
      </c>
      <c r="T974" s="16" t="n">
        <v>0.00981962251409822</v>
      </c>
      <c r="U974" s="16" t="n">
        <v>0.00669859223827901</v>
      </c>
      <c r="V974" s="16" t="n">
        <v>0.0106377492763599</v>
      </c>
      <c r="W974" s="6" t="s">
        <v>727</v>
      </c>
      <c r="X974" s="17" t="n">
        <v>97.9</v>
      </c>
      <c r="Y974" s="16" t="n">
        <v>0.556552879193388</v>
      </c>
      <c r="Z974" s="16" t="n">
        <f aca="false">(G974-E974)/SQRT(H974^2/D974+F974^2/C974)</f>
        <v>4.20440556446834</v>
      </c>
      <c r="AA974" s="24" t="n">
        <f aca="false">ABS(K974-Z974)</f>
        <v>2.30926389122033E-014</v>
      </c>
    </row>
    <row r="975" customFormat="false" ht="22.35" hidden="false" customHeight="false" outlineLevel="0" collapsed="false">
      <c r="A975" s="17" t="n">
        <v>1370</v>
      </c>
      <c r="B975" s="7" t="s">
        <v>650</v>
      </c>
      <c r="C975" s="6" t="n">
        <v>378</v>
      </c>
      <c r="D975" s="6" t="n">
        <v>1886</v>
      </c>
      <c r="E975" s="16" t="n">
        <v>0.365527671875146</v>
      </c>
      <c r="F975" s="16" t="n">
        <v>0.0431740771269922</v>
      </c>
      <c r="G975" s="16" t="n">
        <v>0.375904285365741</v>
      </c>
      <c r="H975" s="16" t="n">
        <v>0.0405493514065119</v>
      </c>
      <c r="I975" s="23" t="n">
        <f aca="false">G975-E975</f>
        <v>0.010376613490595</v>
      </c>
      <c r="J975" s="17" t="n">
        <f aca="false">100*(G975-E975)/E975</f>
        <v>2.83880381404868</v>
      </c>
      <c r="K975" s="16" t="n">
        <v>4.30752624789648</v>
      </c>
      <c r="L975" s="17" t="n">
        <v>518.844305459722</v>
      </c>
      <c r="M975" s="18" t="n">
        <v>1.9750507780334E-005</v>
      </c>
      <c r="N975" s="18" t="n">
        <v>3.2803017269946E-005</v>
      </c>
      <c r="O975" s="6" t="str">
        <f aca="false">IF(N975&lt;0.05,"Yes","No")</f>
        <v>Yes</v>
      </c>
      <c r="P975" s="16" t="n">
        <v>0.253013611327995</v>
      </c>
      <c r="Q975" s="17" t="n">
        <v>20.1712545486074</v>
      </c>
      <c r="R975" s="18" t="n">
        <v>7.43698437779848E-006</v>
      </c>
      <c r="S975" s="16" t="n">
        <v>0.00126480022674423</v>
      </c>
      <c r="T975" s="16" t="n">
        <v>0.0100124135498167</v>
      </c>
      <c r="U975" s="16" t="n">
        <v>0.00606525404801469</v>
      </c>
      <c r="V975" s="16" t="n">
        <v>0.00972444556418793</v>
      </c>
      <c r="W975" s="6" t="s">
        <v>727</v>
      </c>
      <c r="X975" s="17" t="n">
        <v>98.1</v>
      </c>
      <c r="Y975" s="16" t="n">
        <v>0.558405853209671</v>
      </c>
      <c r="Z975" s="16" t="n">
        <f aca="false">(G975-E975)/SQRT(H975^2/D975+F975^2/C975)</f>
        <v>4.30752624789651</v>
      </c>
      <c r="AA975" s="24" t="n">
        <f aca="false">ABS(K975-Z975)</f>
        <v>2.30926389122033E-014</v>
      </c>
    </row>
    <row r="976" customFormat="false" ht="22.35" hidden="false" customHeight="false" outlineLevel="0" collapsed="false">
      <c r="A976" s="17" t="n">
        <v>1371</v>
      </c>
      <c r="B976" s="7" t="s">
        <v>650</v>
      </c>
      <c r="C976" s="6" t="n">
        <v>378</v>
      </c>
      <c r="D976" s="6" t="n">
        <v>1886</v>
      </c>
      <c r="E976" s="16" t="n">
        <v>0.361565229517442</v>
      </c>
      <c r="F976" s="16" t="n">
        <v>0.0429054265234703</v>
      </c>
      <c r="G976" s="16" t="n">
        <v>0.37215487655027</v>
      </c>
      <c r="H976" s="16" t="n">
        <v>0.0405329203097299</v>
      </c>
      <c r="I976" s="23" t="n">
        <f aca="false">G976-E976</f>
        <v>0.0105896470328282</v>
      </c>
      <c r="J976" s="17" t="n">
        <f aca="false">100*(G976-E976)/E976</f>
        <v>2.92883445871207</v>
      </c>
      <c r="K976" s="16" t="n">
        <v>4.41958919994834</v>
      </c>
      <c r="L976" s="17" t="n">
        <v>520.600017111415</v>
      </c>
      <c r="M976" s="18" t="n">
        <v>1.20401425075824E-005</v>
      </c>
      <c r="N976" s="18" t="n">
        <v>2.03838351397508E-005</v>
      </c>
      <c r="O976" s="6" t="str">
        <f aca="false">IF(N976&lt;0.05,"Yes","No")</f>
        <v>Yes</v>
      </c>
      <c r="P976" s="16" t="n">
        <v>0.258590175262932</v>
      </c>
      <c r="Q976" s="17" t="n">
        <v>21.0702253269877</v>
      </c>
      <c r="R976" s="18" t="n">
        <v>4.67003154465627E-006</v>
      </c>
      <c r="S976" s="16" t="n">
        <v>0.00188897759851894</v>
      </c>
      <c r="T976" s="16" t="n">
        <v>0.0102195607358063</v>
      </c>
      <c r="U976" s="16" t="n">
        <v>0.00544430150131232</v>
      </c>
      <c r="V976" s="16" t="n">
        <v>0.00883962708984327</v>
      </c>
      <c r="W976" s="6" t="s">
        <v>727</v>
      </c>
      <c r="X976" s="17" t="n">
        <v>98.7</v>
      </c>
      <c r="Y976" s="16" t="n">
        <v>0.560467830351181</v>
      </c>
      <c r="Z976" s="16" t="n">
        <f aca="false">(G976-E976)/SQRT(H976^2/D976+F976^2/C976)</f>
        <v>4.41958919994834</v>
      </c>
      <c r="AA976" s="24" t="n">
        <f aca="false">ABS(K976-Z976)</f>
        <v>0</v>
      </c>
    </row>
    <row r="977" customFormat="false" ht="22.35" hidden="false" customHeight="false" outlineLevel="0" collapsed="false">
      <c r="A977" s="17" t="n">
        <v>1372</v>
      </c>
      <c r="B977" s="7" t="s">
        <v>650</v>
      </c>
      <c r="C977" s="6" t="n">
        <v>378</v>
      </c>
      <c r="D977" s="6" t="n">
        <v>1886</v>
      </c>
      <c r="E977" s="16" t="n">
        <v>0.357359200085282</v>
      </c>
      <c r="F977" s="16" t="n">
        <v>0.0426230097099699</v>
      </c>
      <c r="G977" s="16" t="n">
        <v>0.368175802813608</v>
      </c>
      <c r="H977" s="16" t="n">
        <v>0.0405226637521343</v>
      </c>
      <c r="I977" s="23" t="n">
        <f aca="false">G977-E977</f>
        <v>0.0108166027283261</v>
      </c>
      <c r="J977" s="17" t="n">
        <f aca="false">100*(G977-E977)/E977</f>
        <v>3.02681523960899</v>
      </c>
      <c r="K977" s="16" t="n">
        <v>4.5398200880075</v>
      </c>
      <c r="L977" s="17" t="n">
        <v>522.535981933306</v>
      </c>
      <c r="M977" s="18" t="n">
        <v>6.99491741741606E-006</v>
      </c>
      <c r="N977" s="18" t="n">
        <v>1.20957378551368E-005</v>
      </c>
      <c r="O977" s="6" t="str">
        <f aca="false">IF(N977&lt;0.05,"Yes","No")</f>
        <v>Yes</v>
      </c>
      <c r="P977" s="16" t="n">
        <v>0.264504863040595</v>
      </c>
      <c r="Q977" s="17" t="n">
        <v>22.0451197003471</v>
      </c>
      <c r="R977" s="18" t="n">
        <v>2.82256909506114E-006</v>
      </c>
      <c r="S977" s="16" t="n">
        <v>0.00286279736831513</v>
      </c>
      <c r="T977" s="16" t="n">
        <v>0.0104404010612001</v>
      </c>
      <c r="U977" s="16" t="n">
        <v>0.00485486487231827</v>
      </c>
      <c r="V977" s="16" t="n">
        <v>0.00795017232793506</v>
      </c>
      <c r="W977" s="6" t="s">
        <v>727</v>
      </c>
      <c r="X977" s="17" t="n">
        <v>99.3</v>
      </c>
      <c r="Y977" s="16" t="n">
        <v>0.562597137358537</v>
      </c>
      <c r="Z977" s="16" t="n">
        <f aca="false">(G977-E977)/SQRT(H977^2/D977+F977^2/C977)</f>
        <v>4.53982008800748</v>
      </c>
      <c r="AA977" s="24" t="n">
        <f aca="false">ABS(K977-Z977)</f>
        <v>2.39808173319034E-014</v>
      </c>
    </row>
    <row r="978" customFormat="false" ht="22.35" hidden="false" customHeight="false" outlineLevel="0" collapsed="false">
      <c r="A978" s="17" t="n">
        <v>1373</v>
      </c>
      <c r="B978" s="7" t="s">
        <v>650</v>
      </c>
      <c r="C978" s="6" t="n">
        <v>378</v>
      </c>
      <c r="D978" s="6" t="n">
        <v>1886</v>
      </c>
      <c r="E978" s="16" t="n">
        <v>0.352810184318553</v>
      </c>
      <c r="F978" s="16" t="n">
        <v>0.0423148858222757</v>
      </c>
      <c r="G978" s="16" t="n">
        <v>0.363868674846052</v>
      </c>
      <c r="H978" s="16" t="n">
        <v>0.0405149301634314</v>
      </c>
      <c r="I978" s="23" t="n">
        <f aca="false">G978-E978</f>
        <v>0.0110584905274994</v>
      </c>
      <c r="J978" s="17" t="n">
        <f aca="false">100*(G978-E978)/E978</f>
        <v>3.13440229874847</v>
      </c>
      <c r="K978" s="16" t="n">
        <v>4.67004615215765</v>
      </c>
      <c r="L978" s="17" t="n">
        <v>524.7211427823</v>
      </c>
      <c r="M978" s="18" t="n">
        <v>3.83022039451749E-006</v>
      </c>
      <c r="N978" s="18" t="n">
        <v>6.77952236637004E-006</v>
      </c>
      <c r="O978" s="6" t="str">
        <f aca="false">IF(N978&lt;0.05,"Yes","No")</f>
        <v>Yes</v>
      </c>
      <c r="P978" s="16" t="n">
        <v>0.270815917639239</v>
      </c>
      <c r="Q978" s="17" t="n">
        <v>23.1096577256155</v>
      </c>
      <c r="R978" s="18" t="n">
        <v>1.63072719861429E-006</v>
      </c>
      <c r="S978" s="16" t="n">
        <v>0.00437868071887839</v>
      </c>
      <c r="T978" s="16" t="n">
        <v>0.010675995423016</v>
      </c>
      <c r="U978" s="16" t="n">
        <v>0.00429301090148194</v>
      </c>
      <c r="V978" s="16" t="n">
        <v>0.00710765634674039</v>
      </c>
      <c r="W978" s="6" t="s">
        <v>727</v>
      </c>
      <c r="X978" s="17" t="n">
        <v>99.6</v>
      </c>
      <c r="Y978" s="16" t="n">
        <v>0.564769226884816</v>
      </c>
      <c r="Z978" s="16" t="n">
        <f aca="false">(G978-E978)/SQRT(H978^2/D978+F978^2/C978)</f>
        <v>4.67004615215765</v>
      </c>
      <c r="AA978" s="24" t="n">
        <f aca="false">ABS(K978-Z978)</f>
        <v>0</v>
      </c>
    </row>
    <row r="979" customFormat="false" ht="22.35" hidden="false" customHeight="false" outlineLevel="0" collapsed="false">
      <c r="A979" s="17" t="n">
        <v>1374</v>
      </c>
      <c r="B979" s="7" t="s">
        <v>650</v>
      </c>
      <c r="C979" s="6" t="n">
        <v>378</v>
      </c>
      <c r="D979" s="6" t="n">
        <v>1886</v>
      </c>
      <c r="E979" s="16" t="n">
        <v>0.347958559948931</v>
      </c>
      <c r="F979" s="16" t="n">
        <v>0.0419882942054032</v>
      </c>
      <c r="G979" s="16" t="n">
        <v>0.35927402659508</v>
      </c>
      <c r="H979" s="16" t="n">
        <v>0.0405148475846882</v>
      </c>
      <c r="I979" s="23" t="n">
        <f aca="false">G979-E979</f>
        <v>0.0113154666461485</v>
      </c>
      <c r="J979" s="17" t="n">
        <f aca="false">100*(G979-E979)/E979</f>
        <v>3.25195812047538</v>
      </c>
      <c r="K979" s="16" t="n">
        <v>4.80991216008118</v>
      </c>
      <c r="L979" s="17" t="n">
        <v>527.156137544597</v>
      </c>
      <c r="M979" s="18" t="n">
        <v>1.97359199805912E-006</v>
      </c>
      <c r="N979" s="18" t="n">
        <v>3.58385202067607E-006</v>
      </c>
      <c r="O979" s="6" t="str">
        <f aca="false">IF(N979&lt;0.05,"Yes","No")</f>
        <v>Yes</v>
      </c>
      <c r="P979" s="16" t="n">
        <v>0.277491927249711</v>
      </c>
      <c r="Q979" s="17" t="n">
        <v>24.2630752665431</v>
      </c>
      <c r="R979" s="18" t="n">
        <v>9.01147228356533E-007</v>
      </c>
      <c r="S979" s="16" t="n">
        <v>0.00693800904461982</v>
      </c>
      <c r="T979" s="16" t="n">
        <v>0.0109264157885157</v>
      </c>
      <c r="U979" s="16" t="n">
        <v>0.00376859150414403</v>
      </c>
      <c r="V979" s="16" t="n">
        <v>0.00631404366045184</v>
      </c>
      <c r="W979" s="6" t="s">
        <v>727</v>
      </c>
      <c r="X979" s="17" t="n">
        <v>99.8</v>
      </c>
      <c r="Y979" s="16" t="n">
        <v>0.567082989670476</v>
      </c>
      <c r="Z979" s="16" t="n">
        <f aca="false">(G979-E979)/SQRT(H979^2/D979+F979^2/C979)</f>
        <v>4.80991216008118</v>
      </c>
      <c r="AA979" s="24" t="n">
        <f aca="false">ABS(K979-Z979)</f>
        <v>0</v>
      </c>
    </row>
    <row r="980" customFormat="false" ht="22.35" hidden="false" customHeight="false" outlineLevel="0" collapsed="false">
      <c r="A980" s="17" t="n">
        <v>1375</v>
      </c>
      <c r="B980" s="7" t="s">
        <v>650</v>
      </c>
      <c r="C980" s="6" t="n">
        <v>378</v>
      </c>
      <c r="D980" s="6" t="n">
        <v>1886</v>
      </c>
      <c r="E980" s="16" t="n">
        <v>0.342813468641705</v>
      </c>
      <c r="F980" s="16" t="n">
        <v>0.0416431398507007</v>
      </c>
      <c r="G980" s="16" t="n">
        <v>0.354399153340533</v>
      </c>
      <c r="H980" s="16" t="n">
        <v>0.0405209112526146</v>
      </c>
      <c r="I980" s="23" t="n">
        <f aca="false">G980-E980</f>
        <v>0.0115856846988278</v>
      </c>
      <c r="J980" s="17" t="n">
        <f aca="false">100*(G980-E980)/E980</f>
        <v>3.37958853971887</v>
      </c>
      <c r="K980" s="16" t="n">
        <v>4.95898856722224</v>
      </c>
      <c r="L980" s="17" t="n">
        <v>529.844889288202</v>
      </c>
      <c r="M980" s="18" t="n">
        <v>9.55700354638164E-007</v>
      </c>
      <c r="N980" s="18" t="n">
        <v>1.75671604995169E-006</v>
      </c>
      <c r="O980" s="6" t="str">
        <f aca="false">IF(N980&lt;0.05,"Yes","No")</f>
        <v>Yes</v>
      </c>
      <c r="P980" s="16" t="n">
        <v>0.284495580071111</v>
      </c>
      <c r="Q980" s="17" t="n">
        <v>25.503288639822</v>
      </c>
      <c r="R980" s="18" t="n">
        <v>4.76917127649046E-007</v>
      </c>
      <c r="S980" s="16" t="n">
        <v>0.0112808928148263</v>
      </c>
      <c r="T980" s="16" t="n">
        <v>0.0111900449229677</v>
      </c>
      <c r="U980" s="16" t="n">
        <v>0.00328395967007155</v>
      </c>
      <c r="V980" s="16" t="n">
        <v>0.00561399452141605</v>
      </c>
      <c r="W980" s="6" t="s">
        <v>727</v>
      </c>
      <c r="X980" s="17" t="n">
        <v>100</v>
      </c>
      <c r="Y980" s="16" t="n">
        <v>0.569370802403676</v>
      </c>
      <c r="Z980" s="16" t="n">
        <f aca="false">(G980-E980)/SQRT(H980^2/D980+F980^2/C980)</f>
        <v>4.95898856722222</v>
      </c>
      <c r="AA980" s="24" t="n">
        <f aca="false">ABS(K980-Z980)</f>
        <v>2.39808173319034E-014</v>
      </c>
    </row>
    <row r="981" customFormat="false" ht="22.35" hidden="false" customHeight="false" outlineLevel="0" collapsed="false">
      <c r="A981" s="17" t="n">
        <v>1376</v>
      </c>
      <c r="B981" s="7" t="s">
        <v>650</v>
      </c>
      <c r="C981" s="6" t="n">
        <v>378</v>
      </c>
      <c r="D981" s="6" t="n">
        <v>1886</v>
      </c>
      <c r="E981" s="16" t="n">
        <v>0.337296844790222</v>
      </c>
      <c r="F981" s="16" t="n">
        <v>0.0412732908541852</v>
      </c>
      <c r="G981" s="16" t="n">
        <v>0.349169327426121</v>
      </c>
      <c r="H981" s="16" t="n">
        <v>0.0405327977946232</v>
      </c>
      <c r="I981" s="23" t="n">
        <f aca="false">G981-E981</f>
        <v>0.0118724826358996</v>
      </c>
      <c r="J981" s="17" t="n">
        <f aca="false">100*(G981-E981)/E981</f>
        <v>3.51989140108429</v>
      </c>
      <c r="K981" s="16" t="n">
        <v>5.1196948141043</v>
      </c>
      <c r="L981" s="17" t="n">
        <v>532.850197103806</v>
      </c>
      <c r="M981" s="18" t="n">
        <v>4.28151946454586E-007</v>
      </c>
      <c r="N981" s="18" t="n">
        <v>7.96059503983261E-007</v>
      </c>
      <c r="O981" s="6" t="str">
        <f aca="false">IF(N981&lt;0.05,"Yes","No")</f>
        <v>Yes</v>
      </c>
      <c r="P981" s="16" t="n">
        <v>0.291917798794236</v>
      </c>
      <c r="Q981" s="17" t="n">
        <v>26.8513601787273</v>
      </c>
      <c r="R981" s="18" t="n">
        <v>2.39182892388372E-007</v>
      </c>
      <c r="S981" s="16" t="n">
        <v>0.0184590523996577</v>
      </c>
      <c r="T981" s="16" t="n">
        <v>0.0114701187541193</v>
      </c>
      <c r="U981" s="16" t="n">
        <v>0.00283848241576087</v>
      </c>
      <c r="V981" s="16" t="n">
        <v>0.00499050339373522</v>
      </c>
      <c r="W981" s="6" t="s">
        <v>727</v>
      </c>
      <c r="X981" s="17" t="n">
        <v>100</v>
      </c>
      <c r="Y981" s="16" t="n">
        <v>0.571895672372873</v>
      </c>
      <c r="Z981" s="16" t="n">
        <f aca="false">(G981-E981)/SQRT(H981^2/D981+F981^2/C981)</f>
        <v>5.11969481410434</v>
      </c>
      <c r="AA981" s="24" t="n">
        <f aca="false">ABS(K981-Z981)</f>
        <v>4.79616346638068E-014</v>
      </c>
    </row>
    <row r="982" customFormat="false" ht="22.35" hidden="false" customHeight="false" outlineLevel="0" collapsed="false">
      <c r="A982" s="17" t="n">
        <v>1377</v>
      </c>
      <c r="B982" s="7" t="s">
        <v>650</v>
      </c>
      <c r="C982" s="6" t="n">
        <v>378</v>
      </c>
      <c r="D982" s="6" t="n">
        <v>1886</v>
      </c>
      <c r="E982" s="16" t="n">
        <v>0.331541434442871</v>
      </c>
      <c r="F982" s="16" t="n">
        <v>0.0408884611536318</v>
      </c>
      <c r="G982" s="16" t="n">
        <v>0.343706241594519</v>
      </c>
      <c r="H982" s="16" t="n">
        <v>0.0405507740699432</v>
      </c>
      <c r="I982" s="23" t="n">
        <f aca="false">G982-E982</f>
        <v>0.012164807151648</v>
      </c>
      <c r="J982" s="17" t="n">
        <f aca="false">100*(G982-E982)/E982</f>
        <v>3.6691664714819</v>
      </c>
      <c r="K982" s="16" t="n">
        <v>5.28664546260568</v>
      </c>
      <c r="L982" s="17" t="n">
        <v>536.11731751564</v>
      </c>
      <c r="M982" s="18" t="n">
        <v>1.81646138582731E-007</v>
      </c>
      <c r="N982" s="18" t="n">
        <v>3.42276714943782E-007</v>
      </c>
      <c r="O982" s="6" t="str">
        <f aca="false">IF(N982&lt;0.05,"Yes","No")</f>
        <v>Yes</v>
      </c>
      <c r="P982" s="16" t="n">
        <v>0.299472956251081</v>
      </c>
      <c r="Q982" s="17" t="n">
        <v>28.259232238084</v>
      </c>
      <c r="R982" s="18" t="n">
        <v>1.1652498206909E-007</v>
      </c>
      <c r="S982" s="16" t="n">
        <v>0.0303403390656558</v>
      </c>
      <c r="T982" s="16" t="n">
        <v>0.0117558781288707</v>
      </c>
      <c r="U982" s="16" t="n">
        <v>0.00244861999139944</v>
      </c>
      <c r="V982" s="16" t="n">
        <v>0.00435241167675992</v>
      </c>
      <c r="W982" s="6" t="s">
        <v>727</v>
      </c>
      <c r="X982" s="17" t="n">
        <v>100</v>
      </c>
      <c r="Y982" s="16" t="n">
        <v>0.57458185347899</v>
      </c>
      <c r="Z982" s="16" t="n">
        <f aca="false">(G982-E982)/SQRT(H982^2/D982+F982^2/C982)</f>
        <v>5.28664546260566</v>
      </c>
      <c r="AA982" s="24" t="n">
        <f aca="false">ABS(K982-Z982)</f>
        <v>2.39808173319034E-014</v>
      </c>
    </row>
    <row r="983" customFormat="false" ht="22.35" hidden="false" customHeight="false" outlineLevel="0" collapsed="false">
      <c r="A983" s="17" t="n">
        <v>1378</v>
      </c>
      <c r="B983" s="7" t="s">
        <v>650</v>
      </c>
      <c r="C983" s="6" t="n">
        <v>378</v>
      </c>
      <c r="D983" s="6" t="n">
        <v>1886</v>
      </c>
      <c r="E983" s="16" t="n">
        <v>0.32541413041492</v>
      </c>
      <c r="F983" s="16" t="n">
        <v>0.0404788388851417</v>
      </c>
      <c r="G983" s="16" t="n">
        <v>0.337884312390902</v>
      </c>
      <c r="H983" s="16" t="n">
        <v>0.0405751063266877</v>
      </c>
      <c r="I983" s="23" t="n">
        <f aca="false">G983-E983</f>
        <v>0.0124701819759821</v>
      </c>
      <c r="J983" s="17" t="n">
        <f aca="false">100*(G983-E983)/E983</f>
        <v>3.83209603101192</v>
      </c>
      <c r="K983" s="16" t="n">
        <v>5.46450334144725</v>
      </c>
      <c r="L983" s="17" t="n">
        <v>539.750351533684</v>
      </c>
      <c r="M983" s="18" t="n">
        <v>7.09994493601113E-008</v>
      </c>
      <c r="N983" s="18" t="n">
        <v>1.35855959112563E-007</v>
      </c>
      <c r="O983" s="6" t="str">
        <f aca="false">IF(N983&lt;0.05,"Yes","No")</f>
        <v>Yes</v>
      </c>
      <c r="P983" s="16" t="n">
        <v>0.307355284551878</v>
      </c>
      <c r="Q983" s="17" t="n">
        <v>29.7664133480876</v>
      </c>
      <c r="R983" s="18" t="n">
        <v>5.40521282578641E-008</v>
      </c>
      <c r="S983" s="16" t="n">
        <v>0.0500561803219829</v>
      </c>
      <c r="T983" s="16" t="n">
        <v>0.0120546683351298</v>
      </c>
      <c r="U983" s="16" t="n">
        <v>0.00209844294728176</v>
      </c>
      <c r="V983" s="16" t="n">
        <v>0.00377468204814981</v>
      </c>
      <c r="W983" s="6" t="s">
        <v>727</v>
      </c>
      <c r="X983" s="17" t="n">
        <v>100</v>
      </c>
      <c r="Y983" s="16" t="n">
        <v>0.577404097022337</v>
      </c>
      <c r="Z983" s="16" t="n">
        <f aca="false">(G983-E983)/SQRT(H983^2/D983+F983^2/C983)</f>
        <v>5.46450334144727</v>
      </c>
      <c r="AA983" s="24" t="n">
        <f aca="false">ABS(K983-Z983)</f>
        <v>2.39808173319034E-014</v>
      </c>
    </row>
    <row r="984" customFormat="false" ht="22.35" hidden="false" customHeight="false" outlineLevel="0" collapsed="false">
      <c r="A984" s="17" t="n">
        <v>1379</v>
      </c>
      <c r="B984" s="7" t="s">
        <v>650</v>
      </c>
      <c r="C984" s="6" t="n">
        <v>378</v>
      </c>
      <c r="D984" s="6" t="n">
        <v>1886</v>
      </c>
      <c r="E984" s="16" t="n">
        <v>0.318978987791866</v>
      </c>
      <c r="F984" s="16" t="n">
        <v>0.0400471010233751</v>
      </c>
      <c r="G984" s="16" t="n">
        <v>0.331763819665949</v>
      </c>
      <c r="H984" s="16" t="n">
        <v>0.0406057863500743</v>
      </c>
      <c r="I984" s="23" t="n">
        <f aca="false">G984-E984</f>
        <v>0.0127848318740831</v>
      </c>
      <c r="J984" s="17" t="n">
        <f aca="false">100*(G984-E984)/E984</f>
        <v>4.00804829264341</v>
      </c>
      <c r="K984" s="16" t="n">
        <v>5.65179273183017</v>
      </c>
      <c r="L984" s="17" t="n">
        <v>543.75522366195</v>
      </c>
      <c r="M984" s="18" t="n">
        <v>2.56526424500647E-008</v>
      </c>
      <c r="N984" s="18" t="n">
        <v>5.09415895912911E-008</v>
      </c>
      <c r="O984" s="6" t="str">
        <f aca="false">IF(N984&lt;0.05,"Yes","No")</f>
        <v>Yes</v>
      </c>
      <c r="P984" s="16" t="n">
        <v>0.315467308048848</v>
      </c>
      <c r="Q984" s="17" t="n">
        <v>31.3583973420842</v>
      </c>
      <c r="R984" s="18" t="n">
        <v>2.40549870390179E-008</v>
      </c>
      <c r="S984" s="16" t="n">
        <v>0.0830764893447267</v>
      </c>
      <c r="T984" s="16" t="n">
        <v>0.0123628655654298</v>
      </c>
      <c r="U984" s="16" t="n">
        <v>0.00178967562319719</v>
      </c>
      <c r="V984" s="16" t="n">
        <v>0.00326115219803755</v>
      </c>
      <c r="W984" s="6" t="s">
        <v>727</v>
      </c>
      <c r="X984" s="17" t="n">
        <v>100</v>
      </c>
      <c r="Y984" s="16" t="n">
        <v>0.580015934734917</v>
      </c>
      <c r="Z984" s="16" t="n">
        <f aca="false">(G984-E984)/SQRT(H984^2/D984+F984^2/C984)</f>
        <v>5.65179273183022</v>
      </c>
      <c r="AA984" s="24" t="n">
        <f aca="false">ABS(K984-Z984)</f>
        <v>4.88498130835069E-014</v>
      </c>
    </row>
    <row r="985" customFormat="false" ht="22.35" hidden="false" customHeight="false" outlineLevel="0" collapsed="false">
      <c r="A985" s="17" t="n">
        <v>1380</v>
      </c>
      <c r="B985" s="7" t="s">
        <v>650</v>
      </c>
      <c r="C985" s="6" t="n">
        <v>378</v>
      </c>
      <c r="D985" s="6" t="n">
        <v>1886</v>
      </c>
      <c r="E985" s="16" t="n">
        <v>0.312301385812659</v>
      </c>
      <c r="F985" s="16" t="n">
        <v>0.039593957076461</v>
      </c>
      <c r="G985" s="16" t="n">
        <v>0.325404127670624</v>
      </c>
      <c r="H985" s="16" t="n">
        <v>0.0406416045705019</v>
      </c>
      <c r="I985" s="23" t="n">
        <f aca="false">G985-E985</f>
        <v>0.0131027418579653</v>
      </c>
      <c r="J985" s="17" t="n">
        <f aca="false">100*(G985-E985)/E985</f>
        <v>4.19554393710739</v>
      </c>
      <c r="K985" s="16" t="n">
        <v>5.84623771443711</v>
      </c>
      <c r="L985" s="17" t="n">
        <v>548.145731795155</v>
      </c>
      <c r="M985" s="18" t="n">
        <v>8.64126300633021E-009</v>
      </c>
      <c r="N985" s="18" t="n">
        <v>1.74235063112282E-008</v>
      </c>
      <c r="O985" s="6" t="str">
        <f aca="false">IF(N985&lt;0.05,"Yes","No")</f>
        <v>Yes</v>
      </c>
      <c r="P985" s="16" t="n">
        <v>0.323665911426906</v>
      </c>
      <c r="Q985" s="17" t="n">
        <v>33.0095088604817</v>
      </c>
      <c r="R985" s="18" t="n">
        <v>1.04068220963776E-008</v>
      </c>
      <c r="S985" s="16" t="n">
        <v>0.137921320194976</v>
      </c>
      <c r="T985" s="16" t="n">
        <v>0.0126747803456215</v>
      </c>
      <c r="U985" s="16" t="n">
        <v>0.00152228980339393</v>
      </c>
      <c r="V985" s="16" t="n">
        <v>0.00282039759870427</v>
      </c>
      <c r="W985" s="6" t="s">
        <v>727</v>
      </c>
      <c r="X985" s="17" t="n">
        <v>100</v>
      </c>
      <c r="Y985" s="16" t="n">
        <v>0.582800305228725</v>
      </c>
      <c r="Z985" s="16" t="n">
        <f aca="false">(G985-E985)/SQRT(H985^2/D985+F985^2/C985)</f>
        <v>5.84623771443711</v>
      </c>
      <c r="AA985" s="24" t="n">
        <f aca="false">ABS(K985-Z985)</f>
        <v>0</v>
      </c>
    </row>
    <row r="986" customFormat="false" ht="22.35" hidden="false" customHeight="false" outlineLevel="0" collapsed="false">
      <c r="A986" s="17" t="n">
        <v>1381</v>
      </c>
      <c r="B986" s="7" t="s">
        <v>650</v>
      </c>
      <c r="C986" s="6" t="n">
        <v>378</v>
      </c>
      <c r="D986" s="6" t="n">
        <v>1886</v>
      </c>
      <c r="E986" s="16" t="n">
        <v>0.305284452698534</v>
      </c>
      <c r="F986" s="16" t="n">
        <v>0.0391246522927935</v>
      </c>
      <c r="G986" s="16" t="n">
        <v>0.318716231603195</v>
      </c>
      <c r="H986" s="16" t="n">
        <v>0.0406958053711911</v>
      </c>
      <c r="I986" s="23" t="n">
        <f aca="false">G986-E986</f>
        <v>0.0134317789046617</v>
      </c>
      <c r="J986" s="17" t="n">
        <f aca="false">100*(G986-E986)/E986</f>
        <v>4.39975858119623</v>
      </c>
      <c r="K986" s="16" t="n">
        <v>6.0507805259858</v>
      </c>
      <c r="L986" s="17" t="n">
        <v>553.027042064532</v>
      </c>
      <c r="M986" s="18" t="n">
        <v>2.6586179952869E-009</v>
      </c>
      <c r="N986" s="18" t="n">
        <v>5.43890594751488E-009</v>
      </c>
      <c r="O986" s="6" t="str">
        <f aca="false">IF(N986&lt;0.05,"Yes","No")</f>
        <v>Yes</v>
      </c>
      <c r="P986" s="16" t="n">
        <v>0.332045678949093</v>
      </c>
      <c r="Q986" s="17" t="n">
        <v>34.7408791855127</v>
      </c>
      <c r="R986" s="18" t="n">
        <v>4.33053037738189E-009</v>
      </c>
      <c r="S986" s="16" t="n">
        <v>0.2213188996209</v>
      </c>
      <c r="T986" s="16" t="n">
        <v>0.012997950844068</v>
      </c>
      <c r="U986" s="16" t="n">
        <v>0.00128923573092278</v>
      </c>
      <c r="V986" s="16" t="n">
        <v>0.00241200736479854</v>
      </c>
      <c r="W986" s="6" t="s">
        <v>727</v>
      </c>
      <c r="X986" s="17" t="n">
        <v>100</v>
      </c>
      <c r="Y986" s="16" t="n">
        <v>0.585844877599915</v>
      </c>
      <c r="Z986" s="16" t="n">
        <f aca="false">(G986-E986)/SQRT(H986^2/D986+F986^2/C986)</f>
        <v>6.0507805259858</v>
      </c>
      <c r="AA986" s="24" t="n">
        <f aca="false">ABS(K986-Z986)</f>
        <v>0</v>
      </c>
    </row>
    <row r="987" customFormat="false" ht="22.35" hidden="false" customHeight="false" outlineLevel="0" collapsed="false">
      <c r="A987" s="17" t="n">
        <v>1382</v>
      </c>
      <c r="B987" s="7" t="s">
        <v>650</v>
      </c>
      <c r="C987" s="6" t="n">
        <v>378</v>
      </c>
      <c r="D987" s="6" t="n">
        <v>1886</v>
      </c>
      <c r="E987" s="16" t="n">
        <v>0.298091941330799</v>
      </c>
      <c r="F987" s="16" t="n">
        <v>0.0386281415379592</v>
      </c>
      <c r="G987" s="16" t="n">
        <v>0.311852431049213</v>
      </c>
      <c r="H987" s="16" t="n">
        <v>0.0407470048272967</v>
      </c>
      <c r="I987" s="23" t="n">
        <f aca="false">G987-E987</f>
        <v>0.0137604897184142</v>
      </c>
      <c r="J987" s="17" t="n">
        <f aca="false">100*(G987-E987)/E987</f>
        <v>4.61618977587318</v>
      </c>
      <c r="K987" s="16" t="n">
        <v>6.26267829793786</v>
      </c>
      <c r="L987" s="17" t="n">
        <v>558.349590756116</v>
      </c>
      <c r="M987" s="18" t="n">
        <v>7.5574419513976E-010</v>
      </c>
      <c r="N987" s="18" t="n">
        <v>1.57521681943317E-009</v>
      </c>
      <c r="O987" s="6" t="str">
        <f aca="false">IF(N987&lt;0.05,"Yes","No")</f>
        <v>Yes</v>
      </c>
      <c r="P987" s="16" t="n">
        <v>0.340479931400318</v>
      </c>
      <c r="Q987" s="17" t="n">
        <v>36.52819197201</v>
      </c>
      <c r="R987" s="18" t="n">
        <v>1.7549517130704E-009</v>
      </c>
      <c r="S987" s="16" t="n">
        <v>0.338469878080148</v>
      </c>
      <c r="T987" s="16" t="n">
        <v>0.0133215998752083</v>
      </c>
      <c r="U987" s="16" t="n">
        <v>0.00108717780693795</v>
      </c>
      <c r="V987" s="16" t="n">
        <v>0.00205410123415165</v>
      </c>
      <c r="W987" s="6" t="s">
        <v>727</v>
      </c>
      <c r="X987" s="17" t="n">
        <v>100</v>
      </c>
      <c r="Y987" s="16" t="n">
        <v>0.58885718774372</v>
      </c>
      <c r="Z987" s="16" t="n">
        <f aca="false">(G987-E987)/SQRT(H987^2/D987+F987^2/C987)</f>
        <v>6.26267829793786</v>
      </c>
      <c r="AA987" s="24" t="n">
        <f aca="false">ABS(K987-Z987)</f>
        <v>0</v>
      </c>
    </row>
    <row r="988" customFormat="false" ht="22.35" hidden="false" customHeight="false" outlineLevel="0" collapsed="false">
      <c r="A988" s="17" t="n">
        <v>1383</v>
      </c>
      <c r="B988" s="7" t="s">
        <v>650</v>
      </c>
      <c r="C988" s="6" t="n">
        <v>378</v>
      </c>
      <c r="D988" s="6" t="n">
        <v>1886</v>
      </c>
      <c r="E988" s="16" t="n">
        <v>0.290649087301322</v>
      </c>
      <c r="F988" s="16" t="n">
        <v>0.0381162392001571</v>
      </c>
      <c r="G988" s="16" t="n">
        <v>0.304744787861851</v>
      </c>
      <c r="H988" s="16" t="n">
        <v>0.0408139792647498</v>
      </c>
      <c r="I988" s="23" t="n">
        <f aca="false">G988-E988</f>
        <v>0.0140957005605284</v>
      </c>
      <c r="J988" s="17" t="n">
        <f aca="false">100*(G988-E988)/E988</f>
        <v>4.84973157542211</v>
      </c>
      <c r="K988" s="16" t="n">
        <v>6.4834396904295</v>
      </c>
      <c r="L988" s="17" t="n">
        <v>564.217801217006</v>
      </c>
      <c r="M988" s="18" t="n">
        <v>1.95899824936157E-010</v>
      </c>
      <c r="N988" s="18" t="n">
        <v>4.13238486135408E-010</v>
      </c>
      <c r="O988" s="6" t="str">
        <f aca="false">IF(N988&lt;0.05,"Yes","No")</f>
        <v>Yes</v>
      </c>
      <c r="P988" s="16" t="n">
        <v>0.348987543084426</v>
      </c>
      <c r="Q988" s="17" t="n">
        <v>38.3764669380925</v>
      </c>
      <c r="R988" s="18" t="n">
        <v>6.90905017179453E-010</v>
      </c>
      <c r="S988" s="16" t="n">
        <v>0.498304703252025</v>
      </c>
      <c r="T988" s="16" t="n">
        <v>0.0136522862416702</v>
      </c>
      <c r="U988" s="18" t="n">
        <v>0.000912438583081995</v>
      </c>
      <c r="V988" s="16" t="n">
        <v>0.00174434346046886</v>
      </c>
      <c r="W988" s="6" t="s">
        <v>727</v>
      </c>
      <c r="X988" s="17" t="n">
        <v>100</v>
      </c>
      <c r="Y988" s="16" t="n">
        <v>0.59179305043568</v>
      </c>
      <c r="Z988" s="16" t="n">
        <f aca="false">(G988-E988)/SQRT(H988^2/D988+F988^2/C988)</f>
        <v>6.48343969042948</v>
      </c>
      <c r="AA988" s="24" t="n">
        <f aca="false">ABS(K988-Z988)</f>
        <v>2.48689957516035E-014</v>
      </c>
    </row>
    <row r="989" customFormat="false" ht="22.35" hidden="false" customHeight="false" outlineLevel="0" collapsed="false">
      <c r="A989" s="17" t="n">
        <v>1384</v>
      </c>
      <c r="B989" s="7" t="s">
        <v>650</v>
      </c>
      <c r="C989" s="6" t="n">
        <v>378</v>
      </c>
      <c r="D989" s="6" t="n">
        <v>1886</v>
      </c>
      <c r="E989" s="16" t="n">
        <v>0.283139331000192</v>
      </c>
      <c r="F989" s="16" t="n">
        <v>0.0375835942417944</v>
      </c>
      <c r="G989" s="16" t="n">
        <v>0.297565101368367</v>
      </c>
      <c r="H989" s="16" t="n">
        <v>0.0408766952917079</v>
      </c>
      <c r="I989" s="23" t="n">
        <f aca="false">G989-E989</f>
        <v>0.0144257703681748</v>
      </c>
      <c r="J989" s="17" t="n">
        <f aca="false">100*(G989-E989)/E989</f>
        <v>5.0949369404864</v>
      </c>
      <c r="K989" s="16" t="n">
        <v>6.70944721751845</v>
      </c>
      <c r="L989" s="17" t="n">
        <v>570.539533914935</v>
      </c>
      <c r="M989" s="18" t="n">
        <v>4.716925244607E-011</v>
      </c>
      <c r="N989" s="18" t="n">
        <v>1.00816479541397E-010</v>
      </c>
      <c r="O989" s="6" t="str">
        <f aca="false">IF(N989&lt;0.05,"Yes","No")</f>
        <v>Yes</v>
      </c>
      <c r="P989" s="16" t="n">
        <v>0.357428312002991</v>
      </c>
      <c r="Q989" s="17" t="n">
        <v>40.2552973788754</v>
      </c>
      <c r="R989" s="18" t="n">
        <v>2.68333353563901E-010</v>
      </c>
      <c r="S989" s="16" t="n">
        <v>0.700275087244802</v>
      </c>
      <c r="T989" s="16" t="n">
        <v>0.0139785946136785</v>
      </c>
      <c r="U989" s="18" t="n">
        <v>0.000764047264265684</v>
      </c>
      <c r="V989" s="16" t="n">
        <v>0.00147407098459339</v>
      </c>
      <c r="W989" s="6" t="s">
        <v>727</v>
      </c>
      <c r="X989" s="17" t="n">
        <v>100</v>
      </c>
      <c r="Y989" s="16" t="n">
        <v>0.594796242993486</v>
      </c>
      <c r="Z989" s="16" t="n">
        <f aca="false">(G989-E989)/SQRT(H989^2/D989+F989^2/C989)</f>
        <v>6.70944721751845</v>
      </c>
      <c r="AA989" s="24" t="n">
        <f aca="false">ABS(K989-Z989)</f>
        <v>0</v>
      </c>
    </row>
    <row r="990" customFormat="false" ht="22.35" hidden="false" customHeight="false" outlineLevel="0" collapsed="false">
      <c r="A990" s="17" t="n">
        <v>1385</v>
      </c>
      <c r="B990" s="7" t="s">
        <v>650</v>
      </c>
      <c r="C990" s="6" t="n">
        <v>378</v>
      </c>
      <c r="D990" s="6" t="n">
        <v>1886</v>
      </c>
      <c r="E990" s="16" t="n">
        <v>0.275412705485468</v>
      </c>
      <c r="F990" s="16" t="n">
        <v>0.0370345435111214</v>
      </c>
      <c r="G990" s="16" t="n">
        <v>0.29017464551889</v>
      </c>
      <c r="H990" s="16" t="n">
        <v>0.0409536919068612</v>
      </c>
      <c r="I990" s="23" t="n">
        <f aca="false">G990-E990</f>
        <v>0.0147619400334224</v>
      </c>
      <c r="J990" s="17" t="n">
        <f aca="false">100*(G990-E990)/E990</f>
        <v>5.35993428749108</v>
      </c>
      <c r="K990" s="16" t="n">
        <v>6.9451606898164</v>
      </c>
      <c r="L990" s="17" t="n">
        <v>577.504211091572</v>
      </c>
      <c r="M990" s="18" t="n">
        <v>1.02159217709017E-011</v>
      </c>
      <c r="N990" s="18" t="n">
        <v>2.20819461323708E-011</v>
      </c>
      <c r="O990" s="6" t="str">
        <f aca="false">IF(N990&lt;0.05,"Yes","No")</f>
        <v>Yes</v>
      </c>
      <c r="P990" s="16" t="n">
        <v>0.365934978793413</v>
      </c>
      <c r="Q990" s="17" t="n">
        <v>42.1942224490911</v>
      </c>
      <c r="R990" s="18" t="n">
        <v>1.01295531368515E-010</v>
      </c>
      <c r="S990" s="16" t="n">
        <v>0.927127674008284</v>
      </c>
      <c r="T990" s="16" t="n">
        <v>0.0143116767192381</v>
      </c>
      <c r="U990" s="18" t="n">
        <v>0.000635690821500252</v>
      </c>
      <c r="V990" s="16" t="n">
        <v>0.00124125131595914</v>
      </c>
      <c r="W990" s="6" t="s">
        <v>727</v>
      </c>
      <c r="X990" s="17" t="n">
        <v>100</v>
      </c>
      <c r="Y990" s="16" t="n">
        <v>0.597911651994367</v>
      </c>
      <c r="Z990" s="16" t="n">
        <f aca="false">(G990-E990)/SQRT(H990^2/D990+F990^2/C990)</f>
        <v>6.9451606898164</v>
      </c>
      <c r="AA990" s="24" t="n">
        <f aca="false">ABS(K990-Z990)</f>
        <v>0</v>
      </c>
    </row>
    <row r="991" customFormat="false" ht="22.35" hidden="false" customHeight="false" outlineLevel="0" collapsed="false">
      <c r="A991" s="17" t="n">
        <v>1386</v>
      </c>
      <c r="B991" s="7" t="s">
        <v>650</v>
      </c>
      <c r="C991" s="6" t="n">
        <v>378</v>
      </c>
      <c r="D991" s="6" t="n">
        <v>1886</v>
      </c>
      <c r="E991" s="16" t="n">
        <v>0.267683856070988</v>
      </c>
      <c r="F991" s="16" t="n">
        <v>0.0364651766437288</v>
      </c>
      <c r="G991" s="16" t="n">
        <v>0.282768839703575</v>
      </c>
      <c r="H991" s="16" t="n">
        <v>0.0410198336935355</v>
      </c>
      <c r="I991" s="23" t="n">
        <f aca="false">G991-E991</f>
        <v>0.0150849836325867</v>
      </c>
      <c r="J991" s="17" t="n">
        <f aca="false">100*(G991-E991)/E991</f>
        <v>5.63537295599413</v>
      </c>
      <c r="K991" s="16" t="n">
        <v>7.18339407268393</v>
      </c>
      <c r="L991" s="17" t="n">
        <v>584.952933981767</v>
      </c>
      <c r="M991" s="18" t="n">
        <v>2.0781177784259E-012</v>
      </c>
      <c r="N991" s="18" t="n">
        <v>4.54331472681874E-012</v>
      </c>
      <c r="O991" s="6" t="str">
        <f aca="false">IF(N991&lt;0.05,"Yes","No")</f>
        <v>Yes</v>
      </c>
      <c r="P991" s="16" t="n">
        <v>0.374225676556822</v>
      </c>
      <c r="Q991" s="17" t="n">
        <v>44.1278027723525</v>
      </c>
      <c r="R991" s="18" t="n">
        <v>3.84094846101924E-011</v>
      </c>
      <c r="S991" s="16" t="n">
        <v>0.834309161232422</v>
      </c>
      <c r="T991" s="16" t="n">
        <v>0.0146323319032201</v>
      </c>
      <c r="U991" s="18" t="n">
        <v>0.000529744771915766</v>
      </c>
      <c r="V991" s="16" t="n">
        <v>0.0010490044917955</v>
      </c>
      <c r="W991" s="6" t="s">
        <v>727</v>
      </c>
      <c r="X991" s="17" t="n">
        <v>100</v>
      </c>
      <c r="Y991" s="16" t="n">
        <v>0.600843306569712</v>
      </c>
      <c r="Z991" s="16" t="n">
        <f aca="false">(G991-E991)/SQRT(H991^2/D991+F991^2/C991)</f>
        <v>7.18339407268393</v>
      </c>
      <c r="AA991" s="24" t="n">
        <f aca="false">ABS(K991-Z991)</f>
        <v>0</v>
      </c>
    </row>
    <row r="992" customFormat="false" ht="22.35" hidden="false" customHeight="false" outlineLevel="0" collapsed="false">
      <c r="A992" s="17" t="n">
        <v>1387</v>
      </c>
      <c r="B992" s="7" t="s">
        <v>650</v>
      </c>
      <c r="C992" s="6" t="n">
        <v>378</v>
      </c>
      <c r="D992" s="6" t="n">
        <v>1886</v>
      </c>
      <c r="E992" s="16" t="n">
        <v>0.259810561895686</v>
      </c>
      <c r="F992" s="16" t="n">
        <v>0.0358754079430523</v>
      </c>
      <c r="G992" s="16" t="n">
        <v>0.275217681246181</v>
      </c>
      <c r="H992" s="16" t="n">
        <v>0.0410899729476727</v>
      </c>
      <c r="I992" s="23" t="n">
        <f aca="false">G992-E992</f>
        <v>0.0154071193504947</v>
      </c>
      <c r="J992" s="17" t="n">
        <f aca="false">100*(G992-E992)/E992</f>
        <v>5.93013587980333</v>
      </c>
      <c r="K992" s="16" t="n">
        <v>7.42988530228732</v>
      </c>
      <c r="L992" s="17" t="n">
        <v>593.105050827296</v>
      </c>
      <c r="M992" s="18" t="n">
        <v>3.80935507182619E-013</v>
      </c>
      <c r="N992" s="18" t="n">
        <v>8.42468947990192E-013</v>
      </c>
      <c r="O992" s="6" t="str">
        <f aca="false">IF(N992&lt;0.05,"Yes","No")</f>
        <v>Yes</v>
      </c>
      <c r="P992" s="16" t="n">
        <v>0.382489491398476</v>
      </c>
      <c r="Q992" s="17" t="n">
        <v>46.0982198193052</v>
      </c>
      <c r="R992" s="18" t="n">
        <v>1.43223408466574E-011</v>
      </c>
      <c r="S992" s="16" t="n">
        <v>0.606377671579572</v>
      </c>
      <c r="T992" s="16" t="n">
        <v>0.0149527671105743</v>
      </c>
      <c r="U992" s="18" t="n">
        <v>0.000439544147989001</v>
      </c>
      <c r="V992" s="18" t="n">
        <v>0.000880345333579496</v>
      </c>
      <c r="W992" s="6" t="s">
        <v>727</v>
      </c>
      <c r="X992" s="17" t="n">
        <v>100</v>
      </c>
      <c r="Y992" s="16" t="n">
        <v>0.603859123477363</v>
      </c>
      <c r="Z992" s="16" t="n">
        <f aca="false">(G992-E992)/SQRT(H992^2/D992+F992^2/C992)</f>
        <v>7.42988530228732</v>
      </c>
      <c r="AA992" s="24" t="n">
        <f aca="false">ABS(K992-Z992)</f>
        <v>0</v>
      </c>
    </row>
    <row r="993" customFormat="false" ht="22.35" hidden="false" customHeight="false" outlineLevel="0" collapsed="false">
      <c r="A993" s="17" t="n">
        <v>1388</v>
      </c>
      <c r="B993" s="7" t="s">
        <v>650</v>
      </c>
      <c r="C993" s="6" t="n">
        <v>378</v>
      </c>
      <c r="D993" s="6" t="n">
        <v>1886</v>
      </c>
      <c r="E993" s="16" t="n">
        <v>0.252054593511044</v>
      </c>
      <c r="F993" s="16" t="n">
        <v>0.0352776973674806</v>
      </c>
      <c r="G993" s="16" t="n">
        <v>0.267768265491832</v>
      </c>
      <c r="H993" s="16" t="n">
        <v>0.0411496048425053</v>
      </c>
      <c r="I993" s="23" t="n">
        <f aca="false">G993-E993</f>
        <v>0.0157136719807875</v>
      </c>
      <c r="J993" s="17" t="n">
        <f aca="false">100*(G993-E993)/E993</f>
        <v>6.23423352929255</v>
      </c>
      <c r="K993" s="16" t="n">
        <v>7.67645618057023</v>
      </c>
      <c r="L993" s="17" t="n">
        <v>601.700065384001</v>
      </c>
      <c r="M993" s="18" t="n">
        <v>6.64128611418073E-014</v>
      </c>
      <c r="N993" s="18" t="n">
        <v>1.48282062974429E-013</v>
      </c>
      <c r="O993" s="6" t="str">
        <f aca="false">IF(N993&lt;0.05,"Yes","No")</f>
        <v>Yes</v>
      </c>
      <c r="P993" s="16" t="n">
        <v>0.390461356549108</v>
      </c>
      <c r="Q993" s="17" t="n">
        <v>48.0398072895277</v>
      </c>
      <c r="R993" s="18" t="n">
        <v>5.427093552505E-012</v>
      </c>
      <c r="S993" s="16" t="n">
        <v>0.413614427018076</v>
      </c>
      <c r="T993" s="16" t="n">
        <v>0.0152582908475274</v>
      </c>
      <c r="U993" s="18" t="n">
        <v>0.000365673275387387</v>
      </c>
      <c r="V993" s="18" t="n">
        <v>0.000740867455727001</v>
      </c>
      <c r="W993" s="6" t="s">
        <v>727</v>
      </c>
      <c r="X993" s="17" t="n">
        <v>100</v>
      </c>
      <c r="Y993" s="16" t="n">
        <v>0.606665937259787</v>
      </c>
      <c r="Z993" s="16" t="n">
        <f aca="false">(G993-E993)/SQRT(H993^2/D993+F993^2/C993)</f>
        <v>7.67645618057028</v>
      </c>
      <c r="AA993" s="24" t="n">
        <f aca="false">ABS(K993-Z993)</f>
        <v>5.41788836017076E-014</v>
      </c>
    </row>
    <row r="994" customFormat="false" ht="22.35" hidden="false" customHeight="false" outlineLevel="0" collapsed="false">
      <c r="A994" s="17" t="n">
        <v>1389</v>
      </c>
      <c r="B994" s="7" t="s">
        <v>650</v>
      </c>
      <c r="C994" s="6" t="n">
        <v>378</v>
      </c>
      <c r="D994" s="6" t="n">
        <v>1886</v>
      </c>
      <c r="E994" s="16" t="n">
        <v>0.244195116811959</v>
      </c>
      <c r="F994" s="16" t="n">
        <v>0.0346576485558731</v>
      </c>
      <c r="G994" s="16" t="n">
        <v>0.260209460961035</v>
      </c>
      <c r="H994" s="16" t="n">
        <v>0.0412051821012586</v>
      </c>
      <c r="I994" s="23" t="n">
        <f aca="false">G994-E994</f>
        <v>0.0160143441490757</v>
      </c>
      <c r="J994" s="17" t="n">
        <f aca="false">100*(G994-E994)/E994</f>
        <v>6.55801162535426</v>
      </c>
      <c r="K994" s="16" t="n">
        <v>7.93032289001242</v>
      </c>
      <c r="L994" s="17" t="n">
        <v>611.062451952054</v>
      </c>
      <c r="M994" s="18" t="n">
        <v>1.04398042434272E-014</v>
      </c>
      <c r="N994" s="18" t="n">
        <v>2.36868560641905E-014</v>
      </c>
      <c r="O994" s="6" t="str">
        <f aca="false">IF(N994&lt;0.05,"Yes","No")</f>
        <v>Yes</v>
      </c>
      <c r="P994" s="16" t="n">
        <v>0.398352848561155</v>
      </c>
      <c r="Q994" s="17" t="n">
        <v>50.0012651537847</v>
      </c>
      <c r="R994" s="18" t="n">
        <v>2.03936018891783E-012</v>
      </c>
      <c r="S994" s="16" t="n">
        <v>0.259675797980194</v>
      </c>
      <c r="T994" s="16" t="n">
        <v>0.0155585775221387</v>
      </c>
      <c r="U994" s="18" t="n">
        <v>0.000303334381764162</v>
      </c>
      <c r="V994" s="18" t="n">
        <v>0.000620550668049177</v>
      </c>
      <c r="W994" s="6" t="s">
        <v>727</v>
      </c>
      <c r="X994" s="17" t="n">
        <v>100</v>
      </c>
      <c r="Y994" s="16" t="n">
        <v>0.609614424301593</v>
      </c>
      <c r="Z994" s="16" t="n">
        <f aca="false">(G994-E994)/SQRT(H994^2/D994+F994^2/C994)</f>
        <v>7.93032289001242</v>
      </c>
      <c r="AA994" s="24" t="n">
        <f aca="false">ABS(K994-Z994)</f>
        <v>0</v>
      </c>
    </row>
    <row r="995" customFormat="false" ht="22.35" hidden="false" customHeight="false" outlineLevel="0" collapsed="false">
      <c r="A995" s="17" t="n">
        <v>1390</v>
      </c>
      <c r="B995" s="7" t="s">
        <v>650</v>
      </c>
      <c r="C995" s="6" t="n">
        <v>378</v>
      </c>
      <c r="D995" s="6" t="n">
        <v>1886</v>
      </c>
      <c r="E995" s="16" t="n">
        <v>0.236508678979975</v>
      </c>
      <c r="F995" s="16" t="n">
        <v>0.0340350237826703</v>
      </c>
      <c r="G995" s="16" t="n">
        <v>0.252805878666021</v>
      </c>
      <c r="H995" s="16" t="n">
        <v>0.0412496698479162</v>
      </c>
      <c r="I995" s="23" t="n">
        <f aca="false">G995-E995</f>
        <v>0.0162971996860466</v>
      </c>
      <c r="J995" s="17" t="n">
        <f aca="false">100*(G995-E995)/E995</f>
        <v>6.89074065118199</v>
      </c>
      <c r="K995" s="16" t="n">
        <v>8.18273423968096</v>
      </c>
      <c r="L995" s="17" t="n">
        <v>620.890713624296</v>
      </c>
      <c r="M995" s="18" t="n">
        <v>1.57440647115626E-015</v>
      </c>
      <c r="N995" s="18" t="n">
        <v>3.64298237433843E-015</v>
      </c>
      <c r="O995" s="6" t="str">
        <f aca="false">IF(N995&lt;0.05,"Yes","No")</f>
        <v>Yes</v>
      </c>
      <c r="P995" s="16" t="n">
        <v>0.405900747482464</v>
      </c>
      <c r="Q995" s="17" t="n">
        <v>51.9140416475156</v>
      </c>
      <c r="R995" s="18" t="n">
        <v>7.86340267283147E-013</v>
      </c>
      <c r="S995" s="16" t="n">
        <v>0.151001192860469</v>
      </c>
      <c r="T995" s="16" t="n">
        <v>0.0158416618756904</v>
      </c>
      <c r="U995" s="18" t="n">
        <v>0.000252865955141627</v>
      </c>
      <c r="V995" s="18" t="n">
        <v>0.000522904893457243</v>
      </c>
      <c r="W995" s="6" t="s">
        <v>727</v>
      </c>
      <c r="X995" s="17" t="n">
        <v>100</v>
      </c>
      <c r="Y995" s="16" t="n">
        <v>0.612708792719397</v>
      </c>
      <c r="Z995" s="16" t="n">
        <f aca="false">(G995-E995)/SQRT(H995^2/D995+F995^2/C995)</f>
        <v>8.18273423968097</v>
      </c>
      <c r="AA995" s="24" t="n">
        <f aca="false">ABS(K995-Z995)</f>
        <v>0</v>
      </c>
    </row>
    <row r="996" customFormat="false" ht="22.35" hidden="false" customHeight="false" outlineLevel="0" collapsed="false">
      <c r="A996" s="17" t="n">
        <v>1391</v>
      </c>
      <c r="B996" s="7" t="s">
        <v>650</v>
      </c>
      <c r="C996" s="6" t="n">
        <v>378</v>
      </c>
      <c r="D996" s="6" t="n">
        <v>1886</v>
      </c>
      <c r="E996" s="16" t="n">
        <v>0.228832058332585</v>
      </c>
      <c r="F996" s="16" t="n">
        <v>0.0333914647215207</v>
      </c>
      <c r="G996" s="16" t="n">
        <v>0.2454011727081</v>
      </c>
      <c r="H996" s="16" t="n">
        <v>0.0412791658450324</v>
      </c>
      <c r="I996" s="23" t="n">
        <f aca="false">G996-E996</f>
        <v>0.0165691143755152</v>
      </c>
      <c r="J996" s="17" t="n">
        <f aca="false">100*(G996-E996)/E996</f>
        <v>7.24073125778279</v>
      </c>
      <c r="K996" s="16" t="n">
        <v>8.44090409560647</v>
      </c>
      <c r="L996" s="17" t="n">
        <v>631.467564435277</v>
      </c>
      <c r="M996" s="18" t="n">
        <v>2.15523164065816E-016</v>
      </c>
      <c r="N996" s="18" t="n">
        <v>5.07070736508711E-016</v>
      </c>
      <c r="O996" s="6" t="str">
        <f aca="false">IF(N996&lt;0.05,"Yes","No")</f>
        <v>Yes</v>
      </c>
      <c r="P996" s="16" t="n">
        <v>0.413341189984556</v>
      </c>
      <c r="Q996" s="17" t="n">
        <v>53.8347263610875</v>
      </c>
      <c r="R996" s="18" t="n">
        <v>3.02433729579902E-013</v>
      </c>
      <c r="S996" s="16" t="n">
        <v>0.0827016810940962</v>
      </c>
      <c r="T996" s="16" t="n">
        <v>0.0161144640952451</v>
      </c>
      <c r="U996" s="18" t="n">
        <v>0.000210549832977396</v>
      </c>
      <c r="V996" s="18" t="n">
        <v>0.000441042072866908</v>
      </c>
      <c r="W996" s="6" t="s">
        <v>727</v>
      </c>
      <c r="X996" s="17" t="n">
        <v>100</v>
      </c>
      <c r="Y996" s="16" t="n">
        <v>0.61543565228613</v>
      </c>
      <c r="Z996" s="16" t="n">
        <f aca="false">(G996-E996)/SQRT(H996^2/D996+F996^2/C996)</f>
        <v>8.44090409560645</v>
      </c>
      <c r="AA996" s="24" t="n">
        <f aca="false">ABS(K996-Z996)</f>
        <v>0</v>
      </c>
    </row>
    <row r="997" customFormat="false" ht="22.35" hidden="false" customHeight="false" outlineLevel="0" collapsed="false">
      <c r="A997" s="17" t="n">
        <v>1392</v>
      </c>
      <c r="B997" s="7" t="s">
        <v>650</v>
      </c>
      <c r="C997" s="6" t="n">
        <v>378</v>
      </c>
      <c r="D997" s="6" t="n">
        <v>1886</v>
      </c>
      <c r="E997" s="16" t="n">
        <v>0.221434609126792</v>
      </c>
      <c r="F997" s="16" t="n">
        <v>0.0327611311114739</v>
      </c>
      <c r="G997" s="16" t="n">
        <v>0.238255558059425</v>
      </c>
      <c r="H997" s="16" t="n">
        <v>0.0413025319934696</v>
      </c>
      <c r="I997" s="23" t="n">
        <f aca="false">G997-E997</f>
        <v>0.016820948932633</v>
      </c>
      <c r="J997" s="17" t="n">
        <f aca="false">100*(G997-E997)/E997</f>
        <v>7.59635045260762</v>
      </c>
      <c r="K997" s="16" t="n">
        <v>8.69337125886734</v>
      </c>
      <c r="L997" s="17" t="n">
        <v>642.410242461609</v>
      </c>
      <c r="M997" s="18" t="n">
        <v>2.92448589320351E-017</v>
      </c>
      <c r="N997" s="18" t="n">
        <v>7.07059247597303E-017</v>
      </c>
      <c r="O997" s="6" t="str">
        <f aca="false">IF(N997&lt;0.05,"Yes","No")</f>
        <v>Yes</v>
      </c>
      <c r="P997" s="16" t="n">
        <v>0.420323258836277</v>
      </c>
      <c r="Q997" s="17" t="n">
        <v>55.6688159592274</v>
      </c>
      <c r="R997" s="18" t="n">
        <v>1.21595153313525E-013</v>
      </c>
      <c r="S997" s="16" t="n">
        <v>0.0441541808982997</v>
      </c>
      <c r="T997" s="16" t="n">
        <v>0.0163676401419108</v>
      </c>
      <c r="U997" s="18" t="n">
        <v>0.000176646738139149</v>
      </c>
      <c r="V997" s="18" t="n">
        <v>0.000376023097092555</v>
      </c>
      <c r="W997" s="6" t="s">
        <v>727</v>
      </c>
      <c r="X997" s="17" t="n">
        <v>100</v>
      </c>
      <c r="Y997" s="16" t="n">
        <v>0.618191968669169</v>
      </c>
      <c r="Z997" s="16" t="n">
        <f aca="false">(G997-E997)/SQRT(H997^2/D997+F997^2/C997)</f>
        <v>8.69337125886734</v>
      </c>
      <c r="AA997" s="24" t="n">
        <f aca="false">ABS(K997-Z997)</f>
        <v>0</v>
      </c>
    </row>
    <row r="998" customFormat="false" ht="22.35" hidden="false" customHeight="false" outlineLevel="0" collapsed="false">
      <c r="A998" s="17" t="n">
        <v>1393</v>
      </c>
      <c r="B998" s="7" t="s">
        <v>650</v>
      </c>
      <c r="C998" s="6" t="n">
        <v>378</v>
      </c>
      <c r="D998" s="6" t="n">
        <v>1886</v>
      </c>
      <c r="E998" s="16" t="n">
        <v>0.214101778806517</v>
      </c>
      <c r="F998" s="16" t="n">
        <v>0.0321132010968771</v>
      </c>
      <c r="G998" s="16" t="n">
        <v>0.231161546606021</v>
      </c>
      <c r="H998" s="16" t="n">
        <v>0.0413091273416604</v>
      </c>
      <c r="I998" s="23" t="n">
        <f aca="false">G998-E998</f>
        <v>0.017059767799504</v>
      </c>
      <c r="J998" s="17" t="n">
        <f aca="false">100*(G998-E998)/E998</f>
        <v>7.96806448531229</v>
      </c>
      <c r="K998" s="16" t="n">
        <v>8.95037019434646</v>
      </c>
      <c r="L998" s="17" t="n">
        <v>654.137502004732</v>
      </c>
      <c r="M998" s="18" t="n">
        <v>3.62894967126454E-018</v>
      </c>
      <c r="N998" s="18" t="n">
        <v>9.00168035339646E-018</v>
      </c>
      <c r="O998" s="6" t="str">
        <f aca="false">IF(N998&lt;0.05,"Yes","No")</f>
        <v>Yes</v>
      </c>
      <c r="P998" s="16" t="n">
        <v>0.427166099951116</v>
      </c>
      <c r="Q998" s="17" t="n">
        <v>57.4961411825102</v>
      </c>
      <c r="R998" s="18" t="n">
        <v>4.91119472219169E-014</v>
      </c>
      <c r="S998" s="16" t="n">
        <v>0.02185960812173</v>
      </c>
      <c r="T998" s="16" t="n">
        <v>0.0166083121229714</v>
      </c>
      <c r="U998" s="18" t="n">
        <v>0.00014829451736166</v>
      </c>
      <c r="V998" s="18" t="n">
        <v>0.000326589917166507</v>
      </c>
      <c r="W998" s="6" t="s">
        <v>727</v>
      </c>
      <c r="X998" s="17" t="n">
        <v>100</v>
      </c>
      <c r="Y998" s="16" t="n">
        <v>0.620841679431287</v>
      </c>
      <c r="Z998" s="16" t="n">
        <f aca="false">(G998-E998)/SQRT(H998^2/D998+F998^2/C998)</f>
        <v>8.95037019434646</v>
      </c>
      <c r="AA998" s="24" t="n">
        <f aca="false">ABS(K998-Z998)</f>
        <v>0</v>
      </c>
    </row>
    <row r="999" customFormat="false" ht="22.35" hidden="false" customHeight="false" outlineLevel="0" collapsed="false">
      <c r="A999" s="17" t="n">
        <v>1394</v>
      </c>
      <c r="B999" s="7" t="s">
        <v>650</v>
      </c>
      <c r="C999" s="6" t="n">
        <v>378</v>
      </c>
      <c r="D999" s="6" t="n">
        <v>1886</v>
      </c>
      <c r="E999" s="16" t="n">
        <v>0.207099736761795</v>
      </c>
      <c r="F999" s="16" t="n">
        <v>0.0314859247491921</v>
      </c>
      <c r="G999" s="16" t="n">
        <v>0.224375855473926</v>
      </c>
      <c r="H999" s="16" t="n">
        <v>0.0413093115975121</v>
      </c>
      <c r="I999" s="23" t="n">
        <f aca="false">G999-E999</f>
        <v>0.0172761187121314</v>
      </c>
      <c r="J999" s="17" t="n">
        <f aca="false">100*(G999-E999)/E999</f>
        <v>8.34193175822447</v>
      </c>
      <c r="K999" s="16" t="n">
        <v>9.19846267551863</v>
      </c>
      <c r="L999" s="17" t="n">
        <v>666.140571822657</v>
      </c>
      <c r="M999" s="18" t="n">
        <v>4.59676925685417E-019</v>
      </c>
      <c r="N999" s="18" t="n">
        <v>1.16359183236754E-018</v>
      </c>
      <c r="O999" s="6" t="str">
        <f aca="false">IF(N999&lt;0.05,"Yes","No")</f>
        <v>Yes</v>
      </c>
      <c r="P999" s="16" t="n">
        <v>0.433486759163444</v>
      </c>
      <c r="Q999" s="17" t="n">
        <v>59.2102387167293</v>
      </c>
      <c r="R999" s="18" t="n">
        <v>2.10048361004627E-014</v>
      </c>
      <c r="S999" s="16" t="n">
        <v>0.01051289802368</v>
      </c>
      <c r="T999" s="16" t="n">
        <v>0.0168269509402623</v>
      </c>
      <c r="U999" s="18" t="n">
        <v>0.000125738928768202</v>
      </c>
      <c r="V999" s="18" t="n">
        <v>0.000285597285775127</v>
      </c>
      <c r="W999" s="6" t="s">
        <v>727</v>
      </c>
      <c r="X999" s="17" t="n">
        <v>100</v>
      </c>
      <c r="Y999" s="16" t="n">
        <v>0.623358133167253</v>
      </c>
      <c r="Z999" s="16" t="n">
        <f aca="false">(G999-E999)/SQRT(H999^2/D999+F999^2/C999)</f>
        <v>9.19846267551863</v>
      </c>
      <c r="AA999" s="24" t="n">
        <f aca="false">ABS(K999-Z999)</f>
        <v>0</v>
      </c>
    </row>
    <row r="1000" customFormat="false" ht="22.35" hidden="false" customHeight="false" outlineLevel="0" collapsed="false">
      <c r="A1000" s="17" t="n">
        <v>1395</v>
      </c>
      <c r="B1000" s="7" t="s">
        <v>650</v>
      </c>
      <c r="C1000" s="6" t="n">
        <v>378</v>
      </c>
      <c r="D1000" s="6" t="n">
        <v>1886</v>
      </c>
      <c r="E1000" s="16" t="n">
        <v>0.200287579859375</v>
      </c>
      <c r="F1000" s="16" t="n">
        <v>0.0308486573547547</v>
      </c>
      <c r="G1000" s="16" t="n">
        <v>0.217761814053055</v>
      </c>
      <c r="H1000" s="16" t="n">
        <v>0.0412871125436874</v>
      </c>
      <c r="I1000" s="23" t="n">
        <f aca="false">G1000-E1000</f>
        <v>0.0174742341936795</v>
      </c>
      <c r="J1000" s="17" t="n">
        <f aca="false">100*(G1000-E1000)/E1000</f>
        <v>8.72457204083669</v>
      </c>
      <c r="K1000" s="16" t="n">
        <v>9.44705517274131</v>
      </c>
      <c r="L1000" s="17" t="n">
        <v>678.786903911894</v>
      </c>
      <c r="M1000" s="18" t="n">
        <v>5.51052111667581E-020</v>
      </c>
      <c r="N1000" s="18" t="n">
        <v>1.42757150014006E-019</v>
      </c>
      <c r="O1000" s="6" t="str">
        <f aca="false">IF(N1000&lt;0.05,"Yes","No")</f>
        <v>Yes</v>
      </c>
      <c r="P1000" s="16" t="n">
        <v>0.439587615786169</v>
      </c>
      <c r="Q1000" s="17" t="n">
        <v>60.8886067506976</v>
      </c>
      <c r="R1000" s="18" t="n">
        <v>9.15304464913962E-015</v>
      </c>
      <c r="S1000" s="16" t="n">
        <v>0.00495971071175647</v>
      </c>
      <c r="T1000" s="16" t="n">
        <v>0.0170278213197559</v>
      </c>
      <c r="U1000" s="18" t="n">
        <v>0.000106911883519053</v>
      </c>
      <c r="V1000" s="18" t="n">
        <v>0.000254682295350038</v>
      </c>
      <c r="W1000" s="6" t="s">
        <v>727</v>
      </c>
      <c r="X1000" s="17" t="n">
        <v>100</v>
      </c>
      <c r="Y1000" s="16" t="n">
        <v>0.625888613958603</v>
      </c>
      <c r="Z1000" s="16" t="n">
        <f aca="false">(G1000-E1000)/SQRT(H1000^2/D1000+F1000^2/C1000)</f>
        <v>9.44705517274131</v>
      </c>
      <c r="AA1000" s="24" t="n">
        <f aca="false">ABS(K1000-Z1000)</f>
        <v>0</v>
      </c>
    </row>
    <row r="1001" customFormat="false" ht="22.35" hidden="false" customHeight="false" outlineLevel="0" collapsed="false">
      <c r="A1001" s="17" t="n">
        <v>1396</v>
      </c>
      <c r="B1001" s="7" t="s">
        <v>650</v>
      </c>
      <c r="C1001" s="6" t="n">
        <v>378</v>
      </c>
      <c r="D1001" s="6" t="n">
        <v>1886</v>
      </c>
      <c r="E1001" s="16" t="n">
        <v>0.193852092735666</v>
      </c>
      <c r="F1001" s="16" t="n">
        <v>0.0302431543699292</v>
      </c>
      <c r="G1001" s="16" t="n">
        <v>0.211502840697039</v>
      </c>
      <c r="H1001" s="16" t="n">
        <v>0.0412647200802756</v>
      </c>
      <c r="I1001" s="23" t="n">
        <f aca="false">G1001-E1001</f>
        <v>0.0176507479613721</v>
      </c>
      <c r="J1001" s="17" t="n">
        <f aca="false">100*(G1001-E1001)/E1001</f>
        <v>9.10526562405514</v>
      </c>
      <c r="K1001" s="16" t="n">
        <v>9.6833799344581</v>
      </c>
      <c r="L1001" s="17" t="n">
        <v>691.566276720926</v>
      </c>
      <c r="M1001" s="18" t="n">
        <v>6.99022404465584E-021</v>
      </c>
      <c r="N1001" s="18" t="n">
        <v>1.91048628659157E-020</v>
      </c>
      <c r="O1001" s="6" t="str">
        <f aca="false">IF(N1001&lt;0.05,"Yes","No")</f>
        <v>Yes</v>
      </c>
      <c r="P1001" s="16" t="n">
        <v>0.44511539608482</v>
      </c>
      <c r="Q1001" s="17" t="n">
        <v>62.4295740350458</v>
      </c>
      <c r="R1001" s="18" t="n">
        <v>4.27275436963786E-015</v>
      </c>
      <c r="S1001" s="16" t="n">
        <v>0.00233674598320304</v>
      </c>
      <c r="T1001" s="16" t="n">
        <v>0.0172073838998185</v>
      </c>
      <c r="U1001" s="18" t="n">
        <v>9.20390250672417E-005</v>
      </c>
      <c r="V1001" s="18" t="n">
        <v>0.00022643324551086</v>
      </c>
      <c r="W1001" s="6" t="s">
        <v>727</v>
      </c>
      <c r="X1001" s="17" t="n">
        <v>100</v>
      </c>
      <c r="Y1001" s="16" t="n">
        <v>0.628113304942573</v>
      </c>
      <c r="Z1001" s="16" t="n">
        <f aca="false">(G1001-E1001)/SQRT(H1001^2/D1001+F1001^2/C1001)</f>
        <v>9.68337993445817</v>
      </c>
      <c r="AA1001" s="24" t="n">
        <f aca="false">ABS(K1001-Z1001)</f>
        <v>6.03961325396085E-014</v>
      </c>
    </row>
    <row r="1002" customFormat="false" ht="22.35" hidden="false" customHeight="false" outlineLevel="0" collapsed="false">
      <c r="A1002" s="17" t="n">
        <v>1397</v>
      </c>
      <c r="B1002" s="7" t="s">
        <v>650</v>
      </c>
      <c r="C1002" s="6" t="n">
        <v>378</v>
      </c>
      <c r="D1002" s="6" t="n">
        <v>1886</v>
      </c>
      <c r="E1002" s="16" t="n">
        <v>0.187679735322793</v>
      </c>
      <c r="F1002" s="16" t="n">
        <v>0.0296369023472852</v>
      </c>
      <c r="G1002" s="16" t="n">
        <v>0.205484840623869</v>
      </c>
      <c r="H1002" s="16" t="n">
        <v>0.041221236680255</v>
      </c>
      <c r="I1002" s="23" t="n">
        <f aca="false">G1002-E1002</f>
        <v>0.0178051053010752</v>
      </c>
      <c r="J1002" s="17" t="n">
        <f aca="false">100*(G1002-E1002)/E1002</f>
        <v>9.4869620688946</v>
      </c>
      <c r="K1002" s="16" t="n">
        <v>9.91529296688809</v>
      </c>
      <c r="L1002" s="17" t="n">
        <v>704.830075780844</v>
      </c>
      <c r="M1002" s="18" t="n">
        <v>8.80245836348635E-022</v>
      </c>
      <c r="N1002" s="18" t="n">
        <v>2.60845768994144E-021</v>
      </c>
      <c r="O1002" s="6" t="str">
        <f aca="false">IF(N1002&lt;0.05,"Yes","No")</f>
        <v>Yes</v>
      </c>
      <c r="P1002" s="16" t="n">
        <v>0.450304993821596</v>
      </c>
      <c r="Q1002" s="17" t="n">
        <v>63.8937922801876</v>
      </c>
      <c r="R1002" s="18" t="n">
        <v>2.07321571335433E-015</v>
      </c>
      <c r="S1002" s="16" t="n">
        <v>0.00109303413940483</v>
      </c>
      <c r="T1002" s="16" t="n">
        <v>0.0173652777770482</v>
      </c>
      <c r="U1002" s="18" t="n">
        <v>7.98281964920147E-005</v>
      </c>
      <c r="V1002" s="18" t="n">
        <v>0.000207316490518817</v>
      </c>
      <c r="W1002" s="6" t="s">
        <v>727</v>
      </c>
      <c r="X1002" s="17" t="n">
        <v>100</v>
      </c>
      <c r="Y1002" s="16" t="n">
        <v>0.630155644206546</v>
      </c>
      <c r="Z1002" s="16" t="n">
        <f aca="false">(G1002-E1002)/SQRT(H1002^2/D1002+F1002^2/C1002)</f>
        <v>9.91529296688811</v>
      </c>
      <c r="AA1002" s="24" t="n">
        <f aca="false">ABS(K1002-Z1002)</f>
        <v>0</v>
      </c>
    </row>
    <row r="1003" customFormat="false" ht="22.35" hidden="false" customHeight="false" outlineLevel="0" collapsed="false">
      <c r="A1003" s="17" t="n">
        <v>1398</v>
      </c>
      <c r="B1003" s="7" t="s">
        <v>650</v>
      </c>
      <c r="C1003" s="6" t="n">
        <v>378</v>
      </c>
      <c r="D1003" s="6" t="n">
        <v>1886</v>
      </c>
      <c r="E1003" s="16" t="n">
        <v>0.181844193665754</v>
      </c>
      <c r="F1003" s="16" t="n">
        <v>0.0290608709864951</v>
      </c>
      <c r="G1003" s="16" t="n">
        <v>0.199785997405696</v>
      </c>
      <c r="H1003" s="16" t="n">
        <v>0.0411789489846091</v>
      </c>
      <c r="I1003" s="23" t="n">
        <f aca="false">G1003-E1003</f>
        <v>0.0179418037399414</v>
      </c>
      <c r="J1003" s="17" t="n">
        <f aca="false">100*(G1003-E1003)/E1003</f>
        <v>9.86658049303463</v>
      </c>
      <c r="K1003" s="17" t="n">
        <v>10.1359341214494</v>
      </c>
      <c r="L1003" s="17" t="n">
        <v>718.218174541415</v>
      </c>
      <c r="M1003" s="18" t="n">
        <v>1.17445892715711E-022</v>
      </c>
      <c r="N1003" s="18" t="n">
        <v>3.62873265581924E-022</v>
      </c>
      <c r="O1003" s="6" t="str">
        <f aca="false">IF(N1003&lt;0.05,"Yes","No")</f>
        <v>Yes</v>
      </c>
      <c r="P1003" s="16" t="n">
        <v>0.455007306956221</v>
      </c>
      <c r="Q1003" s="17" t="n">
        <v>65.235182410139</v>
      </c>
      <c r="R1003" s="18" t="n">
        <v>1.06952790854883E-015</v>
      </c>
      <c r="S1003" s="18" t="n">
        <v>0.00052527329055167</v>
      </c>
      <c r="T1003" s="16" t="n">
        <v>0.0175055730157958</v>
      </c>
      <c r="U1003" s="18" t="n">
        <v>6.99786812619874E-005</v>
      </c>
      <c r="V1003" s="18" t="n">
        <v>0.000201720719982224</v>
      </c>
      <c r="W1003" s="6" t="s">
        <v>727</v>
      </c>
      <c r="X1003" s="17" t="n">
        <v>100</v>
      </c>
      <c r="Y1003" s="16" t="n">
        <v>0.632364905429593</v>
      </c>
      <c r="Z1003" s="16" t="n">
        <f aca="false">(G1003-E1003)/SQRT(H1003^2/D1003+F1003^2/C1003)</f>
        <v>10.1359341214494</v>
      </c>
      <c r="AA1003" s="24" t="n">
        <f aca="false">ABS(K1003-Z1003)</f>
        <v>0</v>
      </c>
    </row>
    <row r="1004" customFormat="false" ht="22.35" hidden="false" customHeight="false" outlineLevel="0" collapsed="false">
      <c r="A1004" s="17" t="n">
        <v>1399</v>
      </c>
      <c r="B1004" s="7" t="s">
        <v>650</v>
      </c>
      <c r="C1004" s="6" t="n">
        <v>378</v>
      </c>
      <c r="D1004" s="6" t="n">
        <v>1886</v>
      </c>
      <c r="E1004" s="16" t="n">
        <v>0.176334083691318</v>
      </c>
      <c r="F1004" s="16" t="n">
        <v>0.028498557578498</v>
      </c>
      <c r="G1004" s="16" t="n">
        <v>0.194392082302151</v>
      </c>
      <c r="H1004" s="16" t="n">
        <v>0.041124116742568</v>
      </c>
      <c r="I1004" s="23" t="n">
        <f aca="false">G1004-E1004</f>
        <v>0.0180579986108324</v>
      </c>
      <c r="J1004" s="17" t="n">
        <f aca="false">100*(G1004-E1004)/E1004</f>
        <v>10.2407873922116</v>
      </c>
      <c r="K1004" s="17" t="n">
        <v>10.3479544563226</v>
      </c>
      <c r="L1004" s="17" t="n">
        <v>731.850611771323</v>
      </c>
      <c r="M1004" s="18" t="n">
        <v>1.62897740493201E-023</v>
      </c>
      <c r="N1004" s="18" t="n">
        <v>5.19344693135378E-023</v>
      </c>
      <c r="O1004" s="6" t="str">
        <f aca="false">IF(N1004&lt;0.05,"Yes","No")</f>
        <v>Yes</v>
      </c>
      <c r="P1004" s="16" t="n">
        <v>0.459309134771141</v>
      </c>
      <c r="Q1004" s="17" t="n">
        <v>66.4745344670105</v>
      </c>
      <c r="R1004" s="18" t="n">
        <v>5.80534600247779E-016</v>
      </c>
      <c r="S1004" s="18" t="n">
        <v>0.000257983420347912</v>
      </c>
      <c r="T1004" s="16" t="n">
        <v>0.0176255913106212</v>
      </c>
      <c r="U1004" s="18" t="n">
        <v>6.19224297099522E-005</v>
      </c>
      <c r="V1004" s="18" t="n">
        <v>0.000187200728391628</v>
      </c>
      <c r="W1004" s="6" t="s">
        <v>727</v>
      </c>
      <c r="X1004" s="17" t="n">
        <v>100</v>
      </c>
      <c r="Y1004" s="16" t="n">
        <v>0.634370774349566</v>
      </c>
      <c r="Z1004" s="16" t="n">
        <f aca="false">(G1004-E1004)/SQRT(H1004^2/D1004+F1004^2/C1004)</f>
        <v>10.3479544563226</v>
      </c>
      <c r="AA1004" s="24" t="n">
        <f aca="false">ABS(K1004-Z1004)</f>
        <v>0</v>
      </c>
    </row>
    <row r="1005" customFormat="false" ht="22.35" hidden="false" customHeight="false" outlineLevel="0" collapsed="false">
      <c r="A1005" s="17" t="n">
        <v>1400</v>
      </c>
      <c r="B1005" s="7" t="s">
        <v>650</v>
      </c>
      <c r="C1005" s="6" t="n">
        <v>378</v>
      </c>
      <c r="D1005" s="6" t="n">
        <v>1886</v>
      </c>
      <c r="E1005" s="16" t="n">
        <v>0.171199316503825</v>
      </c>
      <c r="F1005" s="16" t="n">
        <v>0.0279611689229227</v>
      </c>
      <c r="G1005" s="16" t="n">
        <v>0.189355109495329</v>
      </c>
      <c r="H1005" s="16" t="n">
        <v>0.0410615859509817</v>
      </c>
      <c r="I1005" s="23" t="n">
        <f aca="false">G1005-E1005</f>
        <v>0.018155792991504</v>
      </c>
      <c r="J1005" s="17" t="n">
        <f aca="false">100*(G1005-E1005)/E1005</f>
        <v>10.6050616102187</v>
      </c>
      <c r="K1005" s="17" t="n">
        <v>10.5487261966624</v>
      </c>
      <c r="L1005" s="17" t="n">
        <v>745.475458089896</v>
      </c>
      <c r="M1005" s="18" t="n">
        <v>2.41932169418595E-024</v>
      </c>
      <c r="N1005" s="18" t="n">
        <v>7.96707661361236E-024</v>
      </c>
      <c r="O1005" s="6" t="str">
        <f aca="false">IF(N1005&lt;0.05,"Yes","No")</f>
        <v>Yes</v>
      </c>
      <c r="P1005" s="16" t="n">
        <v>0.463198963929302</v>
      </c>
      <c r="Q1005" s="17" t="n">
        <v>67.6052304623418</v>
      </c>
      <c r="R1005" s="18" t="n">
        <v>3.32592683457344E-016</v>
      </c>
      <c r="S1005" s="18" t="n">
        <v>0.000130643626410119</v>
      </c>
      <c r="T1005" s="16" t="n">
        <v>0.0177272641548254</v>
      </c>
      <c r="U1005" s="18" t="n">
        <v>5.5326753940744E-005</v>
      </c>
      <c r="V1005" s="18" t="n">
        <v>0.000179181434503976</v>
      </c>
      <c r="W1005" s="6" t="s">
        <v>727</v>
      </c>
      <c r="X1005" s="17" t="n">
        <v>100</v>
      </c>
      <c r="Y1005" s="16" t="n">
        <v>0.63633877022</v>
      </c>
      <c r="Z1005" s="16" t="n">
        <f aca="false">(G1005-E1005)/SQRT(H1005^2/D1005+F1005^2/C1005)</f>
        <v>10.5487261966624</v>
      </c>
      <c r="AA1005" s="24" t="n">
        <f aca="false">ABS(K1005-Z1005)</f>
        <v>0</v>
      </c>
    </row>
    <row r="1006" customFormat="false" ht="22.35" hidden="false" customHeight="false" outlineLevel="0" collapsed="false">
      <c r="A1006" s="17" t="n">
        <v>1401</v>
      </c>
      <c r="B1006" s="7" t="s">
        <v>650</v>
      </c>
      <c r="C1006" s="6" t="n">
        <v>378</v>
      </c>
      <c r="D1006" s="6" t="n">
        <v>1886</v>
      </c>
      <c r="E1006" s="16" t="n">
        <v>0.166342716841471</v>
      </c>
      <c r="F1006" s="16" t="n">
        <v>0.0274413614376872</v>
      </c>
      <c r="G1006" s="16" t="n">
        <v>0.184580329161687</v>
      </c>
      <c r="H1006" s="16" t="n">
        <v>0.0409934560967921</v>
      </c>
      <c r="I1006" s="23" t="n">
        <f aca="false">G1006-E1006</f>
        <v>0.0182376123202159</v>
      </c>
      <c r="J1006" s="17" t="n">
        <f aca="false">100*(G1006-E1006)/E1006</f>
        <v>10.9638778700464</v>
      </c>
      <c r="K1006" s="17" t="n">
        <v>10.7407284969459</v>
      </c>
      <c r="L1006" s="17" t="n">
        <v>759.279877544845</v>
      </c>
      <c r="M1006" s="18" t="n">
        <v>3.77485370634346E-025</v>
      </c>
      <c r="N1006" s="18" t="n">
        <v>1.28125486866359E-024</v>
      </c>
      <c r="O1006" s="6" t="str">
        <f aca="false">IF(N1006&lt;0.05,"Yes","No")</f>
        <v>Yes</v>
      </c>
      <c r="P1006" s="16" t="n">
        <v>0.466726218641484</v>
      </c>
      <c r="Q1006" s="17" t="n">
        <v>68.6387768418507</v>
      </c>
      <c r="R1006" s="18" t="n">
        <v>1.9995590274501E-016</v>
      </c>
      <c r="S1006" s="18" t="n">
        <v>6.63929751655816E-005</v>
      </c>
      <c r="T1006" s="16" t="n">
        <v>0.0178130001493258</v>
      </c>
      <c r="U1006" s="18" t="n">
        <v>4.98893297188088E-005</v>
      </c>
      <c r="V1006" s="18" t="n">
        <v>0.000172114091525808</v>
      </c>
      <c r="W1006" s="6" t="s">
        <v>727</v>
      </c>
      <c r="X1006" s="17" t="n">
        <v>100</v>
      </c>
      <c r="Y1006" s="16" t="n">
        <v>0.638148260364591</v>
      </c>
      <c r="Z1006" s="16" t="n">
        <f aca="false">(G1006-E1006)/SQRT(H1006^2/D1006+F1006^2/C1006)</f>
        <v>10.740728496946</v>
      </c>
      <c r="AA1006" s="24" t="n">
        <f aca="false">ABS(K1006-Z1006)</f>
        <v>5.15143483426073E-014</v>
      </c>
    </row>
    <row r="1007" customFormat="false" ht="22.35" hidden="false" customHeight="false" outlineLevel="0" collapsed="false">
      <c r="A1007" s="17" t="n">
        <v>1402</v>
      </c>
      <c r="B1007" s="7" t="s">
        <v>650</v>
      </c>
      <c r="C1007" s="6" t="n">
        <v>378</v>
      </c>
      <c r="D1007" s="6" t="n">
        <v>1886</v>
      </c>
      <c r="E1007" s="16" t="n">
        <v>0.161871581402405</v>
      </c>
      <c r="F1007" s="16" t="n">
        <v>0.0269523296905774</v>
      </c>
      <c r="G1007" s="16" t="n">
        <v>0.180175210814429</v>
      </c>
      <c r="H1007" s="16" t="n">
        <v>0.0409215687153777</v>
      </c>
      <c r="I1007" s="23" t="n">
        <f aca="false">G1007-E1007</f>
        <v>0.018303629412024</v>
      </c>
      <c r="J1007" s="17" t="n">
        <f aca="false">100*(G1007-E1007)/E1007</f>
        <v>11.3075002130992</v>
      </c>
      <c r="K1007" s="17" t="n">
        <v>10.9196808976931</v>
      </c>
      <c r="L1007" s="17" t="n">
        <v>772.845040078291</v>
      </c>
      <c r="M1007" s="18" t="n">
        <v>6.48373581276684E-026</v>
      </c>
      <c r="N1007" s="18" t="n">
        <v>2.25909269363568E-025</v>
      </c>
      <c r="O1007" s="6" t="str">
        <f aca="false">IF(N1007&lt;0.05,"Yes","No")</f>
        <v>Yes</v>
      </c>
      <c r="P1007" s="16" t="n">
        <v>0.469855984688524</v>
      </c>
      <c r="Q1007" s="17" t="n">
        <v>69.5624172298223</v>
      </c>
      <c r="R1007" s="18" t="n">
        <v>1.26933292161718E-016</v>
      </c>
      <c r="S1007" s="18" t="n">
        <v>3.6000705990652E-005</v>
      </c>
      <c r="T1007" s="16" t="n">
        <v>0.0178829658112221</v>
      </c>
      <c r="U1007" s="18" t="n">
        <v>4.54297435857224E-005</v>
      </c>
      <c r="V1007" s="18" t="n">
        <v>0.000163158788501885</v>
      </c>
      <c r="W1007" s="6" t="s">
        <v>727</v>
      </c>
      <c r="X1007" s="17" t="n">
        <v>100</v>
      </c>
      <c r="Y1007" s="16" t="n">
        <v>0.639687729693032</v>
      </c>
      <c r="Z1007" s="16" t="n">
        <f aca="false">(G1007-E1007)/SQRT(H1007^2/D1007+F1007^2/C1007)</f>
        <v>10.9196808976931</v>
      </c>
      <c r="AA1007" s="24" t="n">
        <f aca="false">ABS(K1007-Z1007)</f>
        <v>0</v>
      </c>
    </row>
    <row r="1008" customFormat="false" ht="22.35" hidden="false" customHeight="false" outlineLevel="0" collapsed="false">
      <c r="A1008" s="17" t="n">
        <v>1403</v>
      </c>
      <c r="B1008" s="7" t="s">
        <v>650</v>
      </c>
      <c r="C1008" s="6" t="n">
        <v>378</v>
      </c>
      <c r="D1008" s="6" t="n">
        <v>1886</v>
      </c>
      <c r="E1008" s="16" t="n">
        <v>0.157706188599742</v>
      </c>
      <c r="F1008" s="16" t="n">
        <v>0.0264870171962232</v>
      </c>
      <c r="G1008" s="16" t="n">
        <v>0.176063059417339</v>
      </c>
      <c r="H1008" s="16" t="n">
        <v>0.040844894810482</v>
      </c>
      <c r="I1008" s="23" t="n">
        <f aca="false">G1008-E1008</f>
        <v>0.0183568708175977</v>
      </c>
      <c r="J1008" s="17" t="n">
        <f aca="false">100*(G1008-E1008)/E1008</f>
        <v>11.6399178628224</v>
      </c>
      <c r="K1008" s="17" t="n">
        <v>11.0886627111707</v>
      </c>
      <c r="L1008" s="17" t="n">
        <v>786.276710197744</v>
      </c>
      <c r="M1008" s="18" t="n">
        <v>1.19583673642229E-026</v>
      </c>
      <c r="N1008" s="18" t="n">
        <v>4.26562475929241E-026</v>
      </c>
      <c r="O1008" s="6" t="str">
        <f aca="false">IF(N1008&lt;0.05,"Yes","No")</f>
        <v>Yes</v>
      </c>
      <c r="P1008" s="16" t="n">
        <v>0.472685012100442</v>
      </c>
      <c r="Q1008" s="17" t="n">
        <v>70.4026169720575</v>
      </c>
      <c r="R1008" s="18" t="n">
        <v>8.39739334663588E-017</v>
      </c>
      <c r="S1008" s="18" t="n">
        <v>2.0168226122224E-005</v>
      </c>
      <c r="T1008" s="16" t="n">
        <v>0.0179401985919189</v>
      </c>
      <c r="U1008" s="18" t="n">
        <v>4.16947625997352E-005</v>
      </c>
      <c r="V1008" s="18" t="n">
        <v>0.000155111016087627</v>
      </c>
      <c r="W1008" s="6" t="s">
        <v>727</v>
      </c>
      <c r="X1008" s="17" t="n">
        <v>100</v>
      </c>
      <c r="Y1008" s="16" t="n">
        <v>0.641217380082704</v>
      </c>
      <c r="Z1008" s="16" t="n">
        <f aca="false">(G1008-E1008)/SQRT(H1008^2/D1008+F1008^2/C1008)</f>
        <v>11.0886627111707</v>
      </c>
      <c r="AA1008" s="24" t="n">
        <f aca="false">ABS(K1008-Z1008)</f>
        <v>0</v>
      </c>
    </row>
    <row r="1009" customFormat="false" ht="22.35" hidden="false" customHeight="false" outlineLevel="0" collapsed="false">
      <c r="A1009" s="17" t="n">
        <v>1404</v>
      </c>
      <c r="B1009" s="7" t="s">
        <v>650</v>
      </c>
      <c r="C1009" s="6" t="n">
        <v>378</v>
      </c>
      <c r="D1009" s="6" t="n">
        <v>1886</v>
      </c>
      <c r="E1009" s="16" t="n">
        <v>0.153830336456103</v>
      </c>
      <c r="F1009" s="16" t="n">
        <v>0.0260437186873617</v>
      </c>
      <c r="G1009" s="16" t="n">
        <v>0.172228222244744</v>
      </c>
      <c r="H1009" s="16" t="n">
        <v>0.0407652093848892</v>
      </c>
      <c r="I1009" s="23" t="n">
        <f aca="false">G1009-E1009</f>
        <v>0.0183978857886408</v>
      </c>
      <c r="J1009" s="17" t="n">
        <f aca="false">100*(G1009-E1009)/E1009</f>
        <v>11.9598553916514</v>
      </c>
      <c r="K1009" s="17" t="n">
        <v>11.247735323154</v>
      </c>
      <c r="L1009" s="17" t="n">
        <v>799.59405896204</v>
      </c>
      <c r="M1009" s="18" t="n">
        <v>2.37596784911526E-027</v>
      </c>
      <c r="N1009" s="18" t="n">
        <v>8.74239658667453E-027</v>
      </c>
      <c r="O1009" s="6" t="str">
        <f aca="false">IF(N1009&lt;0.05,"Yes","No")</f>
        <v>Yes</v>
      </c>
      <c r="P1009" s="16" t="n">
        <v>0.47520960207684</v>
      </c>
      <c r="Q1009" s="17" t="n">
        <v>71.1566598602756</v>
      </c>
      <c r="R1009" s="18" t="n">
        <v>5.79685113383129E-017</v>
      </c>
      <c r="S1009" s="18" t="n">
        <v>1.18974005627711E-005</v>
      </c>
      <c r="T1009" s="16" t="n">
        <v>0.0179851294602793</v>
      </c>
      <c r="U1009" s="18" t="n">
        <v>3.86007903411548E-005</v>
      </c>
      <c r="V1009" s="18" t="n">
        <v>0.000149908060086444</v>
      </c>
      <c r="W1009" s="6" t="s">
        <v>727</v>
      </c>
      <c r="X1009" s="17" t="n">
        <v>100</v>
      </c>
      <c r="Y1009" s="16" t="n">
        <v>0.642549950344224</v>
      </c>
      <c r="Z1009" s="16" t="n">
        <f aca="false">(G1009-E1009)/SQRT(H1009^2/D1009+F1009^2/C1009)</f>
        <v>11.247735323154</v>
      </c>
      <c r="AA1009" s="24" t="n">
        <f aca="false">ABS(K1009-Z1009)</f>
        <v>0</v>
      </c>
    </row>
    <row r="1010" customFormat="false" ht="22.35" hidden="false" customHeight="false" outlineLevel="0" collapsed="false">
      <c r="A1010" s="17" t="n">
        <v>1405</v>
      </c>
      <c r="B1010" s="7" t="s">
        <v>650</v>
      </c>
      <c r="C1010" s="6" t="n">
        <v>378</v>
      </c>
      <c r="D1010" s="6" t="n">
        <v>1886</v>
      </c>
      <c r="E1010" s="16" t="n">
        <v>0.150233883055903</v>
      </c>
      <c r="F1010" s="16" t="n">
        <v>0.0256282895077122</v>
      </c>
      <c r="G1010" s="16" t="n">
        <v>0.16866313037586</v>
      </c>
      <c r="H1010" s="16" t="n">
        <v>0.0406869403781136</v>
      </c>
      <c r="I1010" s="23" t="n">
        <f aca="false">G1010-E1010</f>
        <v>0.0184292473199571</v>
      </c>
      <c r="J1010" s="17" t="n">
        <f aca="false">100*(G1010-E1010)/E1010</f>
        <v>12.2670378646204</v>
      </c>
      <c r="K1010" s="17" t="n">
        <v>11.395775598637</v>
      </c>
      <c r="L1010" s="17" t="n">
        <v>812.613331109946</v>
      </c>
      <c r="M1010" s="18" t="n">
        <v>5.16633048985208E-028</v>
      </c>
      <c r="N1010" s="18" t="n">
        <v>1.94873615066054E-027</v>
      </c>
      <c r="O1010" s="6" t="str">
        <f aca="false">IF(N1010&lt;0.05,"Yes","No")</f>
        <v>Yes</v>
      </c>
      <c r="P1010" s="16" t="n">
        <v>0.477438628857746</v>
      </c>
      <c r="Q1010" s="17" t="n">
        <v>71.8257628812624</v>
      </c>
      <c r="R1010" s="18" t="n">
        <v>4.17284990716005E-017</v>
      </c>
      <c r="S1010" s="18" t="n">
        <v>7.13745730781645E-006</v>
      </c>
      <c r="T1010" s="16" t="n">
        <v>0.0180203138117641</v>
      </c>
      <c r="U1010" s="18" t="n">
        <v>3.6000077309807E-005</v>
      </c>
      <c r="V1010" s="18" t="n">
        <v>0.000144619813437676</v>
      </c>
      <c r="W1010" s="6" t="s">
        <v>727</v>
      </c>
      <c r="X1010" s="17" t="n">
        <v>100</v>
      </c>
      <c r="Y1010" s="16" t="n">
        <v>0.6437422500519</v>
      </c>
      <c r="Z1010" s="16" t="n">
        <f aca="false">(G1010-E1010)/SQRT(H1010^2/D1010+F1010^2/C1010)</f>
        <v>11.395775598637</v>
      </c>
      <c r="AA1010" s="24" t="n">
        <f aca="false">ABS(K1010-Z1010)</f>
        <v>0</v>
      </c>
    </row>
    <row r="1011" customFormat="false" ht="22.35" hidden="false" customHeight="false" outlineLevel="0" collapsed="false">
      <c r="A1011" s="17" t="n">
        <v>1406</v>
      </c>
      <c r="B1011" s="7" t="s">
        <v>650</v>
      </c>
      <c r="C1011" s="6" t="n">
        <v>378</v>
      </c>
      <c r="D1011" s="6" t="n">
        <v>1886</v>
      </c>
      <c r="E1011" s="16" t="n">
        <v>0.14692877664689</v>
      </c>
      <c r="F1011" s="16" t="n">
        <v>0.0252318165083284</v>
      </c>
      <c r="G1011" s="16" t="n">
        <v>0.165376586335872</v>
      </c>
      <c r="H1011" s="16" t="n">
        <v>0.0406012411457875</v>
      </c>
      <c r="I1011" s="23" t="n">
        <f aca="false">G1011-E1011</f>
        <v>0.0184478096889819</v>
      </c>
      <c r="J1011" s="17" t="n">
        <f aca="false">100*(G1011-E1011)/E1011</f>
        <v>12.5556137538101</v>
      </c>
      <c r="K1011" s="17" t="n">
        <v>11.533719820291</v>
      </c>
      <c r="L1011" s="17" t="n">
        <v>825.369138860698</v>
      </c>
      <c r="M1011" s="18" t="n">
        <v>1.22243799624795E-028</v>
      </c>
      <c r="N1011" s="18" t="n">
        <v>4.72991202599803E-028</v>
      </c>
      <c r="O1011" s="6" t="str">
        <f aca="false">IF(N1011&lt;0.05,"Yes","No")</f>
        <v>Yes</v>
      </c>
      <c r="P1011" s="16" t="n">
        <v>0.479397351437527</v>
      </c>
      <c r="Q1011" s="17" t="n">
        <v>72.4163113758183</v>
      </c>
      <c r="R1011" s="18" t="n">
        <v>3.12235389923985E-017</v>
      </c>
      <c r="S1011" s="18" t="n">
        <v>4.48147696533099E-006</v>
      </c>
      <c r="T1011" s="16" t="n">
        <v>0.0180426604844884</v>
      </c>
      <c r="U1011" s="18" t="n">
        <v>3.38487735084805E-005</v>
      </c>
      <c r="V1011" s="18" t="n">
        <v>0.000141103716550233</v>
      </c>
      <c r="W1011" s="6" t="s">
        <v>727</v>
      </c>
      <c r="X1011" s="17" t="n">
        <v>100</v>
      </c>
      <c r="Y1011" s="16" t="n">
        <v>0.644951382226038</v>
      </c>
      <c r="Z1011" s="16" t="n">
        <f aca="false">(G1011-E1011)/SQRT(H1011^2/D1011+F1011^2/C1011)</f>
        <v>11.5337198202911</v>
      </c>
      <c r="AA1011" s="24" t="n">
        <f aca="false">ABS(K1011-Z1011)</f>
        <v>5.32907051820075E-014</v>
      </c>
    </row>
    <row r="1012" customFormat="false" ht="22.35" hidden="false" customHeight="false" outlineLevel="0" collapsed="false">
      <c r="A1012" s="17" t="n">
        <v>1407</v>
      </c>
      <c r="B1012" s="7" t="s">
        <v>650</v>
      </c>
      <c r="C1012" s="6" t="n">
        <v>378</v>
      </c>
      <c r="D1012" s="6" t="n">
        <v>1886</v>
      </c>
      <c r="E1012" s="16" t="n">
        <v>0.143843002991859</v>
      </c>
      <c r="F1012" s="16" t="n">
        <v>0.0248606417141759</v>
      </c>
      <c r="G1012" s="16" t="n">
        <v>0.162303464177083</v>
      </c>
      <c r="H1012" s="16" t="n">
        <v>0.0405199877175829</v>
      </c>
      <c r="I1012" s="23" t="n">
        <f aca="false">G1012-E1012</f>
        <v>0.0184604611852242</v>
      </c>
      <c r="J1012" s="17" t="n">
        <f aca="false">100*(G1012-E1012)/E1012</f>
        <v>12.8337568051669</v>
      </c>
      <c r="K1012" s="17" t="n">
        <v>11.6623352728882</v>
      </c>
      <c r="L1012" s="17" t="n">
        <v>837.825045927786</v>
      </c>
      <c r="M1012" s="18" t="n">
        <v>3.13423401493268E-029</v>
      </c>
      <c r="N1012" s="18" t="n">
        <v>1.24245767271199E-028</v>
      </c>
      <c r="O1012" s="6" t="str">
        <f aca="false">IF(N1012&lt;0.05,"Yes","No")</f>
        <v>Yes</v>
      </c>
      <c r="P1012" s="16" t="n">
        <v>0.481124827088352</v>
      </c>
      <c r="Q1012" s="17" t="n">
        <v>72.9391461568123</v>
      </c>
      <c r="R1012" s="18" t="n">
        <v>2.41552184842513E-017</v>
      </c>
      <c r="S1012" s="18" t="n">
        <v>2.8719870483301E-006</v>
      </c>
      <c r="T1012" s="16" t="n">
        <v>0.0180589819689602</v>
      </c>
      <c r="U1012" s="18" t="n">
        <v>3.19904907216027E-005</v>
      </c>
      <c r="V1012" s="18" t="n">
        <v>0.000139066399024477</v>
      </c>
      <c r="W1012" s="6" t="s">
        <v>727</v>
      </c>
      <c r="X1012" s="17" t="n">
        <v>100</v>
      </c>
      <c r="Y1012" s="16" t="n">
        <v>0.645988682971716</v>
      </c>
      <c r="Z1012" s="16" t="n">
        <f aca="false">(G1012-E1012)/SQRT(H1012^2/D1012+F1012^2/C1012)</f>
        <v>11.6623352728883</v>
      </c>
      <c r="AA1012" s="24" t="n">
        <f aca="false">ABS(K1012-Z1012)</f>
        <v>4.9737991503207E-014</v>
      </c>
    </row>
    <row r="1013" customFormat="false" ht="22.35" hidden="false" customHeight="false" outlineLevel="0" collapsed="false">
      <c r="A1013" s="17" t="n">
        <v>1408</v>
      </c>
      <c r="B1013" s="7" t="s">
        <v>650</v>
      </c>
      <c r="C1013" s="6" t="n">
        <v>378</v>
      </c>
      <c r="D1013" s="6" t="n">
        <v>1886</v>
      </c>
      <c r="E1013" s="16" t="n">
        <v>0.14105720380469</v>
      </c>
      <c r="F1013" s="16" t="n">
        <v>0.0245118512700646</v>
      </c>
      <c r="G1013" s="16" t="n">
        <v>0.159518484456795</v>
      </c>
      <c r="H1013" s="16" t="n">
        <v>0.0404344059591684</v>
      </c>
      <c r="I1013" s="23" t="n">
        <f aca="false">G1013-E1013</f>
        <v>0.0184612806521047</v>
      </c>
      <c r="J1013" s="17" t="n">
        <f aca="false">100*(G1013-E1013)/E1013</f>
        <v>13.0877971164567</v>
      </c>
      <c r="K1013" s="17" t="n">
        <v>11.7791465383183</v>
      </c>
      <c r="L1013" s="17" t="n">
        <v>849.799397314798</v>
      </c>
      <c r="M1013" s="18" t="n">
        <v>8.9648977945532E-030</v>
      </c>
      <c r="N1013" s="18" t="n">
        <v>3.64318186970141E-029</v>
      </c>
      <c r="O1013" s="6" t="str">
        <f aca="false">IF(N1013&lt;0.05,"Yes","No")</f>
        <v>Yes</v>
      </c>
      <c r="P1013" s="16" t="n">
        <v>0.482565831175503</v>
      </c>
      <c r="Q1013" s="17" t="n">
        <v>73.3767166220821</v>
      </c>
      <c r="R1013" s="18" t="n">
        <v>1.94870319831501E-017</v>
      </c>
      <c r="S1013" s="18" t="n">
        <v>1.87987915220346E-006</v>
      </c>
      <c r="T1013" s="16" t="n">
        <v>0.0180633619362278</v>
      </c>
      <c r="U1013" s="18" t="n">
        <v>3.04837733157644E-005</v>
      </c>
      <c r="V1013" s="18" t="n">
        <v>0.000138732233784039</v>
      </c>
      <c r="W1013" s="6" t="s">
        <v>727</v>
      </c>
      <c r="X1013" s="17" t="n">
        <v>100</v>
      </c>
      <c r="Y1013" s="16" t="n">
        <v>0.646920780802011</v>
      </c>
      <c r="Z1013" s="16" t="n">
        <f aca="false">(G1013-E1013)/SQRT(H1013^2/D1013+F1013^2/C1013)</f>
        <v>11.7791465383182</v>
      </c>
      <c r="AA1013" s="24" t="n">
        <f aca="false">ABS(K1013-Z1013)</f>
        <v>0</v>
      </c>
    </row>
    <row r="1014" customFormat="false" ht="22.35" hidden="false" customHeight="false" outlineLevel="0" collapsed="false">
      <c r="A1014" s="17" t="n">
        <v>1409</v>
      </c>
      <c r="B1014" s="7" t="s">
        <v>650</v>
      </c>
      <c r="C1014" s="6" t="n">
        <v>378</v>
      </c>
      <c r="D1014" s="6" t="n">
        <v>1886</v>
      </c>
      <c r="E1014" s="16" t="n">
        <v>0.138444535473667</v>
      </c>
      <c r="F1014" s="16" t="n">
        <v>0.0241852063591046</v>
      </c>
      <c r="G1014" s="16" t="n">
        <v>0.156904106839211</v>
      </c>
      <c r="H1014" s="16" t="n">
        <v>0.0403525651581244</v>
      </c>
      <c r="I1014" s="23" t="n">
        <f aca="false">G1014-E1014</f>
        <v>0.0184595713655443</v>
      </c>
      <c r="J1014" s="17" t="n">
        <f aca="false">100*(G1014-E1014)/E1014</f>
        <v>13.3335500042581</v>
      </c>
      <c r="K1014" s="17" t="n">
        <v>11.8888924835626</v>
      </c>
      <c r="L1014" s="17" t="n">
        <v>861.420896304004</v>
      </c>
      <c r="M1014" s="18" t="n">
        <v>2.7317754044522E-030</v>
      </c>
      <c r="N1014" s="18" t="n">
        <v>1.13204341711126E-029</v>
      </c>
      <c r="O1014" s="6" t="str">
        <f aca="false">IF(N1014&lt;0.05,"Yes","No")</f>
        <v>Yes</v>
      </c>
      <c r="P1014" s="16" t="n">
        <v>0.483872976641016</v>
      </c>
      <c r="Q1014" s="17" t="n">
        <v>73.7747719310706</v>
      </c>
      <c r="R1014" s="18" t="n">
        <v>1.60296548483766E-017</v>
      </c>
      <c r="S1014" s="18" t="n">
        <v>1.28917711215723E-006</v>
      </c>
      <c r="T1014" s="16" t="n">
        <v>0.0180650874578287</v>
      </c>
      <c r="U1014" s="18" t="n">
        <v>2.91343244727381E-005</v>
      </c>
      <c r="V1014" s="18" t="n">
        <v>0.000138732233784039</v>
      </c>
      <c r="W1014" s="6" t="s">
        <v>727</v>
      </c>
      <c r="X1014" s="17" t="n">
        <v>100</v>
      </c>
      <c r="Y1014" s="16" t="n">
        <v>0.647745571658615</v>
      </c>
      <c r="Z1014" s="16" t="n">
        <f aca="false">(G1014-E1014)/SQRT(H1014^2/D1014+F1014^2/C1014)</f>
        <v>11.8888924835626</v>
      </c>
      <c r="AA1014" s="24" t="n">
        <f aca="false">ABS(K1014-Z1014)</f>
        <v>0</v>
      </c>
    </row>
    <row r="1015" customFormat="false" ht="22.35" hidden="false" customHeight="false" outlineLevel="0" collapsed="false">
      <c r="A1015" s="17" t="n">
        <v>1410</v>
      </c>
      <c r="B1015" s="7" t="s">
        <v>650</v>
      </c>
      <c r="C1015" s="6" t="n">
        <v>378</v>
      </c>
      <c r="D1015" s="6" t="n">
        <v>1886</v>
      </c>
      <c r="E1015" s="16" t="n">
        <v>0.13607108443187</v>
      </c>
      <c r="F1015" s="16" t="n">
        <v>0.0238781943316312</v>
      </c>
      <c r="G1015" s="16" t="n">
        <v>0.154520870783897</v>
      </c>
      <c r="H1015" s="16" t="n">
        <v>0.0402673521689732</v>
      </c>
      <c r="I1015" s="23" t="n">
        <f aca="false">G1015-E1015</f>
        <v>0.0184497863520263</v>
      </c>
      <c r="J1015" s="17" t="n">
        <f aca="false">100*(G1015-E1015)/E1015</f>
        <v>13.5589323985023</v>
      </c>
      <c r="K1015" s="17" t="n">
        <v>11.9891901166632</v>
      </c>
      <c r="L1015" s="17" t="n">
        <v>872.541671166898</v>
      </c>
      <c r="M1015" s="18" t="n">
        <v>9.11467186546098E-031</v>
      </c>
      <c r="N1015" s="18" t="n">
        <v>3.85310374030856E-030</v>
      </c>
      <c r="O1015" s="6" t="str">
        <f aca="false">IF(N1015&lt;0.05,"Yes","No")</f>
        <v>Yes</v>
      </c>
      <c r="P1015" s="16" t="n">
        <v>0.484982936909942</v>
      </c>
      <c r="Q1015" s="17" t="n">
        <v>74.1136252680526</v>
      </c>
      <c r="R1015" s="18" t="n">
        <v>1.35748160925476E-017</v>
      </c>
      <c r="S1015" s="18" t="n">
        <v>8.89166777170088E-007</v>
      </c>
      <c r="T1015" s="16" t="n">
        <v>0.0180586335086266</v>
      </c>
      <c r="U1015" s="18" t="n">
        <v>2.80021247733543E-005</v>
      </c>
      <c r="V1015" s="18" t="n">
        <v>0.000138732233784039</v>
      </c>
      <c r="W1015" s="6" t="s">
        <v>727</v>
      </c>
      <c r="X1015" s="17" t="n">
        <v>100</v>
      </c>
      <c r="Y1015" s="16" t="n">
        <v>0.648451132544452</v>
      </c>
      <c r="Z1015" s="16" t="n">
        <f aca="false">(G1015-E1015)/SQRT(H1015^2/D1015+F1015^2/C1015)</f>
        <v>11.9891901166631</v>
      </c>
      <c r="AA1015" s="24" t="n">
        <f aca="false">ABS(K1015-Z1015)</f>
        <v>0</v>
      </c>
    </row>
    <row r="1016" customFormat="false" ht="22.35" hidden="false" customHeight="false" outlineLevel="0" collapsed="false">
      <c r="A1016" s="17" t="n">
        <v>1411</v>
      </c>
      <c r="B1016" s="7" t="s">
        <v>650</v>
      </c>
      <c r="C1016" s="6" t="n">
        <v>378</v>
      </c>
      <c r="D1016" s="6" t="n">
        <v>1886</v>
      </c>
      <c r="E1016" s="16" t="n">
        <v>0.13385043748551</v>
      </c>
      <c r="F1016" s="16" t="n">
        <v>0.0235907206179713</v>
      </c>
      <c r="G1016" s="16" t="n">
        <v>0.15228833004137</v>
      </c>
      <c r="H1016" s="16" t="n">
        <v>0.0401863895482684</v>
      </c>
      <c r="I1016" s="23" t="n">
        <f aca="false">G1016-E1016</f>
        <v>0.0184378925558604</v>
      </c>
      <c r="J1016" s="17" t="n">
        <f aca="false">100*(G1016-E1016)/E1016</f>
        <v>13.774996109263</v>
      </c>
      <c r="K1016" s="17" t="n">
        <v>12.0827950565924</v>
      </c>
      <c r="L1016" s="17" t="n">
        <v>883.29513869085</v>
      </c>
      <c r="M1016" s="18" t="n">
        <v>3.24060278399295E-031</v>
      </c>
      <c r="N1016" s="18" t="n">
        <v>1.40092725291547E-030</v>
      </c>
      <c r="O1016" s="6" t="str">
        <f aca="false">IF(N1016&lt;0.05,"Yes","No")</f>
        <v>Yes</v>
      </c>
      <c r="P1016" s="16" t="n">
        <v>0.485966105333939</v>
      </c>
      <c r="Q1016" s="17" t="n">
        <v>74.4144194964011</v>
      </c>
      <c r="R1016" s="18" t="n">
        <v>1.17128942995851E-017</v>
      </c>
      <c r="S1016" s="18" t="n">
        <v>6.21130388072714E-007</v>
      </c>
      <c r="T1016" s="16" t="n">
        <v>0.018049951040399</v>
      </c>
      <c r="U1016" s="18" t="n">
        <v>2.69899682354658E-005</v>
      </c>
      <c r="V1016" s="18" t="n">
        <v>0.000138732233784039</v>
      </c>
      <c r="W1016" s="6" t="s">
        <v>727</v>
      </c>
      <c r="X1016" s="17" t="n">
        <v>100</v>
      </c>
      <c r="Y1016" s="16" t="n">
        <v>0.649082350036751</v>
      </c>
      <c r="Z1016" s="16" t="n">
        <f aca="false">(G1016-E1016)/SQRT(H1016^2/D1016+F1016^2/C1016)</f>
        <v>12.0827950565924</v>
      </c>
      <c r="AA1016" s="24" t="n">
        <f aca="false">ABS(K1016-Z1016)</f>
        <v>0</v>
      </c>
    </row>
    <row r="1017" customFormat="false" ht="22.35" hidden="false" customHeight="false" outlineLevel="0" collapsed="false">
      <c r="A1017" s="17" t="n">
        <v>1412</v>
      </c>
      <c r="B1017" s="7" t="s">
        <v>650</v>
      </c>
      <c r="C1017" s="6" t="n">
        <v>378</v>
      </c>
      <c r="D1017" s="6" t="n">
        <v>1886</v>
      </c>
      <c r="E1017" s="16" t="n">
        <v>0.131853165725867</v>
      </c>
      <c r="F1017" s="16" t="n">
        <v>0.0233227758167109</v>
      </c>
      <c r="G1017" s="16" t="n">
        <v>0.150273157866358</v>
      </c>
      <c r="H1017" s="16" t="n">
        <v>0.0401032764492625</v>
      </c>
      <c r="I1017" s="23" t="n">
        <f aca="false">G1017-E1017</f>
        <v>0.0184199921404907</v>
      </c>
      <c r="J1017" s="17" t="n">
        <f aca="false">100*(G1017-E1017)/E1017</f>
        <v>13.9700795495402</v>
      </c>
      <c r="K1017" s="17" t="n">
        <v>12.1675750933947</v>
      </c>
      <c r="L1017" s="17" t="n">
        <v>893.445579083033</v>
      </c>
      <c r="M1017" s="18" t="n">
        <v>1.25916265247615E-031</v>
      </c>
      <c r="N1017" s="18" t="n">
        <v>5.55777464884956E-031</v>
      </c>
      <c r="O1017" s="6" t="str">
        <f aca="false">IF(N1017&lt;0.05,"Yes","No")</f>
        <v>Yes</v>
      </c>
      <c r="P1017" s="16" t="n">
        <v>0.486791394521043</v>
      </c>
      <c r="Q1017" s="17" t="n">
        <v>74.6673818433353</v>
      </c>
      <c r="R1017" s="18" t="n">
        <v>1.03464576908038E-017</v>
      </c>
      <c r="S1017" s="18" t="n">
        <v>4.60688919571264E-007</v>
      </c>
      <c r="T1017" s="16" t="n">
        <v>0.0180351137612426</v>
      </c>
      <c r="U1017" s="18" t="n">
        <v>2.61392068647256E-005</v>
      </c>
      <c r="V1017" s="18" t="n">
        <v>0.000137096417088057</v>
      </c>
      <c r="W1017" s="6" t="s">
        <v>727</v>
      </c>
      <c r="X1017" s="17" t="n">
        <v>100</v>
      </c>
      <c r="Y1017" s="16" t="n">
        <v>0.649665875540743</v>
      </c>
      <c r="Z1017" s="16" t="n">
        <f aca="false">(G1017-E1017)/SQRT(H1017^2/D1017+F1017^2/C1017)</f>
        <v>12.1675750933947</v>
      </c>
      <c r="AA1017" s="24" t="n">
        <f aca="false">ABS(K1017-Z1017)</f>
        <v>0</v>
      </c>
    </row>
    <row r="1018" customFormat="false" ht="22.35" hidden="false" customHeight="false" outlineLevel="0" collapsed="false">
      <c r="A1018" s="17" t="n">
        <v>1413</v>
      </c>
      <c r="B1018" s="7" t="s">
        <v>650</v>
      </c>
      <c r="C1018" s="6" t="n">
        <v>378</v>
      </c>
      <c r="D1018" s="6" t="n">
        <v>1886</v>
      </c>
      <c r="E1018" s="16" t="n">
        <v>0.129975702002566</v>
      </c>
      <c r="F1018" s="16" t="n">
        <v>0.0230725666075135</v>
      </c>
      <c r="G1018" s="16" t="n">
        <v>0.148375988069799</v>
      </c>
      <c r="H1018" s="16" t="n">
        <v>0.0400251942556605</v>
      </c>
      <c r="I1018" s="23" t="n">
        <f aca="false">G1018-E1018</f>
        <v>0.0184002860672336</v>
      </c>
      <c r="J1018" s="17" t="n">
        <f aca="false">100*(G1018-E1018)/E1018</f>
        <v>14.1567122036936</v>
      </c>
      <c r="K1018" s="17" t="n">
        <v>12.2458098999318</v>
      </c>
      <c r="L1018" s="17" t="n">
        <v>903.208105669004</v>
      </c>
      <c r="M1018" s="18" t="n">
        <v>5.22301811030132E-032</v>
      </c>
      <c r="N1018" s="18" t="n">
        <v>2.34979893998781E-031</v>
      </c>
      <c r="O1018" s="6" t="str">
        <f aca="false">IF(N1018&lt;0.05,"Yes","No")</f>
        <v>Yes</v>
      </c>
      <c r="P1018" s="16" t="n">
        <v>0.487489871063323</v>
      </c>
      <c r="Q1018" s="17" t="n">
        <v>74.8818097549683</v>
      </c>
      <c r="R1018" s="18" t="n">
        <v>9.31391049632495E-018</v>
      </c>
      <c r="S1018" s="18" t="n">
        <v>3.39690966994971E-007</v>
      </c>
      <c r="T1018" s="16" t="n">
        <v>0.0180183836478388</v>
      </c>
      <c r="U1018" s="18" t="n">
        <v>2.53827554181307E-005</v>
      </c>
      <c r="V1018" s="18" t="n">
        <v>0.000134669619023971</v>
      </c>
      <c r="W1018" s="6" t="s">
        <v>727</v>
      </c>
      <c r="X1018" s="17" t="n">
        <v>100</v>
      </c>
      <c r="Y1018" s="16" t="n">
        <v>0.650175057651198</v>
      </c>
      <c r="Z1018" s="16" t="n">
        <f aca="false">(G1018-E1018)/SQRT(H1018^2/D1018+F1018^2/C1018)</f>
        <v>12.2458098999318</v>
      </c>
      <c r="AA1018" s="24" t="n">
        <f aca="false">ABS(K1018-Z1018)</f>
        <v>0</v>
      </c>
    </row>
    <row r="1019" customFormat="false" ht="22.35" hidden="false" customHeight="false" outlineLevel="0" collapsed="false">
      <c r="A1019" s="17" t="n">
        <v>1414</v>
      </c>
      <c r="B1019" s="7" t="s">
        <v>650</v>
      </c>
      <c r="C1019" s="6" t="n">
        <v>378</v>
      </c>
      <c r="D1019" s="6" t="n">
        <v>1886</v>
      </c>
      <c r="E1019" s="16" t="n">
        <v>0.128272644840378</v>
      </c>
      <c r="F1019" s="16" t="n">
        <v>0.0228394673424014</v>
      </c>
      <c r="G1019" s="16" t="n">
        <v>0.146648007594168</v>
      </c>
      <c r="H1019" s="16" t="n">
        <v>0.039947060409949</v>
      </c>
      <c r="I1019" s="23" t="n">
        <f aca="false">G1019-E1019</f>
        <v>0.0183753627537895</v>
      </c>
      <c r="J1019" s="17" t="n">
        <f aca="false">100*(G1019-E1019)/E1019</f>
        <v>14.3252388509302</v>
      </c>
      <c r="K1019" s="17" t="n">
        <v>12.315784123923</v>
      </c>
      <c r="L1019" s="17" t="n">
        <v>912.417637466798</v>
      </c>
      <c r="M1019" s="18" t="n">
        <v>2.3606224037462E-032</v>
      </c>
      <c r="N1019" s="18" t="n">
        <v>1.08053761879537E-031</v>
      </c>
      <c r="O1019" s="6" t="str">
        <f aca="false">IF(N1019&lt;0.05,"Yes","No")</f>
        <v>Yes</v>
      </c>
      <c r="P1019" s="16" t="n">
        <v>0.48802919039962</v>
      </c>
      <c r="Q1019" s="17" t="n">
        <v>75.0475877528261</v>
      </c>
      <c r="R1019" s="18" t="n">
        <v>8.58688790418389E-018</v>
      </c>
      <c r="S1019" s="18" t="n">
        <v>2.54065384766548E-007</v>
      </c>
      <c r="T1019" s="16" t="n">
        <v>0.0179963419229088</v>
      </c>
      <c r="U1019" s="18" t="n">
        <v>2.47496784772777E-005</v>
      </c>
      <c r="V1019" s="18" t="n">
        <v>0.00013298996030885</v>
      </c>
      <c r="W1019" s="6" t="s">
        <v>727</v>
      </c>
      <c r="X1019" s="17" t="n">
        <v>100</v>
      </c>
      <c r="Y1019" s="16" t="n">
        <v>0.650586050373961</v>
      </c>
      <c r="Z1019" s="16" t="n">
        <f aca="false">(G1019-E1019)/SQRT(H1019^2/D1019+F1019^2/C1019)</f>
        <v>12.315784123923</v>
      </c>
      <c r="AA1019" s="24" t="n">
        <f aca="false">ABS(K1019-Z1019)</f>
        <v>0</v>
      </c>
    </row>
    <row r="1020" customFormat="false" ht="22.35" hidden="false" customHeight="false" outlineLevel="0" collapsed="false">
      <c r="A1020" s="17" t="n">
        <v>1415</v>
      </c>
      <c r="B1020" s="7" t="s">
        <v>650</v>
      </c>
      <c r="C1020" s="6" t="n">
        <v>378</v>
      </c>
      <c r="D1020" s="6" t="n">
        <v>1886</v>
      </c>
      <c r="E1020" s="16" t="n">
        <v>0.126670536343698</v>
      </c>
      <c r="F1020" s="16" t="n">
        <v>0.0226214969148531</v>
      </c>
      <c r="G1020" s="16" t="n">
        <v>0.145021155034118</v>
      </c>
      <c r="H1020" s="16" t="n">
        <v>0.0398729406589263</v>
      </c>
      <c r="I1020" s="23" t="n">
        <f aca="false">G1020-E1020</f>
        <v>0.0183506186904196</v>
      </c>
      <c r="J1020" s="17" t="n">
        <f aca="false">100*(G1020-E1020)/E1020</f>
        <v>14.4868879694552</v>
      </c>
      <c r="K1020" s="17" t="n">
        <v>12.381093752334</v>
      </c>
      <c r="L1020" s="17" t="n">
        <v>921.235517332408</v>
      </c>
      <c r="M1020" s="18" t="n">
        <v>1.1192979364076E-032</v>
      </c>
      <c r="N1020" s="18" t="n">
        <v>5.22587769864969E-032</v>
      </c>
      <c r="O1020" s="6" t="str">
        <f aca="false">IF(N1020&lt;0.05,"Yes","No")</f>
        <v>Yes</v>
      </c>
      <c r="P1020" s="16" t="n">
        <v>0.488508057774141</v>
      </c>
      <c r="Q1020" s="17" t="n">
        <v>75.1949374343907</v>
      </c>
      <c r="R1020" s="18" t="n">
        <v>7.98851532129702E-018</v>
      </c>
      <c r="S1020" s="18" t="n">
        <v>1.94635645049486E-007</v>
      </c>
      <c r="T1020" s="16" t="n">
        <v>0.0179743732084994</v>
      </c>
      <c r="U1020" s="18" t="n">
        <v>2.41703093488637E-005</v>
      </c>
      <c r="V1020" s="18" t="n">
        <v>0.000130610430551694</v>
      </c>
      <c r="W1020" s="6" t="s">
        <v>727</v>
      </c>
      <c r="X1020" s="17" t="n">
        <v>100</v>
      </c>
      <c r="Y1020" s="16" t="n">
        <v>0.650950753813956</v>
      </c>
      <c r="Z1020" s="16" t="n">
        <f aca="false">(G1020-E1020)/SQRT(H1020^2/D1020+F1020^2/C1020)</f>
        <v>12.3810937523339</v>
      </c>
      <c r="AA1020" s="24" t="n">
        <f aca="false">ABS(K1020-Z1020)</f>
        <v>5.6843418860808E-014</v>
      </c>
    </row>
    <row r="1021" customFormat="false" ht="22.35" hidden="false" customHeight="false" outlineLevel="0" collapsed="false">
      <c r="A1021" s="17" t="n">
        <v>1416</v>
      </c>
      <c r="B1021" s="7" t="s">
        <v>650</v>
      </c>
      <c r="C1021" s="6" t="n">
        <v>378</v>
      </c>
      <c r="D1021" s="6" t="n">
        <v>1886</v>
      </c>
      <c r="E1021" s="16" t="n">
        <v>0.125227740813027</v>
      </c>
      <c r="F1021" s="16" t="n">
        <v>0.0224209455176218</v>
      </c>
      <c r="G1021" s="16" t="n">
        <v>0.143549383859904</v>
      </c>
      <c r="H1021" s="16" t="n">
        <v>0.0397987425466878</v>
      </c>
      <c r="I1021" s="23" t="n">
        <f aca="false">G1021-E1021</f>
        <v>0.0183216430468767</v>
      </c>
      <c r="J1021" s="17" t="n">
        <f aca="false">100*(G1021-E1021)/E1021</f>
        <v>14.6306584530915</v>
      </c>
      <c r="K1021" s="17" t="n">
        <v>12.4383101622593</v>
      </c>
      <c r="L1021" s="17" t="n">
        <v>929.380728154459</v>
      </c>
      <c r="M1021" s="18" t="n">
        <v>5.79017228007474E-033</v>
      </c>
      <c r="N1021" s="18" t="n">
        <v>2.82910510707838E-032</v>
      </c>
      <c r="O1021" s="6" t="str">
        <f aca="false">IF(N1021&lt;0.05,"Yes","No")</f>
        <v>Yes</v>
      </c>
      <c r="P1021" s="16" t="n">
        <v>0.488852811708703</v>
      </c>
      <c r="Q1021" s="17" t="n">
        <v>75.3011092679499</v>
      </c>
      <c r="R1021" s="18" t="n">
        <v>7.58340988164346E-018</v>
      </c>
      <c r="S1021" s="18" t="n">
        <v>1.51484155742222E-007</v>
      </c>
      <c r="T1021" s="16" t="n">
        <v>0.0179480526775445</v>
      </c>
      <c r="U1021" s="18" t="n">
        <v>2.36973155611141E-005</v>
      </c>
      <c r="V1021" s="18" t="n">
        <v>0.000129319636347794</v>
      </c>
      <c r="W1021" s="6" t="s">
        <v>727</v>
      </c>
      <c r="X1021" s="17" t="n">
        <v>100</v>
      </c>
      <c r="Y1021" s="16" t="n">
        <v>0.651300027493029</v>
      </c>
      <c r="Z1021" s="16" t="n">
        <f aca="false">(G1021-E1021)/SQRT(H1021^2/D1021+F1021^2/C1021)</f>
        <v>12.4383101622593</v>
      </c>
      <c r="AA1021" s="24" t="n">
        <f aca="false">ABS(K1021-Z1021)</f>
        <v>0</v>
      </c>
    </row>
    <row r="1022" customFormat="false" ht="22.35" hidden="false" customHeight="false" outlineLevel="0" collapsed="false">
      <c r="A1022" s="17" t="n">
        <v>1417</v>
      </c>
      <c r="B1022" s="7" t="s">
        <v>650</v>
      </c>
      <c r="C1022" s="6" t="n">
        <v>378</v>
      </c>
      <c r="D1022" s="6" t="n">
        <v>1886</v>
      </c>
      <c r="E1022" s="16" t="n">
        <v>0.123871400045655</v>
      </c>
      <c r="F1022" s="16" t="n">
        <v>0.0222340330084403</v>
      </c>
      <c r="G1022" s="16" t="n">
        <v>0.142166222432828</v>
      </c>
      <c r="H1022" s="16" t="n">
        <v>0.0397309821893524</v>
      </c>
      <c r="I1022" s="23" t="n">
        <f aca="false">G1022-E1022</f>
        <v>0.018294822387173</v>
      </c>
      <c r="J1022" s="17" t="n">
        <f aca="false">100*(G1022-E1022)/E1022</f>
        <v>14.7692061124926</v>
      </c>
      <c r="K1022" s="17" t="n">
        <v>12.4920996494642</v>
      </c>
      <c r="L1022" s="17" t="n">
        <v>937.192966989572</v>
      </c>
      <c r="M1022" s="18" t="n">
        <v>3.10524640481364E-033</v>
      </c>
      <c r="N1022" s="18" t="n">
        <v>1.69018722707603E-032</v>
      </c>
      <c r="O1022" s="6" t="str">
        <f aca="false">IF(N1022&lt;0.05,"Yes","No")</f>
        <v>Yes</v>
      </c>
      <c r="P1022" s="16" t="n">
        <v>0.489163107771363</v>
      </c>
      <c r="Q1022" s="17" t="n">
        <v>75.3967333607292</v>
      </c>
      <c r="R1022" s="18" t="n">
        <v>7.23618361023786E-018</v>
      </c>
      <c r="S1022" s="18" t="n">
        <v>1.18555621501316E-007</v>
      </c>
      <c r="T1022" s="16" t="n">
        <v>0.0179237845147329</v>
      </c>
      <c r="U1022" s="18" t="n">
        <v>2.32443396329006E-005</v>
      </c>
      <c r="V1022" s="18" t="n">
        <v>0.000128728197382344</v>
      </c>
      <c r="W1022" s="6" t="s">
        <v>727</v>
      </c>
      <c r="X1022" s="17" t="n">
        <v>100</v>
      </c>
      <c r="Y1022" s="16" t="n">
        <v>0.651513238734872</v>
      </c>
      <c r="Z1022" s="16" t="n">
        <f aca="false">(G1022-E1022)/SQRT(H1022^2/D1022+F1022^2/C1022)</f>
        <v>12.4920996494642</v>
      </c>
      <c r="AA1022" s="24" t="n">
        <f aca="false">ABS(K1022-Z1022)</f>
        <v>0</v>
      </c>
    </row>
    <row r="1023" customFormat="false" ht="22.35" hidden="false" customHeight="false" outlineLevel="0" collapsed="false">
      <c r="A1023" s="17" t="n">
        <v>1418</v>
      </c>
      <c r="B1023" s="7" t="s">
        <v>650</v>
      </c>
      <c r="C1023" s="6" t="n">
        <v>378</v>
      </c>
      <c r="D1023" s="6" t="n">
        <v>1886</v>
      </c>
      <c r="E1023" s="16" t="n">
        <v>0.122637000644491</v>
      </c>
      <c r="F1023" s="16" t="n">
        <v>0.0220613645728276</v>
      </c>
      <c r="G1023" s="16" t="n">
        <v>0.140904621463091</v>
      </c>
      <c r="H1023" s="16" t="n">
        <v>0.0396651575967096</v>
      </c>
      <c r="I1023" s="23" t="n">
        <f aca="false">G1023-E1023</f>
        <v>0.0182676208186004</v>
      </c>
      <c r="J1023" s="17" t="n">
        <f aca="false">100*(G1023-E1023)/E1023</f>
        <v>14.895684599753</v>
      </c>
      <c r="K1023" s="17" t="n">
        <v>12.540964082192</v>
      </c>
      <c r="L1023" s="17" t="n">
        <v>944.472185564365</v>
      </c>
      <c r="M1023" s="18" t="n">
        <v>1.75751303595367E-033</v>
      </c>
      <c r="N1023" s="18" t="n">
        <v>1.02003726202725E-032</v>
      </c>
      <c r="O1023" s="6" t="str">
        <f aca="false">IF(N1023&lt;0.05,"Yes","No")</f>
        <v>Yes</v>
      </c>
      <c r="P1023" s="16" t="n">
        <v>0.489422379392961</v>
      </c>
      <c r="Q1023" s="17" t="n">
        <v>75.4766797573238</v>
      </c>
      <c r="R1023" s="18" t="n">
        <v>6.95813311798921E-018</v>
      </c>
      <c r="S1023" s="18" t="n">
        <v>9.27942724464947E-008</v>
      </c>
      <c r="T1023" s="16" t="n">
        <v>0.0178990616974928</v>
      </c>
      <c r="U1023" s="18" t="n">
        <v>2.28323273482737E-005</v>
      </c>
      <c r="V1023" s="18" t="n">
        <v>0.000127577113532508</v>
      </c>
      <c r="W1023" s="6" t="s">
        <v>727</v>
      </c>
      <c r="X1023" s="17" t="n">
        <v>100</v>
      </c>
      <c r="Y1023" s="16" t="n">
        <v>0.651580568600717</v>
      </c>
      <c r="Z1023" s="16" t="n">
        <f aca="false">(G1023-E1023)/SQRT(H1023^2/D1023+F1023^2/C1023)</f>
        <v>12.5409640821921</v>
      </c>
      <c r="AA1023" s="24" t="n">
        <f aca="false">ABS(K1023-Z1023)</f>
        <v>0</v>
      </c>
    </row>
    <row r="1024" customFormat="false" ht="22.35" hidden="false" customHeight="false" outlineLevel="0" collapsed="false">
      <c r="A1024" s="17" t="n">
        <v>1419</v>
      </c>
      <c r="B1024" s="7" t="s">
        <v>650</v>
      </c>
      <c r="C1024" s="6" t="n">
        <v>378</v>
      </c>
      <c r="D1024" s="6" t="n">
        <v>1886</v>
      </c>
      <c r="E1024" s="16" t="n">
        <v>0.121480398195446</v>
      </c>
      <c r="F1024" s="16" t="n">
        <v>0.0219008271322809</v>
      </c>
      <c r="G1024" s="16" t="n">
        <v>0.139721009659078</v>
      </c>
      <c r="H1024" s="16" t="n">
        <v>0.0396047678912263</v>
      </c>
      <c r="I1024" s="23" t="n">
        <f aca="false">G1024-E1024</f>
        <v>0.0182406114636323</v>
      </c>
      <c r="J1024" s="17" t="n">
        <f aca="false">100*(G1024-E1024)/E1024</f>
        <v>15.0152713808902</v>
      </c>
      <c r="K1024" s="17" t="n">
        <v>12.585481015415</v>
      </c>
      <c r="L1024" s="17" t="n">
        <v>951.403245267916</v>
      </c>
      <c r="M1024" s="18" t="n">
        <v>1.04275900447552E-033</v>
      </c>
      <c r="N1024" s="18" t="n">
        <v>6.18880414803124E-033</v>
      </c>
      <c r="O1024" s="6" t="str">
        <f aca="false">IF(N1024&lt;0.05,"Yes","No")</f>
        <v>Yes</v>
      </c>
      <c r="P1024" s="16" t="n">
        <v>0.489607880530712</v>
      </c>
      <c r="Q1024" s="17" t="n">
        <v>75.5339050248778</v>
      </c>
      <c r="R1024" s="18" t="n">
        <v>6.76569861601799E-018</v>
      </c>
      <c r="S1024" s="18" t="n">
        <v>7.55695685293236E-008</v>
      </c>
      <c r="T1024" s="16" t="n">
        <v>0.0178743720988825</v>
      </c>
      <c r="U1024" s="18" t="n">
        <v>2.24698807343889E-005</v>
      </c>
      <c r="V1024" s="18" t="n">
        <v>0.000126371833867646</v>
      </c>
      <c r="W1024" s="6" t="s">
        <v>727</v>
      </c>
      <c r="X1024" s="17" t="n">
        <v>100</v>
      </c>
      <c r="Y1024" s="16" t="n">
        <v>0.651859707002867</v>
      </c>
      <c r="Z1024" s="16" t="n">
        <f aca="false">(G1024-E1024)/SQRT(H1024^2/D1024+F1024^2/C1024)</f>
        <v>12.585481015415</v>
      </c>
      <c r="AA1024" s="24" t="n">
        <f aca="false">ABS(K1024-Z1024)</f>
        <v>0</v>
      </c>
    </row>
    <row r="1025" customFormat="false" ht="22.35" hidden="false" customHeight="false" outlineLevel="0" collapsed="false">
      <c r="A1025" s="17" t="n">
        <v>1420</v>
      </c>
      <c r="B1025" s="7" t="s">
        <v>650</v>
      </c>
      <c r="C1025" s="6" t="n">
        <v>378</v>
      </c>
      <c r="D1025" s="6" t="n">
        <v>1886</v>
      </c>
      <c r="E1025" s="16" t="n">
        <v>0.120435518779294</v>
      </c>
      <c r="F1025" s="16" t="n">
        <v>0.0217539672459373</v>
      </c>
      <c r="G1025" s="16" t="n">
        <v>0.138647821333856</v>
      </c>
      <c r="H1025" s="16" t="n">
        <v>0.0395482795711174</v>
      </c>
      <c r="I1025" s="23" t="n">
        <f aca="false">G1025-E1025</f>
        <v>0.0182123025545617</v>
      </c>
      <c r="J1025" s="17" t="n">
        <f aca="false">100*(G1025-E1025)/E1025</f>
        <v>15.1220360398305</v>
      </c>
      <c r="K1025" s="17" t="n">
        <v>12.6241724799886</v>
      </c>
      <c r="L1025" s="17" t="n">
        <v>957.825798284244</v>
      </c>
      <c r="M1025" s="18" t="n">
        <v>6.60017467156387E-034</v>
      </c>
      <c r="N1025" s="18" t="n">
        <v>3.96199056713019E-033</v>
      </c>
      <c r="O1025" s="6" t="str">
        <f aca="false">IF(N1025&lt;0.05,"Yes","No")</f>
        <v>Yes</v>
      </c>
      <c r="P1025" s="16" t="n">
        <v>0.489695103703145</v>
      </c>
      <c r="Q1025" s="17" t="n">
        <v>75.5608200069884</v>
      </c>
      <c r="R1025" s="18" t="n">
        <v>6.67704162839705E-018</v>
      </c>
      <c r="S1025" s="18" t="n">
        <v>6.28124850853251E-008</v>
      </c>
      <c r="T1025" s="16" t="n">
        <v>0.0178482357406332</v>
      </c>
      <c r="U1025" s="18" t="n">
        <v>2.21729792033752E-005</v>
      </c>
      <c r="V1025" s="18" t="n">
        <v>0.000126247775897808</v>
      </c>
      <c r="W1025" s="6" t="s">
        <v>727</v>
      </c>
      <c r="X1025" s="17" t="n">
        <v>100</v>
      </c>
      <c r="Y1025" s="16" t="n">
        <v>0.652023823550865</v>
      </c>
      <c r="Z1025" s="16" t="n">
        <f aca="false">(G1025-E1025)/SQRT(H1025^2/D1025+F1025^2/C1025)</f>
        <v>12.6241724799886</v>
      </c>
      <c r="AA1025" s="24" t="n">
        <f aca="false">ABS(K1025-Z1025)</f>
        <v>0</v>
      </c>
    </row>
    <row r="1026" customFormat="false" ht="22.35" hidden="false" customHeight="false" outlineLevel="0" collapsed="false">
      <c r="A1026" s="17" t="n">
        <v>1421</v>
      </c>
      <c r="B1026" s="7" t="s">
        <v>650</v>
      </c>
      <c r="C1026" s="6" t="n">
        <v>378</v>
      </c>
      <c r="D1026" s="6" t="n">
        <v>1886</v>
      </c>
      <c r="E1026" s="16" t="n">
        <v>0.119455863716741</v>
      </c>
      <c r="F1026" s="16" t="n">
        <v>0.0216182813531576</v>
      </c>
      <c r="G1026" s="16" t="n">
        <v>0.137642512984835</v>
      </c>
      <c r="H1026" s="16" t="n">
        <v>0.0394967701445935</v>
      </c>
      <c r="I1026" s="23" t="n">
        <f aca="false">G1026-E1026</f>
        <v>0.0181866492680935</v>
      </c>
      <c r="J1026" s="17" t="n">
        <f aca="false">100*(G1026-E1026)/E1026</f>
        <v>15.2245764270044</v>
      </c>
      <c r="K1026" s="17" t="n">
        <v>12.66042516278</v>
      </c>
      <c r="L1026" s="17" t="n">
        <v>963.884516422855</v>
      </c>
      <c r="M1026" s="18" t="n">
        <v>4.29383261095217E-034</v>
      </c>
      <c r="N1026" s="18" t="n">
        <v>2.66116292495885E-033</v>
      </c>
      <c r="O1026" s="6" t="str">
        <f aca="false">IF(N1026&lt;0.05,"Yes","No")</f>
        <v>Yes</v>
      </c>
      <c r="P1026" s="16" t="n">
        <v>0.489780840075204</v>
      </c>
      <c r="Q1026" s="17" t="n">
        <v>75.5872808706693</v>
      </c>
      <c r="R1026" s="18" t="n">
        <v>6.59101444011426E-018</v>
      </c>
      <c r="S1026" s="18" t="n">
        <v>5.21418471098297E-008</v>
      </c>
      <c r="T1026" s="16" t="n">
        <v>0.0178246634536603</v>
      </c>
      <c r="U1026" s="18" t="n">
        <v>2.18750592188002E-005</v>
      </c>
      <c r="V1026" s="18" t="n">
        <v>0.000125230243647682</v>
      </c>
      <c r="W1026" s="6" t="s">
        <v>727</v>
      </c>
      <c r="X1026" s="17" t="n">
        <v>100</v>
      </c>
      <c r="Y1026" s="16" t="n">
        <v>0.652158483282555</v>
      </c>
      <c r="Z1026" s="16" t="n">
        <f aca="false">(G1026-E1026)/SQRT(H1026^2/D1026+F1026^2/C1026)</f>
        <v>12.66042516278</v>
      </c>
      <c r="AA1026" s="24" t="n">
        <f aca="false">ABS(K1026-Z1026)</f>
        <v>0</v>
      </c>
    </row>
    <row r="1027" customFormat="false" ht="22.35" hidden="false" customHeight="false" outlineLevel="0" collapsed="false">
      <c r="A1027" s="17" t="n">
        <v>1422</v>
      </c>
      <c r="B1027" s="7" t="s">
        <v>650</v>
      </c>
      <c r="C1027" s="6" t="n">
        <v>378</v>
      </c>
      <c r="D1027" s="6" t="n">
        <v>1886</v>
      </c>
      <c r="E1027" s="16" t="n">
        <v>0.118566489093518</v>
      </c>
      <c r="F1027" s="16" t="n">
        <v>0.0214947642020089</v>
      </c>
      <c r="G1027" s="16" t="n">
        <v>0.136726926652713</v>
      </c>
      <c r="H1027" s="16" t="n">
        <v>0.0394484835497068</v>
      </c>
      <c r="I1027" s="23" t="n">
        <f aca="false">G1027-E1027</f>
        <v>0.0181604375591945</v>
      </c>
      <c r="J1027" s="17" t="n">
        <f aca="false">100*(G1027-E1027)/E1027</f>
        <v>15.3166697420471</v>
      </c>
      <c r="K1027" s="17" t="n">
        <v>12.6918150878525</v>
      </c>
      <c r="L1027" s="17" t="n">
        <v>969.444705166593</v>
      </c>
      <c r="M1027" s="18" t="n">
        <v>2.95129004541843E-034</v>
      </c>
      <c r="N1027" s="18" t="n">
        <v>1.8676687907904E-033</v>
      </c>
      <c r="O1027" s="6" t="str">
        <f aca="false">IF(N1027&lt;0.05,"Yes","No")</f>
        <v>Yes</v>
      </c>
      <c r="P1027" s="16" t="n">
        <v>0.489797821994509</v>
      </c>
      <c r="Q1027" s="17" t="n">
        <v>75.5925225594098</v>
      </c>
      <c r="R1027" s="18" t="n">
        <v>6.5741052725975E-018</v>
      </c>
      <c r="S1027" s="18" t="n">
        <v>4.48240449860242E-008</v>
      </c>
      <c r="T1027" s="16" t="n">
        <v>0.0178003883510003</v>
      </c>
      <c r="U1027" s="18" t="n">
        <v>2.1625174622249E-005</v>
      </c>
      <c r="V1027" s="18" t="n">
        <v>0.000124381927989391</v>
      </c>
      <c r="W1027" s="6" t="s">
        <v>727</v>
      </c>
      <c r="X1027" s="17" t="n">
        <v>100</v>
      </c>
      <c r="Y1027" s="16" t="n">
        <v>0.652333821474861</v>
      </c>
      <c r="Z1027" s="16" t="n">
        <f aca="false">(G1027-E1027)/SQRT(H1027^2/D1027+F1027^2/C1027)</f>
        <v>12.6918150878525</v>
      </c>
      <c r="AA1027" s="24" t="n">
        <f aca="false">ABS(K1027-Z1027)</f>
        <v>0</v>
      </c>
    </row>
    <row r="1028" customFormat="false" ht="22.35" hidden="false" customHeight="false" outlineLevel="0" collapsed="false">
      <c r="A1028" s="17" t="n">
        <v>1423</v>
      </c>
      <c r="B1028" s="7" t="s">
        <v>650</v>
      </c>
      <c r="C1028" s="6" t="n">
        <v>378</v>
      </c>
      <c r="D1028" s="6" t="n">
        <v>1886</v>
      </c>
      <c r="E1028" s="16" t="n">
        <v>0.117730025182325</v>
      </c>
      <c r="F1028" s="16" t="n">
        <v>0.0213798633677449</v>
      </c>
      <c r="G1028" s="16" t="n">
        <v>0.135867272232079</v>
      </c>
      <c r="H1028" s="16" t="n">
        <v>0.0394052562058416</v>
      </c>
      <c r="I1028" s="23" t="n">
        <f aca="false">G1028-E1028</f>
        <v>0.018137247049754</v>
      </c>
      <c r="J1028" s="17" t="n">
        <f aca="false">100*(G1028-E1028)/E1028</f>
        <v>15.4057956087798</v>
      </c>
      <c r="K1028" s="17" t="n">
        <v>12.7217965264143</v>
      </c>
      <c r="L1028" s="17" t="n">
        <v>974.747156860188</v>
      </c>
      <c r="M1028" s="18" t="n">
        <v>2.06142871931683E-034</v>
      </c>
      <c r="N1028" s="18" t="n">
        <v>1.32448371231947E-033</v>
      </c>
      <c r="O1028" s="6" t="str">
        <f aca="false">IF(N1028&lt;0.05,"Yes","No")</f>
        <v>Yes</v>
      </c>
      <c r="P1028" s="16" t="n">
        <v>0.489825550187667</v>
      </c>
      <c r="Q1028" s="17" t="n">
        <v>75.601081615015</v>
      </c>
      <c r="R1028" s="18" t="n">
        <v>6.54658792045286E-018</v>
      </c>
      <c r="S1028" s="18" t="n">
        <v>3.87910545165645E-008</v>
      </c>
      <c r="T1028" s="16" t="n">
        <v>0.017779074323079</v>
      </c>
      <c r="U1028" s="18" t="n">
        <v>2.13646102053515E-005</v>
      </c>
      <c r="V1028" s="18" t="n">
        <v>0.000124209160244972</v>
      </c>
      <c r="W1028" s="6" t="s">
        <v>727</v>
      </c>
      <c r="X1028" s="17" t="n">
        <v>100</v>
      </c>
      <c r="Y1028" s="16" t="n">
        <v>0.652332418769322</v>
      </c>
      <c r="Z1028" s="16" t="n">
        <f aca="false">(G1028-E1028)/SQRT(H1028^2/D1028+F1028^2/C1028)</f>
        <v>12.7217965264143</v>
      </c>
      <c r="AA1028" s="24" t="n">
        <f aca="false">ABS(K1028-Z1028)</f>
        <v>0</v>
      </c>
    </row>
    <row r="1029" customFormat="false" ht="22.35" hidden="false" customHeight="false" outlineLevel="0" collapsed="false">
      <c r="A1029" s="17" t="n">
        <v>1424</v>
      </c>
      <c r="B1029" s="7" t="s">
        <v>650</v>
      </c>
      <c r="C1029" s="6" t="n">
        <v>378</v>
      </c>
      <c r="D1029" s="6" t="n">
        <v>1886</v>
      </c>
      <c r="E1029" s="16" t="n">
        <v>0.116973132092171</v>
      </c>
      <c r="F1029" s="16" t="n">
        <v>0.0212760466820084</v>
      </c>
      <c r="G1029" s="16" t="n">
        <v>0.135089837180595</v>
      </c>
      <c r="H1029" s="16" t="n">
        <v>0.0393669672922274</v>
      </c>
      <c r="I1029" s="23" t="n">
        <f aca="false">G1029-E1029</f>
        <v>0.0181167050884242</v>
      </c>
      <c r="J1029" s="17" t="n">
        <f aca="false">100*(G1029-E1029)/E1029</f>
        <v>15.487919973066</v>
      </c>
      <c r="K1029" s="17" t="n">
        <v>12.7492140476576</v>
      </c>
      <c r="L1029" s="17" t="n">
        <v>979.627996351156</v>
      </c>
      <c r="M1029" s="18" t="n">
        <v>1.48349131604888E-034</v>
      </c>
      <c r="N1029" s="18" t="n">
        <v>9.64958283287523E-034</v>
      </c>
      <c r="O1029" s="6" t="str">
        <f aca="false">IF(N1029&lt;0.05,"Yes","No")</f>
        <v>Yes</v>
      </c>
      <c r="P1029" s="16" t="n">
        <v>0.489852352849249</v>
      </c>
      <c r="Q1029" s="17" t="n">
        <v>75.6093554408438</v>
      </c>
      <c r="R1029" s="18" t="n">
        <v>6.52009720478446E-018</v>
      </c>
      <c r="S1029" s="18" t="n">
        <v>3.36227318124406E-008</v>
      </c>
      <c r="T1029" s="16" t="n">
        <v>0.0177603755643986</v>
      </c>
      <c r="U1029" s="18" t="n">
        <v>2.11027931108311E-005</v>
      </c>
      <c r="V1029" s="18" t="n">
        <v>0.000123501304528847</v>
      </c>
      <c r="W1029" s="6" t="s">
        <v>727</v>
      </c>
      <c r="X1029" s="17" t="n">
        <v>100</v>
      </c>
      <c r="Y1029" s="16" t="n">
        <v>0.652371694524399</v>
      </c>
      <c r="Z1029" s="16" t="n">
        <f aca="false">(G1029-E1029)/SQRT(H1029^2/D1029+F1029^2/C1029)</f>
        <v>12.7492140476576</v>
      </c>
      <c r="AA1029" s="24" t="n">
        <f aca="false">ABS(K1029-Z1029)</f>
        <v>5.15143483426073E-014</v>
      </c>
    </row>
    <row r="1030" customFormat="false" ht="22.35" hidden="false" customHeight="false" outlineLevel="0" collapsed="false">
      <c r="A1030" s="17" t="n">
        <v>1425</v>
      </c>
      <c r="B1030" s="7" t="s">
        <v>650</v>
      </c>
      <c r="C1030" s="6" t="n">
        <v>378</v>
      </c>
      <c r="D1030" s="6" t="n">
        <v>1886</v>
      </c>
      <c r="E1030" s="16" t="n">
        <v>0.1162663523364</v>
      </c>
      <c r="F1030" s="16" t="n">
        <v>0.0211809133169055</v>
      </c>
      <c r="G1030" s="16" t="n">
        <v>0.134364148011295</v>
      </c>
      <c r="H1030" s="16" t="n">
        <v>0.0393324780036476</v>
      </c>
      <c r="I1030" s="23" t="n">
        <f aca="false">G1030-E1030</f>
        <v>0.0180977956748944</v>
      </c>
      <c r="J1030" s="17" t="n">
        <f aca="false">100*(G1030-E1030)/E1030</f>
        <v>15.5658067112409</v>
      </c>
      <c r="K1030" s="17" t="n">
        <v>12.7743161889952</v>
      </c>
      <c r="L1030" s="17" t="n">
        <v>984.175484309283</v>
      </c>
      <c r="M1030" s="18" t="n">
        <v>1.09655995619408E-034</v>
      </c>
      <c r="N1030" s="18" t="n">
        <v>7.24488197472878E-034</v>
      </c>
      <c r="O1030" s="6" t="str">
        <f aca="false">IF(N1030&lt;0.05,"Yes","No")</f>
        <v>Yes</v>
      </c>
      <c r="P1030" s="16" t="n">
        <v>0.489867280869953</v>
      </c>
      <c r="Q1030" s="17" t="n">
        <v>75.6139638303521</v>
      </c>
      <c r="R1030" s="18" t="n">
        <v>6.50538886130534E-018</v>
      </c>
      <c r="S1030" s="18" t="n">
        <v>2.90951951963705E-008</v>
      </c>
      <c r="T1030" s="16" t="n">
        <v>0.0177431325093139</v>
      </c>
      <c r="U1030" s="18" t="n">
        <v>2.08499143414963E-005</v>
      </c>
      <c r="V1030" s="18" t="n">
        <v>0.000123396253609813</v>
      </c>
      <c r="W1030" s="6" t="s">
        <v>727</v>
      </c>
      <c r="X1030" s="17" t="n">
        <v>100</v>
      </c>
      <c r="Y1030" s="16" t="n">
        <v>0.652440427095782</v>
      </c>
      <c r="Z1030" s="16" t="n">
        <f aca="false">(G1030-E1030)/SQRT(H1030^2/D1030+F1030^2/C1030)</f>
        <v>12.7743161889952</v>
      </c>
      <c r="AA1030" s="24" t="n">
        <f aca="false">ABS(K1030-Z1030)</f>
        <v>0</v>
      </c>
    </row>
    <row r="1031" customFormat="false" ht="22.35" hidden="false" customHeight="false" outlineLevel="0" collapsed="false">
      <c r="A1031" s="17" t="n">
        <v>1426</v>
      </c>
      <c r="B1031" s="7" t="s">
        <v>650</v>
      </c>
      <c r="C1031" s="6" t="n">
        <v>378</v>
      </c>
      <c r="D1031" s="6" t="n">
        <v>1886</v>
      </c>
      <c r="E1031" s="16" t="n">
        <v>0.115615083032815</v>
      </c>
      <c r="F1031" s="16" t="n">
        <v>0.0210940222435941</v>
      </c>
      <c r="G1031" s="16" t="n">
        <v>0.133695846781024</v>
      </c>
      <c r="H1031" s="16" t="n">
        <v>0.039302016119274</v>
      </c>
      <c r="I1031" s="23" t="n">
        <f aca="false">G1031-E1031</f>
        <v>0.0180807637482091</v>
      </c>
      <c r="J1031" s="17" t="n">
        <f aca="false">100*(G1031-E1031)/E1031</f>
        <v>15.6387586065023</v>
      </c>
      <c r="K1031" s="17" t="n">
        <v>12.7973712165874</v>
      </c>
      <c r="L1031" s="17" t="n">
        <v>988.410078457672</v>
      </c>
      <c r="M1031" s="18" t="n">
        <v>8.30114412936722E-035</v>
      </c>
      <c r="N1031" s="18" t="n">
        <v>5.55436427254794E-034</v>
      </c>
      <c r="O1031" s="6" t="str">
        <f aca="false">IF(N1031&lt;0.05,"Yes","No")</f>
        <v>Yes</v>
      </c>
      <c r="P1031" s="16" t="n">
        <v>0.48987488567573</v>
      </c>
      <c r="Q1031" s="17" t="n">
        <v>75.6163115436812</v>
      </c>
      <c r="R1031" s="18" t="n">
        <v>6.49790857104882E-018</v>
      </c>
      <c r="S1031" s="18" t="n">
        <v>2.53224626433544E-008</v>
      </c>
      <c r="T1031" s="16" t="n">
        <v>0.0177276371579431</v>
      </c>
      <c r="U1031" s="18" t="n">
        <v>2.06000778674819E-005</v>
      </c>
      <c r="V1031" s="18" t="n">
        <v>0.000122676250830701</v>
      </c>
      <c r="W1031" s="6" t="s">
        <v>727</v>
      </c>
      <c r="X1031" s="17" t="n">
        <v>100</v>
      </c>
      <c r="Y1031" s="16" t="n">
        <v>0.652497236670089</v>
      </c>
      <c r="Z1031" s="16" t="n">
        <f aca="false">(G1031-E1031)/SQRT(H1031^2/D1031+F1031^2/C1031)</f>
        <v>12.7973712165874</v>
      </c>
      <c r="AA1031" s="24" t="n">
        <f aca="false">ABS(K1031-Z1031)</f>
        <v>0</v>
      </c>
    </row>
    <row r="1032" customFormat="false" ht="22.35" hidden="false" customHeight="false" outlineLevel="0" collapsed="false">
      <c r="A1032" s="17" t="n">
        <v>1427</v>
      </c>
      <c r="B1032" s="7" t="s">
        <v>650</v>
      </c>
      <c r="C1032" s="6" t="n">
        <v>378</v>
      </c>
      <c r="D1032" s="6" t="n">
        <v>1886</v>
      </c>
      <c r="E1032" s="16" t="n">
        <v>0.115023715549676</v>
      </c>
      <c r="F1032" s="16" t="n">
        <v>0.0210164750705319</v>
      </c>
      <c r="G1032" s="16" t="n">
        <v>0.133088949779375</v>
      </c>
      <c r="H1032" s="16" t="n">
        <v>0.0392754486055363</v>
      </c>
      <c r="I1032" s="23" t="n">
        <f aca="false">G1032-E1032</f>
        <v>0.0180652342296986</v>
      </c>
      <c r="J1032" s="17" t="n">
        <f aca="false">100*(G1032-E1032)/E1032</f>
        <v>15.7056604747711</v>
      </c>
      <c r="K1032" s="17" t="n">
        <v>12.8177082780716</v>
      </c>
      <c r="L1032" s="17" t="n">
        <v>992.248580213901</v>
      </c>
      <c r="M1032" s="18" t="n">
        <v>6.48756025011509E-035</v>
      </c>
      <c r="N1032" s="18" t="n">
        <v>4.38275372523852E-034</v>
      </c>
      <c r="O1032" s="6" t="str">
        <f aca="false">IF(N1032&lt;0.05,"Yes","No")</f>
        <v>Yes</v>
      </c>
      <c r="P1032" s="16" t="n">
        <v>0.489865223414518</v>
      </c>
      <c r="Q1032" s="17" t="n">
        <v>75.6133286704211</v>
      </c>
      <c r="R1032" s="18" t="n">
        <v>6.50741409088557E-018</v>
      </c>
      <c r="S1032" s="18" t="n">
        <v>2.20977067805748E-008</v>
      </c>
      <c r="T1032" s="16" t="n">
        <v>0.0177135370096764</v>
      </c>
      <c r="U1032" s="18" t="n">
        <v>2.03658802074497E-005</v>
      </c>
      <c r="V1032" s="18" t="n">
        <v>0.000122676250830701</v>
      </c>
      <c r="W1032" s="6" t="s">
        <v>727</v>
      </c>
      <c r="X1032" s="17" t="n">
        <v>100</v>
      </c>
      <c r="Y1032" s="16" t="n">
        <v>0.652518978605935</v>
      </c>
      <c r="Z1032" s="16" t="n">
        <f aca="false">(G1032-E1032)/SQRT(H1032^2/D1032+F1032^2/C1032)</f>
        <v>12.8177082780716</v>
      </c>
      <c r="AA1032" s="24" t="n">
        <f aca="false">ABS(K1032-Z1032)</f>
        <v>0</v>
      </c>
    </row>
    <row r="1033" customFormat="false" ht="22.35" hidden="false" customHeight="false" outlineLevel="0" collapsed="false">
      <c r="A1033" s="17" t="n">
        <v>1428</v>
      </c>
      <c r="B1033" s="7" t="s">
        <v>650</v>
      </c>
      <c r="C1033" s="6" t="n">
        <v>378</v>
      </c>
      <c r="D1033" s="6" t="n">
        <v>1886</v>
      </c>
      <c r="E1033" s="16" t="n">
        <v>0.114479975193424</v>
      </c>
      <c r="F1033" s="16" t="n">
        <v>0.0209467492494261</v>
      </c>
      <c r="G1033" s="16" t="n">
        <v>0.132531590202738</v>
      </c>
      <c r="H1033" s="16" t="n">
        <v>0.0392515802217501</v>
      </c>
      <c r="I1033" s="23" t="n">
        <f aca="false">G1033-E1033</f>
        <v>0.0180516150093148</v>
      </c>
      <c r="J1033" s="17" t="n">
        <f aca="false">100*(G1033-E1033)/E1033</f>
        <v>15.7683603432086</v>
      </c>
      <c r="K1033" s="17" t="n">
        <v>12.8362972575693</v>
      </c>
      <c r="L1033" s="17" t="n">
        <v>995.732645677299</v>
      </c>
      <c r="M1033" s="18" t="n">
        <v>5.1779188559165E-035</v>
      </c>
      <c r="N1033" s="18" t="n">
        <v>3.54358551018911E-034</v>
      </c>
      <c r="O1033" s="6" t="str">
        <f aca="false">IF(N1033&lt;0.05,"Yes","No")</f>
        <v>Yes</v>
      </c>
      <c r="P1033" s="16" t="n">
        <v>0.489865431445575</v>
      </c>
      <c r="Q1033" s="17" t="n">
        <v>75.6133928918569</v>
      </c>
      <c r="R1033" s="18" t="n">
        <v>6.50720928991615E-018</v>
      </c>
      <c r="S1033" s="18" t="n">
        <v>1.94449236024637E-008</v>
      </c>
      <c r="T1033" s="16" t="n">
        <v>0.0177012147065931</v>
      </c>
      <c r="U1033" s="18" t="n">
        <v>2.01304049651448E-005</v>
      </c>
      <c r="V1033" s="18" t="n">
        <v>0.000122293335274295</v>
      </c>
      <c r="W1033" s="6" t="s">
        <v>727</v>
      </c>
      <c r="X1033" s="17" t="n">
        <v>100</v>
      </c>
      <c r="Y1033" s="16" t="n">
        <v>0.652580697649627</v>
      </c>
      <c r="Z1033" s="16" t="n">
        <f aca="false">(G1033-E1033)/SQRT(H1033^2/D1033+F1033^2/C1033)</f>
        <v>12.8362972575693</v>
      </c>
      <c r="AA1033" s="24" t="n">
        <f aca="false">ABS(K1033-Z1033)</f>
        <v>0</v>
      </c>
    </row>
    <row r="1034" customFormat="false" ht="22.35" hidden="false" customHeight="false" outlineLevel="0" collapsed="false">
      <c r="A1034" s="17" t="n">
        <v>1429</v>
      </c>
      <c r="B1034" s="7" t="s">
        <v>650</v>
      </c>
      <c r="C1034" s="6" t="n">
        <v>378</v>
      </c>
      <c r="D1034" s="6" t="n">
        <v>1886</v>
      </c>
      <c r="E1034" s="16" t="n">
        <v>0.11398096496939</v>
      </c>
      <c r="F1034" s="16" t="n">
        <v>0.0208838883431805</v>
      </c>
      <c r="G1034" s="16" t="n">
        <v>0.132019405056696</v>
      </c>
      <c r="H1034" s="16" t="n">
        <v>0.0392308146635845</v>
      </c>
      <c r="I1034" s="23" t="n">
        <f aca="false">G1034-E1034</f>
        <v>0.0180384400873055</v>
      </c>
      <c r="J1034" s="17" t="n">
        <f aca="false">100*(G1034-E1034)/E1034</f>
        <v>15.8258355613586</v>
      </c>
      <c r="K1034" s="17" t="n">
        <v>12.8523656701217</v>
      </c>
      <c r="L1034" s="17" t="n">
        <v>998.924781073737</v>
      </c>
      <c r="M1034" s="18" t="n">
        <v>4.25562917643674E-035</v>
      </c>
      <c r="N1034" s="18" t="n">
        <v>2.95085046194508E-034</v>
      </c>
      <c r="O1034" s="6" t="str">
        <f aca="false">IF(N1034&lt;0.05,"Yes","No")</f>
        <v>Yes</v>
      </c>
      <c r="P1034" s="16" t="n">
        <v>0.489832217435264</v>
      </c>
      <c r="Q1034" s="17" t="n">
        <v>75.603139713291</v>
      </c>
      <c r="R1034" s="18" t="n">
        <v>6.53998835412496E-018</v>
      </c>
      <c r="S1034" s="18" t="n">
        <v>1.73874684940668E-008</v>
      </c>
      <c r="T1034" s="16" t="n">
        <v>0.0176892586668455</v>
      </c>
      <c r="U1034" s="18" t="n">
        <v>1.9919183732485E-005</v>
      </c>
      <c r="V1034" s="18" t="n">
        <v>0.00012165757273823</v>
      </c>
      <c r="W1034" s="6" t="s">
        <v>727</v>
      </c>
      <c r="X1034" s="17" t="n">
        <v>100</v>
      </c>
      <c r="Y1034" s="16" t="n">
        <v>0.652558254361012</v>
      </c>
      <c r="Z1034" s="16" t="n">
        <f aca="false">(G1034-E1034)/SQRT(H1034^2/D1034+F1034^2/C1034)</f>
        <v>12.8523656701217</v>
      </c>
      <c r="AA1034" s="24" t="n">
        <f aca="false">ABS(K1034-Z1034)</f>
        <v>0</v>
      </c>
    </row>
    <row r="1035" customFormat="false" ht="22.35" hidden="false" customHeight="false" outlineLevel="0" collapsed="false">
      <c r="A1035" s="17" t="n">
        <v>1430</v>
      </c>
      <c r="B1035" s="7" t="s">
        <v>650</v>
      </c>
      <c r="C1035" s="6" t="n">
        <v>378</v>
      </c>
      <c r="D1035" s="6" t="n">
        <v>1886</v>
      </c>
      <c r="E1035" s="16" t="n">
        <v>0.113529152636017</v>
      </c>
      <c r="F1035" s="16" t="n">
        <v>0.020827969299431</v>
      </c>
      <c r="G1035" s="16" t="n">
        <v>0.131554781608402</v>
      </c>
      <c r="H1035" s="16" t="n">
        <v>0.0392134021417047</v>
      </c>
      <c r="I1035" s="23" t="n">
        <f aca="false">G1035-E1035</f>
        <v>0.0180256289723849</v>
      </c>
      <c r="J1035" s="17" t="n">
        <f aca="false">100*(G1035-E1035)/E1035</f>
        <v>15.8775332624708</v>
      </c>
      <c r="K1035" s="17" t="n">
        <v>12.8657738652814</v>
      </c>
      <c r="L1035" s="17" t="n">
        <v>1001.82081978787</v>
      </c>
      <c r="M1035" s="18" t="n">
        <v>3.6077517659248E-035</v>
      </c>
      <c r="N1035" s="18" t="n">
        <v>2.52662882006933E-034</v>
      </c>
      <c r="O1035" s="6" t="str">
        <f aca="false">IF(N1035&lt;0.05,"Yes","No")</f>
        <v>Yes</v>
      </c>
      <c r="P1035" s="16" t="n">
        <v>0.489760328257014</v>
      </c>
      <c r="Q1035" s="17" t="n">
        <v>75.5809498753745</v>
      </c>
      <c r="R1035" s="18" t="n">
        <v>6.61149567148585E-018</v>
      </c>
      <c r="S1035" s="18" t="n">
        <v>1.55713238631805E-008</v>
      </c>
      <c r="T1035" s="16" t="n">
        <v>0.0176776215598254</v>
      </c>
      <c r="U1035" s="18" t="n">
        <v>1.974202376208E-005</v>
      </c>
      <c r="V1035" s="18" t="n">
        <v>0.000121331422698595</v>
      </c>
      <c r="W1035" s="6" t="s">
        <v>727</v>
      </c>
      <c r="X1035" s="17" t="n">
        <v>100</v>
      </c>
      <c r="Y1035" s="16" t="n">
        <v>0.652615765288088</v>
      </c>
      <c r="Z1035" s="16" t="n">
        <f aca="false">(G1035-E1035)/SQRT(H1035^2/D1035+F1035^2/C1035)</f>
        <v>12.8657738652814</v>
      </c>
      <c r="AA1035" s="24" t="n">
        <f aca="false">ABS(K1035-Z1035)</f>
        <v>0</v>
      </c>
    </row>
    <row r="1036" customFormat="false" ht="15" hidden="false" customHeight="false" outlineLevel="0" collapsed="false">
      <c r="A1036" s="17" t="n">
        <v>1431</v>
      </c>
      <c r="B1036" s="6" t="s">
        <v>651</v>
      </c>
      <c r="C1036" s="6" t="n">
        <v>378</v>
      </c>
      <c r="D1036" s="6" t="n">
        <v>1886</v>
      </c>
      <c r="E1036" s="16" t="n">
        <v>0.113108473775721</v>
      </c>
      <c r="F1036" s="16" t="n">
        <v>0.0207766326948324</v>
      </c>
      <c r="G1036" s="16" t="n">
        <v>0.131123788038531</v>
      </c>
      <c r="H1036" s="16" t="n">
        <v>0.0391990820931183</v>
      </c>
      <c r="I1036" s="23" t="n">
        <f aca="false">G1036-E1036</f>
        <v>0.0180153142628103</v>
      </c>
      <c r="J1036" s="17" t="n">
        <f aca="false">100*(G1036-E1036)/E1036</f>
        <v>15.9274664942719</v>
      </c>
      <c r="K1036" s="17" t="n">
        <v>12.878917237214</v>
      </c>
      <c r="L1036" s="17" t="n">
        <v>1004.55297608982</v>
      </c>
      <c r="M1036" s="18" t="n">
        <v>3.06990565782118E-035</v>
      </c>
      <c r="N1036" s="18" t="n">
        <v>2.19373365503843E-034</v>
      </c>
      <c r="O1036" s="6" t="str">
        <f aca="false">IF(N1036&lt;0.05,"Yes","No")</f>
        <v>Yes</v>
      </c>
      <c r="P1036" s="16" t="n">
        <v>0.489713771482793</v>
      </c>
      <c r="Q1036" s="17" t="n">
        <v>75.566581059583</v>
      </c>
      <c r="R1036" s="18" t="n">
        <v>6.6582165781673E-018</v>
      </c>
      <c r="S1036" s="18" t="n">
        <v>1.38853596248216E-008</v>
      </c>
      <c r="T1036" s="16" t="n">
        <v>0.0176684305652209</v>
      </c>
      <c r="U1036" s="18" t="n">
        <v>1.95426846706276E-005</v>
      </c>
      <c r="V1036" s="18" t="n">
        <v>0.00012111852652799</v>
      </c>
      <c r="W1036" s="6" t="s">
        <v>727</v>
      </c>
      <c r="X1036" s="17" t="n">
        <v>100</v>
      </c>
      <c r="Y1036" s="16" t="n">
        <v>0.652465675795474</v>
      </c>
      <c r="Z1036" s="16" t="n">
        <f aca="false">(G1036-E1036)/SQRT(H1036^2/D1036+F1036^2/C1036)</f>
        <v>12.878917237214</v>
      </c>
      <c r="AA1036" s="24" t="n">
        <f aca="false">ABS(K1036-Z1036)</f>
        <v>0</v>
      </c>
    </row>
    <row r="1037" customFormat="false" ht="15" hidden="false" customHeight="false" outlineLevel="0" collapsed="false">
      <c r="A1037" s="17" t="n">
        <v>1432</v>
      </c>
      <c r="B1037" s="6" t="s">
        <v>651</v>
      </c>
      <c r="C1037" s="6" t="n">
        <v>378</v>
      </c>
      <c r="D1037" s="6" t="n">
        <v>1886</v>
      </c>
      <c r="E1037" s="16" t="n">
        <v>0.112728282257363</v>
      </c>
      <c r="F1037" s="16" t="n">
        <v>0.0207314419930212</v>
      </c>
      <c r="G1037" s="16" t="n">
        <v>0.130734373286983</v>
      </c>
      <c r="H1037" s="16" t="n">
        <v>0.0391881765401373</v>
      </c>
      <c r="I1037" s="23" t="n">
        <f aca="false">G1037-E1037</f>
        <v>0.0180060910296201</v>
      </c>
      <c r="J1037" s="17" t="n">
        <f aca="false">100*(G1037-E1037)/E1037</f>
        <v>15.9730022218484</v>
      </c>
      <c r="K1037" s="17" t="n">
        <v>12.8901743405015</v>
      </c>
      <c r="L1037" s="17" t="n">
        <v>1007.02955118997</v>
      </c>
      <c r="M1037" s="18" t="n">
        <v>2.67112003003064E-035</v>
      </c>
      <c r="N1037" s="18" t="n">
        <v>1.92192574763506E-034</v>
      </c>
      <c r="O1037" s="6" t="str">
        <f aca="false">IF(N1037&lt;0.05,"Yes","No")</f>
        <v>Yes</v>
      </c>
      <c r="P1037" s="16" t="n">
        <v>0.489648644337567</v>
      </c>
      <c r="Q1037" s="17" t="n">
        <v>75.5464831626725</v>
      </c>
      <c r="R1037" s="18" t="n">
        <v>6.72412092932405E-018</v>
      </c>
      <c r="S1037" s="18" t="n">
        <v>1.25240709095875E-008</v>
      </c>
      <c r="T1037" s="16" t="n">
        <v>0.0176602281888942</v>
      </c>
      <c r="U1037" s="18" t="n">
        <v>1.93489786405666E-005</v>
      </c>
      <c r="V1037" s="18" t="n">
        <v>0.000120878393200632</v>
      </c>
      <c r="W1037" s="6" t="s">
        <v>727</v>
      </c>
      <c r="X1037" s="17" t="n">
        <v>100</v>
      </c>
      <c r="Y1037" s="16" t="n">
        <v>0.652481105556397</v>
      </c>
      <c r="Z1037" s="16" t="n">
        <f aca="false">(G1037-E1037)/SQRT(H1037^2/D1037+F1037^2/C1037)</f>
        <v>12.8901743405015</v>
      </c>
      <c r="AA1037" s="24" t="n">
        <f aca="false">ABS(K1037-Z1037)</f>
        <v>0</v>
      </c>
    </row>
    <row r="1038" customFormat="false" ht="15" hidden="false" customHeight="false" outlineLevel="0" collapsed="false">
      <c r="A1038" s="17" t="n">
        <v>1433</v>
      </c>
      <c r="B1038" s="6" t="s">
        <v>651</v>
      </c>
      <c r="C1038" s="6" t="n">
        <v>378</v>
      </c>
      <c r="D1038" s="6" t="n">
        <v>1886</v>
      </c>
      <c r="E1038" s="16" t="n">
        <v>0.112388630786901</v>
      </c>
      <c r="F1038" s="16" t="n">
        <v>0.0206931793476973</v>
      </c>
      <c r="G1038" s="16" t="n">
        <v>0.130386523452063</v>
      </c>
      <c r="H1038" s="16" t="n">
        <v>0.0391808166069073</v>
      </c>
      <c r="I1038" s="23" t="n">
        <f aca="false">G1038-E1038</f>
        <v>0.0179978926651622</v>
      </c>
      <c r="J1038" s="17" t="n">
        <f aca="false">100*(G1038-E1038)/E1038</f>
        <v>16.013979829764</v>
      </c>
      <c r="K1038" s="17" t="n">
        <v>12.8991844040894</v>
      </c>
      <c r="L1038" s="17" t="n">
        <v>1009.20034902414</v>
      </c>
      <c r="M1038" s="18" t="n">
        <v>2.38689440049685E-035</v>
      </c>
      <c r="N1038" s="18" t="n">
        <v>1.72926383980824E-034</v>
      </c>
      <c r="O1038" s="6" t="str">
        <f aca="false">IF(N1038&lt;0.05,"Yes","No")</f>
        <v>Yes</v>
      </c>
      <c r="P1038" s="16" t="n">
        <v>0.489560632780995</v>
      </c>
      <c r="Q1038" s="17" t="n">
        <v>75.5193275028053</v>
      </c>
      <c r="R1038" s="18" t="n">
        <v>6.81420750527888E-018</v>
      </c>
      <c r="S1038" s="18" t="n">
        <v>1.13447982872952E-008</v>
      </c>
      <c r="T1038" s="16" t="n">
        <v>0.0176529289117608</v>
      </c>
      <c r="U1038" s="18" t="n">
        <v>1.91696829526818E-005</v>
      </c>
      <c r="V1038" s="18" t="n">
        <v>0.000120878393200632</v>
      </c>
      <c r="W1038" s="6" t="s">
        <v>727</v>
      </c>
      <c r="X1038" s="17" t="n">
        <v>100</v>
      </c>
      <c r="Y1038" s="16" t="n">
        <v>0.65243341356809</v>
      </c>
      <c r="Z1038" s="16" t="n">
        <f aca="false">(G1038-E1038)/SQRT(H1038^2/D1038+F1038^2/C1038)</f>
        <v>12.8991844040894</v>
      </c>
      <c r="AA1038" s="24" t="n">
        <f aca="false">ABS(K1038-Z1038)</f>
        <v>0</v>
      </c>
    </row>
    <row r="1039" customFormat="false" ht="15" hidden="false" customHeight="false" outlineLevel="0" collapsed="false">
      <c r="A1039" s="17" t="n">
        <v>1434</v>
      </c>
      <c r="B1039" s="6" t="s">
        <v>651</v>
      </c>
      <c r="C1039" s="6" t="n">
        <v>378</v>
      </c>
      <c r="D1039" s="6" t="n">
        <v>1886</v>
      </c>
      <c r="E1039" s="16" t="n">
        <v>0.112077307862737</v>
      </c>
      <c r="F1039" s="16" t="n">
        <v>0.0206589904007287</v>
      </c>
      <c r="G1039" s="16" t="n">
        <v>0.130068607853522</v>
      </c>
      <c r="H1039" s="16" t="n">
        <v>0.0391750559452683</v>
      </c>
      <c r="I1039" s="23" t="n">
        <f aca="false">G1039-E1039</f>
        <v>0.0179912999907849</v>
      </c>
      <c r="J1039" s="17" t="n">
        <f aca="false">100*(G1039-E1039)/E1039</f>
        <v>16.0525804320881</v>
      </c>
      <c r="K1039" s="17" t="n">
        <v>12.9076586851212</v>
      </c>
      <c r="L1039" s="17" t="n">
        <v>1011.17648266578</v>
      </c>
      <c r="M1039" s="18" t="n">
        <v>2.14789442360786E-035</v>
      </c>
      <c r="N1039" s="18" t="n">
        <v>1.56691881388893E-034</v>
      </c>
      <c r="O1039" s="6" t="str">
        <f aca="false">IF(N1039&lt;0.05,"Yes","No")</f>
        <v>Yes</v>
      </c>
      <c r="P1039" s="16" t="n">
        <v>0.489492176927289</v>
      </c>
      <c r="Q1039" s="17" t="n">
        <v>75.4982090621307</v>
      </c>
      <c r="R1039" s="18" t="n">
        <v>6.88510059403772E-018</v>
      </c>
      <c r="S1039" s="18" t="n">
        <v>1.02860041791809E-008</v>
      </c>
      <c r="T1039" s="16" t="n">
        <v>0.0176472127731798</v>
      </c>
      <c r="U1039" s="18" t="n">
        <v>1.89822610746257E-005</v>
      </c>
      <c r="V1039" s="18" t="n">
        <v>0.000120488611836219</v>
      </c>
      <c r="W1039" s="6" t="s">
        <v>727</v>
      </c>
      <c r="X1039" s="17" t="n">
        <v>100</v>
      </c>
      <c r="Y1039" s="16" t="n">
        <v>0.65246076632609</v>
      </c>
      <c r="Z1039" s="16" t="n">
        <f aca="false">(G1039-E1039)/SQRT(H1039^2/D1039+F1039^2/C1039)</f>
        <v>12.9076586851212</v>
      </c>
      <c r="AA1039" s="24" t="n">
        <f aca="false">ABS(K1039-Z1039)</f>
        <v>0</v>
      </c>
    </row>
    <row r="1040" customFormat="false" ht="15" hidden="false" customHeight="false" outlineLevel="0" collapsed="false">
      <c r="A1040" s="17" t="n">
        <v>1435</v>
      </c>
      <c r="B1040" s="6" t="s">
        <v>651</v>
      </c>
      <c r="C1040" s="6" t="n">
        <v>378</v>
      </c>
      <c r="D1040" s="6" t="n">
        <v>1886</v>
      </c>
      <c r="E1040" s="16" t="n">
        <v>0.111800326044282</v>
      </c>
      <c r="F1040" s="16" t="n">
        <v>0.020630052944833</v>
      </c>
      <c r="G1040" s="16" t="n">
        <v>0.129786636348525</v>
      </c>
      <c r="H1040" s="16" t="n">
        <v>0.0391719102389862</v>
      </c>
      <c r="I1040" s="23" t="n">
        <f aca="false">G1040-E1040</f>
        <v>0.0179863103042434</v>
      </c>
      <c r="J1040" s="17" t="n">
        <f aca="false">100*(G1040-E1040)/E1040</f>
        <v>16.0878871651227</v>
      </c>
      <c r="K1040" s="17" t="n">
        <v>12.9150238967678</v>
      </c>
      <c r="L1040" s="17" t="n">
        <v>1012.91408874068</v>
      </c>
      <c r="M1040" s="18" t="n">
        <v>1.95938818598606E-035</v>
      </c>
      <c r="N1040" s="18" t="n">
        <v>1.44953330237913E-034</v>
      </c>
      <c r="O1040" s="6" t="str">
        <f aca="false">IF(N1040&lt;0.05,"Yes","No")</f>
        <v>Yes</v>
      </c>
      <c r="P1040" s="16" t="n">
        <v>0.489429751561707</v>
      </c>
      <c r="Q1040" s="17" t="n">
        <v>75.4789535847321</v>
      </c>
      <c r="R1040" s="18" t="n">
        <v>6.95038326404413E-018</v>
      </c>
      <c r="S1040" s="18" t="n">
        <v>9.23363524418213E-009</v>
      </c>
      <c r="T1040" s="16" t="n">
        <v>0.0176430330193661</v>
      </c>
      <c r="U1040" s="18" t="n">
        <v>1.87858151932399E-005</v>
      </c>
      <c r="V1040" s="18" t="n">
        <v>0.000119783768045345</v>
      </c>
      <c r="W1040" s="6" t="s">
        <v>727</v>
      </c>
      <c r="X1040" s="17" t="n">
        <v>100</v>
      </c>
      <c r="Y1040" s="16" t="n">
        <v>0.652360472880091</v>
      </c>
      <c r="Z1040" s="16" t="n">
        <f aca="false">(G1040-E1040)/SQRT(H1040^2/D1040+F1040^2/C1040)</f>
        <v>12.9150238967678</v>
      </c>
      <c r="AA1040" s="24" t="n">
        <f aca="false">ABS(K1040-Z1040)</f>
        <v>0</v>
      </c>
    </row>
    <row r="1041" customFormat="false" ht="15" hidden="false" customHeight="false" outlineLevel="0" collapsed="false">
      <c r="A1041" s="17" t="n">
        <v>1436</v>
      </c>
      <c r="B1041" s="6" t="s">
        <v>651</v>
      </c>
      <c r="C1041" s="6" t="n">
        <v>378</v>
      </c>
      <c r="D1041" s="6" t="n">
        <v>1886</v>
      </c>
      <c r="E1041" s="16" t="n">
        <v>0.111550366082204</v>
      </c>
      <c r="F1041" s="16" t="n">
        <v>0.0206050224415198</v>
      </c>
      <c r="G1041" s="16" t="n">
        <v>0.129532775382412</v>
      </c>
      <c r="H1041" s="16" t="n">
        <v>0.0391703274295917</v>
      </c>
      <c r="I1041" s="23" t="n">
        <f aca="false">G1041-E1041</f>
        <v>0.0179824093002075</v>
      </c>
      <c r="J1041" s="17" t="n">
        <f aca="false">100*(G1041-E1041)/E1041</f>
        <v>16.1204395214228</v>
      </c>
      <c r="K1041" s="17" t="n">
        <v>12.9215408449035</v>
      </c>
      <c r="L1041" s="17" t="n">
        <v>1014.46074686358</v>
      </c>
      <c r="M1041" s="18" t="n">
        <v>1.80627873950496E-035</v>
      </c>
      <c r="N1041" s="18" t="n">
        <v>1.35535415417855E-034</v>
      </c>
      <c r="O1041" s="6" t="str">
        <f aca="false">IF(N1041&lt;0.05,"Yes","No")</f>
        <v>Yes</v>
      </c>
      <c r="P1041" s="16" t="n">
        <v>0.489373524782727</v>
      </c>
      <c r="Q1041" s="17" t="n">
        <v>75.4616122005978</v>
      </c>
      <c r="R1041" s="18" t="n">
        <v>7.00970673603177E-018</v>
      </c>
      <c r="S1041" s="18" t="n">
        <v>8.36290524064341E-009</v>
      </c>
      <c r="T1041" s="16" t="n">
        <v>0.0176398728266241</v>
      </c>
      <c r="U1041" s="18" t="n">
        <v>1.86009525527245E-005</v>
      </c>
      <c r="V1041" s="18" t="n">
        <v>0.000119783768045345</v>
      </c>
      <c r="W1041" s="6" t="s">
        <v>727</v>
      </c>
      <c r="X1041" s="17" t="n">
        <v>100</v>
      </c>
      <c r="Y1041" s="16" t="n">
        <v>0.652283324075477</v>
      </c>
      <c r="Z1041" s="16" t="n">
        <f aca="false">(G1041-E1041)/SQRT(H1041^2/D1041+F1041^2/C1041)</f>
        <v>12.9215408449035</v>
      </c>
      <c r="AA1041" s="24" t="n">
        <f aca="false">ABS(K1041-Z1041)</f>
        <v>0</v>
      </c>
    </row>
    <row r="1042" customFormat="false" ht="15" hidden="false" customHeight="false" outlineLevel="0" collapsed="false">
      <c r="A1042" s="17" t="n">
        <v>1437</v>
      </c>
      <c r="B1042" s="6" t="s">
        <v>651</v>
      </c>
      <c r="C1042" s="6" t="n">
        <v>378</v>
      </c>
      <c r="D1042" s="6" t="n">
        <v>1886</v>
      </c>
      <c r="E1042" s="16" t="n">
        <v>0.111334439761267</v>
      </c>
      <c r="F1042" s="16" t="n">
        <v>0.0205848753931589</v>
      </c>
      <c r="G1042" s="16" t="n">
        <v>0.129314462823175</v>
      </c>
      <c r="H1042" s="16" t="n">
        <v>0.0391708066901276</v>
      </c>
      <c r="I1042" s="23" t="n">
        <f aca="false">G1042-E1042</f>
        <v>0.0179800230619085</v>
      </c>
      <c r="J1042" s="17" t="n">
        <f aca="false">100*(G1042-E1042)/E1042</f>
        <v>16.1495608191525</v>
      </c>
      <c r="K1042" s="17" t="n">
        <v>12.927088570131</v>
      </c>
      <c r="L1042" s="17" t="n">
        <v>1015.76851203329</v>
      </c>
      <c r="M1042" s="18" t="n">
        <v>1.68544424826196E-035</v>
      </c>
      <c r="N1042" s="18" t="n">
        <v>1.27378358474762E-034</v>
      </c>
      <c r="O1042" s="6" t="str">
        <f aca="false">IF(N1042&lt;0.05,"Yes","No")</f>
        <v>Yes</v>
      </c>
      <c r="P1042" s="16" t="n">
        <v>0.489327990981556</v>
      </c>
      <c r="Q1042" s="17" t="n">
        <v>75.4475701896676</v>
      </c>
      <c r="R1042" s="18" t="n">
        <v>7.05811457253297E-018</v>
      </c>
      <c r="S1042" s="18" t="n">
        <v>7.63856920296451E-009</v>
      </c>
      <c r="T1042" s="16" t="n">
        <v>0.0176381849404125</v>
      </c>
      <c r="U1042" s="18" t="n">
        <v>1.84203820308216E-005</v>
      </c>
      <c r="V1042" s="18" t="n">
        <v>0.000119514581844581</v>
      </c>
      <c r="W1042" s="6" t="s">
        <v>727</v>
      </c>
      <c r="X1042" s="17" t="n">
        <v>100</v>
      </c>
      <c r="Y1042" s="16" t="n">
        <v>0.652300156541938</v>
      </c>
      <c r="Z1042" s="16" t="n">
        <f aca="false">(G1042-E1042)/SQRT(H1042^2/D1042+F1042^2/C1042)</f>
        <v>12.927088570131</v>
      </c>
      <c r="AA1042" s="24" t="n">
        <f aca="false">ABS(K1042-Z1042)</f>
        <v>0</v>
      </c>
    </row>
    <row r="1043" customFormat="false" ht="15" hidden="false" customHeight="false" outlineLevel="0" collapsed="false">
      <c r="A1043" s="17" t="n">
        <v>1438</v>
      </c>
      <c r="B1043" s="6" t="s">
        <v>651</v>
      </c>
      <c r="C1043" s="6" t="n">
        <v>378</v>
      </c>
      <c r="D1043" s="6" t="n">
        <v>1886</v>
      </c>
      <c r="E1043" s="16" t="n">
        <v>0.11114056989866</v>
      </c>
      <c r="F1043" s="16" t="n">
        <v>0.0205683066082219</v>
      </c>
      <c r="G1043" s="16" t="n">
        <v>0.129118704783196</v>
      </c>
      <c r="H1043" s="16" t="n">
        <v>0.0391727627314365</v>
      </c>
      <c r="I1043" s="23" t="n">
        <f aca="false">G1043-E1043</f>
        <v>0.0179781348845363</v>
      </c>
      <c r="J1043" s="17" t="n">
        <f aca="false">100*(G1043-E1043)/E1043</f>
        <v>16.1760326592973</v>
      </c>
      <c r="K1043" s="17" t="n">
        <v>12.9314896936857</v>
      </c>
      <c r="L1043" s="17" t="n">
        <v>1016.8994148216</v>
      </c>
      <c r="M1043" s="18" t="n">
        <v>1.59450174210693E-035</v>
      </c>
      <c r="N1043" s="18" t="n">
        <v>1.21378556527778E-034</v>
      </c>
      <c r="O1043" s="6" t="str">
        <f aca="false">IF(N1043&lt;0.05,"Yes","No")</f>
        <v>Yes</v>
      </c>
      <c r="P1043" s="16" t="n">
        <v>0.489274054858349</v>
      </c>
      <c r="Q1043" s="17" t="n">
        <v>75.4309387063083</v>
      </c>
      <c r="R1043" s="18" t="n">
        <v>7.11588240895013E-018</v>
      </c>
      <c r="S1043" s="18" t="n">
        <v>7.04898939850467E-009</v>
      </c>
      <c r="T1043" s="16" t="n">
        <v>0.0176369134014013</v>
      </c>
      <c r="U1043" s="18" t="n">
        <v>1.82441885501124E-005</v>
      </c>
      <c r="V1043" s="18" t="n">
        <v>0.000119334142713076</v>
      </c>
      <c r="W1043" s="6" t="s">
        <v>727</v>
      </c>
      <c r="X1043" s="17" t="n">
        <v>100</v>
      </c>
      <c r="Y1043" s="16" t="n">
        <v>0.652288934897631</v>
      </c>
      <c r="Z1043" s="16" t="n">
        <f aca="false">(G1043-E1043)/SQRT(H1043^2/D1043+F1043^2/C1043)</f>
        <v>12.9314896936857</v>
      </c>
      <c r="AA1043" s="24" t="n">
        <f aca="false">ABS(K1043-Z1043)</f>
        <v>0</v>
      </c>
    </row>
    <row r="1044" customFormat="false" ht="15" hidden="false" customHeight="false" outlineLevel="0" collapsed="false">
      <c r="A1044" s="17" t="n">
        <v>1439</v>
      </c>
      <c r="B1044" s="6" t="s">
        <v>651</v>
      </c>
      <c r="C1044" s="6" t="n">
        <v>378</v>
      </c>
      <c r="D1044" s="6" t="n">
        <v>1886</v>
      </c>
      <c r="E1044" s="16" t="n">
        <v>0.110974579399067</v>
      </c>
      <c r="F1044" s="16" t="n">
        <v>0.0205558213502643</v>
      </c>
      <c r="G1044" s="16" t="n">
        <v>0.12895252405096</v>
      </c>
      <c r="H1044" s="16" t="n">
        <v>0.0391767823752434</v>
      </c>
      <c r="I1044" s="23" t="n">
        <f aca="false">G1044-E1044</f>
        <v>0.0179779446518923</v>
      </c>
      <c r="J1044" s="17" t="n">
        <f aca="false">100*(G1044-E1044)/E1044</f>
        <v>16.2000565798436</v>
      </c>
      <c r="K1044" s="17" t="n">
        <v>12.9353399529534</v>
      </c>
      <c r="L1044" s="17" t="n">
        <v>1017.83937239577</v>
      </c>
      <c r="M1044" s="18" t="n">
        <v>1.51937577571941E-035</v>
      </c>
      <c r="N1044" s="18" t="n">
        <v>1.16503960028704E-034</v>
      </c>
      <c r="O1044" s="6" t="str">
        <f aca="false">IF(N1044&lt;0.05,"Yes","No")</f>
        <v>Yes</v>
      </c>
      <c r="P1044" s="16" t="n">
        <v>0.489236811978119</v>
      </c>
      <c r="Q1044" s="17" t="n">
        <v>75.4194557410079</v>
      </c>
      <c r="R1044" s="18" t="n">
        <v>7.15604338781254E-018</v>
      </c>
      <c r="S1044" s="18" t="n">
        <v>6.55362433485352E-009</v>
      </c>
      <c r="T1044" s="16" t="n">
        <v>0.0176372282044122</v>
      </c>
      <c r="U1044" s="18" t="n">
        <v>1.80619826970337E-005</v>
      </c>
      <c r="V1044" s="18" t="n">
        <v>0.000119135128094306</v>
      </c>
      <c r="W1044" s="6" t="s">
        <v>727</v>
      </c>
      <c r="X1044" s="17" t="n">
        <v>100</v>
      </c>
      <c r="Y1044" s="16" t="n">
        <v>0.652211786093016</v>
      </c>
      <c r="Z1044" s="16" t="n">
        <f aca="false">(G1044-E1044)/SQRT(H1044^2/D1044+F1044^2/C1044)</f>
        <v>12.9353399529534</v>
      </c>
      <c r="AA1044" s="24" t="n">
        <f aca="false">ABS(K1044-Z1044)</f>
        <v>0</v>
      </c>
    </row>
    <row r="1045" customFormat="false" ht="15" hidden="false" customHeight="false" outlineLevel="0" collapsed="false">
      <c r="A1045" s="17" t="n">
        <v>1440</v>
      </c>
      <c r="B1045" s="6" t="s">
        <v>651</v>
      </c>
      <c r="C1045" s="6" t="n">
        <v>378</v>
      </c>
      <c r="D1045" s="6" t="n">
        <v>1886</v>
      </c>
      <c r="E1045" s="16" t="n">
        <v>0.110829805216146</v>
      </c>
      <c r="F1045" s="16" t="n">
        <v>0.0205468088319256</v>
      </c>
      <c r="G1045" s="16" t="n">
        <v>0.128807174233465</v>
      </c>
      <c r="H1045" s="16" t="n">
        <v>0.0391817075732177</v>
      </c>
      <c r="I1045" s="23" t="n">
        <f aca="false">G1045-E1045</f>
        <v>0.017977369017319</v>
      </c>
      <c r="J1045" s="17" t="n">
        <f aca="false">100*(G1045-E1045)/E1045</f>
        <v>16.220698919626</v>
      </c>
      <c r="K1045" s="17" t="n">
        <v>12.9375226279881</v>
      </c>
      <c r="L1045" s="17" t="n">
        <v>1018.5873993175</v>
      </c>
      <c r="M1045" s="18" t="n">
        <v>1.47659081806423E-035</v>
      </c>
      <c r="N1045" s="18" t="n">
        <v>1.14055783410035E-034</v>
      </c>
      <c r="O1045" s="6" t="str">
        <f aca="false">IF(N1045&lt;0.05,"Yes","No")</f>
        <v>Yes</v>
      </c>
      <c r="P1045" s="16" t="n">
        <v>0.489174047874964</v>
      </c>
      <c r="Q1045" s="17" t="n">
        <v>75.4001058852916</v>
      </c>
      <c r="R1045" s="18" t="n">
        <v>7.22423241036975E-018</v>
      </c>
      <c r="S1045" s="18" t="n">
        <v>6.09614278207147E-009</v>
      </c>
      <c r="T1045" s="16" t="n">
        <v>0.0176371498390188</v>
      </c>
      <c r="U1045" s="18" t="n">
        <v>1.79021738734886E-005</v>
      </c>
      <c r="V1045" s="18" t="n">
        <v>0.000119026795279113</v>
      </c>
      <c r="W1045" s="6" t="s">
        <v>727</v>
      </c>
      <c r="X1045" s="17" t="n">
        <v>100</v>
      </c>
      <c r="Y1045" s="16" t="n">
        <v>0.652143053521633</v>
      </c>
      <c r="Z1045" s="16" t="n">
        <f aca="false">(G1045-E1045)/SQRT(H1045^2/D1045+F1045^2/C1045)</f>
        <v>12.9375226279881</v>
      </c>
      <c r="AA1045" s="24" t="n">
        <f aca="false">ABS(K1045-Z1045)</f>
        <v>0</v>
      </c>
    </row>
    <row r="1046" customFormat="false" ht="15" hidden="false" customHeight="false" outlineLevel="0" collapsed="false">
      <c r="A1046" s="17" t="n">
        <v>1441</v>
      </c>
      <c r="B1046" s="6" t="s">
        <v>651</v>
      </c>
      <c r="C1046" s="6" t="n">
        <v>378</v>
      </c>
      <c r="D1046" s="6" t="n">
        <v>1886</v>
      </c>
      <c r="E1046" s="16" t="n">
        <v>0.110712789432712</v>
      </c>
      <c r="F1046" s="16" t="n">
        <v>0.0205422335484331</v>
      </c>
      <c r="G1046" s="16" t="n">
        <v>0.128689523738901</v>
      </c>
      <c r="H1046" s="16" t="n">
        <v>0.0391878993115752</v>
      </c>
      <c r="I1046" s="23" t="n">
        <f aca="false">G1046-E1046</f>
        <v>0.0179767343061885</v>
      </c>
      <c r="J1046" s="17" t="n">
        <f aca="false">100*(G1046-E1046)/E1046</f>
        <v>16.2372697845484</v>
      </c>
      <c r="K1046" s="17" t="n">
        <v>12.9378701212103</v>
      </c>
      <c r="L1046" s="17" t="n">
        <v>1019.09252980374</v>
      </c>
      <c r="M1046" s="18" t="n">
        <v>1.46673337745804E-035</v>
      </c>
      <c r="N1046" s="18" t="n">
        <v>1.13779303021199E-034</v>
      </c>
      <c r="O1046" s="6" t="str">
        <f aca="false">IF(N1046&lt;0.05,"Yes","No")</f>
        <v>Yes</v>
      </c>
      <c r="P1046" s="16" t="n">
        <v>0.489089193103448</v>
      </c>
      <c r="Q1046" s="17" t="n">
        <v>75.3739495351579</v>
      </c>
      <c r="R1046" s="18" t="n">
        <v>7.31744278800624E-018</v>
      </c>
      <c r="S1046" s="18" t="n">
        <v>5.71376181901704E-009</v>
      </c>
      <c r="T1046" s="16" t="n">
        <v>0.0176369901595268</v>
      </c>
      <c r="U1046" s="18" t="n">
        <v>1.7758843918526E-005</v>
      </c>
      <c r="V1046" s="18" t="n">
        <v>0.000119026795279113</v>
      </c>
      <c r="W1046" s="6" t="s">
        <v>727</v>
      </c>
      <c r="X1046" s="17" t="n">
        <v>100</v>
      </c>
      <c r="Y1046" s="16" t="n">
        <v>0.652050474956095</v>
      </c>
      <c r="Z1046" s="16" t="n">
        <f aca="false">(G1046-E1046)/SQRT(H1046^2/D1046+F1046^2/C1046)</f>
        <v>12.9378701212104</v>
      </c>
      <c r="AA1046" s="24" t="n">
        <f aca="false">ABS(K1046-Z1046)</f>
        <v>0</v>
      </c>
    </row>
    <row r="1047" customFormat="false" ht="15" hidden="false" customHeight="false" outlineLevel="0" collapsed="false">
      <c r="A1047" s="17" t="n">
        <v>1442</v>
      </c>
      <c r="B1047" s="6" t="s">
        <v>651</v>
      </c>
      <c r="C1047" s="6" t="n">
        <v>378</v>
      </c>
      <c r="D1047" s="6" t="n">
        <v>1886</v>
      </c>
      <c r="E1047" s="16" t="n">
        <v>0.110612963498743</v>
      </c>
      <c r="F1047" s="16" t="n">
        <v>0.0205399101799228</v>
      </c>
      <c r="G1047" s="16" t="n">
        <v>0.128590206156385</v>
      </c>
      <c r="H1047" s="16" t="n">
        <v>0.0391957720340666</v>
      </c>
      <c r="I1047" s="23" t="n">
        <f aca="false">G1047-E1047</f>
        <v>0.0179772426576425</v>
      </c>
      <c r="J1047" s="17" t="n">
        <f aca="false">100*(G1047-E1047)/E1047</f>
        <v>16.2523831646974</v>
      </c>
      <c r="K1047" s="17" t="n">
        <v>12.9379857306515</v>
      </c>
      <c r="L1047" s="17" t="n">
        <v>1019.50937449934</v>
      </c>
      <c r="M1047" s="18" t="n">
        <v>1.46144391985768E-035</v>
      </c>
      <c r="N1047" s="18" t="n">
        <v>1.13779303021199E-034</v>
      </c>
      <c r="O1047" s="6" t="str">
        <f aca="false">IF(N1047&lt;0.05,"Yes","No")</f>
        <v>Yes</v>
      </c>
      <c r="P1047" s="16" t="n">
        <v>0.489012780419304</v>
      </c>
      <c r="Q1047" s="17" t="n">
        <v>75.350399328116</v>
      </c>
      <c r="R1047" s="18" t="n">
        <v>7.40239564428233E-018</v>
      </c>
      <c r="S1047" s="18" t="n">
        <v>5.30385003506985E-009</v>
      </c>
      <c r="T1047" s="16" t="n">
        <v>0.0176378805129382</v>
      </c>
      <c r="U1047" s="18" t="n">
        <v>1.76157202160673E-005</v>
      </c>
      <c r="V1047" s="18" t="n">
        <v>0.000119026795279113</v>
      </c>
      <c r="W1047" s="6" t="s">
        <v>727</v>
      </c>
      <c r="X1047" s="17" t="n">
        <v>100</v>
      </c>
      <c r="Y1047" s="16" t="n">
        <v>0.651962104507173</v>
      </c>
      <c r="Z1047" s="16" t="n">
        <f aca="false">(G1047-E1047)/SQRT(H1047^2/D1047+F1047^2/C1047)</f>
        <v>12.9379857306515</v>
      </c>
      <c r="AA1047" s="24" t="n">
        <f aca="false">ABS(K1047-Z1047)</f>
        <v>0</v>
      </c>
    </row>
    <row r="1048" customFormat="false" ht="15" hidden="false" customHeight="false" outlineLevel="0" collapsed="false">
      <c r="A1048" s="17" t="n">
        <v>1443</v>
      </c>
      <c r="B1048" s="6" t="s">
        <v>651</v>
      </c>
      <c r="C1048" s="6" t="n">
        <v>378</v>
      </c>
      <c r="D1048" s="6" t="n">
        <v>1886</v>
      </c>
      <c r="E1048" s="16" t="n">
        <v>0.110535426548234</v>
      </c>
      <c r="F1048" s="16" t="n">
        <v>0.0205407693204528</v>
      </c>
      <c r="G1048" s="16" t="n">
        <v>0.128514131059039</v>
      </c>
      <c r="H1048" s="16" t="n">
        <v>0.0392046552796092</v>
      </c>
      <c r="I1048" s="23" t="n">
        <f aca="false">G1048-E1048</f>
        <v>0.0179787045108049</v>
      </c>
      <c r="J1048" s="17" t="n">
        <f aca="false">100*(G1048-E1048)/E1048</f>
        <v>16.2651061946729</v>
      </c>
      <c r="K1048" s="17" t="n">
        <v>12.9374878192078</v>
      </c>
      <c r="L1048" s="17" t="n">
        <v>1019.75480020867</v>
      </c>
      <c r="M1048" s="18" t="n">
        <v>1.4675959599593E-035</v>
      </c>
      <c r="N1048" s="18" t="n">
        <v>1.13779303021199E-034</v>
      </c>
      <c r="O1048" s="6" t="str">
        <f aca="false">IF(N1048&lt;0.05,"Yes","No")</f>
        <v>Yes</v>
      </c>
      <c r="P1048" s="16" t="n">
        <v>0.48894643574344</v>
      </c>
      <c r="Q1048" s="17" t="n">
        <v>75.3299550415682</v>
      </c>
      <c r="R1048" s="18" t="n">
        <v>7.47694479617971E-018</v>
      </c>
      <c r="S1048" s="18" t="n">
        <v>5.03919081292401E-009</v>
      </c>
      <c r="T1048" s="16" t="n">
        <v>0.0176396667393619</v>
      </c>
      <c r="U1048" s="18" t="n">
        <v>1.7472794560428E-005</v>
      </c>
      <c r="V1048" s="18" t="n">
        <v>0.000119026795279113</v>
      </c>
      <c r="W1048" s="6" t="s">
        <v>727</v>
      </c>
      <c r="X1048" s="17" t="n">
        <v>100</v>
      </c>
      <c r="Y1048" s="16" t="n">
        <v>0.651819028542252</v>
      </c>
      <c r="Z1048" s="16" t="n">
        <f aca="false">(G1048-E1048)/SQRT(H1048^2/D1048+F1048^2/C1048)</f>
        <v>12.9374878192079</v>
      </c>
      <c r="AA1048" s="24" t="n">
        <f aca="false">ABS(K1048-Z1048)</f>
        <v>7.28306304154103E-014</v>
      </c>
    </row>
    <row r="1049" customFormat="false" ht="15" hidden="false" customHeight="false" outlineLevel="0" collapsed="false">
      <c r="A1049" s="17" t="n">
        <v>1444</v>
      </c>
      <c r="B1049" s="6" t="s">
        <v>651</v>
      </c>
      <c r="C1049" s="6" t="n">
        <v>378</v>
      </c>
      <c r="D1049" s="6" t="n">
        <v>1886</v>
      </c>
      <c r="E1049" s="16" t="n">
        <v>0.110475607787964</v>
      </c>
      <c r="F1049" s="16" t="n">
        <v>0.020544266029672</v>
      </c>
      <c r="G1049" s="16" t="n">
        <v>0.12845549650672</v>
      </c>
      <c r="H1049" s="16" t="n">
        <v>0.0392155245265755</v>
      </c>
      <c r="I1049" s="23" t="n">
        <f aca="false">G1049-E1049</f>
        <v>0.0179798887187565</v>
      </c>
      <c r="J1049" s="17" t="n">
        <f aca="false">100*(G1049-E1049)/E1049</f>
        <v>16.2749851109807</v>
      </c>
      <c r="K1049" s="17" t="n">
        <v>12.9355537460273</v>
      </c>
      <c r="L1049" s="17" t="n">
        <v>1019.89693306387</v>
      </c>
      <c r="M1049" s="18" t="n">
        <v>1.49848610572462E-035</v>
      </c>
      <c r="N1049" s="18" t="n">
        <v>1.15323051579759E-034</v>
      </c>
      <c r="O1049" s="6" t="str">
        <f aca="false">IF(N1049&lt;0.05,"Yes","No")</f>
        <v>Yes</v>
      </c>
      <c r="P1049" s="16" t="n">
        <v>0.488845834254191</v>
      </c>
      <c r="Q1049" s="17" t="n">
        <v>75.298959719855</v>
      </c>
      <c r="R1049" s="18" t="n">
        <v>7.59140401787071E-018</v>
      </c>
      <c r="S1049" s="18" t="n">
        <v>4.72986345937015E-009</v>
      </c>
      <c r="T1049" s="16" t="n">
        <v>0.0176411260682299</v>
      </c>
      <c r="U1049" s="18" t="n">
        <v>1.73552627934261E-005</v>
      </c>
      <c r="V1049" s="18" t="n">
        <v>0.000119026795279113</v>
      </c>
      <c r="W1049" s="6" t="s">
        <v>727</v>
      </c>
      <c r="X1049" s="17" t="n">
        <v>100</v>
      </c>
      <c r="Y1049" s="16" t="n">
        <v>0.651698395865946</v>
      </c>
      <c r="Z1049" s="16" t="n">
        <f aca="false">(G1049-E1049)/SQRT(H1049^2/D1049+F1049^2/C1049)</f>
        <v>12.9355537460273</v>
      </c>
      <c r="AA1049" s="24" t="n">
        <f aca="false">ABS(K1049-Z1049)</f>
        <v>0</v>
      </c>
    </row>
    <row r="1050" customFormat="false" ht="15" hidden="false" customHeight="false" outlineLevel="0" collapsed="false">
      <c r="A1050" s="17" t="n">
        <v>1445</v>
      </c>
      <c r="B1050" s="6" t="s">
        <v>651</v>
      </c>
      <c r="C1050" s="6" t="n">
        <v>378</v>
      </c>
      <c r="D1050" s="6" t="n">
        <v>1886</v>
      </c>
      <c r="E1050" s="16" t="n">
        <v>0.110436753956256</v>
      </c>
      <c r="F1050" s="16" t="n">
        <v>0.0205504462517537</v>
      </c>
      <c r="G1050" s="16" t="n">
        <v>0.128418265335254</v>
      </c>
      <c r="H1050" s="16" t="n">
        <v>0.0392289935671902</v>
      </c>
      <c r="I1050" s="23" t="n">
        <f aca="false">G1050-E1050</f>
        <v>0.0179815113789978</v>
      </c>
      <c r="J1050" s="17" t="n">
        <f aca="false">100*(G1050-E1050)/E1050</f>
        <v>16.2821802840387</v>
      </c>
      <c r="K1050" s="17" t="n">
        <v>12.9325979881387</v>
      </c>
      <c r="L1050" s="17" t="n">
        <v>1019.95356591835</v>
      </c>
      <c r="M1050" s="18" t="n">
        <v>1.54833080528645E-035</v>
      </c>
      <c r="N1050" s="18" t="n">
        <v>1.18292473523885E-034</v>
      </c>
      <c r="O1050" s="6" t="str">
        <f aca="false">IF(N1050&lt;0.05,"Yes","No")</f>
        <v>Yes</v>
      </c>
      <c r="P1050" s="16" t="n">
        <v>0.48872317835715</v>
      </c>
      <c r="Q1050" s="17" t="n">
        <v>75.2611780630525</v>
      </c>
      <c r="R1050" s="18" t="n">
        <v>7.73329893626966E-018</v>
      </c>
      <c r="S1050" s="18" t="n">
        <v>4.44048998762997E-009</v>
      </c>
      <c r="T1050" s="16" t="n">
        <v>0.0176429168722171</v>
      </c>
      <c r="U1050" s="18" t="n">
        <v>1.72544482731975E-005</v>
      </c>
      <c r="V1050" s="18" t="n">
        <v>0.000119026795279113</v>
      </c>
      <c r="W1050" s="6" t="s">
        <v>727</v>
      </c>
      <c r="X1050" s="17" t="n">
        <v>100</v>
      </c>
      <c r="Y1050" s="16" t="n">
        <v>0.651556722606564</v>
      </c>
      <c r="Z1050" s="16" t="n">
        <f aca="false">(G1050-E1050)/SQRT(H1050^2/D1050+F1050^2/C1050)</f>
        <v>12.9325979881387</v>
      </c>
      <c r="AA1050" s="24" t="n">
        <f aca="false">ABS(K1050-Z1050)</f>
        <v>0</v>
      </c>
    </row>
    <row r="1051" customFormat="false" ht="15" hidden="false" customHeight="false" outlineLevel="0" collapsed="false">
      <c r="A1051" s="17" t="n">
        <v>1446</v>
      </c>
      <c r="B1051" s="6" t="s">
        <v>651</v>
      </c>
      <c r="C1051" s="6" t="n">
        <v>378</v>
      </c>
      <c r="D1051" s="6" t="n">
        <v>1886</v>
      </c>
      <c r="E1051" s="16" t="n">
        <v>0.110413684987675</v>
      </c>
      <c r="F1051" s="16" t="n">
        <v>0.020559580289269</v>
      </c>
      <c r="G1051" s="16" t="n">
        <v>0.12839733549292</v>
      </c>
      <c r="H1051" s="16" t="n">
        <v>0.0392423788960868</v>
      </c>
      <c r="I1051" s="23" t="n">
        <f aca="false">G1051-E1051</f>
        <v>0.017983650505245</v>
      </c>
      <c r="J1051" s="17" t="n">
        <f aca="false">100*(G1051-E1051)/E1051</f>
        <v>16.2875195291711</v>
      </c>
      <c r="K1051" s="17" t="n">
        <v>12.9289534319827</v>
      </c>
      <c r="L1051" s="17" t="n">
        <v>1019.81642936794</v>
      </c>
      <c r="M1051" s="18" t="n">
        <v>1.61392065545825E-035</v>
      </c>
      <c r="N1051" s="18" t="n">
        <v>1.22413259823747E-034</v>
      </c>
      <c r="O1051" s="6" t="str">
        <f aca="false">IF(N1051&lt;0.05,"Yes","No")</f>
        <v>Yes</v>
      </c>
      <c r="P1051" s="16" t="n">
        <v>0.488611973544669</v>
      </c>
      <c r="Q1051" s="17" t="n">
        <v>75.2269318747374</v>
      </c>
      <c r="R1051" s="18" t="n">
        <v>7.864208908081E-018</v>
      </c>
      <c r="S1051" s="18" t="n">
        <v>4.25299564598166E-009</v>
      </c>
      <c r="T1051" s="16" t="n">
        <v>0.0176452406812489</v>
      </c>
      <c r="U1051" s="18" t="n">
        <v>1.7151306671121E-005</v>
      </c>
      <c r="V1051" s="18" t="n">
        <v>0.000119026795279113</v>
      </c>
      <c r="W1051" s="6" t="s">
        <v>727</v>
      </c>
      <c r="X1051" s="17" t="n">
        <v>100</v>
      </c>
      <c r="Y1051" s="16" t="n">
        <v>0.651468352157642</v>
      </c>
      <c r="Z1051" s="16" t="n">
        <f aca="false">(G1051-E1051)/SQRT(H1051^2/D1051+F1051^2/C1051)</f>
        <v>12.9289534319827</v>
      </c>
      <c r="AA1051" s="24" t="n">
        <f aca="false">ABS(K1051-Z1051)</f>
        <v>0</v>
      </c>
    </row>
    <row r="1052" customFormat="false" ht="15" hidden="false" customHeight="false" outlineLevel="0" collapsed="false">
      <c r="A1052" s="17" t="n">
        <v>1447</v>
      </c>
      <c r="B1052" s="6" t="s">
        <v>651</v>
      </c>
      <c r="C1052" s="6" t="n">
        <v>378</v>
      </c>
      <c r="D1052" s="6" t="n">
        <v>1886</v>
      </c>
      <c r="E1052" s="16" t="n">
        <v>0.110407855105463</v>
      </c>
      <c r="F1052" s="16" t="n">
        <v>0.0205717070210617</v>
      </c>
      <c r="G1052" s="16" t="n">
        <v>0.128393599990665</v>
      </c>
      <c r="H1052" s="16" t="n">
        <v>0.0392567543297832</v>
      </c>
      <c r="I1052" s="23" t="n">
        <f aca="false">G1052-E1052</f>
        <v>0.0179857448852013</v>
      </c>
      <c r="J1052" s="17" t="n">
        <f aca="false">100*(G1052-E1052)/E1052</f>
        <v>16.2902765097837</v>
      </c>
      <c r="K1052" s="17" t="n">
        <v>12.9240551065517</v>
      </c>
      <c r="L1052" s="17" t="n">
        <v>1019.51969933302</v>
      </c>
      <c r="M1052" s="18" t="n">
        <v>1.70751006973474E-035</v>
      </c>
      <c r="N1052" s="18" t="n">
        <v>1.28583464391136E-034</v>
      </c>
      <c r="O1052" s="6" t="str">
        <f aca="false">IF(N1052&lt;0.05,"Yes","No")</f>
        <v>Yes</v>
      </c>
      <c r="P1052" s="16" t="n">
        <v>0.488484251414888</v>
      </c>
      <c r="Q1052" s="17" t="n">
        <v>75.1876086951923</v>
      </c>
      <c r="R1052" s="18" t="n">
        <v>8.01726511546626E-018</v>
      </c>
      <c r="S1052" s="18" t="n">
        <v>4.08166970943981E-009</v>
      </c>
      <c r="T1052" s="16" t="n">
        <v>0.0176475171768653</v>
      </c>
      <c r="U1052" s="18" t="n">
        <v>1.70623494943171E-005</v>
      </c>
      <c r="V1052" s="18" t="n">
        <v>0.000119026795279113</v>
      </c>
      <c r="W1052" s="6" t="s">
        <v>727</v>
      </c>
      <c r="X1052" s="17" t="n">
        <v>100</v>
      </c>
      <c r="Y1052" s="16" t="n">
        <v>0.651382787119797</v>
      </c>
      <c r="Z1052" s="16" t="n">
        <f aca="false">(G1052-E1052)/SQRT(H1052^2/D1052+F1052^2/C1052)</f>
        <v>12.9240551065517</v>
      </c>
      <c r="AA1052" s="24" t="n">
        <f aca="false">ABS(K1052-Z1052)</f>
        <v>0</v>
      </c>
    </row>
    <row r="1053" customFormat="false" ht="15" hidden="false" customHeight="false" outlineLevel="0" collapsed="false">
      <c r="A1053" s="17" t="n">
        <v>1448</v>
      </c>
      <c r="B1053" s="6" t="s">
        <v>651</v>
      </c>
      <c r="C1053" s="6" t="n">
        <v>378</v>
      </c>
      <c r="D1053" s="6" t="n">
        <v>1886</v>
      </c>
      <c r="E1053" s="16" t="n">
        <v>0.110420751410029</v>
      </c>
      <c r="F1053" s="16" t="n">
        <v>0.0205863093340299</v>
      </c>
      <c r="G1053" s="16" t="n">
        <v>0.128409139175968</v>
      </c>
      <c r="H1053" s="16" t="n">
        <v>0.0392722109839093</v>
      </c>
      <c r="I1053" s="23" t="n">
        <f aca="false">G1053-E1053</f>
        <v>0.0179883877659386</v>
      </c>
      <c r="J1053" s="17" t="n">
        <f aca="false">100*(G1053-E1053)/E1053</f>
        <v>16.2907673931159</v>
      </c>
      <c r="K1053" s="17" t="n">
        <v>12.9185070481875</v>
      </c>
      <c r="L1053" s="17" t="n">
        <v>1019.10028298102</v>
      </c>
      <c r="M1053" s="18" t="n">
        <v>1.82088480401065E-035</v>
      </c>
      <c r="N1053" s="18" t="n">
        <v>1.36145159189551E-034</v>
      </c>
      <c r="O1053" s="6" t="str">
        <f aca="false">IF(N1053&lt;0.05,"Yes","No")</f>
        <v>Yes</v>
      </c>
      <c r="P1053" s="16" t="n">
        <v>0.488355711546953</v>
      </c>
      <c r="Q1053" s="17" t="n">
        <v>75.1480441291261</v>
      </c>
      <c r="R1053" s="18" t="n">
        <v>8.17427101824913E-018</v>
      </c>
      <c r="S1053" s="18" t="n">
        <v>3.88827962766998E-009</v>
      </c>
      <c r="T1053" s="16" t="n">
        <v>0.017650278399752</v>
      </c>
      <c r="U1053" s="18" t="n">
        <v>1.69800793279944E-005</v>
      </c>
      <c r="V1053" s="18" t="n">
        <v>0.000119026795279113</v>
      </c>
      <c r="W1053" s="6" t="s">
        <v>727</v>
      </c>
      <c r="X1053" s="17" t="n">
        <v>100</v>
      </c>
      <c r="Y1053" s="16" t="n">
        <v>0.651255140915798</v>
      </c>
      <c r="Z1053" s="16" t="n">
        <f aca="false">(G1053-E1053)/SQRT(H1053^2/D1053+F1053^2/C1053)</f>
        <v>12.9185070481875</v>
      </c>
      <c r="AA1053" s="24" t="n">
        <f aca="false">ABS(K1053-Z1053)</f>
        <v>0</v>
      </c>
    </row>
    <row r="1054" customFormat="false" ht="15" hidden="false" customHeight="false" outlineLevel="0" collapsed="false">
      <c r="A1054" s="17" t="n">
        <v>1449</v>
      </c>
      <c r="B1054" s="6" t="s">
        <v>651</v>
      </c>
      <c r="C1054" s="6" t="n">
        <v>378</v>
      </c>
      <c r="D1054" s="6" t="n">
        <v>1886</v>
      </c>
      <c r="E1054" s="16" t="n">
        <v>0.110448791512421</v>
      </c>
      <c r="F1054" s="16" t="n">
        <v>0.0206033809959325</v>
      </c>
      <c r="G1054" s="16" t="n">
        <v>0.128441024464995</v>
      </c>
      <c r="H1054" s="16" t="n">
        <v>0.0392881243538336</v>
      </c>
      <c r="I1054" s="23" t="n">
        <f aca="false">G1054-E1054</f>
        <v>0.0179922329525734</v>
      </c>
      <c r="J1054" s="17" t="n">
        <f aca="false">100*(G1054-E1054)/E1054</f>
        <v>16.2901130073026</v>
      </c>
      <c r="K1054" s="17" t="n">
        <v>12.9128694666149</v>
      </c>
      <c r="L1054" s="17" t="n">
        <v>1018.53799691184</v>
      </c>
      <c r="M1054" s="18" t="n">
        <v>1.94521917352529E-035</v>
      </c>
      <c r="N1054" s="18" t="n">
        <v>1.44413621327796E-034</v>
      </c>
      <c r="O1054" s="6" t="str">
        <f aca="false">IF(N1054&lt;0.05,"Yes","No")</f>
        <v>Yes</v>
      </c>
      <c r="P1054" s="16" t="n">
        <v>0.488251471186796</v>
      </c>
      <c r="Q1054" s="17" t="n">
        <v>75.1159665964289</v>
      </c>
      <c r="R1054" s="18" t="n">
        <v>8.30382278892224E-018</v>
      </c>
      <c r="S1054" s="18" t="n">
        <v>3.7438320560131E-009</v>
      </c>
      <c r="T1054" s="16" t="n">
        <v>0.0176542371067242</v>
      </c>
      <c r="U1054" s="18" t="n">
        <v>1.68866246316132E-005</v>
      </c>
      <c r="V1054" s="18" t="n">
        <v>0.000119026795279113</v>
      </c>
      <c r="W1054" s="6" t="s">
        <v>727</v>
      </c>
      <c r="X1054" s="17" t="n">
        <v>100</v>
      </c>
      <c r="Y1054" s="16" t="n">
        <v>0.651220073277337</v>
      </c>
      <c r="Z1054" s="16" t="n">
        <f aca="false">(G1054-E1054)/SQRT(H1054^2/D1054+F1054^2/C1054)</f>
        <v>12.9128694666149</v>
      </c>
      <c r="AA1054" s="24" t="n">
        <f aca="false">ABS(K1054-Z1054)</f>
        <v>0</v>
      </c>
    </row>
    <row r="1055" customFormat="false" ht="15" hidden="false" customHeight="false" outlineLevel="0" collapsed="false">
      <c r="A1055" s="17" t="n">
        <v>1450</v>
      </c>
      <c r="B1055" s="6" t="s">
        <v>651</v>
      </c>
      <c r="C1055" s="6" t="n">
        <v>378</v>
      </c>
      <c r="D1055" s="6" t="n">
        <v>1886</v>
      </c>
      <c r="E1055" s="16" t="n">
        <v>0.110499369699961</v>
      </c>
      <c r="F1055" s="16" t="n">
        <v>0.0206235279137046</v>
      </c>
      <c r="G1055" s="16" t="n">
        <v>0.128494976054826</v>
      </c>
      <c r="H1055" s="16" t="n">
        <v>0.0393053261431807</v>
      </c>
      <c r="I1055" s="23" t="n">
        <f aca="false">G1055-E1055</f>
        <v>0.0179956063548644</v>
      </c>
      <c r="J1055" s="17" t="n">
        <f aca="false">100*(G1055-E1055)/E1055</f>
        <v>16.2857095056088</v>
      </c>
      <c r="K1055" s="17" t="n">
        <v>12.9056082703445</v>
      </c>
      <c r="L1055" s="17" t="n">
        <v>1017.82264025152</v>
      </c>
      <c r="M1055" s="18" t="n">
        <v>2.11776692127794E-035</v>
      </c>
      <c r="N1055" s="18" t="n">
        <v>1.55032345003657E-034</v>
      </c>
      <c r="O1055" s="6" t="str">
        <f aca="false">IF(N1055&lt;0.05,"Yes","No")</f>
        <v>Yes</v>
      </c>
      <c r="P1055" s="16" t="n">
        <v>0.488115553873691</v>
      </c>
      <c r="Q1055" s="17" t="n">
        <v>75.0741515076601</v>
      </c>
      <c r="R1055" s="18" t="n">
        <v>8.47579320558262E-018</v>
      </c>
      <c r="S1055" s="18" t="n">
        <v>3.63881223063653E-009</v>
      </c>
      <c r="T1055" s="16" t="n">
        <v>0.0176576311222955</v>
      </c>
      <c r="U1055" s="18" t="n">
        <v>1.68180504119034E-005</v>
      </c>
      <c r="V1055" s="18" t="n">
        <v>0.000119026795279113</v>
      </c>
      <c r="W1055" s="6" t="s">
        <v>727</v>
      </c>
      <c r="X1055" s="17" t="n">
        <v>100</v>
      </c>
      <c r="Y1055" s="16" t="n">
        <v>0.651107856834262</v>
      </c>
      <c r="Z1055" s="16" t="n">
        <f aca="false">(G1055-E1055)/SQRT(H1055^2/D1055+F1055^2/C1055)</f>
        <v>12.9056082703445</v>
      </c>
      <c r="AA1055" s="24" t="n">
        <f aca="false">ABS(K1055-Z1055)</f>
        <v>0</v>
      </c>
    </row>
    <row r="1056" customFormat="false" ht="15" hidden="false" customHeight="false" outlineLevel="0" collapsed="false">
      <c r="A1056" s="17" t="n">
        <v>1451</v>
      </c>
      <c r="B1056" s="6" t="s">
        <v>651</v>
      </c>
      <c r="C1056" s="6" t="n">
        <v>378</v>
      </c>
      <c r="D1056" s="6" t="n">
        <v>1886</v>
      </c>
      <c r="E1056" s="16" t="n">
        <v>0.1105650122716</v>
      </c>
      <c r="F1056" s="16" t="n">
        <v>0.0206451326596671</v>
      </c>
      <c r="G1056" s="16" t="n">
        <v>0.128563639096529</v>
      </c>
      <c r="H1056" s="16" t="n">
        <v>0.0393235903336348</v>
      </c>
      <c r="I1056" s="23" t="n">
        <f aca="false">G1056-E1056</f>
        <v>0.0179986268249288</v>
      </c>
      <c r="J1056" s="17" t="n">
        <f aca="false">100*(G1056-E1056)/E1056</f>
        <v>16.2787725114304</v>
      </c>
      <c r="K1056" s="17" t="n">
        <v>12.8974300835095</v>
      </c>
      <c r="L1056" s="17" t="n">
        <v>1017.05124912224</v>
      </c>
      <c r="M1056" s="18" t="n">
        <v>2.32993688008152E-035</v>
      </c>
      <c r="N1056" s="18" t="n">
        <v>1.69383992562328E-034</v>
      </c>
      <c r="O1056" s="6" t="str">
        <f aca="false">IF(N1056&lt;0.05,"Yes","No")</f>
        <v>Yes</v>
      </c>
      <c r="P1056" s="16" t="n">
        <v>0.487955892676079</v>
      </c>
      <c r="Q1056" s="17" t="n">
        <v>75.0250464607871</v>
      </c>
      <c r="R1056" s="18" t="n">
        <v>8.68230263769914E-018</v>
      </c>
      <c r="S1056" s="18" t="n">
        <v>3.51440457021639E-009</v>
      </c>
      <c r="T1056" s="16" t="n">
        <v>0.017660561787217</v>
      </c>
      <c r="U1056" s="18" t="n">
        <v>1.6773993637649E-005</v>
      </c>
      <c r="V1056" s="18" t="n">
        <v>0.000119026795279113</v>
      </c>
      <c r="W1056" s="6" t="s">
        <v>727</v>
      </c>
      <c r="X1056" s="17" t="n">
        <v>100</v>
      </c>
      <c r="Y1056" s="16" t="n">
        <v>0.651013875563186</v>
      </c>
      <c r="Z1056" s="16" t="n">
        <f aca="false">(G1056-E1056)/SQRT(H1056^2/D1056+F1056^2/C1056)</f>
        <v>12.8974300835095</v>
      </c>
      <c r="AA1056" s="24" t="n">
        <f aca="false">ABS(K1056-Z1056)</f>
        <v>0</v>
      </c>
    </row>
    <row r="1057" customFormat="false" ht="15" hidden="false" customHeight="false" outlineLevel="0" collapsed="false">
      <c r="A1057" s="17" t="n">
        <v>1452</v>
      </c>
      <c r="B1057" s="6" t="s">
        <v>651</v>
      </c>
      <c r="C1057" s="6" t="n">
        <v>378</v>
      </c>
      <c r="D1057" s="6" t="n">
        <v>1886</v>
      </c>
      <c r="E1057" s="16" t="n">
        <v>0.110659415326106</v>
      </c>
      <c r="F1057" s="16" t="n">
        <v>0.0206717457660903</v>
      </c>
      <c r="G1057" s="16" t="n">
        <v>0.12866159098288</v>
      </c>
      <c r="H1057" s="16" t="n">
        <v>0.0393433826386882</v>
      </c>
      <c r="I1057" s="23" t="n">
        <f aca="false">G1057-E1057</f>
        <v>0.0180021756567746</v>
      </c>
      <c r="J1057" s="17" t="n">
        <f aca="false">100*(G1057-E1057)/E1057</f>
        <v>16.2680921489811</v>
      </c>
      <c r="K1057" s="17" t="n">
        <v>12.8876223942681</v>
      </c>
      <c r="L1057" s="17" t="n">
        <v>1016.0127904342</v>
      </c>
      <c r="M1057" s="18" t="n">
        <v>2.61404382760001E-035</v>
      </c>
      <c r="N1057" s="18" t="n">
        <v>1.88732167759025E-034</v>
      </c>
      <c r="O1057" s="6" t="str">
        <f aca="false">IF(N1057&lt;0.05,"Yes","No")</f>
        <v>Yes</v>
      </c>
      <c r="P1057" s="16" t="n">
        <v>0.487786559500295</v>
      </c>
      <c r="Q1057" s="17" t="n">
        <v>74.9729842755573</v>
      </c>
      <c r="R1057" s="18" t="n">
        <v>8.90675286265659E-018</v>
      </c>
      <c r="S1057" s="18" t="n">
        <v>3.45366488435854E-009</v>
      </c>
      <c r="T1057" s="16" t="n">
        <v>0.0176640307275307</v>
      </c>
      <c r="U1057" s="18" t="n">
        <v>1.67329944181879E-005</v>
      </c>
      <c r="V1057" s="18" t="n">
        <v>0.000119026795279113</v>
      </c>
      <c r="W1057" s="6" t="s">
        <v>727</v>
      </c>
      <c r="X1057" s="17" t="n">
        <v>100</v>
      </c>
      <c r="Y1057" s="16" t="n">
        <v>0.650840641429189</v>
      </c>
      <c r="Z1057" s="16" t="n">
        <f aca="false">(G1057-E1057)/SQRT(H1057^2/D1057+F1057^2/C1057)</f>
        <v>12.8876223942682</v>
      </c>
      <c r="AA1057" s="24" t="n">
        <f aca="false">ABS(K1057-Z1057)</f>
        <v>7.63833440942108E-014</v>
      </c>
    </row>
    <row r="1058" customFormat="false" ht="15" hidden="false" customHeight="false" outlineLevel="0" collapsed="false">
      <c r="A1058" s="17" t="n">
        <v>1453</v>
      </c>
      <c r="B1058" s="6" t="s">
        <v>651</v>
      </c>
      <c r="C1058" s="6" t="n">
        <v>378</v>
      </c>
      <c r="D1058" s="6" t="n">
        <v>1886</v>
      </c>
      <c r="E1058" s="16" t="n">
        <v>0.110772030260512</v>
      </c>
      <c r="F1058" s="16" t="n">
        <v>0.0207013380658476</v>
      </c>
      <c r="G1058" s="16" t="n">
        <v>0.128777993283968</v>
      </c>
      <c r="H1058" s="16" t="n">
        <v>0.0393640446073627</v>
      </c>
      <c r="I1058" s="23" t="n">
        <f aca="false">G1058-E1058</f>
        <v>0.0180059630234559</v>
      </c>
      <c r="J1058" s="17" t="n">
        <f aca="false">100*(G1058-E1058)/E1058</f>
        <v>16.254972470135</v>
      </c>
      <c r="K1058" s="17" t="n">
        <v>12.8768080388196</v>
      </c>
      <c r="L1058" s="17" t="n">
        <v>1014.81679242989</v>
      </c>
      <c r="M1058" s="18" t="n">
        <v>2.96819464307239E-035</v>
      </c>
      <c r="N1058" s="18" t="n">
        <v>2.12838803586863E-034</v>
      </c>
      <c r="O1058" s="6" t="str">
        <f aca="false">IF(N1058&lt;0.05,"Yes","No")</f>
        <v>Yes</v>
      </c>
      <c r="P1058" s="16" t="n">
        <v>0.487609969113577</v>
      </c>
      <c r="Q1058" s="17" t="n">
        <v>74.9187100791093</v>
      </c>
      <c r="R1058" s="18" t="n">
        <v>9.14692684358627E-018</v>
      </c>
      <c r="S1058" s="18" t="n">
        <v>3.43844703335701E-009</v>
      </c>
      <c r="T1058" s="16" t="n">
        <v>0.0176677014105703</v>
      </c>
      <c r="U1058" s="18" t="n">
        <v>1.66966660375515E-005</v>
      </c>
      <c r="V1058" s="18" t="n">
        <v>0.000119026795279113</v>
      </c>
      <c r="W1058" s="6" t="s">
        <v>727</v>
      </c>
      <c r="X1058" s="17" t="n">
        <v>100</v>
      </c>
      <c r="Y1058" s="16" t="n">
        <v>0.650685642467191</v>
      </c>
      <c r="Z1058" s="16" t="n">
        <f aca="false">(G1058-E1058)/SQRT(H1058^2/D1058+F1058^2/C1058)</f>
        <v>12.8768080388196</v>
      </c>
      <c r="AA1058" s="24" t="n">
        <f aca="false">ABS(K1058-Z1058)</f>
        <v>0</v>
      </c>
    </row>
    <row r="1059" customFormat="false" ht="15" hidden="false" customHeight="false" outlineLevel="0" collapsed="false">
      <c r="A1059" s="17" t="n">
        <v>1454</v>
      </c>
      <c r="B1059" s="6" t="s">
        <v>651</v>
      </c>
      <c r="C1059" s="6" t="n">
        <v>378</v>
      </c>
      <c r="D1059" s="6" t="n">
        <v>1886</v>
      </c>
      <c r="E1059" s="16" t="n">
        <v>0.110917932654499</v>
      </c>
      <c r="F1059" s="16" t="n">
        <v>0.0207360356578194</v>
      </c>
      <c r="G1059" s="16" t="n">
        <v>0.128927956670049</v>
      </c>
      <c r="H1059" s="16" t="n">
        <v>0.0393864412640956</v>
      </c>
      <c r="I1059" s="23" t="n">
        <f aca="false">G1059-E1059</f>
        <v>0.0180100240155492</v>
      </c>
      <c r="J1059" s="17" t="n">
        <f aca="false">100*(G1059-E1059)/E1059</f>
        <v>16.2372517991739</v>
      </c>
      <c r="K1059" s="17" t="n">
        <v>12.864133143249</v>
      </c>
      <c r="L1059" s="17" t="n">
        <v>1013.35862229213</v>
      </c>
      <c r="M1059" s="18" t="n">
        <v>3.44545341616183E-035</v>
      </c>
      <c r="N1059" s="18" t="n">
        <v>2.42103599577124E-034</v>
      </c>
      <c r="O1059" s="6" t="str">
        <f aca="false">IF(N1059&lt;0.05,"Yes","No")</f>
        <v>Yes</v>
      </c>
      <c r="P1059" s="16" t="n">
        <v>0.487414323063415</v>
      </c>
      <c r="Q1059" s="17" t="n">
        <v>74.8586021646714</v>
      </c>
      <c r="R1059" s="18" t="n">
        <v>9.42049085505086E-018</v>
      </c>
      <c r="S1059" s="18" t="n">
        <v>3.43799791610811E-009</v>
      </c>
      <c r="T1059" s="16" t="n">
        <v>0.0176716033385409</v>
      </c>
      <c r="U1059" s="18" t="n">
        <v>1.6676419303824E-005</v>
      </c>
      <c r="V1059" s="18" t="n">
        <v>0.000119026795279113</v>
      </c>
      <c r="W1059" s="6" t="s">
        <v>727</v>
      </c>
      <c r="X1059" s="17" t="n">
        <v>100</v>
      </c>
      <c r="Y1059" s="16" t="n">
        <v>0.650536955680116</v>
      </c>
      <c r="Z1059" s="16" t="n">
        <f aca="false">(G1059-E1059)/SQRT(H1059^2/D1059+F1059^2/C1059)</f>
        <v>12.864133143249</v>
      </c>
      <c r="AA1059" s="24" t="n">
        <f aca="false">ABS(K1059-Z1059)</f>
        <v>4.61852778244065E-014</v>
      </c>
    </row>
    <row r="1060" customFormat="false" ht="15" hidden="false" customHeight="false" outlineLevel="0" collapsed="false">
      <c r="A1060" s="17" t="n">
        <v>1455</v>
      </c>
      <c r="B1060" s="6" t="s">
        <v>651</v>
      </c>
      <c r="C1060" s="6" t="n">
        <v>378</v>
      </c>
      <c r="D1060" s="6" t="n">
        <v>1886</v>
      </c>
      <c r="E1060" s="16" t="n">
        <v>0.111086181291039</v>
      </c>
      <c r="F1060" s="16" t="n">
        <v>0.0207742360762651</v>
      </c>
      <c r="G1060" s="16" t="n">
        <v>0.129100159960201</v>
      </c>
      <c r="H1060" s="16" t="n">
        <v>0.0394096342502417</v>
      </c>
      <c r="I1060" s="23" t="n">
        <f aca="false">G1060-E1060</f>
        <v>0.0180139786691624</v>
      </c>
      <c r="J1060" s="17" t="n">
        <f aca="false">100*(G1060-E1060)/E1060</f>
        <v>16.2162192090904</v>
      </c>
      <c r="K1060" s="17" t="n">
        <v>12.8500415100476</v>
      </c>
      <c r="L1060" s="17" t="n">
        <v>1011.71140821673</v>
      </c>
      <c r="M1060" s="18" t="n">
        <v>4.06660603751723E-035</v>
      </c>
      <c r="N1060" s="18" t="n">
        <v>2.82911896848467E-034</v>
      </c>
      <c r="O1060" s="6" t="str">
        <f aca="false">IF(N1060&lt;0.05,"Yes","No")</f>
        <v>Yes</v>
      </c>
      <c r="P1060" s="16" t="n">
        <v>0.487202364917388</v>
      </c>
      <c r="Q1060" s="17" t="n">
        <v>74.7935099430374</v>
      </c>
      <c r="R1060" s="18" t="n">
        <v>9.72598614665953E-018</v>
      </c>
      <c r="S1060" s="18" t="n">
        <v>3.40535025387004E-009</v>
      </c>
      <c r="T1060" s="16" t="n">
        <v>0.0176754415605497</v>
      </c>
      <c r="U1060" s="18" t="n">
        <v>1.66692853842275E-005</v>
      </c>
      <c r="V1060" s="18" t="n">
        <v>0.000119026795279113</v>
      </c>
      <c r="W1060" s="6" t="s">
        <v>727</v>
      </c>
      <c r="X1060" s="17" t="n">
        <v>100</v>
      </c>
      <c r="Y1060" s="16" t="n">
        <v>0.650381956718118</v>
      </c>
      <c r="Z1060" s="16" t="n">
        <f aca="false">(G1060-E1060)/SQRT(H1060^2/D1060+F1060^2/C1060)</f>
        <v>12.8500415100476</v>
      </c>
      <c r="AA1060" s="24" t="n">
        <f aca="false">ABS(K1060-Z1060)</f>
        <v>0</v>
      </c>
    </row>
    <row r="1061" customFormat="false" ht="15" hidden="false" customHeight="false" outlineLevel="0" collapsed="false">
      <c r="A1061" s="17" t="n">
        <v>1456</v>
      </c>
      <c r="B1061" s="6" t="s">
        <v>651</v>
      </c>
      <c r="C1061" s="6" t="n">
        <v>378</v>
      </c>
      <c r="D1061" s="6" t="n">
        <v>1886</v>
      </c>
      <c r="E1061" s="16" t="n">
        <v>0.11129452556214</v>
      </c>
      <c r="F1061" s="16" t="n">
        <v>0.0208189705459992</v>
      </c>
      <c r="G1061" s="16" t="n">
        <v>0.129313483893524</v>
      </c>
      <c r="H1061" s="16" t="n">
        <v>0.039435979902722</v>
      </c>
      <c r="I1061" s="23" t="n">
        <f aca="false">G1061-E1061</f>
        <v>0.0180189583313837</v>
      </c>
      <c r="J1061" s="17" t="n">
        <f aca="false">100*(G1061-E1061)/E1061</f>
        <v>16.1903366229123</v>
      </c>
      <c r="K1061" s="17" t="n">
        <v>12.8339395245804</v>
      </c>
      <c r="L1061" s="17" t="n">
        <v>1009.76500075166</v>
      </c>
      <c r="M1061" s="18" t="n">
        <v>4.91532700807929E-035</v>
      </c>
      <c r="N1061" s="18" t="n">
        <v>3.3748699490113E-034</v>
      </c>
      <c r="O1061" s="6" t="str">
        <f aca="false">IF(N1061&lt;0.05,"Yes","No")</f>
        <v>Yes</v>
      </c>
      <c r="P1061" s="16" t="n">
        <v>0.48697340213525</v>
      </c>
      <c r="Q1061" s="17" t="n">
        <v>74.7232274182012</v>
      </c>
      <c r="R1061" s="18" t="n">
        <v>1.00669876965264E-017</v>
      </c>
      <c r="S1061" s="18" t="n">
        <v>3.39816981073166E-009</v>
      </c>
      <c r="T1061" s="16" t="n">
        <v>0.0176801689081851</v>
      </c>
      <c r="U1061" s="18" t="n">
        <v>1.66722029856525E-005</v>
      </c>
      <c r="V1061" s="18" t="n">
        <v>0.000119026795279113</v>
      </c>
      <c r="W1061" s="6" t="s">
        <v>727</v>
      </c>
      <c r="X1061" s="17" t="n">
        <v>100</v>
      </c>
      <c r="Y1061" s="16" t="n">
        <v>0.650247998339197</v>
      </c>
      <c r="Z1061" s="16" t="n">
        <f aca="false">(G1061-E1061)/SQRT(H1061^2/D1061+F1061^2/C1061)</f>
        <v>12.8339395245804</v>
      </c>
      <c r="AA1061" s="24" t="n">
        <f aca="false">ABS(K1061-Z1061)</f>
        <v>5.15143483426073E-014</v>
      </c>
    </row>
    <row r="1062" customFormat="false" ht="15" hidden="false" customHeight="false" outlineLevel="0" collapsed="false">
      <c r="A1062" s="17" t="n">
        <v>1457</v>
      </c>
      <c r="B1062" s="6" t="s">
        <v>651</v>
      </c>
      <c r="C1062" s="6" t="n">
        <v>378</v>
      </c>
      <c r="D1062" s="6" t="n">
        <v>1886</v>
      </c>
      <c r="E1062" s="16" t="n">
        <v>0.111534614194796</v>
      </c>
      <c r="F1062" s="16" t="n">
        <v>0.0208686601505631</v>
      </c>
      <c r="G1062" s="16" t="n">
        <v>0.129559173283275</v>
      </c>
      <c r="H1062" s="16" t="n">
        <v>0.0394642398014107</v>
      </c>
      <c r="I1062" s="23" t="n">
        <f aca="false">G1062-E1062</f>
        <v>0.0180245590884792</v>
      </c>
      <c r="J1062" s="17" t="n">
        <f aca="false">100*(G1062-E1062)/E1062</f>
        <v>16.1605069588525</v>
      </c>
      <c r="K1062" s="17" t="n">
        <v>12.8162891405884</v>
      </c>
      <c r="L1062" s="17" t="n">
        <v>1007.58204445707</v>
      </c>
      <c r="M1062" s="18" t="n">
        <v>6.05059218534879E-035</v>
      </c>
      <c r="N1062" s="18" t="n">
        <v>4.12736824072007E-034</v>
      </c>
      <c r="O1062" s="6" t="str">
        <f aca="false">IF(N1062&lt;0.05,"Yes","No")</f>
        <v>Yes</v>
      </c>
      <c r="P1062" s="16" t="n">
        <v>0.48673301912683</v>
      </c>
      <c r="Q1062" s="17" t="n">
        <v>74.6494748854397</v>
      </c>
      <c r="R1062" s="18" t="n">
        <v>1.04377046373273E-017</v>
      </c>
      <c r="S1062" s="18" t="n">
        <v>3.38741922334011E-009</v>
      </c>
      <c r="T1062" s="16" t="n">
        <v>0.0176854523545264</v>
      </c>
      <c r="U1062" s="18" t="n">
        <v>1.66868854907262E-005</v>
      </c>
      <c r="V1062" s="18" t="n">
        <v>0.000119026795279113</v>
      </c>
      <c r="W1062" s="6" t="s">
        <v>727</v>
      </c>
      <c r="X1062" s="17" t="n">
        <v>100</v>
      </c>
      <c r="Y1062" s="16" t="n">
        <v>0.650038995213969</v>
      </c>
      <c r="Z1062" s="16" t="n">
        <f aca="false">(G1062-E1062)/SQRT(H1062^2/D1062+F1062^2/C1062)</f>
        <v>12.8162891405883</v>
      </c>
      <c r="AA1062" s="24" t="n">
        <f aca="false">ABS(K1062-Z1062)</f>
        <v>0</v>
      </c>
    </row>
    <row r="1063" customFormat="false" ht="15" hidden="false" customHeight="false" outlineLevel="0" collapsed="false">
      <c r="A1063" s="17" t="n">
        <v>1458</v>
      </c>
      <c r="B1063" s="6" t="s">
        <v>651</v>
      </c>
      <c r="C1063" s="6" t="n">
        <v>378</v>
      </c>
      <c r="D1063" s="6" t="n">
        <v>1886</v>
      </c>
      <c r="E1063" s="16" t="n">
        <v>0.111811638390892</v>
      </c>
      <c r="F1063" s="16" t="n">
        <v>0.020924535871387</v>
      </c>
      <c r="G1063" s="16" t="n">
        <v>0.129842347851614</v>
      </c>
      <c r="H1063" s="16" t="n">
        <v>0.039495270840366</v>
      </c>
      <c r="I1063" s="23" t="n">
        <f aca="false">G1063-E1063</f>
        <v>0.0180307094607219</v>
      </c>
      <c r="J1063" s="17" t="n">
        <f aca="false">100*(G1063-E1063)/E1063</f>
        <v>16.1259683877333</v>
      </c>
      <c r="K1063" s="17" t="n">
        <v>12.7964980743931</v>
      </c>
      <c r="L1063" s="17" t="n">
        <v>1005.11831947643</v>
      </c>
      <c r="M1063" s="18" t="n">
        <v>7.63644298729944E-035</v>
      </c>
      <c r="N1063" s="18" t="n">
        <v>5.12593185824796E-034</v>
      </c>
      <c r="O1063" s="6" t="str">
        <f aca="false">IF(N1063&lt;0.05,"Yes","No")</f>
        <v>Yes</v>
      </c>
      <c r="P1063" s="16" t="n">
        <v>0.486467819332071</v>
      </c>
      <c r="Q1063" s="17" t="n">
        <v>74.5681504986863</v>
      </c>
      <c r="R1063" s="18" t="n">
        <v>1.08623472320014E-017</v>
      </c>
      <c r="S1063" s="18" t="n">
        <v>3.39494424549179E-009</v>
      </c>
      <c r="T1063" s="16" t="n">
        <v>0.0176911655885204</v>
      </c>
      <c r="U1063" s="18" t="n">
        <v>1.67120959027563E-005</v>
      </c>
      <c r="V1063" s="18" t="n">
        <v>0.000119026795279113</v>
      </c>
      <c r="W1063" s="6" t="s">
        <v>727</v>
      </c>
      <c r="X1063" s="17" t="n">
        <v>100</v>
      </c>
      <c r="Y1063" s="16" t="n">
        <v>0.649852435377356</v>
      </c>
      <c r="Z1063" s="16" t="n">
        <f aca="false">(G1063-E1063)/SQRT(H1063^2/D1063+F1063^2/C1063)</f>
        <v>12.7964980743931</v>
      </c>
      <c r="AA1063" s="24" t="n">
        <f aca="false">ABS(K1063-Z1063)</f>
        <v>0</v>
      </c>
    </row>
    <row r="1064" customFormat="false" ht="15" hidden="false" customHeight="false" outlineLevel="0" collapsed="false">
      <c r="A1064" s="17" t="n">
        <v>1459</v>
      </c>
      <c r="B1064" s="6" t="s">
        <v>651</v>
      </c>
      <c r="C1064" s="6" t="n">
        <v>378</v>
      </c>
      <c r="D1064" s="6" t="n">
        <v>1886</v>
      </c>
      <c r="E1064" s="16" t="n">
        <v>0.11212902865003</v>
      </c>
      <c r="F1064" s="16" t="n">
        <v>0.0209867530563011</v>
      </c>
      <c r="G1064" s="16" t="n">
        <v>0.130166224289927</v>
      </c>
      <c r="H1064" s="16" t="n">
        <v>0.0395291534817423</v>
      </c>
      <c r="I1064" s="23" t="n">
        <f aca="false">G1064-E1064</f>
        <v>0.0180371956398962</v>
      </c>
      <c r="J1064" s="17" t="n">
        <f aca="false">100*(G1064-E1064)/E1064</f>
        <v>16.0861071009477</v>
      </c>
      <c r="K1064" s="17" t="n">
        <v>12.7743690044663</v>
      </c>
      <c r="L1064" s="17" t="n">
        <v>1002.37253505865</v>
      </c>
      <c r="M1064" s="18" t="n">
        <v>9.90228985215661E-035</v>
      </c>
      <c r="N1064" s="18" t="n">
        <v>6.60467015218446E-034</v>
      </c>
      <c r="O1064" s="6" t="str">
        <f aca="false">IF(N1064&lt;0.05,"Yes","No")</f>
        <v>Yes</v>
      </c>
      <c r="P1064" s="16" t="n">
        <v>0.486171011263899</v>
      </c>
      <c r="Q1064" s="17" t="n">
        <v>74.4771858921885</v>
      </c>
      <c r="R1064" s="18" t="n">
        <v>1.13578549398074E-017</v>
      </c>
      <c r="S1064" s="18" t="n">
        <v>3.4449704934124E-009</v>
      </c>
      <c r="T1064" s="16" t="n">
        <v>0.0176970561400615</v>
      </c>
      <c r="U1064" s="18" t="n">
        <v>1.67645053119028E-005</v>
      </c>
      <c r="V1064" s="18" t="n">
        <v>0.000119026795279113</v>
      </c>
      <c r="W1064" s="6" t="s">
        <v>727</v>
      </c>
      <c r="X1064" s="17" t="n">
        <v>100</v>
      </c>
      <c r="Y1064" s="16" t="n">
        <v>0.649602753791513</v>
      </c>
      <c r="Z1064" s="16" t="n">
        <f aca="false">(G1064-E1064)/SQRT(H1064^2/D1064+F1064^2/C1064)</f>
        <v>12.7743690044663</v>
      </c>
      <c r="AA1064" s="24" t="n">
        <f aca="false">ABS(K1064-Z1064)</f>
        <v>0</v>
      </c>
    </row>
    <row r="1065" customFormat="false" ht="15" hidden="false" customHeight="false" outlineLevel="0" collapsed="false">
      <c r="A1065" s="17" t="n">
        <v>1460</v>
      </c>
      <c r="B1065" s="6" t="s">
        <v>651</v>
      </c>
      <c r="C1065" s="6" t="n">
        <v>378</v>
      </c>
      <c r="D1065" s="6" t="n">
        <v>1886</v>
      </c>
      <c r="E1065" s="16" t="n">
        <v>0.112482739819421</v>
      </c>
      <c r="F1065" s="16" t="n">
        <v>0.021055287982115</v>
      </c>
      <c r="G1065" s="16" t="n">
        <v>0.130526203385624</v>
      </c>
      <c r="H1065" s="16" t="n">
        <v>0.0395652444281905</v>
      </c>
      <c r="I1065" s="23" t="n">
        <f aca="false">G1065-E1065</f>
        <v>0.0180434635662037</v>
      </c>
      <c r="J1065" s="17" t="n">
        <f aca="false">100*(G1065-E1065)/E1065</f>
        <v>16.0410953673164</v>
      </c>
      <c r="K1065" s="17" t="n">
        <v>12.7496286855456</v>
      </c>
      <c r="L1065" s="17" t="n">
        <v>999.331545287506</v>
      </c>
      <c r="M1065" s="18" t="n">
        <v>1.32316838049505E-034</v>
      </c>
      <c r="N1065" s="18" t="n">
        <v>8.66036376143332E-034</v>
      </c>
      <c r="O1065" s="6" t="str">
        <f aca="false">IF(N1065&lt;0.05,"Yes","No")</f>
        <v>Yes</v>
      </c>
      <c r="P1065" s="16" t="n">
        <v>0.485835313394942</v>
      </c>
      <c r="Q1065" s="17" t="n">
        <v>74.3743693925998</v>
      </c>
      <c r="R1065" s="18" t="n">
        <v>1.19452242094953E-017</v>
      </c>
      <c r="S1065" s="18" t="n">
        <v>3.55649063677527E-009</v>
      </c>
      <c r="T1065" s="16" t="n">
        <v>0.0177027332296736</v>
      </c>
      <c r="U1065" s="18" t="n">
        <v>1.68312650669611E-005</v>
      </c>
      <c r="V1065" s="18" t="n">
        <v>0.000119026795279113</v>
      </c>
      <c r="W1065" s="6" t="s">
        <v>727</v>
      </c>
      <c r="X1065" s="17" t="n">
        <v>100</v>
      </c>
      <c r="Y1065" s="16" t="n">
        <v>0.649351669500132</v>
      </c>
      <c r="Z1065" s="16" t="n">
        <f aca="false">(G1065-E1065)/SQRT(H1065^2/D1065+F1065^2/C1065)</f>
        <v>12.7496286855457</v>
      </c>
      <c r="AA1065" s="24" t="n">
        <f aca="false">ABS(K1065-Z1065)</f>
        <v>0</v>
      </c>
    </row>
    <row r="1066" customFormat="false" ht="15" hidden="false" customHeight="false" outlineLevel="0" collapsed="false">
      <c r="A1066" s="17" t="n">
        <v>1461</v>
      </c>
      <c r="B1066" s="6" t="s">
        <v>651</v>
      </c>
      <c r="C1066" s="6" t="n">
        <v>378</v>
      </c>
      <c r="D1066" s="6" t="n">
        <v>1886</v>
      </c>
      <c r="E1066" s="16" t="n">
        <v>0.112884296626641</v>
      </c>
      <c r="F1066" s="16" t="n">
        <v>0.0211313764598554</v>
      </c>
      <c r="G1066" s="16" t="n">
        <v>0.13093477901178</v>
      </c>
      <c r="H1066" s="16" t="n">
        <v>0.0396040508727829</v>
      </c>
      <c r="I1066" s="23" t="n">
        <f aca="false">G1066-E1066</f>
        <v>0.0180504823851387</v>
      </c>
      <c r="J1066" s="17" t="n">
        <f aca="false">100*(G1066-E1066)/E1066</f>
        <v>15.9902510132474</v>
      </c>
      <c r="K1066" s="17" t="n">
        <v>12.7224837093228</v>
      </c>
      <c r="L1066" s="17" t="n">
        <v>995.943874828465</v>
      </c>
      <c r="M1066" s="18" t="n">
        <v>1.81799690232682E-034</v>
      </c>
      <c r="N1066" s="18" t="n">
        <v>1.1752650743965E-033</v>
      </c>
      <c r="O1066" s="6" t="str">
        <f aca="false">IF(N1066&lt;0.05,"Yes","No")</f>
        <v>Yes</v>
      </c>
      <c r="P1066" s="16" t="n">
        <v>0.485479528532139</v>
      </c>
      <c r="Q1066" s="17" t="n">
        <v>74.2654782310201</v>
      </c>
      <c r="R1066" s="18" t="n">
        <v>1.26004933709335E-017</v>
      </c>
      <c r="S1066" s="18" t="n">
        <v>3.72215587877615E-009</v>
      </c>
      <c r="T1066" s="16" t="n">
        <v>0.0177091106266303</v>
      </c>
      <c r="U1066" s="18" t="n">
        <v>1.69030445225539E-005</v>
      </c>
      <c r="V1066" s="18" t="n">
        <v>0.000119026795279113</v>
      </c>
      <c r="W1066" s="6" t="s">
        <v>727</v>
      </c>
      <c r="X1066" s="17" t="n">
        <v>100</v>
      </c>
      <c r="Y1066" s="16" t="n">
        <v>0.649089363564443</v>
      </c>
      <c r="Z1066" s="16" t="n">
        <f aca="false">(G1066-E1066)/SQRT(H1066^2/D1066+F1066^2/C1066)</f>
        <v>12.7224837093228</v>
      </c>
      <c r="AA1066" s="24" t="n">
        <f aca="false">ABS(K1066-Z1066)</f>
        <v>0</v>
      </c>
    </row>
    <row r="1067" customFormat="false" ht="15" hidden="false" customHeight="false" outlineLevel="0" collapsed="false">
      <c r="A1067" s="17" t="n">
        <v>1462</v>
      </c>
      <c r="B1067" s="6" t="s">
        <v>651</v>
      </c>
      <c r="C1067" s="6" t="n">
        <v>378</v>
      </c>
      <c r="D1067" s="6" t="n">
        <v>1886</v>
      </c>
      <c r="E1067" s="16" t="n">
        <v>0.113328291605862</v>
      </c>
      <c r="F1067" s="16" t="n">
        <v>0.0212137269322216</v>
      </c>
      <c r="G1067" s="16" t="n">
        <v>0.131384841991097</v>
      </c>
      <c r="H1067" s="16" t="n">
        <v>0.039645146062226</v>
      </c>
      <c r="I1067" s="23" t="n">
        <f aca="false">G1067-E1067</f>
        <v>0.0180565503852343</v>
      </c>
      <c r="J1067" s="17" t="n">
        <f aca="false">100*(G1067-E1067)/E1067</f>
        <v>15.9329591308339</v>
      </c>
      <c r="K1067" s="17" t="n">
        <v>12.6922794748766</v>
      </c>
      <c r="L1067" s="17" t="n">
        <v>992.283273770992</v>
      </c>
      <c r="M1067" s="18" t="n">
        <v>2.5855085530789E-034</v>
      </c>
      <c r="N1067" s="18" t="n">
        <v>1.64113397885763E-033</v>
      </c>
      <c r="O1067" s="6" t="str">
        <f aca="false">IF(N1067&lt;0.05,"Yes","No")</f>
        <v>Yes</v>
      </c>
      <c r="P1067" s="16" t="n">
        <v>0.485064583059181</v>
      </c>
      <c r="Q1067" s="17" t="n">
        <v>74.1385812035911</v>
      </c>
      <c r="R1067" s="18" t="n">
        <v>1.34096627400188E-017</v>
      </c>
      <c r="S1067" s="18" t="n">
        <v>3.87835721318118E-009</v>
      </c>
      <c r="T1067" s="16" t="n">
        <v>0.0177144374683367</v>
      </c>
      <c r="U1067" s="18" t="n">
        <v>1.701610970658E-005</v>
      </c>
      <c r="V1067" s="18" t="n">
        <v>0.000119026795279113</v>
      </c>
      <c r="W1067" s="6" t="s">
        <v>727</v>
      </c>
      <c r="X1067" s="17" t="n">
        <v>100</v>
      </c>
      <c r="Y1067" s="16" t="n">
        <v>0.64874990882414</v>
      </c>
      <c r="Z1067" s="16" t="n">
        <f aca="false">(G1067-E1067)/SQRT(H1067^2/D1067+F1067^2/C1067)</f>
        <v>12.6922794748766</v>
      </c>
      <c r="AA1067" s="24" t="n">
        <f aca="false">ABS(K1067-Z1067)</f>
        <v>0</v>
      </c>
    </row>
    <row r="1068" customFormat="false" ht="15" hidden="false" customHeight="false" outlineLevel="0" collapsed="false">
      <c r="A1068" s="17" t="n">
        <v>1463</v>
      </c>
      <c r="B1068" s="6" t="s">
        <v>651</v>
      </c>
      <c r="C1068" s="6" t="n">
        <v>378</v>
      </c>
      <c r="D1068" s="6" t="n">
        <v>1886</v>
      </c>
      <c r="E1068" s="16" t="n">
        <v>0.113816328425571</v>
      </c>
      <c r="F1068" s="16" t="n">
        <v>0.0213034173519198</v>
      </c>
      <c r="G1068" s="16" t="n">
        <v>0.131879667339655</v>
      </c>
      <c r="H1068" s="16" t="n">
        <v>0.039690082985438</v>
      </c>
      <c r="I1068" s="23" t="n">
        <f aca="false">G1068-E1068</f>
        <v>0.0180633389140835</v>
      </c>
      <c r="J1068" s="17" t="n">
        <f aca="false">100*(G1068-E1068)/E1068</f>
        <v>15.870604125045</v>
      </c>
      <c r="K1068" s="17" t="n">
        <v>12.6596431377317</v>
      </c>
      <c r="L1068" s="17" t="n">
        <v>988.34353924995</v>
      </c>
      <c r="M1068" s="18" t="n">
        <v>3.7792269816942E-034</v>
      </c>
      <c r="N1068" s="18" t="n">
        <v>2.37019578762373E-033</v>
      </c>
      <c r="O1068" s="6" t="str">
        <f aca="false">IF(N1068&lt;0.05,"Yes","No")</f>
        <v>Yes</v>
      </c>
      <c r="P1068" s="16" t="n">
        <v>0.484616302828467</v>
      </c>
      <c r="Q1068" s="17" t="n">
        <v>74.0016118012401</v>
      </c>
      <c r="R1068" s="18" t="n">
        <v>1.43415462915763E-017</v>
      </c>
      <c r="S1068" s="18" t="n">
        <v>4.11370256829366E-009</v>
      </c>
      <c r="T1068" s="16" t="n">
        <v>0.0177204392142682</v>
      </c>
      <c r="U1068" s="18" t="n">
        <v>1.71423071223084E-005</v>
      </c>
      <c r="V1068" s="18" t="n">
        <v>0.000119026795279113</v>
      </c>
      <c r="W1068" s="6" t="s">
        <v>727</v>
      </c>
      <c r="X1068" s="17" t="n">
        <v>100</v>
      </c>
      <c r="Y1068" s="16" t="n">
        <v>0.648379594561991</v>
      </c>
      <c r="Z1068" s="16" t="n">
        <f aca="false">(G1068-E1068)/SQRT(H1068^2/D1068+F1068^2/C1068)</f>
        <v>12.6596431377317</v>
      </c>
      <c r="AA1068" s="24" t="n">
        <f aca="false">ABS(K1068-Z1068)</f>
        <v>0</v>
      </c>
    </row>
    <row r="1069" customFormat="false" ht="15" hidden="false" customHeight="false" outlineLevel="0" collapsed="false">
      <c r="A1069" s="17" t="n">
        <v>1464</v>
      </c>
      <c r="B1069" s="6" t="s">
        <v>651</v>
      </c>
      <c r="C1069" s="6" t="n">
        <v>378</v>
      </c>
      <c r="D1069" s="6" t="n">
        <v>1886</v>
      </c>
      <c r="E1069" s="16" t="n">
        <v>0.114350541204056</v>
      </c>
      <c r="F1069" s="16" t="n">
        <v>0.0214007021076948</v>
      </c>
      <c r="G1069" s="16" t="n">
        <v>0.132421449368004</v>
      </c>
      <c r="H1069" s="16" t="n">
        <v>0.0397385018992558</v>
      </c>
      <c r="I1069" s="23" t="n">
        <f aca="false">G1069-E1069</f>
        <v>0.0180709081639474</v>
      </c>
      <c r="J1069" s="17" t="n">
        <f aca="false">100*(G1069-E1069)/E1069</f>
        <v>15.8030805745818</v>
      </c>
      <c r="K1069" s="17" t="n">
        <v>12.6246132988278</v>
      </c>
      <c r="L1069" s="17" t="n">
        <v>984.108007134474</v>
      </c>
      <c r="M1069" s="18" t="n">
        <v>5.67457348757809E-034</v>
      </c>
      <c r="N1069" s="18" t="n">
        <v>3.45573301373959E-033</v>
      </c>
      <c r="O1069" s="6" t="str">
        <f aca="false">IF(N1069&lt;0.05,"Yes","No")</f>
        <v>Yes</v>
      </c>
      <c r="P1069" s="16" t="n">
        <v>0.484140349732314</v>
      </c>
      <c r="Q1069" s="17" t="n">
        <v>73.8563257255594</v>
      </c>
      <c r="R1069" s="18" t="n">
        <v>1.5400981290779E-017</v>
      </c>
      <c r="S1069" s="18" t="n">
        <v>4.32832333332538E-009</v>
      </c>
      <c r="T1069" s="16" t="n">
        <v>0.0177271973928001</v>
      </c>
      <c r="U1069" s="18" t="n">
        <v>1.72756557319765E-005</v>
      </c>
      <c r="V1069" s="18" t="n">
        <v>0.000119026795279113</v>
      </c>
      <c r="W1069" s="6" t="s">
        <v>727</v>
      </c>
      <c r="X1069" s="17" t="n">
        <v>100</v>
      </c>
      <c r="Y1069" s="16" t="n">
        <v>0.648027515471842</v>
      </c>
      <c r="Z1069" s="16" t="n">
        <f aca="false">(G1069-E1069)/SQRT(H1069^2/D1069+F1069^2/C1069)</f>
        <v>12.6246132988278</v>
      </c>
      <c r="AA1069" s="24" t="n">
        <f aca="false">ABS(K1069-Z1069)</f>
        <v>0</v>
      </c>
    </row>
    <row r="1070" customFormat="false" ht="15" hidden="false" customHeight="false" outlineLevel="0" collapsed="false">
      <c r="A1070" s="17" t="n">
        <v>1465</v>
      </c>
      <c r="B1070" s="6" t="s">
        <v>651</v>
      </c>
      <c r="C1070" s="6" t="n">
        <v>378</v>
      </c>
      <c r="D1070" s="6" t="n">
        <v>1886</v>
      </c>
      <c r="E1070" s="16" t="n">
        <v>0.114929441776541</v>
      </c>
      <c r="F1070" s="16" t="n">
        <v>0.0215054551137975</v>
      </c>
      <c r="G1070" s="16" t="n">
        <v>0.133007553869252</v>
      </c>
      <c r="H1070" s="16" t="n">
        <v>0.039790340248089</v>
      </c>
      <c r="I1070" s="23" t="n">
        <f aca="false">G1070-E1070</f>
        <v>0.0180781120927115</v>
      </c>
      <c r="J1070" s="17" t="n">
        <f aca="false">100*(G1070-E1070)/E1070</f>
        <v>15.7297484554577</v>
      </c>
      <c r="K1070" s="17" t="n">
        <v>12.5864848283638</v>
      </c>
      <c r="L1070" s="17" t="n">
        <v>979.593226363029</v>
      </c>
      <c r="M1070" s="18" t="n">
        <v>8.81747241224756E-034</v>
      </c>
      <c r="N1070" s="18" t="n">
        <v>5.26292884606026E-033</v>
      </c>
      <c r="O1070" s="6" t="str">
        <f aca="false">IF(N1070&lt;0.05,"Yes","No")</f>
        <v>Yes</v>
      </c>
      <c r="P1070" s="16" t="n">
        <v>0.483607137801625</v>
      </c>
      <c r="Q1070" s="17" t="n">
        <v>73.6937307767121</v>
      </c>
      <c r="R1070" s="18" t="n">
        <v>1.66798280505787E-017</v>
      </c>
      <c r="S1070" s="18" t="n">
        <v>4.66049695078712E-009</v>
      </c>
      <c r="T1070" s="16" t="n">
        <v>0.0177334638155564</v>
      </c>
      <c r="U1070" s="18" t="n">
        <v>1.74490800661882E-005</v>
      </c>
      <c r="V1070" s="18" t="n">
        <v>0.000119026795279113</v>
      </c>
      <c r="W1070" s="6" t="s">
        <v>727</v>
      </c>
      <c r="X1070" s="17" t="n">
        <v>100</v>
      </c>
      <c r="Y1070" s="16" t="n">
        <v>0.647674033676155</v>
      </c>
      <c r="Z1070" s="16" t="n">
        <f aca="false">(G1070-E1070)/SQRT(H1070^2/D1070+F1070^2/C1070)</f>
        <v>12.5864848283638</v>
      </c>
      <c r="AA1070" s="24" t="n">
        <f aca="false">ABS(K1070-Z1070)</f>
        <v>4.61852778244065E-014</v>
      </c>
    </row>
    <row r="1071" customFormat="false" ht="15" hidden="false" customHeight="false" outlineLevel="0" collapsed="false">
      <c r="A1071" s="17" t="n">
        <v>1466</v>
      </c>
      <c r="B1071" s="6" t="s">
        <v>651</v>
      </c>
      <c r="C1071" s="6" t="n">
        <v>378</v>
      </c>
      <c r="D1071" s="6" t="n">
        <v>1886</v>
      </c>
      <c r="E1071" s="16" t="n">
        <v>0.115553326944195</v>
      </c>
      <c r="F1071" s="16" t="n">
        <v>0.0216182910622761</v>
      </c>
      <c r="G1071" s="16" t="n">
        <v>0.133638790230862</v>
      </c>
      <c r="H1071" s="16" t="n">
        <v>0.0398462778451047</v>
      </c>
      <c r="I1071" s="23" t="n">
        <f aca="false">G1071-E1071</f>
        <v>0.0180854632866676</v>
      </c>
      <c r="J1071" s="17" t="n">
        <f aca="false">100*(G1071-E1071)/E1071</f>
        <v>15.651183540048</v>
      </c>
      <c r="K1071" s="17" t="n">
        <v>12.5453657077327</v>
      </c>
      <c r="L1071" s="17" t="n">
        <v>974.796516763297</v>
      </c>
      <c r="M1071" s="18" t="n">
        <v>1.41580749820651E-033</v>
      </c>
      <c r="N1071" s="18" t="n">
        <v>8.35565043183111E-033</v>
      </c>
      <c r="O1071" s="6" t="str">
        <f aca="false">IF(N1071&lt;0.05,"Yes","No")</f>
        <v>Yes</v>
      </c>
      <c r="P1071" s="16" t="n">
        <v>0.483022160244528</v>
      </c>
      <c r="Q1071" s="17" t="n">
        <v>73.5155567899339</v>
      </c>
      <c r="R1071" s="18" t="n">
        <v>1.82036286741637E-017</v>
      </c>
      <c r="S1071" s="18" t="n">
        <v>5.20617084452323E-009</v>
      </c>
      <c r="T1071" s="16" t="n">
        <v>0.0177397549656175</v>
      </c>
      <c r="U1071" s="18" t="n">
        <v>1.76591454154938E-005</v>
      </c>
      <c r="V1071" s="18" t="n">
        <v>0.000119026795279113</v>
      </c>
      <c r="W1071" s="6" t="s">
        <v>727</v>
      </c>
      <c r="X1071" s="17" t="n">
        <v>100</v>
      </c>
      <c r="Y1071" s="16" t="n">
        <v>0.647316343763852</v>
      </c>
      <c r="Z1071" s="16" t="n">
        <f aca="false">(G1071-E1071)/SQRT(H1071^2/D1071+F1071^2/C1071)</f>
        <v>12.5453657077327</v>
      </c>
      <c r="AA1071" s="24" t="n">
        <f aca="false">ABS(K1071-Z1071)</f>
        <v>4.79616346638068E-014</v>
      </c>
    </row>
    <row r="1072" customFormat="false" ht="15" hidden="false" customHeight="false" outlineLevel="0" collapsed="false">
      <c r="A1072" s="17" t="n">
        <v>1467</v>
      </c>
      <c r="B1072" s="6" t="s">
        <v>651</v>
      </c>
      <c r="C1072" s="6" t="n">
        <v>378</v>
      </c>
      <c r="D1072" s="6" t="n">
        <v>1886</v>
      </c>
      <c r="E1072" s="16" t="n">
        <v>0.116215678769602</v>
      </c>
      <c r="F1072" s="16" t="n">
        <v>0.0217360755256286</v>
      </c>
      <c r="G1072" s="16" t="n">
        <v>0.134307837178921</v>
      </c>
      <c r="H1072" s="16" t="n">
        <v>0.0399038655387085</v>
      </c>
      <c r="I1072" s="23" t="n">
        <f aca="false">G1072-E1072</f>
        <v>0.0180921584093184</v>
      </c>
      <c r="J1072" s="17" t="n">
        <f aca="false">100*(G1072-E1072)/E1072</f>
        <v>15.5677431830744</v>
      </c>
      <c r="K1072" s="17" t="n">
        <v>12.5021428771939</v>
      </c>
      <c r="L1072" s="17" t="n">
        <v>969.833357969529</v>
      </c>
      <c r="M1072" s="18" t="n">
        <v>2.32453823985581E-033</v>
      </c>
      <c r="N1072" s="18" t="n">
        <v>1.29575811447423E-032</v>
      </c>
      <c r="O1072" s="6" t="str">
        <f aca="false">IF(N1072&lt;0.05,"Yes","No")</f>
        <v>Yes</v>
      </c>
      <c r="P1072" s="16" t="n">
        <v>0.482396224221595</v>
      </c>
      <c r="Q1072" s="17" t="n">
        <v>73.3251463966801</v>
      </c>
      <c r="R1072" s="18" t="n">
        <v>1.99864781742772E-017</v>
      </c>
      <c r="S1072" s="18" t="n">
        <v>5.75005469652952E-009</v>
      </c>
      <c r="T1072" s="16" t="n">
        <v>0.0177454077711209</v>
      </c>
      <c r="U1072" s="18" t="n">
        <v>1.78892979286402E-005</v>
      </c>
      <c r="V1072" s="18" t="n">
        <v>0.000119026795279113</v>
      </c>
      <c r="W1072" s="6" t="s">
        <v>727</v>
      </c>
      <c r="X1072" s="17" t="n">
        <v>100</v>
      </c>
      <c r="Y1072" s="16" t="n">
        <v>0.646875894224781</v>
      </c>
      <c r="Z1072" s="16" t="n">
        <f aca="false">(G1072-E1072)/SQRT(H1072^2/D1072+F1072^2/C1072)</f>
        <v>12.5021428771939</v>
      </c>
      <c r="AA1072" s="24" t="n">
        <f aca="false">ABS(K1072-Z1072)</f>
        <v>0</v>
      </c>
    </row>
    <row r="1073" customFormat="false" ht="15" hidden="false" customHeight="false" outlineLevel="0" collapsed="false">
      <c r="A1073" s="17" t="n">
        <v>1468</v>
      </c>
      <c r="B1073" s="6" t="s">
        <v>651</v>
      </c>
      <c r="C1073" s="6" t="n">
        <v>378</v>
      </c>
      <c r="D1073" s="6" t="n">
        <v>1886</v>
      </c>
      <c r="E1073" s="16" t="n">
        <v>0.11692342079348</v>
      </c>
      <c r="F1073" s="16" t="n">
        <v>0.0218614714419225</v>
      </c>
      <c r="G1073" s="16" t="n">
        <v>0.135021743685608</v>
      </c>
      <c r="H1073" s="16" t="n">
        <v>0.0399645764542028</v>
      </c>
      <c r="I1073" s="23" t="n">
        <f aca="false">G1073-E1073</f>
        <v>0.0180983228921273</v>
      </c>
      <c r="J1073" s="17" t="n">
        <f aca="false">100*(G1073-E1073)/E1073</f>
        <v>15.4787832662663</v>
      </c>
      <c r="K1073" s="17" t="n">
        <v>12.4558477807628</v>
      </c>
      <c r="L1073" s="17" t="n">
        <v>964.607494134366</v>
      </c>
      <c r="M1073" s="18" t="n">
        <v>3.94466605669642E-033</v>
      </c>
      <c r="N1073" s="18" t="n">
        <v>2.09816288230865E-032</v>
      </c>
      <c r="O1073" s="6" t="str">
        <f aca="false">IF(N1073&lt;0.05,"Yes","No")</f>
        <v>Yes</v>
      </c>
      <c r="P1073" s="16" t="n">
        <v>0.481712848857724</v>
      </c>
      <c r="Q1073" s="17" t="n">
        <v>73.1175448297668</v>
      </c>
      <c r="R1073" s="18" t="n">
        <v>2.21301058339937E-017</v>
      </c>
      <c r="S1073" s="18" t="n">
        <v>6.3249164315589E-009</v>
      </c>
      <c r="T1073" s="16" t="n">
        <v>0.0177504880378895</v>
      </c>
      <c r="U1073" s="18" t="n">
        <v>1.81534692603072E-005</v>
      </c>
      <c r="V1073" s="18" t="n">
        <v>0.000119188871612205</v>
      </c>
      <c r="W1073" s="6" t="s">
        <v>727</v>
      </c>
      <c r="X1073" s="17" t="n">
        <v>100</v>
      </c>
      <c r="Y1073" s="16" t="n">
        <v>0.64643544468571</v>
      </c>
      <c r="Z1073" s="16" t="n">
        <f aca="false">(G1073-E1073)/SQRT(H1073^2/D1073+F1073^2/C1073)</f>
        <v>12.4558477807628</v>
      </c>
      <c r="AA1073" s="24" t="n">
        <f aca="false">ABS(K1073-Z1073)</f>
        <v>4.44089209850063E-014</v>
      </c>
    </row>
    <row r="1074" customFormat="false" ht="15" hidden="false" customHeight="false" outlineLevel="0" collapsed="false">
      <c r="A1074" s="17" t="n">
        <v>1469</v>
      </c>
      <c r="B1074" s="6" t="s">
        <v>651</v>
      </c>
      <c r="C1074" s="6" t="n">
        <v>378</v>
      </c>
      <c r="D1074" s="6" t="n">
        <v>1886</v>
      </c>
      <c r="E1074" s="16" t="n">
        <v>0.117668515002286</v>
      </c>
      <c r="F1074" s="16" t="n">
        <v>0.0219920340360969</v>
      </c>
      <c r="G1074" s="16" t="n">
        <v>0.135773644250277</v>
      </c>
      <c r="H1074" s="16" t="n">
        <v>0.0400279347880101</v>
      </c>
      <c r="I1074" s="23" t="n">
        <f aca="false">G1074-E1074</f>
        <v>0.0181051292479914</v>
      </c>
      <c r="J1074" s="17" t="n">
        <f aca="false">100*(G1074-E1074)/E1074</f>
        <v>15.3865536992964</v>
      </c>
      <c r="K1074" s="17" t="n">
        <v>12.4082329530646</v>
      </c>
      <c r="L1074" s="17" t="n">
        <v>959.253357797747</v>
      </c>
      <c r="M1074" s="18" t="n">
        <v>6.78218766121272E-033</v>
      </c>
      <c r="N1074" s="18" t="n">
        <v>3.26072683666085E-032</v>
      </c>
      <c r="O1074" s="6" t="str">
        <f aca="false">IF(N1074&lt;0.05,"Yes","No")</f>
        <v>Yes</v>
      </c>
      <c r="P1074" s="16" t="n">
        <v>0.481012030978773</v>
      </c>
      <c r="Q1074" s="17" t="n">
        <v>72.9049500935432</v>
      </c>
      <c r="R1074" s="18" t="n">
        <v>2.45640896914487E-017</v>
      </c>
      <c r="S1074" s="18" t="n">
        <v>7.0638423768908E-009</v>
      </c>
      <c r="T1074" s="16" t="n">
        <v>0.0177561333152391</v>
      </c>
      <c r="U1074" s="18" t="n">
        <v>1.84306161435718E-005</v>
      </c>
      <c r="V1074" s="18" t="n">
        <v>0.000119514581844581</v>
      </c>
      <c r="W1074" s="6" t="s">
        <v>727</v>
      </c>
      <c r="X1074" s="17" t="n">
        <v>100</v>
      </c>
      <c r="Y1074" s="16" t="n">
        <v>0.645923457164178</v>
      </c>
      <c r="Z1074" s="16" t="n">
        <f aca="false">(G1074-E1074)/SQRT(H1074^2/D1074+F1074^2/C1074)</f>
        <v>12.4082329530646</v>
      </c>
      <c r="AA1074" s="24" t="n">
        <f aca="false">ABS(K1074-Z1074)</f>
        <v>0</v>
      </c>
    </row>
    <row r="1075" customFormat="false" ht="15" hidden="false" customHeight="false" outlineLevel="0" collapsed="false">
      <c r="A1075" s="17" t="n">
        <v>1470</v>
      </c>
      <c r="B1075" s="6" t="s">
        <v>651</v>
      </c>
      <c r="C1075" s="6" t="n">
        <v>378</v>
      </c>
      <c r="D1075" s="6" t="n">
        <v>1886</v>
      </c>
      <c r="E1075" s="16" t="n">
        <v>0.118456633081512</v>
      </c>
      <c r="F1075" s="16" t="n">
        <v>0.0221290072962574</v>
      </c>
      <c r="G1075" s="16" t="n">
        <v>0.136568218066672</v>
      </c>
      <c r="H1075" s="16" t="n">
        <v>0.0400941239310094</v>
      </c>
      <c r="I1075" s="23" t="n">
        <f aca="false">G1075-E1075</f>
        <v>0.0181115849851603</v>
      </c>
      <c r="J1075" s="17" t="n">
        <f aca="false">100*(G1075-E1075)/E1075</f>
        <v>15.2896334413772</v>
      </c>
      <c r="K1075" s="17" t="n">
        <v>12.3582148331109</v>
      </c>
      <c r="L1075" s="17" t="n">
        <v>953.716628596014</v>
      </c>
      <c r="M1075" s="18" t="n">
        <v>1.19541290519542E-032</v>
      </c>
      <c r="N1075" s="18" t="n">
        <v>5.56887475347135E-032</v>
      </c>
      <c r="O1075" s="6" t="str">
        <f aca="false">IF(N1075&lt;0.05,"Yes","No")</f>
        <v>Yes</v>
      </c>
      <c r="P1075" s="16" t="n">
        <v>0.480264033874303</v>
      </c>
      <c r="Q1075" s="17" t="n">
        <v>72.6783849036177</v>
      </c>
      <c r="R1075" s="18" t="n">
        <v>2.74537859841662E-017</v>
      </c>
      <c r="S1075" s="18" t="n">
        <v>8.03824533639228E-009</v>
      </c>
      <c r="T1075" s="16" t="n">
        <v>0.0177613885840854</v>
      </c>
      <c r="U1075" s="18" t="n">
        <v>1.87393201300192E-005</v>
      </c>
      <c r="V1075" s="18" t="n">
        <v>0.000119783768045345</v>
      </c>
      <c r="W1075" s="6" t="s">
        <v>727</v>
      </c>
      <c r="X1075" s="17" t="n">
        <v>100</v>
      </c>
      <c r="Y1075" s="16" t="n">
        <v>0.645483007625107</v>
      </c>
      <c r="Z1075" s="16" t="n">
        <f aca="false">(G1075-E1075)/SQRT(H1075^2/D1075+F1075^2/C1075)</f>
        <v>12.3582148331109</v>
      </c>
      <c r="AA1075" s="24" t="n">
        <f aca="false">ABS(K1075-Z1075)</f>
        <v>0</v>
      </c>
    </row>
    <row r="1076" customFormat="false" ht="15" hidden="false" customHeight="false" outlineLevel="0" collapsed="false">
      <c r="A1076" s="17" t="n">
        <v>1471</v>
      </c>
      <c r="B1076" s="6" t="s">
        <v>651</v>
      </c>
      <c r="C1076" s="6" t="n">
        <v>378</v>
      </c>
      <c r="D1076" s="6" t="n">
        <v>1886</v>
      </c>
      <c r="E1076" s="16" t="n">
        <v>0.119274911781152</v>
      </c>
      <c r="F1076" s="16" t="n">
        <v>0.0222702301627037</v>
      </c>
      <c r="G1076" s="16" t="n">
        <v>0.137393487224302</v>
      </c>
      <c r="H1076" s="16" t="n">
        <v>0.0401627950974557</v>
      </c>
      <c r="I1076" s="23" t="n">
        <f aca="false">G1076-E1076</f>
        <v>0.0181185754431499</v>
      </c>
      <c r="J1076" s="17" t="n">
        <f aca="false">100*(G1076-E1076)/E1076</f>
        <v>15.1906005819516</v>
      </c>
      <c r="K1076" s="17" t="n">
        <v>12.3072143246461</v>
      </c>
      <c r="L1076" s="17" t="n">
        <v>948.114353553331</v>
      </c>
      <c r="M1076" s="18" t="n">
        <v>2.12552045473619E-032</v>
      </c>
      <c r="N1076" s="18" t="n">
        <v>9.79324227061567E-032</v>
      </c>
      <c r="O1076" s="6" t="str">
        <f aca="false">IF(N1076&lt;0.05,"Yes","No")</f>
        <v>Yes</v>
      </c>
      <c r="P1076" s="16" t="n">
        <v>0.479499289816905</v>
      </c>
      <c r="Q1076" s="17" t="n">
        <v>72.4471116555832</v>
      </c>
      <c r="R1076" s="18" t="n">
        <v>3.07549031328796E-017</v>
      </c>
      <c r="S1076" s="18" t="n">
        <v>8.82621884882373E-009</v>
      </c>
      <c r="T1076" s="16" t="n">
        <v>0.0177671216078241</v>
      </c>
      <c r="U1076" s="18" t="n">
        <v>1.90587935982005E-005</v>
      </c>
      <c r="V1076" s="18" t="n">
        <v>0.000120610016113913</v>
      </c>
      <c r="W1076" s="6" t="s">
        <v>727</v>
      </c>
      <c r="X1076" s="17" t="n">
        <v>100</v>
      </c>
      <c r="Y1076" s="16" t="n">
        <v>0.645046766202652</v>
      </c>
      <c r="Z1076" s="16" t="n">
        <f aca="false">(G1076-E1076)/SQRT(H1076^2/D1076+F1076^2/C1076)</f>
        <v>12.3072143246461</v>
      </c>
      <c r="AA1076" s="24" t="n">
        <f aca="false">ABS(K1076-Z1076)</f>
        <v>0</v>
      </c>
    </row>
    <row r="1077" customFormat="false" ht="15" hidden="false" customHeight="false" outlineLevel="0" collapsed="false">
      <c r="A1077" s="17" t="n">
        <v>1472</v>
      </c>
      <c r="B1077" s="6" t="s">
        <v>651</v>
      </c>
      <c r="C1077" s="6" t="n">
        <v>378</v>
      </c>
      <c r="D1077" s="6" t="n">
        <v>1886</v>
      </c>
      <c r="E1077" s="16" t="n">
        <v>0.120135088229463</v>
      </c>
      <c r="F1077" s="16" t="n">
        <v>0.02241896866931</v>
      </c>
      <c r="G1077" s="16" t="n">
        <v>0.138262056169808</v>
      </c>
      <c r="H1077" s="16" t="n">
        <v>0.0402358418571086</v>
      </c>
      <c r="I1077" s="23" t="n">
        <f aca="false">G1077-E1077</f>
        <v>0.018126967940345</v>
      </c>
      <c r="J1077" s="17" t="n">
        <f aca="false">100*(G1077-E1077)/E1077</f>
        <v>15.0888205997915</v>
      </c>
      <c r="K1077" s="17" t="n">
        <v>12.2545374453694</v>
      </c>
      <c r="L1077" s="17" t="n">
        <v>942.335392911118</v>
      </c>
      <c r="M1077" s="18" t="n">
        <v>3.84255034502435E-032</v>
      </c>
      <c r="N1077" s="18" t="n">
        <v>1.73991342131383E-031</v>
      </c>
      <c r="O1077" s="6" t="str">
        <f aca="false">IF(N1077&lt;0.05,"Yes","No")</f>
        <v>Yes</v>
      </c>
      <c r="P1077" s="16" t="n">
        <v>0.47871563134855</v>
      </c>
      <c r="Q1077" s="17" t="n">
        <v>72.2105006728338</v>
      </c>
      <c r="R1077" s="18" t="n">
        <v>3.45439310501956E-017</v>
      </c>
      <c r="S1077" s="18" t="n">
        <v>1.00110339542857E-008</v>
      </c>
      <c r="T1077" s="16" t="n">
        <v>0.0177741563533244</v>
      </c>
      <c r="U1077" s="18" t="n">
        <v>1.93888712558844E-005</v>
      </c>
      <c r="V1077" s="18" t="n">
        <v>0.000120878393200632</v>
      </c>
      <c r="W1077" s="6" t="s">
        <v>727</v>
      </c>
      <c r="X1077" s="17" t="n">
        <v>100</v>
      </c>
      <c r="Y1077" s="16" t="n">
        <v>0.64457124902512</v>
      </c>
      <c r="Z1077" s="16" t="n">
        <f aca="false">(G1077-E1077)/SQRT(H1077^2/D1077+F1077^2/C1077)</f>
        <v>12.2545374453694</v>
      </c>
      <c r="AA1077" s="24" t="n">
        <f aca="false">ABS(K1077-Z1077)</f>
        <v>0</v>
      </c>
    </row>
    <row r="1078" customFormat="false" ht="15" hidden="false" customHeight="false" outlineLevel="0" collapsed="false">
      <c r="A1078" s="17" t="n">
        <v>1473</v>
      </c>
      <c r="B1078" s="6" t="s">
        <v>651</v>
      </c>
      <c r="C1078" s="6" t="n">
        <v>378</v>
      </c>
      <c r="D1078" s="6" t="n">
        <v>1886</v>
      </c>
      <c r="E1078" s="16" t="n">
        <v>0.121026397598957</v>
      </c>
      <c r="F1078" s="16" t="n">
        <v>0.0225704076415761</v>
      </c>
      <c r="G1078" s="16" t="n">
        <v>0.139160556211072</v>
      </c>
      <c r="H1078" s="16" t="n">
        <v>0.0403090091701458</v>
      </c>
      <c r="I1078" s="23" t="n">
        <f aca="false">G1078-E1078</f>
        <v>0.0181341586121155</v>
      </c>
      <c r="J1078" s="17" t="n">
        <f aca="false">100*(G1078-E1078)/E1078</f>
        <v>14.9836390836042</v>
      </c>
      <c r="K1078" s="17" t="n">
        <v>12.2005770524162</v>
      </c>
      <c r="L1078" s="17" t="n">
        <v>936.519115033149</v>
      </c>
      <c r="M1078" s="18" t="n">
        <v>7.02680946669495E-032</v>
      </c>
      <c r="N1078" s="18" t="n">
        <v>3.13446426529217E-031</v>
      </c>
      <c r="O1078" s="6" t="str">
        <f aca="false">IF(N1078&lt;0.05,"Yes","No")</f>
        <v>Yes</v>
      </c>
      <c r="P1078" s="16" t="n">
        <v>0.477898251055268</v>
      </c>
      <c r="Q1078" s="17" t="n">
        <v>71.9641203721424</v>
      </c>
      <c r="R1078" s="18" t="n">
        <v>3.89870324089525E-017</v>
      </c>
      <c r="S1078" s="18" t="n">
        <v>1.13699663125217E-008</v>
      </c>
      <c r="T1078" s="16" t="n">
        <v>0.0177799847294798</v>
      </c>
      <c r="U1078" s="18" t="n">
        <v>1.97502839423701E-005</v>
      </c>
      <c r="V1078" s="18" t="n">
        <v>0.000121331422698595</v>
      </c>
      <c r="W1078" s="6" t="s">
        <v>727</v>
      </c>
      <c r="X1078" s="17" t="n">
        <v>100</v>
      </c>
      <c r="Y1078" s="16" t="n">
        <v>0.644073288558973</v>
      </c>
      <c r="Z1078" s="16" t="n">
        <f aca="false">(G1078-E1078)/SQRT(H1078^2/D1078+F1078^2/C1078)</f>
        <v>12.2005770524162</v>
      </c>
      <c r="AA1078" s="24" t="n">
        <f aca="false">ABS(K1078-Z1078)</f>
        <v>0</v>
      </c>
    </row>
    <row r="1079" customFormat="false" ht="15" hidden="false" customHeight="false" outlineLevel="0" collapsed="false">
      <c r="A1079" s="17" t="n">
        <v>1474</v>
      </c>
      <c r="B1079" s="6" t="s">
        <v>651</v>
      </c>
      <c r="C1079" s="6" t="n">
        <v>378</v>
      </c>
      <c r="D1079" s="6" t="n">
        <v>1886</v>
      </c>
      <c r="E1079" s="16" t="n">
        <v>0.121953473322921</v>
      </c>
      <c r="F1079" s="16" t="n">
        <v>0.0227267157023885</v>
      </c>
      <c r="G1079" s="16" t="n">
        <v>0.140094406977849</v>
      </c>
      <c r="H1079" s="16" t="n">
        <v>0.0403848754225215</v>
      </c>
      <c r="I1079" s="23" t="n">
        <f aca="false">G1079-E1079</f>
        <v>0.0181409336549276</v>
      </c>
      <c r="J1079" s="17" t="n">
        <f aca="false">100*(G1079-E1079)/E1079</f>
        <v>14.8752906831051</v>
      </c>
      <c r="K1079" s="17" t="n">
        <v>12.1448764572786</v>
      </c>
      <c r="L1079" s="17" t="n">
        <v>930.633057487778</v>
      </c>
      <c r="M1079" s="18" t="n">
        <v>1.30609653110534E-031</v>
      </c>
      <c r="N1079" s="18" t="n">
        <v>5.75284866216419E-031</v>
      </c>
      <c r="O1079" s="6" t="str">
        <f aca="false">IF(N1079&lt;0.05,"Yes","No")</f>
        <v>Yes</v>
      </c>
      <c r="P1079" s="16" t="n">
        <v>0.47703666662709</v>
      </c>
      <c r="Q1079" s="17" t="n">
        <v>71.7048715726382</v>
      </c>
      <c r="R1079" s="18" t="n">
        <v>4.4281439765354E-017</v>
      </c>
      <c r="S1079" s="18" t="n">
        <v>1.30986563540522E-008</v>
      </c>
      <c r="T1079" s="16" t="n">
        <v>0.0177853909723443</v>
      </c>
      <c r="U1079" s="18" t="n">
        <v>2.0139692529703E-005</v>
      </c>
      <c r="V1079" s="18" t="n">
        <v>0.000122293335274295</v>
      </c>
      <c r="W1079" s="6" t="s">
        <v>727</v>
      </c>
      <c r="X1079" s="17" t="n">
        <v>100</v>
      </c>
      <c r="Y1079" s="16" t="n">
        <v>0.643566911859595</v>
      </c>
      <c r="Z1079" s="16" t="n">
        <f aca="false">(G1079-E1079)/SQRT(H1079^2/D1079+F1079^2/C1079)</f>
        <v>12.1448764572786</v>
      </c>
      <c r="AA1079" s="24" t="n">
        <f aca="false">ABS(K1079-Z1079)</f>
        <v>0</v>
      </c>
    </row>
    <row r="1080" customFormat="false" ht="15" hidden="false" customHeight="false" outlineLevel="0" collapsed="false">
      <c r="A1080" s="17" t="n">
        <v>1475</v>
      </c>
      <c r="B1080" s="6" t="s">
        <v>651</v>
      </c>
      <c r="C1080" s="6" t="n">
        <v>378</v>
      </c>
      <c r="D1080" s="6" t="n">
        <v>1886</v>
      </c>
      <c r="E1080" s="16" t="n">
        <v>0.122904679959729</v>
      </c>
      <c r="F1080" s="16" t="n">
        <v>0.0228853657792813</v>
      </c>
      <c r="G1080" s="16" t="n">
        <v>0.141052087715581</v>
      </c>
      <c r="H1080" s="16" t="n">
        <v>0.0404602505977215</v>
      </c>
      <c r="I1080" s="23" t="n">
        <f aca="false">G1080-E1080</f>
        <v>0.0181474077558524</v>
      </c>
      <c r="J1080" s="17" t="n">
        <f aca="false">100*(G1080-E1080)/E1080</f>
        <v>14.7654326603337</v>
      </c>
      <c r="K1080" s="17" t="n">
        <v>12.0887471856158</v>
      </c>
      <c r="L1080" s="17" t="n">
        <v>924.720948861872</v>
      </c>
      <c r="M1080" s="18" t="n">
        <v>2.43267627076413E-031</v>
      </c>
      <c r="N1080" s="18" t="n">
        <v>1.0603844076505E-030</v>
      </c>
      <c r="O1080" s="6" t="str">
        <f aca="false">IF(N1080&lt;0.05,"Yes","No")</f>
        <v>Yes</v>
      </c>
      <c r="P1080" s="16" t="n">
        <v>0.476172762963853</v>
      </c>
      <c r="Q1080" s="17" t="n">
        <v>71.4453946225793</v>
      </c>
      <c r="R1080" s="18" t="n">
        <v>5.03014750177553E-017</v>
      </c>
      <c r="S1080" s="18" t="n">
        <v>1.50639497021559E-008</v>
      </c>
      <c r="T1080" s="16" t="n">
        <v>0.0177904300609104</v>
      </c>
      <c r="U1080" s="18" t="n">
        <v>2.05514674224147E-005</v>
      </c>
      <c r="V1080" s="18" t="n">
        <v>0.000122676250830701</v>
      </c>
      <c r="W1080" s="6" t="s">
        <v>727</v>
      </c>
      <c r="X1080" s="17" t="n">
        <v>100</v>
      </c>
      <c r="Y1080" s="16" t="n">
        <v>0.643119448792832</v>
      </c>
      <c r="Z1080" s="16" t="n">
        <f aca="false">(G1080-E1080)/SQRT(H1080^2/D1080+F1080^2/C1080)</f>
        <v>12.0887471856158</v>
      </c>
      <c r="AA1080" s="24" t="n">
        <f aca="false">ABS(K1080-Z1080)</f>
        <v>0</v>
      </c>
    </row>
    <row r="1081" customFormat="false" ht="15" hidden="false" customHeight="false" outlineLevel="0" collapsed="false">
      <c r="A1081" s="17" t="n">
        <v>1476</v>
      </c>
      <c r="B1081" s="6" t="s">
        <v>651</v>
      </c>
      <c r="C1081" s="6" t="n">
        <v>378</v>
      </c>
      <c r="D1081" s="6" t="n">
        <v>1886</v>
      </c>
      <c r="E1081" s="16" t="n">
        <v>0.123889062632486</v>
      </c>
      <c r="F1081" s="16" t="n">
        <v>0.0230481227743296</v>
      </c>
      <c r="G1081" s="16" t="n">
        <v>0.142042663074785</v>
      </c>
      <c r="H1081" s="16" t="n">
        <v>0.0405365335507468</v>
      </c>
      <c r="I1081" s="23" t="n">
        <f aca="false">G1081-E1081</f>
        <v>0.0181536004422986</v>
      </c>
      <c r="J1081" s="17" t="n">
        <f aca="false">100*(G1081-E1081)/E1081</f>
        <v>14.6531098521189</v>
      </c>
      <c r="K1081" s="17" t="n">
        <v>12.0314877734695</v>
      </c>
      <c r="L1081" s="17" t="n">
        <v>918.738548156794</v>
      </c>
      <c r="M1081" s="18" t="n">
        <v>4.57453096871313E-031</v>
      </c>
      <c r="N1081" s="18" t="n">
        <v>1.96948556665293E-030</v>
      </c>
      <c r="O1081" s="6" t="str">
        <f aca="false">IF(N1081&lt;0.05,"Yes","No")</f>
        <v>Yes</v>
      </c>
      <c r="P1081" s="16" t="n">
        <v>0.475289397795659</v>
      </c>
      <c r="Q1081" s="17" t="n">
        <v>71.1805586767693</v>
      </c>
      <c r="R1081" s="18" t="n">
        <v>5.72917521788029E-017</v>
      </c>
      <c r="S1081" s="18" t="n">
        <v>1.74481298711727E-008</v>
      </c>
      <c r="T1081" s="16" t="n">
        <v>0.0177951361047669</v>
      </c>
      <c r="U1081" s="18" t="n">
        <v>2.09922552134923E-005</v>
      </c>
      <c r="V1081" s="18" t="n">
        <v>0.000123501304528847</v>
      </c>
      <c r="W1081" s="6" t="s">
        <v>727</v>
      </c>
      <c r="X1081" s="17" t="n">
        <v>100</v>
      </c>
      <c r="Y1081" s="16" t="n">
        <v>0.642631307265454</v>
      </c>
      <c r="Z1081" s="16" t="n">
        <f aca="false">(G1081-E1081)/SQRT(H1081^2/D1081+F1081^2/C1081)</f>
        <v>12.0314877734695</v>
      </c>
      <c r="AA1081" s="24" t="n">
        <f aca="false">ABS(K1081-Z1081)</f>
        <v>0</v>
      </c>
    </row>
    <row r="1082" customFormat="false" ht="15" hidden="false" customHeight="false" outlineLevel="0" collapsed="false">
      <c r="A1082" s="17" t="n">
        <v>1477</v>
      </c>
      <c r="B1082" s="6" t="s">
        <v>651</v>
      </c>
      <c r="C1082" s="6" t="n">
        <v>378</v>
      </c>
      <c r="D1082" s="6" t="n">
        <v>1886</v>
      </c>
      <c r="E1082" s="16" t="n">
        <v>0.124900206253327</v>
      </c>
      <c r="F1082" s="16" t="n">
        <v>0.0232139001280139</v>
      </c>
      <c r="G1082" s="16" t="n">
        <v>0.143059409724219</v>
      </c>
      <c r="H1082" s="16" t="n">
        <v>0.0406135524387217</v>
      </c>
      <c r="I1082" s="23" t="n">
        <f aca="false">G1082-E1082</f>
        <v>0.0181592034708918</v>
      </c>
      <c r="J1082" s="17" t="n">
        <f aca="false">100*(G1082-E1082)/E1082</f>
        <v>14.5389699629964</v>
      </c>
      <c r="K1082" s="17" t="n">
        <v>11.9732943004629</v>
      </c>
      <c r="L1082" s="17" t="n">
        <v>912.740958647528</v>
      </c>
      <c r="M1082" s="18" t="n">
        <v>8.66328047432876E-031</v>
      </c>
      <c r="N1082" s="18" t="n">
        <v>3.6696677976945E-030</v>
      </c>
      <c r="O1082" s="6" t="str">
        <f aca="false">IF(N1082&lt;0.05,"Yes","No")</f>
        <v>Yes</v>
      </c>
      <c r="P1082" s="16" t="n">
        <v>0.474381919939763</v>
      </c>
      <c r="Q1082" s="17" t="n">
        <v>70.9090057444688</v>
      </c>
      <c r="R1082" s="18" t="n">
        <v>6.54705980529324E-017</v>
      </c>
      <c r="S1082" s="18" t="n">
        <v>2.00149861941331E-008</v>
      </c>
      <c r="T1082" s="16" t="n">
        <v>0.0177992175456036</v>
      </c>
      <c r="U1082" s="18" t="n">
        <v>2.14602214035816E-005</v>
      </c>
      <c r="V1082" s="18" t="n">
        <v>0.000124209160244972</v>
      </c>
      <c r="W1082" s="6" t="s">
        <v>727</v>
      </c>
      <c r="X1082" s="17" t="n">
        <v>100</v>
      </c>
      <c r="Y1082" s="16" t="n">
        <v>0.642213301014998</v>
      </c>
      <c r="Z1082" s="16" t="n">
        <f aca="false">(G1082-E1082)/SQRT(H1082^2/D1082+F1082^2/C1082)</f>
        <v>11.9732943004629</v>
      </c>
      <c r="AA1082" s="24" t="n">
        <f aca="false">ABS(K1082-Z1082)</f>
        <v>0</v>
      </c>
    </row>
    <row r="1083" customFormat="false" ht="15" hidden="false" customHeight="false" outlineLevel="0" collapsed="false">
      <c r="A1083" s="17" t="n">
        <v>1478</v>
      </c>
      <c r="B1083" s="6" t="s">
        <v>651</v>
      </c>
      <c r="C1083" s="6" t="n">
        <v>378</v>
      </c>
      <c r="D1083" s="6" t="n">
        <v>1886</v>
      </c>
      <c r="E1083" s="16" t="n">
        <v>0.125942723145561</v>
      </c>
      <c r="F1083" s="16" t="n">
        <v>0.0233838304892651</v>
      </c>
      <c r="G1083" s="16" t="n">
        <v>0.144107921975383</v>
      </c>
      <c r="H1083" s="16" t="n">
        <v>0.0406918647804965</v>
      </c>
      <c r="I1083" s="23" t="n">
        <f aca="false">G1083-E1083</f>
        <v>0.0181651988298227</v>
      </c>
      <c r="J1083" s="17" t="n">
        <f aca="false">100*(G1083-E1083)/E1083</f>
        <v>14.4233810228384</v>
      </c>
      <c r="K1083" s="17" t="n">
        <v>11.9144169419565</v>
      </c>
      <c r="L1083" s="17" t="n">
        <v>906.693413842817</v>
      </c>
      <c r="M1083" s="18" t="n">
        <v>1.64810636685206E-030</v>
      </c>
      <c r="N1083" s="18" t="n">
        <v>6.89775194572942E-030</v>
      </c>
      <c r="O1083" s="6" t="str">
        <f aca="false">IF(N1083&lt;0.05,"Yes","No")</f>
        <v>Yes</v>
      </c>
      <c r="P1083" s="16" t="n">
        <v>0.473468607910364</v>
      </c>
      <c r="Q1083" s="17" t="n">
        <v>70.6362309902429</v>
      </c>
      <c r="R1083" s="18" t="n">
        <v>7.48636520687767E-017</v>
      </c>
      <c r="S1083" s="18" t="n">
        <v>2.34040813183215E-008</v>
      </c>
      <c r="T1083" s="16" t="n">
        <v>0.0178036012406863</v>
      </c>
      <c r="U1083" s="18" t="n">
        <v>2.19479816460783E-005</v>
      </c>
      <c r="V1083" s="18" t="n">
        <v>0.000125306275647855</v>
      </c>
      <c r="W1083" s="6" t="s">
        <v>727</v>
      </c>
      <c r="X1083" s="17" t="n">
        <v>100</v>
      </c>
      <c r="Y1083" s="16" t="n">
        <v>0.641676064793774</v>
      </c>
      <c r="Z1083" s="16" t="n">
        <f aca="false">(G1083-E1083)/SQRT(H1083^2/D1083+F1083^2/C1083)</f>
        <v>11.9144169419565</v>
      </c>
      <c r="AA1083" s="24" t="n">
        <f aca="false">ABS(K1083-Z1083)</f>
        <v>0</v>
      </c>
    </row>
    <row r="1084" customFormat="false" ht="15" hidden="false" customHeight="false" outlineLevel="0" collapsed="false">
      <c r="A1084" s="17" t="n">
        <v>1479</v>
      </c>
      <c r="B1084" s="6" t="s">
        <v>651</v>
      </c>
      <c r="C1084" s="6" t="n">
        <v>378</v>
      </c>
      <c r="D1084" s="6" t="n">
        <v>1886</v>
      </c>
      <c r="E1084" s="16" t="n">
        <v>0.127003793698297</v>
      </c>
      <c r="F1084" s="16" t="n">
        <v>0.0235549598480828</v>
      </c>
      <c r="G1084" s="16" t="n">
        <v>0.145173313469485</v>
      </c>
      <c r="H1084" s="16" t="n">
        <v>0.0407697714118371</v>
      </c>
      <c r="I1084" s="23" t="n">
        <f aca="false">G1084-E1084</f>
        <v>0.0181695197711878</v>
      </c>
      <c r="J1084" s="17" t="n">
        <f aca="false">100*(G1084-E1084)/E1084</f>
        <v>14.3062811291687</v>
      </c>
      <c r="K1084" s="17" t="n">
        <v>11.8546496686896</v>
      </c>
      <c r="L1084" s="17" t="n">
        <v>900.695161352644</v>
      </c>
      <c r="M1084" s="18" t="n">
        <v>3.1543958859039E-030</v>
      </c>
      <c r="N1084" s="18" t="n">
        <v>1.303431452357E-029</v>
      </c>
      <c r="O1084" s="6" t="str">
        <f aca="false">IF(N1084&lt;0.05,"Yes","No")</f>
        <v>Yes</v>
      </c>
      <c r="P1084" s="16" t="n">
        <v>0.472517980870861</v>
      </c>
      <c r="Q1084" s="17" t="n">
        <v>70.3528698564098</v>
      </c>
      <c r="R1084" s="18" t="n">
        <v>8.60529519678545E-017</v>
      </c>
      <c r="S1084" s="18" t="n">
        <v>2.66908774963777E-008</v>
      </c>
      <c r="T1084" s="16" t="n">
        <v>0.0178063508104167</v>
      </c>
      <c r="U1084" s="18" t="n">
        <v>2.2476651924617E-005</v>
      </c>
      <c r="V1084" s="18" t="n">
        <v>0.000126371833867646</v>
      </c>
      <c r="W1084" s="6" t="s">
        <v>727</v>
      </c>
      <c r="X1084" s="17" t="n">
        <v>100</v>
      </c>
      <c r="Y1084" s="16" t="n">
        <v>0.641161271861166</v>
      </c>
      <c r="Z1084" s="16" t="n">
        <f aca="false">(G1084-E1084)/SQRT(H1084^2/D1084+F1084^2/C1084)</f>
        <v>11.8546496686896</v>
      </c>
      <c r="AA1084" s="24" t="n">
        <f aca="false">ABS(K1084-Z1084)</f>
        <v>0</v>
      </c>
    </row>
    <row r="1085" customFormat="false" ht="15" hidden="false" customHeight="false" outlineLevel="0" collapsed="false">
      <c r="A1085" s="17" t="n">
        <v>1480</v>
      </c>
      <c r="B1085" s="6" t="s">
        <v>651</v>
      </c>
      <c r="C1085" s="6" t="n">
        <v>378</v>
      </c>
      <c r="D1085" s="6" t="n">
        <v>1886</v>
      </c>
      <c r="E1085" s="16" t="n">
        <v>0.128093949721131</v>
      </c>
      <c r="F1085" s="16" t="n">
        <v>0.0237298923763334</v>
      </c>
      <c r="G1085" s="16" t="n">
        <v>0.14626737510981</v>
      </c>
      <c r="H1085" s="16" t="n">
        <v>0.0408490759752812</v>
      </c>
      <c r="I1085" s="23" t="n">
        <f aca="false">G1085-E1085</f>
        <v>0.0181734253886793</v>
      </c>
      <c r="J1085" s="17" t="n">
        <f aca="false">100*(G1085-E1085)/E1085</f>
        <v>14.1875751573311</v>
      </c>
      <c r="K1085" s="17" t="n">
        <v>11.7938222190555</v>
      </c>
      <c r="L1085" s="17" t="n">
        <v>894.674708628807</v>
      </c>
      <c r="M1085" s="18" t="n">
        <v>6.08610371282833E-030</v>
      </c>
      <c r="N1085" s="18" t="n">
        <v>2.48289396129171E-029</v>
      </c>
      <c r="O1085" s="6" t="str">
        <f aca="false">IF(N1085&lt;0.05,"Yes","No")</f>
        <v>Yes</v>
      </c>
      <c r="P1085" s="16" t="n">
        <v>0.471540149279014</v>
      </c>
      <c r="Q1085" s="17" t="n">
        <v>70.0619938224378</v>
      </c>
      <c r="R1085" s="18" t="n">
        <v>9.92832318388097E-017</v>
      </c>
      <c r="S1085" s="18" t="n">
        <v>3.11532250168916E-008</v>
      </c>
      <c r="T1085" s="16" t="n">
        <v>0.0178086615812273</v>
      </c>
      <c r="U1085" s="18" t="n">
        <v>2.30373021250395E-005</v>
      </c>
      <c r="V1085" s="18" t="n">
        <v>0.000128045957049492</v>
      </c>
      <c r="W1085" s="6" t="s">
        <v>727</v>
      </c>
      <c r="X1085" s="17" t="n">
        <v>100</v>
      </c>
      <c r="Y1085" s="16" t="n">
        <v>0.640618424817789</v>
      </c>
      <c r="Z1085" s="16" t="n">
        <f aca="false">(G1085-E1085)/SQRT(H1085^2/D1085+F1085^2/C1085)</f>
        <v>11.7938222190555</v>
      </c>
      <c r="AA1085" s="24" t="n">
        <f aca="false">ABS(K1085-Z1085)</f>
        <v>0</v>
      </c>
    </row>
    <row r="1086" customFormat="false" ht="15" hidden="false" customHeight="false" outlineLevel="0" collapsed="false">
      <c r="A1086" s="17" t="n">
        <v>1481</v>
      </c>
      <c r="B1086" s="6" t="s">
        <v>651</v>
      </c>
      <c r="C1086" s="6" t="n">
        <v>378</v>
      </c>
      <c r="D1086" s="6" t="n">
        <v>1886</v>
      </c>
      <c r="E1086" s="16" t="n">
        <v>0.12920915156051</v>
      </c>
      <c r="F1086" s="16" t="n">
        <v>0.023906560825446</v>
      </c>
      <c r="G1086" s="16" t="n">
        <v>0.14738447943254</v>
      </c>
      <c r="H1086" s="16" t="n">
        <v>0.0409275636156346</v>
      </c>
      <c r="I1086" s="23" t="n">
        <f aca="false">G1086-E1086</f>
        <v>0.01817532787203</v>
      </c>
      <c r="J1086" s="17" t="n">
        <f aca="false">100*(G1086-E1086)/E1086</f>
        <v>14.0665948599766</v>
      </c>
      <c r="K1086" s="17" t="n">
        <v>11.7318180559438</v>
      </c>
      <c r="L1086" s="17" t="n">
        <v>888.67230654862</v>
      </c>
      <c r="M1086" s="18" t="n">
        <v>1.18472501262113E-029</v>
      </c>
      <c r="N1086" s="18" t="n">
        <v>4.78674471445575E-029</v>
      </c>
      <c r="O1086" s="6" t="str">
        <f aca="false">IF(N1086&lt;0.05,"Yes","No")</f>
        <v>Yes</v>
      </c>
      <c r="P1086" s="16" t="n">
        <v>0.470520707076084</v>
      </c>
      <c r="Q1086" s="17" t="n">
        <v>69.7593814318974</v>
      </c>
      <c r="R1086" s="18" t="n">
        <v>1.15213654331366E-016</v>
      </c>
      <c r="S1086" s="18" t="n">
        <v>3.69302668490683E-008</v>
      </c>
      <c r="T1086" s="16" t="n">
        <v>0.0178089735106598</v>
      </c>
      <c r="U1086" s="18" t="n">
        <v>2.36522130877319E-005</v>
      </c>
      <c r="V1086" s="18" t="n">
        <v>0.000129319636347794</v>
      </c>
      <c r="W1086" s="6" t="s">
        <v>727</v>
      </c>
      <c r="X1086" s="17" t="n">
        <v>100</v>
      </c>
      <c r="Y1086" s="16" t="n">
        <v>0.640170961751025</v>
      </c>
      <c r="Z1086" s="16" t="n">
        <f aca="false">(G1086-E1086)/SQRT(H1086^2/D1086+F1086^2/C1086)</f>
        <v>11.7318180559438</v>
      </c>
      <c r="AA1086" s="24" t="n">
        <f aca="false">ABS(K1086-Z1086)</f>
        <v>0</v>
      </c>
    </row>
    <row r="1087" customFormat="false" ht="15" hidden="false" customHeight="false" outlineLevel="0" collapsed="false">
      <c r="A1087" s="17" t="n">
        <v>1482</v>
      </c>
      <c r="B1087" s="6" t="s">
        <v>651</v>
      </c>
      <c r="C1087" s="6" t="n">
        <v>378</v>
      </c>
      <c r="D1087" s="6" t="n">
        <v>1886</v>
      </c>
      <c r="E1087" s="16" t="n">
        <v>0.130348137978997</v>
      </c>
      <c r="F1087" s="16" t="n">
        <v>0.0240854181540662</v>
      </c>
      <c r="G1087" s="16" t="n">
        <v>0.148523525565009</v>
      </c>
      <c r="H1087" s="16" t="n">
        <v>0.0410056705869157</v>
      </c>
      <c r="I1087" s="23" t="n">
        <f aca="false">G1087-E1087</f>
        <v>0.0181753875860128</v>
      </c>
      <c r="J1087" s="17" t="n">
        <f aca="false">100*(G1087-E1087)/E1087</f>
        <v>13.9437262916187</v>
      </c>
      <c r="K1087" s="17" t="n">
        <v>11.6685800777971</v>
      </c>
      <c r="L1087" s="17" t="n">
        <v>882.681265625077</v>
      </c>
      <c r="M1087" s="18" t="n">
        <v>2.32779061014994E-029</v>
      </c>
      <c r="N1087" s="18" t="n">
        <v>9.28024302073061E-029</v>
      </c>
      <c r="O1087" s="6" t="str">
        <f aca="false">IF(N1087&lt;0.05,"Yes","No")</f>
        <v>Yes</v>
      </c>
      <c r="P1087" s="16" t="n">
        <v>0.469458762187344</v>
      </c>
      <c r="Q1087" s="17" t="n">
        <v>69.4448489615334</v>
      </c>
      <c r="R1087" s="18" t="n">
        <v>1.34490189411155E-016</v>
      </c>
      <c r="S1087" s="18" t="n">
        <v>4.36461316344245E-008</v>
      </c>
      <c r="T1087" s="16" t="n">
        <v>0.0178075118407047</v>
      </c>
      <c r="U1087" s="18" t="n">
        <v>2.43179869721809E-005</v>
      </c>
      <c r="V1087" s="18" t="n">
        <v>0.000131005360586031</v>
      </c>
      <c r="W1087" s="6" t="s">
        <v>727</v>
      </c>
      <c r="X1087" s="17" t="n">
        <v>100</v>
      </c>
      <c r="Y1087" s="16" t="n">
        <v>0.639639336351956</v>
      </c>
      <c r="Z1087" s="16" t="n">
        <f aca="false">(G1087-E1087)/SQRT(H1087^2/D1087+F1087^2/C1087)</f>
        <v>11.6685800777971</v>
      </c>
      <c r="AA1087" s="24" t="n">
        <f aca="false">ABS(K1087-Z1087)</f>
        <v>0</v>
      </c>
    </row>
    <row r="1088" customFormat="false" ht="15" hidden="false" customHeight="false" outlineLevel="0" collapsed="false">
      <c r="A1088" s="17" t="n">
        <v>1483</v>
      </c>
      <c r="B1088" s="6" t="s">
        <v>651</v>
      </c>
      <c r="C1088" s="6" t="n">
        <v>378</v>
      </c>
      <c r="D1088" s="6" t="n">
        <v>1886</v>
      </c>
      <c r="E1088" s="16" t="n">
        <v>0.131504550457947</v>
      </c>
      <c r="F1088" s="16" t="n">
        <v>0.0242651723241782</v>
      </c>
      <c r="G1088" s="16" t="n">
        <v>0.149679130506193</v>
      </c>
      <c r="H1088" s="16" t="n">
        <v>0.041083502304305</v>
      </c>
      <c r="I1088" s="23" t="n">
        <f aca="false">G1088-E1088</f>
        <v>0.0181745800482463</v>
      </c>
      <c r="J1088" s="17" t="n">
        <f aca="false">100*(G1088-E1088)/E1088</f>
        <v>13.8204951729471</v>
      </c>
      <c r="K1088" s="17" t="n">
        <v>11.6051409735302</v>
      </c>
      <c r="L1088" s="17" t="n">
        <v>876.763558496116</v>
      </c>
      <c r="M1088" s="18" t="n">
        <v>4.56627069405048E-029</v>
      </c>
      <c r="N1088" s="18" t="n">
        <v>1.79802269891226E-028</v>
      </c>
      <c r="O1088" s="6" t="str">
        <f aca="false">IF(N1088&lt;0.05,"Yes","No")</f>
        <v>Yes</v>
      </c>
      <c r="P1088" s="16" t="n">
        <v>0.468380201180301</v>
      </c>
      <c r="Q1088" s="17" t="n">
        <v>69.1261224963586</v>
      </c>
      <c r="R1088" s="18" t="n">
        <v>1.57320947178626E-016</v>
      </c>
      <c r="S1088" s="18" t="n">
        <v>5.06592093182558E-008</v>
      </c>
      <c r="T1088" s="16" t="n">
        <v>0.0178050854100231</v>
      </c>
      <c r="U1088" s="18" t="n">
        <v>2.50310120771559E-005</v>
      </c>
      <c r="V1088" s="18" t="n">
        <v>0.000133477554248996</v>
      </c>
      <c r="W1088" s="6" t="s">
        <v>727</v>
      </c>
      <c r="X1088" s="17" t="n">
        <v>100</v>
      </c>
      <c r="Y1088" s="16" t="n">
        <v>0.63911332177504</v>
      </c>
      <c r="Z1088" s="16" t="n">
        <f aca="false">(G1088-E1088)/SQRT(H1088^2/D1088+F1088^2/C1088)</f>
        <v>11.6051409735302</v>
      </c>
      <c r="AA1088" s="24" t="n">
        <f aca="false">ABS(K1088-Z1088)</f>
        <v>0</v>
      </c>
    </row>
    <row r="1089" customFormat="false" ht="15" hidden="false" customHeight="false" outlineLevel="0" collapsed="false">
      <c r="A1089" s="17" t="n">
        <v>1484</v>
      </c>
      <c r="B1089" s="6" t="s">
        <v>651</v>
      </c>
      <c r="C1089" s="6" t="n">
        <v>378</v>
      </c>
      <c r="D1089" s="6" t="n">
        <v>1886</v>
      </c>
      <c r="E1089" s="16" t="n">
        <v>0.13268509534774</v>
      </c>
      <c r="F1089" s="16" t="n">
        <v>0.0244474581081903</v>
      </c>
      <c r="G1089" s="16" t="n">
        <v>0.150856953552773</v>
      </c>
      <c r="H1089" s="16" t="n">
        <v>0.0411615070264847</v>
      </c>
      <c r="I1089" s="23" t="n">
        <f aca="false">G1089-E1089</f>
        <v>0.018171858205033</v>
      </c>
      <c r="J1089" s="17" t="n">
        <f aca="false">100*(G1089-E1089)/E1089</f>
        <v>13.6954781223983</v>
      </c>
      <c r="K1089" s="17" t="n">
        <v>11.5403060509349</v>
      </c>
      <c r="L1089" s="17" t="n">
        <v>870.859715838377</v>
      </c>
      <c r="M1089" s="18" t="n">
        <v>9.05355410979006E-029</v>
      </c>
      <c r="N1089" s="18" t="n">
        <v>3.51599208589074E-028</v>
      </c>
      <c r="O1089" s="6" t="str">
        <f aca="false">IF(N1089&lt;0.05,"Yes","No")</f>
        <v>Yes</v>
      </c>
      <c r="P1089" s="16" t="n">
        <v>0.467251379413217</v>
      </c>
      <c r="Q1089" s="17" t="n">
        <v>68.7933285738679</v>
      </c>
      <c r="R1089" s="18" t="n">
        <v>1.85311545474678E-016</v>
      </c>
      <c r="S1089" s="18" t="n">
        <v>5.92268236703298E-008</v>
      </c>
      <c r="T1089" s="16" t="n">
        <v>0.0178006873536889</v>
      </c>
      <c r="U1089" s="18" t="n">
        <v>2.5817406311012E-005</v>
      </c>
      <c r="V1089" s="18" t="n">
        <v>0.000136114115503125</v>
      </c>
      <c r="W1089" s="6" t="s">
        <v>727</v>
      </c>
      <c r="X1089" s="17" t="n">
        <v>100</v>
      </c>
      <c r="Y1089" s="16" t="n">
        <v>0.638534004387663</v>
      </c>
      <c r="Z1089" s="16" t="n">
        <f aca="false">(G1089-E1089)/SQRT(H1089^2/D1089+F1089^2/C1089)</f>
        <v>11.540306050935</v>
      </c>
      <c r="AA1089" s="24" t="n">
        <f aca="false">ABS(K1089-Z1089)</f>
        <v>0</v>
      </c>
    </row>
    <row r="1090" customFormat="false" ht="15" hidden="false" customHeight="false" outlineLevel="0" collapsed="false">
      <c r="A1090" s="17" t="n">
        <v>1485</v>
      </c>
      <c r="B1090" s="6" t="s">
        <v>651</v>
      </c>
      <c r="C1090" s="6" t="n">
        <v>378</v>
      </c>
      <c r="D1090" s="6" t="n">
        <v>1886</v>
      </c>
      <c r="E1090" s="16" t="n">
        <v>0.133887490582845</v>
      </c>
      <c r="F1090" s="16" t="n">
        <v>0.0246305081972026</v>
      </c>
      <c r="G1090" s="16" t="n">
        <v>0.152056430171176</v>
      </c>
      <c r="H1090" s="16" t="n">
        <v>0.0412387476506677</v>
      </c>
      <c r="I1090" s="23" t="n">
        <f aca="false">G1090-E1090</f>
        <v>0.0181689395883311</v>
      </c>
      <c r="J1090" s="17" t="n">
        <f aca="false">100*(G1090-E1090)/E1090</f>
        <v>13.5703040733957</v>
      </c>
      <c r="K1090" s="17" t="n">
        <v>11.4758150762689</v>
      </c>
      <c r="L1090" s="17" t="n">
        <v>865.023467021499</v>
      </c>
      <c r="M1090" s="18" t="n">
        <v>1.78209415777893E-028</v>
      </c>
      <c r="N1090" s="18" t="n">
        <v>6.84493569560061E-028</v>
      </c>
      <c r="O1090" s="6" t="str">
        <f aca="false">IF(N1090&lt;0.05,"Yes","No")</f>
        <v>Yes</v>
      </c>
      <c r="P1090" s="16" t="n">
        <v>0.466128814477068</v>
      </c>
      <c r="Q1090" s="17" t="n">
        <v>68.4631756158315</v>
      </c>
      <c r="R1090" s="18" t="n">
        <v>2.18006124359923E-016</v>
      </c>
      <c r="S1090" s="18" t="n">
        <v>7.08960037497473E-008</v>
      </c>
      <c r="T1090" s="16" t="n">
        <v>0.0177960777282333</v>
      </c>
      <c r="U1090" s="18" t="n">
        <v>2.66290288124647E-005</v>
      </c>
      <c r="V1090" s="18" t="n">
        <v>0.000138732233784039</v>
      </c>
      <c r="W1090" s="6" t="s">
        <v>727</v>
      </c>
      <c r="X1090" s="17" t="n">
        <v>100</v>
      </c>
      <c r="Y1090" s="16" t="n">
        <v>0.638006587105209</v>
      </c>
      <c r="Z1090" s="16" t="n">
        <f aca="false">(G1090-E1090)/SQRT(H1090^2/D1090+F1090^2/C1090)</f>
        <v>11.4758150762689</v>
      </c>
      <c r="AA1090" s="24" t="n">
        <f aca="false">ABS(K1090-Z1090)</f>
        <v>0</v>
      </c>
    </row>
    <row r="1091" customFormat="false" ht="15" hidden="false" customHeight="false" outlineLevel="0" collapsed="false">
      <c r="A1091" s="17" t="n">
        <v>1486</v>
      </c>
      <c r="B1091" s="6" t="s">
        <v>651</v>
      </c>
      <c r="C1091" s="6" t="n">
        <v>378</v>
      </c>
      <c r="D1091" s="6" t="n">
        <v>1886</v>
      </c>
      <c r="E1091" s="16" t="n">
        <v>0.135113139828992</v>
      </c>
      <c r="F1091" s="16" t="n">
        <v>0.0248153161313722</v>
      </c>
      <c r="G1091" s="16" t="n">
        <v>0.153278774628268</v>
      </c>
      <c r="H1091" s="16" t="n">
        <v>0.0413160531346923</v>
      </c>
      <c r="I1091" s="23" t="n">
        <f aca="false">G1091-E1091</f>
        <v>0.0181656347992753</v>
      </c>
      <c r="J1091" s="17" t="n">
        <f aca="false">100*(G1091-E1091)/E1091</f>
        <v>13.4447580910834</v>
      </c>
      <c r="K1091" s="17" t="n">
        <v>11.4111710810379</v>
      </c>
      <c r="L1091" s="17" t="n">
        <v>859.233729958486</v>
      </c>
      <c r="M1091" s="18" t="n">
        <v>3.50041763674671E-028</v>
      </c>
      <c r="N1091" s="18" t="n">
        <v>1.32750495574094E-027</v>
      </c>
      <c r="O1091" s="6" t="str">
        <f aca="false">IF(N1091&lt;0.05,"Yes","No")</f>
        <v>Yes</v>
      </c>
      <c r="P1091" s="16" t="n">
        <v>0.464997598633235</v>
      </c>
      <c r="Q1091" s="17" t="n">
        <v>68.1312817202625</v>
      </c>
      <c r="R1091" s="18" t="n">
        <v>2.56697576192262E-016</v>
      </c>
      <c r="S1091" s="18" t="n">
        <v>8.49522931644544E-008</v>
      </c>
      <c r="T1091" s="16" t="n">
        <v>0.0177909808018564</v>
      </c>
      <c r="U1091" s="18" t="n">
        <v>2.74935929505421E-005</v>
      </c>
      <c r="V1091" s="18" t="n">
        <v>0.000138732233784039</v>
      </c>
      <c r="W1091" s="6" t="s">
        <v>727</v>
      </c>
      <c r="X1091" s="17" t="n">
        <v>100</v>
      </c>
      <c r="Y1091" s="16" t="n">
        <v>0.637449713006447</v>
      </c>
      <c r="Z1091" s="16" t="n">
        <f aca="false">(G1091-E1091)/SQRT(H1091^2/D1091+F1091^2/C1091)</f>
        <v>11.4111710810379</v>
      </c>
      <c r="AA1091" s="24" t="n">
        <f aca="false">ABS(K1091-Z1091)</f>
        <v>0</v>
      </c>
    </row>
    <row r="1092" customFormat="false" ht="15" hidden="false" customHeight="false" outlineLevel="0" collapsed="false">
      <c r="A1092" s="17" t="n">
        <v>1487</v>
      </c>
      <c r="B1092" s="6" t="s">
        <v>651</v>
      </c>
      <c r="C1092" s="6" t="n">
        <v>378</v>
      </c>
      <c r="D1092" s="6" t="n">
        <v>1886</v>
      </c>
      <c r="E1092" s="16" t="n">
        <v>0.136352955191224</v>
      </c>
      <c r="F1092" s="16" t="n">
        <v>0.024999999994273</v>
      </c>
      <c r="G1092" s="16" t="n">
        <v>0.154513941202728</v>
      </c>
      <c r="H1092" s="16" t="n">
        <v>0.0413922001593072</v>
      </c>
      <c r="I1092" s="23" t="n">
        <f aca="false">G1092-E1092</f>
        <v>0.0181609860115038</v>
      </c>
      <c r="J1092" s="17" t="n">
        <f aca="false">100*(G1092-E1092)/E1092</f>
        <v>13.3190996748362</v>
      </c>
      <c r="K1092" s="17" t="n">
        <v>11.3464568573101</v>
      </c>
      <c r="L1092" s="17" t="n">
        <v>853.537883921335</v>
      </c>
      <c r="M1092" s="18" t="n">
        <v>6.85365566729507E-028</v>
      </c>
      <c r="N1092" s="18" t="n">
        <v>2.57594464346815E-027</v>
      </c>
      <c r="O1092" s="6" t="str">
        <f aca="false">IF(N1092&lt;0.05,"Yes","No")</f>
        <v>Yes</v>
      </c>
      <c r="P1092" s="16" t="n">
        <v>0.46384847737107</v>
      </c>
      <c r="Q1092" s="17" t="n">
        <v>67.7949601282008</v>
      </c>
      <c r="R1092" s="18" t="n">
        <v>3.02925995973822E-016</v>
      </c>
      <c r="S1092" s="18" t="n">
        <v>1.01632624743182E-007</v>
      </c>
      <c r="T1092" s="16" t="n">
        <v>0.0177845958761731</v>
      </c>
      <c r="U1092" s="18" t="n">
        <v>2.83955068024366E-005</v>
      </c>
      <c r="V1092" s="18" t="n">
        <v>0.000138732233784039</v>
      </c>
      <c r="W1092" s="6" t="s">
        <v>727</v>
      </c>
      <c r="X1092" s="17" t="n">
        <v>100</v>
      </c>
      <c r="Y1092" s="16" t="n">
        <v>0.636863382091378</v>
      </c>
      <c r="Z1092" s="16" t="n">
        <f aca="false">(G1092-E1092)/SQRT(H1092^2/D1092+F1092^2/C1092)</f>
        <v>11.34645685731</v>
      </c>
      <c r="AA1092" s="24" t="n">
        <f aca="false">ABS(K1092-Z1092)</f>
        <v>0</v>
      </c>
    </row>
    <row r="1093" customFormat="false" ht="15" hidden="false" customHeight="false" outlineLevel="0" collapsed="false">
      <c r="A1093" s="17" t="n">
        <v>1488</v>
      </c>
      <c r="B1093" s="6" t="s">
        <v>651</v>
      </c>
      <c r="C1093" s="6" t="n">
        <v>378</v>
      </c>
      <c r="D1093" s="6" t="n">
        <v>1886</v>
      </c>
      <c r="E1093" s="16" t="n">
        <v>0.137614392926769</v>
      </c>
      <c r="F1093" s="16" t="n">
        <v>0.0251853872993066</v>
      </c>
      <c r="G1093" s="16" t="n">
        <v>0.155770531001235</v>
      </c>
      <c r="H1093" s="16" t="n">
        <v>0.041467632292008</v>
      </c>
      <c r="I1093" s="23" t="n">
        <f aca="false">G1093-E1093</f>
        <v>0.0181561380744664</v>
      </c>
      <c r="J1093" s="17" t="n">
        <f aca="false">100*(G1093-E1093)/E1093</f>
        <v>13.1934877510437</v>
      </c>
      <c r="K1093" s="17" t="n">
        <v>11.2821014235956</v>
      </c>
      <c r="L1093" s="17" t="n">
        <v>847.911438626961</v>
      </c>
      <c r="M1093" s="18" t="n">
        <v>1.33212728424608E-027</v>
      </c>
      <c r="N1093" s="18" t="n">
        <v>4.94487530777562E-027</v>
      </c>
      <c r="O1093" s="6" t="str">
        <f aca="false">IF(N1093&lt;0.05,"Yes","No")</f>
        <v>Yes</v>
      </c>
      <c r="P1093" s="16" t="n">
        <v>0.46270500269303</v>
      </c>
      <c r="Q1093" s="17" t="n">
        <v>67.4611171990099</v>
      </c>
      <c r="R1093" s="18" t="n">
        <v>3.57056083469507E-016</v>
      </c>
      <c r="S1093" s="18" t="n">
        <v>1.23428131346549E-007</v>
      </c>
      <c r="T1093" s="16" t="n">
        <v>0.0177780414641464</v>
      </c>
      <c r="U1093" s="18" t="n">
        <v>2.93150943842219E-005</v>
      </c>
      <c r="V1093" s="18" t="n">
        <v>0.000138732233784039</v>
      </c>
      <c r="W1093" s="6" t="s">
        <v>727</v>
      </c>
      <c r="X1093" s="17" t="n">
        <v>100</v>
      </c>
      <c r="Y1093" s="16" t="n">
        <v>0.636314924225847</v>
      </c>
      <c r="Z1093" s="16" t="n">
        <f aca="false">(G1093-E1093)/SQRT(H1093^2/D1093+F1093^2/C1093)</f>
        <v>11.2821014235956</v>
      </c>
      <c r="AA1093" s="24" t="n">
        <f aca="false">ABS(K1093-Z1093)</f>
        <v>0</v>
      </c>
    </row>
    <row r="1094" customFormat="false" ht="15" hidden="false" customHeight="false" outlineLevel="0" collapsed="false">
      <c r="A1094" s="17" t="n">
        <v>1489</v>
      </c>
      <c r="B1094" s="6" t="s">
        <v>651</v>
      </c>
      <c r="C1094" s="6" t="n">
        <v>378</v>
      </c>
      <c r="D1094" s="6" t="n">
        <v>1886</v>
      </c>
      <c r="E1094" s="16" t="n">
        <v>0.138899107163072</v>
      </c>
      <c r="F1094" s="16" t="n">
        <v>0.0253727307480627</v>
      </c>
      <c r="G1094" s="16" t="n">
        <v>0.157048482605881</v>
      </c>
      <c r="H1094" s="16" t="n">
        <v>0.0415427403970102</v>
      </c>
      <c r="I1094" s="23" t="n">
        <f aca="false">G1094-E1094</f>
        <v>0.0181493754428091</v>
      </c>
      <c r="J1094" s="17" t="n">
        <f aca="false">100*(G1094-E1094)/E1094</f>
        <v>13.0665889893022</v>
      </c>
      <c r="K1094" s="17" t="n">
        <v>11.2166445957988</v>
      </c>
      <c r="L1094" s="17" t="n">
        <v>842.313927313357</v>
      </c>
      <c r="M1094" s="18" t="n">
        <v>2.60816855969392E-027</v>
      </c>
      <c r="N1094" s="18" t="n">
        <v>9.58000374810652E-027</v>
      </c>
      <c r="O1094" s="6" t="str">
        <f aca="false">IF(N1094&lt;0.05,"Yes","No")</f>
        <v>Yes</v>
      </c>
      <c r="P1094" s="16" t="n">
        <v>0.461517831834887</v>
      </c>
      <c r="Q1094" s="17" t="n">
        <v>67.1153887955706</v>
      </c>
      <c r="R1094" s="18" t="n">
        <v>4.23344812869711E-016</v>
      </c>
      <c r="S1094" s="18" t="n">
        <v>1.50711070532257E-007</v>
      </c>
      <c r="T1094" s="16" t="n">
        <v>0.0177695498272115</v>
      </c>
      <c r="U1094" s="18" t="n">
        <v>3.03174280024054E-005</v>
      </c>
      <c r="V1094" s="18" t="n">
        <v>0.000138732233784039</v>
      </c>
      <c r="W1094" s="6" t="s">
        <v>727</v>
      </c>
      <c r="X1094" s="17" t="n">
        <v>100</v>
      </c>
      <c r="Y1094" s="16" t="n">
        <v>0.635791715060008</v>
      </c>
      <c r="Z1094" s="16" t="n">
        <f aca="false">(G1094-E1094)/SQRT(H1094^2/D1094+F1094^2/C1094)</f>
        <v>11.2166445957989</v>
      </c>
      <c r="AA1094" s="24" t="n">
        <f aca="false">ABS(K1094-Z1094)</f>
        <v>0</v>
      </c>
    </row>
    <row r="1095" customFormat="false" ht="15" hidden="false" customHeight="false" outlineLevel="0" collapsed="false">
      <c r="A1095" s="17" t="n">
        <v>1490</v>
      </c>
      <c r="B1095" s="6" t="s">
        <v>651</v>
      </c>
      <c r="C1095" s="6" t="n">
        <v>378</v>
      </c>
      <c r="D1095" s="6" t="n">
        <v>1886</v>
      </c>
      <c r="E1095" s="16" t="n">
        <v>0.140204983945719</v>
      </c>
      <c r="F1095" s="16" t="n">
        <v>0.0255616831454401</v>
      </c>
      <c r="G1095" s="16" t="n">
        <v>0.158345798182589</v>
      </c>
      <c r="H1095" s="16" t="n">
        <v>0.0416175410082724</v>
      </c>
      <c r="I1095" s="23" t="n">
        <f aca="false">G1095-E1095</f>
        <v>0.0181408142368695</v>
      </c>
      <c r="J1095" s="17" t="n">
        <f aca="false">100*(G1095-E1095)/E1095</f>
        <v>12.9387798681199</v>
      </c>
      <c r="K1095" s="17" t="n">
        <v>11.1502812704525</v>
      </c>
      <c r="L1095" s="17" t="n">
        <v>836.760693556289</v>
      </c>
      <c r="M1095" s="18" t="n">
        <v>5.13288146700866E-027</v>
      </c>
      <c r="N1095" s="18" t="n">
        <v>1.8625533613446E-026</v>
      </c>
      <c r="O1095" s="6" t="str">
        <f aca="false">IF(N1095&lt;0.05,"Yes","No")</f>
        <v>Yes</v>
      </c>
      <c r="P1095" s="16" t="n">
        <v>0.460290430772845</v>
      </c>
      <c r="Q1095" s="17" t="n">
        <v>66.7588783735103</v>
      </c>
      <c r="R1095" s="18" t="n">
        <v>5.04632904716236E-016</v>
      </c>
      <c r="S1095" s="18" t="n">
        <v>1.83544567350467E-007</v>
      </c>
      <c r="T1095" s="16" t="n">
        <v>0.0177592603302489</v>
      </c>
      <c r="U1095" s="18" t="n">
        <v>3.14034140622941E-005</v>
      </c>
      <c r="V1095" s="18" t="n">
        <v>0.000138732233784039</v>
      </c>
      <c r="W1095" s="6" t="s">
        <v>727</v>
      </c>
      <c r="X1095" s="17" t="n">
        <v>100</v>
      </c>
      <c r="Y1095" s="16" t="n">
        <v>0.635225022022477</v>
      </c>
      <c r="Z1095" s="16" t="n">
        <f aca="false">(G1095-E1095)/SQRT(H1095^2/D1095+F1095^2/C1095)</f>
        <v>11.1502812704525</v>
      </c>
      <c r="AA1095" s="24" t="n">
        <f aca="false">ABS(K1095-Z1095)</f>
        <v>0</v>
      </c>
    </row>
    <row r="1096" customFormat="false" ht="15" hidden="false" customHeight="false" outlineLevel="0" collapsed="false">
      <c r="A1096" s="17" t="n">
        <v>1491</v>
      </c>
      <c r="B1096" s="6" t="s">
        <v>651</v>
      </c>
      <c r="C1096" s="6" t="n">
        <v>378</v>
      </c>
      <c r="D1096" s="6" t="n">
        <v>1886</v>
      </c>
      <c r="E1096" s="16" t="n">
        <v>0.141519910444028</v>
      </c>
      <c r="F1096" s="16" t="n">
        <v>0.0257497332222643</v>
      </c>
      <c r="G1096" s="16" t="n">
        <v>0.159651090518383</v>
      </c>
      <c r="H1096" s="16" t="n">
        <v>0.0416906252340445</v>
      </c>
      <c r="I1096" s="23" t="n">
        <f aca="false">G1096-E1096</f>
        <v>0.0181311800743553</v>
      </c>
      <c r="J1096" s="17" t="n">
        <f aca="false">100*(G1096-E1096)/E1096</f>
        <v>12.8117520831292</v>
      </c>
      <c r="K1096" s="17" t="n">
        <v>11.0843147288587</v>
      </c>
      <c r="L1096" s="17" t="n">
        <v>831.314403540197</v>
      </c>
      <c r="M1096" s="18" t="n">
        <v>1.00214076979447E-026</v>
      </c>
      <c r="N1096" s="18" t="n">
        <v>3.59914146553535E-026</v>
      </c>
      <c r="O1096" s="6" t="str">
        <f aca="false">IF(N1096&lt;0.05,"Yes","No")</f>
        <v>Yes</v>
      </c>
      <c r="P1096" s="16" t="n">
        <v>0.459058990045641</v>
      </c>
      <c r="Q1096" s="17" t="n">
        <v>66.4021486816869</v>
      </c>
      <c r="R1096" s="18" t="n">
        <v>6.01618504101023E-016</v>
      </c>
      <c r="S1096" s="18" t="n">
        <v>2.25322535220405E-007</v>
      </c>
      <c r="T1096" s="16" t="n">
        <v>0.0177479147927278</v>
      </c>
      <c r="U1096" s="18" t="n">
        <v>3.25242052063011E-005</v>
      </c>
      <c r="V1096" s="18" t="n">
        <v>0.000139412048152135</v>
      </c>
      <c r="W1096" s="6" t="s">
        <v>727</v>
      </c>
      <c r="X1096" s="17" t="n">
        <v>100</v>
      </c>
      <c r="Y1096" s="16" t="n">
        <v>0.634731269672945</v>
      </c>
      <c r="Z1096" s="16" t="n">
        <f aca="false">(G1096-E1096)/SQRT(H1096^2/D1096+F1096^2/C1096)</f>
        <v>11.0843147288587</v>
      </c>
      <c r="AA1096" s="24" t="n">
        <f aca="false">ABS(K1096-Z1096)</f>
        <v>0</v>
      </c>
    </row>
    <row r="1097" customFormat="false" ht="15" hidden="false" customHeight="false" outlineLevel="0" collapsed="false">
      <c r="A1097" s="17" t="n">
        <v>1492</v>
      </c>
      <c r="B1097" s="6" t="s">
        <v>651</v>
      </c>
      <c r="C1097" s="6" t="n">
        <v>378</v>
      </c>
      <c r="D1097" s="6" t="n">
        <v>1886</v>
      </c>
      <c r="E1097" s="16" t="n">
        <v>0.142865687707272</v>
      </c>
      <c r="F1097" s="16" t="n">
        <v>0.0259401394334697</v>
      </c>
      <c r="G1097" s="16" t="n">
        <v>0.160986875884101</v>
      </c>
      <c r="H1097" s="16" t="n">
        <v>0.0417651610679267</v>
      </c>
      <c r="I1097" s="23" t="n">
        <f aca="false">G1097-E1097</f>
        <v>0.0181211881768291</v>
      </c>
      <c r="J1097" s="17" t="n">
        <f aca="false">100*(G1097-E1097)/E1097</f>
        <v>12.6840730392584</v>
      </c>
      <c r="K1097" s="17" t="n">
        <v>11.0179718963022</v>
      </c>
      <c r="L1097" s="17" t="n">
        <v>825.923985278531</v>
      </c>
      <c r="M1097" s="18" t="n">
        <v>1.95623763646287E-026</v>
      </c>
      <c r="N1097" s="18" t="n">
        <v>6.942660936163E-026</v>
      </c>
      <c r="O1097" s="6" t="str">
        <f aca="false">IF(N1097&lt;0.05,"Yes","No")</f>
        <v>Yes</v>
      </c>
      <c r="P1097" s="16" t="n">
        <v>0.45780510610896</v>
      </c>
      <c r="Q1097" s="17" t="n">
        <v>66.0398994741315</v>
      </c>
      <c r="R1097" s="18" t="n">
        <v>7.19226905495945E-016</v>
      </c>
      <c r="S1097" s="18" t="n">
        <v>2.72680057153559E-007</v>
      </c>
      <c r="T1097" s="16" t="n">
        <v>0.0177361547865836</v>
      </c>
      <c r="U1097" s="18" t="n">
        <v>3.37138066687699E-005</v>
      </c>
      <c r="V1097" s="18" t="n">
        <v>0.00014101975239627</v>
      </c>
      <c r="W1097" s="6" t="s">
        <v>727</v>
      </c>
      <c r="X1097" s="17" t="n">
        <v>100</v>
      </c>
      <c r="Y1097" s="16" t="n">
        <v>0.634206657801568</v>
      </c>
      <c r="Z1097" s="16" t="n">
        <f aca="false">(G1097-E1097)/SQRT(H1097^2/D1097+F1097^2/C1097)</f>
        <v>11.0179718963022</v>
      </c>
      <c r="AA1097" s="24" t="n">
        <f aca="false">ABS(K1097-Z1097)</f>
        <v>0</v>
      </c>
    </row>
    <row r="1098" customFormat="false" ht="15" hidden="false" customHeight="false" outlineLevel="0" collapsed="false">
      <c r="A1098" s="17" t="n">
        <v>1493</v>
      </c>
      <c r="B1098" s="6" t="s">
        <v>651</v>
      </c>
      <c r="C1098" s="6" t="n">
        <v>378</v>
      </c>
      <c r="D1098" s="6" t="n">
        <v>1886</v>
      </c>
      <c r="E1098" s="16" t="n">
        <v>0.144211463965279</v>
      </c>
      <c r="F1098" s="16" t="n">
        <v>0.0261287623979425</v>
      </c>
      <c r="G1098" s="16" t="n">
        <v>0.162320027931782</v>
      </c>
      <c r="H1098" s="16" t="n">
        <v>0.0418371741625796</v>
      </c>
      <c r="I1098" s="23" t="n">
        <f aca="false">G1098-E1098</f>
        <v>0.0181085639665035</v>
      </c>
      <c r="J1098" s="17" t="n">
        <f aca="false">100*(G1098-E1098)/E1098</f>
        <v>12.5569517627693</v>
      </c>
      <c r="K1098" s="17" t="n">
        <v>10.9513969450089</v>
      </c>
      <c r="L1098" s="17" t="n">
        <v>820.65033659171</v>
      </c>
      <c r="M1098" s="18" t="n">
        <v>3.81148400340637E-026</v>
      </c>
      <c r="N1098" s="18" t="n">
        <v>1.34136145580516E-025</v>
      </c>
      <c r="O1098" s="6" t="str">
        <f aca="false">IF(N1098&lt;0.05,"Yes","No")</f>
        <v>Yes</v>
      </c>
      <c r="P1098" s="16" t="n">
        <v>0.456517177910967</v>
      </c>
      <c r="Q1098" s="17" t="n">
        <v>65.6688463475713</v>
      </c>
      <c r="R1098" s="18" t="n">
        <v>8.63602722136315E-016</v>
      </c>
      <c r="S1098" s="18" t="n">
        <v>3.34121363049856E-007</v>
      </c>
      <c r="T1098" s="16" t="n">
        <v>0.0177218099212006</v>
      </c>
      <c r="U1098" s="18" t="n">
        <v>3.50046102293946E-005</v>
      </c>
      <c r="V1098" s="18" t="n">
        <v>0.000142252777740731</v>
      </c>
      <c r="W1098" s="6" t="s">
        <v>727</v>
      </c>
      <c r="X1098" s="17" t="n">
        <v>100</v>
      </c>
      <c r="Y1098" s="16" t="n">
        <v>0.633597883597884</v>
      </c>
      <c r="Z1098" s="16" t="n">
        <f aca="false">(G1098-E1098)/SQRT(H1098^2/D1098+F1098^2/C1098)</f>
        <v>10.9513969450089</v>
      </c>
      <c r="AA1098" s="24" t="n">
        <f aca="false">ABS(K1098-Z1098)</f>
        <v>0</v>
      </c>
    </row>
    <row r="1099" customFormat="false" ht="15" hidden="false" customHeight="false" outlineLevel="0" collapsed="false">
      <c r="A1099" s="17" t="n">
        <v>1494</v>
      </c>
      <c r="B1099" s="6" t="s">
        <v>651</v>
      </c>
      <c r="C1099" s="6" t="n">
        <v>378</v>
      </c>
      <c r="D1099" s="6" t="n">
        <v>1886</v>
      </c>
      <c r="E1099" s="16" t="n">
        <v>0.145582283536593</v>
      </c>
      <c r="F1099" s="16" t="n">
        <v>0.026318509207695</v>
      </c>
      <c r="G1099" s="16" t="n">
        <v>0.163677038733521</v>
      </c>
      <c r="H1099" s="16" t="n">
        <v>0.0419083542754677</v>
      </c>
      <c r="I1099" s="23" t="n">
        <f aca="false">G1099-E1099</f>
        <v>0.0180947551969274</v>
      </c>
      <c r="J1099" s="17" t="n">
        <f aca="false">100*(G1099-E1099)/E1099</f>
        <v>12.4292288576303</v>
      </c>
      <c r="K1099" s="17" t="n">
        <v>10.8845092666166</v>
      </c>
      <c r="L1099" s="17" t="n">
        <v>815.423404653947</v>
      </c>
      <c r="M1099" s="18" t="n">
        <v>7.42007225241948E-026</v>
      </c>
      <c r="N1099" s="18" t="n">
        <v>2.5725366010451E-025</v>
      </c>
      <c r="O1099" s="6" t="str">
        <f aca="false">IF(N1099&lt;0.05,"Yes","No")</f>
        <v>Yes</v>
      </c>
      <c r="P1099" s="16" t="n">
        <v>0.455210938029119</v>
      </c>
      <c r="Q1099" s="17" t="n">
        <v>65.2935853521578</v>
      </c>
      <c r="R1099" s="18" t="n">
        <v>1.03915995476893E-015</v>
      </c>
      <c r="S1099" s="18" t="n">
        <v>4.09225723551225E-007</v>
      </c>
      <c r="T1099" s="16" t="n">
        <v>0.017706329044921</v>
      </c>
      <c r="U1099" s="18" t="n">
        <v>3.63369437174733E-005</v>
      </c>
      <c r="V1099" s="18" t="n">
        <v>0.000144865120968523</v>
      </c>
      <c r="W1099" s="6" t="s">
        <v>727</v>
      </c>
      <c r="X1099" s="17" t="n">
        <v>100</v>
      </c>
      <c r="Y1099" s="16" t="n">
        <v>0.633063452787737</v>
      </c>
      <c r="Z1099" s="16" t="n">
        <f aca="false">(G1099-E1099)/SQRT(H1099^2/D1099+F1099^2/C1099)</f>
        <v>10.8845092666166</v>
      </c>
      <c r="AA1099" s="24" t="n">
        <f aca="false">ABS(K1099-Z1099)</f>
        <v>4.08562073062058E-014</v>
      </c>
    </row>
    <row r="1100" customFormat="false" ht="15" hidden="false" customHeight="false" outlineLevel="0" collapsed="false">
      <c r="A1100" s="17" t="n">
        <v>1495</v>
      </c>
      <c r="B1100" s="6" t="s">
        <v>651</v>
      </c>
      <c r="C1100" s="6" t="n">
        <v>378</v>
      </c>
      <c r="D1100" s="6" t="n">
        <v>1886</v>
      </c>
      <c r="E1100" s="16" t="n">
        <v>0.146969974553459</v>
      </c>
      <c r="F1100" s="16" t="n">
        <v>0.0265084362770482</v>
      </c>
      <c r="G1100" s="16" t="n">
        <v>0.165050199703725</v>
      </c>
      <c r="H1100" s="16" t="n">
        <v>0.041979167761471</v>
      </c>
      <c r="I1100" s="23" t="n">
        <f aca="false">G1100-E1100</f>
        <v>0.0180802251502664</v>
      </c>
      <c r="J1100" s="17" t="n">
        <f aca="false">100*(G1100-E1100)/E1100</f>
        <v>12.3019856301941</v>
      </c>
      <c r="K1100" s="17" t="n">
        <v>10.8178114415652</v>
      </c>
      <c r="L1100" s="17" t="n">
        <v>810.286742725026</v>
      </c>
      <c r="M1100" s="18" t="n">
        <v>1.43608484754626E-025</v>
      </c>
      <c r="N1100" s="18" t="n">
        <v>4.95437481887471E-025</v>
      </c>
      <c r="O1100" s="6" t="str">
        <f aca="false">IF(N1100&lt;0.05,"Yes","No")</f>
        <v>Yes</v>
      </c>
      <c r="P1100" s="16" t="n">
        <v>0.453894577689717</v>
      </c>
      <c r="Q1100" s="17" t="n">
        <v>64.916504725023</v>
      </c>
      <c r="R1100" s="18" t="n">
        <v>1.25158454495668E-015</v>
      </c>
      <c r="S1100" s="18" t="n">
        <v>4.96171111222401E-007</v>
      </c>
      <c r="T1100" s="16" t="n">
        <v>0.0176901016871603</v>
      </c>
      <c r="U1100" s="18" t="n">
        <v>3.77401068440202E-005</v>
      </c>
      <c r="V1100" s="18" t="n">
        <v>0.000148209279400535</v>
      </c>
      <c r="W1100" s="6" t="s">
        <v>727</v>
      </c>
      <c r="X1100" s="17" t="n">
        <v>100</v>
      </c>
      <c r="Y1100" s="16" t="n">
        <v>0.632456782642361</v>
      </c>
      <c r="Z1100" s="16" t="n">
        <f aca="false">(G1100-E1100)/SQRT(H1100^2/D1100+F1100^2/C1100)</f>
        <v>10.8178114415653</v>
      </c>
      <c r="AA1100" s="24" t="n">
        <f aca="false">ABS(K1100-Z1100)</f>
        <v>0</v>
      </c>
    </row>
    <row r="1101" customFormat="false" ht="15" hidden="false" customHeight="false" outlineLevel="0" collapsed="false">
      <c r="A1101" s="17" t="n">
        <v>1496</v>
      </c>
      <c r="B1101" s="6" t="s">
        <v>651</v>
      </c>
      <c r="C1101" s="6" t="n">
        <v>378</v>
      </c>
      <c r="D1101" s="6" t="n">
        <v>1886</v>
      </c>
      <c r="E1101" s="16" t="n">
        <v>0.148358118202951</v>
      </c>
      <c r="F1101" s="16" t="n">
        <v>0.0266977260454238</v>
      </c>
      <c r="G1101" s="16" t="n">
        <v>0.166420475758557</v>
      </c>
      <c r="H1101" s="16" t="n">
        <v>0.0420458649030967</v>
      </c>
      <c r="I1101" s="23" t="n">
        <f aca="false">G1101-E1101</f>
        <v>0.0180623575556056</v>
      </c>
      <c r="J1101" s="17" t="n">
        <f aca="false">100*(G1101-E1101)/E1101</f>
        <v>12.1748359809314</v>
      </c>
      <c r="K1101" s="17" t="n">
        <v>10.7502838036682</v>
      </c>
      <c r="L1101" s="17" t="n">
        <v>805.184557315365</v>
      </c>
      <c r="M1101" s="18" t="n">
        <v>2.79081641865289E-025</v>
      </c>
      <c r="N1101" s="18" t="n">
        <v>9.54968289183993E-025</v>
      </c>
      <c r="O1101" s="6" t="str">
        <f aca="false">IF(N1101&lt;0.05,"Yes","No")</f>
        <v>Yes</v>
      </c>
      <c r="P1101" s="16" t="n">
        <v>0.452540970607704</v>
      </c>
      <c r="Q1101" s="17" t="n">
        <v>64.5298932981219</v>
      </c>
      <c r="R1101" s="18" t="n">
        <v>1.51460794593398E-015</v>
      </c>
      <c r="S1101" s="18" t="n">
        <v>6.06981588727412E-007</v>
      </c>
      <c r="T1101" s="16" t="n">
        <v>0.0176705860971133</v>
      </c>
      <c r="U1101" s="18" t="n">
        <v>3.92677652317327E-005</v>
      </c>
      <c r="V1101" s="18" t="n">
        <v>0.000150055223028401</v>
      </c>
      <c r="W1101" s="6" t="s">
        <v>727</v>
      </c>
      <c r="X1101" s="17" t="n">
        <v>100</v>
      </c>
      <c r="Y1101" s="16" t="n">
        <v>0.631911831540676</v>
      </c>
      <c r="Z1101" s="16" t="n">
        <f aca="false">(G1101-E1101)/SQRT(H1101^2/D1101+F1101^2/C1101)</f>
        <v>10.7502838036682</v>
      </c>
      <c r="AA1101" s="24" t="n">
        <f aca="false">ABS(K1101-Z1101)</f>
        <v>0</v>
      </c>
    </row>
    <row r="1102" customFormat="false" ht="15" hidden="false" customHeight="false" outlineLevel="0" collapsed="false">
      <c r="A1102" s="17" t="n">
        <v>1497</v>
      </c>
      <c r="B1102" s="6" t="s">
        <v>651</v>
      </c>
      <c r="C1102" s="6" t="n">
        <v>378</v>
      </c>
      <c r="D1102" s="6" t="n">
        <v>1886</v>
      </c>
      <c r="E1102" s="16" t="n">
        <v>0.149790298883562</v>
      </c>
      <c r="F1102" s="16" t="n">
        <v>0.0268910255440046</v>
      </c>
      <c r="G1102" s="16" t="n">
        <v>0.167832700399364</v>
      </c>
      <c r="H1102" s="16" t="n">
        <v>0.0421126446703333</v>
      </c>
      <c r="I1102" s="23" t="n">
        <f aca="false">G1102-E1102</f>
        <v>0.0180424015158022</v>
      </c>
      <c r="J1102" s="17" t="n">
        <f aca="false">100*(G1102-E1102)/E1102</f>
        <v>12.0451068261953</v>
      </c>
      <c r="K1102" s="17" t="n">
        <v>10.6810800685226</v>
      </c>
      <c r="L1102" s="17" t="n">
        <v>800.050142464605</v>
      </c>
      <c r="M1102" s="18" t="n">
        <v>5.49032112087103E-025</v>
      </c>
      <c r="N1102" s="18" t="n">
        <v>1.85751444041063E-024</v>
      </c>
      <c r="O1102" s="6" t="str">
        <f aca="false">IF(N1102&lt;0.05,"Yes","No")</f>
        <v>Yes</v>
      </c>
      <c r="P1102" s="16" t="n">
        <v>0.451133703763429</v>
      </c>
      <c r="Q1102" s="17" t="n">
        <v>64.1291800454757</v>
      </c>
      <c r="R1102" s="18" t="n">
        <v>1.84579716950681E-015</v>
      </c>
      <c r="S1102" s="18" t="n">
        <v>7.51708393609549E-007</v>
      </c>
      <c r="T1102" s="16" t="n">
        <v>0.0176489906507534</v>
      </c>
      <c r="U1102" s="18" t="n">
        <v>4.09009413878713E-005</v>
      </c>
      <c r="V1102" s="18" t="n">
        <v>0.000153178035393793</v>
      </c>
      <c r="W1102" s="6" t="s">
        <v>727</v>
      </c>
      <c r="X1102" s="17" t="n">
        <v>100</v>
      </c>
      <c r="Y1102" s="16" t="n">
        <v>0.631343735797606</v>
      </c>
      <c r="Z1102" s="16" t="n">
        <f aca="false">(G1102-E1102)/SQRT(H1102^2/D1102+F1102^2/C1102)</f>
        <v>10.6810800685226</v>
      </c>
      <c r="AA1102" s="24" t="n">
        <f aca="false">ABS(K1102-Z1102)</f>
        <v>0</v>
      </c>
    </row>
    <row r="1103" customFormat="false" ht="15" hidden="false" customHeight="false" outlineLevel="0" collapsed="false">
      <c r="A1103" s="17" t="n">
        <v>1498</v>
      </c>
      <c r="B1103" s="6" t="s">
        <v>651</v>
      </c>
      <c r="C1103" s="6" t="n">
        <v>378</v>
      </c>
      <c r="D1103" s="6" t="n">
        <v>1886</v>
      </c>
      <c r="E1103" s="16" t="n">
        <v>0.1512254586532</v>
      </c>
      <c r="F1103" s="16" t="n">
        <v>0.0270821378320377</v>
      </c>
      <c r="G1103" s="16" t="n">
        <v>0.16924708973407</v>
      </c>
      <c r="H1103" s="16" t="n">
        <v>0.0421776147449467</v>
      </c>
      <c r="I1103" s="23" t="n">
        <f aca="false">G1103-E1103</f>
        <v>0.0180216310808697</v>
      </c>
      <c r="J1103" s="17" t="n">
        <f aca="false">100*(G1103-E1103)/E1103</f>
        <v>11.9170616120914</v>
      </c>
      <c r="K1103" s="17" t="n">
        <v>10.6127841677658</v>
      </c>
      <c r="L1103" s="17" t="n">
        <v>795.053273128815</v>
      </c>
      <c r="M1103" s="18" t="n">
        <v>1.06616506141323E-024</v>
      </c>
      <c r="N1103" s="18" t="n">
        <v>3.5612286073596E-024</v>
      </c>
      <c r="O1103" s="6" t="str">
        <f aca="false">IF(N1103&lt;0.05,"Yes","No")</f>
        <v>Yes</v>
      </c>
      <c r="P1103" s="16" t="n">
        <v>0.449731362431549</v>
      </c>
      <c r="Q1103" s="17" t="n">
        <v>63.7311108055673</v>
      </c>
      <c r="R1103" s="18" t="n">
        <v>2.2465877532174E-015</v>
      </c>
      <c r="S1103" s="18" t="n">
        <v>9.40658303246262E-007</v>
      </c>
      <c r="T1103" s="16" t="n">
        <v>0.0176265298808224</v>
      </c>
      <c r="U1103" s="18" t="n">
        <v>4.2618882641785E-005</v>
      </c>
      <c r="V1103" s="18" t="n">
        <v>0.000157091706018229</v>
      </c>
      <c r="W1103" s="6" t="s">
        <v>727</v>
      </c>
      <c r="X1103" s="17" t="n">
        <v>100</v>
      </c>
      <c r="Y1103" s="16" t="n">
        <v>0.630798083343152</v>
      </c>
      <c r="Z1103" s="16" t="n">
        <f aca="false">(G1103-E1103)/SQRT(H1103^2/D1103+F1103^2/C1103)</f>
        <v>10.6127841677658</v>
      </c>
      <c r="AA1103" s="24" t="n">
        <f aca="false">ABS(K1103-Z1103)</f>
        <v>0</v>
      </c>
    </row>
    <row r="1104" customFormat="false" ht="15" hidden="false" customHeight="false" outlineLevel="0" collapsed="false">
      <c r="A1104" s="17" t="n">
        <v>1499</v>
      </c>
      <c r="B1104" s="6" t="s">
        <v>651</v>
      </c>
      <c r="C1104" s="6" t="n">
        <v>378</v>
      </c>
      <c r="D1104" s="6" t="n">
        <v>1886</v>
      </c>
      <c r="E1104" s="16" t="n">
        <v>0.15267146319624</v>
      </c>
      <c r="F1104" s="16" t="n">
        <v>0.0272730424233014</v>
      </c>
      <c r="G1104" s="16" t="n">
        <v>0.170670760303641</v>
      </c>
      <c r="H1104" s="16" t="n">
        <v>0.0422404576420646</v>
      </c>
      <c r="I1104" s="23" t="n">
        <f aca="false">G1104-E1104</f>
        <v>0.0179992971074011</v>
      </c>
      <c r="J1104" s="17" t="n">
        <f aca="false">100*(G1104-E1104)/E1104</f>
        <v>11.7895621949108</v>
      </c>
      <c r="K1104" s="17" t="n">
        <v>10.5444419123861</v>
      </c>
      <c r="L1104" s="17" t="n">
        <v>790.117746627804</v>
      </c>
      <c r="M1104" s="18" t="n">
        <v>2.06292837207547E-024</v>
      </c>
      <c r="N1104" s="18" t="n">
        <v>6.81479954360152E-024</v>
      </c>
      <c r="O1104" s="6" t="str">
        <f aca="false">IF(N1104&lt;0.05,"Yes","No")</f>
        <v>Yes</v>
      </c>
      <c r="P1104" s="16" t="n">
        <v>0.448315707086184</v>
      </c>
      <c r="Q1104" s="17" t="n">
        <v>63.3305192665974</v>
      </c>
      <c r="R1104" s="18" t="n">
        <v>2.73795388247214E-015</v>
      </c>
      <c r="S1104" s="18" t="n">
        <v>1.20799228717346E-006</v>
      </c>
      <c r="T1104" s="16" t="n">
        <v>0.0176024832552389</v>
      </c>
      <c r="U1104" s="18" t="n">
        <v>4.44422030006084E-005</v>
      </c>
      <c r="V1104" s="18" t="n">
        <v>0.000161023485969877</v>
      </c>
      <c r="W1104" s="6" t="s">
        <v>727</v>
      </c>
      <c r="X1104" s="17" t="n">
        <v>100</v>
      </c>
      <c r="Y1104" s="16" t="n">
        <v>0.630241209244391</v>
      </c>
      <c r="Z1104" s="16" t="n">
        <f aca="false">(G1104-E1104)/SQRT(H1104^2/D1104+F1104^2/C1104)</f>
        <v>10.544441912386</v>
      </c>
      <c r="AA1104" s="24" t="n">
        <f aca="false">ABS(K1104-Z1104)</f>
        <v>0</v>
      </c>
    </row>
    <row r="1105" customFormat="false" ht="15" hidden="false" customHeight="false" outlineLevel="0" collapsed="false">
      <c r="A1105" s="17" t="n">
        <v>1500</v>
      </c>
      <c r="B1105" s="6" t="s">
        <v>651</v>
      </c>
      <c r="C1105" s="6" t="n">
        <v>378</v>
      </c>
      <c r="D1105" s="6" t="n">
        <v>1886</v>
      </c>
      <c r="E1105" s="16" t="n">
        <v>0.154128310521917</v>
      </c>
      <c r="F1105" s="16" t="n">
        <v>0.0274622895019617</v>
      </c>
      <c r="G1105" s="16" t="n">
        <v>0.172103611608199</v>
      </c>
      <c r="H1105" s="16" t="n">
        <v>0.0423026008136585</v>
      </c>
      <c r="I1105" s="23" t="n">
        <f aca="false">G1105-E1105</f>
        <v>0.017975301086282</v>
      </c>
      <c r="J1105" s="17" t="n">
        <f aca="false">100*(G1105-E1105)/E1105</f>
        <v>11.6625563632101</v>
      </c>
      <c r="K1105" s="17" t="n">
        <v>10.4762539502476</v>
      </c>
      <c r="L1105" s="17" t="n">
        <v>785.318203480332</v>
      </c>
      <c r="M1105" s="18" t="n">
        <v>3.9685565086143E-024</v>
      </c>
      <c r="N1105" s="18" t="n">
        <v>1.29672429620508E-023</v>
      </c>
      <c r="O1105" s="6" t="str">
        <f aca="false">IF(N1105&lt;0.05,"Yes","No")</f>
        <v>Yes</v>
      </c>
      <c r="P1105" s="16" t="n">
        <v>0.446872084323669</v>
      </c>
      <c r="Q1105" s="17" t="n">
        <v>62.9233143520134</v>
      </c>
      <c r="R1105" s="18" t="n">
        <v>3.34788379855197E-015</v>
      </c>
      <c r="S1105" s="18" t="n">
        <v>1.52582691858177E-006</v>
      </c>
      <c r="T1105" s="16" t="n">
        <v>0.0175767769207986</v>
      </c>
      <c r="U1105" s="18" t="n">
        <v>4.63880168800096E-005</v>
      </c>
      <c r="V1105" s="18" t="n">
        <v>0.000164909007554823</v>
      </c>
      <c r="W1105" s="6" t="s">
        <v>727</v>
      </c>
      <c r="X1105" s="17" t="n">
        <v>100</v>
      </c>
      <c r="Y1105" s="16" t="n">
        <v>0.629685737851167</v>
      </c>
      <c r="Z1105" s="16" t="n">
        <f aca="false">(G1105-E1105)/SQRT(H1105^2/D1105+F1105^2/C1105)</f>
        <v>10.4762539502475</v>
      </c>
      <c r="AA1105" s="24" t="n">
        <f aca="false">ABS(K1105-Z1105)</f>
        <v>5.15143483426073E-014</v>
      </c>
    </row>
    <row r="1106" customFormat="false" ht="15" hidden="false" customHeight="false" outlineLevel="0" collapsed="false">
      <c r="A1106" s="17" t="n">
        <v>1501</v>
      </c>
      <c r="B1106" s="6" t="s">
        <v>651</v>
      </c>
      <c r="C1106" s="6" t="n">
        <v>378</v>
      </c>
      <c r="D1106" s="6" t="n">
        <v>1886</v>
      </c>
      <c r="E1106" s="16" t="n">
        <v>0.155602222436635</v>
      </c>
      <c r="F1106" s="16" t="n">
        <v>0.0276510519289892</v>
      </c>
      <c r="G1106" s="16" t="n">
        <v>0.173552878256314</v>
      </c>
      <c r="H1106" s="16" t="n">
        <v>0.0423642146729614</v>
      </c>
      <c r="I1106" s="23" t="n">
        <f aca="false">G1106-E1106</f>
        <v>0.0179506558196794</v>
      </c>
      <c r="J1106" s="17" t="n">
        <f aca="false">100*(G1106-E1106)/E1106</f>
        <v>11.536246422823</v>
      </c>
      <c r="K1106" s="17" t="n">
        <v>10.4084861507021</v>
      </c>
      <c r="L1106" s="17" t="n">
        <v>780.616566726991</v>
      </c>
      <c r="M1106" s="18" t="n">
        <v>7.57339671622714E-024</v>
      </c>
      <c r="N1106" s="18" t="n">
        <v>2.44795484627588E-023</v>
      </c>
      <c r="O1106" s="6" t="str">
        <f aca="false">IF(N1106&lt;0.05,"Yes","No")</f>
        <v>Yes</v>
      </c>
      <c r="P1106" s="16" t="n">
        <v>0.445422600708511</v>
      </c>
      <c r="Q1106" s="17" t="n">
        <v>62.5157776227837</v>
      </c>
      <c r="R1106" s="18" t="n">
        <v>4.09458095870906E-015</v>
      </c>
      <c r="S1106" s="18" t="n">
        <v>1.96773989138933E-006</v>
      </c>
      <c r="T1106" s="16" t="n">
        <v>0.0175503690933106</v>
      </c>
      <c r="U1106" s="18" t="n">
        <v>4.843478918054E-005</v>
      </c>
      <c r="V1106" s="18" t="n">
        <v>0.000169320286303352</v>
      </c>
      <c r="W1106" s="6" t="s">
        <v>727</v>
      </c>
      <c r="X1106" s="17" t="n">
        <v>100</v>
      </c>
      <c r="Y1106" s="16" t="n">
        <v>0.629159723274251</v>
      </c>
      <c r="Z1106" s="16" t="n">
        <f aca="false">(G1106-E1106)/SQRT(H1106^2/D1106+F1106^2/C1106)</f>
        <v>10.4084861507021</v>
      </c>
      <c r="AA1106" s="24" t="n">
        <f aca="false">ABS(K1106-Z1106)</f>
        <v>0</v>
      </c>
    </row>
    <row r="1107" customFormat="false" ht="15" hidden="false" customHeight="false" outlineLevel="0" collapsed="false">
      <c r="A1107" s="17" t="n">
        <v>1502</v>
      </c>
      <c r="B1107" s="6" t="s">
        <v>651</v>
      </c>
      <c r="C1107" s="6" t="n">
        <v>378</v>
      </c>
      <c r="D1107" s="6" t="n">
        <v>1886</v>
      </c>
      <c r="E1107" s="16" t="n">
        <v>0.157087496959816</v>
      </c>
      <c r="F1107" s="16" t="n">
        <v>0.0278392647814</v>
      </c>
      <c r="G1107" s="16" t="n">
        <v>0.175010199760297</v>
      </c>
      <c r="H1107" s="16" t="n">
        <v>0.0424236125513369</v>
      </c>
      <c r="I1107" s="23" t="n">
        <f aca="false">G1107-E1107</f>
        <v>0.017922702800481</v>
      </c>
      <c r="J1107" s="17" t="n">
        <f aca="false">100*(G1107-E1107)/E1107</f>
        <v>11.4093757602273</v>
      </c>
      <c r="K1107" s="17" t="n">
        <v>10.3397446936045</v>
      </c>
      <c r="L1107" s="17" t="n">
        <v>775.977996290328</v>
      </c>
      <c r="M1107" s="18" t="n">
        <v>1.45246163708852E-023</v>
      </c>
      <c r="N1107" s="18" t="n">
        <v>4.64478219105476E-023</v>
      </c>
      <c r="O1107" s="6" t="str">
        <f aca="false">IF(N1107&lt;0.05,"Yes","No")</f>
        <v>Yes</v>
      </c>
      <c r="P1107" s="16" t="n">
        <v>0.443917736670019</v>
      </c>
      <c r="Q1107" s="17" t="n">
        <v>62.0940710268348</v>
      </c>
      <c r="R1107" s="18" t="n">
        <v>5.04328851475031E-015</v>
      </c>
      <c r="S1107" s="18" t="n">
        <v>2.48611958033097E-006</v>
      </c>
      <c r="T1107" s="16" t="n">
        <v>0.017520717079256</v>
      </c>
      <c r="U1107" s="18" t="n">
        <v>5.06622226738144E-005</v>
      </c>
      <c r="V1107" s="18" t="n">
        <v>0.000173075333069405</v>
      </c>
      <c r="W1107" s="6" t="s">
        <v>727</v>
      </c>
      <c r="X1107" s="17" t="n">
        <v>100</v>
      </c>
      <c r="Y1107" s="16" t="n">
        <v>0.628607057292105</v>
      </c>
      <c r="Z1107" s="16" t="n">
        <f aca="false">(G1107-E1107)/SQRT(H1107^2/D1107+F1107^2/C1107)</f>
        <v>10.3397446936045</v>
      </c>
      <c r="AA1107" s="24" t="n">
        <f aca="false">ABS(K1107-Z1107)</f>
        <v>0</v>
      </c>
    </row>
    <row r="1108" customFormat="false" ht="15" hidden="false" customHeight="false" outlineLevel="0" collapsed="false">
      <c r="A1108" s="17" t="n">
        <v>1503</v>
      </c>
      <c r="B1108" s="6" t="s">
        <v>651</v>
      </c>
      <c r="C1108" s="6" t="n">
        <v>378</v>
      </c>
      <c r="D1108" s="6" t="n">
        <v>1886</v>
      </c>
      <c r="E1108" s="16" t="n">
        <v>0.158583661531488</v>
      </c>
      <c r="F1108" s="16" t="n">
        <v>0.0280263948344884</v>
      </c>
      <c r="G1108" s="16" t="n">
        <v>0.176475418212084</v>
      </c>
      <c r="H1108" s="16" t="n">
        <v>0.0424814175395137</v>
      </c>
      <c r="I1108" s="23" t="n">
        <f aca="false">G1108-E1108</f>
        <v>0.0178917566805963</v>
      </c>
      <c r="J1108" s="17" t="n">
        <f aca="false">100*(G1108-E1108)/E1108</f>
        <v>11.2822194340896</v>
      </c>
      <c r="K1108" s="17" t="n">
        <v>10.2703061123214</v>
      </c>
      <c r="L1108" s="17" t="n">
        <v>771.429539543014</v>
      </c>
      <c r="M1108" s="18" t="n">
        <v>2.7917019189053E-023</v>
      </c>
      <c r="N1108" s="18" t="n">
        <v>8.84670547755661E-023</v>
      </c>
      <c r="O1108" s="6" t="str">
        <f aca="false">IF(N1108&lt;0.05,"Yes","No")</f>
        <v>Yes</v>
      </c>
      <c r="P1108" s="16" t="n">
        <v>0.442360053471701</v>
      </c>
      <c r="Q1108" s="17" t="n">
        <v>61.6590661351842</v>
      </c>
      <c r="R1108" s="18" t="n">
        <v>6.25315221953931E-015</v>
      </c>
      <c r="S1108" s="18" t="n">
        <v>3.18068700575355E-006</v>
      </c>
      <c r="T1108" s="16" t="n">
        <v>0.0174881022689549</v>
      </c>
      <c r="U1108" s="18" t="n">
        <v>5.30876072636534E-005</v>
      </c>
      <c r="V1108" s="18" t="n">
        <v>0.000176991421234572</v>
      </c>
      <c r="W1108" s="6" t="s">
        <v>727</v>
      </c>
      <c r="X1108" s="17" t="n">
        <v>100</v>
      </c>
      <c r="Y1108" s="16" t="n">
        <v>0.62788185852873</v>
      </c>
      <c r="Z1108" s="16" t="n">
        <f aca="false">(G1108-E1108)/SQRT(H1108^2/D1108+F1108^2/C1108)</f>
        <v>10.2703061123214</v>
      </c>
      <c r="AA1108" s="24" t="n">
        <f aca="false">ABS(K1108-Z1108)</f>
        <v>4.61852778244065E-014</v>
      </c>
    </row>
    <row r="1109" customFormat="false" ht="15" hidden="false" customHeight="false" outlineLevel="0" collapsed="false">
      <c r="A1109" s="17" t="n">
        <v>1504</v>
      </c>
      <c r="B1109" s="6" t="s">
        <v>651</v>
      </c>
      <c r="C1109" s="6" t="n">
        <v>378</v>
      </c>
      <c r="D1109" s="6" t="n">
        <v>1886</v>
      </c>
      <c r="E1109" s="16" t="n">
        <v>0.160087190469895</v>
      </c>
      <c r="F1109" s="16" t="n">
        <v>0.0282124429635383</v>
      </c>
      <c r="G1109" s="16" t="n">
        <v>0.177947339701564</v>
      </c>
      <c r="H1109" s="16" t="n">
        <v>0.0425377692913698</v>
      </c>
      <c r="I1109" s="23" t="n">
        <f aca="false">G1109-E1109</f>
        <v>0.0178601492316695</v>
      </c>
      <c r="J1109" s="17" t="n">
        <f aca="false">100*(G1109-E1109)/E1109</f>
        <v>11.1565136343799</v>
      </c>
      <c r="K1109" s="17" t="n">
        <v>10.2014963187873</v>
      </c>
      <c r="L1109" s="17" t="n">
        <v>766.971149304758</v>
      </c>
      <c r="M1109" s="18" t="n">
        <v>5.31275813373374E-023</v>
      </c>
      <c r="N1109" s="18" t="n">
        <v>1.66598579686188E-022</v>
      </c>
      <c r="O1109" s="6" t="str">
        <f aca="false">IF(N1109&lt;0.05,"Yes","No")</f>
        <v>Yes</v>
      </c>
      <c r="P1109" s="16" t="n">
        <v>0.440805892814391</v>
      </c>
      <c r="Q1109" s="17" t="n">
        <v>61.2265688708845</v>
      </c>
      <c r="R1109" s="18" t="n">
        <v>7.74413671404798E-015</v>
      </c>
      <c r="S1109" s="18" t="n">
        <v>4.07255134398307E-006</v>
      </c>
      <c r="T1109" s="16" t="n">
        <v>0.0174548231147655</v>
      </c>
      <c r="U1109" s="18" t="n">
        <v>5.56298547328345E-005</v>
      </c>
      <c r="V1109" s="18" t="n">
        <v>0.000179261234346143</v>
      </c>
      <c r="W1109" s="6" t="s">
        <v>727</v>
      </c>
      <c r="X1109" s="17" t="n">
        <v>100</v>
      </c>
      <c r="Y1109" s="16" t="n">
        <v>0.627246432919816</v>
      </c>
      <c r="Z1109" s="16" t="n">
        <f aca="false">(G1109-E1109)/SQRT(H1109^2/D1109+F1109^2/C1109)</f>
        <v>10.2014963187873</v>
      </c>
      <c r="AA1109" s="24" t="n">
        <f aca="false">ABS(K1109-Z1109)</f>
        <v>0</v>
      </c>
    </row>
    <row r="1110" customFormat="false" ht="15" hidden="false" customHeight="false" outlineLevel="0" collapsed="false">
      <c r="A1110" s="17" t="n">
        <v>1505</v>
      </c>
      <c r="B1110" s="6" t="s">
        <v>651</v>
      </c>
      <c r="C1110" s="6" t="n">
        <v>378</v>
      </c>
      <c r="D1110" s="6" t="n">
        <v>1886</v>
      </c>
      <c r="E1110" s="16" t="n">
        <v>0.16160803461674</v>
      </c>
      <c r="F1110" s="16" t="n">
        <v>0.0283983830265898</v>
      </c>
      <c r="G1110" s="16" t="n">
        <v>0.179434845194394</v>
      </c>
      <c r="H1110" s="16" t="n">
        <v>0.0425926616577043</v>
      </c>
      <c r="I1110" s="23" t="n">
        <f aca="false">G1110-E1110</f>
        <v>0.0178268105776541</v>
      </c>
      <c r="J1110" s="17" t="n">
        <f aca="false">100*(G1110-E1110)/E1110</f>
        <v>11.0308937423384</v>
      </c>
      <c r="K1110" s="17" t="n">
        <v>10.132453567116</v>
      </c>
      <c r="L1110" s="17" t="n">
        <v>762.571517890824</v>
      </c>
      <c r="M1110" s="18" t="n">
        <v>1.00909396825431E-022</v>
      </c>
      <c r="N1110" s="18" t="n">
        <v>3.12700063023939E-022</v>
      </c>
      <c r="O1110" s="6" t="str">
        <f aca="false">IF(N1110&lt;0.05,"Yes","No")</f>
        <v>Yes</v>
      </c>
      <c r="P1110" s="16" t="n">
        <v>0.439227560400273</v>
      </c>
      <c r="Q1110" s="17" t="n">
        <v>60.7889028845839</v>
      </c>
      <c r="R1110" s="18" t="n">
        <v>9.61578305897088E-015</v>
      </c>
      <c r="S1110" s="18" t="n">
        <v>5.14660889418315E-006</v>
      </c>
      <c r="T1110" s="16" t="n">
        <v>0.0174198488940317</v>
      </c>
      <c r="U1110" s="18" t="n">
        <v>5.83331240319741E-005</v>
      </c>
      <c r="V1110" s="18" t="n">
        <v>0.000182285395805217</v>
      </c>
      <c r="W1110" s="6" t="s">
        <v>727</v>
      </c>
      <c r="X1110" s="17" t="n">
        <v>100</v>
      </c>
      <c r="Y1110" s="16" t="n">
        <v>0.626636957363362</v>
      </c>
      <c r="Z1110" s="16" t="n">
        <f aca="false">(G1110-E1110)/SQRT(H1110^2/D1110+F1110^2/C1110)</f>
        <v>10.132453567116</v>
      </c>
      <c r="AA1110" s="24" t="n">
        <f aca="false">ABS(K1110-Z1110)</f>
        <v>0</v>
      </c>
    </row>
    <row r="1111" customFormat="false" ht="15" hidden="false" customHeight="false" outlineLevel="0" collapsed="false">
      <c r="A1111" s="17" t="n">
        <v>1506</v>
      </c>
      <c r="B1111" s="6" t="s">
        <v>651</v>
      </c>
      <c r="C1111" s="6" t="n">
        <v>378</v>
      </c>
      <c r="D1111" s="6" t="n">
        <v>1886</v>
      </c>
      <c r="E1111" s="16" t="n">
        <v>0.163140055738271</v>
      </c>
      <c r="F1111" s="16" t="n">
        <v>0.0285842348048406</v>
      </c>
      <c r="G1111" s="16" t="n">
        <v>0.180931220852305</v>
      </c>
      <c r="H1111" s="16" t="n">
        <v>0.0426459761959947</v>
      </c>
      <c r="I1111" s="23" t="n">
        <f aca="false">G1111-E1111</f>
        <v>0.0177911651140335</v>
      </c>
      <c r="J1111" s="17" t="n">
        <f aca="false">100*(G1111-E1111)/E1111</f>
        <v>10.9054548458511</v>
      </c>
      <c r="K1111" s="17" t="n">
        <v>10.0628578487173</v>
      </c>
      <c r="L1111" s="17" t="n">
        <v>758.226626069591</v>
      </c>
      <c r="M1111" s="18" t="n">
        <v>1.91841503167453E-022</v>
      </c>
      <c r="N1111" s="18" t="n">
        <v>5.89267541162015E-022</v>
      </c>
      <c r="O1111" s="6" t="str">
        <f aca="false">IF(N1111&lt;0.05,"Yes","No")</f>
        <v>Yes</v>
      </c>
      <c r="P1111" s="16" t="n">
        <v>0.43761196105483</v>
      </c>
      <c r="Q1111" s="17" t="n">
        <v>60.3425288499856</v>
      </c>
      <c r="R1111" s="18" t="n">
        <v>1.1992112102955E-014</v>
      </c>
      <c r="S1111" s="18" t="n">
        <v>6.43409047352945E-006</v>
      </c>
      <c r="T1111" s="16" t="n">
        <v>0.0173825297084141</v>
      </c>
      <c r="U1111" s="18" t="n">
        <v>6.12552925243575E-005</v>
      </c>
      <c r="V1111" s="18" t="n">
        <v>0.000186990635233267</v>
      </c>
      <c r="W1111" s="6" t="s">
        <v>727</v>
      </c>
      <c r="X1111" s="17" t="n">
        <v>100</v>
      </c>
      <c r="Y1111" s="16" t="n">
        <v>0.626054834564909</v>
      </c>
      <c r="Z1111" s="16" t="n">
        <f aca="false">(G1111-E1111)/SQRT(H1111^2/D1111+F1111^2/C1111)</f>
        <v>10.0628578487173</v>
      </c>
      <c r="AA1111" s="24" t="n">
        <f aca="false">ABS(K1111-Z1111)</f>
        <v>0</v>
      </c>
    </row>
    <row r="1112" customFormat="false" ht="15" hidden="false" customHeight="false" outlineLevel="0" collapsed="false">
      <c r="A1112" s="17" t="n">
        <v>1507</v>
      </c>
      <c r="B1112" s="6" t="s">
        <v>651</v>
      </c>
      <c r="C1112" s="6" t="n">
        <v>378</v>
      </c>
      <c r="D1112" s="6" t="n">
        <v>1886</v>
      </c>
      <c r="E1112" s="16" t="n">
        <v>0.164679678817275</v>
      </c>
      <c r="F1112" s="16" t="n">
        <v>0.0287691381930151</v>
      </c>
      <c r="G1112" s="16" t="n">
        <v>0.182433600259959</v>
      </c>
      <c r="H1112" s="16" t="n">
        <v>0.0426981327064693</v>
      </c>
      <c r="I1112" s="23" t="n">
        <f aca="false">G1112-E1112</f>
        <v>0.0177539214426839</v>
      </c>
      <c r="J1112" s="17" t="n">
        <f aca="false">100*(G1112-E1112)/E1112</f>
        <v>10.7808817518908</v>
      </c>
      <c r="K1112" s="16" t="n">
        <v>9.99329137439987</v>
      </c>
      <c r="L1112" s="17" t="n">
        <v>753.967642183488</v>
      </c>
      <c r="M1112" s="18" t="n">
        <v>3.63088725462824E-022</v>
      </c>
      <c r="N1112" s="18" t="n">
        <v>1.10557885825709E-021</v>
      </c>
      <c r="O1112" s="6" t="str">
        <f aca="false">IF(N1112&lt;0.05,"Yes","No")</f>
        <v>Yes</v>
      </c>
      <c r="P1112" s="16" t="n">
        <v>0.435973670276605</v>
      </c>
      <c r="Q1112" s="17" t="n">
        <v>59.8915651263241</v>
      </c>
      <c r="R1112" s="18" t="n">
        <v>1.49907253674851E-014</v>
      </c>
      <c r="S1112" s="18" t="n">
        <v>8.02368865698467E-006</v>
      </c>
      <c r="T1112" s="16" t="n">
        <v>0.0173435827997828</v>
      </c>
      <c r="U1112" s="18" t="n">
        <v>6.43760754245004E-005</v>
      </c>
      <c r="V1112" s="18" t="n">
        <v>0.000192122350094993</v>
      </c>
      <c r="W1112" s="6" t="s">
        <v>727</v>
      </c>
      <c r="X1112" s="17" t="n">
        <v>100</v>
      </c>
      <c r="Y1112" s="16" t="n">
        <v>0.625410291369995</v>
      </c>
      <c r="Z1112" s="16" t="n">
        <f aca="false">(G1112-E1112)/SQRT(H1112^2/D1112+F1112^2/C1112)</f>
        <v>9.99329137439989</v>
      </c>
      <c r="AA1112" s="24" t="n">
        <f aca="false">ABS(K1112-Z1112)</f>
        <v>0</v>
      </c>
    </row>
    <row r="1113" customFormat="false" ht="15" hidden="false" customHeight="false" outlineLevel="0" collapsed="false">
      <c r="A1113" s="17" t="n">
        <v>1508</v>
      </c>
      <c r="B1113" s="6" t="s">
        <v>651</v>
      </c>
      <c r="C1113" s="6" t="n">
        <v>378</v>
      </c>
      <c r="D1113" s="6" t="n">
        <v>1886</v>
      </c>
      <c r="E1113" s="16" t="n">
        <v>0.166224013501532</v>
      </c>
      <c r="F1113" s="16" t="n">
        <v>0.0289526644168124</v>
      </c>
      <c r="G1113" s="16" t="n">
        <v>0.183939108958869</v>
      </c>
      <c r="H1113" s="16" t="n">
        <v>0.0427475943849051</v>
      </c>
      <c r="I1113" s="23" t="n">
        <f aca="false">G1113-E1113</f>
        <v>0.0177150954573369</v>
      </c>
      <c r="J1113" s="17" t="n">
        <f aca="false">100*(G1113-E1113)/E1113</f>
        <v>10.6573623655006</v>
      </c>
      <c r="K1113" s="16" t="n">
        <v>9.92396915299993</v>
      </c>
      <c r="L1113" s="17" t="n">
        <v>749.775064975539</v>
      </c>
      <c r="M1113" s="18" t="n">
        <v>6.82893098289601E-022</v>
      </c>
      <c r="N1113" s="18" t="n">
        <v>2.03800909020803E-021</v>
      </c>
      <c r="O1113" s="6" t="str">
        <f aca="false">IF(N1113&lt;0.05,"Yes","No")</f>
        <v>Yes</v>
      </c>
      <c r="P1113" s="16" t="n">
        <v>0.434327914646747</v>
      </c>
      <c r="Q1113" s="17" t="n">
        <v>59.4402496121443</v>
      </c>
      <c r="R1113" s="18" t="n">
        <v>1.87437016154432E-014</v>
      </c>
      <c r="S1113" s="18" t="n">
        <v>1.01592886420634E-005</v>
      </c>
      <c r="T1113" s="16" t="n">
        <v>0.0173030883305137</v>
      </c>
      <c r="U1113" s="18" t="n">
        <v>6.77014891284519E-005</v>
      </c>
      <c r="V1113" s="18" t="n">
        <v>0.000198938221900528</v>
      </c>
      <c r="W1113" s="6" t="s">
        <v>727</v>
      </c>
      <c r="X1113" s="17" t="n">
        <v>100</v>
      </c>
      <c r="Y1113" s="16" t="n">
        <v>0.624770657644465</v>
      </c>
      <c r="Z1113" s="16" t="n">
        <f aca="false">(G1113-E1113)/SQRT(H1113^2/D1113+F1113^2/C1113)</f>
        <v>9.92396915299992</v>
      </c>
      <c r="AA1113" s="24" t="n">
        <f aca="false">ABS(K1113-Z1113)</f>
        <v>0</v>
      </c>
    </row>
    <row r="1114" customFormat="false" ht="15" hidden="false" customHeight="false" outlineLevel="0" collapsed="false">
      <c r="A1114" s="17" t="n">
        <v>1509</v>
      </c>
      <c r="B1114" s="6" t="s">
        <v>651</v>
      </c>
      <c r="C1114" s="6" t="n">
        <v>378</v>
      </c>
      <c r="D1114" s="6" t="n">
        <v>1886</v>
      </c>
      <c r="E1114" s="16" t="n">
        <v>0.167780513387351</v>
      </c>
      <c r="F1114" s="16" t="n">
        <v>0.0291366279505134</v>
      </c>
      <c r="G1114" s="16" t="n">
        <v>0.185454426118008</v>
      </c>
      <c r="H1114" s="16" t="n">
        <v>0.0427952738369677</v>
      </c>
      <c r="I1114" s="23" t="n">
        <f aca="false">G1114-E1114</f>
        <v>0.017673912730657</v>
      </c>
      <c r="J1114" s="17" t="n">
        <f aca="false">100*(G1114-E1114)/E1114</f>
        <v>10.5339484150067</v>
      </c>
      <c r="K1114" s="16" t="n">
        <v>9.85395471883913</v>
      </c>
      <c r="L1114" s="17" t="n">
        <v>745.614395863591</v>
      </c>
      <c r="M1114" s="18" t="n">
        <v>1.28711826847965E-021</v>
      </c>
      <c r="N1114" s="18" t="n">
        <v>3.78214752737867E-021</v>
      </c>
      <c r="O1114" s="6" t="str">
        <f aca="false">IF(N1114&lt;0.05,"Yes","No")</f>
        <v>Yes</v>
      </c>
      <c r="P1114" s="16" t="n">
        <v>0.432644744539382</v>
      </c>
      <c r="Q1114" s="17" t="n">
        <v>58.9804394657411</v>
      </c>
      <c r="R1114" s="18" t="n">
        <v>2.35367019430441E-014</v>
      </c>
      <c r="S1114" s="18" t="n">
        <v>1.29352284919954E-005</v>
      </c>
      <c r="T1114" s="16" t="n">
        <v>0.017260229855254</v>
      </c>
      <c r="U1114" s="18" t="n">
        <v>7.13003634518657E-005</v>
      </c>
      <c r="V1114" s="18" t="n">
        <v>0.000201720719982224</v>
      </c>
      <c r="W1114" s="6" t="s">
        <v>727</v>
      </c>
      <c r="X1114" s="17" t="n">
        <v>100</v>
      </c>
      <c r="Y1114" s="16" t="n">
        <v>0.624107879277551</v>
      </c>
      <c r="Z1114" s="16" t="n">
        <f aca="false">(G1114-E1114)/SQRT(H1114^2/D1114+F1114^2/C1114)</f>
        <v>9.85395471883915</v>
      </c>
      <c r="AA1114" s="24" t="n">
        <f aca="false">ABS(K1114-Z1114)</f>
        <v>0</v>
      </c>
    </row>
    <row r="1115" customFormat="false" ht="15" hidden="false" customHeight="false" outlineLevel="0" collapsed="false">
      <c r="A1115" s="17" t="n">
        <v>1510</v>
      </c>
      <c r="B1115" s="6" t="s">
        <v>651</v>
      </c>
      <c r="C1115" s="6" t="n">
        <v>378</v>
      </c>
      <c r="D1115" s="6" t="n">
        <v>1886</v>
      </c>
      <c r="E1115" s="16" t="n">
        <v>0.169345513478947</v>
      </c>
      <c r="F1115" s="16" t="n">
        <v>0.0293184268847893</v>
      </c>
      <c r="G1115" s="16" t="n">
        <v>0.186976561443298</v>
      </c>
      <c r="H1115" s="16" t="n">
        <v>0.0428406298020676</v>
      </c>
      <c r="I1115" s="23" t="n">
        <f aca="false">G1115-E1115</f>
        <v>0.017631047964351</v>
      </c>
      <c r="J1115" s="17" t="n">
        <f aca="false">100*(G1115-E1115)/E1115</f>
        <v>10.411287315588</v>
      </c>
      <c r="K1115" s="16" t="n">
        <v>9.78427709377588</v>
      </c>
      <c r="L1115" s="17" t="n">
        <v>741.545285932979</v>
      </c>
      <c r="M1115" s="18" t="n">
        <v>2.40855693003065E-021</v>
      </c>
      <c r="N1115" s="18" t="n">
        <v>6.95106883240988E-021</v>
      </c>
      <c r="O1115" s="6" t="str">
        <f aca="false">IF(N1115&lt;0.05,"Yes","No")</f>
        <v>Yes</v>
      </c>
      <c r="P1115" s="16" t="n">
        <v>0.430948878612626</v>
      </c>
      <c r="Q1115" s="17" t="n">
        <v>58.5189666952704</v>
      </c>
      <c r="R1115" s="18" t="n">
        <v>2.9581846070834E-014</v>
      </c>
      <c r="S1115" s="18" t="n">
        <v>1.64662665663907E-005</v>
      </c>
      <c r="T1115" s="16" t="n">
        <v>0.01721572767214</v>
      </c>
      <c r="U1115" s="18" t="n">
        <v>7.51278953030825E-005</v>
      </c>
      <c r="V1115" s="18" t="n">
        <v>0.000203201439277754</v>
      </c>
      <c r="W1115" s="6" t="s">
        <v>727</v>
      </c>
      <c r="X1115" s="17" t="n">
        <v>100</v>
      </c>
      <c r="Y1115" s="16" t="n">
        <v>0.623512430776482</v>
      </c>
      <c r="Z1115" s="16" t="n">
        <f aca="false">(G1115-E1115)/SQRT(H1115^2/D1115+F1115^2/C1115)</f>
        <v>9.78427709377585</v>
      </c>
      <c r="AA1115" s="24" t="n">
        <f aca="false">ABS(K1115-Z1115)</f>
        <v>0</v>
      </c>
    </row>
    <row r="1116" customFormat="false" ht="15" hidden="false" customHeight="false" outlineLevel="0" collapsed="false">
      <c r="A1116" s="17" t="n">
        <v>1511</v>
      </c>
      <c r="B1116" s="6" t="s">
        <v>651</v>
      </c>
      <c r="C1116" s="6" t="n">
        <v>378</v>
      </c>
      <c r="D1116" s="6" t="n">
        <v>1886</v>
      </c>
      <c r="E1116" s="16" t="n">
        <v>0.170917261628405</v>
      </c>
      <c r="F1116" s="16" t="n">
        <v>0.029498096325996</v>
      </c>
      <c r="G1116" s="16" t="n">
        <v>0.188504038139593</v>
      </c>
      <c r="H1116" s="16" t="n">
        <v>0.0428831247998692</v>
      </c>
      <c r="I1116" s="23" t="n">
        <f aca="false">G1116-E1116</f>
        <v>0.0175867765111885</v>
      </c>
      <c r="J1116" s="17" t="n">
        <f aca="false">100*(G1116-E1116)/E1116</f>
        <v>10.2896432716225</v>
      </c>
      <c r="K1116" s="16" t="n">
        <v>9.71510022811521</v>
      </c>
      <c r="L1116" s="17" t="n">
        <v>737.55385063108</v>
      </c>
      <c r="M1116" s="18" t="n">
        <v>4.46886709260985E-021</v>
      </c>
      <c r="N1116" s="18" t="n">
        <v>1.26197443031899E-020</v>
      </c>
      <c r="O1116" s="6" t="str">
        <f aca="false">IF(N1116&lt;0.05,"Yes","No")</f>
        <v>Yes</v>
      </c>
      <c r="P1116" s="16" t="n">
        <v>0.429251706043767</v>
      </c>
      <c r="Q1116" s="17" t="n">
        <v>58.0589528785331</v>
      </c>
      <c r="R1116" s="18" t="n">
        <v>3.71554915801192E-014</v>
      </c>
      <c r="S1116" s="18" t="n">
        <v>2.11330803872531E-005</v>
      </c>
      <c r="T1116" s="16" t="n">
        <v>0.0171698601136613</v>
      </c>
      <c r="U1116" s="18" t="n">
        <v>7.91971451581821E-005</v>
      </c>
      <c r="V1116" s="18" t="n">
        <v>0.000207214448290586</v>
      </c>
      <c r="W1116" s="6" t="s">
        <v>727</v>
      </c>
      <c r="X1116" s="17" t="n">
        <v>100</v>
      </c>
      <c r="Y1116" s="16" t="n">
        <v>0.622837729412491</v>
      </c>
      <c r="Z1116" s="16" t="n">
        <f aca="false">(G1116-E1116)/SQRT(H1116^2/D1116+F1116^2/C1116)</f>
        <v>9.71510022811518</v>
      </c>
      <c r="AA1116" s="24" t="n">
        <f aca="false">ABS(K1116-Z1116)</f>
        <v>0</v>
      </c>
    </row>
    <row r="1117" customFormat="false" ht="15" hidden="false" customHeight="false" outlineLevel="0" collapsed="false">
      <c r="A1117" s="17" t="n">
        <v>1512</v>
      </c>
      <c r="B1117" s="6" t="s">
        <v>651</v>
      </c>
      <c r="C1117" s="6" t="n">
        <v>378</v>
      </c>
      <c r="D1117" s="6" t="n">
        <v>1886</v>
      </c>
      <c r="E1117" s="16" t="n">
        <v>0.172492069522382</v>
      </c>
      <c r="F1117" s="16" t="n">
        <v>0.0296767442319551</v>
      </c>
      <c r="G1117" s="16" t="n">
        <v>0.190032782003457</v>
      </c>
      <c r="H1117" s="16" t="n">
        <v>0.042924482764695</v>
      </c>
      <c r="I1117" s="23" t="n">
        <f aca="false">G1117-E1117</f>
        <v>0.0175407124810752</v>
      </c>
      <c r="J1117" s="17" t="n">
        <f aca="false">100*(G1117-E1117)/E1117</f>
        <v>10.1689964817769</v>
      </c>
      <c r="K1117" s="16" t="n">
        <v>9.64582434179322</v>
      </c>
      <c r="L1117" s="17" t="n">
        <v>733.639545763983</v>
      </c>
      <c r="M1117" s="18" t="n">
        <v>8.26478290608463E-021</v>
      </c>
      <c r="N1117" s="18" t="n">
        <v>2.20639248865106E-020</v>
      </c>
      <c r="O1117" s="6" t="str">
        <f aca="false">IF(N1117&lt;0.05,"Yes","No")</f>
        <v>Yes</v>
      </c>
      <c r="P1117" s="16" t="n">
        <v>0.427526436674512</v>
      </c>
      <c r="Q1117" s="17" t="n">
        <v>57.5931840399126</v>
      </c>
      <c r="R1117" s="18" t="n">
        <v>4.68049699732011E-014</v>
      </c>
      <c r="S1117" s="18" t="n">
        <v>2.69889727130118E-005</v>
      </c>
      <c r="T1117" s="16" t="n">
        <v>0.0171221910760377</v>
      </c>
      <c r="U1117" s="18" t="n">
        <v>8.355302940503E-005</v>
      </c>
      <c r="V1117" s="18" t="n">
        <v>0.000209356917931452</v>
      </c>
      <c r="W1117" s="6" t="s">
        <v>727</v>
      </c>
      <c r="X1117" s="17" t="n">
        <v>100</v>
      </c>
      <c r="Y1117" s="16" t="n">
        <v>0.622282258019268</v>
      </c>
      <c r="Z1117" s="16" t="n">
        <f aca="false">(G1117-E1117)/SQRT(H1117^2/D1117+F1117^2/C1117)</f>
        <v>9.64582434179318</v>
      </c>
      <c r="AA1117" s="24" t="n">
        <f aca="false">ABS(K1117-Z1117)</f>
        <v>0</v>
      </c>
    </row>
    <row r="1118" customFormat="false" ht="15" hidden="false" customHeight="false" outlineLevel="0" collapsed="false">
      <c r="A1118" s="17" t="n">
        <v>1513</v>
      </c>
      <c r="B1118" s="6" t="s">
        <v>651</v>
      </c>
      <c r="C1118" s="6" t="n">
        <v>378</v>
      </c>
      <c r="D1118" s="6" t="n">
        <v>1886</v>
      </c>
      <c r="E1118" s="16" t="n">
        <v>0.17408062925651</v>
      </c>
      <c r="F1118" s="16" t="n">
        <v>0.0298550279454466</v>
      </c>
      <c r="G1118" s="16" t="n">
        <v>0.191572104723905</v>
      </c>
      <c r="H1118" s="16" t="n">
        <v>0.0429639653318721</v>
      </c>
      <c r="I1118" s="23" t="n">
        <f aca="false">G1118-E1118</f>
        <v>0.0174914754673952</v>
      </c>
      <c r="J1118" s="17" t="n">
        <f aca="false">100*(G1118-E1118)/E1118</f>
        <v>10.0479160387347</v>
      </c>
      <c r="K1118" s="16" t="n">
        <v>9.57558976923518</v>
      </c>
      <c r="L1118" s="17" t="n">
        <v>729.770365144926</v>
      </c>
      <c r="M1118" s="18" t="n">
        <v>1.53501793304199E-020</v>
      </c>
      <c r="N1118" s="18" t="n">
        <v>4.04651527894758E-020</v>
      </c>
      <c r="O1118" s="6" t="str">
        <f aca="false">IF(N1118&lt;0.05,"Yes","No")</f>
        <v>Yes</v>
      </c>
      <c r="P1118" s="16" t="n">
        <v>0.425745314432314</v>
      </c>
      <c r="Q1118" s="17" t="n">
        <v>57.1143045532846</v>
      </c>
      <c r="R1118" s="18" t="n">
        <v>5.93496111247313E-014</v>
      </c>
      <c r="S1118" s="18" t="n">
        <v>3.39406416667452E-005</v>
      </c>
      <c r="T1118" s="16" t="n">
        <v>0.017071352511364</v>
      </c>
      <c r="U1118" s="18" t="n">
        <v>8.83106198989836E-005</v>
      </c>
      <c r="V1118" s="18" t="n">
        <v>0.00021905621299618</v>
      </c>
      <c r="W1118" s="6" t="s">
        <v>727</v>
      </c>
      <c r="X1118" s="17" t="n">
        <v>100</v>
      </c>
      <c r="Y1118" s="16" t="n">
        <v>0.621617375594046</v>
      </c>
      <c r="Z1118" s="16" t="n">
        <f aca="false">(G1118-E1118)/SQRT(H1118^2/D1118+F1118^2/C1118)</f>
        <v>9.57558976923516</v>
      </c>
      <c r="AA1118" s="24" t="n">
        <f aca="false">ABS(K1118-Z1118)</f>
        <v>0</v>
      </c>
    </row>
    <row r="1119" customFormat="false" ht="15" hidden="false" customHeight="false" outlineLevel="0" collapsed="false">
      <c r="A1119" s="17" t="n">
        <v>1514</v>
      </c>
      <c r="B1119" s="6" t="s">
        <v>651</v>
      </c>
      <c r="C1119" s="6" t="n">
        <v>378</v>
      </c>
      <c r="D1119" s="6" t="n">
        <v>1886</v>
      </c>
      <c r="E1119" s="16" t="n">
        <v>0.175674839704125</v>
      </c>
      <c r="F1119" s="16" t="n">
        <v>0.0300317581771748</v>
      </c>
      <c r="G1119" s="16" t="n">
        <v>0.19311728756302</v>
      </c>
      <c r="H1119" s="16" t="n">
        <v>0.0430020446263627</v>
      </c>
      <c r="I1119" s="23" t="n">
        <f aca="false">G1119-E1119</f>
        <v>0.0174424478588948</v>
      </c>
      <c r="J1119" s="17" t="n">
        <f aca="false">100*(G1119-E1119)/E1119</f>
        <v>9.92882525936651</v>
      </c>
      <c r="K1119" s="16" t="n">
        <v>9.50648556179654</v>
      </c>
      <c r="L1119" s="17" t="n">
        <v>725.983400451746</v>
      </c>
      <c r="M1119" s="18" t="n">
        <v>2.81171759064021E-020</v>
      </c>
      <c r="N1119" s="18" t="n">
        <v>7.34753564419785E-020</v>
      </c>
      <c r="O1119" s="6" t="str">
        <f aca="false">IF(N1119&lt;0.05,"Yes","No")</f>
        <v>Yes</v>
      </c>
      <c r="P1119" s="16" t="n">
        <v>0.423987817495967</v>
      </c>
      <c r="Q1119" s="17" t="n">
        <v>56.6437366862926</v>
      </c>
      <c r="R1119" s="18" t="n">
        <v>7.49528635265831E-014</v>
      </c>
      <c r="S1119" s="18" t="n">
        <v>4.28478681718955E-005</v>
      </c>
      <c r="T1119" s="16" t="n">
        <v>0.0170207329796258</v>
      </c>
      <c r="U1119" s="18" t="n">
        <v>9.32578234986357E-005</v>
      </c>
      <c r="V1119" s="18" t="n">
        <v>0.000228599476196309</v>
      </c>
      <c r="W1119" s="6" t="s">
        <v>727</v>
      </c>
      <c r="X1119" s="17" t="n">
        <v>100</v>
      </c>
      <c r="Y1119" s="16" t="n">
        <v>0.621006497332054</v>
      </c>
      <c r="Z1119" s="16" t="n">
        <f aca="false">(G1119-E1119)/SQRT(H1119^2/D1119+F1119^2/C1119)</f>
        <v>9.50648556179653</v>
      </c>
      <c r="AA1119" s="24" t="n">
        <f aca="false">ABS(K1119-Z1119)</f>
        <v>0</v>
      </c>
    </row>
    <row r="1120" customFormat="false" ht="15" hidden="false" customHeight="false" outlineLevel="0" collapsed="false">
      <c r="A1120" s="17" t="n">
        <v>1515</v>
      </c>
      <c r="B1120" s="6" t="s">
        <v>651</v>
      </c>
      <c r="C1120" s="6" t="n">
        <v>378</v>
      </c>
      <c r="D1120" s="6" t="n">
        <v>1886</v>
      </c>
      <c r="E1120" s="16" t="n">
        <v>0.177271086387533</v>
      </c>
      <c r="F1120" s="16" t="n">
        <v>0.0302068253041629</v>
      </c>
      <c r="G1120" s="16" t="n">
        <v>0.194663946739026</v>
      </c>
      <c r="H1120" s="16" t="n">
        <v>0.0430390452077319</v>
      </c>
      <c r="I1120" s="23" t="n">
        <f aca="false">G1120-E1120</f>
        <v>0.0173928603514922</v>
      </c>
      <c r="J1120" s="17" t="n">
        <f aca="false">100*(G1120-E1120)/E1120</f>
        <v>9.81144793881929</v>
      </c>
      <c r="K1120" s="16" t="n">
        <v>9.43807585134566</v>
      </c>
      <c r="L1120" s="17" t="n">
        <v>722.284336086448</v>
      </c>
      <c r="M1120" s="18" t="n">
        <v>5.09901267373429E-020</v>
      </c>
      <c r="N1120" s="18" t="n">
        <v>1.32259575648342E-019</v>
      </c>
      <c r="O1120" s="6" t="str">
        <f aca="false">IF(N1120&lt;0.05,"Yes","No")</f>
        <v>Yes</v>
      </c>
      <c r="P1120" s="16" t="n">
        <v>0.422232258065689</v>
      </c>
      <c r="Q1120" s="17" t="n">
        <v>56.1756309110045</v>
      </c>
      <c r="R1120" s="18" t="n">
        <v>9.45501444308539E-014</v>
      </c>
      <c r="S1120" s="18" t="n">
        <v>5.40695416924311E-005</v>
      </c>
      <c r="T1120" s="16" t="n">
        <v>0.0169695489199353</v>
      </c>
      <c r="U1120" s="18" t="n">
        <v>9.8453685844986E-005</v>
      </c>
      <c r="V1120" s="18" t="n">
        <v>0.000238307827143221</v>
      </c>
      <c r="W1120" s="6" t="s">
        <v>727</v>
      </c>
      <c r="X1120" s="17" t="n">
        <v>100</v>
      </c>
      <c r="Y1120" s="16" t="n">
        <v>0.620352135198371</v>
      </c>
      <c r="Z1120" s="16" t="n">
        <f aca="false">(G1120-E1120)/SQRT(H1120^2/D1120+F1120^2/C1120)</f>
        <v>9.43807585134563</v>
      </c>
      <c r="AA1120" s="24" t="n">
        <f aca="false">ABS(K1120-Z1120)</f>
        <v>0</v>
      </c>
    </row>
    <row r="1121" customFormat="false" ht="15" hidden="false" customHeight="false" outlineLevel="0" collapsed="false">
      <c r="A1121" s="17" t="n">
        <v>1516</v>
      </c>
      <c r="B1121" s="6" t="s">
        <v>651</v>
      </c>
      <c r="C1121" s="6" t="n">
        <v>378</v>
      </c>
      <c r="D1121" s="6" t="n">
        <v>1886</v>
      </c>
      <c r="E1121" s="16" t="n">
        <v>0.178868665916737</v>
      </c>
      <c r="F1121" s="16" t="n">
        <v>0.0303798420799857</v>
      </c>
      <c r="G1121" s="16" t="n">
        <v>0.196210520292612</v>
      </c>
      <c r="H1121" s="16" t="n">
        <v>0.0430732502185492</v>
      </c>
      <c r="I1121" s="23" t="n">
        <f aca="false">G1121-E1121</f>
        <v>0.0173418543758747</v>
      </c>
      <c r="J1121" s="17" t="n">
        <f aca="false">100*(G1121-E1121)/E1121</f>
        <v>9.69530034061265</v>
      </c>
      <c r="K1121" s="16" t="n">
        <v>9.37007313434841</v>
      </c>
      <c r="L1121" s="17" t="n">
        <v>718.650407722681</v>
      </c>
      <c r="M1121" s="18" t="n">
        <v>9.17896841915834E-020</v>
      </c>
      <c r="N1121" s="18" t="n">
        <v>2.36335939321712E-019</v>
      </c>
      <c r="O1121" s="6" t="str">
        <f aca="false">IF(N1121&lt;0.05,"Yes","No")</f>
        <v>Yes</v>
      </c>
      <c r="P1121" s="16" t="n">
        <v>0.420473423070449</v>
      </c>
      <c r="Q1121" s="17" t="n">
        <v>55.7085994267693</v>
      </c>
      <c r="R1121" s="18" t="n">
        <v>1.19217137610913E-013</v>
      </c>
      <c r="S1121" s="18" t="n">
        <v>6.90760972187473E-005</v>
      </c>
      <c r="T1121" s="16" t="n">
        <v>0.0169169861992097</v>
      </c>
      <c r="U1121" s="18" t="n">
        <v>0.00010399945168635</v>
      </c>
      <c r="V1121" s="18" t="n">
        <v>0.000249717540563453</v>
      </c>
      <c r="W1121" s="6" t="s">
        <v>727</v>
      </c>
      <c r="X1121" s="17" t="n">
        <v>100</v>
      </c>
      <c r="Y1121" s="16" t="n">
        <v>0.61963184590438</v>
      </c>
      <c r="Z1121" s="16" t="n">
        <f aca="false">(G1121-E1121)/SQRT(H1121^2/D1121+F1121^2/C1121)</f>
        <v>9.37007313434838</v>
      </c>
      <c r="AA1121" s="24" t="n">
        <f aca="false">ABS(K1121-Z1121)</f>
        <v>0</v>
      </c>
    </row>
    <row r="1122" customFormat="false" ht="15" hidden="false" customHeight="false" outlineLevel="0" collapsed="false">
      <c r="A1122" s="17" t="n">
        <v>1517</v>
      </c>
      <c r="B1122" s="6" t="s">
        <v>651</v>
      </c>
      <c r="C1122" s="6" t="n">
        <v>378</v>
      </c>
      <c r="D1122" s="6" t="n">
        <v>1886</v>
      </c>
      <c r="E1122" s="16" t="n">
        <v>0.180472501134746</v>
      </c>
      <c r="F1122" s="16" t="n">
        <v>0.0305509078855037</v>
      </c>
      <c r="G1122" s="16" t="n">
        <v>0.19776345150642</v>
      </c>
      <c r="H1122" s="16" t="n">
        <v>0.0431052765904744</v>
      </c>
      <c r="I1122" s="23" t="n">
        <f aca="false">G1122-E1122</f>
        <v>0.0172909503716739</v>
      </c>
      <c r="J1122" s="17" t="n">
        <f aca="false">100*(G1122-E1122)/E1122</f>
        <v>9.58093352890584</v>
      </c>
      <c r="K1122" s="16" t="n">
        <v>9.30321877768084</v>
      </c>
      <c r="L1122" s="17" t="n">
        <v>715.087473623958</v>
      </c>
      <c r="M1122" s="18" t="n">
        <v>1.63010069058353E-019</v>
      </c>
      <c r="N1122" s="18" t="n">
        <v>4.1715487830889E-019</v>
      </c>
      <c r="O1122" s="6" t="str">
        <f aca="false">IF(N1122&lt;0.05,"Yes","No")</f>
        <v>Yes</v>
      </c>
      <c r="P1122" s="16" t="n">
        <v>0.418742247492246</v>
      </c>
      <c r="Q1122" s="17" t="n">
        <v>55.2508162372984</v>
      </c>
      <c r="R1122" s="18" t="n">
        <v>1.49642438059962E-013</v>
      </c>
      <c r="S1122" s="18" t="n">
        <v>8.71892460368972E-005</v>
      </c>
      <c r="T1122" s="16" t="n">
        <v>0.0168645305622438</v>
      </c>
      <c r="U1122" s="18" t="n">
        <v>0.000109767336731054</v>
      </c>
      <c r="V1122" s="18" t="n">
        <v>0.000260001324094639</v>
      </c>
      <c r="W1122" s="6" t="s">
        <v>727</v>
      </c>
      <c r="X1122" s="17" t="n">
        <v>100</v>
      </c>
      <c r="Y1122" s="16" t="n">
        <v>0.619033591992235</v>
      </c>
      <c r="Z1122" s="16" t="n">
        <f aca="false">(G1122-E1122)/SQRT(H1122^2/D1122+F1122^2/C1122)</f>
        <v>9.30321877768083</v>
      </c>
      <c r="AA1122" s="24" t="n">
        <f aca="false">ABS(K1122-Z1122)</f>
        <v>0</v>
      </c>
    </row>
    <row r="1123" customFormat="false" ht="15" hidden="false" customHeight="false" outlineLevel="0" collapsed="false">
      <c r="A1123" s="17" t="n">
        <v>1518</v>
      </c>
      <c r="B1123" s="6" t="s">
        <v>651</v>
      </c>
      <c r="C1123" s="6" t="n">
        <v>378</v>
      </c>
      <c r="D1123" s="6" t="n">
        <v>1886</v>
      </c>
      <c r="E1123" s="16" t="n">
        <v>0.182082529874548</v>
      </c>
      <c r="F1123" s="16" t="n">
        <v>0.0307213749688615</v>
      </c>
      <c r="G1123" s="16" t="n">
        <v>0.199319454255659</v>
      </c>
      <c r="H1123" s="16" t="n">
        <v>0.0431355341809089</v>
      </c>
      <c r="I1123" s="23" t="n">
        <f aca="false">G1123-E1123</f>
        <v>0.0172369243811109</v>
      </c>
      <c r="J1123" s="17" t="n">
        <f aca="false">100*(G1123-E1123)/E1123</f>
        <v>9.46654486456601</v>
      </c>
      <c r="K1123" s="16" t="n">
        <v>9.23544456641437</v>
      </c>
      <c r="L1123" s="17" t="n">
        <v>711.568351369366</v>
      </c>
      <c r="M1123" s="18" t="n">
        <v>2.90640569231731E-019</v>
      </c>
      <c r="N1123" s="18" t="n">
        <v>7.39268566532527E-019</v>
      </c>
      <c r="O1123" s="6" t="str">
        <f aca="false">IF(N1123&lt;0.05,"Yes","No")</f>
        <v>Yes</v>
      </c>
      <c r="P1123" s="16" t="n">
        <v>0.416955109843817</v>
      </c>
      <c r="Q1123" s="17" t="n">
        <v>54.7802159675844</v>
      </c>
      <c r="R1123" s="18" t="n">
        <v>1.89046764615309E-013</v>
      </c>
      <c r="S1123" s="18" t="n">
        <v>0.000110181112273789</v>
      </c>
      <c r="T1123" s="16" t="n">
        <v>0.0168090118001541</v>
      </c>
      <c r="U1123" s="18" t="n">
        <v>0.000116079743338094</v>
      </c>
      <c r="V1123" s="18" t="n">
        <v>0.000272191451733633</v>
      </c>
      <c r="W1123" s="6" t="s">
        <v>727</v>
      </c>
      <c r="X1123" s="17" t="n">
        <v>100</v>
      </c>
      <c r="Y1123" s="16" t="n">
        <v>0.618370112272551</v>
      </c>
      <c r="Z1123" s="16" t="n">
        <f aca="false">(G1123-E1123)/SQRT(H1123^2/D1123+F1123^2/C1123)</f>
        <v>9.23544456641434</v>
      </c>
      <c r="AA1123" s="24" t="n">
        <f aca="false">ABS(K1123-Z1123)</f>
        <v>0</v>
      </c>
    </row>
    <row r="1124" customFormat="false" ht="15" hidden="false" customHeight="false" outlineLevel="0" collapsed="false">
      <c r="A1124" s="17" t="n">
        <v>1519</v>
      </c>
      <c r="B1124" s="6" t="s">
        <v>651</v>
      </c>
      <c r="C1124" s="6" t="n">
        <v>378</v>
      </c>
      <c r="D1124" s="6" t="n">
        <v>1886</v>
      </c>
      <c r="E1124" s="16" t="n">
        <v>0.183697306506691</v>
      </c>
      <c r="F1124" s="16" t="n">
        <v>0.0308906704226229</v>
      </c>
      <c r="G1124" s="16" t="n">
        <v>0.200877136940952</v>
      </c>
      <c r="H1124" s="16" t="n">
        <v>0.0431630462721133</v>
      </c>
      <c r="I1124" s="23" t="n">
        <f aca="false">G1124-E1124</f>
        <v>0.0171798304342618</v>
      </c>
      <c r="J1124" s="17" t="n">
        <f aca="false">100*(G1124-E1124)/E1124</f>
        <v>9.35224950270901</v>
      </c>
      <c r="K1124" s="16" t="n">
        <v>9.16696709275898</v>
      </c>
      <c r="L1124" s="17" t="n">
        <v>708.089163072269</v>
      </c>
      <c r="M1124" s="18" t="n">
        <v>5.19259311588082E-019</v>
      </c>
      <c r="N1124" s="18" t="n">
        <v>1.31125458370981E-018</v>
      </c>
      <c r="O1124" s="6" t="str">
        <f aca="false">IF(N1124&lt;0.05,"Yes","No")</f>
        <v>Yes</v>
      </c>
      <c r="P1124" s="16" t="n">
        <v>0.415122537414265</v>
      </c>
      <c r="Q1124" s="17" t="n">
        <v>54.299741689578</v>
      </c>
      <c r="R1124" s="18" t="n">
        <v>2.40021442796972E-013</v>
      </c>
      <c r="S1124" s="18" t="n">
        <v>0.00013876705006088</v>
      </c>
      <c r="T1124" s="16" t="n">
        <v>0.0167504656809517</v>
      </c>
      <c r="U1124" s="18" t="n">
        <v>0.000123008315736513</v>
      </c>
      <c r="V1124" s="18" t="n">
        <v>0.000282305906082552</v>
      </c>
      <c r="W1124" s="6" t="s">
        <v>727</v>
      </c>
      <c r="X1124" s="17" t="n">
        <v>100</v>
      </c>
      <c r="Y1124" s="16" t="n">
        <v>0.617719256902714</v>
      </c>
      <c r="Z1124" s="16" t="n">
        <f aca="false">(G1124-E1124)/SQRT(H1124^2/D1124+F1124^2/C1124)</f>
        <v>9.16696709275898</v>
      </c>
      <c r="AA1124" s="24" t="n">
        <f aca="false">ABS(K1124-Z1124)</f>
        <v>0</v>
      </c>
    </row>
    <row r="1125" customFormat="false" ht="15" hidden="false" customHeight="false" outlineLevel="0" collapsed="false">
      <c r="A1125" s="17" t="n">
        <v>1520</v>
      </c>
      <c r="B1125" s="6" t="s">
        <v>651</v>
      </c>
      <c r="C1125" s="6" t="n">
        <v>378</v>
      </c>
      <c r="D1125" s="6" t="n">
        <v>1886</v>
      </c>
      <c r="E1125" s="16" t="n">
        <v>0.185309876190134</v>
      </c>
      <c r="F1125" s="16" t="n">
        <v>0.0310578331239713</v>
      </c>
      <c r="G1125" s="16" t="n">
        <v>0.202432675451072</v>
      </c>
      <c r="H1125" s="16" t="n">
        <v>0.0431894396354189</v>
      </c>
      <c r="I1125" s="23" t="n">
        <f aca="false">G1125-E1125</f>
        <v>0.0171227992609381</v>
      </c>
      <c r="J1125" s="17" t="n">
        <f aca="false">100*(G1125-E1125)/E1125</f>
        <v>9.24008995795214</v>
      </c>
      <c r="K1125" s="16" t="n">
        <v>9.09955754135475</v>
      </c>
      <c r="L1125" s="17" t="n">
        <v>704.697251555575</v>
      </c>
      <c r="M1125" s="18" t="n">
        <v>9.15908817004892E-019</v>
      </c>
      <c r="N1125" s="18" t="n">
        <v>2.30458014913446E-018</v>
      </c>
      <c r="O1125" s="6" t="str">
        <f aca="false">IF(N1125&lt;0.05,"Yes","No")</f>
        <v>Yes</v>
      </c>
      <c r="P1125" s="16" t="n">
        <v>0.413307003813624</v>
      </c>
      <c r="Q1125" s="17" t="n">
        <v>53.8258217220387</v>
      </c>
      <c r="R1125" s="18" t="n">
        <v>3.0377550984634E-013</v>
      </c>
      <c r="S1125" s="18" t="n">
        <v>0.000172920626686874</v>
      </c>
      <c r="T1125" s="16" t="n">
        <v>0.01669201345281</v>
      </c>
      <c r="U1125" s="18" t="n">
        <v>0.000130227314249656</v>
      </c>
      <c r="V1125" s="18" t="n">
        <v>0.000293570372573527</v>
      </c>
      <c r="W1125" s="6" t="s">
        <v>727</v>
      </c>
      <c r="X1125" s="17" t="n">
        <v>100</v>
      </c>
      <c r="Y1125" s="16" t="n">
        <v>0.617018605486262</v>
      </c>
      <c r="Z1125" s="16" t="n">
        <f aca="false">(G1125-E1125)/SQRT(H1125^2/D1125+F1125^2/C1125)</f>
        <v>9.09955754135477</v>
      </c>
      <c r="AA1125" s="24" t="n">
        <f aca="false">ABS(K1125-Z1125)</f>
        <v>0</v>
      </c>
    </row>
    <row r="1126" customFormat="false" ht="15" hidden="false" customHeight="false" outlineLevel="0" collapsed="false">
      <c r="A1126" s="17" t="n">
        <v>1521</v>
      </c>
      <c r="B1126" s="6" t="s">
        <v>651</v>
      </c>
      <c r="C1126" s="6" t="n">
        <v>378</v>
      </c>
      <c r="D1126" s="6" t="n">
        <v>1886</v>
      </c>
      <c r="E1126" s="16" t="n">
        <v>0.186928887275003</v>
      </c>
      <c r="F1126" s="16" t="n">
        <v>0.0312239279857463</v>
      </c>
      <c r="G1126" s="16" t="n">
        <v>0.20399237828663</v>
      </c>
      <c r="H1126" s="16" t="n">
        <v>0.043214020667623</v>
      </c>
      <c r="I1126" s="23" t="n">
        <f aca="false">G1126-E1126</f>
        <v>0.0170634910116269</v>
      </c>
      <c r="J1126" s="17" t="n">
        <f aca="false">100*(G1126-E1126)/E1126</f>
        <v>9.12833284377479</v>
      </c>
      <c r="K1126" s="16" t="n">
        <v>9.03177325673315</v>
      </c>
      <c r="L1126" s="17" t="n">
        <v>701.354732843387</v>
      </c>
      <c r="M1126" s="18" t="n">
        <v>1.61441096552626E-018</v>
      </c>
      <c r="N1126" s="18" t="n">
        <v>4.03314796500674E-018</v>
      </c>
      <c r="O1126" s="6" t="str">
        <f aca="false">IF(N1126&lt;0.05,"Yes","No")</f>
        <v>Yes</v>
      </c>
      <c r="P1126" s="16" t="n">
        <v>0.411456559202503</v>
      </c>
      <c r="Q1126" s="17" t="n">
        <v>53.3449262419928</v>
      </c>
      <c r="R1126" s="18" t="n">
        <v>3.85832088561628E-013</v>
      </c>
      <c r="S1126" s="18" t="n">
        <v>0.000214255077285801</v>
      </c>
      <c r="T1126" s="16" t="n">
        <v>0.0166313637667146</v>
      </c>
      <c r="U1126" s="18" t="n">
        <v>0.000137976819384379</v>
      </c>
      <c r="V1126" s="18" t="n">
        <v>0.000307955839609358</v>
      </c>
      <c r="W1126" s="6" t="s">
        <v>727</v>
      </c>
      <c r="X1126" s="17" t="n">
        <v>100</v>
      </c>
      <c r="Y1126" s="16" t="n">
        <v>0.616390894757809</v>
      </c>
      <c r="Z1126" s="16" t="n">
        <f aca="false">(G1126-E1126)/SQRT(H1126^2/D1126+F1126^2/C1126)</f>
        <v>9.03177325673312</v>
      </c>
      <c r="AA1126" s="24" t="n">
        <f aca="false">ABS(K1126-Z1126)</f>
        <v>0</v>
      </c>
    </row>
    <row r="1127" customFormat="false" ht="15" hidden="false" customHeight="false" outlineLevel="0" collapsed="false">
      <c r="A1127" s="17" t="n">
        <v>1522</v>
      </c>
      <c r="B1127" s="6" t="s">
        <v>651</v>
      </c>
      <c r="C1127" s="6" t="n">
        <v>378</v>
      </c>
      <c r="D1127" s="6" t="n">
        <v>1886</v>
      </c>
      <c r="E1127" s="16" t="n">
        <v>0.188554674919163</v>
      </c>
      <c r="F1127" s="16" t="n">
        <v>0.0313890541920526</v>
      </c>
      <c r="G1127" s="16" t="n">
        <v>0.205558559354612</v>
      </c>
      <c r="H1127" s="16" t="n">
        <v>0.0432376668316189</v>
      </c>
      <c r="I1127" s="23" t="n">
        <f aca="false">G1127-E1127</f>
        <v>0.0170038844354495</v>
      </c>
      <c r="J1127" s="17" t="n">
        <f aca="false">100*(G1127-E1127)/E1127</f>
        <v>9.01801264950839</v>
      </c>
      <c r="K1127" s="16" t="n">
        <v>8.96458514685428</v>
      </c>
      <c r="L1127" s="17" t="n">
        <v>698.072134302424</v>
      </c>
      <c r="M1127" s="18" t="n">
        <v>2.82099163622355E-018</v>
      </c>
      <c r="N1127" s="18" t="n">
        <v>7.01408689669311E-018</v>
      </c>
      <c r="O1127" s="6" t="str">
        <f aca="false">IF(N1127&lt;0.05,"Yes","No")</f>
        <v>Yes</v>
      </c>
      <c r="P1127" s="16" t="n">
        <v>0.40961111474133</v>
      </c>
      <c r="Q1127" s="17" t="n">
        <v>52.8674793478213</v>
      </c>
      <c r="R1127" s="18" t="n">
        <v>4.89256373989652E-013</v>
      </c>
      <c r="S1127" s="18" t="n">
        <v>0.00026795288823134</v>
      </c>
      <c r="T1127" s="16" t="n">
        <v>0.0165703793157253</v>
      </c>
      <c r="U1127" s="18" t="n">
        <v>0.000146194061526546</v>
      </c>
      <c r="V1127" s="18" t="n">
        <v>0.000322640465616884</v>
      </c>
      <c r="W1127" s="6" t="s">
        <v>727</v>
      </c>
      <c r="X1127" s="17" t="n">
        <v>100</v>
      </c>
      <c r="Y1127" s="16" t="n">
        <v>0.615766690793202</v>
      </c>
      <c r="Z1127" s="16" t="n">
        <f aca="false">(G1127-E1127)/SQRT(H1127^2/D1127+F1127^2/C1127)</f>
        <v>8.96458514685429</v>
      </c>
      <c r="AA1127" s="24" t="n">
        <f aca="false">ABS(K1127-Z1127)</f>
        <v>0</v>
      </c>
    </row>
    <row r="1128" customFormat="false" ht="15" hidden="false" customHeight="false" outlineLevel="0" collapsed="false">
      <c r="A1128" s="17" t="n">
        <v>1523</v>
      </c>
      <c r="B1128" s="6" t="s">
        <v>651</v>
      </c>
      <c r="C1128" s="6" t="n">
        <v>378</v>
      </c>
      <c r="D1128" s="6" t="n">
        <v>1886</v>
      </c>
      <c r="E1128" s="16" t="n">
        <v>0.190182174087832</v>
      </c>
      <c r="F1128" s="16" t="n">
        <v>0.0315523739021235</v>
      </c>
      <c r="G1128" s="16" t="n">
        <v>0.207125985597913</v>
      </c>
      <c r="H1128" s="16" t="n">
        <v>0.0432599738936244</v>
      </c>
      <c r="I1128" s="23" t="n">
        <f aca="false">G1128-E1128</f>
        <v>0.0169438115100809</v>
      </c>
      <c r="J1128" s="17" t="n">
        <f aca="false">100*(G1128-E1128)/E1128</f>
        <v>8.90925324171323</v>
      </c>
      <c r="K1128" s="16" t="n">
        <v>8.89808821641195</v>
      </c>
      <c r="L1128" s="17" t="n">
        <v>694.859611912382</v>
      </c>
      <c r="M1128" s="18" t="n">
        <v>4.88326534858663E-018</v>
      </c>
      <c r="N1128" s="18" t="n">
        <v>1.20702829380947E-017</v>
      </c>
      <c r="O1128" s="6" t="str">
        <f aca="false">IF(N1128&lt;0.05,"Yes","No")</f>
        <v>Yes</v>
      </c>
      <c r="P1128" s="16" t="n">
        <v>0.407770990219368</v>
      </c>
      <c r="Q1128" s="17" t="n">
        <v>52.3935457720695</v>
      </c>
      <c r="R1128" s="18" t="n">
        <v>6.19373612814608E-013</v>
      </c>
      <c r="S1128" s="18" t="n">
        <v>0.000332951537109197</v>
      </c>
      <c r="T1128" s="16" t="n">
        <v>0.0165089442035083</v>
      </c>
      <c r="U1128" s="18" t="n">
        <v>0.000154849652100656</v>
      </c>
      <c r="V1128" s="18" t="n">
        <v>0.000337488712721451</v>
      </c>
      <c r="W1128" s="6" t="s">
        <v>727</v>
      </c>
      <c r="X1128" s="17" t="n">
        <v>100</v>
      </c>
      <c r="Y1128" s="16" t="n">
        <v>0.615134070595364</v>
      </c>
      <c r="Z1128" s="16" t="n">
        <f aca="false">(G1128-E1128)/SQRT(H1128^2/D1128+F1128^2/C1128)</f>
        <v>8.89808821641195</v>
      </c>
      <c r="AA1128" s="24" t="n">
        <f aca="false">ABS(K1128-Z1128)</f>
        <v>0</v>
      </c>
    </row>
    <row r="1129" customFormat="false" ht="15" hidden="false" customHeight="false" outlineLevel="0" collapsed="false">
      <c r="A1129" s="17" t="n">
        <v>1524</v>
      </c>
      <c r="B1129" s="6" t="s">
        <v>651</v>
      </c>
      <c r="C1129" s="6" t="n">
        <v>378</v>
      </c>
      <c r="D1129" s="6" t="n">
        <v>1886</v>
      </c>
      <c r="E1129" s="16" t="n">
        <v>0.191805508579054</v>
      </c>
      <c r="F1129" s="16" t="n">
        <v>0.0317138666614499</v>
      </c>
      <c r="G1129" s="16" t="n">
        <v>0.208689001915248</v>
      </c>
      <c r="H1129" s="16" t="n">
        <v>0.0432806993898007</v>
      </c>
      <c r="I1129" s="23" t="n">
        <f aca="false">G1129-E1129</f>
        <v>0.016883493336194</v>
      </c>
      <c r="J1129" s="17" t="n">
        <f aca="false">100*(G1129-E1129)/E1129</f>
        <v>8.80240273664268</v>
      </c>
      <c r="K1129" s="16" t="n">
        <v>8.83239970294754</v>
      </c>
      <c r="L1129" s="17" t="n">
        <v>691.711630466991</v>
      </c>
      <c r="M1129" s="18" t="n">
        <v>8.36729783905195E-018</v>
      </c>
      <c r="N1129" s="18" t="n">
        <v>2.05610441635651E-017</v>
      </c>
      <c r="O1129" s="6" t="str">
        <f aca="false">IF(N1129&lt;0.05,"Yes","No")</f>
        <v>Yes</v>
      </c>
      <c r="P1129" s="16" t="n">
        <v>0.405943406474216</v>
      </c>
      <c r="Q1129" s="17" t="n">
        <v>51.9249542514575</v>
      </c>
      <c r="R1129" s="18" t="n">
        <v>7.82079739546713E-013</v>
      </c>
      <c r="S1129" s="18" t="n">
        <v>0.000415969780345937</v>
      </c>
      <c r="T1129" s="16" t="n">
        <v>0.0164472603997013</v>
      </c>
      <c r="U1129" s="18" t="n">
        <v>0.000163998111602034</v>
      </c>
      <c r="V1129" s="18" t="n">
        <v>0.000352310871652222</v>
      </c>
      <c r="W1129" s="6" t="s">
        <v>727</v>
      </c>
      <c r="X1129" s="17" t="n">
        <v>100</v>
      </c>
      <c r="Y1129" s="16" t="n">
        <v>0.614522490980603</v>
      </c>
      <c r="Z1129" s="16" t="n">
        <f aca="false">(G1129-E1129)/SQRT(H1129^2/D1129+F1129^2/C1129)</f>
        <v>8.83239970294756</v>
      </c>
      <c r="AA1129" s="24" t="n">
        <f aca="false">ABS(K1129-Z1129)</f>
        <v>0</v>
      </c>
    </row>
    <row r="1130" customFormat="false" ht="15" hidden="false" customHeight="false" outlineLevel="0" collapsed="false">
      <c r="A1130" s="17" t="n">
        <v>1525</v>
      </c>
      <c r="B1130" s="6" t="s">
        <v>651</v>
      </c>
      <c r="C1130" s="6" t="n">
        <v>378</v>
      </c>
      <c r="D1130" s="6" t="n">
        <v>1886</v>
      </c>
      <c r="E1130" s="16" t="n">
        <v>0.193431197493165</v>
      </c>
      <c r="F1130" s="16" t="n">
        <v>0.0318742625956251</v>
      </c>
      <c r="G1130" s="16" t="n">
        <v>0.210254803635694</v>
      </c>
      <c r="H1130" s="16" t="n">
        <v>0.0433008675829002</v>
      </c>
      <c r="I1130" s="23" t="n">
        <f aca="false">G1130-E1130</f>
        <v>0.0168236061425289</v>
      </c>
      <c r="J1130" s="17" t="n">
        <f aca="false">100*(G1130-E1130)/E1130</f>
        <v>8.69746264333777</v>
      </c>
      <c r="K1130" s="16" t="n">
        <v>8.76765174722629</v>
      </c>
      <c r="L1130" s="17" t="n">
        <v>688.626694469116</v>
      </c>
      <c r="M1130" s="18" t="n">
        <v>1.41783146813595E-017</v>
      </c>
      <c r="N1130" s="18" t="n">
        <v>3.46379524948096E-017</v>
      </c>
      <c r="O1130" s="6" t="str">
        <f aca="false">IF(N1130&lt;0.05,"Yes","No")</f>
        <v>Yes</v>
      </c>
      <c r="P1130" s="16" t="n">
        <v>0.404134854532648</v>
      </c>
      <c r="Q1130" s="17" t="n">
        <v>51.4633146015948</v>
      </c>
      <c r="R1130" s="18" t="n">
        <v>9.84197719400246E-013</v>
      </c>
      <c r="S1130" s="18" t="n">
        <v>0.000514732381902145</v>
      </c>
      <c r="T1130" s="16" t="n">
        <v>0.0163859622965686</v>
      </c>
      <c r="U1130" s="18" t="n">
        <v>0.000173635196139424</v>
      </c>
      <c r="V1130" s="18" t="n">
        <v>0.000370362991968457</v>
      </c>
      <c r="W1130" s="6" t="s">
        <v>727</v>
      </c>
      <c r="X1130" s="17" t="n">
        <v>100</v>
      </c>
      <c r="Y1130" s="16" t="n">
        <v>0.613856907202612</v>
      </c>
      <c r="Z1130" s="16" t="n">
        <f aca="false">(G1130-E1130)/SQRT(H1130^2/D1130+F1130^2/C1130)</f>
        <v>8.76765174722628</v>
      </c>
      <c r="AA1130" s="24" t="n">
        <f aca="false">ABS(K1130-Z1130)</f>
        <v>0</v>
      </c>
    </row>
    <row r="1131" customFormat="false" ht="15" hidden="false" customHeight="false" outlineLevel="0" collapsed="false">
      <c r="A1131" s="17" t="n">
        <v>1526</v>
      </c>
      <c r="B1131" s="6" t="s">
        <v>651</v>
      </c>
      <c r="C1131" s="6" t="n">
        <v>378</v>
      </c>
      <c r="D1131" s="6" t="n">
        <v>1886</v>
      </c>
      <c r="E1131" s="16" t="n">
        <v>0.195060875720133</v>
      </c>
      <c r="F1131" s="16" t="n">
        <v>0.0320334038216269</v>
      </c>
      <c r="G1131" s="16" t="n">
        <v>0.211822030858422</v>
      </c>
      <c r="H1131" s="16" t="n">
        <v>0.0433185026715495</v>
      </c>
      <c r="I1131" s="23" t="n">
        <f aca="false">G1131-E1131</f>
        <v>0.0167611551382895</v>
      </c>
      <c r="J1131" s="17" t="n">
        <f aca="false">100*(G1131-E1131)/E1131</f>
        <v>8.59278165157933</v>
      </c>
      <c r="K1131" s="16" t="n">
        <v>8.70241284305477</v>
      </c>
      <c r="L1131" s="17" t="n">
        <v>685.576069536005</v>
      </c>
      <c r="M1131" s="18" t="n">
        <v>2.4035865818277E-017</v>
      </c>
      <c r="N1131" s="18" t="n">
        <v>5.83807561667051E-017</v>
      </c>
      <c r="O1131" s="6" t="str">
        <f aca="false">IF(N1131&lt;0.05,"Yes","No")</f>
        <v>Yes</v>
      </c>
      <c r="P1131" s="16" t="n">
        <v>0.402290082583144</v>
      </c>
      <c r="Q1131" s="17" t="n">
        <v>50.9945532752539</v>
      </c>
      <c r="R1131" s="18" t="n">
        <v>1.24305524546764E-012</v>
      </c>
      <c r="S1131" s="18" t="n">
        <v>0.000636045490847053</v>
      </c>
      <c r="T1131" s="16" t="n">
        <v>0.0163221580714091</v>
      </c>
      <c r="U1131" s="18" t="n">
        <v>0.00018402533304162</v>
      </c>
      <c r="V1131" s="18" t="n">
        <v>0.000389324193321885</v>
      </c>
      <c r="W1131" s="6" t="s">
        <v>727</v>
      </c>
      <c r="X1131" s="17" t="n">
        <v>100</v>
      </c>
      <c r="Y1131" s="16" t="n">
        <v>0.613267069523697</v>
      </c>
      <c r="Z1131" s="16" t="n">
        <f aca="false">(G1131-E1131)/SQRT(H1131^2/D1131+F1131^2/C1131)</f>
        <v>8.70241284305475</v>
      </c>
      <c r="AA1131" s="24" t="n">
        <f aca="false">ABS(K1131-Z1131)</f>
        <v>0</v>
      </c>
    </row>
    <row r="1132" customFormat="false" ht="15" hidden="false" customHeight="false" outlineLevel="0" collapsed="false">
      <c r="A1132" s="17" t="n">
        <v>1527</v>
      </c>
      <c r="B1132" s="6" t="s">
        <v>651</v>
      </c>
      <c r="C1132" s="6" t="n">
        <v>378</v>
      </c>
      <c r="D1132" s="6" t="n">
        <v>1886</v>
      </c>
      <c r="E1132" s="16" t="n">
        <v>0.196691964787466</v>
      </c>
      <c r="F1132" s="16" t="n">
        <v>0.0321906433998339</v>
      </c>
      <c r="G1132" s="16" t="n">
        <v>0.213389543269308</v>
      </c>
      <c r="H1132" s="16" t="n">
        <v>0.0433331595108627</v>
      </c>
      <c r="I1132" s="23" t="n">
        <f aca="false">G1132-E1132</f>
        <v>0.016697578481842</v>
      </c>
      <c r="J1132" s="17" t="n">
        <f aca="false">100*(G1132-E1132)/E1132</f>
        <v>8.48920213893053</v>
      </c>
      <c r="K1132" s="16" t="n">
        <v>8.63757550369376</v>
      </c>
      <c r="L1132" s="17" t="n">
        <v>682.56532078933</v>
      </c>
      <c r="M1132" s="18" t="n">
        <v>4.04757700913462E-017</v>
      </c>
      <c r="N1132" s="18" t="n">
        <v>9.74107594065502E-017</v>
      </c>
      <c r="O1132" s="6" t="str">
        <f aca="false">IF(N1132&lt;0.05,"Yes","No")</f>
        <v>Yes</v>
      </c>
      <c r="P1132" s="16" t="n">
        <v>0.400447868172759</v>
      </c>
      <c r="Q1132" s="17" t="n">
        <v>50.5285820384697</v>
      </c>
      <c r="R1132" s="18" t="n">
        <v>1.5679486786922E-012</v>
      </c>
      <c r="S1132" s="18" t="n">
        <v>0.000782950752455861</v>
      </c>
      <c r="T1132" s="16" t="n">
        <v>0.0162572582830515</v>
      </c>
      <c r="U1132" s="18" t="n">
        <v>0.000195056066470585</v>
      </c>
      <c r="V1132" s="18" t="n">
        <v>0.000410223018673373</v>
      </c>
      <c r="W1132" s="6" t="s">
        <v>727</v>
      </c>
      <c r="X1132" s="17" t="n">
        <v>100</v>
      </c>
      <c r="Y1132" s="16" t="n">
        <v>0.612677933197552</v>
      </c>
      <c r="Z1132" s="16" t="n">
        <f aca="false">(G1132-E1132)/SQRT(H1132^2/D1132+F1132^2/C1132)</f>
        <v>8.63757550369375</v>
      </c>
      <c r="AA1132" s="24" t="n">
        <f aca="false">ABS(K1132-Z1132)</f>
        <v>0</v>
      </c>
    </row>
    <row r="1133" customFormat="false" ht="15" hidden="false" customHeight="false" outlineLevel="0" collapsed="false">
      <c r="A1133" s="17" t="n">
        <v>1528</v>
      </c>
      <c r="B1133" s="6" t="s">
        <v>651</v>
      </c>
      <c r="C1133" s="6" t="n">
        <v>378</v>
      </c>
      <c r="D1133" s="6" t="n">
        <v>1886</v>
      </c>
      <c r="E1133" s="16" t="n">
        <v>0.19831742799629</v>
      </c>
      <c r="F1133" s="16" t="n">
        <v>0.0323463108880391</v>
      </c>
      <c r="G1133" s="16" t="n">
        <v>0.214950453932471</v>
      </c>
      <c r="H1133" s="16" t="n">
        <v>0.043347528859408</v>
      </c>
      <c r="I1133" s="23" t="n">
        <f aca="false">G1133-E1133</f>
        <v>0.0166330259361813</v>
      </c>
      <c r="J1133" s="17" t="n">
        <f aca="false">100*(G1133-E1133)/E1133</f>
        <v>8.38707223275027</v>
      </c>
      <c r="K1133" s="16" t="n">
        <v>8.57299644228238</v>
      </c>
      <c r="L1133" s="17" t="n">
        <v>679.626981083404</v>
      </c>
      <c r="M1133" s="18" t="n">
        <v>6.7780950079154E-017</v>
      </c>
      <c r="N1133" s="18" t="n">
        <v>1.6182701831398E-016</v>
      </c>
      <c r="O1133" s="6" t="str">
        <f aca="false">IF(N1133&lt;0.05,"Yes","No")</f>
        <v>Yes</v>
      </c>
      <c r="P1133" s="16" t="n">
        <v>0.398588756475904</v>
      </c>
      <c r="Q1133" s="17" t="n">
        <v>50.060505031168</v>
      </c>
      <c r="R1133" s="18" t="n">
        <v>1.98000526340515E-012</v>
      </c>
      <c r="S1133" s="18" t="n">
        <v>0.000958518069070303</v>
      </c>
      <c r="T1133" s="16" t="n">
        <v>0.0161913941520645</v>
      </c>
      <c r="U1133" s="18" t="n">
        <v>0.00020681191678344</v>
      </c>
      <c r="V1133" s="18" t="n">
        <v>0.000433644548065876</v>
      </c>
      <c r="W1133" s="6" t="s">
        <v>727</v>
      </c>
      <c r="X1133" s="17" t="n">
        <v>100</v>
      </c>
      <c r="Y1133" s="16" t="n">
        <v>0.611921874912331</v>
      </c>
      <c r="Z1133" s="16" t="n">
        <f aca="false">(G1133-E1133)/SQRT(H1133^2/D1133+F1133^2/C1133)</f>
        <v>8.57299644228237</v>
      </c>
      <c r="AA1133" s="24" t="n">
        <f aca="false">ABS(K1133-Z1133)</f>
        <v>0</v>
      </c>
    </row>
    <row r="1134" customFormat="false" ht="15" hidden="false" customHeight="false" outlineLevel="0" collapsed="false">
      <c r="A1134" s="17" t="n">
        <v>1529</v>
      </c>
      <c r="B1134" s="6" t="s">
        <v>651</v>
      </c>
      <c r="C1134" s="6" t="n">
        <v>378</v>
      </c>
      <c r="D1134" s="6" t="n">
        <v>1886</v>
      </c>
      <c r="E1134" s="16" t="n">
        <v>0.199945854841086</v>
      </c>
      <c r="F1134" s="16" t="n">
        <v>0.0325012239646153</v>
      </c>
      <c r="G1134" s="16" t="n">
        <v>0.216511329132293</v>
      </c>
      <c r="H1134" s="16" t="n">
        <v>0.0433603515941136</v>
      </c>
      <c r="I1134" s="23" t="n">
        <f aca="false">G1134-E1134</f>
        <v>0.0165654742912072</v>
      </c>
      <c r="J1134" s="17" t="n">
        <f aca="false">100*(G1134-E1134)/E1134</f>
        <v>8.28498010342509</v>
      </c>
      <c r="K1134" s="16" t="n">
        <v>8.50753582576083</v>
      </c>
      <c r="L1134" s="17" t="n">
        <v>676.724004193934</v>
      </c>
      <c r="M1134" s="18" t="n">
        <v>1.1389733533522E-016</v>
      </c>
      <c r="N1134" s="18" t="n">
        <v>2.70088376455189E-016</v>
      </c>
      <c r="O1134" s="6" t="str">
        <f aca="false">IF(N1134&lt;0.05,"Yes","No")</f>
        <v>Yes</v>
      </c>
      <c r="P1134" s="16" t="n">
        <v>0.396673659456389</v>
      </c>
      <c r="Q1134" s="17" t="n">
        <v>49.5806098626312</v>
      </c>
      <c r="R1134" s="18" t="n">
        <v>2.51535102884183E-012</v>
      </c>
      <c r="S1134" s="16" t="n">
        <v>0.00117498428026891</v>
      </c>
      <c r="T1134" s="16" t="n">
        <v>0.0161225347282146</v>
      </c>
      <c r="U1134" s="18" t="n">
        <v>0.000219681765984771</v>
      </c>
      <c r="V1134" s="18" t="n">
        <v>0.000458131612206348</v>
      </c>
      <c r="W1134" s="6" t="s">
        <v>727</v>
      </c>
      <c r="X1134" s="17" t="n">
        <v>100</v>
      </c>
      <c r="Y1134" s="16" t="n">
        <v>0.611055002889573</v>
      </c>
      <c r="Z1134" s="16" t="n">
        <f aca="false">(G1134-E1134)/SQRT(H1134^2/D1134+F1134^2/C1134)</f>
        <v>8.5075358257608</v>
      </c>
      <c r="AA1134" s="24" t="n">
        <f aca="false">ABS(K1134-Z1134)</f>
        <v>0</v>
      </c>
    </row>
    <row r="1135" customFormat="false" ht="15" hidden="false" customHeight="false" outlineLevel="0" collapsed="false">
      <c r="A1135" s="17" t="n">
        <v>1530</v>
      </c>
      <c r="B1135" s="6" t="s">
        <v>651</v>
      </c>
      <c r="C1135" s="6" t="n">
        <v>378</v>
      </c>
      <c r="D1135" s="6" t="n">
        <v>1886</v>
      </c>
      <c r="E1135" s="16" t="n">
        <v>0.201578806829516</v>
      </c>
      <c r="F1135" s="16" t="n">
        <v>0.0326547125086116</v>
      </c>
      <c r="G1135" s="16" t="n">
        <v>0.218076616296523</v>
      </c>
      <c r="H1135" s="16" t="n">
        <v>0.0433720543668244</v>
      </c>
      <c r="I1135" s="23" t="n">
        <f aca="false">G1135-E1135</f>
        <v>0.0164978094670073</v>
      </c>
      <c r="J1135" s="17" t="n">
        <f aca="false">100*(G1135-E1135)/E1135</f>
        <v>8.18429760870658</v>
      </c>
      <c r="K1135" s="16" t="n">
        <v>8.44278193357422</v>
      </c>
      <c r="L1135" s="17" t="n">
        <v>673.874980692999</v>
      </c>
      <c r="M1135" s="18" t="n">
        <v>1.89669333749148E-016</v>
      </c>
      <c r="N1135" s="18" t="n">
        <v>4.47244972173917E-016</v>
      </c>
      <c r="O1135" s="6" t="str">
        <f aca="false">IF(N1135&lt;0.05,"Yes","No")</f>
        <v>Yes</v>
      </c>
      <c r="P1135" s="16" t="n">
        <v>0.39476890426475</v>
      </c>
      <c r="Q1135" s="17" t="n">
        <v>49.1055988177813</v>
      </c>
      <c r="R1135" s="18" t="n">
        <v>3.18795770922315E-012</v>
      </c>
      <c r="S1135" s="16" t="n">
        <v>0.0014405713254144</v>
      </c>
      <c r="T1135" s="16" t="n">
        <v>0.016053628207413</v>
      </c>
      <c r="U1135" s="18" t="n">
        <v>0.000233149880469172</v>
      </c>
      <c r="V1135" s="18" t="n">
        <v>0.000484518198680248</v>
      </c>
      <c r="W1135" s="6" t="s">
        <v>727</v>
      </c>
      <c r="X1135" s="17" t="n">
        <v>100</v>
      </c>
      <c r="Y1135" s="16" t="n">
        <v>0.610435007041582</v>
      </c>
      <c r="Z1135" s="16" t="n">
        <f aca="false">(G1135-E1135)/SQRT(H1135^2/D1135+F1135^2/C1135)</f>
        <v>8.44278193357419</v>
      </c>
      <c r="AA1135" s="24" t="n">
        <f aca="false">ABS(K1135-Z1135)</f>
        <v>0</v>
      </c>
    </row>
    <row r="1136" customFormat="false" ht="15" hidden="false" customHeight="false" outlineLevel="0" collapsed="false">
      <c r="A1136" s="17" t="n">
        <v>1531</v>
      </c>
      <c r="B1136" s="6" t="s">
        <v>651</v>
      </c>
      <c r="C1136" s="6" t="n">
        <v>378</v>
      </c>
      <c r="D1136" s="6" t="n">
        <v>1886</v>
      </c>
      <c r="E1136" s="16" t="n">
        <v>0.203214648578848</v>
      </c>
      <c r="F1136" s="16" t="n">
        <v>0.0328074964803549</v>
      </c>
      <c r="G1136" s="16" t="n">
        <v>0.219644228733231</v>
      </c>
      <c r="H1136" s="16" t="n">
        <v>0.0433832924894882</v>
      </c>
      <c r="I1136" s="23" t="n">
        <f aca="false">G1136-E1136</f>
        <v>0.0164295801543824</v>
      </c>
      <c r="J1136" s="17" t="n">
        <f aca="false">100*(G1136-E1136)/E1136</f>
        <v>8.08484047251528</v>
      </c>
      <c r="K1136" s="16" t="n">
        <v>8.37832206449376</v>
      </c>
      <c r="L1136" s="17" t="n">
        <v>671.074077120264</v>
      </c>
      <c r="M1136" s="18" t="n">
        <v>3.14043363714552E-016</v>
      </c>
      <c r="N1136" s="18" t="n">
        <v>7.36389628531557E-016</v>
      </c>
      <c r="O1136" s="6" t="str">
        <f aca="false">IF(N1136&lt;0.05,"Yes","No")</f>
        <v>Yes</v>
      </c>
      <c r="P1136" s="16" t="n">
        <v>0.392857329431866</v>
      </c>
      <c r="Q1136" s="17" t="n">
        <v>48.6311857797359</v>
      </c>
      <c r="R1136" s="18" t="n">
        <v>4.03958250665232E-012</v>
      </c>
      <c r="S1136" s="16" t="n">
        <v>0.0017746791975598</v>
      </c>
      <c r="T1136" s="16" t="n">
        <v>0.0159842066454084</v>
      </c>
      <c r="U1136" s="18" t="n">
        <v>0.000247322737987186</v>
      </c>
      <c r="V1136" s="18" t="n">
        <v>0.000511945884247367</v>
      </c>
      <c r="W1136" s="6" t="s">
        <v>727</v>
      </c>
      <c r="X1136" s="17" t="n">
        <v>100</v>
      </c>
      <c r="Y1136" s="16" t="n">
        <v>0.609789762493898</v>
      </c>
      <c r="Z1136" s="16" t="n">
        <f aca="false">(G1136-E1136)/SQRT(H1136^2/D1136+F1136^2/C1136)</f>
        <v>8.37832206449374</v>
      </c>
      <c r="AA1136" s="24" t="n">
        <f aca="false">ABS(K1136-Z1136)</f>
        <v>0</v>
      </c>
    </row>
    <row r="1137" customFormat="false" ht="15" hidden="false" customHeight="false" outlineLevel="0" collapsed="false">
      <c r="A1137" s="17" t="n">
        <v>1532</v>
      </c>
      <c r="B1137" s="6" t="s">
        <v>651</v>
      </c>
      <c r="C1137" s="6" t="n">
        <v>378</v>
      </c>
      <c r="D1137" s="6" t="n">
        <v>1886</v>
      </c>
      <c r="E1137" s="16" t="n">
        <v>0.204833651345874</v>
      </c>
      <c r="F1137" s="16" t="n">
        <v>0.0329559718956895</v>
      </c>
      <c r="G1137" s="16" t="n">
        <v>0.221194906039746</v>
      </c>
      <c r="H1137" s="16" t="n">
        <v>0.0433929360590975</v>
      </c>
      <c r="I1137" s="23" t="n">
        <f aca="false">G1137-E1137</f>
        <v>0.0163612546938726</v>
      </c>
      <c r="J1137" s="17" t="n">
        <f aca="false">100*(G1137-E1137)/E1137</f>
        <v>7.98758142832969</v>
      </c>
      <c r="K1137" s="16" t="n">
        <v>8.31511942024676</v>
      </c>
      <c r="L1137" s="17" t="n">
        <v>668.372322823833</v>
      </c>
      <c r="M1137" s="18" t="n">
        <v>5.13169585327634E-016</v>
      </c>
      <c r="N1137" s="18" t="n">
        <v>1.19796588752595E-015</v>
      </c>
      <c r="O1137" s="6" t="str">
        <f aca="false">IF(N1137&lt;0.05,"Yes","No")</f>
        <v>Yes</v>
      </c>
      <c r="P1137" s="16" t="n">
        <v>0.390963638663046</v>
      </c>
      <c r="Q1137" s="17" t="n">
        <v>48.1634817860853</v>
      </c>
      <c r="R1137" s="18" t="n">
        <v>5.10205740157266E-012</v>
      </c>
      <c r="S1137" s="16" t="n">
        <v>0.0021837558015799</v>
      </c>
      <c r="T1137" s="16" t="n">
        <v>0.0159147118469252</v>
      </c>
      <c r="U1137" s="18" t="n">
        <v>0.000262324651931272</v>
      </c>
      <c r="V1137" s="18" t="n">
        <v>0.000540867609134056</v>
      </c>
      <c r="W1137" s="6" t="s">
        <v>727</v>
      </c>
      <c r="X1137" s="17" t="n">
        <v>100</v>
      </c>
      <c r="Y1137" s="16" t="n">
        <v>0.609057550202831</v>
      </c>
      <c r="Z1137" s="16" t="n">
        <f aca="false">(G1137-E1137)/SQRT(H1137^2/D1137+F1137^2/C1137)</f>
        <v>8.31511942024679</v>
      </c>
      <c r="AA1137" s="24" t="n">
        <f aca="false">ABS(K1137-Z1137)</f>
        <v>0</v>
      </c>
    </row>
    <row r="1138" customFormat="false" ht="15" hidden="false" customHeight="false" outlineLevel="0" collapsed="false">
      <c r="A1138" s="17" t="n">
        <v>1533</v>
      </c>
      <c r="B1138" s="6" t="s">
        <v>651</v>
      </c>
      <c r="C1138" s="6" t="n">
        <v>378</v>
      </c>
      <c r="D1138" s="6" t="n">
        <v>1886</v>
      </c>
      <c r="E1138" s="16" t="n">
        <v>0.206467312479776</v>
      </c>
      <c r="F1138" s="16" t="n">
        <v>0.03310430897356</v>
      </c>
      <c r="G1138" s="16" t="n">
        <v>0.222758648196119</v>
      </c>
      <c r="H1138" s="16" t="n">
        <v>0.0433998387824206</v>
      </c>
      <c r="I1138" s="23" t="n">
        <f aca="false">G1138-E1138</f>
        <v>0.0162913357163428</v>
      </c>
      <c r="J1138" s="17" t="n">
        <f aca="false">100*(G1138-E1138)/E1138</f>
        <v>7.89051570472617</v>
      </c>
      <c r="K1138" s="16" t="n">
        <v>8.25166815946881</v>
      </c>
      <c r="L1138" s="17" t="n">
        <v>665.671681510547</v>
      </c>
      <c r="M1138" s="18" t="n">
        <v>8.37453975328782E-016</v>
      </c>
      <c r="N1138" s="18" t="n">
        <v>1.94491459549804E-015</v>
      </c>
      <c r="O1138" s="6" t="str">
        <f aca="false">IF(N1138&lt;0.05,"Yes","No")</f>
        <v>Yes</v>
      </c>
      <c r="P1138" s="16" t="n">
        <v>0.389055925576545</v>
      </c>
      <c r="Q1138" s="17" t="n">
        <v>47.6945996427875</v>
      </c>
      <c r="R1138" s="18" t="n">
        <v>6.44835470557451E-012</v>
      </c>
      <c r="S1138" s="16" t="n">
        <v>0.00267118123533609</v>
      </c>
      <c r="T1138" s="16" t="n">
        <v>0.0158436342601976</v>
      </c>
      <c r="U1138" s="18" t="n">
        <v>0.000278293868619195</v>
      </c>
      <c r="V1138" s="18" t="n">
        <v>0.00057266936137995</v>
      </c>
      <c r="W1138" s="6" t="s">
        <v>727</v>
      </c>
      <c r="X1138" s="17" t="n">
        <v>100</v>
      </c>
      <c r="Y1138" s="16" t="n">
        <v>0.608347781200379</v>
      </c>
      <c r="Z1138" s="16" t="n">
        <f aca="false">(G1138-E1138)/SQRT(H1138^2/D1138+F1138^2/C1138)</f>
        <v>8.25166815946884</v>
      </c>
      <c r="AA1138" s="24" t="n">
        <f aca="false">ABS(K1138-Z1138)</f>
        <v>0</v>
      </c>
    </row>
    <row r="1139" customFormat="false" ht="15" hidden="false" customHeight="false" outlineLevel="0" collapsed="false">
      <c r="A1139" s="17" t="n">
        <v>1534</v>
      </c>
      <c r="B1139" s="6" t="s">
        <v>651</v>
      </c>
      <c r="C1139" s="6" t="n">
        <v>378</v>
      </c>
      <c r="D1139" s="6" t="n">
        <v>1886</v>
      </c>
      <c r="E1139" s="16" t="n">
        <v>0.208076228619253</v>
      </c>
      <c r="F1139" s="16" t="n">
        <v>0.0332497356160495</v>
      </c>
      <c r="G1139" s="16" t="n">
        <v>0.224299298767257</v>
      </c>
      <c r="H1139" s="16" t="n">
        <v>0.0434062158966968</v>
      </c>
      <c r="I1139" s="23" t="n">
        <f aca="false">G1139-E1139</f>
        <v>0.0162230701480046</v>
      </c>
      <c r="J1139" s="17" t="n">
        <f aca="false">100*(G1139-E1139)/E1139</f>
        <v>7.79669559356073</v>
      </c>
      <c r="K1139" s="16" t="n">
        <v>8.19000853017266</v>
      </c>
      <c r="L1139" s="17" t="n">
        <v>663.055101809685</v>
      </c>
      <c r="M1139" s="18" t="n">
        <v>1.34370335335788E-015</v>
      </c>
      <c r="N1139" s="18" t="n">
        <v>3.1125917810418E-015</v>
      </c>
      <c r="O1139" s="6" t="str">
        <f aca="false">IF(N1139&lt;0.05,"Yes","No")</f>
        <v>Yes</v>
      </c>
      <c r="P1139" s="16" t="n">
        <v>0.387197075659229</v>
      </c>
      <c r="Q1139" s="17" t="n">
        <v>47.2399333507411</v>
      </c>
      <c r="R1139" s="18" t="n">
        <v>8.09295059038136E-012</v>
      </c>
      <c r="S1139" s="16" t="n">
        <v>0.00326027553350181</v>
      </c>
      <c r="T1139" s="16" t="n">
        <v>0.0157742293988654</v>
      </c>
      <c r="U1139" s="18" t="n">
        <v>0.000294770195666552</v>
      </c>
      <c r="V1139" s="18" t="n">
        <v>0.000604797051851002</v>
      </c>
      <c r="W1139" s="6" t="s">
        <v>727</v>
      </c>
      <c r="X1139" s="17" t="n">
        <v>100</v>
      </c>
      <c r="Y1139" s="16" t="n">
        <v>0.607729188057926</v>
      </c>
      <c r="Z1139" s="16" t="n">
        <f aca="false">(G1139-E1139)/SQRT(H1139^2/D1139+F1139^2/C1139)</f>
        <v>8.19000853017264</v>
      </c>
      <c r="AA1139" s="24" t="n">
        <f aca="false">ABS(K1139-Z1139)</f>
        <v>0</v>
      </c>
    </row>
    <row r="1140" customFormat="false" ht="15" hidden="false" customHeight="false" outlineLevel="0" collapsed="false">
      <c r="A1140" s="17" t="n">
        <v>1535</v>
      </c>
      <c r="B1140" s="6" t="s">
        <v>651</v>
      </c>
      <c r="C1140" s="6" t="n">
        <v>378</v>
      </c>
      <c r="D1140" s="6" t="n">
        <v>1886</v>
      </c>
      <c r="E1140" s="16" t="n">
        <v>0.209690896685792</v>
      </c>
      <c r="F1140" s="16" t="n">
        <v>0.033393164203785</v>
      </c>
      <c r="G1140" s="16" t="n">
        <v>0.225843576258118</v>
      </c>
      <c r="H1140" s="16" t="n">
        <v>0.0434114718842026</v>
      </c>
      <c r="I1140" s="23" t="n">
        <f aca="false">G1140-E1140</f>
        <v>0.0161526795723255</v>
      </c>
      <c r="J1140" s="17" t="n">
        <f aca="false">100*(G1140-E1140)/E1140</f>
        <v>7.70309051447723</v>
      </c>
      <c r="K1140" s="16" t="n">
        <v>8.12807366248019</v>
      </c>
      <c r="L1140" s="17" t="n">
        <v>660.494934218646</v>
      </c>
      <c r="M1140" s="18" t="n">
        <v>2.15357468903245E-015</v>
      </c>
      <c r="N1140" s="18" t="n">
        <v>4.9612504623434E-015</v>
      </c>
      <c r="O1140" s="6" t="str">
        <f aca="false">IF(N1140&lt;0.05,"Yes","No")</f>
        <v>Yes</v>
      </c>
      <c r="P1140" s="16" t="n">
        <v>0.385300420410134</v>
      </c>
      <c r="Q1140" s="17" t="n">
        <v>46.7782644538101</v>
      </c>
      <c r="R1140" s="18" t="n">
        <v>1.01934900026762E-011</v>
      </c>
      <c r="S1140" s="16" t="n">
        <v>0.0039397971111649</v>
      </c>
      <c r="T1140" s="16" t="n">
        <v>0.0157026384110985</v>
      </c>
      <c r="U1140" s="18" t="n">
        <v>0.000312619339206325</v>
      </c>
      <c r="V1140" s="18" t="n">
        <v>0.000638302460323118</v>
      </c>
      <c r="W1140" s="6" t="s">
        <v>727</v>
      </c>
      <c r="X1140" s="17" t="n">
        <v>100</v>
      </c>
      <c r="Y1140" s="16" t="n">
        <v>0.607051681282858</v>
      </c>
      <c r="Z1140" s="16" t="n">
        <f aca="false">(G1140-E1140)/SQRT(H1140^2/D1140+F1140^2/C1140)</f>
        <v>8.12807366248018</v>
      </c>
      <c r="AA1140" s="24" t="n">
        <f aca="false">ABS(K1140-Z1140)</f>
        <v>0</v>
      </c>
    </row>
    <row r="1141" customFormat="false" ht="15" hidden="false" customHeight="false" outlineLevel="0" collapsed="false">
      <c r="A1141" s="17" t="n">
        <v>1536</v>
      </c>
      <c r="B1141" s="6" t="s">
        <v>651</v>
      </c>
      <c r="C1141" s="6" t="n">
        <v>378</v>
      </c>
      <c r="D1141" s="6" t="n">
        <v>1886</v>
      </c>
      <c r="E1141" s="16" t="n">
        <v>0.211307588905569</v>
      </c>
      <c r="F1141" s="16" t="n">
        <v>0.0335358051088332</v>
      </c>
      <c r="G1141" s="16" t="n">
        <v>0.227387724912401</v>
      </c>
      <c r="H1141" s="16" t="n">
        <v>0.0434143057157939</v>
      </c>
      <c r="I1141" s="23" t="n">
        <f aca="false">G1141-E1141</f>
        <v>0.0160801360068314</v>
      </c>
      <c r="J1141" s="17" t="n">
        <f aca="false">100*(G1141-E1141)/E1141</f>
        <v>7.6098241857359</v>
      </c>
      <c r="K1141" s="16" t="n">
        <v>8.06568709597707</v>
      </c>
      <c r="L1141" s="17" t="n">
        <v>657.949649430826</v>
      </c>
      <c r="M1141" s="18" t="n">
        <v>3.45243610738289E-015</v>
      </c>
      <c r="N1141" s="18" t="n">
        <v>7.91874264368062E-015</v>
      </c>
      <c r="O1141" s="6" t="str">
        <f aca="false">IF(N1141&lt;0.05,"Yes","No")</f>
        <v>Yes</v>
      </c>
      <c r="P1141" s="16" t="n">
        <v>0.383374003792896</v>
      </c>
      <c r="Q1141" s="17" t="n">
        <v>46.311671919053</v>
      </c>
      <c r="R1141" s="18" t="n">
        <v>1.28720450694799E-011</v>
      </c>
      <c r="S1141" s="16" t="n">
        <v>0.0047431234813366</v>
      </c>
      <c r="T1141" s="16" t="n">
        <v>0.0156289069349361</v>
      </c>
      <c r="U1141" s="18" t="n">
        <v>0.000331769926315597</v>
      </c>
      <c r="V1141" s="18" t="n">
        <v>0.000674780847230464</v>
      </c>
      <c r="W1141" s="6" t="s">
        <v>727</v>
      </c>
      <c r="X1141" s="17" t="n">
        <v>100</v>
      </c>
      <c r="Y1141" s="16" t="n">
        <v>0.606298428408715</v>
      </c>
      <c r="Z1141" s="16" t="n">
        <f aca="false">(G1141-E1141)/SQRT(H1141^2/D1141+F1141^2/C1141)</f>
        <v>8.06568709597708</v>
      </c>
      <c r="AA1141" s="24" t="n">
        <f aca="false">ABS(K1141-Z1141)</f>
        <v>0</v>
      </c>
    </row>
    <row r="1142" customFormat="false" ht="15" hidden="false" customHeight="false" outlineLevel="0" collapsed="false">
      <c r="A1142" s="17" t="n">
        <v>1537</v>
      </c>
      <c r="B1142" s="6" t="s">
        <v>651</v>
      </c>
      <c r="C1142" s="6" t="n">
        <v>378</v>
      </c>
      <c r="D1142" s="6" t="n">
        <v>1886</v>
      </c>
      <c r="E1142" s="16" t="n">
        <v>0.212904037148864</v>
      </c>
      <c r="F1142" s="16" t="n">
        <v>0.0336755081003684</v>
      </c>
      <c r="G1142" s="16" t="n">
        <v>0.228912548486969</v>
      </c>
      <c r="H1142" s="16" t="n">
        <v>0.0434165411802053</v>
      </c>
      <c r="I1142" s="23" t="n">
        <f aca="false">G1142-E1142</f>
        <v>0.0160085113381048</v>
      </c>
      <c r="J1142" s="17" t="n">
        <f aca="false">100*(G1142-E1142)/E1142</f>
        <v>7.51912061062117</v>
      </c>
      <c r="K1142" s="16" t="n">
        <v>8.00468283623044</v>
      </c>
      <c r="L1142" s="17" t="n">
        <v>655.482333813644</v>
      </c>
      <c r="M1142" s="18" t="n">
        <v>5.46029385960939E-015</v>
      </c>
      <c r="N1142" s="18" t="n">
        <v>1.24832180620667E-014</v>
      </c>
      <c r="O1142" s="6" t="str">
        <f aca="false">IF(N1142&lt;0.05,"Yes","No")</f>
        <v>Yes</v>
      </c>
      <c r="P1142" s="16" t="n">
        <v>0.381479081645676</v>
      </c>
      <c r="Q1142" s="17" t="n">
        <v>45.8549892467413</v>
      </c>
      <c r="R1142" s="18" t="n">
        <v>1.61755614036662E-011</v>
      </c>
      <c r="S1142" s="16" t="n">
        <v>0.00570791169637606</v>
      </c>
      <c r="T1142" s="16" t="n">
        <v>0.0155561978291677</v>
      </c>
      <c r="U1142" s="18" t="n">
        <v>0.000351617922038263</v>
      </c>
      <c r="V1142" s="18" t="n">
        <v>0.000713078430697288</v>
      </c>
      <c r="W1142" s="6" t="s">
        <v>727</v>
      </c>
      <c r="X1142" s="17" t="n">
        <v>100</v>
      </c>
      <c r="Y1142" s="16" t="n">
        <v>0.605661600094262</v>
      </c>
      <c r="Z1142" s="16" t="n">
        <f aca="false">(G1142-E1142)/SQRT(H1142^2/D1142+F1142^2/C1142)</f>
        <v>8.00468283623044</v>
      </c>
      <c r="AA1142" s="24" t="n">
        <f aca="false">ABS(K1142-Z1142)</f>
        <v>0</v>
      </c>
    </row>
    <row r="1143" customFormat="false" ht="15" hidden="false" customHeight="false" outlineLevel="0" collapsed="false">
      <c r="A1143" s="17" t="n">
        <v>1538</v>
      </c>
      <c r="B1143" s="6" t="s">
        <v>651</v>
      </c>
      <c r="C1143" s="6" t="n">
        <v>378</v>
      </c>
      <c r="D1143" s="6" t="n">
        <v>1886</v>
      </c>
      <c r="E1143" s="16" t="n">
        <v>0.214527071468414</v>
      </c>
      <c r="F1143" s="16" t="n">
        <v>0.03381574623606</v>
      </c>
      <c r="G1143" s="16" t="n">
        <v>0.230460378699882</v>
      </c>
      <c r="H1143" s="16" t="n">
        <v>0.0434174217135915</v>
      </c>
      <c r="I1143" s="23" t="n">
        <f aca="false">G1143-E1143</f>
        <v>0.0159333072314678</v>
      </c>
      <c r="J1143" s="17" t="n">
        <f aca="false">100*(G1143-E1143)/E1143</f>
        <v>7.42717789526799</v>
      </c>
      <c r="K1143" s="16" t="n">
        <v>7.94221636324022</v>
      </c>
      <c r="L1143" s="17" t="n">
        <v>653.019352772869</v>
      </c>
      <c r="M1143" s="18" t="n">
        <v>8.70306890686512E-015</v>
      </c>
      <c r="N1143" s="18" t="n">
        <v>1.98105609678479E-014</v>
      </c>
      <c r="O1143" s="6" t="str">
        <f aca="false">IF(N1143&lt;0.05,"Yes","No")</f>
        <v>Yes</v>
      </c>
      <c r="P1143" s="16" t="n">
        <v>0.379510064542481</v>
      </c>
      <c r="Q1143" s="17" t="n">
        <v>45.3828467524015</v>
      </c>
      <c r="R1143" s="18" t="n">
        <v>2.0486647305163E-011</v>
      </c>
      <c r="S1143" s="16" t="n">
        <v>0.00682018710691753</v>
      </c>
      <c r="T1143" s="16" t="n">
        <v>0.01547999154634</v>
      </c>
      <c r="U1143" s="18" t="n">
        <v>0.00037327703884345</v>
      </c>
      <c r="V1143" s="18" t="n">
        <v>0.0007540914025097</v>
      </c>
      <c r="W1143" s="6" t="s">
        <v>727</v>
      </c>
      <c r="X1143" s="17" t="n">
        <v>100</v>
      </c>
      <c r="Y1143" s="16" t="n">
        <v>0.605019160957655</v>
      </c>
      <c r="Z1143" s="16" t="n">
        <f aca="false">(G1143-E1143)/SQRT(H1143^2/D1143+F1143^2/C1143)</f>
        <v>7.94221636324021</v>
      </c>
      <c r="AA1143" s="24" t="n">
        <f aca="false">ABS(K1143-Z1143)</f>
        <v>0</v>
      </c>
    </row>
    <row r="1144" customFormat="false" ht="15" hidden="false" customHeight="false" outlineLevel="0" collapsed="false">
      <c r="A1144" s="17" t="n">
        <v>1539</v>
      </c>
      <c r="B1144" s="6" t="s">
        <v>651</v>
      </c>
      <c r="C1144" s="6" t="n">
        <v>378</v>
      </c>
      <c r="D1144" s="6" t="n">
        <v>1886</v>
      </c>
      <c r="E1144" s="16" t="n">
        <v>0.2161299226776</v>
      </c>
      <c r="F1144" s="16" t="n">
        <v>0.0339539079213613</v>
      </c>
      <c r="G1144" s="16" t="n">
        <v>0.231988384956267</v>
      </c>
      <c r="H1144" s="16" t="n">
        <v>0.0434167969460086</v>
      </c>
      <c r="I1144" s="23" t="n">
        <f aca="false">G1144-E1144</f>
        <v>0.0158584622786666</v>
      </c>
      <c r="J1144" s="17" t="n">
        <f aca="false">100*(G1144-E1144)/E1144</f>
        <v>7.33746724294284</v>
      </c>
      <c r="K1144" s="16" t="n">
        <v>7.8807224500967</v>
      </c>
      <c r="L1144" s="17" t="n">
        <v>650.604185762203</v>
      </c>
      <c r="M1144" s="18" t="n">
        <v>1.37289341225453E-014</v>
      </c>
      <c r="N1144" s="18" t="n">
        <v>3.098226701554E-014</v>
      </c>
      <c r="O1144" s="6" t="str">
        <f aca="false">IF(N1144&lt;0.05,"Yes","No")</f>
        <v>Yes</v>
      </c>
      <c r="P1144" s="16" t="n">
        <v>0.377564991841032</v>
      </c>
      <c r="Q1144" s="17" t="n">
        <v>44.918844685347</v>
      </c>
      <c r="R1144" s="18" t="n">
        <v>2.58436844710335E-011</v>
      </c>
      <c r="S1144" s="16" t="n">
        <v>0.00809740608257413</v>
      </c>
      <c r="T1144" s="16" t="n">
        <v>0.0154042023026487</v>
      </c>
      <c r="U1144" s="18" t="n">
        <v>0.000396015825863842</v>
      </c>
      <c r="V1144" s="18" t="n">
        <v>0.000797726989587663</v>
      </c>
      <c r="W1144" s="6" t="s">
        <v>727</v>
      </c>
      <c r="X1144" s="17" t="n">
        <v>100</v>
      </c>
      <c r="Y1144" s="16" t="n">
        <v>0.604334640654895</v>
      </c>
      <c r="Z1144" s="16" t="n">
        <f aca="false">(G1144-E1144)/SQRT(H1144^2/D1144+F1144^2/C1144)</f>
        <v>7.88072245009669</v>
      </c>
      <c r="AA1144" s="24" t="n">
        <f aca="false">ABS(K1144-Z1144)</f>
        <v>0</v>
      </c>
    </row>
    <row r="1145" customFormat="false" ht="15" hidden="false" customHeight="false" outlineLevel="0" collapsed="false">
      <c r="A1145" s="17" t="n">
        <v>1540</v>
      </c>
      <c r="B1145" s="6" t="s">
        <v>651</v>
      </c>
      <c r="C1145" s="6" t="n">
        <v>378</v>
      </c>
      <c r="D1145" s="6" t="n">
        <v>1886</v>
      </c>
      <c r="E1145" s="16" t="n">
        <v>0.21771951654443</v>
      </c>
      <c r="F1145" s="16" t="n">
        <v>0.0340904156396966</v>
      </c>
      <c r="G1145" s="16" t="n">
        <v>0.233502955200627</v>
      </c>
      <c r="H1145" s="16" t="n">
        <v>0.0434145146548554</v>
      </c>
      <c r="I1145" s="23" t="n">
        <f aca="false">G1145-E1145</f>
        <v>0.0157834386561963</v>
      </c>
      <c r="J1145" s="17" t="n">
        <f aca="false">100*(G1145-E1145)/E1145</f>
        <v>7.24943675546669</v>
      </c>
      <c r="K1145" s="16" t="n">
        <v>7.81985055337783</v>
      </c>
      <c r="L1145" s="17" t="n">
        <v>648.226180547393</v>
      </c>
      <c r="M1145" s="18" t="n">
        <v>2.14923897629373E-014</v>
      </c>
      <c r="N1145" s="18" t="n">
        <v>4.82430671922343E-014</v>
      </c>
      <c r="O1145" s="6" t="str">
        <f aca="false">IF(N1145&lt;0.05,"Yes","No")</f>
        <v>Yes</v>
      </c>
      <c r="P1145" s="16" t="n">
        <v>0.375631497585559</v>
      </c>
      <c r="Q1145" s="17" t="n">
        <v>44.4599676622313</v>
      </c>
      <c r="R1145" s="18" t="n">
        <v>3.25210271106929E-011</v>
      </c>
      <c r="S1145" s="16" t="n">
        <v>0.00955862508832393</v>
      </c>
      <c r="T1145" s="16" t="n">
        <v>0.0153283554650698</v>
      </c>
      <c r="U1145" s="18" t="n">
        <v>0.000419913707607629</v>
      </c>
      <c r="V1145" s="18" t="n">
        <v>0.000841830820308806</v>
      </c>
      <c r="W1145" s="6" t="s">
        <v>727</v>
      </c>
      <c r="X1145" s="17" t="n">
        <v>100</v>
      </c>
      <c r="Y1145" s="16" t="n">
        <v>0.603702020457058</v>
      </c>
      <c r="Z1145" s="16" t="n">
        <f aca="false">(G1145-E1145)/SQRT(H1145^2/D1145+F1145^2/C1145)</f>
        <v>7.81985055337783</v>
      </c>
      <c r="AA1145" s="24" t="n">
        <f aca="false">ABS(K1145-Z1145)</f>
        <v>0</v>
      </c>
    </row>
    <row r="1146" customFormat="false" ht="15" hidden="false" customHeight="false" outlineLevel="0" collapsed="false">
      <c r="A1146" s="17" t="n">
        <v>1541</v>
      </c>
      <c r="B1146" s="6" t="s">
        <v>651</v>
      </c>
      <c r="C1146" s="6" t="n">
        <v>378</v>
      </c>
      <c r="D1146" s="6" t="n">
        <v>1886</v>
      </c>
      <c r="E1146" s="16" t="n">
        <v>0.219304845170685</v>
      </c>
      <c r="F1146" s="16" t="n">
        <v>0.0342247657343228</v>
      </c>
      <c r="G1146" s="16" t="n">
        <v>0.235012273504651</v>
      </c>
      <c r="H1146" s="16" t="n">
        <v>0.043411050258748</v>
      </c>
      <c r="I1146" s="23" t="n">
        <f aca="false">G1146-E1146</f>
        <v>0.015707428333966</v>
      </c>
      <c r="J1146" s="17" t="n">
        <f aca="false">100*(G1146-E1146)/E1146</f>
        <v>7.16237177602753</v>
      </c>
      <c r="K1146" s="16" t="n">
        <v>7.75925413646532</v>
      </c>
      <c r="L1146" s="17" t="n">
        <v>645.89914067627</v>
      </c>
      <c r="M1146" s="18" t="n">
        <v>3.34755525513931E-014</v>
      </c>
      <c r="N1146" s="18" t="n">
        <v>7.49809551284402E-014</v>
      </c>
      <c r="O1146" s="6" t="str">
        <f aca="false">IF(N1146&lt;0.05,"Yes","No")</f>
        <v>Yes</v>
      </c>
      <c r="P1146" s="16" t="n">
        <v>0.37368709941052</v>
      </c>
      <c r="Q1146" s="17" t="n">
        <v>44.0008786959494</v>
      </c>
      <c r="R1146" s="18" t="n">
        <v>4.09318129147346E-011</v>
      </c>
      <c r="S1146" s="16" t="n">
        <v>0.0112787193815775</v>
      </c>
      <c r="T1146" s="16" t="n">
        <v>0.0152514548469278</v>
      </c>
      <c r="U1146" s="18" t="n">
        <v>0.000445392071722884</v>
      </c>
      <c r="V1146" s="18" t="n">
        <v>0.000890360364119676</v>
      </c>
      <c r="W1146" s="6" t="s">
        <v>727</v>
      </c>
      <c r="X1146" s="17" t="n">
        <v>100</v>
      </c>
      <c r="Y1146" s="16" t="n">
        <v>0.603063789437066</v>
      </c>
      <c r="Z1146" s="16" t="n">
        <f aca="false">(G1146-E1146)/SQRT(H1146^2/D1146+F1146^2/C1146)</f>
        <v>7.75925413646532</v>
      </c>
      <c r="AA1146" s="24" t="n">
        <f aca="false">ABS(K1146-Z1146)</f>
        <v>0</v>
      </c>
    </row>
    <row r="1147" customFormat="false" ht="15" hidden="false" customHeight="false" outlineLevel="0" collapsed="false">
      <c r="A1147" s="17" t="n">
        <v>1542</v>
      </c>
      <c r="B1147" s="6" t="s">
        <v>651</v>
      </c>
      <c r="C1147" s="6" t="n">
        <v>378</v>
      </c>
      <c r="D1147" s="6" t="n">
        <v>1886</v>
      </c>
      <c r="E1147" s="16" t="n">
        <v>0.220888020303199</v>
      </c>
      <c r="F1147" s="16" t="n">
        <v>0.0343578196690906</v>
      </c>
      <c r="G1147" s="16" t="n">
        <v>0.236517662508364</v>
      </c>
      <c r="H1147" s="16" t="n">
        <v>0.0434061386184903</v>
      </c>
      <c r="I1147" s="23" t="n">
        <f aca="false">G1147-E1147</f>
        <v>0.0156296422051649</v>
      </c>
      <c r="J1147" s="17" t="n">
        <f aca="false">100*(G1147-E1147)/E1147</f>
        <v>7.07582157860399</v>
      </c>
      <c r="K1147" s="16" t="n">
        <v>7.69839876168589</v>
      </c>
      <c r="L1147" s="17" t="n">
        <v>643.603756876422</v>
      </c>
      <c r="M1147" s="18" t="n">
        <v>5.20790222197065E-014</v>
      </c>
      <c r="N1147" s="18" t="n">
        <v>1.16402154982557E-013</v>
      </c>
      <c r="O1147" s="6" t="str">
        <f aca="false">IF(N1147&lt;0.05,"Yes","No")</f>
        <v>Yes</v>
      </c>
      <c r="P1147" s="16" t="n">
        <v>0.371713865975954</v>
      </c>
      <c r="Q1147" s="17" t="n">
        <v>43.5374173106123</v>
      </c>
      <c r="R1147" s="18" t="n">
        <v>5.16358084939095E-011</v>
      </c>
      <c r="S1147" s="16" t="n">
        <v>0.013352820321068</v>
      </c>
      <c r="T1147" s="16" t="n">
        <v>0.0151727989724526</v>
      </c>
      <c r="U1147" s="18" t="n">
        <v>0.000472778681979898</v>
      </c>
      <c r="V1147" s="18" t="n">
        <v>0.000942417467589911</v>
      </c>
      <c r="W1147" s="6" t="s">
        <v>727</v>
      </c>
      <c r="X1147" s="17" t="n">
        <v>100</v>
      </c>
      <c r="Y1147" s="16" t="n">
        <v>0.602401712422921</v>
      </c>
      <c r="Z1147" s="16" t="n">
        <f aca="false">(G1147-E1147)/SQRT(H1147^2/D1147+F1147^2/C1147)</f>
        <v>7.69839876168589</v>
      </c>
      <c r="AA1147" s="24" t="n">
        <f aca="false">ABS(K1147-Z1147)</f>
        <v>0</v>
      </c>
    </row>
    <row r="1148" customFormat="false" ht="15" hidden="false" customHeight="false" outlineLevel="0" collapsed="false">
      <c r="A1148" s="17" t="n">
        <v>1543</v>
      </c>
      <c r="B1148" s="6" t="s">
        <v>651</v>
      </c>
      <c r="C1148" s="6" t="n">
        <v>378</v>
      </c>
      <c r="D1148" s="6" t="n">
        <v>1886</v>
      </c>
      <c r="E1148" s="16" t="n">
        <v>0.222466066795051</v>
      </c>
      <c r="F1148" s="16" t="n">
        <v>0.0344888917357609</v>
      </c>
      <c r="G1148" s="16" t="n">
        <v>0.238018763525173</v>
      </c>
      <c r="H1148" s="16" t="n">
        <v>0.0434002736095706</v>
      </c>
      <c r="I1148" s="23" t="n">
        <f aca="false">G1148-E1148</f>
        <v>0.0155526967301211</v>
      </c>
      <c r="J1148" s="17" t="n">
        <f aca="false">100*(G1148-E1148)/E1148</f>
        <v>6.9910422538504</v>
      </c>
      <c r="K1148" s="16" t="n">
        <v>7.63866020384286</v>
      </c>
      <c r="L1148" s="17" t="n">
        <v>641.356977524782</v>
      </c>
      <c r="M1148" s="18" t="n">
        <v>8.01322002904525E-014</v>
      </c>
      <c r="N1148" s="18" t="n">
        <v>1.7872372909792E-013</v>
      </c>
      <c r="O1148" s="6" t="str">
        <f aca="false">IF(N1148&lt;0.05,"Yes","No")</f>
        <v>Yes</v>
      </c>
      <c r="P1148" s="16" t="n">
        <v>0.369770933664434</v>
      </c>
      <c r="Q1148" s="17" t="n">
        <v>43.083470402668</v>
      </c>
      <c r="R1148" s="18" t="n">
        <v>6.48352215616509E-011</v>
      </c>
      <c r="S1148" s="16" t="n">
        <v>0.0156799170542752</v>
      </c>
      <c r="T1148" s="16" t="n">
        <v>0.0150949910600372</v>
      </c>
      <c r="U1148" s="18" t="n">
        <v>0.000501324371964429</v>
      </c>
      <c r="V1148" s="18" t="n">
        <v>0.000995541120507812</v>
      </c>
      <c r="W1148" s="6" t="s">
        <v>727</v>
      </c>
      <c r="X1148" s="17" t="n">
        <v>100</v>
      </c>
      <c r="Y1148" s="16" t="n">
        <v>0.601776105752776</v>
      </c>
      <c r="Z1148" s="16" t="n">
        <f aca="false">(G1148-E1148)/SQRT(H1148^2/D1148+F1148^2/C1148)</f>
        <v>7.63866020384287</v>
      </c>
      <c r="AA1148" s="24" t="n">
        <f aca="false">ABS(K1148-Z1148)</f>
        <v>0</v>
      </c>
    </row>
    <row r="1149" customFormat="false" ht="15" hidden="false" customHeight="false" outlineLevel="0" collapsed="false">
      <c r="A1149" s="17" t="n">
        <v>1544</v>
      </c>
      <c r="B1149" s="6" t="s">
        <v>651</v>
      </c>
      <c r="C1149" s="6" t="n">
        <v>378</v>
      </c>
      <c r="D1149" s="6" t="n">
        <v>1886</v>
      </c>
      <c r="E1149" s="16" t="n">
        <v>0.224036189456465</v>
      </c>
      <c r="F1149" s="16" t="n">
        <v>0.0346172459637911</v>
      </c>
      <c r="G1149" s="16" t="n">
        <v>0.239511490065687</v>
      </c>
      <c r="H1149" s="16" t="n">
        <v>0.04339259904772</v>
      </c>
      <c r="I1149" s="23" t="n">
        <f aca="false">G1149-E1149</f>
        <v>0.015475300609222</v>
      </c>
      <c r="J1149" s="17" t="n">
        <f aca="false">100*(G1149-E1149)/E1149</f>
        <v>6.90750036713562</v>
      </c>
      <c r="K1149" s="16" t="n">
        <v>7.57954740308415</v>
      </c>
      <c r="L1149" s="17" t="n">
        <v>639.158320361511</v>
      </c>
      <c r="M1149" s="18" t="n">
        <v>1.22387595952027E-013</v>
      </c>
      <c r="N1149" s="18" t="n">
        <v>2.72101946132495E-013</v>
      </c>
      <c r="O1149" s="6" t="str">
        <f aca="false">IF(N1149&lt;0.05,"Yes","No")</f>
        <v>Yes</v>
      </c>
      <c r="P1149" s="16" t="n">
        <v>0.367834777238092</v>
      </c>
      <c r="Q1149" s="17" t="n">
        <v>42.6334731611238</v>
      </c>
      <c r="R1149" s="18" t="n">
        <v>8.12552736302161E-011</v>
      </c>
      <c r="S1149" s="16" t="n">
        <v>0.0184676088621845</v>
      </c>
      <c r="T1149" s="16" t="n">
        <v>0.0150167155020684</v>
      </c>
      <c r="U1149" s="18" t="n">
        <v>0.000531478958907503</v>
      </c>
      <c r="V1149" s="16" t="n">
        <v>0.00105144754488198</v>
      </c>
      <c r="W1149" s="6" t="s">
        <v>727</v>
      </c>
      <c r="X1149" s="17" t="n">
        <v>100</v>
      </c>
      <c r="Y1149" s="16" t="n">
        <v>0.601090182744478</v>
      </c>
      <c r="Z1149" s="16" t="n">
        <f aca="false">(G1149-E1149)/SQRT(H1149^2/D1149+F1149^2/C1149)</f>
        <v>7.57954740308413</v>
      </c>
      <c r="AA1149" s="24" t="n">
        <f aca="false">ABS(K1149-Z1149)</f>
        <v>0</v>
      </c>
    </row>
    <row r="1150" customFormat="false" ht="15" hidden="false" customHeight="false" outlineLevel="0" collapsed="false">
      <c r="A1150" s="17" t="n">
        <v>1545</v>
      </c>
      <c r="B1150" s="6" t="s">
        <v>651</v>
      </c>
      <c r="C1150" s="6" t="n">
        <v>378</v>
      </c>
      <c r="D1150" s="6" t="n">
        <v>1886</v>
      </c>
      <c r="E1150" s="16" t="n">
        <v>0.22559674470513</v>
      </c>
      <c r="F1150" s="16" t="n">
        <v>0.0347448409769758</v>
      </c>
      <c r="G1150" s="16" t="n">
        <v>0.240995303064996</v>
      </c>
      <c r="H1150" s="16" t="n">
        <v>0.0433848355252133</v>
      </c>
      <c r="I1150" s="23" t="n">
        <f aca="false">G1150-E1150</f>
        <v>0.015398558359866</v>
      </c>
      <c r="J1150" s="17" t="n">
        <f aca="false">100*(G1150-E1150)/E1150</f>
        <v>6.82570060130653</v>
      </c>
      <c r="K1150" s="16" t="n">
        <v>7.52118953682947</v>
      </c>
      <c r="L1150" s="17" t="n">
        <v>636.997009587213</v>
      </c>
      <c r="M1150" s="18" t="n">
        <v>1.85398597227719E-013</v>
      </c>
      <c r="N1150" s="18" t="n">
        <v>4.11322547809332E-013</v>
      </c>
      <c r="O1150" s="6" t="str">
        <f aca="false">IF(N1150&lt;0.05,"Yes","No")</f>
        <v>Yes</v>
      </c>
      <c r="P1150" s="16" t="n">
        <v>0.365916190281616</v>
      </c>
      <c r="Q1150" s="17" t="n">
        <v>42.1898897324044</v>
      </c>
      <c r="R1150" s="18" t="n">
        <v>1.01516079752143E-010</v>
      </c>
      <c r="S1150" s="16" t="n">
        <v>0.02158639159696</v>
      </c>
      <c r="T1150" s="16" t="n">
        <v>0.0149391626820086</v>
      </c>
      <c r="U1150" s="18" t="n">
        <v>0.000562944500393753</v>
      </c>
      <c r="V1150" s="16" t="n">
        <v>0.00110847834613615</v>
      </c>
      <c r="W1150" s="6" t="s">
        <v>727</v>
      </c>
      <c r="X1150" s="17" t="n">
        <v>100</v>
      </c>
      <c r="Y1150" s="16" t="n">
        <v>0.600395843502949</v>
      </c>
      <c r="Z1150" s="16" t="n">
        <f aca="false">(G1150-E1150)/SQRT(H1150^2/D1150+F1150^2/C1150)</f>
        <v>7.52118953682945</v>
      </c>
      <c r="AA1150" s="24" t="n">
        <f aca="false">ABS(K1150-Z1150)</f>
        <v>0</v>
      </c>
    </row>
    <row r="1151" customFormat="false" ht="15" hidden="false" customHeight="false" outlineLevel="0" collapsed="false">
      <c r="A1151" s="17" t="n">
        <v>1546</v>
      </c>
      <c r="B1151" s="6" t="s">
        <v>651</v>
      </c>
      <c r="C1151" s="6" t="n">
        <v>378</v>
      </c>
      <c r="D1151" s="6" t="n">
        <v>1886</v>
      </c>
      <c r="E1151" s="16" t="n">
        <v>0.227155295353403</v>
      </c>
      <c r="F1151" s="16" t="n">
        <v>0.0348711697601679</v>
      </c>
      <c r="G1151" s="16" t="n">
        <v>0.242477891538075</v>
      </c>
      <c r="H1151" s="16" t="n">
        <v>0.0433764481862662</v>
      </c>
      <c r="I1151" s="23" t="n">
        <f aca="false">G1151-E1151</f>
        <v>0.0153225961846724</v>
      </c>
      <c r="J1151" s="17" t="n">
        <f aca="false">100*(G1151-E1151)/E1151</f>
        <v>6.7454276867435</v>
      </c>
      <c r="K1151" s="16" t="n">
        <v>7.46374443731955</v>
      </c>
      <c r="L1151" s="17" t="n">
        <v>634.873453163561</v>
      </c>
      <c r="M1151" s="18" t="n">
        <v>2.78278944000417E-013</v>
      </c>
      <c r="N1151" s="18" t="n">
        <v>6.16734241924976E-013</v>
      </c>
      <c r="O1151" s="6" t="str">
        <f aca="false">IF(N1151&lt;0.05,"Yes","No")</f>
        <v>Yes</v>
      </c>
      <c r="P1151" s="16" t="n">
        <v>0.364022730732018</v>
      </c>
      <c r="Q1151" s="17" t="n">
        <v>41.7543902011626</v>
      </c>
      <c r="R1151" s="18" t="n">
        <v>1.26326747987713E-010</v>
      </c>
      <c r="S1151" s="16" t="n">
        <v>0.0252563736676817</v>
      </c>
      <c r="T1151" s="16" t="n">
        <v>0.0148624227748458</v>
      </c>
      <c r="U1151" s="18" t="n">
        <v>0.000595652674093247</v>
      </c>
      <c r="V1151" s="16" t="n">
        <v>0.00116850258475249</v>
      </c>
      <c r="W1151" s="6" t="s">
        <v>727</v>
      </c>
      <c r="X1151" s="17" t="n">
        <v>100</v>
      </c>
      <c r="Y1151" s="16" t="n">
        <v>0.599700101555881</v>
      </c>
      <c r="Z1151" s="16" t="n">
        <f aca="false">(G1151-E1151)/SQRT(H1151^2/D1151+F1151^2/C1151)</f>
        <v>7.46374443731956</v>
      </c>
      <c r="AA1151" s="24" t="n">
        <f aca="false">ABS(K1151-Z1151)</f>
        <v>0</v>
      </c>
    </row>
    <row r="1152" customFormat="false" ht="15" hidden="false" customHeight="false" outlineLevel="0" collapsed="false">
      <c r="A1152" s="17" t="n">
        <v>1547</v>
      </c>
      <c r="B1152" s="6" t="s">
        <v>651</v>
      </c>
      <c r="C1152" s="6" t="n">
        <v>378</v>
      </c>
      <c r="D1152" s="6" t="n">
        <v>1886</v>
      </c>
      <c r="E1152" s="16" t="n">
        <v>0.228710436552921</v>
      </c>
      <c r="F1152" s="16" t="n">
        <v>0.0349969232331155</v>
      </c>
      <c r="G1152" s="16" t="n">
        <v>0.243955351791541</v>
      </c>
      <c r="H1152" s="16" t="n">
        <v>0.0433671634497154</v>
      </c>
      <c r="I1152" s="23" t="n">
        <f aca="false">G1152-E1152</f>
        <v>0.0152449152386204</v>
      </c>
      <c r="J1152" s="17" t="n">
        <f aca="false">100*(G1152-E1152)/E1152</f>
        <v>6.66559666816644</v>
      </c>
      <c r="K1152" s="16" t="n">
        <v>7.40588554288662</v>
      </c>
      <c r="L1152" s="17" t="n">
        <v>632.772447252268</v>
      </c>
      <c r="M1152" s="18" t="n">
        <v>4.17753331695628E-013</v>
      </c>
      <c r="N1152" s="18" t="n">
        <v>9.22922975701908E-013</v>
      </c>
      <c r="O1152" s="6" t="str">
        <f aca="false">IF(N1152&lt;0.05,"Yes","No")</f>
        <v>Yes</v>
      </c>
      <c r="P1152" s="16" t="n">
        <v>0.362096147543691</v>
      </c>
      <c r="Q1152" s="17" t="n">
        <v>41.3135911679479</v>
      </c>
      <c r="R1152" s="18" t="n">
        <v>1.57634512326623E-010</v>
      </c>
      <c r="S1152" s="16" t="n">
        <v>0.0293892160944789</v>
      </c>
      <c r="T1152" s="16" t="n">
        <v>0.0147839919259062</v>
      </c>
      <c r="U1152" s="18" t="n">
        <v>0.000630859873714057</v>
      </c>
      <c r="V1152" s="16" t="n">
        <v>0.00123411228554305</v>
      </c>
      <c r="W1152" s="6" t="s">
        <v>727</v>
      </c>
      <c r="X1152" s="17" t="n">
        <v>100</v>
      </c>
      <c r="Y1152" s="16" t="n">
        <v>0.599047843480505</v>
      </c>
      <c r="Z1152" s="16" t="n">
        <f aca="false">(G1152-E1152)/SQRT(H1152^2/D1152+F1152^2/C1152)</f>
        <v>7.40588554288659</v>
      </c>
      <c r="AA1152" s="24" t="n">
        <f aca="false">ABS(K1152-Z1152)</f>
        <v>2.66453525910038E-014</v>
      </c>
    </row>
    <row r="1153" customFormat="false" ht="15" hidden="false" customHeight="false" outlineLevel="0" collapsed="false">
      <c r="A1153" s="17" t="n">
        <v>1548</v>
      </c>
      <c r="B1153" s="6" t="s">
        <v>651</v>
      </c>
      <c r="C1153" s="6" t="n">
        <v>378</v>
      </c>
      <c r="D1153" s="6" t="n">
        <v>1886</v>
      </c>
      <c r="E1153" s="16" t="n">
        <v>0.230254910768025</v>
      </c>
      <c r="F1153" s="16" t="n">
        <v>0.0351213181822468</v>
      </c>
      <c r="G1153" s="16" t="n">
        <v>0.245422104328144</v>
      </c>
      <c r="H1153" s="16" t="n">
        <v>0.0433566591023707</v>
      </c>
      <c r="I1153" s="23" t="n">
        <f aca="false">G1153-E1153</f>
        <v>0.0151671935601194</v>
      </c>
      <c r="J1153" s="17" t="n">
        <f aca="false">100*(G1153-E1153)/E1153</f>
        <v>6.58713141427847</v>
      </c>
      <c r="K1153" s="16" t="n">
        <v>7.34856502695273</v>
      </c>
      <c r="L1153" s="17" t="n">
        <v>630.70166212579</v>
      </c>
      <c r="M1153" s="18" t="n">
        <v>6.2308199487812E-013</v>
      </c>
      <c r="N1153" s="18" t="n">
        <v>1.37221726544961E-012</v>
      </c>
      <c r="O1153" s="6" t="str">
        <f aca="false">IF(N1153&lt;0.05,"Yes","No")</f>
        <v>Yes</v>
      </c>
      <c r="P1153" s="16" t="n">
        <v>0.360179499814219</v>
      </c>
      <c r="Q1153" s="17" t="n">
        <v>40.8773863981232</v>
      </c>
      <c r="R1153" s="18" t="n">
        <v>1.96266028361123E-010</v>
      </c>
      <c r="S1153" s="16" t="n">
        <v>0.0340529374154342</v>
      </c>
      <c r="T1153" s="16" t="n">
        <v>0.0147055566072677</v>
      </c>
      <c r="U1153" s="18" t="n">
        <v>0.000667850187754534</v>
      </c>
      <c r="V1153" s="16" t="n">
        <v>0.00130042005975188</v>
      </c>
      <c r="W1153" s="6" t="s">
        <v>727</v>
      </c>
      <c r="X1153" s="17" t="n">
        <v>100</v>
      </c>
      <c r="Y1153" s="16" t="n">
        <v>0.598375947527591</v>
      </c>
      <c r="Z1153" s="16" t="n">
        <f aca="false">(G1153-E1153)/SQRT(H1153^2/D1153+F1153^2/C1153)</f>
        <v>7.34856502695274</v>
      </c>
      <c r="AA1153" s="24" t="n">
        <f aca="false">ABS(K1153-Z1153)</f>
        <v>0</v>
      </c>
    </row>
    <row r="1154" customFormat="false" ht="15" hidden="false" customHeight="false" outlineLevel="0" collapsed="false">
      <c r="A1154" s="17" t="n">
        <v>1549</v>
      </c>
      <c r="B1154" s="6" t="s">
        <v>651</v>
      </c>
      <c r="C1154" s="6" t="n">
        <v>378</v>
      </c>
      <c r="D1154" s="6" t="n">
        <v>1886</v>
      </c>
      <c r="E1154" s="16" t="n">
        <v>0.231791588798087</v>
      </c>
      <c r="F1154" s="16" t="n">
        <v>0.0352441678407067</v>
      </c>
      <c r="G1154" s="16" t="n">
        <v>0.246880387134795</v>
      </c>
      <c r="H1154" s="16" t="n">
        <v>0.0433465754308822</v>
      </c>
      <c r="I1154" s="23" t="n">
        <f aca="false">G1154-E1154</f>
        <v>0.0150887983367082</v>
      </c>
      <c r="J1154" s="17" t="n">
        <f aca="false">100*(G1154-E1154)/E1154</f>
        <v>6.50964015344493</v>
      </c>
      <c r="K1154" s="16" t="n">
        <v>7.29143281803104</v>
      </c>
      <c r="L1154" s="17" t="n">
        <v>628.683637928555</v>
      </c>
      <c r="M1154" s="18" t="n">
        <v>9.25575361643733E-013</v>
      </c>
      <c r="N1154" s="18" t="n">
        <v>2.03413581047435E-012</v>
      </c>
      <c r="O1154" s="6" t="str">
        <f aca="false">IF(N1154&lt;0.05,"Yes","No")</f>
        <v>Yes</v>
      </c>
      <c r="P1154" s="16" t="n">
        <v>0.35824584913064</v>
      </c>
      <c r="Q1154" s="17" t="n">
        <v>40.4396579146112</v>
      </c>
      <c r="R1154" s="18" t="n">
        <v>2.44574954433397E-010</v>
      </c>
      <c r="S1154" s="16" t="n">
        <v>0.0394402300511829</v>
      </c>
      <c r="T1154" s="16" t="n">
        <v>0.0146264798266524</v>
      </c>
      <c r="U1154" s="18" t="n">
        <v>0.000707208043991101</v>
      </c>
      <c r="V1154" s="16" t="n">
        <v>0.00137323854013429</v>
      </c>
      <c r="W1154" s="6" t="s">
        <v>727</v>
      </c>
      <c r="X1154" s="17" t="n">
        <v>100</v>
      </c>
      <c r="Y1154" s="16" t="n">
        <v>0.597725092157754</v>
      </c>
      <c r="Z1154" s="16" t="n">
        <f aca="false">(G1154-E1154)/SQRT(H1154^2/D1154+F1154^2/C1154)</f>
        <v>7.29143281803103</v>
      </c>
      <c r="AA1154" s="24" t="n">
        <f aca="false">ABS(K1154-Z1154)</f>
        <v>0</v>
      </c>
    </row>
    <row r="1155" customFormat="false" ht="15" hidden="false" customHeight="false" outlineLevel="0" collapsed="false">
      <c r="A1155" s="17" t="n">
        <v>1550</v>
      </c>
      <c r="B1155" s="6" t="s">
        <v>651</v>
      </c>
      <c r="C1155" s="6" t="n">
        <v>378</v>
      </c>
      <c r="D1155" s="6" t="n">
        <v>1886</v>
      </c>
      <c r="E1155" s="16" t="n">
        <v>0.233328493775199</v>
      </c>
      <c r="F1155" s="16" t="n">
        <v>0.03536593679541</v>
      </c>
      <c r="G1155" s="16" t="n">
        <v>0.248337451483134</v>
      </c>
      <c r="H1155" s="16" t="n">
        <v>0.0433355656999134</v>
      </c>
      <c r="I1155" s="23" t="n">
        <f aca="false">G1155-E1155</f>
        <v>0.0150089577079352</v>
      </c>
      <c r="J1155" s="17" t="n">
        <f aca="false">100*(G1155-E1155)/E1155</f>
        <v>6.432543863415</v>
      </c>
      <c r="K1155" s="16" t="n">
        <v>7.23409035553359</v>
      </c>
      <c r="L1155" s="17" t="n">
        <v>626.693412196913</v>
      </c>
      <c r="M1155" s="18" t="n">
        <v>1.37317535580978E-012</v>
      </c>
      <c r="N1155" s="18" t="n">
        <v>3.00838521642997E-012</v>
      </c>
      <c r="O1155" s="6" t="str">
        <f aca="false">IF(N1155&lt;0.05,"Yes","No")</f>
        <v>Yes</v>
      </c>
      <c r="P1155" s="16" t="n">
        <v>0.356286154819392</v>
      </c>
      <c r="Q1155" s="17" t="n">
        <v>39.9984379488564</v>
      </c>
      <c r="R1155" s="18" t="n">
        <v>3.05339260725919E-010</v>
      </c>
      <c r="S1155" s="16" t="n">
        <v>0.0456965694905163</v>
      </c>
      <c r="T1155" s="16" t="n">
        <v>0.0145459934382621</v>
      </c>
      <c r="U1155" s="18" t="n">
        <v>0.000749387185036682</v>
      </c>
      <c r="V1155" s="16" t="n">
        <v>0.00145111748918163</v>
      </c>
      <c r="W1155" s="6" t="s">
        <v>727</v>
      </c>
      <c r="X1155" s="17" t="n">
        <v>100</v>
      </c>
      <c r="Y1155" s="16" t="n">
        <v>0.597027947505148</v>
      </c>
      <c r="Z1155" s="16" t="n">
        <f aca="false">(G1155-E1155)/SQRT(H1155^2/D1155+F1155^2/C1155)</f>
        <v>7.2340903555336</v>
      </c>
      <c r="AA1155" s="24" t="n">
        <f aca="false">ABS(K1155-Z1155)</f>
        <v>0</v>
      </c>
    </row>
    <row r="1156" customFormat="false" ht="15" hidden="false" customHeight="false" outlineLevel="0" collapsed="false">
      <c r="A1156" s="17" t="n">
        <v>1551</v>
      </c>
      <c r="B1156" s="6" t="s">
        <v>651</v>
      </c>
      <c r="C1156" s="6" t="n">
        <v>378</v>
      </c>
      <c r="D1156" s="6" t="n">
        <v>1886</v>
      </c>
      <c r="E1156" s="16" t="n">
        <v>0.234853170733288</v>
      </c>
      <c r="F1156" s="16" t="n">
        <v>0.0354870047759336</v>
      </c>
      <c r="G1156" s="16" t="n">
        <v>0.249782492846156</v>
      </c>
      <c r="H1156" s="16" t="n">
        <v>0.0433252622972787</v>
      </c>
      <c r="I1156" s="23" t="n">
        <f aca="false">G1156-E1156</f>
        <v>0.0149293221128679</v>
      </c>
      <c r="J1156" s="17" t="n">
        <f aca="false">100*(G1156-E1156)/E1156</f>
        <v>6.35687483641533</v>
      </c>
      <c r="K1156" s="16" t="n">
        <v>7.17720719361383</v>
      </c>
      <c r="L1156" s="17" t="n">
        <v>624.744682909192</v>
      </c>
      <c r="M1156" s="18" t="n">
        <v>2.02535613928429E-012</v>
      </c>
      <c r="N1156" s="18" t="n">
        <v>4.4325763006628E-012</v>
      </c>
      <c r="O1156" s="6" t="str">
        <f aca="false">IF(N1156&lt;0.05,"Yes","No")</f>
        <v>Yes</v>
      </c>
      <c r="P1156" s="16" t="n">
        <v>0.35432726393726</v>
      </c>
      <c r="Q1156" s="17" t="n">
        <v>39.5598175879147</v>
      </c>
      <c r="R1156" s="18" t="n">
        <v>3.80738998304483E-010</v>
      </c>
      <c r="S1156" s="16" t="n">
        <v>0.0526655015509836</v>
      </c>
      <c r="T1156" s="16" t="n">
        <v>0.0144657345119206</v>
      </c>
      <c r="U1156" s="18" t="n">
        <v>0.000793859629875386</v>
      </c>
      <c r="V1156" s="16" t="n">
        <v>0.00152878009382968</v>
      </c>
      <c r="W1156" s="6" t="s">
        <v>727</v>
      </c>
      <c r="X1156" s="17" t="n">
        <v>100</v>
      </c>
      <c r="Y1156" s="16" t="n">
        <v>0.596457046351002</v>
      </c>
      <c r="Z1156" s="16" t="n">
        <f aca="false">(G1156-E1156)/SQRT(H1156^2/D1156+F1156^2/C1156)</f>
        <v>7.17720719361384</v>
      </c>
      <c r="AA1156" s="24" t="n">
        <f aca="false">ABS(K1156-Z1156)</f>
        <v>0</v>
      </c>
    </row>
    <row r="1157" customFormat="false" ht="15" hidden="false" customHeight="false" outlineLevel="0" collapsed="false">
      <c r="A1157" s="17" t="n">
        <v>1552</v>
      </c>
      <c r="B1157" s="6" t="s">
        <v>651</v>
      </c>
      <c r="C1157" s="6" t="n">
        <v>378</v>
      </c>
      <c r="D1157" s="6" t="n">
        <v>1886</v>
      </c>
      <c r="E1157" s="16" t="n">
        <v>0.236366532742977</v>
      </c>
      <c r="F1157" s="16" t="n">
        <v>0.0356070826832779</v>
      </c>
      <c r="G1157" s="16" t="n">
        <v>0.25121585633665</v>
      </c>
      <c r="H1157" s="16" t="n">
        <v>0.0433153395597363</v>
      </c>
      <c r="I1157" s="23" t="n">
        <f aca="false">G1157-E1157</f>
        <v>0.0148493235936727</v>
      </c>
      <c r="J1157" s="17" t="n">
        <f aca="false">100*(G1157-E1157)/E1157</f>
        <v>6.28232915267227</v>
      </c>
      <c r="K1157" s="16" t="n">
        <v>7.12056337732519</v>
      </c>
      <c r="L1157" s="17" t="n">
        <v>622.83688828875</v>
      </c>
      <c r="M1157" s="18" t="n">
        <v>2.97444743811145E-012</v>
      </c>
      <c r="N1157" s="18" t="n">
        <v>6.4894227076554E-012</v>
      </c>
      <c r="O1157" s="6" t="str">
        <f aca="false">IF(N1157&lt;0.05,"Yes","No")</f>
        <v>Yes</v>
      </c>
      <c r="P1157" s="16" t="n">
        <v>0.352358467292296</v>
      </c>
      <c r="Q1157" s="17" t="n">
        <v>39.1214157944559</v>
      </c>
      <c r="R1157" s="18" t="n">
        <v>4.74751698355801E-010</v>
      </c>
      <c r="S1157" s="16" t="n">
        <v>0.0606570994601491</v>
      </c>
      <c r="T1157" s="16" t="n">
        <v>0.0143851496621258</v>
      </c>
      <c r="U1157" s="18" t="n">
        <v>0.000840976188342903</v>
      </c>
      <c r="V1157" s="16" t="n">
        <v>0.00161359906092095</v>
      </c>
      <c r="W1157" s="6" t="s">
        <v>727</v>
      </c>
      <c r="X1157" s="17" t="n">
        <v>100</v>
      </c>
      <c r="Y1157" s="16" t="n">
        <v>0.595800580159011</v>
      </c>
      <c r="Z1157" s="16" t="n">
        <f aca="false">(G1157-E1157)/SQRT(H1157^2/D1157+F1157^2/C1157)</f>
        <v>7.12056337732522</v>
      </c>
      <c r="AA1157" s="24" t="n">
        <f aca="false">ABS(K1157-Z1157)</f>
        <v>2.66453525910038E-014</v>
      </c>
    </row>
    <row r="1158" customFormat="false" ht="15" hidden="false" customHeight="false" outlineLevel="0" collapsed="false">
      <c r="A1158" s="17" t="n">
        <v>1553</v>
      </c>
      <c r="B1158" s="6" t="s">
        <v>651</v>
      </c>
      <c r="C1158" s="6" t="n">
        <v>378</v>
      </c>
      <c r="D1158" s="6" t="n">
        <v>1886</v>
      </c>
      <c r="E1158" s="16" t="n">
        <v>0.237867062724141</v>
      </c>
      <c r="F1158" s="16" t="n">
        <v>0.035724848862415</v>
      </c>
      <c r="G1158" s="16" t="n">
        <v>0.252636730615622</v>
      </c>
      <c r="H1158" s="16" t="n">
        <v>0.043305034969806</v>
      </c>
      <c r="I1158" s="23" t="n">
        <f aca="false">G1158-E1158</f>
        <v>0.0147696678914812</v>
      </c>
      <c r="J1158" s="17" t="n">
        <f aca="false">100*(G1158-E1158)/E1158</f>
        <v>6.20921102835068</v>
      </c>
      <c r="K1158" s="16" t="n">
        <v>7.06472256244745</v>
      </c>
      <c r="L1158" s="17" t="n">
        <v>620.979256412219</v>
      </c>
      <c r="M1158" s="18" t="n">
        <v>4.33328398833139E-012</v>
      </c>
      <c r="N1158" s="18" t="n">
        <v>9.42466838455926E-012</v>
      </c>
      <c r="O1158" s="6" t="str">
        <f aca="false">IF(N1158&lt;0.05,"Yes","No")</f>
        <v>Yes</v>
      </c>
      <c r="P1158" s="16" t="n">
        <v>0.350403546698778</v>
      </c>
      <c r="Q1158" s="17" t="n">
        <v>38.6885208246707</v>
      </c>
      <c r="R1158" s="18" t="n">
        <v>5.9039649845776E-010</v>
      </c>
      <c r="S1158" s="16" t="n">
        <v>0.0695006174699332</v>
      </c>
      <c r="T1158" s="16" t="n">
        <v>0.0143049118885541</v>
      </c>
      <c r="U1158" s="18" t="n">
        <v>0.000890465503180962</v>
      </c>
      <c r="V1158" s="16" t="n">
        <v>0.00170388708759854</v>
      </c>
      <c r="W1158" s="6" t="s">
        <v>727</v>
      </c>
      <c r="X1158" s="17" t="n">
        <v>100</v>
      </c>
      <c r="Y1158" s="16" t="n">
        <v>0.595146919378097</v>
      </c>
      <c r="Z1158" s="16" t="n">
        <f aca="false">(G1158-E1158)/SQRT(H1158^2/D1158+F1158^2/C1158)</f>
        <v>7.06472256244745</v>
      </c>
      <c r="AA1158" s="24" t="n">
        <f aca="false">ABS(K1158-Z1158)</f>
        <v>0</v>
      </c>
    </row>
    <row r="1159" customFormat="false" ht="15" hidden="false" customHeight="false" outlineLevel="0" collapsed="false">
      <c r="A1159" s="17" t="n">
        <v>1554</v>
      </c>
      <c r="B1159" s="6" t="s">
        <v>651</v>
      </c>
      <c r="C1159" s="6" t="n">
        <v>378</v>
      </c>
      <c r="D1159" s="6" t="n">
        <v>1886</v>
      </c>
      <c r="E1159" s="16" t="n">
        <v>0.239362293647395</v>
      </c>
      <c r="F1159" s="16" t="n">
        <v>0.0358419738737387</v>
      </c>
      <c r="G1159" s="16" t="n">
        <v>0.254051697295266</v>
      </c>
      <c r="H1159" s="16" t="n">
        <v>0.0432959009213222</v>
      </c>
      <c r="I1159" s="23" t="n">
        <f aca="false">G1159-E1159</f>
        <v>0.0146894036478705</v>
      </c>
      <c r="J1159" s="17" t="n">
        <f aca="false">100*(G1159-E1159)/E1159</f>
        <v>6.13689124716921</v>
      </c>
      <c r="K1159" s="16" t="n">
        <v>7.00890771239739</v>
      </c>
      <c r="L1159" s="17" t="n">
        <v>619.164903538369</v>
      </c>
      <c r="M1159" s="18" t="n">
        <v>6.29534555464368E-012</v>
      </c>
      <c r="N1159" s="18" t="n">
        <v>1.36637613742835E-011</v>
      </c>
      <c r="O1159" s="6" t="str">
        <f aca="false">IF(N1159&lt;0.05,"Yes","No")</f>
        <v>Yes</v>
      </c>
      <c r="P1159" s="16" t="n">
        <v>0.348426921692045</v>
      </c>
      <c r="Q1159" s="17" t="n">
        <v>38.2532683429947</v>
      </c>
      <c r="R1159" s="18" t="n">
        <v>7.35155429281514E-010</v>
      </c>
      <c r="S1159" s="16" t="n">
        <v>0.0790637837997204</v>
      </c>
      <c r="T1159" s="16" t="n">
        <v>0.0142240394457866</v>
      </c>
      <c r="U1159" s="18" t="n">
        <v>0.000943317248499097</v>
      </c>
      <c r="V1159" s="16" t="n">
        <v>0.00179683548422176</v>
      </c>
      <c r="W1159" s="6" t="s">
        <v>727</v>
      </c>
      <c r="X1159" s="17" t="n">
        <v>100</v>
      </c>
      <c r="Y1159" s="16" t="n">
        <v>0.594590045279335</v>
      </c>
      <c r="Z1159" s="16" t="n">
        <f aca="false">(G1159-E1159)/SQRT(H1159^2/D1159+F1159^2/C1159)</f>
        <v>7.00890771239737</v>
      </c>
      <c r="AA1159" s="24" t="n">
        <f aca="false">ABS(K1159-Z1159)</f>
        <v>0</v>
      </c>
    </row>
    <row r="1160" customFormat="false" ht="15" hidden="false" customHeight="false" outlineLevel="0" collapsed="false">
      <c r="A1160" s="17" t="n">
        <v>1555</v>
      </c>
      <c r="B1160" s="6" t="s">
        <v>651</v>
      </c>
      <c r="C1160" s="6" t="n">
        <v>378</v>
      </c>
      <c r="D1160" s="6" t="n">
        <v>1886</v>
      </c>
      <c r="E1160" s="16" t="n">
        <v>0.240847843388716</v>
      </c>
      <c r="F1160" s="16" t="n">
        <v>0.0359570871250087</v>
      </c>
      <c r="G1160" s="16" t="n">
        <v>0.255457559397023</v>
      </c>
      <c r="H1160" s="16" t="n">
        <v>0.0432838644394609</v>
      </c>
      <c r="I1160" s="23" t="n">
        <f aca="false">G1160-E1160</f>
        <v>0.014609716008307</v>
      </c>
      <c r="J1160" s="17" t="n">
        <f aca="false">100*(G1160-E1160)/E1160</f>
        <v>6.06595259594152</v>
      </c>
      <c r="K1160" s="16" t="n">
        <v>6.95403514639414</v>
      </c>
      <c r="L1160" s="17" t="n">
        <v>617.364122463798</v>
      </c>
      <c r="M1160" s="18" t="n">
        <v>9.06602000762288E-012</v>
      </c>
      <c r="N1160" s="18" t="n">
        <v>1.96368124082636E-011</v>
      </c>
      <c r="O1160" s="6" t="str">
        <f aca="false">IF(N1160&lt;0.05,"Yes","No")</f>
        <v>Yes</v>
      </c>
      <c r="P1160" s="16" t="n">
        <v>0.346487113026314</v>
      </c>
      <c r="Q1160" s="17" t="n">
        <v>37.8285166514784</v>
      </c>
      <c r="R1160" s="18" t="n">
        <v>9.10664906358288E-010</v>
      </c>
      <c r="S1160" s="16" t="n">
        <v>0.0899193311885732</v>
      </c>
      <c r="T1160" s="16" t="n">
        <v>0.0141438713148362</v>
      </c>
      <c r="U1160" s="18" t="n">
        <v>0.000998065410227204</v>
      </c>
      <c r="V1160" s="16" t="n">
        <v>0.00189596331544969</v>
      </c>
      <c r="W1160" s="6" t="s">
        <v>727</v>
      </c>
      <c r="X1160" s="17" t="n">
        <v>100</v>
      </c>
      <c r="Y1160" s="16" t="n">
        <v>0.593967244020266</v>
      </c>
      <c r="Z1160" s="16" t="n">
        <f aca="false">(G1160-E1160)/SQRT(H1160^2/D1160+F1160^2/C1160)</f>
        <v>6.95403514639413</v>
      </c>
      <c r="AA1160" s="24" t="n">
        <f aca="false">ABS(K1160-Z1160)</f>
        <v>0</v>
      </c>
    </row>
    <row r="1161" customFormat="false" ht="15" hidden="false" customHeight="false" outlineLevel="0" collapsed="false">
      <c r="A1161" s="17" t="n">
        <v>1556</v>
      </c>
      <c r="B1161" s="6" t="s">
        <v>651</v>
      </c>
      <c r="C1161" s="6" t="n">
        <v>378</v>
      </c>
      <c r="D1161" s="6" t="n">
        <v>1886</v>
      </c>
      <c r="E1161" s="16" t="n">
        <v>0.24232028543003</v>
      </c>
      <c r="F1161" s="16" t="n">
        <v>0.0360694073746638</v>
      </c>
      <c r="G1161" s="16" t="n">
        <v>0.256851027943866</v>
      </c>
      <c r="H1161" s="16" t="n">
        <v>0.0432699469731675</v>
      </c>
      <c r="I1161" s="23" t="n">
        <f aca="false">G1161-E1161</f>
        <v>0.0145307425138353</v>
      </c>
      <c r="J1161" s="17" t="n">
        <f aca="false">100*(G1161-E1161)/E1161</f>
        <v>5.99650272285233</v>
      </c>
      <c r="K1161" s="16" t="n">
        <v>6.90023360930469</v>
      </c>
      <c r="L1161" s="17" t="n">
        <v>615.599604787346</v>
      </c>
      <c r="M1161" s="18" t="n">
        <v>1.29324777753439E-011</v>
      </c>
      <c r="N1161" s="18" t="n">
        <v>2.79251138807785E-011</v>
      </c>
      <c r="O1161" s="6" t="str">
        <f aca="false">IF(N1161&lt;0.05,"Yes","No")</f>
        <v>Yes</v>
      </c>
      <c r="P1161" s="16" t="n">
        <v>0.344580756454458</v>
      </c>
      <c r="Q1161" s="17" t="n">
        <v>37.4134001703417</v>
      </c>
      <c r="R1161" s="18" t="n">
        <v>1.12271399199872E-009</v>
      </c>
      <c r="S1161" s="16" t="n">
        <v>0.101977695435627</v>
      </c>
      <c r="T1161" s="16" t="n">
        <v>0.0140644778922836</v>
      </c>
      <c r="U1161" s="16" t="n">
        <v>0.00105503981592038</v>
      </c>
      <c r="V1161" s="16" t="n">
        <v>0.00199877245558947</v>
      </c>
      <c r="W1161" s="6" t="s">
        <v>727</v>
      </c>
      <c r="X1161" s="17" t="n">
        <v>100</v>
      </c>
      <c r="Y1161" s="16" t="n">
        <v>0.593358469816582</v>
      </c>
      <c r="Z1161" s="16" t="n">
        <f aca="false">(G1161-E1161)/SQRT(H1161^2/D1161+F1161^2/C1161)</f>
        <v>6.9002336093047</v>
      </c>
      <c r="AA1161" s="24" t="n">
        <f aca="false">ABS(K1161-Z1161)</f>
        <v>0</v>
      </c>
    </row>
    <row r="1162" customFormat="false" ht="15" hidden="false" customHeight="false" outlineLevel="0" collapsed="false">
      <c r="A1162" s="17" t="n">
        <v>1557</v>
      </c>
      <c r="B1162" s="6" t="s">
        <v>651</v>
      </c>
      <c r="C1162" s="6" t="n">
        <v>378</v>
      </c>
      <c r="D1162" s="6" t="n">
        <v>1886</v>
      </c>
      <c r="E1162" s="16" t="n">
        <v>0.243777221472806</v>
      </c>
      <c r="F1162" s="16" t="n">
        <v>0.0361802835940558</v>
      </c>
      <c r="G1162" s="16" t="n">
        <v>0.258228798362319</v>
      </c>
      <c r="H1162" s="16" t="n">
        <v>0.0432562923601892</v>
      </c>
      <c r="I1162" s="23" t="n">
        <f aca="false">G1162-E1162</f>
        <v>0.014451576889513</v>
      </c>
      <c r="J1162" s="17" t="n">
        <f aca="false">100*(G1162-E1162)/E1162</f>
        <v>5.92819000979759</v>
      </c>
      <c r="K1162" s="16" t="n">
        <v>6.84678180197798</v>
      </c>
      <c r="L1162" s="17" t="n">
        <v>613.876545290624</v>
      </c>
      <c r="M1162" s="18" t="n">
        <v>1.83613665605114E-011</v>
      </c>
      <c r="N1162" s="18" t="n">
        <v>3.95663909165482E-011</v>
      </c>
      <c r="O1162" s="6" t="str">
        <f aca="false">IF(N1162&lt;0.05,"Yes","No")</f>
        <v>Yes</v>
      </c>
      <c r="P1162" s="16" t="n">
        <v>0.342669632523289</v>
      </c>
      <c r="Q1162" s="17" t="n">
        <v>36.9995444293335</v>
      </c>
      <c r="R1162" s="18" t="n">
        <v>1.38338709280321E-009</v>
      </c>
      <c r="S1162" s="16" t="n">
        <v>0.115055979663474</v>
      </c>
      <c r="T1162" s="16" t="n">
        <v>0.0139849433306009</v>
      </c>
      <c r="U1162" s="16" t="n">
        <v>0.0011147046768509</v>
      </c>
      <c r="V1162" s="16" t="n">
        <v>0.00210421790302223</v>
      </c>
      <c r="W1162" s="6" t="s">
        <v>727</v>
      </c>
      <c r="X1162" s="17" t="n">
        <v>100</v>
      </c>
      <c r="Y1162" s="16" t="n">
        <v>0.592713225268899</v>
      </c>
      <c r="Z1162" s="16" t="n">
        <f aca="false">(G1162-E1162)/SQRT(H1162^2/D1162+F1162^2/C1162)</f>
        <v>6.84678180197797</v>
      </c>
      <c r="AA1162" s="24" t="n">
        <f aca="false">ABS(K1162-Z1162)</f>
        <v>0</v>
      </c>
    </row>
    <row r="1163" customFormat="false" ht="15" hidden="false" customHeight="false" outlineLevel="0" collapsed="false">
      <c r="A1163" s="17" t="n">
        <v>1558</v>
      </c>
      <c r="B1163" s="6" t="s">
        <v>651</v>
      </c>
      <c r="C1163" s="6" t="n">
        <v>378</v>
      </c>
      <c r="D1163" s="6" t="n">
        <v>1886</v>
      </c>
      <c r="E1163" s="16" t="n">
        <v>0.245224280844605</v>
      </c>
      <c r="F1163" s="16" t="n">
        <v>0.0362896195654573</v>
      </c>
      <c r="G1163" s="16" t="n">
        <v>0.25959647651505</v>
      </c>
      <c r="H1163" s="16" t="n">
        <v>0.0432410304677087</v>
      </c>
      <c r="I1163" s="23" t="n">
        <f aca="false">G1163-E1163</f>
        <v>0.0143721956704447</v>
      </c>
      <c r="J1163" s="17" t="n">
        <f aca="false">100*(G1163-E1163)/E1163</f>
        <v>5.86083711651382</v>
      </c>
      <c r="K1163" s="16" t="n">
        <v>6.79374154802688</v>
      </c>
      <c r="L1163" s="17" t="n">
        <v>612.173570138223</v>
      </c>
      <c r="M1163" s="18" t="n">
        <v>2.59385324847704E-011</v>
      </c>
      <c r="N1163" s="18" t="n">
        <v>5.57227574136019E-011</v>
      </c>
      <c r="O1163" s="6" t="str">
        <f aca="false">IF(N1163&lt;0.05,"Yes","No")</f>
        <v>Yes</v>
      </c>
      <c r="P1163" s="16" t="n">
        <v>0.34076624246082</v>
      </c>
      <c r="Q1163" s="17" t="n">
        <v>36.5896512339786</v>
      </c>
      <c r="R1163" s="18" t="n">
        <v>1.70133625353234E-009</v>
      </c>
      <c r="S1163" s="16" t="n">
        <v>0.129314304889442</v>
      </c>
      <c r="T1163" s="16" t="n">
        <v>0.0139053052400942</v>
      </c>
      <c r="U1163" s="16" t="n">
        <v>0.0011771730740797</v>
      </c>
      <c r="V1163" s="16" t="n">
        <v>0.00221616543785076</v>
      </c>
      <c r="W1163" s="6" t="s">
        <v>727</v>
      </c>
      <c r="X1163" s="17" t="n">
        <v>100</v>
      </c>
      <c r="Y1163" s="16" t="n">
        <v>0.592049745549215</v>
      </c>
      <c r="Z1163" s="16" t="n">
        <f aca="false">(G1163-E1163)/SQRT(H1163^2/D1163+F1163^2/C1163)</f>
        <v>6.79374154802686</v>
      </c>
      <c r="AA1163" s="24" t="n">
        <f aca="false">ABS(K1163-Z1163)</f>
        <v>2.48689957516035E-014</v>
      </c>
    </row>
    <row r="1164" customFormat="false" ht="15" hidden="false" customHeight="false" outlineLevel="0" collapsed="false">
      <c r="A1164" s="17" t="n">
        <v>1559</v>
      </c>
      <c r="B1164" s="6" t="s">
        <v>651</v>
      </c>
      <c r="C1164" s="6" t="n">
        <v>378</v>
      </c>
      <c r="D1164" s="6" t="n">
        <v>1886</v>
      </c>
      <c r="E1164" s="16" t="n">
        <v>0.246660420937198</v>
      </c>
      <c r="F1164" s="16" t="n">
        <v>0.0363978069363946</v>
      </c>
      <c r="G1164" s="16" t="n">
        <v>0.260953477314206</v>
      </c>
      <c r="H1164" s="16" t="n">
        <v>0.0432254502590012</v>
      </c>
      <c r="I1164" s="23" t="n">
        <f aca="false">G1164-E1164</f>
        <v>0.0142930563770086</v>
      </c>
      <c r="J1164" s="17" t="n">
        <f aca="false">100*(G1164-E1164)/E1164</f>
        <v>5.79462903805219</v>
      </c>
      <c r="K1164" s="16" t="n">
        <v>6.74121890496132</v>
      </c>
      <c r="L1164" s="17" t="n">
        <v>610.499709598631</v>
      </c>
      <c r="M1164" s="18" t="n">
        <v>3.64354988950044E-011</v>
      </c>
      <c r="N1164" s="18" t="n">
        <v>7.80336219963346E-011</v>
      </c>
      <c r="O1164" s="6" t="str">
        <f aca="false">IF(N1164&lt;0.05,"Yes","No")</f>
        <v>Yes</v>
      </c>
      <c r="P1164" s="16" t="n">
        <v>0.338871922413266</v>
      </c>
      <c r="Q1164" s="17" t="n">
        <v>36.1839780945632</v>
      </c>
      <c r="R1164" s="18" t="n">
        <v>2.08810016988826E-009</v>
      </c>
      <c r="S1164" s="16" t="n">
        <v>0.14459268245563</v>
      </c>
      <c r="T1164" s="16" t="n">
        <v>0.0138258990271669</v>
      </c>
      <c r="U1164" s="16" t="n">
        <v>0.00124236072330172</v>
      </c>
      <c r="V1164" s="16" t="n">
        <v>0.00233053560683653</v>
      </c>
      <c r="W1164" s="6" t="s">
        <v>727</v>
      </c>
      <c r="X1164" s="17" t="n">
        <v>100</v>
      </c>
      <c r="Y1164" s="16" t="n">
        <v>0.591433957817839</v>
      </c>
      <c r="Z1164" s="16" t="n">
        <f aca="false">(G1164-E1164)/SQRT(H1164^2/D1164+F1164^2/C1164)</f>
        <v>6.74121890496131</v>
      </c>
      <c r="AA1164" s="24" t="n">
        <f aca="false">ABS(K1164-Z1164)</f>
        <v>0</v>
      </c>
    </row>
    <row r="1165" customFormat="false" ht="15" hidden="false" customHeight="false" outlineLevel="0" collapsed="false">
      <c r="A1165" s="17" t="n">
        <v>1560</v>
      </c>
      <c r="B1165" s="6" t="s">
        <v>651</v>
      </c>
      <c r="C1165" s="6" t="n">
        <v>378</v>
      </c>
      <c r="D1165" s="6" t="n">
        <v>1886</v>
      </c>
      <c r="E1165" s="16" t="n">
        <v>0.248081116567528</v>
      </c>
      <c r="F1165" s="16" t="n">
        <v>0.036503907871449</v>
      </c>
      <c r="G1165" s="16" t="n">
        <v>0.262294057981839</v>
      </c>
      <c r="H1165" s="16" t="n">
        <v>0.0432091200759159</v>
      </c>
      <c r="I1165" s="23" t="n">
        <f aca="false">G1165-E1165</f>
        <v>0.0142129414143106</v>
      </c>
      <c r="J1165" s="17" t="n">
        <f aca="false">100*(G1165-E1165)/E1165</f>
        <v>5.72915085636589</v>
      </c>
      <c r="K1165" s="16" t="n">
        <v>6.6887827670829</v>
      </c>
      <c r="L1165" s="17" t="n">
        <v>608.862129531677</v>
      </c>
      <c r="M1165" s="18" t="n">
        <v>5.10338806416789E-011</v>
      </c>
      <c r="N1165" s="18" t="n">
        <v>1.08965633361959E-010</v>
      </c>
      <c r="O1165" s="6" t="str">
        <f aca="false">IF(N1165&lt;0.05,"Yes","No")</f>
        <v>Yes</v>
      </c>
      <c r="P1165" s="16" t="n">
        <v>0.33696178849624</v>
      </c>
      <c r="Q1165" s="17" t="n">
        <v>35.7772081971295</v>
      </c>
      <c r="R1165" s="18" t="n">
        <v>2.56444417455089E-009</v>
      </c>
      <c r="S1165" s="16" t="n">
        <v>0.160614008433831</v>
      </c>
      <c r="T1165" s="16" t="n">
        <v>0.0137455247921864</v>
      </c>
      <c r="U1165" s="16" t="n">
        <v>0.00131108235448482</v>
      </c>
      <c r="V1165" s="16" t="n">
        <v>0.00245069753271584</v>
      </c>
      <c r="W1165" s="6" t="s">
        <v>727</v>
      </c>
      <c r="X1165" s="17" t="n">
        <v>100</v>
      </c>
      <c r="Y1165" s="16" t="n">
        <v>0.590910047299231</v>
      </c>
      <c r="Z1165" s="16" t="n">
        <f aca="false">(G1165-E1165)/SQRT(H1165^2/D1165+F1165^2/C1165)</f>
        <v>6.68878276708294</v>
      </c>
      <c r="AA1165" s="24" t="n">
        <f aca="false">ABS(K1165-Z1165)</f>
        <v>3.90798504668055E-014</v>
      </c>
    </row>
    <row r="1166" customFormat="false" ht="15" hidden="false" customHeight="false" outlineLevel="0" collapsed="false">
      <c r="A1166" s="17" t="n">
        <v>1561</v>
      </c>
      <c r="B1166" s="6" t="s">
        <v>651</v>
      </c>
      <c r="C1166" s="6" t="n">
        <v>378</v>
      </c>
      <c r="D1166" s="6" t="n">
        <v>1886</v>
      </c>
      <c r="E1166" s="16" t="n">
        <v>0.249488554618977</v>
      </c>
      <c r="F1166" s="16" t="n">
        <v>0.0366088549663306</v>
      </c>
      <c r="G1166" s="16" t="n">
        <v>0.263624141381882</v>
      </c>
      <c r="H1166" s="16" t="n">
        <v>0.0431938970990444</v>
      </c>
      <c r="I1166" s="23" t="n">
        <f aca="false">G1166-E1166</f>
        <v>0.014135586762905</v>
      </c>
      <c r="J1166" s="17" t="n">
        <f aca="false">100*(G1166-E1166)/E1166</f>
        <v>5.66582574679353</v>
      </c>
      <c r="K1166" s="16" t="n">
        <v>6.63798575927396</v>
      </c>
      <c r="L1166" s="17" t="n">
        <v>607.268574536324</v>
      </c>
      <c r="M1166" s="18" t="n">
        <v>7.0580400139831E-011</v>
      </c>
      <c r="N1166" s="18" t="n">
        <v>1.50242574157837E-010</v>
      </c>
      <c r="O1166" s="6" t="str">
        <f aca="false">IF(N1166&lt;0.05,"Yes","No")</f>
        <v>Yes</v>
      </c>
      <c r="P1166" s="16" t="n">
        <v>0.335110636167174</v>
      </c>
      <c r="Q1166" s="17" t="n">
        <v>35.3851925759152</v>
      </c>
      <c r="R1166" s="18" t="n">
        <v>3.12634458871018E-009</v>
      </c>
      <c r="S1166" s="16" t="n">
        <v>0.177281765294777</v>
      </c>
      <c r="T1166" s="16" t="n">
        <v>0.0136679655725088</v>
      </c>
      <c r="U1166" s="16" t="n">
        <v>0.00138098372608672</v>
      </c>
      <c r="V1166" s="16" t="n">
        <v>0.00257448696407116</v>
      </c>
      <c r="W1166" s="6" t="s">
        <v>727</v>
      </c>
      <c r="X1166" s="17" t="n">
        <v>100</v>
      </c>
      <c r="Y1166" s="16" t="n">
        <v>0.590254282460009</v>
      </c>
      <c r="Z1166" s="16" t="n">
        <f aca="false">(G1166-E1166)/SQRT(H1166^2/D1166+F1166^2/C1166)</f>
        <v>6.637985759274</v>
      </c>
      <c r="AA1166" s="24" t="n">
        <f aca="false">ABS(K1166-Z1166)</f>
        <v>3.73034936274053E-014</v>
      </c>
    </row>
    <row r="1167" customFormat="false" ht="15" hidden="false" customHeight="false" outlineLevel="0" collapsed="false">
      <c r="A1167" s="17" t="n">
        <v>1562</v>
      </c>
      <c r="B1167" s="6" t="s">
        <v>651</v>
      </c>
      <c r="C1167" s="6" t="n">
        <v>378</v>
      </c>
      <c r="D1167" s="6" t="n">
        <v>1886</v>
      </c>
      <c r="E1167" s="16" t="n">
        <v>0.250887829238776</v>
      </c>
      <c r="F1167" s="16" t="n">
        <v>0.0367128681363676</v>
      </c>
      <c r="G1167" s="16" t="n">
        <v>0.264946885106736</v>
      </c>
      <c r="H1167" s="16" t="n">
        <v>0.0431779047886208</v>
      </c>
      <c r="I1167" s="23" t="n">
        <f aca="false">G1167-E1167</f>
        <v>0.0140590558679599</v>
      </c>
      <c r="J1167" s="17" t="n">
        <f aca="false">100*(G1167-E1167)/E1167</f>
        <v>5.60372175510337</v>
      </c>
      <c r="K1167" s="16" t="n">
        <v>6.5879391481828</v>
      </c>
      <c r="L1167" s="17" t="n">
        <v>605.693943690216</v>
      </c>
      <c r="M1167" s="18" t="n">
        <v>9.69454594747741E-011</v>
      </c>
      <c r="N1167" s="18" t="n">
        <v>2.05947836558645E-010</v>
      </c>
      <c r="O1167" s="6" t="str">
        <f aca="false">IF(N1167&lt;0.05,"Yes","No")</f>
        <v>Yes</v>
      </c>
      <c r="P1167" s="16" t="n">
        <v>0.333285081562959</v>
      </c>
      <c r="Q1167" s="17" t="n">
        <v>35.0007126892147</v>
      </c>
      <c r="R1167" s="18" t="n">
        <v>3.79720248344843E-009</v>
      </c>
      <c r="S1167" s="16" t="n">
        <v>0.19514710862794</v>
      </c>
      <c r="T1167" s="16" t="n">
        <v>0.013591276551418</v>
      </c>
      <c r="U1167" s="16" t="n">
        <v>0.00145347035396771</v>
      </c>
      <c r="V1167" s="16" t="n">
        <v>0.00270003644004081</v>
      </c>
      <c r="W1167" s="6" t="s">
        <v>727</v>
      </c>
      <c r="X1167" s="17" t="n">
        <v>100</v>
      </c>
      <c r="Y1167" s="16" t="n">
        <v>0.589672159661555</v>
      </c>
      <c r="Z1167" s="16" t="n">
        <f aca="false">(G1167-E1167)/SQRT(H1167^2/D1167+F1167^2/C1167)</f>
        <v>6.58793914818277</v>
      </c>
      <c r="AA1167" s="24" t="n">
        <f aca="false">ABS(K1167-Z1167)</f>
        <v>2.57571741713036E-014</v>
      </c>
    </row>
    <row r="1168" customFormat="false" ht="15" hidden="false" customHeight="false" outlineLevel="0" collapsed="false">
      <c r="A1168" s="17" t="n">
        <v>1563</v>
      </c>
      <c r="B1168" s="6" t="s">
        <v>651</v>
      </c>
      <c r="C1168" s="6" t="n">
        <v>378</v>
      </c>
      <c r="D1168" s="6" t="n">
        <v>1886</v>
      </c>
      <c r="E1168" s="16" t="n">
        <v>0.252276776052972</v>
      </c>
      <c r="F1168" s="16" t="n">
        <v>0.0368156234256105</v>
      </c>
      <c r="G1168" s="16" t="n">
        <v>0.266260867999632</v>
      </c>
      <c r="H1168" s="16" t="n">
        <v>0.0431625058585416</v>
      </c>
      <c r="I1168" s="23" t="n">
        <f aca="false">G1168-E1168</f>
        <v>0.0139840919466596</v>
      </c>
      <c r="J1168" s="17" t="n">
        <f aca="false">100*(G1168-E1168)/E1168</f>
        <v>5.54315469122822</v>
      </c>
      <c r="K1168" s="16" t="n">
        <v>6.53898304174436</v>
      </c>
      <c r="L1168" s="17" t="n">
        <v>604.157472103743</v>
      </c>
      <c r="M1168" s="18" t="n">
        <v>1.31976127924818E-010</v>
      </c>
      <c r="N1168" s="18" t="n">
        <v>2.79236500271946E-010</v>
      </c>
      <c r="O1168" s="6" t="str">
        <f aca="false">IF(N1168&lt;0.05,"Yes","No")</f>
        <v>Yes</v>
      </c>
      <c r="P1168" s="16" t="n">
        <v>0.33149388057984</v>
      </c>
      <c r="Q1168" s="17" t="n">
        <v>34.625509323865</v>
      </c>
      <c r="R1168" s="18" t="n">
        <v>4.59081491708827E-009</v>
      </c>
      <c r="S1168" s="16" t="n">
        <v>0.215154641641315</v>
      </c>
      <c r="T1168" s="16" t="n">
        <v>0.013516182082665</v>
      </c>
      <c r="U1168" s="16" t="n">
        <v>0.00152720593870608</v>
      </c>
      <c r="V1168" s="16" t="n">
        <v>0.0028245243637513</v>
      </c>
      <c r="W1168" s="6" t="s">
        <v>727</v>
      </c>
      <c r="X1168" s="17" t="n">
        <v>100</v>
      </c>
      <c r="Y1168" s="16" t="n">
        <v>0.589134923440332</v>
      </c>
      <c r="Z1168" s="16" t="n">
        <f aca="false">(G1168-E1168)/SQRT(H1168^2/D1168+F1168^2/C1168)</f>
        <v>6.53898304174438</v>
      </c>
      <c r="AA1168" s="24" t="n">
        <f aca="false">ABS(K1168-Z1168)</f>
        <v>2.57571741713036E-014</v>
      </c>
    </row>
    <row r="1169" customFormat="false" ht="15" hidden="false" customHeight="false" outlineLevel="0" collapsed="false">
      <c r="A1169" s="17" t="n">
        <v>1564</v>
      </c>
      <c r="B1169" s="6" t="s">
        <v>651</v>
      </c>
      <c r="C1169" s="6" t="n">
        <v>378</v>
      </c>
      <c r="D1169" s="6" t="n">
        <v>1886</v>
      </c>
      <c r="E1169" s="16" t="n">
        <v>0.253650138578402</v>
      </c>
      <c r="F1169" s="16" t="n">
        <v>0.0369165384711297</v>
      </c>
      <c r="G1169" s="16" t="n">
        <v>0.267562031643199</v>
      </c>
      <c r="H1169" s="16" t="n">
        <v>0.0431484275257524</v>
      </c>
      <c r="I1169" s="23" t="n">
        <f aca="false">G1169-E1169</f>
        <v>0.0139118930647962</v>
      </c>
      <c r="J1169" s="17" t="n">
        <f aca="false">100*(G1169-E1169)/E1169</f>
        <v>5.48467788851456</v>
      </c>
      <c r="K1169" s="16" t="n">
        <v>6.49172380906991</v>
      </c>
      <c r="L1169" s="17" t="n">
        <v>602.674114667319</v>
      </c>
      <c r="M1169" s="18" t="n">
        <v>1.77420043325637E-010</v>
      </c>
      <c r="N1169" s="18" t="n">
        <v>3.74632674399159E-010</v>
      </c>
      <c r="O1169" s="6" t="str">
        <f aca="false">IF(N1169&lt;0.05,"Yes","No")</f>
        <v>Yes</v>
      </c>
      <c r="P1169" s="16" t="n">
        <v>0.329761307740103</v>
      </c>
      <c r="Q1169" s="17" t="n">
        <v>34.2645105443537</v>
      </c>
      <c r="R1169" s="18" t="n">
        <v>5.5109874774722E-009</v>
      </c>
      <c r="S1169" s="16" t="n">
        <v>0.236402548703433</v>
      </c>
      <c r="T1169" s="16" t="n">
        <v>0.013443926012297</v>
      </c>
      <c r="U1169" s="16" t="n">
        <v>0.00160094716433149</v>
      </c>
      <c r="V1169" s="16" t="n">
        <v>0.00294535025591984</v>
      </c>
      <c r="W1169" s="6" t="s">
        <v>727</v>
      </c>
      <c r="X1169" s="17" t="n">
        <v>100</v>
      </c>
      <c r="Y1169" s="16" t="n">
        <v>0.588547189819724</v>
      </c>
      <c r="Z1169" s="16" t="n">
        <f aca="false">(G1169-E1169)/SQRT(H1169^2/D1169+F1169^2/C1169)</f>
        <v>6.49172380906989</v>
      </c>
      <c r="AA1169" s="24" t="n">
        <f aca="false">ABS(K1169-Z1169)</f>
        <v>2.57571741713036E-014</v>
      </c>
    </row>
    <row r="1170" customFormat="false" ht="15" hidden="false" customHeight="false" outlineLevel="0" collapsed="false">
      <c r="A1170" s="17" t="n">
        <v>1565</v>
      </c>
      <c r="B1170" s="6" t="s">
        <v>651</v>
      </c>
      <c r="C1170" s="6" t="n">
        <v>378</v>
      </c>
      <c r="D1170" s="6" t="n">
        <v>1886</v>
      </c>
      <c r="E1170" s="16" t="n">
        <v>0.255009645113239</v>
      </c>
      <c r="F1170" s="16" t="n">
        <v>0.0370158490020885</v>
      </c>
      <c r="G1170" s="16" t="n">
        <v>0.26884904458787</v>
      </c>
      <c r="H1170" s="16" t="n">
        <v>0.043133775746311</v>
      </c>
      <c r="I1170" s="23" t="n">
        <f aca="false">G1170-E1170</f>
        <v>0.0138393994746314</v>
      </c>
      <c r="J1170" s="17" t="n">
        <f aca="false">100*(G1170-E1170)/E1170</f>
        <v>5.42701020915736</v>
      </c>
      <c r="K1170" s="16" t="n">
        <v>6.4447508251544</v>
      </c>
      <c r="L1170" s="17" t="n">
        <v>601.218638535434</v>
      </c>
      <c r="M1170" s="18" t="n">
        <v>2.37643287575364E-010</v>
      </c>
      <c r="N1170" s="18" t="n">
        <v>5.00289125446733E-010</v>
      </c>
      <c r="O1170" s="6" t="str">
        <f aca="false">IF(N1170&lt;0.05,"Yes","No")</f>
        <v>Yes</v>
      </c>
      <c r="P1170" s="16" t="n">
        <v>0.328027255706853</v>
      </c>
      <c r="Q1170" s="17" t="n">
        <v>33.9050977090509</v>
      </c>
      <c r="R1170" s="18" t="n">
        <v>6.61080267390593E-009</v>
      </c>
      <c r="S1170" s="16" t="n">
        <v>0.259191093606037</v>
      </c>
      <c r="T1170" s="16" t="n">
        <v>0.0133713356515222</v>
      </c>
      <c r="U1170" s="16" t="n">
        <v>0.00167845620805894</v>
      </c>
      <c r="V1170" s="16" t="n">
        <v>0.00307448691641834</v>
      </c>
      <c r="W1170" s="6" t="s">
        <v>727</v>
      </c>
      <c r="X1170" s="17" t="n">
        <v>100</v>
      </c>
      <c r="Y1170" s="16" t="n">
        <v>0.588019071184501</v>
      </c>
      <c r="Z1170" s="16" t="n">
        <f aca="false">(G1170-E1170)/SQRT(H1170^2/D1170+F1170^2/C1170)</f>
        <v>6.4447508251544</v>
      </c>
      <c r="AA1170" s="24" t="n">
        <f aca="false">ABS(K1170-Z1170)</f>
        <v>0</v>
      </c>
    </row>
    <row r="1171" customFormat="false" ht="15" hidden="false" customHeight="false" outlineLevel="0" collapsed="false">
      <c r="A1171" s="17" t="n">
        <v>1566</v>
      </c>
      <c r="B1171" s="6" t="s">
        <v>651</v>
      </c>
      <c r="C1171" s="6" t="n">
        <v>378</v>
      </c>
      <c r="D1171" s="6" t="n">
        <v>1886</v>
      </c>
      <c r="E1171" s="16" t="n">
        <v>0.2563580463803</v>
      </c>
      <c r="F1171" s="16" t="n">
        <v>0.0371128766957443</v>
      </c>
      <c r="G1171" s="16" t="n">
        <v>0.270126118086681</v>
      </c>
      <c r="H1171" s="16" t="n">
        <v>0.0431186383673139</v>
      </c>
      <c r="I1171" s="23" t="n">
        <f aca="false">G1171-E1171</f>
        <v>0.013768071706381</v>
      </c>
      <c r="J1171" s="17" t="n">
        <f aca="false">100*(G1171-E1171)/E1171</f>
        <v>5.37064153077389</v>
      </c>
      <c r="K1171" s="16" t="n">
        <v>6.39882578629693</v>
      </c>
      <c r="L1171" s="17" t="n">
        <v>599.800104179814</v>
      </c>
      <c r="M1171" s="18" t="n">
        <v>3.15679308912667E-010</v>
      </c>
      <c r="N1171" s="18" t="n">
        <v>6.63242228025513E-010</v>
      </c>
      <c r="O1171" s="6" t="str">
        <f aca="false">IF(N1171&lt;0.05,"Yes","No")</f>
        <v>Yes</v>
      </c>
      <c r="P1171" s="16" t="n">
        <v>0.326326458540934</v>
      </c>
      <c r="Q1171" s="17" t="n">
        <v>33.5544183255281</v>
      </c>
      <c r="R1171" s="18" t="n">
        <v>7.89571645804748E-009</v>
      </c>
      <c r="S1171" s="16" t="n">
        <v>0.283106530122592</v>
      </c>
      <c r="T1171" s="16" t="n">
        <v>0.0132999111934631</v>
      </c>
      <c r="U1171" s="16" t="n">
        <v>0.00175698076420841</v>
      </c>
      <c r="V1171" s="16" t="n">
        <v>0.00320713864952378</v>
      </c>
      <c r="W1171" s="6" t="s">
        <v>727</v>
      </c>
      <c r="X1171" s="17" t="n">
        <v>100</v>
      </c>
      <c r="Y1171" s="16" t="n">
        <v>0.587432740269432</v>
      </c>
      <c r="Z1171" s="16" t="n">
        <f aca="false">(G1171-E1171)/SQRT(H1171^2/D1171+F1171^2/C1171)</f>
        <v>6.39882578629691</v>
      </c>
      <c r="AA1171" s="24" t="n">
        <f aca="false">ABS(K1171-Z1171)</f>
        <v>2.66453525910038E-014</v>
      </c>
    </row>
    <row r="1172" customFormat="false" ht="15" hidden="false" customHeight="false" outlineLevel="0" collapsed="false">
      <c r="A1172" s="17" t="n">
        <v>1567</v>
      </c>
      <c r="B1172" s="6" t="s">
        <v>651</v>
      </c>
      <c r="C1172" s="6" t="n">
        <v>378</v>
      </c>
      <c r="D1172" s="6" t="n">
        <v>1886</v>
      </c>
      <c r="E1172" s="16" t="n">
        <v>0.257697377531301</v>
      </c>
      <c r="F1172" s="16" t="n">
        <v>0.0372104999652706</v>
      </c>
      <c r="G1172" s="16" t="n">
        <v>0.271393603739089</v>
      </c>
      <c r="H1172" s="16" t="n">
        <v>0.0431032653869158</v>
      </c>
      <c r="I1172" s="23" t="n">
        <f aca="false">G1172-E1172</f>
        <v>0.0136962262077873</v>
      </c>
      <c r="J1172" s="17" t="n">
        <f aca="false">100*(G1172-E1172)/E1172</f>
        <v>5.31484888942019</v>
      </c>
      <c r="K1172" s="16" t="n">
        <v>6.35276019427176</v>
      </c>
      <c r="L1172" s="17" t="n">
        <v>598.383804436335</v>
      </c>
      <c r="M1172" s="18" t="n">
        <v>4.18963934101477E-010</v>
      </c>
      <c r="N1172" s="18" t="n">
        <v>8.78486253041121E-010</v>
      </c>
      <c r="O1172" s="6" t="str">
        <f aca="false">IF(N1172&lt;0.05,"Yes","No")</f>
        <v>Yes</v>
      </c>
      <c r="P1172" s="16" t="n">
        <v>0.324614045916946</v>
      </c>
      <c r="Q1172" s="17" t="n">
        <v>33.2031856952858</v>
      </c>
      <c r="R1172" s="18" t="n">
        <v>9.43373149853652E-009</v>
      </c>
      <c r="S1172" s="16" t="n">
        <v>0.30840127755535</v>
      </c>
      <c r="T1172" s="16" t="n">
        <v>0.0132279885700617</v>
      </c>
      <c r="U1172" s="16" t="n">
        <v>0.00184050359654897</v>
      </c>
      <c r="V1172" s="16" t="n">
        <v>0.00333929020410137</v>
      </c>
      <c r="W1172" s="6" t="s">
        <v>727</v>
      </c>
      <c r="X1172" s="17" t="n">
        <v>100</v>
      </c>
      <c r="Y1172" s="16" t="n">
        <v>0.586859735056978</v>
      </c>
      <c r="Z1172" s="16" t="n">
        <f aca="false">(G1172-E1172)/SQRT(H1172^2/D1172+F1172^2/C1172)</f>
        <v>6.35276019427176</v>
      </c>
      <c r="AA1172" s="24" t="n">
        <f aca="false">ABS(K1172-Z1172)</f>
        <v>0</v>
      </c>
    </row>
    <row r="1173" customFormat="false" ht="15" hidden="false" customHeight="false" outlineLevel="0" collapsed="false">
      <c r="A1173" s="17" t="n">
        <v>1568</v>
      </c>
      <c r="B1173" s="6" t="s">
        <v>651</v>
      </c>
      <c r="C1173" s="6" t="n">
        <v>378</v>
      </c>
      <c r="D1173" s="6" t="n">
        <v>1886</v>
      </c>
      <c r="E1173" s="16" t="n">
        <v>0.259023865300512</v>
      </c>
      <c r="F1173" s="16" t="n">
        <v>0.0373065400211759</v>
      </c>
      <c r="G1173" s="16" t="n">
        <v>0.272647228198618</v>
      </c>
      <c r="H1173" s="16" t="n">
        <v>0.043086899478569</v>
      </c>
      <c r="I1173" s="23" t="n">
        <f aca="false">G1173-E1173</f>
        <v>0.0136233628981062</v>
      </c>
      <c r="J1173" s="17" t="n">
        <f aca="false">100*(G1173-E1173)/E1173</f>
        <v>5.25950104338873</v>
      </c>
      <c r="K1173" s="16" t="n">
        <v>6.30663902779172</v>
      </c>
      <c r="L1173" s="17" t="n">
        <v>596.989045850248</v>
      </c>
      <c r="M1173" s="18" t="n">
        <v>5.55235015334871E-010</v>
      </c>
      <c r="N1173" s="18" t="n">
        <v>1.16190116256829E-009</v>
      </c>
      <c r="O1173" s="6" t="str">
        <f aca="false">IF(N1173&lt;0.05,"Yes","No")</f>
        <v>Yes</v>
      </c>
      <c r="P1173" s="16" t="n">
        <v>0.32288554501898</v>
      </c>
      <c r="Q1173" s="17" t="n">
        <v>32.8505272838449</v>
      </c>
      <c r="R1173" s="18" t="n">
        <v>1.12803565089783E-008</v>
      </c>
      <c r="S1173" s="16" t="n">
        <v>0.335707435956716</v>
      </c>
      <c r="T1173" s="16" t="n">
        <v>0.0131550597524609</v>
      </c>
      <c r="U1173" s="16" t="n">
        <v>0.0019295279667437</v>
      </c>
      <c r="V1173" s="16" t="n">
        <v>0.00349477436045562</v>
      </c>
      <c r="W1173" s="6" t="s">
        <v>727</v>
      </c>
      <c r="X1173" s="17" t="n">
        <v>100</v>
      </c>
      <c r="Y1173" s="16" t="n">
        <v>0.586321096130216</v>
      </c>
      <c r="Z1173" s="16" t="n">
        <f aca="false">(G1173-E1173)/SQRT(H1173^2/D1173+F1173^2/C1173)</f>
        <v>6.30663902779172</v>
      </c>
      <c r="AA1173" s="24" t="n">
        <f aca="false">ABS(K1173-Z1173)</f>
        <v>0</v>
      </c>
    </row>
    <row r="1174" customFormat="false" ht="15" hidden="false" customHeight="false" outlineLevel="0" collapsed="false">
      <c r="A1174" s="17" t="n">
        <v>1569</v>
      </c>
      <c r="B1174" s="6" t="s">
        <v>651</v>
      </c>
      <c r="C1174" s="6" t="n">
        <v>378</v>
      </c>
      <c r="D1174" s="6" t="n">
        <v>1886</v>
      </c>
      <c r="E1174" s="16" t="n">
        <v>0.260335351897295</v>
      </c>
      <c r="F1174" s="16" t="n">
        <v>0.037402874302709</v>
      </c>
      <c r="G1174" s="16" t="n">
        <v>0.273888368060771</v>
      </c>
      <c r="H1174" s="16" t="n">
        <v>0.0430724151375366</v>
      </c>
      <c r="I1174" s="23" t="n">
        <f aca="false">G1174-E1174</f>
        <v>0.0135530161634757</v>
      </c>
      <c r="J1174" s="17" t="n">
        <f aca="false">100*(G1174-E1174)/E1174</f>
        <v>5.20598376851351</v>
      </c>
      <c r="K1174" s="16" t="n">
        <v>6.26175471915975</v>
      </c>
      <c r="L1174" s="17" t="n">
        <v>595.623074179215</v>
      </c>
      <c r="M1174" s="18" t="n">
        <v>7.29059508001902E-010</v>
      </c>
      <c r="N1174" s="18" t="n">
        <v>1.52110628233565E-009</v>
      </c>
      <c r="O1174" s="6" t="str">
        <f aca="false">IF(N1174&lt;0.05,"Yes","No")</f>
        <v>Yes</v>
      </c>
      <c r="P1174" s="16" t="n">
        <v>0.321203863600087</v>
      </c>
      <c r="Q1174" s="17" t="n">
        <v>32.5092282787121</v>
      </c>
      <c r="R1174" s="18" t="n">
        <v>1.34120077755847E-008</v>
      </c>
      <c r="S1174" s="16" t="n">
        <v>0.363461522427642</v>
      </c>
      <c r="T1174" s="16" t="n">
        <v>0.0130846176789917</v>
      </c>
      <c r="U1174" s="16" t="n">
        <v>0.00201947382672065</v>
      </c>
      <c r="V1174" s="16" t="n">
        <v>0.00364198670381123</v>
      </c>
      <c r="W1174" s="6" t="s">
        <v>727</v>
      </c>
      <c r="X1174" s="17" t="n">
        <v>100</v>
      </c>
      <c r="Y1174" s="16" t="n">
        <v>0.5857768463813</v>
      </c>
      <c r="Z1174" s="16" t="n">
        <f aca="false">(G1174-E1174)/SQRT(H1174^2/D1174+F1174^2/C1174)</f>
        <v>6.26175471915975</v>
      </c>
      <c r="AA1174" s="24" t="n">
        <f aca="false">ABS(K1174-Z1174)</f>
        <v>0</v>
      </c>
    </row>
    <row r="1175" customFormat="false" ht="15" hidden="false" customHeight="false" outlineLevel="0" collapsed="false">
      <c r="A1175" s="17" t="n">
        <v>1570</v>
      </c>
      <c r="B1175" s="6" t="s">
        <v>651</v>
      </c>
      <c r="C1175" s="6" t="n">
        <v>378</v>
      </c>
      <c r="D1175" s="6" t="n">
        <v>1886</v>
      </c>
      <c r="E1175" s="16" t="n">
        <v>0.261637120374612</v>
      </c>
      <c r="F1175" s="16" t="n">
        <v>0.0375006089091048</v>
      </c>
      <c r="G1175" s="16" t="n">
        <v>0.275120555896269</v>
      </c>
      <c r="H1175" s="16" t="n">
        <v>0.0430582637838527</v>
      </c>
      <c r="I1175" s="23" t="n">
        <f aca="false">G1175-E1175</f>
        <v>0.013483435521657</v>
      </c>
      <c r="J1175" s="17" t="n">
        <f aca="false">100*(G1175-E1175)/E1175</f>
        <v>5.15348720485512</v>
      </c>
      <c r="K1175" s="16" t="n">
        <v>6.21719715846972</v>
      </c>
      <c r="L1175" s="17" t="n">
        <v>594.25510495611</v>
      </c>
      <c r="M1175" s="18" t="n">
        <v>9.53832092859408E-010</v>
      </c>
      <c r="N1175" s="18" t="n">
        <v>1.98415963078972E-009</v>
      </c>
      <c r="O1175" s="6" t="str">
        <f aca="false">IF(N1175&lt;0.05,"Yes","No")</f>
        <v>Yes</v>
      </c>
      <c r="P1175" s="16" t="n">
        <v>0.319536462580638</v>
      </c>
      <c r="Q1175" s="17" t="n">
        <v>32.1725870837964</v>
      </c>
      <c r="R1175" s="18" t="n">
        <v>1.59100156209895E-008</v>
      </c>
      <c r="S1175" s="16" t="n">
        <v>0.392392037080495</v>
      </c>
      <c r="T1175" s="16" t="n">
        <v>0.013014943569437</v>
      </c>
      <c r="U1175" s="16" t="n">
        <v>0.00211297720945296</v>
      </c>
      <c r="V1175" s="16" t="n">
        <v>0.00379586348913717</v>
      </c>
      <c r="W1175" s="6" t="s">
        <v>727</v>
      </c>
      <c r="X1175" s="17" t="n">
        <v>100</v>
      </c>
      <c r="Y1175" s="16" t="n">
        <v>0.585280288620692</v>
      </c>
      <c r="Z1175" s="16" t="n">
        <f aca="false">(G1175-E1175)/SQRT(H1175^2/D1175+F1175^2/C1175)</f>
        <v>6.21719715846966</v>
      </c>
      <c r="AA1175" s="24" t="n">
        <f aca="false">ABS(K1175-Z1175)</f>
        <v>5.24025267623074E-014</v>
      </c>
    </row>
    <row r="1176" customFormat="false" ht="15" hidden="false" customHeight="false" outlineLevel="0" collapsed="false">
      <c r="A1176" s="17" t="n">
        <v>1571</v>
      </c>
      <c r="B1176" s="6" t="s">
        <v>651</v>
      </c>
      <c r="C1176" s="6" t="n">
        <v>378</v>
      </c>
      <c r="D1176" s="6" t="n">
        <v>1886</v>
      </c>
      <c r="E1176" s="16" t="n">
        <v>0.262929364723503</v>
      </c>
      <c r="F1176" s="16" t="n">
        <v>0.0375963729552325</v>
      </c>
      <c r="G1176" s="16" t="n">
        <v>0.276344150620832</v>
      </c>
      <c r="H1176" s="16" t="n">
        <v>0.0430445794484478</v>
      </c>
      <c r="I1176" s="23" t="n">
        <f aca="false">G1176-E1176</f>
        <v>0.0134147858973284</v>
      </c>
      <c r="J1176" s="17" t="n">
        <f aca="false">100*(G1176-E1176)/E1176</f>
        <v>5.10204933231226</v>
      </c>
      <c r="K1176" s="16" t="n">
        <v>6.17347874302025</v>
      </c>
      <c r="L1176" s="17" t="n">
        <v>592.928189051272</v>
      </c>
      <c r="M1176" s="18" t="n">
        <v>1.23958566267552E-009</v>
      </c>
      <c r="N1176" s="18" t="n">
        <v>2.56335578472565E-009</v>
      </c>
      <c r="O1176" s="6" t="str">
        <f aca="false">IF(N1176&lt;0.05,"Yes","No")</f>
        <v>Yes</v>
      </c>
      <c r="P1176" s="16" t="n">
        <v>0.317890215633431</v>
      </c>
      <c r="Q1176" s="17" t="n">
        <v>31.8419356900456</v>
      </c>
      <c r="R1176" s="18" t="n">
        <v>1.88173592526087E-008</v>
      </c>
      <c r="S1176" s="16" t="n">
        <v>0.421988706966131</v>
      </c>
      <c r="T1176" s="16" t="n">
        <v>0.0129461986879021</v>
      </c>
      <c r="U1176" s="16" t="n">
        <v>0.00220864891213018</v>
      </c>
      <c r="V1176" s="16" t="n">
        <v>0.00395598581789046</v>
      </c>
      <c r="W1176" s="6" t="s">
        <v>727</v>
      </c>
      <c r="X1176" s="17" t="n">
        <v>100</v>
      </c>
      <c r="Y1176" s="16" t="n">
        <v>0.58484965802039</v>
      </c>
      <c r="Z1176" s="16" t="n">
        <f aca="false">(G1176-E1176)/SQRT(H1176^2/D1176+F1176^2/C1176)</f>
        <v>6.17347874302022</v>
      </c>
      <c r="AA1176" s="24" t="n">
        <f aca="false">ABS(K1176-Z1176)</f>
        <v>2.39808173319034E-014</v>
      </c>
    </row>
    <row r="1177" customFormat="false" ht="15" hidden="false" customHeight="false" outlineLevel="0" collapsed="false">
      <c r="A1177" s="17" t="n">
        <v>1572</v>
      </c>
      <c r="B1177" s="6" t="s">
        <v>651</v>
      </c>
      <c r="C1177" s="6" t="n">
        <v>378</v>
      </c>
      <c r="D1177" s="6" t="n">
        <v>1886</v>
      </c>
      <c r="E1177" s="16" t="n">
        <v>0.264206817265226</v>
      </c>
      <c r="F1177" s="16" t="n">
        <v>0.037691146756373</v>
      </c>
      <c r="G1177" s="16" t="n">
        <v>0.277554761021855</v>
      </c>
      <c r="H1177" s="16" t="n">
        <v>0.043033022230508</v>
      </c>
      <c r="I1177" s="23" t="n">
        <f aca="false">G1177-E1177</f>
        <v>0.0133479437566298</v>
      </c>
      <c r="J1177" s="17" t="n">
        <f aca="false">100*(G1177-E1177)/E1177</f>
        <v>5.0520815075072</v>
      </c>
      <c r="K1177" s="16" t="n">
        <v>6.13081737455884</v>
      </c>
      <c r="L1177" s="17" t="n">
        <v>591.647228479355</v>
      </c>
      <c r="M1177" s="18" t="n">
        <v>1.59828750074007E-009</v>
      </c>
      <c r="N1177" s="18" t="n">
        <v>3.29215886181852E-009</v>
      </c>
      <c r="O1177" s="6" t="str">
        <f aca="false">IF(N1177&lt;0.05,"Yes","No")</f>
        <v>Yes</v>
      </c>
      <c r="P1177" s="16" t="n">
        <v>0.316274251375864</v>
      </c>
      <c r="Q1177" s="17" t="n">
        <v>31.5190276980122</v>
      </c>
      <c r="R1177" s="18" t="n">
        <v>2.21702162658227E-008</v>
      </c>
      <c r="S1177" s="16" t="n">
        <v>0.451593185527771</v>
      </c>
      <c r="T1177" s="16" t="n">
        <v>0.0128792110001095</v>
      </c>
      <c r="U1177" s="16" t="n">
        <v>0.00230553297869633</v>
      </c>
      <c r="V1177" s="16" t="n">
        <v>0.00411548410215887</v>
      </c>
      <c r="W1177" s="6" t="s">
        <v>727</v>
      </c>
      <c r="X1177" s="17" t="n">
        <v>100</v>
      </c>
      <c r="Y1177" s="16" t="n">
        <v>0.584355905670858</v>
      </c>
      <c r="Z1177" s="16" t="n">
        <f aca="false">(G1177-E1177)/SQRT(H1177^2/D1177+F1177^2/C1177)</f>
        <v>6.13081737455884</v>
      </c>
      <c r="AA1177" s="24" t="n">
        <f aca="false">ABS(K1177-Z1177)</f>
        <v>0</v>
      </c>
    </row>
    <row r="1178" customFormat="false" ht="15" hidden="false" customHeight="false" outlineLevel="0" collapsed="false">
      <c r="A1178" s="17" t="n">
        <v>1573</v>
      </c>
      <c r="B1178" s="6" t="s">
        <v>651</v>
      </c>
      <c r="C1178" s="6" t="n">
        <v>378</v>
      </c>
      <c r="D1178" s="6" t="n">
        <v>1886</v>
      </c>
      <c r="E1178" s="16" t="n">
        <v>0.265469333561009</v>
      </c>
      <c r="F1178" s="16" t="n">
        <v>0.0377843548553927</v>
      </c>
      <c r="G1178" s="16" t="n">
        <v>0.278751623134345</v>
      </c>
      <c r="H1178" s="16" t="n">
        <v>0.0430204533692615</v>
      </c>
      <c r="I1178" s="23" t="n">
        <f aca="false">G1178-E1178</f>
        <v>0.0132822895733358</v>
      </c>
      <c r="J1178" s="17" t="n">
        <f aca="false">100*(G1178-E1178)/E1178</f>
        <v>5.00332350828134</v>
      </c>
      <c r="K1178" s="16" t="n">
        <v>6.08908764322268</v>
      </c>
      <c r="L1178" s="17" t="n">
        <v>590.385094567718</v>
      </c>
      <c r="M1178" s="18" t="n">
        <v>2.0463834085575E-009</v>
      </c>
      <c r="N1178" s="18" t="n">
        <v>4.20689974694648E-009</v>
      </c>
      <c r="O1178" s="6" t="str">
        <f aca="false">IF(N1178&lt;0.05,"Yes","No")</f>
        <v>Yes</v>
      </c>
      <c r="P1178" s="16" t="n">
        <v>0.314694632192049</v>
      </c>
      <c r="Q1178" s="17" t="n">
        <v>31.2049728652519</v>
      </c>
      <c r="R1178" s="18" t="n">
        <v>2.60050514038868E-008</v>
      </c>
      <c r="S1178" s="16" t="n">
        <v>0.481974606823458</v>
      </c>
      <c r="T1178" s="16" t="n">
        <v>0.0128134531034071</v>
      </c>
      <c r="U1178" s="16" t="n">
        <v>0.00240474451174058</v>
      </c>
      <c r="V1178" s="16" t="n">
        <v>0.00428166798234488</v>
      </c>
      <c r="W1178" s="6" t="s">
        <v>727</v>
      </c>
      <c r="X1178" s="17" t="n">
        <v>100</v>
      </c>
      <c r="Y1178" s="16" t="n">
        <v>0.58399400764194</v>
      </c>
      <c r="Z1178" s="16" t="n">
        <f aca="false">(G1178-E1178)/SQRT(H1178^2/D1178+F1178^2/C1178)</f>
        <v>6.08908764322266</v>
      </c>
      <c r="AA1178" s="24" t="n">
        <f aca="false">ABS(K1178-Z1178)</f>
        <v>2.57571741713036E-014</v>
      </c>
    </row>
    <row r="1179" customFormat="false" ht="15" hidden="false" customHeight="false" outlineLevel="0" collapsed="false">
      <c r="A1179" s="17" t="n">
        <v>1574</v>
      </c>
      <c r="B1179" s="6" t="s">
        <v>651</v>
      </c>
      <c r="C1179" s="6" t="n">
        <v>378</v>
      </c>
      <c r="D1179" s="6" t="n">
        <v>1886</v>
      </c>
      <c r="E1179" s="16" t="n">
        <v>0.266721200178225</v>
      </c>
      <c r="F1179" s="16" t="n">
        <v>0.0378753762520158</v>
      </c>
      <c r="G1179" s="16" t="n">
        <v>0.279937750816914</v>
      </c>
      <c r="H1179" s="16" t="n">
        <v>0.04300677820578</v>
      </c>
      <c r="I1179" s="23" t="n">
        <f aca="false">G1179-E1179</f>
        <v>0.0132165506386895</v>
      </c>
      <c r="J1179" s="17" t="n">
        <f aca="false">100*(G1179-E1179)/E1179</f>
        <v>4.95519314919778</v>
      </c>
      <c r="K1179" s="16" t="n">
        <v>6.04777904577632</v>
      </c>
      <c r="L1179" s="17" t="n">
        <v>589.147805744628</v>
      </c>
      <c r="M1179" s="18" t="n">
        <v>2.6097988360176E-009</v>
      </c>
      <c r="N1179" s="18" t="n">
        <v>5.34945107753462E-009</v>
      </c>
      <c r="O1179" s="6" t="str">
        <f aca="false">IF(N1179&lt;0.05,"Yes","No")</f>
        <v>Yes</v>
      </c>
      <c r="P1179" s="16" t="n">
        <v>0.313122370258609</v>
      </c>
      <c r="Q1179" s="17" t="n">
        <v>30.893942269847</v>
      </c>
      <c r="R1179" s="18" t="n">
        <v>3.0458378256562E-008</v>
      </c>
      <c r="S1179" s="16" t="n">
        <v>0.513039970090552</v>
      </c>
      <c r="T1179" s="16" t="n">
        <v>0.0127475992663586</v>
      </c>
      <c r="U1179" s="16" t="n">
        <v>0.00250832826702342</v>
      </c>
      <c r="V1179" s="16" t="n">
        <v>0.00445101156166909</v>
      </c>
      <c r="W1179" s="6" t="s">
        <v>727</v>
      </c>
      <c r="X1179" s="17" t="n">
        <v>100</v>
      </c>
      <c r="Y1179" s="16" t="n">
        <v>0.583524101286562</v>
      </c>
      <c r="Z1179" s="16" t="n">
        <f aca="false">(G1179-E1179)/SQRT(H1179^2/D1179+F1179^2/C1179)</f>
        <v>6.04777904577632</v>
      </c>
      <c r="AA1179" s="24" t="n">
        <f aca="false">ABS(K1179-Z1179)</f>
        <v>0</v>
      </c>
    </row>
    <row r="1180" customFormat="false" ht="15" hidden="false" customHeight="false" outlineLevel="0" collapsed="false">
      <c r="A1180" s="17" t="n">
        <v>1575</v>
      </c>
      <c r="B1180" s="6" t="s">
        <v>651</v>
      </c>
      <c r="C1180" s="6" t="n">
        <v>378</v>
      </c>
      <c r="D1180" s="6" t="n">
        <v>1886</v>
      </c>
      <c r="E1180" s="16" t="n">
        <v>0.267961525057674</v>
      </c>
      <c r="F1180" s="16" t="n">
        <v>0.0379666377879263</v>
      </c>
      <c r="G1180" s="16" t="n">
        <v>0.281114870952966</v>
      </c>
      <c r="H1180" s="16" t="n">
        <v>0.0429940030231955</v>
      </c>
      <c r="I1180" s="23" t="n">
        <f aca="false">G1180-E1180</f>
        <v>0.0131533458952916</v>
      </c>
      <c r="J1180" s="17" t="n">
        <f aca="false">100*(G1180-E1180)/E1180</f>
        <v>4.90866959070358</v>
      </c>
      <c r="K1180" s="16" t="n">
        <v>6.00771679816299</v>
      </c>
      <c r="L1180" s="17" t="n">
        <v>587.927027417354</v>
      </c>
      <c r="M1180" s="18" t="n">
        <v>3.29955326652687E-009</v>
      </c>
      <c r="N1180" s="18" t="n">
        <v>6.73044797376014E-009</v>
      </c>
      <c r="O1180" s="6" t="str">
        <f aca="false">IF(N1180&lt;0.05,"Yes","No")</f>
        <v>Yes</v>
      </c>
      <c r="P1180" s="16" t="n">
        <v>0.311604115672259</v>
      </c>
      <c r="Q1180" s="17" t="n">
        <v>30.5950741032378</v>
      </c>
      <c r="R1180" s="18" t="n">
        <v>3.54567125116867E-008</v>
      </c>
      <c r="S1180" s="16" t="n">
        <v>0.544530435797082</v>
      </c>
      <c r="T1180" s="16" t="n">
        <v>0.0126843638620346</v>
      </c>
      <c r="U1180" s="16" t="n">
        <v>0.00261082967882406</v>
      </c>
      <c r="V1180" s="16" t="n">
        <v>0.00461730063569811</v>
      </c>
      <c r="W1180" s="6" t="s">
        <v>727</v>
      </c>
      <c r="X1180" s="17" t="n">
        <v>100</v>
      </c>
      <c r="Y1180" s="16" t="n">
        <v>0.583079443630875</v>
      </c>
      <c r="Z1180" s="16" t="n">
        <f aca="false">(G1180-E1180)/SQRT(H1180^2/D1180+F1180^2/C1180)</f>
        <v>6.00771679816296</v>
      </c>
      <c r="AA1180" s="24" t="n">
        <f aca="false">ABS(K1180-Z1180)</f>
        <v>2.57571741713036E-014</v>
      </c>
    </row>
    <row r="1181" customFormat="false" ht="15" hidden="false" customHeight="false" outlineLevel="0" collapsed="false">
      <c r="A1181" s="17" t="n">
        <v>1576</v>
      </c>
      <c r="B1181" s="6" t="s">
        <v>651</v>
      </c>
      <c r="C1181" s="6" t="n">
        <v>378</v>
      </c>
      <c r="D1181" s="6" t="n">
        <v>1886</v>
      </c>
      <c r="E1181" s="16" t="n">
        <v>0.269186717334879</v>
      </c>
      <c r="F1181" s="16" t="n">
        <v>0.0380575499436156</v>
      </c>
      <c r="G1181" s="16" t="n">
        <v>0.282280189622182</v>
      </c>
      <c r="H1181" s="16" t="n">
        <v>0.0429814594838205</v>
      </c>
      <c r="I1181" s="23" t="n">
        <f aca="false">G1181-E1181</f>
        <v>0.0130934722873032</v>
      </c>
      <c r="J1181" s="17" t="n">
        <f aca="false">100*(G1181-E1181)/E1181</f>
        <v>4.86408557485192</v>
      </c>
      <c r="K1181" s="16" t="n">
        <v>5.96935126914435</v>
      </c>
      <c r="L1181" s="17" t="n">
        <v>586.7225431258</v>
      </c>
      <c r="M1181" s="18" t="n">
        <v>4.12529357801449E-009</v>
      </c>
      <c r="N1181" s="18" t="n">
        <v>8.38224546171029E-009</v>
      </c>
      <c r="O1181" s="6" t="str">
        <f aca="false">IF(N1181&lt;0.05,"Yes","No")</f>
        <v>Yes</v>
      </c>
      <c r="P1181" s="16" t="n">
        <v>0.310163650574178</v>
      </c>
      <c r="Q1181" s="17" t="n">
        <v>30.3128617094698</v>
      </c>
      <c r="R1181" s="18" t="n">
        <v>4.09295649380084E-008</v>
      </c>
      <c r="S1181" s="16" t="n">
        <v>0.576711254284988</v>
      </c>
      <c r="T1181" s="16" t="n">
        <v>0.0126244959892385</v>
      </c>
      <c r="U1181" s="16" t="n">
        <v>0.0027110756783747</v>
      </c>
      <c r="V1181" s="16" t="n">
        <v>0.0047865294119876</v>
      </c>
      <c r="W1181" s="6" t="s">
        <v>727</v>
      </c>
      <c r="X1181" s="17" t="n">
        <v>100</v>
      </c>
      <c r="Y1181" s="16" t="n">
        <v>0.582623564330881</v>
      </c>
      <c r="Z1181" s="16" t="n">
        <f aca="false">(G1181-E1181)/SQRT(H1181^2/D1181+F1181^2/C1181)</f>
        <v>5.96935126914438</v>
      </c>
      <c r="AA1181" s="24" t="n">
        <f aca="false">ABS(K1181-Z1181)</f>
        <v>2.57571741713036E-014</v>
      </c>
    </row>
    <row r="1182" customFormat="false" ht="15" hidden="false" customHeight="false" outlineLevel="0" collapsed="false">
      <c r="A1182" s="17" t="n">
        <v>1577</v>
      </c>
      <c r="B1182" s="6" t="s">
        <v>651</v>
      </c>
      <c r="C1182" s="6" t="n">
        <v>378</v>
      </c>
      <c r="D1182" s="6" t="n">
        <v>1886</v>
      </c>
      <c r="E1182" s="16" t="n">
        <v>0.270397196016299</v>
      </c>
      <c r="F1182" s="16" t="n">
        <v>0.0381466484068619</v>
      </c>
      <c r="G1182" s="16" t="n">
        <v>0.283430344550569</v>
      </c>
      <c r="H1182" s="16" t="n">
        <v>0.0429692660829126</v>
      </c>
      <c r="I1182" s="23" t="n">
        <f aca="false">G1182-E1182</f>
        <v>0.0130331485342701</v>
      </c>
      <c r="J1182" s="17" t="n">
        <f aca="false">100*(G1182-E1182)/E1182</f>
        <v>4.82000136328502</v>
      </c>
      <c r="K1182" s="16" t="n">
        <v>5.93113012999224</v>
      </c>
      <c r="L1182" s="17" t="n">
        <v>585.552417184019</v>
      </c>
      <c r="M1182" s="18" t="n">
        <v>5.1468685009975E-009</v>
      </c>
      <c r="N1182" s="18" t="n">
        <v>1.04378095758646E-008</v>
      </c>
      <c r="O1182" s="6" t="str">
        <f aca="false">IF(N1182&lt;0.05,"Yes","No")</f>
        <v>Yes</v>
      </c>
      <c r="P1182" s="16" t="n">
        <v>0.308712293492979</v>
      </c>
      <c r="Q1182" s="17" t="n">
        <v>30.0298378707928</v>
      </c>
      <c r="R1182" s="18" t="n">
        <v>4.72693236313548E-008</v>
      </c>
      <c r="S1182" s="16" t="n">
        <v>0.608457625506792</v>
      </c>
      <c r="T1182" s="16" t="n">
        <v>0.0125642279292255</v>
      </c>
      <c r="U1182" s="16" t="n">
        <v>0.00281559256935598</v>
      </c>
      <c r="V1182" s="16" t="n">
        <v>0.00495440535026542</v>
      </c>
      <c r="W1182" s="6" t="s">
        <v>727</v>
      </c>
      <c r="X1182" s="17" t="n">
        <v>100</v>
      </c>
      <c r="Y1182" s="16" t="n">
        <v>0.582251146010425</v>
      </c>
      <c r="Z1182" s="16" t="n">
        <f aca="false">(G1182-E1182)/SQRT(H1182^2/D1182+F1182^2/C1182)</f>
        <v>5.93113012999221</v>
      </c>
      <c r="AA1182" s="24" t="n">
        <f aca="false">ABS(K1182-Z1182)</f>
        <v>2.48689957516035E-014</v>
      </c>
    </row>
    <row r="1183" customFormat="false" ht="15" hidden="false" customHeight="false" outlineLevel="0" collapsed="false">
      <c r="A1183" s="17" t="n">
        <v>1578</v>
      </c>
      <c r="B1183" s="6" t="s">
        <v>651</v>
      </c>
      <c r="C1183" s="6" t="n">
        <v>378</v>
      </c>
      <c r="D1183" s="6" t="n">
        <v>1886</v>
      </c>
      <c r="E1183" s="16" t="n">
        <v>0.27159371152126</v>
      </c>
      <c r="F1183" s="16" t="n">
        <v>0.0382343540734561</v>
      </c>
      <c r="G1183" s="16" t="n">
        <v>0.284567988721589</v>
      </c>
      <c r="H1183" s="16" t="n">
        <v>0.0429568542675402</v>
      </c>
      <c r="I1183" s="23" t="n">
        <f aca="false">G1183-E1183</f>
        <v>0.0129742772003289</v>
      </c>
      <c r="J1183" s="17" t="n">
        <f aca="false">100*(G1183-E1183)/E1183</f>
        <v>4.77709042954527</v>
      </c>
      <c r="K1183" s="16" t="n">
        <v>5.89387729696337</v>
      </c>
      <c r="L1183" s="17" t="n">
        <v>584.405255103317</v>
      </c>
      <c r="M1183" s="18" t="n">
        <v>6.37801413578946E-009</v>
      </c>
      <c r="N1183" s="18" t="n">
        <v>1.28972162649602E-008</v>
      </c>
      <c r="O1183" s="6" t="str">
        <f aca="false">IF(N1183&lt;0.05,"Yes","No")</f>
        <v>Yes</v>
      </c>
      <c r="P1183" s="16" t="n">
        <v>0.307298179179112</v>
      </c>
      <c r="Q1183" s="17" t="n">
        <v>29.7553534164351</v>
      </c>
      <c r="R1183" s="18" t="n">
        <v>5.43573419539916E-008</v>
      </c>
      <c r="S1183" s="16" t="n">
        <v>0.640112960368066</v>
      </c>
      <c r="T1183" s="16" t="n">
        <v>0.0125055542112153</v>
      </c>
      <c r="U1183" s="16" t="n">
        <v>0.00291946602961818</v>
      </c>
      <c r="V1183" s="16" t="n">
        <v>0.00512003182656744</v>
      </c>
      <c r="W1183" s="6" t="s">
        <v>727</v>
      </c>
      <c r="X1183" s="17" t="n">
        <v>100</v>
      </c>
      <c r="Y1183" s="16" t="n">
        <v>0.58178755182997</v>
      </c>
      <c r="Z1183" s="16" t="n">
        <f aca="false">(G1183-E1183)/SQRT(H1183^2/D1183+F1183^2/C1183)</f>
        <v>5.89387729696337</v>
      </c>
      <c r="AA1183" s="24" t="n">
        <f aca="false">ABS(K1183-Z1183)</f>
        <v>0</v>
      </c>
    </row>
    <row r="1184" customFormat="false" ht="15" hidden="false" customHeight="false" outlineLevel="0" collapsed="false">
      <c r="A1184" s="17" t="n">
        <v>1579</v>
      </c>
      <c r="B1184" s="6" t="s">
        <v>651</v>
      </c>
      <c r="C1184" s="6" t="n">
        <v>378</v>
      </c>
      <c r="D1184" s="6" t="n">
        <v>1886</v>
      </c>
      <c r="E1184" s="16" t="n">
        <v>0.272784433312832</v>
      </c>
      <c r="F1184" s="16" t="n">
        <v>0.0383222031532051</v>
      </c>
      <c r="G1184" s="16" t="n">
        <v>0.285699843862593</v>
      </c>
      <c r="H1184" s="16" t="n">
        <v>0.0429457831465575</v>
      </c>
      <c r="I1184" s="23" t="n">
        <f aca="false">G1184-E1184</f>
        <v>0.0129154105497603</v>
      </c>
      <c r="J1184" s="17" t="n">
        <f aca="false">100*(G1184-E1184)/E1184</f>
        <v>4.73465820351585</v>
      </c>
      <c r="K1184" s="16" t="n">
        <v>5.85669780612654</v>
      </c>
      <c r="L1184" s="17" t="n">
        <v>583.278954769611</v>
      </c>
      <c r="M1184" s="18" t="n">
        <v>7.8909832353457E-009</v>
      </c>
      <c r="N1184" s="18" t="n">
        <v>1.59259901800781E-008</v>
      </c>
      <c r="O1184" s="6" t="str">
        <f aca="false">IF(N1184&lt;0.05,"Yes","No")</f>
        <v>Yes</v>
      </c>
      <c r="P1184" s="16" t="n">
        <v>0.305875721080532</v>
      </c>
      <c r="Q1184" s="17" t="n">
        <v>29.4805207938889</v>
      </c>
      <c r="R1184" s="18" t="n">
        <v>6.25226767521882E-008</v>
      </c>
      <c r="S1184" s="16" t="n">
        <v>0.67229452909638</v>
      </c>
      <c r="T1184" s="16" t="n">
        <v>0.0124468091482109</v>
      </c>
      <c r="U1184" s="16" t="n">
        <v>0.00302795738269183</v>
      </c>
      <c r="V1184" s="16" t="n">
        <v>0.00527945100500874</v>
      </c>
      <c r="W1184" s="6" t="s">
        <v>727</v>
      </c>
      <c r="X1184" s="17" t="n">
        <v>100</v>
      </c>
      <c r="Y1184" s="16" t="n">
        <v>0.581370948285052</v>
      </c>
      <c r="Z1184" s="16" t="n">
        <f aca="false">(G1184-E1184)/SQRT(H1184^2/D1184+F1184^2/C1184)</f>
        <v>5.85669780612649</v>
      </c>
      <c r="AA1184" s="24" t="n">
        <f aca="false">ABS(K1184-Z1184)</f>
        <v>5.06261699229071E-014</v>
      </c>
    </row>
    <row r="1185" customFormat="false" ht="15" hidden="false" customHeight="false" outlineLevel="0" collapsed="false">
      <c r="A1185" s="17" t="n">
        <v>1580</v>
      </c>
      <c r="B1185" s="6" t="s">
        <v>651</v>
      </c>
      <c r="C1185" s="6" t="n">
        <v>378</v>
      </c>
      <c r="D1185" s="6" t="n">
        <v>1886</v>
      </c>
      <c r="E1185" s="16" t="n">
        <v>0.273964067181898</v>
      </c>
      <c r="F1185" s="16" t="n">
        <v>0.0384078179859152</v>
      </c>
      <c r="G1185" s="16" t="n">
        <v>0.286820658957655</v>
      </c>
      <c r="H1185" s="16" t="n">
        <v>0.0429352952612042</v>
      </c>
      <c r="I1185" s="23" t="n">
        <f aca="false">G1185-E1185</f>
        <v>0.0128565917757574</v>
      </c>
      <c r="J1185" s="17" t="n">
        <f aca="false">100*(G1185-E1185)/E1185</f>
        <v>4.69280220140014</v>
      </c>
      <c r="K1185" s="16" t="n">
        <v>5.81992087079444</v>
      </c>
      <c r="L1185" s="17" t="n">
        <v>582.192617026264</v>
      </c>
      <c r="M1185" s="18" t="n">
        <v>9.72898875022892E-009</v>
      </c>
      <c r="N1185" s="18" t="n">
        <v>1.9560387908355E-008</v>
      </c>
      <c r="O1185" s="6" t="str">
        <f aca="false">IF(N1185&lt;0.05,"Yes","No")</f>
        <v>Yes</v>
      </c>
      <c r="P1185" s="16" t="n">
        <v>0.30445330264812</v>
      </c>
      <c r="Q1185" s="17" t="n">
        <v>29.206970910823</v>
      </c>
      <c r="R1185" s="18" t="n">
        <v>7.18715379879435E-008</v>
      </c>
      <c r="S1185" s="16" t="n">
        <v>0.704947164981349</v>
      </c>
      <c r="T1185" s="16" t="n">
        <v>0.0123880683611805</v>
      </c>
      <c r="U1185" s="16" t="n">
        <v>0.00314149722511036</v>
      </c>
      <c r="V1185" s="16" t="n">
        <v>0.00542753031529398</v>
      </c>
      <c r="W1185" s="6" t="s">
        <v>727</v>
      </c>
      <c r="X1185" s="17" t="n">
        <v>100</v>
      </c>
      <c r="Y1185" s="16" t="n">
        <v>0.580870182407828</v>
      </c>
      <c r="Z1185" s="16" t="n">
        <f aca="false">(G1185-E1185)/SQRT(H1185^2/D1185+F1185^2/C1185)</f>
        <v>5.81992087079449</v>
      </c>
      <c r="AA1185" s="24" t="n">
        <f aca="false">ABS(K1185-Z1185)</f>
        <v>5.06261699229071E-014</v>
      </c>
    </row>
    <row r="1186" customFormat="false" ht="15" hidden="false" customHeight="false" outlineLevel="0" collapsed="false">
      <c r="A1186" s="17" t="n">
        <v>1581</v>
      </c>
      <c r="B1186" s="6" t="s">
        <v>651</v>
      </c>
      <c r="C1186" s="6" t="n">
        <v>378</v>
      </c>
      <c r="D1186" s="6" t="n">
        <v>1886</v>
      </c>
      <c r="E1186" s="16" t="n">
        <v>0.275126935194725</v>
      </c>
      <c r="F1186" s="16" t="n">
        <v>0.0384941266415525</v>
      </c>
      <c r="G1186" s="16" t="n">
        <v>0.28792534537084</v>
      </c>
      <c r="H1186" s="16" t="n">
        <v>0.0429255377844113</v>
      </c>
      <c r="I1186" s="23" t="n">
        <f aca="false">G1186-E1186</f>
        <v>0.0127984101761158</v>
      </c>
      <c r="J1186" s="17" t="n">
        <f aca="false">100*(G1186-E1186)/E1186</f>
        <v>4.65182013787839</v>
      </c>
      <c r="K1186" s="16" t="n">
        <v>5.78345039840103</v>
      </c>
      <c r="L1186" s="17" t="n">
        <v>581.113867262592</v>
      </c>
      <c r="M1186" s="18" t="n">
        <v>1.19607303436542E-008</v>
      </c>
      <c r="N1186" s="18" t="n">
        <v>2.40014273658237E-008</v>
      </c>
      <c r="O1186" s="6" t="str">
        <f aca="false">IF(N1186&lt;0.05,"Yes","No")</f>
        <v>Yes</v>
      </c>
      <c r="P1186" s="16" t="n">
        <v>0.303040826941387</v>
      </c>
      <c r="Q1186" s="17" t="n">
        <v>28.9365948654028</v>
      </c>
      <c r="R1186" s="18" t="n">
        <v>8.24893105882545E-008</v>
      </c>
      <c r="S1186" s="16" t="n">
        <v>0.738109754293993</v>
      </c>
      <c r="T1186" s="16" t="n">
        <v>0.0123300136696804</v>
      </c>
      <c r="U1186" s="16" t="n">
        <v>0.0032565584679668</v>
      </c>
      <c r="V1186" s="16" t="n">
        <v>0.00557692409541575</v>
      </c>
      <c r="W1186" s="6" t="s">
        <v>727</v>
      </c>
      <c r="X1186" s="17" t="n">
        <v>100</v>
      </c>
      <c r="Y1186" s="16" t="n">
        <v>0.580375027352758</v>
      </c>
      <c r="Z1186" s="16" t="n">
        <f aca="false">(G1186-E1186)/SQRT(H1186^2/D1186+F1186^2/C1186)</f>
        <v>5.78345039840103</v>
      </c>
      <c r="AA1186" s="24" t="n">
        <f aca="false">ABS(K1186-Z1186)</f>
        <v>0</v>
      </c>
    </row>
    <row r="1187" customFormat="false" ht="15" hidden="false" customHeight="false" outlineLevel="0" collapsed="false">
      <c r="A1187" s="17" t="n">
        <v>1582</v>
      </c>
      <c r="B1187" s="6" t="s">
        <v>651</v>
      </c>
      <c r="C1187" s="6" t="n">
        <v>378</v>
      </c>
      <c r="D1187" s="6" t="n">
        <v>1886</v>
      </c>
      <c r="E1187" s="16" t="n">
        <v>0.276278110211173</v>
      </c>
      <c r="F1187" s="16" t="n">
        <v>0.0385820179961328</v>
      </c>
      <c r="G1187" s="16" t="n">
        <v>0.28901856536419</v>
      </c>
      <c r="H1187" s="16" t="n">
        <v>0.0429167058942115</v>
      </c>
      <c r="I1187" s="23" t="n">
        <f aca="false">G1187-E1187</f>
        <v>0.0127404551530169</v>
      </c>
      <c r="J1187" s="17" t="n">
        <f aca="false">100*(G1187-E1187)/E1187</f>
        <v>4.61146022146987</v>
      </c>
      <c r="K1187" s="16" t="n">
        <v>5.74699035438505</v>
      </c>
      <c r="L1187" s="17" t="n">
        <v>580.034689650196</v>
      </c>
      <c r="M1187" s="18" t="n">
        <v>1.46870546622785E-008</v>
      </c>
      <c r="N1187" s="18" t="n">
        <v>2.94161123407503E-008</v>
      </c>
      <c r="O1187" s="6" t="str">
        <f aca="false">IF(N1187&lt;0.05,"Yes","No")</f>
        <v>Yes</v>
      </c>
      <c r="P1187" s="16" t="n">
        <v>0.301626497438424</v>
      </c>
      <c r="Q1187" s="17" t="n">
        <v>28.667123737427</v>
      </c>
      <c r="R1187" s="18" t="n">
        <v>9.46371605040773E-008</v>
      </c>
      <c r="S1187" s="16" t="n">
        <v>0.772696327625616</v>
      </c>
      <c r="T1187" s="16" t="n">
        <v>0.0122721611265292</v>
      </c>
      <c r="U1187" s="16" t="n">
        <v>0.00337447981598322</v>
      </c>
      <c r="V1187" s="16" t="n">
        <v>0.00575002602869485</v>
      </c>
      <c r="W1187" s="6" t="s">
        <v>727</v>
      </c>
      <c r="X1187" s="17" t="n">
        <v>100</v>
      </c>
      <c r="Y1187" s="16" t="n">
        <v>0.579874261475534</v>
      </c>
      <c r="Z1187" s="16" t="n">
        <f aca="false">(G1187-E1187)/SQRT(H1187^2/D1187+F1187^2/C1187)</f>
        <v>5.74699035438508</v>
      </c>
      <c r="AA1187" s="24" t="n">
        <f aca="false">ABS(K1187-Z1187)</f>
        <v>2.57571741713036E-014</v>
      </c>
    </row>
    <row r="1188" customFormat="false" ht="15" hidden="false" customHeight="false" outlineLevel="0" collapsed="false">
      <c r="A1188" s="17" t="n">
        <v>1583</v>
      </c>
      <c r="B1188" s="6" t="s">
        <v>651</v>
      </c>
      <c r="C1188" s="6" t="n">
        <v>378</v>
      </c>
      <c r="D1188" s="6" t="n">
        <v>1886</v>
      </c>
      <c r="E1188" s="16" t="n">
        <v>0.27742044832656</v>
      </c>
      <c r="F1188" s="16" t="n">
        <v>0.0386681950871082</v>
      </c>
      <c r="G1188" s="16" t="n">
        <v>0.290103821563885</v>
      </c>
      <c r="H1188" s="16" t="n">
        <v>0.0429088291379644</v>
      </c>
      <c r="I1188" s="23" t="n">
        <f aca="false">G1188-E1188</f>
        <v>0.0126833732373251</v>
      </c>
      <c r="J1188" s="17" t="n">
        <f aca="false">100*(G1188-E1188)/E1188</f>
        <v>4.57189558802642</v>
      </c>
      <c r="K1188" s="16" t="n">
        <v>5.71122561621993</v>
      </c>
      <c r="L1188" s="17" t="n">
        <v>578.992273265735</v>
      </c>
      <c r="M1188" s="18" t="n">
        <v>1.79445024759566E-008</v>
      </c>
      <c r="N1188" s="18" t="n">
        <v>3.58719312102614E-008</v>
      </c>
      <c r="O1188" s="6" t="str">
        <f aca="false">IF(N1188&lt;0.05,"Yes","No")</f>
        <v>Yes</v>
      </c>
      <c r="P1188" s="16" t="n">
        <v>0.300229118794384</v>
      </c>
      <c r="Q1188" s="17" t="n">
        <v>28.4021202689372</v>
      </c>
      <c r="R1188" s="18" t="n">
        <v>1.0833275305854E-007</v>
      </c>
      <c r="S1188" s="16" t="n">
        <v>0.808091625478164</v>
      </c>
      <c r="T1188" s="16" t="n">
        <v>0.0122152289532624</v>
      </c>
      <c r="U1188" s="16" t="n">
        <v>0.0034947535761621</v>
      </c>
      <c r="V1188" s="16" t="n">
        <v>0.00592613177039271</v>
      </c>
      <c r="W1188" s="6" t="s">
        <v>727</v>
      </c>
      <c r="X1188" s="17" t="n">
        <v>100</v>
      </c>
      <c r="Y1188" s="16" t="n">
        <v>0.579443630875232</v>
      </c>
      <c r="Z1188" s="16" t="n">
        <f aca="false">(G1188-E1188)/SQRT(H1188^2/D1188+F1188^2/C1188)</f>
        <v>5.71122561621993</v>
      </c>
      <c r="AA1188" s="24" t="n">
        <f aca="false">ABS(K1188-Z1188)</f>
        <v>0</v>
      </c>
    </row>
    <row r="1189" customFormat="false" ht="15" hidden="false" customHeight="false" outlineLevel="0" collapsed="false">
      <c r="A1189" s="17" t="n">
        <v>1584</v>
      </c>
      <c r="B1189" s="6" t="s">
        <v>651</v>
      </c>
      <c r="C1189" s="6" t="n">
        <v>378</v>
      </c>
      <c r="D1189" s="6" t="n">
        <v>1886</v>
      </c>
      <c r="E1189" s="16" t="n">
        <v>0.278547851930535</v>
      </c>
      <c r="F1189" s="16" t="n">
        <v>0.0387534499836951</v>
      </c>
      <c r="G1189" s="16" t="n">
        <v>0.291175368039504</v>
      </c>
      <c r="H1189" s="16" t="n">
        <v>0.0429018222264163</v>
      </c>
      <c r="I1189" s="23" t="n">
        <f aca="false">G1189-E1189</f>
        <v>0.0126275161089692</v>
      </c>
      <c r="J1189" s="17" t="n">
        <f aca="false">100*(G1189-E1189)/E1189</f>
        <v>4.53333817563176</v>
      </c>
      <c r="K1189" s="16" t="n">
        <v>5.67621694257454</v>
      </c>
      <c r="L1189" s="17" t="n">
        <v>577.976358120317</v>
      </c>
      <c r="M1189" s="18" t="n">
        <v>2.18088357398667E-008</v>
      </c>
      <c r="N1189" s="18" t="n">
        <v>4.34316245397724E-008</v>
      </c>
      <c r="O1189" s="6" t="str">
        <f aca="false">IF(N1189&lt;0.05,"Yes","No")</f>
        <v>Yes</v>
      </c>
      <c r="P1189" s="16" t="n">
        <v>0.298856735094915</v>
      </c>
      <c r="Q1189" s="17" t="n">
        <v>28.1430546654751</v>
      </c>
      <c r="R1189" s="18" t="n">
        <v>1.23641763230193E-007</v>
      </c>
      <c r="S1189" s="16" t="n">
        <v>0.84395911050957</v>
      </c>
      <c r="T1189" s="16" t="n">
        <v>0.012159560827808</v>
      </c>
      <c r="U1189" s="16" t="n">
        <v>0.00361580170238992</v>
      </c>
      <c r="V1189" s="16" t="n">
        <v>0.00608717898775739</v>
      </c>
      <c r="W1189" s="6" t="s">
        <v>727</v>
      </c>
      <c r="X1189" s="17" t="n">
        <v>100</v>
      </c>
      <c r="Y1189" s="16" t="n">
        <v>0.578996167808469</v>
      </c>
      <c r="Z1189" s="16" t="n">
        <f aca="false">(G1189-E1189)/SQRT(H1189^2/D1189+F1189^2/C1189)</f>
        <v>5.67621694257449</v>
      </c>
      <c r="AA1189" s="24" t="n">
        <f aca="false">ABS(K1189-Z1189)</f>
        <v>4.9737991503207E-014</v>
      </c>
    </row>
    <row r="1190" customFormat="false" ht="15" hidden="false" customHeight="false" outlineLevel="0" collapsed="false">
      <c r="A1190" s="17" t="n">
        <v>1585</v>
      </c>
      <c r="B1190" s="6" t="s">
        <v>651</v>
      </c>
      <c r="C1190" s="6" t="n">
        <v>378</v>
      </c>
      <c r="D1190" s="6" t="n">
        <v>1886</v>
      </c>
      <c r="E1190" s="16" t="n">
        <v>0.279661789142266</v>
      </c>
      <c r="F1190" s="16" t="n">
        <v>0.0388378861592968</v>
      </c>
      <c r="G1190" s="16" t="n">
        <v>0.292233076898632</v>
      </c>
      <c r="H1190" s="16" t="n">
        <v>0.0428951607310537</v>
      </c>
      <c r="I1190" s="23" t="n">
        <f aca="false">G1190-E1190</f>
        <v>0.0125712877563665</v>
      </c>
      <c r="J1190" s="17" t="n">
        <f aca="false">100*(G1190-E1190)/E1190</f>
        <v>4.49517533121816</v>
      </c>
      <c r="K1190" s="16" t="n">
        <v>5.64124450424647</v>
      </c>
      <c r="L1190" s="17" t="n">
        <v>576.980171352587</v>
      </c>
      <c r="M1190" s="18" t="n">
        <v>2.6472190773832E-008</v>
      </c>
      <c r="N1190" s="18" t="n">
        <v>5.25194266438348E-008</v>
      </c>
      <c r="O1190" s="6" t="str">
        <f aca="false">IF(N1190&lt;0.05,"Yes","No")</f>
        <v>Yes</v>
      </c>
      <c r="P1190" s="16" t="n">
        <v>0.297474652790855</v>
      </c>
      <c r="Q1190" s="17" t="n">
        <v>27.8833577960188</v>
      </c>
      <c r="R1190" s="18" t="n">
        <v>1.41166990184533E-007</v>
      </c>
      <c r="S1190" s="16" t="n">
        <v>0.880769766194106</v>
      </c>
      <c r="T1190" s="16" t="n">
        <v>0.0121035755056263</v>
      </c>
      <c r="U1190" s="16" t="n">
        <v>0.00374136442299337</v>
      </c>
      <c r="V1190" s="16" t="n">
        <v>0.00627843981845772</v>
      </c>
      <c r="W1190" s="6" t="s">
        <v>727</v>
      </c>
      <c r="X1190" s="17" t="n">
        <v>100</v>
      </c>
      <c r="Y1190" s="16" t="n">
        <v>0.578538885802937</v>
      </c>
      <c r="Z1190" s="16" t="n">
        <f aca="false">(G1190-E1190)/SQRT(H1190^2/D1190+F1190^2/C1190)</f>
        <v>5.64124450424644</v>
      </c>
      <c r="AA1190" s="24" t="n">
        <f aca="false">ABS(K1190-Z1190)</f>
        <v>2.39808173319034E-014</v>
      </c>
    </row>
    <row r="1191" customFormat="false" ht="15" hidden="false" customHeight="false" outlineLevel="0" collapsed="false">
      <c r="A1191" s="17" t="n">
        <v>1586</v>
      </c>
      <c r="B1191" s="6" t="s">
        <v>651</v>
      </c>
      <c r="C1191" s="6" t="n">
        <v>378</v>
      </c>
      <c r="D1191" s="6" t="n">
        <v>1886</v>
      </c>
      <c r="E1191" s="16" t="n">
        <v>0.280766484914003</v>
      </c>
      <c r="F1191" s="16" t="n">
        <v>0.0389199923423378</v>
      </c>
      <c r="G1191" s="16" t="n">
        <v>0.293281386498745</v>
      </c>
      <c r="H1191" s="16" t="n">
        <v>0.0428893749196195</v>
      </c>
      <c r="I1191" s="23" t="n">
        <f aca="false">G1191-E1191</f>
        <v>0.0125149015847424</v>
      </c>
      <c r="J1191" s="17" t="n">
        <f aca="false">100*(G1191-E1191)/E1191</f>
        <v>4.45740580061602</v>
      </c>
      <c r="K1191" s="16" t="n">
        <v>5.60656392170864</v>
      </c>
      <c r="L1191" s="17" t="n">
        <v>576.025105186867</v>
      </c>
      <c r="M1191" s="18" t="n">
        <v>3.20472096278141E-008</v>
      </c>
      <c r="N1191" s="18" t="n">
        <v>6.33407219454727E-008</v>
      </c>
      <c r="O1191" s="6" t="str">
        <f aca="false">IF(N1191&lt;0.05,"Yes","No")</f>
        <v>Yes</v>
      </c>
      <c r="P1191" s="16" t="n">
        <v>0.296086435101897</v>
      </c>
      <c r="Q1191" s="17" t="n">
        <v>27.6237198677367</v>
      </c>
      <c r="R1191" s="18" t="n">
        <v>1.61179959437711E-007</v>
      </c>
      <c r="S1191" s="16" t="n">
        <v>0.915963584185488</v>
      </c>
      <c r="T1191" s="16" t="n">
        <v>0.0120474771350716</v>
      </c>
      <c r="U1191" s="16" t="n">
        <v>0.00387207059581338</v>
      </c>
      <c r="V1191" s="16" t="n">
        <v>0.00647193343023382</v>
      </c>
      <c r="W1191" s="6" t="s">
        <v>727</v>
      </c>
      <c r="X1191" s="17" t="n">
        <v>100</v>
      </c>
      <c r="Y1191" s="16" t="n">
        <v>0.578195222946018</v>
      </c>
      <c r="Z1191" s="16" t="n">
        <f aca="false">(G1191-E1191)/SQRT(H1191^2/D1191+F1191^2/C1191)</f>
        <v>5.60656392170864</v>
      </c>
      <c r="AA1191" s="24" t="n">
        <f aca="false">ABS(K1191-Z1191)</f>
        <v>0</v>
      </c>
    </row>
    <row r="1192" customFormat="false" ht="15" hidden="false" customHeight="false" outlineLevel="0" collapsed="false">
      <c r="A1192" s="17" t="n">
        <v>1587</v>
      </c>
      <c r="B1192" s="6" t="s">
        <v>651</v>
      </c>
      <c r="C1192" s="6" t="n">
        <v>378</v>
      </c>
      <c r="D1192" s="6" t="n">
        <v>1886</v>
      </c>
      <c r="E1192" s="16" t="n">
        <v>0.281861952924855</v>
      </c>
      <c r="F1192" s="16" t="n">
        <v>0.0390032452806948</v>
      </c>
      <c r="G1192" s="16" t="n">
        <v>0.294321596772585</v>
      </c>
      <c r="H1192" s="16" t="n">
        <v>0.0428840807898535</v>
      </c>
      <c r="I1192" s="23" t="n">
        <f aca="false">G1192-E1192</f>
        <v>0.0124596438477302</v>
      </c>
      <c r="J1192" s="17" t="n">
        <f aca="false">100*(G1192-E1192)/E1192</f>
        <v>4.42047737143579</v>
      </c>
      <c r="K1192" s="16" t="n">
        <v>5.57235489694775</v>
      </c>
      <c r="L1192" s="17" t="n">
        <v>575.069040322467</v>
      </c>
      <c r="M1192" s="18" t="n">
        <v>3.86574299157579E-008</v>
      </c>
      <c r="N1192" s="18" t="n">
        <v>7.53425419786709E-008</v>
      </c>
      <c r="O1192" s="6" t="str">
        <f aca="false">IF(N1192&lt;0.05,"Yes","No")</f>
        <v>Yes</v>
      </c>
      <c r="P1192" s="16" t="n">
        <v>0.294721105806502</v>
      </c>
      <c r="Q1192" s="17" t="n">
        <v>27.3695473577088</v>
      </c>
      <c r="R1192" s="18" t="n">
        <v>1.83526785453845E-007</v>
      </c>
      <c r="S1192" s="16" t="n">
        <v>0.951074469316684</v>
      </c>
      <c r="T1192" s="16" t="n">
        <v>0.0119925243614417</v>
      </c>
      <c r="U1192" s="16" t="n">
        <v>0.00400315926185633</v>
      </c>
      <c r="V1192" s="16" t="n">
        <v>0.00667510921361917</v>
      </c>
      <c r="W1192" s="6" t="s">
        <v>727</v>
      </c>
      <c r="X1192" s="17" t="n">
        <v>100</v>
      </c>
      <c r="Y1192" s="16" t="n">
        <v>0.577757578818024</v>
      </c>
      <c r="Z1192" s="16" t="n">
        <f aca="false">(G1192-E1192)/SQRT(H1192^2/D1192+F1192^2/C1192)</f>
        <v>5.57235489694773</v>
      </c>
      <c r="AA1192" s="24" t="n">
        <f aca="false">ABS(K1192-Z1192)</f>
        <v>2.39808173319034E-014</v>
      </c>
    </row>
    <row r="1193" customFormat="false" ht="15" hidden="false" customHeight="false" outlineLevel="0" collapsed="false">
      <c r="A1193" s="17" t="n">
        <v>1588</v>
      </c>
      <c r="B1193" s="6" t="s">
        <v>651</v>
      </c>
      <c r="C1193" s="6" t="n">
        <v>378</v>
      </c>
      <c r="D1193" s="6" t="n">
        <v>1886</v>
      </c>
      <c r="E1193" s="16" t="n">
        <v>0.28294338246502</v>
      </c>
      <c r="F1193" s="16" t="n">
        <v>0.0390867697213745</v>
      </c>
      <c r="G1193" s="16" t="n">
        <v>0.295348250608366</v>
      </c>
      <c r="H1193" s="16" t="n">
        <v>0.0428793047721923</v>
      </c>
      <c r="I1193" s="23" t="n">
        <f aca="false">G1193-E1193</f>
        <v>0.0124048681433463</v>
      </c>
      <c r="J1193" s="17" t="n">
        <f aca="false">100*(G1193-E1193)/E1193</f>
        <v>4.38422274989235</v>
      </c>
      <c r="K1193" s="16" t="n">
        <v>5.53842834813274</v>
      </c>
      <c r="L1193" s="17" t="n">
        <v>574.121771129529</v>
      </c>
      <c r="M1193" s="18" t="n">
        <v>4.65133101670147E-008</v>
      </c>
      <c r="N1193" s="18" t="n">
        <v>9.00686310238691E-008</v>
      </c>
      <c r="O1193" s="6" t="str">
        <f aca="false">IF(N1193&lt;0.05,"Yes","No")</f>
        <v>Yes</v>
      </c>
      <c r="P1193" s="16" t="n">
        <v>0.293364201326169</v>
      </c>
      <c r="Q1193" s="17" t="n">
        <v>27.1181071397452</v>
      </c>
      <c r="R1193" s="18" t="n">
        <v>2.08691110778703E-007</v>
      </c>
      <c r="S1193" s="16" t="n">
        <v>0.985416247917594</v>
      </c>
      <c r="T1193" s="16" t="n">
        <v>0.0119381613188677</v>
      </c>
      <c r="U1193" s="16" t="n">
        <v>0.00413472752521228</v>
      </c>
      <c r="V1193" s="16" t="n">
        <v>0.00686972585082029</v>
      </c>
      <c r="W1193" s="6" t="s">
        <v>727</v>
      </c>
      <c r="X1193" s="17" t="n">
        <v>100</v>
      </c>
      <c r="Y1193" s="16" t="n">
        <v>0.577359210445107</v>
      </c>
      <c r="Z1193" s="16" t="n">
        <f aca="false">(G1193-E1193)/SQRT(H1193^2/D1193+F1193^2/C1193)</f>
        <v>5.53842834813272</v>
      </c>
      <c r="AA1193" s="24" t="n">
        <f aca="false">ABS(K1193-Z1193)</f>
        <v>2.30926389122033E-014</v>
      </c>
    </row>
    <row r="1194" customFormat="false" ht="15" hidden="false" customHeight="false" outlineLevel="0" collapsed="false">
      <c r="A1194" s="17" t="n">
        <v>1589</v>
      </c>
      <c r="B1194" s="6" t="s">
        <v>651</v>
      </c>
      <c r="C1194" s="6" t="n">
        <v>378</v>
      </c>
      <c r="D1194" s="6" t="n">
        <v>1886</v>
      </c>
      <c r="E1194" s="16" t="n">
        <v>0.284010715822063</v>
      </c>
      <c r="F1194" s="16" t="n">
        <v>0.0391696396702833</v>
      </c>
      <c r="G1194" s="16" t="n">
        <v>0.296360997844602</v>
      </c>
      <c r="H1194" s="16" t="n">
        <v>0.042874439848905</v>
      </c>
      <c r="I1194" s="23" t="n">
        <f aca="false">G1194-E1194</f>
        <v>0.0123502820225386</v>
      </c>
      <c r="J1194" s="17" t="n">
        <f aca="false">100*(G1194-E1194)/E1194</f>
        <v>4.34852677540387</v>
      </c>
      <c r="K1194" s="16" t="n">
        <v>5.5047734562615</v>
      </c>
      <c r="L1194" s="17" t="n">
        <v>573.187187852765</v>
      </c>
      <c r="M1194" s="18" t="n">
        <v>5.58286843627694E-008</v>
      </c>
      <c r="N1194" s="18" t="n">
        <v>1.07217610462686E-007</v>
      </c>
      <c r="O1194" s="6" t="str">
        <f aca="false">IF(N1194&lt;0.05,"Yes","No")</f>
        <v>Yes</v>
      </c>
      <c r="P1194" s="16" t="n">
        <v>0.29201338219759</v>
      </c>
      <c r="Q1194" s="17" t="n">
        <v>26.8689470787814</v>
      </c>
      <c r="R1194" s="18" t="n">
        <v>2.37041555547623E-007</v>
      </c>
      <c r="S1194" s="16" t="n">
        <v>0.979812374434912</v>
      </c>
      <c r="T1194" s="16" t="n">
        <v>0.0118839279292991</v>
      </c>
      <c r="U1194" s="16" t="n">
        <v>0.00427160563005875</v>
      </c>
      <c r="V1194" s="16" t="n">
        <v>0.00707779450217148</v>
      </c>
      <c r="W1194" s="6" t="s">
        <v>727</v>
      </c>
      <c r="X1194" s="17" t="n">
        <v>100</v>
      </c>
      <c r="Y1194" s="16" t="n">
        <v>0.57684301480696</v>
      </c>
      <c r="Z1194" s="16" t="n">
        <f aca="false">(G1194-E1194)/SQRT(H1194^2/D1194+F1194^2/C1194)</f>
        <v>5.50477345626153</v>
      </c>
      <c r="AA1194" s="24" t="n">
        <f aca="false">ABS(K1194-Z1194)</f>
        <v>2.57571741713036E-014</v>
      </c>
    </row>
    <row r="1195" customFormat="false" ht="15" hidden="false" customHeight="false" outlineLevel="0" collapsed="false">
      <c r="A1195" s="17" t="n">
        <v>1590</v>
      </c>
      <c r="B1195" s="6" t="s">
        <v>651</v>
      </c>
      <c r="C1195" s="6" t="n">
        <v>378</v>
      </c>
      <c r="D1195" s="6" t="n">
        <v>1886</v>
      </c>
      <c r="E1195" s="16" t="n">
        <v>0.285074113774552</v>
      </c>
      <c r="F1195" s="16" t="n">
        <v>0.0392533009128825</v>
      </c>
      <c r="G1195" s="16" t="n">
        <v>0.297370204103524</v>
      </c>
      <c r="H1195" s="16" t="n">
        <v>0.0428695805966341</v>
      </c>
      <c r="I1195" s="23" t="n">
        <f aca="false">G1195-E1195</f>
        <v>0.012296090328972</v>
      </c>
      <c r="J1195" s="17" t="n">
        <f aca="false">100*(G1195-E1195)/E1195</f>
        <v>4.31329599386083</v>
      </c>
      <c r="K1195" s="16" t="n">
        <v>5.4713138146082</v>
      </c>
      <c r="L1195" s="17" t="n">
        <v>572.250700472184</v>
      </c>
      <c r="M1195" s="18" t="n">
        <v>6.68752618920572E-008</v>
      </c>
      <c r="N1195" s="18" t="n">
        <v>1.28197924484683E-007</v>
      </c>
      <c r="O1195" s="6" t="str">
        <f aca="false">IF(N1195&lt;0.05,"Yes","No")</f>
        <v>Yes</v>
      </c>
      <c r="P1195" s="16" t="n">
        <v>0.290671389714401</v>
      </c>
      <c r="Q1195" s="17" t="n">
        <v>26.6225537808743</v>
      </c>
      <c r="R1195" s="18" t="n">
        <v>2.68876375193143E-007</v>
      </c>
      <c r="S1195" s="16" t="n">
        <v>0.945023142209948</v>
      </c>
      <c r="T1195" s="16" t="n">
        <v>0.011830021758903</v>
      </c>
      <c r="U1195" s="16" t="n">
        <v>0.00441264348770705</v>
      </c>
      <c r="V1195" s="16" t="n">
        <v>0.00727705177996273</v>
      </c>
      <c r="W1195" s="6" t="s">
        <v>727</v>
      </c>
      <c r="X1195" s="17" t="n">
        <v>100</v>
      </c>
      <c r="Y1195" s="16" t="n">
        <v>0.576433424789735</v>
      </c>
      <c r="Z1195" s="16" t="n">
        <f aca="false">(G1195-E1195)/SQRT(H1195^2/D1195+F1195^2/C1195)</f>
        <v>5.4713138146082</v>
      </c>
      <c r="AA1195" s="24" t="n">
        <f aca="false">ABS(K1195-Z1195)</f>
        <v>0</v>
      </c>
    </row>
    <row r="1196" customFormat="false" ht="15" hidden="false" customHeight="false" outlineLevel="0" collapsed="false">
      <c r="A1196" s="17" t="n">
        <v>1591</v>
      </c>
      <c r="B1196" s="6" t="s">
        <v>651</v>
      </c>
      <c r="C1196" s="6" t="n">
        <v>378</v>
      </c>
      <c r="D1196" s="6" t="n">
        <v>1886</v>
      </c>
      <c r="E1196" s="16" t="n">
        <v>0.286112770438194</v>
      </c>
      <c r="F1196" s="16" t="n">
        <v>0.039335503809775</v>
      </c>
      <c r="G1196" s="16" t="n">
        <v>0.298356407228166</v>
      </c>
      <c r="H1196" s="16" t="n">
        <v>0.0428652815917535</v>
      </c>
      <c r="I1196" s="23" t="n">
        <f aca="false">G1196-E1196</f>
        <v>0.0122436367899716</v>
      </c>
      <c r="J1196" s="17" t="n">
        <f aca="false">100*(G1196-E1196)/E1196</f>
        <v>4.27930454527422</v>
      </c>
      <c r="K1196" s="16" t="n">
        <v>5.43888465310998</v>
      </c>
      <c r="L1196" s="17" t="n">
        <v>571.341441046141</v>
      </c>
      <c r="M1196" s="18" t="n">
        <v>7.95911278500559E-008</v>
      </c>
      <c r="N1196" s="18" t="n">
        <v>1.51880980574902E-007</v>
      </c>
      <c r="O1196" s="6" t="str">
        <f aca="false">IF(N1196&lt;0.05,"Yes","No")</f>
        <v>Yes</v>
      </c>
      <c r="P1196" s="16" t="n">
        <v>0.289369167709189</v>
      </c>
      <c r="Q1196" s="17" t="n">
        <v>26.3845474385785</v>
      </c>
      <c r="R1196" s="18" t="n">
        <v>3.03695864285063E-007</v>
      </c>
      <c r="S1196" s="16" t="n">
        <v>0.911348059855773</v>
      </c>
      <c r="T1196" s="16" t="n">
        <v>0.0117779011210186</v>
      </c>
      <c r="U1196" s="16" t="n">
        <v>0.00455244640115896</v>
      </c>
      <c r="V1196" s="16" t="n">
        <v>0.00749583847087381</v>
      </c>
      <c r="W1196" s="6" t="s">
        <v>727</v>
      </c>
      <c r="X1196" s="17" t="n">
        <v>100</v>
      </c>
      <c r="Y1196" s="16" t="n">
        <v>0.575978948195279</v>
      </c>
      <c r="Z1196" s="16" t="n">
        <f aca="false">(G1196-E1196)/SQRT(H1196^2/D1196+F1196^2/C1196)</f>
        <v>5.43888465310998</v>
      </c>
      <c r="AA1196" s="24" t="n">
        <f aca="false">ABS(K1196-Z1196)</f>
        <v>0</v>
      </c>
    </row>
    <row r="1197" customFormat="false" ht="15" hidden="false" customHeight="false" outlineLevel="0" collapsed="false">
      <c r="A1197" s="17" t="n">
        <v>1592</v>
      </c>
      <c r="B1197" s="6" t="s">
        <v>651</v>
      </c>
      <c r="C1197" s="6" t="n">
        <v>378</v>
      </c>
      <c r="D1197" s="6" t="n">
        <v>1886</v>
      </c>
      <c r="E1197" s="16" t="n">
        <v>0.287146296844911</v>
      </c>
      <c r="F1197" s="16" t="n">
        <v>0.0394171995086849</v>
      </c>
      <c r="G1197" s="16" t="n">
        <v>0.299335721623417</v>
      </c>
      <c r="H1197" s="16" t="n">
        <v>0.042861858495816</v>
      </c>
      <c r="I1197" s="23" t="n">
        <f aca="false">G1197-E1197</f>
        <v>0.0121894247785059</v>
      </c>
      <c r="J1197" s="17" t="n">
        <f aca="false">100*(G1197-E1197)/E1197</f>
        <v>4.24502245456067</v>
      </c>
      <c r="K1197" s="16" t="n">
        <v>5.40581471796709</v>
      </c>
      <c r="L1197" s="17" t="n">
        <v>570.452054565258</v>
      </c>
      <c r="M1197" s="18" t="n">
        <v>9.49612465359506E-008</v>
      </c>
      <c r="N1197" s="18" t="n">
        <v>1.80718821532638E-007</v>
      </c>
      <c r="O1197" s="6" t="str">
        <f aca="false">IF(N1197&lt;0.05,"Yes","No")</f>
        <v>Yes</v>
      </c>
      <c r="P1197" s="16" t="n">
        <v>0.288021285922013</v>
      </c>
      <c r="Q1197" s="17" t="n">
        <v>26.1393214221912</v>
      </c>
      <c r="R1197" s="18" t="n">
        <v>3.44311229769779E-007</v>
      </c>
      <c r="S1197" s="16" t="n">
        <v>0.879279727931677</v>
      </c>
      <c r="T1197" s="16" t="n">
        <v>0.0117241206437629</v>
      </c>
      <c r="U1197" s="16" t="n">
        <v>0.00470169342459664</v>
      </c>
      <c r="V1197" s="16" t="n">
        <v>0.00771738897271683</v>
      </c>
      <c r="W1197" s="6" t="s">
        <v>727</v>
      </c>
      <c r="X1197" s="17" t="n">
        <v>100</v>
      </c>
      <c r="Y1197" s="16" t="n">
        <v>0.575514652662055</v>
      </c>
      <c r="Z1197" s="16" t="n">
        <f aca="false">(G1197-E1197)/SQRT(H1197^2/D1197+F1197^2/C1197)</f>
        <v>5.40581471796714</v>
      </c>
      <c r="AA1197" s="24" t="n">
        <f aca="false">ABS(K1197-Z1197)</f>
        <v>4.79616346638068E-014</v>
      </c>
    </row>
    <row r="1198" customFormat="false" ht="15" hidden="false" customHeight="false" outlineLevel="0" collapsed="false">
      <c r="A1198" s="17" t="n">
        <v>1593</v>
      </c>
      <c r="B1198" s="6" t="s">
        <v>651</v>
      </c>
      <c r="C1198" s="6" t="n">
        <v>378</v>
      </c>
      <c r="D1198" s="6" t="n">
        <v>1886</v>
      </c>
      <c r="E1198" s="16" t="n">
        <v>0.288170509671093</v>
      </c>
      <c r="F1198" s="16" t="n">
        <v>0.0394980969930096</v>
      </c>
      <c r="G1198" s="16" t="n">
        <v>0.300306842552769</v>
      </c>
      <c r="H1198" s="16" t="n">
        <v>0.0428579902633486</v>
      </c>
      <c r="I1198" s="23" t="n">
        <f aca="false">G1198-E1198</f>
        <v>0.012136332881676</v>
      </c>
      <c r="J1198" s="17" t="n">
        <f aca="false">100*(G1198-E1198)/E1198</f>
        <v>4.21151105834112</v>
      </c>
      <c r="K1198" s="16" t="n">
        <v>5.37344497690845</v>
      </c>
      <c r="L1198" s="17" t="n">
        <v>569.572647999947</v>
      </c>
      <c r="M1198" s="18" t="n">
        <v>1.12775696525338E-007</v>
      </c>
      <c r="N1198" s="18" t="n">
        <v>2.14233036527789E-007</v>
      </c>
      <c r="O1198" s="6" t="str">
        <f aca="false">IF(N1198&lt;0.05,"Yes","No")</f>
        <v>Yes</v>
      </c>
      <c r="P1198" s="16" t="n">
        <v>0.286703710574473</v>
      </c>
      <c r="Q1198" s="17" t="n">
        <v>25.9007157928087</v>
      </c>
      <c r="R1198" s="18" t="n">
        <v>3.89057119568088E-007</v>
      </c>
      <c r="S1198" s="16" t="n">
        <v>0.848074669179421</v>
      </c>
      <c r="T1198" s="16" t="n">
        <v>0.0116714090765715</v>
      </c>
      <c r="U1198" s="16" t="n">
        <v>0.00485236152552725</v>
      </c>
      <c r="V1198" s="16" t="n">
        <v>0.00795017232793506</v>
      </c>
      <c r="W1198" s="6" t="s">
        <v>727</v>
      </c>
      <c r="X1198" s="17" t="n">
        <v>100</v>
      </c>
      <c r="Y1198" s="16" t="n">
        <v>0.575135922166675</v>
      </c>
      <c r="Z1198" s="16" t="n">
        <f aca="false">(G1198-E1198)/SQRT(H1198^2/D1198+F1198^2/C1198)</f>
        <v>5.3734449769085</v>
      </c>
      <c r="AA1198" s="24" t="n">
        <f aca="false">ABS(K1198-Z1198)</f>
        <v>4.9737991503207E-014</v>
      </c>
    </row>
    <row r="1199" customFormat="false" ht="15" hidden="false" customHeight="false" outlineLevel="0" collapsed="false">
      <c r="A1199" s="17" t="n">
        <v>1594</v>
      </c>
      <c r="B1199" s="6" t="s">
        <v>651</v>
      </c>
      <c r="C1199" s="6" t="n">
        <v>378</v>
      </c>
      <c r="D1199" s="6" t="n">
        <v>1886</v>
      </c>
      <c r="E1199" s="16" t="n">
        <v>0.289180066968714</v>
      </c>
      <c r="F1199" s="16" t="n">
        <v>0.0395795997657397</v>
      </c>
      <c r="G1199" s="16" t="n">
        <v>0.301264677967082</v>
      </c>
      <c r="H1199" s="16" t="n">
        <v>0.0428574135941534</v>
      </c>
      <c r="I1199" s="23" t="n">
        <f aca="false">G1199-E1199</f>
        <v>0.0120846109983687</v>
      </c>
      <c r="J1199" s="17" t="n">
        <f aca="false">100*(G1199-E1199)/E1199</f>
        <v>4.17892253952486</v>
      </c>
      <c r="K1199" s="16" t="n">
        <v>5.34163881608871</v>
      </c>
      <c r="L1199" s="17" t="n">
        <v>568.72416740817</v>
      </c>
      <c r="M1199" s="18" t="n">
        <v>1.33414369458502E-007</v>
      </c>
      <c r="N1199" s="18" t="n">
        <v>2.5275346278838E-007</v>
      </c>
      <c r="O1199" s="6" t="str">
        <f aca="false">IF(N1199&lt;0.05,"Yes","No")</f>
        <v>Yes</v>
      </c>
      <c r="P1199" s="16" t="n">
        <v>0.285399547706205</v>
      </c>
      <c r="Q1199" s="17" t="n">
        <v>25.6656164629699</v>
      </c>
      <c r="R1199" s="18" t="n">
        <v>4.38850762041987E-007</v>
      </c>
      <c r="S1199" s="16" t="n">
        <v>0.818414157825095</v>
      </c>
      <c r="T1199" s="16" t="n">
        <v>0.0116201522930163</v>
      </c>
      <c r="U1199" s="16" t="n">
        <v>0.00500270728961412</v>
      </c>
      <c r="V1199" s="16" t="n">
        <v>0.00816930979011388</v>
      </c>
      <c r="W1199" s="6" t="s">
        <v>727</v>
      </c>
      <c r="X1199" s="17" t="n">
        <v>100</v>
      </c>
      <c r="Y1199" s="16" t="n">
        <v>0.574751580849142</v>
      </c>
      <c r="Z1199" s="16" t="n">
        <f aca="false">(G1199-E1199)/SQRT(H1199^2/D1199+F1199^2/C1199)</f>
        <v>5.34163881608871</v>
      </c>
      <c r="AA1199" s="24" t="n">
        <f aca="false">ABS(K1199-Z1199)</f>
        <v>0</v>
      </c>
    </row>
    <row r="1200" customFormat="false" ht="15" hidden="false" customHeight="false" outlineLevel="0" collapsed="false">
      <c r="A1200" s="17" t="n">
        <v>1595</v>
      </c>
      <c r="B1200" s="6" t="s">
        <v>651</v>
      </c>
      <c r="C1200" s="6" t="n">
        <v>378</v>
      </c>
      <c r="D1200" s="6" t="n">
        <v>1886</v>
      </c>
      <c r="E1200" s="16" t="n">
        <v>0.290182800125824</v>
      </c>
      <c r="F1200" s="16" t="n">
        <v>0.039661174667829</v>
      </c>
      <c r="G1200" s="16" t="n">
        <v>0.302216529079801</v>
      </c>
      <c r="H1200" s="16" t="n">
        <v>0.0428593099365349</v>
      </c>
      <c r="I1200" s="23" t="n">
        <f aca="false">G1200-E1200</f>
        <v>0.0120337289539773</v>
      </c>
      <c r="J1200" s="17" t="n">
        <f aca="false">100*(G1200-E1200)/E1200</f>
        <v>4.14694769943617</v>
      </c>
      <c r="K1200" s="16" t="n">
        <v>5.3102395230905</v>
      </c>
      <c r="L1200" s="17" t="n">
        <v>567.903963097373</v>
      </c>
      <c r="M1200" s="18" t="n">
        <v>1.57356240157032E-007</v>
      </c>
      <c r="N1200" s="18" t="n">
        <v>2.97039946603706E-007</v>
      </c>
      <c r="O1200" s="6" t="str">
        <f aca="false">IF(N1200&lt;0.05,"Yes","No")</f>
        <v>Yes</v>
      </c>
      <c r="P1200" s="16" t="n">
        <v>0.284101741248342</v>
      </c>
      <c r="Q1200" s="17" t="n">
        <v>25.432727031204</v>
      </c>
      <c r="R1200" s="18" t="n">
        <v>4.94480966438372E-007</v>
      </c>
      <c r="S1200" s="16" t="n">
        <v>0.789597609060837</v>
      </c>
      <c r="T1200" s="16" t="n">
        <v>0.0115698625408546</v>
      </c>
      <c r="U1200" s="16" t="n">
        <v>0.00515294860317481</v>
      </c>
      <c r="V1200" s="16" t="n">
        <v>0.00839902638888307</v>
      </c>
      <c r="W1200" s="6" t="s">
        <v>727</v>
      </c>
      <c r="X1200" s="17" t="n">
        <v>99.9</v>
      </c>
      <c r="Y1200" s="16" t="n">
        <v>0.574335678656994</v>
      </c>
      <c r="Z1200" s="16" t="n">
        <f aca="false">(G1200-E1200)/SQRT(H1200^2/D1200+F1200^2/C1200)</f>
        <v>5.31023952309047</v>
      </c>
      <c r="AA1200" s="24" t="n">
        <f aca="false">ABS(K1200-Z1200)</f>
        <v>2.39808173319034E-014</v>
      </c>
    </row>
    <row r="1201" customFormat="false" ht="15" hidden="false" customHeight="false" outlineLevel="0" collapsed="false">
      <c r="A1201" s="17" t="n">
        <v>1596</v>
      </c>
      <c r="B1201" s="6" t="s">
        <v>651</v>
      </c>
      <c r="C1201" s="6" t="n">
        <v>378</v>
      </c>
      <c r="D1201" s="6" t="n">
        <v>1886</v>
      </c>
      <c r="E1201" s="16" t="n">
        <v>0.291170681437487</v>
      </c>
      <c r="F1201" s="16" t="n">
        <v>0.0397426526042576</v>
      </c>
      <c r="G1201" s="16" t="n">
        <v>0.303154515531131</v>
      </c>
      <c r="H1201" s="16" t="n">
        <v>0.0428604155033708</v>
      </c>
      <c r="I1201" s="23" t="n">
        <f aca="false">G1201-E1201</f>
        <v>0.011983834093644</v>
      </c>
      <c r="J1201" s="17" t="n">
        <f aca="false">100*(G1201-E1201)/E1201</f>
        <v>4.11574202267919</v>
      </c>
      <c r="K1201" s="16" t="n">
        <v>5.27940570232908</v>
      </c>
      <c r="L1201" s="17" t="n">
        <v>567.082612199562</v>
      </c>
      <c r="M1201" s="18" t="n">
        <v>1.84894190322012E-007</v>
      </c>
      <c r="N1201" s="18" t="n">
        <v>3.48084851134898E-007</v>
      </c>
      <c r="O1201" s="6" t="str">
        <f aca="false">IF(N1201&lt;0.05,"Yes","No")</f>
        <v>Yes</v>
      </c>
      <c r="P1201" s="16" t="n">
        <v>0.282832521669198</v>
      </c>
      <c r="Q1201" s="17" t="n">
        <v>25.205994097959</v>
      </c>
      <c r="R1201" s="18" t="n">
        <v>5.55433810665619E-007</v>
      </c>
      <c r="S1201" s="16" t="n">
        <v>0.760105626861853</v>
      </c>
      <c r="T1201" s="16" t="n">
        <v>0.0115204332079328</v>
      </c>
      <c r="U1201" s="16" t="n">
        <v>0.00530625902880957</v>
      </c>
      <c r="V1201" s="16" t="n">
        <v>0.00863551527461573</v>
      </c>
      <c r="W1201" s="6" t="s">
        <v>727</v>
      </c>
      <c r="X1201" s="17" t="n">
        <v>99.9</v>
      </c>
      <c r="Y1201" s="16" t="n">
        <v>0.573970273864229</v>
      </c>
      <c r="Z1201" s="16" t="n">
        <f aca="false">(G1201-E1201)/SQRT(H1201^2/D1201+F1201^2/C1201)</f>
        <v>5.27940570232908</v>
      </c>
      <c r="AA1201" s="24" t="n">
        <f aca="false">ABS(K1201-Z1201)</f>
        <v>0</v>
      </c>
    </row>
    <row r="1202" customFormat="false" ht="15" hidden="false" customHeight="false" outlineLevel="0" collapsed="false">
      <c r="A1202" s="17" t="n">
        <v>1597</v>
      </c>
      <c r="B1202" s="6" t="s">
        <v>651</v>
      </c>
      <c r="C1202" s="6" t="n">
        <v>378</v>
      </c>
      <c r="D1202" s="6" t="n">
        <v>1886</v>
      </c>
      <c r="E1202" s="16" t="n">
        <v>0.292141673347307</v>
      </c>
      <c r="F1202" s="16" t="n">
        <v>0.0398245028294402</v>
      </c>
      <c r="G1202" s="16" t="n">
        <v>0.304076900119051</v>
      </c>
      <c r="H1202" s="16" t="n">
        <v>0.042862804498899</v>
      </c>
      <c r="I1202" s="23" t="n">
        <f aca="false">G1202-E1202</f>
        <v>0.0119352267717442</v>
      </c>
      <c r="J1202" s="17" t="n">
        <f aca="false">100*(G1202-E1202)/E1202</f>
        <v>4.08542425152581</v>
      </c>
      <c r="K1202" s="16" t="n">
        <v>5.24916805965349</v>
      </c>
      <c r="L1202" s="17" t="n">
        <v>566.274889572048</v>
      </c>
      <c r="M1202" s="18" t="n">
        <v>2.16404607577104E-007</v>
      </c>
      <c r="N1202" s="18" t="n">
        <v>4.06678068443199E-007</v>
      </c>
      <c r="O1202" s="6" t="str">
        <f aca="false">IF(N1202&lt;0.05,"Yes","No")</f>
        <v>Yes</v>
      </c>
      <c r="P1202" s="16" t="n">
        <v>0.281586775980807</v>
      </c>
      <c r="Q1202" s="17" t="n">
        <v>24.984441735321</v>
      </c>
      <c r="R1202" s="18" t="n">
        <v>6.22273206821374E-007</v>
      </c>
      <c r="S1202" s="16" t="n">
        <v>0.731608457638443</v>
      </c>
      <c r="T1202" s="16" t="n">
        <v>0.01147225206703</v>
      </c>
      <c r="U1202" s="16" t="n">
        <v>0.00546044158938153</v>
      </c>
      <c r="V1202" s="16" t="n">
        <v>0.0088589867021549</v>
      </c>
      <c r="W1202" s="6" t="s">
        <v>727</v>
      </c>
      <c r="X1202" s="17" t="n">
        <v>99.9</v>
      </c>
      <c r="Y1202" s="16" t="n">
        <v>0.57359154336885</v>
      </c>
      <c r="Z1202" s="16" t="n">
        <f aca="false">(G1202-E1202)/SQRT(H1202^2/D1202+F1202^2/C1202)</f>
        <v>5.24916805965349</v>
      </c>
      <c r="AA1202" s="24" t="n">
        <f aca="false">ABS(K1202-Z1202)</f>
        <v>0</v>
      </c>
    </row>
    <row r="1203" customFormat="false" ht="15" hidden="false" customHeight="false" outlineLevel="0" collapsed="false">
      <c r="A1203" s="17" t="n">
        <v>1598</v>
      </c>
      <c r="B1203" s="6" t="s">
        <v>651</v>
      </c>
      <c r="C1203" s="6" t="n">
        <v>378</v>
      </c>
      <c r="D1203" s="6" t="n">
        <v>1886</v>
      </c>
      <c r="E1203" s="16" t="n">
        <v>0.293101735886127</v>
      </c>
      <c r="F1203" s="16" t="n">
        <v>0.0399047573136685</v>
      </c>
      <c r="G1203" s="16" t="n">
        <v>0.304989120898292</v>
      </c>
      <c r="H1203" s="16" t="n">
        <v>0.0428653629139705</v>
      </c>
      <c r="I1203" s="23" t="n">
        <f aca="false">G1203-E1203</f>
        <v>0.011887385012165</v>
      </c>
      <c r="J1203" s="17" t="n">
        <f aca="false">100*(G1203-E1203)/E1203</f>
        <v>4.05571975758728</v>
      </c>
      <c r="K1203" s="16" t="n">
        <v>5.21953032386644</v>
      </c>
      <c r="L1203" s="17" t="n">
        <v>565.490014460349</v>
      </c>
      <c r="M1203" s="18" t="n">
        <v>2.52303200235325E-007</v>
      </c>
      <c r="N1203" s="18" t="n">
        <v>4.728715644018E-007</v>
      </c>
      <c r="O1203" s="6" t="str">
        <f aca="false">IF(N1203&lt;0.05,"Yes","No")</f>
        <v>Yes</v>
      </c>
      <c r="P1203" s="16" t="n">
        <v>0.280360528344034</v>
      </c>
      <c r="Q1203" s="17" t="n">
        <v>24.7673121941366</v>
      </c>
      <c r="R1203" s="18" t="n">
        <v>6.95606630528393E-007</v>
      </c>
      <c r="S1203" s="16" t="n">
        <v>0.704516871620629</v>
      </c>
      <c r="T1203" s="16" t="n">
        <v>0.0114248435158314</v>
      </c>
      <c r="U1203" s="16" t="n">
        <v>0.00561630481504437</v>
      </c>
      <c r="V1203" s="16" t="n">
        <v>0.00906286975146561</v>
      </c>
      <c r="W1203" s="6" t="s">
        <v>727</v>
      </c>
      <c r="X1203" s="17" t="n">
        <v>99.9</v>
      </c>
      <c r="Y1203" s="16" t="n">
        <v>0.573162315474087</v>
      </c>
      <c r="Z1203" s="16" t="n">
        <f aca="false">(G1203-E1203)/SQRT(H1203^2/D1203+F1203^2/C1203)</f>
        <v>5.21953032386642</v>
      </c>
      <c r="AA1203" s="24" t="n">
        <f aca="false">ABS(K1203-Z1203)</f>
        <v>2.39808173319034E-014</v>
      </c>
    </row>
    <row r="1204" customFormat="false" ht="15" hidden="false" customHeight="false" outlineLevel="0" collapsed="false">
      <c r="A1204" s="17" t="n">
        <v>1599</v>
      </c>
      <c r="B1204" s="6" t="s">
        <v>651</v>
      </c>
      <c r="C1204" s="6" t="n">
        <v>378</v>
      </c>
      <c r="D1204" s="6" t="n">
        <v>1886</v>
      </c>
      <c r="E1204" s="16" t="n">
        <v>0.294051238468715</v>
      </c>
      <c r="F1204" s="16" t="n">
        <v>0.0399845345400534</v>
      </c>
      <c r="G1204" s="16" t="n">
        <v>0.305891754162969</v>
      </c>
      <c r="H1204" s="16" t="n">
        <v>0.042867819584025</v>
      </c>
      <c r="I1204" s="23" t="n">
        <f aca="false">G1204-E1204</f>
        <v>0.0118405156942538</v>
      </c>
      <c r="J1204" s="17" t="n">
        <f aca="false">100*(G1204-E1204)/E1204</f>
        <v>4.02668451794788</v>
      </c>
      <c r="K1204" s="16" t="n">
        <v>5.19046582545276</v>
      </c>
      <c r="L1204" s="17" t="n">
        <v>564.713926845265</v>
      </c>
      <c r="M1204" s="18" t="n">
        <v>2.93072151989091E-007</v>
      </c>
      <c r="N1204" s="18" t="n">
        <v>5.48000258198775E-007</v>
      </c>
      <c r="O1204" s="6" t="str">
        <f aca="false">IF(N1204&lt;0.05,"Yes","No")</f>
        <v>Yes</v>
      </c>
      <c r="P1204" s="16" t="n">
        <v>0.279158984399017</v>
      </c>
      <c r="Q1204" s="17" t="n">
        <v>24.555476063542</v>
      </c>
      <c r="R1204" s="18" t="n">
        <v>7.75505934566527E-007</v>
      </c>
      <c r="S1204" s="16" t="n">
        <v>0.6777487197878</v>
      </c>
      <c r="T1204" s="16" t="n">
        <v>0.0113783569631082</v>
      </c>
      <c r="U1204" s="16" t="n">
        <v>0.00577408269652827</v>
      </c>
      <c r="V1204" s="16" t="n">
        <v>0.00929605191218843</v>
      </c>
      <c r="W1204" s="6" t="s">
        <v>727</v>
      </c>
      <c r="X1204" s="17" t="n">
        <v>99.9</v>
      </c>
      <c r="Y1204" s="16" t="n">
        <v>0.572765349806707</v>
      </c>
      <c r="Z1204" s="16" t="n">
        <f aca="false">(G1204-E1204)/SQRT(H1204^2/D1204+F1204^2/C1204)</f>
        <v>5.19046582545274</v>
      </c>
      <c r="AA1204" s="24" t="n">
        <f aca="false">ABS(K1204-Z1204)</f>
        <v>2.39808173319034E-014</v>
      </c>
    </row>
    <row r="1205" customFormat="false" ht="15" hidden="false" customHeight="false" outlineLevel="0" collapsed="false">
      <c r="A1205" s="17" t="n">
        <v>1600</v>
      </c>
      <c r="B1205" s="6" t="s">
        <v>651</v>
      </c>
      <c r="C1205" s="6" t="n">
        <v>378</v>
      </c>
      <c r="D1205" s="6" t="n">
        <v>1886</v>
      </c>
      <c r="E1205" s="16" t="n">
        <v>0.294990970974877</v>
      </c>
      <c r="F1205" s="16" t="n">
        <v>0.0400634086279357</v>
      </c>
      <c r="G1205" s="16" t="n">
        <v>0.306784787358497</v>
      </c>
      <c r="H1205" s="16" t="n">
        <v>0.0428709750012491</v>
      </c>
      <c r="I1205" s="23" t="n">
        <f aca="false">G1205-E1205</f>
        <v>0.0117938163836201</v>
      </c>
      <c r="J1205" s="17" t="n">
        <f aca="false">100*(G1205-E1205)/E1205</f>
        <v>3.99802622590253</v>
      </c>
      <c r="K1205" s="16" t="n">
        <v>5.16164643581343</v>
      </c>
      <c r="L1205" s="17" t="n">
        <v>563.95815742953</v>
      </c>
      <c r="M1205" s="18" t="n">
        <v>3.39753784514211E-007</v>
      </c>
      <c r="N1205" s="18" t="n">
        <v>6.33945560625539E-007</v>
      </c>
      <c r="O1205" s="6" t="str">
        <f aca="false">IF(N1205&lt;0.05,"Yes","No")</f>
        <v>Yes</v>
      </c>
      <c r="P1205" s="16" t="n">
        <v>0.277959217513501</v>
      </c>
      <c r="Q1205" s="17" t="n">
        <v>24.3448610347957</v>
      </c>
      <c r="R1205" s="18" t="n">
        <v>8.64077117783975E-007</v>
      </c>
      <c r="S1205" s="16" t="n">
        <v>0.652014569253632</v>
      </c>
      <c r="T1205" s="16" t="n">
        <v>0.0113321261014239</v>
      </c>
      <c r="U1205" s="16" t="n">
        <v>0.00593276321434091</v>
      </c>
      <c r="V1205" s="16" t="n">
        <v>0.00952961430682741</v>
      </c>
      <c r="W1205" s="6" t="s">
        <v>727</v>
      </c>
      <c r="X1205" s="17" t="n">
        <v>99.9</v>
      </c>
      <c r="Y1205" s="16" t="n">
        <v>0.572345940850713</v>
      </c>
      <c r="Z1205" s="16" t="n">
        <f aca="false">(G1205-E1205)/SQRT(H1205^2/D1205+F1205^2/C1205)</f>
        <v>5.16164643581341</v>
      </c>
      <c r="AA1205" s="24" t="n">
        <f aca="false">ABS(K1205-Z1205)</f>
        <v>2.39808173319034E-014</v>
      </c>
    </row>
    <row r="1206" customFormat="false" ht="15" hidden="false" customHeight="false" outlineLevel="0" collapsed="false">
      <c r="A1206" s="17" t="n">
        <v>1601</v>
      </c>
      <c r="B1206" s="6" t="s">
        <v>651</v>
      </c>
      <c r="C1206" s="6" t="n">
        <v>378</v>
      </c>
      <c r="D1206" s="6" t="n">
        <v>1886</v>
      </c>
      <c r="E1206" s="16" t="n">
        <v>0.295916933388937</v>
      </c>
      <c r="F1206" s="16" t="n">
        <v>0.0401409763016189</v>
      </c>
      <c r="G1206" s="16" t="n">
        <v>0.30766513146468</v>
      </c>
      <c r="H1206" s="16" t="n">
        <v>0.0428751292765936</v>
      </c>
      <c r="I1206" s="23" t="n">
        <f aca="false">G1206-E1206</f>
        <v>0.0117481980757425</v>
      </c>
      <c r="J1206" s="17" t="n">
        <f aca="false">100*(G1206-E1206)/E1206</f>
        <v>3.9700999673112</v>
      </c>
      <c r="K1206" s="16" t="n">
        <v>5.13350323940262</v>
      </c>
      <c r="L1206" s="17" t="n">
        <v>563.229169087251</v>
      </c>
      <c r="M1206" s="18" t="n">
        <v>3.92236226057743E-007</v>
      </c>
      <c r="N1206" s="18" t="n">
        <v>7.29927644771761E-007</v>
      </c>
      <c r="O1206" s="6" t="str">
        <f aca="false">IF(N1206&lt;0.05,"Yes","No")</f>
        <v>Yes</v>
      </c>
      <c r="P1206" s="16" t="n">
        <v>0.276781502269086</v>
      </c>
      <c r="Q1206" s="17" t="n">
        <v>24.1389993696498</v>
      </c>
      <c r="R1206" s="18" t="n">
        <v>9.60456289870313E-007</v>
      </c>
      <c r="S1206" s="16" t="n">
        <v>0.62797244739443</v>
      </c>
      <c r="T1206" s="16" t="n">
        <v>0.0112870034181408</v>
      </c>
      <c r="U1206" s="16" t="n">
        <v>0.00609085323235184</v>
      </c>
      <c r="V1206" s="16" t="n">
        <v>0.00975372152528294</v>
      </c>
      <c r="W1206" s="6" t="s">
        <v>727</v>
      </c>
      <c r="X1206" s="17" t="n">
        <v>99.9</v>
      </c>
      <c r="Y1206" s="16" t="n">
        <v>0.571871826378719</v>
      </c>
      <c r="Z1206" s="16" t="n">
        <f aca="false">(G1206-E1206)/SQRT(H1206^2/D1206+F1206^2/C1206)</f>
        <v>5.13350323940265</v>
      </c>
      <c r="AA1206" s="24" t="n">
        <f aca="false">ABS(K1206-Z1206)</f>
        <v>2.39808173319034E-014</v>
      </c>
    </row>
    <row r="1207" customFormat="false" ht="15" hidden="false" customHeight="false" outlineLevel="0" collapsed="false">
      <c r="A1207" s="17" t="n">
        <v>1602</v>
      </c>
      <c r="B1207" s="6" t="s">
        <v>651</v>
      </c>
      <c r="C1207" s="6" t="n">
        <v>378</v>
      </c>
      <c r="D1207" s="6" t="n">
        <v>1886</v>
      </c>
      <c r="E1207" s="16" t="n">
        <v>0.296830931589717</v>
      </c>
      <c r="F1207" s="16" t="n">
        <v>0.0402183261063028</v>
      </c>
      <c r="G1207" s="16" t="n">
        <v>0.308533360176223</v>
      </c>
      <c r="H1207" s="16" t="n">
        <v>0.0428792422708265</v>
      </c>
      <c r="I1207" s="23" t="n">
        <f aca="false">G1207-E1207</f>
        <v>0.011702428586506</v>
      </c>
      <c r="J1207" s="17" t="n">
        <f aca="false">100*(G1207-E1207)/E1207</f>
        <v>3.9424559037133</v>
      </c>
      <c r="K1207" s="16" t="n">
        <v>5.10540430667644</v>
      </c>
      <c r="L1207" s="17" t="n">
        <v>562.506338541167</v>
      </c>
      <c r="M1207" s="18" t="n">
        <v>4.52415849082153E-007</v>
      </c>
      <c r="N1207" s="18" t="n">
        <v>8.40429442017332E-007</v>
      </c>
      <c r="O1207" s="6" t="str">
        <f aca="false">IF(N1207&lt;0.05,"Yes","No")</f>
        <v>Yes</v>
      </c>
      <c r="P1207" s="16" t="n">
        <v>0.27560143006646</v>
      </c>
      <c r="Q1207" s="17" t="n">
        <v>23.9336024289972</v>
      </c>
      <c r="R1207" s="18" t="n">
        <v>1.06737423865185E-006</v>
      </c>
      <c r="S1207" s="16" t="n">
        <v>0.603506409042403</v>
      </c>
      <c r="T1207" s="16" t="n">
        <v>0.0112417437436631</v>
      </c>
      <c r="U1207" s="16" t="n">
        <v>0.00625308811868181</v>
      </c>
      <c r="V1207" s="16" t="n">
        <v>0.00999067538962014</v>
      </c>
      <c r="W1207" s="6" t="s">
        <v>727</v>
      </c>
      <c r="X1207" s="17" t="n">
        <v>99.9</v>
      </c>
      <c r="Y1207" s="16" t="n">
        <v>0.57141173896211</v>
      </c>
      <c r="Z1207" s="16" t="n">
        <f aca="false">(G1207-E1207)/SQRT(H1207^2/D1207+F1207^2/C1207)</f>
        <v>5.10540430667644</v>
      </c>
      <c r="AA1207" s="24" t="n">
        <f aca="false">ABS(K1207-Z1207)</f>
        <v>0</v>
      </c>
    </row>
    <row r="1208" customFormat="false" ht="15" hidden="false" customHeight="false" outlineLevel="0" collapsed="false">
      <c r="A1208" s="17" t="n">
        <v>1603</v>
      </c>
      <c r="B1208" s="6" t="s">
        <v>651</v>
      </c>
      <c r="C1208" s="6" t="n">
        <v>378</v>
      </c>
      <c r="D1208" s="6" t="n">
        <v>1886</v>
      </c>
      <c r="E1208" s="16" t="n">
        <v>0.297736869760291</v>
      </c>
      <c r="F1208" s="16" t="n">
        <v>0.0402953387044148</v>
      </c>
      <c r="G1208" s="16" t="n">
        <v>0.309392819830936</v>
      </c>
      <c r="H1208" s="16" t="n">
        <v>0.042883352884723</v>
      </c>
      <c r="I1208" s="23" t="n">
        <f aca="false">G1208-E1208</f>
        <v>0.0116559500706451</v>
      </c>
      <c r="J1208" s="17" t="n">
        <f aca="false">100*(G1208-E1208)/E1208</f>
        <v>3.91484940378038</v>
      </c>
      <c r="K1208" s="16" t="n">
        <v>5.07711753096603</v>
      </c>
      <c r="L1208" s="17" t="n">
        <v>561.791116908115</v>
      </c>
      <c r="M1208" s="18" t="n">
        <v>5.21966410670931E-007</v>
      </c>
      <c r="N1208" s="18" t="n">
        <v>9.67918295515999E-007</v>
      </c>
      <c r="O1208" s="6" t="str">
        <f aca="false">IF(N1208&lt;0.05,"Yes","No")</f>
        <v>Yes</v>
      </c>
      <c r="P1208" s="16" t="n">
        <v>0.27440577778702</v>
      </c>
      <c r="Q1208" s="17" t="n">
        <v>23.7263887525772</v>
      </c>
      <c r="R1208" s="18" t="n">
        <v>1.18735176641978E-006</v>
      </c>
      <c r="S1208" s="16" t="n">
        <v>0.577913816606554</v>
      </c>
      <c r="T1208" s="16" t="n">
        <v>0.0111958281261381</v>
      </c>
      <c r="U1208" s="16" t="n">
        <v>0.00642003537624727</v>
      </c>
      <c r="V1208" s="16" t="n">
        <v>0.01022630350682</v>
      </c>
      <c r="W1208" s="6" t="s">
        <v>727</v>
      </c>
      <c r="X1208" s="17" t="n">
        <v>99.8</v>
      </c>
      <c r="Y1208" s="16" t="n">
        <v>0.570983913772885</v>
      </c>
      <c r="Z1208" s="16" t="n">
        <f aca="false">(G1208-E1208)/SQRT(H1208^2/D1208+F1208^2/C1208)</f>
        <v>5.07711753096603</v>
      </c>
      <c r="AA1208" s="24" t="n">
        <f aca="false">ABS(K1208-Z1208)</f>
        <v>0</v>
      </c>
    </row>
    <row r="1209" customFormat="false" ht="15" hidden="false" customHeight="false" outlineLevel="0" collapsed="false">
      <c r="A1209" s="17" t="n">
        <v>1604</v>
      </c>
      <c r="B1209" s="6" t="s">
        <v>651</v>
      </c>
      <c r="C1209" s="6" t="n">
        <v>378</v>
      </c>
      <c r="D1209" s="6" t="n">
        <v>1886</v>
      </c>
      <c r="E1209" s="16" t="n">
        <v>0.298630340192368</v>
      </c>
      <c r="F1209" s="16" t="n">
        <v>0.040371146576263</v>
      </c>
      <c r="G1209" s="16" t="n">
        <v>0.310242689513895</v>
      </c>
      <c r="H1209" s="16" t="n">
        <v>0.0428875321774073</v>
      </c>
      <c r="I1209" s="23" t="n">
        <f aca="false">G1209-E1209</f>
        <v>0.0116123493215263</v>
      </c>
      <c r="J1209" s="17" t="n">
        <f aca="false">100*(G1209-E1209)/E1209</f>
        <v>3.88853634699208</v>
      </c>
      <c r="K1209" s="16" t="n">
        <v>5.05029016302496</v>
      </c>
      <c r="L1209" s="17" t="n">
        <v>561.092467782255</v>
      </c>
      <c r="M1209" s="18" t="n">
        <v>5.97409919412124E-007</v>
      </c>
      <c r="N1209" s="18" t="n">
        <v>1.10489281750429E-006</v>
      </c>
      <c r="O1209" s="6" t="str">
        <f aca="false">IF(N1209&lt;0.05,"Yes","No")</f>
        <v>Yes</v>
      </c>
      <c r="P1209" s="16" t="n">
        <v>0.273279470323197</v>
      </c>
      <c r="Q1209" s="17" t="n">
        <v>23.5320170027126</v>
      </c>
      <c r="R1209" s="18" t="n">
        <v>1.31217496547607E-006</v>
      </c>
      <c r="S1209" s="16" t="n">
        <v>0.553677950767473</v>
      </c>
      <c r="T1209" s="16" t="n">
        <v>0.0111527605405802</v>
      </c>
      <c r="U1209" s="16" t="n">
        <v>0.00658064935926996</v>
      </c>
      <c r="V1209" s="16" t="n">
        <v>0.0104742002301714</v>
      </c>
      <c r="W1209" s="6" t="s">
        <v>727</v>
      </c>
      <c r="X1209" s="17" t="n">
        <v>99.7</v>
      </c>
      <c r="Y1209" s="16" t="n">
        <v>0.570577129166737</v>
      </c>
      <c r="Z1209" s="16" t="n">
        <f aca="false">(G1209-E1209)/SQRT(H1209^2/D1209+F1209^2/C1209)</f>
        <v>5.05029016302501</v>
      </c>
      <c r="AA1209" s="24" t="n">
        <f aca="false">ABS(K1209-Z1209)</f>
        <v>4.79616346638068E-014</v>
      </c>
    </row>
    <row r="1210" customFormat="false" ht="15" hidden="false" customHeight="false" outlineLevel="0" collapsed="false">
      <c r="A1210" s="17" t="n">
        <v>1605</v>
      </c>
      <c r="B1210" s="6" t="s">
        <v>651</v>
      </c>
      <c r="C1210" s="6" t="n">
        <v>378</v>
      </c>
      <c r="D1210" s="6" t="n">
        <v>1886</v>
      </c>
      <c r="E1210" s="16" t="n">
        <v>0.299508247228842</v>
      </c>
      <c r="F1210" s="16" t="n">
        <v>0.0404460781909638</v>
      </c>
      <c r="G1210" s="16" t="n">
        <v>0.311078847023488</v>
      </c>
      <c r="H1210" s="16" t="n">
        <v>0.0428924629421632</v>
      </c>
      <c r="I1210" s="23" t="n">
        <f aca="false">G1210-E1210</f>
        <v>0.0115705997946456</v>
      </c>
      <c r="J1210" s="17" t="n">
        <f aca="false">100*(G1210-E1210)/E1210</f>
        <v>3.86319906102785</v>
      </c>
      <c r="K1210" s="16" t="n">
        <v>5.02441989462221</v>
      </c>
      <c r="L1210" s="17" t="n">
        <v>560.41318739237</v>
      </c>
      <c r="M1210" s="18" t="n">
        <v>6.80076343511711E-007</v>
      </c>
      <c r="N1210" s="18" t="n">
        <v>1.25667581153747E-006</v>
      </c>
      <c r="O1210" s="6" t="str">
        <f aca="false">IF(N1210&lt;0.05,"Yes","No")</f>
        <v>Yes</v>
      </c>
      <c r="P1210" s="16" t="n">
        <v>0.272194266488567</v>
      </c>
      <c r="Q1210" s="17" t="n">
        <v>23.3454948994757</v>
      </c>
      <c r="R1210" s="18" t="n">
        <v>1.444329688006E-006</v>
      </c>
      <c r="S1210" s="16" t="n">
        <v>0.530765776519565</v>
      </c>
      <c r="T1210" s="16" t="n">
        <v>0.0111115336661905</v>
      </c>
      <c r="U1210" s="16" t="n">
        <v>0.00673749690990346</v>
      </c>
      <c r="V1210" s="16" t="n">
        <v>0.0106833818926092</v>
      </c>
      <c r="W1210" s="6" t="s">
        <v>727</v>
      </c>
      <c r="X1210" s="17" t="n">
        <v>99.7</v>
      </c>
      <c r="Y1210" s="16" t="n">
        <v>0.57018717702705</v>
      </c>
      <c r="Z1210" s="16" t="n">
        <f aca="false">(G1210-E1210)/SQRT(H1210^2/D1210+F1210^2/C1210)</f>
        <v>5.02441989462218</v>
      </c>
      <c r="AA1210" s="24" t="n">
        <f aca="false">ABS(K1210-Z1210)</f>
        <v>2.48689957516035E-014</v>
      </c>
    </row>
    <row r="1211" customFormat="false" ht="15" hidden="false" customHeight="false" outlineLevel="0" collapsed="false">
      <c r="A1211" s="17" t="n">
        <v>1606</v>
      </c>
      <c r="B1211" s="6" t="s">
        <v>651</v>
      </c>
      <c r="C1211" s="6" t="n">
        <v>378</v>
      </c>
      <c r="D1211" s="6" t="n">
        <v>1886</v>
      </c>
      <c r="E1211" s="16" t="n">
        <v>0.300376208134429</v>
      </c>
      <c r="F1211" s="16" t="n">
        <v>0.040519902292164</v>
      </c>
      <c r="G1211" s="16" t="n">
        <v>0.311904291751719</v>
      </c>
      <c r="H1211" s="16" t="n">
        <v>0.0428963763789876</v>
      </c>
      <c r="I1211" s="23" t="n">
        <f aca="false">G1211-E1211</f>
        <v>0.0115280836172893</v>
      </c>
      <c r="J1211" s="17" t="n">
        <f aca="false">100*(G1211-E1211)/E1211</f>
        <v>3.83788173134207</v>
      </c>
      <c r="K1211" s="16" t="n">
        <v>4.99842744885857</v>
      </c>
      <c r="L1211" s="17" t="n">
        <v>559.739225095134</v>
      </c>
      <c r="M1211" s="18" t="n">
        <v>7.74203795103905E-007</v>
      </c>
      <c r="N1211" s="18" t="n">
        <v>1.42809672828209E-006</v>
      </c>
      <c r="O1211" s="6" t="str">
        <f aca="false">IF(N1211&lt;0.05,"Yes","No")</f>
        <v>Yes</v>
      </c>
      <c r="P1211" s="16" t="n">
        <v>0.271098325255178</v>
      </c>
      <c r="Q1211" s="17" t="n">
        <v>23.1578804906964</v>
      </c>
      <c r="R1211" s="18" t="n">
        <v>1.59074446669637E-006</v>
      </c>
      <c r="S1211" s="16" t="n">
        <v>0.507530666515185</v>
      </c>
      <c r="T1211" s="16" t="n">
        <v>0.01106955765646</v>
      </c>
      <c r="U1211" s="16" t="n">
        <v>0.00690230506269253</v>
      </c>
      <c r="V1211" s="16" t="n">
        <v>0.0109282162296285</v>
      </c>
      <c r="W1211" s="6" t="s">
        <v>727</v>
      </c>
      <c r="X1211" s="17" t="n">
        <v>99.7</v>
      </c>
      <c r="Y1211" s="16" t="n">
        <v>0.569819668175978</v>
      </c>
      <c r="Z1211" s="16" t="n">
        <f aca="false">(G1211-E1211)/SQRT(H1211^2/D1211+F1211^2/C1211)</f>
        <v>4.99842744885857</v>
      </c>
      <c r="AA1211" s="24" t="n">
        <f aca="false">ABS(K1211-Z1211)</f>
        <v>0</v>
      </c>
    </row>
    <row r="1212" customFormat="false" ht="15" hidden="false" customHeight="false" outlineLevel="0" collapsed="false">
      <c r="A1212" s="17" t="n">
        <v>1607</v>
      </c>
      <c r="B1212" s="6" t="s">
        <v>651</v>
      </c>
      <c r="C1212" s="6" t="n">
        <v>378</v>
      </c>
      <c r="D1212" s="6" t="n">
        <v>1886</v>
      </c>
      <c r="E1212" s="16" t="n">
        <v>0.301234841386162</v>
      </c>
      <c r="F1212" s="16" t="n">
        <v>0.0405919592064502</v>
      </c>
      <c r="G1212" s="16" t="n">
        <v>0.31272167804891</v>
      </c>
      <c r="H1212" s="16" t="n">
        <v>0.0428990434865689</v>
      </c>
      <c r="I1212" s="23" t="n">
        <f aca="false">G1212-E1212</f>
        <v>0.0114868366627477</v>
      </c>
      <c r="J1212" s="17" t="n">
        <f aca="false">100*(G1212-E1212)/E1212</f>
        <v>3.81324969246249</v>
      </c>
      <c r="K1212" s="16" t="n">
        <v>4.97326367856289</v>
      </c>
      <c r="L1212" s="17" t="n">
        <v>559.074701384362</v>
      </c>
      <c r="M1212" s="18" t="n">
        <v>8.77243949943167E-007</v>
      </c>
      <c r="N1212" s="18" t="n">
        <v>1.61532825489097E-006</v>
      </c>
      <c r="O1212" s="6" t="str">
        <f aca="false">IF(N1212&lt;0.05,"Yes","No")</f>
        <v>Yes</v>
      </c>
      <c r="P1212" s="16" t="n">
        <v>0.270041329888241</v>
      </c>
      <c r="Q1212" s="17" t="n">
        <v>22.977650282973</v>
      </c>
      <c r="R1212" s="18" t="n">
        <v>1.74541539155171E-006</v>
      </c>
      <c r="S1212" s="16" t="n">
        <v>0.485186280511387</v>
      </c>
      <c r="T1212" s="16" t="n">
        <v>0.0110288630133987</v>
      </c>
      <c r="U1212" s="16" t="n">
        <v>0.00706543568007604</v>
      </c>
      <c r="V1212" s="16" t="n">
        <v>0.0111696616733181</v>
      </c>
      <c r="W1212" s="6" t="s">
        <v>727</v>
      </c>
      <c r="X1212" s="17" t="n">
        <v>99.6</v>
      </c>
      <c r="Y1212" s="16" t="n">
        <v>0.569325915826446</v>
      </c>
      <c r="Z1212" s="16" t="n">
        <f aca="false">(G1212-E1212)/SQRT(H1212^2/D1212+F1212^2/C1212)</f>
        <v>4.97326367856287</v>
      </c>
      <c r="AA1212" s="24" t="n">
        <f aca="false">ABS(K1212-Z1212)</f>
        <v>2.39808173319034E-014</v>
      </c>
    </row>
    <row r="1213" customFormat="false" ht="15" hidden="false" customHeight="false" outlineLevel="0" collapsed="false">
      <c r="A1213" s="17" t="n">
        <v>1608</v>
      </c>
      <c r="B1213" s="6" t="s">
        <v>651</v>
      </c>
      <c r="C1213" s="6" t="n">
        <v>378</v>
      </c>
      <c r="D1213" s="6" t="n">
        <v>1886</v>
      </c>
      <c r="E1213" s="16" t="n">
        <v>0.302083439888462</v>
      </c>
      <c r="F1213" s="16" t="n">
        <v>0.0406652755401618</v>
      </c>
      <c r="G1213" s="16" t="n">
        <v>0.31352909858223</v>
      </c>
      <c r="H1213" s="16" t="n">
        <v>0.0429035576991609</v>
      </c>
      <c r="I1213" s="23" t="n">
        <f aca="false">G1213-E1213</f>
        <v>0.0114456586937677</v>
      </c>
      <c r="J1213" s="17" t="n">
        <f aca="false">100*(G1213-E1213)/E1213</f>
        <v>3.78890636904618</v>
      </c>
      <c r="K1213" s="16" t="n">
        <v>4.94803686490217</v>
      </c>
      <c r="L1213" s="17" t="n">
        <v>558.418540916126</v>
      </c>
      <c r="M1213" s="18" t="n">
        <v>9.93760524359101E-007</v>
      </c>
      <c r="N1213" s="18" t="n">
        <v>1.82348546871482E-006</v>
      </c>
      <c r="O1213" s="6" t="str">
        <f aca="false">IF(N1213&lt;0.05,"Yes","No")</f>
        <v>Yes</v>
      </c>
      <c r="P1213" s="16" t="n">
        <v>0.268975449361667</v>
      </c>
      <c r="Q1213" s="17" t="n">
        <v>22.7966180319937</v>
      </c>
      <c r="R1213" s="18" t="n">
        <v>1.91598119394406E-006</v>
      </c>
      <c r="S1213" s="16" t="n">
        <v>0.463869312810622</v>
      </c>
      <c r="T1213" s="16" t="n">
        <v>0.0109882295967406</v>
      </c>
      <c r="U1213" s="16" t="n">
        <v>0.00723219078062319</v>
      </c>
      <c r="V1213" s="16" t="n">
        <v>0.011398377708528</v>
      </c>
      <c r="W1213" s="6" t="s">
        <v>727</v>
      </c>
      <c r="X1213" s="17" t="n">
        <v>99.5</v>
      </c>
      <c r="Y1213" s="16" t="n">
        <v>0.568985058380605</v>
      </c>
      <c r="Z1213" s="16" t="n">
        <f aca="false">(G1213-E1213)/SQRT(H1213^2/D1213+F1213^2/C1213)</f>
        <v>4.9480368649022</v>
      </c>
      <c r="AA1213" s="24" t="n">
        <f aca="false">ABS(K1213-Z1213)</f>
        <v>2.39808173319034E-014</v>
      </c>
    </row>
    <row r="1214" customFormat="false" ht="15" hidden="false" customHeight="false" outlineLevel="0" collapsed="false">
      <c r="A1214" s="17" t="n">
        <v>1609</v>
      </c>
      <c r="B1214" s="6" t="s">
        <v>651</v>
      </c>
      <c r="C1214" s="6" t="n">
        <v>378</v>
      </c>
      <c r="D1214" s="6" t="n">
        <v>1886</v>
      </c>
      <c r="E1214" s="16" t="n">
        <v>0.302919019309301</v>
      </c>
      <c r="F1214" s="16" t="n">
        <v>0.0407373589401612</v>
      </c>
      <c r="G1214" s="16" t="n">
        <v>0.314322403868145</v>
      </c>
      <c r="H1214" s="16" t="n">
        <v>0.0429077623634945</v>
      </c>
      <c r="I1214" s="23" t="n">
        <f aca="false">G1214-E1214</f>
        <v>0.0114033845588436</v>
      </c>
      <c r="J1214" s="17" t="n">
        <f aca="false">100*(G1214-E1214)/E1214</f>
        <v>3.7644993651587</v>
      </c>
      <c r="K1214" s="16" t="n">
        <v>4.92253832110376</v>
      </c>
      <c r="L1214" s="17" t="n">
        <v>557.774915793435</v>
      </c>
      <c r="M1214" s="18" t="n">
        <v>1.12662820325688E-006</v>
      </c>
      <c r="N1214" s="18" t="n">
        <v>2.06368426769198E-006</v>
      </c>
      <c r="O1214" s="6" t="str">
        <f aca="false">IF(N1214&lt;0.05,"Yes","No")</f>
        <v>Yes</v>
      </c>
      <c r="P1214" s="16" t="n">
        <v>0.267887369048854</v>
      </c>
      <c r="Q1214" s="17" t="n">
        <v>22.6125537934736</v>
      </c>
      <c r="R1214" s="18" t="n">
        <v>2.10657622315089E-006</v>
      </c>
      <c r="S1214" s="16" t="n">
        <v>0.443526102723991</v>
      </c>
      <c r="T1214" s="16" t="n">
        <v>0.0109465340566249</v>
      </c>
      <c r="U1214" s="16" t="n">
        <v>0.00740771260774788</v>
      </c>
      <c r="V1214" s="16" t="n">
        <v>0.0116319911725548</v>
      </c>
      <c r="W1214" s="6" t="s">
        <v>727</v>
      </c>
      <c r="X1214" s="17" t="n">
        <v>99.5</v>
      </c>
      <c r="Y1214" s="16" t="n">
        <v>0.568740987616916</v>
      </c>
      <c r="Z1214" s="16" t="n">
        <f aca="false">(G1214-E1214)/SQRT(H1214^2/D1214+F1214^2/C1214)</f>
        <v>4.92253832110376</v>
      </c>
      <c r="AA1214" s="24" t="n">
        <f aca="false">ABS(K1214-Z1214)</f>
        <v>0</v>
      </c>
    </row>
    <row r="1215" customFormat="false" ht="15" hidden="false" customHeight="false" outlineLevel="0" collapsed="false">
      <c r="A1215" s="17" t="n">
        <v>1610</v>
      </c>
      <c r="B1215" s="6" t="s">
        <v>651</v>
      </c>
      <c r="C1215" s="6" t="n">
        <v>378</v>
      </c>
      <c r="D1215" s="6" t="n">
        <v>1886</v>
      </c>
      <c r="E1215" s="16" t="n">
        <v>0.3037437896328</v>
      </c>
      <c r="F1215" s="16" t="n">
        <v>0.0408116741600991</v>
      </c>
      <c r="G1215" s="16" t="n">
        <v>0.315107494766487</v>
      </c>
      <c r="H1215" s="16" t="n">
        <v>0.0429141558512871</v>
      </c>
      <c r="I1215" s="23" t="n">
        <f aca="false">G1215-E1215</f>
        <v>0.0113637051336875</v>
      </c>
      <c r="J1215" s="17" t="n">
        <f aca="false">100*(G1215-E1215)/E1215</f>
        <v>3.74121398413619</v>
      </c>
      <c r="K1215" s="16" t="n">
        <v>4.89796619173166</v>
      </c>
      <c r="L1215" s="17" t="n">
        <v>557.133432923141</v>
      </c>
      <c r="M1215" s="18" t="n">
        <v>1.27079011757952E-006</v>
      </c>
      <c r="N1215" s="18" t="n">
        <v>2.32369890081338E-006</v>
      </c>
      <c r="O1215" s="6" t="str">
        <f aca="false">IF(N1215&lt;0.05,"Yes","No")</f>
        <v>Yes</v>
      </c>
      <c r="P1215" s="16" t="n">
        <v>0.266847132014014</v>
      </c>
      <c r="Q1215" s="17" t="n">
        <v>22.4372805367513</v>
      </c>
      <c r="R1215" s="18" t="n">
        <v>2.30574131750739E-006</v>
      </c>
      <c r="S1215" s="16" t="n">
        <v>0.424232187718932</v>
      </c>
      <c r="T1215" s="16" t="n">
        <v>0.0109073435420087</v>
      </c>
      <c r="U1215" s="16" t="n">
        <v>0.00757855357704348</v>
      </c>
      <c r="V1215" s="16" t="n">
        <v>0.0118559501603636</v>
      </c>
      <c r="W1215" s="6" t="s">
        <v>727</v>
      </c>
      <c r="X1215" s="17" t="n">
        <v>99.5</v>
      </c>
      <c r="Y1215" s="16" t="n">
        <v>0.568421170754151</v>
      </c>
      <c r="Z1215" s="16" t="n">
        <f aca="false">(G1215-E1215)/SQRT(H1215^2/D1215+F1215^2/C1215)</f>
        <v>4.89796619173168</v>
      </c>
      <c r="AA1215" s="24" t="n">
        <f aca="false">ABS(K1215-Z1215)</f>
        <v>2.39808173319034E-014</v>
      </c>
    </row>
    <row r="1216" customFormat="false" ht="15" hidden="false" customHeight="false" outlineLevel="0" collapsed="false">
      <c r="A1216" s="17" t="n">
        <v>1611</v>
      </c>
      <c r="B1216" s="6" t="s">
        <v>651</v>
      </c>
      <c r="C1216" s="6" t="n">
        <v>378</v>
      </c>
      <c r="D1216" s="6" t="n">
        <v>1886</v>
      </c>
      <c r="E1216" s="16" t="n">
        <v>0.304560304555313</v>
      </c>
      <c r="F1216" s="16" t="n">
        <v>0.0408885374634156</v>
      </c>
      <c r="G1216" s="16" t="n">
        <v>0.315885917039653</v>
      </c>
      <c r="H1216" s="16" t="n">
        <v>0.0429223598320182</v>
      </c>
      <c r="I1216" s="23" t="n">
        <f aca="false">G1216-E1216</f>
        <v>0.0113256124843406</v>
      </c>
      <c r="J1216" s="17" t="n">
        <f aca="false">100*(G1216-E1216)/E1216</f>
        <v>3.71867650345211</v>
      </c>
      <c r="K1216" s="16" t="n">
        <v>4.87386340497453</v>
      </c>
      <c r="L1216" s="17" t="n">
        <v>556.487878387197</v>
      </c>
      <c r="M1216" s="18" t="n">
        <v>1.42939393478388E-006</v>
      </c>
      <c r="N1216" s="18" t="n">
        <v>2.60917172630836E-006</v>
      </c>
      <c r="O1216" s="6" t="str">
        <f aca="false">IF(N1216&lt;0.05,"Yes","No")</f>
        <v>Yes</v>
      </c>
      <c r="P1216" s="16" t="n">
        <v>0.265832851046927</v>
      </c>
      <c r="Q1216" s="17" t="n">
        <v>22.2670373295547</v>
      </c>
      <c r="R1216" s="18" t="n">
        <v>2.51728146752418E-006</v>
      </c>
      <c r="S1216" s="16" t="n">
        <v>0.404969358948938</v>
      </c>
      <c r="T1216" s="16" t="n">
        <v>0.0108696971351201</v>
      </c>
      <c r="U1216" s="16" t="n">
        <v>0.00774681377107669</v>
      </c>
      <c r="V1216" s="16" t="n">
        <v>0.0121011566788343</v>
      </c>
      <c r="W1216" s="6" t="s">
        <v>727</v>
      </c>
      <c r="X1216" s="17" t="n">
        <v>99.5</v>
      </c>
      <c r="Y1216" s="16" t="n">
        <v>0.568139226940924</v>
      </c>
      <c r="Z1216" s="16" t="n">
        <f aca="false">(G1216-E1216)/SQRT(H1216^2/D1216+F1216^2/C1216)</f>
        <v>4.87386340497453</v>
      </c>
      <c r="AA1216" s="24" t="n">
        <f aca="false">ABS(K1216-Z1216)</f>
        <v>0</v>
      </c>
    </row>
    <row r="1217" customFormat="false" ht="15" hidden="false" customHeight="false" outlineLevel="0" collapsed="false">
      <c r="A1217" s="17" t="n">
        <v>1612</v>
      </c>
      <c r="B1217" s="6" t="s">
        <v>651</v>
      </c>
      <c r="C1217" s="6" t="n">
        <v>378</v>
      </c>
      <c r="D1217" s="6" t="n">
        <v>1886</v>
      </c>
      <c r="E1217" s="16" t="n">
        <v>0.305365662489619</v>
      </c>
      <c r="F1217" s="16" t="n">
        <v>0.0409624530563715</v>
      </c>
      <c r="G1217" s="16" t="n">
        <v>0.316654328347706</v>
      </c>
      <c r="H1217" s="16" t="n">
        <v>0.0429308774481693</v>
      </c>
      <c r="I1217" s="23" t="n">
        <f aca="false">G1217-E1217</f>
        <v>0.0112886658580876</v>
      </c>
      <c r="J1217" s="17" t="n">
        <f aca="false">100*(G1217-E1217)/E1217</f>
        <v>3.69676988763311</v>
      </c>
      <c r="K1217" s="16" t="n">
        <v>4.85060640716644</v>
      </c>
      <c r="L1217" s="17" t="n">
        <v>555.876144651272</v>
      </c>
      <c r="M1217" s="18" t="n">
        <v>1.60040191070925E-006</v>
      </c>
      <c r="N1217" s="18" t="n">
        <v>2.91625708100619E-006</v>
      </c>
      <c r="O1217" s="6" t="str">
        <f aca="false">IF(N1217&lt;0.05,"Yes","No")</f>
        <v>Yes</v>
      </c>
      <c r="P1217" s="16" t="n">
        <v>0.264847571205927</v>
      </c>
      <c r="Q1217" s="17" t="n">
        <v>22.1022826335376</v>
      </c>
      <c r="R1217" s="18" t="n">
        <v>2.74054541853308E-006</v>
      </c>
      <c r="S1217" s="16" t="n">
        <v>0.387417970077008</v>
      </c>
      <c r="T1217" s="16" t="n">
        <v>0.0108331955115925</v>
      </c>
      <c r="U1217" s="16" t="n">
        <v>0.00791329980334819</v>
      </c>
      <c r="V1217" s="16" t="n">
        <v>0.0123245684854222</v>
      </c>
      <c r="W1217" s="6" t="s">
        <v>727</v>
      </c>
      <c r="X1217" s="17" t="n">
        <v>99.5</v>
      </c>
      <c r="Y1217" s="16" t="n">
        <v>0.567817306019851</v>
      </c>
      <c r="Z1217" s="16" t="n">
        <f aca="false">(G1217-E1217)/SQRT(H1217^2/D1217+F1217^2/C1217)</f>
        <v>4.85060640716639</v>
      </c>
      <c r="AA1217" s="24" t="n">
        <f aca="false">ABS(K1217-Z1217)</f>
        <v>4.70734562441066E-014</v>
      </c>
    </row>
    <row r="1218" customFormat="false" ht="15" hidden="false" customHeight="false" outlineLevel="0" collapsed="false">
      <c r="A1218" s="17" t="n">
        <v>1613</v>
      </c>
      <c r="B1218" s="6" t="s">
        <v>651</v>
      </c>
      <c r="C1218" s="6" t="n">
        <v>378</v>
      </c>
      <c r="D1218" s="6" t="n">
        <v>1886</v>
      </c>
      <c r="E1218" s="16" t="n">
        <v>0.306157870779908</v>
      </c>
      <c r="F1218" s="16" t="n">
        <v>0.0410365538002357</v>
      </c>
      <c r="G1218" s="16" t="n">
        <v>0.317411814679017</v>
      </c>
      <c r="H1218" s="16" t="n">
        <v>0.042940886529838</v>
      </c>
      <c r="I1218" s="23" t="n">
        <f aca="false">G1218-E1218</f>
        <v>0.0112539438991095</v>
      </c>
      <c r="J1218" s="17" t="n">
        <f aca="false">100*(G1218-E1218)/E1218</f>
        <v>3.67586300180399</v>
      </c>
      <c r="K1218" s="16" t="n">
        <v>4.82832433247242</v>
      </c>
      <c r="L1218" s="17" t="n">
        <v>555.279219804704</v>
      </c>
      <c r="M1218" s="18" t="n">
        <v>1.78262859271999E-006</v>
      </c>
      <c r="N1218" s="18" t="n">
        <v>3.24549625069731E-006</v>
      </c>
      <c r="O1218" s="6" t="str">
        <f aca="false">IF(N1218&lt;0.05,"Yes","No")</f>
        <v>Yes</v>
      </c>
      <c r="P1218" s="16" t="n">
        <v>0.263907316197035</v>
      </c>
      <c r="Q1218" s="17" t="n">
        <v>21.9456272986458</v>
      </c>
      <c r="R1218" s="18" t="n">
        <v>2.9712553823991E-006</v>
      </c>
      <c r="S1218" s="16" t="n">
        <v>0.370790782196917</v>
      </c>
      <c r="T1218" s="16" t="n">
        <v>0.0107988328326651</v>
      </c>
      <c r="U1218" s="16" t="n">
        <v>0.00807512775708748</v>
      </c>
      <c r="V1218" s="16" t="n">
        <v>0.0125487007526929</v>
      </c>
      <c r="W1218" s="6" t="s">
        <v>727</v>
      </c>
      <c r="X1218" s="17" t="n">
        <v>99.5</v>
      </c>
      <c r="Y1218" s="16" t="n">
        <v>0.567558506848009</v>
      </c>
      <c r="Z1218" s="16" t="n">
        <f aca="false">(G1218-E1218)/SQRT(H1218^2/D1218+F1218^2/C1218)</f>
        <v>4.82832433247244</v>
      </c>
      <c r="AA1218" s="24" t="n">
        <f aca="false">ABS(K1218-Z1218)</f>
        <v>2.30926389122033E-014</v>
      </c>
    </row>
    <row r="1219" customFormat="false" ht="15" hidden="false" customHeight="false" outlineLevel="0" collapsed="false">
      <c r="A1219" s="17" t="n">
        <v>1614</v>
      </c>
      <c r="B1219" s="6" t="s">
        <v>651</v>
      </c>
      <c r="C1219" s="6" t="n">
        <v>378</v>
      </c>
      <c r="D1219" s="6" t="n">
        <v>1886</v>
      </c>
      <c r="E1219" s="16" t="n">
        <v>0.306938833936497</v>
      </c>
      <c r="F1219" s="16" t="n">
        <v>0.0411088484699402</v>
      </c>
      <c r="G1219" s="16" t="n">
        <v>0.318156349696891</v>
      </c>
      <c r="H1219" s="16" t="n">
        <v>0.0429503998152775</v>
      </c>
      <c r="I1219" s="23" t="n">
        <f aca="false">G1219-E1219</f>
        <v>0.0112175157603936</v>
      </c>
      <c r="J1219" s="17" t="n">
        <f aca="false">100*(G1219-E1219)/E1219</f>
        <v>3.65464207201439</v>
      </c>
      <c r="K1219" s="16" t="n">
        <v>4.80556053640994</v>
      </c>
      <c r="L1219" s="17" t="n">
        <v>554.697779237492</v>
      </c>
      <c r="M1219" s="18" t="n">
        <v>1.98933219854127E-006</v>
      </c>
      <c r="N1219" s="18" t="n">
        <v>3.60931515469362E-006</v>
      </c>
      <c r="O1219" s="6" t="str">
        <f aca="false">IF(N1219&lt;0.05,"Yes","No")</f>
        <v>Yes</v>
      </c>
      <c r="P1219" s="16" t="n">
        <v>0.262932233259986</v>
      </c>
      <c r="Q1219" s="17" t="n">
        <v>21.783757783639</v>
      </c>
      <c r="R1219" s="18" t="n">
        <v>3.23015813183619E-006</v>
      </c>
      <c r="S1219" s="16" t="n">
        <v>0.355079834257847</v>
      </c>
      <c r="T1219" s="16" t="n">
        <v>0.0107628601005683</v>
      </c>
      <c r="U1219" s="16" t="n">
        <v>0.00824851832714845</v>
      </c>
      <c r="V1219" s="16" t="n">
        <v>0.0127897690076302</v>
      </c>
      <c r="W1219" s="6" t="s">
        <v>727</v>
      </c>
      <c r="X1219" s="17" t="n">
        <v>99.5</v>
      </c>
      <c r="Y1219" s="16" t="n">
        <v>0.567212038580013</v>
      </c>
      <c r="Z1219" s="16" t="n">
        <f aca="false">(G1219-E1219)/SQRT(H1219^2/D1219+F1219^2/C1219)</f>
        <v>4.80556053640996</v>
      </c>
      <c r="AA1219" s="24" t="n">
        <f aca="false">ABS(K1219-Z1219)</f>
        <v>2.22044604925031E-014</v>
      </c>
    </row>
    <row r="1220" customFormat="false" ht="15" hidden="false" customHeight="false" outlineLevel="0" collapsed="false">
      <c r="A1220" s="17" t="n">
        <v>1615</v>
      </c>
      <c r="B1220" s="6" t="s">
        <v>651</v>
      </c>
      <c r="C1220" s="6" t="n">
        <v>378</v>
      </c>
      <c r="D1220" s="6" t="n">
        <v>1886</v>
      </c>
      <c r="E1220" s="16" t="n">
        <v>0.307709119504406</v>
      </c>
      <c r="F1220" s="16" t="n">
        <v>0.0411779068303863</v>
      </c>
      <c r="G1220" s="16" t="n">
        <v>0.318890090277251</v>
      </c>
      <c r="H1220" s="16" t="n">
        <v>0.0429596326317502</v>
      </c>
      <c r="I1220" s="23" t="n">
        <f aca="false">G1220-E1220</f>
        <v>0.0111809707728443</v>
      </c>
      <c r="J1220" s="17" t="n">
        <f aca="false">100*(G1220-E1220)/E1220</f>
        <v>3.63361696619596</v>
      </c>
      <c r="K1220" s="16" t="n">
        <v>4.78312666568163</v>
      </c>
      <c r="L1220" s="17" t="n">
        <v>554.146536830668</v>
      </c>
      <c r="M1220" s="18" t="n">
        <v>2.21548558487551E-006</v>
      </c>
      <c r="N1220" s="18" t="n">
        <v>4.01270277053746E-006</v>
      </c>
      <c r="O1220" s="6" t="str">
        <f aca="false">IF(N1220&lt;0.05,"Yes","No")</f>
        <v>Yes</v>
      </c>
      <c r="P1220" s="16" t="n">
        <v>0.261959867857147</v>
      </c>
      <c r="Q1220" s="17" t="n">
        <v>21.6229360740953</v>
      </c>
      <c r="R1220" s="18" t="n">
        <v>3.5098243199046E-006</v>
      </c>
      <c r="S1220" s="16" t="n">
        <v>0.340755545457705</v>
      </c>
      <c r="T1220" s="16" t="n">
        <v>0.0107268278446683</v>
      </c>
      <c r="U1220" s="16" t="n">
        <v>0.00842552235206552</v>
      </c>
      <c r="V1220" s="16" t="n">
        <v>0.0130257707591535</v>
      </c>
      <c r="W1220" s="6" t="s">
        <v>727</v>
      </c>
      <c r="X1220" s="17" t="n">
        <v>99.5</v>
      </c>
      <c r="Y1220" s="16" t="n">
        <v>0.566938511000017</v>
      </c>
      <c r="Z1220" s="16" t="n">
        <f aca="false">(G1220-E1220)/SQRT(H1220^2/D1220+F1220^2/C1220)</f>
        <v>4.78312666568163</v>
      </c>
      <c r="AA1220" s="24" t="n">
        <f aca="false">ABS(K1220-Z1220)</f>
        <v>0</v>
      </c>
    </row>
    <row r="1221" customFormat="false" ht="15" hidden="false" customHeight="false" outlineLevel="0" collapsed="false">
      <c r="A1221" s="17" t="n">
        <v>1616</v>
      </c>
      <c r="B1221" s="6" t="s">
        <v>651</v>
      </c>
      <c r="C1221" s="6" t="n">
        <v>378</v>
      </c>
      <c r="D1221" s="6" t="n">
        <v>1886</v>
      </c>
      <c r="E1221" s="16" t="n">
        <v>0.308472152424868</v>
      </c>
      <c r="F1221" s="16" t="n">
        <v>0.0412496823154098</v>
      </c>
      <c r="G1221" s="16" t="n">
        <v>0.319618174263048</v>
      </c>
      <c r="H1221" s="16" t="n">
        <v>0.0429707796224603</v>
      </c>
      <c r="I1221" s="23" t="n">
        <f aca="false">G1221-E1221</f>
        <v>0.0111460218381802</v>
      </c>
      <c r="J1221" s="17" t="n">
        <f aca="false">100*(G1221-E1221)/E1221</f>
        <v>3.61329920725825</v>
      </c>
      <c r="K1221" s="16" t="n">
        <v>4.76114101726687</v>
      </c>
      <c r="L1221" s="17" t="n">
        <v>553.590103046392</v>
      </c>
      <c r="M1221" s="18" t="n">
        <v>2.46102610684078E-006</v>
      </c>
      <c r="N1221" s="18" t="n">
        <v>4.44975546512262E-006</v>
      </c>
      <c r="O1221" s="6" t="str">
        <f aca="false">IF(N1221&lt;0.05,"Yes","No")</f>
        <v>Yes</v>
      </c>
      <c r="P1221" s="16" t="n">
        <v>0.261013171719073</v>
      </c>
      <c r="Q1221" s="17" t="n">
        <v>21.4669323215525</v>
      </c>
      <c r="R1221" s="18" t="n">
        <v>3.80433562036624E-006</v>
      </c>
      <c r="S1221" s="16" t="n">
        <v>0.326470870450857</v>
      </c>
      <c r="T1221" s="16" t="n">
        <v>0.0106923491536278</v>
      </c>
      <c r="U1221" s="16" t="n">
        <v>0.0085980530117133</v>
      </c>
      <c r="V1221" s="16" t="n">
        <v>0.0132729679482804</v>
      </c>
      <c r="W1221" s="6" t="s">
        <v>727</v>
      </c>
      <c r="X1221" s="17" t="n">
        <v>99.5</v>
      </c>
      <c r="Y1221" s="16" t="n">
        <v>0.566669191536636</v>
      </c>
      <c r="Z1221" s="16" t="n">
        <f aca="false">(G1221-E1221)/SQRT(H1221^2/D1221+F1221^2/C1221)</f>
        <v>4.76114101726687</v>
      </c>
      <c r="AA1221" s="24" t="n">
        <f aca="false">ABS(K1221-Z1221)</f>
        <v>0</v>
      </c>
    </row>
    <row r="1222" customFormat="false" ht="15" hidden="false" customHeight="false" outlineLevel="0" collapsed="false">
      <c r="A1222" s="17" t="n">
        <v>1617</v>
      </c>
      <c r="B1222" s="6" t="s">
        <v>651</v>
      </c>
      <c r="C1222" s="6" t="n">
        <v>378</v>
      </c>
      <c r="D1222" s="6" t="n">
        <v>1886</v>
      </c>
      <c r="E1222" s="16" t="n">
        <v>0.309224359375775</v>
      </c>
      <c r="F1222" s="16" t="n">
        <v>0.0413224471356756</v>
      </c>
      <c r="G1222" s="16" t="n">
        <v>0.320334377717365</v>
      </c>
      <c r="H1222" s="16" t="n">
        <v>0.0429826479834501</v>
      </c>
      <c r="I1222" s="23" t="n">
        <f aca="false">G1222-E1222</f>
        <v>0.0111100183415905</v>
      </c>
      <c r="J1222" s="17" t="n">
        <f aca="false">100*(G1222-E1222)/E1222</f>
        <v>3.59286647533786</v>
      </c>
      <c r="K1222" s="16" t="n">
        <v>4.73866141201405</v>
      </c>
      <c r="L1222" s="17" t="n">
        <v>553.033904818165</v>
      </c>
      <c r="M1222" s="18" t="n">
        <v>2.73904485198417E-006</v>
      </c>
      <c r="N1222" s="18" t="n">
        <v>4.94817990887252E-006</v>
      </c>
      <c r="O1222" s="6" t="str">
        <f aca="false">IF(N1222&lt;0.05,"Yes","No")</f>
        <v>Yes</v>
      </c>
      <c r="P1222" s="16" t="n">
        <v>0.260037989489103</v>
      </c>
      <c r="Q1222" s="17" t="n">
        <v>21.306824965449</v>
      </c>
      <c r="R1222" s="18" t="n">
        <v>4.13242884136585E-006</v>
      </c>
      <c r="S1222" s="16" t="n">
        <v>0.312021724854148</v>
      </c>
      <c r="T1222" s="16" t="n">
        <v>0.0106568185655088</v>
      </c>
      <c r="U1222" s="16" t="n">
        <v>0.00878247569727482</v>
      </c>
      <c r="V1222" s="16" t="n">
        <v>0.0135179351208604</v>
      </c>
      <c r="W1222" s="6" t="s">
        <v>727</v>
      </c>
      <c r="X1222" s="17" t="n">
        <v>99.5</v>
      </c>
      <c r="Y1222" s="16" t="n">
        <v>0.566419509950793</v>
      </c>
      <c r="Z1222" s="16" t="n">
        <f aca="false">(G1222-E1222)/SQRT(H1222^2/D1222+F1222^2/C1222)</f>
        <v>4.73866141201405</v>
      </c>
      <c r="AA1222" s="24" t="n">
        <f aca="false">ABS(K1222-Z1222)</f>
        <v>0</v>
      </c>
    </row>
    <row r="1223" customFormat="false" ht="15" hidden="false" customHeight="false" outlineLevel="0" collapsed="false">
      <c r="A1223" s="17" t="n">
        <v>1618</v>
      </c>
      <c r="B1223" s="6" t="s">
        <v>651</v>
      </c>
      <c r="C1223" s="6" t="n">
        <v>378</v>
      </c>
      <c r="D1223" s="6" t="n">
        <v>1886</v>
      </c>
      <c r="E1223" s="16" t="n">
        <v>0.309963797056486</v>
      </c>
      <c r="F1223" s="16" t="n">
        <v>0.0413938893906817</v>
      </c>
      <c r="G1223" s="16" t="n">
        <v>0.321040736339504</v>
      </c>
      <c r="H1223" s="16" t="n">
        <v>0.0429951758816612</v>
      </c>
      <c r="I1223" s="23" t="n">
        <f aca="false">G1223-E1223</f>
        <v>0.0110769392830187</v>
      </c>
      <c r="J1223" s="17" t="n">
        <f aca="false">100*(G1223-E1223)/E1223</f>
        <v>3.57362356127033</v>
      </c>
      <c r="K1223" s="16" t="n">
        <v>4.71760398805656</v>
      </c>
      <c r="L1223" s="17" t="n">
        <v>552.498252954494</v>
      </c>
      <c r="M1223" s="18" t="n">
        <v>3.02671761101993E-006</v>
      </c>
      <c r="N1223" s="18" t="n">
        <v>5.43980641638397E-006</v>
      </c>
      <c r="O1223" s="6" t="str">
        <f aca="false">IF(N1223&lt;0.05,"Yes","No")</f>
        <v>Yes</v>
      </c>
      <c r="P1223" s="16" t="n">
        <v>0.259130076931658</v>
      </c>
      <c r="Q1223" s="17" t="n">
        <v>21.1583007956606</v>
      </c>
      <c r="R1223" s="18" t="n">
        <v>4.46215193671069E-006</v>
      </c>
      <c r="S1223" s="16" t="n">
        <v>0.298124482367664</v>
      </c>
      <c r="T1223" s="16" t="n">
        <v>0.0106242338202874</v>
      </c>
      <c r="U1223" s="16" t="n">
        <v>0.00895151509855736</v>
      </c>
      <c r="V1223" s="16" t="n">
        <v>0.0137479044020972</v>
      </c>
      <c r="W1223" s="6" t="s">
        <v>727</v>
      </c>
      <c r="X1223" s="17" t="n">
        <v>99.5</v>
      </c>
      <c r="Y1223" s="16" t="n">
        <v>0.566203493297873</v>
      </c>
      <c r="Z1223" s="16" t="n">
        <f aca="false">(G1223-E1223)/SQRT(H1223^2/D1223+F1223^2/C1223)</f>
        <v>4.71760398805661</v>
      </c>
      <c r="AA1223" s="24" t="n">
        <f aca="false">ABS(K1223-Z1223)</f>
        <v>4.9737991503207E-014</v>
      </c>
    </row>
    <row r="1224" customFormat="false" ht="15" hidden="false" customHeight="false" outlineLevel="0" collapsed="false">
      <c r="A1224" s="17" t="n">
        <v>1619</v>
      </c>
      <c r="B1224" s="6" t="s">
        <v>651</v>
      </c>
      <c r="C1224" s="6" t="n">
        <v>378</v>
      </c>
      <c r="D1224" s="6" t="n">
        <v>1886</v>
      </c>
      <c r="E1224" s="16" t="n">
        <v>0.310693575552216</v>
      </c>
      <c r="F1224" s="16" t="n">
        <v>0.0414658906368996</v>
      </c>
      <c r="G1224" s="16" t="n">
        <v>0.321740267496094</v>
      </c>
      <c r="H1224" s="16" t="n">
        <v>0.0430093434517571</v>
      </c>
      <c r="I1224" s="23" t="n">
        <f aca="false">G1224-E1224</f>
        <v>0.0110466919438776</v>
      </c>
      <c r="J1224" s="17" t="n">
        <f aca="false">100*(G1224-E1224)/E1224</f>
        <v>3.55549416309739</v>
      </c>
      <c r="K1224" s="16" t="n">
        <v>4.69772737870263</v>
      </c>
      <c r="L1224" s="17" t="n">
        <v>551.974507742635</v>
      </c>
      <c r="M1224" s="18" t="n">
        <v>3.32477986182089E-006</v>
      </c>
      <c r="N1224" s="18" t="n">
        <v>5.93488741689523E-006</v>
      </c>
      <c r="O1224" s="6" t="str">
        <f aca="false">IF(N1224&lt;0.05,"Yes","No")</f>
        <v>Yes</v>
      </c>
      <c r="P1224" s="16" t="n">
        <v>0.258280391015423</v>
      </c>
      <c r="Q1224" s="17" t="n">
        <v>21.0197724111364</v>
      </c>
      <c r="R1224" s="18" t="n">
        <v>4.79346685216564E-006</v>
      </c>
      <c r="S1224" s="16" t="n">
        <v>0.284927933920617</v>
      </c>
      <c r="T1224" s="16" t="n">
        <v>0.01059445500093</v>
      </c>
      <c r="U1224" s="16" t="n">
        <v>0.00910498092642753</v>
      </c>
      <c r="V1224" s="16" t="n">
        <v>0.0139530014051234</v>
      </c>
      <c r="W1224" s="6" t="s">
        <v>727</v>
      </c>
      <c r="X1224" s="17" t="n">
        <v>99.4</v>
      </c>
      <c r="Y1224" s="16" t="n">
        <v>0.565828970919109</v>
      </c>
      <c r="Z1224" s="16" t="n">
        <f aca="false">(G1224-E1224)/SQRT(H1224^2/D1224+F1224^2/C1224)</f>
        <v>4.69772737870266</v>
      </c>
      <c r="AA1224" s="24" t="n">
        <f aca="false">ABS(K1224-Z1224)</f>
        <v>2.48689957516035E-014</v>
      </c>
    </row>
    <row r="1225" customFormat="false" ht="15" hidden="false" customHeight="false" outlineLevel="0" collapsed="false">
      <c r="A1225" s="17" t="n">
        <v>1620</v>
      </c>
      <c r="B1225" s="6" t="s">
        <v>651</v>
      </c>
      <c r="C1225" s="6" t="n">
        <v>378</v>
      </c>
      <c r="D1225" s="6" t="n">
        <v>1886</v>
      </c>
      <c r="E1225" s="16" t="n">
        <v>0.31141622809979</v>
      </c>
      <c r="F1225" s="16" t="n">
        <v>0.041536757609507</v>
      </c>
      <c r="G1225" s="16" t="n">
        <v>0.322432764064153</v>
      </c>
      <c r="H1225" s="16" t="n">
        <v>0.0430234493331293</v>
      </c>
      <c r="I1225" s="23" t="n">
        <f aca="false">G1225-E1225</f>
        <v>0.011016535964363</v>
      </c>
      <c r="J1225" s="17" t="n">
        <f aca="false">100*(G1225-E1225)/E1225</f>
        <v>3.53756001464153</v>
      </c>
      <c r="K1225" s="16" t="n">
        <v>4.67805355086986</v>
      </c>
      <c r="L1225" s="17" t="n">
        <v>551.463029283824</v>
      </c>
      <c r="M1225" s="18" t="n">
        <v>3.64745692442296E-006</v>
      </c>
      <c r="N1225" s="18" t="n">
        <v>6.47238766740932E-006</v>
      </c>
      <c r="O1225" s="6" t="str">
        <f aca="false">IF(N1225&lt;0.05,"Yes","No")</f>
        <v>Yes</v>
      </c>
      <c r="P1225" s="16" t="n">
        <v>0.257435122235327</v>
      </c>
      <c r="Q1225" s="17" t="n">
        <v>20.8824156115241</v>
      </c>
      <c r="R1225" s="18" t="n">
        <v>5.14637937517041E-006</v>
      </c>
      <c r="S1225" s="16" t="n">
        <v>0.272131633962168</v>
      </c>
      <c r="T1225" s="16" t="n">
        <v>0.0105648198118904</v>
      </c>
      <c r="U1225" s="16" t="n">
        <v>0.0092622377730948</v>
      </c>
      <c r="V1225" s="16" t="n">
        <v>0.0141702214126784</v>
      </c>
      <c r="W1225" s="6" t="s">
        <v>727</v>
      </c>
      <c r="X1225" s="17" t="n">
        <v>99.4</v>
      </c>
      <c r="Y1225" s="16" t="n">
        <v>0.56560313532742</v>
      </c>
      <c r="Z1225" s="16" t="n">
        <f aca="false">(G1225-E1225)/SQRT(H1225^2/D1225+F1225^2/C1225)</f>
        <v>4.67805355086986</v>
      </c>
      <c r="AA1225" s="24" t="n">
        <f aca="false">ABS(K1225-Z1225)</f>
        <v>0</v>
      </c>
    </row>
    <row r="1226" customFormat="false" ht="15" hidden="false" customHeight="false" outlineLevel="0" collapsed="false">
      <c r="A1226" s="17" t="n">
        <v>1621</v>
      </c>
      <c r="B1226" s="6" t="s">
        <v>651</v>
      </c>
      <c r="C1226" s="6" t="n">
        <v>378</v>
      </c>
      <c r="D1226" s="6" t="n">
        <v>1886</v>
      </c>
      <c r="E1226" s="16" t="n">
        <v>0.312123480139586</v>
      </c>
      <c r="F1226" s="16" t="n">
        <v>0.0416059587420171</v>
      </c>
      <c r="G1226" s="16" t="n">
        <v>0.323112333803769</v>
      </c>
      <c r="H1226" s="16" t="n">
        <v>0.0430379245997221</v>
      </c>
      <c r="I1226" s="23" t="n">
        <f aca="false">G1226-E1226</f>
        <v>0.0109888536641825</v>
      </c>
      <c r="J1226" s="17" t="n">
        <f aca="false">100*(G1226-E1226)/E1226</f>
        <v>3.52067510565631</v>
      </c>
      <c r="K1226" s="16" t="n">
        <v>4.65963132231793</v>
      </c>
      <c r="L1226" s="17" t="n">
        <v>550.972073476745</v>
      </c>
      <c r="M1226" s="18" t="n">
        <v>3.97675078108472E-006</v>
      </c>
      <c r="N1226" s="18" t="n">
        <v>7.03295739988132E-006</v>
      </c>
      <c r="O1226" s="6" t="str">
        <f aca="false">IF(N1226&lt;0.05,"Yes","No")</f>
        <v>Yes</v>
      </c>
      <c r="P1226" s="16" t="n">
        <v>0.256648244615705</v>
      </c>
      <c r="Q1226" s="17" t="n">
        <v>20.7549520982377</v>
      </c>
      <c r="R1226" s="18" t="n">
        <v>5.49718678973204E-006</v>
      </c>
      <c r="S1226" s="16" t="n">
        <v>0.260253213324137</v>
      </c>
      <c r="T1226" s="16" t="n">
        <v>0.0105377142204167</v>
      </c>
      <c r="U1226" s="16" t="n">
        <v>0.00940762149534091</v>
      </c>
      <c r="V1226" s="16" t="n">
        <v>0.0143643988093832</v>
      </c>
      <c r="W1226" s="6" t="s">
        <v>727</v>
      </c>
      <c r="X1226" s="17" t="n">
        <v>99.4</v>
      </c>
      <c r="Y1226" s="16" t="n">
        <v>0.565357661858192</v>
      </c>
      <c r="Z1226" s="16" t="n">
        <f aca="false">(G1226-E1226)/SQRT(H1226^2/D1226+F1226^2/C1226)</f>
        <v>4.65963132231793</v>
      </c>
      <c r="AA1226" s="24" t="n">
        <f aca="false">ABS(K1226-Z1226)</f>
        <v>0</v>
      </c>
    </row>
    <row r="1227" customFormat="false" ht="15" hidden="false" customHeight="false" outlineLevel="0" collapsed="false">
      <c r="A1227" s="17" t="n">
        <v>1622</v>
      </c>
      <c r="B1227" s="6" t="s">
        <v>651</v>
      </c>
      <c r="C1227" s="6" t="n">
        <v>378</v>
      </c>
      <c r="D1227" s="6" t="n">
        <v>1886</v>
      </c>
      <c r="E1227" s="16" t="n">
        <v>0.312827915308021</v>
      </c>
      <c r="F1227" s="16" t="n">
        <v>0.0416757207219523</v>
      </c>
      <c r="G1227" s="16" t="n">
        <v>0.323785964845979</v>
      </c>
      <c r="H1227" s="16" t="n">
        <v>0.043052104276736</v>
      </c>
      <c r="I1227" s="23" t="n">
        <f aca="false">G1227-E1227</f>
        <v>0.0109580495379576</v>
      </c>
      <c r="J1227" s="17" t="n">
        <f aca="false">100*(G1227-E1227)/E1227</f>
        <v>3.50290015747729</v>
      </c>
      <c r="K1227" s="16" t="n">
        <v>4.63989278262484</v>
      </c>
      <c r="L1227" s="17" t="n">
        <v>550.476041336618</v>
      </c>
      <c r="M1227" s="18" t="n">
        <v>4.36115768332991E-006</v>
      </c>
      <c r="N1227" s="18" t="n">
        <v>7.67403039587617E-006</v>
      </c>
      <c r="O1227" s="6" t="str">
        <f aca="false">IF(N1227&lt;0.05,"Yes","No")</f>
        <v>Yes</v>
      </c>
      <c r="P1227" s="16" t="n">
        <v>0.255790228970658</v>
      </c>
      <c r="Q1227" s="17" t="n">
        <v>20.6164098998542</v>
      </c>
      <c r="R1227" s="18" t="n">
        <v>5.90579070402551E-006</v>
      </c>
      <c r="S1227" s="16" t="n">
        <v>0.248270152256757</v>
      </c>
      <c r="T1227" s="16" t="n">
        <v>0.0105074690511781</v>
      </c>
      <c r="U1227" s="16" t="n">
        <v>0.00957427780815747</v>
      </c>
      <c r="V1227" s="16" t="n">
        <v>0.0145870614031464</v>
      </c>
      <c r="W1227" s="6" t="s">
        <v>727</v>
      </c>
      <c r="X1227" s="17" t="n">
        <v>99.3</v>
      </c>
      <c r="Y1227" s="16" t="n">
        <v>0.565091147805888</v>
      </c>
      <c r="Z1227" s="16" t="n">
        <f aca="false">(G1227-E1227)/SQRT(H1227^2/D1227+F1227^2/C1227)</f>
        <v>4.63989278262484</v>
      </c>
      <c r="AA1227" s="24" t="n">
        <f aca="false">ABS(K1227-Z1227)</f>
        <v>0</v>
      </c>
    </row>
    <row r="1228" customFormat="false" ht="15" hidden="false" customHeight="false" outlineLevel="0" collapsed="false">
      <c r="A1228" s="17" t="n">
        <v>1623</v>
      </c>
      <c r="B1228" s="6" t="s">
        <v>651</v>
      </c>
      <c r="C1228" s="6" t="n">
        <v>378</v>
      </c>
      <c r="D1228" s="6" t="n">
        <v>1886</v>
      </c>
      <c r="E1228" s="16" t="n">
        <v>0.313529451727552</v>
      </c>
      <c r="F1228" s="16" t="n">
        <v>0.041744640788186</v>
      </c>
      <c r="G1228" s="16" t="n">
        <v>0.3244557589893</v>
      </c>
      <c r="H1228" s="16" t="n">
        <v>0.043066495239998</v>
      </c>
      <c r="I1228" s="23" t="n">
        <f aca="false">G1228-E1228</f>
        <v>0.0109263072617479</v>
      </c>
      <c r="J1228" s="17" t="n">
        <f aca="false">100*(G1228-E1228)/E1228</f>
        <v>3.48493808206654</v>
      </c>
      <c r="K1228" s="16" t="n">
        <v>4.61988581798472</v>
      </c>
      <c r="L1228" s="17" t="n">
        <v>549.991658269647</v>
      </c>
      <c r="M1228" s="18" t="n">
        <v>4.7870439695951E-006</v>
      </c>
      <c r="N1228" s="18" t="n">
        <v>8.40232195498688E-006</v>
      </c>
      <c r="O1228" s="6" t="str">
        <f aca="false">IF(N1228&lt;0.05,"Yes","No")</f>
        <v>Yes</v>
      </c>
      <c r="P1228" s="16" t="n">
        <v>0.254910954162719</v>
      </c>
      <c r="Q1228" s="17" t="n">
        <v>20.4749163529728</v>
      </c>
      <c r="R1228" s="18" t="n">
        <v>6.35461800538383E-006</v>
      </c>
      <c r="S1228" s="16" t="n">
        <v>0.236963766635832</v>
      </c>
      <c r="T1228" s="16" t="n">
        <v>0.010476322808218</v>
      </c>
      <c r="U1228" s="16" t="n">
        <v>0.00974860946323689</v>
      </c>
      <c r="V1228" s="16" t="n">
        <v>0.0148311574817239</v>
      </c>
      <c r="W1228" s="6" t="s">
        <v>727</v>
      </c>
      <c r="X1228" s="17" t="n">
        <v>99.3</v>
      </c>
      <c r="Y1228" s="16" t="n">
        <v>0.564779747176354</v>
      </c>
      <c r="Z1228" s="16" t="n">
        <f aca="false">(G1228-E1228)/SQRT(H1228^2/D1228+F1228^2/C1228)</f>
        <v>4.61988581798467</v>
      </c>
      <c r="AA1228" s="24" t="n">
        <f aca="false">ABS(K1228-Z1228)</f>
        <v>4.70734562441066E-014</v>
      </c>
    </row>
    <row r="1229" customFormat="false" ht="15" hidden="false" customHeight="false" outlineLevel="0" collapsed="false">
      <c r="A1229" s="17" t="n">
        <v>1624</v>
      </c>
      <c r="B1229" s="6" t="s">
        <v>651</v>
      </c>
      <c r="C1229" s="6" t="n">
        <v>378</v>
      </c>
      <c r="D1229" s="6" t="n">
        <v>1886</v>
      </c>
      <c r="E1229" s="16" t="n">
        <v>0.314221698495131</v>
      </c>
      <c r="F1229" s="16" t="n">
        <v>0.0418155123844712</v>
      </c>
      <c r="G1229" s="16" t="n">
        <v>0.325117222198373</v>
      </c>
      <c r="H1229" s="16" t="n">
        <v>0.0430813631324993</v>
      </c>
      <c r="I1229" s="23" t="n">
        <f aca="false">G1229-E1229</f>
        <v>0.0108955237032424</v>
      </c>
      <c r="J1229" s="17" t="n">
        <f aca="false">100*(G1229-E1229)/E1229</f>
        <v>3.46746381787864</v>
      </c>
      <c r="K1229" s="16" t="n">
        <v>4.60015323645411</v>
      </c>
      <c r="L1229" s="17" t="n">
        <v>549.496602852066</v>
      </c>
      <c r="M1229" s="18" t="n">
        <v>5.24606247951375E-006</v>
      </c>
      <c r="N1229" s="18" t="n">
        <v>9.17733328014854E-006</v>
      </c>
      <c r="O1229" s="6" t="str">
        <f aca="false">IF(N1229&lt;0.05,"Yes","No")</f>
        <v>Yes</v>
      </c>
      <c r="P1229" s="16" t="n">
        <v>0.25405068231819</v>
      </c>
      <c r="Q1229" s="17" t="n">
        <v>20.3369523151502</v>
      </c>
      <c r="R1229" s="18" t="n">
        <v>6.82523587800396E-006</v>
      </c>
      <c r="S1229" s="16" t="n">
        <v>0.22606056158551</v>
      </c>
      <c r="T1229" s="16" t="n">
        <v>0.0104460667440854</v>
      </c>
      <c r="U1229" s="16" t="n">
        <v>0.0099235498722105</v>
      </c>
      <c r="V1229" s="16" t="n">
        <v>0.0150645796831751</v>
      </c>
      <c r="W1229" s="6" t="s">
        <v>727</v>
      </c>
      <c r="X1229" s="17" t="n">
        <v>99.2</v>
      </c>
      <c r="Y1229" s="16" t="n">
        <v>0.564464138430204</v>
      </c>
      <c r="Z1229" s="16" t="n">
        <f aca="false">(G1229-E1229)/SQRT(H1229^2/D1229+F1229^2/C1229)</f>
        <v>4.60015323645411</v>
      </c>
      <c r="AA1229" s="24" t="n">
        <f aca="false">ABS(K1229-Z1229)</f>
        <v>0</v>
      </c>
    </row>
    <row r="1230" customFormat="false" ht="15" hidden="false" customHeight="false" outlineLevel="0" collapsed="false">
      <c r="A1230" s="17" t="n">
        <v>1625</v>
      </c>
      <c r="B1230" s="6" t="s">
        <v>651</v>
      </c>
      <c r="C1230" s="6" t="n">
        <v>378</v>
      </c>
      <c r="D1230" s="6" t="n">
        <v>1886</v>
      </c>
      <c r="E1230" s="16" t="n">
        <v>0.314907136181044</v>
      </c>
      <c r="F1230" s="16" t="n">
        <v>0.041886928814343</v>
      </c>
      <c r="G1230" s="16" t="n">
        <v>0.325769106520701</v>
      </c>
      <c r="H1230" s="16" t="n">
        <v>0.0430950283673882</v>
      </c>
      <c r="I1230" s="23" t="n">
        <f aca="false">G1230-E1230</f>
        <v>0.0108619703396571</v>
      </c>
      <c r="J1230" s="17" t="n">
        <f aca="false">100*(G1230-E1230)/E1230</f>
        <v>3.4492614144547</v>
      </c>
      <c r="K1230" s="16" t="n">
        <v>4.57928240750772</v>
      </c>
      <c r="L1230" s="17" t="n">
        <v>548.989090697565</v>
      </c>
      <c r="M1230" s="18" t="n">
        <v>5.77738231980479E-006</v>
      </c>
      <c r="N1230" s="18" t="n">
        <v>1.00565702186494E-005</v>
      </c>
      <c r="O1230" s="6" t="str">
        <f aca="false">IF(N1230&lt;0.05,"Yes","No")</f>
        <v>Yes</v>
      </c>
      <c r="P1230" s="16" t="n">
        <v>0.253132181044517</v>
      </c>
      <c r="Q1230" s="17" t="n">
        <v>20.1901646802172</v>
      </c>
      <c r="R1230" s="18" t="n">
        <v>7.3644725849055E-006</v>
      </c>
      <c r="S1230" s="16" t="n">
        <v>0.21525666425776</v>
      </c>
      <c r="T1230" s="16" t="n">
        <v>0.0104130024988479</v>
      </c>
      <c r="U1230" s="16" t="n">
        <v>0.0101217100663151</v>
      </c>
      <c r="V1230" s="16" t="n">
        <v>0.0153321649959106</v>
      </c>
      <c r="W1230" s="6" t="s">
        <v>727</v>
      </c>
      <c r="X1230" s="17" t="n">
        <v>99</v>
      </c>
      <c r="Y1230" s="16" t="n">
        <v>0.564237601485746</v>
      </c>
      <c r="Z1230" s="16" t="n">
        <f aca="false">(G1230-E1230)/SQRT(H1230^2/D1230+F1230^2/C1230)</f>
        <v>4.57928240750772</v>
      </c>
      <c r="AA1230" s="24" t="n">
        <f aca="false">ABS(K1230-Z1230)</f>
        <v>0</v>
      </c>
    </row>
    <row r="1231" customFormat="false" ht="15" hidden="false" customHeight="false" outlineLevel="0" collapsed="false">
      <c r="A1231" s="17" t="n">
        <v>1626</v>
      </c>
      <c r="B1231" s="6" t="s">
        <v>651</v>
      </c>
      <c r="C1231" s="6" t="n">
        <v>378</v>
      </c>
      <c r="D1231" s="6" t="n">
        <v>1886</v>
      </c>
      <c r="E1231" s="16" t="n">
        <v>0.315578866493765</v>
      </c>
      <c r="F1231" s="16" t="n">
        <v>0.0419586408442693</v>
      </c>
      <c r="G1231" s="16" t="n">
        <v>0.326411159355529</v>
      </c>
      <c r="H1231" s="16" t="n">
        <v>0.0431113295058131</v>
      </c>
      <c r="I1231" s="23" t="n">
        <f aca="false">G1231-E1231</f>
        <v>0.0108322928617642</v>
      </c>
      <c r="J1231" s="17" t="n">
        <f aca="false">100*(G1231-E1231)/E1231</f>
        <v>3.43251529550007</v>
      </c>
      <c r="K1231" s="16" t="n">
        <v>4.56002768459349</v>
      </c>
      <c r="L1231" s="17" t="n">
        <v>548.503814560553</v>
      </c>
      <c r="M1231" s="18" t="n">
        <v>6.31308669280235E-006</v>
      </c>
      <c r="N1231" s="18" t="n">
        <v>1.09618141665932E-005</v>
      </c>
      <c r="O1231" s="6" t="str">
        <f aca="false">IF(N1231&lt;0.05,"Yes","No")</f>
        <v>Yes</v>
      </c>
      <c r="P1231" s="16" t="n">
        <v>0.252291626175662</v>
      </c>
      <c r="Q1231" s="17" t="n">
        <v>20.05629972348</v>
      </c>
      <c r="R1231" s="18" t="n">
        <v>7.89348183957531E-006</v>
      </c>
      <c r="S1231" s="16" t="n">
        <v>0.205348921395582</v>
      </c>
      <c r="T1231" s="16" t="n">
        <v>0.0103838371572808</v>
      </c>
      <c r="U1231" s="16" t="n">
        <v>0.0102969895624524</v>
      </c>
      <c r="V1231" s="16" t="n">
        <v>0.0155640108422392</v>
      </c>
      <c r="W1231" s="6" t="s">
        <v>727</v>
      </c>
      <c r="X1231" s="17" t="n">
        <v>99</v>
      </c>
      <c r="Y1231" s="16" t="n">
        <v>0.563917083270212</v>
      </c>
      <c r="Z1231" s="16" t="n">
        <f aca="false">(G1231-E1231)/SQRT(H1231^2/D1231+F1231^2/C1231)</f>
        <v>4.56002768459351</v>
      </c>
      <c r="AA1231" s="24" t="n">
        <f aca="false">ABS(K1231-Z1231)</f>
        <v>2.30926389122033E-014</v>
      </c>
    </row>
    <row r="1232" customFormat="false" ht="15" hidden="false" customHeight="false" outlineLevel="0" collapsed="false">
      <c r="A1232" s="17" t="n">
        <v>1627</v>
      </c>
      <c r="B1232" s="6" t="s">
        <v>651</v>
      </c>
      <c r="C1232" s="6" t="n">
        <v>378</v>
      </c>
      <c r="D1232" s="6" t="n">
        <v>1886</v>
      </c>
      <c r="E1232" s="16" t="n">
        <v>0.31624081967369</v>
      </c>
      <c r="F1232" s="16" t="n">
        <v>0.0420333574925757</v>
      </c>
      <c r="G1232" s="16" t="n">
        <v>0.327046766363614</v>
      </c>
      <c r="H1232" s="16" t="n">
        <v>0.0431299252224858</v>
      </c>
      <c r="I1232" s="23" t="n">
        <f aca="false">G1232-E1232</f>
        <v>0.0108059466899241</v>
      </c>
      <c r="J1232" s="17" t="n">
        <f aca="false">100*(G1232-E1232)/E1232</f>
        <v>3.41699933015418</v>
      </c>
      <c r="K1232" s="16" t="n">
        <v>4.54191866173837</v>
      </c>
      <c r="L1232" s="17" t="n">
        <v>548.014330515259</v>
      </c>
      <c r="M1232" s="18" t="n">
        <v>6.86023036725376E-006</v>
      </c>
      <c r="N1232" s="18" t="n">
        <v>1.18726062616146E-005</v>
      </c>
      <c r="O1232" s="6" t="str">
        <f aca="false">IF(N1232&lt;0.05,"Yes","No")</f>
        <v>Yes</v>
      </c>
      <c r="P1232" s="16" t="n">
        <v>0.251515429854536</v>
      </c>
      <c r="Q1232" s="17" t="n">
        <v>19.9330797915022</v>
      </c>
      <c r="R1232" s="18" t="n">
        <v>8.41411874510497E-006</v>
      </c>
      <c r="S1232" s="16" t="n">
        <v>0.195300451782006</v>
      </c>
      <c r="T1232" s="16" t="n">
        <v>0.0103579681341001</v>
      </c>
      <c r="U1232" s="16" t="n">
        <v>0.0104553403578339</v>
      </c>
      <c r="V1232" s="16" t="n">
        <v>0.0157693252633231</v>
      </c>
      <c r="W1232" s="6" t="s">
        <v>727</v>
      </c>
      <c r="X1232" s="17" t="n">
        <v>99</v>
      </c>
      <c r="Y1232" s="16" t="n">
        <v>0.56366599897883</v>
      </c>
      <c r="Z1232" s="16" t="n">
        <f aca="false">(G1232-E1232)/SQRT(H1232^2/D1232+F1232^2/C1232)</f>
        <v>4.54191866173837</v>
      </c>
      <c r="AA1232" s="24" t="n">
        <f aca="false">ABS(K1232-Z1232)</f>
        <v>0</v>
      </c>
    </row>
    <row r="1233" customFormat="false" ht="15" hidden="false" customHeight="false" outlineLevel="0" collapsed="false">
      <c r="A1233" s="17" t="n">
        <v>1628</v>
      </c>
      <c r="B1233" s="6" t="s">
        <v>651</v>
      </c>
      <c r="C1233" s="6" t="n">
        <v>378</v>
      </c>
      <c r="D1233" s="6" t="n">
        <v>1886</v>
      </c>
      <c r="E1233" s="16" t="n">
        <v>0.316895211184466</v>
      </c>
      <c r="F1233" s="16" t="n">
        <v>0.0421041913921394</v>
      </c>
      <c r="G1233" s="16" t="n">
        <v>0.327673841943354</v>
      </c>
      <c r="H1233" s="16" t="n">
        <v>0.0431476476557337</v>
      </c>
      <c r="I1233" s="23" t="n">
        <f aca="false">G1233-E1233</f>
        <v>0.0107786307588878</v>
      </c>
      <c r="J1233" s="17" t="n">
        <f aca="false">100*(G1233-E1233)/E1233</f>
        <v>3.40132333290878</v>
      </c>
      <c r="K1233" s="16" t="n">
        <v>4.52381780435335</v>
      </c>
      <c r="L1233" s="17" t="n">
        <v>547.553388311457</v>
      </c>
      <c r="M1233" s="18" t="n">
        <v>7.45231407908021E-006</v>
      </c>
      <c r="N1233" s="18" t="n">
        <v>1.28654986689791E-005</v>
      </c>
      <c r="O1233" s="6" t="str">
        <f aca="false">IF(N1233&lt;0.05,"Yes","No")</f>
        <v>Yes</v>
      </c>
      <c r="P1233" s="16" t="n">
        <v>0.250725578988466</v>
      </c>
      <c r="Q1233" s="17" t="n">
        <v>19.8080819802615</v>
      </c>
      <c r="R1233" s="18" t="n">
        <v>8.977544876774E-006</v>
      </c>
      <c r="S1233" s="16" t="n">
        <v>0.186000662438041</v>
      </c>
      <c r="T1233" s="16" t="n">
        <v>0.0103311474484655</v>
      </c>
      <c r="U1233" s="16" t="n">
        <v>0.0106213725594895</v>
      </c>
      <c r="V1233" s="16" t="n">
        <v>0.0159967768799193</v>
      </c>
      <c r="W1233" s="6" t="s">
        <v>727</v>
      </c>
      <c r="X1233" s="17" t="n">
        <v>99</v>
      </c>
      <c r="Y1233" s="16" t="n">
        <v>0.563437357976064</v>
      </c>
      <c r="Z1233" s="16" t="n">
        <f aca="false">(G1233-E1233)/SQRT(H1233^2/D1233+F1233^2/C1233)</f>
        <v>4.52381780435337</v>
      </c>
      <c r="AA1233" s="24" t="n">
        <f aca="false">ABS(K1233-Z1233)</f>
        <v>2.39808173319034E-014</v>
      </c>
    </row>
    <row r="1234" customFormat="false" ht="15" hidden="false" customHeight="false" outlineLevel="0" collapsed="false">
      <c r="A1234" s="17" t="n">
        <v>1629</v>
      </c>
      <c r="B1234" s="6" t="s">
        <v>651</v>
      </c>
      <c r="C1234" s="6" t="n">
        <v>378</v>
      </c>
      <c r="D1234" s="6" t="n">
        <v>1886</v>
      </c>
      <c r="E1234" s="16" t="n">
        <v>0.317537741292091</v>
      </c>
      <c r="F1234" s="16" t="n">
        <v>0.0421735749832139</v>
      </c>
      <c r="G1234" s="16" t="n">
        <v>0.32828998507997</v>
      </c>
      <c r="H1234" s="16" t="n">
        <v>0.0431668071387841</v>
      </c>
      <c r="I1234" s="23" t="n">
        <f aca="false">G1234-E1234</f>
        <v>0.0107522437878794</v>
      </c>
      <c r="J1234" s="17" t="n">
        <f aca="false">100*(G1234-E1234)/E1234</f>
        <v>3.38613096639394</v>
      </c>
      <c r="K1234" s="16" t="n">
        <v>4.50626007707763</v>
      </c>
      <c r="L1234" s="17" t="n">
        <v>547.119095874096</v>
      </c>
      <c r="M1234" s="18" t="n">
        <v>8.07318106375734E-006</v>
      </c>
      <c r="N1234" s="18" t="n">
        <v>1.38803219434977E-005</v>
      </c>
      <c r="O1234" s="6" t="str">
        <f aca="false">IF(N1234&lt;0.05,"Yes","No")</f>
        <v>Yes</v>
      </c>
      <c r="P1234" s="16" t="n">
        <v>0.249952629514206</v>
      </c>
      <c r="Q1234" s="17" t="n">
        <v>19.6861395251096</v>
      </c>
      <c r="R1234" s="18" t="n">
        <v>9.56372290737373E-006</v>
      </c>
      <c r="S1234" s="16" t="n">
        <v>0.17748943152763</v>
      </c>
      <c r="T1234" s="16" t="n">
        <v>0.0103052791630547</v>
      </c>
      <c r="U1234" s="16" t="n">
        <v>0.0107820257937853</v>
      </c>
      <c r="V1234" s="16" t="n">
        <v>0.0162172160648547</v>
      </c>
      <c r="W1234" s="6" t="s">
        <v>727</v>
      </c>
      <c r="X1234" s="17" t="n">
        <v>98.8</v>
      </c>
      <c r="Y1234" s="16" t="n">
        <v>0.563197495328991</v>
      </c>
      <c r="Z1234" s="16" t="n">
        <f aca="false">(G1234-E1234)/SQRT(H1234^2/D1234+F1234^2/C1234)</f>
        <v>4.50626007707761</v>
      </c>
      <c r="AA1234" s="24" t="n">
        <f aca="false">ABS(K1234-Z1234)</f>
        <v>2.1316282072803E-014</v>
      </c>
    </row>
    <row r="1235" customFormat="false" ht="15" hidden="false" customHeight="false" outlineLevel="0" collapsed="false">
      <c r="A1235" s="17" t="n">
        <v>1630</v>
      </c>
      <c r="B1235" s="6" t="s">
        <v>651</v>
      </c>
      <c r="C1235" s="6" t="n">
        <v>378</v>
      </c>
      <c r="D1235" s="6" t="n">
        <v>1886</v>
      </c>
      <c r="E1235" s="16" t="n">
        <v>0.318170566131514</v>
      </c>
      <c r="F1235" s="16" t="n">
        <v>0.0422415264545649</v>
      </c>
      <c r="G1235" s="16" t="n">
        <v>0.328896347626902</v>
      </c>
      <c r="H1235" s="16" t="n">
        <v>0.0431843133269905</v>
      </c>
      <c r="I1235" s="23" t="n">
        <f aca="false">G1235-E1235</f>
        <v>0.0107257814953879</v>
      </c>
      <c r="J1235" s="17" t="n">
        <f aca="false">100*(G1235-E1235)/E1235</f>
        <v>3.37107911199883</v>
      </c>
      <c r="K1235" s="16" t="n">
        <v>4.48887586279763</v>
      </c>
      <c r="L1235" s="17" t="n">
        <v>546.685272202729</v>
      </c>
      <c r="M1235" s="18" t="n">
        <v>8.73656639450828E-006</v>
      </c>
      <c r="N1235" s="18" t="n">
        <v>1.4971880909349E-005</v>
      </c>
      <c r="O1235" s="6" t="str">
        <f aca="false">IF(N1235&lt;0.05,"Yes","No")</f>
        <v>Yes</v>
      </c>
      <c r="P1235" s="16" t="n">
        <v>0.249188229234318</v>
      </c>
      <c r="Q1235" s="17" t="n">
        <v>19.565916099552</v>
      </c>
      <c r="R1235" s="18" t="n">
        <v>1.01792891093566E-005</v>
      </c>
      <c r="S1235" s="16" t="n">
        <v>0.169359701130953</v>
      </c>
      <c r="T1235" s="16" t="n">
        <v>0.0102793326426695</v>
      </c>
      <c r="U1235" s="16" t="n">
        <v>0.0109458010734031</v>
      </c>
      <c r="V1235" s="16" t="n">
        <v>0.0164265200394428</v>
      </c>
      <c r="W1235" s="6" t="s">
        <v>727</v>
      </c>
      <c r="X1235" s="17" t="n">
        <v>98.8</v>
      </c>
      <c r="Y1235" s="16" t="n">
        <v>0.562950619154225</v>
      </c>
      <c r="Z1235" s="16" t="n">
        <f aca="false">(G1235-E1235)/SQRT(H1235^2/D1235+F1235^2/C1235)</f>
        <v>4.48887586279761</v>
      </c>
      <c r="AA1235" s="24" t="n">
        <f aca="false">ABS(K1235-Z1235)</f>
        <v>2.30926389122033E-014</v>
      </c>
    </row>
    <row r="1236" customFormat="false" ht="15" hidden="false" customHeight="false" outlineLevel="0" collapsed="false">
      <c r="A1236" s="17" t="n">
        <v>1631</v>
      </c>
      <c r="B1236" s="6" t="s">
        <v>651</v>
      </c>
      <c r="C1236" s="6" t="n">
        <v>378</v>
      </c>
      <c r="D1236" s="6" t="n">
        <v>1886</v>
      </c>
      <c r="E1236" s="16" t="n">
        <v>0.318797648031876</v>
      </c>
      <c r="F1236" s="16" t="n">
        <v>0.0423065781937266</v>
      </c>
      <c r="G1236" s="16" t="n">
        <v>0.329496618451142</v>
      </c>
      <c r="H1236" s="16" t="n">
        <v>0.0432002268309211</v>
      </c>
      <c r="I1236" s="23" t="n">
        <f aca="false">G1236-E1236</f>
        <v>0.0106989704192663</v>
      </c>
      <c r="J1236" s="17" t="n">
        <f aca="false">100*(G1236-E1236)/E1236</f>
        <v>3.35603806531112</v>
      </c>
      <c r="K1236" s="16" t="n">
        <v>4.47167556223015</v>
      </c>
      <c r="L1236" s="17" t="n">
        <v>546.264823302677</v>
      </c>
      <c r="M1236" s="18" t="n">
        <v>9.44409664585181E-006</v>
      </c>
      <c r="N1236" s="18" t="n">
        <v>1.61580187727481E-005</v>
      </c>
      <c r="O1236" s="6" t="str">
        <f aca="false">IF(N1236&lt;0.05,"Yes","No")</f>
        <v>Yes</v>
      </c>
      <c r="P1236" s="16" t="n">
        <v>0.248427021534855</v>
      </c>
      <c r="Q1236" s="17" t="n">
        <v>19.4465607212959</v>
      </c>
      <c r="R1236" s="18" t="n">
        <v>1.08298027302644E-005</v>
      </c>
      <c r="S1236" s="16" t="n">
        <v>0.161755481018091</v>
      </c>
      <c r="T1236" s="16" t="n">
        <v>0.0102530319468531</v>
      </c>
      <c r="U1236" s="16" t="n">
        <v>0.0111158934041169</v>
      </c>
      <c r="V1236" s="16" t="n">
        <v>0.0166579829115903</v>
      </c>
      <c r="W1236" s="6" t="s">
        <v>727</v>
      </c>
      <c r="X1236" s="17" t="n">
        <v>98.7</v>
      </c>
      <c r="Y1236" s="16" t="n">
        <v>0.562664467224382</v>
      </c>
      <c r="Z1236" s="16" t="n">
        <f aca="false">(G1236-E1236)/SQRT(H1236^2/D1236+F1236^2/C1236)</f>
        <v>4.47167556223019</v>
      </c>
      <c r="AA1236" s="24" t="n">
        <f aca="false">ABS(K1236-Z1236)</f>
        <v>4.61852778244065E-014</v>
      </c>
    </row>
    <row r="1237" customFormat="false" ht="15" hidden="false" customHeight="false" outlineLevel="0" collapsed="false">
      <c r="A1237" s="17" t="n">
        <v>1632</v>
      </c>
      <c r="B1237" s="6" t="s">
        <v>651</v>
      </c>
      <c r="C1237" s="6" t="n">
        <v>378</v>
      </c>
      <c r="D1237" s="6" t="n">
        <v>1886</v>
      </c>
      <c r="E1237" s="16" t="n">
        <v>0.319412258724687</v>
      </c>
      <c r="F1237" s="16" t="n">
        <v>0.0423724962285519</v>
      </c>
      <c r="G1237" s="16" t="n">
        <v>0.330085748405623</v>
      </c>
      <c r="H1237" s="16" t="n">
        <v>0.0432173331778077</v>
      </c>
      <c r="I1237" s="23" t="n">
        <f aca="false">G1237-E1237</f>
        <v>0.0106734896809364</v>
      </c>
      <c r="J1237" s="17" t="n">
        <f aca="false">100*(G1237-E1237)/E1237</f>
        <v>3.34160301910525</v>
      </c>
      <c r="K1237" s="16" t="n">
        <v>4.45497896464198</v>
      </c>
      <c r="L1237" s="17" t="n">
        <v>545.848808902627</v>
      </c>
      <c r="M1237" s="18" t="n">
        <v>1.01831942687557E-005</v>
      </c>
      <c r="N1237" s="18" t="n">
        <v>1.73659830833245E-005</v>
      </c>
      <c r="O1237" s="6" t="str">
        <f aca="false">IF(N1237&lt;0.05,"Yes","No")</f>
        <v>Yes</v>
      </c>
      <c r="P1237" s="16" t="n">
        <v>0.247690936831503</v>
      </c>
      <c r="Q1237" s="17" t="n">
        <v>19.3314918430081</v>
      </c>
      <c r="R1237" s="18" t="n">
        <v>1.14964906784259E-005</v>
      </c>
      <c r="S1237" s="16" t="n">
        <v>0.154499478180479</v>
      </c>
      <c r="T1237" s="16" t="n">
        <v>0.01022805365402</v>
      </c>
      <c r="U1237" s="16" t="n">
        <v>0.0112767376514427</v>
      </c>
      <c r="V1237" s="16" t="n">
        <v>0.0168749471550435</v>
      </c>
      <c r="W1237" s="6" t="s">
        <v>727</v>
      </c>
      <c r="X1237" s="17" t="n">
        <v>98.6</v>
      </c>
      <c r="Y1237" s="16" t="n">
        <v>0.56244143704377</v>
      </c>
      <c r="Z1237" s="16" t="n">
        <f aca="false">(G1237-E1237)/SQRT(H1237^2/D1237+F1237^2/C1237)</f>
        <v>4.45497896464195</v>
      </c>
      <c r="AA1237" s="24" t="n">
        <f aca="false">ABS(K1237-Z1237)</f>
        <v>2.39808173319034E-014</v>
      </c>
    </row>
    <row r="1238" customFormat="false" ht="15" hidden="false" customHeight="false" outlineLevel="0" collapsed="false">
      <c r="A1238" s="17" t="n">
        <v>1633</v>
      </c>
      <c r="B1238" s="6" t="s">
        <v>651</v>
      </c>
      <c r="C1238" s="6" t="n">
        <v>378</v>
      </c>
      <c r="D1238" s="6" t="n">
        <v>1886</v>
      </c>
      <c r="E1238" s="16" t="n">
        <v>0.320012889920719</v>
      </c>
      <c r="F1238" s="16" t="n">
        <v>0.0424381058485345</v>
      </c>
      <c r="G1238" s="16" t="n">
        <v>0.33066219646061</v>
      </c>
      <c r="H1238" s="16" t="n">
        <v>0.043233976078903</v>
      </c>
      <c r="I1238" s="23" t="n">
        <f aca="false">G1238-E1238</f>
        <v>0.0106493065398905</v>
      </c>
      <c r="J1238" s="17" t="n">
        <f aca="false">100*(G1238-E1238)/E1238</f>
        <v>3.32777424763385</v>
      </c>
      <c r="K1238" s="16" t="n">
        <v>4.43890248331859</v>
      </c>
      <c r="L1238" s="17" t="n">
        <v>545.433426178356</v>
      </c>
      <c r="M1238" s="18" t="n">
        <v>1.09469961111196E-005</v>
      </c>
      <c r="N1238" s="18" t="n">
        <v>1.86081220303093E-005</v>
      </c>
      <c r="O1238" s="6" t="str">
        <f aca="false">IF(N1238&lt;0.05,"Yes","No")</f>
        <v>Yes</v>
      </c>
      <c r="P1238" s="16" t="n">
        <v>0.246988269184274</v>
      </c>
      <c r="Q1238" s="17" t="n">
        <v>19.2219654584514</v>
      </c>
      <c r="R1238" s="18" t="n">
        <v>1.21693555362904E-005</v>
      </c>
      <c r="S1238" s="16" t="n">
        <v>0.147176190902247</v>
      </c>
      <c r="T1238" s="16" t="n">
        <v>0.0102044081116265</v>
      </c>
      <c r="U1238" s="16" t="n">
        <v>0.0114264240862944</v>
      </c>
      <c r="V1238" s="16" t="n">
        <v>0.0170746209141569</v>
      </c>
      <c r="W1238" s="6" t="s">
        <v>727</v>
      </c>
      <c r="X1238" s="17" t="n">
        <v>98.6</v>
      </c>
      <c r="Y1238" s="16" t="n">
        <v>0.562204379807773</v>
      </c>
      <c r="Z1238" s="16" t="n">
        <f aca="false">(G1238-E1238)/SQRT(H1238^2/D1238+F1238^2/C1238)</f>
        <v>4.43890248331859</v>
      </c>
      <c r="AA1238" s="24" t="n">
        <f aca="false">ABS(K1238-Z1238)</f>
        <v>0</v>
      </c>
    </row>
    <row r="1239" customFormat="false" ht="15" hidden="false" customHeight="false" outlineLevel="0" collapsed="false">
      <c r="A1239" s="17" t="n">
        <v>1634</v>
      </c>
      <c r="B1239" s="6" t="s">
        <v>651</v>
      </c>
      <c r="C1239" s="6" t="n">
        <v>378</v>
      </c>
      <c r="D1239" s="6" t="n">
        <v>1886</v>
      </c>
      <c r="E1239" s="16" t="n">
        <v>0.320604421789684</v>
      </c>
      <c r="F1239" s="16" t="n">
        <v>0.0425025340738504</v>
      </c>
      <c r="G1239" s="16" t="n">
        <v>0.331228873683564</v>
      </c>
      <c r="H1239" s="16" t="n">
        <v>0.043251624041163</v>
      </c>
      <c r="I1239" s="23" t="n">
        <f aca="false">G1239-E1239</f>
        <v>0.0106244518938804</v>
      </c>
      <c r="J1239" s="17" t="n">
        <f aca="false">100*(G1239-E1239)/E1239</f>
        <v>3.31388189675376</v>
      </c>
      <c r="K1239" s="16" t="n">
        <v>4.42267298609146</v>
      </c>
      <c r="L1239" s="17" t="n">
        <v>545.038068868486</v>
      </c>
      <c r="M1239" s="18" t="n">
        <v>1.17734089701809E-005</v>
      </c>
      <c r="N1239" s="18" t="n">
        <v>1.99644328057709E-005</v>
      </c>
      <c r="O1239" s="6" t="str">
        <f aca="false">IF(N1239&lt;0.05,"Yes","No")</f>
        <v>Yes</v>
      </c>
      <c r="P1239" s="16" t="n">
        <v>0.246267107082765</v>
      </c>
      <c r="Q1239" s="17" t="n">
        <v>19.109879847809</v>
      </c>
      <c r="R1239" s="18" t="n">
        <v>1.28989518682627E-005</v>
      </c>
      <c r="S1239" s="16" t="n">
        <v>0.140428224397459</v>
      </c>
      <c r="T1239" s="16" t="n">
        <v>0.0101800281093079</v>
      </c>
      <c r="U1239" s="16" t="n">
        <v>0.0115877308904391</v>
      </c>
      <c r="V1239" s="16" t="n">
        <v>0.0172787953164035</v>
      </c>
      <c r="W1239" s="6" t="s">
        <v>727</v>
      </c>
      <c r="X1239" s="17" t="n">
        <v>98.6</v>
      </c>
      <c r="Y1239" s="16" t="n">
        <v>0.562002390210238</v>
      </c>
      <c r="Z1239" s="16" t="n">
        <f aca="false">(G1239-E1239)/SQRT(H1239^2/D1239+F1239^2/C1239)</f>
        <v>4.42267298609149</v>
      </c>
      <c r="AA1239" s="24" t="n">
        <f aca="false">ABS(K1239-Z1239)</f>
        <v>2.30926389122033E-014</v>
      </c>
    </row>
    <row r="1240" customFormat="false" ht="15" hidden="false" customHeight="false" outlineLevel="0" collapsed="false">
      <c r="A1240" s="17" t="n">
        <v>1635</v>
      </c>
      <c r="B1240" s="6" t="s">
        <v>651</v>
      </c>
      <c r="C1240" s="6" t="n">
        <v>378</v>
      </c>
      <c r="D1240" s="6" t="n">
        <v>1886</v>
      </c>
      <c r="E1240" s="16" t="n">
        <v>0.321186243423394</v>
      </c>
      <c r="F1240" s="16" t="n">
        <v>0.042566145793821</v>
      </c>
      <c r="G1240" s="16" t="n">
        <v>0.331786366987456</v>
      </c>
      <c r="H1240" s="16" t="n">
        <v>0.0432703930994365</v>
      </c>
      <c r="I1240" s="23" t="n">
        <f aca="false">G1240-E1240</f>
        <v>0.0106001235640621</v>
      </c>
      <c r="J1240" s="17" t="n">
        <f aca="false">100*(G1240-E1240)/E1240</f>
        <v>3.30030435023607</v>
      </c>
      <c r="K1240" s="16" t="n">
        <v>4.40675492203758</v>
      </c>
      <c r="L1240" s="17" t="n">
        <v>544.660445941469</v>
      </c>
      <c r="M1240" s="18" t="n">
        <v>1.26416807635826E-005</v>
      </c>
      <c r="N1240" s="18" t="n">
        <v>2.13506200034462E-005</v>
      </c>
      <c r="O1240" s="6" t="str">
        <f aca="false">IF(N1240&lt;0.05,"Yes","No")</f>
        <v>Yes</v>
      </c>
      <c r="P1240" s="16" t="n">
        <v>0.245554376455627</v>
      </c>
      <c r="Q1240" s="17" t="n">
        <v>18.9994267105196</v>
      </c>
      <c r="R1240" s="18" t="n">
        <v>1.36609316162532E-005</v>
      </c>
      <c r="S1240" s="16" t="n">
        <v>0.134328290836496</v>
      </c>
      <c r="T1240" s="16" t="n">
        <v>0.0101560670626305</v>
      </c>
      <c r="U1240" s="16" t="n">
        <v>0.0117507872650979</v>
      </c>
      <c r="V1240" s="16" t="n">
        <v>0.0174723312413098</v>
      </c>
      <c r="W1240" s="6" t="s">
        <v>727</v>
      </c>
      <c r="X1240" s="17" t="n">
        <v>98.6</v>
      </c>
      <c r="Y1240" s="16" t="n">
        <v>0.561768138385318</v>
      </c>
      <c r="Z1240" s="16" t="n">
        <f aca="false">(G1240-E1240)/SQRT(H1240^2/D1240+F1240^2/C1240)</f>
        <v>4.40675492203756</v>
      </c>
      <c r="AA1240" s="24" t="n">
        <f aca="false">ABS(K1240-Z1240)</f>
        <v>2.22044604925031E-014</v>
      </c>
    </row>
    <row r="1241" customFormat="false" ht="15" hidden="false" customHeight="false" outlineLevel="0" collapsed="false">
      <c r="A1241" s="17" t="n">
        <v>1636</v>
      </c>
      <c r="B1241" s="6" t="s">
        <v>651</v>
      </c>
      <c r="C1241" s="6" t="n">
        <v>378</v>
      </c>
      <c r="D1241" s="6" t="n">
        <v>1886</v>
      </c>
      <c r="E1241" s="16" t="n">
        <v>0.321758922603395</v>
      </c>
      <c r="F1241" s="16" t="n">
        <v>0.0426296056004597</v>
      </c>
      <c r="G1241" s="16" t="n">
        <v>0.332334565403669</v>
      </c>
      <c r="H1241" s="16" t="n">
        <v>0.0432888274637788</v>
      </c>
      <c r="I1241" s="23" t="n">
        <f aca="false">G1241-E1241</f>
        <v>0.0105756428002736</v>
      </c>
      <c r="J1241" s="17" t="n">
        <f aca="false">100*(G1241-E1241)/E1241</f>
        <v>3.28682192080474</v>
      </c>
      <c r="K1241" s="16" t="n">
        <v>4.39083337606191</v>
      </c>
      <c r="L1241" s="17" t="n">
        <v>544.282947014446</v>
      </c>
      <c r="M1241" s="18" t="n">
        <v>1.35712035870242E-005</v>
      </c>
      <c r="N1241" s="18" t="n">
        <v>2.28287419826564E-005</v>
      </c>
      <c r="O1241" s="6" t="str">
        <f aca="false">IF(N1241&lt;0.05,"Yes","No")</f>
        <v>Yes</v>
      </c>
      <c r="P1241" s="16" t="n">
        <v>0.244840669477427</v>
      </c>
      <c r="Q1241" s="17" t="n">
        <v>18.8891430541775</v>
      </c>
      <c r="R1241" s="18" t="n">
        <v>1.44668941980878E-005</v>
      </c>
      <c r="S1241" s="16" t="n">
        <v>0.128490764928835</v>
      </c>
      <c r="T1241" s="16" t="n">
        <v>0.0101320862340846</v>
      </c>
      <c r="U1241" s="16" t="n">
        <v>0.0119131688275278</v>
      </c>
      <c r="V1241" s="16" t="n">
        <v>0.0177012501461357</v>
      </c>
      <c r="W1241" s="6" t="s">
        <v>727</v>
      </c>
      <c r="X1241" s="17" t="n">
        <v>98.5</v>
      </c>
      <c r="Y1241" s="16" t="n">
        <v>0.56155913526009</v>
      </c>
      <c r="Z1241" s="16" t="n">
        <f aca="false">(G1241-E1241)/SQRT(H1241^2/D1241+F1241^2/C1241)</f>
        <v>4.39083337606191</v>
      </c>
      <c r="AA1241" s="24" t="n">
        <f aca="false">ABS(K1241-Z1241)</f>
        <v>0</v>
      </c>
    </row>
    <row r="1242" customFormat="false" ht="15" hidden="false" customHeight="false" outlineLevel="0" collapsed="false">
      <c r="A1242" s="17" t="n">
        <v>1637</v>
      </c>
      <c r="B1242" s="6" t="s">
        <v>651</v>
      </c>
      <c r="C1242" s="6" t="n">
        <v>378</v>
      </c>
      <c r="D1242" s="6" t="n">
        <v>1886</v>
      </c>
      <c r="E1242" s="16" t="n">
        <v>0.32232000726083</v>
      </c>
      <c r="F1242" s="16" t="n">
        <v>0.042691307309104</v>
      </c>
      <c r="G1242" s="16" t="n">
        <v>0.332871506277033</v>
      </c>
      <c r="H1242" s="16" t="n">
        <v>0.0433072105607822</v>
      </c>
      <c r="I1242" s="23" t="n">
        <f aca="false">G1242-E1242</f>
        <v>0.0105514990162036</v>
      </c>
      <c r="J1242" s="17" t="n">
        <f aca="false">100*(G1242-E1242)/E1242</f>
        <v>3.2736096979748</v>
      </c>
      <c r="K1242" s="16" t="n">
        <v>4.37524265778783</v>
      </c>
      <c r="L1242" s="17" t="n">
        <v>543.921189883149</v>
      </c>
      <c r="M1242" s="18" t="n">
        <v>1.45444627252375E-005</v>
      </c>
      <c r="N1242" s="18" t="n">
        <v>2.44463329485791E-005</v>
      </c>
      <c r="O1242" s="6" t="str">
        <f aca="false">IF(N1242&lt;0.05,"Yes","No")</f>
        <v>Yes</v>
      </c>
      <c r="P1242" s="16" t="n">
        <v>0.244137453592495</v>
      </c>
      <c r="Q1242" s="17" t="n">
        <v>18.7807944700011</v>
      </c>
      <c r="R1242" s="18" t="n">
        <v>1.53052590709641E-005</v>
      </c>
      <c r="S1242" s="16" t="n">
        <v>0.12318942205611</v>
      </c>
      <c r="T1242" s="16" t="n">
        <v>0.0101085023576457</v>
      </c>
      <c r="U1242" s="16" t="n">
        <v>0.0120745886059742</v>
      </c>
      <c r="V1242" s="16" t="n">
        <v>0.0179157561166326</v>
      </c>
      <c r="W1242" s="6" t="s">
        <v>727</v>
      </c>
      <c r="X1242" s="17" t="n">
        <v>98.4</v>
      </c>
      <c r="Y1242" s="16" t="n">
        <v>0.561372575423477</v>
      </c>
      <c r="Z1242" s="16" t="n">
        <f aca="false">(G1242-E1242)/SQRT(H1242^2/D1242+F1242^2/C1242)</f>
        <v>4.37524265778785</v>
      </c>
      <c r="AA1242" s="24" t="n">
        <f aca="false">ABS(K1242-Z1242)</f>
        <v>2.39808173319034E-014</v>
      </c>
    </row>
    <row r="1243" customFormat="false" ht="15" hidden="false" customHeight="false" outlineLevel="0" collapsed="false">
      <c r="A1243" s="17" t="n">
        <v>1638</v>
      </c>
      <c r="B1243" s="6" t="s">
        <v>651</v>
      </c>
      <c r="C1243" s="6" t="n">
        <v>378</v>
      </c>
      <c r="D1243" s="6" t="n">
        <v>1886</v>
      </c>
      <c r="E1243" s="16" t="n">
        <v>0.32287230914232</v>
      </c>
      <c r="F1243" s="16" t="n">
        <v>0.042754235468994</v>
      </c>
      <c r="G1243" s="16" t="n">
        <v>0.333398175612487</v>
      </c>
      <c r="H1243" s="16" t="n">
        <v>0.0433259732159262</v>
      </c>
      <c r="I1243" s="23" t="n">
        <f aca="false">G1243-E1243</f>
        <v>0.0105258664701675</v>
      </c>
      <c r="J1243" s="17" t="n">
        <f aca="false">100*(G1243-E1243)/E1243</f>
        <v>3.26007098537761</v>
      </c>
      <c r="K1243" s="16" t="n">
        <v>4.35896410808099</v>
      </c>
      <c r="L1243" s="17" t="n">
        <v>543.553883285445</v>
      </c>
      <c r="M1243" s="18" t="n">
        <v>1.56316397897418E-005</v>
      </c>
      <c r="N1243" s="18" t="n">
        <v>2.61898526301814E-005</v>
      </c>
      <c r="O1243" s="6" t="str">
        <f aca="false">IF(N1243&lt;0.05,"Yes","No")</f>
        <v>Yes</v>
      </c>
      <c r="P1243" s="16" t="n">
        <v>0.243397684121077</v>
      </c>
      <c r="Q1243" s="17" t="n">
        <v>18.6671502202912</v>
      </c>
      <c r="R1243" s="18" t="n">
        <v>1.62371419357301E-005</v>
      </c>
      <c r="S1243" s="16" t="n">
        <v>0.11789095200434</v>
      </c>
      <c r="T1243" s="16" t="n">
        <v>0.0100833882968852</v>
      </c>
      <c r="U1243" s="16" t="n">
        <v>0.012250955977514</v>
      </c>
      <c r="V1243" s="16" t="n">
        <v>0.0181646143322208</v>
      </c>
      <c r="W1243" s="6" t="s">
        <v>727</v>
      </c>
      <c r="X1243" s="17" t="n">
        <v>98.4</v>
      </c>
      <c r="Y1243" s="16" t="n">
        <v>0.561152350653941</v>
      </c>
      <c r="Z1243" s="16" t="n">
        <f aca="false">(G1243-E1243)/SQRT(H1243^2/D1243+F1243^2/C1243)</f>
        <v>4.35896410808099</v>
      </c>
      <c r="AA1243" s="24" t="n">
        <f aca="false">ABS(K1243-Z1243)</f>
        <v>0</v>
      </c>
    </row>
    <row r="1244" customFormat="false" ht="15" hidden="false" customHeight="false" outlineLevel="0" collapsed="false">
      <c r="A1244" s="17" t="n">
        <v>1639</v>
      </c>
      <c r="B1244" s="6" t="s">
        <v>651</v>
      </c>
      <c r="C1244" s="6" t="n">
        <v>378</v>
      </c>
      <c r="D1244" s="6" t="n">
        <v>1886</v>
      </c>
      <c r="E1244" s="16" t="n">
        <v>0.323416594238508</v>
      </c>
      <c r="F1244" s="16" t="n">
        <v>0.0428180430757236</v>
      </c>
      <c r="G1244" s="16" t="n">
        <v>0.333915495251484</v>
      </c>
      <c r="H1244" s="16" t="n">
        <v>0.043344431198418</v>
      </c>
      <c r="I1244" s="23" t="n">
        <f aca="false">G1244-E1244</f>
        <v>0.0104989010129758</v>
      </c>
      <c r="J1244" s="17" t="n">
        <f aca="false">100*(G1244-E1244)/E1244</f>
        <v>3.24624685313249</v>
      </c>
      <c r="K1244" s="16" t="n">
        <v>4.34210692710785</v>
      </c>
      <c r="L1244" s="17" t="n">
        <v>543.178403001581</v>
      </c>
      <c r="M1244" s="18" t="n">
        <v>1.68390653420372E-005</v>
      </c>
      <c r="N1244" s="18" t="n">
        <v>2.81678951302708E-005</v>
      </c>
      <c r="O1244" s="6" t="str">
        <f aca="false">IF(N1244&lt;0.05,"Yes","No")</f>
        <v>Yes</v>
      </c>
      <c r="P1244" s="16" t="n">
        <v>0.242628579375062</v>
      </c>
      <c r="Q1244" s="17" t="n">
        <v>18.5493651166869</v>
      </c>
      <c r="R1244" s="18" t="n">
        <v>1.72632371896023E-005</v>
      </c>
      <c r="S1244" s="16" t="n">
        <v>0.112564077256316</v>
      </c>
      <c r="T1244" s="16" t="n">
        <v>0.010057037354118</v>
      </c>
      <c r="U1244" s="16" t="n">
        <v>0.0124369708489225</v>
      </c>
      <c r="V1244" s="16" t="n">
        <v>0.0184014617983001</v>
      </c>
      <c r="W1244" s="6" t="s">
        <v>727</v>
      </c>
      <c r="X1244" s="17" t="n">
        <v>98.1</v>
      </c>
      <c r="Y1244" s="16" t="n">
        <v>0.560891447423791</v>
      </c>
      <c r="Z1244" s="16" t="n">
        <f aca="false">(G1244-E1244)/SQRT(H1244^2/D1244+F1244^2/C1244)</f>
        <v>4.34210692710785</v>
      </c>
      <c r="AA1244" s="24" t="n">
        <f aca="false">ABS(K1244-Z1244)</f>
        <v>0</v>
      </c>
    </row>
    <row r="1245" customFormat="false" ht="15" hidden="false" customHeight="false" outlineLevel="0" collapsed="false">
      <c r="A1245" s="17" t="n">
        <v>1640</v>
      </c>
      <c r="B1245" s="6" t="s">
        <v>651</v>
      </c>
      <c r="C1245" s="6" t="n">
        <v>378</v>
      </c>
      <c r="D1245" s="6" t="n">
        <v>1886</v>
      </c>
      <c r="E1245" s="16" t="n">
        <v>0.323950839421106</v>
      </c>
      <c r="F1245" s="16" t="n">
        <v>0.0428811928451208</v>
      </c>
      <c r="G1245" s="16" t="n">
        <v>0.334424445265361</v>
      </c>
      <c r="H1245" s="16" t="n">
        <v>0.0433641610623642</v>
      </c>
      <c r="I1245" s="23" t="n">
        <f aca="false">G1245-E1245</f>
        <v>0.0104736058442551</v>
      </c>
      <c r="J1245" s="17" t="n">
        <f aca="false">100*(G1245-E1245)/E1245</f>
        <v>3.23308495294263</v>
      </c>
      <c r="K1245" s="16" t="n">
        <v>4.32601650536544</v>
      </c>
      <c r="L1245" s="17" t="n">
        <v>542.820203074183</v>
      </c>
      <c r="M1245" s="18" t="n">
        <v>1.80742963342494E-005</v>
      </c>
      <c r="N1245" s="18" t="n">
        <v>3.01142716877542E-005</v>
      </c>
      <c r="O1245" s="6" t="str">
        <f aca="false">IF(N1245&lt;0.05,"Yes","No")</f>
        <v>Yes</v>
      </c>
      <c r="P1245" s="16" t="n">
        <v>0.241893608700237</v>
      </c>
      <c r="Q1245" s="17" t="n">
        <v>18.4371558252429</v>
      </c>
      <c r="R1245" s="18" t="n">
        <v>1.83013512077437E-005</v>
      </c>
      <c r="S1245" s="16" t="n">
        <v>0.107849080076981</v>
      </c>
      <c r="T1245" s="16" t="n">
        <v>0.0100322490451191</v>
      </c>
      <c r="U1245" s="16" t="n">
        <v>0.0126154121380622</v>
      </c>
      <c r="V1245" s="16" t="n">
        <v>0.0186261285327257</v>
      </c>
      <c r="W1245" s="6" t="s">
        <v>727</v>
      </c>
      <c r="X1245" s="17" t="n">
        <v>98.1</v>
      </c>
      <c r="Y1245" s="16" t="n">
        <v>0.56066701453764</v>
      </c>
      <c r="Z1245" s="16" t="n">
        <f aca="false">(G1245-E1245)/SQRT(H1245^2/D1245+F1245^2/C1245)</f>
        <v>4.32601650536544</v>
      </c>
      <c r="AA1245" s="24" t="n">
        <f aca="false">ABS(K1245-Z1245)</f>
        <v>0</v>
      </c>
    </row>
    <row r="1246" customFormat="false" ht="15" hidden="false" customHeight="false" outlineLevel="0" collapsed="false">
      <c r="A1246" s="17" t="n">
        <v>1641</v>
      </c>
      <c r="B1246" s="6" t="s">
        <v>651</v>
      </c>
      <c r="C1246" s="6" t="n">
        <v>378</v>
      </c>
      <c r="D1246" s="6" t="n">
        <v>1886</v>
      </c>
      <c r="E1246" s="16" t="n">
        <v>0.324474936676404</v>
      </c>
      <c r="F1246" s="16" t="n">
        <v>0.0429447457843896</v>
      </c>
      <c r="G1246" s="16" t="n">
        <v>0.334922129851257</v>
      </c>
      <c r="H1246" s="16" t="n">
        <v>0.0433844251512664</v>
      </c>
      <c r="I1246" s="23" t="n">
        <f aca="false">G1246-E1246</f>
        <v>0.0104471931748535</v>
      </c>
      <c r="J1246" s="17" t="n">
        <f aca="false">100*(G1246-E1246)/E1246</f>
        <v>3.21972269472153</v>
      </c>
      <c r="K1246" s="16" t="n">
        <v>4.30946364626627</v>
      </c>
      <c r="L1246" s="17" t="n">
        <v>542.464513511985</v>
      </c>
      <c r="M1246" s="18" t="n">
        <v>1.943499753481E-005</v>
      </c>
      <c r="N1246" s="18" t="n">
        <v>3.23045330859461E-005</v>
      </c>
      <c r="O1246" s="6" t="str">
        <f aca="false">IF(N1246&lt;0.05,"Yes","No")</f>
        <v>Yes</v>
      </c>
      <c r="P1246" s="16" t="n">
        <v>0.24113086978374</v>
      </c>
      <c r="Q1246" s="17" t="n">
        <v>18.3210670618961</v>
      </c>
      <c r="R1246" s="18" t="n">
        <v>1.94414776018539E-005</v>
      </c>
      <c r="S1246" s="16" t="n">
        <v>0.103148069103576</v>
      </c>
      <c r="T1246" s="16" t="n">
        <v>0.0100062373460693</v>
      </c>
      <c r="U1246" s="16" t="n">
        <v>0.0128089940890571</v>
      </c>
      <c r="V1246" s="16" t="n">
        <v>0.0188986633294305</v>
      </c>
      <c r="W1246" s="6" t="s">
        <v>727</v>
      </c>
      <c r="X1246" s="17" t="n">
        <v>98.1</v>
      </c>
      <c r="Y1246" s="16" t="n">
        <v>0.560376654491183</v>
      </c>
      <c r="Z1246" s="16" t="n">
        <f aca="false">(G1246-E1246)/SQRT(H1246^2/D1246+F1246^2/C1246)</f>
        <v>4.30946364626627</v>
      </c>
      <c r="AA1246" s="24" t="n">
        <f aca="false">ABS(K1246-Z1246)</f>
        <v>0</v>
      </c>
    </row>
    <row r="1247" customFormat="false" ht="15" hidden="false" customHeight="false" outlineLevel="0" collapsed="false">
      <c r="A1247" s="17" t="n">
        <v>1642</v>
      </c>
      <c r="B1247" s="6" t="s">
        <v>651</v>
      </c>
      <c r="C1247" s="6" t="n">
        <v>378</v>
      </c>
      <c r="D1247" s="6" t="n">
        <v>1886</v>
      </c>
      <c r="E1247" s="16" t="n">
        <v>0.324987848639173</v>
      </c>
      <c r="F1247" s="16" t="n">
        <v>0.0430071842055848</v>
      </c>
      <c r="G1247" s="16" t="n">
        <v>0.335410519857611</v>
      </c>
      <c r="H1247" s="16" t="n">
        <v>0.0434056895647565</v>
      </c>
      <c r="I1247" s="23" t="n">
        <f aca="false">G1247-E1247</f>
        <v>0.0104226712184386</v>
      </c>
      <c r="J1247" s="17" t="n">
        <f aca="false">100*(G1247-E1247)/E1247</f>
        <v>3.20709566898628</v>
      </c>
      <c r="K1247" s="16" t="n">
        <v>4.29380793617835</v>
      </c>
      <c r="L1247" s="17" t="n">
        <v>542.127423511953</v>
      </c>
      <c r="M1247" s="18" t="n">
        <v>2.08115209890185E-005</v>
      </c>
      <c r="N1247" s="18" t="n">
        <v>3.45106595090197E-005</v>
      </c>
      <c r="O1247" s="6" t="str">
        <f aca="false">IF(N1247&lt;0.05,"Yes","No")</f>
        <v>Yes</v>
      </c>
      <c r="P1247" s="16" t="n">
        <v>0.240409065188299</v>
      </c>
      <c r="Q1247" s="17" t="n">
        <v>18.211546139832</v>
      </c>
      <c r="R1247" s="18" t="n">
        <v>2.05825117118307E-005</v>
      </c>
      <c r="S1247" s="16" t="n">
        <v>0.0990925154272588</v>
      </c>
      <c r="T1247" s="16" t="n">
        <v>0.00998214770158798</v>
      </c>
      <c r="U1247" s="16" t="n">
        <v>0.0129897582336997</v>
      </c>
      <c r="V1247" s="16" t="n">
        <v>0.0191384867103808</v>
      </c>
      <c r="W1247" s="6" t="s">
        <v>727</v>
      </c>
      <c r="X1247" s="17" t="n">
        <v>98</v>
      </c>
      <c r="Y1247" s="16" t="n">
        <v>0.560111543144417</v>
      </c>
      <c r="Z1247" s="16" t="n">
        <f aca="false">(G1247-E1247)/SQRT(H1247^2/D1247+F1247^2/C1247)</f>
        <v>4.29380793617835</v>
      </c>
      <c r="AA1247" s="24" t="n">
        <f aca="false">ABS(K1247-Z1247)</f>
        <v>0</v>
      </c>
    </row>
    <row r="1248" customFormat="false" ht="15" hidden="false" customHeight="false" outlineLevel="0" collapsed="false">
      <c r="A1248" s="17" t="n">
        <v>1643</v>
      </c>
      <c r="B1248" s="6" t="s">
        <v>651</v>
      </c>
      <c r="C1248" s="6" t="n">
        <v>378</v>
      </c>
      <c r="D1248" s="6" t="n">
        <v>1886</v>
      </c>
      <c r="E1248" s="16" t="n">
        <v>0.32549014644175</v>
      </c>
      <c r="F1248" s="16" t="n">
        <v>0.0430678541130712</v>
      </c>
      <c r="G1248" s="16" t="n">
        <v>0.335891329471026</v>
      </c>
      <c r="H1248" s="16" t="n">
        <v>0.0434283418025541</v>
      </c>
      <c r="I1248" s="23" t="n">
        <f aca="false">G1248-E1248</f>
        <v>0.010401183029276</v>
      </c>
      <c r="J1248" s="17" t="n">
        <f aca="false">100*(G1248-E1248)/E1248</f>
        <v>3.19554467100816</v>
      </c>
      <c r="K1248" s="16" t="n">
        <v>4.27956300266419</v>
      </c>
      <c r="L1248" s="17" t="n">
        <v>541.817180119433</v>
      </c>
      <c r="M1248" s="18" t="n">
        <v>2.21444542119446E-005</v>
      </c>
      <c r="N1248" s="18" t="n">
        <v>3.66631192271833E-005</v>
      </c>
      <c r="O1248" s="6" t="str">
        <f aca="false">IF(N1248&lt;0.05,"Yes","No")</f>
        <v>Yes</v>
      </c>
      <c r="P1248" s="16" t="n">
        <v>0.239753311879952</v>
      </c>
      <c r="Q1248" s="17" t="n">
        <v>18.112331957522</v>
      </c>
      <c r="R1248" s="18" t="n">
        <v>2.16742056277984E-005</v>
      </c>
      <c r="S1248" s="16" t="n">
        <v>0.0956042276439846</v>
      </c>
      <c r="T1248" s="16" t="n">
        <v>0.0099610993685956</v>
      </c>
      <c r="U1248" s="16" t="n">
        <v>0.0131430384566836</v>
      </c>
      <c r="V1248" s="16" t="n">
        <v>0.0193372015388601</v>
      </c>
      <c r="W1248" s="6" t="s">
        <v>727</v>
      </c>
      <c r="X1248" s="17" t="n">
        <v>97.8</v>
      </c>
      <c r="Y1248" s="16" t="n">
        <v>0.559902540019189</v>
      </c>
      <c r="Z1248" s="16" t="n">
        <f aca="false">(G1248-E1248)/SQRT(H1248^2/D1248+F1248^2/C1248)</f>
        <v>4.27956300266416</v>
      </c>
      <c r="AA1248" s="24" t="n">
        <f aca="false">ABS(K1248-Z1248)</f>
        <v>2.30926389122033E-014</v>
      </c>
    </row>
    <row r="1249" customFormat="false" ht="15" hidden="false" customHeight="false" outlineLevel="0" collapsed="false">
      <c r="A1249" s="17" t="n">
        <v>1644</v>
      </c>
      <c r="B1249" s="6" t="s">
        <v>651</v>
      </c>
      <c r="C1249" s="6" t="n">
        <v>378</v>
      </c>
      <c r="D1249" s="6" t="n">
        <v>1886</v>
      </c>
      <c r="E1249" s="16" t="n">
        <v>0.32598354214083</v>
      </c>
      <c r="F1249" s="16" t="n">
        <v>0.0431303285530898</v>
      </c>
      <c r="G1249" s="16" t="n">
        <v>0.336361465262583</v>
      </c>
      <c r="H1249" s="16" t="n">
        <v>0.0434508836965821</v>
      </c>
      <c r="I1249" s="23" t="n">
        <f aca="false">G1249-E1249</f>
        <v>0.0103779231217535</v>
      </c>
      <c r="J1249" s="17" t="n">
        <f aca="false">100*(G1249-E1249)/E1249</f>
        <v>3.18357272075719</v>
      </c>
      <c r="K1249" s="16" t="n">
        <v>4.26447891283001</v>
      </c>
      <c r="L1249" s="17" t="n">
        <v>541.492675524644</v>
      </c>
      <c r="M1249" s="18" t="n">
        <v>2.36445022216425E-005</v>
      </c>
      <c r="N1249" s="18" t="n">
        <v>3.90236442793958E-005</v>
      </c>
      <c r="O1249" s="6" t="str">
        <f aca="false">IF(N1249&lt;0.05,"Yes","No")</f>
        <v>Yes</v>
      </c>
      <c r="P1249" s="16" t="n">
        <v>0.239056456166408</v>
      </c>
      <c r="Q1249" s="17" t="n">
        <v>18.0071960649883</v>
      </c>
      <c r="R1249" s="18" t="n">
        <v>2.28946832551854E-005</v>
      </c>
      <c r="S1249" s="16" t="n">
        <v>0.0918894995312432</v>
      </c>
      <c r="T1249" s="16" t="n">
        <v>0.00993823014569075</v>
      </c>
      <c r="U1249" s="16" t="n">
        <v>0.0133236885910405</v>
      </c>
      <c r="V1249" s="16" t="n">
        <v>0.0195482330515196</v>
      </c>
      <c r="W1249" s="6" t="s">
        <v>727</v>
      </c>
      <c r="X1249" s="17" t="n">
        <v>97.7</v>
      </c>
      <c r="Y1249" s="16" t="n">
        <v>0.559683717955192</v>
      </c>
      <c r="Z1249" s="16" t="n">
        <f aca="false">(G1249-E1249)/SQRT(H1249^2/D1249+F1249^2/C1249)</f>
        <v>4.26447891283001</v>
      </c>
      <c r="AA1249" s="24" t="n">
        <f aca="false">ABS(K1249-Z1249)</f>
        <v>0</v>
      </c>
    </row>
    <row r="1250" customFormat="false" ht="15" hidden="false" customHeight="false" outlineLevel="0" collapsed="false">
      <c r="A1250" s="17" t="n">
        <v>1645</v>
      </c>
      <c r="B1250" s="6" t="s">
        <v>651</v>
      </c>
      <c r="C1250" s="6" t="n">
        <v>378</v>
      </c>
      <c r="D1250" s="6" t="n">
        <v>1886</v>
      </c>
      <c r="E1250" s="16" t="n">
        <v>0.326465922452155</v>
      </c>
      <c r="F1250" s="16" t="n">
        <v>0.0431925084049343</v>
      </c>
      <c r="G1250" s="16" t="n">
        <v>0.336820030594808</v>
      </c>
      <c r="H1250" s="16" t="n">
        <v>0.043473971146373</v>
      </c>
      <c r="I1250" s="23" t="n">
        <f aca="false">G1250-E1250</f>
        <v>0.0103541081426529</v>
      </c>
      <c r="J1250" s="17" t="n">
        <f aca="false">100*(G1250-E1250)/E1250</f>
        <v>3.1715739471002</v>
      </c>
      <c r="K1250" s="16" t="n">
        <v>4.24922050873185</v>
      </c>
      <c r="L1250" s="17" t="n">
        <v>541.176200295614</v>
      </c>
      <c r="M1250" s="18" t="n">
        <v>2.52601078042163E-005</v>
      </c>
      <c r="N1250" s="18" t="n">
        <v>4.15920740569423E-005</v>
      </c>
      <c r="O1250" s="6" t="str">
        <f aca="false">IF(N1250&lt;0.05,"Yes","No")</f>
        <v>Yes</v>
      </c>
      <c r="P1250" s="16" t="n">
        <v>0.238345500358655</v>
      </c>
      <c r="Q1250" s="17" t="n">
        <v>17.9002482441521</v>
      </c>
      <c r="R1250" s="18" t="n">
        <v>2.42071443733282E-005</v>
      </c>
      <c r="S1250" s="16" t="n">
        <v>0.0882950856489449</v>
      </c>
      <c r="T1250" s="16" t="n">
        <v>0.00991473587779716</v>
      </c>
      <c r="U1250" s="16" t="n">
        <v>0.0135200809369865</v>
      </c>
      <c r="V1250" s="16" t="n">
        <v>0.0198087099362682</v>
      </c>
      <c r="W1250" s="6" t="s">
        <v>727</v>
      </c>
      <c r="X1250" s="17" t="n">
        <v>97.6</v>
      </c>
      <c r="Y1250" s="16" t="n">
        <v>0.559464895891195</v>
      </c>
      <c r="Z1250" s="16" t="n">
        <f aca="false">(G1250-E1250)/SQRT(H1250^2/D1250+F1250^2/C1250)</f>
        <v>4.24922050873185</v>
      </c>
      <c r="AA1250" s="24" t="n">
        <f aca="false">ABS(K1250-Z1250)</f>
        <v>0</v>
      </c>
    </row>
    <row r="1251" customFormat="false" ht="15" hidden="false" customHeight="false" outlineLevel="0" collapsed="false">
      <c r="A1251" s="17" t="n">
        <v>1646</v>
      </c>
      <c r="B1251" s="6" t="s">
        <v>651</v>
      </c>
      <c r="C1251" s="6" t="n">
        <v>378</v>
      </c>
      <c r="D1251" s="6" t="n">
        <v>1886</v>
      </c>
      <c r="E1251" s="16" t="n">
        <v>0.326938513922628</v>
      </c>
      <c r="F1251" s="16" t="n">
        <v>0.0432561911013194</v>
      </c>
      <c r="G1251" s="16" t="n">
        <v>0.337269199006694</v>
      </c>
      <c r="H1251" s="16" t="n">
        <v>0.0434974373744724</v>
      </c>
      <c r="I1251" s="23" t="n">
        <f aca="false">G1251-E1251</f>
        <v>0.0103306850840657</v>
      </c>
      <c r="J1251" s="17" t="n">
        <f aca="false">100*(G1251-E1251)/E1251</f>
        <v>3.15982505704743</v>
      </c>
      <c r="K1251" s="16" t="n">
        <v>4.23403291835823</v>
      </c>
      <c r="L1251" s="17" t="n">
        <v>540.851942311985</v>
      </c>
      <c r="M1251" s="18" t="n">
        <v>2.69724683101459E-005</v>
      </c>
      <c r="N1251" s="18" t="n">
        <v>4.43073932131482E-005</v>
      </c>
      <c r="O1251" s="6" t="str">
        <f aca="false">IF(N1251&lt;0.05,"Yes","No")</f>
        <v>Yes</v>
      </c>
      <c r="P1251" s="16" t="n">
        <v>0.23764140951738</v>
      </c>
      <c r="Q1251" s="17" t="n">
        <v>17.7946470465529</v>
      </c>
      <c r="R1251" s="18" t="n">
        <v>2.55773233560202E-005</v>
      </c>
      <c r="S1251" s="16" t="n">
        <v>0.0849920532991166</v>
      </c>
      <c r="T1251" s="16" t="n">
        <v>0.00989170429539315</v>
      </c>
      <c r="U1251" s="16" t="n">
        <v>0.0137131052285292</v>
      </c>
      <c r="V1251" s="16" t="n">
        <v>0.0200775150419093</v>
      </c>
      <c r="W1251" s="6" t="s">
        <v>727</v>
      </c>
      <c r="X1251" s="17" t="n">
        <v>97.5</v>
      </c>
      <c r="Y1251" s="16" t="n">
        <v>0.559274127937967</v>
      </c>
      <c r="Z1251" s="16" t="n">
        <f aca="false">(G1251-E1251)/SQRT(H1251^2/D1251+F1251^2/C1251)</f>
        <v>4.23403291835823</v>
      </c>
      <c r="AA1251" s="24" t="n">
        <f aca="false">ABS(K1251-Z1251)</f>
        <v>0</v>
      </c>
    </row>
    <row r="1252" customFormat="false" ht="15" hidden="false" customHeight="false" outlineLevel="0" collapsed="false">
      <c r="A1252" s="17" t="n">
        <v>1647</v>
      </c>
      <c r="B1252" s="6" t="s">
        <v>651</v>
      </c>
      <c r="C1252" s="6" t="n">
        <v>378</v>
      </c>
      <c r="D1252" s="6" t="n">
        <v>1886</v>
      </c>
      <c r="E1252" s="16" t="n">
        <v>0.327402735040301</v>
      </c>
      <c r="F1252" s="16" t="n">
        <v>0.0433213729688604</v>
      </c>
      <c r="G1252" s="16" t="n">
        <v>0.337707827035595</v>
      </c>
      <c r="H1252" s="16" t="n">
        <v>0.0435192557043679</v>
      </c>
      <c r="I1252" s="23" t="n">
        <f aca="false">G1252-E1252</f>
        <v>0.0103050919952931</v>
      </c>
      <c r="J1252" s="17" t="n">
        <f aca="false">100*(G1252-E1252)/E1252</f>
        <v>3.14752776699456</v>
      </c>
      <c r="K1252" s="16" t="n">
        <v>4.21790194629454</v>
      </c>
      <c r="L1252" s="17" t="n">
        <v>540.503905595653</v>
      </c>
      <c r="M1252" s="18" t="n">
        <v>2.8912149391629E-005</v>
      </c>
      <c r="N1252" s="18" t="n">
        <v>4.74195361996976E-005</v>
      </c>
      <c r="O1252" s="6" t="str">
        <f aca="false">IF(N1252&lt;0.05,"Yes","No")</f>
        <v>Yes</v>
      </c>
      <c r="P1252" s="16" t="n">
        <v>0.23689451298455</v>
      </c>
      <c r="Q1252" s="17" t="n">
        <v>17.6829672339256</v>
      </c>
      <c r="R1252" s="18" t="n">
        <v>2.71113498607825E-005</v>
      </c>
      <c r="S1252" s="16" t="n">
        <v>0.0814553087361945</v>
      </c>
      <c r="T1252" s="16" t="n">
        <v>0.00986650569099702</v>
      </c>
      <c r="U1252" s="16" t="n">
        <v>0.013932491272801</v>
      </c>
      <c r="V1252" s="16" t="n">
        <v>0.0203703299680967</v>
      </c>
      <c r="W1252" s="6" t="s">
        <v>727</v>
      </c>
      <c r="X1252" s="17" t="n">
        <v>97.3</v>
      </c>
      <c r="Y1252" s="16" t="n">
        <v>0.559000600357971</v>
      </c>
      <c r="Z1252" s="16" t="n">
        <f aca="false">(G1252-E1252)/SQRT(H1252^2/D1252+F1252^2/C1252)</f>
        <v>4.21790194629454</v>
      </c>
      <c r="AA1252" s="24" t="n">
        <f aca="false">ABS(K1252-Z1252)</f>
        <v>0</v>
      </c>
    </row>
    <row r="1253" customFormat="false" ht="15" hidden="false" customHeight="false" outlineLevel="0" collapsed="false">
      <c r="A1253" s="17" t="n">
        <v>1648</v>
      </c>
      <c r="B1253" s="6" t="s">
        <v>651</v>
      </c>
      <c r="C1253" s="6" t="n">
        <v>378</v>
      </c>
      <c r="D1253" s="6" t="n">
        <v>1886</v>
      </c>
      <c r="E1253" s="16" t="n">
        <v>0.327856251368762</v>
      </c>
      <c r="F1253" s="16" t="n">
        <v>0.0433873616453725</v>
      </c>
      <c r="G1253" s="16" t="n">
        <v>0.338140008700488</v>
      </c>
      <c r="H1253" s="16" t="n">
        <v>0.0435456173557811</v>
      </c>
      <c r="I1253" s="23" t="n">
        <f aca="false">G1253-E1253</f>
        <v>0.0102837573317258</v>
      </c>
      <c r="J1253" s="17" t="n">
        <f aca="false">100*(G1253-E1253)/E1253</f>
        <v>3.13666653870174</v>
      </c>
      <c r="K1253" s="16" t="n">
        <v>4.20341537424252</v>
      </c>
      <c r="L1253" s="17" t="n">
        <v>540.186948184259</v>
      </c>
      <c r="M1253" s="18" t="n">
        <v>3.07667845643936E-005</v>
      </c>
      <c r="N1253" s="18" t="n">
        <v>5.03434691353512E-005</v>
      </c>
      <c r="O1253" s="6" t="str">
        <f aca="false">IF(N1253&lt;0.05,"Yes","No")</f>
        <v>Yes</v>
      </c>
      <c r="P1253" s="16" t="n">
        <v>0.236225114424639</v>
      </c>
      <c r="Q1253" s="17" t="n">
        <v>17.5831740502813</v>
      </c>
      <c r="R1253" s="18" t="n">
        <v>2.85602453936625E-005</v>
      </c>
      <c r="S1253" s="16" t="n">
        <v>0.0783144157643103</v>
      </c>
      <c r="T1253" s="16" t="n">
        <v>0.0098455714205826</v>
      </c>
      <c r="U1253" s="16" t="n">
        <v>0.0141177949778754</v>
      </c>
      <c r="V1253" s="16" t="n">
        <v>0.020583960616597</v>
      </c>
      <c r="W1253" s="6" t="s">
        <v>727</v>
      </c>
      <c r="X1253" s="17" t="n">
        <v>97.3</v>
      </c>
      <c r="Y1253" s="16" t="n">
        <v>0.558772660707974</v>
      </c>
      <c r="Z1253" s="16" t="n">
        <f aca="false">(G1253-E1253)/SQRT(H1253^2/D1253+F1253^2/C1253)</f>
        <v>4.20341537424254</v>
      </c>
      <c r="AA1253" s="24" t="n">
        <f aca="false">ABS(K1253-Z1253)</f>
        <v>2.22044604925031E-014</v>
      </c>
    </row>
    <row r="1254" customFormat="false" ht="15" hidden="false" customHeight="false" outlineLevel="0" collapsed="false">
      <c r="A1254" s="17" t="n">
        <v>1649</v>
      </c>
      <c r="B1254" s="6" t="s">
        <v>651</v>
      </c>
      <c r="C1254" s="6" t="n">
        <v>378</v>
      </c>
      <c r="D1254" s="6" t="n">
        <v>1886</v>
      </c>
      <c r="E1254" s="16" t="n">
        <v>0.328299844943026</v>
      </c>
      <c r="F1254" s="16" t="n">
        <v>0.0434549813458675</v>
      </c>
      <c r="G1254" s="16" t="n">
        <v>0.33856623037496</v>
      </c>
      <c r="H1254" s="16" t="n">
        <v>0.0435752143580616</v>
      </c>
      <c r="I1254" s="23" t="n">
        <f aca="false">G1254-E1254</f>
        <v>0.0102663854319339</v>
      </c>
      <c r="J1254" s="17" t="n">
        <f aca="false">100*(G1254-E1254)/E1254</f>
        <v>3.12713685067855</v>
      </c>
      <c r="K1254" s="16" t="n">
        <v>4.19040231406049</v>
      </c>
      <c r="L1254" s="17" t="n">
        <v>539.883956575619</v>
      </c>
      <c r="M1254" s="18" t="n">
        <v>3.25290794651508E-005</v>
      </c>
      <c r="N1254" s="18" t="n">
        <v>5.30617981027033E-005</v>
      </c>
      <c r="O1254" s="6" t="str">
        <f aca="false">IF(N1254&lt;0.05,"Yes","No")</f>
        <v>Yes</v>
      </c>
      <c r="P1254" s="16" t="n">
        <v>0.235631598945041</v>
      </c>
      <c r="Q1254" s="17" t="n">
        <v>17.4949296150899</v>
      </c>
      <c r="R1254" s="18" t="n">
        <v>2.99062326854272E-005</v>
      </c>
      <c r="S1254" s="16" t="n">
        <v>0.0753013405012616</v>
      </c>
      <c r="T1254" s="16" t="n">
        <v>0.00982866404912386</v>
      </c>
      <c r="U1254" s="16" t="n">
        <v>0.0142661111646825</v>
      </c>
      <c r="V1254" s="16" t="n">
        <v>0.0207857833266283</v>
      </c>
      <c r="W1254" s="6" t="s">
        <v>727</v>
      </c>
      <c r="X1254" s="17" t="n">
        <v>97.3</v>
      </c>
      <c r="Y1254" s="16" t="n">
        <v>0.558608544159976</v>
      </c>
      <c r="Z1254" s="16" t="n">
        <f aca="false">(G1254-E1254)/SQRT(H1254^2/D1254+F1254^2/C1254)</f>
        <v>4.19040231406052</v>
      </c>
      <c r="AA1254" s="24" t="n">
        <f aca="false">ABS(K1254-Z1254)</f>
        <v>2.22044604925031E-014</v>
      </c>
    </row>
    <row r="1255" customFormat="false" ht="15" hidden="false" customHeight="false" outlineLevel="0" collapsed="false">
      <c r="A1255" s="17" t="n">
        <v>1650</v>
      </c>
      <c r="B1255" s="6" t="s">
        <v>651</v>
      </c>
      <c r="C1255" s="6" t="n">
        <v>378</v>
      </c>
      <c r="D1255" s="6" t="n">
        <v>1886</v>
      </c>
      <c r="E1255" s="16" t="n">
        <v>0.32872997894489</v>
      </c>
      <c r="F1255" s="16" t="n">
        <v>0.0435216797504202</v>
      </c>
      <c r="G1255" s="16" t="n">
        <v>0.338976345197836</v>
      </c>
      <c r="H1255" s="16" t="n">
        <v>0.043604402322498</v>
      </c>
      <c r="I1255" s="23" t="n">
        <f aca="false">G1255-E1255</f>
        <v>0.0102463662529464</v>
      </c>
      <c r="J1255" s="17" t="n">
        <f aca="false">100*(G1255-E1255)/E1255</f>
        <v>3.11695522441664</v>
      </c>
      <c r="K1255" s="16" t="n">
        <v>4.17642657391498</v>
      </c>
      <c r="L1255" s="17" t="n">
        <v>539.586277645817</v>
      </c>
      <c r="M1255" s="18" t="n">
        <v>3.45283671993833E-005</v>
      </c>
      <c r="N1255" s="18" t="n">
        <v>5.62357360355848E-005</v>
      </c>
      <c r="O1255" s="6" t="str">
        <f aca="false">IF(N1255&lt;0.05,"Yes","No")</f>
        <v>Yes</v>
      </c>
      <c r="P1255" s="16" t="n">
        <v>0.234980991345875</v>
      </c>
      <c r="Q1255" s="17" t="n">
        <v>17.3984517216449</v>
      </c>
      <c r="R1255" s="18" t="n">
        <v>3.14509410404541E-005</v>
      </c>
      <c r="S1255" s="16" t="n">
        <v>0.0723484760269022</v>
      </c>
      <c r="T1255" s="16" t="n">
        <v>0.00980906308808646</v>
      </c>
      <c r="U1255" s="16" t="n">
        <v>0.0144470391464784</v>
      </c>
      <c r="V1255" s="16" t="n">
        <v>0.021020241860631</v>
      </c>
      <c r="W1255" s="6" t="s">
        <v>727</v>
      </c>
      <c r="X1255" s="17" t="n">
        <v>97.3</v>
      </c>
      <c r="Y1255" s="16" t="n">
        <v>0.55841567214844</v>
      </c>
      <c r="Z1255" s="16" t="n">
        <f aca="false">(G1255-E1255)/SQRT(H1255^2/D1255+F1255^2/C1255)</f>
        <v>4.176426573915</v>
      </c>
      <c r="AA1255" s="24" t="n">
        <f aca="false">ABS(K1255-Z1255)</f>
        <v>2.1316282072803E-014</v>
      </c>
    </row>
    <row r="1256" customFormat="false" ht="15" hidden="false" customHeight="false" outlineLevel="0" collapsed="false">
      <c r="A1256" s="17" t="n">
        <v>1651</v>
      </c>
      <c r="B1256" s="6" t="s">
        <v>651</v>
      </c>
      <c r="C1256" s="6" t="n">
        <v>378</v>
      </c>
      <c r="D1256" s="6" t="n">
        <v>1886</v>
      </c>
      <c r="E1256" s="16" t="n">
        <v>0.329149701056026</v>
      </c>
      <c r="F1256" s="16" t="n">
        <v>0.0435888380295212</v>
      </c>
      <c r="G1256" s="16" t="n">
        <v>0.33937785322536</v>
      </c>
      <c r="H1256" s="16" t="n">
        <v>0.043636786223228</v>
      </c>
      <c r="I1256" s="23" t="n">
        <f aca="false">G1256-E1256</f>
        <v>0.0102281521693333</v>
      </c>
      <c r="J1256" s="17" t="n">
        <f aca="false">100*(G1256-E1256)/E1256</f>
        <v>3.10744689620494</v>
      </c>
      <c r="K1256" s="16" t="n">
        <v>4.16313630378215</v>
      </c>
      <c r="L1256" s="17" t="n">
        <v>539.311351037088</v>
      </c>
      <c r="M1256" s="18" t="n">
        <v>3.65376092990412E-005</v>
      </c>
      <c r="N1256" s="18" t="n">
        <v>5.93700828594629E-005</v>
      </c>
      <c r="O1256" s="6" t="str">
        <f aca="false">IF(N1256&lt;0.05,"Yes","No")</f>
        <v>Yes</v>
      </c>
      <c r="P1256" s="16" t="n">
        <v>0.234358058092237</v>
      </c>
      <c r="Q1256" s="17" t="n">
        <v>17.3063276035092</v>
      </c>
      <c r="R1256" s="18" t="n">
        <v>3.30008089831294E-005</v>
      </c>
      <c r="S1256" s="16" t="n">
        <v>0.0695556836590933</v>
      </c>
      <c r="T1256" s="16" t="n">
        <v>0.00979123543813612</v>
      </c>
      <c r="U1256" s="16" t="n">
        <v>0.014619215157285</v>
      </c>
      <c r="V1256" s="16" t="n">
        <v>0.0212560353255749</v>
      </c>
      <c r="W1256" s="6" t="s">
        <v>727</v>
      </c>
      <c r="X1256" s="17" t="n">
        <v>97.3</v>
      </c>
      <c r="Y1256" s="16" t="n">
        <v>0.558170900031982</v>
      </c>
      <c r="Z1256" s="16" t="n">
        <f aca="false">(G1256-E1256)/SQRT(H1256^2/D1256+F1256^2/C1256)</f>
        <v>4.16313630378213</v>
      </c>
      <c r="AA1256" s="24" t="n">
        <f aca="false">ABS(K1256-Z1256)</f>
        <v>2.22044604925031E-014</v>
      </c>
    </row>
    <row r="1257" customFormat="false" ht="15" hidden="false" customHeight="false" outlineLevel="0" collapsed="false">
      <c r="A1257" s="17" t="n">
        <v>1652</v>
      </c>
      <c r="B1257" s="6" t="s">
        <v>651</v>
      </c>
      <c r="C1257" s="6" t="n">
        <v>378</v>
      </c>
      <c r="D1257" s="6" t="n">
        <v>1886</v>
      </c>
      <c r="E1257" s="16" t="n">
        <v>0.329555982477451</v>
      </c>
      <c r="F1257" s="16" t="n">
        <v>0.0436560754789239</v>
      </c>
      <c r="G1257" s="16" t="n">
        <v>0.339764419330772</v>
      </c>
      <c r="H1257" s="16" t="n">
        <v>0.0436681116985578</v>
      </c>
      <c r="I1257" s="23" t="n">
        <f aca="false">G1257-E1257</f>
        <v>0.0102084368533214</v>
      </c>
      <c r="J1257" s="17" t="n">
        <f aca="false">100*(G1257-E1257)/E1257</f>
        <v>3.09763360281888</v>
      </c>
      <c r="K1257" s="16" t="n">
        <v>4.14928336196707</v>
      </c>
      <c r="L1257" s="17" t="n">
        <v>539.028595445988</v>
      </c>
      <c r="M1257" s="18" t="n">
        <v>3.87500688411288E-005</v>
      </c>
      <c r="N1257" s="18" t="n">
        <v>6.27709287858223E-005</v>
      </c>
      <c r="O1257" s="6" t="str">
        <f aca="false">IF(N1257&lt;0.05,"Yes","No")</f>
        <v>Yes</v>
      </c>
      <c r="P1257" s="16" t="n">
        <v>0.233706475775971</v>
      </c>
      <c r="Q1257" s="17" t="n">
        <v>17.2102283169996</v>
      </c>
      <c r="R1257" s="18" t="n">
        <v>3.46995068043905E-005</v>
      </c>
      <c r="S1257" s="16" t="n">
        <v>0.0668416421763562</v>
      </c>
      <c r="T1257" s="16" t="n">
        <v>0.00977190112823225</v>
      </c>
      <c r="U1257" s="16" t="n">
        <v>0.0148096742341016</v>
      </c>
      <c r="V1257" s="16" t="n">
        <v>0.0215180674729236</v>
      </c>
      <c r="W1257" s="6" t="s">
        <v>727</v>
      </c>
      <c r="X1257" s="17" t="n">
        <v>97.2</v>
      </c>
      <c r="Y1257" s="16" t="n">
        <v>0.558009588895061</v>
      </c>
      <c r="Z1257" s="16" t="n">
        <f aca="false">(G1257-E1257)/SQRT(H1257^2/D1257+F1257^2/C1257)</f>
        <v>4.14928336196707</v>
      </c>
      <c r="AA1257" s="24" t="n">
        <f aca="false">ABS(K1257-Z1257)</f>
        <v>0</v>
      </c>
    </row>
    <row r="1258" customFormat="false" ht="15" hidden="false" customHeight="false" outlineLevel="0" collapsed="false">
      <c r="A1258" s="17" t="n">
        <v>1653</v>
      </c>
      <c r="B1258" s="6" t="s">
        <v>651</v>
      </c>
      <c r="C1258" s="6" t="n">
        <v>378</v>
      </c>
      <c r="D1258" s="6" t="n">
        <v>1886</v>
      </c>
      <c r="E1258" s="16" t="n">
        <v>0.329948352048637</v>
      </c>
      <c r="F1258" s="16" t="n">
        <v>0.0437229365748603</v>
      </c>
      <c r="G1258" s="16" t="n">
        <v>0.34013432856898</v>
      </c>
      <c r="H1258" s="16" t="n">
        <v>0.043698135802479</v>
      </c>
      <c r="I1258" s="23" t="n">
        <f aca="false">G1258-E1258</f>
        <v>0.0101859765203436</v>
      </c>
      <c r="J1258" s="17" t="n">
        <f aca="false">100*(G1258-E1258)/E1258</f>
        <v>3.08714271706443</v>
      </c>
      <c r="K1258" s="16" t="n">
        <v>4.13440486152929</v>
      </c>
      <c r="L1258" s="17" t="n">
        <v>538.739736582658</v>
      </c>
      <c r="M1258" s="18" t="n">
        <v>4.12678916914482E-005</v>
      </c>
      <c r="N1258" s="18" t="n">
        <v>6.67466054224269E-005</v>
      </c>
      <c r="O1258" s="6" t="str">
        <f aca="false">IF(N1258&lt;0.05,"Yes","No")</f>
        <v>Yes</v>
      </c>
      <c r="P1258" s="16" t="n">
        <v>0.232999310504883</v>
      </c>
      <c r="Q1258" s="17" t="n">
        <v>17.1062340857923</v>
      </c>
      <c r="R1258" s="18" t="n">
        <v>3.66370262042436E-005</v>
      </c>
      <c r="S1258" s="16" t="n">
        <v>0.0640961400745876</v>
      </c>
      <c r="T1258" s="16" t="n">
        <v>0.00974984123765067</v>
      </c>
      <c r="U1258" s="16" t="n">
        <v>0.0150326689347924</v>
      </c>
      <c r="V1258" s="16" t="n">
        <v>0.0217518164132223</v>
      </c>
      <c r="W1258" s="6" t="s">
        <v>727</v>
      </c>
      <c r="X1258" s="17" t="n">
        <v>97.1</v>
      </c>
      <c r="Y1258" s="16" t="n">
        <v>0.557736762667834</v>
      </c>
      <c r="Z1258" s="16" t="n">
        <f aca="false">(G1258-E1258)/SQRT(H1258^2/D1258+F1258^2/C1258)</f>
        <v>4.13440486152926</v>
      </c>
      <c r="AA1258" s="24" t="n">
        <f aca="false">ABS(K1258-Z1258)</f>
        <v>2.30926389122033E-014</v>
      </c>
    </row>
    <row r="1259" customFormat="false" ht="15" hidden="false" customHeight="false" outlineLevel="0" collapsed="false">
      <c r="A1259" s="17" t="n">
        <v>1654</v>
      </c>
      <c r="B1259" s="6" t="s">
        <v>651</v>
      </c>
      <c r="C1259" s="6" t="n">
        <v>378</v>
      </c>
      <c r="D1259" s="6" t="n">
        <v>1886</v>
      </c>
      <c r="E1259" s="16" t="n">
        <v>0.330328843817509</v>
      </c>
      <c r="F1259" s="16" t="n">
        <v>0.0437899605859157</v>
      </c>
      <c r="G1259" s="16" t="n">
        <v>0.340493151390666</v>
      </c>
      <c r="H1259" s="16" t="n">
        <v>0.0437296616223205</v>
      </c>
      <c r="I1259" s="23" t="n">
        <f aca="false">G1259-E1259</f>
        <v>0.0101643075731573</v>
      </c>
      <c r="J1259" s="17" t="n">
        <f aca="false">100*(G1259-E1259)/E1259</f>
        <v>3.0770269576497</v>
      </c>
      <c r="K1259" s="16" t="n">
        <v>4.11985165127055</v>
      </c>
      <c r="L1259" s="17" t="n">
        <v>538.46251067776</v>
      </c>
      <c r="M1259" s="18" t="n">
        <v>4.38806021627203E-005</v>
      </c>
      <c r="N1259" s="18" t="n">
        <v>7.08632937308804E-005</v>
      </c>
      <c r="O1259" s="6" t="str">
        <f aca="false">IF(N1259&lt;0.05,"Yes","No")</f>
        <v>Yes</v>
      </c>
      <c r="P1259" s="16" t="n">
        <v>0.232304589910653</v>
      </c>
      <c r="Q1259" s="17" t="n">
        <v>17.0043768220447</v>
      </c>
      <c r="R1259" s="18" t="n">
        <v>3.86402305012846E-005</v>
      </c>
      <c r="S1259" s="16" t="n">
        <v>0.0615822904114537</v>
      </c>
      <c r="T1259" s="16" t="n">
        <v>0.00972850866977771</v>
      </c>
      <c r="U1259" s="16" t="n">
        <v>0.0152520723352938</v>
      </c>
      <c r="V1259" s="16" t="n">
        <v>0.0220540977126306</v>
      </c>
      <c r="W1259" s="6" t="s">
        <v>727</v>
      </c>
      <c r="X1259" s="17" t="n">
        <v>96.9</v>
      </c>
      <c r="Y1259" s="16" t="n">
        <v>0.557522850073221</v>
      </c>
      <c r="Z1259" s="16" t="n">
        <f aca="false">(G1259-E1259)/SQRT(H1259^2/D1259+F1259^2/C1259)</f>
        <v>4.1198516512706</v>
      </c>
      <c r="AA1259" s="24" t="n">
        <f aca="false">ABS(K1259-Z1259)</f>
        <v>4.52970994047064E-014</v>
      </c>
    </row>
    <row r="1260" customFormat="false" ht="15" hidden="false" customHeight="false" outlineLevel="0" collapsed="false">
      <c r="A1260" s="17" t="n">
        <v>1655</v>
      </c>
      <c r="B1260" s="6" t="s">
        <v>651</v>
      </c>
      <c r="C1260" s="6" t="n">
        <v>378</v>
      </c>
      <c r="D1260" s="6" t="n">
        <v>1886</v>
      </c>
      <c r="E1260" s="16" t="n">
        <v>0.330696692148214</v>
      </c>
      <c r="F1260" s="16" t="n">
        <v>0.0438581064059143</v>
      </c>
      <c r="G1260" s="16" t="n">
        <v>0.340838829839596</v>
      </c>
      <c r="H1260" s="16" t="n">
        <v>0.043762021978724</v>
      </c>
      <c r="I1260" s="23" t="n">
        <f aca="false">G1260-E1260</f>
        <v>0.0101421376913825</v>
      </c>
      <c r="J1260" s="17" t="n">
        <f aca="false">100*(G1260-E1260)/E1260</f>
        <v>3.06690025397561</v>
      </c>
      <c r="K1260" s="16" t="n">
        <v>4.10503531829151</v>
      </c>
      <c r="L1260" s="17" t="n">
        <v>538.184177422441</v>
      </c>
      <c r="M1260" s="18" t="n">
        <v>4.6701624668817E-005</v>
      </c>
      <c r="N1260" s="18" t="n">
        <v>7.51302553056543E-005</v>
      </c>
      <c r="O1260" s="6" t="str">
        <f aca="false">IF(N1260&lt;0.05,"Yes","No")</f>
        <v>Yes</v>
      </c>
      <c r="P1260" s="16" t="n">
        <v>0.231594928988596</v>
      </c>
      <c r="Q1260" s="17" t="n">
        <v>16.9006431020742</v>
      </c>
      <c r="R1260" s="18" t="n">
        <v>4.07936712768543E-005</v>
      </c>
      <c r="S1260" s="16" t="n">
        <v>0.0591411701395078</v>
      </c>
      <c r="T1260" s="16" t="n">
        <v>0.0097066391363586</v>
      </c>
      <c r="U1260" s="16" t="n">
        <v>0.0154844954102173</v>
      </c>
      <c r="V1260" s="16" t="n">
        <v>0.0223747763802383</v>
      </c>
      <c r="W1260" s="6" t="s">
        <v>727</v>
      </c>
      <c r="X1260" s="17" t="n">
        <v>96.9</v>
      </c>
      <c r="Y1260" s="16" t="n">
        <v>0.557310340184147</v>
      </c>
      <c r="Z1260" s="16" t="n">
        <f aca="false">(G1260-E1260)/SQRT(H1260^2/D1260+F1260^2/C1260)</f>
        <v>4.10503531829151</v>
      </c>
      <c r="AA1260" s="24" t="n">
        <f aca="false">ABS(K1260-Z1260)</f>
        <v>0</v>
      </c>
    </row>
    <row r="1261" customFormat="false" ht="15" hidden="false" customHeight="false" outlineLevel="0" collapsed="false">
      <c r="A1261" s="17" t="n">
        <v>1656</v>
      </c>
      <c r="B1261" s="6" t="s">
        <v>651</v>
      </c>
      <c r="C1261" s="6" t="n">
        <v>378</v>
      </c>
      <c r="D1261" s="6" t="n">
        <v>1886</v>
      </c>
      <c r="E1261" s="16" t="n">
        <v>0.331054194184838</v>
      </c>
      <c r="F1261" s="16" t="n">
        <v>0.0439253175095205</v>
      </c>
      <c r="G1261" s="16" t="n">
        <v>0.341176053372825</v>
      </c>
      <c r="H1261" s="16" t="n">
        <v>0.0437956364462676</v>
      </c>
      <c r="I1261" s="23" t="n">
        <f aca="false">G1261-E1261</f>
        <v>0.0101218591879869</v>
      </c>
      <c r="J1261" s="17" t="n">
        <f aca="false">100*(G1261-E1261)/E1261</f>
        <v>3.05746290661266</v>
      </c>
      <c r="K1261" s="16" t="n">
        <v>4.09107815919771</v>
      </c>
      <c r="L1261" s="17" t="n">
        <v>537.923972673508</v>
      </c>
      <c r="M1261" s="18" t="n">
        <v>4.95160433471251E-005</v>
      </c>
      <c r="N1261" s="18" t="n">
        <v>7.9536091033876E-005</v>
      </c>
      <c r="O1261" s="6" t="str">
        <f aca="false">IF(N1261&lt;0.05,"Yes","No")</f>
        <v>Yes</v>
      </c>
      <c r="P1261" s="16" t="n">
        <v>0.230924958048777</v>
      </c>
      <c r="Q1261" s="17" t="n">
        <v>16.8030022601867</v>
      </c>
      <c r="R1261" s="18" t="n">
        <v>4.29308621521466E-005</v>
      </c>
      <c r="S1261" s="16" t="n">
        <v>0.0571498091302136</v>
      </c>
      <c r="T1261" s="16" t="n">
        <v>0.0096866245836754</v>
      </c>
      <c r="U1261" s="16" t="n">
        <v>0.0156997018092261</v>
      </c>
      <c r="V1261" s="16" t="n">
        <v>0.0226545834486154</v>
      </c>
      <c r="W1261" s="6" t="s">
        <v>727</v>
      </c>
      <c r="X1261" s="17" t="n">
        <v>96.9</v>
      </c>
      <c r="Y1261" s="16" t="n">
        <v>0.557113961408765</v>
      </c>
      <c r="Z1261" s="16" t="n">
        <f aca="false">(G1261-E1261)/SQRT(H1261^2/D1261+F1261^2/C1261)</f>
        <v>4.09107815919768</v>
      </c>
      <c r="AA1261" s="24" t="n">
        <f aca="false">ABS(K1261-Z1261)</f>
        <v>2.22044604925031E-014</v>
      </c>
    </row>
    <row r="1262" customFormat="false" ht="15" hidden="false" customHeight="false" outlineLevel="0" collapsed="false">
      <c r="A1262" s="17" t="n">
        <v>1657</v>
      </c>
      <c r="B1262" s="6" t="s">
        <v>651</v>
      </c>
      <c r="C1262" s="6" t="n">
        <v>378</v>
      </c>
      <c r="D1262" s="6" t="n">
        <v>1886</v>
      </c>
      <c r="E1262" s="16" t="n">
        <v>0.331401068106215</v>
      </c>
      <c r="F1262" s="16" t="n">
        <v>0.0439918965005017</v>
      </c>
      <c r="G1262" s="16" t="n">
        <v>0.341501985547209</v>
      </c>
      <c r="H1262" s="16" t="n">
        <v>0.0438300677541951</v>
      </c>
      <c r="I1262" s="23" t="n">
        <f aca="false">G1262-E1262</f>
        <v>0.010100917440994</v>
      </c>
      <c r="J1262" s="17" t="n">
        <f aca="false">100*(G1262-E1262)/E1262</f>
        <v>3.04794353823767</v>
      </c>
      <c r="K1262" s="16" t="n">
        <v>4.07692834791958</v>
      </c>
      <c r="L1262" s="17" t="n">
        <v>537.676018759412</v>
      </c>
      <c r="M1262" s="18" t="n">
        <v>5.25331587898119E-005</v>
      </c>
      <c r="N1262" s="18" t="n">
        <v>8.43179271332275E-005</v>
      </c>
      <c r="O1262" s="6" t="str">
        <f aca="false">IF(N1262&lt;0.05,"Yes","No")</f>
        <v>Yes</v>
      </c>
      <c r="P1262" s="16" t="n">
        <v>0.230238032349332</v>
      </c>
      <c r="Q1262" s="17" t="n">
        <v>16.7031841483861</v>
      </c>
      <c r="R1262" s="18" t="n">
        <v>4.52322481137319E-005</v>
      </c>
      <c r="S1262" s="16" t="n">
        <v>0.0551761363682024</v>
      </c>
      <c r="T1262" s="16" t="n">
        <v>0.0096658462782613</v>
      </c>
      <c r="U1262" s="16" t="n">
        <v>0.0159254303028696</v>
      </c>
      <c r="V1262" s="16" t="n">
        <v>0.0229173486755678</v>
      </c>
      <c r="W1262" s="6" t="s">
        <v>727</v>
      </c>
      <c r="X1262" s="17" t="n">
        <v>96.7</v>
      </c>
      <c r="Y1262" s="16" t="n">
        <v>0.556869890645076</v>
      </c>
      <c r="Z1262" s="16" t="n">
        <f aca="false">(G1262-E1262)/SQRT(H1262^2/D1262+F1262^2/C1262)</f>
        <v>4.07692834791958</v>
      </c>
      <c r="AA1262" s="24" t="n">
        <f aca="false">ABS(K1262-Z1262)</f>
        <v>0</v>
      </c>
    </row>
    <row r="1263" customFormat="false" ht="15" hidden="false" customHeight="false" outlineLevel="0" collapsed="false">
      <c r="A1263" s="17" t="n">
        <v>1658</v>
      </c>
      <c r="B1263" s="6" t="s">
        <v>651</v>
      </c>
      <c r="C1263" s="6" t="n">
        <v>378</v>
      </c>
      <c r="D1263" s="6" t="n">
        <v>1886</v>
      </c>
      <c r="E1263" s="16" t="n">
        <v>0.331732555790238</v>
      </c>
      <c r="F1263" s="16" t="n">
        <v>0.0440582438441912</v>
      </c>
      <c r="G1263" s="16" t="n">
        <v>0.341815076926417</v>
      </c>
      <c r="H1263" s="16" t="n">
        <v>0.0438653347428827</v>
      </c>
      <c r="I1263" s="23" t="n">
        <f aca="false">G1263-E1263</f>
        <v>0.0100825211361793</v>
      </c>
      <c r="J1263" s="17" t="n">
        <f aca="false">100*(G1263-E1263)/E1263</f>
        <v>3.03935232168009</v>
      </c>
      <c r="K1263" s="16" t="n">
        <v>4.06384854990548</v>
      </c>
      <c r="L1263" s="17" t="n">
        <v>537.437279536009</v>
      </c>
      <c r="M1263" s="18" t="n">
        <v>5.54768957803178E-005</v>
      </c>
      <c r="N1263" s="18" t="n">
        <v>8.88391448433291E-005</v>
      </c>
      <c r="O1263" s="6" t="str">
        <f aca="false">IF(N1263&lt;0.05,"Yes","No")</f>
        <v>Yes</v>
      </c>
      <c r="P1263" s="16" t="n">
        <v>0.229606865841859</v>
      </c>
      <c r="Q1263" s="17" t="n">
        <v>16.6117306218983</v>
      </c>
      <c r="R1263" s="18" t="n">
        <v>4.74496253810334E-005</v>
      </c>
      <c r="S1263" s="16" t="n">
        <v>0.0534339270851441</v>
      </c>
      <c r="T1263" s="16" t="n">
        <v>0.00964769921488088</v>
      </c>
      <c r="U1263" s="16" t="n">
        <v>0.016126679610281</v>
      </c>
      <c r="V1263" s="16" t="n">
        <v>0.0231910704046546</v>
      </c>
      <c r="W1263" s="6" t="s">
        <v>727</v>
      </c>
      <c r="X1263" s="17" t="n">
        <v>96.5</v>
      </c>
      <c r="Y1263" s="16" t="n">
        <v>0.55672260656354</v>
      </c>
      <c r="Z1263" s="16" t="n">
        <f aca="false">(G1263-E1263)/SQRT(H1263^2/D1263+F1263^2/C1263)</f>
        <v>4.0638485499055</v>
      </c>
      <c r="AA1263" s="24" t="n">
        <f aca="false">ABS(K1263-Z1263)</f>
        <v>2.30926389122033E-014</v>
      </c>
    </row>
    <row r="1264" customFormat="false" ht="15" hidden="false" customHeight="false" outlineLevel="0" collapsed="false">
      <c r="A1264" s="17" t="n">
        <v>1659</v>
      </c>
      <c r="B1264" s="6" t="s">
        <v>651</v>
      </c>
      <c r="C1264" s="6" t="n">
        <v>378</v>
      </c>
      <c r="D1264" s="6" t="n">
        <v>1886</v>
      </c>
      <c r="E1264" s="16" t="n">
        <v>0.332049095204898</v>
      </c>
      <c r="F1264" s="16" t="n">
        <v>0.0441236553498588</v>
      </c>
      <c r="G1264" s="16" t="n">
        <v>0.342116366301526</v>
      </c>
      <c r="H1264" s="16" t="n">
        <v>0.0439020738078502</v>
      </c>
      <c r="I1264" s="23" t="n">
        <f aca="false">G1264-E1264</f>
        <v>0.0100672710966276</v>
      </c>
      <c r="J1264" s="17" t="n">
        <f aca="false">100*(G1264-E1264)/E1264</f>
        <v>3.03186222820918</v>
      </c>
      <c r="K1264" s="16" t="n">
        <v>4.05212036406979</v>
      </c>
      <c r="L1264" s="17" t="n">
        <v>537.218011843021</v>
      </c>
      <c r="M1264" s="18" t="n">
        <v>5.82491154461135E-005</v>
      </c>
      <c r="N1264" s="18" t="n">
        <v>9.29949783831949E-005</v>
      </c>
      <c r="O1264" s="6" t="str">
        <f aca="false">IF(N1264&lt;0.05,"Yes","No")</f>
        <v>Yes</v>
      </c>
      <c r="P1264" s="16" t="n">
        <v>0.229042856428797</v>
      </c>
      <c r="Q1264" s="17" t="n">
        <v>16.5302202966501</v>
      </c>
      <c r="R1264" s="18" t="n">
        <v>4.95179754123899E-005</v>
      </c>
      <c r="S1264" s="16" t="n">
        <v>0.051857146071221</v>
      </c>
      <c r="T1264" s="16" t="n">
        <v>0.00963272171120812</v>
      </c>
      <c r="U1264" s="16" t="n">
        <v>0.016294136255881</v>
      </c>
      <c r="V1264" s="16" t="n">
        <v>0.0233998498110772</v>
      </c>
      <c r="W1264" s="6" t="s">
        <v>727</v>
      </c>
      <c r="X1264" s="17" t="n">
        <v>96.2</v>
      </c>
      <c r="Y1264" s="16" t="n">
        <v>0.556502381794004</v>
      </c>
      <c r="Z1264" s="16" t="n">
        <f aca="false">(G1264-E1264)/SQRT(H1264^2/D1264+F1264^2/C1264)</f>
        <v>4.05212036406979</v>
      </c>
      <c r="AA1264" s="24" t="n">
        <f aca="false">ABS(K1264-Z1264)</f>
        <v>0</v>
      </c>
    </row>
    <row r="1265" customFormat="false" ht="15" hidden="false" customHeight="false" outlineLevel="0" collapsed="false">
      <c r="A1265" s="17" t="n">
        <v>1660</v>
      </c>
      <c r="B1265" s="6" t="s">
        <v>651</v>
      </c>
      <c r="C1265" s="6" t="n">
        <v>378</v>
      </c>
      <c r="D1265" s="6" t="n">
        <v>1886</v>
      </c>
      <c r="E1265" s="16" t="n">
        <v>0.332357230680014</v>
      </c>
      <c r="F1265" s="16" t="n">
        <v>0.044189876819397</v>
      </c>
      <c r="G1265" s="16" t="n">
        <v>0.342409058638936</v>
      </c>
      <c r="H1265" s="16" t="n">
        <v>0.0439390873675778</v>
      </c>
      <c r="I1265" s="23" t="n">
        <f aca="false">G1265-E1265</f>
        <v>0.0100518279589222</v>
      </c>
      <c r="J1265" s="17" t="n">
        <f aca="false">100*(G1265-E1265)/E1265</f>
        <v>3.0244047762571</v>
      </c>
      <c r="K1265" s="16" t="n">
        <v>4.04028056774964</v>
      </c>
      <c r="L1265" s="17" t="n">
        <v>536.995470708593</v>
      </c>
      <c r="M1265" s="18" t="n">
        <v>6.11808129321469E-005</v>
      </c>
      <c r="N1265" s="18" t="n">
        <v>9.75272291126256E-005</v>
      </c>
      <c r="O1265" s="6" t="str">
        <f aca="false">IF(N1265&lt;0.05,"Yes","No")</f>
        <v>Yes</v>
      </c>
      <c r="P1265" s="16" t="n">
        <v>0.228473618196175</v>
      </c>
      <c r="Q1265" s="17" t="n">
        <v>16.4481575709858</v>
      </c>
      <c r="R1265" s="18" t="n">
        <v>5.16920322334762E-005</v>
      </c>
      <c r="S1265" s="16" t="n">
        <v>0.0501437458321394</v>
      </c>
      <c r="T1265" s="16" t="n">
        <v>0.00961753902507755</v>
      </c>
      <c r="U1265" s="16" t="n">
        <v>0.0164712845454311</v>
      </c>
      <c r="V1265" s="16" t="n">
        <v>0.0236380934630811</v>
      </c>
      <c r="W1265" s="6" t="s">
        <v>727</v>
      </c>
      <c r="X1265" s="17" t="n">
        <v>96.1</v>
      </c>
      <c r="Y1265" s="16" t="n">
        <v>0.556311613840776</v>
      </c>
      <c r="Z1265" s="16" t="n">
        <f aca="false">(G1265-E1265)/SQRT(H1265^2/D1265+F1265^2/C1265)</f>
        <v>4.04028056774964</v>
      </c>
      <c r="AA1265" s="24" t="n">
        <f aca="false">ABS(K1265-Z1265)</f>
        <v>0</v>
      </c>
    </row>
    <row r="1266" customFormat="false" ht="15" hidden="false" customHeight="false" outlineLevel="0" collapsed="false">
      <c r="A1266" s="17" t="n">
        <v>1661</v>
      </c>
      <c r="B1266" s="6" t="s">
        <v>651</v>
      </c>
      <c r="C1266" s="6" t="n">
        <v>378</v>
      </c>
      <c r="D1266" s="6" t="n">
        <v>1886</v>
      </c>
      <c r="E1266" s="16" t="n">
        <v>0.332650368648862</v>
      </c>
      <c r="F1266" s="16" t="n">
        <v>0.0442558369166054</v>
      </c>
      <c r="G1266" s="16" t="n">
        <v>0.342686808200934</v>
      </c>
      <c r="H1266" s="16" t="n">
        <v>0.0439760255049354</v>
      </c>
      <c r="I1266" s="23" t="n">
        <f aca="false">G1266-E1266</f>
        <v>0.0100364395520722</v>
      </c>
      <c r="J1266" s="17" t="n">
        <f aca="false">100*(G1266-E1266)/E1266</f>
        <v>3.01711361175926</v>
      </c>
      <c r="K1266" s="16" t="n">
        <v>4.02851637281246</v>
      </c>
      <c r="L1266" s="17" t="n">
        <v>536.775184747084</v>
      </c>
      <c r="M1266" s="18" t="n">
        <v>6.42321116390472E-005</v>
      </c>
      <c r="N1266" s="18" t="n">
        <v>0.000102236111025483</v>
      </c>
      <c r="O1266" s="6" t="str">
        <f aca="false">IF(N1266&lt;0.05,"Yes","No")</f>
        <v>Yes</v>
      </c>
      <c r="P1266" s="16" t="n">
        <v>0.227907244484217</v>
      </c>
      <c r="Q1266" s="17" t="n">
        <v>16.3667104661058</v>
      </c>
      <c r="R1266" s="18" t="n">
        <v>5.39447766343697E-005</v>
      </c>
      <c r="S1266" s="16" t="n">
        <v>0.0484226912882852</v>
      </c>
      <c r="T1266" s="16" t="n">
        <v>0.00960250730811289</v>
      </c>
      <c r="U1266" s="16" t="n">
        <v>0.016646988967188</v>
      </c>
      <c r="V1266" s="16" t="n">
        <v>0.0238739411741037</v>
      </c>
      <c r="W1266" s="6" t="s">
        <v>727</v>
      </c>
      <c r="X1266" s="17" t="n">
        <v>96.1</v>
      </c>
      <c r="Y1266" s="16" t="n">
        <v>0.55616432975924</v>
      </c>
      <c r="Z1266" s="16" t="n">
        <f aca="false">(G1266-E1266)/SQRT(H1266^2/D1266+F1266^2/C1266)</f>
        <v>4.02851637281246</v>
      </c>
      <c r="AA1266" s="24" t="n">
        <f aca="false">ABS(K1266-Z1266)</f>
        <v>0</v>
      </c>
    </row>
    <row r="1267" customFormat="false" ht="15" hidden="false" customHeight="false" outlineLevel="0" collapsed="false">
      <c r="A1267" s="17" t="n">
        <v>1662</v>
      </c>
      <c r="B1267" s="6" t="s">
        <v>651</v>
      </c>
      <c r="C1267" s="6" t="n">
        <v>378</v>
      </c>
      <c r="D1267" s="6" t="n">
        <v>1886</v>
      </c>
      <c r="E1267" s="16" t="n">
        <v>0.332935926854295</v>
      </c>
      <c r="F1267" s="16" t="n">
        <v>0.0443226087123337</v>
      </c>
      <c r="G1267" s="16" t="n">
        <v>0.342959295804212</v>
      </c>
      <c r="H1267" s="16" t="n">
        <v>0.0440147336742128</v>
      </c>
      <c r="I1267" s="23" t="n">
        <f aca="false">G1267-E1267</f>
        <v>0.0100233689499173</v>
      </c>
      <c r="J1267" s="17" t="n">
        <f aca="false">100*(G1267-E1267)/E1267</f>
        <v>3.01059998078968</v>
      </c>
      <c r="K1267" s="16" t="n">
        <v>4.01762539417076</v>
      </c>
      <c r="L1267" s="17" t="n">
        <v>536.563116763796</v>
      </c>
      <c r="M1267" s="18" t="n">
        <v>6.71853011797872E-005</v>
      </c>
      <c r="N1267" s="18" t="n">
        <v>0.000106774824340948</v>
      </c>
      <c r="O1267" s="6" t="str">
        <f aca="false">IF(N1267&lt;0.05,"Yes","No")</f>
        <v>Yes</v>
      </c>
      <c r="P1267" s="16" t="n">
        <v>0.227386209718283</v>
      </c>
      <c r="Q1267" s="17" t="n">
        <v>16.2919618342706</v>
      </c>
      <c r="R1267" s="18" t="n">
        <v>5.60991186324962E-005</v>
      </c>
      <c r="S1267" s="16" t="n">
        <v>0.046894326315387</v>
      </c>
      <c r="T1267" s="16" t="n">
        <v>0.00958966213966601</v>
      </c>
      <c r="U1267" s="16" t="n">
        <v>0.0168112393893859</v>
      </c>
      <c r="V1267" s="16" t="n">
        <v>0.0240410136486633</v>
      </c>
      <c r="W1267" s="6" t="s">
        <v>727</v>
      </c>
      <c r="X1267" s="17" t="n">
        <v>95.9</v>
      </c>
      <c r="Y1267" s="16" t="n">
        <v>0.555945507695243</v>
      </c>
      <c r="Z1267" s="16" t="n">
        <f aca="false">(G1267-E1267)/SQRT(H1267^2/D1267+F1267^2/C1267)</f>
        <v>4.01762539417078</v>
      </c>
      <c r="AA1267" s="24" t="n">
        <f aca="false">ABS(K1267-Z1267)</f>
        <v>2.22044604925031E-014</v>
      </c>
    </row>
    <row r="1268" customFormat="false" ht="15" hidden="false" customHeight="false" outlineLevel="0" collapsed="false">
      <c r="A1268" s="17" t="n">
        <v>1663</v>
      </c>
      <c r="B1268" s="6" t="s">
        <v>651</v>
      </c>
      <c r="C1268" s="6" t="n">
        <v>378</v>
      </c>
      <c r="D1268" s="6" t="n">
        <v>1886</v>
      </c>
      <c r="E1268" s="16" t="n">
        <v>0.333214821717727</v>
      </c>
      <c r="F1268" s="16" t="n">
        <v>0.0443885245749876</v>
      </c>
      <c r="G1268" s="16" t="n">
        <v>0.343226017716834</v>
      </c>
      <c r="H1268" s="16" t="n">
        <v>0.0440529226265257</v>
      </c>
      <c r="I1268" s="23" t="n">
        <f aca="false">G1268-E1268</f>
        <v>0.010011195999107</v>
      </c>
      <c r="J1268" s="17" t="n">
        <f aca="false">100*(G1268-E1268)/E1268</f>
        <v>3.00442697821758</v>
      </c>
      <c r="K1268" s="16" t="n">
        <v>4.00719632947677</v>
      </c>
      <c r="L1268" s="17" t="n">
        <v>536.35437097441</v>
      </c>
      <c r="M1268" s="18" t="n">
        <v>7.01336970099435E-005</v>
      </c>
      <c r="N1268" s="18" t="n">
        <v>0.000111292218593573</v>
      </c>
      <c r="O1268" s="6" t="str">
        <f aca="false">IF(N1268&lt;0.05,"Yes","No")</f>
        <v>Yes</v>
      </c>
      <c r="P1268" s="16" t="n">
        <v>0.226889492970008</v>
      </c>
      <c r="Q1268" s="17" t="n">
        <v>16.2208612038254</v>
      </c>
      <c r="R1268" s="18" t="n">
        <v>5.82286457869477E-005</v>
      </c>
      <c r="S1268" s="16" t="n">
        <v>0.0454099611826215</v>
      </c>
      <c r="T1268" s="16" t="n">
        <v>0.00957763455966293</v>
      </c>
      <c r="U1268" s="16" t="n">
        <v>0.0169756990206579</v>
      </c>
      <c r="V1268" s="16" t="n">
        <v>0.0242460527820546</v>
      </c>
      <c r="W1268" s="6" t="s">
        <v>727</v>
      </c>
      <c r="X1268" s="17" t="n">
        <v>95.5</v>
      </c>
      <c r="Y1268" s="16" t="n">
        <v>0.555772974914014</v>
      </c>
      <c r="Z1268" s="16" t="n">
        <f aca="false">(G1268-E1268)/SQRT(H1268^2/D1268+F1268^2/C1268)</f>
        <v>4.00719632947675</v>
      </c>
      <c r="AA1268" s="24" t="n">
        <f aca="false">ABS(K1268-Z1268)</f>
        <v>2.1316282072803E-014</v>
      </c>
    </row>
    <row r="1269" customFormat="false" ht="15" hidden="false" customHeight="false" outlineLevel="0" collapsed="false">
      <c r="A1269" s="17" t="n">
        <v>1664</v>
      </c>
      <c r="B1269" s="6" t="s">
        <v>651</v>
      </c>
      <c r="C1269" s="6" t="n">
        <v>378</v>
      </c>
      <c r="D1269" s="6" t="n">
        <v>1886</v>
      </c>
      <c r="E1269" s="16" t="n">
        <v>0.333481118595474</v>
      </c>
      <c r="F1269" s="16" t="n">
        <v>0.044458267428577</v>
      </c>
      <c r="G1269" s="16" t="n">
        <v>0.343482434457269</v>
      </c>
      <c r="H1269" s="16" t="n">
        <v>0.0440957473623757</v>
      </c>
      <c r="I1269" s="23" t="n">
        <f aca="false">G1269-E1269</f>
        <v>0.0100013158617947</v>
      </c>
      <c r="J1269" s="17" t="n">
        <f aca="false">100*(G1269-E1269)/E1269</f>
        <v>2.99906510566996</v>
      </c>
      <c r="K1269" s="16" t="n">
        <v>3.99735567579099</v>
      </c>
      <c r="L1269" s="17" t="n">
        <v>536.152810410688</v>
      </c>
      <c r="M1269" s="18" t="n">
        <v>7.30279999261058E-005</v>
      </c>
      <c r="N1269" s="18" t="n">
        <v>0.000115623080516012</v>
      </c>
      <c r="O1269" s="6" t="str">
        <f aca="false">IF(N1269&lt;0.05,"Yes","No")</f>
        <v>Yes</v>
      </c>
      <c r="P1269" s="16" t="n">
        <v>0.226422563497635</v>
      </c>
      <c r="Q1269" s="17" t="n">
        <v>16.1541661394384</v>
      </c>
      <c r="R1269" s="18" t="n">
        <v>6.03001396237475E-005</v>
      </c>
      <c r="S1269" s="16" t="n">
        <v>0.04408909445747</v>
      </c>
      <c r="T1269" s="16" t="n">
        <v>0.00956787414879146</v>
      </c>
      <c r="U1269" s="16" t="n">
        <v>0.0171221749122144</v>
      </c>
      <c r="V1269" s="16" t="n">
        <v>0.0244220566806262</v>
      </c>
      <c r="W1269" s="6" t="s">
        <v>727</v>
      </c>
      <c r="X1269" s="17" t="n">
        <v>95.5</v>
      </c>
      <c r="Y1269" s="16" t="n">
        <v>0.555625690832478</v>
      </c>
      <c r="Z1269" s="16" t="n">
        <f aca="false">(G1269-E1269)/SQRT(H1269^2/D1269+F1269^2/C1269)</f>
        <v>3.99735567579097</v>
      </c>
      <c r="AA1269" s="24" t="n">
        <f aca="false">ABS(K1269-Z1269)</f>
        <v>2.17603712826531E-014</v>
      </c>
    </row>
    <row r="1270" customFormat="false" ht="15" hidden="false" customHeight="false" outlineLevel="0" collapsed="false">
      <c r="A1270" s="17" t="n">
        <v>1665</v>
      </c>
      <c r="B1270" s="6" t="s">
        <v>651</v>
      </c>
      <c r="C1270" s="6" t="n">
        <v>378</v>
      </c>
      <c r="D1270" s="6" t="n">
        <v>1886</v>
      </c>
      <c r="E1270" s="16" t="n">
        <v>0.333733195153178</v>
      </c>
      <c r="F1270" s="16" t="n">
        <v>0.0445291756618542</v>
      </c>
      <c r="G1270" s="16" t="n">
        <v>0.343728904759517</v>
      </c>
      <c r="H1270" s="16" t="n">
        <v>0.044140883149256</v>
      </c>
      <c r="I1270" s="23" t="n">
        <f aca="false">G1270-E1270</f>
        <v>0.009995709606339</v>
      </c>
      <c r="J1270" s="17" t="n">
        <f aca="false">100*(G1270-E1270)/E1270</f>
        <v>2.9951199795247</v>
      </c>
      <c r="K1270" s="16" t="n">
        <v>3.98912782047101</v>
      </c>
      <c r="L1270" s="17" t="n">
        <v>535.960828197145</v>
      </c>
      <c r="M1270" s="18" t="n">
        <v>7.55349393358847E-005</v>
      </c>
      <c r="N1270" s="18" t="n">
        <v>0.000119502189416185</v>
      </c>
      <c r="O1270" s="6" t="str">
        <f aca="false">IF(N1270&lt;0.05,"Yes","No")</f>
        <v>Yes</v>
      </c>
      <c r="P1270" s="16" t="n">
        <v>0.226042442535766</v>
      </c>
      <c r="Q1270" s="17" t="n">
        <v>16.0999720461291</v>
      </c>
      <c r="R1270" s="18" t="n">
        <v>6.20378789925827E-005</v>
      </c>
      <c r="S1270" s="16" t="n">
        <v>0.0428504023132984</v>
      </c>
      <c r="T1270" s="16" t="n">
        <v>0.00956228887935734</v>
      </c>
      <c r="U1270" s="16" t="n">
        <v>0.0172303805524577</v>
      </c>
      <c r="V1270" s="16" t="n">
        <v>0.024559721533727</v>
      </c>
      <c r="W1270" s="6" t="s">
        <v>727</v>
      </c>
      <c r="X1270" s="17" t="n">
        <v>95.5</v>
      </c>
      <c r="Y1270" s="16" t="n">
        <v>0.555481212162018</v>
      </c>
      <c r="Z1270" s="16" t="n">
        <f aca="false">(G1270-E1270)/SQRT(H1270^2/D1270+F1270^2/C1270)</f>
        <v>3.98912782047103</v>
      </c>
      <c r="AA1270" s="24" t="n">
        <f aca="false">ABS(K1270-Z1270)</f>
        <v>2.22044604925031E-014</v>
      </c>
    </row>
    <row r="1271" customFormat="false" ht="15" hidden="false" customHeight="false" outlineLevel="0" collapsed="false">
      <c r="A1271" s="17" t="n">
        <v>1666</v>
      </c>
      <c r="B1271" s="6" t="s">
        <v>651</v>
      </c>
      <c r="C1271" s="6" t="n">
        <v>378</v>
      </c>
      <c r="D1271" s="6" t="n">
        <v>1886</v>
      </c>
      <c r="E1271" s="16" t="n">
        <v>0.333977958118474</v>
      </c>
      <c r="F1271" s="16" t="n">
        <v>0.0446028558191177</v>
      </c>
      <c r="G1271" s="16" t="n">
        <v>0.343965920583125</v>
      </c>
      <c r="H1271" s="16" t="n">
        <v>0.0441893991754773</v>
      </c>
      <c r="I1271" s="23" t="n">
        <f aca="false">G1271-E1271</f>
        <v>0.00998796246465078</v>
      </c>
      <c r="J1271" s="17" t="n">
        <f aca="false">100*(G1271-E1271)/E1271</f>
        <v>2.99060528452829</v>
      </c>
      <c r="K1271" s="16" t="n">
        <v>3.97981456086107</v>
      </c>
      <c r="L1271" s="17" t="n">
        <v>535.774404363197</v>
      </c>
      <c r="M1271" s="18" t="n">
        <v>7.84703921288208E-005</v>
      </c>
      <c r="N1271" s="18" t="n">
        <v>0.000123903873195894</v>
      </c>
      <c r="O1271" s="6" t="str">
        <f aca="false">IF(N1271&lt;0.05,"Yes","No")</f>
        <v>Yes</v>
      </c>
      <c r="P1271" s="16" t="n">
        <v>0.225598090863161</v>
      </c>
      <c r="Q1271" s="17" t="n">
        <v>16.0367359763655</v>
      </c>
      <c r="R1271" s="18" t="n">
        <v>6.41293907269437E-005</v>
      </c>
      <c r="S1271" s="16" t="n">
        <v>0.0416342582453303</v>
      </c>
      <c r="T1271" s="16" t="n">
        <v>0.00955460102200822</v>
      </c>
      <c r="U1271" s="16" t="n">
        <v>0.0173692317731256</v>
      </c>
      <c r="V1271" s="16" t="n">
        <v>0.0247408514951437</v>
      </c>
      <c r="W1271" s="6" t="s">
        <v>727</v>
      </c>
      <c r="X1271" s="17" t="n">
        <v>95.5</v>
      </c>
      <c r="Y1271" s="16" t="n">
        <v>0.555326914552789</v>
      </c>
      <c r="Z1271" s="16" t="n">
        <f aca="false">(G1271-E1271)/SQRT(H1271^2/D1271+F1271^2/C1271)</f>
        <v>3.97981456086109</v>
      </c>
      <c r="AA1271" s="24" t="n">
        <f aca="false">ABS(K1271-Z1271)</f>
        <v>2.26485497023532E-014</v>
      </c>
    </row>
    <row r="1272" customFormat="false" ht="15" hidden="false" customHeight="false" outlineLevel="0" collapsed="false">
      <c r="A1272" s="17" t="n">
        <v>1667</v>
      </c>
      <c r="B1272" s="6" t="s">
        <v>651</v>
      </c>
      <c r="C1272" s="6" t="n">
        <v>378</v>
      </c>
      <c r="D1272" s="6" t="n">
        <v>1886</v>
      </c>
      <c r="E1272" s="16" t="n">
        <v>0.334211943168489</v>
      </c>
      <c r="F1272" s="16" t="n">
        <v>0.0446794606528901</v>
      </c>
      <c r="G1272" s="16" t="n">
        <v>0.344191161147294</v>
      </c>
      <c r="H1272" s="16" t="n">
        <v>0.0442408123495272</v>
      </c>
      <c r="I1272" s="23" t="n">
        <f aca="false">G1272-E1272</f>
        <v>0.00997921797880541</v>
      </c>
      <c r="J1272" s="17" t="n">
        <f aca="false">100*(G1272-E1272)/E1272</f>
        <v>2.98589508328089</v>
      </c>
      <c r="K1272" s="16" t="n">
        <v>3.96987347923889</v>
      </c>
      <c r="L1272" s="17" t="n">
        <v>535.588726395914</v>
      </c>
      <c r="M1272" s="18" t="n">
        <v>8.17226096462669E-005</v>
      </c>
      <c r="N1272" s="18" t="n">
        <v>0.000128806603801055</v>
      </c>
      <c r="O1272" s="6" t="str">
        <f aca="false">IF(N1272&lt;0.05,"Yes","No")</f>
        <v>Yes</v>
      </c>
      <c r="P1272" s="16" t="n">
        <v>0.225117545103524</v>
      </c>
      <c r="Q1272" s="17" t="n">
        <v>15.9684891417484</v>
      </c>
      <c r="R1272" s="18" t="n">
        <v>6.64663595208653E-005</v>
      </c>
      <c r="S1272" s="16" t="n">
        <v>0.0404911633022977</v>
      </c>
      <c r="T1272" s="16" t="n">
        <v>0.00954588811341691</v>
      </c>
      <c r="U1272" s="16" t="n">
        <v>0.0175261554368213</v>
      </c>
      <c r="V1272" s="16" t="n">
        <v>0.0249305704622624</v>
      </c>
      <c r="W1272" s="6" t="s">
        <v>727</v>
      </c>
      <c r="X1272" s="17" t="n">
        <v>95.5</v>
      </c>
      <c r="Y1272" s="16" t="n">
        <v>0.555162096652022</v>
      </c>
      <c r="Z1272" s="16" t="n">
        <f aca="false">(G1272-E1272)/SQRT(H1272^2/D1272+F1272^2/C1272)</f>
        <v>3.96987347923891</v>
      </c>
      <c r="AA1272" s="24" t="n">
        <f aca="false">ABS(K1272-Z1272)</f>
        <v>2.26485497023532E-014</v>
      </c>
    </row>
    <row r="1273" customFormat="false" ht="15" hidden="false" customHeight="false" outlineLevel="0" collapsed="false">
      <c r="A1273" s="17" t="n">
        <v>1668</v>
      </c>
      <c r="B1273" s="6" t="s">
        <v>651</v>
      </c>
      <c r="C1273" s="6" t="n">
        <v>378</v>
      </c>
      <c r="D1273" s="6" t="n">
        <v>1886</v>
      </c>
      <c r="E1273" s="16" t="n">
        <v>0.334437377277821</v>
      </c>
      <c r="F1273" s="16" t="n">
        <v>0.0447586937293769</v>
      </c>
      <c r="G1273" s="16" t="n">
        <v>0.344410985376398</v>
      </c>
      <c r="H1273" s="16" t="n">
        <v>0.0442968315222629</v>
      </c>
      <c r="I1273" s="23" t="n">
        <f aca="false">G1273-E1273</f>
        <v>0.00997360809857673</v>
      </c>
      <c r="J1273" s="17" t="n">
        <f aca="false">100*(G1273-E1273)/E1273</f>
        <v>2.98220497354623</v>
      </c>
      <c r="K1273" s="16" t="n">
        <v>3.960947410305</v>
      </c>
      <c r="L1273" s="17" t="n">
        <v>535.418970449248</v>
      </c>
      <c r="M1273" s="18" t="n">
        <v>8.47512707726076E-005</v>
      </c>
      <c r="N1273" s="18" t="n">
        <v>0.000133380089807677</v>
      </c>
      <c r="O1273" s="6" t="str">
        <f aca="false">IF(N1273&lt;0.05,"Yes","No")</f>
        <v>Yes</v>
      </c>
      <c r="P1273" s="16" t="n">
        <v>0.224687178073545</v>
      </c>
      <c r="Q1273" s="17" t="n">
        <v>15.907492188415</v>
      </c>
      <c r="R1273" s="18" t="n">
        <v>6.86275482849913E-005</v>
      </c>
      <c r="S1273" s="16" t="n">
        <v>0.0394805145141205</v>
      </c>
      <c r="T1273" s="16" t="n">
        <v>0.00954034801903225</v>
      </c>
      <c r="U1273" s="16" t="n">
        <v>0.0176564888497325</v>
      </c>
      <c r="V1273" s="16" t="n">
        <v>0.0250989736625765</v>
      </c>
      <c r="W1273" s="6" t="s">
        <v>727</v>
      </c>
      <c r="X1273" s="17" t="n">
        <v>95.2</v>
      </c>
      <c r="Y1273" s="16" t="n">
        <v>0.555021124745409</v>
      </c>
      <c r="Z1273" s="16" t="n">
        <f aca="false">(G1273-E1273)/SQRT(H1273^2/D1273+F1273^2/C1273)</f>
        <v>3.96094741030503</v>
      </c>
      <c r="AA1273" s="24" t="n">
        <f aca="false">ABS(K1273-Z1273)</f>
        <v>2.26485497023532E-014</v>
      </c>
    </row>
    <row r="1274" customFormat="false" ht="15" hidden="false" customHeight="false" outlineLevel="0" collapsed="false">
      <c r="A1274" s="17" t="n">
        <v>1669</v>
      </c>
      <c r="B1274" s="6" t="s">
        <v>651</v>
      </c>
      <c r="C1274" s="6" t="n">
        <v>378</v>
      </c>
      <c r="D1274" s="6" t="n">
        <v>1886</v>
      </c>
      <c r="E1274" s="16" t="n">
        <v>0.334652410455482</v>
      </c>
      <c r="F1274" s="16" t="n">
        <v>0.0448398385958693</v>
      </c>
      <c r="G1274" s="16" t="n">
        <v>0.344621303004399</v>
      </c>
      <c r="H1274" s="16" t="n">
        <v>0.0443563713339808</v>
      </c>
      <c r="I1274" s="23" t="n">
        <f aca="false">G1274-E1274</f>
        <v>0.0099688925489177</v>
      </c>
      <c r="J1274" s="17" t="n">
        <f aca="false">100*(G1274-E1274)/E1274</f>
        <v>2.97887964869264</v>
      </c>
      <c r="K1274" s="16" t="n">
        <v>3.95221353052376</v>
      </c>
      <c r="L1274" s="17" t="n">
        <v>535.262212097173</v>
      </c>
      <c r="M1274" s="18" t="n">
        <v>8.78172204788537E-005</v>
      </c>
      <c r="N1274" s="18" t="n">
        <v>0.000137895351439516</v>
      </c>
      <c r="O1274" s="6" t="str">
        <f aca="false">IF(N1274&lt;0.05,"Yes","No")</f>
        <v>Yes</v>
      </c>
      <c r="P1274" s="16" t="n">
        <v>0.224261681022983</v>
      </c>
      <c r="Q1274" s="17" t="n">
        <v>15.8473002173284</v>
      </c>
      <c r="R1274" s="18" t="n">
        <v>7.08295699545622E-005</v>
      </c>
      <c r="S1274" s="16" t="n">
        <v>0.0386442577965653</v>
      </c>
      <c r="T1274" s="16" t="n">
        <v>0.0095357583676554</v>
      </c>
      <c r="U1274" s="16" t="n">
        <v>0.0177837150587251</v>
      </c>
      <c r="V1274" s="16" t="n">
        <v>0.0252120538844915</v>
      </c>
      <c r="W1274" s="6" t="s">
        <v>727</v>
      </c>
      <c r="X1274" s="17" t="n">
        <v>94.9</v>
      </c>
      <c r="Y1274" s="16" t="n">
        <v>0.554865424430642</v>
      </c>
      <c r="Z1274" s="16" t="n">
        <f aca="false">(G1274-E1274)/SQRT(H1274^2/D1274+F1274^2/C1274)</f>
        <v>3.95221353052379</v>
      </c>
      <c r="AA1274" s="24" t="n">
        <f aca="false">ABS(K1274-Z1274)</f>
        <v>2.22044604925031E-014</v>
      </c>
    </row>
    <row r="1275" customFormat="false" ht="15" hidden="false" customHeight="false" outlineLevel="0" collapsed="false">
      <c r="A1275" s="17" t="n">
        <v>1670</v>
      </c>
      <c r="B1275" s="6" t="s">
        <v>651</v>
      </c>
      <c r="C1275" s="6" t="n">
        <v>378</v>
      </c>
      <c r="D1275" s="6" t="n">
        <v>1886</v>
      </c>
      <c r="E1275" s="16" t="n">
        <v>0.334860473871231</v>
      </c>
      <c r="F1275" s="16" t="n">
        <v>0.0449239510866146</v>
      </c>
      <c r="G1275" s="16" t="n">
        <v>0.344825099746787</v>
      </c>
      <c r="H1275" s="16" t="n">
        <v>0.0444196824825225</v>
      </c>
      <c r="I1275" s="23" t="n">
        <f aca="false">G1275-E1275</f>
        <v>0.00996462587555541</v>
      </c>
      <c r="J1275" s="17" t="n">
        <f aca="false">100*(G1275-E1275)/E1275</f>
        <v>2.97575457633356</v>
      </c>
      <c r="K1275" s="16" t="n">
        <v>3.94341471246259</v>
      </c>
      <c r="L1275" s="17" t="n">
        <v>535.112407994491</v>
      </c>
      <c r="M1275" s="18" t="n">
        <v>9.10118192141432E-005</v>
      </c>
      <c r="N1275" s="18" t="n">
        <v>0.000142591970297476</v>
      </c>
      <c r="O1275" s="6" t="str">
        <f aca="false">IF(N1275&lt;0.05,"Yes","No")</f>
        <v>Yes</v>
      </c>
      <c r="P1275" s="16" t="n">
        <v>0.223829179963495</v>
      </c>
      <c r="Q1275" s="17" t="n">
        <v>15.786234368106</v>
      </c>
      <c r="R1275" s="18" t="n">
        <v>7.31362764616001E-005</v>
      </c>
      <c r="S1275" s="16" t="n">
        <v>0.0378095270142661</v>
      </c>
      <c r="T1275" s="16" t="n">
        <v>0.00953154811741054</v>
      </c>
      <c r="U1275" s="16" t="n">
        <v>0.0179170261366842</v>
      </c>
      <c r="V1275" s="16" t="n">
        <v>0.0253834604943854</v>
      </c>
      <c r="W1275" s="6" t="s">
        <v>727</v>
      </c>
      <c r="X1275" s="17" t="n">
        <v>94.8</v>
      </c>
      <c r="Y1275" s="16" t="n">
        <v>0.554739180932182</v>
      </c>
      <c r="Z1275" s="16" t="n">
        <f aca="false">(G1275-E1275)/SQRT(H1275^2/D1275+F1275^2/C1275)</f>
        <v>3.94341471246257</v>
      </c>
      <c r="AA1275" s="24" t="n">
        <f aca="false">ABS(K1275-Z1275)</f>
        <v>2.22044604925031E-014</v>
      </c>
    </row>
    <row r="1276" customFormat="false" ht="15" hidden="false" customHeight="false" outlineLevel="0" collapsed="false">
      <c r="A1276" s="17" t="n">
        <v>1671</v>
      </c>
      <c r="B1276" s="6" t="s">
        <v>651</v>
      </c>
      <c r="C1276" s="6" t="n">
        <v>378</v>
      </c>
      <c r="D1276" s="6" t="n">
        <v>1886</v>
      </c>
      <c r="E1276" s="16" t="n">
        <v>0.335055802076582</v>
      </c>
      <c r="F1276" s="16" t="n">
        <v>0.0450092906731618</v>
      </c>
      <c r="G1276" s="16" t="n">
        <v>0.345018204985026</v>
      </c>
      <c r="H1276" s="16" t="n">
        <v>0.0444865060008359</v>
      </c>
      <c r="I1276" s="23" t="n">
        <f aca="false">G1276-E1276</f>
        <v>0.00996240290844447</v>
      </c>
      <c r="J1276" s="17" t="n">
        <f aca="false">100*(G1276-E1276)/E1276</f>
        <v>2.97335633249754</v>
      </c>
      <c r="K1276" s="16" t="n">
        <v>3.935314115699</v>
      </c>
      <c r="L1276" s="17" t="n">
        <v>534.980512628432</v>
      </c>
      <c r="M1276" s="18" t="n">
        <v>9.40498027905413E-005</v>
      </c>
      <c r="N1276" s="18" t="n">
        <v>0.000147132267805605</v>
      </c>
      <c r="O1276" s="6" t="str">
        <f aca="false">IF(N1276&lt;0.05,"Yes","No")</f>
        <v>Yes</v>
      </c>
      <c r="P1276" s="16" t="n">
        <v>0.223428128009136</v>
      </c>
      <c r="Q1276" s="17" t="n">
        <v>15.7297142290711</v>
      </c>
      <c r="R1276" s="18" t="n">
        <v>7.53386296732805E-005</v>
      </c>
      <c r="S1276" s="16" t="n">
        <v>0.0370816983829688</v>
      </c>
      <c r="T1276" s="16" t="n">
        <v>0.00952935774805001</v>
      </c>
      <c r="U1276" s="16" t="n">
        <v>0.0180368403536938</v>
      </c>
      <c r="V1276" s="16" t="n">
        <v>0.0255187889448557</v>
      </c>
      <c r="W1276" s="6" t="s">
        <v>727</v>
      </c>
      <c r="X1276" s="17" t="n">
        <v>94.7</v>
      </c>
      <c r="Y1276" s="16" t="n">
        <v>0.554566648150954</v>
      </c>
      <c r="Z1276" s="16" t="n">
        <f aca="false">(G1276-E1276)/SQRT(H1276^2/D1276+F1276^2/C1276)</f>
        <v>3.93531411569898</v>
      </c>
      <c r="AA1276" s="24" t="n">
        <f aca="false">ABS(K1276-Z1276)</f>
        <v>2.26485497023532E-014</v>
      </c>
    </row>
    <row r="1277" customFormat="false" ht="15" hidden="false" customHeight="false" outlineLevel="0" collapsed="false">
      <c r="A1277" s="17" t="n">
        <v>1672</v>
      </c>
      <c r="B1277" s="6" t="s">
        <v>651</v>
      </c>
      <c r="C1277" s="6" t="n">
        <v>378</v>
      </c>
      <c r="D1277" s="6" t="n">
        <v>1886</v>
      </c>
      <c r="E1277" s="16" t="n">
        <v>0.335250656322512</v>
      </c>
      <c r="F1277" s="16" t="n">
        <v>0.0451014965135381</v>
      </c>
      <c r="G1277" s="16" t="n">
        <v>0.345212200698013</v>
      </c>
      <c r="H1277" s="16" t="n">
        <v>0.04455969239099</v>
      </c>
      <c r="I1277" s="23" t="n">
        <f aca="false">G1277-E1277</f>
        <v>0.00996154437550101</v>
      </c>
      <c r="J1277" s="17" t="n">
        <f aca="false">100*(G1277-E1277)/E1277</f>
        <v>2.97137207269714</v>
      </c>
      <c r="K1277" s="16" t="n">
        <v>3.92718914822537</v>
      </c>
      <c r="L1277" s="17" t="n">
        <v>534.846024260935</v>
      </c>
      <c r="M1277" s="18" t="n">
        <v>9.71932423136631E-005</v>
      </c>
      <c r="N1277" s="18" t="n">
        <v>0.000151823793383648</v>
      </c>
      <c r="O1277" s="6" t="str">
        <f aca="false">IF(N1277&lt;0.05,"Yes","No")</f>
        <v>Yes</v>
      </c>
      <c r="P1277" s="16" t="n">
        <v>0.223026670317027</v>
      </c>
      <c r="Q1277" s="17" t="n">
        <v>15.67323842569</v>
      </c>
      <c r="R1277" s="18" t="n">
        <v>7.76059617987536E-005</v>
      </c>
      <c r="S1277" s="16" t="n">
        <v>0.0364167505572122</v>
      </c>
      <c r="T1277" s="16" t="n">
        <v>0.00952853010065883</v>
      </c>
      <c r="U1277" s="16" t="n">
        <v>0.0181495407353432</v>
      </c>
      <c r="V1277" s="16" t="n">
        <v>0.0256609590073729</v>
      </c>
      <c r="W1277" s="6" t="s">
        <v>727</v>
      </c>
      <c r="X1277" s="17" t="n">
        <v>94.5</v>
      </c>
      <c r="Y1277" s="16" t="n">
        <v>0.554431988419263</v>
      </c>
      <c r="Z1277" s="16" t="n">
        <f aca="false">(G1277-E1277)/SQRT(H1277^2/D1277+F1277^2/C1277)</f>
        <v>3.92718914822535</v>
      </c>
      <c r="AA1277" s="24" t="n">
        <f aca="false">ABS(K1277-Z1277)</f>
        <v>2.17603712826531E-014</v>
      </c>
    </row>
    <row r="1278" customFormat="false" ht="15" hidden="false" customHeight="false" outlineLevel="0" collapsed="false">
      <c r="A1278" s="17" t="n">
        <v>1673</v>
      </c>
      <c r="B1278" s="6" t="s">
        <v>651</v>
      </c>
      <c r="C1278" s="6" t="n">
        <v>378</v>
      </c>
      <c r="D1278" s="6" t="n">
        <v>1886</v>
      </c>
      <c r="E1278" s="16" t="n">
        <v>0.335436711984652</v>
      </c>
      <c r="F1278" s="16" t="n">
        <v>0.0451947132400187</v>
      </c>
      <c r="G1278" s="16" t="n">
        <v>0.345395345584522</v>
      </c>
      <c r="H1278" s="16" t="n">
        <v>0.0446337667506451</v>
      </c>
      <c r="I1278" s="23" t="n">
        <f aca="false">G1278-E1278</f>
        <v>0.00995863359986993</v>
      </c>
      <c r="J1278" s="17" t="n">
        <f aca="false">100*(G1278-E1278)/E1278</f>
        <v>2.96885619375067</v>
      </c>
      <c r="K1278" s="16" t="n">
        <v>3.91820265769774</v>
      </c>
      <c r="L1278" s="17" t="n">
        <v>534.711323731804</v>
      </c>
      <c r="M1278" s="18" t="n">
        <v>0.000100785407188539</v>
      </c>
      <c r="N1278" s="18" t="n">
        <v>0.000157201292132977</v>
      </c>
      <c r="O1278" s="6" t="str">
        <f aca="false">IF(N1278&lt;0.05,"Yes","No")</f>
        <v>Yes</v>
      </c>
      <c r="P1278" s="16" t="n">
        <v>0.222576188311151</v>
      </c>
      <c r="Q1278" s="17" t="n">
        <v>15.6099869655665</v>
      </c>
      <c r="R1278" s="18" t="n">
        <v>8.02269942288483E-005</v>
      </c>
      <c r="S1278" s="16" t="n">
        <v>0.0356840710523955</v>
      </c>
      <c r="T1278" s="16" t="n">
        <v>0.00952567254508591</v>
      </c>
      <c r="U1278" s="16" t="n">
        <v>0.0182883480442118</v>
      </c>
      <c r="V1278" s="16" t="n">
        <v>0.025839824640813</v>
      </c>
      <c r="W1278" s="6" t="s">
        <v>727</v>
      </c>
      <c r="X1278" s="17" t="n">
        <v>94.4</v>
      </c>
      <c r="Y1278" s="16" t="n">
        <v>0.554277690810034</v>
      </c>
      <c r="Z1278" s="16" t="n">
        <f aca="false">(G1278-E1278)/SQRT(H1278^2/D1278+F1278^2/C1278)</f>
        <v>3.91820265769774</v>
      </c>
      <c r="AA1278" s="24" t="n">
        <f aca="false">ABS(K1278-Z1278)</f>
        <v>0</v>
      </c>
    </row>
    <row r="1279" customFormat="false" ht="15" hidden="false" customHeight="false" outlineLevel="0" collapsed="false">
      <c r="A1279" s="17" t="n">
        <v>1674</v>
      </c>
      <c r="B1279" s="6" t="s">
        <v>651</v>
      </c>
      <c r="C1279" s="6" t="n">
        <v>378</v>
      </c>
      <c r="D1279" s="6" t="n">
        <v>1886</v>
      </c>
      <c r="E1279" s="16" t="n">
        <v>0.335624513487337</v>
      </c>
      <c r="F1279" s="16" t="n">
        <v>0.045298687945082</v>
      </c>
      <c r="G1279" s="16" t="n">
        <v>0.345585926537612</v>
      </c>
      <c r="H1279" s="16" t="n">
        <v>0.0447201044192261</v>
      </c>
      <c r="I1279" s="23" t="n">
        <f aca="false">G1279-E1279</f>
        <v>0.00996141305027576</v>
      </c>
      <c r="J1279" s="17" t="n">
        <f aca="false">100*(G1279-E1279)/E1279</f>
        <v>2.96802308829317</v>
      </c>
      <c r="K1279" s="16" t="n">
        <v>3.91053382254775</v>
      </c>
      <c r="L1279" s="17" t="n">
        <v>534.589485800933</v>
      </c>
      <c r="M1279" s="18" t="n">
        <v>0.000103950025432557</v>
      </c>
      <c r="N1279" s="18" t="n">
        <v>0.000161896963257081</v>
      </c>
      <c r="O1279" s="6" t="str">
        <f aca="false">IF(N1279&lt;0.05,"Yes","No")</f>
        <v>Yes</v>
      </c>
      <c r="P1279" s="16" t="n">
        <v>0.222194655882588</v>
      </c>
      <c r="Q1279" s="17" t="n">
        <v>15.5565166303951</v>
      </c>
      <c r="R1279" s="18" t="n">
        <v>8.25121312883619E-005</v>
      </c>
      <c r="S1279" s="16" t="n">
        <v>0.0350913964577418</v>
      </c>
      <c r="T1279" s="16" t="n">
        <v>0.0095283862406036</v>
      </c>
      <c r="U1279" s="16" t="n">
        <v>0.0183860746685012</v>
      </c>
      <c r="V1279" s="16" t="n">
        <v>0.0259430106638825</v>
      </c>
      <c r="W1279" s="6" t="s">
        <v>727</v>
      </c>
      <c r="X1279" s="17" t="n">
        <v>94.2</v>
      </c>
      <c r="Y1279" s="16" t="n">
        <v>0.554133212139575</v>
      </c>
      <c r="Z1279" s="16" t="n">
        <f aca="false">(G1279-E1279)/SQRT(H1279^2/D1279+F1279^2/C1279)</f>
        <v>3.91053382254773</v>
      </c>
      <c r="AA1279" s="24" t="n">
        <f aca="false">ABS(K1279-Z1279)</f>
        <v>2.22044604925031E-014</v>
      </c>
    </row>
    <row r="1280" customFormat="false" ht="15" hidden="false" customHeight="false" outlineLevel="0" collapsed="false">
      <c r="A1280" s="17" t="n">
        <v>1675</v>
      </c>
      <c r="B1280" s="6" t="s">
        <v>651</v>
      </c>
      <c r="C1280" s="6" t="n">
        <v>378</v>
      </c>
      <c r="D1280" s="6" t="n">
        <v>1886</v>
      </c>
      <c r="E1280" s="16" t="n">
        <v>0.335804449187385</v>
      </c>
      <c r="F1280" s="16" t="n">
        <v>0.0454083215877092</v>
      </c>
      <c r="G1280" s="16" t="n">
        <v>0.345774059781404</v>
      </c>
      <c r="H1280" s="16" t="n">
        <v>0.0448137601580957</v>
      </c>
      <c r="I1280" s="23" t="n">
        <f aca="false">G1280-E1280</f>
        <v>0.00996961059401896</v>
      </c>
      <c r="J1280" s="17" t="n">
        <f aca="false">100*(G1280-E1280)/E1280</f>
        <v>2.96887388423366</v>
      </c>
      <c r="K1280" s="16" t="n">
        <v>3.90451003298381</v>
      </c>
      <c r="L1280" s="17" t="n">
        <v>534.481139191124</v>
      </c>
      <c r="M1280" s="18" t="n">
        <v>0.0001065017823666</v>
      </c>
      <c r="N1280" s="18" t="n">
        <v>0.000165625643784032</v>
      </c>
      <c r="O1280" s="6" t="str">
        <f aca="false">IF(N1280&lt;0.05,"Yes","No")</f>
        <v>Yes</v>
      </c>
      <c r="P1280" s="16" t="n">
        <v>0.221900470349906</v>
      </c>
      <c r="Q1280" s="17" t="n">
        <v>15.5153502713665</v>
      </c>
      <c r="R1280" s="18" t="n">
        <v>8.43160027947541E-005</v>
      </c>
      <c r="S1280" s="16" t="n">
        <v>0.0346108051336156</v>
      </c>
      <c r="T1280" s="16" t="n">
        <v>0.00953640334270437</v>
      </c>
      <c r="U1280" s="16" t="n">
        <v>0.0184359120258295</v>
      </c>
      <c r="V1280" s="16" t="n">
        <v>0.0259958732659515</v>
      </c>
      <c r="W1280" s="6" t="s">
        <v>727</v>
      </c>
      <c r="X1280" s="17" t="n">
        <v>94.1</v>
      </c>
      <c r="Y1280" s="16" t="n">
        <v>0.553963484769423</v>
      </c>
      <c r="Z1280" s="16" t="n">
        <f aca="false">(G1280-E1280)/SQRT(H1280^2/D1280+F1280^2/C1280)</f>
        <v>3.90451003298382</v>
      </c>
      <c r="AA1280" s="24" t="n">
        <f aca="false">ABS(K1280-Z1280)</f>
        <v>0</v>
      </c>
    </row>
    <row r="1281" customFormat="false" ht="15" hidden="false" customHeight="false" outlineLevel="0" collapsed="false">
      <c r="A1281" s="17" t="n">
        <v>1676</v>
      </c>
      <c r="B1281" s="6" t="s">
        <v>651</v>
      </c>
      <c r="C1281" s="6" t="n">
        <v>378</v>
      </c>
      <c r="D1281" s="6" t="n">
        <v>1886</v>
      </c>
      <c r="E1281" s="16" t="n">
        <v>0.335995386950869</v>
      </c>
      <c r="F1281" s="16" t="n">
        <v>0.0455302402266592</v>
      </c>
      <c r="G1281" s="16" t="n">
        <v>0.345973285770366</v>
      </c>
      <c r="H1281" s="16" t="n">
        <v>0.0449188627333265</v>
      </c>
      <c r="I1281" s="23" t="n">
        <f aca="false">G1281-E1281</f>
        <v>0.0099778988194969</v>
      </c>
      <c r="J1281" s="17" t="n">
        <f aca="false">100*(G1281-E1281)/E1281</f>
        <v>2.96965351520017</v>
      </c>
      <c r="K1281" s="16" t="n">
        <v>3.89750762883047</v>
      </c>
      <c r="L1281" s="17" t="n">
        <v>534.368367447592</v>
      </c>
      <c r="M1281" s="18" t="n">
        <v>0.000109542237861594</v>
      </c>
      <c r="N1281" s="18" t="n">
        <v>0.000170227989457994</v>
      </c>
      <c r="O1281" s="6" t="str">
        <f aca="false">IF(N1281&lt;0.05,"Yes","No")</f>
        <v>Yes</v>
      </c>
      <c r="P1281" s="16" t="n">
        <v>0.221552515332668</v>
      </c>
      <c r="Q1281" s="17" t="n">
        <v>15.4667301738759</v>
      </c>
      <c r="R1281" s="18" t="n">
        <v>8.64977131461452E-005</v>
      </c>
      <c r="S1281" s="16" t="n">
        <v>0.0341755842265473</v>
      </c>
      <c r="T1281" s="16" t="n">
        <v>0.00954460864912103</v>
      </c>
      <c r="U1281" s="16" t="n">
        <v>0.0184992434670034</v>
      </c>
      <c r="V1281" s="16" t="n">
        <v>0.0260172491475762</v>
      </c>
      <c r="W1281" s="6" t="s">
        <v>727</v>
      </c>
      <c r="X1281" s="17" t="n">
        <v>94.1</v>
      </c>
      <c r="Y1281" s="16" t="n">
        <v>0.553824616921117</v>
      </c>
      <c r="Z1281" s="16" t="n">
        <f aca="false">(G1281-E1281)/SQRT(H1281^2/D1281+F1281^2/C1281)</f>
        <v>3.89750762883047</v>
      </c>
      <c r="AA1281" s="24" t="n">
        <f aca="false">ABS(K1281-Z1281)</f>
        <v>0</v>
      </c>
    </row>
    <row r="1282" customFormat="false" ht="15" hidden="false" customHeight="false" outlineLevel="0" collapsed="false">
      <c r="A1282" s="17" t="n">
        <v>1677</v>
      </c>
      <c r="B1282" s="6" t="s">
        <v>651</v>
      </c>
      <c r="C1282" s="6" t="n">
        <v>378</v>
      </c>
      <c r="D1282" s="6" t="n">
        <v>1886</v>
      </c>
      <c r="E1282" s="16" t="n">
        <v>0.336181746352287</v>
      </c>
      <c r="F1282" s="16" t="n">
        <v>0.0456591542763685</v>
      </c>
      <c r="G1282" s="16" t="n">
        <v>0.346172130918516</v>
      </c>
      <c r="H1282" s="16" t="n">
        <v>0.045033026845001</v>
      </c>
      <c r="I1282" s="23" t="n">
        <f aca="false">G1282-E1282</f>
        <v>0.00999038456622892</v>
      </c>
      <c r="J1282" s="17" t="n">
        <f aca="false">100*(G1282-E1282)/E1282</f>
        <v>2.97172130094177</v>
      </c>
      <c r="K1282" s="16" t="n">
        <v>3.89155031342999</v>
      </c>
      <c r="L1282" s="17" t="n">
        <v>534.272210963733</v>
      </c>
      <c r="M1282" s="18" t="n">
        <v>0.00011219336911955</v>
      </c>
      <c r="N1282" s="18" t="n">
        <v>0.00017411040478168</v>
      </c>
      <c r="O1282" s="6" t="str">
        <f aca="false">IF(N1282&lt;0.05,"Yes","No")</f>
        <v>Yes</v>
      </c>
      <c r="P1282" s="16" t="n">
        <v>0.221256483529108</v>
      </c>
      <c r="Q1282" s="17" t="n">
        <v>15.4254254286014</v>
      </c>
      <c r="R1282" s="18" t="n">
        <v>8.83957755205671E-005</v>
      </c>
      <c r="S1282" s="16" t="n">
        <v>0.033957010109918</v>
      </c>
      <c r="T1282" s="16" t="n">
        <v>0.00955695713881636</v>
      </c>
      <c r="U1282" s="16" t="n">
        <v>0.018531835258452</v>
      </c>
      <c r="V1282" s="16" t="n">
        <v>0.0260263274585613</v>
      </c>
      <c r="W1282" s="6" t="s">
        <v>727</v>
      </c>
      <c r="X1282" s="17" t="n">
        <v>94.1</v>
      </c>
      <c r="Y1282" s="16" t="n">
        <v>0.55370538695035</v>
      </c>
      <c r="Z1282" s="16" t="n">
        <f aca="false">(G1282-E1282)/SQRT(H1282^2/D1282+F1282^2/C1282)</f>
        <v>3.89155031343001</v>
      </c>
      <c r="AA1282" s="24" t="n">
        <f aca="false">ABS(K1282-Z1282)</f>
        <v>2.1316282072803E-014</v>
      </c>
    </row>
    <row r="1283" customFormat="false" ht="15" hidden="false" customHeight="false" outlineLevel="0" collapsed="false">
      <c r="A1283" s="17" t="n">
        <v>1678</v>
      </c>
      <c r="B1283" s="6" t="s">
        <v>651</v>
      </c>
      <c r="C1283" s="6" t="n">
        <v>378</v>
      </c>
      <c r="D1283" s="6" t="n">
        <v>1886</v>
      </c>
      <c r="E1283" s="16" t="n">
        <v>0.33638940357342</v>
      </c>
      <c r="F1283" s="16" t="n">
        <v>0.0458050594760478</v>
      </c>
      <c r="G1283" s="16" t="n">
        <v>0.346390584406709</v>
      </c>
      <c r="H1283" s="16" t="n">
        <v>0.0451616591171866</v>
      </c>
      <c r="I1283" s="23" t="n">
        <f aca="false">G1283-E1283</f>
        <v>0.0100011808332889</v>
      </c>
      <c r="J1283" s="17" t="n">
        <f aca="false">100*(G1283-E1283)/E1283</f>
        <v>2.97309627682909</v>
      </c>
      <c r="K1283" s="16" t="n">
        <v>3.88356059565839</v>
      </c>
      <c r="L1283" s="17" t="n">
        <v>534.159813361773</v>
      </c>
      <c r="M1283" s="18" t="n">
        <v>0.000115843905449866</v>
      </c>
      <c r="N1283" s="18" t="n">
        <v>0.000179622173690161</v>
      </c>
      <c r="O1283" s="6" t="str">
        <f aca="false">IF(N1283&lt;0.05,"Yes","No")</f>
        <v>Yes</v>
      </c>
      <c r="P1283" s="16" t="n">
        <v>0.220851971903286</v>
      </c>
      <c r="Q1283" s="17" t="n">
        <v>15.3690739951598</v>
      </c>
      <c r="R1283" s="18" t="n">
        <v>9.10531104153371E-005</v>
      </c>
      <c r="S1283" s="16" t="n">
        <v>0.0336432662266098</v>
      </c>
      <c r="T1283" s="16" t="n">
        <v>0.00956765539904176</v>
      </c>
      <c r="U1283" s="16" t="n">
        <v>0.0186042326440659</v>
      </c>
      <c r="V1283" s="16" t="n">
        <v>0.0260757123316761</v>
      </c>
      <c r="W1283" s="6" t="s">
        <v>727</v>
      </c>
      <c r="X1283" s="17" t="n">
        <v>94</v>
      </c>
      <c r="Y1283" s="16" t="n">
        <v>0.553509008174968</v>
      </c>
      <c r="Z1283" s="16" t="n">
        <f aca="false">(G1283-E1283)/SQRT(H1283^2/D1283+F1283^2/C1283)</f>
        <v>3.88356059565839</v>
      </c>
      <c r="AA1283" s="24" t="n">
        <f aca="false">ABS(K1283-Z1283)</f>
        <v>0</v>
      </c>
    </row>
    <row r="1284" customFormat="false" ht="15" hidden="false" customHeight="false" outlineLevel="0" collapsed="false">
      <c r="A1284" s="17" t="n">
        <v>1679</v>
      </c>
      <c r="B1284" s="6" t="s">
        <v>651</v>
      </c>
      <c r="C1284" s="6" t="n">
        <v>378</v>
      </c>
      <c r="D1284" s="6" t="n">
        <v>1886</v>
      </c>
      <c r="E1284" s="16" t="n">
        <v>0.336606318121234</v>
      </c>
      <c r="F1284" s="16" t="n">
        <v>0.0459611454628117</v>
      </c>
      <c r="G1284" s="16" t="n">
        <v>0.346616705364033</v>
      </c>
      <c r="H1284" s="16" t="n">
        <v>0.0453003320145785</v>
      </c>
      <c r="I1284" s="23" t="n">
        <f aca="false">G1284-E1284</f>
        <v>0.0100103872427992</v>
      </c>
      <c r="J1284" s="17" t="n">
        <f aca="false">100*(G1284-E1284)/E1284</f>
        <v>2.97391543292238</v>
      </c>
      <c r="K1284" s="16" t="n">
        <v>3.87414681870164</v>
      </c>
      <c r="L1284" s="17" t="n">
        <v>534.048219692336</v>
      </c>
      <c r="M1284" s="18" t="n">
        <v>0.000120288662938664</v>
      </c>
      <c r="N1284" s="18" t="n">
        <v>0.000186239116311079</v>
      </c>
      <c r="O1284" s="6" t="str">
        <f aca="false">IF(N1284&lt;0.05,"Yes","No")</f>
        <v>Yes</v>
      </c>
      <c r="P1284" s="16" t="n">
        <v>0.220365945482936</v>
      </c>
      <c r="Q1284" s="17" t="n">
        <v>15.3015033356984</v>
      </c>
      <c r="R1284" s="18" t="n">
        <v>9.43458091335474E-005</v>
      </c>
      <c r="S1284" s="16" t="n">
        <v>0.0333516012396703</v>
      </c>
      <c r="T1284" s="16" t="n">
        <v>0.00957690019980794</v>
      </c>
      <c r="U1284" s="16" t="n">
        <v>0.0187039220693639</v>
      </c>
      <c r="V1284" s="16" t="n">
        <v>0.0261456688408074</v>
      </c>
      <c r="W1284" s="6" t="s">
        <v>727</v>
      </c>
      <c r="X1284" s="17" t="n">
        <v>93.8</v>
      </c>
      <c r="Y1284" s="16" t="n">
        <v>0.553330864571586</v>
      </c>
      <c r="Z1284" s="16" t="n">
        <f aca="false">(G1284-E1284)/SQRT(H1284^2/D1284+F1284^2/C1284)</f>
        <v>3.87414681870163</v>
      </c>
      <c r="AA1284" s="24" t="n">
        <f aca="false">ABS(K1284-Z1284)</f>
        <v>0</v>
      </c>
    </row>
    <row r="1285" customFormat="false" ht="15" hidden="false" customHeight="false" outlineLevel="0" collapsed="false">
      <c r="A1285" s="17" t="n">
        <v>1680</v>
      </c>
      <c r="B1285" s="6" t="s">
        <v>651</v>
      </c>
      <c r="C1285" s="6" t="n">
        <v>378</v>
      </c>
      <c r="D1285" s="6" t="n">
        <v>1886</v>
      </c>
      <c r="E1285" s="16" t="n">
        <v>0.336845141554636</v>
      </c>
      <c r="F1285" s="16" t="n">
        <v>0.0461393293015295</v>
      </c>
      <c r="G1285" s="16" t="n">
        <v>0.346868447121924</v>
      </c>
      <c r="H1285" s="16" t="n">
        <v>0.0454578055109532</v>
      </c>
      <c r="I1285" s="23" t="n">
        <f aca="false">G1285-E1285</f>
        <v>0.0100233055672884</v>
      </c>
      <c r="J1285" s="17" t="n">
        <f aca="false">100*(G1285-E1285)/E1285</f>
        <v>2.97564201788039</v>
      </c>
      <c r="K1285" s="16" t="n">
        <v>3.86441692987817</v>
      </c>
      <c r="L1285" s="17" t="n">
        <v>533.915731369788</v>
      </c>
      <c r="M1285" s="18" t="n">
        <v>0.000125052259165302</v>
      </c>
      <c r="N1285" s="18" t="n">
        <v>0.00019304540522138</v>
      </c>
      <c r="O1285" s="6" t="str">
        <f aca="false">IF(N1285&lt;0.05,"Yes","No")</f>
        <v>Yes</v>
      </c>
      <c r="P1285" s="16" t="n">
        <v>0.219870966911216</v>
      </c>
      <c r="Q1285" s="17" t="n">
        <v>15.2328410919769</v>
      </c>
      <c r="R1285" s="18" t="n">
        <v>9.78145966053883E-005</v>
      </c>
      <c r="S1285" s="16" t="n">
        <v>0.0330263123836183</v>
      </c>
      <c r="T1285" s="16" t="n">
        <v>0.00958977204504665</v>
      </c>
      <c r="U1285" s="16" t="n">
        <v>0.0187934322140184</v>
      </c>
      <c r="V1285" s="16" t="n">
        <v>0.0261906504185883</v>
      </c>
      <c r="W1285" s="6" t="s">
        <v>727</v>
      </c>
      <c r="X1285" s="17" t="n">
        <v>93.6</v>
      </c>
      <c r="Y1285" s="16" t="n">
        <v>0.553242494122664</v>
      </c>
      <c r="Z1285" s="16" t="n">
        <f aca="false">(G1285-E1285)/SQRT(H1285^2/D1285+F1285^2/C1285)</f>
        <v>3.86441692987817</v>
      </c>
      <c r="AA1285" s="24" t="n">
        <f aca="false">ABS(K1285-Z1285)</f>
        <v>0</v>
      </c>
    </row>
    <row r="1286" customFormat="false" ht="15" hidden="false" customHeight="false" outlineLevel="0" collapsed="false">
      <c r="A1286" s="17" t="n">
        <v>1681</v>
      </c>
      <c r="B1286" s="6" t="s">
        <v>651</v>
      </c>
      <c r="C1286" s="6" t="n">
        <v>378</v>
      </c>
      <c r="D1286" s="6" t="n">
        <v>1886</v>
      </c>
      <c r="E1286" s="16" t="n">
        <v>0.33710368974972</v>
      </c>
      <c r="F1286" s="16" t="n">
        <v>0.0463381258049647</v>
      </c>
      <c r="G1286" s="16" t="n">
        <v>0.347141130763172</v>
      </c>
      <c r="H1286" s="16" t="n">
        <v>0.0456337799394239</v>
      </c>
      <c r="I1286" s="23" t="n">
        <f aca="false">G1286-E1286</f>
        <v>0.010037441013452</v>
      </c>
      <c r="J1286" s="17" t="n">
        <f aca="false">100*(G1286-E1286)/E1286</f>
        <v>2.97755299590586</v>
      </c>
      <c r="K1286" s="16" t="n">
        <v>3.85353784626549</v>
      </c>
      <c r="L1286" s="17" t="n">
        <v>533.771255493967</v>
      </c>
      <c r="M1286" s="18" t="n">
        <v>0.000130589308214466</v>
      </c>
      <c r="N1286" s="18" t="n">
        <v>0.000201297238854433</v>
      </c>
      <c r="O1286" s="6" t="str">
        <f aca="false">IF(N1286&lt;0.05,"Yes","No")</f>
        <v>Yes</v>
      </c>
      <c r="P1286" s="16" t="n">
        <v>0.219315642255608</v>
      </c>
      <c r="Q1286" s="17" t="n">
        <v>15.1559915674339</v>
      </c>
      <c r="R1286" s="18" t="n">
        <v>0.000101849603741782</v>
      </c>
      <c r="S1286" s="16" t="n">
        <v>0.0325861205535441</v>
      </c>
      <c r="T1286" s="16" t="n">
        <v>0.00960372195001342</v>
      </c>
      <c r="U1286" s="16" t="n">
        <v>0.018904230715834</v>
      </c>
      <c r="V1286" s="16" t="n">
        <v>0.0262683787923064</v>
      </c>
      <c r="W1286" s="6" t="s">
        <v>727</v>
      </c>
      <c r="X1286" s="17" t="n">
        <v>93.3</v>
      </c>
      <c r="Y1286" s="16" t="n">
        <v>0.55310222356882</v>
      </c>
      <c r="Z1286" s="16" t="n">
        <f aca="false">(G1286-E1286)/SQRT(H1286^2/D1286+F1286^2/C1286)</f>
        <v>3.85353784626549</v>
      </c>
      <c r="AA1286" s="24" t="n">
        <f aca="false">ABS(K1286-Z1286)</f>
        <v>0</v>
      </c>
    </row>
    <row r="1287" customFormat="false" ht="15" hidden="false" customHeight="false" outlineLevel="0" collapsed="false">
      <c r="A1287" s="17" t="n">
        <v>1682</v>
      </c>
      <c r="B1287" s="6" t="s">
        <v>651</v>
      </c>
      <c r="C1287" s="6" t="n">
        <v>378</v>
      </c>
      <c r="D1287" s="6" t="n">
        <v>1886</v>
      </c>
      <c r="E1287" s="16" t="n">
        <v>0.3373781664977</v>
      </c>
      <c r="F1287" s="16" t="n">
        <v>0.046551585173455</v>
      </c>
      <c r="G1287" s="16" t="n">
        <v>0.347431726011024</v>
      </c>
      <c r="H1287" s="16" t="n">
        <v>0.0458229398952568</v>
      </c>
      <c r="I1287" s="23" t="n">
        <f aca="false">G1287-E1287</f>
        <v>0.0100535595133241</v>
      </c>
      <c r="J1287" s="17" t="n">
        <f aca="false">100*(G1287-E1287)/E1287</f>
        <v>2.97990815994094</v>
      </c>
      <c r="K1287" s="16" t="n">
        <v>3.84231460369913</v>
      </c>
      <c r="L1287" s="17" t="n">
        <v>533.619067504098</v>
      </c>
      <c r="M1287" s="18" t="n">
        <v>0.000136543846438479</v>
      </c>
      <c r="N1287" s="18" t="n">
        <v>0.000210167488181132</v>
      </c>
      <c r="O1287" s="6" t="str">
        <f aca="false">IF(N1287&lt;0.05,"Yes","No")</f>
        <v>Yes</v>
      </c>
      <c r="P1287" s="16" t="n">
        <v>0.218743838304294</v>
      </c>
      <c r="Q1287" s="17" t="n">
        <v>15.0770646075415</v>
      </c>
      <c r="R1287" s="18" t="n">
        <v>0.000106168315730198</v>
      </c>
      <c r="S1287" s="16" t="n">
        <v>0.0320173961162159</v>
      </c>
      <c r="T1287" s="16" t="n">
        <v>0.00961980072239914</v>
      </c>
      <c r="U1287" s="16" t="n">
        <v>0.0190049147486261</v>
      </c>
      <c r="V1287" s="16" t="n">
        <v>0.0263386054662688</v>
      </c>
      <c r="W1287" s="6" t="s">
        <v>727</v>
      </c>
      <c r="X1287" s="17" t="n">
        <v>93.1</v>
      </c>
      <c r="Y1287" s="16" t="n">
        <v>0.552926885376514</v>
      </c>
      <c r="Z1287" s="16" t="n">
        <f aca="false">(G1287-E1287)/SQRT(H1287^2/D1287+F1287^2/C1287)</f>
        <v>3.84231460369913</v>
      </c>
      <c r="AA1287" s="24" t="n">
        <f aca="false">ABS(K1287-Z1287)</f>
        <v>0</v>
      </c>
    </row>
    <row r="1288" customFormat="false" ht="15" hidden="false" customHeight="false" outlineLevel="0" collapsed="false">
      <c r="A1288" s="17" t="n">
        <v>1683</v>
      </c>
      <c r="B1288" s="6" t="s">
        <v>651</v>
      </c>
      <c r="C1288" s="6" t="n">
        <v>378</v>
      </c>
      <c r="D1288" s="6" t="n">
        <v>1886</v>
      </c>
      <c r="E1288" s="16" t="n">
        <v>0.337677287479873</v>
      </c>
      <c r="F1288" s="16" t="n">
        <v>0.0467888232550219</v>
      </c>
      <c r="G1288" s="16" t="n">
        <v>0.347748656319662</v>
      </c>
      <c r="H1288" s="16" t="n">
        <v>0.0460320714335513</v>
      </c>
      <c r="I1288" s="23" t="n">
        <f aca="false">G1288-E1288</f>
        <v>0.0100713688397892</v>
      </c>
      <c r="J1288" s="17" t="n">
        <f aca="false">100*(G1288-E1288)/E1288</f>
        <v>2.98254256747708</v>
      </c>
      <c r="K1288" s="16" t="n">
        <v>3.82993426065153</v>
      </c>
      <c r="L1288" s="17" t="n">
        <v>533.443745754433</v>
      </c>
      <c r="M1288" s="18" t="n">
        <v>0.000143409613819573</v>
      </c>
      <c r="N1288" s="18" t="n">
        <v>0.000220412288686849</v>
      </c>
      <c r="O1288" s="6" t="str">
        <f aca="false">IF(N1288&lt;0.05,"Yes","No")</f>
        <v>Yes</v>
      </c>
      <c r="P1288" s="16" t="n">
        <v>0.218115999897194</v>
      </c>
      <c r="Q1288" s="17" t="n">
        <v>14.9906404531141</v>
      </c>
      <c r="R1288" s="18" t="n">
        <v>0.000111109181734088</v>
      </c>
      <c r="S1288" s="16" t="n">
        <v>0.0312532580737678</v>
      </c>
      <c r="T1288" s="16" t="n">
        <v>0.00963764867549709</v>
      </c>
      <c r="U1288" s="16" t="n">
        <v>0.0191168664395162</v>
      </c>
      <c r="V1288" s="16" t="n">
        <v>0.0264588513764318</v>
      </c>
      <c r="W1288" s="6" t="s">
        <v>727</v>
      </c>
      <c r="X1288" s="17" t="n">
        <v>92.9</v>
      </c>
      <c r="Y1288" s="16" t="n">
        <v>0.552661072676979</v>
      </c>
      <c r="Z1288" s="16" t="n">
        <f aca="false">(G1288-E1288)/SQRT(H1288^2/D1288+F1288^2/C1288)</f>
        <v>3.82993426065149</v>
      </c>
      <c r="AA1288" s="24" t="n">
        <f aca="false">ABS(K1288-Z1288)</f>
        <v>4.2632564145606E-014</v>
      </c>
    </row>
    <row r="1289" customFormat="false" ht="15" hidden="false" customHeight="false" outlineLevel="0" collapsed="false">
      <c r="A1289" s="17" t="n">
        <v>1684</v>
      </c>
      <c r="B1289" s="6" t="s">
        <v>651</v>
      </c>
      <c r="C1289" s="6" t="n">
        <v>378</v>
      </c>
      <c r="D1289" s="6" t="n">
        <v>1886</v>
      </c>
      <c r="E1289" s="16" t="n">
        <v>0.337983065536098</v>
      </c>
      <c r="F1289" s="16" t="n">
        <v>0.0470342075867814</v>
      </c>
      <c r="G1289" s="16" t="n">
        <v>0.348075961376109</v>
      </c>
      <c r="H1289" s="16" t="n">
        <v>0.0462509277240994</v>
      </c>
      <c r="I1289" s="23" t="n">
        <f aca="false">G1289-E1289</f>
        <v>0.0100928958400109</v>
      </c>
      <c r="J1289" s="17" t="n">
        <f aca="false">100*(G1289-E1289)/E1289</f>
        <v>2.98621347315193</v>
      </c>
      <c r="K1289" s="16" t="n">
        <v>3.81839889203761</v>
      </c>
      <c r="L1289" s="17" t="n">
        <v>533.282548200861</v>
      </c>
      <c r="M1289" s="18" t="n">
        <v>0.000150098937151475</v>
      </c>
      <c r="N1289" s="18" t="n">
        <v>0.000230020326006746</v>
      </c>
      <c r="O1289" s="6" t="str">
        <f aca="false">IF(N1289&lt;0.05,"Yes","No")</f>
        <v>Yes</v>
      </c>
      <c r="P1289" s="16" t="n">
        <v>0.217529721418274</v>
      </c>
      <c r="Q1289" s="17" t="n">
        <v>14.9101614581119</v>
      </c>
      <c r="R1289" s="18" t="n">
        <v>0.000115918284588871</v>
      </c>
      <c r="S1289" s="16" t="n">
        <v>0.0306071051988616</v>
      </c>
      <c r="T1289" s="16" t="n">
        <v>0.00965923886309526</v>
      </c>
      <c r="U1289" s="16" t="n">
        <v>0.0191897809273006</v>
      </c>
      <c r="V1289" s="16" t="n">
        <v>0.0265117888162826</v>
      </c>
      <c r="W1289" s="6" t="s">
        <v>727</v>
      </c>
      <c r="X1289" s="17" t="n">
        <v>92.8</v>
      </c>
      <c r="Y1289" s="16" t="n">
        <v>0.552492046659597</v>
      </c>
      <c r="Z1289" s="16" t="n">
        <f aca="false">(G1289-E1289)/SQRT(H1289^2/D1289+F1289^2/C1289)</f>
        <v>3.81839889203759</v>
      </c>
      <c r="AA1289" s="24" t="n">
        <f aca="false">ABS(K1289-Z1289)</f>
        <v>2.22044604925031E-014</v>
      </c>
    </row>
    <row r="1290" customFormat="false" ht="15" hidden="false" customHeight="false" outlineLevel="0" collapsed="false">
      <c r="A1290" s="17" t="n">
        <v>1685</v>
      </c>
      <c r="B1290" s="6" t="s">
        <v>651</v>
      </c>
      <c r="C1290" s="6" t="n">
        <v>378</v>
      </c>
      <c r="D1290" s="6" t="n">
        <v>1886</v>
      </c>
      <c r="E1290" s="16" t="n">
        <v>0.338311685732117</v>
      </c>
      <c r="F1290" s="16" t="n">
        <v>0.0472989187186984</v>
      </c>
      <c r="G1290" s="16" t="n">
        <v>0.348430445668617</v>
      </c>
      <c r="H1290" s="16" t="n">
        <v>0.0464893156209597</v>
      </c>
      <c r="I1290" s="23" t="n">
        <f aca="false">G1290-E1290</f>
        <v>0.0101187599364991</v>
      </c>
      <c r="J1290" s="17" t="n">
        <f aca="false">100*(G1290-E1290)/E1290</f>
        <v>2.99095785432352</v>
      </c>
      <c r="K1290" s="16" t="n">
        <v>3.80705043271208</v>
      </c>
      <c r="L1290" s="17" t="n">
        <v>533.126919706187</v>
      </c>
      <c r="M1290" s="18" t="n">
        <v>0.000156966344787342</v>
      </c>
      <c r="N1290" s="18" t="n">
        <v>0.000240193947850113</v>
      </c>
      <c r="O1290" s="6" t="str">
        <f aca="false">IF(N1290&lt;0.05,"Yes","No")</f>
        <v>Yes</v>
      </c>
      <c r="P1290" s="16" t="n">
        <v>0.216951325825924</v>
      </c>
      <c r="Q1290" s="17" t="n">
        <v>14.8309768174291</v>
      </c>
      <c r="R1290" s="18" t="n">
        <v>0.000120854719479865</v>
      </c>
      <c r="S1290" s="16" t="n">
        <v>0.0300722696871785</v>
      </c>
      <c r="T1290" s="16" t="n">
        <v>0.00968526768436257</v>
      </c>
      <c r="U1290" s="16" t="n">
        <v>0.0192308263474606</v>
      </c>
      <c r="V1290" s="16" t="n">
        <v>0.0265117888162826</v>
      </c>
      <c r="W1290" s="6" t="s">
        <v>727</v>
      </c>
      <c r="X1290" s="17" t="n">
        <v>92.8</v>
      </c>
      <c r="Y1290" s="16" t="n">
        <v>0.552264808362369</v>
      </c>
      <c r="Z1290" s="16" t="n">
        <f aca="false">(G1290-E1290)/SQRT(H1290^2/D1290+F1290^2/C1290)</f>
        <v>3.80705043271208</v>
      </c>
      <c r="AA1290" s="24" t="n">
        <f aca="false">ABS(K1290-Z1290)</f>
        <v>0</v>
      </c>
    </row>
    <row r="1291" customFormat="false" ht="15" hidden="false" customHeight="false" outlineLevel="0" collapsed="false">
      <c r="A1291" s="17" t="n">
        <v>1686</v>
      </c>
      <c r="B1291" s="6" t="s">
        <v>651</v>
      </c>
      <c r="C1291" s="6" t="n">
        <v>378</v>
      </c>
      <c r="D1291" s="6" t="n">
        <v>1886</v>
      </c>
      <c r="E1291" s="16" t="n">
        <v>0.338637153859492</v>
      </c>
      <c r="F1291" s="16" t="n">
        <v>0.0475665197409314</v>
      </c>
      <c r="G1291" s="16" t="n">
        <v>0.348780482414861</v>
      </c>
      <c r="H1291" s="16" t="n">
        <v>0.0467300528471981</v>
      </c>
      <c r="I1291" s="23" t="n">
        <f aca="false">G1291-E1291</f>
        <v>0.0101433285553693</v>
      </c>
      <c r="J1291" s="17" t="n">
        <f aca="false">100*(G1291-E1291)/E1291</f>
        <v>2.99533835545345</v>
      </c>
      <c r="K1291" s="16" t="n">
        <v>3.79511760290121</v>
      </c>
      <c r="L1291" s="17" t="n">
        <v>532.969653254099</v>
      </c>
      <c r="M1291" s="18" t="n">
        <v>0.000164506318253023</v>
      </c>
      <c r="N1291" s="18" t="n">
        <v>0.00025136565429062</v>
      </c>
      <c r="O1291" s="6" t="str">
        <f aca="false">IF(N1291&lt;0.05,"Yes","No")</f>
        <v>Yes</v>
      </c>
      <c r="P1291" s="16" t="n">
        <v>0.216340019139235</v>
      </c>
      <c r="Q1291" s="17" t="n">
        <v>14.7475156799518</v>
      </c>
      <c r="R1291" s="18" t="n">
        <v>0.000126287259302195</v>
      </c>
      <c r="S1291" s="16" t="n">
        <v>0.0296971194315681</v>
      </c>
      <c r="T1291" s="16" t="n">
        <v>0.00970999324630698</v>
      </c>
      <c r="U1291" s="16" t="n">
        <v>0.0192911307710933</v>
      </c>
      <c r="V1291" s="16" t="n">
        <v>0.0265600692988644</v>
      </c>
      <c r="W1291" s="6" t="s">
        <v>727</v>
      </c>
      <c r="X1291" s="17" t="n">
        <v>92.6</v>
      </c>
      <c r="Y1291" s="16" t="n">
        <v>0.552132954041756</v>
      </c>
      <c r="Z1291" s="16" t="n">
        <f aca="false">(G1291-E1291)/SQRT(H1291^2/D1291+F1291^2/C1291)</f>
        <v>3.79511760290121</v>
      </c>
      <c r="AA1291" s="24" t="n">
        <f aca="false">ABS(K1291-Z1291)</f>
        <v>0</v>
      </c>
    </row>
    <row r="1292" customFormat="false" ht="15" hidden="false" customHeight="false" outlineLevel="0" collapsed="false">
      <c r="A1292" s="17" t="n">
        <v>1687</v>
      </c>
      <c r="B1292" s="6" t="s">
        <v>651</v>
      </c>
      <c r="C1292" s="6" t="n">
        <v>378</v>
      </c>
      <c r="D1292" s="6" t="n">
        <v>1886</v>
      </c>
      <c r="E1292" s="16" t="n">
        <v>0.338975477707449</v>
      </c>
      <c r="F1292" s="16" t="n">
        <v>0.0478490043922905</v>
      </c>
      <c r="G1292" s="16" t="n">
        <v>0.349146283973376</v>
      </c>
      <c r="H1292" s="16" t="n">
        <v>0.0469842068516366</v>
      </c>
      <c r="I1292" s="23" t="n">
        <f aca="false">G1292-E1292</f>
        <v>0.0101708062659267</v>
      </c>
      <c r="J1292" s="17" t="n">
        <f aca="false">100*(G1292-E1292)/E1292</f>
        <v>3.00045488089984</v>
      </c>
      <c r="K1292" s="16" t="n">
        <v>3.78323725731393</v>
      </c>
      <c r="L1292" s="17" t="n">
        <v>532.805834261655</v>
      </c>
      <c r="M1292" s="18" t="n">
        <v>0.00017235181457048</v>
      </c>
      <c r="N1292" s="18" t="n">
        <v>0.000262780233971392</v>
      </c>
      <c r="O1292" s="6" t="str">
        <f aca="false">IF(N1292&lt;0.05,"Yes","No")</f>
        <v>Yes</v>
      </c>
      <c r="P1292" s="16" t="n">
        <v>0.215734225322987</v>
      </c>
      <c r="Q1292" s="17" t="n">
        <v>14.6650395348373</v>
      </c>
      <c r="R1292" s="18" t="n">
        <v>0.000131897421606787</v>
      </c>
      <c r="S1292" s="16" t="n">
        <v>0.0292712190056164</v>
      </c>
      <c r="T1292" s="16" t="n">
        <v>0.00973761096665599</v>
      </c>
      <c r="U1292" s="16" t="n">
        <v>0.0193316862752205</v>
      </c>
      <c r="V1292" s="16" t="n">
        <v>0.0265810686284282</v>
      </c>
      <c r="W1292" s="6" t="s">
        <v>727</v>
      </c>
      <c r="X1292" s="17" t="n">
        <v>92.5</v>
      </c>
      <c r="Y1292" s="16" t="n">
        <v>0.551919742799913</v>
      </c>
      <c r="Z1292" s="16" t="n">
        <f aca="false">(G1292-E1292)/SQRT(H1292^2/D1292+F1292^2/C1292)</f>
        <v>3.78323725731393</v>
      </c>
      <c r="AA1292" s="24" t="n">
        <f aca="false">ABS(K1292-Z1292)</f>
        <v>0</v>
      </c>
    </row>
    <row r="1293" customFormat="false" ht="15" hidden="false" customHeight="false" outlineLevel="0" collapsed="false">
      <c r="A1293" s="17" t="n">
        <v>1688</v>
      </c>
      <c r="B1293" s="6" t="s">
        <v>651</v>
      </c>
      <c r="C1293" s="6" t="n">
        <v>378</v>
      </c>
      <c r="D1293" s="6" t="n">
        <v>1886</v>
      </c>
      <c r="E1293" s="16" t="n">
        <v>0.33930712390356</v>
      </c>
      <c r="F1293" s="16" t="n">
        <v>0.0481309041430467</v>
      </c>
      <c r="G1293" s="16" t="n">
        <v>0.349505632523198</v>
      </c>
      <c r="H1293" s="16" t="n">
        <v>0.0472402886534688</v>
      </c>
      <c r="I1293" s="23" t="n">
        <f aca="false">G1293-E1293</f>
        <v>0.0101985086196389</v>
      </c>
      <c r="J1293" s="17" t="n">
        <f aca="false">100*(G1293-E1293)/E1293</f>
        <v>3.00568655980757</v>
      </c>
      <c r="K1293" s="16" t="n">
        <v>3.7715909449144</v>
      </c>
      <c r="L1293" s="17" t="n">
        <v>532.66145805691</v>
      </c>
      <c r="M1293" s="18" t="n">
        <v>0.000180383614509542</v>
      </c>
      <c r="N1293" s="18" t="n">
        <v>0.000274627517452571</v>
      </c>
      <c r="O1293" s="6" t="str">
        <f aca="false">IF(N1293&lt;0.05,"Yes","No")</f>
        <v>Yes</v>
      </c>
      <c r="P1293" s="16" t="n">
        <v>0.215132962748608</v>
      </c>
      <c r="Q1293" s="17" t="n">
        <v>14.5834089828094</v>
      </c>
      <c r="R1293" s="18" t="n">
        <v>0.000137697378857908</v>
      </c>
      <c r="S1293" s="16" t="n">
        <v>0.0288880888150953</v>
      </c>
      <c r="T1293" s="16" t="n">
        <v>0.00976550209187326</v>
      </c>
      <c r="U1293" s="16" t="n">
        <v>0.0193708359329816</v>
      </c>
      <c r="V1293" s="16" t="n">
        <v>0.0266000825458787</v>
      </c>
      <c r="W1293" s="6" t="s">
        <v>727</v>
      </c>
      <c r="X1293" s="17" t="n">
        <v>92.4</v>
      </c>
      <c r="Y1293" s="16" t="n">
        <v>0.551765445190684</v>
      </c>
      <c r="Z1293" s="16" t="n">
        <f aca="false">(G1293-E1293)/SQRT(H1293^2/D1293+F1293^2/C1293)</f>
        <v>3.77159094491442</v>
      </c>
      <c r="AA1293" s="24" t="n">
        <f aca="false">ABS(K1293-Z1293)</f>
        <v>2.04281036531029E-014</v>
      </c>
    </row>
    <row r="1294" customFormat="false" ht="15" hidden="false" customHeight="false" outlineLevel="0" collapsed="false">
      <c r="A1294" s="17" t="n">
        <v>1689</v>
      </c>
      <c r="B1294" s="6" t="s">
        <v>651</v>
      </c>
      <c r="C1294" s="6" t="n">
        <v>378</v>
      </c>
      <c r="D1294" s="6" t="n">
        <v>1886</v>
      </c>
      <c r="E1294" s="16" t="n">
        <v>0.339642798971562</v>
      </c>
      <c r="F1294" s="16" t="n">
        <v>0.0484196157806352</v>
      </c>
      <c r="G1294" s="16" t="n">
        <v>0.349866001225795</v>
      </c>
      <c r="H1294" s="16" t="n">
        <v>0.0475018256740889</v>
      </c>
      <c r="I1294" s="23" t="n">
        <f aca="false">G1294-E1294</f>
        <v>0.0102232022542325</v>
      </c>
      <c r="J1294" s="17" t="n">
        <f aca="false">100*(G1294-E1294)/E1294</f>
        <v>3.00998645788704</v>
      </c>
      <c r="K1294" s="16" t="n">
        <v>3.75845914244893</v>
      </c>
      <c r="L1294" s="17" t="n">
        <v>532.510341118065</v>
      </c>
      <c r="M1294" s="18" t="n">
        <v>0.000189862235805392</v>
      </c>
      <c r="N1294" s="18" t="n">
        <v>0.000288431350272689</v>
      </c>
      <c r="O1294" s="6" t="str">
        <f aca="false">IF(N1294&lt;0.05,"Yes","No")</f>
        <v>Yes</v>
      </c>
      <c r="P1294" s="16" t="n">
        <v>0.214449562030176</v>
      </c>
      <c r="Q1294" s="17" t="n">
        <v>14.4909035634751</v>
      </c>
      <c r="R1294" s="18" t="n">
        <v>0.000144581357440873</v>
      </c>
      <c r="S1294" s="16" t="n">
        <v>0.0284886637890493</v>
      </c>
      <c r="T1294" s="16" t="n">
        <v>0.00979043407133589</v>
      </c>
      <c r="U1294" s="16" t="n">
        <v>0.0194543058537674</v>
      </c>
      <c r="V1294" s="16" t="n">
        <v>0.0266664815718401</v>
      </c>
      <c r="W1294" s="6" t="s">
        <v>727</v>
      </c>
      <c r="X1294" s="17" t="n">
        <v>92.2</v>
      </c>
      <c r="Y1294" s="16" t="n">
        <v>0.551573274531917</v>
      </c>
      <c r="Z1294" s="16" t="n">
        <f aca="false">(G1294-E1294)/SQRT(H1294^2/D1294+F1294^2/C1294)</f>
        <v>3.75845914244895</v>
      </c>
      <c r="AA1294" s="24" t="n">
        <f aca="false">ABS(K1294-Z1294)</f>
        <v>2.04281036531029E-014</v>
      </c>
    </row>
    <row r="1295" customFormat="false" ht="15" hidden="false" customHeight="false" outlineLevel="0" collapsed="false">
      <c r="A1295" s="17" t="n">
        <v>1690</v>
      </c>
      <c r="B1295" s="6" t="s">
        <v>651</v>
      </c>
      <c r="C1295" s="6" t="n">
        <v>378</v>
      </c>
      <c r="D1295" s="6" t="n">
        <v>1886</v>
      </c>
      <c r="E1295" s="16" t="n">
        <v>0.339967121956525</v>
      </c>
      <c r="F1295" s="16" t="n">
        <v>0.0487055520263733</v>
      </c>
      <c r="G1295" s="16" t="n">
        <v>0.350219703278448</v>
      </c>
      <c r="H1295" s="16" t="n">
        <v>0.0477653071746768</v>
      </c>
      <c r="I1295" s="23" t="n">
        <f aca="false">G1295-E1295</f>
        <v>0.010252581321923</v>
      </c>
      <c r="J1295" s="17" t="n">
        <f aca="false">100*(G1295-E1295)/E1295</f>
        <v>3.01575671874355</v>
      </c>
      <c r="K1295" s="16" t="n">
        <v>3.74734782783183</v>
      </c>
      <c r="L1295" s="17" t="n">
        <v>532.393179569205</v>
      </c>
      <c r="M1295" s="18" t="n">
        <v>0.0001982466672349</v>
      </c>
      <c r="N1295" s="18" t="n">
        <v>0.000300516773348142</v>
      </c>
      <c r="O1295" s="6" t="str">
        <f aca="false">IF(N1295&lt;0.05,"Yes","No")</f>
        <v>Yes</v>
      </c>
      <c r="P1295" s="16" t="n">
        <v>0.213866375248441</v>
      </c>
      <c r="Q1295" s="17" t="n">
        <v>14.4121958954226</v>
      </c>
      <c r="R1295" s="18" t="n">
        <v>0.000150711051220629</v>
      </c>
      <c r="S1295" s="16" t="n">
        <v>0.0283019415084883</v>
      </c>
      <c r="T1295" s="16" t="n">
        <v>0.00982007397627657</v>
      </c>
      <c r="U1295" s="16" t="n">
        <v>0.0194798438895002</v>
      </c>
      <c r="V1295" s="16" t="n">
        <v>0.0266800208682138</v>
      </c>
      <c r="W1295" s="6" t="s">
        <v>727</v>
      </c>
      <c r="X1295" s="17" t="n">
        <v>92</v>
      </c>
      <c r="Y1295" s="16" t="n">
        <v>0.551364271406689</v>
      </c>
      <c r="Z1295" s="16" t="n">
        <f aca="false">(G1295-E1295)/SQRT(H1295^2/D1295+F1295^2/C1295)</f>
        <v>3.74734782783181</v>
      </c>
      <c r="AA1295" s="24" t="n">
        <f aca="false">ABS(K1295-Z1295)</f>
        <v>2.1316282072803E-014</v>
      </c>
    </row>
    <row r="1296" customFormat="false" ht="15" hidden="false" customHeight="false" outlineLevel="0" collapsed="false">
      <c r="A1296" s="17" t="n">
        <v>1691</v>
      </c>
      <c r="B1296" s="6" t="s">
        <v>651</v>
      </c>
      <c r="C1296" s="6" t="n">
        <v>378</v>
      </c>
      <c r="D1296" s="6" t="n">
        <v>1886</v>
      </c>
      <c r="E1296" s="16" t="n">
        <v>0.34028382867417</v>
      </c>
      <c r="F1296" s="16" t="n">
        <v>0.0489890381268111</v>
      </c>
      <c r="G1296" s="16" t="n">
        <v>0.350569685129004</v>
      </c>
      <c r="H1296" s="16" t="n">
        <v>0.0480318967628153</v>
      </c>
      <c r="I1296" s="23" t="n">
        <f aca="false">G1296-E1296</f>
        <v>0.0102858564548342</v>
      </c>
      <c r="J1296" s="17" t="n">
        <f aca="false">100*(G1296-E1296)/E1296</f>
        <v>3.02272855425145</v>
      </c>
      <c r="K1296" s="16" t="n">
        <v>3.73789835834553</v>
      </c>
      <c r="L1296" s="17" t="n">
        <v>532.31509086235</v>
      </c>
      <c r="M1296" s="18" t="n">
        <v>0.000205649478710307</v>
      </c>
      <c r="N1296" s="18" t="n">
        <v>0.000311513738118497</v>
      </c>
      <c r="O1296" s="6" t="str">
        <f aca="false">IF(N1296&lt;0.05,"Yes","No")</f>
        <v>Yes</v>
      </c>
      <c r="P1296" s="16" t="n">
        <v>0.213360882842542</v>
      </c>
      <c r="Q1296" s="17" t="n">
        <v>14.3441473684791</v>
      </c>
      <c r="R1296" s="18" t="n">
        <v>0.00015622138288357</v>
      </c>
      <c r="S1296" s="16" t="n">
        <v>0.028428577972133</v>
      </c>
      <c r="T1296" s="16" t="n">
        <v>0.00985367133290672</v>
      </c>
      <c r="U1296" s="16" t="n">
        <v>0.0194572661825944</v>
      </c>
      <c r="V1296" s="16" t="n">
        <v>0.0266664815718401</v>
      </c>
      <c r="W1296" s="6" t="s">
        <v>727</v>
      </c>
      <c r="X1296" s="17" t="n">
        <v>91.8</v>
      </c>
      <c r="Y1296" s="16" t="n">
        <v>0.551107576293154</v>
      </c>
      <c r="Z1296" s="16" t="n">
        <f aca="false">(G1296-E1296)/SQRT(H1296^2/D1296+F1296^2/C1296)</f>
        <v>3.73789835834551</v>
      </c>
      <c r="AA1296" s="24" t="n">
        <f aca="false">ABS(K1296-Z1296)</f>
        <v>2.04281036531029E-014</v>
      </c>
    </row>
    <row r="1297" customFormat="false" ht="15" hidden="false" customHeight="false" outlineLevel="0" collapsed="false">
      <c r="A1297" s="17" t="n">
        <v>1692</v>
      </c>
      <c r="B1297" s="6" t="s">
        <v>651</v>
      </c>
      <c r="C1297" s="6" t="n">
        <v>378</v>
      </c>
      <c r="D1297" s="6" t="n">
        <v>1886</v>
      </c>
      <c r="E1297" s="16" t="n">
        <v>0.340597669835444</v>
      </c>
      <c r="F1297" s="16" t="n">
        <v>0.0492785980646062</v>
      </c>
      <c r="G1297" s="16" t="n">
        <v>0.350917864918772</v>
      </c>
      <c r="H1297" s="16" t="n">
        <v>0.0483037276066183</v>
      </c>
      <c r="I1297" s="23" t="n">
        <f aca="false">G1297-E1297</f>
        <v>0.0103201950833282</v>
      </c>
      <c r="J1297" s="17" t="n">
        <f aca="false">100*(G1297-E1297)/E1297</f>
        <v>3.03002515792731</v>
      </c>
      <c r="K1297" s="16" t="n">
        <v>3.72849041794289</v>
      </c>
      <c r="L1297" s="17" t="n">
        <v>532.233082597961</v>
      </c>
      <c r="M1297" s="18" t="n">
        <v>0.000213277985152144</v>
      </c>
      <c r="N1297" s="18" t="n">
        <v>0.000322604065374121</v>
      </c>
      <c r="O1297" s="6" t="str">
        <f aca="false">IF(N1297&lt;0.05,"Yes","No")</f>
        <v>Yes</v>
      </c>
      <c r="P1297" s="16" t="n">
        <v>0.212859307216882</v>
      </c>
      <c r="Q1297" s="17" t="n">
        <v>14.276785274183</v>
      </c>
      <c r="R1297" s="18" t="n">
        <v>0.000161876152344239</v>
      </c>
      <c r="S1297" s="16" t="n">
        <v>0.0284982947022539</v>
      </c>
      <c r="T1297" s="16" t="n">
        <v>0.00988831580898187</v>
      </c>
      <c r="U1297" s="16" t="n">
        <v>0.0194293304783131</v>
      </c>
      <c r="V1297" s="16" t="n">
        <v>0.0266629806237334</v>
      </c>
      <c r="W1297" s="6" t="s">
        <v>727</v>
      </c>
      <c r="X1297" s="17" t="n">
        <v>91.7</v>
      </c>
      <c r="Y1297" s="16" t="n">
        <v>0.550881740701465</v>
      </c>
      <c r="Z1297" s="16" t="n">
        <f aca="false">(G1297-E1297)/SQRT(H1297^2/D1297+F1297^2/C1297)</f>
        <v>3.72849041794289</v>
      </c>
      <c r="AA1297" s="24" t="n">
        <f aca="false">ABS(K1297-Z1297)</f>
        <v>0</v>
      </c>
    </row>
    <row r="1298" customFormat="false" ht="15" hidden="false" customHeight="false" outlineLevel="0" collapsed="false">
      <c r="A1298" s="17" t="n">
        <v>1693</v>
      </c>
      <c r="B1298" s="6" t="s">
        <v>651</v>
      </c>
      <c r="C1298" s="6" t="n">
        <v>378</v>
      </c>
      <c r="D1298" s="6" t="n">
        <v>1886</v>
      </c>
      <c r="E1298" s="16" t="n">
        <v>0.340900072857501</v>
      </c>
      <c r="F1298" s="16" t="n">
        <v>0.049565437885887</v>
      </c>
      <c r="G1298" s="16" t="n">
        <v>0.351257857729307</v>
      </c>
      <c r="H1298" s="16" t="n">
        <v>0.0485756475753635</v>
      </c>
      <c r="I1298" s="23" t="n">
        <f aca="false">G1298-E1298</f>
        <v>0.0103577848718055</v>
      </c>
      <c r="J1298" s="17" t="n">
        <f aca="false">100*(G1298-E1298)/E1298</f>
        <v>3.0383639360896</v>
      </c>
      <c r="K1298" s="16" t="n">
        <v>3.72052949505119</v>
      </c>
      <c r="L1298" s="17" t="n">
        <v>532.170654763057</v>
      </c>
      <c r="M1298" s="18" t="n">
        <v>0.000219940204254496</v>
      </c>
      <c r="N1298" s="18" t="n">
        <v>0.000332441992186112</v>
      </c>
      <c r="O1298" s="6" t="str">
        <f aca="false">IF(N1298&lt;0.05,"Yes","No")</f>
        <v>Yes</v>
      </c>
      <c r="P1298" s="16" t="n">
        <v>0.212431751278475</v>
      </c>
      <c r="Q1298" s="17" t="n">
        <v>14.2194892702032</v>
      </c>
      <c r="R1298" s="18" t="n">
        <v>0.000166848032507095</v>
      </c>
      <c r="S1298" s="16" t="n">
        <v>0.0286773454157909</v>
      </c>
      <c r="T1298" s="16" t="n">
        <v>0.0099261951990943</v>
      </c>
      <c r="U1298" s="16" t="n">
        <v>0.0193620250583881</v>
      </c>
      <c r="V1298" s="16" t="n">
        <v>0.0266000825458787</v>
      </c>
      <c r="W1298" s="6" t="s">
        <v>727</v>
      </c>
      <c r="X1298" s="17" t="n">
        <v>91.4</v>
      </c>
      <c r="Y1298" s="16" t="n">
        <v>0.550630656410084</v>
      </c>
      <c r="Z1298" s="16" t="n">
        <f aca="false">(G1298-E1298)/SQRT(H1298^2/D1298+F1298^2/C1298)</f>
        <v>3.72052949505119</v>
      </c>
      <c r="AA1298" s="24" t="n">
        <f aca="false">ABS(K1298-Z1298)</f>
        <v>0</v>
      </c>
    </row>
    <row r="1299" customFormat="false" ht="15" hidden="false" customHeight="false" outlineLevel="0" collapsed="false">
      <c r="A1299" s="17" t="n">
        <v>1694</v>
      </c>
      <c r="B1299" s="6" t="s">
        <v>651</v>
      </c>
      <c r="C1299" s="6" t="n">
        <v>378</v>
      </c>
      <c r="D1299" s="6" t="n">
        <v>1886</v>
      </c>
      <c r="E1299" s="16" t="n">
        <v>0.34120737796738</v>
      </c>
      <c r="F1299" s="16" t="n">
        <v>0.0498642257964277</v>
      </c>
      <c r="G1299" s="16" t="n">
        <v>0.351602054587225</v>
      </c>
      <c r="H1299" s="16" t="n">
        <v>0.0488578966749243</v>
      </c>
      <c r="I1299" s="23" t="n">
        <f aca="false">G1299-E1299</f>
        <v>0.0103946766198444</v>
      </c>
      <c r="J1299" s="17" t="n">
        <f aca="false">100*(G1299-E1299)/E1299</f>
        <v>3.0464395822174</v>
      </c>
      <c r="K1299" s="16" t="n">
        <v>3.71153773696977</v>
      </c>
      <c r="L1299" s="17" t="n">
        <v>532.099712344314</v>
      </c>
      <c r="M1299" s="18" t="n">
        <v>0.000227700548864552</v>
      </c>
      <c r="N1299" s="18" t="n">
        <v>0.000343184256215512</v>
      </c>
      <c r="O1299" s="6" t="str">
        <f aca="false">IF(N1299&lt;0.05,"Yes","No")</f>
        <v>Yes</v>
      </c>
      <c r="P1299" s="16" t="n">
        <v>0.211948896894898</v>
      </c>
      <c r="Q1299" s="17" t="n">
        <v>14.1549213363662</v>
      </c>
      <c r="R1299" s="18" t="n">
        <v>0.000172635689743852</v>
      </c>
      <c r="S1299" s="16" t="n">
        <v>0.0288650527621523</v>
      </c>
      <c r="T1299" s="16" t="n">
        <v>0.00996342356477466</v>
      </c>
      <c r="U1299" s="16" t="n">
        <v>0.0193167779549611</v>
      </c>
      <c r="V1299" s="16" t="n">
        <v>0.0265779636433355</v>
      </c>
      <c r="W1299" s="6" t="s">
        <v>727</v>
      </c>
      <c r="X1299" s="17" t="n">
        <v>91.1</v>
      </c>
      <c r="Y1299" s="16" t="n">
        <v>0.550406924876702</v>
      </c>
      <c r="Z1299" s="16" t="n">
        <f aca="false">(G1299-E1299)/SQRT(H1299^2/D1299+F1299^2/C1299)</f>
        <v>3.71153773696979</v>
      </c>
      <c r="AA1299" s="24" t="n">
        <f aca="false">ABS(K1299-Z1299)</f>
        <v>1.90958360235527E-014</v>
      </c>
    </row>
    <row r="1300" customFormat="false" ht="15" hidden="false" customHeight="false" outlineLevel="0" collapsed="false">
      <c r="A1300" s="17" t="n">
        <v>1695</v>
      </c>
      <c r="B1300" s="6" t="s">
        <v>651</v>
      </c>
      <c r="C1300" s="6" t="n">
        <v>378</v>
      </c>
      <c r="D1300" s="6" t="n">
        <v>1886</v>
      </c>
      <c r="E1300" s="16" t="n">
        <v>0.341516692684126</v>
      </c>
      <c r="F1300" s="16" t="n">
        <v>0.050171873207374</v>
      </c>
      <c r="G1300" s="16" t="n">
        <v>0.351947597898582</v>
      </c>
      <c r="H1300" s="16" t="n">
        <v>0.0491472228737629</v>
      </c>
      <c r="I1300" s="23" t="n">
        <f aca="false">G1300-E1300</f>
        <v>0.0104309052144567</v>
      </c>
      <c r="J1300" s="17" t="n">
        <f aca="false">100*(G1300-E1300)/E1300</f>
        <v>3.05428854223075</v>
      </c>
      <c r="K1300" s="16" t="n">
        <v>3.70178274678868</v>
      </c>
      <c r="L1300" s="17" t="n">
        <v>532.01895490023</v>
      </c>
      <c r="M1300" s="18" t="n">
        <v>0.000236410834149696</v>
      </c>
      <c r="N1300" s="18" t="n">
        <v>0.000356056747346603</v>
      </c>
      <c r="O1300" s="6" t="str">
        <f aca="false">IF(N1300&lt;0.05,"Yes","No")</f>
        <v>Yes</v>
      </c>
      <c r="P1300" s="16" t="n">
        <v>0.211426541725594</v>
      </c>
      <c r="Q1300" s="17" t="n">
        <v>14.0852367549741</v>
      </c>
      <c r="R1300" s="18" t="n">
        <v>0.000179109323029377</v>
      </c>
      <c r="S1300" s="16" t="n">
        <v>0.0289938414231878</v>
      </c>
      <c r="T1300" s="16" t="n">
        <v>0.0100000050643694</v>
      </c>
      <c r="U1300" s="16" t="n">
        <v>0.0192881671039861</v>
      </c>
      <c r="V1300" s="16" t="n">
        <v>0.0265600692988644</v>
      </c>
      <c r="W1300" s="6" t="s">
        <v>727</v>
      </c>
      <c r="X1300" s="17" t="n">
        <v>90.9</v>
      </c>
      <c r="Y1300" s="16" t="n">
        <v>0.550160750054706</v>
      </c>
      <c r="Z1300" s="16" t="n">
        <f aca="false">(G1300-E1300)/SQRT(H1300^2/D1300+F1300^2/C1300)</f>
        <v>3.70178274678866</v>
      </c>
      <c r="AA1300" s="24" t="n">
        <f aca="false">ABS(K1300-Z1300)</f>
        <v>1.95399252334028E-014</v>
      </c>
    </row>
    <row r="1301" customFormat="false" ht="15" hidden="false" customHeight="false" outlineLevel="0" collapsed="false">
      <c r="A1301" s="17" t="n">
        <v>1696</v>
      </c>
      <c r="B1301" s="6" t="s">
        <v>651</v>
      </c>
      <c r="C1301" s="6" t="n">
        <v>378</v>
      </c>
      <c r="D1301" s="6" t="n">
        <v>1886</v>
      </c>
      <c r="E1301" s="16" t="n">
        <v>0.341823248990945</v>
      </c>
      <c r="F1301" s="16" t="n">
        <v>0.0504866543404638</v>
      </c>
      <c r="G1301" s="16" t="n">
        <v>0.352294247016737</v>
      </c>
      <c r="H1301" s="16" t="n">
        <v>0.0494457124110779</v>
      </c>
      <c r="I1301" s="23" t="n">
        <f aca="false">G1301-E1301</f>
        <v>0.0104709980257928</v>
      </c>
      <c r="J1301" s="17" t="n">
        <f aca="false">100*(G1301-E1301)/E1301</f>
        <v>3.06327847994627</v>
      </c>
      <c r="K1301" s="16" t="n">
        <v>3.69296081406573</v>
      </c>
      <c r="L1301" s="17" t="n">
        <v>531.953623326837</v>
      </c>
      <c r="M1301" s="18" t="n">
        <v>0.000244556685433296</v>
      </c>
      <c r="N1301" s="18" t="n">
        <v>0.000367272048674306</v>
      </c>
      <c r="O1301" s="6" t="str">
        <f aca="false">IF(N1301&lt;0.05,"Yes","No")</f>
        <v>Yes</v>
      </c>
      <c r="P1301" s="16" t="n">
        <v>0.210950707561709</v>
      </c>
      <c r="Q1301" s="17" t="n">
        <v>14.0219079523473</v>
      </c>
      <c r="R1301" s="18" t="n">
        <v>0.000185204582770035</v>
      </c>
      <c r="S1301" s="16" t="n">
        <v>0.0292807236198528</v>
      </c>
      <c r="T1301" s="16" t="n">
        <v>0.0100404573736162</v>
      </c>
      <c r="U1301" s="16" t="n">
        <v>0.0192281206531002</v>
      </c>
      <c r="V1301" s="16" t="n">
        <v>0.0265117888162826</v>
      </c>
      <c r="W1301" s="6" t="s">
        <v>727</v>
      </c>
      <c r="X1301" s="17" t="n">
        <v>90.9</v>
      </c>
      <c r="Y1301" s="16" t="n">
        <v>0.549874598124863</v>
      </c>
      <c r="Z1301" s="16" t="n">
        <f aca="false">(G1301-E1301)/SQRT(H1301^2/D1301+F1301^2/C1301)</f>
        <v>3.69296081406569</v>
      </c>
      <c r="AA1301" s="24" t="n">
        <f aca="false">ABS(K1301-Z1301)</f>
        <v>3.86357612569555E-014</v>
      </c>
    </row>
    <row r="1302" customFormat="false" ht="15" hidden="false" customHeight="false" outlineLevel="0" collapsed="false">
      <c r="A1302" s="17" t="n">
        <v>1697</v>
      </c>
      <c r="B1302" s="6" t="s">
        <v>651</v>
      </c>
      <c r="C1302" s="6" t="n">
        <v>378</v>
      </c>
      <c r="D1302" s="6" t="n">
        <v>1886</v>
      </c>
      <c r="E1302" s="16" t="n">
        <v>0.342136496234508</v>
      </c>
      <c r="F1302" s="16" t="n">
        <v>0.0508144411207975</v>
      </c>
      <c r="G1302" s="16" t="n">
        <v>0.352649742194223</v>
      </c>
      <c r="H1302" s="16" t="n">
        <v>0.049757520958221</v>
      </c>
      <c r="I1302" s="23" t="n">
        <f aca="false">G1302-E1302</f>
        <v>0.0105132459597154</v>
      </c>
      <c r="J1302" s="17" t="n">
        <f aca="false">100*(G1302-E1302)/E1302</f>
        <v>3.07282212667232</v>
      </c>
      <c r="K1302" s="16" t="n">
        <v>3.68405290026328</v>
      </c>
      <c r="L1302" s="17" t="n">
        <v>531.892958811464</v>
      </c>
      <c r="M1302" s="18" t="n">
        <v>0.000253049035439682</v>
      </c>
      <c r="N1302" s="18" t="n">
        <v>0.000379483243011258</v>
      </c>
      <c r="O1302" s="6" t="str">
        <f aca="false">IF(N1302&lt;0.05,"Yes","No")</f>
        <v>Yes</v>
      </c>
      <c r="P1302" s="16" t="n">
        <v>0.210467844074793</v>
      </c>
      <c r="Q1302" s="17" t="n">
        <v>13.9577894816438</v>
      </c>
      <c r="R1302" s="18" t="n">
        <v>0.00019158897757629</v>
      </c>
      <c r="S1302" s="16" t="n">
        <v>0.0296244996588211</v>
      </c>
      <c r="T1302" s="16" t="n">
        <v>0.0100831009595956</v>
      </c>
      <c r="U1302" s="16" t="n">
        <v>0.0191612364638415</v>
      </c>
      <c r="V1302" s="16" t="n">
        <v>0.026502803035241</v>
      </c>
      <c r="W1302" s="6" t="s">
        <v>727</v>
      </c>
      <c r="X1302" s="17" t="n">
        <v>90.8</v>
      </c>
      <c r="Y1302" s="16" t="n">
        <v>0.549713286987942</v>
      </c>
      <c r="Z1302" s="16" t="n">
        <f aca="false">(G1302-E1302)/SQRT(H1302^2/D1302+F1302^2/C1302)</f>
        <v>3.68405290026326</v>
      </c>
      <c r="AA1302" s="24" t="n">
        <f aca="false">ABS(K1302-Z1302)</f>
        <v>1.90958360235527E-014</v>
      </c>
    </row>
    <row r="1303" customFormat="false" ht="15" hidden="false" customHeight="false" outlineLevel="0" collapsed="false">
      <c r="A1303" s="17" t="n">
        <v>1698</v>
      </c>
      <c r="B1303" s="6" t="s">
        <v>651</v>
      </c>
      <c r="C1303" s="6" t="n">
        <v>378</v>
      </c>
      <c r="D1303" s="6" t="n">
        <v>1886</v>
      </c>
      <c r="E1303" s="16" t="n">
        <v>0.342433422764458</v>
      </c>
      <c r="F1303" s="16" t="n">
        <v>0.0511389140828582</v>
      </c>
      <c r="G1303" s="16" t="n">
        <v>0.352990088950791</v>
      </c>
      <c r="H1303" s="16" t="n">
        <v>0.0500683599370964</v>
      </c>
      <c r="I1303" s="23" t="n">
        <f aca="false">G1303-E1303</f>
        <v>0.0105566661863336</v>
      </c>
      <c r="J1303" s="17" t="n">
        <f aca="false">100*(G1303-E1303)/E1303</f>
        <v>3.08283756331665</v>
      </c>
      <c r="K1303" s="16" t="n">
        <v>3.67587807961012</v>
      </c>
      <c r="L1303" s="17" t="n">
        <v>531.847952737321</v>
      </c>
      <c r="M1303" s="18" t="n">
        <v>0.000261085303379939</v>
      </c>
      <c r="N1303" s="18" t="n">
        <v>0.000390976637491983</v>
      </c>
      <c r="O1303" s="6" t="str">
        <f aca="false">IF(N1303&lt;0.05,"Yes","No")</f>
        <v>Yes</v>
      </c>
      <c r="P1303" s="16" t="n">
        <v>0.210020059726575</v>
      </c>
      <c r="Q1303" s="17" t="n">
        <v>13.8984604096634</v>
      </c>
      <c r="R1303" s="18" t="n">
        <v>0.000197694011673575</v>
      </c>
      <c r="S1303" s="16" t="n">
        <v>0.0301164853717024</v>
      </c>
      <c r="T1303" s="16" t="n">
        <v>0.0101269437790458</v>
      </c>
      <c r="U1303" s="16" t="n">
        <v>0.0190785023447874</v>
      </c>
      <c r="V1303" s="16" t="n">
        <v>0.026423159806459</v>
      </c>
      <c r="W1303" s="6" t="s">
        <v>727</v>
      </c>
      <c r="X1303" s="17" t="n">
        <v>90.6</v>
      </c>
      <c r="Y1303" s="16" t="n">
        <v>0.549497270335022</v>
      </c>
      <c r="Z1303" s="16" t="n">
        <f aca="false">(G1303-E1303)/SQRT(H1303^2/D1303+F1303^2/C1303)</f>
        <v>3.67587807961014</v>
      </c>
      <c r="AA1303" s="24" t="n">
        <f aca="false">ABS(K1303-Z1303)</f>
        <v>1.99840144432528E-014</v>
      </c>
    </row>
    <row r="1304" customFormat="false" ht="15" hidden="false" customHeight="false" outlineLevel="0" collapsed="false">
      <c r="A1304" s="17" t="n">
        <v>1699</v>
      </c>
      <c r="B1304" s="6" t="s">
        <v>651</v>
      </c>
      <c r="C1304" s="6" t="n">
        <v>378</v>
      </c>
      <c r="D1304" s="6" t="n">
        <v>1886</v>
      </c>
      <c r="E1304" s="16" t="n">
        <v>0.342729051986699</v>
      </c>
      <c r="F1304" s="16" t="n">
        <v>0.0514699144390187</v>
      </c>
      <c r="G1304" s="16" t="n">
        <v>0.353335468570602</v>
      </c>
      <c r="H1304" s="16" t="n">
        <v>0.0503889922307174</v>
      </c>
      <c r="I1304" s="23" t="n">
        <f aca="false">G1304-E1304</f>
        <v>0.0106064165839027</v>
      </c>
      <c r="J1304" s="17" t="n">
        <f aca="false">100*(G1304-E1304)/E1304</f>
        <v>3.09469434307376</v>
      </c>
      <c r="K1304" s="16" t="n">
        <v>3.669490956583</v>
      </c>
      <c r="L1304" s="17" t="n">
        <v>531.825621261622</v>
      </c>
      <c r="M1304" s="18" t="n">
        <v>0.000267529880547246</v>
      </c>
      <c r="N1304" s="18" t="n">
        <v>0.000400342079081028</v>
      </c>
      <c r="O1304" s="6" t="str">
        <f aca="false">IF(N1304&lt;0.05,"Yes","No")</f>
        <v>Yes</v>
      </c>
      <c r="P1304" s="16" t="n">
        <v>0.209664665695914</v>
      </c>
      <c r="Q1304" s="17" t="n">
        <v>13.851462512012</v>
      </c>
      <c r="R1304" s="18" t="n">
        <v>0.000202669107674465</v>
      </c>
      <c r="S1304" s="16" t="n">
        <v>0.0308333552784076</v>
      </c>
      <c r="T1304" s="16" t="n">
        <v>0.010177156316979</v>
      </c>
      <c r="U1304" s="16" t="n">
        <v>0.0189357187088256</v>
      </c>
      <c r="V1304" s="16" t="n">
        <v>0.0262947422387591</v>
      </c>
      <c r="W1304" s="6" t="s">
        <v>727</v>
      </c>
      <c r="X1304" s="17" t="n">
        <v>90.6</v>
      </c>
      <c r="Y1304" s="16" t="n">
        <v>0.549432745880254</v>
      </c>
      <c r="Z1304" s="16" t="n">
        <f aca="false">(G1304-E1304)/SQRT(H1304^2/D1304+F1304^2/C1304)</f>
        <v>3.66949095658302</v>
      </c>
      <c r="AA1304" s="24" t="n">
        <f aca="false">ABS(K1304-Z1304)</f>
        <v>1.95399252334028E-014</v>
      </c>
    </row>
    <row r="1305" customFormat="false" ht="15" hidden="false" customHeight="false" outlineLevel="0" collapsed="false">
      <c r="A1305" s="17" t="n">
        <v>1700</v>
      </c>
      <c r="B1305" s="6" t="s">
        <v>651</v>
      </c>
      <c r="C1305" s="6" t="n">
        <v>378</v>
      </c>
      <c r="D1305" s="6" t="n">
        <v>1886</v>
      </c>
      <c r="E1305" s="16" t="n">
        <v>0.343003382640226</v>
      </c>
      <c r="F1305" s="16" t="n">
        <v>0.0517961060970012</v>
      </c>
      <c r="G1305" s="16" t="n">
        <v>0.353653690974255</v>
      </c>
      <c r="H1305" s="16" t="n">
        <v>0.0507035450057671</v>
      </c>
      <c r="I1305" s="23" t="n">
        <f aca="false">G1305-E1305</f>
        <v>0.0106503083340292</v>
      </c>
      <c r="J1305" s="17" t="n">
        <f aca="false">100*(G1305-E1305)/E1305</f>
        <v>3.10501554009461</v>
      </c>
      <c r="K1305" s="16" t="n">
        <v>3.66152720265803</v>
      </c>
      <c r="L1305" s="17" t="n">
        <v>531.794723779309</v>
      </c>
      <c r="M1305" s="18" t="n">
        <v>0.000275774928657605</v>
      </c>
      <c r="N1305" s="18" t="n">
        <v>0.000411800373212245</v>
      </c>
      <c r="O1305" s="6" t="str">
        <f aca="false">IF(N1305&lt;0.05,"Yes","No")</f>
        <v>Yes</v>
      </c>
      <c r="P1305" s="16" t="n">
        <v>0.209222801469906</v>
      </c>
      <c r="Q1305" s="17" t="n">
        <v>13.7931406544871</v>
      </c>
      <c r="R1305" s="18" t="n">
        <v>0.000209018858590931</v>
      </c>
      <c r="S1305" s="16" t="n">
        <v>0.0313518369916903</v>
      </c>
      <c r="T1305" s="16" t="n">
        <v>0.0102214779922109</v>
      </c>
      <c r="U1305" s="16" t="n">
        <v>0.0188542696876688</v>
      </c>
      <c r="V1305" s="16" t="n">
        <v>0.0262162942513515</v>
      </c>
      <c r="W1305" s="6" t="s">
        <v>727</v>
      </c>
      <c r="X1305" s="17" t="n">
        <v>90.5</v>
      </c>
      <c r="Y1305" s="16" t="n">
        <v>0.549246186043641</v>
      </c>
      <c r="Z1305" s="16" t="n">
        <f aca="false">(G1305-E1305)/SQRT(H1305^2/D1305+F1305^2/C1305)</f>
        <v>3.66152720265803</v>
      </c>
      <c r="AA1305" s="24" t="n">
        <f aca="false">ABS(K1305-Z1305)</f>
        <v>0</v>
      </c>
    </row>
    <row r="1306" customFormat="false" ht="15" hidden="false" customHeight="false" outlineLevel="0" collapsed="false">
      <c r="A1306" s="17" t="n">
        <v>1701</v>
      </c>
      <c r="B1306" s="6" t="s">
        <v>651</v>
      </c>
      <c r="C1306" s="6" t="n">
        <v>378</v>
      </c>
      <c r="D1306" s="6" t="n">
        <v>1886</v>
      </c>
      <c r="E1306" s="16" t="n">
        <v>0.343274137961171</v>
      </c>
      <c r="F1306" s="16" t="n">
        <v>0.0521271386347837</v>
      </c>
      <c r="G1306" s="16" t="n">
        <v>0.353965425842135</v>
      </c>
      <c r="H1306" s="16" t="n">
        <v>0.0510221078581621</v>
      </c>
      <c r="I1306" s="23" t="n">
        <f aca="false">G1306-E1306</f>
        <v>0.0106912878809638</v>
      </c>
      <c r="J1306" s="17" t="n">
        <f aca="false">100*(G1306-E1306)/E1306</f>
        <v>3.11450432720135</v>
      </c>
      <c r="K1306" s="16" t="n">
        <v>3.65233711872355</v>
      </c>
      <c r="L1306" s="17" t="n">
        <v>531.759548101946</v>
      </c>
      <c r="M1306" s="18" t="n">
        <v>0.000285586238907888</v>
      </c>
      <c r="N1306" s="18" t="n">
        <v>0.000425845768591535</v>
      </c>
      <c r="O1306" s="6" t="str">
        <f aca="false">IF(N1306&lt;0.05,"Yes","No")</f>
        <v>Yes</v>
      </c>
      <c r="P1306" s="16" t="n">
        <v>0.208712624309091</v>
      </c>
      <c r="Q1306" s="17" t="n">
        <v>13.7259551880329</v>
      </c>
      <c r="R1306" s="18" t="n">
        <v>0.000216582741118922</v>
      </c>
      <c r="S1306" s="16" t="n">
        <v>0.0317136488723137</v>
      </c>
      <c r="T1306" s="16" t="n">
        <v>0.0102629412943383</v>
      </c>
      <c r="U1306" s="16" t="n">
        <v>0.018810895517206</v>
      </c>
      <c r="V1306" s="16" t="n">
        <v>0.0261906504185883</v>
      </c>
      <c r="W1306" s="6" t="s">
        <v>727</v>
      </c>
      <c r="X1306" s="17" t="n">
        <v>90.4</v>
      </c>
      <c r="Y1306" s="16" t="n">
        <v>0.549017545040875</v>
      </c>
      <c r="Z1306" s="16" t="n">
        <f aca="false">(G1306-E1306)/SQRT(H1306^2/D1306+F1306^2/C1306)</f>
        <v>3.65233711872355</v>
      </c>
      <c r="AA1306" s="24" t="n">
        <f aca="false">ABS(K1306-Z1306)</f>
        <v>0</v>
      </c>
    </row>
    <row r="1307" customFormat="false" ht="15" hidden="false" customHeight="false" outlineLevel="0" collapsed="false">
      <c r="A1307" s="17" t="n">
        <v>1702</v>
      </c>
      <c r="B1307" s="6" t="s">
        <v>651</v>
      </c>
      <c r="C1307" s="6" t="n">
        <v>378</v>
      </c>
      <c r="D1307" s="6" t="n">
        <v>1886</v>
      </c>
      <c r="E1307" s="16" t="n">
        <v>0.343504217408952</v>
      </c>
      <c r="F1307" s="16" t="n">
        <v>0.0524420081432902</v>
      </c>
      <c r="G1307" s="16" t="n">
        <v>0.354237185816813</v>
      </c>
      <c r="H1307" s="16" t="n">
        <v>0.0513271832372984</v>
      </c>
      <c r="I1307" s="23" t="n">
        <f aca="false">G1307-E1307</f>
        <v>0.0107329684078605</v>
      </c>
      <c r="J1307" s="17" t="n">
        <f aca="false">100*(G1307-E1307)/E1307</f>
        <v>3.124552149263</v>
      </c>
      <c r="K1307" s="16" t="n">
        <v>3.64459695614481</v>
      </c>
      <c r="L1307" s="17" t="n">
        <v>531.739673431092</v>
      </c>
      <c r="M1307" s="18" t="n">
        <v>0.000294102575716192</v>
      </c>
      <c r="N1307" s="18" t="n">
        <v>0.000437923112388178</v>
      </c>
      <c r="O1307" s="6" t="str">
        <f aca="false">IF(N1307&lt;0.05,"Yes","No")</f>
        <v>Yes</v>
      </c>
      <c r="P1307" s="16" t="n">
        <v>0.208278745320019</v>
      </c>
      <c r="Q1307" s="17" t="n">
        <v>13.6689465290528</v>
      </c>
      <c r="R1307" s="18" t="n">
        <v>0.000223217034826535</v>
      </c>
      <c r="S1307" s="16" t="n">
        <v>0.0321418871739763</v>
      </c>
      <c r="T1307" s="16" t="n">
        <v>0.0103050154132559</v>
      </c>
      <c r="U1307" s="16" t="n">
        <v>0.0187443947906048</v>
      </c>
      <c r="V1307" s="16" t="n">
        <v>0.0261674242226317</v>
      </c>
      <c r="W1307" s="6" t="s">
        <v>727</v>
      </c>
      <c r="X1307" s="17" t="n">
        <v>90.3</v>
      </c>
      <c r="Y1307" s="16" t="n">
        <v>0.548965644935953</v>
      </c>
      <c r="Z1307" s="16" t="n">
        <f aca="false">(G1307-E1307)/SQRT(H1307^2/D1307+F1307^2/C1307)</f>
        <v>3.64459695614477</v>
      </c>
      <c r="AA1307" s="24" t="n">
        <f aca="false">ABS(K1307-Z1307)</f>
        <v>3.77475828372553E-014</v>
      </c>
    </row>
    <row r="1308" customFormat="false" ht="15" hidden="false" customHeight="false" outlineLevel="0" collapsed="false">
      <c r="A1308" s="17" t="n">
        <v>1703</v>
      </c>
      <c r="B1308" s="6" t="s">
        <v>651</v>
      </c>
      <c r="C1308" s="6" t="n">
        <v>378</v>
      </c>
      <c r="D1308" s="6" t="n">
        <v>1886</v>
      </c>
      <c r="E1308" s="16" t="n">
        <v>0.343713325128038</v>
      </c>
      <c r="F1308" s="16" t="n">
        <v>0.0527520976359685</v>
      </c>
      <c r="G1308" s="16" t="n">
        <v>0.354486157072753</v>
      </c>
      <c r="H1308" s="16" t="n">
        <v>0.0516266630496363</v>
      </c>
      <c r="I1308" s="23" t="n">
        <f aca="false">G1308-E1308</f>
        <v>0.0107728319447153</v>
      </c>
      <c r="J1308" s="17" t="n">
        <f aca="false">100*(G1308-E1308)/E1308</f>
        <v>3.13424914227642</v>
      </c>
      <c r="K1308" s="16" t="n">
        <v>3.63667562170027</v>
      </c>
      <c r="L1308" s="17" t="n">
        <v>531.714226892816</v>
      </c>
      <c r="M1308" s="18" t="n">
        <v>0.000303065105039096</v>
      </c>
      <c r="N1308" s="18" t="n">
        <v>0.000450948856718938</v>
      </c>
      <c r="O1308" s="6" t="str">
        <f aca="false">IF(N1308&lt;0.05,"Yes","No")</f>
        <v>Yes</v>
      </c>
      <c r="P1308" s="16" t="n">
        <v>0.207836837566125</v>
      </c>
      <c r="Q1308" s="17" t="n">
        <v>13.6110048947576</v>
      </c>
      <c r="R1308" s="18" t="n">
        <v>0.000230169988683683</v>
      </c>
      <c r="S1308" s="16" t="n">
        <v>0.0324949880252858</v>
      </c>
      <c r="T1308" s="16" t="n">
        <v>0.0103452060686058</v>
      </c>
      <c r="U1308" s="16" t="n">
        <v>0.0186936114947406</v>
      </c>
      <c r="V1308" s="16" t="n">
        <v>0.0261456688408074</v>
      </c>
      <c r="W1308" s="6" t="s">
        <v>727</v>
      </c>
      <c r="X1308" s="17" t="n">
        <v>90</v>
      </c>
      <c r="Y1308" s="16" t="n">
        <v>0.548816256796108</v>
      </c>
      <c r="Z1308" s="16" t="n">
        <f aca="false">(G1308-E1308)/SQRT(H1308^2/D1308+F1308^2/C1308)</f>
        <v>3.63667562170025</v>
      </c>
      <c r="AA1308" s="24" t="n">
        <f aca="false">ABS(K1308-Z1308)</f>
        <v>1.86517468137026E-014</v>
      </c>
    </row>
    <row r="1309" customFormat="false" ht="15" hidden="false" customHeight="false" outlineLevel="0" collapsed="false">
      <c r="A1309" s="17" t="n">
        <v>1704</v>
      </c>
      <c r="B1309" s="6" t="s">
        <v>651</v>
      </c>
      <c r="C1309" s="6" t="n">
        <v>378</v>
      </c>
      <c r="D1309" s="6" t="n">
        <v>1886</v>
      </c>
      <c r="E1309" s="16" t="n">
        <v>0.343883843451896</v>
      </c>
      <c r="F1309" s="16" t="n">
        <v>0.0530493543853545</v>
      </c>
      <c r="G1309" s="16" t="n">
        <v>0.354696042938425</v>
      </c>
      <c r="H1309" s="16" t="n">
        <v>0.0519172329976038</v>
      </c>
      <c r="I1309" s="23" t="n">
        <f aca="false">G1309-E1309</f>
        <v>0.0108121994865285</v>
      </c>
      <c r="J1309" s="17" t="n">
        <f aca="false">100*(G1309-E1309)/E1309</f>
        <v>3.14414291116325</v>
      </c>
      <c r="K1309" s="16" t="n">
        <v>3.62951692361285</v>
      </c>
      <c r="L1309" s="17" t="n">
        <v>531.712054126949</v>
      </c>
      <c r="M1309" s="18" t="n">
        <v>0.000311383681151371</v>
      </c>
      <c r="N1309" s="18" t="n">
        <v>0.000462344250246665</v>
      </c>
      <c r="O1309" s="6" t="str">
        <f aca="false">IF(N1309&lt;0.05,"Yes","No")</f>
        <v>Yes</v>
      </c>
      <c r="P1309" s="16" t="n">
        <v>0.20742863465868</v>
      </c>
      <c r="Q1309" s="17" t="n">
        <v>13.5575918844209</v>
      </c>
      <c r="R1309" s="18" t="n">
        <v>0.000236772883912265</v>
      </c>
      <c r="S1309" s="16" t="n">
        <v>0.0329851937665582</v>
      </c>
      <c r="T1309" s="16" t="n">
        <v>0.010384858518099</v>
      </c>
      <c r="U1309" s="16" t="n">
        <v>0.018638582332251</v>
      </c>
      <c r="V1309" s="16" t="n">
        <v>0.0261064409867062</v>
      </c>
      <c r="W1309" s="6" t="s">
        <v>727</v>
      </c>
      <c r="X1309" s="17" t="n">
        <v>89.9</v>
      </c>
      <c r="Y1309" s="16" t="n">
        <v>0.548602344201496</v>
      </c>
      <c r="Z1309" s="16" t="n">
        <f aca="false">(G1309-E1309)/SQRT(H1309^2/D1309+F1309^2/C1309)</f>
        <v>3.62951692361285</v>
      </c>
      <c r="AA1309" s="24" t="n">
        <f aca="false">ABS(K1309-Z1309)</f>
        <v>0</v>
      </c>
    </row>
    <row r="1310" customFormat="false" ht="15" hidden="false" customHeight="false" outlineLevel="0" collapsed="false">
      <c r="A1310" s="17" t="n">
        <v>1705</v>
      </c>
      <c r="B1310" s="6" t="s">
        <v>651</v>
      </c>
      <c r="C1310" s="6" t="n">
        <v>378</v>
      </c>
      <c r="D1310" s="6" t="n">
        <v>1886</v>
      </c>
      <c r="E1310" s="16" t="n">
        <v>0.34400700998527</v>
      </c>
      <c r="F1310" s="16" t="n">
        <v>0.0533272644707679</v>
      </c>
      <c r="G1310" s="16" t="n">
        <v>0.354860009327294</v>
      </c>
      <c r="H1310" s="16" t="n">
        <v>0.0521925980439076</v>
      </c>
      <c r="I1310" s="23" t="n">
        <f aca="false">G1310-E1310</f>
        <v>0.0108529993420235</v>
      </c>
      <c r="J1310" s="17" t="n">
        <f aca="false">100*(G1310-E1310)/E1310</f>
        <v>3.1548773795302</v>
      </c>
      <c r="K1310" s="16" t="n">
        <v>3.62418878042304</v>
      </c>
      <c r="L1310" s="17" t="n">
        <v>531.733266808521</v>
      </c>
      <c r="M1310" s="18" t="n">
        <v>0.000317712522556183</v>
      </c>
      <c r="N1310" s="18" t="n">
        <v>0.00047140819907524</v>
      </c>
      <c r="O1310" s="6" t="str">
        <f aca="false">IF(N1310&lt;0.05,"Yes","No")</f>
        <v>Yes</v>
      </c>
      <c r="P1310" s="16" t="n">
        <v>0.207115177131311</v>
      </c>
      <c r="Q1310" s="17" t="n">
        <v>13.5166475063305</v>
      </c>
      <c r="R1310" s="18" t="n">
        <v>0.000241963502847738</v>
      </c>
      <c r="S1310" s="16" t="n">
        <v>0.0336198909579375</v>
      </c>
      <c r="T1310" s="16" t="n">
        <v>0.0104258628147986</v>
      </c>
      <c r="U1310" s="16" t="n">
        <v>0.0185505190645332</v>
      </c>
      <c r="V1310" s="16" t="n">
        <v>0.0260351640311184</v>
      </c>
      <c r="W1310" s="6" t="s">
        <v>727</v>
      </c>
      <c r="X1310" s="17" t="n">
        <v>89.7</v>
      </c>
      <c r="Y1310" s="16" t="n">
        <v>0.548460670942113</v>
      </c>
      <c r="Z1310" s="16" t="n">
        <f aca="false">(G1310-E1310)/SQRT(H1310^2/D1310+F1310^2/C1310)</f>
        <v>3.62418878042304</v>
      </c>
      <c r="AA1310" s="24" t="n">
        <f aca="false">ABS(K1310-Z1310)</f>
        <v>0</v>
      </c>
    </row>
    <row r="1311" customFormat="false" ht="15" hidden="false" customHeight="false" outlineLevel="0" collapsed="false">
      <c r="A1311" s="17" t="n">
        <v>1706</v>
      </c>
      <c r="B1311" s="6" t="s">
        <v>651</v>
      </c>
      <c r="C1311" s="6" t="n">
        <v>378</v>
      </c>
      <c r="D1311" s="6" t="n">
        <v>1886</v>
      </c>
      <c r="E1311" s="16" t="n">
        <v>0.344114416924419</v>
      </c>
      <c r="F1311" s="16" t="n">
        <v>0.0536028268783662</v>
      </c>
      <c r="G1311" s="16" t="n">
        <v>0.355003746971093</v>
      </c>
      <c r="H1311" s="16" t="n">
        <v>0.0524653786502437</v>
      </c>
      <c r="I1311" s="23" t="n">
        <f aca="false">G1311-E1311</f>
        <v>0.0108893300466743</v>
      </c>
      <c r="J1311" s="17" t="n">
        <f aca="false">100*(G1311-E1311)/E1311</f>
        <v>3.16445040111936</v>
      </c>
      <c r="K1311" s="16" t="n">
        <v>3.61759295875758</v>
      </c>
      <c r="L1311" s="17" t="n">
        <v>531.752474785303</v>
      </c>
      <c r="M1311" s="18" t="n">
        <v>0.000325714820105997</v>
      </c>
      <c r="N1311" s="18" t="n">
        <v>0.000482940604829004</v>
      </c>
      <c r="O1311" s="6" t="str">
        <f aca="false">IF(N1311&lt;0.05,"Yes","No")</f>
        <v>Yes</v>
      </c>
      <c r="P1311" s="16" t="n">
        <v>0.206730149596724</v>
      </c>
      <c r="Q1311" s="17" t="n">
        <v>13.4664392680704</v>
      </c>
      <c r="R1311" s="18" t="n">
        <v>0.000248485474731621</v>
      </c>
      <c r="S1311" s="16" t="n">
        <v>0.0342284400800052</v>
      </c>
      <c r="T1311" s="16" t="n">
        <v>0.0104624037593153</v>
      </c>
      <c r="U1311" s="16" t="n">
        <v>0.0185098450769067</v>
      </c>
      <c r="V1311" s="16" t="n">
        <v>0.0260172491475762</v>
      </c>
      <c r="W1311" s="6" t="s">
        <v>727</v>
      </c>
      <c r="X1311" s="17" t="n">
        <v>89.5</v>
      </c>
      <c r="Y1311" s="16" t="n">
        <v>0.548313386860577</v>
      </c>
      <c r="Z1311" s="16" t="n">
        <f aca="false">(G1311-E1311)/SQRT(H1311^2/D1311+F1311^2/C1311)</f>
        <v>3.61759295875756</v>
      </c>
      <c r="AA1311" s="24" t="n">
        <f aca="false">ABS(K1311-Z1311)</f>
        <v>1.82076576038526E-014</v>
      </c>
    </row>
    <row r="1312" customFormat="false" ht="15" hidden="false" customHeight="false" outlineLevel="0" collapsed="false">
      <c r="A1312" s="17" t="n">
        <v>1707</v>
      </c>
      <c r="B1312" s="6" t="s">
        <v>651</v>
      </c>
      <c r="C1312" s="6" t="n">
        <v>378</v>
      </c>
      <c r="D1312" s="6" t="n">
        <v>1886</v>
      </c>
      <c r="E1312" s="16" t="n">
        <v>0.344179597008165</v>
      </c>
      <c r="F1312" s="16" t="n">
        <v>0.0538598710484477</v>
      </c>
      <c r="G1312" s="16" t="n">
        <v>0.355101852708379</v>
      </c>
      <c r="H1312" s="16" t="n">
        <v>0.0527228889283101</v>
      </c>
      <c r="I1312" s="23" t="n">
        <f aca="false">G1312-E1312</f>
        <v>0.0109222557002133</v>
      </c>
      <c r="J1312" s="17" t="n">
        <f aca="false">100*(G1312-E1312)/E1312</f>
        <v>3.17341753989971</v>
      </c>
      <c r="K1312" s="16" t="n">
        <v>3.61114897935105</v>
      </c>
      <c r="L1312" s="17" t="n">
        <v>531.789207707029</v>
      </c>
      <c r="M1312" s="18" t="n">
        <v>0.000333714277202249</v>
      </c>
      <c r="N1312" s="18" t="n">
        <v>0.000494104084849842</v>
      </c>
      <c r="O1312" s="6" t="str">
        <f aca="false">IF(N1312&lt;0.05,"Yes","No")</f>
        <v>Yes</v>
      </c>
      <c r="P1312" s="16" t="n">
        <v>0.206346464602688</v>
      </c>
      <c r="Q1312" s="17" t="n">
        <v>13.4164990353431</v>
      </c>
      <c r="R1312" s="18" t="n">
        <v>0.000255148565455511</v>
      </c>
      <c r="S1312" s="16" t="n">
        <v>0.0349076593675312</v>
      </c>
      <c r="T1312" s="16" t="n">
        <v>0.0104955223265577</v>
      </c>
      <c r="U1312" s="16" t="n">
        <v>0.0184826263361542</v>
      </c>
      <c r="V1312" s="16" t="n">
        <v>0.0260172491475762</v>
      </c>
      <c r="W1312" s="6" t="s">
        <v>727</v>
      </c>
      <c r="X1312" s="17" t="n">
        <v>89.4</v>
      </c>
      <c r="Y1312" s="16" t="n">
        <v>0.548114202674118</v>
      </c>
      <c r="Z1312" s="16" t="n">
        <f aca="false">(G1312-E1312)/SQRT(H1312^2/D1312+F1312^2/C1312)</f>
        <v>3.61114897935101</v>
      </c>
      <c r="AA1312" s="24" t="n">
        <f aca="false">ABS(K1312-Z1312)</f>
        <v>3.64153152077051E-014</v>
      </c>
    </row>
    <row r="1313" customFormat="false" ht="15" hidden="false" customHeight="false" outlineLevel="0" collapsed="false">
      <c r="A1313" s="17" t="n">
        <v>1708</v>
      </c>
      <c r="B1313" s="6" t="s">
        <v>651</v>
      </c>
      <c r="C1313" s="6" t="n">
        <v>378</v>
      </c>
      <c r="D1313" s="6" t="n">
        <v>1886</v>
      </c>
      <c r="E1313" s="16" t="n">
        <v>0.34424669244302</v>
      </c>
      <c r="F1313" s="16" t="n">
        <v>0.054129959723529</v>
      </c>
      <c r="G1313" s="16" t="n">
        <v>0.3552012828713</v>
      </c>
      <c r="H1313" s="16" t="n">
        <v>0.0529910868623317</v>
      </c>
      <c r="I1313" s="23" t="n">
        <f aca="false">G1313-E1313</f>
        <v>0.0109545904282803</v>
      </c>
      <c r="J1313" s="17" t="n">
        <f aca="false">100*(G1313-E1313)/E1313</f>
        <v>3.18219191898075</v>
      </c>
      <c r="K1313" s="16" t="n">
        <v>3.60372617350211</v>
      </c>
      <c r="L1313" s="17" t="n">
        <v>531.812735810744</v>
      </c>
      <c r="M1313" s="18" t="n">
        <v>0.00034315831529769</v>
      </c>
      <c r="N1313" s="18" t="n">
        <v>0.000507372005939793</v>
      </c>
      <c r="O1313" s="6" t="str">
        <f aca="false">IF(N1313&lt;0.05,"Yes","No")</f>
        <v>Yes</v>
      </c>
      <c r="P1313" s="16" t="n">
        <v>0.205912448414064</v>
      </c>
      <c r="Q1313" s="17" t="n">
        <v>13.3601195481113</v>
      </c>
      <c r="R1313" s="18" t="n">
        <v>0.000262887673486765</v>
      </c>
      <c r="S1313" s="16" t="n">
        <v>0.0355547045003238</v>
      </c>
      <c r="T1313" s="16" t="n">
        <v>0.0105279733848764</v>
      </c>
      <c r="U1313" s="16" t="n">
        <v>0.0184894716381052</v>
      </c>
      <c r="V1313" s="16" t="n">
        <v>0.0260172491475762</v>
      </c>
      <c r="W1313" s="6" t="s">
        <v>727</v>
      </c>
      <c r="X1313" s="17" t="n">
        <v>89.3</v>
      </c>
      <c r="Y1313" s="16" t="n">
        <v>0.547997076761658</v>
      </c>
      <c r="Z1313" s="16" t="n">
        <f aca="false">(G1313-E1313)/SQRT(H1313^2/D1313+F1313^2/C1313)</f>
        <v>3.60372617350211</v>
      </c>
      <c r="AA1313" s="24" t="n">
        <f aca="false">ABS(K1313-Z1313)</f>
        <v>0</v>
      </c>
    </row>
    <row r="1314" customFormat="false" ht="15" hidden="false" customHeight="false" outlineLevel="0" collapsed="false">
      <c r="A1314" s="17" t="n">
        <v>1709</v>
      </c>
      <c r="B1314" s="6" t="s">
        <v>651</v>
      </c>
      <c r="C1314" s="6" t="n">
        <v>378</v>
      </c>
      <c r="D1314" s="6" t="n">
        <v>1886</v>
      </c>
      <c r="E1314" s="16" t="n">
        <v>0.344281801904636</v>
      </c>
      <c r="F1314" s="16" t="n">
        <v>0.0543900477734805</v>
      </c>
      <c r="G1314" s="16" t="n">
        <v>0.355267189972474</v>
      </c>
      <c r="H1314" s="16" t="n">
        <v>0.0532497719553903</v>
      </c>
      <c r="I1314" s="23" t="n">
        <f aca="false">G1314-E1314</f>
        <v>0.0109853880678385</v>
      </c>
      <c r="J1314" s="17" t="n">
        <f aca="false">100*(G1314-E1314)/E1314</f>
        <v>3.19081287685412</v>
      </c>
      <c r="K1314" s="16" t="n">
        <v>3.59653224403059</v>
      </c>
      <c r="L1314" s="17" t="n">
        <v>531.837741091364</v>
      </c>
      <c r="M1314" s="18" t="n">
        <v>0.000352549814950315</v>
      </c>
      <c r="N1314" s="18" t="n">
        <v>0.000520525060583705</v>
      </c>
      <c r="O1314" s="6" t="str">
        <f aca="false">IF(N1314&lt;0.05,"Yes","No")</f>
        <v>Yes</v>
      </c>
      <c r="P1314" s="16" t="n">
        <v>0.205490933966499</v>
      </c>
      <c r="Q1314" s="17" t="n">
        <v>13.3054776896782</v>
      </c>
      <c r="R1314" s="18" t="n">
        <v>0.000270614211906507</v>
      </c>
      <c r="S1314" s="16" t="n">
        <v>0.0361707369857224</v>
      </c>
      <c r="T1314" s="16" t="n">
        <v>0.0105587779522728</v>
      </c>
      <c r="U1314" s="16" t="n">
        <v>0.0185129878513215</v>
      </c>
      <c r="V1314" s="16" t="n">
        <v>0.0260172491475762</v>
      </c>
      <c r="W1314" s="6" t="s">
        <v>727</v>
      </c>
      <c r="X1314" s="17" t="n">
        <v>89.2</v>
      </c>
      <c r="Y1314" s="16" t="n">
        <v>0.547865923793814</v>
      </c>
      <c r="Z1314" s="16" t="n">
        <f aca="false">(G1314-E1314)/SQRT(H1314^2/D1314+F1314^2/C1314)</f>
        <v>3.59653224403059</v>
      </c>
      <c r="AA1314" s="24" t="n">
        <f aca="false">ABS(K1314-Z1314)</f>
        <v>0</v>
      </c>
    </row>
    <row r="1315" customFormat="false" ht="15" hidden="false" customHeight="false" outlineLevel="0" collapsed="false">
      <c r="A1315" s="17" t="n">
        <v>1710</v>
      </c>
      <c r="B1315" s="6" t="s">
        <v>651</v>
      </c>
      <c r="C1315" s="6" t="n">
        <v>378</v>
      </c>
      <c r="D1315" s="6" t="n">
        <v>1886</v>
      </c>
      <c r="E1315" s="16" t="n">
        <v>0.344338053630458</v>
      </c>
      <c r="F1315" s="16" t="n">
        <v>0.0546725753123546</v>
      </c>
      <c r="G1315" s="16" t="n">
        <v>0.355352073536508</v>
      </c>
      <c r="H1315" s="16" t="n">
        <v>0.0535284985259244</v>
      </c>
      <c r="I1315" s="23" t="n">
        <f aca="false">G1315-E1315</f>
        <v>0.0110140199060503</v>
      </c>
      <c r="J1315" s="17" t="n">
        <f aca="false">100*(G1315-E1315)/E1315</f>
        <v>3.19860665701226</v>
      </c>
      <c r="K1315" s="16" t="n">
        <v>3.58724918786017</v>
      </c>
      <c r="L1315" s="17" t="n">
        <v>531.850715324641</v>
      </c>
      <c r="M1315" s="18" t="n">
        <v>0.000365026244128021</v>
      </c>
      <c r="N1315" s="18" t="n">
        <v>0.000537812159125506</v>
      </c>
      <c r="O1315" s="6" t="str">
        <f aca="false">IF(N1315&lt;0.05,"Yes","No")</f>
        <v>Yes</v>
      </c>
      <c r="P1315" s="16" t="n">
        <v>0.204955125112299</v>
      </c>
      <c r="Q1315" s="17" t="n">
        <v>13.2361812191732</v>
      </c>
      <c r="R1315" s="18" t="n">
        <v>0.000280743418878583</v>
      </c>
      <c r="S1315" s="16" t="n">
        <v>0.0367682545966983</v>
      </c>
      <c r="T1315" s="16" t="n">
        <v>0.0105875218717679</v>
      </c>
      <c r="U1315" s="16" t="n">
        <v>0.0185788898802553</v>
      </c>
      <c r="V1315" s="16" t="n">
        <v>0.0260575751925343</v>
      </c>
      <c r="W1315" s="6" t="s">
        <v>727</v>
      </c>
      <c r="X1315" s="17" t="n">
        <v>89.1</v>
      </c>
      <c r="Y1315" s="16" t="n">
        <v>0.547649907140893</v>
      </c>
      <c r="Z1315" s="16" t="n">
        <f aca="false">(G1315-E1315)/SQRT(H1315^2/D1315+F1315^2/C1315)</f>
        <v>3.58724918786017</v>
      </c>
      <c r="AA1315" s="24" t="n">
        <f aca="false">ABS(K1315-Z1315)</f>
        <v>0</v>
      </c>
    </row>
    <row r="1316" customFormat="false" ht="15" hidden="false" customHeight="false" outlineLevel="0" collapsed="false">
      <c r="A1316" s="17" t="n">
        <v>1711</v>
      </c>
      <c r="B1316" s="6" t="s">
        <v>651</v>
      </c>
      <c r="C1316" s="6" t="n">
        <v>378</v>
      </c>
      <c r="D1316" s="6" t="n">
        <v>1886</v>
      </c>
      <c r="E1316" s="16" t="n">
        <v>0.344388424088715</v>
      </c>
      <c r="F1316" s="16" t="n">
        <v>0.0549650888365697</v>
      </c>
      <c r="G1316" s="16" t="n">
        <v>0.355429102869138</v>
      </c>
      <c r="H1316" s="16" t="n">
        <v>0.0538152476407491</v>
      </c>
      <c r="I1316" s="23" t="n">
        <f aca="false">G1316-E1316</f>
        <v>0.0110406787804223</v>
      </c>
      <c r="J1316" s="17" t="n">
        <f aca="false">100*(G1316-E1316)/E1316</f>
        <v>3.20587975906478</v>
      </c>
      <c r="K1316" s="16" t="n">
        <v>3.57679126965681</v>
      </c>
      <c r="L1316" s="17" t="n">
        <v>531.852884655341</v>
      </c>
      <c r="M1316" s="18" t="n">
        <v>0.000379577911576597</v>
      </c>
      <c r="N1316" s="18" t="n">
        <v>0.000558077811212337</v>
      </c>
      <c r="O1316" s="6" t="str">
        <f aca="false">IF(N1316&lt;0.05,"Yes","No")</f>
        <v>Yes</v>
      </c>
      <c r="P1316" s="16" t="n">
        <v>0.204356716367065</v>
      </c>
      <c r="Q1316" s="17" t="n">
        <v>13.1590025332504</v>
      </c>
      <c r="R1316" s="18" t="n">
        <v>0.000292475830551184</v>
      </c>
      <c r="S1316" s="16" t="n">
        <v>0.0372818998867467</v>
      </c>
      <c r="T1316" s="16" t="n">
        <v>0.010614191085634</v>
      </c>
      <c r="U1316" s="16" t="n">
        <v>0.0186887934543721</v>
      </c>
      <c r="V1316" s="16" t="n">
        <v>0.0261456688408074</v>
      </c>
      <c r="W1316" s="6" t="s">
        <v>727</v>
      </c>
      <c r="X1316" s="17" t="n">
        <v>88.9</v>
      </c>
      <c r="Y1316" s="16" t="n">
        <v>0.547429682371358</v>
      </c>
      <c r="Z1316" s="16" t="n">
        <f aca="false">(G1316-E1316)/SQRT(H1316^2/D1316+F1316^2/C1316)</f>
        <v>3.57679126965683</v>
      </c>
      <c r="AA1316" s="24" t="n">
        <f aca="false">ABS(K1316-Z1316)</f>
        <v>1.73194791841524E-014</v>
      </c>
    </row>
    <row r="1317" customFormat="false" ht="15" hidden="false" customHeight="false" outlineLevel="0" collapsed="false">
      <c r="A1317" s="17" t="n">
        <v>1712</v>
      </c>
      <c r="B1317" s="6" t="s">
        <v>651</v>
      </c>
      <c r="C1317" s="6" t="n">
        <v>378</v>
      </c>
      <c r="D1317" s="6" t="n">
        <v>1886</v>
      </c>
      <c r="E1317" s="16" t="n">
        <v>0.344462000030689</v>
      </c>
      <c r="F1317" s="16" t="n">
        <v>0.0552779441141242</v>
      </c>
      <c r="G1317" s="16" t="n">
        <v>0.355527225648737</v>
      </c>
      <c r="H1317" s="16" t="n">
        <v>0.0541217494066983</v>
      </c>
      <c r="I1317" s="23" t="n">
        <f aca="false">G1317-E1317</f>
        <v>0.0110652256180482</v>
      </c>
      <c r="J1317" s="17" t="n">
        <f aca="false">100*(G1317-E1317)/E1317</f>
        <v>3.21232113181203</v>
      </c>
      <c r="K1317" s="16" t="n">
        <v>3.56445306212249</v>
      </c>
      <c r="L1317" s="17" t="n">
        <v>531.854041185124</v>
      </c>
      <c r="M1317" s="18" t="n">
        <v>0.000397444854127838</v>
      </c>
      <c r="N1317" s="18" t="n">
        <v>0.000583938208757054</v>
      </c>
      <c r="O1317" s="6" t="str">
        <f aca="false">IF(N1317&lt;0.05,"Yes","No")</f>
        <v>Yes</v>
      </c>
      <c r="P1317" s="16" t="n">
        <v>0.203651304640202</v>
      </c>
      <c r="Q1317" s="17" t="n">
        <v>13.0683131360699</v>
      </c>
      <c r="R1317" s="18" t="n">
        <v>0.000306896069248569</v>
      </c>
      <c r="S1317" s="16" t="n">
        <v>0.0378616075115386</v>
      </c>
      <c r="T1317" s="16" t="n">
        <v>0.0106389611467732</v>
      </c>
      <c r="U1317" s="16" t="n">
        <v>0.0188326045494498</v>
      </c>
      <c r="V1317" s="16" t="n">
        <v>0.0262035113631749</v>
      </c>
      <c r="W1317" s="6" t="s">
        <v>727</v>
      </c>
      <c r="X1317" s="17" t="n">
        <v>88.5</v>
      </c>
      <c r="Y1317" s="16" t="n">
        <v>0.54720244407413</v>
      </c>
      <c r="Z1317" s="16" t="n">
        <f aca="false">(G1317-E1317)/SQRT(H1317^2/D1317+F1317^2/C1317)</f>
        <v>3.56445306212247</v>
      </c>
      <c r="AA1317" s="24" t="n">
        <f aca="false">ABS(K1317-Z1317)</f>
        <v>1.82076576038526E-014</v>
      </c>
    </row>
    <row r="1318" customFormat="false" ht="15" hidden="false" customHeight="false" outlineLevel="0" collapsed="false">
      <c r="A1318" s="17" t="n">
        <v>1713</v>
      </c>
      <c r="B1318" s="6" t="s">
        <v>651</v>
      </c>
      <c r="C1318" s="6" t="n">
        <v>378</v>
      </c>
      <c r="D1318" s="6" t="n">
        <v>1886</v>
      </c>
      <c r="E1318" s="16" t="n">
        <v>0.344551830104104</v>
      </c>
      <c r="F1318" s="16" t="n">
        <v>0.0556091536839088</v>
      </c>
      <c r="G1318" s="16" t="n">
        <v>0.355639993125219</v>
      </c>
      <c r="H1318" s="16" t="n">
        <v>0.0544446543050365</v>
      </c>
      <c r="I1318" s="23" t="n">
        <f aca="false">G1318-E1318</f>
        <v>0.0110881630211154</v>
      </c>
      <c r="J1318" s="17" t="n">
        <f aca="false">100*(G1318-E1318)/E1318</f>
        <v>3.21814079982255</v>
      </c>
      <c r="K1318" s="16" t="n">
        <v>3.55058240185165</v>
      </c>
      <c r="L1318" s="17" t="n">
        <v>531.845763744559</v>
      </c>
      <c r="M1318" s="18" t="n">
        <v>0.000418471212222973</v>
      </c>
      <c r="N1318" s="18" t="n">
        <v>0.000613543626573948</v>
      </c>
      <c r="O1318" s="6" t="str">
        <f aca="false">IF(N1318&lt;0.05,"Yes","No")</f>
        <v>Yes</v>
      </c>
      <c r="P1318" s="16" t="n">
        <v>0.20286223725809</v>
      </c>
      <c r="Q1318" s="17" t="n">
        <v>12.9672403475459</v>
      </c>
      <c r="R1318" s="18" t="n">
        <v>0.000323814656764076</v>
      </c>
      <c r="S1318" s="16" t="n">
        <v>0.0385232485368393</v>
      </c>
      <c r="T1318" s="16" t="n">
        <v>0.0106623079090334</v>
      </c>
      <c r="U1318" s="16" t="n">
        <v>0.019000910781938</v>
      </c>
      <c r="V1318" s="16" t="n">
        <v>0.0263386054662688</v>
      </c>
      <c r="W1318" s="6" t="s">
        <v>727</v>
      </c>
      <c r="X1318" s="17" t="n">
        <v>88.4</v>
      </c>
      <c r="Y1318" s="16" t="n">
        <v>0.546976608482441</v>
      </c>
      <c r="Z1318" s="16" t="n">
        <f aca="false">(G1318-E1318)/SQRT(H1318^2/D1318+F1318^2/C1318)</f>
        <v>3.55058240185165</v>
      </c>
      <c r="AA1318" s="24" t="n">
        <f aca="false">ABS(K1318-Z1318)</f>
        <v>0</v>
      </c>
    </row>
    <row r="1319" customFormat="false" ht="15" hidden="false" customHeight="false" outlineLevel="0" collapsed="false">
      <c r="A1319" s="17" t="n">
        <v>1714</v>
      </c>
      <c r="B1319" s="6" t="s">
        <v>651</v>
      </c>
      <c r="C1319" s="6" t="n">
        <v>378</v>
      </c>
      <c r="D1319" s="6" t="n">
        <v>1886</v>
      </c>
      <c r="E1319" s="16" t="n">
        <v>0.344651959954746</v>
      </c>
      <c r="F1319" s="16" t="n">
        <v>0.0559537746955858</v>
      </c>
      <c r="G1319" s="16" t="n">
        <v>0.355759754342403</v>
      </c>
      <c r="H1319" s="16" t="n">
        <v>0.0547808197285824</v>
      </c>
      <c r="I1319" s="23" t="n">
        <f aca="false">G1319-E1319</f>
        <v>0.0111077943876571</v>
      </c>
      <c r="J1319" s="17" t="n">
        <f aca="false">100*(G1319-E1319)/E1319</f>
        <v>3.22290184832131</v>
      </c>
      <c r="K1319" s="16" t="n">
        <v>3.53497465666518</v>
      </c>
      <c r="L1319" s="17" t="n">
        <v>531.838362667332</v>
      </c>
      <c r="M1319" s="18" t="n">
        <v>0.000443374446853518</v>
      </c>
      <c r="N1319" s="18" t="n">
        <v>0.00064869757161507</v>
      </c>
      <c r="O1319" s="6" t="str">
        <f aca="false">IF(N1319&lt;0.05,"Yes","No")</f>
        <v>Yes</v>
      </c>
      <c r="P1319" s="16" t="n">
        <v>0.201973533177673</v>
      </c>
      <c r="Q1319" s="17" t="n">
        <v>12.8538747733448</v>
      </c>
      <c r="R1319" s="18" t="n">
        <v>0.000343913950761677</v>
      </c>
      <c r="S1319" s="16" t="n">
        <v>0.0393060936428234</v>
      </c>
      <c r="T1319" s="16" t="n">
        <v>0.0106823425893299</v>
      </c>
      <c r="U1319" s="16" t="n">
        <v>0.0192286228253825</v>
      </c>
      <c r="V1319" s="16" t="n">
        <v>0.0265117888162826</v>
      </c>
      <c r="W1319" s="6" t="s">
        <v>727</v>
      </c>
      <c r="X1319" s="17" t="n">
        <v>87.9</v>
      </c>
      <c r="Y1319" s="16" t="n">
        <v>0.546648375386445</v>
      </c>
      <c r="Z1319" s="16" t="n">
        <f aca="false">(G1319-E1319)/SQRT(H1319^2/D1319+F1319^2/C1319)</f>
        <v>3.53497465666518</v>
      </c>
      <c r="AA1319" s="24" t="n">
        <f aca="false">ABS(K1319-Z1319)</f>
        <v>0</v>
      </c>
    </row>
    <row r="1320" customFormat="false" ht="15" hidden="false" customHeight="false" outlineLevel="0" collapsed="false">
      <c r="A1320" s="17" t="n">
        <v>1715</v>
      </c>
      <c r="B1320" s="6" t="s">
        <v>651</v>
      </c>
      <c r="C1320" s="6" t="n">
        <v>378</v>
      </c>
      <c r="D1320" s="6" t="n">
        <v>1886</v>
      </c>
      <c r="E1320" s="16" t="n">
        <v>0.344782832753721</v>
      </c>
      <c r="F1320" s="16" t="n">
        <v>0.0563218142353604</v>
      </c>
      <c r="G1320" s="16" t="n">
        <v>0.355908737329259</v>
      </c>
      <c r="H1320" s="16" t="n">
        <v>0.0551416351261623</v>
      </c>
      <c r="I1320" s="23" t="n">
        <f aca="false">G1320-E1320</f>
        <v>0.0111259045755372</v>
      </c>
      <c r="J1320" s="17" t="n">
        <f aca="false">100*(G1320-E1320)/E1320</f>
        <v>3.22693113420889</v>
      </c>
      <c r="K1320" s="16" t="n">
        <v>3.51759579892954</v>
      </c>
      <c r="L1320" s="17" t="n">
        <v>531.841276803789</v>
      </c>
      <c r="M1320" s="18" t="n">
        <v>0.000472731974557513</v>
      </c>
      <c r="N1320" s="18" t="n">
        <v>0.000689250436186909</v>
      </c>
      <c r="O1320" s="6" t="str">
        <f aca="false">IF(N1320&lt;0.05,"Yes","No")</f>
        <v>Yes</v>
      </c>
      <c r="P1320" s="16" t="n">
        <v>0.200979386224512</v>
      </c>
      <c r="Q1320" s="17" t="n">
        <v>12.7276484212425</v>
      </c>
      <c r="R1320" s="18" t="n">
        <v>0.000367779318358773</v>
      </c>
      <c r="S1320" s="16" t="n">
        <v>0.0403613697223063</v>
      </c>
      <c r="T1320" s="16" t="n">
        <v>0.010700995394339</v>
      </c>
      <c r="U1320" s="16" t="n">
        <v>0.019500348363953</v>
      </c>
      <c r="V1320" s="16" t="n">
        <v>0.0266907048290979</v>
      </c>
      <c r="W1320" s="6" t="s">
        <v>727</v>
      </c>
      <c r="X1320" s="17" t="n">
        <v>87.3</v>
      </c>
      <c r="Y1320" s="16" t="n">
        <v>0.546355209928911</v>
      </c>
      <c r="Z1320" s="16" t="n">
        <f aca="false">(G1320-E1320)/SQRT(H1320^2/D1320+F1320^2/C1320)</f>
        <v>3.51759579892954</v>
      </c>
      <c r="AA1320" s="24" t="n">
        <f aca="false">ABS(K1320-Z1320)</f>
        <v>0</v>
      </c>
    </row>
    <row r="1321" customFormat="false" ht="15" hidden="false" customHeight="false" outlineLevel="0" collapsed="false">
      <c r="A1321" s="17" t="n">
        <v>1716</v>
      </c>
      <c r="B1321" s="6" t="s">
        <v>651</v>
      </c>
      <c r="C1321" s="6" t="n">
        <v>378</v>
      </c>
      <c r="D1321" s="6" t="n">
        <v>1886</v>
      </c>
      <c r="E1321" s="16" t="n">
        <v>0.344892239996365</v>
      </c>
      <c r="F1321" s="16" t="n">
        <v>0.0566926929330436</v>
      </c>
      <c r="G1321" s="16" t="n">
        <v>0.356031659275515</v>
      </c>
      <c r="H1321" s="16" t="n">
        <v>0.0555002619717727</v>
      </c>
      <c r="I1321" s="23" t="n">
        <f aca="false">G1321-E1321</f>
        <v>0.0111394192791495</v>
      </c>
      <c r="J1321" s="17" t="n">
        <f aca="false">100*(G1321-E1321)/E1321</f>
        <v>3.22982601152955</v>
      </c>
      <c r="K1321" s="16" t="n">
        <v>3.49887439673364</v>
      </c>
      <c r="L1321" s="17" t="n">
        <v>531.814862731811</v>
      </c>
      <c r="M1321" s="18" t="n">
        <v>0.000506388568221101</v>
      </c>
      <c r="N1321" s="18" t="n">
        <v>0.000737298947908893</v>
      </c>
      <c r="O1321" s="6" t="str">
        <f aca="false">IF(N1321&lt;0.05,"Yes","No")</f>
        <v>Yes</v>
      </c>
      <c r="P1321" s="16" t="n">
        <v>0.199920481977169</v>
      </c>
      <c r="Q1321" s="17" t="n">
        <v>12.5938848846006</v>
      </c>
      <c r="R1321" s="18" t="n">
        <v>0.000394897905826455</v>
      </c>
      <c r="S1321" s="16" t="n">
        <v>0.0411484948783656</v>
      </c>
      <c r="T1321" s="16" t="n">
        <v>0.0107149815888765</v>
      </c>
      <c r="U1321" s="16" t="n">
        <v>0.0198287955228519</v>
      </c>
      <c r="V1321" s="16" t="n">
        <v>0.0270761366042155</v>
      </c>
      <c r="W1321" s="6" t="s">
        <v>727</v>
      </c>
      <c r="X1321" s="17" t="n">
        <v>86.6</v>
      </c>
      <c r="Y1321" s="16" t="n">
        <v>0.546049420121531</v>
      </c>
      <c r="Z1321" s="16" t="n">
        <f aca="false">(G1321-E1321)/SQRT(H1321^2/D1321+F1321^2/C1321)</f>
        <v>3.49887439673367</v>
      </c>
      <c r="AA1321" s="24" t="n">
        <f aca="false">ABS(K1321-Z1321)</f>
        <v>3.46389583683049E-014</v>
      </c>
    </row>
    <row r="1322" customFormat="false" ht="15" hidden="false" customHeight="false" outlineLevel="0" collapsed="false">
      <c r="A1322" s="17" t="n">
        <v>1717</v>
      </c>
      <c r="B1322" s="6" t="s">
        <v>651</v>
      </c>
      <c r="C1322" s="6" t="n">
        <v>378</v>
      </c>
      <c r="D1322" s="6" t="n">
        <v>1886</v>
      </c>
      <c r="E1322" s="16" t="n">
        <v>0.345030369148368</v>
      </c>
      <c r="F1322" s="16" t="n">
        <v>0.0570920305091001</v>
      </c>
      <c r="G1322" s="16" t="n">
        <v>0.356179701482377</v>
      </c>
      <c r="H1322" s="16" t="n">
        <v>0.0558819641754971</v>
      </c>
      <c r="I1322" s="23" t="n">
        <f aca="false">G1322-E1322</f>
        <v>0.0111493323340095</v>
      </c>
      <c r="J1322" s="17" t="n">
        <f aca="false">100*(G1322-E1322)/E1322</f>
        <v>3.2314060821745</v>
      </c>
      <c r="K1322" s="16" t="n">
        <v>3.47758555537356</v>
      </c>
      <c r="L1322" s="17" t="n">
        <v>531.760800614046</v>
      </c>
      <c r="M1322" s="18" t="n">
        <v>0.000547379655201632</v>
      </c>
      <c r="N1322" s="18" t="n">
        <v>0.000794229734515628</v>
      </c>
      <c r="O1322" s="6" t="str">
        <f aca="false">IF(N1322&lt;0.05,"Yes","No")</f>
        <v>Yes</v>
      </c>
      <c r="P1322" s="16" t="n">
        <v>0.198725947844762</v>
      </c>
      <c r="Q1322" s="17" t="n">
        <v>12.4438364110321</v>
      </c>
      <c r="R1322" s="18" t="n">
        <v>0.000427729397668265</v>
      </c>
      <c r="S1322" s="16" t="n">
        <v>0.0417388918562349</v>
      </c>
      <c r="T1322" s="16" t="n">
        <v>0.0107253489410751</v>
      </c>
      <c r="U1322" s="16" t="n">
        <v>0.0202370288980199</v>
      </c>
      <c r="V1322" s="16" t="n">
        <v>0.0275911730790005</v>
      </c>
      <c r="W1322" s="6" t="s">
        <v>727</v>
      </c>
      <c r="X1322" s="17" t="n">
        <v>85.6</v>
      </c>
      <c r="Y1322" s="16" t="n">
        <v>0.545757657369534</v>
      </c>
      <c r="Z1322" s="16" t="n">
        <f aca="false">(G1322-E1322)/SQRT(H1322^2/D1322+F1322^2/C1322)</f>
        <v>3.47758555537358</v>
      </c>
      <c r="AA1322" s="24" t="n">
        <f aca="false">ABS(K1322-Z1322)</f>
        <v>1.73194791841524E-014</v>
      </c>
    </row>
    <row r="1323" customFormat="false" ht="15" hidden="false" customHeight="false" outlineLevel="0" collapsed="false">
      <c r="A1323" s="17" t="n">
        <v>1718</v>
      </c>
      <c r="B1323" s="6" t="s">
        <v>651</v>
      </c>
      <c r="C1323" s="6" t="n">
        <v>378</v>
      </c>
      <c r="D1323" s="6" t="n">
        <v>1886</v>
      </c>
      <c r="E1323" s="16" t="n">
        <v>0.345104217371613</v>
      </c>
      <c r="F1323" s="16" t="n">
        <v>0.0574629368896507</v>
      </c>
      <c r="G1323" s="16" t="n">
        <v>0.356258585432807</v>
      </c>
      <c r="H1323" s="16" t="n">
        <v>0.0562395182603786</v>
      </c>
      <c r="I1323" s="23" t="n">
        <f aca="false">G1323-E1323</f>
        <v>0.0111543680611944</v>
      </c>
      <c r="J1323" s="17" t="n">
        <f aca="false">100*(G1323-E1323)/E1323</f>
        <v>3.2321737897463</v>
      </c>
      <c r="K1323" s="16" t="n">
        <v>3.45675367516879</v>
      </c>
      <c r="L1323" s="17" t="n">
        <v>531.728872395779</v>
      </c>
      <c r="M1323" s="18" t="n">
        <v>0.00059047243119344</v>
      </c>
      <c r="N1323" s="18" t="n">
        <v>0.000854984547165691</v>
      </c>
      <c r="O1323" s="6" t="str">
        <f aca="false">IF(N1323&lt;0.05,"Yes","No")</f>
        <v>Yes</v>
      </c>
      <c r="P1323" s="16" t="n">
        <v>0.197548362647284</v>
      </c>
      <c r="Q1323" s="17" t="n">
        <v>12.2967971214244</v>
      </c>
      <c r="R1323" s="18" t="n">
        <v>0.000462577050434716</v>
      </c>
      <c r="S1323" s="16" t="n">
        <v>0.0424355491203778</v>
      </c>
      <c r="T1323" s="16" t="n">
        <v>0.0107308699082889</v>
      </c>
      <c r="U1323" s="16" t="n">
        <v>0.0206695495001015</v>
      </c>
      <c r="V1323" s="16" t="n">
        <v>0.0281364745345687</v>
      </c>
      <c r="W1323" s="6" t="s">
        <v>727</v>
      </c>
      <c r="X1323" s="17" t="n">
        <v>85</v>
      </c>
      <c r="Y1323" s="16" t="n">
        <v>0.545486935200615</v>
      </c>
      <c r="Z1323" s="16" t="n">
        <f aca="false">(G1323-E1323)/SQRT(H1323^2/D1323+F1323^2/C1323)</f>
        <v>3.45675367516877</v>
      </c>
      <c r="AA1323" s="24" t="n">
        <f aca="false">ABS(K1323-Z1323)</f>
        <v>1.77635683940025E-014</v>
      </c>
    </row>
    <row r="1324" customFormat="false" ht="15" hidden="false" customHeight="false" outlineLevel="0" collapsed="false">
      <c r="A1324" s="17" t="n">
        <v>1719</v>
      </c>
      <c r="B1324" s="6" t="s">
        <v>651</v>
      </c>
      <c r="C1324" s="6" t="n">
        <v>378</v>
      </c>
      <c r="D1324" s="6" t="n">
        <v>1886</v>
      </c>
      <c r="E1324" s="16" t="n">
        <v>0.345187874185661</v>
      </c>
      <c r="F1324" s="16" t="n">
        <v>0.0578536359784565</v>
      </c>
      <c r="G1324" s="16" t="n">
        <v>0.356342182424579</v>
      </c>
      <c r="H1324" s="16" t="n">
        <v>0.0566122989974447</v>
      </c>
      <c r="I1324" s="23" t="n">
        <f aca="false">G1324-E1324</f>
        <v>0.0111543082389187</v>
      </c>
      <c r="J1324" s="17" t="n">
        <f aca="false">100*(G1324-E1324)/E1324</f>
        <v>3.23137313708747</v>
      </c>
      <c r="K1324" s="16" t="n">
        <v>3.43348475125302</v>
      </c>
      <c r="L1324" s="17" t="n">
        <v>531.673435988066</v>
      </c>
      <c r="M1324" s="18" t="n">
        <v>0.000642342684280226</v>
      </c>
      <c r="N1324" s="18" t="n">
        <v>0.00092817192549708</v>
      </c>
      <c r="O1324" s="6" t="str">
        <f aca="false">IF(N1324&lt;0.05,"Yes","No")</f>
        <v>Yes</v>
      </c>
      <c r="P1324" s="16" t="n">
        <v>0.196240744921961</v>
      </c>
      <c r="Q1324" s="17" t="n">
        <v>12.1345452789695</v>
      </c>
      <c r="R1324" s="18" t="n">
        <v>0.000504369793534284</v>
      </c>
      <c r="S1324" s="16" t="n">
        <v>0.0429453099941689</v>
      </c>
      <c r="T1324" s="16" t="n">
        <v>0.010731435867937</v>
      </c>
      <c r="U1324" s="16" t="n">
        <v>0.0211795114893108</v>
      </c>
      <c r="V1324" s="16" t="n">
        <v>0.0287270197798851</v>
      </c>
      <c r="W1324" s="6" t="s">
        <v>727</v>
      </c>
      <c r="X1324" s="17" t="n">
        <v>84.1</v>
      </c>
      <c r="Y1324" s="16" t="n">
        <v>0.545186756215388</v>
      </c>
      <c r="Z1324" s="16" t="n">
        <f aca="false">(G1324-E1324)/SQRT(H1324^2/D1324+F1324^2/C1324)</f>
        <v>3.43348475125305</v>
      </c>
      <c r="AA1324" s="24" t="n">
        <f aca="false">ABS(K1324-Z1324)</f>
        <v>3.46389583683049E-014</v>
      </c>
    </row>
    <row r="1325" customFormat="false" ht="15" hidden="false" customHeight="false" outlineLevel="0" collapsed="false">
      <c r="A1325" s="17" t="n">
        <v>1720</v>
      </c>
      <c r="B1325" s="6" t="s">
        <v>651</v>
      </c>
      <c r="C1325" s="6" t="n">
        <v>378</v>
      </c>
      <c r="D1325" s="6" t="n">
        <v>1886</v>
      </c>
      <c r="E1325" s="16" t="n">
        <v>0.34515128257098</v>
      </c>
      <c r="F1325" s="16" t="n">
        <v>0.0581835327938977</v>
      </c>
      <c r="G1325" s="16" t="n">
        <v>0.356303278021001</v>
      </c>
      <c r="H1325" s="16" t="n">
        <v>0.0569315810294324</v>
      </c>
      <c r="I1325" s="23" t="n">
        <f aca="false">G1325-E1325</f>
        <v>0.0111519954500207</v>
      </c>
      <c r="J1325" s="17" t="n">
        <f aca="false">100*(G1325-E1325)/E1325</f>
        <v>3.23104563510562</v>
      </c>
      <c r="K1325" s="16" t="n">
        <v>3.41334337451971</v>
      </c>
      <c r="L1325" s="17" t="n">
        <v>531.653133769279</v>
      </c>
      <c r="M1325" s="18" t="n">
        <v>0.000690638827768486</v>
      </c>
      <c r="N1325" s="18" t="n">
        <v>0.000994538846567231</v>
      </c>
      <c r="O1325" s="6" t="str">
        <f aca="false">IF(N1325&lt;0.05,"Yes","No")</f>
        <v>Yes</v>
      </c>
      <c r="P1325" s="16" t="n">
        <v>0.195097638075287</v>
      </c>
      <c r="Q1325" s="17" t="n">
        <v>11.9935890049791</v>
      </c>
      <c r="R1325" s="18" t="n">
        <v>0.000543764016561961</v>
      </c>
      <c r="S1325" s="16" t="n">
        <v>0.0435267739558257</v>
      </c>
      <c r="T1325" s="16" t="n">
        <v>0.0107294656353509</v>
      </c>
      <c r="U1325" s="16" t="n">
        <v>0.0216695625955199</v>
      </c>
      <c r="V1325" s="16" t="n">
        <v>0.0293348911167444</v>
      </c>
      <c r="W1325" s="6" t="s">
        <v>727</v>
      </c>
      <c r="X1325" s="17" t="n">
        <v>83.5</v>
      </c>
      <c r="Y1325" s="16" t="n">
        <v>0.544900604285546</v>
      </c>
      <c r="Z1325" s="16" t="n">
        <f aca="false">(G1325-E1325)/SQRT(H1325^2/D1325+F1325^2/C1325)</f>
        <v>3.41334337451972</v>
      </c>
      <c r="AA1325" s="24" t="n">
        <f aca="false">ABS(K1325-Z1325)</f>
        <v>1.82076576038526E-014</v>
      </c>
    </row>
    <row r="1326" customFormat="false" ht="15" hidden="false" customHeight="false" outlineLevel="0" collapsed="false">
      <c r="A1326" s="17" t="n">
        <v>1721</v>
      </c>
      <c r="B1326" s="6" t="s">
        <v>651</v>
      </c>
      <c r="C1326" s="6" t="n">
        <v>378</v>
      </c>
      <c r="D1326" s="6" t="n">
        <v>1886</v>
      </c>
      <c r="E1326" s="16" t="n">
        <v>0.345083863883422</v>
      </c>
      <c r="F1326" s="16" t="n">
        <v>0.058504507309786</v>
      </c>
      <c r="G1326" s="16" t="n">
        <v>0.35622666164648</v>
      </c>
      <c r="H1326" s="16" t="n">
        <v>0.0572445388275131</v>
      </c>
      <c r="I1326" s="23" t="n">
        <f aca="false">G1326-E1326</f>
        <v>0.0111427977630577</v>
      </c>
      <c r="J1326" s="17" t="n">
        <f aca="false">100*(G1326-E1326)/E1326</f>
        <v>3.22901153292465</v>
      </c>
      <c r="K1326" s="16" t="n">
        <v>3.39182753297364</v>
      </c>
      <c r="L1326" s="17" t="n">
        <v>531.646795276689</v>
      </c>
      <c r="M1326" s="18" t="n">
        <v>0.000745954459387129</v>
      </c>
      <c r="N1326" s="16" t="n">
        <v>0.00107199064238875</v>
      </c>
      <c r="O1326" s="6" t="str">
        <f aca="false">IF(N1326&lt;0.05,"Yes","No")</f>
        <v>Yes</v>
      </c>
      <c r="P1326" s="16" t="n">
        <v>0.193870354616378</v>
      </c>
      <c r="Q1326" s="17" t="n">
        <v>11.8431695933452</v>
      </c>
      <c r="R1326" s="18" t="n">
        <v>0.000589240621868069</v>
      </c>
      <c r="S1326" s="16" t="n">
        <v>0.0442632345329467</v>
      </c>
      <c r="T1326" s="16" t="n">
        <v>0.0107206317073531</v>
      </c>
      <c r="U1326" s="16" t="n">
        <v>0.0222387554271468</v>
      </c>
      <c r="V1326" s="16" t="n">
        <v>0.0300666828522751</v>
      </c>
      <c r="W1326" s="6" t="s">
        <v>727</v>
      </c>
      <c r="X1326" s="17" t="n">
        <v>83.2</v>
      </c>
      <c r="Y1326" s="16" t="n">
        <v>0.544656533521857</v>
      </c>
      <c r="Z1326" s="16" t="n">
        <f aca="false">(G1326-E1326)/SQRT(H1326^2/D1326+F1326^2/C1326)</f>
        <v>3.39182753297364</v>
      </c>
      <c r="AA1326" s="24" t="n">
        <f aca="false">ABS(K1326-Z1326)</f>
        <v>0</v>
      </c>
    </row>
    <row r="1327" customFormat="false" ht="15" hidden="false" customHeight="false" outlineLevel="0" collapsed="false">
      <c r="A1327" s="17" t="n">
        <v>1722</v>
      </c>
      <c r="B1327" s="6" t="s">
        <v>651</v>
      </c>
      <c r="C1327" s="6" t="n">
        <v>378</v>
      </c>
      <c r="D1327" s="6" t="n">
        <v>1886</v>
      </c>
      <c r="E1327" s="16" t="n">
        <v>0.34484916543046</v>
      </c>
      <c r="F1327" s="16" t="n">
        <v>0.0587345921917568</v>
      </c>
      <c r="G1327" s="16" t="n">
        <v>0.355984564329382</v>
      </c>
      <c r="H1327" s="16" t="n">
        <v>0.0574736813408663</v>
      </c>
      <c r="I1327" s="23" t="n">
        <f aca="false">G1327-E1327</f>
        <v>0.011135398898922</v>
      </c>
      <c r="J1327" s="17" t="n">
        <f aca="false">100*(G1327-E1327)/E1327</f>
        <v>3.22906360669952</v>
      </c>
      <c r="K1327" s="16" t="n">
        <v>3.37625918441361</v>
      </c>
      <c r="L1327" s="17" t="n">
        <v>531.669616237724</v>
      </c>
      <c r="M1327" s="18" t="n">
        <v>0.000788520047890619</v>
      </c>
      <c r="N1327" s="16" t="n">
        <v>0.00113006863616521</v>
      </c>
      <c r="O1327" s="6" t="str">
        <f aca="false">IF(N1327&lt;0.05,"Yes","No")</f>
        <v>Yes</v>
      </c>
      <c r="P1327" s="16" t="n">
        <v>0.192971521215475</v>
      </c>
      <c r="Q1327" s="17" t="n">
        <v>11.7336081305315</v>
      </c>
      <c r="R1327" s="18" t="n">
        <v>0.000624767671573352</v>
      </c>
      <c r="S1327" s="16" t="n">
        <v>0.0448917293084186</v>
      </c>
      <c r="T1327" s="16" t="n">
        <v>0.0107132408556707</v>
      </c>
      <c r="U1327" s="16" t="n">
        <v>0.0227025093481358</v>
      </c>
      <c r="V1327" s="16" t="n">
        <v>0.0306345357356669</v>
      </c>
      <c r="W1327" s="6" t="s">
        <v>727</v>
      </c>
      <c r="X1327" s="17" t="n">
        <v>83</v>
      </c>
      <c r="Y1327" s="16" t="n">
        <v>0.544441919574475</v>
      </c>
      <c r="Z1327" s="16" t="n">
        <f aca="false">(G1327-E1327)/SQRT(H1327^2/D1327+F1327^2/C1327)</f>
        <v>3.37625918441362</v>
      </c>
      <c r="AA1327" s="24" t="n">
        <f aca="false">ABS(K1327-Z1327)</f>
        <v>1.64313007644523E-014</v>
      </c>
    </row>
    <row r="1328" customFormat="false" ht="15" hidden="false" customHeight="false" outlineLevel="0" collapsed="false">
      <c r="A1328" s="17" t="n">
        <v>1723</v>
      </c>
      <c r="B1328" s="6" t="s">
        <v>651</v>
      </c>
      <c r="C1328" s="6" t="n">
        <v>378</v>
      </c>
      <c r="D1328" s="6" t="n">
        <v>1886</v>
      </c>
      <c r="E1328" s="16" t="n">
        <v>0.344530764159071</v>
      </c>
      <c r="F1328" s="16" t="n">
        <v>0.0589247374440923</v>
      </c>
      <c r="G1328" s="16" t="n">
        <v>0.355656787010417</v>
      </c>
      <c r="H1328" s="16" t="n">
        <v>0.0576645504453705</v>
      </c>
      <c r="I1328" s="23" t="n">
        <f aca="false">G1328-E1328</f>
        <v>0.011126022851346</v>
      </c>
      <c r="J1328" s="17" t="n">
        <f aca="false">100*(G1328-E1328)/E1328</f>
        <v>3.22932637917033</v>
      </c>
      <c r="K1328" s="16" t="n">
        <v>3.36248549950381</v>
      </c>
      <c r="L1328" s="17" t="n">
        <v>531.696861749104</v>
      </c>
      <c r="M1328" s="18" t="n">
        <v>0.000828052177820613</v>
      </c>
      <c r="N1328" s="16" t="n">
        <v>0.00118269043208777</v>
      </c>
      <c r="O1328" s="6" t="str">
        <f aca="false">IF(N1328&lt;0.05,"Yes","No")</f>
        <v>Yes</v>
      </c>
      <c r="P1328" s="16" t="n">
        <v>0.192173609630127</v>
      </c>
      <c r="Q1328" s="17" t="n">
        <v>11.6367749221464</v>
      </c>
      <c r="R1328" s="18" t="n">
        <v>0.000657966609489938</v>
      </c>
      <c r="S1328" s="16" t="n">
        <v>0.0453912818223717</v>
      </c>
      <c r="T1328" s="16" t="n">
        <v>0.0107036145168169</v>
      </c>
      <c r="U1328" s="16" t="n">
        <v>0.02315936410578</v>
      </c>
      <c r="V1328" s="16" t="n">
        <v>0.0311909128116947</v>
      </c>
      <c r="W1328" s="6" t="s">
        <v>727</v>
      </c>
      <c r="X1328" s="17" t="n">
        <v>82.8</v>
      </c>
      <c r="Y1328" s="16" t="n">
        <v>0.544256762443401</v>
      </c>
      <c r="Z1328" s="16" t="n">
        <f aca="false">(G1328-E1328)/SQRT(H1328^2/D1328+F1328^2/C1328)</f>
        <v>3.36248549950381</v>
      </c>
      <c r="AA1328" s="24" t="n">
        <f aca="false">ABS(K1328-Z1328)</f>
        <v>0</v>
      </c>
    </row>
    <row r="1329" customFormat="false" ht="15" hidden="false" customHeight="false" outlineLevel="0" collapsed="false">
      <c r="A1329" s="17" t="n">
        <v>1724</v>
      </c>
      <c r="B1329" s="6" t="s">
        <v>651</v>
      </c>
      <c r="C1329" s="6" t="n">
        <v>378</v>
      </c>
      <c r="D1329" s="6" t="n">
        <v>1886</v>
      </c>
      <c r="E1329" s="16" t="n">
        <v>0.344005875920177</v>
      </c>
      <c r="F1329" s="16" t="n">
        <v>0.0590034417032423</v>
      </c>
      <c r="G1329" s="16" t="n">
        <v>0.355125105749196</v>
      </c>
      <c r="H1329" s="16" t="n">
        <v>0.05775629107523</v>
      </c>
      <c r="I1329" s="23" t="n">
        <f aca="false">G1329-E1329</f>
        <v>0.0111192298290184</v>
      </c>
      <c r="J1329" s="17" t="n">
        <f aca="false">100*(G1329-E1329)/E1329</f>
        <v>3.23227904153546</v>
      </c>
      <c r="K1329" s="16" t="n">
        <v>3.35581229470008</v>
      </c>
      <c r="L1329" s="17" t="n">
        <v>531.780215369288</v>
      </c>
      <c r="M1329" s="18" t="n">
        <v>0.000847853498857151</v>
      </c>
      <c r="N1329" s="16" t="n">
        <v>0.00120850759911728</v>
      </c>
      <c r="O1329" s="6" t="str">
        <f aca="false">IF(N1329&lt;0.05,"Yes","No")</f>
        <v>Yes</v>
      </c>
      <c r="P1329" s="16" t="n">
        <v>0.191759655585804</v>
      </c>
      <c r="Q1329" s="17" t="n">
        <v>11.5866962261833</v>
      </c>
      <c r="R1329" s="18" t="n">
        <v>0.000675829902146532</v>
      </c>
      <c r="S1329" s="16" t="n">
        <v>0.0460038538566145</v>
      </c>
      <c r="T1329" s="16" t="n">
        <v>0.0106962373626295</v>
      </c>
      <c r="U1329" s="16" t="n">
        <v>0.0234768519024481</v>
      </c>
      <c r="V1329" s="16" t="n">
        <v>0.0315780191082224</v>
      </c>
      <c r="W1329" s="6" t="s">
        <v>727</v>
      </c>
      <c r="X1329" s="17" t="n">
        <v>82.2</v>
      </c>
      <c r="Y1329" s="16" t="n">
        <v>0.544144546000326</v>
      </c>
      <c r="Z1329" s="16" t="n">
        <f aca="false">(G1329-E1329)/SQRT(H1329^2/D1329+F1329^2/C1329)</f>
        <v>3.35581229470006</v>
      </c>
      <c r="AA1329" s="24" t="n">
        <f aca="false">ABS(K1329-Z1329)</f>
        <v>1.68753899743024E-014</v>
      </c>
    </row>
    <row r="1330" customFormat="false" ht="15" hidden="false" customHeight="false" outlineLevel="0" collapsed="false">
      <c r="A1330" s="17" t="n">
        <v>1725</v>
      </c>
      <c r="B1330" s="6" t="s">
        <v>651</v>
      </c>
      <c r="C1330" s="6" t="n">
        <v>378</v>
      </c>
      <c r="D1330" s="6" t="n">
        <v>1886</v>
      </c>
      <c r="E1330" s="16" t="n">
        <v>0.343330354326301</v>
      </c>
      <c r="F1330" s="16" t="n">
        <v>0.0590036946984422</v>
      </c>
      <c r="G1330" s="16" t="n">
        <v>0.354442743155888</v>
      </c>
      <c r="H1330" s="16" t="n">
        <v>0.0577764067562233</v>
      </c>
      <c r="I1330" s="23" t="n">
        <f aca="false">G1330-E1330</f>
        <v>0.0111123888295868</v>
      </c>
      <c r="J1330" s="17" t="n">
        <f aca="false">100*(G1330-E1330)/E1330</f>
        <v>3.23664618917602</v>
      </c>
      <c r="K1330" s="16" t="n">
        <v>3.35354740710544</v>
      </c>
      <c r="L1330" s="17" t="n">
        <v>531.892762982121</v>
      </c>
      <c r="M1330" s="18" t="n">
        <v>0.000854664394851239</v>
      </c>
      <c r="N1330" s="16" t="n">
        <v>0.00121738975836098</v>
      </c>
      <c r="O1330" s="6" t="str">
        <f aca="false">IF(N1330&lt;0.05,"Yes","No")</f>
        <v>Yes</v>
      </c>
      <c r="P1330" s="16" t="n">
        <v>0.191586329832912</v>
      </c>
      <c r="Q1330" s="17" t="n">
        <v>11.5657599637327</v>
      </c>
      <c r="R1330" s="18" t="n">
        <v>0.000683442554820365</v>
      </c>
      <c r="S1330" s="16" t="n">
        <v>0.0465906695724115</v>
      </c>
      <c r="T1330" s="16" t="n">
        <v>0.010688615532383</v>
      </c>
      <c r="U1330" s="16" t="n">
        <v>0.023711261661215</v>
      </c>
      <c r="V1330" s="16" t="n">
        <v>0.0318170531994482</v>
      </c>
      <c r="W1330" s="6" t="s">
        <v>727</v>
      </c>
      <c r="X1330" s="17" t="n">
        <v>82.2</v>
      </c>
      <c r="Y1330" s="16" t="n">
        <v>0.544091243189865</v>
      </c>
      <c r="Z1330" s="16" t="n">
        <f aca="false">(G1330-E1330)/SQRT(H1330^2/D1330+F1330^2/C1330)</f>
        <v>3.35354740710541</v>
      </c>
      <c r="AA1330" s="24" t="n">
        <f aca="false">ABS(K1330-Z1330)</f>
        <v>3.41948691584548E-014</v>
      </c>
    </row>
    <row r="1331" customFormat="false" ht="15" hidden="false" customHeight="false" outlineLevel="0" collapsed="false">
      <c r="A1331" s="17" t="n">
        <v>1726</v>
      </c>
      <c r="B1331" s="6" t="s">
        <v>651</v>
      </c>
      <c r="C1331" s="6" t="n">
        <v>378</v>
      </c>
      <c r="D1331" s="6" t="n">
        <v>1886</v>
      </c>
      <c r="E1331" s="16" t="n">
        <v>0.342459881431842</v>
      </c>
      <c r="F1331" s="16" t="n">
        <v>0.0588936794577953</v>
      </c>
      <c r="G1331" s="16" t="n">
        <v>0.353567541601612</v>
      </c>
      <c r="H1331" s="16" t="n">
        <v>0.057699308704492</v>
      </c>
      <c r="I1331" s="23" t="n">
        <f aca="false">G1331-E1331</f>
        <v>0.0111076601697704</v>
      </c>
      <c r="J1331" s="17" t="n">
        <f aca="false">100*(G1331-E1331)/E1331</f>
        <v>3.24349238320377</v>
      </c>
      <c r="K1331" s="16" t="n">
        <v>3.3580946730697</v>
      </c>
      <c r="L1331" s="17" t="n">
        <v>532.066682191047</v>
      </c>
      <c r="M1331" s="18" t="n">
        <v>0.000840998004968432</v>
      </c>
      <c r="N1331" s="16" t="n">
        <v>0.00119954976811858</v>
      </c>
      <c r="O1331" s="6" t="str">
        <f aca="false">IF(N1331&lt;0.05,"Yes","No")</f>
        <v>Yes</v>
      </c>
      <c r="P1331" s="16" t="n">
        <v>0.191778259541155</v>
      </c>
      <c r="Q1331" s="17" t="n">
        <v>11.5889445493252</v>
      </c>
      <c r="R1331" s="18" t="n">
        <v>0.000675017501220459</v>
      </c>
      <c r="S1331" s="16" t="n">
        <v>0.0472957546607423</v>
      </c>
      <c r="T1331" s="16" t="n">
        <v>0.0106826811034917</v>
      </c>
      <c r="U1331" s="16" t="n">
        <v>0.0238122693364484</v>
      </c>
      <c r="V1331" s="16" t="n">
        <v>0.0318675813860591</v>
      </c>
      <c r="W1331" s="6" t="s">
        <v>727</v>
      </c>
      <c r="X1331" s="17" t="n">
        <v>82.4</v>
      </c>
      <c r="Y1331" s="16" t="n">
        <v>0.544128414886633</v>
      </c>
      <c r="Z1331" s="16" t="n">
        <f aca="false">(G1331-E1331)/SQRT(H1331^2/D1331+F1331^2/C1331)</f>
        <v>3.35809467306972</v>
      </c>
      <c r="AA1331" s="24" t="n">
        <f aca="false">ABS(K1331-Z1331)</f>
        <v>1.73194791841524E-014</v>
      </c>
    </row>
    <row r="1332" customFormat="false" ht="15" hidden="false" customHeight="false" outlineLevel="0" collapsed="false">
      <c r="A1332" s="17" t="n">
        <v>1727</v>
      </c>
      <c r="B1332" s="6" t="s">
        <v>651</v>
      </c>
      <c r="C1332" s="6" t="n">
        <v>378</v>
      </c>
      <c r="D1332" s="6" t="n">
        <v>1886</v>
      </c>
      <c r="E1332" s="16" t="n">
        <v>0.341401991232362</v>
      </c>
      <c r="F1332" s="16" t="n">
        <v>0.0586823255502391</v>
      </c>
      <c r="G1332" s="16" t="n">
        <v>0.352504622139835</v>
      </c>
      <c r="H1332" s="16" t="n">
        <v>0.0575318856490092</v>
      </c>
      <c r="I1332" s="23" t="n">
        <f aca="false">G1332-E1332</f>
        <v>0.0111026309074722</v>
      </c>
      <c r="J1332" s="17" t="n">
        <f aca="false">100*(G1332-E1332)/E1332</f>
        <v>3.25206975723688</v>
      </c>
      <c r="K1332" s="16" t="n">
        <v>3.36828861732365</v>
      </c>
      <c r="L1332" s="17" t="n">
        <v>532.292769221235</v>
      </c>
      <c r="M1332" s="18" t="n">
        <v>0.00081111304149937</v>
      </c>
      <c r="N1332" s="16" t="n">
        <v>0.00116007385989801</v>
      </c>
      <c r="O1332" s="6" t="str">
        <f aca="false">IF(N1332&lt;0.05,"Yes","No")</f>
        <v>Yes</v>
      </c>
      <c r="P1332" s="16" t="n">
        <v>0.192272106851779</v>
      </c>
      <c r="Q1332" s="17" t="n">
        <v>11.6487066721594</v>
      </c>
      <c r="R1332" s="18" t="n">
        <v>0.000653781376029472</v>
      </c>
      <c r="S1332" s="16" t="n">
        <v>0.0481412324468022</v>
      </c>
      <c r="T1332" s="16" t="n">
        <v>0.0106760933511492</v>
      </c>
      <c r="U1332" s="16" t="n">
        <v>0.0238134710976263</v>
      </c>
      <c r="V1332" s="16" t="n">
        <v>0.0318675813860591</v>
      </c>
      <c r="W1332" s="6" t="s">
        <v>727</v>
      </c>
      <c r="X1332" s="17" t="n">
        <v>82.7</v>
      </c>
      <c r="Y1332" s="16" t="n">
        <v>0.544286219259708</v>
      </c>
      <c r="Z1332" s="16" t="n">
        <f aca="false">(G1332-E1332)/SQRT(H1332^2/D1332+F1332^2/C1332)</f>
        <v>3.36828861732361</v>
      </c>
      <c r="AA1332" s="24" t="n">
        <f aca="false">ABS(K1332-Z1332)</f>
        <v>3.37507799486048E-014</v>
      </c>
    </row>
    <row r="1333" customFormat="false" ht="15" hidden="false" customHeight="false" outlineLevel="0" collapsed="false">
      <c r="A1333" s="17" t="n">
        <v>1728</v>
      </c>
      <c r="B1333" s="6" t="s">
        <v>651</v>
      </c>
      <c r="C1333" s="6" t="n">
        <v>378</v>
      </c>
      <c r="D1333" s="6" t="n">
        <v>1886</v>
      </c>
      <c r="E1333" s="16" t="n">
        <v>0.340159879908675</v>
      </c>
      <c r="F1333" s="16" t="n">
        <v>0.0583735871833302</v>
      </c>
      <c r="G1333" s="16" t="n">
        <v>0.351263214894279</v>
      </c>
      <c r="H1333" s="16" t="n">
        <v>0.0572789915418262</v>
      </c>
      <c r="I1333" s="23" t="n">
        <f aca="false">G1333-E1333</f>
        <v>0.0111033349856039</v>
      </c>
      <c r="J1333" s="17" t="n">
        <f aca="false">100*(G1333-E1333)/E1333</f>
        <v>3.26415184194705</v>
      </c>
      <c r="K1333" s="16" t="n">
        <v>3.38584225521347</v>
      </c>
      <c r="L1333" s="17" t="n">
        <v>532.578488579871</v>
      </c>
      <c r="M1333" s="18" t="n">
        <v>0.000761966232620616</v>
      </c>
      <c r="N1333" s="16" t="n">
        <v>0.00109350481880868</v>
      </c>
      <c r="O1333" s="6" t="str">
        <f aca="false">IF(N1333&lt;0.05,"Yes","No")</f>
        <v>Yes</v>
      </c>
      <c r="P1333" s="16" t="n">
        <v>0.193162170459524</v>
      </c>
      <c r="Q1333" s="17" t="n">
        <v>11.7568043881692</v>
      </c>
      <c r="R1333" s="18" t="n">
        <v>0.000617069502757359</v>
      </c>
      <c r="S1333" s="16" t="n">
        <v>0.0491216890535245</v>
      </c>
      <c r="T1333" s="16" t="n">
        <v>0.010674917169402</v>
      </c>
      <c r="U1333" s="16" t="n">
        <v>0.0236479213745078</v>
      </c>
      <c r="V1333" s="16" t="n">
        <v>0.0317674442505377</v>
      </c>
      <c r="W1333" s="6" t="s">
        <v>727</v>
      </c>
      <c r="X1333" s="17" t="n">
        <v>83</v>
      </c>
      <c r="Y1333" s="16" t="n">
        <v>0.544579384717243</v>
      </c>
      <c r="Z1333" s="16" t="n">
        <f aca="false">(G1333-E1333)/SQRT(H1333^2/D1333+F1333^2/C1333)</f>
        <v>3.38584225521349</v>
      </c>
      <c r="AA1333" s="24" t="n">
        <f aca="false">ABS(K1333-Z1333)</f>
        <v>1.77635683940025E-014</v>
      </c>
    </row>
    <row r="1334" customFormat="false" ht="15" hidden="false" customHeight="false" outlineLevel="0" collapsed="false">
      <c r="A1334" s="17" t="n">
        <v>1729</v>
      </c>
      <c r="B1334" s="6" t="s">
        <v>651</v>
      </c>
      <c r="C1334" s="6" t="n">
        <v>378</v>
      </c>
      <c r="D1334" s="6" t="n">
        <v>1886</v>
      </c>
      <c r="E1334" s="16" t="n">
        <v>0.338708155960948</v>
      </c>
      <c r="F1334" s="16" t="n">
        <v>0.0579488434515186</v>
      </c>
      <c r="G1334" s="16" t="n">
        <v>0.349813573252042</v>
      </c>
      <c r="H1334" s="16" t="n">
        <v>0.0569232709144523</v>
      </c>
      <c r="I1334" s="23" t="n">
        <f aca="false">G1334-E1334</f>
        <v>0.0111054172910939</v>
      </c>
      <c r="J1334" s="17" t="n">
        <f aca="false">100*(G1334-E1334)/E1334</f>
        <v>3.27875697577662</v>
      </c>
      <c r="K1334" s="16" t="n">
        <v>3.41070616201326</v>
      </c>
      <c r="L1334" s="17" t="n">
        <v>532.931835261554</v>
      </c>
      <c r="M1334" s="18" t="n">
        <v>0.000697086221452619</v>
      </c>
      <c r="N1334" s="16" t="n">
        <v>0.00100313572004928</v>
      </c>
      <c r="O1334" s="6" t="str">
        <f aca="false">IF(N1334&lt;0.05,"Yes","No")</f>
        <v>Yes</v>
      </c>
      <c r="P1334" s="16" t="n">
        <v>0.194441572539925</v>
      </c>
      <c r="Q1334" s="17" t="n">
        <v>11.9130616299131</v>
      </c>
      <c r="R1334" s="18" t="n">
        <v>0.000567650589974789</v>
      </c>
      <c r="S1334" s="16" t="n">
        <v>0.0502016824528039</v>
      </c>
      <c r="T1334" s="16" t="n">
        <v>0.0106747330840459</v>
      </c>
      <c r="U1334" s="16" t="n">
        <v>0.0233485596733561</v>
      </c>
      <c r="V1334" s="16" t="n">
        <v>0.0314255758319803</v>
      </c>
      <c r="W1334" s="6" t="s">
        <v>727</v>
      </c>
      <c r="X1334" s="17" t="n">
        <v>83.6</v>
      </c>
      <c r="Y1334" s="16" t="n">
        <v>0.5449244502797</v>
      </c>
      <c r="Z1334" s="16" t="n">
        <f aca="false">(G1334-E1334)/SQRT(H1334^2/D1334+F1334^2/C1334)</f>
        <v>3.41070616201326</v>
      </c>
      <c r="AA1334" s="24" t="n">
        <f aca="false">ABS(K1334-Z1334)</f>
        <v>0</v>
      </c>
    </row>
    <row r="1335" customFormat="false" ht="15" hidden="false" customHeight="false" outlineLevel="0" collapsed="false">
      <c r="A1335" s="17" t="n">
        <v>1730</v>
      </c>
      <c r="B1335" s="6" t="s">
        <v>651</v>
      </c>
      <c r="C1335" s="6" t="n">
        <v>378</v>
      </c>
      <c r="D1335" s="6" t="n">
        <v>1886</v>
      </c>
      <c r="E1335" s="16" t="n">
        <v>0.337141782005943</v>
      </c>
      <c r="F1335" s="16" t="n">
        <v>0.0574648317215228</v>
      </c>
      <c r="G1335" s="16" t="n">
        <v>0.348258177120701</v>
      </c>
      <c r="H1335" s="16" t="n">
        <v>0.0565195428201041</v>
      </c>
      <c r="I1335" s="23" t="n">
        <f aca="false">G1335-E1335</f>
        <v>0.0111163951147574</v>
      </c>
      <c r="J1335" s="17" t="n">
        <f aca="false">100*(G1335-E1335)/E1335</f>
        <v>3.29724635392756</v>
      </c>
      <c r="K1335" s="16" t="n">
        <v>3.44212451664558</v>
      </c>
      <c r="L1335" s="17" t="n">
        <v>533.35094340012</v>
      </c>
      <c r="M1335" s="18" t="n">
        <v>0.000622461663342492</v>
      </c>
      <c r="N1335" s="18" t="n">
        <v>0.000900063286085736</v>
      </c>
      <c r="O1335" s="6" t="str">
        <f aca="false">IF(N1335&lt;0.05,"Yes","No")</f>
        <v>Yes</v>
      </c>
      <c r="P1335" s="16" t="n">
        <v>0.19606677135098</v>
      </c>
      <c r="Q1335" s="17" t="n">
        <v>12.1130395065423</v>
      </c>
      <c r="R1335" s="18" t="n">
        <v>0.000510188434895102</v>
      </c>
      <c r="S1335" s="16" t="n">
        <v>0.0516925078067783</v>
      </c>
      <c r="T1335" s="16" t="n">
        <v>0.0106833179725088</v>
      </c>
      <c r="U1335" s="16" t="n">
        <v>0.0228856514734156</v>
      </c>
      <c r="V1335" s="16" t="n">
        <v>0.0308420485860463</v>
      </c>
      <c r="W1335" s="6" t="s">
        <v>727</v>
      </c>
      <c r="X1335" s="17" t="n">
        <v>84.5</v>
      </c>
      <c r="Y1335" s="16" t="n">
        <v>0.545440645917846</v>
      </c>
      <c r="Z1335" s="16" t="n">
        <f aca="false">(G1335-E1335)/SQRT(H1335^2/D1335+F1335^2/C1335)</f>
        <v>3.44212451664556</v>
      </c>
      <c r="AA1335" s="24" t="n">
        <f aca="false">ABS(K1335-Z1335)</f>
        <v>1.68753899743024E-014</v>
      </c>
    </row>
    <row r="1336" customFormat="false" ht="15" hidden="false" customHeight="false" outlineLevel="0" collapsed="false">
      <c r="A1336" s="17" t="n">
        <v>1731</v>
      </c>
      <c r="B1336" s="6" t="s">
        <v>651</v>
      </c>
      <c r="C1336" s="6" t="n">
        <v>378</v>
      </c>
      <c r="D1336" s="6" t="n">
        <v>1886</v>
      </c>
      <c r="E1336" s="16" t="n">
        <v>0.335373661860272</v>
      </c>
      <c r="F1336" s="16" t="n">
        <v>0.056873103956706</v>
      </c>
      <c r="G1336" s="16" t="n">
        <v>0.346505107344271</v>
      </c>
      <c r="H1336" s="16" t="n">
        <v>0.0560217979255875</v>
      </c>
      <c r="I1336" s="23" t="n">
        <f aca="false">G1336-E1336</f>
        <v>0.0111314454839996</v>
      </c>
      <c r="J1336" s="17" t="n">
        <f aca="false">100*(G1336-E1336)/E1336</f>
        <v>3.31911737560279</v>
      </c>
      <c r="K1336" s="16" t="n">
        <v>3.48179417674006</v>
      </c>
      <c r="L1336" s="17" t="n">
        <v>533.849223847838</v>
      </c>
      <c r="M1336" s="18" t="n">
        <v>0.000538874597753608</v>
      </c>
      <c r="N1336" s="18" t="n">
        <v>0.000782429529979496</v>
      </c>
      <c r="O1336" s="6" t="str">
        <f aca="false">IF(N1336&lt;0.05,"Yes","No")</f>
        <v>Yes</v>
      </c>
      <c r="P1336" s="16" t="n">
        <v>0.198127620740254</v>
      </c>
      <c r="Q1336" s="17" t="n">
        <v>12.3690170308727</v>
      </c>
      <c r="R1336" s="18" t="n">
        <v>0.000445116790331571</v>
      </c>
      <c r="S1336" s="16" t="n">
        <v>0.0535363905093367</v>
      </c>
      <c r="T1336" s="16" t="n">
        <v>0.0106957263449522</v>
      </c>
      <c r="U1336" s="16" t="n">
        <v>0.0222755934372959</v>
      </c>
      <c r="V1336" s="16" t="n">
        <v>0.0300971201361792</v>
      </c>
      <c r="W1336" s="6" t="s">
        <v>727</v>
      </c>
      <c r="X1336" s="17" t="n">
        <v>85.6</v>
      </c>
      <c r="Y1336" s="16" t="n">
        <v>0.5460592390603</v>
      </c>
      <c r="Z1336" s="16" t="n">
        <f aca="false">(G1336-E1336)/SQRT(H1336^2/D1336+F1336^2/C1336)</f>
        <v>3.48179417674006</v>
      </c>
      <c r="AA1336" s="24" t="n">
        <f aca="false">ABS(K1336-Z1336)</f>
        <v>0</v>
      </c>
    </row>
    <row r="1337" customFormat="false" ht="15" hidden="false" customHeight="false" outlineLevel="0" collapsed="false">
      <c r="A1337" s="17" t="n">
        <v>1732</v>
      </c>
      <c r="B1337" s="6" t="s">
        <v>651</v>
      </c>
      <c r="C1337" s="6" t="n">
        <v>378</v>
      </c>
      <c r="D1337" s="6" t="n">
        <v>1886</v>
      </c>
      <c r="E1337" s="16" t="n">
        <v>0.333565354228966</v>
      </c>
      <c r="F1337" s="16" t="n">
        <v>0.0562707427294472</v>
      </c>
      <c r="G1337" s="16" t="n">
        <v>0.344722325671642</v>
      </c>
      <c r="H1337" s="16" t="n">
        <v>0.0555229098251368</v>
      </c>
      <c r="I1337" s="23" t="n">
        <f aca="false">G1337-E1337</f>
        <v>0.0111569714426762</v>
      </c>
      <c r="J1337" s="17" t="n">
        <f aca="false">100*(G1337-E1337)/E1337</f>
        <v>3.34476326789557</v>
      </c>
      <c r="K1337" s="16" t="n">
        <v>3.52615642737677</v>
      </c>
      <c r="L1337" s="17" t="n">
        <v>534.414930209399</v>
      </c>
      <c r="M1337" s="18" t="n">
        <v>0.000457870569232088</v>
      </c>
      <c r="N1337" s="18" t="n">
        <v>0.00066851012227701</v>
      </c>
      <c r="O1337" s="6" t="str">
        <f aca="false">IF(N1337&lt;0.05,"Yes","No")</f>
        <v>Yes</v>
      </c>
      <c r="P1337" s="16" t="n">
        <v>0.200424496082937</v>
      </c>
      <c r="Q1337" s="17" t="n">
        <v>12.6574651322567</v>
      </c>
      <c r="R1337" s="18" t="n">
        <v>0.000381764958319943</v>
      </c>
      <c r="S1337" s="16" t="n">
        <v>0.0561037923852744</v>
      </c>
      <c r="T1337" s="16" t="n">
        <v>0.0107185659893153</v>
      </c>
      <c r="U1337" s="16" t="n">
        <v>0.021546496766459</v>
      </c>
      <c r="V1337" s="16" t="n">
        <v>0.0292059288427938</v>
      </c>
      <c r="W1337" s="6" t="s">
        <v>727</v>
      </c>
      <c r="X1337" s="17" t="n">
        <v>86.8</v>
      </c>
      <c r="Y1337" s="16" t="n">
        <v>0.546816700051059</v>
      </c>
      <c r="Z1337" s="16" t="n">
        <f aca="false">(G1337-E1337)/SQRT(H1337^2/D1337+F1337^2/C1337)</f>
        <v>3.52615642737679</v>
      </c>
      <c r="AA1337" s="24" t="n">
        <f aca="false">ABS(K1337-Z1337)</f>
        <v>1.77635683940025E-014</v>
      </c>
    </row>
    <row r="1338" customFormat="false" ht="15" hidden="false" customHeight="false" outlineLevel="0" collapsed="false">
      <c r="A1338" s="17" t="n">
        <v>1733</v>
      </c>
      <c r="B1338" s="6" t="s">
        <v>651</v>
      </c>
      <c r="C1338" s="6" t="n">
        <v>378</v>
      </c>
      <c r="D1338" s="6" t="n">
        <v>1886</v>
      </c>
      <c r="E1338" s="16" t="n">
        <v>0.331599105721113</v>
      </c>
      <c r="F1338" s="16" t="n">
        <v>0.0555857020365164</v>
      </c>
      <c r="G1338" s="16" t="n">
        <v>0.34278816823015</v>
      </c>
      <c r="H1338" s="16" t="n">
        <v>0.0549561203085012</v>
      </c>
      <c r="I1338" s="23" t="n">
        <f aca="false">G1338-E1338</f>
        <v>0.0111890625090374</v>
      </c>
      <c r="J1338" s="17" t="n">
        <f aca="false">100*(G1338-E1338)/E1338</f>
        <v>3.37427403029483</v>
      </c>
      <c r="K1338" s="16" t="n">
        <v>3.57871654770244</v>
      </c>
      <c r="L1338" s="17" t="n">
        <v>535.078122757907</v>
      </c>
      <c r="M1338" s="18" t="n">
        <v>0.000376663076082735</v>
      </c>
      <c r="N1338" s="18" t="n">
        <v>0.000554180058018086</v>
      </c>
      <c r="O1338" s="6" t="str">
        <f aca="false">IF(N1338&lt;0.05,"Yes","No")</f>
        <v>Yes</v>
      </c>
      <c r="P1338" s="16" t="n">
        <v>0.203142702918937</v>
      </c>
      <c r="Q1338" s="17" t="n">
        <v>13.0031206547262</v>
      </c>
      <c r="R1338" s="18" t="n">
        <v>0.000317703486546053</v>
      </c>
      <c r="S1338" s="16" t="n">
        <v>0.0594388538137832</v>
      </c>
      <c r="T1338" s="16" t="n">
        <v>0.0107477719440896</v>
      </c>
      <c r="U1338" s="16" t="n">
        <v>0.0206771616760467</v>
      </c>
      <c r="V1338" s="16" t="n">
        <v>0.0281364745345687</v>
      </c>
      <c r="W1338" s="6" t="s">
        <v>727</v>
      </c>
      <c r="X1338" s="17" t="n">
        <v>88.8</v>
      </c>
      <c r="Y1338" s="16" t="n">
        <v>0.54763517873274</v>
      </c>
      <c r="Z1338" s="16" t="n">
        <f aca="false">(G1338-E1338)/SQRT(H1338^2/D1338+F1338^2/C1338)</f>
        <v>3.57871654770243</v>
      </c>
      <c r="AA1338" s="24" t="n">
        <f aca="false">ABS(K1338-Z1338)</f>
        <v>0</v>
      </c>
    </row>
    <row r="1339" customFormat="false" ht="15" hidden="false" customHeight="false" outlineLevel="0" collapsed="false">
      <c r="A1339" s="17" t="n">
        <v>1734</v>
      </c>
      <c r="B1339" s="6" t="s">
        <v>651</v>
      </c>
      <c r="C1339" s="6" t="n">
        <v>378</v>
      </c>
      <c r="D1339" s="6" t="n">
        <v>1886</v>
      </c>
      <c r="E1339" s="16" t="n">
        <v>0.329677725043246</v>
      </c>
      <c r="F1339" s="16" t="n">
        <v>0.0549397527254632</v>
      </c>
      <c r="G1339" s="16" t="n">
        <v>0.340909757446952</v>
      </c>
      <c r="H1339" s="16" t="n">
        <v>0.0544325965442802</v>
      </c>
      <c r="I1339" s="23" t="n">
        <f aca="false">G1339-E1339</f>
        <v>0.0112320324037057</v>
      </c>
      <c r="J1339" s="17" t="n">
        <f aca="false">100*(G1339-E1339)/E1339</f>
        <v>3.40697340174631</v>
      </c>
      <c r="K1339" s="16" t="n">
        <v>3.63343560105444</v>
      </c>
      <c r="L1339" s="17" t="n">
        <v>535.787489720029</v>
      </c>
      <c r="M1339" s="18" t="n">
        <v>0.000306591328269529</v>
      </c>
      <c r="N1339" s="18" t="n">
        <v>0.000455872880887673</v>
      </c>
      <c r="O1339" s="6" t="str">
        <f aca="false">IF(N1339&lt;0.05,"Yes","No")</f>
        <v>Yes</v>
      </c>
      <c r="P1339" s="16" t="n">
        <v>0.205958051977791</v>
      </c>
      <c r="Q1339" s="17" t="n">
        <v>13.3660379521273</v>
      </c>
      <c r="R1339" s="18" t="n">
        <v>0.000262064262771669</v>
      </c>
      <c r="S1339" s="16" t="n">
        <v>0.0637120264555712</v>
      </c>
      <c r="T1339" s="16" t="n">
        <v>0.0107879883240419</v>
      </c>
      <c r="U1339" s="16" t="n">
        <v>0.0197626487894117</v>
      </c>
      <c r="V1339" s="16" t="n">
        <v>0.0270145251181223</v>
      </c>
      <c r="W1339" s="6" t="s">
        <v>727</v>
      </c>
      <c r="X1339" s="17" t="n">
        <v>89.8</v>
      </c>
      <c r="Y1339" s="16" t="n">
        <v>0.548556054918727</v>
      </c>
      <c r="Z1339" s="16" t="n">
        <f aca="false">(G1339-E1339)/SQRT(H1339^2/D1339+F1339^2/C1339)</f>
        <v>3.63343560105448</v>
      </c>
      <c r="AA1339" s="24" t="n">
        <f aca="false">ABS(K1339-Z1339)</f>
        <v>3.64153152077051E-014</v>
      </c>
    </row>
    <row r="1340" customFormat="false" ht="15" hidden="false" customHeight="false" outlineLevel="0" collapsed="false">
      <c r="A1340" s="17" t="n">
        <v>1735</v>
      </c>
      <c r="B1340" s="6" t="s">
        <v>651</v>
      </c>
      <c r="C1340" s="6" t="n">
        <v>378</v>
      </c>
      <c r="D1340" s="6" t="n">
        <v>1886</v>
      </c>
      <c r="E1340" s="16" t="n">
        <v>0.327663956535241</v>
      </c>
      <c r="F1340" s="16" t="n">
        <v>0.0542579228805976</v>
      </c>
      <c r="G1340" s="16" t="n">
        <v>0.338950863611723</v>
      </c>
      <c r="H1340" s="16" t="n">
        <v>0.0538859138399755</v>
      </c>
      <c r="I1340" s="23" t="n">
        <f aca="false">G1340-E1340</f>
        <v>0.0112869070764825</v>
      </c>
      <c r="J1340" s="17" t="n">
        <f aca="false">100*(G1340-E1340)/E1340</f>
        <v>3.44465933813156</v>
      </c>
      <c r="K1340" s="16" t="n">
        <v>3.69561169847023</v>
      </c>
      <c r="L1340" s="17" t="n">
        <v>536.593684736247</v>
      </c>
      <c r="M1340" s="18" t="n">
        <v>0.000241879552919227</v>
      </c>
      <c r="N1340" s="18" t="n">
        <v>0.000363771611083246</v>
      </c>
      <c r="O1340" s="6" t="str">
        <f aca="false">IF(N1340&lt;0.05,"Yes","No")</f>
        <v>Yes</v>
      </c>
      <c r="P1340" s="16" t="n">
        <v>0.209148527588769</v>
      </c>
      <c r="Q1340" s="17" t="n">
        <v>13.7833492910281</v>
      </c>
      <c r="R1340" s="18" t="n">
        <v>0.000210104385774356</v>
      </c>
      <c r="S1340" s="16" t="n">
        <v>0.069058986261822</v>
      </c>
      <c r="T1340" s="16" t="n">
        <v>0.0108399301644953</v>
      </c>
      <c r="U1340" s="16" t="n">
        <v>0.0187316982003384</v>
      </c>
      <c r="V1340" s="16" t="n">
        <v>0.0261670863822546</v>
      </c>
      <c r="W1340" s="6" t="s">
        <v>727</v>
      </c>
      <c r="X1340" s="17" t="n">
        <v>90.8</v>
      </c>
      <c r="Y1340" s="16" t="n">
        <v>0.549584939431175</v>
      </c>
      <c r="Z1340" s="16" t="n">
        <f aca="false">(G1340-E1340)/SQRT(H1340^2/D1340+F1340^2/C1340)</f>
        <v>3.69561169847023</v>
      </c>
      <c r="AA1340" s="24" t="n">
        <f aca="false">ABS(K1340-Z1340)</f>
        <v>0</v>
      </c>
    </row>
    <row r="1341" customFormat="false" ht="15" hidden="false" customHeight="false" outlineLevel="0" collapsed="false">
      <c r="A1341" s="17" t="n">
        <v>1736</v>
      </c>
      <c r="B1341" s="6" t="s">
        <v>651</v>
      </c>
      <c r="C1341" s="6" t="n">
        <v>378</v>
      </c>
      <c r="D1341" s="6" t="n">
        <v>1886</v>
      </c>
      <c r="E1341" s="16" t="n">
        <v>0.325737511551885</v>
      </c>
      <c r="F1341" s="16" t="n">
        <v>0.0536364959145848</v>
      </c>
      <c r="G1341" s="16" t="n">
        <v>0.337083452279469</v>
      </c>
      <c r="H1341" s="16" t="n">
        <v>0.0533975626726375</v>
      </c>
      <c r="I1341" s="23" t="n">
        <f aca="false">G1341-E1341</f>
        <v>0.0113459407275844</v>
      </c>
      <c r="J1341" s="17" t="n">
        <f aca="false">100*(G1341-E1341)/E1341</f>
        <v>3.4831544802838</v>
      </c>
      <c r="K1341" s="16" t="n">
        <v>3.7564808190722</v>
      </c>
      <c r="L1341" s="17" t="n">
        <v>537.411307911022</v>
      </c>
      <c r="M1341" s="18" t="n">
        <v>0.000191149933633745</v>
      </c>
      <c r="N1341" s="18" t="n">
        <v>0.000290177753298048</v>
      </c>
      <c r="O1341" s="6" t="str">
        <f aca="false">IF(N1341&lt;0.05,"Yes","No")</f>
        <v>Yes</v>
      </c>
      <c r="P1341" s="16" t="n">
        <v>0.212251454177622</v>
      </c>
      <c r="Q1341" s="17" t="n">
        <v>14.1953625121477</v>
      </c>
      <c r="R1341" s="18" t="n">
        <v>0.000168987430838353</v>
      </c>
      <c r="S1341" s="16" t="n">
        <v>0.0750744932676246</v>
      </c>
      <c r="T1341" s="16" t="n">
        <v>0.0108964021261648</v>
      </c>
      <c r="U1341" s="16" t="n">
        <v>0.0177510652834089</v>
      </c>
      <c r="V1341" s="16" t="n">
        <v>0.0252037576072402</v>
      </c>
      <c r="W1341" s="6" t="s">
        <v>727</v>
      </c>
      <c r="X1341" s="17" t="n">
        <v>92.3</v>
      </c>
      <c r="Y1341" s="16" t="n">
        <v>0.5505892765967</v>
      </c>
      <c r="Z1341" s="16" t="n">
        <f aca="false">(G1341-E1341)/SQRT(H1341^2/D1341+F1341^2/C1341)</f>
        <v>3.75648081907222</v>
      </c>
      <c r="AA1341" s="24" t="n">
        <f aca="false">ABS(K1341-Z1341)</f>
        <v>1.73194791841524E-014</v>
      </c>
    </row>
    <row r="1342" customFormat="false" ht="15" hidden="false" customHeight="false" outlineLevel="0" collapsed="false">
      <c r="A1342" s="17" t="n">
        <v>1737</v>
      </c>
      <c r="B1342" s="6" t="s">
        <v>651</v>
      </c>
      <c r="C1342" s="6" t="n">
        <v>378</v>
      </c>
      <c r="D1342" s="6" t="n">
        <v>1886</v>
      </c>
      <c r="E1342" s="16" t="n">
        <v>0.323805863895114</v>
      </c>
      <c r="F1342" s="16" t="n">
        <v>0.0530206898884839</v>
      </c>
      <c r="G1342" s="16" t="n">
        <v>0.335219815183798</v>
      </c>
      <c r="H1342" s="16" t="n">
        <v>0.0529224866909871</v>
      </c>
      <c r="I1342" s="23" t="n">
        <f aca="false">G1342-E1342</f>
        <v>0.0114139512886848</v>
      </c>
      <c r="J1342" s="17" t="n">
        <f aca="false">100*(G1342-E1342)/E1342</f>
        <v>3.5249365627245</v>
      </c>
      <c r="K1342" s="16" t="n">
        <v>3.82123187356998</v>
      </c>
      <c r="L1342" s="17" t="n">
        <v>538.29996373273</v>
      </c>
      <c r="M1342" s="18" t="n">
        <v>0.000148279190559171</v>
      </c>
      <c r="N1342" s="18" t="n">
        <v>0.000227397503185999</v>
      </c>
      <c r="O1342" s="6" t="str">
        <f aca="false">IF(N1342&lt;0.05,"Yes","No")</f>
        <v>Yes</v>
      </c>
      <c r="P1342" s="16" t="n">
        <v>0.215534769617189</v>
      </c>
      <c r="Q1342" s="17" t="n">
        <v>14.6379351321901</v>
      </c>
      <c r="R1342" s="18" t="n">
        <v>0.000133795404420324</v>
      </c>
      <c r="S1342" s="16" t="n">
        <v>0.0825476565126527</v>
      </c>
      <c r="T1342" s="16" t="n">
        <v>0.0109619925369019</v>
      </c>
      <c r="U1342" s="16" t="n">
        <v>0.0167337137916393</v>
      </c>
      <c r="V1342" s="16" t="n">
        <v>0.0239680503379584</v>
      </c>
      <c r="W1342" s="6" t="s">
        <v>727</v>
      </c>
      <c r="X1342" s="17" t="n">
        <v>93.2</v>
      </c>
      <c r="Y1342" s="16" t="n">
        <v>0.551738092432684</v>
      </c>
      <c r="Z1342" s="16" t="n">
        <f aca="false">(G1342-E1342)/SQRT(H1342^2/D1342+F1342^2/C1342)</f>
        <v>3.82123187356998</v>
      </c>
      <c r="AA1342" s="24" t="n">
        <f aca="false">ABS(K1342-Z1342)</f>
        <v>0</v>
      </c>
    </row>
    <row r="1343" customFormat="false" ht="15" hidden="false" customHeight="false" outlineLevel="0" collapsed="false">
      <c r="A1343" s="17" t="n">
        <v>1738</v>
      </c>
      <c r="B1343" s="6" t="s">
        <v>651</v>
      </c>
      <c r="C1343" s="6" t="n">
        <v>378</v>
      </c>
      <c r="D1343" s="6" t="n">
        <v>1886</v>
      </c>
      <c r="E1343" s="16" t="n">
        <v>0.321989362241415</v>
      </c>
      <c r="F1343" s="16" t="n">
        <v>0.0524822601842378</v>
      </c>
      <c r="G1343" s="16" t="n">
        <v>0.333473893010857</v>
      </c>
      <c r="H1343" s="16" t="n">
        <v>0.0525173246989869</v>
      </c>
      <c r="I1343" s="23" t="n">
        <f aca="false">G1343-E1343</f>
        <v>0.011484530769442</v>
      </c>
      <c r="J1343" s="17" t="n">
        <f aca="false">100*(G1343-E1343)/E1343</f>
        <v>3.56674229530334</v>
      </c>
      <c r="K1343" s="16" t="n">
        <v>3.88267287884291</v>
      </c>
      <c r="L1343" s="17" t="n">
        <v>539.163168568404</v>
      </c>
      <c r="M1343" s="18" t="n">
        <v>0.000116131056713871</v>
      </c>
      <c r="N1343" s="18" t="n">
        <v>0.000179934624008733</v>
      </c>
      <c r="O1343" s="6" t="str">
        <f aca="false">IF(N1343&lt;0.05,"Yes","No")</f>
        <v>Yes</v>
      </c>
      <c r="P1343" s="16" t="n">
        <v>0.218632611205998</v>
      </c>
      <c r="Q1343" s="17" t="n">
        <v>15.0617357022401</v>
      </c>
      <c r="R1343" s="18" t="n">
        <v>0.00010702823501736</v>
      </c>
      <c r="S1343" s="16" t="n">
        <v>0.0901224872841644</v>
      </c>
      <c r="T1343" s="16" t="n">
        <v>0.0110304199041159</v>
      </c>
      <c r="U1343" s="16" t="n">
        <v>0.0158044056916494</v>
      </c>
      <c r="V1343" s="16" t="n">
        <v>0.0227643110858423</v>
      </c>
      <c r="W1343" s="6" t="s">
        <v>727</v>
      </c>
      <c r="X1343" s="17" t="n">
        <v>94.1</v>
      </c>
      <c r="Y1343" s="16" t="n">
        <v>0.552752949889747</v>
      </c>
      <c r="Z1343" s="16" t="n">
        <f aca="false">(G1343-E1343)/SQRT(H1343^2/D1343+F1343^2/C1343)</f>
        <v>3.88267287884291</v>
      </c>
      <c r="AA1343" s="24" t="n">
        <f aca="false">ABS(K1343-Z1343)</f>
        <v>0</v>
      </c>
    </row>
    <row r="1344" customFormat="false" ht="15" hidden="false" customHeight="false" outlineLevel="0" collapsed="false">
      <c r="A1344" s="17" t="n">
        <v>1739</v>
      </c>
      <c r="B1344" s="6" t="s">
        <v>651</v>
      </c>
      <c r="C1344" s="6" t="n">
        <v>378</v>
      </c>
      <c r="D1344" s="6" t="n">
        <v>1886</v>
      </c>
      <c r="E1344" s="16" t="n">
        <v>0.320214575639478</v>
      </c>
      <c r="F1344" s="16" t="n">
        <v>0.0519790640132389</v>
      </c>
      <c r="G1344" s="16" t="n">
        <v>0.33177591671462</v>
      </c>
      <c r="H1344" s="16" t="n">
        <v>0.0521476253842534</v>
      </c>
      <c r="I1344" s="23" t="n">
        <f aca="false">G1344-E1344</f>
        <v>0.0115613410751428</v>
      </c>
      <c r="J1344" s="17" t="n">
        <f aca="false">100*(G1344-E1344)/E1344</f>
        <v>3.61049807056862</v>
      </c>
      <c r="K1344" s="16" t="n">
        <v>3.94478098841672</v>
      </c>
      <c r="L1344" s="17" t="n">
        <v>540.04769449726</v>
      </c>
      <c r="M1344" s="18" t="n">
        <v>9.04076751927821E-005</v>
      </c>
      <c r="N1344" s="18" t="n">
        <v>0.000141751138492564</v>
      </c>
      <c r="O1344" s="6" t="str">
        <f aca="false">IF(N1344&lt;0.05,"Yes","No")</f>
        <v>Yes</v>
      </c>
      <c r="P1344" s="16" t="n">
        <v>0.221749860685487</v>
      </c>
      <c r="Q1344" s="17" t="n">
        <v>15.494296069153</v>
      </c>
      <c r="R1344" s="18" t="n">
        <v>8.52538741077632E-005</v>
      </c>
      <c r="S1344" s="16" t="n">
        <v>0.0984308339680866</v>
      </c>
      <c r="T1344" s="16" t="n">
        <v>0.0111053385424429</v>
      </c>
      <c r="U1344" s="16" t="n">
        <v>0.0148894710319316</v>
      </c>
      <c r="V1344" s="16" t="n">
        <v>0.0215750078355238</v>
      </c>
      <c r="W1344" s="6" t="s">
        <v>727</v>
      </c>
      <c r="X1344" s="17" t="n">
        <v>95</v>
      </c>
      <c r="Y1344" s="16" t="n">
        <v>0.553653486845428</v>
      </c>
      <c r="Z1344" s="16" t="n">
        <f aca="false">(G1344-E1344)/SQRT(H1344^2/D1344+F1344^2/C1344)</f>
        <v>3.94478098841674</v>
      </c>
      <c r="AA1344" s="24" t="n">
        <f aca="false">ABS(K1344-Z1344)</f>
        <v>1.86517468137026E-014</v>
      </c>
    </row>
    <row r="1345" customFormat="false" ht="15" hidden="false" customHeight="false" outlineLevel="0" collapsed="false">
      <c r="A1345" s="17" t="n">
        <v>1740</v>
      </c>
      <c r="B1345" s="6" t="s">
        <v>651</v>
      </c>
      <c r="C1345" s="6" t="n">
        <v>378</v>
      </c>
      <c r="D1345" s="6" t="n">
        <v>1886</v>
      </c>
      <c r="E1345" s="16" t="n">
        <v>0.318556342293661</v>
      </c>
      <c r="F1345" s="16" t="n">
        <v>0.0515526670298196</v>
      </c>
      <c r="G1345" s="16" t="n">
        <v>0.330196490864865</v>
      </c>
      <c r="H1345" s="16" t="n">
        <v>0.0518465202094299</v>
      </c>
      <c r="I1345" s="23" t="n">
        <f aca="false">G1345-E1345</f>
        <v>0.0116401485712039</v>
      </c>
      <c r="J1345" s="17" t="n">
        <f aca="false">100*(G1345-E1345)/E1345</f>
        <v>3.65403133630705</v>
      </c>
      <c r="K1345" s="16" t="n">
        <v>4.00287310378749</v>
      </c>
      <c r="L1345" s="17" t="n">
        <v>540.894350139236</v>
      </c>
      <c r="M1345" s="18" t="n">
        <v>7.13126303312133E-005</v>
      </c>
      <c r="N1345" s="18" t="n">
        <v>0.000113077612321418</v>
      </c>
      <c r="O1345" s="6" t="str">
        <f aca="false">IF(N1345&lt;0.05,"Yes","No")</f>
        <v>Yes</v>
      </c>
      <c r="P1345" s="16" t="n">
        <v>0.224648923877254</v>
      </c>
      <c r="Q1345" s="17" t="n">
        <v>15.9020759779193</v>
      </c>
      <c r="R1345" s="18" t="n">
        <v>6.88228372471276E-005</v>
      </c>
      <c r="S1345" s="16" t="n">
        <v>0.107257055878418</v>
      </c>
      <c r="T1345" s="16" t="n">
        <v>0.0111823318405499</v>
      </c>
      <c r="U1345" s="16" t="n">
        <v>0.0140683373428826</v>
      </c>
      <c r="V1345" s="16" t="n">
        <v>0.0205260949704141</v>
      </c>
      <c r="W1345" s="6" t="s">
        <v>727</v>
      </c>
      <c r="X1345" s="17" t="n">
        <v>96</v>
      </c>
      <c r="Y1345" s="16" t="n">
        <v>0.554544204862339</v>
      </c>
      <c r="Z1345" s="16" t="n">
        <f aca="false">(G1345-E1345)/SQRT(H1345^2/D1345+F1345^2/C1345)</f>
        <v>4.00287310378751</v>
      </c>
      <c r="AA1345" s="24" t="n">
        <f aca="false">ABS(K1345-Z1345)</f>
        <v>1.95399252334028E-014</v>
      </c>
    </row>
    <row r="1346" customFormat="false" ht="15" hidden="false" customHeight="false" outlineLevel="0" collapsed="false">
      <c r="A1346" s="17" t="n">
        <v>1741</v>
      </c>
      <c r="B1346" s="6" t="s">
        <v>651</v>
      </c>
      <c r="C1346" s="6" t="n">
        <v>378</v>
      </c>
      <c r="D1346" s="6" t="n">
        <v>1886</v>
      </c>
      <c r="E1346" s="16" t="n">
        <v>0.316986158726707</v>
      </c>
      <c r="F1346" s="16" t="n">
        <v>0.0511871587414428</v>
      </c>
      <c r="G1346" s="16" t="n">
        <v>0.328712094302585</v>
      </c>
      <c r="H1346" s="16" t="n">
        <v>0.0516011648309627</v>
      </c>
      <c r="I1346" s="23" t="n">
        <f aca="false">G1346-E1346</f>
        <v>0.0117259355758772</v>
      </c>
      <c r="J1346" s="17" t="n">
        <f aca="false">100*(G1346-E1346)/E1346</f>
        <v>3.69919482383041</v>
      </c>
      <c r="K1346" s="16" t="n">
        <v>4.05954134308581</v>
      </c>
      <c r="L1346" s="17" t="n">
        <v>541.719532650569</v>
      </c>
      <c r="M1346" s="18" t="n">
        <v>5.64183131611281E-005</v>
      </c>
      <c r="N1346" s="18" t="n">
        <v>9.02778948602667E-005</v>
      </c>
      <c r="O1346" s="6" t="str">
        <f aca="false">IF(N1346&lt;0.05,"Yes","No")</f>
        <v>Yes</v>
      </c>
      <c r="P1346" s="16" t="n">
        <v>0.227469483674998</v>
      </c>
      <c r="Q1346" s="17" t="n">
        <v>16.3038969868255</v>
      </c>
      <c r="R1346" s="18" t="n">
        <v>5.57494119964713E-005</v>
      </c>
      <c r="S1346" s="16" t="n">
        <v>0.116698667533399</v>
      </c>
      <c r="T1346" s="16" t="n">
        <v>0.0112663981115793</v>
      </c>
      <c r="U1346" s="16" t="n">
        <v>0.013285445198394</v>
      </c>
      <c r="V1346" s="16" t="n">
        <v>0.0195193848684097</v>
      </c>
      <c r="W1346" s="6" t="s">
        <v>727</v>
      </c>
      <c r="X1346" s="17" t="n">
        <v>96.5</v>
      </c>
      <c r="Y1346" s="16" t="n">
        <v>0.555495239217403</v>
      </c>
      <c r="Z1346" s="16" t="n">
        <f aca="false">(G1346-E1346)/SQRT(H1346^2/D1346+F1346^2/C1346)</f>
        <v>4.05954134308583</v>
      </c>
      <c r="AA1346" s="24" t="n">
        <f aca="false">ABS(K1346-Z1346)</f>
        <v>1.95399252334028E-014</v>
      </c>
    </row>
    <row r="1347" customFormat="false" ht="15" hidden="false" customHeight="false" outlineLevel="0" collapsed="false">
      <c r="A1347" s="17" t="n">
        <v>1742</v>
      </c>
      <c r="B1347" s="6" t="s">
        <v>651</v>
      </c>
      <c r="C1347" s="6" t="n">
        <v>378</v>
      </c>
      <c r="D1347" s="6" t="n">
        <v>1886</v>
      </c>
      <c r="E1347" s="16" t="n">
        <v>0.31551247192596</v>
      </c>
      <c r="F1347" s="16" t="n">
        <v>0.0508817061276265</v>
      </c>
      <c r="G1347" s="16" t="n">
        <v>0.327319848369945</v>
      </c>
      <c r="H1347" s="16" t="n">
        <v>0.0514084137208028</v>
      </c>
      <c r="I1347" s="23" t="n">
        <f aca="false">G1347-E1347</f>
        <v>0.0118073764439853</v>
      </c>
      <c r="J1347" s="17" t="n">
        <f aca="false">100*(G1347-E1347)/E1347</f>
        <v>3.74228516923924</v>
      </c>
      <c r="K1347" s="16" t="n">
        <v>4.11071248107789</v>
      </c>
      <c r="L1347" s="17" t="n">
        <v>542.503839726288</v>
      </c>
      <c r="M1347" s="18" t="n">
        <v>4.55505848473778E-005</v>
      </c>
      <c r="N1347" s="18" t="n">
        <v>7.34472592205224E-005</v>
      </c>
      <c r="O1347" s="6" t="str">
        <f aca="false">IF(N1347&lt;0.05,"Yes","No")</f>
        <v>Yes</v>
      </c>
      <c r="P1347" s="16" t="n">
        <v>0.229992791661232</v>
      </c>
      <c r="Q1347" s="17" t="n">
        <v>16.6676199219069</v>
      </c>
      <c r="R1347" s="18" t="n">
        <v>4.60818711282056E-005</v>
      </c>
      <c r="S1347" s="16" t="n">
        <v>0.126585983731597</v>
      </c>
      <c r="T1347" s="16" t="n">
        <v>0.0113462881966291</v>
      </c>
      <c r="U1347" s="16" t="n">
        <v>0.0126095537654929</v>
      </c>
      <c r="V1347" s="16" t="n">
        <v>0.0186261285327257</v>
      </c>
      <c r="W1347" s="6" t="s">
        <v>727</v>
      </c>
      <c r="X1347" s="17" t="n">
        <v>96.7</v>
      </c>
      <c r="Y1347" s="16" t="n">
        <v>0.556262519146931</v>
      </c>
      <c r="Z1347" s="16" t="n">
        <f aca="false">(G1347-E1347)/SQRT(H1347^2/D1347+F1347^2/C1347)</f>
        <v>4.11071248107791</v>
      </c>
      <c r="AA1347" s="24" t="n">
        <f aca="false">ABS(K1347-Z1347)</f>
        <v>1.86517468137026E-014</v>
      </c>
    </row>
    <row r="1348" customFormat="false" ht="15" hidden="false" customHeight="false" outlineLevel="0" collapsed="false">
      <c r="A1348" s="17" t="n">
        <v>1743</v>
      </c>
      <c r="B1348" s="6" t="s">
        <v>651</v>
      </c>
      <c r="C1348" s="6" t="n">
        <v>378</v>
      </c>
      <c r="D1348" s="6" t="n">
        <v>1886</v>
      </c>
      <c r="E1348" s="16" t="n">
        <v>0.314133256989181</v>
      </c>
      <c r="F1348" s="16" t="n">
        <v>0.0506433048441986</v>
      </c>
      <c r="G1348" s="16" t="n">
        <v>0.326023018562402</v>
      </c>
      <c r="H1348" s="16" t="n">
        <v>0.0512753567616371</v>
      </c>
      <c r="I1348" s="23" t="n">
        <f aca="false">G1348-E1348</f>
        <v>0.0118897615732204</v>
      </c>
      <c r="J1348" s="17" t="n">
        <f aca="false">100*(G1348-E1348)/E1348</f>
        <v>3.78494199792093</v>
      </c>
      <c r="K1348" s="16" t="n">
        <v>4.15739160266663</v>
      </c>
      <c r="L1348" s="17" t="n">
        <v>543.24339044267</v>
      </c>
      <c r="M1348" s="18" t="n">
        <v>3.73988111710059E-005</v>
      </c>
      <c r="N1348" s="18" t="n">
        <v>6.0675600208713E-005</v>
      </c>
      <c r="O1348" s="6" t="str">
        <f aca="false">IF(N1348&lt;0.05,"Yes","No")</f>
        <v>Yes</v>
      </c>
      <c r="P1348" s="16" t="n">
        <v>0.232278474602211</v>
      </c>
      <c r="Q1348" s="17" t="n">
        <v>17.0005538275472</v>
      </c>
      <c r="R1348" s="18" t="n">
        <v>3.87175255918087E-005</v>
      </c>
      <c r="S1348" s="16" t="n">
        <v>0.136795666095992</v>
      </c>
      <c r="T1348" s="16" t="n">
        <v>0.0114272121784198</v>
      </c>
      <c r="U1348" s="16" t="n">
        <v>0.0120066618711154</v>
      </c>
      <c r="V1348" s="16" t="n">
        <v>0.0178275594284194</v>
      </c>
      <c r="W1348" s="6" t="s">
        <v>727</v>
      </c>
      <c r="X1348" s="17" t="n">
        <v>96.7</v>
      </c>
      <c r="Y1348" s="16" t="n">
        <v>0.556942831333075</v>
      </c>
      <c r="Z1348" s="16" t="n">
        <f aca="false">(G1348-E1348)/SQRT(H1348^2/D1348+F1348^2/C1348)</f>
        <v>4.15739160266661</v>
      </c>
      <c r="AA1348" s="24" t="n">
        <f aca="false">ABS(K1348-Z1348)</f>
        <v>2.04281036531029E-014</v>
      </c>
    </row>
    <row r="1349" customFormat="false" ht="15" hidden="false" customHeight="false" outlineLevel="0" collapsed="false">
      <c r="A1349" s="17" t="n">
        <v>1744</v>
      </c>
      <c r="B1349" s="6" t="s">
        <v>651</v>
      </c>
      <c r="C1349" s="6" t="n">
        <v>378</v>
      </c>
      <c r="D1349" s="6" t="n">
        <v>1886</v>
      </c>
      <c r="E1349" s="16" t="n">
        <v>0.312820104142976</v>
      </c>
      <c r="F1349" s="16" t="n">
        <v>0.0504425386062945</v>
      </c>
      <c r="G1349" s="16" t="n">
        <v>0.324791124183388</v>
      </c>
      <c r="H1349" s="16" t="n">
        <v>0.0511750351875788</v>
      </c>
      <c r="I1349" s="23" t="n">
        <f aca="false">G1349-E1349</f>
        <v>0.0119710200404121</v>
      </c>
      <c r="J1349" s="17" t="n">
        <f aca="false">100*(G1349-E1349)/E1349</f>
        <v>3.82680648777634</v>
      </c>
      <c r="K1349" s="16" t="n">
        <v>4.20101991870438</v>
      </c>
      <c r="L1349" s="17" t="n">
        <v>543.95413842431</v>
      </c>
      <c r="M1349" s="18" t="n">
        <v>3.10506614983229E-005</v>
      </c>
      <c r="N1349" s="18" t="n">
        <v>5.07289578600127E-005</v>
      </c>
      <c r="O1349" s="6" t="str">
        <f aca="false">IF(N1349&lt;0.05,"Yes","No")</f>
        <v>Yes</v>
      </c>
      <c r="P1349" s="16" t="n">
        <v>0.234401318397426</v>
      </c>
      <c r="Q1349" s="17" t="n">
        <v>17.3127173655623</v>
      </c>
      <c r="R1349" s="18" t="n">
        <v>3.28908723359665E-005</v>
      </c>
      <c r="S1349" s="16" t="n">
        <v>0.147374708328139</v>
      </c>
      <c r="T1349" s="16" t="n">
        <v>0.0115071450977141</v>
      </c>
      <c r="U1349" s="16" t="n">
        <v>0.0114605011253601</v>
      </c>
      <c r="V1349" s="16" t="n">
        <v>0.0171133709057438</v>
      </c>
      <c r="W1349" s="6" t="s">
        <v>727</v>
      </c>
      <c r="X1349" s="17" t="n">
        <v>97.2</v>
      </c>
      <c r="Y1349" s="16" t="n">
        <v>0.557662419274296</v>
      </c>
      <c r="Z1349" s="16" t="n">
        <f aca="false">(G1349-E1349)/SQRT(H1349^2/D1349+F1349^2/C1349)</f>
        <v>4.20101991870438</v>
      </c>
      <c r="AA1349" s="24" t="n">
        <f aca="false">ABS(K1349-Z1349)</f>
        <v>0</v>
      </c>
    </row>
    <row r="1350" customFormat="false" ht="15" hidden="false" customHeight="false" outlineLevel="0" collapsed="false">
      <c r="A1350" s="17" t="n">
        <v>1745</v>
      </c>
      <c r="B1350" s="6" t="s">
        <v>651</v>
      </c>
      <c r="C1350" s="6" t="n">
        <v>378</v>
      </c>
      <c r="D1350" s="6" t="n">
        <v>1886</v>
      </c>
      <c r="E1350" s="16" t="n">
        <v>0.311609125444813</v>
      </c>
      <c r="F1350" s="16" t="n">
        <v>0.0503015182497383</v>
      </c>
      <c r="G1350" s="16" t="n">
        <v>0.323660047932243</v>
      </c>
      <c r="H1350" s="16" t="n">
        <v>0.051127088078138</v>
      </c>
      <c r="I1350" s="23" t="n">
        <f aca="false">G1350-E1350</f>
        <v>0.0120509224874291</v>
      </c>
      <c r="J1350" s="17" t="n">
        <f aca="false">100*(G1350-E1350)/E1350</f>
        <v>3.86732014674691</v>
      </c>
      <c r="K1350" s="16" t="n">
        <v>4.23956403511005</v>
      </c>
      <c r="L1350" s="17" t="n">
        <v>544.614194263727</v>
      </c>
      <c r="M1350" s="18" t="n">
        <v>2.63084688752937E-005</v>
      </c>
      <c r="N1350" s="18" t="n">
        <v>4.32504640899782E-005</v>
      </c>
      <c r="O1350" s="6" t="str">
        <f aca="false">IF(N1350&lt;0.05,"Yes","No")</f>
        <v>Yes</v>
      </c>
      <c r="P1350" s="16" t="n">
        <v>0.236258616099563</v>
      </c>
      <c r="Q1350" s="17" t="n">
        <v>17.5881617295426</v>
      </c>
      <c r="R1350" s="18" t="n">
        <v>2.84860139657819E-005</v>
      </c>
      <c r="S1350" s="16" t="n">
        <v>0.158318003291805</v>
      </c>
      <c r="T1350" s="16" t="n">
        <v>0.0115858680813236</v>
      </c>
      <c r="U1350" s="16" t="n">
        <v>0.0109805483073861</v>
      </c>
      <c r="V1350" s="16" t="n">
        <v>0.0164669036358445</v>
      </c>
      <c r="W1350" s="6" t="s">
        <v>727</v>
      </c>
      <c r="X1350" s="17" t="n">
        <v>97.2</v>
      </c>
      <c r="Y1350" s="16" t="n">
        <v>0.558201058201058</v>
      </c>
      <c r="Z1350" s="16" t="n">
        <f aca="false">(G1350-E1350)/SQRT(H1350^2/D1350+F1350^2/C1350)</f>
        <v>4.23956403511005</v>
      </c>
      <c r="AA1350" s="24" t="n">
        <f aca="false">ABS(K1350-Z1350)</f>
        <v>0</v>
      </c>
    </row>
    <row r="1351" customFormat="false" ht="15" hidden="false" customHeight="false" outlineLevel="0" collapsed="false">
      <c r="A1351" s="17" t="n">
        <v>1746</v>
      </c>
      <c r="B1351" s="6" t="s">
        <v>651</v>
      </c>
      <c r="C1351" s="6" t="n">
        <v>378</v>
      </c>
      <c r="D1351" s="6" t="n">
        <v>1886</v>
      </c>
      <c r="E1351" s="16" t="n">
        <v>0.310437481594149</v>
      </c>
      <c r="F1351" s="16" t="n">
        <v>0.0501874371394767</v>
      </c>
      <c r="G1351" s="16" t="n">
        <v>0.322567814086047</v>
      </c>
      <c r="H1351" s="16" t="n">
        <v>0.0511022901315785</v>
      </c>
      <c r="I1351" s="23" t="n">
        <f aca="false">G1351-E1351</f>
        <v>0.0121303324918986</v>
      </c>
      <c r="J1351" s="17" t="n">
        <f aca="false">100*(G1351-E1351)/E1351</f>
        <v>3.90749610182614</v>
      </c>
      <c r="K1351" s="16" t="n">
        <v>4.27588958086211</v>
      </c>
      <c r="L1351" s="17" t="n">
        <v>545.249546371174</v>
      </c>
      <c r="M1351" s="18" t="n">
        <v>2.24774717336773E-005</v>
      </c>
      <c r="N1351" s="18" t="n">
        <v>3.71851717420914E-005</v>
      </c>
      <c r="O1351" s="6" t="str">
        <f aca="false">IF(N1351&lt;0.05,"Yes","No")</f>
        <v>Yes</v>
      </c>
      <c r="P1351" s="16" t="n">
        <v>0.237999659894596</v>
      </c>
      <c r="Q1351" s="17" t="n">
        <v>17.8483392395081</v>
      </c>
      <c r="R1351" s="18" t="n">
        <v>2.48711870373855E-005</v>
      </c>
      <c r="S1351" s="16" t="n">
        <v>0.169578661790884</v>
      </c>
      <c r="T1351" s="16" t="n">
        <v>0.0116641597273242</v>
      </c>
      <c r="U1351" s="16" t="n">
        <v>0.0105440622826483</v>
      </c>
      <c r="V1351" s="16" t="n">
        <v>0.0158917323212655</v>
      </c>
      <c r="W1351" s="6" t="s">
        <v>727</v>
      </c>
      <c r="X1351" s="17" t="n">
        <v>97.5</v>
      </c>
      <c r="Y1351" s="16" t="n">
        <v>0.558783180999512</v>
      </c>
      <c r="Z1351" s="16" t="n">
        <f aca="false">(G1351-E1351)/SQRT(H1351^2/D1351+F1351^2/C1351)</f>
        <v>4.27588958086211</v>
      </c>
      <c r="AA1351" s="24" t="n">
        <f aca="false">ABS(K1351-Z1351)</f>
        <v>0</v>
      </c>
    </row>
    <row r="1352" customFormat="false" ht="15" hidden="false" customHeight="false" outlineLevel="0" collapsed="false">
      <c r="A1352" s="17" t="n">
        <v>1747</v>
      </c>
      <c r="B1352" s="6" t="s">
        <v>651</v>
      </c>
      <c r="C1352" s="6" t="n">
        <v>378</v>
      </c>
      <c r="D1352" s="6" t="n">
        <v>1886</v>
      </c>
      <c r="E1352" s="16" t="n">
        <v>0.309340473638956</v>
      </c>
      <c r="F1352" s="16" t="n">
        <v>0.0501178701971123</v>
      </c>
      <c r="G1352" s="16" t="n">
        <v>0.321552828894503</v>
      </c>
      <c r="H1352" s="16" t="n">
        <v>0.0511170328435667</v>
      </c>
      <c r="I1352" s="23" t="n">
        <f aca="false">G1352-E1352</f>
        <v>0.0122123552555475</v>
      </c>
      <c r="J1352" s="17" t="n">
        <f aca="false">100*(G1352-E1352)/E1352</f>
        <v>3.94786854493571</v>
      </c>
      <c r="K1352" s="16" t="n">
        <v>4.30953337008715</v>
      </c>
      <c r="L1352" s="17" t="n">
        <v>545.84807974861</v>
      </c>
      <c r="M1352" s="18" t="n">
        <v>1.94088250391569E-005</v>
      </c>
      <c r="N1352" s="18" t="n">
        <v>3.22865727690172E-005</v>
      </c>
      <c r="O1352" s="6" t="str">
        <f aca="false">IF(N1352&lt;0.05,"Yes","No")</f>
        <v>Yes</v>
      </c>
      <c r="P1352" s="16" t="n">
        <v>0.239604679429066</v>
      </c>
      <c r="Q1352" s="17" t="n">
        <v>18.0898818332164</v>
      </c>
      <c r="R1352" s="18" t="n">
        <v>2.19292043799253E-005</v>
      </c>
      <c r="S1352" s="16" t="n">
        <v>0.18073887029189</v>
      </c>
      <c r="T1352" s="16" t="n">
        <v>0.0117451719952824</v>
      </c>
      <c r="U1352" s="16" t="n">
        <v>0.0101392886588489</v>
      </c>
      <c r="V1352" s="16" t="n">
        <v>0.0153477272854766</v>
      </c>
      <c r="W1352" s="6" t="s">
        <v>727</v>
      </c>
      <c r="X1352" s="17" t="n">
        <v>97.8</v>
      </c>
      <c r="Y1352" s="16" t="n">
        <v>0.559281141465659</v>
      </c>
      <c r="Z1352" s="16" t="n">
        <f aca="false">(G1352-E1352)/SQRT(H1352^2/D1352+F1352^2/C1352)</f>
        <v>4.30953337008713</v>
      </c>
      <c r="AA1352" s="24" t="n">
        <f aca="false">ABS(K1352-Z1352)</f>
        <v>1.95399252334028E-014</v>
      </c>
    </row>
    <row r="1353" customFormat="false" ht="15" hidden="false" customHeight="false" outlineLevel="0" collapsed="false">
      <c r="A1353" s="17" t="n">
        <v>1748</v>
      </c>
      <c r="B1353" s="6" t="s">
        <v>651</v>
      </c>
      <c r="C1353" s="6" t="n">
        <v>378</v>
      </c>
      <c r="D1353" s="6" t="n">
        <v>1886</v>
      </c>
      <c r="E1353" s="16" t="n">
        <v>0.30826687544742</v>
      </c>
      <c r="F1353" s="16" t="n">
        <v>0.0500664510041919</v>
      </c>
      <c r="G1353" s="16" t="n">
        <v>0.320556046443173</v>
      </c>
      <c r="H1353" s="16" t="n">
        <v>0.0511464156952096</v>
      </c>
      <c r="I1353" s="23" t="n">
        <f aca="false">G1353-E1353</f>
        <v>0.012289170995753</v>
      </c>
      <c r="J1353" s="17" t="n">
        <f aca="false">100*(G1353-E1353)/E1353</f>
        <v>3.98653633411519</v>
      </c>
      <c r="K1353" s="16" t="n">
        <v>4.3398935632002</v>
      </c>
      <c r="L1353" s="17" t="n">
        <v>546.422086059438</v>
      </c>
      <c r="M1353" s="18" t="n">
        <v>1.69864006612428E-005</v>
      </c>
      <c r="N1353" s="18" t="n">
        <v>2.8391748440152E-005</v>
      </c>
      <c r="O1353" s="6" t="str">
        <f aca="false">IF(N1353&lt;0.05,"Yes","No")</f>
        <v>Yes</v>
      </c>
      <c r="P1353" s="16" t="n">
        <v>0.241035420254034</v>
      </c>
      <c r="Q1353" s="17" t="n">
        <v>18.3065654667645</v>
      </c>
      <c r="R1353" s="18" t="n">
        <v>1.95888296116689E-005</v>
      </c>
      <c r="S1353" s="16" t="n">
        <v>0.191962594485173</v>
      </c>
      <c r="T1353" s="16" t="n">
        <v>0.0118209990932221</v>
      </c>
      <c r="U1353" s="16" t="n">
        <v>0.00978781091238698</v>
      </c>
      <c r="V1353" s="16" t="n">
        <v>0.014880022233665</v>
      </c>
      <c r="W1353" s="6" t="s">
        <v>727</v>
      </c>
      <c r="X1353" s="17" t="n">
        <v>97.9</v>
      </c>
      <c r="Y1353" s="16" t="n">
        <v>0.559759464054268</v>
      </c>
      <c r="Z1353" s="16" t="n">
        <f aca="false">(G1353-E1353)/SQRT(H1353^2/D1353+F1353^2/C1353)</f>
        <v>4.33989356320018</v>
      </c>
      <c r="AA1353" s="24" t="n">
        <f aca="false">ABS(K1353-Z1353)</f>
        <v>1.95399252334028E-014</v>
      </c>
    </row>
    <row r="1354" customFormat="false" ht="15" hidden="false" customHeight="false" outlineLevel="0" collapsed="false">
      <c r="A1354" s="17" t="n">
        <v>1749</v>
      </c>
      <c r="B1354" s="6" t="s">
        <v>651</v>
      </c>
      <c r="C1354" s="6" t="n">
        <v>378</v>
      </c>
      <c r="D1354" s="6" t="n">
        <v>1886</v>
      </c>
      <c r="E1354" s="16" t="n">
        <v>0.307251540204835</v>
      </c>
      <c r="F1354" s="16" t="n">
        <v>0.0500581311111243</v>
      </c>
      <c r="G1354" s="16" t="n">
        <v>0.319615877058638</v>
      </c>
      <c r="H1354" s="16" t="n">
        <v>0.0512132201515854</v>
      </c>
      <c r="I1354" s="23" t="n">
        <f aca="false">G1354-E1354</f>
        <v>0.0123643368538022</v>
      </c>
      <c r="J1354" s="17" t="n">
        <f aca="false">100*(G1354-E1354)/E1354</f>
        <v>4.0241740840613</v>
      </c>
      <c r="K1354" s="16" t="n">
        <v>4.36605111214752</v>
      </c>
      <c r="L1354" s="17" t="n">
        <v>546.951385999115</v>
      </c>
      <c r="M1354" s="18" t="n">
        <v>1.51333183784654E-005</v>
      </c>
      <c r="N1354" s="18" t="n">
        <v>2.53751810958946E-005</v>
      </c>
      <c r="O1354" s="6" t="str">
        <f aca="false">IF(N1354&lt;0.05,"Yes","No")</f>
        <v>Yes</v>
      </c>
      <c r="P1354" s="16" t="n">
        <v>0.242250608229038</v>
      </c>
      <c r="Q1354" s="17" t="n">
        <v>18.4916170658898</v>
      </c>
      <c r="R1354" s="18" t="n">
        <v>1.7789884979211E-005</v>
      </c>
      <c r="S1354" s="16" t="n">
        <v>0.202883905112021</v>
      </c>
      <c r="T1354" s="16" t="n">
        <v>0.0118952372472234</v>
      </c>
      <c r="U1354" s="16" t="n">
        <v>0.00948483998379586</v>
      </c>
      <c r="V1354" s="16" t="n">
        <v>0.0144717856252397</v>
      </c>
      <c r="W1354" s="6" t="s">
        <v>727</v>
      </c>
      <c r="X1354" s="17" t="n">
        <v>98.1</v>
      </c>
      <c r="Y1354" s="16" t="n">
        <v>0.560121362083186</v>
      </c>
      <c r="Z1354" s="16" t="n">
        <f aca="false">(G1354-E1354)/SQRT(H1354^2/D1354+F1354^2/C1354)</f>
        <v>4.36605111214752</v>
      </c>
      <c r="AA1354" s="24" t="n">
        <f aca="false">ABS(K1354-Z1354)</f>
        <v>0</v>
      </c>
    </row>
    <row r="1355" customFormat="false" ht="15" hidden="false" customHeight="false" outlineLevel="0" collapsed="false">
      <c r="A1355" s="17" t="n">
        <v>1750</v>
      </c>
      <c r="B1355" s="6" t="s">
        <v>651</v>
      </c>
      <c r="C1355" s="6" t="n">
        <v>378</v>
      </c>
      <c r="D1355" s="6" t="n">
        <v>1886</v>
      </c>
      <c r="E1355" s="16" t="n">
        <v>0.306244133089585</v>
      </c>
      <c r="F1355" s="16" t="n">
        <v>0.0500454911438723</v>
      </c>
      <c r="G1355" s="16" t="n">
        <v>0.318680048131108</v>
      </c>
      <c r="H1355" s="16" t="n">
        <v>0.0512741128906221</v>
      </c>
      <c r="I1355" s="23" t="n">
        <f aca="false">G1355-E1355</f>
        <v>0.0124359150415231</v>
      </c>
      <c r="J1355" s="17" t="n">
        <f aca="false">100*(G1355-E1355)/E1355</f>
        <v>4.06078474583714</v>
      </c>
      <c r="K1355" s="16" t="n">
        <v>4.39133706105775</v>
      </c>
      <c r="L1355" s="17" t="n">
        <v>547.471317936235</v>
      </c>
      <c r="M1355" s="18" t="n">
        <v>1.35266996052845E-005</v>
      </c>
      <c r="N1355" s="18" t="n">
        <v>2.27754358221981E-005</v>
      </c>
      <c r="O1355" s="6" t="str">
        <f aca="false">IF(N1355&lt;0.05,"Yes","No")</f>
        <v>Yes</v>
      </c>
      <c r="P1355" s="16" t="n">
        <v>0.243419848283315</v>
      </c>
      <c r="Q1355" s="17" t="n">
        <v>18.6705500931</v>
      </c>
      <c r="R1355" s="18" t="n">
        <v>1.62084520187292E-005</v>
      </c>
      <c r="S1355" s="16" t="n">
        <v>0.214030527812072</v>
      </c>
      <c r="T1355" s="16" t="n">
        <v>0.0119659502142028</v>
      </c>
      <c r="U1355" s="16" t="n">
        <v>0.00920653267610903</v>
      </c>
      <c r="V1355" s="16" t="n">
        <v>0.01409834194789</v>
      </c>
      <c r="W1355" s="6" t="s">
        <v>727</v>
      </c>
      <c r="X1355" s="17" t="n">
        <v>98.3</v>
      </c>
      <c r="Y1355" s="16" t="n">
        <v>0.560538666980873</v>
      </c>
      <c r="Z1355" s="16" t="n">
        <f aca="false">(G1355-E1355)/SQRT(H1355^2/D1355+F1355^2/C1355)</f>
        <v>4.39133706105775</v>
      </c>
      <c r="AA1355" s="24" t="n">
        <f aca="false">ABS(K1355-Z1355)</f>
        <v>0</v>
      </c>
    </row>
    <row r="1356" customFormat="false" ht="15" hidden="false" customHeight="false" outlineLevel="0" collapsed="false">
      <c r="A1356" s="17" t="n">
        <v>1751</v>
      </c>
      <c r="B1356" s="6" t="s">
        <v>651</v>
      </c>
      <c r="C1356" s="6" t="n">
        <v>378</v>
      </c>
      <c r="D1356" s="6" t="n">
        <v>1886</v>
      </c>
      <c r="E1356" s="16" t="n">
        <v>0.305275414828901</v>
      </c>
      <c r="F1356" s="16" t="n">
        <v>0.0500572043476213</v>
      </c>
      <c r="G1356" s="16" t="n">
        <v>0.317778806039157</v>
      </c>
      <c r="H1356" s="16" t="n">
        <v>0.0513542306945203</v>
      </c>
      <c r="I1356" s="23" t="n">
        <f aca="false">G1356-E1356</f>
        <v>0.012503391210256</v>
      </c>
      <c r="J1356" s="17" t="n">
        <f aca="false">100*(G1356-E1356)/E1356</f>
        <v>4.09577404628664</v>
      </c>
      <c r="K1356" s="16" t="n">
        <v>4.41311156327886</v>
      </c>
      <c r="L1356" s="17" t="n">
        <v>547.951732191643</v>
      </c>
      <c r="M1356" s="18" t="n">
        <v>1.22749640736717E-005</v>
      </c>
      <c r="N1356" s="18" t="n">
        <v>2.07646533967668E-005</v>
      </c>
      <c r="O1356" s="6" t="str">
        <f aca="false">IF(N1356&lt;0.05,"Yes","No")</f>
        <v>Yes</v>
      </c>
      <c r="P1356" s="16" t="n">
        <v>0.244410656383654</v>
      </c>
      <c r="Q1356" s="17" t="n">
        <v>18.8228514039572</v>
      </c>
      <c r="R1356" s="18" t="n">
        <v>1.49741876929472E-005</v>
      </c>
      <c r="S1356" s="16" t="n">
        <v>0.224590548292289</v>
      </c>
      <c r="T1356" s="16" t="n">
        <v>0.0120325382261683</v>
      </c>
      <c r="U1356" s="16" t="n">
        <v>0.00897177615556878</v>
      </c>
      <c r="V1356" s="16" t="n">
        <v>0.0137689566857926</v>
      </c>
      <c r="W1356" s="6" t="s">
        <v>727</v>
      </c>
      <c r="X1356" s="17" t="n">
        <v>98.5</v>
      </c>
      <c r="Y1356" s="16" t="n">
        <v>0.56088303119056</v>
      </c>
      <c r="Z1356" s="16" t="n">
        <f aca="false">(G1356-E1356)/SQRT(H1356^2/D1356+F1356^2/C1356)</f>
        <v>4.41311156327889</v>
      </c>
      <c r="AA1356" s="24" t="n">
        <f aca="false">ABS(K1356-Z1356)</f>
        <v>2.04281036531029E-014</v>
      </c>
    </row>
    <row r="1357" customFormat="false" ht="15" hidden="false" customHeight="false" outlineLevel="0" collapsed="false">
      <c r="A1357" s="17" t="n">
        <v>1752</v>
      </c>
      <c r="B1357" s="6" t="s">
        <v>651</v>
      </c>
      <c r="C1357" s="6" t="n">
        <v>378</v>
      </c>
      <c r="D1357" s="6" t="n">
        <v>1886</v>
      </c>
      <c r="E1357" s="16" t="n">
        <v>0.304287493583702</v>
      </c>
      <c r="F1357" s="16" t="n">
        <v>0.0500576880093878</v>
      </c>
      <c r="G1357" s="16" t="n">
        <v>0.316857104234137</v>
      </c>
      <c r="H1357" s="16" t="n">
        <v>0.0514253329635453</v>
      </c>
      <c r="I1357" s="23" t="n">
        <f aca="false">G1357-E1357</f>
        <v>0.0125696106504348</v>
      </c>
      <c r="J1357" s="17" t="n">
        <f aca="false">100*(G1357-E1357)/E1357</f>
        <v>4.13083380535889</v>
      </c>
      <c r="K1357" s="16" t="n">
        <v>4.435378180325</v>
      </c>
      <c r="L1357" s="17" t="n">
        <v>548.450497062071</v>
      </c>
      <c r="M1357" s="18" t="n">
        <v>1.11098772788399E-005</v>
      </c>
      <c r="N1357" s="18" t="n">
        <v>1.88544847842025E-005</v>
      </c>
      <c r="O1357" s="6" t="str">
        <f aca="false">IF(N1357&lt;0.05,"Yes","No")</f>
        <v>Yes</v>
      </c>
      <c r="P1357" s="16" t="n">
        <v>0.245419139267335</v>
      </c>
      <c r="Q1357" s="17" t="n">
        <v>18.9785048964766</v>
      </c>
      <c r="R1357" s="18" t="n">
        <v>1.38102823436826E-005</v>
      </c>
      <c r="S1357" s="16" t="n">
        <v>0.23576981947311</v>
      </c>
      <c r="T1357" s="16" t="n">
        <v>0.0120980321965893</v>
      </c>
      <c r="U1357" s="16" t="n">
        <v>0.00874060487099705</v>
      </c>
      <c r="V1357" s="16" t="n">
        <v>0.0134633510512938</v>
      </c>
      <c r="W1357" s="6" t="s">
        <v>727</v>
      </c>
      <c r="X1357" s="17" t="n">
        <v>98.5</v>
      </c>
      <c r="Y1357" s="16" t="n">
        <v>0.561221784578094</v>
      </c>
      <c r="Z1357" s="16" t="n">
        <f aca="false">(G1357-E1357)/SQRT(H1357^2/D1357+F1357^2/C1357)</f>
        <v>4.43537818032504</v>
      </c>
      <c r="AA1357" s="24" t="n">
        <f aca="false">ABS(K1357-Z1357)</f>
        <v>3.99680288865056E-014</v>
      </c>
    </row>
    <row r="1358" customFormat="false" ht="15" hidden="false" customHeight="false" outlineLevel="0" collapsed="false">
      <c r="A1358" s="17" t="n">
        <v>1753</v>
      </c>
      <c r="B1358" s="6" t="s">
        <v>651</v>
      </c>
      <c r="C1358" s="6" t="n">
        <v>378</v>
      </c>
      <c r="D1358" s="6" t="n">
        <v>1886</v>
      </c>
      <c r="E1358" s="16" t="n">
        <v>0.303327444921095</v>
      </c>
      <c r="F1358" s="16" t="n">
        <v>0.0500677497960871</v>
      </c>
      <c r="G1358" s="16" t="n">
        <v>0.315960695325127</v>
      </c>
      <c r="H1358" s="16" t="n">
        <v>0.0515045742020789</v>
      </c>
      <c r="I1358" s="23" t="n">
        <f aca="false">G1358-E1358</f>
        <v>0.0126332504040324</v>
      </c>
      <c r="J1358" s="17" t="n">
        <f aca="false">100*(G1358-E1358)/E1358</f>
        <v>4.16488867577371</v>
      </c>
      <c r="K1358" s="16" t="n">
        <v>4.45589580259497</v>
      </c>
      <c r="L1358" s="17" t="n">
        <v>548.93793046954</v>
      </c>
      <c r="M1358" s="18" t="n">
        <v>1.01304894574381E-005</v>
      </c>
      <c r="N1358" s="18" t="n">
        <v>1.72901367587957E-005</v>
      </c>
      <c r="O1358" s="6" t="str">
        <f aca="false">IF(N1358&lt;0.05,"Yes","No")</f>
        <v>Yes</v>
      </c>
      <c r="P1358" s="16" t="n">
        <v>0.24633466967044</v>
      </c>
      <c r="Q1358" s="17" t="n">
        <v>19.1203667541141</v>
      </c>
      <c r="R1358" s="18" t="n">
        <v>1.28288647965192E-005</v>
      </c>
      <c r="S1358" s="16" t="n">
        <v>0.247540040397863</v>
      </c>
      <c r="T1358" s="16" t="n">
        <v>0.0121611357289481</v>
      </c>
      <c r="U1358" s="16" t="n">
        <v>0.00853304176822365</v>
      </c>
      <c r="V1358" s="16" t="n">
        <v>0.013182294672822</v>
      </c>
      <c r="W1358" s="6" t="s">
        <v>727</v>
      </c>
      <c r="X1358" s="17" t="n">
        <v>98.5</v>
      </c>
      <c r="Y1358" s="16" t="n">
        <v>0.561473570222245</v>
      </c>
      <c r="Z1358" s="16" t="n">
        <f aca="false">(G1358-E1358)/SQRT(H1358^2/D1358+F1358^2/C1358)</f>
        <v>4.45589580259497</v>
      </c>
      <c r="AA1358" s="24" t="n">
        <f aca="false">ABS(K1358-Z1358)</f>
        <v>0</v>
      </c>
    </row>
    <row r="1359" customFormat="false" ht="15" hidden="false" customHeight="false" outlineLevel="0" collapsed="false">
      <c r="A1359" s="17" t="n">
        <v>1754</v>
      </c>
      <c r="B1359" s="6" t="s">
        <v>651</v>
      </c>
      <c r="C1359" s="6" t="n">
        <v>378</v>
      </c>
      <c r="D1359" s="6" t="n">
        <v>1886</v>
      </c>
      <c r="E1359" s="16" t="n">
        <v>0.302328650164541</v>
      </c>
      <c r="F1359" s="16" t="n">
        <v>0.0500586945419271</v>
      </c>
      <c r="G1359" s="16" t="n">
        <v>0.315022818570362</v>
      </c>
      <c r="H1359" s="16" t="n">
        <v>0.0515654286785201</v>
      </c>
      <c r="I1359" s="23" t="n">
        <f aca="false">G1359-E1359</f>
        <v>0.0126941684058209</v>
      </c>
      <c r="J1359" s="17" t="n">
        <f aca="false">100*(G1359-E1359)/E1359</f>
        <v>4.19879769876662</v>
      </c>
      <c r="K1359" s="16" t="n">
        <v>4.47712411665839</v>
      </c>
      <c r="L1359" s="17" t="n">
        <v>549.435201026775</v>
      </c>
      <c r="M1359" s="18" t="n">
        <v>9.20443362043295E-006</v>
      </c>
      <c r="N1359" s="18" t="n">
        <v>1.57608109507169E-005</v>
      </c>
      <c r="O1359" s="6" t="str">
        <f aca="false">IF(N1359&lt;0.05,"Yes","No")</f>
        <v>Yes</v>
      </c>
      <c r="P1359" s="16" t="n">
        <v>0.247283850949176</v>
      </c>
      <c r="Q1359" s="17" t="n">
        <v>19.2680005372997</v>
      </c>
      <c r="R1359" s="18" t="n">
        <v>1.18818506536386E-005</v>
      </c>
      <c r="S1359" s="16" t="n">
        <v>0.259516420182213</v>
      </c>
      <c r="T1359" s="16" t="n">
        <v>0.0122214056660847</v>
      </c>
      <c r="U1359" s="16" t="n">
        <v>0.00833038806835813</v>
      </c>
      <c r="V1359" s="16" t="n">
        <v>0.0128976752628006</v>
      </c>
      <c r="W1359" s="6" t="s">
        <v>727</v>
      </c>
      <c r="X1359" s="17" t="n">
        <v>98.7</v>
      </c>
      <c r="Y1359" s="16" t="n">
        <v>0.561780762735164</v>
      </c>
      <c r="Z1359" s="16" t="n">
        <f aca="false">(G1359-E1359)/SQRT(H1359^2/D1359+F1359^2/C1359)</f>
        <v>4.47712411665841</v>
      </c>
      <c r="AA1359" s="24" t="n">
        <f aca="false">ABS(K1359-Z1359)</f>
        <v>1.86517468137026E-014</v>
      </c>
    </row>
    <row r="1360" customFormat="false" ht="15" hidden="false" customHeight="false" outlineLevel="0" collapsed="false">
      <c r="A1360" s="17" t="n">
        <v>1755</v>
      </c>
      <c r="B1360" s="6" t="s">
        <v>651</v>
      </c>
      <c r="C1360" s="6" t="n">
        <v>378</v>
      </c>
      <c r="D1360" s="6" t="n">
        <v>1886</v>
      </c>
      <c r="E1360" s="16" t="n">
        <v>0.301327507410731</v>
      </c>
      <c r="F1360" s="16" t="n">
        <v>0.0500536000813965</v>
      </c>
      <c r="G1360" s="16" t="n">
        <v>0.314080856337527</v>
      </c>
      <c r="H1360" s="16" t="n">
        <v>0.0516290501496132</v>
      </c>
      <c r="I1360" s="23" t="n">
        <f aca="false">G1360-E1360</f>
        <v>0.0127533489267965</v>
      </c>
      <c r="J1360" s="17" t="n">
        <f aca="false">100*(G1360-E1360)/E1360</f>
        <v>4.23238788797757</v>
      </c>
      <c r="K1360" s="16" t="n">
        <v>4.49740029612529</v>
      </c>
      <c r="L1360" s="17" t="n">
        <v>549.924090140335</v>
      </c>
      <c r="M1360" s="18" t="n">
        <v>8.39595509663702E-006</v>
      </c>
      <c r="N1360" s="18" t="n">
        <v>1.44116843611392E-005</v>
      </c>
      <c r="O1360" s="6" t="str">
        <f aca="false">IF(N1360&lt;0.05,"Yes","No")</f>
        <v>Yes</v>
      </c>
      <c r="P1360" s="16" t="n">
        <v>0.248183023877265</v>
      </c>
      <c r="Q1360" s="17" t="n">
        <v>19.4083798094345</v>
      </c>
      <c r="R1360" s="18" t="n">
        <v>1.10465940416891E-005</v>
      </c>
      <c r="S1360" s="16" t="n">
        <v>0.271345169503235</v>
      </c>
      <c r="T1360" s="16" t="n">
        <v>0.0122800242912385</v>
      </c>
      <c r="U1360" s="16" t="n">
        <v>0.00813915486905137</v>
      </c>
      <c r="V1360" s="16" t="n">
        <v>0.0126388502438115</v>
      </c>
      <c r="W1360" s="6" t="s">
        <v>727</v>
      </c>
      <c r="X1360" s="17" t="n">
        <v>98.7</v>
      </c>
      <c r="Y1360" s="16" t="n">
        <v>0.562094968775775</v>
      </c>
      <c r="Z1360" s="16" t="n">
        <f aca="false">(G1360-E1360)/SQRT(H1360^2/D1360+F1360^2/C1360)</f>
        <v>4.49740029612529</v>
      </c>
      <c r="AA1360" s="24" t="n">
        <f aca="false">ABS(K1360-Z1360)</f>
        <v>0</v>
      </c>
    </row>
    <row r="1361" customFormat="false" ht="15" hidden="false" customHeight="false" outlineLevel="0" collapsed="false">
      <c r="A1361" s="17" t="n">
        <v>1756</v>
      </c>
      <c r="B1361" s="6" t="s">
        <v>651</v>
      </c>
      <c r="C1361" s="6" t="n">
        <v>378</v>
      </c>
      <c r="D1361" s="6" t="n">
        <v>1886</v>
      </c>
      <c r="E1361" s="16" t="n">
        <v>0.300276441233499</v>
      </c>
      <c r="F1361" s="16" t="n">
        <v>0.0500102404008388</v>
      </c>
      <c r="G1361" s="16" t="n">
        <v>0.31308557977258</v>
      </c>
      <c r="H1361" s="16" t="n">
        <v>0.0516596742583031</v>
      </c>
      <c r="I1361" s="23" t="n">
        <f aca="false">G1361-E1361</f>
        <v>0.0128091385390809</v>
      </c>
      <c r="J1361" s="17" t="n">
        <f aca="false">100*(G1361-E1361)/E1361</f>
        <v>4.26578205285187</v>
      </c>
      <c r="K1361" s="16" t="n">
        <v>4.51982950165206</v>
      </c>
      <c r="L1361" s="17" t="n">
        <v>550.460329212883</v>
      </c>
      <c r="M1361" s="18" t="n">
        <v>7.58094708694262E-006</v>
      </c>
      <c r="N1361" s="18" t="n">
        <v>1.3066095020235E-005</v>
      </c>
      <c r="O1361" s="6" t="str">
        <f aca="false">IF(N1361&lt;0.05,"Yes","No")</f>
        <v>Yes</v>
      </c>
      <c r="P1361" s="16" t="n">
        <v>0.249178408315854</v>
      </c>
      <c r="Q1361" s="17" t="n">
        <v>19.5643738799961</v>
      </c>
      <c r="R1361" s="18" t="n">
        <v>1.01874389261369E-005</v>
      </c>
      <c r="S1361" s="16" t="n">
        <v>0.284903928517513</v>
      </c>
      <c r="T1361" s="16" t="n">
        <v>0.0123351695632897</v>
      </c>
      <c r="U1361" s="16" t="n">
        <v>0.00794725048999412</v>
      </c>
      <c r="V1361" s="16" t="n">
        <v>0.0123682765033168</v>
      </c>
      <c r="W1361" s="6" t="s">
        <v>727</v>
      </c>
      <c r="X1361" s="17" t="n">
        <v>98.7</v>
      </c>
      <c r="Y1361" s="16" t="n">
        <v>0.562343247656079</v>
      </c>
      <c r="Z1361" s="16" t="n">
        <f aca="false">(G1361-E1361)/SQRT(H1361^2/D1361+F1361^2/C1361)</f>
        <v>4.51982950165208</v>
      </c>
      <c r="AA1361" s="24" t="n">
        <f aca="false">ABS(K1361-Z1361)</f>
        <v>1.95399252334028E-014</v>
      </c>
    </row>
    <row r="1362" customFormat="false" ht="15" hidden="false" customHeight="false" outlineLevel="0" collapsed="false">
      <c r="A1362" s="17" t="n">
        <v>1757</v>
      </c>
      <c r="B1362" s="6" t="s">
        <v>651</v>
      </c>
      <c r="C1362" s="6" t="n">
        <v>378</v>
      </c>
      <c r="D1362" s="6" t="n">
        <v>1886</v>
      </c>
      <c r="E1362" s="16" t="n">
        <v>0.29920520034259</v>
      </c>
      <c r="F1362" s="16" t="n">
        <v>0.0499533169354941</v>
      </c>
      <c r="G1362" s="16" t="n">
        <v>0.312068008716008</v>
      </c>
      <c r="H1362" s="16" t="n">
        <v>0.051678010325777</v>
      </c>
      <c r="I1362" s="23" t="n">
        <f aca="false">G1362-E1362</f>
        <v>0.0128628083734182</v>
      </c>
      <c r="J1362" s="17" t="n">
        <f aca="false">100*(G1362-E1362)/E1362</f>
        <v>4.29899224969698</v>
      </c>
      <c r="K1362" s="16" t="n">
        <v>4.54274232989847</v>
      </c>
      <c r="L1362" s="17" t="n">
        <v>551.010888757327</v>
      </c>
      <c r="M1362" s="18" t="n">
        <v>6.82691105453608E-006</v>
      </c>
      <c r="N1362" s="18" t="n">
        <v>1.182468270864E-005</v>
      </c>
      <c r="O1362" s="6" t="str">
        <f aca="false">IF(N1362&lt;0.05,"Yes","No")</f>
        <v>Yes</v>
      </c>
      <c r="P1362" s="16" t="n">
        <v>0.25019258526349</v>
      </c>
      <c r="Q1362" s="17" t="n">
        <v>19.7239552488822</v>
      </c>
      <c r="R1362" s="18" t="n">
        <v>9.3779413449849E-006</v>
      </c>
      <c r="S1362" s="16" t="n">
        <v>0.29946779184662</v>
      </c>
      <c r="T1362" s="16" t="n">
        <v>0.012388136878221</v>
      </c>
      <c r="U1362" s="16" t="n">
        <v>0.007760423696542</v>
      </c>
      <c r="V1362" s="16" t="n">
        <v>0.0121044173618669</v>
      </c>
      <c r="W1362" s="6" t="s">
        <v>727</v>
      </c>
      <c r="X1362" s="17" t="n">
        <v>98.9</v>
      </c>
      <c r="Y1362" s="16" t="n">
        <v>0.562671480752075</v>
      </c>
      <c r="Z1362" s="16" t="n">
        <f aca="false">(G1362-E1362)/SQRT(H1362^2/D1362+F1362^2/C1362)</f>
        <v>4.54274232989847</v>
      </c>
      <c r="AA1362" s="24" t="n">
        <f aca="false">ABS(K1362-Z1362)</f>
        <v>0</v>
      </c>
    </row>
    <row r="1363" customFormat="false" ht="15" hidden="false" customHeight="false" outlineLevel="0" collapsed="false">
      <c r="A1363" s="17" t="n">
        <v>1758</v>
      </c>
      <c r="B1363" s="6" t="s">
        <v>651</v>
      </c>
      <c r="C1363" s="6" t="n">
        <v>378</v>
      </c>
      <c r="D1363" s="6" t="n">
        <v>1886</v>
      </c>
      <c r="E1363" s="16" t="n">
        <v>0.298091065591921</v>
      </c>
      <c r="F1363" s="16" t="n">
        <v>0.0498585179631169</v>
      </c>
      <c r="G1363" s="16" t="n">
        <v>0.311000065176826</v>
      </c>
      <c r="H1363" s="16" t="n">
        <v>0.0516607589827137</v>
      </c>
      <c r="I1363" s="23" t="n">
        <f aca="false">G1363-E1363</f>
        <v>0.0129089995849052</v>
      </c>
      <c r="J1363" s="17" t="n">
        <f aca="false">100*(G1363-E1363)/E1363</f>
        <v>4.33055568414027</v>
      </c>
      <c r="K1363" s="16" t="n">
        <v>4.56645947878212</v>
      </c>
      <c r="L1363" s="17" t="n">
        <v>551.589890800036</v>
      </c>
      <c r="M1363" s="18" t="n">
        <v>6.12234622649008E-006</v>
      </c>
      <c r="N1363" s="18" t="n">
        <v>1.06394122595994E-005</v>
      </c>
      <c r="O1363" s="6" t="str">
        <f aca="false">IF(N1363&lt;0.05,"Yes","No")</f>
        <v>Yes</v>
      </c>
      <c r="P1363" s="16" t="n">
        <v>0.25123673632899</v>
      </c>
      <c r="Q1363" s="17" t="n">
        <v>19.8889302732488</v>
      </c>
      <c r="R1363" s="18" t="n">
        <v>8.60894450042951E-006</v>
      </c>
      <c r="S1363" s="16" t="n">
        <v>0.314555990989018</v>
      </c>
      <c r="T1363" s="16" t="n">
        <v>0.012433583758752</v>
      </c>
      <c r="U1363" s="16" t="n">
        <v>0.00759166776155528</v>
      </c>
      <c r="V1363" s="16" t="n">
        <v>0.0118676294397527</v>
      </c>
      <c r="W1363" s="6" t="s">
        <v>727</v>
      </c>
      <c r="X1363" s="17" t="n">
        <v>98.9</v>
      </c>
      <c r="Y1363" s="16" t="n">
        <v>0.563030573369916</v>
      </c>
      <c r="Z1363" s="16" t="n">
        <f aca="false">(G1363-E1363)/SQRT(H1363^2/D1363+F1363^2/C1363)</f>
        <v>4.56645947878214</v>
      </c>
      <c r="AA1363" s="24" t="n">
        <f aca="false">ABS(K1363-Z1363)</f>
        <v>1.95399252334028E-014</v>
      </c>
    </row>
    <row r="1364" customFormat="false" ht="15" hidden="false" customHeight="false" outlineLevel="0" collapsed="false">
      <c r="A1364" s="17" t="n">
        <v>1759</v>
      </c>
      <c r="B1364" s="6" t="s">
        <v>651</v>
      </c>
      <c r="C1364" s="6" t="n">
        <v>378</v>
      </c>
      <c r="D1364" s="6" t="n">
        <v>1886</v>
      </c>
      <c r="E1364" s="16" t="n">
        <v>0.296902489764665</v>
      </c>
      <c r="F1364" s="16" t="n">
        <v>0.0497246420417769</v>
      </c>
      <c r="G1364" s="16" t="n">
        <v>0.309855974791917</v>
      </c>
      <c r="H1364" s="16" t="n">
        <v>0.0516094217352228</v>
      </c>
      <c r="I1364" s="23" t="n">
        <f aca="false">G1364-E1364</f>
        <v>0.012953485027252</v>
      </c>
      <c r="J1364" s="17" t="n">
        <f aca="false">100*(G1364-E1364)/E1364</f>
        <v>4.36287517747639</v>
      </c>
      <c r="K1364" s="16" t="n">
        <v>4.59315240881336</v>
      </c>
      <c r="L1364" s="17" t="n">
        <v>552.218774025672</v>
      </c>
      <c r="M1364" s="18" t="n">
        <v>5.41285239607837E-006</v>
      </c>
      <c r="N1364" s="18" t="n">
        <v>9.4612336806661E-006</v>
      </c>
      <c r="O1364" s="6" t="str">
        <f aca="false">IF(N1364&lt;0.05,"Yes","No")</f>
        <v>Yes</v>
      </c>
      <c r="P1364" s="16" t="n">
        <v>0.25242035424912</v>
      </c>
      <c r="Q1364" s="17" t="n">
        <v>20.0767718059517</v>
      </c>
      <c r="R1364" s="18" t="n">
        <v>7.81017259139472E-006</v>
      </c>
      <c r="S1364" s="16" t="n">
        <v>0.331426011665616</v>
      </c>
      <c r="T1364" s="16" t="n">
        <v>0.0124772969789947</v>
      </c>
      <c r="U1364" s="16" t="n">
        <v>0.00741421763827482</v>
      </c>
      <c r="V1364" s="16" t="n">
        <v>0.0116335110216695</v>
      </c>
      <c r="W1364" s="6" t="s">
        <v>727</v>
      </c>
      <c r="X1364" s="17" t="n">
        <v>98.9</v>
      </c>
      <c r="Y1364" s="16" t="n">
        <v>0.56338686057668</v>
      </c>
      <c r="Z1364" s="16" t="n">
        <f aca="false">(G1364-E1364)/SQRT(H1364^2/D1364+F1364^2/C1364)</f>
        <v>4.59315240881335</v>
      </c>
      <c r="AA1364" s="24" t="n">
        <f aca="false">ABS(K1364-Z1364)</f>
        <v>1.95399252334028E-014</v>
      </c>
    </row>
    <row r="1365" customFormat="false" ht="15" hidden="false" customHeight="false" outlineLevel="0" collapsed="false">
      <c r="A1365" s="17" t="n">
        <v>1760</v>
      </c>
      <c r="B1365" s="6" t="s">
        <v>651</v>
      </c>
      <c r="C1365" s="6" t="n">
        <v>378</v>
      </c>
      <c r="D1365" s="6" t="n">
        <v>1886</v>
      </c>
      <c r="E1365" s="16" t="n">
        <v>0.295657470112755</v>
      </c>
      <c r="F1365" s="16" t="n">
        <v>0.0495517048360674</v>
      </c>
      <c r="G1365" s="16" t="n">
        <v>0.308648097505625</v>
      </c>
      <c r="H1365" s="16" t="n">
        <v>0.0515197702454667</v>
      </c>
      <c r="I1365" s="23" t="n">
        <f aca="false">G1365-E1365</f>
        <v>0.0129906273928699</v>
      </c>
      <c r="J1365" s="17" t="n">
        <f aca="false">100*(G1365-E1365)/E1365</f>
        <v>4.39380996797261</v>
      </c>
      <c r="K1365" s="16" t="n">
        <v>4.62096449273912</v>
      </c>
      <c r="L1365" s="17" t="n">
        <v>552.868970528856</v>
      </c>
      <c r="M1365" s="18" t="n">
        <v>4.75781140823716E-006</v>
      </c>
      <c r="N1365" s="18" t="n">
        <v>8.35799478988819E-006</v>
      </c>
      <c r="O1365" s="6" t="str">
        <f aca="false">IF(N1365&lt;0.05,"Yes","No")</f>
        <v>Yes</v>
      </c>
      <c r="P1365" s="16" t="n">
        <v>0.253653852415092</v>
      </c>
      <c r="Q1365" s="17" t="n">
        <v>20.2734688575446</v>
      </c>
      <c r="R1365" s="18" t="n">
        <v>7.05340145783775E-006</v>
      </c>
      <c r="S1365" s="16" t="n">
        <v>0.348582069052401</v>
      </c>
      <c r="T1365" s="16" t="n">
        <v>0.0125136789105524</v>
      </c>
      <c r="U1365" s="16" t="n">
        <v>0.00724839396647137</v>
      </c>
      <c r="V1365" s="16" t="n">
        <v>0.0114073975457351</v>
      </c>
      <c r="W1365" s="6" t="s">
        <v>727</v>
      </c>
      <c r="X1365" s="17" t="n">
        <v>99.1</v>
      </c>
      <c r="Y1365" s="16" t="n">
        <v>0.563804866827136</v>
      </c>
      <c r="Z1365" s="16" t="n">
        <f aca="false">(G1365-E1365)/SQRT(H1365^2/D1365+F1365^2/C1365)</f>
        <v>4.6209644927391</v>
      </c>
      <c r="AA1365" s="24" t="n">
        <f aca="false">ABS(K1365-Z1365)</f>
        <v>1.95399252334028E-014</v>
      </c>
    </row>
    <row r="1366" customFormat="false" ht="15" hidden="false" customHeight="false" outlineLevel="0" collapsed="false">
      <c r="A1366" s="17" t="n">
        <v>1761</v>
      </c>
      <c r="B1366" s="6" t="s">
        <v>651</v>
      </c>
      <c r="C1366" s="6" t="n">
        <v>378</v>
      </c>
      <c r="D1366" s="6" t="n">
        <v>1886</v>
      </c>
      <c r="E1366" s="16" t="n">
        <v>0.294365695150441</v>
      </c>
      <c r="F1366" s="16" t="n">
        <v>0.0493422631615671</v>
      </c>
      <c r="G1366" s="16" t="n">
        <v>0.307389956129634</v>
      </c>
      <c r="H1366" s="16" t="n">
        <v>0.0513953731016658</v>
      </c>
      <c r="I1366" s="23" t="n">
        <f aca="false">G1366-E1366</f>
        <v>0.0130242609791929</v>
      </c>
      <c r="J1366" s="17" t="n">
        <f aca="false">100*(G1366-E1366)/E1366</f>
        <v>4.42451725651544</v>
      </c>
      <c r="K1366" s="16" t="n">
        <v>4.65108528152508</v>
      </c>
      <c r="L1366" s="17" t="n">
        <v>553.548967892645</v>
      </c>
      <c r="M1366" s="18" t="n">
        <v>4.13441431911363E-006</v>
      </c>
      <c r="N1366" s="18" t="n">
        <v>7.2994995667712E-006</v>
      </c>
      <c r="O1366" s="6" t="str">
        <f aca="false">IF(N1366&lt;0.05,"Yes","No")</f>
        <v>Yes</v>
      </c>
      <c r="P1366" s="16" t="n">
        <v>0.254998376763904</v>
      </c>
      <c r="Q1366" s="17" t="n">
        <v>20.4889626491848</v>
      </c>
      <c r="R1366" s="18" t="n">
        <v>6.30857108461587E-006</v>
      </c>
      <c r="S1366" s="16" t="n">
        <v>0.366706141207759</v>
      </c>
      <c r="T1366" s="16" t="n">
        <v>0.0125464827862</v>
      </c>
      <c r="U1366" s="16" t="n">
        <v>0.0070795213376971</v>
      </c>
      <c r="V1366" s="16" t="n">
        <v>0.0111835145342117</v>
      </c>
      <c r="W1366" s="6" t="s">
        <v>727</v>
      </c>
      <c r="X1366" s="17" t="n">
        <v>99.2</v>
      </c>
      <c r="Y1366" s="16" t="n">
        <v>0.564211651433285</v>
      </c>
      <c r="Z1366" s="16" t="n">
        <f aca="false">(G1366-E1366)/SQRT(H1366^2/D1366+F1366^2/C1366)</f>
        <v>4.65108528152508</v>
      </c>
      <c r="AA1366" s="24" t="n">
        <f aca="false">ABS(K1366-Z1366)</f>
        <v>0</v>
      </c>
    </row>
    <row r="1367" customFormat="false" ht="15" hidden="false" customHeight="false" outlineLevel="0" collapsed="false">
      <c r="A1367" s="17" t="n">
        <v>1762</v>
      </c>
      <c r="B1367" s="6" t="s">
        <v>651</v>
      </c>
      <c r="C1367" s="6" t="n">
        <v>378</v>
      </c>
      <c r="D1367" s="6" t="n">
        <v>1886</v>
      </c>
      <c r="E1367" s="16" t="n">
        <v>0.293003635628829</v>
      </c>
      <c r="F1367" s="16" t="n">
        <v>0.0490885028282042</v>
      </c>
      <c r="G1367" s="16" t="n">
        <v>0.306065457180727</v>
      </c>
      <c r="H1367" s="16" t="n">
        <v>0.0512354326455551</v>
      </c>
      <c r="I1367" s="23" t="n">
        <f aca="false">G1367-E1367</f>
        <v>0.0130618215518982</v>
      </c>
      <c r="J1367" s="17" t="n">
        <f aca="false">100*(G1367-E1367)/E1367</f>
        <v>4.45790425905999</v>
      </c>
      <c r="K1367" s="16" t="n">
        <v>4.68690103051865</v>
      </c>
      <c r="L1367" s="17" t="n">
        <v>554.314884827522</v>
      </c>
      <c r="M1367" s="18" t="n">
        <v>3.4950435542474E-006</v>
      </c>
      <c r="N1367" s="18" t="n">
        <v>6.21768544239947E-006</v>
      </c>
      <c r="O1367" s="6" t="str">
        <f aca="false">IF(N1367&lt;0.05,"Yes","No")</f>
        <v>Yes</v>
      </c>
      <c r="P1367" s="16" t="n">
        <v>0.256613382917547</v>
      </c>
      <c r="Q1367" s="17" t="n">
        <v>20.7493140021371</v>
      </c>
      <c r="R1367" s="18" t="n">
        <v>5.51324721516676E-006</v>
      </c>
      <c r="S1367" s="16" t="n">
        <v>0.387935118859239</v>
      </c>
      <c r="T1367" s="16" t="n">
        <v>0.0125833340637981</v>
      </c>
      <c r="U1367" s="16" t="n">
        <v>0.00687157802235416</v>
      </c>
      <c r="V1367" s="16" t="n">
        <v>0.0108877718136999</v>
      </c>
      <c r="W1367" s="6" t="s">
        <v>727</v>
      </c>
      <c r="X1367" s="17" t="n">
        <v>99.2</v>
      </c>
      <c r="Y1367" s="16" t="n">
        <v>0.564824633753584</v>
      </c>
      <c r="Z1367" s="16" t="n">
        <f aca="false">(G1367-E1367)/SQRT(H1367^2/D1367+F1367^2/C1367)</f>
        <v>4.68690103051865</v>
      </c>
      <c r="AA1367" s="24" t="n">
        <f aca="false">ABS(K1367-Z1367)</f>
        <v>0</v>
      </c>
    </row>
    <row r="1368" customFormat="false" ht="15" hidden="false" customHeight="false" outlineLevel="0" collapsed="false">
      <c r="A1368" s="17" t="n">
        <v>1763</v>
      </c>
      <c r="B1368" s="6" t="s">
        <v>651</v>
      </c>
      <c r="C1368" s="6" t="n">
        <v>378</v>
      </c>
      <c r="D1368" s="6" t="n">
        <v>1886</v>
      </c>
      <c r="E1368" s="16" t="n">
        <v>0.291609083218549</v>
      </c>
      <c r="F1368" s="16" t="n">
        <v>0.0487999055877792</v>
      </c>
      <c r="G1368" s="16" t="n">
        <v>0.304708938488652</v>
      </c>
      <c r="H1368" s="16" t="n">
        <v>0.0510474104912938</v>
      </c>
      <c r="I1368" s="23" t="n">
        <f aca="false">G1368-E1368</f>
        <v>0.0130998552701025</v>
      </c>
      <c r="J1368" s="17" t="n">
        <f aca="false">100*(G1368-E1368)/E1368</f>
        <v>4.49226585314722</v>
      </c>
      <c r="K1368" s="16" t="n">
        <v>4.72646280778454</v>
      </c>
      <c r="L1368" s="17" t="n">
        <v>555.152545321013</v>
      </c>
      <c r="M1368" s="18" t="n">
        <v>2.89936058096955E-006</v>
      </c>
      <c r="N1368" s="18" t="n">
        <v>5.22880393186011E-006</v>
      </c>
      <c r="O1368" s="6" t="str">
        <f aca="false">IF(N1368&lt;0.05,"Yes","No")</f>
        <v>Yes</v>
      </c>
      <c r="P1368" s="16" t="n">
        <v>0.258397323496274</v>
      </c>
      <c r="Q1368" s="17" t="n">
        <v>21.0388094778856</v>
      </c>
      <c r="R1368" s="18" t="n">
        <v>4.74651144712058E-006</v>
      </c>
      <c r="S1368" s="16" t="n">
        <v>0.411675030993132</v>
      </c>
      <c r="T1368" s="16" t="n">
        <v>0.0126207199328758</v>
      </c>
      <c r="U1368" s="16" t="n">
        <v>0.00664587899078851</v>
      </c>
      <c r="V1368" s="16" t="n">
        <v>0.0105700164721019</v>
      </c>
      <c r="W1368" s="6" t="s">
        <v>727</v>
      </c>
      <c r="X1368" s="17" t="n">
        <v>99.3</v>
      </c>
      <c r="Y1368" s="16" t="n">
        <v>0.565325399630808</v>
      </c>
      <c r="Z1368" s="16" t="n">
        <f aca="false">(G1368-E1368)/SQRT(H1368^2/D1368+F1368^2/C1368)</f>
        <v>4.72646280778454</v>
      </c>
      <c r="AA1368" s="24" t="n">
        <f aca="false">ABS(K1368-Z1368)</f>
        <v>0</v>
      </c>
    </row>
    <row r="1369" customFormat="false" ht="15" hidden="false" customHeight="false" outlineLevel="0" collapsed="false">
      <c r="A1369" s="17" t="n">
        <v>1764</v>
      </c>
      <c r="B1369" s="6" t="s">
        <v>651</v>
      </c>
      <c r="C1369" s="6" t="n">
        <v>378</v>
      </c>
      <c r="D1369" s="6" t="n">
        <v>1886</v>
      </c>
      <c r="E1369" s="16" t="n">
        <v>0.290166450240625</v>
      </c>
      <c r="F1369" s="16" t="n">
        <v>0.0484760935479696</v>
      </c>
      <c r="G1369" s="16" t="n">
        <v>0.303303725456509</v>
      </c>
      <c r="H1369" s="16" t="n">
        <v>0.0508297282365744</v>
      </c>
      <c r="I1369" s="23" t="n">
        <f aca="false">G1369-E1369</f>
        <v>0.0131372752158841</v>
      </c>
      <c r="J1369" s="17" t="n">
        <f aca="false">100*(G1369-E1369)/E1369</f>
        <v>4.52749627153305</v>
      </c>
      <c r="K1369" s="16" t="n">
        <v>4.7695763945788</v>
      </c>
      <c r="L1369" s="17" t="n">
        <v>556.056726716</v>
      </c>
      <c r="M1369" s="18" t="n">
        <v>2.36156610924028E-006</v>
      </c>
      <c r="N1369" s="18" t="n">
        <v>4.2736006851971E-006</v>
      </c>
      <c r="O1369" s="6" t="str">
        <f aca="false">IF(N1369&lt;0.05,"Yes","No")</f>
        <v>Yes</v>
      </c>
      <c r="P1369" s="16" t="n">
        <v>0.260340914481683</v>
      </c>
      <c r="Q1369" s="17" t="n">
        <v>21.3564956250213</v>
      </c>
      <c r="R1369" s="18" t="n">
        <v>4.0277117797748E-006</v>
      </c>
      <c r="S1369" s="16" t="n">
        <v>0.438487074029354</v>
      </c>
      <c r="T1369" s="16" t="n">
        <v>0.0126573903888003</v>
      </c>
      <c r="U1369" s="16" t="n">
        <v>0.00641252640923688</v>
      </c>
      <c r="V1369" s="16" t="n">
        <v>0.0102220925537228</v>
      </c>
      <c r="W1369" s="6" t="s">
        <v>727</v>
      </c>
      <c r="X1369" s="17" t="n">
        <v>99.3</v>
      </c>
      <c r="Y1369" s="16" t="n">
        <v>0.565906119723723</v>
      </c>
      <c r="Z1369" s="16" t="n">
        <f aca="false">(G1369-E1369)/SQRT(H1369^2/D1369+F1369^2/C1369)</f>
        <v>4.76957639457878</v>
      </c>
      <c r="AA1369" s="24" t="n">
        <f aca="false">ABS(K1369-Z1369)</f>
        <v>1.95399252334028E-014</v>
      </c>
    </row>
    <row r="1370" customFormat="false" ht="15" hidden="false" customHeight="false" outlineLevel="0" collapsed="false">
      <c r="A1370" s="17" t="n">
        <v>1765</v>
      </c>
      <c r="B1370" s="6" t="s">
        <v>651</v>
      </c>
      <c r="C1370" s="6" t="n">
        <v>378</v>
      </c>
      <c r="D1370" s="6" t="n">
        <v>1886</v>
      </c>
      <c r="E1370" s="16" t="n">
        <v>0.288693511296832</v>
      </c>
      <c r="F1370" s="16" t="n">
        <v>0.048129339869465</v>
      </c>
      <c r="G1370" s="16" t="n">
        <v>0.30186647383747</v>
      </c>
      <c r="H1370" s="16" t="n">
        <v>0.0505893079292728</v>
      </c>
      <c r="I1370" s="23" t="n">
        <f aca="false">G1370-E1370</f>
        <v>0.0131729625406378</v>
      </c>
      <c r="J1370" s="17" t="n">
        <f aca="false">100*(G1370-E1370)/E1370</f>
        <v>4.56295760907956</v>
      </c>
      <c r="K1370" s="16" t="n">
        <v>4.81486521826956</v>
      </c>
      <c r="L1370" s="17" t="n">
        <v>556.986084876027</v>
      </c>
      <c r="M1370" s="18" t="n">
        <v>1.90045345851363E-006</v>
      </c>
      <c r="N1370" s="18" t="n">
        <v>3.45701533882003E-006</v>
      </c>
      <c r="O1370" s="6" t="str">
        <f aca="false">IF(N1370&lt;0.05,"Yes","No")</f>
        <v>Yes</v>
      </c>
      <c r="P1370" s="16" t="n">
        <v>0.262386953309488</v>
      </c>
      <c r="Q1370" s="17" t="n">
        <v>21.6934993211084</v>
      </c>
      <c r="R1370" s="18" t="n">
        <v>3.38424020328685E-006</v>
      </c>
      <c r="S1370" s="16" t="n">
        <v>0.466230968540499</v>
      </c>
      <c r="T1370" s="16" t="n">
        <v>0.0126924669368894</v>
      </c>
      <c r="U1370" s="16" t="n">
        <v>0.00617795260903919</v>
      </c>
      <c r="V1370" s="16" t="n">
        <v>0.00987814188096753</v>
      </c>
      <c r="W1370" s="6" t="s">
        <v>727</v>
      </c>
      <c r="X1370" s="17" t="n">
        <v>99.4</v>
      </c>
      <c r="Y1370" s="16" t="n">
        <v>0.566586431909868</v>
      </c>
      <c r="Z1370" s="16" t="n">
        <f aca="false">(G1370-E1370)/SQRT(H1370^2/D1370+F1370^2/C1370)</f>
        <v>4.81486521826954</v>
      </c>
      <c r="AA1370" s="24" t="n">
        <f aca="false">ABS(K1370-Z1370)</f>
        <v>1.95399252334028E-014</v>
      </c>
    </row>
    <row r="1371" customFormat="false" ht="15" hidden="false" customHeight="false" outlineLevel="0" collapsed="false">
      <c r="A1371" s="17" t="n">
        <v>1766</v>
      </c>
      <c r="B1371" s="6" t="s">
        <v>651</v>
      </c>
      <c r="C1371" s="6" t="n">
        <v>378</v>
      </c>
      <c r="D1371" s="6" t="n">
        <v>1886</v>
      </c>
      <c r="E1371" s="16" t="n">
        <v>0.287223629574612</v>
      </c>
      <c r="F1371" s="16" t="n">
        <v>0.0477714087935153</v>
      </c>
      <c r="G1371" s="16" t="n">
        <v>0.300428011858577</v>
      </c>
      <c r="H1371" s="16" t="n">
        <v>0.05033574617397</v>
      </c>
      <c r="I1371" s="23" t="n">
        <f aca="false">G1371-E1371</f>
        <v>0.0132043822839653</v>
      </c>
      <c r="J1371" s="17" t="n">
        <f aca="false">100*(G1371-E1371)/E1371</f>
        <v>4.59724790175565</v>
      </c>
      <c r="K1371" s="16" t="n">
        <v>4.86035663410504</v>
      </c>
      <c r="L1371" s="17" t="n">
        <v>557.921279713645</v>
      </c>
      <c r="M1371" s="18" t="n">
        <v>1.52517747536771E-006</v>
      </c>
      <c r="N1371" s="18" t="n">
        <v>2.78159537825309E-006</v>
      </c>
      <c r="O1371" s="6" t="str">
        <f aca="false">IF(N1371&lt;0.05,"Yes","No")</f>
        <v>Yes</v>
      </c>
      <c r="P1371" s="16" t="n">
        <v>0.26443636398569</v>
      </c>
      <c r="Q1371" s="17" t="n">
        <v>22.0337030910996</v>
      </c>
      <c r="R1371" s="18" t="n">
        <v>2.83924392551195E-006</v>
      </c>
      <c r="S1371" s="16" t="n">
        <v>0.494749667327851</v>
      </c>
      <c r="T1371" s="16" t="n">
        <v>0.0127233620996522</v>
      </c>
      <c r="U1371" s="16" t="n">
        <v>0.0059573496346575</v>
      </c>
      <c r="V1371" s="16" t="n">
        <v>0.00956179647243347</v>
      </c>
      <c r="W1371" s="6" t="s">
        <v>727</v>
      </c>
      <c r="X1371" s="17" t="n">
        <v>99.7</v>
      </c>
      <c r="Y1371" s="16" t="n">
        <v>0.567275160329243</v>
      </c>
      <c r="Z1371" s="16" t="n">
        <f aca="false">(G1371-E1371)/SQRT(H1371^2/D1371+F1371^2/C1371)</f>
        <v>4.86035663410502</v>
      </c>
      <c r="AA1371" s="24" t="n">
        <f aca="false">ABS(K1371-Z1371)</f>
        <v>2.1316282072803E-014</v>
      </c>
    </row>
    <row r="1372" customFormat="false" ht="15" hidden="false" customHeight="false" outlineLevel="0" collapsed="false">
      <c r="A1372" s="17" t="n">
        <v>1767</v>
      </c>
      <c r="B1372" s="6" t="s">
        <v>651</v>
      </c>
      <c r="C1372" s="6" t="n">
        <v>378</v>
      </c>
      <c r="D1372" s="6" t="n">
        <v>1886</v>
      </c>
      <c r="E1372" s="16" t="n">
        <v>0.285728704085741</v>
      </c>
      <c r="F1372" s="16" t="n">
        <v>0.0473996720929597</v>
      </c>
      <c r="G1372" s="16" t="n">
        <v>0.298961005749404</v>
      </c>
      <c r="H1372" s="16" t="n">
        <v>0.0500677449408582</v>
      </c>
      <c r="I1372" s="23" t="n">
        <f aca="false">G1372-E1372</f>
        <v>0.013232301663663</v>
      </c>
      <c r="J1372" s="17" t="n">
        <f aca="false">100*(G1372-E1372)/E1372</f>
        <v>4.63107187848102</v>
      </c>
      <c r="K1372" s="16" t="n">
        <v>4.90661778433242</v>
      </c>
      <c r="L1372" s="17" t="n">
        <v>558.874483075967</v>
      </c>
      <c r="M1372" s="18" t="n">
        <v>1.21723492389581E-006</v>
      </c>
      <c r="N1372" s="18" t="n">
        <v>2.22770956019608E-006</v>
      </c>
      <c r="O1372" s="6" t="str">
        <f aca="false">IF(N1372&lt;0.05,"Yes","No")</f>
        <v>Yes</v>
      </c>
      <c r="P1372" s="16" t="n">
        <v>0.266514346556928</v>
      </c>
      <c r="Q1372" s="17" t="n">
        <v>22.3813523004331</v>
      </c>
      <c r="R1372" s="18" t="n">
        <v>2.37319073370205E-006</v>
      </c>
      <c r="S1372" s="16" t="n">
        <v>0.521403191789231</v>
      </c>
      <c r="T1372" s="16" t="n">
        <v>0.0127506931356613</v>
      </c>
      <c r="U1372" s="16" t="n">
        <v>0.00575016728542195</v>
      </c>
      <c r="V1372" s="16" t="n">
        <v>0.0092646483640119</v>
      </c>
      <c r="W1372" s="6" t="s">
        <v>727</v>
      </c>
      <c r="X1372" s="17" t="n">
        <v>99.7</v>
      </c>
      <c r="Y1372" s="16" t="n">
        <v>0.567923210288004</v>
      </c>
      <c r="Z1372" s="16" t="n">
        <f aca="false">(G1372-E1372)/SQRT(H1372^2/D1372+F1372^2/C1372)</f>
        <v>4.90661778433242</v>
      </c>
      <c r="AA1372" s="24" t="n">
        <f aca="false">ABS(K1372-Z1372)</f>
        <v>0</v>
      </c>
    </row>
    <row r="1373" customFormat="false" ht="15" hidden="false" customHeight="false" outlineLevel="0" collapsed="false">
      <c r="A1373" s="17" t="n">
        <v>1768</v>
      </c>
      <c r="B1373" s="6" t="s">
        <v>651</v>
      </c>
      <c r="C1373" s="6" t="n">
        <v>378</v>
      </c>
      <c r="D1373" s="6" t="n">
        <v>1886</v>
      </c>
      <c r="E1373" s="16" t="n">
        <v>0.284257023225701</v>
      </c>
      <c r="F1373" s="16" t="n">
        <v>0.0470300848515444</v>
      </c>
      <c r="G1373" s="16" t="n">
        <v>0.297520330979677</v>
      </c>
      <c r="H1373" s="16" t="n">
        <v>0.049800958271175</v>
      </c>
      <c r="I1373" s="23" t="n">
        <f aca="false">G1373-E1373</f>
        <v>0.0132633077539763</v>
      </c>
      <c r="J1373" s="17" t="n">
        <f aca="false">100*(G1373-E1373)/E1373</f>
        <v>4.66595604339568</v>
      </c>
      <c r="K1373" s="16" t="n">
        <v>4.95450897820268</v>
      </c>
      <c r="L1373" s="17" t="n">
        <v>559.837353475691</v>
      </c>
      <c r="M1373" s="18" t="n">
        <v>9.61926402046573E-007</v>
      </c>
      <c r="N1373" s="18" t="n">
        <v>1.76661483452784E-006</v>
      </c>
      <c r="O1373" s="6" t="str">
        <f aca="false">IF(N1373&lt;0.05,"Yes","No")</f>
        <v>Yes</v>
      </c>
      <c r="P1373" s="16" t="n">
        <v>0.26867117991306</v>
      </c>
      <c r="Q1373" s="17" t="n">
        <v>22.7450713857943</v>
      </c>
      <c r="R1373" s="18" t="n">
        <v>1.96754048369059E-006</v>
      </c>
      <c r="S1373" s="16" t="n">
        <v>0.549889102644767</v>
      </c>
      <c r="T1373" s="16" t="n">
        <v>0.012781099117464</v>
      </c>
      <c r="U1373" s="16" t="n">
        <v>0.0055366567411037</v>
      </c>
      <c r="V1373" s="16" t="n">
        <v>0.00895497753122315</v>
      </c>
      <c r="W1373" s="6" t="s">
        <v>727</v>
      </c>
      <c r="X1373" s="17" t="n">
        <v>99.8</v>
      </c>
      <c r="Y1373" s="16" t="n">
        <v>0.568623861704456</v>
      </c>
      <c r="Z1373" s="16" t="n">
        <f aca="false">(G1373-E1373)/SQRT(H1373^2/D1373+F1373^2/C1373)</f>
        <v>4.95450897820263</v>
      </c>
      <c r="AA1373" s="24" t="n">
        <f aca="false">ABS(K1373-Z1373)</f>
        <v>4.2632564145606E-014</v>
      </c>
    </row>
    <row r="1374" customFormat="false" ht="15" hidden="false" customHeight="false" outlineLevel="0" collapsed="false">
      <c r="A1374" s="17" t="n">
        <v>1769</v>
      </c>
      <c r="B1374" s="6" t="s">
        <v>651</v>
      </c>
      <c r="C1374" s="6" t="n">
        <v>378</v>
      </c>
      <c r="D1374" s="6" t="n">
        <v>1886</v>
      </c>
      <c r="E1374" s="16" t="n">
        <v>0.282827449854089</v>
      </c>
      <c r="F1374" s="16" t="n">
        <v>0.0466652678967934</v>
      </c>
      <c r="G1374" s="16" t="n">
        <v>0.296123796751997</v>
      </c>
      <c r="H1374" s="16" t="n">
        <v>0.0495413894203657</v>
      </c>
      <c r="I1374" s="23" t="n">
        <f aca="false">G1374-E1374</f>
        <v>0.0132963468979083</v>
      </c>
      <c r="J1374" s="17" t="n">
        <f aca="false">100*(G1374-E1374)/E1374</f>
        <v>4.70122221332048</v>
      </c>
      <c r="K1374" s="16" t="n">
        <v>5.00332303289083</v>
      </c>
      <c r="L1374" s="17" t="n">
        <v>560.83538556851</v>
      </c>
      <c r="M1374" s="18" t="n">
        <v>7.55191678120128E-007</v>
      </c>
      <c r="N1374" s="18" t="n">
        <v>1.39425106830438E-006</v>
      </c>
      <c r="O1374" s="6" t="str">
        <f aca="false">IF(N1374&lt;0.05,"Yes","No")</f>
        <v>Yes</v>
      </c>
      <c r="P1374" s="16" t="n">
        <v>0.270856408633746</v>
      </c>
      <c r="Q1374" s="17" t="n">
        <v>23.1165687150816</v>
      </c>
      <c r="R1374" s="18" t="n">
        <v>1.62493577341166E-006</v>
      </c>
      <c r="S1374" s="16" t="n">
        <v>0.58015506268017</v>
      </c>
      <c r="T1374" s="16" t="n">
        <v>0.0128135688321734</v>
      </c>
      <c r="U1374" s="16" t="n">
        <v>0.00532292269685727</v>
      </c>
      <c r="V1374" s="16" t="n">
        <v>0.0086559292462052</v>
      </c>
      <c r="W1374" s="6" t="s">
        <v>727</v>
      </c>
      <c r="X1374" s="17" t="n">
        <v>99.8</v>
      </c>
      <c r="Y1374" s="16" t="n">
        <v>0.569177229039371</v>
      </c>
      <c r="Z1374" s="16" t="n">
        <f aca="false">(G1374-E1374)/SQRT(H1374^2/D1374+F1374^2/C1374)</f>
        <v>5.00332303289079</v>
      </c>
      <c r="AA1374" s="24" t="n">
        <f aca="false">ABS(K1374-Z1374)</f>
        <v>4.17443857259059E-014</v>
      </c>
    </row>
    <row r="1375" customFormat="false" ht="15" hidden="false" customHeight="false" outlineLevel="0" collapsed="false">
      <c r="A1375" s="17" t="n">
        <v>1770</v>
      </c>
      <c r="B1375" s="6" t="s">
        <v>651</v>
      </c>
      <c r="C1375" s="6" t="n">
        <v>378</v>
      </c>
      <c r="D1375" s="6" t="n">
        <v>1886</v>
      </c>
      <c r="E1375" s="16" t="n">
        <v>0.281429145426031</v>
      </c>
      <c r="F1375" s="16" t="n">
        <v>0.0463073089780588</v>
      </c>
      <c r="G1375" s="16" t="n">
        <v>0.294758944407753</v>
      </c>
      <c r="H1375" s="16" t="n">
        <v>0.0492890782312881</v>
      </c>
      <c r="I1375" s="23" t="n">
        <f aca="false">G1375-E1375</f>
        <v>0.0133297989817222</v>
      </c>
      <c r="J1375" s="17" t="n">
        <f aca="false">100*(G1375-E1375)/E1375</f>
        <v>4.73646713510905</v>
      </c>
      <c r="K1375" s="16" t="n">
        <v>5.05226319048088</v>
      </c>
      <c r="L1375" s="17" t="n">
        <v>561.8519341202</v>
      </c>
      <c r="M1375" s="18" t="n">
        <v>5.9130041002569E-007</v>
      </c>
      <c r="N1375" s="18" t="n">
        <v>1.09455697045284E-006</v>
      </c>
      <c r="O1375" s="6" t="str">
        <f aca="false">IF(N1375&lt;0.05,"Yes","No")</f>
        <v>Yes</v>
      </c>
      <c r="P1375" s="16" t="n">
        <v>0.273034356970468</v>
      </c>
      <c r="Q1375" s="17" t="n">
        <v>23.4898226526031</v>
      </c>
      <c r="R1375" s="18" t="n">
        <v>1.34096638613896E-006</v>
      </c>
      <c r="S1375" s="16" t="n">
        <v>0.6099598065192</v>
      </c>
      <c r="T1375" s="16" t="n">
        <v>0.0128464628499899</v>
      </c>
      <c r="U1375" s="16" t="n">
        <v>0.00511750651635723</v>
      </c>
      <c r="V1375" s="16" t="n">
        <v>0.00834773384384048</v>
      </c>
      <c r="W1375" s="6" t="s">
        <v>727</v>
      </c>
      <c r="X1375" s="17" t="n">
        <v>99.9</v>
      </c>
      <c r="Y1375" s="16" t="n">
        <v>0.569679397622134</v>
      </c>
      <c r="Z1375" s="16" t="n">
        <f aca="false">(G1375-E1375)/SQRT(H1375^2/D1375+F1375^2/C1375)</f>
        <v>5.0522631904809</v>
      </c>
      <c r="AA1375" s="24" t="n">
        <f aca="false">ABS(K1375-Z1375)</f>
        <v>2.1316282072803E-014</v>
      </c>
    </row>
    <row r="1376" customFormat="false" ht="15" hidden="false" customHeight="false" outlineLevel="0" collapsed="false">
      <c r="A1376" s="17" t="n">
        <v>1771</v>
      </c>
      <c r="B1376" s="6" t="s">
        <v>651</v>
      </c>
      <c r="C1376" s="6" t="n">
        <v>378</v>
      </c>
      <c r="D1376" s="6" t="n">
        <v>1886</v>
      </c>
      <c r="E1376" s="16" t="n">
        <v>0.280104484665331</v>
      </c>
      <c r="F1376" s="16" t="n">
        <v>0.0459696250713514</v>
      </c>
      <c r="G1376" s="16" t="n">
        <v>0.293469597282301</v>
      </c>
      <c r="H1376" s="16" t="n">
        <v>0.0490534659074097</v>
      </c>
      <c r="I1376" s="23" t="n">
        <f aca="false">G1376-E1376</f>
        <v>0.0133651126169702</v>
      </c>
      <c r="J1376" s="17" t="n">
        <f aca="false">100*(G1376-E1376)/E1376</f>
        <v>4.77147398512338</v>
      </c>
      <c r="K1376" s="16" t="n">
        <v>5.10046822772565</v>
      </c>
      <c r="L1376" s="17" t="n">
        <v>562.847761413267</v>
      </c>
      <c r="M1376" s="18" t="n">
        <v>4.63753183996191E-007</v>
      </c>
      <c r="N1376" s="18" t="n">
        <v>8.60729186904591E-007</v>
      </c>
      <c r="O1376" s="6" t="str">
        <f aca="false">IF(N1376&lt;0.05,"Yes","No")</f>
        <v>Yes</v>
      </c>
      <c r="P1376" s="16" t="n">
        <v>0.275176697594301</v>
      </c>
      <c r="Q1376" s="17" t="n">
        <v>23.8598905826148</v>
      </c>
      <c r="R1376" s="18" t="n">
        <v>1.10859159697242E-006</v>
      </c>
      <c r="S1376" s="16" t="n">
        <v>0.640129133423786</v>
      </c>
      <c r="T1376" s="16" t="n">
        <v>0.012881245531612</v>
      </c>
      <c r="U1376" s="16" t="n">
        <v>0.00491618247352101</v>
      </c>
      <c r="V1376" s="16" t="n">
        <v>0.00803805398978027</v>
      </c>
      <c r="W1376" s="6" t="s">
        <v>727</v>
      </c>
      <c r="X1376" s="17" t="n">
        <v>100</v>
      </c>
      <c r="Y1376" s="16" t="n">
        <v>0.570369528747047</v>
      </c>
      <c r="Z1376" s="16" t="n">
        <f aca="false">(G1376-E1376)/SQRT(H1376^2/D1376+F1376^2/C1376)</f>
        <v>5.10046822772563</v>
      </c>
      <c r="AA1376" s="24" t="n">
        <f aca="false">ABS(K1376-Z1376)</f>
        <v>2.1316282072803E-014</v>
      </c>
    </row>
    <row r="1377" customFormat="false" ht="15" hidden="false" customHeight="false" outlineLevel="0" collapsed="false">
      <c r="A1377" s="17" t="n">
        <v>1772</v>
      </c>
      <c r="B1377" s="6" t="s">
        <v>651</v>
      </c>
      <c r="C1377" s="6" t="n">
        <v>378</v>
      </c>
      <c r="D1377" s="6" t="n">
        <v>1886</v>
      </c>
      <c r="E1377" s="16" t="n">
        <v>0.278840635109831</v>
      </c>
      <c r="F1377" s="16" t="n">
        <v>0.045650441933795</v>
      </c>
      <c r="G1377" s="16" t="n">
        <v>0.292239366421202</v>
      </c>
      <c r="H1377" s="16" t="n">
        <v>0.0488328642050417</v>
      </c>
      <c r="I1377" s="23" t="n">
        <f aca="false">G1377-E1377</f>
        <v>0.0133987313113707</v>
      </c>
      <c r="J1377" s="17" t="n">
        <f aca="false">100*(G1377-E1377)/E1377</f>
        <v>4.80515736384446</v>
      </c>
      <c r="K1377" s="16" t="n">
        <v>5.14669159224132</v>
      </c>
      <c r="L1377" s="17" t="n">
        <v>563.822495633347</v>
      </c>
      <c r="M1377" s="18" t="n">
        <v>3.66681903442093E-007</v>
      </c>
      <c r="N1377" s="18" t="n">
        <v>6.82977552421842E-007</v>
      </c>
      <c r="O1377" s="6" t="str">
        <f aca="false">IF(N1377&lt;0.05,"Yes","No")</f>
        <v>Yes</v>
      </c>
      <c r="P1377" s="16" t="n">
        <v>0.277216776461655</v>
      </c>
      <c r="Q1377" s="17" t="n">
        <v>24.2149823760129</v>
      </c>
      <c r="R1377" s="18" t="n">
        <v>9.23686752848626E-007</v>
      </c>
      <c r="S1377" s="16" t="n">
        <v>0.670729822314008</v>
      </c>
      <c r="T1377" s="16" t="n">
        <v>0.0129143564615104</v>
      </c>
      <c r="U1377" s="16" t="n">
        <v>0.00473251554676949</v>
      </c>
      <c r="V1377" s="16" t="n">
        <v>0.00776191659934637</v>
      </c>
      <c r="W1377" s="6" t="s">
        <v>727</v>
      </c>
      <c r="X1377" s="17" t="n">
        <v>100</v>
      </c>
      <c r="Y1377" s="16" t="n">
        <v>0.570948846134424</v>
      </c>
      <c r="Z1377" s="16" t="n">
        <f aca="false">(G1377-E1377)/SQRT(H1377^2/D1377+F1377^2/C1377)</f>
        <v>5.14669159224134</v>
      </c>
      <c r="AA1377" s="24" t="n">
        <f aca="false">ABS(K1377-Z1377)</f>
        <v>2.22044604925031E-014</v>
      </c>
    </row>
    <row r="1378" customFormat="false" ht="15" hidden="false" customHeight="false" outlineLevel="0" collapsed="false">
      <c r="A1378" s="17" t="n">
        <v>1773</v>
      </c>
      <c r="B1378" s="6" t="s">
        <v>651</v>
      </c>
      <c r="C1378" s="6" t="n">
        <v>378</v>
      </c>
      <c r="D1378" s="6" t="n">
        <v>1886</v>
      </c>
      <c r="E1378" s="16" t="n">
        <v>0.277640839772565</v>
      </c>
      <c r="F1378" s="16" t="n">
        <v>0.0453539894479337</v>
      </c>
      <c r="G1378" s="16" t="n">
        <v>0.291071417088663</v>
      </c>
      <c r="H1378" s="16" t="n">
        <v>0.0486283012414785</v>
      </c>
      <c r="I1378" s="23" t="n">
        <f aca="false">G1378-E1378</f>
        <v>0.0134305773160979</v>
      </c>
      <c r="J1378" s="17" t="n">
        <f aca="false">100*(G1378-E1378)/E1378</f>
        <v>4.83739255618873</v>
      </c>
      <c r="K1378" s="16" t="n">
        <v>5.19039650154715</v>
      </c>
      <c r="L1378" s="17" t="n">
        <v>564.745417199726</v>
      </c>
      <c r="M1378" s="18" t="n">
        <v>2.93171009145846E-007</v>
      </c>
      <c r="N1378" s="18" t="n">
        <v>5.48000258198775E-007</v>
      </c>
      <c r="O1378" s="6" t="str">
        <f aca="false">IF(N1378&lt;0.05,"Yes","No")</f>
        <v>Yes</v>
      </c>
      <c r="P1378" s="16" t="n">
        <v>0.279140624374527</v>
      </c>
      <c r="Q1378" s="17" t="n">
        <v>24.5522461885142</v>
      </c>
      <c r="R1378" s="18" t="n">
        <v>7.76792911562721E-007</v>
      </c>
      <c r="S1378" s="16" t="n">
        <v>0.698620256914903</v>
      </c>
      <c r="T1378" s="16" t="n">
        <v>0.0129457029495135</v>
      </c>
      <c r="U1378" s="16" t="n">
        <v>0.00456720508478762</v>
      </c>
      <c r="V1378" s="16" t="n">
        <v>0.00751425049580172</v>
      </c>
      <c r="W1378" s="6" t="s">
        <v>727</v>
      </c>
      <c r="X1378" s="17" t="n">
        <v>100</v>
      </c>
      <c r="Y1378" s="16" t="n">
        <v>0.571626352909492</v>
      </c>
      <c r="Z1378" s="16" t="n">
        <f aca="false">(G1378-E1378)/SQRT(H1378^2/D1378+F1378^2/C1378)</f>
        <v>5.1903965015472</v>
      </c>
      <c r="AA1378" s="24" t="n">
        <f aca="false">ABS(K1378-Z1378)</f>
        <v>4.2632564145606E-014</v>
      </c>
    </row>
    <row r="1379" customFormat="false" ht="15" hidden="false" customHeight="false" outlineLevel="0" collapsed="false">
      <c r="A1379" s="17" t="n">
        <v>1774</v>
      </c>
      <c r="B1379" s="6" t="s">
        <v>651</v>
      </c>
      <c r="C1379" s="6" t="n">
        <v>378</v>
      </c>
      <c r="D1379" s="6" t="n">
        <v>1886</v>
      </c>
      <c r="E1379" s="16" t="n">
        <v>0.276527244696226</v>
      </c>
      <c r="F1379" s="16" t="n">
        <v>0.0450837057819218</v>
      </c>
      <c r="G1379" s="16" t="n">
        <v>0.289989814486193</v>
      </c>
      <c r="H1379" s="16" t="n">
        <v>0.0484435164472855</v>
      </c>
      <c r="I1379" s="23" t="n">
        <f aca="false">G1379-E1379</f>
        <v>0.0134625697899665</v>
      </c>
      <c r="J1379" s="17" t="n">
        <f aca="false">100*(G1379-E1379)/E1379</f>
        <v>4.86844245844766</v>
      </c>
      <c r="K1379" s="16" t="n">
        <v>5.23182144445088</v>
      </c>
      <c r="L1379" s="17" t="n">
        <v>565.613964533649</v>
      </c>
      <c r="M1379" s="18" t="n">
        <v>2.36794063262732E-007</v>
      </c>
      <c r="N1379" s="18" t="n">
        <v>4.44597253722073E-007</v>
      </c>
      <c r="O1379" s="6" t="str">
        <f aca="false">IF(N1379&lt;0.05,"Yes","No")</f>
        <v>Yes</v>
      </c>
      <c r="P1379" s="16" t="n">
        <v>0.280963028472484</v>
      </c>
      <c r="Q1379" s="17" t="n">
        <v>24.8738774301903</v>
      </c>
      <c r="R1379" s="18" t="n">
        <v>6.58590708574276E-007</v>
      </c>
      <c r="S1379" s="16" t="n">
        <v>0.723879468972849</v>
      </c>
      <c r="T1379" s="16" t="n">
        <v>0.0129771911156613</v>
      </c>
      <c r="U1379" s="16" t="n">
        <v>0.0044093338300893</v>
      </c>
      <c r="V1379" s="16" t="n">
        <v>0.00727705177996273</v>
      </c>
      <c r="W1379" s="6" t="s">
        <v>727</v>
      </c>
      <c r="X1379" s="17" t="n">
        <v>100</v>
      </c>
      <c r="Y1379" s="16" t="n">
        <v>0.572180421597177</v>
      </c>
      <c r="Z1379" s="16" t="n">
        <f aca="false">(G1379-E1379)/SQRT(H1379^2/D1379+F1379^2/C1379)</f>
        <v>5.23182144445088</v>
      </c>
      <c r="AA1379" s="24" t="n">
        <f aca="false">ABS(K1379-Z1379)</f>
        <v>0</v>
      </c>
    </row>
    <row r="1380" customFormat="false" ht="15" hidden="false" customHeight="false" outlineLevel="0" collapsed="false">
      <c r="A1380" s="17" t="n">
        <v>1775</v>
      </c>
      <c r="B1380" s="6" t="s">
        <v>651</v>
      </c>
      <c r="C1380" s="6" t="n">
        <v>378</v>
      </c>
      <c r="D1380" s="6" t="n">
        <v>1886</v>
      </c>
      <c r="E1380" s="16" t="n">
        <v>0.275461917516416</v>
      </c>
      <c r="F1380" s="16" t="n">
        <v>0.0448290294058047</v>
      </c>
      <c r="G1380" s="16" t="n">
        <v>0.288954817256392</v>
      </c>
      <c r="H1380" s="16" t="n">
        <v>0.0482718754486055</v>
      </c>
      <c r="I1380" s="23" t="n">
        <f aca="false">G1380-E1380</f>
        <v>0.0134928997399758</v>
      </c>
      <c r="J1380" s="17" t="n">
        <f aca="false">100*(G1380-E1380)/E1380</f>
        <v>4.89828135287402</v>
      </c>
      <c r="K1380" s="16" t="n">
        <v>5.27129780935303</v>
      </c>
      <c r="L1380" s="17" t="n">
        <v>566.464690727241</v>
      </c>
      <c r="M1380" s="18" t="n">
        <v>1.92924510383018E-007</v>
      </c>
      <c r="N1380" s="18" t="n">
        <v>3.62877704847556E-007</v>
      </c>
      <c r="O1380" s="6" t="str">
        <f aca="false">IF(N1380&lt;0.05,"Yes","No")</f>
        <v>Yes</v>
      </c>
      <c r="P1380" s="16" t="n">
        <v>0.282685412784068</v>
      </c>
      <c r="Q1380" s="17" t="n">
        <v>25.1797802711616</v>
      </c>
      <c r="R1380" s="18" t="n">
        <v>5.62950481164086E-007</v>
      </c>
      <c r="S1380" s="16" t="n">
        <v>0.749640025472067</v>
      </c>
      <c r="T1380" s="16" t="n">
        <v>0.0130070232824527</v>
      </c>
      <c r="U1380" s="16" t="n">
        <v>0.00426590181829178</v>
      </c>
      <c r="V1380" s="16" t="n">
        <v>0.00707392243112157</v>
      </c>
      <c r="W1380" s="6" t="s">
        <v>727</v>
      </c>
      <c r="X1380" s="17" t="n">
        <v>100</v>
      </c>
      <c r="Y1380" s="16" t="n">
        <v>0.572724671346092</v>
      </c>
      <c r="Z1380" s="16" t="n">
        <f aca="false">(G1380-E1380)/SQRT(H1380^2/D1380+F1380^2/C1380)</f>
        <v>5.27129780935303</v>
      </c>
      <c r="AA1380" s="24" t="n">
        <f aca="false">ABS(K1380-Z1380)</f>
        <v>0</v>
      </c>
    </row>
    <row r="1381" customFormat="false" ht="15" hidden="false" customHeight="false" outlineLevel="0" collapsed="false">
      <c r="A1381" s="17" t="n">
        <v>1776</v>
      </c>
      <c r="B1381" s="6" t="s">
        <v>651</v>
      </c>
      <c r="C1381" s="6" t="n">
        <v>378</v>
      </c>
      <c r="D1381" s="6" t="n">
        <v>1886</v>
      </c>
      <c r="E1381" s="16" t="n">
        <v>0.274477272043152</v>
      </c>
      <c r="F1381" s="16" t="n">
        <v>0.0445996020010871</v>
      </c>
      <c r="G1381" s="16" t="n">
        <v>0.287998304450499</v>
      </c>
      <c r="H1381" s="16" t="n">
        <v>0.0481194108438933</v>
      </c>
      <c r="I1381" s="23" t="n">
        <f aca="false">G1381-E1381</f>
        <v>0.0135210324073469</v>
      </c>
      <c r="J1381" s="17" t="n">
        <f aca="false">100*(G1381-E1381)/E1381</f>
        <v>4.92610273582912</v>
      </c>
      <c r="K1381" s="16" t="n">
        <v>5.30748871807625</v>
      </c>
      <c r="L1381" s="17" t="n">
        <v>567.259431116739</v>
      </c>
      <c r="M1381" s="18" t="n">
        <v>1.59698254833835E-007</v>
      </c>
      <c r="N1381" s="18" t="n">
        <v>3.01190335193795E-007</v>
      </c>
      <c r="O1381" s="6" t="str">
        <f aca="false">IF(N1381&lt;0.05,"Yes","No")</f>
        <v>Yes</v>
      </c>
      <c r="P1381" s="16" t="n">
        <v>0.284254484256769</v>
      </c>
      <c r="Q1381" s="17" t="n">
        <v>25.4600814253698</v>
      </c>
      <c r="R1381" s="18" t="n">
        <v>4.87596298005425E-007</v>
      </c>
      <c r="S1381" s="16" t="n">
        <v>0.774564183915486</v>
      </c>
      <c r="T1381" s="16" t="n">
        <v>0.0130349167648985</v>
      </c>
      <c r="U1381" s="16" t="n">
        <v>0.00413622237091274</v>
      </c>
      <c r="V1381" s="16" t="n">
        <v>0.00686972585082029</v>
      </c>
      <c r="W1381" s="6" t="s">
        <v>727</v>
      </c>
      <c r="X1381" s="17" t="n">
        <v>100</v>
      </c>
      <c r="Y1381" s="16" t="n">
        <v>0.573273129211623</v>
      </c>
      <c r="Z1381" s="16" t="n">
        <f aca="false">(G1381-E1381)/SQRT(H1381^2/D1381+F1381^2/C1381)</f>
        <v>5.30748871807625</v>
      </c>
      <c r="AA1381" s="24" t="n">
        <f aca="false">ABS(K1381-Z1381)</f>
        <v>0</v>
      </c>
    </row>
    <row r="1382" customFormat="false" ht="15" hidden="false" customHeight="false" outlineLevel="0" collapsed="false">
      <c r="A1382" s="17" t="n">
        <v>1777</v>
      </c>
      <c r="B1382" s="6" t="s">
        <v>651</v>
      </c>
      <c r="C1382" s="6" t="n">
        <v>378</v>
      </c>
      <c r="D1382" s="6" t="n">
        <v>1886</v>
      </c>
      <c r="E1382" s="16" t="n">
        <v>0.27357420837753</v>
      </c>
      <c r="F1382" s="16" t="n">
        <v>0.044390027037692</v>
      </c>
      <c r="G1382" s="16" t="n">
        <v>0.287121498295573</v>
      </c>
      <c r="H1382" s="16" t="n">
        <v>0.047981644666436</v>
      </c>
      <c r="I1382" s="23" t="n">
        <f aca="false">G1382-E1382</f>
        <v>0.0135472899180429</v>
      </c>
      <c r="J1382" s="17" t="n">
        <f aca="false">100*(G1382-E1382)/E1382</f>
        <v>4.95196166275577</v>
      </c>
      <c r="K1382" s="16" t="n">
        <v>5.34103697139155</v>
      </c>
      <c r="L1382" s="17" t="n">
        <v>568.006991699073</v>
      </c>
      <c r="M1382" s="18" t="n">
        <v>1.33897454392743E-007</v>
      </c>
      <c r="N1382" s="18" t="n">
        <v>2.53440136647885E-007</v>
      </c>
      <c r="O1382" s="6" t="str">
        <f aca="false">IF(N1382&lt;0.05,"Yes","No")</f>
        <v>Yes</v>
      </c>
      <c r="P1382" s="16" t="n">
        <v>0.285701314008689</v>
      </c>
      <c r="Q1382" s="17" t="n">
        <v>25.7199200722673</v>
      </c>
      <c r="R1382" s="18" t="n">
        <v>4.26809271223112E-007</v>
      </c>
      <c r="S1382" s="16" t="n">
        <v>0.797793950404973</v>
      </c>
      <c r="T1382" s="16" t="n">
        <v>0.0130611516367312</v>
      </c>
      <c r="U1382" s="16" t="n">
        <v>0.0040153777800208</v>
      </c>
      <c r="V1382" s="16" t="n">
        <v>0.00669017344633125</v>
      </c>
      <c r="W1382" s="6" t="s">
        <v>727</v>
      </c>
      <c r="X1382" s="17" t="n">
        <v>100</v>
      </c>
      <c r="Y1382" s="16" t="n">
        <v>0.57374443827254</v>
      </c>
      <c r="Z1382" s="16" t="n">
        <f aca="false">(G1382-E1382)/SQRT(H1382^2/D1382+F1382^2/C1382)</f>
        <v>5.34103697139157</v>
      </c>
      <c r="AA1382" s="24" t="n">
        <f aca="false">ABS(K1382-Z1382)</f>
        <v>2.22044604925031E-014</v>
      </c>
    </row>
    <row r="1383" customFormat="false" ht="15" hidden="false" customHeight="false" outlineLevel="0" collapsed="false">
      <c r="A1383" s="17" t="n">
        <v>1778</v>
      </c>
      <c r="B1383" s="6" t="s">
        <v>651</v>
      </c>
      <c r="C1383" s="6" t="n">
        <v>378</v>
      </c>
      <c r="D1383" s="6" t="n">
        <v>1886</v>
      </c>
      <c r="E1383" s="16" t="n">
        <v>0.272727623069413</v>
      </c>
      <c r="F1383" s="16" t="n">
        <v>0.0441965297862178</v>
      </c>
      <c r="G1383" s="16" t="n">
        <v>0.286299183814612</v>
      </c>
      <c r="H1383" s="16" t="n">
        <v>0.0478559005092467</v>
      </c>
      <c r="I1383" s="23" t="n">
        <f aca="false">G1383-E1383</f>
        <v>0.0135715607451991</v>
      </c>
      <c r="J1383" s="17" t="n">
        <f aca="false">100*(G1383-E1383)/E1383</f>
        <v>4.97623254749849</v>
      </c>
      <c r="K1383" s="16" t="n">
        <v>5.37225035884363</v>
      </c>
      <c r="L1383" s="17" t="n">
        <v>568.717367458289</v>
      </c>
      <c r="M1383" s="18" t="n">
        <v>1.13551735628723E-007</v>
      </c>
      <c r="N1383" s="18" t="n">
        <v>2.15512372679266E-007</v>
      </c>
      <c r="O1383" s="6" t="str">
        <f aca="false">IF(N1383&lt;0.05,"Yes","No")</f>
        <v>Yes</v>
      </c>
      <c r="P1383" s="16" t="n">
        <v>0.287038274721973</v>
      </c>
      <c r="Q1383" s="17" t="n">
        <v>25.9611998854889</v>
      </c>
      <c r="R1383" s="18" t="n">
        <v>3.77190390604392E-007</v>
      </c>
      <c r="S1383" s="16" t="n">
        <v>0.82025877350037</v>
      </c>
      <c r="T1383" s="16" t="n">
        <v>0.0130854161324293</v>
      </c>
      <c r="U1383" s="16" t="n">
        <v>0.00390830897347383</v>
      </c>
      <c r="V1383" s="16" t="n">
        <v>0.00652731093264588</v>
      </c>
      <c r="W1383" s="6" t="s">
        <v>727</v>
      </c>
      <c r="X1383" s="17" t="n">
        <v>100</v>
      </c>
      <c r="Y1383" s="16" t="n">
        <v>0.574132987706689</v>
      </c>
      <c r="Z1383" s="16" t="n">
        <f aca="false">(G1383-E1383)/SQRT(H1383^2/D1383+F1383^2/C1383)</f>
        <v>5.37225035884365</v>
      </c>
      <c r="AA1383" s="24" t="n">
        <f aca="false">ABS(K1383-Z1383)</f>
        <v>2.22044604925031E-014</v>
      </c>
    </row>
    <row r="1384" customFormat="false" ht="15" hidden="false" customHeight="false" outlineLevel="0" collapsed="false">
      <c r="A1384" s="17" t="n">
        <v>1779</v>
      </c>
      <c r="B1384" s="6" t="s">
        <v>651</v>
      </c>
      <c r="C1384" s="6" t="n">
        <v>378</v>
      </c>
      <c r="D1384" s="6" t="n">
        <v>1886</v>
      </c>
      <c r="E1384" s="16" t="n">
        <v>0.27196298038991</v>
      </c>
      <c r="F1384" s="16" t="n">
        <v>0.044027495535331</v>
      </c>
      <c r="G1384" s="16" t="n">
        <v>0.285557907023334</v>
      </c>
      <c r="H1384" s="16" t="n">
        <v>0.0477463829793058</v>
      </c>
      <c r="I1384" s="23" t="n">
        <f aca="false">G1384-E1384</f>
        <v>0.0135949266334234</v>
      </c>
      <c r="J1384" s="17" t="n">
        <f aca="false">100*(G1384-E1384)/E1384</f>
        <v>4.99881513797668</v>
      </c>
      <c r="K1384" s="16" t="n">
        <v>5.40057522663888</v>
      </c>
      <c r="L1384" s="17" t="n">
        <v>569.347093552123</v>
      </c>
      <c r="M1384" s="18" t="n">
        <v>9.77085751933544E-008</v>
      </c>
      <c r="N1384" s="18" t="n">
        <v>1.85778928942297E-007</v>
      </c>
      <c r="O1384" s="6" t="str">
        <f aca="false">IF(N1384&lt;0.05,"Yes","No")</f>
        <v>Yes</v>
      </c>
      <c r="P1384" s="16" t="n">
        <v>0.288256617866302</v>
      </c>
      <c r="Q1384" s="17" t="n">
        <v>26.1820538915299</v>
      </c>
      <c r="R1384" s="18" t="n">
        <v>3.36860743527507E-007</v>
      </c>
      <c r="S1384" s="16" t="n">
        <v>0.838728105429111</v>
      </c>
      <c r="T1384" s="16" t="n">
        <v>0.0131088617416937</v>
      </c>
      <c r="U1384" s="16" t="n">
        <v>0.0038103690105897</v>
      </c>
      <c r="V1384" s="16" t="n">
        <v>0.00637387363952943</v>
      </c>
      <c r="W1384" s="6" t="s">
        <v>727</v>
      </c>
      <c r="X1384" s="17" t="n">
        <v>100</v>
      </c>
      <c r="Y1384" s="16" t="n">
        <v>0.574572034540221</v>
      </c>
      <c r="Z1384" s="16" t="n">
        <f aca="false">(G1384-E1384)/SQRT(H1384^2/D1384+F1384^2/C1384)</f>
        <v>5.40057522663888</v>
      </c>
      <c r="AA1384" s="24" t="n">
        <f aca="false">ABS(K1384-Z1384)</f>
        <v>0</v>
      </c>
    </row>
    <row r="1385" customFormat="false" ht="15" hidden="false" customHeight="false" outlineLevel="0" collapsed="false">
      <c r="A1385" s="17" t="n">
        <v>1780</v>
      </c>
      <c r="B1385" s="6" t="s">
        <v>651</v>
      </c>
      <c r="C1385" s="6" t="n">
        <v>378</v>
      </c>
      <c r="D1385" s="6" t="n">
        <v>1886</v>
      </c>
      <c r="E1385" s="16" t="n">
        <v>0.271265974475278</v>
      </c>
      <c r="F1385" s="16" t="n">
        <v>0.0438779980893231</v>
      </c>
      <c r="G1385" s="16" t="n">
        <v>0.284881760458109</v>
      </c>
      <c r="H1385" s="16" t="n">
        <v>0.0476476009827758</v>
      </c>
      <c r="I1385" s="23" t="n">
        <f aca="false">G1385-E1385</f>
        <v>0.0136157859828316</v>
      </c>
      <c r="J1385" s="17" t="n">
        <f aca="false">100*(G1385-E1385)/E1385</f>
        <v>5.01934900208892</v>
      </c>
      <c r="K1385" s="16" t="n">
        <v>5.42591170530671</v>
      </c>
      <c r="L1385" s="17" t="n">
        <v>569.892490349093</v>
      </c>
      <c r="M1385" s="18" t="n">
        <v>8.53712973502976E-008</v>
      </c>
      <c r="N1385" s="18" t="n">
        <v>1.62763244766765E-007</v>
      </c>
      <c r="O1385" s="6" t="str">
        <f aca="false">IF(N1385&lt;0.05,"Yes","No")</f>
        <v>Yes</v>
      </c>
      <c r="P1385" s="16" t="n">
        <v>0.289353304846845</v>
      </c>
      <c r="Q1385" s="17" t="n">
        <v>26.3816547809013</v>
      </c>
      <c r="R1385" s="18" t="n">
        <v>3.04145761744532E-007</v>
      </c>
      <c r="S1385" s="16" t="n">
        <v>0.854079131487563</v>
      </c>
      <c r="T1385" s="16" t="n">
        <v>0.0131297638491977</v>
      </c>
      <c r="U1385" s="16" t="n">
        <v>0.00372548979083688</v>
      </c>
      <c r="V1385" s="16" t="n">
        <v>0.00625679780219687</v>
      </c>
      <c r="W1385" s="6" t="s">
        <v>727</v>
      </c>
      <c r="X1385" s="17" t="n">
        <v>100</v>
      </c>
      <c r="Y1385" s="16" t="n">
        <v>0.574894656814063</v>
      </c>
      <c r="Z1385" s="16" t="n">
        <f aca="false">(G1385-E1385)/SQRT(H1385^2/D1385+F1385^2/C1385)</f>
        <v>5.42591170530673</v>
      </c>
      <c r="AA1385" s="24" t="n">
        <f aca="false">ABS(K1385-Z1385)</f>
        <v>2.30926389122033E-014</v>
      </c>
    </row>
    <row r="1386" customFormat="false" ht="15" hidden="false" customHeight="false" outlineLevel="0" collapsed="false">
      <c r="A1386" s="17" t="n">
        <v>1781</v>
      </c>
      <c r="B1386" s="6" t="s">
        <v>651</v>
      </c>
      <c r="C1386" s="6" t="n">
        <v>378</v>
      </c>
      <c r="D1386" s="6" t="n">
        <v>1886</v>
      </c>
      <c r="E1386" s="16" t="n">
        <v>0.270624977728677</v>
      </c>
      <c r="F1386" s="16" t="n">
        <v>0.0437427087901117</v>
      </c>
      <c r="G1386" s="16" t="n">
        <v>0.284261399178844</v>
      </c>
      <c r="H1386" s="16" t="n">
        <v>0.0475601403841681</v>
      </c>
      <c r="I1386" s="23" t="n">
        <f aca="false">G1386-E1386</f>
        <v>0.0136364214501665</v>
      </c>
      <c r="J1386" s="17" t="n">
        <f aca="false">100*(G1386-E1386)/E1386</f>
        <v>5.03886284430037</v>
      </c>
      <c r="K1386" s="16" t="n">
        <v>5.44963737269305</v>
      </c>
      <c r="L1386" s="17" t="n">
        <v>570.406755450431</v>
      </c>
      <c r="M1386" s="18" t="n">
        <v>7.51974430786939E-008</v>
      </c>
      <c r="N1386" s="18" t="n">
        <v>1.43757805194118E-007</v>
      </c>
      <c r="O1386" s="6" t="str">
        <f aca="false">IF(N1386&lt;0.05,"Yes","No")</f>
        <v>Yes</v>
      </c>
      <c r="P1386" s="16" t="n">
        <v>0.290377355618414</v>
      </c>
      <c r="Q1386" s="17" t="n">
        <v>26.5687199357718</v>
      </c>
      <c r="R1386" s="18" t="n">
        <v>2.76384058287262E-007</v>
      </c>
      <c r="S1386" s="16" t="n">
        <v>0.868824658287781</v>
      </c>
      <c r="T1386" s="16" t="n">
        <v>0.0131503921860546</v>
      </c>
      <c r="U1386" s="16" t="n">
        <v>0.00364740748930883</v>
      </c>
      <c r="V1386" s="16" t="n">
        <v>0.00613056250803028</v>
      </c>
      <c r="W1386" s="6" t="s">
        <v>727</v>
      </c>
      <c r="X1386" s="17" t="n">
        <v>100</v>
      </c>
      <c r="Y1386" s="16" t="n">
        <v>0.575178003332828</v>
      </c>
      <c r="Z1386" s="16" t="n">
        <f aca="false">(G1386-E1386)/SQRT(H1386^2/D1386+F1386^2/C1386)</f>
        <v>5.449637372693</v>
      </c>
      <c r="AA1386" s="24" t="n">
        <f aca="false">ABS(K1386-Z1386)</f>
        <v>4.44089209850063E-014</v>
      </c>
    </row>
    <row r="1387" customFormat="false" ht="15" hidden="false" customHeight="false" outlineLevel="0" collapsed="false">
      <c r="A1387" s="17" t="n">
        <v>1782</v>
      </c>
      <c r="B1387" s="6" t="s">
        <v>651</v>
      </c>
      <c r="C1387" s="6" t="n">
        <v>378</v>
      </c>
      <c r="D1387" s="6" t="n">
        <v>1886</v>
      </c>
      <c r="E1387" s="16" t="n">
        <v>0.270051885021742</v>
      </c>
      <c r="F1387" s="16" t="n">
        <v>0.0436249378552143</v>
      </c>
      <c r="G1387" s="16" t="n">
        <v>0.283708503823392</v>
      </c>
      <c r="H1387" s="16" t="n">
        <v>0.047486645935399</v>
      </c>
      <c r="I1387" s="23" t="n">
        <f aca="false">G1387-E1387</f>
        <v>0.0136566188016496</v>
      </c>
      <c r="J1387" s="17" t="n">
        <f aca="false">100*(G1387-E1387)/E1387</f>
        <v>5.05703516957495</v>
      </c>
      <c r="K1387" s="16" t="n">
        <v>5.47123683841052</v>
      </c>
      <c r="L1387" s="17" t="n">
        <v>570.880612199733</v>
      </c>
      <c r="M1387" s="18" t="n">
        <v>6.69655482986607E-008</v>
      </c>
      <c r="N1387" s="18" t="n">
        <v>1.28253980834536E-007</v>
      </c>
      <c r="O1387" s="6" t="str">
        <f aca="false">IF(N1387&lt;0.05,"Yes","No")</f>
        <v>Yes</v>
      </c>
      <c r="P1387" s="16" t="n">
        <v>0.291305924237751</v>
      </c>
      <c r="Q1387" s="17" t="n">
        <v>26.7389145144868</v>
      </c>
      <c r="R1387" s="18" t="n">
        <v>2.53340256541009E-007</v>
      </c>
      <c r="S1387" s="16" t="n">
        <v>0.882204396128365</v>
      </c>
      <c r="T1387" s="16" t="n">
        <v>0.0131706937093374</v>
      </c>
      <c r="U1387" s="16" t="n">
        <v>0.00357480706996036</v>
      </c>
      <c r="V1387" s="16" t="n">
        <v>0.00602782476242915</v>
      </c>
      <c r="W1387" s="6" t="s">
        <v>727</v>
      </c>
      <c r="X1387" s="17" t="n">
        <v>100</v>
      </c>
      <c r="Y1387" s="16" t="n">
        <v>0.575461349851594</v>
      </c>
      <c r="Z1387" s="16" t="n">
        <f aca="false">(G1387-E1387)/SQRT(H1387^2/D1387+F1387^2/C1387)</f>
        <v>5.47123683841054</v>
      </c>
      <c r="AA1387" s="24" t="n">
        <f aca="false">ABS(K1387-Z1387)</f>
        <v>2.22044604925031E-014</v>
      </c>
    </row>
    <row r="1388" customFormat="false" ht="15" hidden="false" customHeight="false" outlineLevel="0" collapsed="false">
      <c r="A1388" s="17" t="n">
        <v>1783</v>
      </c>
      <c r="B1388" s="6" t="s">
        <v>651</v>
      </c>
      <c r="C1388" s="6" t="n">
        <v>378</v>
      </c>
      <c r="D1388" s="6" t="n">
        <v>1886</v>
      </c>
      <c r="E1388" s="16" t="n">
        <v>0.269524335388153</v>
      </c>
      <c r="F1388" s="16" t="n">
        <v>0.0435211431487464</v>
      </c>
      <c r="G1388" s="16" t="n">
        <v>0.283200228462353</v>
      </c>
      <c r="H1388" s="16" t="n">
        <v>0.0474229311061102</v>
      </c>
      <c r="I1388" s="23" t="n">
        <f aca="false">G1388-E1388</f>
        <v>0.0136758930742</v>
      </c>
      <c r="J1388" s="17" t="n">
        <f aca="false">100*(G1388-E1388)/E1388</f>
        <v>5.07408470352215</v>
      </c>
      <c r="K1388" s="16" t="n">
        <v>5.49092925206429</v>
      </c>
      <c r="L1388" s="17" t="n">
        <v>571.310132415106</v>
      </c>
      <c r="M1388" s="18" t="n">
        <v>6.02277866195825E-008</v>
      </c>
      <c r="N1388" s="18" t="n">
        <v>1.15560346746797E-007</v>
      </c>
      <c r="O1388" s="6" t="str">
        <f aca="false">IF(N1388&lt;0.05,"Yes","No")</f>
        <v>Yes</v>
      </c>
      <c r="P1388" s="16" t="n">
        <v>0.292152807650852</v>
      </c>
      <c r="Q1388" s="17" t="n">
        <v>26.8946110359306</v>
      </c>
      <c r="R1388" s="18" t="n">
        <v>2.33951235910281E-007</v>
      </c>
      <c r="S1388" s="16" t="n">
        <v>0.894065960308876</v>
      </c>
      <c r="T1388" s="16" t="n">
        <v>0.0131900973503371</v>
      </c>
      <c r="U1388" s="16" t="n">
        <v>0.00350946008661688</v>
      </c>
      <c r="V1388" s="16" t="n">
        <v>0.00594147916356331</v>
      </c>
      <c r="W1388" s="6" t="s">
        <v>727</v>
      </c>
      <c r="X1388" s="17" t="n">
        <v>100</v>
      </c>
      <c r="Y1388" s="16" t="n">
        <v>0.575734176078821</v>
      </c>
      <c r="Z1388" s="16" t="n">
        <f aca="false">(G1388-E1388)/SQRT(H1388^2/D1388+F1388^2/C1388)</f>
        <v>5.49092925206431</v>
      </c>
      <c r="AA1388" s="24" t="n">
        <f aca="false">ABS(K1388-Z1388)</f>
        <v>2.22044604925031E-014</v>
      </c>
    </row>
    <row r="1389" customFormat="false" ht="15" hidden="false" customHeight="false" outlineLevel="0" collapsed="false">
      <c r="A1389" s="17" t="n">
        <v>1784</v>
      </c>
      <c r="B1389" s="6" t="s">
        <v>651</v>
      </c>
      <c r="C1389" s="6" t="n">
        <v>378</v>
      </c>
      <c r="D1389" s="6" t="n">
        <v>1886</v>
      </c>
      <c r="E1389" s="16" t="n">
        <v>0.269056915527298</v>
      </c>
      <c r="F1389" s="16" t="n">
        <v>0.0434304236177387</v>
      </c>
      <c r="G1389" s="16" t="n">
        <v>0.282752495436818</v>
      </c>
      <c r="H1389" s="16" t="n">
        <v>0.0473692144911124</v>
      </c>
      <c r="I1389" s="23" t="n">
        <f aca="false">G1389-E1389</f>
        <v>0.0136955799095193</v>
      </c>
      <c r="J1389" s="17" t="n">
        <f aca="false">100*(G1389-E1389)/E1389</f>
        <v>5.09021664902336</v>
      </c>
      <c r="K1389" s="16" t="n">
        <v>5.50930935752701</v>
      </c>
      <c r="L1389" s="17" t="n">
        <v>571.704924039987</v>
      </c>
      <c r="M1389" s="18" t="n">
        <v>5.45362114887426E-008</v>
      </c>
      <c r="N1389" s="18" t="n">
        <v>1.04831272038288E-007</v>
      </c>
      <c r="O1389" s="6" t="str">
        <f aca="false">IF(N1389&lt;0.05,"Yes","No")</f>
        <v>Yes</v>
      </c>
      <c r="P1389" s="16" t="n">
        <v>0.292945371529103</v>
      </c>
      <c r="Q1389" s="17" t="n">
        <v>27.0407305303031</v>
      </c>
      <c r="R1389" s="18" t="n">
        <v>2.17110768429425E-007</v>
      </c>
      <c r="S1389" s="16" t="n">
        <v>0.905377159380589</v>
      </c>
      <c r="T1389" s="16" t="n">
        <v>0.0132099226948178</v>
      </c>
      <c r="U1389" s="16" t="n">
        <v>0.00344626841006613</v>
      </c>
      <c r="V1389" s="16" t="n">
        <v>0.00585336291798621</v>
      </c>
      <c r="W1389" s="6" t="s">
        <v>727</v>
      </c>
      <c r="X1389" s="17" t="n">
        <v>100</v>
      </c>
      <c r="Y1389" s="16" t="n">
        <v>0.575981753606356</v>
      </c>
      <c r="Z1389" s="16" t="n">
        <f aca="false">(G1389-E1389)/SQRT(H1389^2/D1389+F1389^2/C1389)</f>
        <v>5.50930935752701</v>
      </c>
      <c r="AA1389" s="24" t="n">
        <f aca="false">ABS(K1389-Z1389)</f>
        <v>0</v>
      </c>
    </row>
    <row r="1390" customFormat="false" ht="15" hidden="false" customHeight="false" outlineLevel="0" collapsed="false">
      <c r="A1390" s="17" t="n">
        <v>1785</v>
      </c>
      <c r="B1390" s="6" t="s">
        <v>651</v>
      </c>
      <c r="C1390" s="6" t="n">
        <v>378</v>
      </c>
      <c r="D1390" s="6" t="n">
        <v>1886</v>
      </c>
      <c r="E1390" s="16" t="n">
        <v>0.268650464279942</v>
      </c>
      <c r="F1390" s="16" t="n">
        <v>0.0433557936914903</v>
      </c>
      <c r="G1390" s="16" t="n">
        <v>0.282365801178259</v>
      </c>
      <c r="H1390" s="16" t="n">
        <v>0.0473256287021039</v>
      </c>
      <c r="I1390" s="23" t="n">
        <f aca="false">G1390-E1390</f>
        <v>0.0137153368983169</v>
      </c>
      <c r="J1390" s="17" t="n">
        <f aca="false">100*(G1390-E1390)/E1390</f>
        <v>5.10527198792595</v>
      </c>
      <c r="K1390" s="16" t="n">
        <v>5.52590307427712</v>
      </c>
      <c r="L1390" s="17" t="n">
        <v>572.036574050394</v>
      </c>
      <c r="M1390" s="18" t="n">
        <v>4.98499127770977E-008</v>
      </c>
      <c r="N1390" s="18" t="n">
        <v>9.62634804638623E-008</v>
      </c>
      <c r="O1390" s="6" t="str">
        <f aca="false">IF(N1390&lt;0.05,"Yes","No")</f>
        <v>Yes</v>
      </c>
      <c r="P1390" s="16" t="n">
        <v>0.29367191308618</v>
      </c>
      <c r="Q1390" s="17" t="n">
        <v>27.1750257192603</v>
      </c>
      <c r="R1390" s="18" t="n">
        <v>2.02707362665143E-007</v>
      </c>
      <c r="S1390" s="16" t="n">
        <v>0.914816745057146</v>
      </c>
      <c r="T1390" s="16" t="n">
        <v>0.0132297500605558</v>
      </c>
      <c r="U1390" s="16" t="n">
        <v>0.00338747686257643</v>
      </c>
      <c r="V1390" s="16" t="n">
        <v>0.00576728174820807</v>
      </c>
      <c r="W1390" s="6" t="s">
        <v>727</v>
      </c>
      <c r="X1390" s="17" t="n">
        <v>100</v>
      </c>
      <c r="Y1390" s="16" t="n">
        <v>0.576162702620815</v>
      </c>
      <c r="Z1390" s="16" t="n">
        <f aca="false">(G1390-E1390)/SQRT(H1390^2/D1390+F1390^2/C1390)</f>
        <v>5.52590307427712</v>
      </c>
      <c r="AA1390" s="24" t="n">
        <f aca="false">ABS(K1390-Z1390)</f>
        <v>0</v>
      </c>
    </row>
    <row r="1391" customFormat="false" ht="15" hidden="false" customHeight="false" outlineLevel="0" collapsed="false">
      <c r="A1391" s="17" t="n">
        <v>1786</v>
      </c>
      <c r="B1391" s="6" t="s">
        <v>651</v>
      </c>
      <c r="C1391" s="6" t="n">
        <v>378</v>
      </c>
      <c r="D1391" s="6" t="n">
        <v>1886</v>
      </c>
      <c r="E1391" s="16" t="n">
        <v>0.268285859514166</v>
      </c>
      <c r="F1391" s="16" t="n">
        <v>0.04329529743663</v>
      </c>
      <c r="G1391" s="16" t="n">
        <v>0.28202165973749</v>
      </c>
      <c r="H1391" s="16" t="n">
        <v>0.0472910813079321</v>
      </c>
      <c r="I1391" s="23" t="n">
        <f aca="false">G1391-E1391</f>
        <v>0.0137358002233246</v>
      </c>
      <c r="J1391" s="17" t="n">
        <f aca="false">100*(G1391-E1391)/E1391</f>
        <v>5.11983756736137</v>
      </c>
      <c r="K1391" s="16" t="n">
        <v>5.54116866807412</v>
      </c>
      <c r="L1391" s="17" t="n">
        <v>572.313382085448</v>
      </c>
      <c r="M1391" s="18" t="n">
        <v>4.58866969134805E-008</v>
      </c>
      <c r="N1391" s="18" t="n">
        <v>8.89372234457772E-008</v>
      </c>
      <c r="O1391" s="6" t="str">
        <f aca="false">IF(N1391&lt;0.05,"Yes","No")</f>
        <v>Yes</v>
      </c>
      <c r="P1391" s="16" t="n">
        <v>0.294353089214673</v>
      </c>
      <c r="Q1391" s="17" t="n">
        <v>27.3012376327804</v>
      </c>
      <c r="R1391" s="18" t="n">
        <v>1.90045625498178E-007</v>
      </c>
      <c r="S1391" s="16" t="n">
        <v>0.922335980834783</v>
      </c>
      <c r="T1391" s="16" t="n">
        <v>0.0132502189047056</v>
      </c>
      <c r="U1391" s="16" t="n">
        <v>0.00333278985989921</v>
      </c>
      <c r="V1391" s="16" t="n">
        <v>0.00568821405007981</v>
      </c>
      <c r="W1391" s="6" t="s">
        <v>727</v>
      </c>
      <c r="X1391" s="17" t="n">
        <v>100</v>
      </c>
      <c r="Y1391" s="16" t="n">
        <v>0.576363289512812</v>
      </c>
      <c r="Z1391" s="16" t="n">
        <f aca="false">(G1391-E1391)/SQRT(H1391^2/D1391+F1391^2/C1391)</f>
        <v>5.54116866807412</v>
      </c>
      <c r="AA1391" s="24" t="n">
        <f aca="false">ABS(K1391-Z1391)</f>
        <v>0</v>
      </c>
    </row>
    <row r="1392" customFormat="false" ht="15" hidden="false" customHeight="false" outlineLevel="0" collapsed="false">
      <c r="A1392" s="17" t="n">
        <v>1787</v>
      </c>
      <c r="B1392" s="6" t="s">
        <v>651</v>
      </c>
      <c r="C1392" s="6" t="n">
        <v>378</v>
      </c>
      <c r="D1392" s="6" t="n">
        <v>1886</v>
      </c>
      <c r="E1392" s="16" t="n">
        <v>0.267978399755463</v>
      </c>
      <c r="F1392" s="16" t="n">
        <v>0.0432469376813271</v>
      </c>
      <c r="G1392" s="16" t="n">
        <v>0.281730019038075</v>
      </c>
      <c r="H1392" s="16" t="n">
        <v>0.0472638938295233</v>
      </c>
      <c r="I1392" s="23" t="n">
        <f aca="false">G1392-E1392</f>
        <v>0.0137516192826122</v>
      </c>
      <c r="J1392" s="17" t="n">
        <f aca="false">100*(G1392-E1392)/E1392</f>
        <v>5.13161482237408</v>
      </c>
      <c r="K1392" s="16" t="n">
        <v>5.55317195370446</v>
      </c>
      <c r="L1392" s="17" t="n">
        <v>572.539154982922</v>
      </c>
      <c r="M1392" s="18" t="n">
        <v>4.29868348533392E-008</v>
      </c>
      <c r="N1392" s="18" t="n">
        <v>8.35479556215223E-008</v>
      </c>
      <c r="O1392" s="6" t="str">
        <f aca="false">IF(N1392&lt;0.05,"Yes","No")</f>
        <v>Yes</v>
      </c>
      <c r="P1392" s="16" t="n">
        <v>0.294884557431376</v>
      </c>
      <c r="Q1392" s="17" t="n">
        <v>27.3999139478351</v>
      </c>
      <c r="R1392" s="18" t="n">
        <v>1.80701358452645E-007</v>
      </c>
      <c r="S1392" s="16" t="n">
        <v>0.92832059780799</v>
      </c>
      <c r="T1392" s="16" t="n">
        <v>0.0132660648685312</v>
      </c>
      <c r="U1392" s="16" t="n">
        <v>0.00329134863958777</v>
      </c>
      <c r="V1392" s="16" t="n">
        <v>0.00562205161932838</v>
      </c>
      <c r="W1392" s="6" t="s">
        <v>727</v>
      </c>
      <c r="X1392" s="17" t="n">
        <v>100</v>
      </c>
      <c r="Y1392" s="16" t="n">
        <v>0.576554057466041</v>
      </c>
      <c r="Z1392" s="16" t="n">
        <f aca="false">(G1392-E1392)/SQRT(H1392^2/D1392+F1392^2/C1392)</f>
        <v>5.55317195370446</v>
      </c>
      <c r="AA1392" s="24" t="n">
        <f aca="false">ABS(K1392-Z1392)</f>
        <v>0</v>
      </c>
    </row>
    <row r="1393" customFormat="false" ht="15" hidden="false" customHeight="false" outlineLevel="0" collapsed="false">
      <c r="A1393" s="17" t="n">
        <v>1788</v>
      </c>
      <c r="B1393" s="6" t="s">
        <v>651</v>
      </c>
      <c r="C1393" s="6" t="n">
        <v>378</v>
      </c>
      <c r="D1393" s="6" t="n">
        <v>1886</v>
      </c>
      <c r="E1393" s="16" t="n">
        <v>0.267717618317831</v>
      </c>
      <c r="F1393" s="16" t="n">
        <v>0.0432108476362879</v>
      </c>
      <c r="G1393" s="16" t="n">
        <v>0.28148171716505</v>
      </c>
      <c r="H1393" s="16" t="n">
        <v>0.0472442701478587</v>
      </c>
      <c r="I1393" s="23" t="n">
        <f aca="false">G1393-E1393</f>
        <v>0.0137640988472188</v>
      </c>
      <c r="J1393" s="17" t="n">
        <f aca="false">100*(G1393-E1393)/E1393</f>
        <v>5.14127494996546</v>
      </c>
      <c r="K1393" s="16" t="n">
        <v>5.56240275305247</v>
      </c>
      <c r="L1393" s="17" t="n">
        <v>572.713944290232</v>
      </c>
      <c r="M1393" s="18" t="n">
        <v>4.08786473458592E-008</v>
      </c>
      <c r="N1393" s="18" t="n">
        <v>7.95241093274538E-008</v>
      </c>
      <c r="O1393" s="6" t="str">
        <f aca="false">IF(N1393&lt;0.05,"Yes","No")</f>
        <v>Yes</v>
      </c>
      <c r="P1393" s="16" t="n">
        <v>0.295292524832825</v>
      </c>
      <c r="Q1393" s="17" t="n">
        <v>27.4757809532699</v>
      </c>
      <c r="R1393" s="18" t="n">
        <v>1.73831588965329E-007</v>
      </c>
      <c r="S1393" s="16" t="n">
        <v>0.932734598250758</v>
      </c>
      <c r="T1393" s="16" t="n">
        <v>0.0132785524196291</v>
      </c>
      <c r="U1393" s="16" t="n">
        <v>0.00326027434953469</v>
      </c>
      <c r="V1393" s="16" t="n">
        <v>0.00557804267782767</v>
      </c>
      <c r="W1393" s="6" t="s">
        <v>727</v>
      </c>
      <c r="X1393" s="17" t="n">
        <v>100</v>
      </c>
      <c r="Y1393" s="16" t="n">
        <v>0.576720979425115</v>
      </c>
      <c r="Z1393" s="16" t="n">
        <f aca="false">(G1393-E1393)/SQRT(H1393^2/D1393+F1393^2/C1393)</f>
        <v>5.56240275305248</v>
      </c>
      <c r="AA1393" s="24" t="n">
        <f aca="false">ABS(K1393-Z1393)</f>
        <v>0</v>
      </c>
    </row>
    <row r="1394" customFormat="false" ht="15" hidden="false" customHeight="false" outlineLevel="0" collapsed="false">
      <c r="A1394" s="17" t="n">
        <v>1789</v>
      </c>
      <c r="B1394" s="6" t="s">
        <v>651</v>
      </c>
      <c r="C1394" s="6" t="n">
        <v>378</v>
      </c>
      <c r="D1394" s="6" t="n">
        <v>1886</v>
      </c>
      <c r="E1394" s="16" t="n">
        <v>0.267493826765863</v>
      </c>
      <c r="F1394" s="16" t="n">
        <v>0.043185669206067</v>
      </c>
      <c r="G1394" s="16" t="n">
        <v>0.281270426908391</v>
      </c>
      <c r="H1394" s="16" t="n">
        <v>0.0472311457326967</v>
      </c>
      <c r="I1394" s="23" t="n">
        <f aca="false">G1394-E1394</f>
        <v>0.0137766001425286</v>
      </c>
      <c r="J1394" s="17" t="n">
        <f aca="false">100*(G1394-E1394)/E1394</f>
        <v>5.15024974934738</v>
      </c>
      <c r="K1394" s="16" t="n">
        <v>5.57037231872939</v>
      </c>
      <c r="L1394" s="17" t="n">
        <v>572.841111271912</v>
      </c>
      <c r="M1394" s="18" t="n">
        <v>3.91402849387675E-008</v>
      </c>
      <c r="N1394" s="18" t="n">
        <v>7.6212918124514E-008</v>
      </c>
      <c r="O1394" s="6" t="str">
        <f aca="false">IF(N1394&lt;0.05,"Yes","No")</f>
        <v>Yes</v>
      </c>
      <c r="P1394" s="16" t="n">
        <v>0.295655776518163</v>
      </c>
      <c r="Q1394" s="17" t="n">
        <v>27.5434207456029</v>
      </c>
      <c r="R1394" s="18" t="n">
        <v>1.67927976486452E-007</v>
      </c>
      <c r="S1394" s="16" t="n">
        <v>0.935562907991195</v>
      </c>
      <c r="T1394" s="16" t="n">
        <v>0.0132911606604325</v>
      </c>
      <c r="U1394" s="16" t="n">
        <v>0.0032302266951053</v>
      </c>
      <c r="V1394" s="16" t="n">
        <v>0.00554922836174672</v>
      </c>
      <c r="W1394" s="6" t="s">
        <v>727</v>
      </c>
      <c r="X1394" s="17" t="n">
        <v>100</v>
      </c>
      <c r="Y1394" s="16" t="n">
        <v>0.576831793162652</v>
      </c>
      <c r="Z1394" s="16" t="n">
        <f aca="false">(G1394-E1394)/SQRT(H1394^2/D1394+F1394^2/C1394)</f>
        <v>5.57037231872937</v>
      </c>
      <c r="AA1394" s="24" t="n">
        <f aca="false">ABS(K1394-Z1394)</f>
        <v>2.22044604925031E-014</v>
      </c>
    </row>
    <row r="1395" customFormat="false" ht="15" hidden="false" customHeight="false" outlineLevel="0" collapsed="false">
      <c r="A1395" s="17" t="n">
        <v>1790</v>
      </c>
      <c r="B1395" s="6" t="s">
        <v>651</v>
      </c>
      <c r="C1395" s="6" t="n">
        <v>378</v>
      </c>
      <c r="D1395" s="6" t="n">
        <v>1886</v>
      </c>
      <c r="E1395" s="16" t="n">
        <v>0.267311039070288</v>
      </c>
      <c r="F1395" s="16" t="n">
        <v>0.0431681808864236</v>
      </c>
      <c r="G1395" s="16" t="n">
        <v>0.281097572237601</v>
      </c>
      <c r="H1395" s="16" t="n">
        <v>0.0472212936046946</v>
      </c>
      <c r="I1395" s="23" t="n">
        <f aca="false">G1395-E1395</f>
        <v>0.0137865331673124</v>
      </c>
      <c r="J1395" s="17" t="n">
        <f aca="false">100*(G1395-E1395)/E1395</f>
        <v>5.1574874031623</v>
      </c>
      <c r="K1395" s="16" t="n">
        <v>5.57643504715908</v>
      </c>
      <c r="L1395" s="17" t="n">
        <v>572.923047776488</v>
      </c>
      <c r="M1395" s="18" t="n">
        <v>3.78665912467141E-008</v>
      </c>
      <c r="N1395" s="18" t="n">
        <v>7.39383905291323E-008</v>
      </c>
      <c r="O1395" s="6" t="str">
        <f aca="false">IF(N1395&lt;0.05,"Yes","No")</f>
        <v>Yes</v>
      </c>
      <c r="P1395" s="16" t="n">
        <v>0.295939001407765</v>
      </c>
      <c r="Q1395" s="17" t="n">
        <v>27.5962167294075</v>
      </c>
      <c r="R1395" s="18" t="n">
        <v>1.63460023905755E-007</v>
      </c>
      <c r="S1395" s="16" t="n">
        <v>0.937158462072187</v>
      </c>
      <c r="T1395" s="16" t="n">
        <v>0.0133011514652665</v>
      </c>
      <c r="U1395" s="16" t="n">
        <v>0.00320712663185891</v>
      </c>
      <c r="V1395" s="16" t="n">
        <v>0.00551405323529916</v>
      </c>
      <c r="W1395" s="6" t="s">
        <v>727</v>
      </c>
      <c r="X1395" s="17" t="n">
        <v>100</v>
      </c>
      <c r="Y1395" s="16" t="n">
        <v>0.576900525734036</v>
      </c>
      <c r="Z1395" s="16" t="n">
        <f aca="false">(G1395-E1395)/SQRT(H1395^2/D1395+F1395^2/C1395)</f>
        <v>5.57643504715903</v>
      </c>
      <c r="AA1395" s="24" t="n">
        <f aca="false">ABS(K1395-Z1395)</f>
        <v>4.44089209850063E-014</v>
      </c>
    </row>
    <row r="1396" customFormat="false" ht="15" hidden="false" customHeight="false" outlineLevel="0" collapsed="false">
      <c r="A1396" s="17" t="n">
        <v>1791</v>
      </c>
      <c r="B1396" s="6" t="s">
        <v>651</v>
      </c>
      <c r="C1396" s="6" t="n">
        <v>378</v>
      </c>
      <c r="D1396" s="6" t="n">
        <v>1886</v>
      </c>
      <c r="E1396" s="16" t="n">
        <v>0.267156259210968</v>
      </c>
      <c r="F1396" s="16" t="n">
        <v>0.0431559025179665</v>
      </c>
      <c r="G1396" s="16" t="n">
        <v>0.28095157308581</v>
      </c>
      <c r="H1396" s="16" t="n">
        <v>0.0472135493634894</v>
      </c>
      <c r="I1396" s="23" t="n">
        <f aca="false">G1396-E1396</f>
        <v>0.0137953138748427</v>
      </c>
      <c r="J1396" s="17" t="n">
        <f aca="false">100*(G1396-E1396)/E1396</f>
        <v>5.16376218007637</v>
      </c>
      <c r="K1396" s="16" t="n">
        <v>5.58144420941036</v>
      </c>
      <c r="L1396" s="17" t="n">
        <v>572.973313950886</v>
      </c>
      <c r="M1396" s="18" t="n">
        <v>3.68451839897537E-008</v>
      </c>
      <c r="N1396" s="18" t="n">
        <v>7.2031847569437E-008</v>
      </c>
      <c r="O1396" s="6" t="str">
        <f aca="false">IF(N1396&lt;0.05,"Yes","No")</f>
        <v>Yes</v>
      </c>
      <c r="P1396" s="16" t="n">
        <v>0.296181167557579</v>
      </c>
      <c r="Q1396" s="17" t="n">
        <v>27.6413990393483</v>
      </c>
      <c r="R1396" s="18" t="n">
        <v>1.59731192596195E-007</v>
      </c>
      <c r="S1396" s="16" t="n">
        <v>0.937796441109542</v>
      </c>
      <c r="T1396" s="16" t="n">
        <v>0.0133098881220531</v>
      </c>
      <c r="U1396" s="16" t="n">
        <v>0.00318840928582399</v>
      </c>
      <c r="V1396" s="16" t="n">
        <v>0.0054908589422264</v>
      </c>
      <c r="W1396" s="6" t="s">
        <v>727</v>
      </c>
      <c r="X1396" s="17" t="n">
        <v>100</v>
      </c>
      <c r="Y1396" s="16" t="n">
        <v>0.576942606900189</v>
      </c>
      <c r="Z1396" s="16" t="n">
        <f aca="false">(G1396-E1396)/SQRT(H1396^2/D1396+F1396^2/C1396)</f>
        <v>5.58144420941038</v>
      </c>
      <c r="AA1396" s="24" t="n">
        <f aca="false">ABS(K1396-Z1396)</f>
        <v>2.1316282072803E-014</v>
      </c>
    </row>
    <row r="1397" customFormat="false" ht="15" hidden="false" customHeight="false" outlineLevel="0" collapsed="false">
      <c r="A1397" s="17" t="n">
        <v>1792</v>
      </c>
      <c r="B1397" s="6" t="s">
        <v>651</v>
      </c>
      <c r="C1397" s="6" t="n">
        <v>378</v>
      </c>
      <c r="D1397" s="6" t="n">
        <v>1886</v>
      </c>
      <c r="E1397" s="16" t="n">
        <v>0.267030180722633</v>
      </c>
      <c r="F1397" s="16" t="n">
        <v>0.0431477958004247</v>
      </c>
      <c r="G1397" s="16" t="n">
        <v>0.280835084419615</v>
      </c>
      <c r="H1397" s="16" t="n">
        <v>0.047208854455285</v>
      </c>
      <c r="I1397" s="23" t="n">
        <f aca="false">G1397-E1397</f>
        <v>0.0138049036969819</v>
      </c>
      <c r="J1397" s="17" t="n">
        <f aca="false">100*(G1397-E1397)/E1397</f>
        <v>5.16979154177378</v>
      </c>
      <c r="K1397" s="16" t="n">
        <v>5.58627796735619</v>
      </c>
      <c r="L1397" s="17" t="n">
        <v>573.010219091818</v>
      </c>
      <c r="M1397" s="18" t="n">
        <v>3.58852685236277E-008</v>
      </c>
      <c r="N1397" s="18" t="n">
        <v>7.02655630644379E-008</v>
      </c>
      <c r="O1397" s="6" t="str">
        <f aca="false">IF(N1397&lt;0.05,"Yes","No")</f>
        <v>Yes</v>
      </c>
      <c r="P1397" s="16" t="n">
        <v>0.296420285973585</v>
      </c>
      <c r="Q1397" s="17" t="n">
        <v>27.6860489790301</v>
      </c>
      <c r="R1397" s="18" t="n">
        <v>1.561301175667E-007</v>
      </c>
      <c r="S1397" s="16" t="n">
        <v>0.938236113754114</v>
      </c>
      <c r="T1397" s="16" t="n">
        <v>0.0133195102964998</v>
      </c>
      <c r="U1397" s="16" t="n">
        <v>0.00316798800899094</v>
      </c>
      <c r="V1397" s="16" t="n">
        <v>0.00546016637152581</v>
      </c>
      <c r="W1397" s="6" t="s">
        <v>727</v>
      </c>
      <c r="X1397" s="17" t="n">
        <v>100</v>
      </c>
      <c r="Y1397" s="16" t="n">
        <v>0.576983285360804</v>
      </c>
      <c r="Z1397" s="16" t="n">
        <f aca="false">(G1397-E1397)/SQRT(H1397^2/D1397+F1397^2/C1397)</f>
        <v>5.58627796735621</v>
      </c>
      <c r="AA1397" s="24" t="n">
        <f aca="false">ABS(K1397-Z1397)</f>
        <v>2.30926389122033E-014</v>
      </c>
    </row>
    <row r="1398" customFormat="false" ht="15" hidden="false" customHeight="false" outlineLevel="0" collapsed="false">
      <c r="A1398" s="17" t="n">
        <v>1793</v>
      </c>
      <c r="B1398" s="6" t="s">
        <v>651</v>
      </c>
      <c r="C1398" s="6" t="n">
        <v>378</v>
      </c>
      <c r="D1398" s="6" t="n">
        <v>1886</v>
      </c>
      <c r="E1398" s="16" t="n">
        <v>0.266929018789183</v>
      </c>
      <c r="F1398" s="16" t="n">
        <v>0.043142060504264</v>
      </c>
      <c r="G1398" s="16" t="n">
        <v>0.280743812192093</v>
      </c>
      <c r="H1398" s="16" t="n">
        <v>0.0472060780097265</v>
      </c>
      <c r="I1398" s="23" t="n">
        <f aca="false">G1398-E1398</f>
        <v>0.0138147934029103</v>
      </c>
      <c r="J1398" s="17" t="n">
        <f aca="false">100*(G1398-E1398)/E1398</f>
        <v>5.17545580678175</v>
      </c>
      <c r="K1398" s="16" t="n">
        <v>5.59094290666227</v>
      </c>
      <c r="L1398" s="17" t="n">
        <v>573.041159970598</v>
      </c>
      <c r="M1398" s="18" t="n">
        <v>3.49820767507276E-008</v>
      </c>
      <c r="N1398" s="18" t="n">
        <v>6.86249703578699E-008</v>
      </c>
      <c r="O1398" s="6" t="str">
        <f aca="false">IF(N1398&lt;0.05,"Yes","No")</f>
        <v>Yes</v>
      </c>
      <c r="P1398" s="16" t="n">
        <v>0.296653232637958</v>
      </c>
      <c r="Q1398" s="17" t="n">
        <v>27.7295811341252</v>
      </c>
      <c r="R1398" s="18" t="n">
        <v>1.52697602056605E-007</v>
      </c>
      <c r="S1398" s="16" t="n">
        <v>0.938741765667939</v>
      </c>
      <c r="T1398" s="16" t="n">
        <v>0.0133293901446935</v>
      </c>
      <c r="U1398" s="16" t="n">
        <v>0.00314856492889563</v>
      </c>
      <c r="V1398" s="16" t="n">
        <v>0.0054311452509111</v>
      </c>
      <c r="W1398" s="6" t="s">
        <v>727</v>
      </c>
      <c r="X1398" s="17" t="n">
        <v>100</v>
      </c>
      <c r="Y1398" s="16" t="n">
        <v>0.577046407110034</v>
      </c>
      <c r="Z1398" s="16" t="n">
        <f aca="false">(G1398-E1398)/SQRT(H1398^2/D1398+F1398^2/C1398)</f>
        <v>5.5909429066623</v>
      </c>
      <c r="AA1398" s="24" t="n">
        <f aca="false">ABS(K1398-Z1398)</f>
        <v>2.30926389122033E-014</v>
      </c>
    </row>
    <row r="1399" customFormat="false" ht="15" hidden="false" customHeight="false" outlineLevel="0" collapsed="false">
      <c r="A1399" s="17" t="n">
        <v>1794</v>
      </c>
      <c r="B1399" s="6" t="s">
        <v>651</v>
      </c>
      <c r="C1399" s="6" t="n">
        <v>378</v>
      </c>
      <c r="D1399" s="6" t="n">
        <v>1886</v>
      </c>
      <c r="E1399" s="16" t="n">
        <v>0.266847503524293</v>
      </c>
      <c r="F1399" s="16" t="n">
        <v>0.0431385008496866</v>
      </c>
      <c r="G1399" s="16" t="n">
        <v>0.280671186192101</v>
      </c>
      <c r="H1399" s="16" t="n">
        <v>0.0472033366959307</v>
      </c>
      <c r="I1399" s="23" t="n">
        <f aca="false">G1399-E1399</f>
        <v>0.0138236826678081</v>
      </c>
      <c r="J1399" s="17" t="n">
        <f aca="false">100*(G1399-E1399)/E1399</f>
        <v>5.18036799491722</v>
      </c>
      <c r="K1399" s="16" t="n">
        <v>5.59497563401874</v>
      </c>
      <c r="L1399" s="17" t="n">
        <v>573.051364005888</v>
      </c>
      <c r="M1399" s="18" t="n">
        <v>3.42195518269007E-008</v>
      </c>
      <c r="N1399" s="18" t="n">
        <v>6.71918489610452E-008</v>
      </c>
      <c r="O1399" s="6" t="str">
        <f aca="false">IF(N1399&lt;0.05,"Yes","No")</f>
        <v>Yes</v>
      </c>
      <c r="P1399" s="16" t="n">
        <v>0.296862394675381</v>
      </c>
      <c r="Q1399" s="17" t="n">
        <v>27.7686976496405</v>
      </c>
      <c r="R1399" s="18" t="n">
        <v>1.49677869879297E-007</v>
      </c>
      <c r="S1399" s="16" t="n">
        <v>0.938204503050248</v>
      </c>
      <c r="T1399" s="16" t="n">
        <v>0.0133382732625524</v>
      </c>
      <c r="U1399" s="16" t="n">
        <v>0.00313105983102395</v>
      </c>
      <c r="V1399" s="16" t="n">
        <v>0.00541428535389409</v>
      </c>
      <c r="W1399" s="6" t="s">
        <v>727</v>
      </c>
      <c r="X1399" s="17" t="n">
        <v>100</v>
      </c>
      <c r="Y1399" s="16" t="n">
        <v>0.577080072042956</v>
      </c>
      <c r="Z1399" s="16" t="n">
        <f aca="false">(G1399-E1399)/SQRT(H1399^2/D1399+F1399^2/C1399)</f>
        <v>5.59497563401873</v>
      </c>
      <c r="AA1399" s="24" t="n">
        <f aca="false">ABS(K1399-Z1399)</f>
        <v>0</v>
      </c>
    </row>
    <row r="1400" customFormat="false" ht="15" hidden="false" customHeight="false" outlineLevel="0" collapsed="false">
      <c r="A1400" s="17" t="n">
        <v>1795</v>
      </c>
      <c r="B1400" s="6" t="s">
        <v>651</v>
      </c>
      <c r="C1400" s="6" t="n">
        <v>378</v>
      </c>
      <c r="D1400" s="6" t="n">
        <v>1886</v>
      </c>
      <c r="E1400" s="16" t="n">
        <v>0.266787422751939</v>
      </c>
      <c r="F1400" s="16" t="n">
        <v>0.0431360029921511</v>
      </c>
      <c r="G1400" s="16" t="n">
        <v>0.280617353685145</v>
      </c>
      <c r="H1400" s="16" t="n">
        <v>0.047201054612703</v>
      </c>
      <c r="I1400" s="23" t="n">
        <f aca="false">G1400-E1400</f>
        <v>0.0138299309332061</v>
      </c>
      <c r="J1400" s="17" t="n">
        <f aca="false">100*(G1400-E1400)/E1400</f>
        <v>5.18387665750844</v>
      </c>
      <c r="K1400" s="16" t="n">
        <v>5.59781832466936</v>
      </c>
      <c r="L1400" s="17" t="n">
        <v>573.055354618039</v>
      </c>
      <c r="M1400" s="18" t="n">
        <v>3.36918618828728E-008</v>
      </c>
      <c r="N1400" s="18" t="n">
        <v>6.6217588228172E-008</v>
      </c>
      <c r="O1400" s="6" t="str">
        <f aca="false">IF(N1400&lt;0.05,"Yes","No")</f>
        <v>Yes</v>
      </c>
      <c r="P1400" s="16" t="n">
        <v>0.297011341183021</v>
      </c>
      <c r="Q1400" s="17" t="n">
        <v>27.7965697426591</v>
      </c>
      <c r="R1400" s="18" t="n">
        <v>1.47562802844012E-007</v>
      </c>
      <c r="S1400" s="16" t="n">
        <v>0.937434613554246</v>
      </c>
      <c r="T1400" s="16" t="n">
        <v>0.0133446517056179</v>
      </c>
      <c r="U1400" s="16" t="n">
        <v>0.0031164383027301</v>
      </c>
      <c r="V1400" s="16" t="n">
        <v>0.00539409811650056</v>
      </c>
      <c r="W1400" s="6" t="s">
        <v>727</v>
      </c>
      <c r="X1400" s="17" t="n">
        <v>100</v>
      </c>
      <c r="Y1400" s="16" t="n">
        <v>0.577113736975879</v>
      </c>
      <c r="Z1400" s="16" t="n">
        <f aca="false">(G1400-E1400)/SQRT(H1400^2/D1400+F1400^2/C1400)</f>
        <v>5.59781832466938</v>
      </c>
      <c r="AA1400" s="24" t="n">
        <f aca="false">ABS(K1400-Z1400)</f>
        <v>2.22044604925031E-014</v>
      </c>
    </row>
    <row r="1401" customFormat="false" ht="15" hidden="false" customHeight="false" outlineLevel="0" collapsed="false">
      <c r="A1401" s="17" t="n">
        <v>1796</v>
      </c>
      <c r="B1401" s="6" t="s">
        <v>651</v>
      </c>
      <c r="C1401" s="6" t="n">
        <v>378</v>
      </c>
      <c r="D1401" s="6" t="n">
        <v>1886</v>
      </c>
      <c r="E1401" s="16" t="n">
        <v>0.266741302238886</v>
      </c>
      <c r="F1401" s="16" t="n">
        <v>0.0431330672426303</v>
      </c>
      <c r="G1401" s="16" t="n">
        <v>0.280575779453315</v>
      </c>
      <c r="H1401" s="16" t="n">
        <v>0.0471989221226333</v>
      </c>
      <c r="I1401" s="23" t="n">
        <f aca="false">G1401-E1401</f>
        <v>0.0138344772144293</v>
      </c>
      <c r="J1401" s="17" t="n">
        <f aca="false">100*(G1401-E1401)/E1401</f>
        <v>5.1864773465189</v>
      </c>
      <c r="K1401" s="16" t="n">
        <v>5.60001481169768</v>
      </c>
      <c r="L1401" s="17" t="n">
        <v>573.064907973283</v>
      </c>
      <c r="M1401" s="18" t="n">
        <v>3.32893951095635E-008</v>
      </c>
      <c r="N1401" s="18" t="n">
        <v>6.54878456228399E-008</v>
      </c>
      <c r="O1401" s="6" t="str">
        <f aca="false">IF(N1401&lt;0.05,"Yes","No")</f>
        <v>Yes</v>
      </c>
      <c r="P1401" s="16" t="n">
        <v>0.297123373690418</v>
      </c>
      <c r="Q1401" s="17" t="n">
        <v>27.8175433978396</v>
      </c>
      <c r="R1401" s="18" t="n">
        <v>1.45991011226289E-007</v>
      </c>
      <c r="S1401" s="16" t="n">
        <v>0.936709759997297</v>
      </c>
      <c r="T1401" s="16" t="n">
        <v>0.0133493154434652</v>
      </c>
      <c r="U1401" s="16" t="n">
        <v>0.00310586799618139</v>
      </c>
      <c r="V1401" s="16" t="n">
        <v>0.00538401704618573</v>
      </c>
      <c r="W1401" s="6" t="s">
        <v>727</v>
      </c>
      <c r="X1401" s="17" t="n">
        <v>100</v>
      </c>
      <c r="Y1401" s="16" t="n">
        <v>0.577113736975879</v>
      </c>
      <c r="Z1401" s="16" t="n">
        <f aca="false">(G1401-E1401)/SQRT(H1401^2/D1401+F1401^2/C1401)</f>
        <v>5.60001481169768</v>
      </c>
      <c r="AA1401" s="24" t="n">
        <f aca="false">ABS(K1401-Z1401)</f>
        <v>0</v>
      </c>
    </row>
    <row r="1402" customFormat="false" ht="15" hidden="false" customHeight="false" outlineLevel="0" collapsed="false">
      <c r="A1402" s="17" t="n">
        <v>1797</v>
      </c>
      <c r="B1402" s="6" t="s">
        <v>651</v>
      </c>
      <c r="C1402" s="6" t="n">
        <v>378</v>
      </c>
      <c r="D1402" s="6" t="n">
        <v>1886</v>
      </c>
      <c r="E1402" s="16" t="n">
        <v>0.266702785812042</v>
      </c>
      <c r="F1402" s="16" t="n">
        <v>0.0431296658760176</v>
      </c>
      <c r="G1402" s="16" t="n">
        <v>0.280542180242367</v>
      </c>
      <c r="H1402" s="16" t="n">
        <v>0.0471933497254564</v>
      </c>
      <c r="I1402" s="23" t="n">
        <f aca="false">G1402-E1402</f>
        <v>0.0138393944303241</v>
      </c>
      <c r="J1402" s="17" t="n">
        <f aca="false">100*(G1402-E1402)/E1402</f>
        <v>5.18907006846092</v>
      </c>
      <c r="K1402" s="16" t="n">
        <v>5.60248954395619</v>
      </c>
      <c r="L1402" s="17" t="n">
        <v>573.048537462592</v>
      </c>
      <c r="M1402" s="18" t="n">
        <v>3.28422072893018E-008</v>
      </c>
      <c r="N1402" s="18" t="n">
        <v>6.46686762088313E-008</v>
      </c>
      <c r="O1402" s="6" t="str">
        <f aca="false">IF(N1402&lt;0.05,"Yes","No")</f>
        <v>Yes</v>
      </c>
      <c r="P1402" s="16" t="n">
        <v>0.29726240825739</v>
      </c>
      <c r="Q1402" s="17" t="n">
        <v>27.8435831196302</v>
      </c>
      <c r="R1402" s="18" t="n">
        <v>1.44062908352443E-007</v>
      </c>
      <c r="S1402" s="16" t="n">
        <v>0.934930936279924</v>
      </c>
      <c r="T1402" s="16" t="n">
        <v>0.0133543316107729</v>
      </c>
      <c r="U1402" s="16" t="n">
        <v>0.0030949859286884</v>
      </c>
      <c r="V1402" s="16" t="n">
        <v>0.00536958334944206</v>
      </c>
      <c r="W1402" s="6" t="s">
        <v>727</v>
      </c>
      <c r="X1402" s="17" t="n">
        <v>100</v>
      </c>
      <c r="Y1402" s="16" t="n">
        <v>0.577131972147879</v>
      </c>
      <c r="Z1402" s="16" t="n">
        <f aca="false">(G1402-E1402)/SQRT(H1402^2/D1402+F1402^2/C1402)</f>
        <v>5.60248954395619</v>
      </c>
      <c r="AA1402" s="24" t="n">
        <f aca="false">ABS(K1402-Z1402)</f>
        <v>0</v>
      </c>
    </row>
    <row r="1403" customFormat="false" ht="15" hidden="false" customHeight="false" outlineLevel="0" collapsed="false">
      <c r="A1403" s="17" t="n">
        <v>1798</v>
      </c>
      <c r="B1403" s="6" t="s">
        <v>651</v>
      </c>
      <c r="C1403" s="6" t="n">
        <v>378</v>
      </c>
      <c r="D1403" s="6" t="n">
        <v>1886</v>
      </c>
      <c r="E1403" s="16" t="n">
        <v>0.266676892048467</v>
      </c>
      <c r="F1403" s="16" t="n">
        <v>0.0431247011661642</v>
      </c>
      <c r="G1403" s="16" t="n">
        <v>0.280519024066998</v>
      </c>
      <c r="H1403" s="16" t="n">
        <v>0.0471841869938641</v>
      </c>
      <c r="I1403" s="23" t="n">
        <f aca="false">G1403-E1403</f>
        <v>0.013842132018531</v>
      </c>
      <c r="J1403" s="17" t="n">
        <f aca="false">100*(G1403-E1403)/E1403</f>
        <v>5.19060047243061</v>
      </c>
      <c r="K1403" s="16" t="n">
        <v>5.60432862716086</v>
      </c>
      <c r="L1403" s="17" t="n">
        <v>573.015534596114</v>
      </c>
      <c r="M1403" s="18" t="n">
        <v>3.25141767024074E-008</v>
      </c>
      <c r="N1403" s="18" t="n">
        <v>6.41429908467211E-008</v>
      </c>
      <c r="O1403" s="6" t="str">
        <f aca="false">IF(N1403&lt;0.05,"Yes","No")</f>
        <v>Yes</v>
      </c>
      <c r="P1403" s="16" t="n">
        <v>0.297375582050946</v>
      </c>
      <c r="Q1403" s="17" t="n">
        <v>27.8647883826983</v>
      </c>
      <c r="R1403" s="18" t="n">
        <v>1.42511654850917E-007</v>
      </c>
      <c r="S1403" s="16" t="n">
        <v>0.932781406157972</v>
      </c>
      <c r="T1403" s="16" t="n">
        <v>0.0133570318188214</v>
      </c>
      <c r="U1403" s="16" t="n">
        <v>0.00308885222128551</v>
      </c>
      <c r="V1403" s="16" t="n">
        <v>0.0053640510593742</v>
      </c>
      <c r="W1403" s="6" t="s">
        <v>727</v>
      </c>
      <c r="X1403" s="17" t="n">
        <v>100</v>
      </c>
      <c r="Y1403" s="16" t="n">
        <v>0.577177560077878</v>
      </c>
      <c r="Z1403" s="16" t="n">
        <f aca="false">(G1403-E1403)/SQRT(H1403^2/D1403+F1403^2/C1403)</f>
        <v>5.60432862716089</v>
      </c>
      <c r="AA1403" s="24" t="n">
        <f aca="false">ABS(K1403-Z1403)</f>
        <v>2.1316282072803E-014</v>
      </c>
    </row>
    <row r="1404" customFormat="false" ht="15" hidden="false" customHeight="false" outlineLevel="0" collapsed="false">
      <c r="A1404" s="17" t="n">
        <v>1799</v>
      </c>
      <c r="B1404" s="6" t="s">
        <v>651</v>
      </c>
      <c r="C1404" s="6" t="n">
        <v>378</v>
      </c>
      <c r="D1404" s="6" t="n">
        <v>1886</v>
      </c>
      <c r="E1404" s="16" t="n">
        <v>0.266652525299125</v>
      </c>
      <c r="F1404" s="16" t="n">
        <v>0.0431191046302221</v>
      </c>
      <c r="G1404" s="16" t="n">
        <v>0.280497837207287</v>
      </c>
      <c r="H1404" s="16" t="n">
        <v>0.0471748456366577</v>
      </c>
      <c r="I1404" s="23" t="n">
        <f aca="false">G1404-E1404</f>
        <v>0.0138453119081617</v>
      </c>
      <c r="J1404" s="17" t="n">
        <f aca="false">100*(G1404-E1404)/E1404</f>
        <v>5.19226731216226</v>
      </c>
      <c r="K1404" s="16" t="n">
        <v>5.60641764739018</v>
      </c>
      <c r="L1404" s="17" t="n">
        <v>572.987062579938</v>
      </c>
      <c r="M1404" s="18" t="n">
        <v>3.21452166923846E-008</v>
      </c>
      <c r="N1404" s="18" t="n">
        <v>6.347471829953E-008</v>
      </c>
      <c r="O1404" s="6" t="str">
        <f aca="false">IF(N1404&lt;0.05,"Yes","No")</f>
        <v>Yes</v>
      </c>
      <c r="P1404" s="16" t="n">
        <v>0.297499890175602</v>
      </c>
      <c r="Q1404" s="17" t="n">
        <v>27.8880891764761</v>
      </c>
      <c r="R1404" s="18" t="n">
        <v>1.40826416371916E-007</v>
      </c>
      <c r="S1404" s="16" t="n">
        <v>0.930910549146742</v>
      </c>
      <c r="T1404" s="16" t="n">
        <v>0.0133602719414836</v>
      </c>
      <c r="U1404" s="16" t="n">
        <v>0.00308048417889438</v>
      </c>
      <c r="V1404" s="16" t="n">
        <v>0.00535769640716647</v>
      </c>
      <c r="W1404" s="6" t="s">
        <v>727</v>
      </c>
      <c r="X1404" s="17" t="n">
        <v>100</v>
      </c>
      <c r="Y1404" s="16" t="n">
        <v>0.57718527495834</v>
      </c>
      <c r="Z1404" s="16" t="n">
        <f aca="false">(G1404-E1404)/SQRT(H1404^2/D1404+F1404^2/C1404)</f>
        <v>5.60641764739015</v>
      </c>
      <c r="AA1404" s="24" t="n">
        <f aca="false">ABS(K1404-Z1404)</f>
        <v>2.1316282072803E-014</v>
      </c>
    </row>
    <row r="1405" customFormat="false" ht="22.35" hidden="false" customHeight="false" outlineLevel="0" collapsed="false">
      <c r="A1405" s="17" t="n">
        <v>1800</v>
      </c>
      <c r="B1405" s="7" t="s">
        <v>652</v>
      </c>
      <c r="C1405" s="6" t="n">
        <v>378</v>
      </c>
      <c r="D1405" s="6" t="n">
        <v>1886</v>
      </c>
      <c r="E1405" s="16" t="n">
        <v>0.266639828721367</v>
      </c>
      <c r="F1405" s="16" t="n">
        <v>0.0431126867499722</v>
      </c>
      <c r="G1405" s="16" t="n">
        <v>0.2804902048025</v>
      </c>
      <c r="H1405" s="16" t="n">
        <v>0.0471625035924243</v>
      </c>
      <c r="I1405" s="23" t="n">
        <f aca="false">G1405-E1405</f>
        <v>0.0138503760811331</v>
      </c>
      <c r="J1405" s="17" t="n">
        <f aca="false">100*(G1405-E1405)/E1405</f>
        <v>5.19441380815109</v>
      </c>
      <c r="K1405" s="16" t="n">
        <v>5.60942560829161</v>
      </c>
      <c r="L1405" s="17" t="n">
        <v>572.939986226933</v>
      </c>
      <c r="M1405" s="18" t="n">
        <v>3.16212448684293E-008</v>
      </c>
      <c r="N1405" s="18" t="n">
        <v>6.25576605165442E-008</v>
      </c>
      <c r="O1405" s="6" t="str">
        <f aca="false">IF(N1405&lt;0.05,"Yes","No")</f>
        <v>Yes</v>
      </c>
      <c r="P1405" s="16" t="n">
        <v>0.297681779815705</v>
      </c>
      <c r="Q1405" s="17" t="n">
        <v>27.9222008204508</v>
      </c>
      <c r="R1405" s="18" t="n">
        <v>1.38395262291075E-007</v>
      </c>
      <c r="S1405" s="16" t="n">
        <v>0.928629064653473</v>
      </c>
      <c r="T1405" s="16" t="n">
        <v>0.0133654378028135</v>
      </c>
      <c r="U1405" s="16" t="n">
        <v>0.00306646540403448</v>
      </c>
      <c r="V1405" s="16" t="n">
        <v>0.00533773306866317</v>
      </c>
      <c r="W1405" s="6" t="s">
        <v>727</v>
      </c>
      <c r="X1405" s="17" t="n">
        <v>100</v>
      </c>
      <c r="Y1405" s="16" t="n">
        <v>0.577216134480185</v>
      </c>
      <c r="Z1405" s="16" t="n">
        <f aca="false">(G1405-E1405)/SQRT(H1405^2/D1405+F1405^2/C1405)</f>
        <v>5.6094256082916</v>
      </c>
      <c r="AA1405" s="24" t="n">
        <f aca="false">ABS(K1405-Z1405)</f>
        <v>0</v>
      </c>
    </row>
    <row r="1406" customFormat="false" ht="22.35" hidden="false" customHeight="false" outlineLevel="0" collapsed="false">
      <c r="A1406" s="17" t="n">
        <v>1801</v>
      </c>
      <c r="B1406" s="7" t="s">
        <v>652</v>
      </c>
      <c r="C1406" s="6" t="n">
        <v>378</v>
      </c>
      <c r="D1406" s="6" t="n">
        <v>1886</v>
      </c>
      <c r="E1406" s="16" t="n">
        <v>0.266546741246231</v>
      </c>
      <c r="F1406" s="16" t="n">
        <v>0.0430843857416117</v>
      </c>
      <c r="G1406" s="16" t="n">
        <v>0.280501047878162</v>
      </c>
      <c r="H1406" s="16" t="n">
        <v>0.0472102962346067</v>
      </c>
      <c r="I1406" s="23" t="n">
        <f aca="false">G1406-E1406</f>
        <v>0.0139543066319306</v>
      </c>
      <c r="J1406" s="17" t="n">
        <f aca="false">100*(G1406-E1406)/E1406</f>
        <v>5.23521937153974</v>
      </c>
      <c r="K1406" s="16" t="n">
        <v>5.65340139132699</v>
      </c>
      <c r="L1406" s="17" t="n">
        <v>573.637899813673</v>
      </c>
      <c r="M1406" s="18" t="n">
        <v>2.48203605876523E-008</v>
      </c>
      <c r="N1406" s="18" t="n">
        <v>4.93354565701584E-008</v>
      </c>
      <c r="O1406" s="6" t="str">
        <f aca="false">IF(N1406&lt;0.05,"Yes","No")</f>
        <v>Yes</v>
      </c>
      <c r="P1406" s="16" t="n">
        <v>0.299683444398291</v>
      </c>
      <c r="Q1406" s="17" t="n">
        <v>28.2989708769469</v>
      </c>
      <c r="R1406" s="18" t="n">
        <v>1.14186192526548E-007</v>
      </c>
      <c r="S1406" s="16" t="n">
        <v>0.962788164628023</v>
      </c>
      <c r="T1406" s="16" t="n">
        <v>0.013469250049936</v>
      </c>
      <c r="U1406" s="16" t="n">
        <v>0.00286274405969697</v>
      </c>
      <c r="V1406" s="16" t="n">
        <v>0.00502895089416667</v>
      </c>
      <c r="W1406" s="6" t="s">
        <v>727</v>
      </c>
      <c r="X1406" s="17" t="n">
        <v>100</v>
      </c>
      <c r="Y1406" s="16" t="n">
        <v>0.577859976322331</v>
      </c>
      <c r="Z1406" s="16" t="n">
        <f aca="false">(G1406-E1406)/SQRT(H1406^2/D1406+F1406^2/C1406)</f>
        <v>5.65340139132697</v>
      </c>
      <c r="AA1406" s="24" t="n">
        <f aca="false">ABS(K1406-Z1406)</f>
        <v>2.30926389122033E-014</v>
      </c>
    </row>
    <row r="1407" customFormat="false" ht="22.35" hidden="false" customHeight="false" outlineLevel="0" collapsed="false">
      <c r="A1407" s="17" t="n">
        <v>1802</v>
      </c>
      <c r="B1407" s="7" t="s">
        <v>652</v>
      </c>
      <c r="C1407" s="6" t="n">
        <v>378</v>
      </c>
      <c r="D1407" s="6" t="n">
        <v>1886</v>
      </c>
      <c r="E1407" s="16" t="n">
        <v>0.266594383806463</v>
      </c>
      <c r="F1407" s="16" t="n">
        <v>0.043098885109179</v>
      </c>
      <c r="G1407" s="16" t="n">
        <v>0.28050325402431</v>
      </c>
      <c r="H1407" s="16" t="n">
        <v>0.0471997046524769</v>
      </c>
      <c r="I1407" s="23" t="n">
        <f aca="false">G1407-E1407</f>
        <v>0.0139088702178466</v>
      </c>
      <c r="J1407" s="17" t="n">
        <f aca="false">100*(G1407-E1407)/E1407</f>
        <v>5.21724052069451</v>
      </c>
      <c r="K1407" s="16" t="n">
        <v>5.6337102762897</v>
      </c>
      <c r="L1407" s="17" t="n">
        <v>573.403158286796</v>
      </c>
      <c r="M1407" s="18" t="n">
        <v>2.76669812279355E-008</v>
      </c>
      <c r="N1407" s="18" t="n">
        <v>5.4838044867823E-008</v>
      </c>
      <c r="O1407" s="6" t="str">
        <f aca="false">IF(N1407&lt;0.05,"Yes","No")</f>
        <v>Yes</v>
      </c>
      <c r="P1407" s="16" t="n">
        <v>0.298750742355179</v>
      </c>
      <c r="Q1407" s="17" t="n">
        <v>28.1230957343281</v>
      </c>
      <c r="R1407" s="18" t="n">
        <v>1.24907567512181E-007</v>
      </c>
      <c r="S1407" s="16" t="n">
        <v>0.951448223444859</v>
      </c>
      <c r="T1407" s="16" t="n">
        <v>0.0134238489877296</v>
      </c>
      <c r="U1407" s="16" t="n">
        <v>0.00295031911793133</v>
      </c>
      <c r="V1407" s="16" t="n">
        <v>0.00516551705564477</v>
      </c>
      <c r="W1407" s="6" t="s">
        <v>727</v>
      </c>
      <c r="X1407" s="17" t="n">
        <v>100</v>
      </c>
      <c r="Y1407" s="16" t="n">
        <v>0.577565408159258</v>
      </c>
      <c r="Z1407" s="16" t="n">
        <f aca="false">(G1407-E1407)/SQRT(H1407^2/D1407+F1407^2/C1407)</f>
        <v>5.6337102762897</v>
      </c>
      <c r="AA1407" s="24" t="n">
        <f aca="false">ABS(K1407-Z1407)</f>
        <v>0</v>
      </c>
    </row>
    <row r="1408" customFormat="false" ht="22.35" hidden="false" customHeight="false" outlineLevel="0" collapsed="false">
      <c r="A1408" s="17" t="n">
        <v>1803</v>
      </c>
      <c r="B1408" s="7" t="s">
        <v>652</v>
      </c>
      <c r="C1408" s="6" t="n">
        <v>378</v>
      </c>
      <c r="D1408" s="6" t="n">
        <v>1886</v>
      </c>
      <c r="E1408" s="16" t="n">
        <v>0.2666632755014</v>
      </c>
      <c r="F1408" s="16" t="n">
        <v>0.0431178560992674</v>
      </c>
      <c r="G1408" s="16" t="n">
        <v>0.280502719218</v>
      </c>
      <c r="H1408" s="16" t="n">
        <v>0.0471817271991722</v>
      </c>
      <c r="I1408" s="23" t="n">
        <f aca="false">G1408-E1408</f>
        <v>0.0138394437166001</v>
      </c>
      <c r="J1408" s="17" t="n">
        <f aca="false">100*(G1408-E1408)/E1408</f>
        <v>5.1898573924655</v>
      </c>
      <c r="K1408" s="16" t="n">
        <v>5.60401411402781</v>
      </c>
      <c r="L1408" s="17" t="n">
        <v>573.060041332172</v>
      </c>
      <c r="M1408" s="18" t="n">
        <v>3.25691067541383E-008</v>
      </c>
      <c r="N1408" s="18" t="n">
        <v>6.41910818859705E-008</v>
      </c>
      <c r="O1408" s="6" t="str">
        <f aca="false">IF(N1408&lt;0.05,"Yes","No")</f>
        <v>Yes</v>
      </c>
      <c r="P1408" s="16" t="n">
        <v>0.29733786596397</v>
      </c>
      <c r="Q1408" s="17" t="n">
        <v>27.8577206595919</v>
      </c>
      <c r="R1408" s="18" t="n">
        <v>1.4302681786269E-007</v>
      </c>
      <c r="S1408" s="16" t="n">
        <v>0.934641396712822</v>
      </c>
      <c r="T1408" s="16" t="n">
        <v>0.013354505300345</v>
      </c>
      <c r="U1408" s="16" t="n">
        <v>0.00308924406560818</v>
      </c>
      <c r="V1408" s="16" t="n">
        <v>0.0053640510593742</v>
      </c>
      <c r="W1408" s="6" t="s">
        <v>727</v>
      </c>
      <c r="X1408" s="17" t="n">
        <v>100</v>
      </c>
      <c r="Y1408" s="16" t="n">
        <v>0.577162831669725</v>
      </c>
      <c r="Z1408" s="16" t="n">
        <f aca="false">(G1408-E1408)/SQRT(H1408^2/D1408+F1408^2/C1408)</f>
        <v>5.60401411402776</v>
      </c>
      <c r="AA1408" s="24" t="n">
        <f aca="false">ABS(K1408-Z1408)</f>
        <v>4.52970994047064E-014</v>
      </c>
    </row>
    <row r="1409" customFormat="false" ht="22.35" hidden="false" customHeight="false" outlineLevel="0" collapsed="false">
      <c r="A1409" s="17" t="n">
        <v>1804</v>
      </c>
      <c r="B1409" s="7" t="s">
        <v>652</v>
      </c>
      <c r="C1409" s="6" t="n">
        <v>378</v>
      </c>
      <c r="D1409" s="6" t="n">
        <v>1886</v>
      </c>
      <c r="E1409" s="16" t="n">
        <v>0.266747445025772</v>
      </c>
      <c r="F1409" s="16" t="n">
        <v>0.0431427507939481</v>
      </c>
      <c r="G1409" s="16" t="n">
        <v>0.280536901162323</v>
      </c>
      <c r="H1409" s="16" t="n">
        <v>0.0471707565487094</v>
      </c>
      <c r="I1409" s="23" t="n">
        <f aca="false">G1409-E1409</f>
        <v>0.013789456136551</v>
      </c>
      <c r="J1409" s="17" t="n">
        <f aca="false">100*(G1409-E1409)/E1409</f>
        <v>5.16948011825144</v>
      </c>
      <c r="K1409" s="16" t="n">
        <v>5.58142466669852</v>
      </c>
      <c r="L1409" s="17" t="n">
        <v>572.722246283529</v>
      </c>
      <c r="M1409" s="18" t="n">
        <v>3.68558953532341E-008</v>
      </c>
      <c r="N1409" s="18" t="n">
        <v>7.2031847569437E-008</v>
      </c>
      <c r="O1409" s="6" t="str">
        <f aca="false">IF(N1409&lt;0.05,"Yes","No")</f>
        <v>Yes</v>
      </c>
      <c r="P1409" s="16" t="n">
        <v>0.296298430054182</v>
      </c>
      <c r="Q1409" s="17" t="n">
        <v>27.6632906479663</v>
      </c>
      <c r="R1409" s="18" t="n">
        <v>1.57955313973649E-007</v>
      </c>
      <c r="S1409" s="16" t="n">
        <v>0.918806303226773</v>
      </c>
      <c r="T1409" s="16" t="n">
        <v>0.0133043970024677</v>
      </c>
      <c r="U1409" s="16" t="n">
        <v>0.00319929188344118</v>
      </c>
      <c r="V1409" s="16" t="n">
        <v>0.00550508783547086</v>
      </c>
      <c r="W1409" s="6" t="s">
        <v>727</v>
      </c>
      <c r="X1409" s="17" t="n">
        <v>100</v>
      </c>
      <c r="Y1409" s="16" t="n">
        <v>0.576865458095575</v>
      </c>
      <c r="Z1409" s="16" t="n">
        <f aca="false">(G1409-E1409)/SQRT(H1409^2/D1409+F1409^2/C1409)</f>
        <v>5.58142466669852</v>
      </c>
      <c r="AA1409" s="24" t="n">
        <f aca="false">ABS(K1409-Z1409)</f>
        <v>0</v>
      </c>
    </row>
    <row r="1410" customFormat="false" ht="22.35" hidden="false" customHeight="false" outlineLevel="0" collapsed="false">
      <c r="A1410" s="17" t="n">
        <v>1805</v>
      </c>
      <c r="B1410" s="7" t="s">
        <v>652</v>
      </c>
      <c r="C1410" s="6" t="n">
        <v>378</v>
      </c>
      <c r="D1410" s="6" t="n">
        <v>1886</v>
      </c>
      <c r="E1410" s="16" t="n">
        <v>0.266861488303495</v>
      </c>
      <c r="F1410" s="16" t="n">
        <v>0.043176383470528</v>
      </c>
      <c r="G1410" s="16" t="n">
        <v>0.280581103845214</v>
      </c>
      <c r="H1410" s="16" t="n">
        <v>0.0471519192027736</v>
      </c>
      <c r="I1410" s="23" t="n">
        <f aca="false">G1410-E1410</f>
        <v>0.0137196155417192</v>
      </c>
      <c r="J1410" s="17" t="n">
        <f aca="false">100*(G1410-E1410)/E1410</f>
        <v>5.14109983757425</v>
      </c>
      <c r="K1410" s="16" t="n">
        <v>5.5500933745366</v>
      </c>
      <c r="L1410" s="17" t="n">
        <v>572.231613417857</v>
      </c>
      <c r="M1410" s="18" t="n">
        <v>4.37209854786333E-008</v>
      </c>
      <c r="N1410" s="18" t="n">
        <v>8.48962943536124E-008</v>
      </c>
      <c r="O1410" s="6" t="str">
        <f aca="false">IF(N1410&lt;0.05,"Yes","No")</f>
        <v>Yes</v>
      </c>
      <c r="P1410" s="16" t="n">
        <v>0.294865648452502</v>
      </c>
      <c r="Q1410" s="17" t="n">
        <v>27.3964001132199</v>
      </c>
      <c r="R1410" s="18" t="n">
        <v>1.81026054283015E-007</v>
      </c>
      <c r="S1410" s="16" t="n">
        <v>0.896413885610136</v>
      </c>
      <c r="T1410" s="16" t="n">
        <v>0.0132343791147276</v>
      </c>
      <c r="U1410" s="16" t="n">
        <v>0.00335925856499049</v>
      </c>
      <c r="V1410" s="16" t="n">
        <v>0.00572873558851057</v>
      </c>
      <c r="W1410" s="6" t="s">
        <v>727</v>
      </c>
      <c r="X1410" s="17" t="n">
        <v>100</v>
      </c>
      <c r="Y1410" s="16" t="n">
        <v>0.576447451845119</v>
      </c>
      <c r="Z1410" s="16" t="n">
        <f aca="false">(G1410-E1410)/SQRT(H1410^2/D1410+F1410^2/C1410)</f>
        <v>5.5500933745366</v>
      </c>
      <c r="AA1410" s="24" t="n">
        <f aca="false">ABS(K1410-Z1410)</f>
        <v>0</v>
      </c>
    </row>
    <row r="1411" customFormat="false" ht="22.35" hidden="false" customHeight="false" outlineLevel="0" collapsed="false">
      <c r="A1411" s="17" t="n">
        <v>1806</v>
      </c>
      <c r="B1411" s="7" t="s">
        <v>652</v>
      </c>
      <c r="C1411" s="6" t="n">
        <v>378</v>
      </c>
      <c r="D1411" s="6" t="n">
        <v>1886</v>
      </c>
      <c r="E1411" s="16" t="n">
        <v>0.266971964014586</v>
      </c>
      <c r="F1411" s="16" t="n">
        <v>0.0432110740379428</v>
      </c>
      <c r="G1411" s="16" t="n">
        <v>0.280658459012354</v>
      </c>
      <c r="H1411" s="16" t="n">
        <v>0.0471484183265217</v>
      </c>
      <c r="I1411" s="23" t="n">
        <f aca="false">G1411-E1411</f>
        <v>0.0136864949977684</v>
      </c>
      <c r="J1411" s="17" t="n">
        <f aca="false">100*(G1411-E1411)/E1411</f>
        <v>5.12656639744412</v>
      </c>
      <c r="K1411" s="16" t="n">
        <v>5.53318576487612</v>
      </c>
      <c r="L1411" s="17" t="n">
        <v>571.867220445408</v>
      </c>
      <c r="M1411" s="18" t="n">
        <v>4.79296772043426E-008</v>
      </c>
      <c r="N1411" s="18" t="n">
        <v>9.27258303925633E-008</v>
      </c>
      <c r="O1411" s="6" t="str">
        <f aca="false">IF(N1411&lt;0.05,"Yes","No")</f>
        <v>Yes</v>
      </c>
      <c r="P1411" s="16" t="n">
        <v>0.294138561485274</v>
      </c>
      <c r="Q1411" s="17" t="n">
        <v>27.2614572570513</v>
      </c>
      <c r="R1411" s="18" t="n">
        <v>1.93948392095207E-007</v>
      </c>
      <c r="S1411" s="16" t="n">
        <v>0.879808154216307</v>
      </c>
      <c r="T1411" s="16" t="n">
        <v>0.013200881799201</v>
      </c>
      <c r="U1411" s="16" t="n">
        <v>0.00344934444132335</v>
      </c>
      <c r="V1411" s="16" t="n">
        <v>0.00585385514638155</v>
      </c>
      <c r="W1411" s="6" t="s">
        <v>727</v>
      </c>
      <c r="X1411" s="17" t="n">
        <v>100</v>
      </c>
      <c r="Y1411" s="16" t="n">
        <v>0.576244059542045</v>
      </c>
      <c r="Z1411" s="16" t="n">
        <f aca="false">(G1411-E1411)/SQRT(H1411^2/D1411+F1411^2/C1411)</f>
        <v>5.53318576487608</v>
      </c>
      <c r="AA1411" s="24" t="n">
        <f aca="false">ABS(K1411-Z1411)</f>
        <v>4.44089209850063E-014</v>
      </c>
    </row>
    <row r="1412" customFormat="false" ht="22.35" hidden="false" customHeight="false" outlineLevel="0" collapsed="false">
      <c r="A1412" s="17" t="n">
        <v>1807</v>
      </c>
      <c r="B1412" s="7" t="s">
        <v>652</v>
      </c>
      <c r="C1412" s="6" t="n">
        <v>378</v>
      </c>
      <c r="D1412" s="6" t="n">
        <v>1886</v>
      </c>
      <c r="E1412" s="16" t="n">
        <v>0.267101268328372</v>
      </c>
      <c r="F1412" s="16" t="n">
        <v>0.043251081218227</v>
      </c>
      <c r="G1412" s="16" t="n">
        <v>0.280765307172422</v>
      </c>
      <c r="H1412" s="16" t="n">
        <v>0.0471488528089203</v>
      </c>
      <c r="I1412" s="23" t="n">
        <f aca="false">G1412-E1412</f>
        <v>0.0136640388440502</v>
      </c>
      <c r="J1412" s="17" t="n">
        <f aca="false">100*(G1412-E1412)/E1412</f>
        <v>5.11567725962715</v>
      </c>
      <c r="K1412" s="16" t="n">
        <v>5.51997087506976</v>
      </c>
      <c r="L1412" s="17" t="n">
        <v>571.487452068971</v>
      </c>
      <c r="M1412" s="18" t="n">
        <v>5.14941323566191E-008</v>
      </c>
      <c r="N1412" s="18" t="n">
        <v>9.92561211754649E-008</v>
      </c>
      <c r="O1412" s="6" t="str">
        <f aca="false">IF(N1412&lt;0.05,"Yes","No")</f>
        <v>Yes</v>
      </c>
      <c r="P1412" s="16" t="n">
        <v>0.293614521995295</v>
      </c>
      <c r="Q1412" s="17" t="n">
        <v>27.1644053506936</v>
      </c>
      <c r="R1412" s="18" t="n">
        <v>2.03810652199133E-007</v>
      </c>
      <c r="S1412" s="16" t="n">
        <v>0.86289639882938</v>
      </c>
      <c r="T1412" s="16" t="n">
        <v>0.0131778955594447</v>
      </c>
      <c r="U1412" s="16" t="n">
        <v>0.00352374429287021</v>
      </c>
      <c r="V1412" s="16" t="n">
        <v>0.00595606336228505</v>
      </c>
      <c r="W1412" s="6" t="s">
        <v>727</v>
      </c>
      <c r="X1412" s="17" t="n">
        <v>100</v>
      </c>
      <c r="Y1412" s="16" t="n">
        <v>0.576028042889125</v>
      </c>
      <c r="Z1412" s="16" t="n">
        <f aca="false">(G1412-E1412)/SQRT(H1412^2/D1412+F1412^2/C1412)</f>
        <v>5.51997087506974</v>
      </c>
      <c r="AA1412" s="24" t="n">
        <f aca="false">ABS(K1412-Z1412)</f>
        <v>2.1316282072803E-014</v>
      </c>
    </row>
    <row r="1413" customFormat="false" ht="22.35" hidden="false" customHeight="false" outlineLevel="0" collapsed="false">
      <c r="A1413" s="17" t="n">
        <v>1808</v>
      </c>
      <c r="B1413" s="7" t="s">
        <v>652</v>
      </c>
      <c r="C1413" s="6" t="n">
        <v>378</v>
      </c>
      <c r="D1413" s="6" t="n">
        <v>1886</v>
      </c>
      <c r="E1413" s="16" t="n">
        <v>0.26723205991996</v>
      </c>
      <c r="F1413" s="16" t="n">
        <v>0.0432950804783811</v>
      </c>
      <c r="G1413" s="16" t="n">
        <v>0.280893333343155</v>
      </c>
      <c r="H1413" s="16" t="n">
        <v>0.0471593234338981</v>
      </c>
      <c r="I1413" s="23" t="n">
        <f aca="false">G1413-E1413</f>
        <v>0.0136612734231946</v>
      </c>
      <c r="J1413" s="17" t="n">
        <f aca="false">100*(G1413-E1413)/E1413</f>
        <v>5.11213865106094</v>
      </c>
      <c r="K1413" s="16" t="n">
        <v>5.51408744924871</v>
      </c>
      <c r="L1413" s="17" t="n">
        <v>571.158655450601</v>
      </c>
      <c r="M1413" s="18" t="n">
        <v>5.31686550441794E-008</v>
      </c>
      <c r="N1413" s="18" t="n">
        <v>1.02389866404969E-007</v>
      </c>
      <c r="O1413" s="6" t="str">
        <f aca="false">IF(N1413&lt;0.05,"Yes","No")</f>
        <v>Yes</v>
      </c>
      <c r="P1413" s="16" t="n">
        <v>0.293456300216604</v>
      </c>
      <c r="Q1413" s="17" t="n">
        <v>27.1351367541808</v>
      </c>
      <c r="R1413" s="18" t="n">
        <v>2.06882475392088E-007</v>
      </c>
      <c r="S1413" s="16" t="n">
        <v>0.848828090860578</v>
      </c>
      <c r="T1413" s="16" t="n">
        <v>0.0131744263684146</v>
      </c>
      <c r="U1413" s="16" t="n">
        <v>0.00355728103214549</v>
      </c>
      <c r="V1413" s="16" t="n">
        <v>0.00600309032011058</v>
      </c>
      <c r="W1413" s="6" t="s">
        <v>727</v>
      </c>
      <c r="X1413" s="17" t="n">
        <v>100</v>
      </c>
      <c r="Y1413" s="16" t="n">
        <v>0.576018223950355</v>
      </c>
      <c r="Z1413" s="16" t="n">
        <f aca="false">(G1413-E1413)/SQRT(H1413^2/D1413+F1413^2/C1413)</f>
        <v>5.51408744924871</v>
      </c>
      <c r="AA1413" s="24" t="n">
        <f aca="false">ABS(K1413-Z1413)</f>
        <v>0</v>
      </c>
    </row>
    <row r="1414" customFormat="false" ht="22.35" hidden="false" customHeight="false" outlineLevel="0" collapsed="false">
      <c r="A1414" s="17" t="n">
        <v>1809</v>
      </c>
      <c r="B1414" s="7" t="s">
        <v>652</v>
      </c>
      <c r="C1414" s="6" t="n">
        <v>378</v>
      </c>
      <c r="D1414" s="6" t="n">
        <v>1886</v>
      </c>
      <c r="E1414" s="16" t="n">
        <v>0.267343222030572</v>
      </c>
      <c r="F1414" s="16" t="n">
        <v>0.0433349355084768</v>
      </c>
      <c r="G1414" s="16" t="n">
        <v>0.281040253119656</v>
      </c>
      <c r="H1414" s="16" t="n">
        <v>0.0471862491993522</v>
      </c>
      <c r="I1414" s="23" t="n">
        <f aca="false">G1414-E1414</f>
        <v>0.0136970310890843</v>
      </c>
      <c r="J1414" s="17" t="n">
        <f aca="false">100*(G1414-E1414)/E1414</f>
        <v>5.12338819927817</v>
      </c>
      <c r="K1414" s="16" t="n">
        <v>5.52380630958296</v>
      </c>
      <c r="L1414" s="17" t="n">
        <v>571.014311457865</v>
      </c>
      <c r="M1414" s="18" t="n">
        <v>5.04547682576332E-008</v>
      </c>
      <c r="N1414" s="18" t="n">
        <v>9.73420276485651E-008</v>
      </c>
      <c r="O1414" s="6" t="str">
        <f aca="false">IF(N1414&lt;0.05,"Yes","No")</f>
        <v>Yes</v>
      </c>
      <c r="P1414" s="16" t="n">
        <v>0.294041692252606</v>
      </c>
      <c r="Q1414" s="17" t="n">
        <v>27.2435040748286</v>
      </c>
      <c r="R1414" s="18" t="n">
        <v>1.95735971872843E-007</v>
      </c>
      <c r="S1414" s="16" t="n">
        <v>0.843243056335952</v>
      </c>
      <c r="T1414" s="16" t="n">
        <v>0.0132094309489425</v>
      </c>
      <c r="U1414" s="16" t="n">
        <v>0.00350480528492686</v>
      </c>
      <c r="V1414" s="16" t="n">
        <v>0.00593838379325107</v>
      </c>
      <c r="W1414" s="6" t="s">
        <v>727</v>
      </c>
      <c r="X1414" s="17" t="n">
        <v>100</v>
      </c>
      <c r="Y1414" s="16" t="n">
        <v>0.57620338108143</v>
      </c>
      <c r="Z1414" s="16" t="n">
        <f aca="false">(G1414-E1414)/SQRT(H1414^2/D1414+F1414^2/C1414)</f>
        <v>5.52380630958298</v>
      </c>
      <c r="AA1414" s="24" t="n">
        <f aca="false">ABS(K1414-Z1414)</f>
        <v>2.22044604925031E-014</v>
      </c>
    </row>
    <row r="1415" customFormat="false" ht="22.35" hidden="false" customHeight="false" outlineLevel="0" collapsed="false">
      <c r="A1415" s="17" t="n">
        <v>1810</v>
      </c>
      <c r="B1415" s="7" t="s">
        <v>652</v>
      </c>
      <c r="C1415" s="6" t="n">
        <v>378</v>
      </c>
      <c r="D1415" s="6" t="n">
        <v>1886</v>
      </c>
      <c r="E1415" s="16" t="n">
        <v>0.26746303331915</v>
      </c>
      <c r="F1415" s="16" t="n">
        <v>0.0433794423276093</v>
      </c>
      <c r="G1415" s="16" t="n">
        <v>0.281220609600698</v>
      </c>
      <c r="H1415" s="16" t="n">
        <v>0.0472231969252924</v>
      </c>
      <c r="I1415" s="23" t="n">
        <f aca="false">G1415-E1415</f>
        <v>0.0137575762815479</v>
      </c>
      <c r="J1415" s="17" t="n">
        <f aca="false">100*(G1415-E1415)/E1415</f>
        <v>5.14372999917776</v>
      </c>
      <c r="K1415" s="16" t="n">
        <v>5.5427902679618</v>
      </c>
      <c r="L1415" s="17" t="n">
        <v>570.913637184636</v>
      </c>
      <c r="M1415" s="18" t="n">
        <v>4.55308018395459E-008</v>
      </c>
      <c r="N1415" s="18" t="n">
        <v>8.83289147413536E-008</v>
      </c>
      <c r="O1415" s="6" t="str">
        <f aca="false">IF(N1415&lt;0.05,"Yes","No")</f>
        <v>Yes</v>
      </c>
      <c r="P1415" s="16" t="n">
        <v>0.295099985298403</v>
      </c>
      <c r="Q1415" s="17" t="n">
        <v>27.439962576899</v>
      </c>
      <c r="R1415" s="18" t="n">
        <v>1.77041680235387E-007</v>
      </c>
      <c r="S1415" s="16" t="n">
        <v>0.84019731240055</v>
      </c>
      <c r="T1415" s="16" t="n">
        <v>0.0132690211903999</v>
      </c>
      <c r="U1415" s="16" t="n">
        <v>0.00340502345011789</v>
      </c>
      <c r="V1415" s="16" t="n">
        <v>0.00578798889053211</v>
      </c>
      <c r="W1415" s="6" t="s">
        <v>727</v>
      </c>
      <c r="X1415" s="17" t="n">
        <v>100</v>
      </c>
      <c r="Y1415" s="16" t="n">
        <v>0.576551252054964</v>
      </c>
      <c r="Z1415" s="16" t="n">
        <f aca="false">(G1415-E1415)/SQRT(H1415^2/D1415+F1415^2/C1415)</f>
        <v>5.5427902679618</v>
      </c>
      <c r="AA1415" s="24" t="n">
        <f aca="false">ABS(K1415-Z1415)</f>
        <v>0</v>
      </c>
    </row>
    <row r="1416" customFormat="false" ht="22.35" hidden="false" customHeight="false" outlineLevel="0" collapsed="false">
      <c r="A1416" s="17" t="n">
        <v>1811</v>
      </c>
      <c r="B1416" s="7" t="s">
        <v>652</v>
      </c>
      <c r="C1416" s="6" t="n">
        <v>378</v>
      </c>
      <c r="D1416" s="6" t="n">
        <v>1886</v>
      </c>
      <c r="E1416" s="16" t="n">
        <v>0.267546731209944</v>
      </c>
      <c r="F1416" s="16" t="n">
        <v>0.0434150287705225</v>
      </c>
      <c r="G1416" s="16" t="n">
        <v>0.281395543425928</v>
      </c>
      <c r="H1416" s="16" t="n">
        <v>0.0472754152820688</v>
      </c>
      <c r="I1416" s="23" t="n">
        <f aca="false">G1416-E1416</f>
        <v>0.0138488122159834</v>
      </c>
      <c r="J1416" s="17" t="n">
        <f aca="false">100*(G1416-E1416)/E1416</f>
        <v>5.17622179622752</v>
      </c>
      <c r="K1416" s="16" t="n">
        <v>5.57466969653881</v>
      </c>
      <c r="L1416" s="17" t="n">
        <v>571.031390529893</v>
      </c>
      <c r="M1416" s="18" t="n">
        <v>3.82855658398124E-008</v>
      </c>
      <c r="N1416" s="18" t="n">
        <v>7.46870694795227E-008</v>
      </c>
      <c r="O1416" s="6" t="str">
        <f aca="false">IF(N1416&lt;0.05,"Yes","No")</f>
        <v>Yes</v>
      </c>
      <c r="P1416" s="16" t="n">
        <v>0.296741094820526</v>
      </c>
      <c r="Q1416" s="17" t="n">
        <v>27.7460093543732</v>
      </c>
      <c r="R1416" s="18" t="n">
        <v>1.51421997241277E-007</v>
      </c>
      <c r="S1416" s="16" t="n">
        <v>0.846710784917161</v>
      </c>
      <c r="T1416" s="16" t="n">
        <v>0.013359361443722</v>
      </c>
      <c r="U1416" s="16" t="n">
        <v>0.003239180057024</v>
      </c>
      <c r="V1416" s="16" t="n">
        <v>0.00556006315343744</v>
      </c>
      <c r="W1416" s="6" t="s">
        <v>727</v>
      </c>
      <c r="X1416" s="17" t="n">
        <v>100</v>
      </c>
      <c r="Y1416" s="16" t="n">
        <v>0.576988896182958</v>
      </c>
      <c r="Z1416" s="16" t="n">
        <f aca="false">(G1416-E1416)/SQRT(H1416^2/D1416+F1416^2/C1416)</f>
        <v>5.57466969653878</v>
      </c>
      <c r="AA1416" s="24" t="n">
        <f aca="false">ABS(K1416-Z1416)</f>
        <v>2.30926389122033E-014</v>
      </c>
    </row>
    <row r="1417" customFormat="false" ht="22.35" hidden="false" customHeight="false" outlineLevel="0" collapsed="false">
      <c r="A1417" s="17" t="n">
        <v>1812</v>
      </c>
      <c r="B1417" s="7" t="s">
        <v>652</v>
      </c>
      <c r="C1417" s="6" t="n">
        <v>378</v>
      </c>
      <c r="D1417" s="6" t="n">
        <v>1886</v>
      </c>
      <c r="E1417" s="16" t="n">
        <v>0.267623830054488</v>
      </c>
      <c r="F1417" s="16" t="n">
        <v>0.0434506626104829</v>
      </c>
      <c r="G1417" s="16" t="n">
        <v>0.281603965540896</v>
      </c>
      <c r="H1417" s="16" t="n">
        <v>0.0473460184571017</v>
      </c>
      <c r="I1417" s="23" t="n">
        <f aca="false">G1417-E1417</f>
        <v>0.013980135486408</v>
      </c>
      <c r="J1417" s="17" t="n">
        <f aca="false">100*(G1417-E1417)/E1417</f>
        <v>5.22380069202422</v>
      </c>
      <c r="K1417" s="16" t="n">
        <v>5.62219134446754</v>
      </c>
      <c r="L1417" s="17" t="n">
        <v>571.309142091748</v>
      </c>
      <c r="M1417" s="18" t="n">
        <v>2.95204112429715E-008</v>
      </c>
      <c r="N1417" s="18" t="n">
        <v>5.8456535364263E-008</v>
      </c>
      <c r="O1417" s="6" t="str">
        <f aca="false">IF(N1417&lt;0.05,"Yes","No")</f>
        <v>Yes</v>
      </c>
      <c r="P1417" s="16" t="n">
        <v>0.299137271739247</v>
      </c>
      <c r="Q1417" s="17" t="n">
        <v>28.1959152021785</v>
      </c>
      <c r="R1417" s="18" t="n">
        <v>1.20351134738838E-007</v>
      </c>
      <c r="S1417" s="16" t="n">
        <v>0.860755805718472</v>
      </c>
      <c r="T1417" s="16" t="n">
        <v>0.0134897829692856</v>
      </c>
      <c r="U1417" s="16" t="n">
        <v>0.00300387368596941</v>
      </c>
      <c r="V1417" s="16" t="n">
        <v>0.00525053129302973</v>
      </c>
      <c r="W1417" s="6" t="s">
        <v>727</v>
      </c>
      <c r="X1417" s="17" t="n">
        <v>100</v>
      </c>
      <c r="Y1417" s="16" t="n">
        <v>0.577604683914334</v>
      </c>
      <c r="Z1417" s="16" t="n">
        <f aca="false">(G1417-E1417)/SQRT(H1417^2/D1417+F1417^2/C1417)</f>
        <v>5.62219134446754</v>
      </c>
      <c r="AA1417" s="24" t="n">
        <f aca="false">ABS(K1417-Z1417)</f>
        <v>0</v>
      </c>
    </row>
    <row r="1418" customFormat="false" ht="22.35" hidden="false" customHeight="false" outlineLevel="0" collapsed="false">
      <c r="A1418" s="17" t="n">
        <v>1813</v>
      </c>
      <c r="B1418" s="7" t="s">
        <v>652</v>
      </c>
      <c r="C1418" s="6" t="n">
        <v>378</v>
      </c>
      <c r="D1418" s="6" t="n">
        <v>1886</v>
      </c>
      <c r="E1418" s="16" t="n">
        <v>0.267660977900344</v>
      </c>
      <c r="F1418" s="16" t="n">
        <v>0.0434754826214535</v>
      </c>
      <c r="G1418" s="16" t="n">
        <v>0.28177923209025</v>
      </c>
      <c r="H1418" s="16" t="n">
        <v>0.0474200301801056</v>
      </c>
      <c r="I1418" s="23" t="n">
        <f aca="false">G1418-E1418</f>
        <v>0.0141182541899066</v>
      </c>
      <c r="J1418" s="17" t="n">
        <f aca="false">100*(G1418-E1418)/E1418</f>
        <v>5.27467780348734</v>
      </c>
      <c r="K1418" s="16" t="n">
        <v>5.67341351169941</v>
      </c>
      <c r="L1418" s="17" t="n">
        <v>571.719526183084</v>
      </c>
      <c r="M1418" s="18" t="n">
        <v>2.22573096574856E-008</v>
      </c>
      <c r="N1418" s="18" t="n">
        <v>4.42827723393723E-008</v>
      </c>
      <c r="O1418" s="6" t="str">
        <f aca="false">IF(N1418&lt;0.05,"Yes","No")</f>
        <v>Yes</v>
      </c>
      <c r="P1418" s="16" t="n">
        <v>0.301664197485469</v>
      </c>
      <c r="Q1418" s="17" t="n">
        <v>28.6742903455589</v>
      </c>
      <c r="R1418" s="18" t="n">
        <v>9.4291951484642E-008</v>
      </c>
      <c r="S1418" s="16" t="n">
        <v>0.880148562862528</v>
      </c>
      <c r="T1418" s="16" t="n">
        <v>0.0136269155315081</v>
      </c>
      <c r="U1418" s="16" t="n">
        <v>0.00277030803831786</v>
      </c>
      <c r="V1418" s="16" t="n">
        <v>0.00487880736672743</v>
      </c>
      <c r="W1418" s="6" t="s">
        <v>727</v>
      </c>
      <c r="X1418" s="17" t="n">
        <v>100</v>
      </c>
      <c r="Y1418" s="16" t="n">
        <v>0.578307439389094</v>
      </c>
      <c r="Z1418" s="16" t="n">
        <f aca="false">(G1418-E1418)/SQRT(H1418^2/D1418+F1418^2/C1418)</f>
        <v>5.67341351169941</v>
      </c>
      <c r="AA1418" s="24" t="n">
        <f aca="false">ABS(K1418-Z1418)</f>
        <v>0</v>
      </c>
    </row>
    <row r="1419" customFormat="false" ht="22.35" hidden="false" customHeight="false" outlineLevel="0" collapsed="false">
      <c r="A1419" s="17" t="n">
        <v>1814</v>
      </c>
      <c r="B1419" s="7" t="s">
        <v>652</v>
      </c>
      <c r="C1419" s="6" t="n">
        <v>378</v>
      </c>
      <c r="D1419" s="6" t="n">
        <v>1886</v>
      </c>
      <c r="E1419" s="16" t="n">
        <v>0.267684180506323</v>
      </c>
      <c r="F1419" s="16" t="n">
        <v>0.0434964676070263</v>
      </c>
      <c r="G1419" s="16" t="n">
        <v>0.281975875508874</v>
      </c>
      <c r="H1419" s="16" t="n">
        <v>0.047511908583643</v>
      </c>
      <c r="I1419" s="23" t="n">
        <f aca="false">G1419-E1419</f>
        <v>0.014291695002551</v>
      </c>
      <c r="J1419" s="17" t="n">
        <f aca="false">100*(G1419-E1419)/E1419</f>
        <v>5.33901367481573</v>
      </c>
      <c r="K1419" s="16" t="n">
        <v>5.73873219059135</v>
      </c>
      <c r="L1419" s="17" t="n">
        <v>572.322930981307</v>
      </c>
      <c r="M1419" s="18" t="n">
        <v>1.54766128544196E-008</v>
      </c>
      <c r="N1419" s="18" t="n">
        <v>3.09679653401291E-008</v>
      </c>
      <c r="O1419" s="6" t="str">
        <f aca="false">IF(N1419&lt;0.05,"Yes","No")</f>
        <v>Yes</v>
      </c>
      <c r="P1419" s="16" t="n">
        <v>0.304843241378154</v>
      </c>
      <c r="Q1419" s="17" t="n">
        <v>29.2818344279638</v>
      </c>
      <c r="R1419" s="18" t="n">
        <v>6.9181820439869E-008</v>
      </c>
      <c r="S1419" s="16" t="n">
        <v>0.908285376163485</v>
      </c>
      <c r="T1419" s="16" t="n">
        <v>0.013799297122317</v>
      </c>
      <c r="U1419" s="16" t="n">
        <v>0.00249602824378913</v>
      </c>
      <c r="V1419" s="16" t="n">
        <v>0.00443292928165762</v>
      </c>
      <c r="W1419" s="6" t="s">
        <v>727</v>
      </c>
      <c r="X1419" s="17" t="n">
        <v>100</v>
      </c>
      <c r="Y1419" s="16" t="n">
        <v>0.579214989872466</v>
      </c>
      <c r="Z1419" s="16" t="n">
        <f aca="false">(G1419-E1419)/SQRT(H1419^2/D1419+F1419^2/C1419)</f>
        <v>5.73873219059135</v>
      </c>
      <c r="AA1419" s="24" t="n">
        <f aca="false">ABS(K1419-Z1419)</f>
        <v>0</v>
      </c>
    </row>
    <row r="1420" customFormat="false" ht="22.35" hidden="false" customHeight="false" outlineLevel="0" collapsed="false">
      <c r="A1420" s="17" t="n">
        <v>1815</v>
      </c>
      <c r="B1420" s="7" t="s">
        <v>652</v>
      </c>
      <c r="C1420" s="6" t="n">
        <v>378</v>
      </c>
      <c r="D1420" s="6" t="n">
        <v>1886</v>
      </c>
      <c r="E1420" s="16" t="n">
        <v>0.267662309386112</v>
      </c>
      <c r="F1420" s="16" t="n">
        <v>0.0435073429745164</v>
      </c>
      <c r="G1420" s="16" t="n">
        <v>0.282121096797928</v>
      </c>
      <c r="H1420" s="16" t="n">
        <v>0.0475992691381195</v>
      </c>
      <c r="I1420" s="23" t="n">
        <f aca="false">G1420-E1420</f>
        <v>0.0144587874118154</v>
      </c>
      <c r="J1420" s="17" t="n">
        <f aca="false">100*(G1420-E1420)/E1420</f>
        <v>5.40187650811835</v>
      </c>
      <c r="K1420" s="16" t="n">
        <v>5.80259600394288</v>
      </c>
      <c r="L1420" s="17" t="n">
        <v>572.9841500394</v>
      </c>
      <c r="M1420" s="18" t="n">
        <v>1.08115959960805E-008</v>
      </c>
      <c r="N1420" s="18" t="n">
        <v>2.17162171967162E-008</v>
      </c>
      <c r="O1420" s="6" t="str">
        <f aca="false">IF(N1420&lt;0.05,"Yes","No")</f>
        <v>Yes</v>
      </c>
      <c r="P1420" s="16" t="n">
        <v>0.307911356859474</v>
      </c>
      <c r="Q1420" s="17" t="n">
        <v>29.8742185645319</v>
      </c>
      <c r="R1420" s="18" t="n">
        <v>5.11656450585422E-008</v>
      </c>
      <c r="S1420" s="16" t="n">
        <v>0.938003162417748</v>
      </c>
      <c r="T1420" s="16" t="n">
        <v>0.0139653231307095</v>
      </c>
      <c r="U1420" s="16" t="n">
        <v>0.00225550908080546</v>
      </c>
      <c r="V1420" s="16" t="n">
        <v>0.00402961273705125</v>
      </c>
      <c r="W1420" s="6" t="s">
        <v>727</v>
      </c>
      <c r="X1420" s="17" t="n">
        <v>100</v>
      </c>
      <c r="Y1420" s="16" t="n">
        <v>0.580091680833993</v>
      </c>
      <c r="Z1420" s="16" t="n">
        <f aca="false">(G1420-E1420)/SQRT(H1420^2/D1420+F1420^2/C1420)</f>
        <v>5.8025960039429</v>
      </c>
      <c r="AA1420" s="24" t="n">
        <f aca="false">ABS(K1420-Z1420)</f>
        <v>2.22044604925031E-014</v>
      </c>
    </row>
    <row r="1421" customFormat="false" ht="22.35" hidden="false" customHeight="false" outlineLevel="0" collapsed="false">
      <c r="A1421" s="17" t="n">
        <v>1816</v>
      </c>
      <c r="B1421" s="7" t="s">
        <v>652</v>
      </c>
      <c r="C1421" s="6" t="n">
        <v>378</v>
      </c>
      <c r="D1421" s="6" t="n">
        <v>1886</v>
      </c>
      <c r="E1421" s="16" t="n">
        <v>0.267605477461109</v>
      </c>
      <c r="F1421" s="16" t="n">
        <v>0.0435096481016766</v>
      </c>
      <c r="G1421" s="16" t="n">
        <v>0.282248941800248</v>
      </c>
      <c r="H1421" s="16" t="n">
        <v>0.0476951398381865</v>
      </c>
      <c r="I1421" s="23" t="n">
        <f aca="false">G1421-E1421</f>
        <v>0.0146434643391395</v>
      </c>
      <c r="J1421" s="17" t="n">
        <f aca="false">100*(G1421-E1421)/E1421</f>
        <v>5.47203460783707</v>
      </c>
      <c r="K1421" s="16" t="n">
        <v>5.8741685798558</v>
      </c>
      <c r="L1421" s="17" t="n">
        <v>573.803581236242</v>
      </c>
      <c r="M1421" s="18" t="n">
        <v>7.2033648457941E-009</v>
      </c>
      <c r="N1421" s="18" t="n">
        <v>1.45521822509744E-008</v>
      </c>
      <c r="O1421" s="6" t="str">
        <f aca="false">IF(N1421&lt;0.05,"Yes","No")</f>
        <v>Yes</v>
      </c>
      <c r="P1421" s="16" t="n">
        <v>0.311304526695695</v>
      </c>
      <c r="Q1421" s="17" t="n">
        <v>30.5362716663056</v>
      </c>
      <c r="R1421" s="18" t="n">
        <v>3.653301462655E-008</v>
      </c>
      <c r="S1421" s="16" t="n">
        <v>0.974503786015743</v>
      </c>
      <c r="T1421" s="16" t="n">
        <v>0.0141488524450183</v>
      </c>
      <c r="U1421" s="16" t="n">
        <v>0.00201282986965845</v>
      </c>
      <c r="V1421" s="16" t="n">
        <v>0.00363312333002784</v>
      </c>
      <c r="W1421" s="6" t="s">
        <v>727</v>
      </c>
      <c r="X1421" s="17" t="n">
        <v>100</v>
      </c>
      <c r="Y1421" s="16" t="n">
        <v>0.58105814494998</v>
      </c>
      <c r="Z1421" s="16" t="n">
        <f aca="false">(G1421-E1421)/SQRT(H1421^2/D1421+F1421^2/C1421)</f>
        <v>5.8741685798558</v>
      </c>
      <c r="AA1421" s="24" t="n">
        <f aca="false">ABS(K1421-Z1421)</f>
        <v>0</v>
      </c>
    </row>
    <row r="1422" customFormat="false" ht="22.35" hidden="false" customHeight="false" outlineLevel="0" collapsed="false">
      <c r="A1422" s="17" t="n">
        <v>1817</v>
      </c>
      <c r="B1422" s="7" t="s">
        <v>652</v>
      </c>
      <c r="C1422" s="6" t="n">
        <v>378</v>
      </c>
      <c r="D1422" s="6" t="n">
        <v>1886</v>
      </c>
      <c r="E1422" s="16" t="n">
        <v>0.267518977521273</v>
      </c>
      <c r="F1422" s="16" t="n">
        <v>0.0435042339503657</v>
      </c>
      <c r="G1422" s="16" t="n">
        <v>0.282346238529316</v>
      </c>
      <c r="H1422" s="16" t="n">
        <v>0.047790136442512</v>
      </c>
      <c r="I1422" s="23" t="n">
        <f aca="false">G1422-E1422</f>
        <v>0.0148272610080424</v>
      </c>
      <c r="J1422" s="17" t="n">
        <f aca="false">100*(G1422-E1422)/E1422</f>
        <v>5.54250810369645</v>
      </c>
      <c r="K1422" s="16" t="n">
        <v>5.94619340651383</v>
      </c>
      <c r="L1422" s="17" t="n">
        <v>574.691845610219</v>
      </c>
      <c r="M1422" s="18" t="n">
        <v>4.76643967062892E-009</v>
      </c>
      <c r="N1422" s="18" t="n">
        <v>9.67564226859068E-009</v>
      </c>
      <c r="O1422" s="6" t="str">
        <f aca="false">IF(N1422&lt;0.05,"Yes","No")</f>
        <v>Yes</v>
      </c>
      <c r="P1422" s="16" t="n">
        <v>0.314680019910774</v>
      </c>
      <c r="Q1422" s="17" t="n">
        <v>31.2020750385473</v>
      </c>
      <c r="R1422" s="18" t="n">
        <v>2.60433698436934E-008</v>
      </c>
      <c r="S1422" s="16" t="n">
        <v>0.986615758611072</v>
      </c>
      <c r="T1422" s="16" t="n">
        <v>0.0143314850503999</v>
      </c>
      <c r="U1422" s="16" t="n">
        <v>0.0017961183430351</v>
      </c>
      <c r="V1422" s="16" t="n">
        <v>0.00327005601275281</v>
      </c>
      <c r="W1422" s="6" t="s">
        <v>727</v>
      </c>
      <c r="X1422" s="17" t="n">
        <v>100</v>
      </c>
      <c r="Y1422" s="16" t="n">
        <v>0.582070898348735</v>
      </c>
      <c r="Z1422" s="16" t="n">
        <f aca="false">(G1422-E1422)/SQRT(H1422^2/D1422+F1422^2/C1422)</f>
        <v>5.94619340651385</v>
      </c>
      <c r="AA1422" s="24" t="n">
        <f aca="false">ABS(K1422-Z1422)</f>
        <v>2.22044604925031E-014</v>
      </c>
    </row>
    <row r="1423" customFormat="false" ht="22.35" hidden="false" customHeight="false" outlineLevel="0" collapsed="false">
      <c r="A1423" s="17" t="n">
        <v>1818</v>
      </c>
      <c r="B1423" s="7" t="s">
        <v>652</v>
      </c>
      <c r="C1423" s="6" t="n">
        <v>378</v>
      </c>
      <c r="D1423" s="6" t="n">
        <v>1886</v>
      </c>
      <c r="E1423" s="16" t="n">
        <v>0.267397158793987</v>
      </c>
      <c r="F1423" s="16" t="n">
        <v>0.0434908777840856</v>
      </c>
      <c r="G1423" s="16" t="n">
        <v>0.282397124691139</v>
      </c>
      <c r="H1423" s="16" t="n">
        <v>0.0478781543187996</v>
      </c>
      <c r="I1423" s="23" t="n">
        <f aca="false">G1423-E1423</f>
        <v>0.0149999658971517</v>
      </c>
      <c r="J1423" s="17" t="n">
        <f aca="false">100*(G1423-E1423)/E1423</f>
        <v>5.60962052282248</v>
      </c>
      <c r="K1423" s="16" t="n">
        <v>6.01478075840802</v>
      </c>
      <c r="L1423" s="17" t="n">
        <v>575.59816682748</v>
      </c>
      <c r="M1423" s="18" t="n">
        <v>3.20381677383755E-009</v>
      </c>
      <c r="N1423" s="18" t="n">
        <v>6.54151510382186E-009</v>
      </c>
      <c r="O1423" s="6" t="str">
        <f aca="false">IF(N1423&lt;0.05,"Yes","No")</f>
        <v>Yes</v>
      </c>
      <c r="P1423" s="16" t="n">
        <v>0.31785694715525</v>
      </c>
      <c r="Q1423" s="17" t="n">
        <v>31.8352712678081</v>
      </c>
      <c r="R1423" s="18" t="n">
        <v>1.88811345236835E-008</v>
      </c>
      <c r="S1423" s="16" t="n">
        <v>0.948160359980673</v>
      </c>
      <c r="T1423" s="16" t="n">
        <v>0.0145031227207817</v>
      </c>
      <c r="U1423" s="16" t="n">
        <v>0.00161171916983427</v>
      </c>
      <c r="V1423" s="16" t="n">
        <v>0.00295998424459948</v>
      </c>
      <c r="W1423" s="6" t="s">
        <v>727</v>
      </c>
      <c r="X1423" s="17" t="n">
        <v>100</v>
      </c>
      <c r="Y1423" s="16" t="n">
        <v>0.582956005543492</v>
      </c>
      <c r="Z1423" s="16" t="n">
        <f aca="false">(G1423-E1423)/SQRT(H1423^2/D1423+F1423^2/C1423)</f>
        <v>6.01478075840802</v>
      </c>
      <c r="AA1423" s="24" t="n">
        <f aca="false">ABS(K1423-Z1423)</f>
        <v>0</v>
      </c>
    </row>
    <row r="1424" customFormat="false" ht="22.35" hidden="false" customHeight="false" outlineLevel="0" collapsed="false">
      <c r="A1424" s="17" t="n">
        <v>1819</v>
      </c>
      <c r="B1424" s="7" t="s">
        <v>652</v>
      </c>
      <c r="C1424" s="6" t="n">
        <v>378</v>
      </c>
      <c r="D1424" s="6" t="n">
        <v>1886</v>
      </c>
      <c r="E1424" s="16" t="n">
        <v>0.267234083521303</v>
      </c>
      <c r="F1424" s="16" t="n">
        <v>0.0434693840893604</v>
      </c>
      <c r="G1424" s="16" t="n">
        <v>0.282405000958248</v>
      </c>
      <c r="H1424" s="16" t="n">
        <v>0.0479615782077107</v>
      </c>
      <c r="I1424" s="23" t="n">
        <f aca="false">G1424-E1424</f>
        <v>0.0151709174369449</v>
      </c>
      <c r="J1424" s="17" t="n">
        <f aca="false">100*(G1424-E1424)/E1424</f>
        <v>5.67701441262282</v>
      </c>
      <c r="K1424" s="16" t="n">
        <v>6.08367500198352</v>
      </c>
      <c r="L1424" s="17" t="n">
        <v>576.546233612417</v>
      </c>
      <c r="M1424" s="18" t="n">
        <v>2.14125038455431E-009</v>
      </c>
      <c r="N1424" s="18" t="n">
        <v>4.39332720502793E-009</v>
      </c>
      <c r="O1424" s="6" t="str">
        <f aca="false">IF(N1424&lt;0.05,"Yes","No")</f>
        <v>Yes</v>
      </c>
      <c r="P1424" s="16" t="n">
        <v>0.32102175090314</v>
      </c>
      <c r="Q1424" s="17" t="n">
        <v>32.4723752667648</v>
      </c>
      <c r="R1424" s="18" t="n">
        <v>1.36650928566106E-008</v>
      </c>
      <c r="S1424" s="16" t="n">
        <v>0.908609040660407</v>
      </c>
      <c r="T1424" s="16" t="n">
        <v>0.0146729486196697</v>
      </c>
      <c r="U1424" s="16" t="n">
        <v>0.00144671817490817</v>
      </c>
      <c r="V1424" s="16" t="n">
        <v>0.00269225410583</v>
      </c>
      <c r="W1424" s="6" t="s">
        <v>727</v>
      </c>
      <c r="X1424" s="17" t="n">
        <v>100</v>
      </c>
      <c r="Y1424" s="16" t="n">
        <v>0.583901429076403</v>
      </c>
      <c r="Z1424" s="16" t="n">
        <f aca="false">(G1424-E1424)/SQRT(H1424^2/D1424+F1424^2/C1424)</f>
        <v>6.08367500198349</v>
      </c>
      <c r="AA1424" s="24" t="n">
        <f aca="false">ABS(K1424-Z1424)</f>
        <v>2.22044604925031E-014</v>
      </c>
    </row>
    <row r="1425" customFormat="false" ht="22.35" hidden="false" customHeight="false" outlineLevel="0" collapsed="false">
      <c r="A1425" s="17" t="n">
        <v>1820</v>
      </c>
      <c r="B1425" s="7" t="s">
        <v>652</v>
      </c>
      <c r="C1425" s="6" t="n">
        <v>378</v>
      </c>
      <c r="D1425" s="6" t="n">
        <v>1886</v>
      </c>
      <c r="E1425" s="16" t="n">
        <v>0.267038502745212</v>
      </c>
      <c r="F1425" s="16" t="n">
        <v>0.0434415565751442</v>
      </c>
      <c r="G1425" s="16" t="n">
        <v>0.282358221014446</v>
      </c>
      <c r="H1425" s="16" t="n">
        <v>0.0480297340151198</v>
      </c>
      <c r="I1425" s="23" t="n">
        <f aca="false">G1425-E1425</f>
        <v>0.015319718269234</v>
      </c>
      <c r="J1425" s="17" t="n">
        <f aca="false">100*(G1425-E1425)/E1425</f>
        <v>5.73689490906518</v>
      </c>
      <c r="K1425" s="16" t="n">
        <v>6.14479290990127</v>
      </c>
      <c r="L1425" s="17" t="n">
        <v>577.424278371719</v>
      </c>
      <c r="M1425" s="18" t="n">
        <v>1.49276824733188E-009</v>
      </c>
      <c r="N1425" s="18" t="n">
        <v>3.07782736765875E-009</v>
      </c>
      <c r="O1425" s="6" t="str">
        <f aca="false">IF(N1425&lt;0.05,"Yes","No")</f>
        <v>Yes</v>
      </c>
      <c r="P1425" s="16" t="n">
        <v>0.323804380525336</v>
      </c>
      <c r="Q1425" s="17" t="n">
        <v>33.0377588213064</v>
      </c>
      <c r="R1425" s="18" t="n">
        <v>1.02588517258764E-008</v>
      </c>
      <c r="S1425" s="16" t="n">
        <v>0.873301698102884</v>
      </c>
      <c r="T1425" s="16" t="n">
        <v>0.0148207083930321</v>
      </c>
      <c r="U1425" s="16" t="n">
        <v>0.00131695828514558</v>
      </c>
      <c r="V1425" s="16" t="n">
        <v>0.00245949276185855</v>
      </c>
      <c r="W1425" s="6" t="s">
        <v>727</v>
      </c>
      <c r="X1425" s="17" t="n">
        <v>100</v>
      </c>
      <c r="Y1425" s="16" t="n">
        <v>0.584693957705623</v>
      </c>
      <c r="Z1425" s="16" t="n">
        <f aca="false">(G1425-E1425)/SQRT(H1425^2/D1425+F1425^2/C1425)</f>
        <v>6.14479290990125</v>
      </c>
      <c r="AA1425" s="24" t="n">
        <f aca="false">ABS(K1425-Z1425)</f>
        <v>2.30926389122033E-014</v>
      </c>
    </row>
    <row r="1426" customFormat="false" ht="22.35" hidden="false" customHeight="false" outlineLevel="0" collapsed="false">
      <c r="A1426" s="17" t="n">
        <v>1821</v>
      </c>
      <c r="B1426" s="7" t="s">
        <v>652</v>
      </c>
      <c r="C1426" s="6" t="n">
        <v>378</v>
      </c>
      <c r="D1426" s="6" t="n">
        <v>1886</v>
      </c>
      <c r="E1426" s="16" t="n">
        <v>0.266812727210068</v>
      </c>
      <c r="F1426" s="16" t="n">
        <v>0.0434068831547626</v>
      </c>
      <c r="G1426" s="16" t="n">
        <v>0.282267123468671</v>
      </c>
      <c r="H1426" s="16" t="n">
        <v>0.0480901246544204</v>
      </c>
      <c r="I1426" s="23" t="n">
        <f aca="false">G1426-E1426</f>
        <v>0.0154543962586031</v>
      </c>
      <c r="J1426" s="17" t="n">
        <f aca="false">100*(G1426-E1426)/E1426</f>
        <v>5.79222603816629</v>
      </c>
      <c r="K1426" s="16" t="n">
        <v>6.20125188174375</v>
      </c>
      <c r="L1426" s="17" t="n">
        <v>578.304004974959</v>
      </c>
      <c r="M1426" s="18" t="n">
        <v>1.06672344299787E-009</v>
      </c>
      <c r="N1426" s="18" t="n">
        <v>2.21461062622383E-009</v>
      </c>
      <c r="O1426" s="6" t="str">
        <f aca="false">IF(N1426&lt;0.05,"Yes","No")</f>
        <v>Yes</v>
      </c>
      <c r="P1426" s="16" t="n">
        <v>0.32633490946611</v>
      </c>
      <c r="Q1426" s="17" t="n">
        <v>33.5561562756264</v>
      </c>
      <c r="R1426" s="18" t="n">
        <v>7.88876782413393E-009</v>
      </c>
      <c r="S1426" s="16" t="n">
        <v>0.838891029017037</v>
      </c>
      <c r="T1426" s="16" t="n">
        <v>0.0149544180096638</v>
      </c>
      <c r="U1426" s="16" t="n">
        <v>0.00120883643693203</v>
      </c>
      <c r="V1426" s="16" t="n">
        <v>0.00227170425223094</v>
      </c>
      <c r="W1426" s="6" t="s">
        <v>727</v>
      </c>
      <c r="X1426" s="17" t="n">
        <v>100</v>
      </c>
      <c r="Y1426" s="16" t="n">
        <v>0.585464043046228</v>
      </c>
      <c r="Z1426" s="16" t="n">
        <f aca="false">(G1426-E1426)/SQRT(H1426^2/D1426+F1426^2/C1426)</f>
        <v>6.20125188174377</v>
      </c>
      <c r="AA1426" s="24" t="n">
        <f aca="false">ABS(K1426-Z1426)</f>
        <v>0</v>
      </c>
    </row>
    <row r="1427" customFormat="false" ht="22.35" hidden="false" customHeight="false" outlineLevel="0" collapsed="false">
      <c r="A1427" s="17" t="n">
        <v>1822</v>
      </c>
      <c r="B1427" s="7" t="s">
        <v>652</v>
      </c>
      <c r="C1427" s="6" t="n">
        <v>378</v>
      </c>
      <c r="D1427" s="6" t="n">
        <v>1886</v>
      </c>
      <c r="E1427" s="16" t="n">
        <v>0.266545957634373</v>
      </c>
      <c r="F1427" s="16" t="n">
        <v>0.0433647240639603</v>
      </c>
      <c r="G1427" s="16" t="n">
        <v>0.282123139055005</v>
      </c>
      <c r="H1427" s="16" t="n">
        <v>0.0481354555007725</v>
      </c>
      <c r="I1427" s="23" t="n">
        <f aca="false">G1427-E1427</f>
        <v>0.015577181420632</v>
      </c>
      <c r="J1427" s="17" t="n">
        <f aca="false">100*(G1427-E1427)/E1427</f>
        <v>5.84408841119983</v>
      </c>
      <c r="K1427" s="16" t="n">
        <v>6.25423018334828</v>
      </c>
      <c r="L1427" s="17" t="n">
        <v>579.126887237397</v>
      </c>
      <c r="M1427" s="18" t="n">
        <v>7.76394661248012E-010</v>
      </c>
      <c r="N1427" s="18" t="n">
        <v>1.61665528571068E-009</v>
      </c>
      <c r="O1427" s="6" t="str">
        <f aca="false">IF(N1427&lt;0.05,"Yes","No")</f>
        <v>Yes</v>
      </c>
      <c r="P1427" s="16" t="n">
        <v>0.328705866996643</v>
      </c>
      <c r="Q1427" s="17" t="n">
        <v>34.0455261713407</v>
      </c>
      <c r="R1427" s="18" t="n">
        <v>6.15706725597483E-009</v>
      </c>
      <c r="S1427" s="16" t="n">
        <v>0.808229075769387</v>
      </c>
      <c r="T1427" s="16" t="n">
        <v>0.0150762176939624</v>
      </c>
      <c r="U1427" s="16" t="n">
        <v>0.00111796219113881</v>
      </c>
      <c r="V1427" s="16" t="n">
        <v>0.0021084726782609</v>
      </c>
      <c r="W1427" s="6" t="s">
        <v>727</v>
      </c>
      <c r="X1427" s="17" t="n">
        <v>100</v>
      </c>
      <c r="Y1427" s="16" t="n">
        <v>0.586156979582218</v>
      </c>
      <c r="Z1427" s="16" t="n">
        <f aca="false">(G1427-E1427)/SQRT(H1427^2/D1427+F1427^2/C1427)</f>
        <v>6.2542301833483</v>
      </c>
      <c r="AA1427" s="24" t="n">
        <f aca="false">ABS(K1427-Z1427)</f>
        <v>0</v>
      </c>
    </row>
    <row r="1428" customFormat="false" ht="22.35" hidden="false" customHeight="false" outlineLevel="0" collapsed="false">
      <c r="A1428" s="17" t="n">
        <v>1823</v>
      </c>
      <c r="B1428" s="7" t="s">
        <v>652</v>
      </c>
      <c r="C1428" s="6" t="n">
        <v>378</v>
      </c>
      <c r="D1428" s="6" t="n">
        <v>1886</v>
      </c>
      <c r="E1428" s="16" t="n">
        <v>0.266248506055307</v>
      </c>
      <c r="F1428" s="16" t="n">
        <v>0.043314178231824</v>
      </c>
      <c r="G1428" s="16" t="n">
        <v>0.281932181093056</v>
      </c>
      <c r="H1428" s="16" t="n">
        <v>0.0481665101098061</v>
      </c>
      <c r="I1428" s="23" t="n">
        <f aca="false">G1428-E1428</f>
        <v>0.0156836750377485</v>
      </c>
      <c r="J1428" s="17" t="n">
        <f aca="false">100*(G1428-E1428)/E1428</f>
        <v>5.89061522639703</v>
      </c>
      <c r="K1428" s="16" t="n">
        <v>6.30207139857843</v>
      </c>
      <c r="L1428" s="17" t="n">
        <v>579.908811781588</v>
      </c>
      <c r="M1428" s="18" t="n">
        <v>5.8159401224545E-010</v>
      </c>
      <c r="N1428" s="18" t="n">
        <v>1.21584977087332E-009</v>
      </c>
      <c r="O1428" s="6" t="str">
        <f aca="false">IF(N1428&lt;0.05,"Yes","No")</f>
        <v>Yes</v>
      </c>
      <c r="P1428" s="16" t="n">
        <v>0.330823230139148</v>
      </c>
      <c r="Q1428" s="17" t="n">
        <v>34.4855482299057</v>
      </c>
      <c r="R1428" s="18" t="n">
        <v>4.92772174167586E-009</v>
      </c>
      <c r="S1428" s="16" t="n">
        <v>0.780625096745191</v>
      </c>
      <c r="T1428" s="16" t="n">
        <v>0.0151816885722548</v>
      </c>
      <c r="U1428" s="16" t="n">
        <v>0.00104496604843604</v>
      </c>
      <c r="V1428" s="16" t="n">
        <v>0.00198147442939</v>
      </c>
      <c r="W1428" s="6" t="s">
        <v>727</v>
      </c>
      <c r="X1428" s="17" t="n">
        <v>100</v>
      </c>
      <c r="Y1428" s="16" t="n">
        <v>0.586741907791749</v>
      </c>
      <c r="Z1428" s="16" t="n">
        <f aca="false">(G1428-E1428)/SQRT(H1428^2/D1428+F1428^2/C1428)</f>
        <v>6.30207139857845</v>
      </c>
      <c r="AA1428" s="24" t="n">
        <f aca="false">ABS(K1428-Z1428)</f>
        <v>0</v>
      </c>
    </row>
    <row r="1429" customFormat="false" ht="22.35" hidden="false" customHeight="false" outlineLevel="0" collapsed="false">
      <c r="A1429" s="17" t="n">
        <v>1824</v>
      </c>
      <c r="B1429" s="7" t="s">
        <v>652</v>
      </c>
      <c r="C1429" s="6" t="n">
        <v>378</v>
      </c>
      <c r="D1429" s="6" t="n">
        <v>1886</v>
      </c>
      <c r="E1429" s="16" t="n">
        <v>0.265907728955859</v>
      </c>
      <c r="F1429" s="16" t="n">
        <v>0.0432606219182335</v>
      </c>
      <c r="G1429" s="16" t="n">
        <v>0.281690992272735</v>
      </c>
      <c r="H1429" s="16" t="n">
        <v>0.048189779642383</v>
      </c>
      <c r="I1429" s="23" t="n">
        <f aca="false">G1429-E1429</f>
        <v>0.0157832633168753</v>
      </c>
      <c r="J1429" s="17" t="n">
        <f aca="false">100*(G1429-E1429)/E1429</f>
        <v>5.93561660612555</v>
      </c>
      <c r="K1429" s="16" t="n">
        <v>6.34776759542532</v>
      </c>
      <c r="L1429" s="17" t="n">
        <v>580.654333676435</v>
      </c>
      <c r="M1429" s="18" t="n">
        <v>4.40583592779613E-010</v>
      </c>
      <c r="N1429" s="18" t="n">
        <v>9.22897436121603E-010</v>
      </c>
      <c r="O1429" s="6" t="str">
        <f aca="false">IF(N1429&lt;0.05,"Yes","No")</f>
        <v>Yes</v>
      </c>
      <c r="P1429" s="16" t="n">
        <v>0.332842716291333</v>
      </c>
      <c r="Q1429" s="17" t="n">
        <v>34.9078623015679</v>
      </c>
      <c r="R1429" s="18" t="n">
        <v>3.979771367745E-009</v>
      </c>
      <c r="S1429" s="16" t="n">
        <v>0.755313959827634</v>
      </c>
      <c r="T1429" s="16" t="n">
        <v>0.0152803833535618</v>
      </c>
      <c r="U1429" s="18" t="n">
        <v>0.000980356942530187</v>
      </c>
      <c r="V1429" s="16" t="n">
        <v>0.00186400899208681</v>
      </c>
      <c r="W1429" s="6" t="s">
        <v>727</v>
      </c>
      <c r="X1429" s="17" t="n">
        <v>100</v>
      </c>
      <c r="Y1429" s="16" t="n">
        <v>0.587356292817587</v>
      </c>
      <c r="Z1429" s="16" t="n">
        <f aca="false">(G1429-E1429)/SQRT(H1429^2/D1429+F1429^2/C1429)</f>
        <v>6.34776759542532</v>
      </c>
      <c r="AA1429" s="24" t="n">
        <f aca="false">ABS(K1429-Z1429)</f>
        <v>0</v>
      </c>
    </row>
    <row r="1430" customFormat="false" ht="22.35" hidden="false" customHeight="false" outlineLevel="0" collapsed="false">
      <c r="A1430" s="17" t="n">
        <v>1825</v>
      </c>
      <c r="B1430" s="7" t="s">
        <v>652</v>
      </c>
      <c r="C1430" s="6" t="n">
        <v>378</v>
      </c>
      <c r="D1430" s="6" t="n">
        <v>1886</v>
      </c>
      <c r="E1430" s="16" t="n">
        <v>0.265530475666599</v>
      </c>
      <c r="F1430" s="16" t="n">
        <v>0.0432019325179773</v>
      </c>
      <c r="G1430" s="16" t="n">
        <v>0.28140031924809</v>
      </c>
      <c r="H1430" s="16" t="n">
        <v>0.0482002023652193</v>
      </c>
      <c r="I1430" s="23" t="n">
        <f aca="false">G1430-E1430</f>
        <v>0.0158698435814915</v>
      </c>
      <c r="J1430" s="17" t="n">
        <f aca="false">100*(G1430-E1430)/E1430</f>
        <v>5.97665617916407</v>
      </c>
      <c r="K1430" s="16" t="n">
        <v>6.38925385031839</v>
      </c>
      <c r="L1430" s="17" t="n">
        <v>581.338884755422</v>
      </c>
      <c r="M1430" s="18" t="n">
        <v>3.41904749503673E-010</v>
      </c>
      <c r="N1430" s="18" t="n">
        <v>7.17624254452764E-010</v>
      </c>
      <c r="O1430" s="6" t="str">
        <f aca="false">IF(N1430&lt;0.05,"Yes","No")</f>
        <v>Yes</v>
      </c>
      <c r="P1430" s="16" t="n">
        <v>0.334669185270657</v>
      </c>
      <c r="Q1430" s="17" t="n">
        <v>35.2920261143361</v>
      </c>
      <c r="R1430" s="18" t="n">
        <v>3.27711442857851E-009</v>
      </c>
      <c r="S1430" s="16" t="n">
        <v>0.733627524460222</v>
      </c>
      <c r="T1430" s="16" t="n">
        <v>0.0153661121774606</v>
      </c>
      <c r="U1430" s="18" t="n">
        <v>0.000926820655852865</v>
      </c>
      <c r="V1430" s="16" t="n">
        <v>0.00176861961666382</v>
      </c>
      <c r="W1430" s="6" t="s">
        <v>727</v>
      </c>
      <c r="X1430" s="17" t="n">
        <v>100</v>
      </c>
      <c r="Y1430" s="16" t="n">
        <v>0.587984704898809</v>
      </c>
      <c r="Z1430" s="16" t="n">
        <f aca="false">(G1430-E1430)/SQRT(H1430^2/D1430+F1430^2/C1430)</f>
        <v>6.38925385031837</v>
      </c>
      <c r="AA1430" s="24" t="n">
        <f aca="false">ABS(K1430-Z1430)</f>
        <v>2.30926389122033E-014</v>
      </c>
    </row>
    <row r="1431" customFormat="false" ht="22.35" hidden="false" customHeight="false" outlineLevel="0" collapsed="false">
      <c r="A1431" s="17" t="n">
        <v>1826</v>
      </c>
      <c r="B1431" s="7" t="s">
        <v>652</v>
      </c>
      <c r="C1431" s="6" t="n">
        <v>378</v>
      </c>
      <c r="D1431" s="6" t="n">
        <v>1886</v>
      </c>
      <c r="E1431" s="16" t="n">
        <v>0.265112637527405</v>
      </c>
      <c r="F1431" s="16" t="n">
        <v>0.0431360336502409</v>
      </c>
      <c r="G1431" s="16" t="n">
        <v>0.281063319635227</v>
      </c>
      <c r="H1431" s="16" t="n">
        <v>0.0482026465308002</v>
      </c>
      <c r="I1431" s="23" t="n">
        <f aca="false">G1431-E1431</f>
        <v>0.0159506821078216</v>
      </c>
      <c r="J1431" s="17" t="n">
        <f aca="false">100*(G1431-E1431)/E1431</f>
        <v>6.01656799788457</v>
      </c>
      <c r="K1431" s="16" t="n">
        <v>6.42958257424542</v>
      </c>
      <c r="L1431" s="17" t="n">
        <v>582.027296956594</v>
      </c>
      <c r="M1431" s="18" t="n">
        <v>2.66846637305292E-010</v>
      </c>
      <c r="N1431" s="18" t="n">
        <v>5.61205990969389E-010</v>
      </c>
      <c r="O1431" s="6" t="str">
        <f aca="false">IF(N1431&lt;0.05,"Yes","No")</f>
        <v>Yes</v>
      </c>
      <c r="P1431" s="16" t="n">
        <v>0.33643022950558</v>
      </c>
      <c r="Q1431" s="17" t="n">
        <v>35.6644197619511</v>
      </c>
      <c r="R1431" s="18" t="n">
        <v>2.71484662388173E-009</v>
      </c>
      <c r="S1431" s="16" t="n">
        <v>0.712427112131817</v>
      </c>
      <c r="T1431" s="16" t="n">
        <v>0.0154461402277904</v>
      </c>
      <c r="U1431" s="18" t="n">
        <v>0.00087947151713673</v>
      </c>
      <c r="V1431" s="16" t="n">
        <v>0.00168438437329469</v>
      </c>
      <c r="W1431" s="6" t="s">
        <v>727</v>
      </c>
      <c r="X1431" s="17" t="n">
        <v>100</v>
      </c>
      <c r="Y1431" s="16" t="n">
        <v>0.588519135708955</v>
      </c>
      <c r="Z1431" s="16" t="n">
        <f aca="false">(G1431-E1431)/SQRT(H1431^2/D1431+F1431^2/C1431)</f>
        <v>6.4295825742454</v>
      </c>
      <c r="AA1431" s="24" t="n">
        <f aca="false">ABS(K1431-Z1431)</f>
        <v>0</v>
      </c>
    </row>
    <row r="1432" customFormat="false" ht="22.35" hidden="false" customHeight="false" outlineLevel="0" collapsed="false">
      <c r="A1432" s="17" t="n">
        <v>1827</v>
      </c>
      <c r="B1432" s="7" t="s">
        <v>652</v>
      </c>
      <c r="C1432" s="6" t="n">
        <v>378</v>
      </c>
      <c r="D1432" s="6" t="n">
        <v>1886</v>
      </c>
      <c r="E1432" s="16" t="n">
        <v>0.264661789965377</v>
      </c>
      <c r="F1432" s="16" t="n">
        <v>0.0430684946784369</v>
      </c>
      <c r="G1432" s="16" t="n">
        <v>0.280688032341977</v>
      </c>
      <c r="H1432" s="16" t="n">
        <v>0.0481998149844085</v>
      </c>
      <c r="I1432" s="23" t="n">
        <f aca="false">G1432-E1432</f>
        <v>0.0160262423765995</v>
      </c>
      <c r="J1432" s="17" t="n">
        <f aca="false">100*(G1432-E1432)/E1432</f>
        <v>6.05536688114141</v>
      </c>
      <c r="K1432" s="16" t="n">
        <v>6.46821532253201</v>
      </c>
      <c r="L1432" s="17" t="n">
        <v>582.687810633898</v>
      </c>
      <c r="M1432" s="18" t="n">
        <v>2.10188063922198E-010</v>
      </c>
      <c r="N1432" s="18" t="n">
        <v>4.42933924072755E-010</v>
      </c>
      <c r="O1432" s="6" t="str">
        <f aca="false">IF(N1432&lt;0.05,"Yes","No")</f>
        <v>Yes</v>
      </c>
      <c r="P1432" s="16" t="n">
        <v>0.338114097985111</v>
      </c>
      <c r="Q1432" s="17" t="n">
        <v>36.0223214946375</v>
      </c>
      <c r="R1432" s="18" t="n">
        <v>2.26575310005506E-009</v>
      </c>
      <c r="S1432" s="16" t="n">
        <v>0.69234214630613</v>
      </c>
      <c r="T1432" s="16" t="n">
        <v>0.0155210585467666</v>
      </c>
      <c r="U1432" s="18" t="n">
        <v>0.00083719688702356</v>
      </c>
      <c r="V1432" s="16" t="n">
        <v>0.00160781595944835</v>
      </c>
      <c r="W1432" s="6" t="s">
        <v>727</v>
      </c>
      <c r="X1432" s="17" t="n">
        <v>100</v>
      </c>
      <c r="Y1432" s="16" t="n">
        <v>0.589085828746486</v>
      </c>
      <c r="Z1432" s="16" t="n">
        <f aca="false">(G1432-E1432)/SQRT(H1432^2/D1432+F1432^2/C1432)</f>
        <v>6.46821532253199</v>
      </c>
      <c r="AA1432" s="24" t="n">
        <f aca="false">ABS(K1432-Z1432)</f>
        <v>0</v>
      </c>
    </row>
    <row r="1433" customFormat="false" ht="22.35" hidden="false" customHeight="false" outlineLevel="0" collapsed="false">
      <c r="A1433" s="17" t="n">
        <v>1828</v>
      </c>
      <c r="B1433" s="7" t="s">
        <v>652</v>
      </c>
      <c r="C1433" s="6" t="n">
        <v>378</v>
      </c>
      <c r="D1433" s="6" t="n">
        <v>1886</v>
      </c>
      <c r="E1433" s="16" t="n">
        <v>0.264157063510052</v>
      </c>
      <c r="F1433" s="16" t="n">
        <v>0.0429947122490155</v>
      </c>
      <c r="G1433" s="16" t="n">
        <v>0.280253660475019</v>
      </c>
      <c r="H1433" s="16" t="n">
        <v>0.0481905117881523</v>
      </c>
      <c r="I1433" s="23" t="n">
        <f aca="false">G1433-E1433</f>
        <v>0.0160965969649673</v>
      </c>
      <c r="J1433" s="17" t="n">
        <f aca="false">100*(G1433-E1433)/E1433</f>
        <v>6.09357052621641</v>
      </c>
      <c r="K1433" s="16" t="n">
        <v>6.5057702175145</v>
      </c>
      <c r="L1433" s="17" t="n">
        <v>583.356402714009</v>
      </c>
      <c r="M1433" s="18" t="n">
        <v>1.66467475204133E-010</v>
      </c>
      <c r="N1433" s="18" t="n">
        <v>3.51859321331875E-010</v>
      </c>
      <c r="O1433" s="6" t="str">
        <f aca="false">IF(N1433&lt;0.05,"Yes","No")</f>
        <v>Yes</v>
      </c>
      <c r="P1433" s="16" t="n">
        <v>0.33973504410405</v>
      </c>
      <c r="Q1433" s="17" t="n">
        <v>36.368537203028</v>
      </c>
      <c r="R1433" s="18" t="n">
        <v>1.90227771677201E-009</v>
      </c>
      <c r="S1433" s="16" t="n">
        <v>0.672872478697025</v>
      </c>
      <c r="T1433" s="16" t="n">
        <v>0.0155907762873472</v>
      </c>
      <c r="U1433" s="18" t="n">
        <v>0.000799232519056841</v>
      </c>
      <c r="V1433" s="16" t="n">
        <v>0.00153771751148207</v>
      </c>
      <c r="W1433" s="6" t="s">
        <v>727</v>
      </c>
      <c r="X1433" s="17" t="n">
        <v>100</v>
      </c>
      <c r="Y1433" s="16" t="n">
        <v>0.589573970273864</v>
      </c>
      <c r="Z1433" s="16" t="n">
        <f aca="false">(G1433-E1433)/SQRT(H1433^2/D1433+F1433^2/C1433)</f>
        <v>6.50577021751448</v>
      </c>
      <c r="AA1433" s="24" t="n">
        <f aca="false">ABS(K1433-Z1433)</f>
        <v>0</v>
      </c>
    </row>
    <row r="1434" customFormat="false" ht="22.35" hidden="false" customHeight="false" outlineLevel="0" collapsed="false">
      <c r="A1434" s="17" t="n">
        <v>1829</v>
      </c>
      <c r="B1434" s="7" t="s">
        <v>652</v>
      </c>
      <c r="C1434" s="6" t="n">
        <v>378</v>
      </c>
      <c r="D1434" s="6" t="n">
        <v>1886</v>
      </c>
      <c r="E1434" s="16" t="n">
        <v>0.26360053663689</v>
      </c>
      <c r="F1434" s="16" t="n">
        <v>0.0429127340151128</v>
      </c>
      <c r="G1434" s="16" t="n">
        <v>0.279768919467547</v>
      </c>
      <c r="H1434" s="16" t="n">
        <v>0.0481761240124719</v>
      </c>
      <c r="I1434" s="23" t="n">
        <f aca="false">G1434-E1434</f>
        <v>0.0161683828306569</v>
      </c>
      <c r="J1434" s="17" t="n">
        <f aca="false">100*(G1434-E1434)/E1434</f>
        <v>6.13366840482909</v>
      </c>
      <c r="K1434" s="16" t="n">
        <v>6.54514508137869</v>
      </c>
      <c r="L1434" s="17" t="n">
        <v>584.066249172599</v>
      </c>
      <c r="M1434" s="18" t="n">
        <v>1.30198506542808E-010</v>
      </c>
      <c r="N1434" s="18" t="n">
        <v>2.75753086941976E-010</v>
      </c>
      <c r="O1434" s="6" t="str">
        <f aca="false">IF(N1434&lt;0.05,"Yes","No")</f>
        <v>Yes</v>
      </c>
      <c r="P1434" s="16" t="n">
        <v>0.34142744764618</v>
      </c>
      <c r="Q1434" s="17" t="n">
        <v>36.7317823243908</v>
      </c>
      <c r="R1434" s="18" t="n">
        <v>1.58354796357466E-009</v>
      </c>
      <c r="S1434" s="16" t="n">
        <v>0.65278794265328</v>
      </c>
      <c r="T1434" s="16" t="n">
        <v>0.0156619412756397</v>
      </c>
      <c r="U1434" s="18" t="n">
        <v>0.000761911983834641</v>
      </c>
      <c r="V1434" s="16" t="n">
        <v>0.00147265600555343</v>
      </c>
      <c r="W1434" s="6" t="s">
        <v>727</v>
      </c>
      <c r="X1434" s="17" t="n">
        <v>100</v>
      </c>
      <c r="Y1434" s="16" t="n">
        <v>0.590147676839087</v>
      </c>
      <c r="Z1434" s="16" t="n">
        <f aca="false">(G1434-E1434)/SQRT(H1434^2/D1434+F1434^2/C1434)</f>
        <v>6.54514508137869</v>
      </c>
      <c r="AA1434" s="24" t="n">
        <f aca="false">ABS(K1434-Z1434)</f>
        <v>0</v>
      </c>
    </row>
    <row r="1435" customFormat="false" ht="22.35" hidden="false" customHeight="false" outlineLevel="0" collapsed="false">
      <c r="A1435" s="17" t="n">
        <v>1830</v>
      </c>
      <c r="B1435" s="7" t="s">
        <v>652</v>
      </c>
      <c r="C1435" s="6" t="n">
        <v>378</v>
      </c>
      <c r="D1435" s="6" t="n">
        <v>1886</v>
      </c>
      <c r="E1435" s="16" t="n">
        <v>0.263004087227047</v>
      </c>
      <c r="F1435" s="16" t="n">
        <v>0.0428226163516109</v>
      </c>
      <c r="G1435" s="16" t="n">
        <v>0.279241963122771</v>
      </c>
      <c r="H1435" s="16" t="n">
        <v>0.0481538682683252</v>
      </c>
      <c r="I1435" s="23" t="n">
        <f aca="false">G1435-E1435</f>
        <v>0.0162378758957241</v>
      </c>
      <c r="J1435" s="17" t="n">
        <f aca="false">100*(G1435-E1435)/E1435</f>
        <v>6.17400134991294</v>
      </c>
      <c r="K1435" s="16" t="n">
        <v>6.58492849106584</v>
      </c>
      <c r="L1435" s="17" t="n">
        <v>584.7920129557</v>
      </c>
      <c r="M1435" s="18" t="n">
        <v>1.0144212533934E-010</v>
      </c>
      <c r="N1435" s="18" t="n">
        <v>2.15282732664599E-010</v>
      </c>
      <c r="O1435" s="6" t="str">
        <f aca="false">IF(N1435&lt;0.05,"Yes","No")</f>
        <v>Yes</v>
      </c>
      <c r="P1435" s="16" t="n">
        <v>0.343130368579103</v>
      </c>
      <c r="Q1435" s="17" t="n">
        <v>37.0991067063868</v>
      </c>
      <c r="R1435" s="18" t="n">
        <v>1.31560714955831E-009</v>
      </c>
      <c r="S1435" s="16" t="n">
        <v>0.632882951502791</v>
      </c>
      <c r="T1435" s="16" t="n">
        <v>0.0157308800178458</v>
      </c>
      <c r="U1435" s="18" t="n">
        <v>0.000727101201498678</v>
      </c>
      <c r="V1435" s="16" t="n">
        <v>0.00140926164607816</v>
      </c>
      <c r="W1435" s="6" t="s">
        <v>727</v>
      </c>
      <c r="X1435" s="17" t="n">
        <v>100</v>
      </c>
      <c r="Y1435" s="16" t="n">
        <v>0.590687718471388</v>
      </c>
      <c r="Z1435" s="16" t="n">
        <f aca="false">(G1435-E1435)/SQRT(H1435^2/D1435+F1435^2/C1435)</f>
        <v>6.58492849106584</v>
      </c>
      <c r="AA1435" s="24" t="n">
        <f aca="false">ABS(K1435-Z1435)</f>
        <v>0</v>
      </c>
    </row>
    <row r="1436" customFormat="false" ht="22.35" hidden="false" customHeight="false" outlineLevel="0" collapsed="false">
      <c r="A1436" s="17" t="n">
        <v>1831</v>
      </c>
      <c r="B1436" s="7" t="s">
        <v>652</v>
      </c>
      <c r="C1436" s="6" t="n">
        <v>378</v>
      </c>
      <c r="D1436" s="6" t="n">
        <v>1886</v>
      </c>
      <c r="E1436" s="16" t="n">
        <v>0.262346497367299</v>
      </c>
      <c r="F1436" s="16" t="n">
        <v>0.0427294765519643</v>
      </c>
      <c r="G1436" s="16" t="n">
        <v>0.278653972056296</v>
      </c>
      <c r="H1436" s="16" t="n">
        <v>0.0481314677997826</v>
      </c>
      <c r="I1436" s="23" t="n">
        <f aca="false">G1436-E1436</f>
        <v>0.0163074746889975</v>
      </c>
      <c r="J1436" s="17" t="n">
        <f aca="false">100*(G1436-E1436)/E1436</f>
        <v>6.21600625609502</v>
      </c>
      <c r="K1436" s="16" t="n">
        <v>6.62527085946584</v>
      </c>
      <c r="L1436" s="17" t="n">
        <v>585.552400684867</v>
      </c>
      <c r="M1436" s="18" t="n">
        <v>7.86552520771973E-011</v>
      </c>
      <c r="N1436" s="18" t="n">
        <v>1.67261826532582E-010</v>
      </c>
      <c r="O1436" s="6" t="str">
        <f aca="false">IF(N1436&lt;0.05,"Yes","No")</f>
        <v>Yes</v>
      </c>
      <c r="P1436" s="16" t="n">
        <v>0.344841972330378</v>
      </c>
      <c r="Q1436" s="17" t="n">
        <v>37.4701455236806</v>
      </c>
      <c r="R1436" s="18" t="n">
        <v>1.0910371307439E-009</v>
      </c>
      <c r="S1436" s="16" t="n">
        <v>0.612919771241083</v>
      </c>
      <c r="T1436" s="16" t="n">
        <v>0.0157998819950137</v>
      </c>
      <c r="U1436" s="18" t="n">
        <v>0.000693671580894865</v>
      </c>
      <c r="V1436" s="16" t="n">
        <v>0.00134819980708613</v>
      </c>
      <c r="W1436" s="6" t="s">
        <v>727</v>
      </c>
      <c r="X1436" s="17" t="n">
        <v>100</v>
      </c>
      <c r="Y1436" s="16" t="n">
        <v>0.591251606097842</v>
      </c>
      <c r="Z1436" s="16" t="n">
        <f aca="false">(G1436-E1436)/SQRT(H1436^2/D1436+F1436^2/C1436)</f>
        <v>6.62527085946582</v>
      </c>
      <c r="AA1436" s="24" t="n">
        <f aca="false">ABS(K1436-Z1436)</f>
        <v>0</v>
      </c>
    </row>
    <row r="1437" customFormat="false" ht="22.35" hidden="false" customHeight="false" outlineLevel="0" collapsed="false">
      <c r="A1437" s="17" t="n">
        <v>1832</v>
      </c>
      <c r="B1437" s="7" t="s">
        <v>652</v>
      </c>
      <c r="C1437" s="6" t="n">
        <v>378</v>
      </c>
      <c r="D1437" s="6" t="n">
        <v>1886</v>
      </c>
      <c r="E1437" s="16" t="n">
        <v>0.261648615634946</v>
      </c>
      <c r="F1437" s="16" t="n">
        <v>0.0426328121424751</v>
      </c>
      <c r="G1437" s="16" t="n">
        <v>0.278022641349635</v>
      </c>
      <c r="H1437" s="16" t="n">
        <v>0.0481042106969197</v>
      </c>
      <c r="I1437" s="23" t="n">
        <f aca="false">G1437-E1437</f>
        <v>0.0163740257146892</v>
      </c>
      <c r="J1437" s="17" t="n">
        <f aca="false">100*(G1437-E1437)/E1437</f>
        <v>6.25802115365837</v>
      </c>
      <c r="K1437" s="16" t="n">
        <v>6.66509343609068</v>
      </c>
      <c r="L1437" s="17" t="n">
        <v>586.309511389509</v>
      </c>
      <c r="M1437" s="18" t="n">
        <v>6.11080343228557E-011</v>
      </c>
      <c r="N1437" s="18" t="n">
        <v>1.30343127017584E-010</v>
      </c>
      <c r="O1437" s="6" t="str">
        <f aca="false">IF(N1437&lt;0.05,"Yes","No")</f>
        <v>Yes</v>
      </c>
      <c r="P1437" s="16" t="n">
        <v>0.346525478562322</v>
      </c>
      <c r="Q1437" s="17" t="n">
        <v>37.8368944041448</v>
      </c>
      <c r="R1437" s="18" t="n">
        <v>9.06826669487398E-010</v>
      </c>
      <c r="S1437" s="16" t="n">
        <v>0.593512818415895</v>
      </c>
      <c r="T1437" s="16" t="n">
        <v>0.0158658435489145</v>
      </c>
      <c r="U1437" s="18" t="n">
        <v>0.000662704403820255</v>
      </c>
      <c r="V1437" s="16" t="n">
        <v>0.00129159735846601</v>
      </c>
      <c r="W1437" s="6" t="s">
        <v>727</v>
      </c>
      <c r="X1437" s="17" t="n">
        <v>100</v>
      </c>
      <c r="Y1437" s="16" t="n">
        <v>0.591780426085834</v>
      </c>
      <c r="Z1437" s="16" t="n">
        <f aca="false">(G1437-E1437)/SQRT(H1437^2/D1437+F1437^2/C1437)</f>
        <v>6.66509343609066</v>
      </c>
      <c r="AA1437" s="24" t="n">
        <f aca="false">ABS(K1437-Z1437)</f>
        <v>2.39808173319034E-014</v>
      </c>
    </row>
    <row r="1438" customFormat="false" ht="22.35" hidden="false" customHeight="false" outlineLevel="0" collapsed="false">
      <c r="A1438" s="17" t="n">
        <v>1833</v>
      </c>
      <c r="B1438" s="7" t="s">
        <v>652</v>
      </c>
      <c r="C1438" s="6" t="n">
        <v>378</v>
      </c>
      <c r="D1438" s="6" t="n">
        <v>1886</v>
      </c>
      <c r="E1438" s="16" t="n">
        <v>0.260873672626321</v>
      </c>
      <c r="F1438" s="16" t="n">
        <v>0.0425265744590381</v>
      </c>
      <c r="G1438" s="16" t="n">
        <v>0.277317724758532</v>
      </c>
      <c r="H1438" s="16" t="n">
        <v>0.0480753247614009</v>
      </c>
      <c r="I1438" s="23" t="n">
        <f aca="false">G1438-E1438</f>
        <v>0.0164440521322107</v>
      </c>
      <c r="J1438" s="17" t="n">
        <f aca="false">100*(G1438-E1438)/E1438</f>
        <v>6.30345406903724</v>
      </c>
      <c r="K1438" s="16" t="n">
        <v>6.707731840597</v>
      </c>
      <c r="L1438" s="17" t="n">
        <v>587.15734830879</v>
      </c>
      <c r="M1438" s="18" t="n">
        <v>4.65672186820174E-011</v>
      </c>
      <c r="N1438" s="18" t="n">
        <v>9.96310859988988E-011</v>
      </c>
      <c r="O1438" s="6" t="str">
        <f aca="false">IF(N1438&lt;0.05,"Yes","No")</f>
        <v>Yes</v>
      </c>
      <c r="P1438" s="16" t="n">
        <v>0.34830597703078</v>
      </c>
      <c r="Q1438" s="17" t="n">
        <v>38.2267162867536</v>
      </c>
      <c r="R1438" s="18" t="n">
        <v>7.45058344424965E-010</v>
      </c>
      <c r="S1438" s="16" t="n">
        <v>0.572407580693083</v>
      </c>
      <c r="T1438" s="16" t="n">
        <v>0.0159352958584619</v>
      </c>
      <c r="U1438" s="18" t="n">
        <v>0.000631658146912011</v>
      </c>
      <c r="V1438" s="16" t="n">
        <v>0.00123452443410431</v>
      </c>
      <c r="W1438" s="6" t="s">
        <v>727</v>
      </c>
      <c r="X1438" s="17" t="n">
        <v>100</v>
      </c>
      <c r="Y1438" s="16" t="n">
        <v>0.592400421933826</v>
      </c>
      <c r="Z1438" s="16" t="n">
        <f aca="false">(G1438-E1438)/SQRT(H1438^2/D1438+F1438^2/C1438)</f>
        <v>6.707731840597</v>
      </c>
      <c r="AA1438" s="24" t="n">
        <f aca="false">ABS(K1438-Z1438)</f>
        <v>0</v>
      </c>
    </row>
    <row r="1439" customFormat="false" ht="22.35" hidden="false" customHeight="false" outlineLevel="0" collapsed="false">
      <c r="A1439" s="17" t="n">
        <v>1834</v>
      </c>
      <c r="B1439" s="7" t="s">
        <v>652</v>
      </c>
      <c r="C1439" s="6" t="n">
        <v>378</v>
      </c>
      <c r="D1439" s="6" t="n">
        <v>1886</v>
      </c>
      <c r="E1439" s="16" t="n">
        <v>0.260042066611941</v>
      </c>
      <c r="F1439" s="16" t="n">
        <v>0.0424143225640782</v>
      </c>
      <c r="G1439" s="16" t="n">
        <v>0.27655819259102</v>
      </c>
      <c r="H1439" s="16" t="n">
        <v>0.0480445231426655</v>
      </c>
      <c r="I1439" s="23" t="n">
        <f aca="false">G1439-E1439</f>
        <v>0.016516125979079</v>
      </c>
      <c r="J1439" s="17" t="n">
        <f aca="false">100*(G1439-E1439)/E1439</f>
        <v>6.35132853475045</v>
      </c>
      <c r="K1439" s="16" t="n">
        <v>6.75220024579383</v>
      </c>
      <c r="L1439" s="17" t="n">
        <v>588.057271704827</v>
      </c>
      <c r="M1439" s="18" t="n">
        <v>3.50195656777007E-011</v>
      </c>
      <c r="N1439" s="18" t="n">
        <v>7.50776607029073E-011</v>
      </c>
      <c r="O1439" s="6" t="str">
        <f aca="false">IF(N1439&lt;0.05,"Yes","No")</f>
        <v>Yes</v>
      </c>
      <c r="P1439" s="16" t="n">
        <v>0.350151563063869</v>
      </c>
      <c r="Q1439" s="17" t="n">
        <v>38.6328971366498</v>
      </c>
      <c r="R1439" s="18" t="n">
        <v>6.07172540328645E-010</v>
      </c>
      <c r="S1439" s="16" t="n">
        <v>0.550805434156361</v>
      </c>
      <c r="T1439" s="16" t="n">
        <v>0.016006811834239</v>
      </c>
      <c r="U1439" s="18" t="n">
        <v>0.000601117542472186</v>
      </c>
      <c r="V1439" s="16" t="n">
        <v>0.00117812309396834</v>
      </c>
      <c r="W1439" s="6" t="s">
        <v>727</v>
      </c>
      <c r="X1439" s="17" t="n">
        <v>100</v>
      </c>
      <c r="Y1439" s="16" t="n">
        <v>0.592996571787664</v>
      </c>
      <c r="Z1439" s="16" t="n">
        <f aca="false">(G1439-E1439)/SQRT(H1439^2/D1439+F1439^2/C1439)</f>
        <v>6.75220024579381</v>
      </c>
      <c r="AA1439" s="24" t="n">
        <f aca="false">ABS(K1439-Z1439)</f>
        <v>0</v>
      </c>
    </row>
    <row r="1440" customFormat="false" ht="22.35" hidden="false" customHeight="false" outlineLevel="0" collapsed="false">
      <c r="A1440" s="17" t="n">
        <v>1835</v>
      </c>
      <c r="B1440" s="7" t="s">
        <v>652</v>
      </c>
      <c r="C1440" s="6" t="n">
        <v>378</v>
      </c>
      <c r="D1440" s="6" t="n">
        <v>1886</v>
      </c>
      <c r="E1440" s="16" t="n">
        <v>0.259146805202204</v>
      </c>
      <c r="F1440" s="16" t="n">
        <v>0.0422981257823428</v>
      </c>
      <c r="G1440" s="16" t="n">
        <v>0.275732395078193</v>
      </c>
      <c r="H1440" s="16" t="n">
        <v>0.0480125442123382</v>
      </c>
      <c r="I1440" s="23" t="n">
        <f aca="false">G1440-E1440</f>
        <v>0.0165855898759888</v>
      </c>
      <c r="J1440" s="17" t="n">
        <f aca="false">100*(G1440-E1440)/E1440</f>
        <v>6.40007499341834</v>
      </c>
      <c r="K1440" s="16" t="n">
        <v>6.79633208179174</v>
      </c>
      <c r="L1440" s="17" t="n">
        <v>588.995247869807</v>
      </c>
      <c r="M1440" s="18" t="n">
        <v>2.63492038830186E-011</v>
      </c>
      <c r="N1440" s="18" t="n">
        <v>5.65471678837815E-011</v>
      </c>
      <c r="O1440" s="6" t="str">
        <f aca="false">IF(N1440&lt;0.05,"Yes","No")</f>
        <v>Yes</v>
      </c>
      <c r="P1440" s="16" t="n">
        <v>0.351956850421669</v>
      </c>
      <c r="Q1440" s="17" t="n">
        <v>39.0322857300124</v>
      </c>
      <c r="R1440" s="18" t="n">
        <v>4.96542572796583E-010</v>
      </c>
      <c r="S1440" s="16" t="n">
        <v>0.529459222185396</v>
      </c>
      <c r="T1440" s="16" t="n">
        <v>0.0160756730417867</v>
      </c>
      <c r="U1440" s="18" t="n">
        <v>0.000573055197888829</v>
      </c>
      <c r="V1440" s="16" t="n">
        <v>0.00112627593149152</v>
      </c>
      <c r="W1440" s="6" t="s">
        <v>727</v>
      </c>
      <c r="X1440" s="17" t="n">
        <v>100</v>
      </c>
      <c r="Y1440" s="16" t="n">
        <v>0.593546432358734</v>
      </c>
      <c r="Z1440" s="16" t="n">
        <f aca="false">(G1440-E1440)/SQRT(H1440^2/D1440+F1440^2/C1440)</f>
        <v>6.79633208179174</v>
      </c>
      <c r="AA1440" s="24" t="n">
        <f aca="false">ABS(K1440-Z1440)</f>
        <v>0</v>
      </c>
    </row>
    <row r="1441" customFormat="false" ht="22.35" hidden="false" customHeight="false" outlineLevel="0" collapsed="false">
      <c r="A1441" s="17" t="n">
        <v>1836</v>
      </c>
      <c r="B1441" s="7" t="s">
        <v>652</v>
      </c>
      <c r="C1441" s="6" t="n">
        <v>378</v>
      </c>
      <c r="D1441" s="6" t="n">
        <v>1886</v>
      </c>
      <c r="E1441" s="16" t="n">
        <v>0.258195119244712</v>
      </c>
      <c r="F1441" s="16" t="n">
        <v>0.0421725983462991</v>
      </c>
      <c r="G1441" s="16" t="n">
        <v>0.274851685340496</v>
      </c>
      <c r="H1441" s="16" t="n">
        <v>0.0479777478123997</v>
      </c>
      <c r="I1441" s="23" t="n">
        <f aca="false">G1441-E1441</f>
        <v>0.0166565660957838</v>
      </c>
      <c r="J1441" s="17" t="n">
        <f aca="false">100*(G1441-E1441)/E1441</f>
        <v>6.45115451620796</v>
      </c>
      <c r="K1441" s="16" t="n">
        <v>6.84257013197003</v>
      </c>
      <c r="L1441" s="17" t="n">
        <v>590.014629362821</v>
      </c>
      <c r="M1441" s="18" t="n">
        <v>1.95242989316981E-011</v>
      </c>
      <c r="N1441" s="18" t="n">
        <v>4.20292541552231E-011</v>
      </c>
      <c r="O1441" s="6" t="str">
        <f aca="false">IF(N1441&lt;0.05,"Yes","No")</f>
        <v>Yes</v>
      </c>
      <c r="P1441" s="16" t="n">
        <v>0.353825974221867</v>
      </c>
      <c r="Q1441" s="17" t="n">
        <v>39.447961100048</v>
      </c>
      <c r="R1441" s="18" t="n">
        <v>4.02787808160102E-010</v>
      </c>
      <c r="S1441" s="16" t="n">
        <v>0.506824858711832</v>
      </c>
      <c r="T1441" s="16" t="n">
        <v>0.0161461104269341</v>
      </c>
      <c r="U1441" s="18" t="n">
        <v>0.000545679933331815</v>
      </c>
      <c r="V1441" s="16" t="n">
        <v>0.00107650097646023</v>
      </c>
      <c r="W1441" s="6" t="s">
        <v>727</v>
      </c>
      <c r="X1441" s="17" t="n">
        <v>100</v>
      </c>
      <c r="Y1441" s="16" t="n">
        <v>0.594173441734417</v>
      </c>
      <c r="Z1441" s="16" t="n">
        <f aca="false">(G1441-E1441)/SQRT(H1441^2/D1441+F1441^2/C1441)</f>
        <v>6.84257013197001</v>
      </c>
      <c r="AA1441" s="24" t="n">
        <f aca="false">ABS(K1441-Z1441)</f>
        <v>0</v>
      </c>
    </row>
    <row r="1442" customFormat="false" ht="22.35" hidden="false" customHeight="false" outlineLevel="0" collapsed="false">
      <c r="A1442" s="17" t="n">
        <v>1837</v>
      </c>
      <c r="B1442" s="7" t="s">
        <v>652</v>
      </c>
      <c r="C1442" s="6" t="n">
        <v>378</v>
      </c>
      <c r="D1442" s="6" t="n">
        <v>1886</v>
      </c>
      <c r="E1442" s="16" t="n">
        <v>0.257144851698762</v>
      </c>
      <c r="F1442" s="16" t="n">
        <v>0.0420337204963582</v>
      </c>
      <c r="G1442" s="16" t="n">
        <v>0.273878313103258</v>
      </c>
      <c r="H1442" s="16" t="n">
        <v>0.0479393202023453</v>
      </c>
      <c r="I1442" s="23" t="n">
        <f aca="false">G1442-E1442</f>
        <v>0.0167334614044963</v>
      </c>
      <c r="J1442" s="17" t="n">
        <f aca="false">100*(G1442-E1442)/E1442</f>
        <v>6.50740673746761</v>
      </c>
      <c r="K1442" s="16" t="n">
        <v>6.89331733177369</v>
      </c>
      <c r="L1442" s="17" t="n">
        <v>591.153408622266</v>
      </c>
      <c r="M1442" s="18" t="n">
        <v>1.40221805983938E-011</v>
      </c>
      <c r="N1442" s="18" t="n">
        <v>3.02470240628597E-011</v>
      </c>
      <c r="O1442" s="6" t="str">
        <f aca="false">IF(N1442&lt;0.05,"Yes","No")</f>
        <v>Yes</v>
      </c>
      <c r="P1442" s="16" t="n">
        <v>0.355863019291589</v>
      </c>
      <c r="Q1442" s="17" t="n">
        <v>39.9034878096959</v>
      </c>
      <c r="R1442" s="18" t="n">
        <v>3.20277945180179E-010</v>
      </c>
      <c r="S1442" s="16" t="n">
        <v>0.482762013516419</v>
      </c>
      <c r="T1442" s="16" t="n">
        <v>0.0162224698984079</v>
      </c>
      <c r="U1442" s="18" t="n">
        <v>0.000517337424418653</v>
      </c>
      <c r="V1442" s="16" t="n">
        <v>0.00102637009320452</v>
      </c>
      <c r="W1442" s="6" t="s">
        <v>727</v>
      </c>
      <c r="X1442" s="17" t="n">
        <v>100</v>
      </c>
      <c r="Y1442" s="16" t="n">
        <v>0.594782215938101</v>
      </c>
      <c r="Z1442" s="16" t="n">
        <f aca="false">(G1442-E1442)/SQRT(H1442^2/D1442+F1442^2/C1442)</f>
        <v>6.89331733177372</v>
      </c>
      <c r="AA1442" s="24" t="n">
        <f aca="false">ABS(K1442-Z1442)</f>
        <v>0</v>
      </c>
    </row>
    <row r="1443" customFormat="false" ht="22.35" hidden="false" customHeight="false" outlineLevel="0" collapsed="false">
      <c r="A1443" s="17" t="n">
        <v>1838</v>
      </c>
      <c r="B1443" s="7" t="s">
        <v>652</v>
      </c>
      <c r="C1443" s="6" t="n">
        <v>378</v>
      </c>
      <c r="D1443" s="6" t="n">
        <v>1886</v>
      </c>
      <c r="E1443" s="16" t="n">
        <v>0.256025337944271</v>
      </c>
      <c r="F1443" s="16" t="n">
        <v>0.0418906939653367</v>
      </c>
      <c r="G1443" s="16" t="n">
        <v>0.272832823931096</v>
      </c>
      <c r="H1443" s="16" t="n">
        <v>0.0479022984705872</v>
      </c>
      <c r="I1443" s="23" t="n">
        <f aca="false">G1443-E1443</f>
        <v>0.0168074859868258</v>
      </c>
      <c r="J1443" s="17" t="n">
        <f aca="false">100*(G1443-E1443)/E1443</f>
        <v>6.56477445622367</v>
      </c>
      <c r="K1443" s="16" t="n">
        <v>6.94365766973428</v>
      </c>
      <c r="L1443" s="17" t="n">
        <v>592.362210864217</v>
      </c>
      <c r="M1443" s="18" t="n">
        <v>1.00755432563542E-011</v>
      </c>
      <c r="N1443" s="18" t="n">
        <v>2.18009437503607E-011</v>
      </c>
      <c r="O1443" s="6" t="str">
        <f aca="false">IF(N1443&lt;0.05,"Yes","No")</f>
        <v>Yes</v>
      </c>
      <c r="P1443" s="16" t="n">
        <v>0.357838909201606</v>
      </c>
      <c r="Q1443" s="17" t="n">
        <v>40.347837367958</v>
      </c>
      <c r="R1443" s="18" t="n">
        <v>2.56132003987713E-010</v>
      </c>
      <c r="S1443" s="16" t="n">
        <v>0.458800925770132</v>
      </c>
      <c r="T1443" s="16" t="n">
        <v>0.0162959584169747</v>
      </c>
      <c r="U1443" s="18" t="n">
        <v>0.000491477875335979</v>
      </c>
      <c r="V1443" s="18" t="n">
        <v>0.000977836189470542</v>
      </c>
      <c r="W1443" s="6" t="s">
        <v>727</v>
      </c>
      <c r="X1443" s="17" t="n">
        <v>100</v>
      </c>
      <c r="Y1443" s="16" t="n">
        <v>0.595452709185477</v>
      </c>
      <c r="Z1443" s="16" t="n">
        <f aca="false">(G1443-E1443)/SQRT(H1443^2/D1443+F1443^2/C1443)</f>
        <v>6.94365766973425</v>
      </c>
      <c r="AA1443" s="24" t="n">
        <f aca="false">ABS(K1443-Z1443)</f>
        <v>2.48689957516035E-014</v>
      </c>
    </row>
    <row r="1444" customFormat="false" ht="22.35" hidden="false" customHeight="false" outlineLevel="0" collapsed="false">
      <c r="A1444" s="17" t="n">
        <v>1839</v>
      </c>
      <c r="B1444" s="7" t="s">
        <v>652</v>
      </c>
      <c r="C1444" s="6" t="n">
        <v>378</v>
      </c>
      <c r="D1444" s="6" t="n">
        <v>1886</v>
      </c>
      <c r="E1444" s="16" t="n">
        <v>0.254829799332631</v>
      </c>
      <c r="F1444" s="16" t="n">
        <v>0.041736315589775</v>
      </c>
      <c r="G1444" s="16" t="n">
        <v>0.271711855802847</v>
      </c>
      <c r="H1444" s="16" t="n">
        <v>0.0478621923190191</v>
      </c>
      <c r="I1444" s="23" t="n">
        <f aca="false">G1444-E1444</f>
        <v>0.0168820564702157</v>
      </c>
      <c r="J1444" s="17" t="n">
        <f aca="false">100*(G1444-E1444)/E1444</f>
        <v>6.62483607271513</v>
      </c>
      <c r="K1444" s="16" t="n">
        <v>6.99610518959978</v>
      </c>
      <c r="L1444" s="17" t="n">
        <v>593.679164452213</v>
      </c>
      <c r="M1444" s="18" t="n">
        <v>7.12415160143983E-012</v>
      </c>
      <c r="N1444" s="18" t="n">
        <v>1.54466899015739E-011</v>
      </c>
      <c r="O1444" s="6" t="str">
        <f aca="false">IF(N1444&lt;0.05,"Yes","No")</f>
        <v>Yes</v>
      </c>
      <c r="P1444" s="16" t="n">
        <v>0.359863639002955</v>
      </c>
      <c r="Q1444" s="17" t="n">
        <v>40.8057226692689</v>
      </c>
      <c r="R1444" s="18" t="n">
        <v>2.03464334056319E-010</v>
      </c>
      <c r="S1444" s="16" t="n">
        <v>0.433687414384432</v>
      </c>
      <c r="T1444" s="16" t="n">
        <v>0.0163700932939623</v>
      </c>
      <c r="U1444" s="18" t="n">
        <v>0.000466658398212128</v>
      </c>
      <c r="V1444" s="18" t="n">
        <v>0.000931100944580894</v>
      </c>
      <c r="W1444" s="6" t="s">
        <v>727</v>
      </c>
      <c r="X1444" s="17" t="n">
        <v>100</v>
      </c>
      <c r="Y1444" s="16" t="n">
        <v>0.596117591610699</v>
      </c>
      <c r="Z1444" s="16" t="n">
        <f aca="false">(G1444-E1444)/SQRT(H1444^2/D1444+F1444^2/C1444)</f>
        <v>6.9961051895998</v>
      </c>
      <c r="AA1444" s="24" t="n">
        <f aca="false">ABS(K1444-Z1444)</f>
        <v>0</v>
      </c>
    </row>
    <row r="1445" customFormat="false" ht="22.35" hidden="false" customHeight="false" outlineLevel="0" collapsed="false">
      <c r="A1445" s="17" t="n">
        <v>1840</v>
      </c>
      <c r="B1445" s="7" t="s">
        <v>652</v>
      </c>
      <c r="C1445" s="6" t="n">
        <v>378</v>
      </c>
      <c r="D1445" s="6" t="n">
        <v>1886</v>
      </c>
      <c r="E1445" s="16" t="n">
        <v>0.253534113840451</v>
      </c>
      <c r="F1445" s="16" t="n">
        <v>0.0415676296956665</v>
      </c>
      <c r="G1445" s="16" t="n">
        <v>0.270494663592108</v>
      </c>
      <c r="H1445" s="16" t="n">
        <v>0.0478172555395894</v>
      </c>
      <c r="I1445" s="23" t="n">
        <f aca="false">G1445-E1445</f>
        <v>0.0169605497516567</v>
      </c>
      <c r="J1445" s="17" t="n">
        <f aca="false">100*(G1445-E1445)/E1445</f>
        <v>6.68965193470174</v>
      </c>
      <c r="K1445" s="16" t="n">
        <v>7.05256774540613</v>
      </c>
      <c r="L1445" s="17" t="n">
        <v>595.123706080443</v>
      </c>
      <c r="M1445" s="18" t="n">
        <v>4.89308709945619E-012</v>
      </c>
      <c r="N1445" s="18" t="n">
        <v>1.0631205786926E-011</v>
      </c>
      <c r="O1445" s="6" t="str">
        <f aca="false">IF(N1445&lt;0.05,"Yes","No")</f>
        <v>Yes</v>
      </c>
      <c r="P1445" s="16" t="n">
        <v>0.362024806958295</v>
      </c>
      <c r="Q1445" s="17" t="n">
        <v>41.2973134723412</v>
      </c>
      <c r="R1445" s="18" t="n">
        <v>1.58928909332205E-010</v>
      </c>
      <c r="S1445" s="16" t="n">
        <v>0.407520139704847</v>
      </c>
      <c r="T1445" s="16" t="n">
        <v>0.0164482541310135</v>
      </c>
      <c r="U1445" s="18" t="n">
        <v>0.00044150950496658</v>
      </c>
      <c r="V1445" s="18" t="n">
        <v>0.000883439495175985</v>
      </c>
      <c r="W1445" s="6" t="s">
        <v>727</v>
      </c>
      <c r="X1445" s="17" t="n">
        <v>100</v>
      </c>
      <c r="Y1445" s="16" t="n">
        <v>0.596765641569459</v>
      </c>
      <c r="Z1445" s="16" t="n">
        <f aca="false">(G1445-E1445)/SQRT(H1445^2/D1445+F1445^2/C1445)</f>
        <v>7.05256774540613</v>
      </c>
      <c r="AA1445" s="24" t="n">
        <f aca="false">ABS(K1445-Z1445)</f>
        <v>0</v>
      </c>
    </row>
    <row r="1446" customFormat="false" ht="22.35" hidden="false" customHeight="false" outlineLevel="0" collapsed="false">
      <c r="A1446" s="17" t="n">
        <v>1841</v>
      </c>
      <c r="B1446" s="7" t="s">
        <v>652</v>
      </c>
      <c r="C1446" s="6" t="n">
        <v>378</v>
      </c>
      <c r="D1446" s="6" t="n">
        <v>1886</v>
      </c>
      <c r="E1446" s="16" t="n">
        <v>0.252172659471552</v>
      </c>
      <c r="F1446" s="16" t="n">
        <v>0.0413922619991577</v>
      </c>
      <c r="G1446" s="16" t="n">
        <v>0.269212437151662</v>
      </c>
      <c r="H1446" s="16" t="n">
        <v>0.0477724898152475</v>
      </c>
      <c r="I1446" s="23" t="n">
        <f aca="false">G1446-E1446</f>
        <v>0.0170397776801094</v>
      </c>
      <c r="J1446" s="17" t="n">
        <f aca="false">100*(G1446-E1446)/E1446</f>
        <v>6.75718680836281</v>
      </c>
      <c r="K1446" s="16" t="n">
        <v>7.110611690703</v>
      </c>
      <c r="L1446" s="17" t="n">
        <v>596.662890739399</v>
      </c>
      <c r="M1446" s="18" t="n">
        <v>3.31639831578841E-012</v>
      </c>
      <c r="N1446" s="18" t="n">
        <v>7.2204692864989E-012</v>
      </c>
      <c r="O1446" s="6" t="str">
        <f aca="false">IF(N1446&lt;0.05,"Yes","No")</f>
        <v>Yes</v>
      </c>
      <c r="P1446" s="16" t="n">
        <v>0.364213656426747</v>
      </c>
      <c r="Q1446" s="17" t="n">
        <v>41.7982010727976</v>
      </c>
      <c r="R1446" s="18" t="n">
        <v>1.23577842154854E-010</v>
      </c>
      <c r="S1446" s="16" t="n">
        <v>0.382397490386986</v>
      </c>
      <c r="T1446" s="16" t="n">
        <v>0.0165272393596275</v>
      </c>
      <c r="U1446" s="18" t="n">
        <v>0.000417264854832725</v>
      </c>
      <c r="V1446" s="18" t="n">
        <v>0.000838119942642022</v>
      </c>
      <c r="W1446" s="6" t="s">
        <v>727</v>
      </c>
      <c r="X1446" s="17" t="n">
        <v>100</v>
      </c>
      <c r="Y1446" s="16" t="n">
        <v>0.597488034921757</v>
      </c>
      <c r="Z1446" s="16" t="n">
        <f aca="false">(G1446-E1446)/SQRT(H1446^2/D1446+F1446^2/C1446)</f>
        <v>7.110611690703</v>
      </c>
      <c r="AA1446" s="24" t="n">
        <f aca="false">ABS(K1446-Z1446)</f>
        <v>0</v>
      </c>
    </row>
    <row r="1447" customFormat="false" ht="22.35" hidden="false" customHeight="false" outlineLevel="0" collapsed="false">
      <c r="A1447" s="17" t="n">
        <v>1842</v>
      </c>
      <c r="B1447" s="7" t="s">
        <v>652</v>
      </c>
      <c r="C1447" s="6" t="n">
        <v>378</v>
      </c>
      <c r="D1447" s="6" t="n">
        <v>1886</v>
      </c>
      <c r="E1447" s="16" t="n">
        <v>0.250685817744366</v>
      </c>
      <c r="F1447" s="16" t="n">
        <v>0.0411990692827261</v>
      </c>
      <c r="G1447" s="16" t="n">
        <v>0.267809380955939</v>
      </c>
      <c r="H1447" s="16" t="n">
        <v>0.0477213424696104</v>
      </c>
      <c r="I1447" s="23" t="n">
        <f aca="false">G1447-E1447</f>
        <v>0.0171235632115727</v>
      </c>
      <c r="J1447" s="17" t="n">
        <f aca="false">100*(G1447-E1447)/E1447</f>
        <v>6.83068685961097</v>
      </c>
      <c r="K1447" s="16" t="n">
        <v>7.17361225377612</v>
      </c>
      <c r="L1447" s="17" t="n">
        <v>598.362648566226</v>
      </c>
      <c r="M1447" s="18" t="n">
        <v>2.1675897357077E-012</v>
      </c>
      <c r="N1447" s="18" t="n">
        <v>4.73399795709135E-012</v>
      </c>
      <c r="O1447" s="6" t="str">
        <f aca="false">IF(N1447&lt;0.05,"Yes","No")</f>
        <v>Yes</v>
      </c>
      <c r="P1447" s="16" t="n">
        <v>0.36656882667246</v>
      </c>
      <c r="Q1447" s="17" t="n">
        <v>42.3405210139015</v>
      </c>
      <c r="R1447" s="18" t="n">
        <v>9.41236603620115E-011</v>
      </c>
      <c r="S1447" s="16" t="n">
        <v>0.35596601039919</v>
      </c>
      <c r="T1447" s="16" t="n">
        <v>0.0166108316809927</v>
      </c>
      <c r="U1447" s="18" t="n">
        <v>0.000392957426985689</v>
      </c>
      <c r="V1447" s="18" t="n">
        <v>0.000792325867655406</v>
      </c>
      <c r="W1447" s="6" t="s">
        <v>727</v>
      </c>
      <c r="X1447" s="17" t="n">
        <v>100</v>
      </c>
      <c r="Y1447" s="16" t="n">
        <v>0.598272147317747</v>
      </c>
      <c r="Z1447" s="16" t="n">
        <f aca="false">(G1447-E1447)/SQRT(H1447^2/D1447+F1447^2/C1447)</f>
        <v>7.17361225377612</v>
      </c>
      <c r="AA1447" s="24" t="n">
        <f aca="false">ABS(K1447-Z1447)</f>
        <v>0</v>
      </c>
    </row>
    <row r="1448" customFormat="false" ht="22.35" hidden="false" customHeight="false" outlineLevel="0" collapsed="false">
      <c r="A1448" s="17" t="n">
        <v>1843</v>
      </c>
      <c r="B1448" s="7" t="s">
        <v>652</v>
      </c>
      <c r="C1448" s="6" t="n">
        <v>378</v>
      </c>
      <c r="D1448" s="6" t="n">
        <v>1886</v>
      </c>
      <c r="E1448" s="16" t="n">
        <v>0.249115924789477</v>
      </c>
      <c r="F1448" s="16" t="n">
        <v>0.0409929425604618</v>
      </c>
      <c r="G1448" s="16" t="n">
        <v>0.266329306947148</v>
      </c>
      <c r="H1448" s="16" t="n">
        <v>0.0476668836480092</v>
      </c>
      <c r="I1448" s="23" t="n">
        <f aca="false">G1448-E1448</f>
        <v>0.0172133821576717</v>
      </c>
      <c r="J1448" s="17" t="n">
        <f aca="false">100*(G1448-E1448)/E1448</f>
        <v>6.9097879520221</v>
      </c>
      <c r="K1448" s="16" t="n">
        <v>7.24153529213205</v>
      </c>
      <c r="L1448" s="17" t="n">
        <v>600.203207309642</v>
      </c>
      <c r="M1448" s="18" t="n">
        <v>1.36554333742144E-012</v>
      </c>
      <c r="N1448" s="18" t="n">
        <v>2.99478763248689E-012</v>
      </c>
      <c r="O1448" s="6" t="str">
        <f aca="false">IF(N1448&lt;0.05,"Yes","No")</f>
        <v>Yes</v>
      </c>
      <c r="P1448" s="16" t="n">
        <v>0.369097424133583</v>
      </c>
      <c r="Q1448" s="17" t="n">
        <v>42.926666830201</v>
      </c>
      <c r="R1448" s="18" t="n">
        <v>7.01405315123285E-011</v>
      </c>
      <c r="S1448" s="16" t="n">
        <v>0.32882515780679</v>
      </c>
      <c r="T1448" s="16" t="n">
        <v>0.0167005965612429</v>
      </c>
      <c r="U1448" s="18" t="n">
        <v>0.000368391777077511</v>
      </c>
      <c r="V1448" s="18" t="n">
        <v>0.000745656188477698</v>
      </c>
      <c r="W1448" s="6" t="s">
        <v>727</v>
      </c>
      <c r="X1448" s="17" t="n">
        <v>100</v>
      </c>
      <c r="Y1448" s="16" t="n">
        <v>0.599063273241428</v>
      </c>
      <c r="Z1448" s="16" t="n">
        <f aca="false">(G1448-E1448)/SQRT(H1448^2/D1448+F1448^2/C1448)</f>
        <v>7.24153529213204</v>
      </c>
      <c r="AA1448" s="24" t="n">
        <f aca="false">ABS(K1448-Z1448)</f>
        <v>0</v>
      </c>
    </row>
    <row r="1449" customFormat="false" ht="22.35" hidden="false" customHeight="false" outlineLevel="0" collapsed="false">
      <c r="A1449" s="17" t="n">
        <v>1844</v>
      </c>
      <c r="B1449" s="7" t="s">
        <v>652</v>
      </c>
      <c r="C1449" s="6" t="n">
        <v>378</v>
      </c>
      <c r="D1449" s="6" t="n">
        <v>1886</v>
      </c>
      <c r="E1449" s="16" t="n">
        <v>0.247422961094392</v>
      </c>
      <c r="F1449" s="16" t="n">
        <v>0.0407728391886452</v>
      </c>
      <c r="G1449" s="16" t="n">
        <v>0.264724880836169</v>
      </c>
      <c r="H1449" s="16" t="n">
        <v>0.047607965281864</v>
      </c>
      <c r="I1449" s="23" t="n">
        <f aca="false">G1449-E1449</f>
        <v>0.0173019197417772</v>
      </c>
      <c r="J1449" s="17" t="n">
        <f aca="false">100*(G1449-E1449)/E1449</f>
        <v>6.99285129611577</v>
      </c>
      <c r="K1449" s="16" t="n">
        <v>7.31158639160748</v>
      </c>
      <c r="L1449" s="17" t="n">
        <v>602.190924394081</v>
      </c>
      <c r="M1449" s="18" t="n">
        <v>8.44500498479744E-013</v>
      </c>
      <c r="N1449" s="18" t="n">
        <v>1.85790109665544E-012</v>
      </c>
      <c r="O1449" s="6" t="str">
        <f aca="false">IF(N1449&lt;0.05,"Yes","No")</f>
        <v>Yes</v>
      </c>
      <c r="P1449" s="16" t="n">
        <v>0.371652851219621</v>
      </c>
      <c r="Q1449" s="17" t="n">
        <v>43.5231256355737</v>
      </c>
      <c r="R1449" s="18" t="n">
        <v>5.2007117228474E-011</v>
      </c>
      <c r="S1449" s="16" t="n">
        <v>0.301416134662227</v>
      </c>
      <c r="T1449" s="16" t="n">
        <v>0.0167891062560973</v>
      </c>
      <c r="U1449" s="18" t="n">
        <v>0.000345324582273512</v>
      </c>
      <c r="V1449" s="18" t="n">
        <v>0.000701670161853625</v>
      </c>
      <c r="W1449" s="6" t="s">
        <v>727</v>
      </c>
      <c r="X1449" s="17" t="n">
        <v>100</v>
      </c>
      <c r="Y1449" s="16" t="n">
        <v>0.599939964202955</v>
      </c>
      <c r="Z1449" s="16" t="n">
        <f aca="false">(G1449-E1449)/SQRT(H1449^2/D1449+F1449^2/C1449)</f>
        <v>7.31158639160748</v>
      </c>
      <c r="AA1449" s="24" t="n">
        <f aca="false">ABS(K1449-Z1449)</f>
        <v>0</v>
      </c>
    </row>
    <row r="1450" customFormat="false" ht="22.35" hidden="false" customHeight="false" outlineLevel="0" collapsed="false">
      <c r="A1450" s="17" t="n">
        <v>1845</v>
      </c>
      <c r="B1450" s="7" t="s">
        <v>652</v>
      </c>
      <c r="C1450" s="6" t="n">
        <v>378</v>
      </c>
      <c r="D1450" s="6" t="n">
        <v>1886</v>
      </c>
      <c r="E1450" s="16" t="n">
        <v>0.245647153526387</v>
      </c>
      <c r="F1450" s="16" t="n">
        <v>0.0405445854567981</v>
      </c>
      <c r="G1450" s="16" t="n">
        <v>0.263037187099646</v>
      </c>
      <c r="H1450" s="16" t="n">
        <v>0.0475475006088632</v>
      </c>
      <c r="I1450" s="23" t="n">
        <f aca="false">G1450-E1450</f>
        <v>0.0173900335732595</v>
      </c>
      <c r="J1450" s="17" t="n">
        <f aca="false">100*(G1450-E1450)/E1450</f>
        <v>7.07927339015206</v>
      </c>
      <c r="K1450" s="16" t="n">
        <v>7.38328544099504</v>
      </c>
      <c r="L1450" s="17" t="n">
        <v>604.292128084151</v>
      </c>
      <c r="M1450" s="18" t="n">
        <v>5.14242418077438E-013</v>
      </c>
      <c r="N1450" s="18" t="n">
        <v>1.13370757647502E-012</v>
      </c>
      <c r="O1450" s="6" t="str">
        <f aca="false">IF(N1450&lt;0.05,"Yes","No")</f>
        <v>Yes</v>
      </c>
      <c r="P1450" s="16" t="n">
        <v>0.374227677967624</v>
      </c>
      <c r="Q1450" s="17" t="n">
        <v>44.1282747768291</v>
      </c>
      <c r="R1450" s="18" t="n">
        <v>3.84004013222809E-011</v>
      </c>
      <c r="S1450" s="16" t="n">
        <v>0.2750184622902</v>
      </c>
      <c r="T1450" s="16" t="n">
        <v>0.0168772336036188</v>
      </c>
      <c r="U1450" s="18" t="n">
        <v>0.000323675539431203</v>
      </c>
      <c r="V1450" s="18" t="n">
        <v>0.000660235250820347</v>
      </c>
      <c r="W1450" s="6" t="s">
        <v>727</v>
      </c>
      <c r="X1450" s="17" t="n">
        <v>100</v>
      </c>
      <c r="Y1450" s="16" t="n">
        <v>0.600795614581405</v>
      </c>
      <c r="Z1450" s="16" t="n">
        <f aca="false">(G1450-E1450)/SQRT(H1450^2/D1450+F1450^2/C1450)</f>
        <v>7.38328544099503</v>
      </c>
      <c r="AA1450" s="24" t="n">
        <f aca="false">ABS(K1450-Z1450)</f>
        <v>0</v>
      </c>
    </row>
    <row r="1451" customFormat="false" ht="22.35" hidden="false" customHeight="false" outlineLevel="0" collapsed="false">
      <c r="A1451" s="17" t="n">
        <v>1846</v>
      </c>
      <c r="B1451" s="7" t="s">
        <v>652</v>
      </c>
      <c r="C1451" s="6" t="n">
        <v>378</v>
      </c>
      <c r="D1451" s="6" t="n">
        <v>1886</v>
      </c>
      <c r="E1451" s="16" t="n">
        <v>0.243704739622969</v>
      </c>
      <c r="F1451" s="16" t="n">
        <v>0.0402934145067115</v>
      </c>
      <c r="G1451" s="16" t="n">
        <v>0.261190354128784</v>
      </c>
      <c r="H1451" s="16" t="n">
        <v>0.0474817478637606</v>
      </c>
      <c r="I1451" s="23" t="n">
        <f aca="false">G1451-E1451</f>
        <v>0.0174856145058152</v>
      </c>
      <c r="J1451" s="17" t="n">
        <f aca="false">100*(G1451-E1451)/E1451</f>
        <v>7.17491770281813</v>
      </c>
      <c r="K1451" s="16" t="n">
        <v>7.46232090974351</v>
      </c>
      <c r="L1451" s="17" t="n">
        <v>606.652752942375</v>
      </c>
      <c r="M1451" s="18" t="n">
        <v>2.96204019855769E-013</v>
      </c>
      <c r="N1451" s="18" t="n">
        <v>6.55768857446755E-013</v>
      </c>
      <c r="O1451" s="6" t="str">
        <f aca="false">IF(N1451&lt;0.05,"Yes","No")</f>
        <v>Yes</v>
      </c>
      <c r="P1451" s="16" t="n">
        <v>0.377035808802436</v>
      </c>
      <c r="Q1451" s="17" t="n">
        <v>44.7930192863093</v>
      </c>
      <c r="R1451" s="18" t="n">
        <v>2.75244429099592E-011</v>
      </c>
      <c r="S1451" s="16" t="n">
        <v>0.247671125053282</v>
      </c>
      <c r="T1451" s="16" t="n">
        <v>0.0169728987044538</v>
      </c>
      <c r="U1451" s="18" t="n">
        <v>0.000301572044968164</v>
      </c>
      <c r="V1451" s="18" t="n">
        <v>0.000617546653487439</v>
      </c>
      <c r="W1451" s="6" t="s">
        <v>727</v>
      </c>
      <c r="X1451" s="17" t="n">
        <v>100</v>
      </c>
      <c r="Y1451" s="16" t="n">
        <v>0.601828005857698</v>
      </c>
      <c r="Z1451" s="16" t="n">
        <f aca="false">(G1451-E1451)/SQRT(H1451^2/D1451+F1451^2/C1451)</f>
        <v>7.46232090974354</v>
      </c>
      <c r="AA1451" s="24" t="n">
        <f aca="false">ABS(K1451-Z1451)</f>
        <v>0</v>
      </c>
    </row>
    <row r="1452" customFormat="false" ht="22.35" hidden="false" customHeight="false" outlineLevel="0" collapsed="false">
      <c r="A1452" s="17" t="n">
        <v>1847</v>
      </c>
      <c r="B1452" s="7" t="s">
        <v>652</v>
      </c>
      <c r="C1452" s="6" t="n">
        <v>378</v>
      </c>
      <c r="D1452" s="6" t="n">
        <v>1886</v>
      </c>
      <c r="E1452" s="16" t="n">
        <v>0.241645376754816</v>
      </c>
      <c r="F1452" s="16" t="n">
        <v>0.040026906788339</v>
      </c>
      <c r="G1452" s="16" t="n">
        <v>0.259228522031077</v>
      </c>
      <c r="H1452" s="16" t="n">
        <v>0.0474120906773373</v>
      </c>
      <c r="I1452" s="23" t="n">
        <f aca="false">G1452-E1452</f>
        <v>0.0175831452762609</v>
      </c>
      <c r="J1452" s="17" t="n">
        <f aca="false">100*(G1452-E1452)/E1452</f>
        <v>7.27642527756761</v>
      </c>
      <c r="K1452" s="16" t="n">
        <v>7.54537775664678</v>
      </c>
      <c r="L1452" s="17" t="n">
        <v>609.20627958978</v>
      </c>
      <c r="M1452" s="18" t="n">
        <v>1.64980281565573E-013</v>
      </c>
      <c r="N1452" s="18" t="n">
        <v>3.66409695104934E-013</v>
      </c>
      <c r="O1452" s="6" t="str">
        <f aca="false">IF(N1452&lt;0.05,"Yes","No")</f>
        <v>Yes</v>
      </c>
      <c r="P1452" s="16" t="n">
        <v>0.379941862139242</v>
      </c>
      <c r="Q1452" s="17" t="n">
        <v>45.4861765665123</v>
      </c>
      <c r="R1452" s="18" t="n">
        <v>1.94540688763931E-011</v>
      </c>
      <c r="S1452" s="16" t="n">
        <v>0.220204361573437</v>
      </c>
      <c r="T1452" s="16" t="n">
        <v>0.0170706413341338</v>
      </c>
      <c r="U1452" s="18" t="n">
        <v>0.000280203425056087</v>
      </c>
      <c r="V1452" s="18" t="n">
        <v>0.000576034634092797</v>
      </c>
      <c r="W1452" s="6" t="s">
        <v>727</v>
      </c>
      <c r="X1452" s="17" t="n">
        <v>100</v>
      </c>
      <c r="Y1452" s="16" t="n">
        <v>0.602861799839531</v>
      </c>
      <c r="Z1452" s="16" t="n">
        <f aca="false">(G1452-E1452)/SQRT(H1452^2/D1452+F1452^2/C1452)</f>
        <v>7.54537775664679</v>
      </c>
      <c r="AA1452" s="24" t="n">
        <f aca="false">ABS(K1452-Z1452)</f>
        <v>0</v>
      </c>
    </row>
    <row r="1453" customFormat="false" ht="22.35" hidden="false" customHeight="false" outlineLevel="0" collapsed="false">
      <c r="A1453" s="17" t="n">
        <v>1848</v>
      </c>
      <c r="B1453" s="7" t="s">
        <v>652</v>
      </c>
      <c r="C1453" s="6" t="n">
        <v>378</v>
      </c>
      <c r="D1453" s="6" t="n">
        <v>1886</v>
      </c>
      <c r="E1453" s="16" t="n">
        <v>0.239466874096444</v>
      </c>
      <c r="F1453" s="16" t="n">
        <v>0.0397469155512323</v>
      </c>
      <c r="G1453" s="16" t="n">
        <v>0.257148516890795</v>
      </c>
      <c r="H1453" s="16" t="n">
        <v>0.0473381323244111</v>
      </c>
      <c r="I1453" s="23" t="n">
        <f aca="false">G1453-E1453</f>
        <v>0.0176816427943513</v>
      </c>
      <c r="J1453" s="17" t="n">
        <f aca="false">100*(G1453-E1453)/E1453</f>
        <v>7.38375312287667</v>
      </c>
      <c r="K1453" s="16" t="n">
        <v>7.63190750179105</v>
      </c>
      <c r="L1453" s="17" t="n">
        <v>611.934983576581</v>
      </c>
      <c r="M1453" s="18" t="n">
        <v>8.91350995853339E-014</v>
      </c>
      <c r="N1453" s="18" t="n">
        <v>1.98382250242359E-013</v>
      </c>
      <c r="O1453" s="6" t="str">
        <f aca="false">IF(N1453&lt;0.05,"Yes","No")</f>
        <v>Yes</v>
      </c>
      <c r="P1453" s="16" t="n">
        <v>0.382926599465076</v>
      </c>
      <c r="Q1453" s="17" t="n">
        <v>46.2036418914037</v>
      </c>
      <c r="R1453" s="18" t="n">
        <v>1.35866682169649E-011</v>
      </c>
      <c r="S1453" s="16" t="n">
        <v>0.193775994684262</v>
      </c>
      <c r="T1453" s="16" t="n">
        <v>0.0171693739515404</v>
      </c>
      <c r="U1453" s="18" t="n">
        <v>0.000259853505147225</v>
      </c>
      <c r="V1453" s="18" t="n">
        <v>0.000536826169433943</v>
      </c>
      <c r="W1453" s="6" t="s">
        <v>727</v>
      </c>
      <c r="X1453" s="17" t="n">
        <v>100</v>
      </c>
      <c r="Y1453" s="16" t="n">
        <v>0.604016226497669</v>
      </c>
      <c r="Z1453" s="16" t="n">
        <f aca="false">(G1453-E1453)/SQRT(H1453^2/D1453+F1453^2/C1453)</f>
        <v>7.63190750179108</v>
      </c>
      <c r="AA1453" s="24" t="n">
        <f aca="false">ABS(K1453-Z1453)</f>
        <v>0</v>
      </c>
    </row>
    <row r="1454" customFormat="false" ht="22.35" hidden="false" customHeight="false" outlineLevel="0" collapsed="false">
      <c r="A1454" s="17" t="n">
        <v>1849</v>
      </c>
      <c r="B1454" s="7" t="s">
        <v>652</v>
      </c>
      <c r="C1454" s="6" t="n">
        <v>378</v>
      </c>
      <c r="D1454" s="6" t="n">
        <v>1886</v>
      </c>
      <c r="E1454" s="16" t="n">
        <v>0.237125417621678</v>
      </c>
      <c r="F1454" s="16" t="n">
        <v>0.0394468895725393</v>
      </c>
      <c r="G1454" s="16" t="n">
        <v>0.254916201838443</v>
      </c>
      <c r="H1454" s="16" t="n">
        <v>0.0472600301063538</v>
      </c>
      <c r="I1454" s="23" t="n">
        <f aca="false">G1454-E1454</f>
        <v>0.0177907842167651</v>
      </c>
      <c r="J1454" s="17" t="n">
        <f aca="false">100*(G1454-E1454)/E1454</f>
        <v>7.50268967165277</v>
      </c>
      <c r="K1454" s="16" t="n">
        <v>7.72723159087779</v>
      </c>
      <c r="L1454" s="17" t="n">
        <v>614.934518136772</v>
      </c>
      <c r="M1454" s="18" t="n">
        <v>4.49267881835579E-014</v>
      </c>
      <c r="N1454" s="18" t="n">
        <v>1.00523090493775E-013</v>
      </c>
      <c r="O1454" s="6" t="str">
        <f aca="false">IF(N1454&lt;0.05,"Yes","No")</f>
        <v>Yes</v>
      </c>
      <c r="P1454" s="16" t="n">
        <v>0.386208224314485</v>
      </c>
      <c r="Q1454" s="17" t="n">
        <v>46.9989520793431</v>
      </c>
      <c r="R1454" s="18" t="n">
        <v>9.12877768359863E-012</v>
      </c>
      <c r="S1454" s="16" t="n">
        <v>0.167568836812537</v>
      </c>
      <c r="T1454" s="16" t="n">
        <v>0.0172788001102185</v>
      </c>
      <c r="U1454" s="18" t="n">
        <v>0.000238941671328146</v>
      </c>
      <c r="V1454" s="18" t="n">
        <v>0.000495573989595691</v>
      </c>
      <c r="W1454" s="6" t="s">
        <v>727</v>
      </c>
      <c r="X1454" s="17" t="n">
        <v>100</v>
      </c>
      <c r="Y1454" s="16" t="n">
        <v>0.6051229611675</v>
      </c>
      <c r="Z1454" s="16" t="n">
        <f aca="false">(G1454-E1454)/SQRT(H1454^2/D1454+F1454^2/C1454)</f>
        <v>7.7272315908778</v>
      </c>
      <c r="AA1454" s="24" t="n">
        <f aca="false">ABS(K1454-Z1454)</f>
        <v>0</v>
      </c>
    </row>
    <row r="1455" customFormat="false" ht="22.35" hidden="false" customHeight="false" outlineLevel="0" collapsed="false">
      <c r="A1455" s="17" t="n">
        <v>1850</v>
      </c>
      <c r="B1455" s="7" t="s">
        <v>652</v>
      </c>
      <c r="C1455" s="6" t="n">
        <v>378</v>
      </c>
      <c r="D1455" s="6" t="n">
        <v>1886</v>
      </c>
      <c r="E1455" s="16" t="n">
        <v>0.234690743188063</v>
      </c>
      <c r="F1455" s="16" t="n">
        <v>0.0391352766714288</v>
      </c>
      <c r="G1455" s="16" t="n">
        <v>0.252591737870953</v>
      </c>
      <c r="H1455" s="16" t="n">
        <v>0.047180037420322</v>
      </c>
      <c r="I1455" s="23" t="n">
        <f aca="false">G1455-E1455</f>
        <v>0.0179009946828893</v>
      </c>
      <c r="J1455" s="17" t="n">
        <f aca="false">100*(G1455-E1455)/E1455</f>
        <v>7.62748220902127</v>
      </c>
      <c r="K1455" s="16" t="n">
        <v>7.82604387370855</v>
      </c>
      <c r="L1455" s="17" t="n">
        <v>618.133931596231</v>
      </c>
      <c r="M1455" s="18" t="n">
        <v>2.19122776390737E-014</v>
      </c>
      <c r="N1455" s="18" t="n">
        <v>4.91330793166424E-014</v>
      </c>
      <c r="O1455" s="6" t="str">
        <f aca="false">IF(N1455&lt;0.05,"Yes","No")</f>
        <v>Yes</v>
      </c>
      <c r="P1455" s="16" t="n">
        <v>0.389554973100706</v>
      </c>
      <c r="Q1455" s="17" t="n">
        <v>47.8170351889405</v>
      </c>
      <c r="R1455" s="18" t="n">
        <v>6.06579935773436E-012</v>
      </c>
      <c r="S1455" s="16" t="n">
        <v>0.143209439832948</v>
      </c>
      <c r="T1455" s="16" t="n">
        <v>0.0173894593572244</v>
      </c>
      <c r="U1455" s="18" t="n">
        <v>0.000219297569378705</v>
      </c>
      <c r="V1455" s="18" t="n">
        <v>0.000457996215968846</v>
      </c>
      <c r="W1455" s="6" t="s">
        <v>727</v>
      </c>
      <c r="X1455" s="17" t="n">
        <v>100</v>
      </c>
      <c r="Y1455" s="16" t="n">
        <v>0.606337704163791</v>
      </c>
      <c r="Z1455" s="16" t="n">
        <f aca="false">(G1455-E1455)/SQRT(H1455^2/D1455+F1455^2/C1455)</f>
        <v>7.82604387370855</v>
      </c>
      <c r="AA1455" s="24" t="n">
        <f aca="false">ABS(K1455-Z1455)</f>
        <v>0</v>
      </c>
    </row>
    <row r="1456" customFormat="false" ht="22.35" hidden="false" customHeight="false" outlineLevel="0" collapsed="false">
      <c r="A1456" s="17" t="n">
        <v>1851</v>
      </c>
      <c r="B1456" s="7" t="s">
        <v>652</v>
      </c>
      <c r="C1456" s="6" t="n">
        <v>378</v>
      </c>
      <c r="D1456" s="6" t="n">
        <v>1886</v>
      </c>
      <c r="E1456" s="16" t="n">
        <v>0.232072187834001</v>
      </c>
      <c r="F1456" s="16" t="n">
        <v>0.0387994307269808</v>
      </c>
      <c r="G1456" s="16" t="n">
        <v>0.250084991917441</v>
      </c>
      <c r="H1456" s="16" t="n">
        <v>0.0470913688984419</v>
      </c>
      <c r="I1456" s="23" t="n">
        <f aca="false">G1456-E1456</f>
        <v>0.0180128040834403</v>
      </c>
      <c r="J1456" s="17" t="n">
        <f aca="false">100*(G1456-E1456)/E1456</f>
        <v>7.76172459593683</v>
      </c>
      <c r="K1456" s="16" t="n">
        <v>7.93096381579371</v>
      </c>
      <c r="L1456" s="17" t="n">
        <v>621.639736836437</v>
      </c>
      <c r="M1456" s="18" t="n">
        <v>1.01348086573967E-014</v>
      </c>
      <c r="N1456" s="18" t="n">
        <v>2.30197113396654E-014</v>
      </c>
      <c r="O1456" s="6" t="str">
        <f aca="false">IF(N1456&lt;0.05,"Yes","No")</f>
        <v>Yes</v>
      </c>
      <c r="P1456" s="16" t="n">
        <v>0.393044518184088</v>
      </c>
      <c r="Q1456" s="17" t="n">
        <v>48.6775404181915</v>
      </c>
      <c r="R1456" s="18" t="n">
        <v>3.94718844326007E-012</v>
      </c>
      <c r="S1456" s="16" t="n">
        <v>0.120886645618391</v>
      </c>
      <c r="T1456" s="16" t="n">
        <v>0.0175018395782176</v>
      </c>
      <c r="U1456" s="18" t="n">
        <v>0.000200675278233499</v>
      </c>
      <c r="V1456" s="18" t="n">
        <v>0.000421197562006575</v>
      </c>
      <c r="W1456" s="6" t="s">
        <v>727</v>
      </c>
      <c r="X1456" s="17" t="n">
        <v>100</v>
      </c>
      <c r="Y1456" s="16" t="n">
        <v>0.607457063183468</v>
      </c>
      <c r="Z1456" s="16" t="n">
        <f aca="false">(G1456-E1456)/SQRT(H1456^2/D1456+F1456^2/C1456)</f>
        <v>7.93096381579373</v>
      </c>
      <c r="AA1456" s="24" t="n">
        <f aca="false">ABS(K1456-Z1456)</f>
        <v>0</v>
      </c>
    </row>
    <row r="1457" customFormat="false" ht="22.35" hidden="false" customHeight="false" outlineLevel="0" collapsed="false">
      <c r="A1457" s="17" t="n">
        <v>1852</v>
      </c>
      <c r="B1457" s="7" t="s">
        <v>652</v>
      </c>
      <c r="C1457" s="6" t="n">
        <v>378</v>
      </c>
      <c r="D1457" s="6" t="n">
        <v>1886</v>
      </c>
      <c r="E1457" s="16" t="n">
        <v>0.229312432190729</v>
      </c>
      <c r="F1457" s="16" t="n">
        <v>0.0384493702513237</v>
      </c>
      <c r="G1457" s="16" t="n">
        <v>0.247440824745379</v>
      </c>
      <c r="H1457" s="16" t="n">
        <v>0.0470003421116282</v>
      </c>
      <c r="I1457" s="23" t="n">
        <f aca="false">G1457-E1457</f>
        <v>0.0181283925546504</v>
      </c>
      <c r="J1457" s="17" t="n">
        <f aca="false">100*(G1457-E1457)/E1457</f>
        <v>7.90554283579892</v>
      </c>
      <c r="K1457" s="16" t="n">
        <v>8.04137823790902</v>
      </c>
      <c r="L1457" s="17" t="n">
        <v>625.40574464146</v>
      </c>
      <c r="M1457" s="18" t="n">
        <v>4.45911287271076E-015</v>
      </c>
      <c r="N1457" s="18" t="n">
        <v>1.02054424243631E-014</v>
      </c>
      <c r="O1457" s="6" t="str">
        <f aca="false">IF(N1457&lt;0.05,"Yes","No")</f>
        <v>Yes</v>
      </c>
      <c r="P1457" s="16" t="n">
        <v>0.396668549060548</v>
      </c>
      <c r="Q1457" s="17" t="n">
        <v>49.579332364596</v>
      </c>
      <c r="R1457" s="18" t="n">
        <v>2.51695427632657E-012</v>
      </c>
      <c r="S1457" s="16" t="n">
        <v>0.101334794069266</v>
      </c>
      <c r="T1457" s="16" t="n">
        <v>0.0176180313875114</v>
      </c>
      <c r="U1457" s="18" t="n">
        <v>0.000183025228528246</v>
      </c>
      <c r="V1457" s="18" t="n">
        <v>0.000387637101953473</v>
      </c>
      <c r="W1457" s="6" t="s">
        <v>727</v>
      </c>
      <c r="X1457" s="17" t="n">
        <v>100</v>
      </c>
      <c r="Y1457" s="16" t="n">
        <v>0.60871669275699</v>
      </c>
      <c r="Z1457" s="16" t="n">
        <f aca="false">(G1457-E1457)/SQRT(H1457^2/D1457+F1457^2/C1457)</f>
        <v>8.04137823790902</v>
      </c>
      <c r="AA1457" s="24" t="n">
        <f aca="false">ABS(K1457-Z1457)</f>
        <v>0</v>
      </c>
    </row>
    <row r="1458" customFormat="false" ht="22.35" hidden="false" customHeight="false" outlineLevel="0" collapsed="false">
      <c r="A1458" s="17" t="n">
        <v>1853</v>
      </c>
      <c r="B1458" s="7" t="s">
        <v>652</v>
      </c>
      <c r="C1458" s="6" t="n">
        <v>378</v>
      </c>
      <c r="D1458" s="6" t="n">
        <v>1886</v>
      </c>
      <c r="E1458" s="16" t="n">
        <v>0.226392777902739</v>
      </c>
      <c r="F1458" s="16" t="n">
        <v>0.0380738183329014</v>
      </c>
      <c r="G1458" s="16" t="n">
        <v>0.244639115291524</v>
      </c>
      <c r="H1458" s="16" t="n">
        <v>0.0469012838178274</v>
      </c>
      <c r="I1458" s="23" t="n">
        <f aca="false">G1458-E1458</f>
        <v>0.0182463373887848</v>
      </c>
      <c r="J1458" s="17" t="n">
        <f aca="false">100*(G1458-E1458)/E1458</f>
        <v>8.05959340126283</v>
      </c>
      <c r="K1458" s="16" t="n">
        <v>8.158942206677</v>
      </c>
      <c r="L1458" s="17" t="n">
        <v>629.543451855766</v>
      </c>
      <c r="M1458" s="18" t="n">
        <v>1.84020269637691E-015</v>
      </c>
      <c r="N1458" s="18" t="n">
        <v>4.2486438077889E-015</v>
      </c>
      <c r="O1458" s="6" t="str">
        <f aca="false">IF(N1458&lt;0.05,"Yes","No")</f>
        <v>Yes</v>
      </c>
      <c r="P1458" s="16" t="n">
        <v>0.400454177826742</v>
      </c>
      <c r="Q1458" s="17" t="n">
        <v>50.5301743575003</v>
      </c>
      <c r="R1458" s="18" t="n">
        <v>1.56670483861519E-012</v>
      </c>
      <c r="S1458" s="16" t="n">
        <v>0.0833107097675014</v>
      </c>
      <c r="T1458" s="16" t="n">
        <v>0.0177368711851114</v>
      </c>
      <c r="U1458" s="18" t="n">
        <v>0.000166139571606987</v>
      </c>
      <c r="V1458" s="18" t="n">
        <v>0.000356546721089152</v>
      </c>
      <c r="W1458" s="6" t="s">
        <v>727</v>
      </c>
      <c r="X1458" s="17" t="n">
        <v>100</v>
      </c>
      <c r="Y1458" s="16" t="n">
        <v>0.609917408697897</v>
      </c>
      <c r="Z1458" s="16" t="n">
        <f aca="false">(G1458-E1458)/SQRT(H1458^2/D1458+F1458^2/C1458)</f>
        <v>8.15894220667702</v>
      </c>
      <c r="AA1458" s="24" t="n">
        <f aca="false">ABS(K1458-Z1458)</f>
        <v>0</v>
      </c>
    </row>
    <row r="1459" customFormat="false" ht="22.35" hidden="false" customHeight="false" outlineLevel="0" collapsed="false">
      <c r="A1459" s="17" t="n">
        <v>1854</v>
      </c>
      <c r="B1459" s="7" t="s">
        <v>652</v>
      </c>
      <c r="C1459" s="6" t="n">
        <v>378</v>
      </c>
      <c r="D1459" s="6" t="n">
        <v>1886</v>
      </c>
      <c r="E1459" s="16" t="n">
        <v>0.223343471015887</v>
      </c>
      <c r="F1459" s="16" t="n">
        <v>0.0376821262973899</v>
      </c>
      <c r="G1459" s="16" t="n">
        <v>0.241709867083445</v>
      </c>
      <c r="H1459" s="16" t="n">
        <v>0.0468007342946722</v>
      </c>
      <c r="I1459" s="23" t="n">
        <f aca="false">G1459-E1459</f>
        <v>0.0183663960675575</v>
      </c>
      <c r="J1459" s="17" t="n">
        <f aca="false">100*(G1459-E1459)/E1459</f>
        <v>8.22338615228695</v>
      </c>
      <c r="K1459" s="16" t="n">
        <v>8.28205141087748</v>
      </c>
      <c r="L1459" s="17" t="n">
        <v>634.021197465795</v>
      </c>
      <c r="M1459" s="18" t="n">
        <v>7.19651888856957E-016</v>
      </c>
      <c r="N1459" s="18" t="n">
        <v>1.67626232648389E-015</v>
      </c>
      <c r="O1459" s="6" t="str">
        <f aca="false">IF(N1459&lt;0.05,"Yes","No")</f>
        <v>Yes</v>
      </c>
      <c r="P1459" s="16" t="n">
        <v>0.404338033830275</v>
      </c>
      <c r="Q1459" s="17" t="n">
        <v>51.51507409945</v>
      </c>
      <c r="R1459" s="18" t="n">
        <v>9.59151894829264E-013</v>
      </c>
      <c r="S1459" s="16" t="n">
        <v>0.0666793370804983</v>
      </c>
      <c r="T1459" s="16" t="n">
        <v>0.0178580419126518</v>
      </c>
      <c r="U1459" s="18" t="n">
        <v>0.000150395815426479</v>
      </c>
      <c r="V1459" s="18" t="n">
        <v>0.000329490728061556</v>
      </c>
      <c r="W1459" s="6" t="s">
        <v>727</v>
      </c>
      <c r="X1459" s="17" t="n">
        <v>100</v>
      </c>
      <c r="Y1459" s="16" t="n">
        <v>0.611366403519108</v>
      </c>
      <c r="Z1459" s="16" t="n">
        <f aca="false">(G1459-E1459)/SQRT(H1459^2/D1459+F1459^2/C1459)</f>
        <v>8.28205141087746</v>
      </c>
      <c r="AA1459" s="24" t="n">
        <f aca="false">ABS(K1459-Z1459)</f>
        <v>0</v>
      </c>
    </row>
    <row r="1460" customFormat="false" ht="22.35" hidden="false" customHeight="false" outlineLevel="0" collapsed="false">
      <c r="A1460" s="17" t="n">
        <v>1855</v>
      </c>
      <c r="B1460" s="7" t="s">
        <v>652</v>
      </c>
      <c r="C1460" s="6" t="n">
        <v>378</v>
      </c>
      <c r="D1460" s="6" t="n">
        <v>1886</v>
      </c>
      <c r="E1460" s="16" t="n">
        <v>0.22006351776697</v>
      </c>
      <c r="F1460" s="16" t="n">
        <v>0.0372595597035791</v>
      </c>
      <c r="G1460" s="16" t="n">
        <v>0.238553405226794</v>
      </c>
      <c r="H1460" s="16" t="n">
        <v>0.0466886981770327</v>
      </c>
      <c r="I1460" s="23" t="n">
        <f aca="false">G1460-E1460</f>
        <v>0.0184898874598237</v>
      </c>
      <c r="J1460" s="17" t="n">
        <f aca="false">100*(G1460-E1460)/E1460</f>
        <v>8.40206847888483</v>
      </c>
      <c r="K1460" s="16" t="n">
        <v>8.41451217002448</v>
      </c>
      <c r="L1460" s="17" t="n">
        <v>638.965246142532</v>
      </c>
      <c r="M1460" s="18" t="n">
        <v>2.58509572768595E-016</v>
      </c>
      <c r="N1460" s="18" t="n">
        <v>6.07526412065791E-016</v>
      </c>
      <c r="O1460" s="6" t="str">
        <f aca="false">IF(N1460&lt;0.05,"Yes","No")</f>
        <v>Yes</v>
      </c>
      <c r="P1460" s="16" t="n">
        <v>0.408446349724452</v>
      </c>
      <c r="Q1460" s="17" t="n">
        <v>52.5672402342928</v>
      </c>
      <c r="R1460" s="18" t="n">
        <v>5.68085016424764E-013</v>
      </c>
      <c r="S1460" s="16" t="n">
        <v>0.0515201712800863</v>
      </c>
      <c r="T1460" s="16" t="n">
        <v>0.0179827940036627</v>
      </c>
      <c r="U1460" s="18" t="n">
        <v>0.000135365637973019</v>
      </c>
      <c r="V1460" s="18" t="n">
        <v>0.000303201711493937</v>
      </c>
      <c r="W1460" s="6" t="s">
        <v>727</v>
      </c>
      <c r="X1460" s="17" t="n">
        <v>100</v>
      </c>
      <c r="Y1460" s="16" t="n">
        <v>0.613067885337238</v>
      </c>
      <c r="Z1460" s="16" t="n">
        <f aca="false">(G1460-E1460)/SQRT(H1460^2/D1460+F1460^2/C1460)</f>
        <v>8.41451217002447</v>
      </c>
      <c r="AA1460" s="24" t="n">
        <f aca="false">ABS(K1460-Z1460)</f>
        <v>0</v>
      </c>
    </row>
    <row r="1461" customFormat="false" ht="22.35" hidden="false" customHeight="false" outlineLevel="0" collapsed="false">
      <c r="A1461" s="17" t="n">
        <v>1856</v>
      </c>
      <c r="B1461" s="7" t="s">
        <v>652</v>
      </c>
      <c r="C1461" s="6" t="n">
        <v>378</v>
      </c>
      <c r="D1461" s="6" t="n">
        <v>1886</v>
      </c>
      <c r="E1461" s="16" t="n">
        <v>0.216633294980047</v>
      </c>
      <c r="F1461" s="16" t="n">
        <v>0.0368144331566461</v>
      </c>
      <c r="G1461" s="16" t="n">
        <v>0.235250745091117</v>
      </c>
      <c r="H1461" s="16" t="n">
        <v>0.0465713855358662</v>
      </c>
      <c r="I1461" s="23" t="n">
        <f aca="false">G1461-E1461</f>
        <v>0.0186174501110706</v>
      </c>
      <c r="J1461" s="17" t="n">
        <f aca="false">100*(G1461-E1461)/E1461</f>
        <v>8.59399295606218</v>
      </c>
      <c r="K1461" s="16" t="n">
        <v>8.55538244682513</v>
      </c>
      <c r="L1461" s="17" t="n">
        <v>644.363221826022</v>
      </c>
      <c r="M1461" s="18" t="n">
        <v>8.56772679602976E-017</v>
      </c>
      <c r="N1461" s="18" t="n">
        <v>2.04090634903158E-016</v>
      </c>
      <c r="O1461" s="6" t="str">
        <f aca="false">IF(N1461&lt;0.05,"Yes","No")</f>
        <v>Yes</v>
      </c>
      <c r="P1461" s="16" t="n">
        <v>0.412739397474598</v>
      </c>
      <c r="Q1461" s="17" t="n">
        <v>53.6780821558228</v>
      </c>
      <c r="R1461" s="18" t="n">
        <v>3.26927882889597E-013</v>
      </c>
      <c r="S1461" s="16" t="n">
        <v>0.0389248093967843</v>
      </c>
      <c r="T1461" s="16" t="n">
        <v>0.0181118846442621</v>
      </c>
      <c r="U1461" s="18" t="n">
        <v>0.000121008631066173</v>
      </c>
      <c r="V1461" s="18" t="n">
        <v>0.000281237979944723</v>
      </c>
      <c r="W1461" s="6" t="s">
        <v>727</v>
      </c>
      <c r="X1461" s="17" t="n">
        <v>100</v>
      </c>
      <c r="Y1461" s="16" t="n">
        <v>0.614556155913526</v>
      </c>
      <c r="Z1461" s="16" t="n">
        <f aca="false">(G1461-E1461)/SQRT(H1461^2/D1461+F1461^2/C1461)</f>
        <v>8.55538244682513</v>
      </c>
      <c r="AA1461" s="24" t="n">
        <f aca="false">ABS(K1461-Z1461)</f>
        <v>0</v>
      </c>
    </row>
    <row r="1462" customFormat="false" ht="22.35" hidden="false" customHeight="false" outlineLevel="0" collapsed="false">
      <c r="A1462" s="17" t="n">
        <v>1857</v>
      </c>
      <c r="B1462" s="7" t="s">
        <v>652</v>
      </c>
      <c r="C1462" s="6" t="n">
        <v>378</v>
      </c>
      <c r="D1462" s="6" t="n">
        <v>1886</v>
      </c>
      <c r="E1462" s="16" t="n">
        <v>0.213073488896486</v>
      </c>
      <c r="F1462" s="16" t="n">
        <v>0.0363517556908848</v>
      </c>
      <c r="G1462" s="16" t="n">
        <v>0.231819870035349</v>
      </c>
      <c r="H1462" s="16" t="n">
        <v>0.046449299215728</v>
      </c>
      <c r="I1462" s="23" t="n">
        <f aca="false">G1462-E1462</f>
        <v>0.0187463811388627</v>
      </c>
      <c r="J1462" s="17" t="n">
        <f aca="false">100*(G1462-E1462)/E1462</f>
        <v>8.79808240619271</v>
      </c>
      <c r="K1462" s="16" t="n">
        <v>8.70290606243368</v>
      </c>
      <c r="L1462" s="17" t="n">
        <v>650.179347639162</v>
      </c>
      <c r="M1462" s="18" t="n">
        <v>2.64943403394364E-017</v>
      </c>
      <c r="N1462" s="18" t="n">
        <v>6.42037013300528E-017</v>
      </c>
      <c r="O1462" s="6" t="str">
        <f aca="false">IF(N1462&lt;0.05,"Yes","No")</f>
        <v>Yes</v>
      </c>
      <c r="P1462" s="16" t="n">
        <v>0.417150177213722</v>
      </c>
      <c r="Q1462" s="17" t="n">
        <v>54.8314844711603</v>
      </c>
      <c r="R1462" s="18" t="n">
        <v>1.84292759686964E-013</v>
      </c>
      <c r="S1462" s="16" t="n">
        <v>0.028881227180849</v>
      </c>
      <c r="T1462" s="16" t="n">
        <v>0.0182426644147007</v>
      </c>
      <c r="U1462" s="18" t="n">
        <v>0.000107682167044806</v>
      </c>
      <c r="V1462" s="18" t="n">
        <v>0.000255750697228089</v>
      </c>
      <c r="W1462" s="6" t="s">
        <v>727</v>
      </c>
      <c r="X1462" s="17" t="n">
        <v>100</v>
      </c>
      <c r="Y1462" s="16" t="n">
        <v>0.616298316192272</v>
      </c>
      <c r="Z1462" s="16" t="n">
        <f aca="false">(G1462-E1462)/SQRT(H1462^2/D1462+F1462^2/C1462)</f>
        <v>8.70290606243367</v>
      </c>
      <c r="AA1462" s="24" t="n">
        <f aca="false">ABS(K1462-Z1462)</f>
        <v>0</v>
      </c>
    </row>
    <row r="1463" customFormat="false" ht="22.35" hidden="false" customHeight="false" outlineLevel="0" collapsed="false">
      <c r="A1463" s="17" t="n">
        <v>1858</v>
      </c>
      <c r="B1463" s="7" t="s">
        <v>652</v>
      </c>
      <c r="C1463" s="6" t="n">
        <v>378</v>
      </c>
      <c r="D1463" s="6" t="n">
        <v>1886</v>
      </c>
      <c r="E1463" s="16" t="n">
        <v>0.209315520272684</v>
      </c>
      <c r="F1463" s="16" t="n">
        <v>0.0358615303391693</v>
      </c>
      <c r="G1463" s="16" t="n">
        <v>0.228192705933641</v>
      </c>
      <c r="H1463" s="16" t="n">
        <v>0.0463166842367349</v>
      </c>
      <c r="I1463" s="23" t="n">
        <f aca="false">G1463-E1463</f>
        <v>0.0188771856609567</v>
      </c>
      <c r="J1463" s="17" t="n">
        <f aca="false">100*(G1463-E1463)/E1463</f>
        <v>9.01853127582924</v>
      </c>
      <c r="K1463" s="16" t="n">
        <v>8.85979553795216</v>
      </c>
      <c r="L1463" s="17" t="n">
        <v>656.54176335314</v>
      </c>
      <c r="M1463" s="18" t="n">
        <v>7.4598317888551E-018</v>
      </c>
      <c r="N1463" s="18" t="n">
        <v>1.83525838271482E-017</v>
      </c>
      <c r="O1463" s="6" t="str">
        <f aca="false">IF(N1463&lt;0.05,"Yes","No")</f>
        <v>Yes</v>
      </c>
      <c r="P1463" s="16" t="n">
        <v>0.421751947442815</v>
      </c>
      <c r="Q1463" s="17" t="n">
        <v>56.0478983410656</v>
      </c>
      <c r="R1463" s="18" t="n">
        <v>1.00738090411288E-013</v>
      </c>
      <c r="S1463" s="16" t="n">
        <v>0.0211603792365556</v>
      </c>
      <c r="T1463" s="16" t="n">
        <v>0.0183755371002019</v>
      </c>
      <c r="U1463" s="18" t="n">
        <v>9.52614666305827E-005</v>
      </c>
      <c r="V1463" s="18" t="n">
        <v>0.000232186010894263</v>
      </c>
      <c r="W1463" s="6" t="s">
        <v>727</v>
      </c>
      <c r="X1463" s="17" t="n">
        <v>100</v>
      </c>
      <c r="Y1463" s="16" t="n">
        <v>0.617925454616865</v>
      </c>
      <c r="Z1463" s="16" t="n">
        <f aca="false">(G1463-E1463)/SQRT(H1463^2/D1463+F1463^2/C1463)</f>
        <v>8.85979553795212</v>
      </c>
      <c r="AA1463" s="24" t="n">
        <f aca="false">ABS(K1463-Z1463)</f>
        <v>3.73034936274053E-014</v>
      </c>
    </row>
    <row r="1464" customFormat="false" ht="22.35" hidden="false" customHeight="false" outlineLevel="0" collapsed="false">
      <c r="A1464" s="17" t="n">
        <v>1859</v>
      </c>
      <c r="B1464" s="7" t="s">
        <v>652</v>
      </c>
      <c r="C1464" s="6" t="n">
        <v>378</v>
      </c>
      <c r="D1464" s="6" t="n">
        <v>1886</v>
      </c>
      <c r="E1464" s="16" t="n">
        <v>0.205467987707052</v>
      </c>
      <c r="F1464" s="16" t="n">
        <v>0.0353540103855954</v>
      </c>
      <c r="G1464" s="16" t="n">
        <v>0.224477210371485</v>
      </c>
      <c r="H1464" s="16" t="n">
        <v>0.0461806272989886</v>
      </c>
      <c r="I1464" s="23" t="n">
        <f aca="false">G1464-E1464</f>
        <v>0.0190092226644331</v>
      </c>
      <c r="J1464" s="17" t="n">
        <f aca="false">100*(G1464-E1464)/E1464</f>
        <v>9.25167120998706</v>
      </c>
      <c r="K1464" s="16" t="n">
        <v>9.02401087077835</v>
      </c>
      <c r="L1464" s="17" t="n">
        <v>663.419732693046</v>
      </c>
      <c r="M1464" s="18" t="n">
        <v>1.93799325008906E-018</v>
      </c>
      <c r="N1464" s="18" t="n">
        <v>4.83004011677001E-018</v>
      </c>
      <c r="O1464" s="6" t="str">
        <f aca="false">IF(N1464&lt;0.05,"Yes","No")</f>
        <v>Yes</v>
      </c>
      <c r="P1464" s="16" t="n">
        <v>0.426464121988609</v>
      </c>
      <c r="Q1464" s="17" t="n">
        <v>57.3073253534598</v>
      </c>
      <c r="R1464" s="18" t="n">
        <v>5.39320513936786E-014</v>
      </c>
      <c r="S1464" s="16" t="n">
        <v>0.0149631893921768</v>
      </c>
      <c r="T1464" s="16" t="n">
        <v>0.0185099450587685</v>
      </c>
      <c r="U1464" s="18" t="n">
        <v>8.3820660325739E-005</v>
      </c>
      <c r="V1464" s="18" t="n">
        <v>0.000209651437314735</v>
      </c>
      <c r="W1464" s="6" t="s">
        <v>727</v>
      </c>
      <c r="X1464" s="17" t="n">
        <v>100</v>
      </c>
      <c r="Y1464" s="16" t="n">
        <v>0.619765804283302</v>
      </c>
      <c r="Z1464" s="16" t="n">
        <f aca="false">(G1464-E1464)/SQRT(H1464^2/D1464+F1464^2/C1464)</f>
        <v>9.02401087077835</v>
      </c>
      <c r="AA1464" s="24" t="n">
        <f aca="false">ABS(K1464-Z1464)</f>
        <v>0</v>
      </c>
    </row>
    <row r="1465" customFormat="false" ht="22.35" hidden="false" customHeight="false" outlineLevel="0" collapsed="false">
      <c r="A1465" s="17" t="n">
        <v>1860</v>
      </c>
      <c r="B1465" s="7" t="s">
        <v>652</v>
      </c>
      <c r="C1465" s="6" t="n">
        <v>378</v>
      </c>
      <c r="D1465" s="6" t="n">
        <v>1886</v>
      </c>
      <c r="E1465" s="16" t="n">
        <v>0.201435697220621</v>
      </c>
      <c r="F1465" s="16" t="n">
        <v>0.0348173763916385</v>
      </c>
      <c r="G1465" s="16" t="n">
        <v>0.220578464445355</v>
      </c>
      <c r="H1465" s="16" t="n">
        <v>0.0460334050469722</v>
      </c>
      <c r="I1465" s="23" t="n">
        <f aca="false">G1465-E1465</f>
        <v>0.0191427672247341</v>
      </c>
      <c r="J1465" s="17" t="n">
        <f aca="false">100*(G1465-E1465)/E1465</f>
        <v>9.50316527252275</v>
      </c>
      <c r="K1465" s="16" t="n">
        <v>9.19879897848908</v>
      </c>
      <c r="L1465" s="17" t="n">
        <v>670.968752574678</v>
      </c>
      <c r="M1465" s="18" t="n">
        <v>4.50726898659778E-019</v>
      </c>
      <c r="N1465" s="18" t="n">
        <v>1.14231268285186E-018</v>
      </c>
      <c r="O1465" s="6" t="str">
        <f aca="false">IF(N1465&lt;0.05,"Yes","No")</f>
        <v>Yes</v>
      </c>
      <c r="P1465" s="16" t="n">
        <v>0.43137512039497</v>
      </c>
      <c r="Q1465" s="17" t="n">
        <v>58.6347835139006</v>
      </c>
      <c r="R1465" s="18" t="n">
        <v>2.79322442788866E-014</v>
      </c>
      <c r="S1465" s="16" t="n">
        <v>0.0101311361908887</v>
      </c>
      <c r="T1465" s="16" t="n">
        <v>0.018646213579888</v>
      </c>
      <c r="U1465" s="18" t="n">
        <v>7.33204818177158E-005</v>
      </c>
      <c r="V1465" s="18" t="n">
        <v>0.000202692542498712</v>
      </c>
      <c r="W1465" s="6" t="s">
        <v>727</v>
      </c>
      <c r="X1465" s="17" t="n">
        <v>100</v>
      </c>
      <c r="Y1465" s="16" t="n">
        <v>0.621634208060507</v>
      </c>
      <c r="Z1465" s="16" t="n">
        <f aca="false">(G1465-E1465)/SQRT(H1465^2/D1465+F1465^2/C1465)</f>
        <v>9.19879897848904</v>
      </c>
      <c r="AA1465" s="24" t="n">
        <f aca="false">ABS(K1465-Z1465)</f>
        <v>4.08562073062058E-014</v>
      </c>
    </row>
    <row r="1466" customFormat="false" ht="22.35" hidden="false" customHeight="false" outlineLevel="0" collapsed="false">
      <c r="A1466" s="17" t="n">
        <v>1861</v>
      </c>
      <c r="B1466" s="7" t="s">
        <v>652</v>
      </c>
      <c r="C1466" s="6" t="n">
        <v>378</v>
      </c>
      <c r="D1466" s="6" t="n">
        <v>1886</v>
      </c>
      <c r="E1466" s="16" t="n">
        <v>0.197232423005281</v>
      </c>
      <c r="F1466" s="16" t="n">
        <v>0.0342534070702116</v>
      </c>
      <c r="G1466" s="16" t="n">
        <v>0.216508587219872</v>
      </c>
      <c r="H1466" s="16" t="n">
        <v>0.0458747876596226</v>
      </c>
      <c r="I1466" s="23" t="n">
        <f aca="false">G1466-E1466</f>
        <v>0.0192761642145912</v>
      </c>
      <c r="J1466" s="17" t="n">
        <f aca="false">100*(G1466-E1466)/E1466</f>
        <v>9.77332424399364</v>
      </c>
      <c r="K1466" s="16" t="n">
        <v>9.38370227058007</v>
      </c>
      <c r="L1466" s="17" t="n">
        <v>679.223671400874</v>
      </c>
      <c r="M1466" s="18" t="n">
        <v>9.37886756125952E-020</v>
      </c>
      <c r="N1466" s="18" t="n">
        <v>2.41187279635328E-019</v>
      </c>
      <c r="O1466" s="6" t="str">
        <f aca="false">IF(N1466&lt;0.05,"Yes","No")</f>
        <v>Yes</v>
      </c>
      <c r="P1466" s="16" t="n">
        <v>0.436453191592984</v>
      </c>
      <c r="Q1466" s="17" t="n">
        <v>60.0233853626182</v>
      </c>
      <c r="R1466" s="18" t="n">
        <v>1.40438773793701E-014</v>
      </c>
      <c r="S1466" s="16" t="n">
        <v>0.00663239411748559</v>
      </c>
      <c r="T1466" s="16" t="n">
        <v>0.0187825939936522</v>
      </c>
      <c r="U1466" s="18" t="n">
        <v>6.37851977246317E-005</v>
      </c>
      <c r="V1466" s="18" t="n">
        <v>0.000190901282648791</v>
      </c>
      <c r="W1466" s="6" t="s">
        <v>727</v>
      </c>
      <c r="X1466" s="17" t="n">
        <v>100</v>
      </c>
      <c r="Y1466" s="16" t="n">
        <v>0.623602203930942</v>
      </c>
      <c r="Z1466" s="16" t="n">
        <f aca="false">(G1466-E1466)/SQRT(H1466^2/D1466+F1466^2/C1466)</f>
        <v>9.38370227058008</v>
      </c>
      <c r="AA1466" s="24" t="n">
        <f aca="false">ABS(K1466-Z1466)</f>
        <v>0</v>
      </c>
    </row>
    <row r="1467" customFormat="false" ht="22.35" hidden="false" customHeight="false" outlineLevel="0" collapsed="false">
      <c r="A1467" s="17" t="n">
        <v>1862</v>
      </c>
      <c r="B1467" s="7" t="s">
        <v>652</v>
      </c>
      <c r="C1467" s="6" t="n">
        <v>378</v>
      </c>
      <c r="D1467" s="6" t="n">
        <v>1886</v>
      </c>
      <c r="E1467" s="16" t="n">
        <v>0.192914548571463</v>
      </c>
      <c r="F1467" s="16" t="n">
        <v>0.033663387530582</v>
      </c>
      <c r="G1467" s="16" t="n">
        <v>0.212319800975878</v>
      </c>
      <c r="H1467" s="16" t="n">
        <v>0.0457040858147949</v>
      </c>
      <c r="I1467" s="23" t="n">
        <f aca="false">G1467-E1467</f>
        <v>0.0194052524044147</v>
      </c>
      <c r="J1467" s="17" t="n">
        <f aca="false">100*(G1467-E1467)/E1467</f>
        <v>10.0589885771245</v>
      </c>
      <c r="K1467" s="16" t="n">
        <v>9.57713902176411</v>
      </c>
      <c r="L1467" s="17" t="n">
        <v>688.226784502458</v>
      </c>
      <c r="M1467" s="18" t="n">
        <v>1.76180526293808E-020</v>
      </c>
      <c r="N1467" s="18" t="n">
        <v>4.6327319867746E-020</v>
      </c>
      <c r="O1467" s="6" t="str">
        <f aca="false">IF(N1467&lt;0.05,"Yes","No")</f>
        <v>Yes</v>
      </c>
      <c r="P1467" s="16" t="n">
        <v>0.44161388666864</v>
      </c>
      <c r="Q1467" s="17" t="n">
        <v>61.4512302552825</v>
      </c>
      <c r="R1467" s="18" t="n">
        <v>6.92988571620391E-015</v>
      </c>
      <c r="S1467" s="16" t="n">
        <v>0.00429966760780605</v>
      </c>
      <c r="T1467" s="16" t="n">
        <v>0.0189150084580093</v>
      </c>
      <c r="U1467" s="18" t="n">
        <v>5.52690589871195E-005</v>
      </c>
      <c r="V1467" s="18" t="n">
        <v>0.000179181434503976</v>
      </c>
      <c r="W1467" s="6" t="s">
        <v>727</v>
      </c>
      <c r="X1467" s="17" t="n">
        <v>100</v>
      </c>
      <c r="Y1467" s="16" t="n">
        <v>0.625723094705067</v>
      </c>
      <c r="Z1467" s="16" t="n">
        <f aca="false">(G1467-E1467)/SQRT(H1467^2/D1467+F1467^2/C1467)</f>
        <v>9.57713902176409</v>
      </c>
      <c r="AA1467" s="24" t="n">
        <f aca="false">ABS(K1467-Z1467)</f>
        <v>0</v>
      </c>
    </row>
    <row r="1468" customFormat="false" ht="22.35" hidden="false" customHeight="false" outlineLevel="0" collapsed="false">
      <c r="A1468" s="17" t="n">
        <v>1863</v>
      </c>
      <c r="B1468" s="7" t="s">
        <v>652</v>
      </c>
      <c r="C1468" s="6" t="n">
        <v>378</v>
      </c>
      <c r="D1468" s="6" t="n">
        <v>1886</v>
      </c>
      <c r="E1468" s="16" t="n">
        <v>0.188409850040756</v>
      </c>
      <c r="F1468" s="16" t="n">
        <v>0.033045153129314</v>
      </c>
      <c r="G1468" s="16" t="n">
        <v>0.207949449127483</v>
      </c>
      <c r="H1468" s="16" t="n">
        <v>0.0455266729189127</v>
      </c>
      <c r="I1468" s="23" t="n">
        <f aca="false">G1468-E1468</f>
        <v>0.0195395990867265</v>
      </c>
      <c r="J1468" s="17" t="n">
        <f aca="false">100*(G1468-E1468)/E1468</f>
        <v>10.3707948828046</v>
      </c>
      <c r="K1468" s="16" t="n">
        <v>9.78470500529083</v>
      </c>
      <c r="L1468" s="17" t="n">
        <v>698.1900633966</v>
      </c>
      <c r="M1468" s="18" t="n">
        <v>2.83233191707646E-021</v>
      </c>
      <c r="N1468" s="18" t="n">
        <v>8.14053263717873E-021</v>
      </c>
      <c r="O1468" s="6" t="str">
        <f aca="false">IF(N1468&lt;0.05,"Yes","No")</f>
        <v>Yes</v>
      </c>
      <c r="P1468" s="16" t="n">
        <v>0.447036146672004</v>
      </c>
      <c r="Q1468" s="17" t="n">
        <v>62.969525525682</v>
      </c>
      <c r="R1468" s="18" t="n">
        <v>3.27232951119884E-015</v>
      </c>
      <c r="S1468" s="16" t="n">
        <v>0.0026291514917476</v>
      </c>
      <c r="T1468" s="16" t="n">
        <v>0.0190530245017948</v>
      </c>
      <c r="U1468" s="18" t="n">
        <v>4.74631011627191E-005</v>
      </c>
      <c r="V1468" s="18" t="n">
        <v>0.000167035134912685</v>
      </c>
      <c r="W1468" s="6" t="s">
        <v>727</v>
      </c>
      <c r="X1468" s="17" t="n">
        <v>100</v>
      </c>
      <c r="Y1468" s="16" t="n">
        <v>0.627787877257655</v>
      </c>
      <c r="Z1468" s="16" t="n">
        <f aca="false">(G1468-E1468)/SQRT(H1468^2/D1468+F1468^2/C1468)</f>
        <v>9.78470500529086</v>
      </c>
      <c r="AA1468" s="24" t="n">
        <f aca="false">ABS(K1468-Z1468)</f>
        <v>0</v>
      </c>
    </row>
    <row r="1469" customFormat="false" ht="22.35" hidden="false" customHeight="false" outlineLevel="0" collapsed="false">
      <c r="A1469" s="17" t="n">
        <v>1864</v>
      </c>
      <c r="B1469" s="7" t="s">
        <v>652</v>
      </c>
      <c r="C1469" s="6" t="n">
        <v>378</v>
      </c>
      <c r="D1469" s="6" t="n">
        <v>1886</v>
      </c>
      <c r="E1469" s="16" t="n">
        <v>0.183769911902134</v>
      </c>
      <c r="F1469" s="16" t="n">
        <v>0.0323939539148232</v>
      </c>
      <c r="G1469" s="16" t="n">
        <v>0.20342870546092</v>
      </c>
      <c r="H1469" s="16" t="n">
        <v>0.0453284841817235</v>
      </c>
      <c r="I1469" s="23" t="n">
        <f aca="false">G1469-E1469</f>
        <v>0.0196587935587866</v>
      </c>
      <c r="J1469" s="17" t="n">
        <f aca="false">100*(G1469-E1469)/E1469</f>
        <v>10.6975039359304</v>
      </c>
      <c r="K1469" s="16" t="n">
        <v>9.99888976262211</v>
      </c>
      <c r="L1469" s="17" t="n">
        <v>709.11190167717</v>
      </c>
      <c r="M1469" s="18" t="n">
        <v>4.136278099532E-022</v>
      </c>
      <c r="N1469" s="18" t="n">
        <v>1.25582663108623E-021</v>
      </c>
      <c r="O1469" s="6" t="str">
        <f aca="false">IF(N1469&lt;0.05,"Yes","No")</f>
        <v>Yes</v>
      </c>
      <c r="P1469" s="16" t="n">
        <v>0.452389960626285</v>
      </c>
      <c r="Q1469" s="17" t="n">
        <v>64.4868340714166</v>
      </c>
      <c r="R1469" s="18" t="n">
        <v>1.54713394341675E-015</v>
      </c>
      <c r="S1469" s="16" t="n">
        <v>0.00156146035024427</v>
      </c>
      <c r="T1469" s="16" t="n">
        <v>0.0191762506763233</v>
      </c>
      <c r="U1469" s="18" t="n">
        <v>4.08481810957887E-005</v>
      </c>
      <c r="V1469" s="18" t="n">
        <v>0.000153178035393793</v>
      </c>
      <c r="W1469" s="6" t="s">
        <v>727</v>
      </c>
      <c r="X1469" s="17" t="n">
        <v>100</v>
      </c>
      <c r="Y1469" s="16" t="n">
        <v>0.630099535985008</v>
      </c>
      <c r="Z1469" s="16" t="n">
        <f aca="false">(G1469-E1469)/SQRT(H1469^2/D1469+F1469^2/C1469)</f>
        <v>9.99888976262211</v>
      </c>
      <c r="AA1469" s="24" t="n">
        <f aca="false">ABS(K1469-Z1469)</f>
        <v>0</v>
      </c>
    </row>
    <row r="1470" customFormat="false" ht="22.35" hidden="false" customHeight="false" outlineLevel="0" collapsed="false">
      <c r="A1470" s="17" t="n">
        <v>1865</v>
      </c>
      <c r="B1470" s="7" t="s">
        <v>652</v>
      </c>
      <c r="C1470" s="6" t="n">
        <v>378</v>
      </c>
      <c r="D1470" s="6" t="n">
        <v>1886</v>
      </c>
      <c r="E1470" s="16" t="n">
        <v>0.178970718726752</v>
      </c>
      <c r="F1470" s="16" t="n">
        <v>0.0317148678531245</v>
      </c>
      <c r="G1470" s="16" t="n">
        <v>0.198745545706971</v>
      </c>
      <c r="H1470" s="16" t="n">
        <v>0.0451185477620119</v>
      </c>
      <c r="I1470" s="23" t="n">
        <f aca="false">G1470-E1470</f>
        <v>0.0197748269802191</v>
      </c>
      <c r="J1470" s="17" t="n">
        <f aca="false">100*(G1470-E1470)/E1470</f>
        <v>11.0491968300193</v>
      </c>
      <c r="K1470" s="17" t="n">
        <v>10.2249109470316</v>
      </c>
      <c r="L1470" s="17" t="n">
        <v>721.147985017788</v>
      </c>
      <c r="M1470" s="18" t="n">
        <v>5.21313143296064E-023</v>
      </c>
      <c r="N1470" s="18" t="n">
        <v>1.63718821235431E-022</v>
      </c>
      <c r="O1470" s="6" t="str">
        <f aca="false">IF(N1470&lt;0.05,"Yes","No")</f>
        <v>Yes</v>
      </c>
      <c r="P1470" s="16" t="n">
        <v>0.45786859391042</v>
      </c>
      <c r="Q1470" s="17" t="n">
        <v>66.0582173945359</v>
      </c>
      <c r="R1470" s="18" t="n">
        <v>7.12761566618893E-016</v>
      </c>
      <c r="S1470" s="18" t="n">
        <v>0.000879655717168758</v>
      </c>
      <c r="T1470" s="16" t="n">
        <v>0.0192966142870138</v>
      </c>
      <c r="U1470" s="18" t="n">
        <v>3.49965909680397E-005</v>
      </c>
      <c r="V1470" s="18" t="n">
        <v>0.000142252777740731</v>
      </c>
      <c r="W1470" s="6" t="s">
        <v>727</v>
      </c>
      <c r="X1470" s="17" t="n">
        <v>100</v>
      </c>
      <c r="Y1470" s="16" t="n">
        <v>0.632558478793898</v>
      </c>
      <c r="Z1470" s="16" t="n">
        <f aca="false">(G1470-E1470)/SQRT(H1470^2/D1470+F1470^2/C1470)</f>
        <v>10.2249109470316</v>
      </c>
      <c r="AA1470" s="24" t="n">
        <f aca="false">ABS(K1470-Z1470)</f>
        <v>0</v>
      </c>
    </row>
    <row r="1471" customFormat="false" ht="22.35" hidden="false" customHeight="false" outlineLevel="0" collapsed="false">
      <c r="A1471" s="17" t="n">
        <v>1866</v>
      </c>
      <c r="B1471" s="7" t="s">
        <v>652</v>
      </c>
      <c r="C1471" s="6" t="n">
        <v>378</v>
      </c>
      <c r="D1471" s="6" t="n">
        <v>1886</v>
      </c>
      <c r="E1471" s="16" t="n">
        <v>0.174073670177706</v>
      </c>
      <c r="F1471" s="16" t="n">
        <v>0.0310076600519745</v>
      </c>
      <c r="G1471" s="16" t="n">
        <v>0.193951729064845</v>
      </c>
      <c r="H1471" s="16" t="n">
        <v>0.0448956641053829</v>
      </c>
      <c r="I1471" s="23" t="n">
        <f aca="false">G1471-E1471</f>
        <v>0.0198780588871391</v>
      </c>
      <c r="J1471" s="17" t="n">
        <f aca="false">100*(G1471-E1471)/E1471</f>
        <v>11.4193369203087</v>
      </c>
      <c r="K1471" s="17" t="n">
        <v>10.4587870527981</v>
      </c>
      <c r="L1471" s="17" t="n">
        <v>734.429403945128</v>
      </c>
      <c r="M1471" s="18" t="n">
        <v>5.84055717021947E-024</v>
      </c>
      <c r="N1471" s="18" t="n">
        <v>1.89367447756653E-023</v>
      </c>
      <c r="O1471" s="6" t="str">
        <f aca="false">IF(N1471&lt;0.05,"Yes","No")</f>
        <v>Yes</v>
      </c>
      <c r="P1471" s="16" t="n">
        <v>0.463264818585498</v>
      </c>
      <c r="Q1471" s="17" t="n">
        <v>67.6244551845139</v>
      </c>
      <c r="R1471" s="18" t="n">
        <v>3.29458725064449E-016</v>
      </c>
      <c r="S1471" s="18" t="n">
        <v>0.000483164011660955</v>
      </c>
      <c r="T1471" s="16" t="n">
        <v>0.0194045835775445</v>
      </c>
      <c r="U1471" s="18" t="n">
        <v>3.00342386764602E-005</v>
      </c>
      <c r="V1471" s="18" t="n">
        <v>0.000138732233784039</v>
      </c>
      <c r="W1471" s="6" t="s">
        <v>727</v>
      </c>
      <c r="X1471" s="17" t="n">
        <v>100</v>
      </c>
      <c r="Y1471" s="16" t="n">
        <v>0.635070724413248</v>
      </c>
      <c r="Z1471" s="16" t="n">
        <f aca="false">(G1471-E1471)/SQRT(H1471^2/D1471+F1471^2/C1471)</f>
        <v>10.4587870527981</v>
      </c>
      <c r="AA1471" s="24" t="n">
        <f aca="false">ABS(K1471-Z1471)</f>
        <v>0</v>
      </c>
    </row>
    <row r="1472" customFormat="false" ht="22.35" hidden="false" customHeight="false" outlineLevel="0" collapsed="false">
      <c r="A1472" s="17" t="n">
        <v>1867</v>
      </c>
      <c r="B1472" s="7" t="s">
        <v>652</v>
      </c>
      <c r="C1472" s="6" t="n">
        <v>378</v>
      </c>
      <c r="D1472" s="6" t="n">
        <v>1886</v>
      </c>
      <c r="E1472" s="16" t="n">
        <v>0.169006009857175</v>
      </c>
      <c r="F1472" s="16" t="n">
        <v>0.0302641857844237</v>
      </c>
      <c r="G1472" s="16" t="n">
        <v>0.188972806014824</v>
      </c>
      <c r="H1472" s="16" t="n">
        <v>0.0446549250247391</v>
      </c>
      <c r="I1472" s="23" t="n">
        <f aca="false">G1472-E1472</f>
        <v>0.0199667961576486</v>
      </c>
      <c r="J1472" s="17" t="n">
        <f aca="false">100*(G1472-E1472)/E1472</f>
        <v>11.8142521526437</v>
      </c>
      <c r="K1472" s="17" t="n">
        <v>10.7027597702784</v>
      </c>
      <c r="L1472" s="17" t="n">
        <v>749.253478121895</v>
      </c>
      <c r="M1472" s="18" t="n">
        <v>5.66122090067145E-025</v>
      </c>
      <c r="N1472" s="18" t="n">
        <v>1.91225484120751E-024</v>
      </c>
      <c r="O1472" s="6" t="str">
        <f aca="false">IF(N1472&lt;0.05,"Yes","No")</f>
        <v>Yes</v>
      </c>
      <c r="P1472" s="16" t="n">
        <v>0.468598795932643</v>
      </c>
      <c r="Q1472" s="17" t="n">
        <v>69.1906603810826</v>
      </c>
      <c r="R1472" s="18" t="n">
        <v>1.52404199008704E-016</v>
      </c>
      <c r="S1472" s="18" t="n">
        <v>0.000259834463171331</v>
      </c>
      <c r="T1472" s="16" t="n">
        <v>0.0194985254190138</v>
      </c>
      <c r="U1472" s="18" t="n">
        <v>2.58493727204888E-005</v>
      </c>
      <c r="V1472" s="18" t="n">
        <v>0.000136114115503125</v>
      </c>
      <c r="W1472" s="6" t="s">
        <v>727</v>
      </c>
      <c r="X1472" s="17" t="n">
        <v>100</v>
      </c>
      <c r="Y1472" s="16" t="n">
        <v>0.63753668074983</v>
      </c>
      <c r="Z1472" s="16" t="n">
        <f aca="false">(G1472-E1472)/SQRT(H1472^2/D1472+F1472^2/C1472)</f>
        <v>10.7027597702784</v>
      </c>
      <c r="AA1472" s="24" t="n">
        <f aca="false">ABS(K1472-Z1472)</f>
        <v>0</v>
      </c>
    </row>
    <row r="1473" customFormat="false" ht="22.35" hidden="false" customHeight="false" outlineLevel="0" collapsed="false">
      <c r="A1473" s="17" t="n">
        <v>1868</v>
      </c>
      <c r="B1473" s="7" t="s">
        <v>652</v>
      </c>
      <c r="C1473" s="6" t="n">
        <v>378</v>
      </c>
      <c r="D1473" s="6" t="n">
        <v>1886</v>
      </c>
      <c r="E1473" s="16" t="n">
        <v>0.163928332802638</v>
      </c>
      <c r="F1473" s="16" t="n">
        <v>0.0295062197578482</v>
      </c>
      <c r="G1473" s="16" t="n">
        <v>0.18397090519252</v>
      </c>
      <c r="H1473" s="16" t="n">
        <v>0.0444072961760065</v>
      </c>
      <c r="I1473" s="23" t="n">
        <f aca="false">G1473-E1473</f>
        <v>0.0200425723898828</v>
      </c>
      <c r="J1473" s="17" t="n">
        <f aca="false">100*(G1473-E1473)/E1473</f>
        <v>12.2264236128194</v>
      </c>
      <c r="K1473" s="17" t="n">
        <v>10.952351332005</v>
      </c>
      <c r="L1473" s="17" t="n">
        <v>765.443461322327</v>
      </c>
      <c r="M1473" s="18" t="n">
        <v>4.92860093610336E-026</v>
      </c>
      <c r="N1473" s="18" t="n">
        <v>1.72583176112553E-025</v>
      </c>
      <c r="O1473" s="6" t="str">
        <f aca="false">IF(N1473&lt;0.05,"Yes","No")</f>
        <v>Yes</v>
      </c>
      <c r="P1473" s="16" t="n">
        <v>0.473774735103133</v>
      </c>
      <c r="Q1473" s="17" t="n">
        <v>70.7276020390101</v>
      </c>
      <c r="R1473" s="18" t="n">
        <v>7.15758408686352E-017</v>
      </c>
      <c r="S1473" s="18" t="n">
        <v>0.000140774008317954</v>
      </c>
      <c r="T1473" s="16" t="n">
        <v>0.019579817985941</v>
      </c>
      <c r="U1473" s="18" t="n">
        <v>2.23217356727224E-005</v>
      </c>
      <c r="V1473" s="18" t="n">
        <v>0.000126371833867646</v>
      </c>
      <c r="W1473" s="6" t="s">
        <v>727</v>
      </c>
      <c r="X1473" s="17" t="n">
        <v>100</v>
      </c>
      <c r="Y1473" s="16" t="n">
        <v>0.639980193797797</v>
      </c>
      <c r="Z1473" s="16" t="n">
        <f aca="false">(G1473-E1473)/SQRT(H1473^2/D1473+F1473^2/C1473)</f>
        <v>10.952351332005</v>
      </c>
      <c r="AA1473" s="24" t="n">
        <f aca="false">ABS(K1473-Z1473)</f>
        <v>0</v>
      </c>
    </row>
    <row r="1474" customFormat="false" ht="22.35" hidden="false" customHeight="false" outlineLevel="0" collapsed="false">
      <c r="A1474" s="17" t="n">
        <v>1869</v>
      </c>
      <c r="B1474" s="7" t="s">
        <v>652</v>
      </c>
      <c r="C1474" s="6" t="n">
        <v>378</v>
      </c>
      <c r="D1474" s="6" t="n">
        <v>1886</v>
      </c>
      <c r="E1474" s="16" t="n">
        <v>0.158734221070532</v>
      </c>
      <c r="F1474" s="16" t="n">
        <v>0.0287102405451833</v>
      </c>
      <c r="G1474" s="16" t="n">
        <v>0.17883411559058</v>
      </c>
      <c r="H1474" s="16" t="n">
        <v>0.0441443440391327</v>
      </c>
      <c r="I1474" s="23" t="n">
        <f aca="false">G1474-E1474</f>
        <v>0.0200998945200484</v>
      </c>
      <c r="J1474" s="17" t="n">
        <f aca="false">100*(G1474-E1474)/E1474</f>
        <v>12.6626094767033</v>
      </c>
      <c r="K1474" s="17" t="n">
        <v>11.2118816024078</v>
      </c>
      <c r="L1474" s="17" t="n">
        <v>783.722680235289</v>
      </c>
      <c r="M1474" s="18" t="n">
        <v>3.66697017550253E-027</v>
      </c>
      <c r="N1474" s="18" t="n">
        <v>1.33755283658521E-026</v>
      </c>
      <c r="O1474" s="6" t="str">
        <f aca="false">IF(N1474&lt;0.05,"Yes","No")</f>
        <v>Yes</v>
      </c>
      <c r="P1474" s="16" t="n">
        <v>0.478774656798102</v>
      </c>
      <c r="Q1474" s="17" t="n">
        <v>72.2283088234467</v>
      </c>
      <c r="R1474" s="18" t="n">
        <v>3.42431658983535E-017</v>
      </c>
      <c r="S1474" s="18" t="n">
        <v>7.55486494977474E-005</v>
      </c>
      <c r="T1474" s="16" t="n">
        <v>0.0196432017192446</v>
      </c>
      <c r="U1474" s="18" t="n">
        <v>1.93551232185695E-005</v>
      </c>
      <c r="V1474" s="18" t="n">
        <v>0.000120878393200632</v>
      </c>
      <c r="W1474" s="6" t="s">
        <v>727</v>
      </c>
      <c r="X1474" s="17" t="n">
        <v>100</v>
      </c>
      <c r="Y1474" s="16" t="n">
        <v>0.642686012781453</v>
      </c>
      <c r="Z1474" s="16" t="n">
        <f aca="false">(G1474-E1474)/SQRT(H1474^2/D1474+F1474^2/C1474)</f>
        <v>11.2118816024078</v>
      </c>
      <c r="AA1474" s="24" t="n">
        <f aca="false">ABS(K1474-Z1474)</f>
        <v>0</v>
      </c>
    </row>
    <row r="1475" customFormat="false" ht="22.35" hidden="false" customHeight="false" outlineLevel="0" collapsed="false">
      <c r="A1475" s="17" t="n">
        <v>1870</v>
      </c>
      <c r="B1475" s="7" t="s">
        <v>652</v>
      </c>
      <c r="C1475" s="6" t="n">
        <v>378</v>
      </c>
      <c r="D1475" s="6" t="n">
        <v>1886</v>
      </c>
      <c r="E1475" s="16" t="n">
        <v>0.153470762172546</v>
      </c>
      <c r="F1475" s="16" t="n">
        <v>0.0278883165632331</v>
      </c>
      <c r="G1475" s="16" t="n">
        <v>0.173611487379477</v>
      </c>
      <c r="H1475" s="16" t="n">
        <v>0.0438698442196066</v>
      </c>
      <c r="I1475" s="23" t="n">
        <f aca="false">G1475-E1475</f>
        <v>0.020140725206931</v>
      </c>
      <c r="J1475" s="17" t="n">
        <f aca="false">100*(G1475-E1475)/E1475</f>
        <v>13.1234933102677</v>
      </c>
      <c r="K1475" s="17" t="n">
        <v>11.4799553325278</v>
      </c>
      <c r="L1475" s="17" t="n">
        <v>804.118202787429</v>
      </c>
      <c r="M1475" s="18" t="n">
        <v>2.34770916684964E-028</v>
      </c>
      <c r="N1475" s="18" t="n">
        <v>8.96824901736563E-028</v>
      </c>
      <c r="O1475" s="6" t="str">
        <f aca="false">IF(N1475&lt;0.05,"Yes","No")</f>
        <v>Yes</v>
      </c>
      <c r="P1475" s="16" t="n">
        <v>0.483590800997423</v>
      </c>
      <c r="Q1475" s="17" t="n">
        <v>73.6887519431854</v>
      </c>
      <c r="R1475" s="18" t="n">
        <v>1.67206222021738E-017</v>
      </c>
      <c r="S1475" s="18" t="n">
        <v>3.87407207561029E-005</v>
      </c>
      <c r="T1475" s="16" t="n">
        <v>0.0196905901046536</v>
      </c>
      <c r="U1475" s="18" t="n">
        <v>1.68648449222073E-005</v>
      </c>
      <c r="V1475" s="18" t="n">
        <v>0.000119026795279113</v>
      </c>
      <c r="W1475" s="6" t="s">
        <v>727</v>
      </c>
      <c r="X1475" s="17" t="n">
        <v>100</v>
      </c>
      <c r="Y1475" s="16" t="n">
        <v>0.645421288581416</v>
      </c>
      <c r="Z1475" s="16" t="n">
        <f aca="false">(G1475-E1475)/SQRT(H1475^2/D1475+F1475^2/C1475)</f>
        <v>11.4799553325278</v>
      </c>
      <c r="AA1475" s="24" t="n">
        <f aca="false">ABS(K1475-Z1475)</f>
        <v>0</v>
      </c>
    </row>
    <row r="1476" customFormat="false" ht="22.35" hidden="false" customHeight="false" outlineLevel="0" collapsed="false">
      <c r="A1476" s="17" t="n">
        <v>1871</v>
      </c>
      <c r="B1476" s="7" t="s">
        <v>652</v>
      </c>
      <c r="C1476" s="6" t="n">
        <v>378</v>
      </c>
      <c r="D1476" s="6" t="n">
        <v>1886</v>
      </c>
      <c r="E1476" s="16" t="n">
        <v>0.148250276705733</v>
      </c>
      <c r="F1476" s="16" t="n">
        <v>0.0270560496925736</v>
      </c>
      <c r="G1476" s="16" t="n">
        <v>0.168415241559705</v>
      </c>
      <c r="H1476" s="16" t="n">
        <v>0.0435901624798245</v>
      </c>
      <c r="I1476" s="23" t="n">
        <f aca="false">G1476-E1476</f>
        <v>0.0201649648539717</v>
      </c>
      <c r="J1476" s="17" t="n">
        <f aca="false">100*(G1476-E1476)/E1476</f>
        <v>13.6019745136785</v>
      </c>
      <c r="K1476" s="17" t="n">
        <v>11.7523260774894</v>
      </c>
      <c r="L1476" s="17" t="n">
        <v>826.548528884016</v>
      </c>
      <c r="M1476" s="18" t="n">
        <v>1.34260996259875E-029</v>
      </c>
      <c r="N1476" s="18" t="n">
        <v>5.41424862076772E-029</v>
      </c>
      <c r="O1476" s="6" t="str">
        <f aca="false">IF(N1476&lt;0.05,"Yes","No")</f>
        <v>Yes</v>
      </c>
      <c r="P1476" s="16" t="n">
        <v>0.488132032391325</v>
      </c>
      <c r="Q1476" s="17" t="n">
        <v>75.0792205188878</v>
      </c>
      <c r="R1476" s="18" t="n">
        <v>8.45475770887809E-018</v>
      </c>
      <c r="S1476" s="18" t="n">
        <v>1.91162493453499E-005</v>
      </c>
      <c r="T1476" s="16" t="n">
        <v>0.0197218534495464</v>
      </c>
      <c r="U1476" s="18" t="n">
        <v>1.47746253297786E-005</v>
      </c>
      <c r="V1476" s="18" t="n">
        <v>0.000118028470790361</v>
      </c>
      <c r="W1476" s="6" t="s">
        <v>727</v>
      </c>
      <c r="X1476" s="17" t="n">
        <v>100</v>
      </c>
      <c r="Y1476" s="16" t="n">
        <v>0.648190229314301</v>
      </c>
      <c r="Z1476" s="16" t="n">
        <f aca="false">(G1476-E1476)/SQRT(H1476^2/D1476+F1476^2/C1476)</f>
        <v>11.7523260774894</v>
      </c>
      <c r="AA1476" s="24" t="n">
        <f aca="false">ABS(K1476-Z1476)</f>
        <v>0</v>
      </c>
    </row>
    <row r="1477" customFormat="false" ht="22.35" hidden="false" customHeight="false" outlineLevel="0" collapsed="false">
      <c r="A1477" s="17" t="n">
        <v>1872</v>
      </c>
      <c r="B1477" s="7" t="s">
        <v>652</v>
      </c>
      <c r="C1477" s="6" t="n">
        <v>378</v>
      </c>
      <c r="D1477" s="6" t="n">
        <v>1886</v>
      </c>
      <c r="E1477" s="16" t="n">
        <v>0.142920297368494</v>
      </c>
      <c r="F1477" s="16" t="n">
        <v>0.0261857266957081</v>
      </c>
      <c r="G1477" s="16" t="n">
        <v>0.163089249306778</v>
      </c>
      <c r="H1477" s="16" t="n">
        <v>0.0432927994827665</v>
      </c>
      <c r="I1477" s="23" t="n">
        <f aca="false">G1477-E1477</f>
        <v>0.0201689519382844</v>
      </c>
      <c r="J1477" s="17" t="n">
        <f aca="false">100*(G1477-E1477)/E1477</f>
        <v>14.1120276893089</v>
      </c>
      <c r="K1477" s="17" t="n">
        <v>12.0365449347494</v>
      </c>
      <c r="L1477" s="17" t="n">
        <v>852.071721653023</v>
      </c>
      <c r="M1477" s="18" t="n">
        <v>6.28028989695665E-031</v>
      </c>
      <c r="N1477" s="18" t="n">
        <v>2.67644808793223E-030</v>
      </c>
      <c r="O1477" s="6" t="str">
        <f aca="false">IF(N1477&lt;0.05,"Yes","No")</f>
        <v>Yes</v>
      </c>
      <c r="P1477" s="16" t="n">
        <v>0.492470432393981</v>
      </c>
      <c r="Q1477" s="17" t="n">
        <v>76.4197232749676</v>
      </c>
      <c r="R1477" s="18" t="n">
        <v>4.38352635639084E-018</v>
      </c>
      <c r="S1477" s="18" t="n">
        <v>9.06324475984476E-006</v>
      </c>
      <c r="T1477" s="16" t="n">
        <v>0.0197334468000863</v>
      </c>
      <c r="U1477" s="18" t="n">
        <v>1.29927583013496E-005</v>
      </c>
      <c r="V1477" s="18" t="n">
        <v>0.000110071714480385</v>
      </c>
      <c r="W1477" s="6" t="s">
        <v>727</v>
      </c>
      <c r="X1477" s="17" t="n">
        <v>100</v>
      </c>
      <c r="Y1477" s="16" t="n">
        <v>0.650649172123191</v>
      </c>
      <c r="Z1477" s="16" t="n">
        <f aca="false">(G1477-E1477)/SQRT(H1477^2/D1477+F1477^2/C1477)</f>
        <v>12.0365449347493</v>
      </c>
      <c r="AA1477" s="24" t="n">
        <f aca="false">ABS(K1477-Z1477)</f>
        <v>4.9737991503207E-014</v>
      </c>
    </row>
    <row r="1478" customFormat="false" ht="22.35" hidden="false" customHeight="false" outlineLevel="0" collapsed="false">
      <c r="A1478" s="17" t="n">
        <v>1873</v>
      </c>
      <c r="B1478" s="7" t="s">
        <v>652</v>
      </c>
      <c r="C1478" s="6" t="n">
        <v>378</v>
      </c>
      <c r="D1478" s="6" t="n">
        <v>1886</v>
      </c>
      <c r="E1478" s="16" t="n">
        <v>0.137694264924715</v>
      </c>
      <c r="F1478" s="16" t="n">
        <v>0.0253115101409617</v>
      </c>
      <c r="G1478" s="16" t="n">
        <v>0.15784647572916</v>
      </c>
      <c r="H1478" s="16" t="n">
        <v>0.0429869498449384</v>
      </c>
      <c r="I1478" s="23" t="n">
        <f aca="false">G1478-E1478</f>
        <v>0.0201522108044444</v>
      </c>
      <c r="J1478" s="17" t="n">
        <f aca="false">100*(G1478-E1478)/E1478</f>
        <v>14.6354757879442</v>
      </c>
      <c r="K1478" s="17" t="n">
        <v>12.3221405486361</v>
      </c>
      <c r="L1478" s="17" t="n">
        <v>880.03833215185</v>
      </c>
      <c r="M1478" s="18" t="n">
        <v>2.67067188493461E-032</v>
      </c>
      <c r="N1478" s="18" t="n">
        <v>1.21980035440165E-031</v>
      </c>
      <c r="O1478" s="6" t="str">
        <f aca="false">IF(N1478&lt;0.05,"Yes","No")</f>
        <v>Yes</v>
      </c>
      <c r="P1478" s="16" t="n">
        <v>0.496448788053526</v>
      </c>
      <c r="Q1478" s="17" t="n">
        <v>77.6594031836269</v>
      </c>
      <c r="R1478" s="18" t="n">
        <v>2.38892688891301E-018</v>
      </c>
      <c r="S1478" s="18" t="n">
        <v>4.39729645251231E-006</v>
      </c>
      <c r="T1478" s="16" t="n">
        <v>0.019724682940734</v>
      </c>
      <c r="U1478" s="18" t="n">
        <v>1.15103919394483E-005</v>
      </c>
      <c r="V1478" s="18" t="n">
        <v>0.000105604076265419</v>
      </c>
      <c r="W1478" s="6" t="s">
        <v>727</v>
      </c>
      <c r="X1478" s="17" t="n">
        <v>100</v>
      </c>
      <c r="Y1478" s="16" t="n">
        <v>0.653263815246848</v>
      </c>
      <c r="Z1478" s="16" t="n">
        <f aca="false">(G1478-E1478)/SQRT(H1478^2/D1478+F1478^2/C1478)</f>
        <v>12.3221405486361</v>
      </c>
      <c r="AA1478" s="24" t="n">
        <f aca="false">ABS(K1478-Z1478)</f>
        <v>0</v>
      </c>
    </row>
    <row r="1479" customFormat="false" ht="22.35" hidden="false" customHeight="false" outlineLevel="0" collapsed="false">
      <c r="A1479" s="17" t="n">
        <v>1874</v>
      </c>
      <c r="B1479" s="7" t="s">
        <v>652</v>
      </c>
      <c r="C1479" s="6" t="n">
        <v>378</v>
      </c>
      <c r="D1479" s="6" t="n">
        <v>1886</v>
      </c>
      <c r="E1479" s="16" t="n">
        <v>0.132503506052431</v>
      </c>
      <c r="F1479" s="16" t="n">
        <v>0.024425902710463</v>
      </c>
      <c r="G1479" s="16" t="n">
        <v>0.152621198354698</v>
      </c>
      <c r="H1479" s="16" t="n">
        <v>0.042675238686441</v>
      </c>
      <c r="I1479" s="23" t="n">
        <f aca="false">G1479-E1479</f>
        <v>0.0201176923022668</v>
      </c>
      <c r="J1479" s="17" t="n">
        <f aca="false">100*(G1479-E1479)/E1479</f>
        <v>15.1827622540843</v>
      </c>
      <c r="K1479" s="17" t="n">
        <v>12.6130324125366</v>
      </c>
      <c r="L1479" s="17" t="n">
        <v>911.18471731153</v>
      </c>
      <c r="M1479" s="18" t="n">
        <v>9.8333856218839E-034</v>
      </c>
      <c r="N1479" s="18" t="n">
        <v>5.85267512509294E-033</v>
      </c>
      <c r="O1479" s="6" t="str">
        <f aca="false">IF(N1479&lt;0.05,"Yes","No")</f>
        <v>Yes</v>
      </c>
      <c r="P1479" s="16" t="n">
        <v>0.500112625810941</v>
      </c>
      <c r="Q1479" s="17" t="n">
        <v>78.8099000511188</v>
      </c>
      <c r="R1479" s="18" t="n">
        <v>1.36055973196071E-018</v>
      </c>
      <c r="S1479" s="18" t="n">
        <v>2.0659211822271E-006</v>
      </c>
      <c r="T1479" s="16" t="n">
        <v>0.0196986051746815</v>
      </c>
      <c r="U1479" s="18" t="n">
        <v>1.02525872375105E-005</v>
      </c>
      <c r="V1479" s="18" t="n">
        <v>9.97253971574517E-005</v>
      </c>
      <c r="W1479" s="6" t="s">
        <v>727</v>
      </c>
      <c r="X1479" s="17" t="n">
        <v>100</v>
      </c>
      <c r="Y1479" s="16" t="n">
        <v>0.656164610300347</v>
      </c>
      <c r="Z1479" s="16" t="n">
        <f aca="false">(G1479-E1479)/SQRT(H1479^2/D1479+F1479^2/C1479)</f>
        <v>12.6130324125366</v>
      </c>
      <c r="AA1479" s="24" t="n">
        <f aca="false">ABS(K1479-Z1479)</f>
        <v>0</v>
      </c>
    </row>
    <row r="1480" customFormat="false" ht="22.35" hidden="false" customHeight="false" outlineLevel="0" collapsed="false">
      <c r="A1480" s="17" t="n">
        <v>1875</v>
      </c>
      <c r="B1480" s="7" t="s">
        <v>652</v>
      </c>
      <c r="C1480" s="6" t="n">
        <v>378</v>
      </c>
      <c r="D1480" s="6" t="n">
        <v>1886</v>
      </c>
      <c r="E1480" s="16" t="n">
        <v>0.127446359802018</v>
      </c>
      <c r="F1480" s="16" t="n">
        <v>0.0235447921104521</v>
      </c>
      <c r="G1480" s="16" t="n">
        <v>0.147510707133459</v>
      </c>
      <c r="H1480" s="16" t="n">
        <v>0.0423573229579173</v>
      </c>
      <c r="I1480" s="23" t="n">
        <f aca="false">G1480-E1480</f>
        <v>0.0200643473314407</v>
      </c>
      <c r="J1480" s="17" t="n">
        <f aca="false">100*(G1480-E1480)/E1480</f>
        <v>15.743366356332</v>
      </c>
      <c r="K1480" s="17" t="n">
        <v>12.9035874939404</v>
      </c>
      <c r="L1480" s="17" t="n">
        <v>945.177928689139</v>
      </c>
      <c r="M1480" s="18" t="n">
        <v>3.32761056575478E-035</v>
      </c>
      <c r="N1480" s="18" t="n">
        <v>2.35397636318208E-034</v>
      </c>
      <c r="O1480" s="6" t="str">
        <f aca="false">IF(N1480&lt;0.05,"Yes","No")</f>
        <v>Yes</v>
      </c>
      <c r="P1480" s="16" t="n">
        <v>0.50341077701375</v>
      </c>
      <c r="Q1480" s="17" t="n">
        <v>79.8528013440096</v>
      </c>
      <c r="R1480" s="18" t="n">
        <v>8.17029087510641E-019</v>
      </c>
      <c r="S1480" s="18" t="n">
        <v>9.75385731570162E-007</v>
      </c>
      <c r="T1480" s="16" t="n">
        <v>0.0196539974720627</v>
      </c>
      <c r="U1480" s="18" t="n">
        <v>9.19033360500607E-006</v>
      </c>
      <c r="V1480" s="18" t="n">
        <v>9.65860513765535E-005</v>
      </c>
      <c r="W1480" s="6" t="s">
        <v>727</v>
      </c>
      <c r="X1480" s="17" t="n">
        <v>100</v>
      </c>
      <c r="Y1480" s="16" t="n">
        <v>0.658989659254771</v>
      </c>
      <c r="Z1480" s="16" t="n">
        <f aca="false">(G1480-E1480)/SQRT(H1480^2/D1480+F1480^2/C1480)</f>
        <v>12.9035874939403</v>
      </c>
      <c r="AA1480" s="24" t="n">
        <f aca="false">ABS(K1480-Z1480)</f>
        <v>0</v>
      </c>
    </row>
    <row r="1481" customFormat="false" ht="22.35" hidden="false" customHeight="false" outlineLevel="0" collapsed="false">
      <c r="A1481" s="17" t="n">
        <v>1876</v>
      </c>
      <c r="B1481" s="7" t="s">
        <v>652</v>
      </c>
      <c r="C1481" s="6" t="n">
        <v>378</v>
      </c>
      <c r="D1481" s="6" t="n">
        <v>1886</v>
      </c>
      <c r="E1481" s="16" t="n">
        <v>0.122456157057689</v>
      </c>
      <c r="F1481" s="16" t="n">
        <v>0.0226561415010455</v>
      </c>
      <c r="G1481" s="16" t="n">
        <v>0.142447683754775</v>
      </c>
      <c r="H1481" s="16" t="n">
        <v>0.0420281785273383</v>
      </c>
      <c r="I1481" s="23" t="n">
        <f aca="false">G1481-E1481</f>
        <v>0.0199915266970861</v>
      </c>
      <c r="J1481" s="17" t="n">
        <f aca="false">100*(G1481-E1481)/E1481</f>
        <v>16.325456536798</v>
      </c>
      <c r="K1481" s="17" t="n">
        <v>13.1977922942277</v>
      </c>
      <c r="L1481" s="17" t="n">
        <v>982.859540501135</v>
      </c>
      <c r="M1481" s="18" t="n">
        <v>9.83722988155479E-037</v>
      </c>
      <c r="N1481" s="18" t="n">
        <v>8.20159523061373E-036</v>
      </c>
      <c r="O1481" s="6" t="str">
        <f aca="false">IF(N1481&lt;0.05,"Yes","No")</f>
        <v>Yes</v>
      </c>
      <c r="P1481" s="16" t="n">
        <v>0.506389451967981</v>
      </c>
      <c r="Q1481" s="17" t="n">
        <v>80.8005730021956</v>
      </c>
      <c r="R1481" s="18" t="n">
        <v>5.14132619251597E-019</v>
      </c>
      <c r="S1481" s="18" t="n">
        <v>4.74849715278923E-007</v>
      </c>
      <c r="T1481" s="16" t="n">
        <v>0.0195902913037704</v>
      </c>
      <c r="U1481" s="18" t="n">
        <v>8.27735302599273E-006</v>
      </c>
      <c r="V1481" s="18" t="n">
        <v>9.65010285901738E-005</v>
      </c>
      <c r="W1481" s="6" t="s">
        <v>727</v>
      </c>
      <c r="X1481" s="17" t="n">
        <v>100</v>
      </c>
      <c r="Y1481" s="16" t="n">
        <v>0.661793667626117</v>
      </c>
      <c r="Z1481" s="16" t="n">
        <f aca="false">(G1481-E1481)/SQRT(H1481^2/D1481+F1481^2/C1481)</f>
        <v>13.1977922942277</v>
      </c>
      <c r="AA1481" s="24" t="n">
        <f aca="false">ABS(K1481-Z1481)</f>
        <v>0</v>
      </c>
    </row>
    <row r="1482" customFormat="false" ht="22.35" hidden="false" customHeight="false" outlineLevel="0" collapsed="false">
      <c r="A1482" s="17" t="n">
        <v>1877</v>
      </c>
      <c r="B1482" s="7" t="s">
        <v>652</v>
      </c>
      <c r="C1482" s="6" t="n">
        <v>378</v>
      </c>
      <c r="D1482" s="6" t="n">
        <v>1886</v>
      </c>
      <c r="E1482" s="16" t="n">
        <v>0.117709459273746</v>
      </c>
      <c r="F1482" s="16" t="n">
        <v>0.0217978813131172</v>
      </c>
      <c r="G1482" s="16" t="n">
        <v>0.137608842234881</v>
      </c>
      <c r="H1482" s="16" t="n">
        <v>0.0416971605606202</v>
      </c>
      <c r="I1482" s="23" t="n">
        <f aca="false">G1482-E1482</f>
        <v>0.019899382961135</v>
      </c>
      <c r="J1482" s="17" t="n">
        <f aca="false">100*(G1482-E1482)/E1482</f>
        <v>16.9055087704182</v>
      </c>
      <c r="K1482" s="17" t="n">
        <v>13.4810333675605</v>
      </c>
      <c r="L1482" s="17" t="n">
        <v>1022.73136637548</v>
      </c>
      <c r="M1482" s="18" t="n">
        <v>3.02540089682714E-038</v>
      </c>
      <c r="N1482" s="18" t="n">
        <v>2.91576480928157E-037</v>
      </c>
      <c r="O1482" s="6" t="str">
        <f aca="false">IF(N1482&lt;0.05,"Yes","No")</f>
        <v>Yes</v>
      </c>
      <c r="P1482" s="16" t="n">
        <v>0.508890214281909</v>
      </c>
      <c r="Q1482" s="17" t="n">
        <v>81.6005974216365</v>
      </c>
      <c r="R1482" s="18" t="n">
        <v>3.47821624353342E-019</v>
      </c>
      <c r="S1482" s="18" t="n">
        <v>2.4165412761347E-007</v>
      </c>
      <c r="T1482" s="16" t="n">
        <v>0.0195073660551078</v>
      </c>
      <c r="U1482" s="18" t="n">
        <v>7.53843221670545E-006</v>
      </c>
      <c r="V1482" s="18" t="n">
        <v>9.47827381033398E-005</v>
      </c>
      <c r="W1482" s="6" t="s">
        <v>727</v>
      </c>
      <c r="X1482" s="17" t="n">
        <v>100</v>
      </c>
      <c r="Y1482" s="16" t="n">
        <v>0.664524735309465</v>
      </c>
      <c r="Z1482" s="16" t="n">
        <f aca="false">(G1482-E1482)/SQRT(H1482^2/D1482+F1482^2/C1482)</f>
        <v>13.4810333675605</v>
      </c>
      <c r="AA1482" s="24" t="n">
        <f aca="false">ABS(K1482-Z1482)</f>
        <v>0</v>
      </c>
    </row>
    <row r="1483" customFormat="false" ht="22.35" hidden="false" customHeight="false" outlineLevel="0" collapsed="false">
      <c r="A1483" s="17" t="n">
        <v>1878</v>
      </c>
      <c r="B1483" s="7" t="s">
        <v>652</v>
      </c>
      <c r="C1483" s="6" t="n">
        <v>378</v>
      </c>
      <c r="D1483" s="6" t="n">
        <v>1886</v>
      </c>
      <c r="E1483" s="16" t="n">
        <v>0.113103434936237</v>
      </c>
      <c r="F1483" s="16" t="n">
        <v>0.0209461546823485</v>
      </c>
      <c r="G1483" s="16" t="n">
        <v>0.13288614458443</v>
      </c>
      <c r="H1483" s="16" t="n">
        <v>0.0413494757977461</v>
      </c>
      <c r="I1483" s="23" t="n">
        <f aca="false">G1483-E1483</f>
        <v>0.0197827096481929</v>
      </c>
      <c r="J1483" s="17" t="n">
        <f aca="false">100*(G1483-E1483)/E1483</f>
        <v>17.4908124225807</v>
      </c>
      <c r="K1483" s="17" t="n">
        <v>13.7590588204544</v>
      </c>
      <c r="L1483" s="17" t="n">
        <v>1065.85826274268</v>
      </c>
      <c r="M1483" s="18" t="n">
        <v>9.05482737579382E-040</v>
      </c>
      <c r="N1483" s="18" t="n">
        <v>9.9603101133732E-039</v>
      </c>
      <c r="O1483" s="6" t="str">
        <f aca="false">IF(N1483&lt;0.05,"Yes","No")</f>
        <v>Yes</v>
      </c>
      <c r="P1483" s="16" t="n">
        <v>0.510969056025138</v>
      </c>
      <c r="Q1483" s="17" t="n">
        <v>82.2686441105196</v>
      </c>
      <c r="R1483" s="18" t="n">
        <v>2.51012362307098E-019</v>
      </c>
      <c r="S1483" s="18" t="n">
        <v>1.2038849782507E-007</v>
      </c>
      <c r="T1483" s="16" t="n">
        <v>0.0194001743984858</v>
      </c>
      <c r="U1483" s="18" t="n">
        <v>6.93767531436052E-006</v>
      </c>
      <c r="V1483" s="18" t="n">
        <v>9.36882031016946E-005</v>
      </c>
      <c r="W1483" s="6" t="s">
        <v>727</v>
      </c>
      <c r="X1483" s="17" t="n">
        <v>100</v>
      </c>
      <c r="Y1483" s="16" t="n">
        <v>0.667181459599275</v>
      </c>
      <c r="Z1483" s="16" t="n">
        <f aca="false">(G1483-E1483)/SQRT(H1483^2/D1483+F1483^2/C1483)</f>
        <v>13.7590588204544</v>
      </c>
      <c r="AA1483" s="24" t="n">
        <f aca="false">ABS(K1483-Z1483)</f>
        <v>0</v>
      </c>
    </row>
    <row r="1484" customFormat="false" ht="22.35" hidden="false" customHeight="false" outlineLevel="0" collapsed="false">
      <c r="A1484" s="17" t="n">
        <v>1879</v>
      </c>
      <c r="B1484" s="7" t="s">
        <v>652</v>
      </c>
      <c r="C1484" s="6" t="n">
        <v>378</v>
      </c>
      <c r="D1484" s="6" t="n">
        <v>1886</v>
      </c>
      <c r="E1484" s="16" t="n">
        <v>0.108648821790382</v>
      </c>
      <c r="F1484" s="16" t="n">
        <v>0.0201115448756613</v>
      </c>
      <c r="G1484" s="16" t="n">
        <v>0.128294771432497</v>
      </c>
      <c r="H1484" s="16" t="n">
        <v>0.0409915315321069</v>
      </c>
      <c r="I1484" s="23" t="n">
        <f aca="false">G1484-E1484</f>
        <v>0.019645949642115</v>
      </c>
      <c r="J1484" s="17" t="n">
        <f aca="false">100*(G1484-E1484)/E1484</f>
        <v>18.0820641387333</v>
      </c>
      <c r="K1484" s="17" t="n">
        <v>14.0293362592105</v>
      </c>
      <c r="L1484" s="17" t="n">
        <v>1111.97735948483</v>
      </c>
      <c r="M1484" s="18" t="n">
        <v>2.73328652068345E-041</v>
      </c>
      <c r="N1484" s="18" t="n">
        <v>3.56685402481735E-040</v>
      </c>
      <c r="O1484" s="6" t="str">
        <f aca="false">IF(N1484&lt;0.05,"Yes","No")</f>
        <v>Yes</v>
      </c>
      <c r="P1484" s="16" t="n">
        <v>0.512643213259698</v>
      </c>
      <c r="Q1484" s="17" t="n">
        <v>82.8086231048936</v>
      </c>
      <c r="R1484" s="18" t="n">
        <v>1.92854581314257E-019</v>
      </c>
      <c r="S1484" s="18" t="n">
        <v>5.84870526533495E-008</v>
      </c>
      <c r="T1484" s="16" t="n">
        <v>0.0192729444688892</v>
      </c>
      <c r="U1484" s="18" t="n">
        <v>6.44691771215435E-006</v>
      </c>
      <c r="V1484" s="18" t="n">
        <v>9.3682409725386E-005</v>
      </c>
      <c r="W1484" s="6" t="s">
        <v>727</v>
      </c>
      <c r="X1484" s="17" t="n">
        <v>100</v>
      </c>
      <c r="Y1484" s="16" t="n">
        <v>0.669787686489701</v>
      </c>
      <c r="Z1484" s="16" t="n">
        <f aca="false">(G1484-E1484)/SQRT(H1484^2/D1484+F1484^2/C1484)</f>
        <v>14.0293362592105</v>
      </c>
      <c r="AA1484" s="24" t="n">
        <f aca="false">ABS(K1484-Z1484)</f>
        <v>0</v>
      </c>
    </row>
    <row r="1485" customFormat="false" ht="22.35" hidden="false" customHeight="false" outlineLevel="0" collapsed="false">
      <c r="A1485" s="17" t="n">
        <v>1880</v>
      </c>
      <c r="B1485" s="7" t="s">
        <v>652</v>
      </c>
      <c r="C1485" s="6" t="n">
        <v>378</v>
      </c>
      <c r="D1485" s="6" t="n">
        <v>1886</v>
      </c>
      <c r="E1485" s="16" t="n">
        <v>0.104432410486634</v>
      </c>
      <c r="F1485" s="16" t="n">
        <v>0.019311058695225</v>
      </c>
      <c r="G1485" s="16" t="n">
        <v>0.123921256676348</v>
      </c>
      <c r="H1485" s="16" t="n">
        <v>0.0406254042513151</v>
      </c>
      <c r="I1485" s="23" t="n">
        <f aca="false">G1485-E1485</f>
        <v>0.0194888461897141</v>
      </c>
      <c r="J1485" s="17" t="n">
        <f aca="false">100*(G1485-E1485)/E1485</f>
        <v>18.661683761679</v>
      </c>
      <c r="K1485" s="17" t="n">
        <v>14.2836010222448</v>
      </c>
      <c r="L1485" s="17" t="n">
        <v>1159.91322485415</v>
      </c>
      <c r="M1485" s="18" t="n">
        <v>9.32611593677372E-043</v>
      </c>
      <c r="N1485" s="18" t="n">
        <v>1.51892787466369E-041</v>
      </c>
      <c r="O1485" s="6" t="str">
        <f aca="false">IF(N1485&lt;0.05,"Yes","No")</f>
        <v>Yes</v>
      </c>
      <c r="P1485" s="16" t="n">
        <v>0.513851111370158</v>
      </c>
      <c r="Q1485" s="17" t="n">
        <v>83.1993128333694</v>
      </c>
      <c r="R1485" s="18" t="n">
        <v>1.59379699207966E-019</v>
      </c>
      <c r="S1485" s="18" t="n">
        <v>3.00905773105256E-008</v>
      </c>
      <c r="T1485" s="16" t="n">
        <v>0.0191251799389359</v>
      </c>
      <c r="U1485" s="18" t="n">
        <v>6.07733763618635E-006</v>
      </c>
      <c r="V1485" s="18" t="n">
        <v>9.3682409725386E-005</v>
      </c>
      <c r="W1485" s="6" t="s">
        <v>727</v>
      </c>
      <c r="X1485" s="17" t="n">
        <v>100</v>
      </c>
      <c r="Y1485" s="16" t="n">
        <v>0.67224803200413</v>
      </c>
      <c r="Z1485" s="16" t="n">
        <f aca="false">(G1485-E1485)/SQRT(H1485^2/D1485+F1485^2/C1485)</f>
        <v>14.2836010222448</v>
      </c>
      <c r="AA1485" s="24" t="n">
        <f aca="false">ABS(K1485-Z1485)</f>
        <v>0</v>
      </c>
    </row>
    <row r="1486" customFormat="false" ht="22.35" hidden="false" customHeight="false" outlineLevel="0" collapsed="false">
      <c r="A1486" s="17" t="n">
        <v>1881</v>
      </c>
      <c r="B1486" s="7" t="s">
        <v>652</v>
      </c>
      <c r="C1486" s="6" t="n">
        <v>378</v>
      </c>
      <c r="D1486" s="6" t="n">
        <v>1886</v>
      </c>
      <c r="E1486" s="16" t="n">
        <v>0.100320907782704</v>
      </c>
      <c r="F1486" s="16" t="n">
        <v>0.0185209366542579</v>
      </c>
      <c r="G1486" s="16" t="n">
        <v>0.119625950889901</v>
      </c>
      <c r="H1486" s="16" t="n">
        <v>0.0402412529205706</v>
      </c>
      <c r="I1486" s="23" t="n">
        <f aca="false">G1486-E1486</f>
        <v>0.0193050431071968</v>
      </c>
      <c r="J1486" s="17" t="n">
        <f aca="false">100*(G1486-E1486)/E1486</f>
        <v>19.2432898922842</v>
      </c>
      <c r="K1486" s="17" t="n">
        <v>14.5265947309494</v>
      </c>
      <c r="L1486" s="17" t="n">
        <v>1211.07285015584</v>
      </c>
      <c r="M1486" s="18" t="n">
        <v>3.39902474131396E-044</v>
      </c>
      <c r="N1486" s="18" t="n">
        <v>6.73712356745341E-043</v>
      </c>
      <c r="O1486" s="6" t="str">
        <f aca="false">IF(N1486&lt;0.05,"Yes","No")</f>
        <v>Yes</v>
      </c>
      <c r="P1486" s="16" t="n">
        <v>0.514559786042468</v>
      </c>
      <c r="Q1486" s="17" t="n">
        <v>83.4289587462689</v>
      </c>
      <c r="R1486" s="18" t="n">
        <v>1.42486516339561E-019</v>
      </c>
      <c r="S1486" s="18" t="n">
        <v>1.47444637901579E-008</v>
      </c>
      <c r="T1486" s="16" t="n">
        <v>0.0189508113073812</v>
      </c>
      <c r="U1486" s="18" t="n">
        <v>5.8171281723924E-006</v>
      </c>
      <c r="V1486" s="18" t="n">
        <v>9.3682409725386E-005</v>
      </c>
      <c r="W1486" s="6" t="s">
        <v>727</v>
      </c>
      <c r="X1486" s="17" t="n">
        <v>100</v>
      </c>
      <c r="Y1486" s="16" t="n">
        <v>0.674629826008405</v>
      </c>
      <c r="Z1486" s="16" t="n">
        <f aca="false">(G1486-E1486)/SQRT(H1486^2/D1486+F1486^2/C1486)</f>
        <v>14.5265947309494</v>
      </c>
      <c r="AA1486" s="24" t="n">
        <f aca="false">ABS(K1486-Z1486)</f>
        <v>0</v>
      </c>
    </row>
    <row r="1487" customFormat="false" ht="22.35" hidden="false" customHeight="false" outlineLevel="0" collapsed="false">
      <c r="A1487" s="17" t="n">
        <v>1882</v>
      </c>
      <c r="B1487" s="7" t="s">
        <v>652</v>
      </c>
      <c r="C1487" s="6" t="n">
        <v>378</v>
      </c>
      <c r="D1487" s="6" t="n">
        <v>1886</v>
      </c>
      <c r="E1487" s="16" t="n">
        <v>0.0964332556736375</v>
      </c>
      <c r="F1487" s="16" t="n">
        <v>0.0177669077213975</v>
      </c>
      <c r="G1487" s="16" t="n">
        <v>0.115532262256707</v>
      </c>
      <c r="H1487" s="16" t="n">
        <v>0.039845431073012</v>
      </c>
      <c r="I1487" s="23" t="n">
        <f aca="false">G1487-E1487</f>
        <v>0.0190990065830693</v>
      </c>
      <c r="J1487" s="17" t="n">
        <f aca="false">100*(G1487-E1487)/E1487</f>
        <v>19.8054151025522</v>
      </c>
      <c r="K1487" s="17" t="n">
        <v>14.7488180572921</v>
      </c>
      <c r="L1487" s="17" t="n">
        <v>1263.40214493319</v>
      </c>
      <c r="M1487" s="18" t="n">
        <v>1.52321434591454E-045</v>
      </c>
      <c r="N1487" s="18" t="n">
        <v>3.55585926751828E-044</v>
      </c>
      <c r="O1487" s="6" t="str">
        <f aca="false">IF(N1487&lt;0.05,"Yes","No")</f>
        <v>Yes</v>
      </c>
      <c r="P1487" s="16" t="n">
        <v>0.51476773882089</v>
      </c>
      <c r="Q1487" s="17" t="n">
        <v>83.496405872876</v>
      </c>
      <c r="R1487" s="18" t="n">
        <v>1.37874426497009E-019</v>
      </c>
      <c r="S1487" s="18" t="n">
        <v>8.17269794917953E-009</v>
      </c>
      <c r="T1487" s="16" t="n">
        <v>0.0187539749619657</v>
      </c>
      <c r="U1487" s="18" t="n">
        <v>5.66212398223191E-006</v>
      </c>
      <c r="V1487" s="18" t="n">
        <v>9.3682409725386E-005</v>
      </c>
      <c r="W1487" s="6" t="s">
        <v>727</v>
      </c>
      <c r="X1487" s="17" t="n">
        <v>100</v>
      </c>
      <c r="Y1487" s="16" t="n">
        <v>0.677107705342064</v>
      </c>
      <c r="Z1487" s="16" t="n">
        <f aca="false">(G1487-E1487)/SQRT(H1487^2/D1487+F1487^2/C1487)</f>
        <v>14.7488180572921</v>
      </c>
      <c r="AA1487" s="24" t="n">
        <f aca="false">ABS(K1487-Z1487)</f>
        <v>0</v>
      </c>
    </row>
    <row r="1488" customFormat="false" ht="22.35" hidden="false" customHeight="false" outlineLevel="0" collapsed="false">
      <c r="A1488" s="17" t="n">
        <v>1883</v>
      </c>
      <c r="B1488" s="7" t="s">
        <v>652</v>
      </c>
      <c r="C1488" s="6" t="n">
        <v>378</v>
      </c>
      <c r="D1488" s="6" t="n">
        <v>1886</v>
      </c>
      <c r="E1488" s="16" t="n">
        <v>0.0927978382204418</v>
      </c>
      <c r="F1488" s="16" t="n">
        <v>0.0170590989769434</v>
      </c>
      <c r="G1488" s="16" t="n">
        <v>0.111673620656875</v>
      </c>
      <c r="H1488" s="16" t="n">
        <v>0.0394443280588203</v>
      </c>
      <c r="I1488" s="23" t="n">
        <f aca="false">G1488-E1488</f>
        <v>0.0188757824364336</v>
      </c>
      <c r="J1488" s="17" t="n">
        <f aca="false">100*(G1488-E1488)/E1488</f>
        <v>20.3407566365868</v>
      </c>
      <c r="K1488" s="17" t="n">
        <v>14.9468080083294</v>
      </c>
      <c r="L1488" s="17" t="n">
        <v>1315.67699035004</v>
      </c>
      <c r="M1488" s="18" t="n">
        <v>8.95472690936932E-047</v>
      </c>
      <c r="N1488" s="18" t="n">
        <v>2.57724400501164E-045</v>
      </c>
      <c r="O1488" s="6" t="str">
        <f aca="false">IF(N1488&lt;0.05,"Yes","No")</f>
        <v>Yes</v>
      </c>
      <c r="P1488" s="16" t="n">
        <v>0.514507886943968</v>
      </c>
      <c r="Q1488" s="17" t="n">
        <v>83.4121301113601</v>
      </c>
      <c r="R1488" s="18" t="n">
        <v>1.4366115128916E-019</v>
      </c>
      <c r="S1488" s="18" t="n">
        <v>5.01234617221422E-009</v>
      </c>
      <c r="T1488" s="16" t="n">
        <v>0.0185396687036076</v>
      </c>
      <c r="U1488" s="18" t="n">
        <v>5.59934872263382E-006</v>
      </c>
      <c r="V1488" s="18" t="n">
        <v>9.3682409725386E-005</v>
      </c>
      <c r="W1488" s="6" t="s">
        <v>727</v>
      </c>
      <c r="X1488" s="17" t="n">
        <v>100</v>
      </c>
      <c r="Y1488" s="16" t="n">
        <v>0.679347124734187</v>
      </c>
      <c r="Z1488" s="16" t="n">
        <f aca="false">(G1488-E1488)/SQRT(H1488^2/D1488+F1488^2/C1488)</f>
        <v>14.9468080083294</v>
      </c>
      <c r="AA1488" s="24" t="n">
        <f aca="false">ABS(K1488-Z1488)</f>
        <v>0</v>
      </c>
    </row>
    <row r="1489" customFormat="false" ht="22.35" hidden="false" customHeight="false" outlineLevel="0" collapsed="false">
      <c r="A1489" s="17" t="n">
        <v>1884</v>
      </c>
      <c r="B1489" s="7" t="s">
        <v>652</v>
      </c>
      <c r="C1489" s="6" t="n">
        <v>378</v>
      </c>
      <c r="D1489" s="6" t="n">
        <v>1886</v>
      </c>
      <c r="E1489" s="16" t="n">
        <v>0.0893862765459788</v>
      </c>
      <c r="F1489" s="16" t="n">
        <v>0.016401458561336</v>
      </c>
      <c r="G1489" s="16" t="n">
        <v>0.108022937703234</v>
      </c>
      <c r="H1489" s="16" t="n">
        <v>0.039041789775669</v>
      </c>
      <c r="I1489" s="23" t="n">
        <f aca="false">G1489-E1489</f>
        <v>0.0186366611572551</v>
      </c>
      <c r="J1489" s="17" t="n">
        <f aca="false">100*(G1489-E1489)/E1489</f>
        <v>20.8495776727747</v>
      </c>
      <c r="K1489" s="17" t="n">
        <v>15.1170298650264</v>
      </c>
      <c r="L1489" s="17" t="n">
        <v>1366.91524066927</v>
      </c>
      <c r="M1489" s="18" t="n">
        <v>7.37107834681501E-048</v>
      </c>
      <c r="N1489" s="18" t="n">
        <v>2.58110593444306E-046</v>
      </c>
      <c r="O1489" s="6" t="str">
        <f aca="false">IF(N1489&lt;0.05,"Yes","No")</f>
        <v>Yes</v>
      </c>
      <c r="P1489" s="16" t="n">
        <v>0.513750832046976</v>
      </c>
      <c r="Q1489" s="17" t="n">
        <v>83.1668428960654</v>
      </c>
      <c r="R1489" s="18" t="n">
        <v>1.61924849913042E-019</v>
      </c>
      <c r="S1489" s="18" t="n">
        <v>3.03559327967733E-009</v>
      </c>
      <c r="T1489" s="16" t="n">
        <v>0.0183091473347487</v>
      </c>
      <c r="U1489" s="18" t="n">
        <v>5.63386633024493E-006</v>
      </c>
      <c r="V1489" s="18" t="n">
        <v>9.3682409725386E-005</v>
      </c>
      <c r="W1489" s="6" t="s">
        <v>727</v>
      </c>
      <c r="X1489" s="17" t="n">
        <v>100</v>
      </c>
      <c r="Y1489" s="16" t="n">
        <v>0.681423128931082</v>
      </c>
      <c r="Z1489" s="16" t="n">
        <f aca="false">(G1489-E1489)/SQRT(H1489^2/D1489+F1489^2/C1489)</f>
        <v>15.1170298650265</v>
      </c>
      <c r="AA1489" s="24" t="n">
        <f aca="false">ABS(K1489-Z1489)</f>
        <v>0</v>
      </c>
    </row>
    <row r="1490" customFormat="false" ht="22.35" hidden="false" customHeight="false" outlineLevel="0" collapsed="false">
      <c r="A1490" s="17" t="n">
        <v>1885</v>
      </c>
      <c r="B1490" s="7" t="s">
        <v>652</v>
      </c>
      <c r="C1490" s="6" t="n">
        <v>378</v>
      </c>
      <c r="D1490" s="6" t="n">
        <v>1886</v>
      </c>
      <c r="E1490" s="16" t="n">
        <v>0.0861531836843049</v>
      </c>
      <c r="F1490" s="16" t="n">
        <v>0.0157760605355179</v>
      </c>
      <c r="G1490" s="16" t="n">
        <v>0.104526342630529</v>
      </c>
      <c r="H1490" s="16" t="n">
        <v>0.0386233340544127</v>
      </c>
      <c r="I1490" s="23" t="n">
        <f aca="false">G1490-E1490</f>
        <v>0.0183731589462237</v>
      </c>
      <c r="J1490" s="17" t="n">
        <f aca="false">100*(G1490-E1490)/E1490</f>
        <v>21.3261520474383</v>
      </c>
      <c r="K1490" s="17" t="n">
        <v>15.261290911812</v>
      </c>
      <c r="L1490" s="17" t="n">
        <v>1417.6667341911</v>
      </c>
      <c r="M1490" s="18" t="n">
        <v>8.3825098540713E-049</v>
      </c>
      <c r="N1490" s="18" t="n">
        <v>3.74716025604336E-047</v>
      </c>
      <c r="O1490" s="6" t="str">
        <f aca="false">IF(N1490&lt;0.05,"Yes","No")</f>
        <v>Yes</v>
      </c>
      <c r="P1490" s="16" t="n">
        <v>0.512452003425706</v>
      </c>
      <c r="Q1490" s="17" t="n">
        <v>82.7468613581133</v>
      </c>
      <c r="R1490" s="18" t="n">
        <v>1.98756112335532E-019</v>
      </c>
      <c r="S1490" s="18" t="n">
        <v>2.06216154881579E-009</v>
      </c>
      <c r="T1490" s="16" t="n">
        <v>0.0180540898101773</v>
      </c>
      <c r="U1490" s="18" t="n">
        <v>5.78465144994254E-006</v>
      </c>
      <c r="V1490" s="18" t="n">
        <v>9.3682409725386E-005</v>
      </c>
      <c r="W1490" s="6" t="s">
        <v>727</v>
      </c>
      <c r="X1490" s="17" t="n">
        <v>100</v>
      </c>
      <c r="Y1490" s="16" t="n">
        <v>0.683579087343669</v>
      </c>
      <c r="Z1490" s="16" t="n">
        <f aca="false">(G1490-E1490)/SQRT(H1490^2/D1490+F1490^2/C1490)</f>
        <v>15.2612909118121</v>
      </c>
      <c r="AA1490" s="24" t="n">
        <f aca="false">ABS(K1490-Z1490)</f>
        <v>0</v>
      </c>
    </row>
    <row r="1491" customFormat="false" ht="22.35" hidden="false" customHeight="false" outlineLevel="0" collapsed="false">
      <c r="A1491" s="17" t="n">
        <v>1886</v>
      </c>
      <c r="B1491" s="7" t="s">
        <v>652</v>
      </c>
      <c r="C1491" s="6" t="n">
        <v>378</v>
      </c>
      <c r="D1491" s="6" t="n">
        <v>1886</v>
      </c>
      <c r="E1491" s="16" t="n">
        <v>0.0831982407068449</v>
      </c>
      <c r="F1491" s="16" t="n">
        <v>0.0152123910240876</v>
      </c>
      <c r="G1491" s="16" t="n">
        <v>0.101299937334492</v>
      </c>
      <c r="H1491" s="16" t="n">
        <v>0.0382106218411291</v>
      </c>
      <c r="I1491" s="23" t="n">
        <f aca="false">G1491-E1491</f>
        <v>0.0181016966276475</v>
      </c>
      <c r="J1491" s="17" t="n">
        <f aca="false">100*(G1491-E1491)/E1491</f>
        <v>21.7573069741103</v>
      </c>
      <c r="K1491" s="17" t="n">
        <v>15.3737663032516</v>
      </c>
      <c r="L1491" s="17" t="n">
        <v>1464.81694454771</v>
      </c>
      <c r="M1491" s="18" t="n">
        <v>1.46343083358547E-049</v>
      </c>
      <c r="N1491" s="18" t="n">
        <v>9.31717630716083E-048</v>
      </c>
      <c r="O1491" s="6" t="str">
        <f aca="false">IF(N1491&lt;0.05,"Yes","No")</f>
        <v>Yes</v>
      </c>
      <c r="P1491" s="16" t="n">
        <v>0.510746132166667</v>
      </c>
      <c r="Q1491" s="17" t="n">
        <v>82.1968759954794</v>
      </c>
      <c r="R1491" s="18" t="n">
        <v>2.59962796930172E-019</v>
      </c>
      <c r="S1491" s="18" t="n">
        <v>1.51631613056239E-009</v>
      </c>
      <c r="T1491" s="16" t="n">
        <v>0.0177905828053778</v>
      </c>
      <c r="U1491" s="18" t="n">
        <v>6.02907670046871E-006</v>
      </c>
      <c r="V1491" s="18" t="n">
        <v>9.3682409725386E-005</v>
      </c>
      <c r="W1491" s="6" t="s">
        <v>727</v>
      </c>
      <c r="X1491" s="17" t="n">
        <v>100</v>
      </c>
      <c r="Y1491" s="16" t="n">
        <v>0.685226564998569</v>
      </c>
      <c r="Z1491" s="16" t="n">
        <f aca="false">(G1491-E1491)/SQRT(H1491^2/D1491+F1491^2/C1491)</f>
        <v>15.3737663032516</v>
      </c>
      <c r="AA1491" s="24" t="n">
        <f aca="false">ABS(K1491-Z1491)</f>
        <v>0</v>
      </c>
    </row>
    <row r="1492" customFormat="false" ht="22.35" hidden="false" customHeight="false" outlineLevel="0" collapsed="false">
      <c r="A1492" s="17" t="n">
        <v>1887</v>
      </c>
      <c r="B1492" s="7" t="s">
        <v>652</v>
      </c>
      <c r="C1492" s="6" t="n">
        <v>378</v>
      </c>
      <c r="D1492" s="6" t="n">
        <v>1886</v>
      </c>
      <c r="E1492" s="16" t="n">
        <v>0.0804716889997797</v>
      </c>
      <c r="F1492" s="16" t="n">
        <v>0.0146999124937873</v>
      </c>
      <c r="G1492" s="16" t="n">
        <v>0.0982876808035917</v>
      </c>
      <c r="H1492" s="16" t="n">
        <v>0.0377929647804064</v>
      </c>
      <c r="I1492" s="23" t="n">
        <f aca="false">G1492-E1492</f>
        <v>0.0178159918038121</v>
      </c>
      <c r="J1492" s="17" t="n">
        <f aca="false">100*(G1492-E1492)/E1492</f>
        <v>22.1394530489609</v>
      </c>
      <c r="K1492" s="17" t="n">
        <v>15.4543439398033</v>
      </c>
      <c r="L1492" s="17" t="n">
        <v>1508.15597737594</v>
      </c>
      <c r="M1492" s="18" t="n">
        <v>3.97151890667241E-050</v>
      </c>
      <c r="N1492" s="18" t="n">
        <v>4.95756499318961E-048</v>
      </c>
      <c r="O1492" s="6" t="str">
        <f aca="false">IF(N1492&lt;0.05,"Yes","No")</f>
        <v>Yes</v>
      </c>
      <c r="P1492" s="16" t="n">
        <v>0.508595682369339</v>
      </c>
      <c r="Q1492" s="17" t="n">
        <v>81.5061683120099</v>
      </c>
      <c r="R1492" s="18" t="n">
        <v>3.64237714029738E-019</v>
      </c>
      <c r="S1492" s="18" t="n">
        <v>1.1998508533242E-009</v>
      </c>
      <c r="T1492" s="16" t="n">
        <v>0.0175125414599471</v>
      </c>
      <c r="U1492" s="18" t="n">
        <v>6.39240530860502E-006</v>
      </c>
      <c r="V1492" s="18" t="n">
        <v>9.3682409725386E-005</v>
      </c>
      <c r="W1492" s="6" t="s">
        <v>727</v>
      </c>
      <c r="X1492" s="17" t="n">
        <v>100</v>
      </c>
      <c r="Y1492" s="16" t="n">
        <v>0.686447620169783</v>
      </c>
      <c r="Z1492" s="16" t="n">
        <f aca="false">(G1492-E1492)/SQRT(H1492^2/D1492+F1492^2/C1492)</f>
        <v>15.4543439398033</v>
      </c>
      <c r="AA1492" s="24" t="n">
        <f aca="false">ABS(K1492-Z1492)</f>
        <v>0</v>
      </c>
    </row>
    <row r="1493" customFormat="false" ht="22.35" hidden="false" customHeight="false" outlineLevel="0" collapsed="false">
      <c r="A1493" s="17" t="n">
        <v>1888</v>
      </c>
      <c r="B1493" s="7" t="s">
        <v>652</v>
      </c>
      <c r="C1493" s="6" t="n">
        <v>378</v>
      </c>
      <c r="D1493" s="6" t="n">
        <v>1886</v>
      </c>
      <c r="E1493" s="16" t="n">
        <v>0.0779403863110082</v>
      </c>
      <c r="F1493" s="16" t="n">
        <v>0.0142358431692179</v>
      </c>
      <c r="G1493" s="16" t="n">
        <v>0.095458154046112</v>
      </c>
      <c r="H1493" s="16" t="n">
        <v>0.0373736265945429</v>
      </c>
      <c r="I1493" s="23" t="n">
        <f aca="false">G1493-E1493</f>
        <v>0.0175177677351038</v>
      </c>
      <c r="J1493" s="17" t="n">
        <f aca="false">100*(G1493-E1493)/E1493</f>
        <v>22.4758543859432</v>
      </c>
      <c r="K1493" s="17" t="n">
        <v>15.5033951206233</v>
      </c>
      <c r="L1493" s="17" t="n">
        <v>1547.40436027817</v>
      </c>
      <c r="M1493" s="18" t="n">
        <v>1.68180789192886E-050</v>
      </c>
      <c r="N1493" s="18" t="n">
        <v>4.95756499318961E-048</v>
      </c>
      <c r="O1493" s="6" t="str">
        <f aca="false">IF(N1493&lt;0.05,"Yes","No")</f>
        <v>Yes</v>
      </c>
      <c r="P1493" s="16" t="n">
        <v>0.505997818390877</v>
      </c>
      <c r="Q1493" s="17" t="n">
        <v>80.6756415655482</v>
      </c>
      <c r="R1493" s="18" t="n">
        <v>5.46493906740808E-019</v>
      </c>
      <c r="S1493" s="18" t="n">
        <v>1.04056552448053E-009</v>
      </c>
      <c r="T1493" s="16" t="n">
        <v>0.0172217338838109</v>
      </c>
      <c r="U1493" s="18" t="n">
        <v>6.89611617563023E-006</v>
      </c>
      <c r="V1493" s="18" t="n">
        <v>9.36882031016946E-005</v>
      </c>
      <c r="W1493" s="6" t="s">
        <v>727</v>
      </c>
      <c r="X1493" s="17" t="n">
        <v>100</v>
      </c>
      <c r="Y1493" s="16" t="n">
        <v>0.687475803329462</v>
      </c>
      <c r="Z1493" s="16" t="n">
        <f aca="false">(G1493-E1493)/SQRT(H1493^2/D1493+F1493^2/C1493)</f>
        <v>15.5033951206233</v>
      </c>
      <c r="AA1493" s="24" t="n">
        <f aca="false">ABS(K1493-Z1493)</f>
        <v>0</v>
      </c>
    </row>
    <row r="1494" customFormat="false" ht="22.35" hidden="false" customHeight="false" outlineLevel="0" collapsed="false">
      <c r="A1494" s="17" t="n">
        <v>1889</v>
      </c>
      <c r="B1494" s="7" t="s">
        <v>652</v>
      </c>
      <c r="C1494" s="6" t="n">
        <v>378</v>
      </c>
      <c r="D1494" s="6" t="n">
        <v>1886</v>
      </c>
      <c r="E1494" s="16" t="n">
        <v>0.0756622474423792</v>
      </c>
      <c r="F1494" s="16" t="n">
        <v>0.0138304662384127</v>
      </c>
      <c r="G1494" s="16" t="n">
        <v>0.0928798352831368</v>
      </c>
      <c r="H1494" s="16" t="n">
        <v>0.0369637418305915</v>
      </c>
      <c r="I1494" s="23" t="n">
        <f aca="false">G1494-E1494</f>
        <v>0.0172175878407576</v>
      </c>
      <c r="J1494" s="17" t="n">
        <f aca="false">100*(G1494-E1494)/E1494</f>
        <v>22.7558504046152</v>
      </c>
      <c r="K1494" s="17" t="n">
        <v>15.5214884267535</v>
      </c>
      <c r="L1494" s="17" t="n">
        <v>1581.03900974054</v>
      </c>
      <c r="M1494" s="18" t="n">
        <v>1.11619792317643E-050</v>
      </c>
      <c r="N1494" s="18" t="n">
        <v>4.95756499318961E-048</v>
      </c>
      <c r="O1494" s="6" t="str">
        <f aca="false">IF(N1494&lt;0.05,"Yes","No")</f>
        <v>Yes</v>
      </c>
      <c r="P1494" s="16" t="n">
        <v>0.503090936404338</v>
      </c>
      <c r="Q1494" s="17" t="n">
        <v>79.7513650761582</v>
      </c>
      <c r="R1494" s="18" t="n">
        <v>8.58565856458637E-019</v>
      </c>
      <c r="S1494" s="18" t="n">
        <v>9.78052885760698E-010</v>
      </c>
      <c r="T1494" s="16" t="n">
        <v>0.0169285532341496</v>
      </c>
      <c r="U1494" s="18" t="n">
        <v>7.52865613632256E-006</v>
      </c>
      <c r="V1494" s="18" t="n">
        <v>9.47827381033398E-005</v>
      </c>
      <c r="W1494" s="6" t="s">
        <v>727</v>
      </c>
      <c r="X1494" s="17" t="n">
        <v>100</v>
      </c>
      <c r="Y1494" s="16" t="n">
        <v>0.688233264320221</v>
      </c>
      <c r="Z1494" s="16" t="n">
        <f aca="false">(G1494-E1494)/SQRT(H1494^2/D1494+F1494^2/C1494)</f>
        <v>15.5214884267535</v>
      </c>
      <c r="AA1494" s="24" t="n">
        <f aca="false">ABS(K1494-Z1494)</f>
        <v>0</v>
      </c>
    </row>
    <row r="1495" customFormat="false" ht="22.35" hidden="false" customHeight="false" outlineLevel="0" collapsed="false">
      <c r="A1495" s="17" t="n">
        <v>1890</v>
      </c>
      <c r="B1495" s="7" t="s">
        <v>652</v>
      </c>
      <c r="C1495" s="6" t="n">
        <v>378</v>
      </c>
      <c r="D1495" s="6" t="n">
        <v>1886</v>
      </c>
      <c r="E1495" s="16" t="n">
        <v>0.0735483813695807</v>
      </c>
      <c r="F1495" s="16" t="n">
        <v>0.0134665856946313</v>
      </c>
      <c r="G1495" s="16" t="n">
        <v>0.0904553402373261</v>
      </c>
      <c r="H1495" s="16" t="n">
        <v>0.0365474767645695</v>
      </c>
      <c r="I1495" s="23" t="n">
        <f aca="false">G1495-E1495</f>
        <v>0.0169069588677454</v>
      </c>
      <c r="J1495" s="17" t="n">
        <f aca="false">100*(G1495-E1495)/E1495</f>
        <v>22.9875335838976</v>
      </c>
      <c r="K1495" s="17" t="n">
        <v>15.5117084530597</v>
      </c>
      <c r="L1495" s="17" t="n">
        <v>1609.94680763376</v>
      </c>
      <c r="M1495" s="18" t="n">
        <v>1.11052399174527E-050</v>
      </c>
      <c r="N1495" s="18" t="n">
        <v>4.95756499318961E-048</v>
      </c>
      <c r="O1495" s="6" t="str">
        <f aca="false">IF(N1495&lt;0.05,"Yes","No")</f>
        <v>Yes</v>
      </c>
      <c r="P1495" s="16" t="n">
        <v>0.499846839845682</v>
      </c>
      <c r="Q1495" s="17" t="n">
        <v>78.7261549176151</v>
      </c>
      <c r="R1495" s="18" t="n">
        <v>1.41745175183078E-018</v>
      </c>
      <c r="S1495" s="18" t="n">
        <v>1.08419801940643E-009</v>
      </c>
      <c r="T1495" s="16" t="n">
        <v>0.0166246266397562</v>
      </c>
      <c r="U1495" s="18" t="n">
        <v>8.33274540180192E-006</v>
      </c>
      <c r="V1495" s="18" t="n">
        <v>9.65010285901738E-005</v>
      </c>
      <c r="W1495" s="6" t="s">
        <v>727</v>
      </c>
      <c r="X1495" s="17" t="n">
        <v>100</v>
      </c>
      <c r="Y1495" s="16" t="n">
        <v>0.688370729462988</v>
      </c>
      <c r="Z1495" s="16" t="n">
        <f aca="false">(G1495-E1495)/SQRT(H1495^2/D1495+F1495^2/C1495)</f>
        <v>15.5117084530597</v>
      </c>
      <c r="AA1495" s="24" t="n">
        <f aca="false">ABS(K1495-Z1495)</f>
        <v>0</v>
      </c>
    </row>
    <row r="1496" customFormat="false" ht="22.35" hidden="false" customHeight="false" outlineLevel="0" collapsed="false">
      <c r="A1496" s="17" t="n">
        <v>1891</v>
      </c>
      <c r="B1496" s="7" t="s">
        <v>652</v>
      </c>
      <c r="C1496" s="6" t="n">
        <v>378</v>
      </c>
      <c r="D1496" s="6" t="n">
        <v>1886</v>
      </c>
      <c r="E1496" s="16" t="n">
        <v>0.0716575301454338</v>
      </c>
      <c r="F1496" s="16" t="n">
        <v>0.0131543641170315</v>
      </c>
      <c r="G1496" s="16" t="n">
        <v>0.0882542419206837</v>
      </c>
      <c r="H1496" s="16" t="n">
        <v>0.0361392065252933</v>
      </c>
      <c r="I1496" s="23" t="n">
        <f aca="false">G1496-E1496</f>
        <v>0.0165967117752499</v>
      </c>
      <c r="J1496" s="17" t="n">
        <f aca="false">100*(G1496-E1496)/E1496</f>
        <v>23.1611552080649</v>
      </c>
      <c r="K1496" s="17" t="n">
        <v>15.4747383356043</v>
      </c>
      <c r="L1496" s="17" t="n">
        <v>1632.96634227635</v>
      </c>
      <c r="M1496" s="18" t="n">
        <v>1.64886718676002E-050</v>
      </c>
      <c r="N1496" s="18" t="n">
        <v>4.95756499318961E-048</v>
      </c>
      <c r="O1496" s="6" t="str">
        <f aca="false">IF(N1496&lt;0.05,"Yes","No")</f>
        <v>Yes</v>
      </c>
      <c r="P1496" s="16" t="n">
        <v>0.49637623368176</v>
      </c>
      <c r="Q1496" s="17" t="n">
        <v>77.6367055051905</v>
      </c>
      <c r="R1496" s="18" t="n">
        <v>2.41561575636725E-018</v>
      </c>
      <c r="S1496" s="18" t="n">
        <v>1.25737372127669E-009</v>
      </c>
      <c r="T1496" s="16" t="n">
        <v>0.0163206222538483</v>
      </c>
      <c r="U1496" s="18" t="n">
        <v>9.31224107861893E-006</v>
      </c>
      <c r="V1496" s="18" t="n">
        <v>9.65860513765535E-005</v>
      </c>
      <c r="W1496" s="6" t="s">
        <v>727</v>
      </c>
      <c r="X1496" s="17" t="n">
        <v>100</v>
      </c>
      <c r="Y1496" s="16" t="n">
        <v>0.688278150897451</v>
      </c>
      <c r="Z1496" s="16" t="n">
        <f aca="false">(G1496-E1496)/SQRT(H1496^2/D1496+F1496^2/C1496)</f>
        <v>15.4747383356043</v>
      </c>
      <c r="AA1496" s="24" t="n">
        <f aca="false">ABS(K1496-Z1496)</f>
        <v>0</v>
      </c>
    </row>
    <row r="1497" customFormat="false" ht="22.35" hidden="false" customHeight="false" outlineLevel="0" collapsed="false">
      <c r="A1497" s="17" t="n">
        <v>1892</v>
      </c>
      <c r="B1497" s="7" t="s">
        <v>652</v>
      </c>
      <c r="C1497" s="6" t="n">
        <v>378</v>
      </c>
      <c r="D1497" s="6" t="n">
        <v>1886</v>
      </c>
      <c r="E1497" s="16" t="n">
        <v>0.0699901218136782</v>
      </c>
      <c r="F1497" s="16" t="n">
        <v>0.0128900829480791</v>
      </c>
      <c r="G1497" s="16" t="n">
        <v>0.0862796947514107</v>
      </c>
      <c r="H1497" s="16" t="n">
        <v>0.0357419239030874</v>
      </c>
      <c r="I1497" s="23" t="n">
        <f aca="false">G1497-E1497</f>
        <v>0.0162895729377325</v>
      </c>
      <c r="J1497" s="17" t="n">
        <f aca="false">100*(G1497-E1497)/E1497</f>
        <v>23.2741028528243</v>
      </c>
      <c r="K1497" s="17" t="n">
        <v>15.413455395757</v>
      </c>
      <c r="L1497" s="17" t="n">
        <v>1650.33776383375</v>
      </c>
      <c r="M1497" s="18" t="n">
        <v>3.50015108095032E-050</v>
      </c>
      <c r="N1497" s="18" t="n">
        <v>4.95756499318961E-048</v>
      </c>
      <c r="O1497" s="6" t="str">
        <f aca="false">IF(N1497&lt;0.05,"Yes","No")</f>
        <v>Yes</v>
      </c>
      <c r="P1497" s="16" t="n">
        <v>0.492722039976495</v>
      </c>
      <c r="Q1497" s="17" t="n">
        <v>76.497830273431</v>
      </c>
      <c r="R1497" s="18" t="n">
        <v>4.21898839400384E-018</v>
      </c>
      <c r="S1497" s="18" t="n">
        <v>1.49273208593236E-009</v>
      </c>
      <c r="T1497" s="16" t="n">
        <v>0.0160193556626875</v>
      </c>
      <c r="U1497" s="18" t="n">
        <v>1.04950417880283E-005</v>
      </c>
      <c r="V1497" s="18" t="n">
        <v>0.00010071968668509</v>
      </c>
      <c r="W1497" s="6" t="s">
        <v>727</v>
      </c>
      <c r="X1497" s="17" t="n">
        <v>100</v>
      </c>
      <c r="Y1497" s="16" t="n">
        <v>0.687773176903612</v>
      </c>
      <c r="Z1497" s="16" t="n">
        <f aca="false">(G1497-E1497)/SQRT(H1497^2/D1497+F1497^2/C1497)</f>
        <v>15.413455395757</v>
      </c>
      <c r="AA1497" s="24" t="n">
        <f aca="false">ABS(K1497-Z1497)</f>
        <v>0</v>
      </c>
    </row>
    <row r="1498" customFormat="false" ht="22.35" hidden="false" customHeight="false" outlineLevel="0" collapsed="false">
      <c r="A1498" s="17" t="n">
        <v>1893</v>
      </c>
      <c r="B1498" s="7" t="s">
        <v>652</v>
      </c>
      <c r="C1498" s="6" t="n">
        <v>378</v>
      </c>
      <c r="D1498" s="6" t="n">
        <v>1886</v>
      </c>
      <c r="E1498" s="16" t="n">
        <v>0.068485801034267</v>
      </c>
      <c r="F1498" s="16" t="n">
        <v>0.0126642851724884</v>
      </c>
      <c r="G1498" s="16" t="n">
        <v>0.0844696339393629</v>
      </c>
      <c r="H1498" s="16" t="n">
        <v>0.0353472373621888</v>
      </c>
      <c r="I1498" s="23" t="n">
        <f aca="false">G1498-E1498</f>
        <v>0.0159838329050959</v>
      </c>
      <c r="J1498" s="17" t="n">
        <f aca="false">100*(G1498-E1498)/E1498</f>
        <v>23.3389004198087</v>
      </c>
      <c r="K1498" s="17" t="n">
        <v>15.3324606323467</v>
      </c>
      <c r="L1498" s="17" t="n">
        <v>1662.66052917783</v>
      </c>
      <c r="M1498" s="18" t="n">
        <v>9.91587891975417E-050</v>
      </c>
      <c r="N1498" s="18" t="n">
        <v>7.18388331393224E-048</v>
      </c>
      <c r="O1498" s="6" t="str">
        <f aca="false">IF(N1498&lt;0.05,"Yes","No")</f>
        <v>Yes</v>
      </c>
      <c r="P1498" s="16" t="n">
        <v>0.4889534692815</v>
      </c>
      <c r="Q1498" s="17" t="n">
        <v>75.3321223133918</v>
      </c>
      <c r="R1498" s="18" t="n">
        <v>7.46900645133694E-018</v>
      </c>
      <c r="S1498" s="18" t="n">
        <v>1.85173985112031E-009</v>
      </c>
      <c r="T1498" s="16" t="n">
        <v>0.0157191591004518</v>
      </c>
      <c r="U1498" s="18" t="n">
        <v>1.19067389174978E-005</v>
      </c>
      <c r="V1498" s="18" t="n">
        <v>0.000106055278126365</v>
      </c>
      <c r="W1498" s="6" t="s">
        <v>727</v>
      </c>
      <c r="X1498" s="17" t="n">
        <v>100</v>
      </c>
      <c r="Y1498" s="16" t="n">
        <v>0.686645401650704</v>
      </c>
      <c r="Z1498" s="16" t="n">
        <f aca="false">(G1498-E1498)/SQRT(H1498^2/D1498+F1498^2/C1498)</f>
        <v>15.3324606323467</v>
      </c>
      <c r="AA1498" s="24" t="n">
        <f aca="false">ABS(K1498-Z1498)</f>
        <v>0</v>
      </c>
    </row>
    <row r="1499" customFormat="false" ht="22.35" hidden="false" customHeight="false" outlineLevel="0" collapsed="false">
      <c r="A1499" s="17" t="n">
        <v>1894</v>
      </c>
      <c r="B1499" s="7" t="s">
        <v>652</v>
      </c>
      <c r="C1499" s="6" t="n">
        <v>378</v>
      </c>
      <c r="D1499" s="6" t="n">
        <v>1886</v>
      </c>
      <c r="E1499" s="16" t="n">
        <v>0.067170285624723</v>
      </c>
      <c r="F1499" s="16" t="n">
        <v>0.012477063879278</v>
      </c>
      <c r="G1499" s="16" t="n">
        <v>0.0828577705114796</v>
      </c>
      <c r="H1499" s="16" t="n">
        <v>0.0349663802272504</v>
      </c>
      <c r="I1499" s="23" t="n">
        <f aca="false">G1499-E1499</f>
        <v>0.0156874848867566</v>
      </c>
      <c r="J1499" s="17" t="n">
        <f aca="false">100*(G1499-E1499)/E1499</f>
        <v>23.3547985405359</v>
      </c>
      <c r="K1499" s="17" t="n">
        <v>15.2361711645825</v>
      </c>
      <c r="L1499" s="17" t="n">
        <v>1670.26624563626</v>
      </c>
      <c r="M1499" s="18" t="n">
        <v>3.51196522270186E-049</v>
      </c>
      <c r="N1499" s="18" t="n">
        <v>1.79966803241381E-047</v>
      </c>
      <c r="O1499" s="6" t="str">
        <f aca="false">IF(N1499&lt;0.05,"Yes","No")</f>
        <v>Yes</v>
      </c>
      <c r="P1499" s="16" t="n">
        <v>0.485164134894854</v>
      </c>
      <c r="Q1499" s="17" t="n">
        <v>74.1690158693647</v>
      </c>
      <c r="R1499" s="18" t="n">
        <v>1.32109724643218E-017</v>
      </c>
      <c r="S1499" s="18" t="n">
        <v>2.34802348841669E-009</v>
      </c>
      <c r="T1499" s="16" t="n">
        <v>0.0154279443325748</v>
      </c>
      <c r="U1499" s="18" t="n">
        <v>1.3545742070655E-005</v>
      </c>
      <c r="V1499" s="18" t="n">
        <v>0.000112488553717179</v>
      </c>
      <c r="W1499" s="6" t="s">
        <v>727</v>
      </c>
      <c r="X1499" s="17" t="n">
        <v>100</v>
      </c>
      <c r="Y1499" s="16" t="n">
        <v>0.685624232018718</v>
      </c>
      <c r="Z1499" s="16" t="n">
        <f aca="false">(G1499-E1499)/SQRT(H1499^2/D1499+F1499^2/C1499)</f>
        <v>15.2361711645825</v>
      </c>
      <c r="AA1499" s="24" t="n">
        <f aca="false">ABS(K1499-Z1499)</f>
        <v>0</v>
      </c>
    </row>
    <row r="1500" customFormat="false" ht="22.35" hidden="false" customHeight="false" outlineLevel="0" collapsed="false">
      <c r="A1500" s="17" t="n">
        <v>1895</v>
      </c>
      <c r="B1500" s="7" t="s">
        <v>652</v>
      </c>
      <c r="C1500" s="6" t="n">
        <v>378</v>
      </c>
      <c r="D1500" s="6" t="n">
        <v>1886</v>
      </c>
      <c r="E1500" s="16" t="n">
        <v>0.0659848802461826</v>
      </c>
      <c r="F1500" s="16" t="n">
        <v>0.0123205139665724</v>
      </c>
      <c r="G1500" s="16" t="n">
        <v>0.0813827849746793</v>
      </c>
      <c r="H1500" s="16" t="n">
        <v>0.0345961068696498</v>
      </c>
      <c r="I1500" s="23" t="n">
        <f aca="false">G1500-E1500</f>
        <v>0.0153979047284967</v>
      </c>
      <c r="J1500" s="17" t="n">
        <f aca="false">100*(G1500-E1500)/E1500</f>
        <v>23.3355045444483</v>
      </c>
      <c r="K1500" s="17" t="n">
        <v>15.1266006488534</v>
      </c>
      <c r="L1500" s="17" t="n">
        <v>1673.97207129902</v>
      </c>
      <c r="M1500" s="18" t="n">
        <v>1.5020958313128E-048</v>
      </c>
      <c r="N1500" s="18" t="n">
        <v>6.18804576781999E-047</v>
      </c>
      <c r="O1500" s="6" t="str">
        <f aca="false">IF(N1500&lt;0.05,"Yes","No")</f>
        <v>Yes</v>
      </c>
      <c r="P1500" s="16" t="n">
        <v>0.48132870316732</v>
      </c>
      <c r="Q1500" s="17" t="n">
        <v>73.0009750085892</v>
      </c>
      <c r="R1500" s="18" t="n">
        <v>2.34331710023901E-017</v>
      </c>
      <c r="S1500" s="18" t="n">
        <v>2.94293581682538E-009</v>
      </c>
      <c r="T1500" s="16" t="n">
        <v>0.0151432507860809</v>
      </c>
      <c r="U1500" s="18" t="n">
        <v>1.5460865687792E-005</v>
      </c>
      <c r="V1500" s="18" t="n">
        <v>0.000119026795279113</v>
      </c>
      <c r="W1500" s="6" t="s">
        <v>727</v>
      </c>
      <c r="X1500" s="17" t="n">
        <v>100</v>
      </c>
      <c r="Y1500" s="16" t="n">
        <v>0.684301480695966</v>
      </c>
      <c r="Z1500" s="16" t="n">
        <f aca="false">(G1500-E1500)/SQRT(H1500^2/D1500+F1500^2/C1500)</f>
        <v>15.1266006488533</v>
      </c>
      <c r="AA1500" s="24" t="n">
        <f aca="false">ABS(K1500-Z1500)</f>
        <v>0</v>
      </c>
    </row>
    <row r="1501" customFormat="false" ht="22.35" hidden="false" customHeight="false" outlineLevel="0" collapsed="false">
      <c r="A1501" s="17" t="n">
        <v>1896</v>
      </c>
      <c r="B1501" s="7" t="s">
        <v>652</v>
      </c>
      <c r="C1501" s="6" t="n">
        <v>378</v>
      </c>
      <c r="D1501" s="6" t="n">
        <v>1886</v>
      </c>
      <c r="E1501" s="16" t="n">
        <v>0.0649752274608959</v>
      </c>
      <c r="F1501" s="16" t="n">
        <v>0.0121922939144688</v>
      </c>
      <c r="G1501" s="16" t="n">
        <v>0.0800888902080084</v>
      </c>
      <c r="H1501" s="16" t="n">
        <v>0.0342326537915427</v>
      </c>
      <c r="I1501" s="23" t="n">
        <f aca="false">G1501-E1501</f>
        <v>0.0151136627471125</v>
      </c>
      <c r="J1501" s="17" t="n">
        <f aca="false">100*(G1501-E1501)/E1501</f>
        <v>23.2606538487432</v>
      </c>
      <c r="K1501" s="17" t="n">
        <v>15.0044242682705</v>
      </c>
      <c r="L1501" s="17" t="n">
        <v>1673.78574922436</v>
      </c>
      <c r="M1501" s="18" t="n">
        <v>7.65628769365448E-048</v>
      </c>
      <c r="N1501" s="18" t="n">
        <v>2.63702630235542E-046</v>
      </c>
      <c r="O1501" s="6" t="str">
        <f aca="false">IF(N1501&lt;0.05,"Yes","No")</f>
        <v>Yes</v>
      </c>
      <c r="P1501" s="16" t="n">
        <v>0.477458304417697</v>
      </c>
      <c r="Q1501" s="17" t="n">
        <v>71.831682977115</v>
      </c>
      <c r="R1501" s="18" t="n">
        <v>4.16073366278358E-017</v>
      </c>
      <c r="S1501" s="18" t="n">
        <v>3.9932639664313E-009</v>
      </c>
      <c r="T1501" s="16" t="n">
        <v>0.0148635818026314</v>
      </c>
      <c r="U1501" s="18" t="n">
        <v>1.77185103650243E-005</v>
      </c>
      <c r="V1501" s="18" t="n">
        <v>0.000119026795279113</v>
      </c>
      <c r="W1501" s="6" t="s">
        <v>727</v>
      </c>
      <c r="X1501" s="17" t="n">
        <v>100</v>
      </c>
      <c r="Y1501" s="16" t="n">
        <v>0.682759907309218</v>
      </c>
      <c r="Z1501" s="16" t="n">
        <f aca="false">(G1501-E1501)/SQRT(H1501^2/D1501+F1501^2/C1501)</f>
        <v>15.0044242682705</v>
      </c>
      <c r="AA1501" s="24" t="n">
        <f aca="false">ABS(K1501-Z1501)</f>
        <v>0</v>
      </c>
    </row>
    <row r="1502" customFormat="false" ht="22.35" hidden="false" customHeight="false" outlineLevel="0" collapsed="false">
      <c r="A1502" s="17" t="n">
        <v>1897</v>
      </c>
      <c r="B1502" s="7" t="s">
        <v>652</v>
      </c>
      <c r="C1502" s="6" t="n">
        <v>378</v>
      </c>
      <c r="D1502" s="6" t="n">
        <v>1886</v>
      </c>
      <c r="E1502" s="16" t="n">
        <v>0.0640844037687337</v>
      </c>
      <c r="F1502" s="16" t="n">
        <v>0.0120857681783288</v>
      </c>
      <c r="G1502" s="16" t="n">
        <v>0.0789212140956872</v>
      </c>
      <c r="H1502" s="16" t="n">
        <v>0.0338771560088355</v>
      </c>
      <c r="I1502" s="23" t="n">
        <f aca="false">G1502-E1502</f>
        <v>0.0148368103269535</v>
      </c>
      <c r="J1502" s="17" t="n">
        <f aca="false">100*(G1502-E1502)/E1502</f>
        <v>23.1519830948201</v>
      </c>
      <c r="K1502" s="17" t="n">
        <v>14.8745374738769</v>
      </c>
      <c r="L1502" s="17" t="n">
        <v>1670.67312224413</v>
      </c>
      <c r="M1502" s="18" t="n">
        <v>4.32457611223442E-047</v>
      </c>
      <c r="N1502" s="18" t="n">
        <v>1.29799063025779E-045</v>
      </c>
      <c r="O1502" s="6" t="str">
        <f aca="false">IF(N1502&lt;0.05,"Yes","No")</f>
        <v>Yes</v>
      </c>
      <c r="P1502" s="16" t="n">
        <v>0.47361122682859</v>
      </c>
      <c r="Q1502" s="17" t="n">
        <v>70.6787917004785</v>
      </c>
      <c r="R1502" s="18" t="n">
        <v>7.33137842332576E-017</v>
      </c>
      <c r="S1502" s="18" t="n">
        <v>5.47143583036245E-009</v>
      </c>
      <c r="T1502" s="16" t="n">
        <v>0.014590981473046</v>
      </c>
      <c r="U1502" s="18" t="n">
        <v>2.03303222304392E-005</v>
      </c>
      <c r="V1502" s="18" t="n">
        <v>0.000122676250830701</v>
      </c>
      <c r="W1502" s="6" t="s">
        <v>727</v>
      </c>
      <c r="X1502" s="17" t="n">
        <v>100</v>
      </c>
      <c r="Y1502" s="16" t="n">
        <v>0.680986887508627</v>
      </c>
      <c r="Z1502" s="16" t="n">
        <f aca="false">(G1502-E1502)/SQRT(H1502^2/D1502+F1502^2/C1502)</f>
        <v>14.8745374738769</v>
      </c>
      <c r="AA1502" s="24" t="n">
        <f aca="false">ABS(K1502-Z1502)</f>
        <v>0</v>
      </c>
    </row>
    <row r="1503" customFormat="false" ht="22.35" hidden="false" customHeight="false" outlineLevel="0" collapsed="false">
      <c r="A1503" s="17" t="n">
        <v>1898</v>
      </c>
      <c r="B1503" s="7" t="s">
        <v>652</v>
      </c>
      <c r="C1503" s="6" t="n">
        <v>378</v>
      </c>
      <c r="D1503" s="6" t="n">
        <v>1886</v>
      </c>
      <c r="E1503" s="16" t="n">
        <v>0.0633150130293514</v>
      </c>
      <c r="F1503" s="16" t="n">
        <v>0.0119999813040771</v>
      </c>
      <c r="G1503" s="16" t="n">
        <v>0.0778871739573563</v>
      </c>
      <c r="H1503" s="16" t="n">
        <v>0.0335379780988781</v>
      </c>
      <c r="I1503" s="23" t="n">
        <f aca="false">G1503-E1503</f>
        <v>0.0145721609280049</v>
      </c>
      <c r="J1503" s="17" t="n">
        <f aca="false">100*(G1503-E1503)/E1503</f>
        <v>23.0153327477791</v>
      </c>
      <c r="K1503" s="17" t="n">
        <v>14.7400967514759</v>
      </c>
      <c r="L1503" s="17" t="n">
        <v>1665.16964748054</v>
      </c>
      <c r="M1503" s="18" t="n">
        <v>2.58424158403745E-046</v>
      </c>
      <c r="N1503" s="18" t="n">
        <v>6.9608866257214E-045</v>
      </c>
      <c r="O1503" s="6" t="str">
        <f aca="false">IF(N1503&lt;0.05,"Yes","No")</f>
        <v>Yes</v>
      </c>
      <c r="P1503" s="16" t="n">
        <v>0.469833193222305</v>
      </c>
      <c r="Q1503" s="17" t="n">
        <v>69.5556688171957</v>
      </c>
      <c r="R1503" s="18" t="n">
        <v>1.27355321831228E-016</v>
      </c>
      <c r="S1503" s="18" t="n">
        <v>7.43363759457014E-009</v>
      </c>
      <c r="T1503" s="16" t="n">
        <v>0.0143303037299107</v>
      </c>
      <c r="U1503" s="18" t="n">
        <v>2.32825868659166E-005</v>
      </c>
      <c r="V1503" s="18" t="n">
        <v>0.000128728197382344</v>
      </c>
      <c r="W1503" s="6" t="s">
        <v>727</v>
      </c>
      <c r="X1503" s="17" t="n">
        <v>100</v>
      </c>
      <c r="Y1503" s="16" t="n">
        <v>0.679093235031729</v>
      </c>
      <c r="Z1503" s="16" t="n">
        <f aca="false">(G1503-E1503)/SQRT(H1503^2/D1503+F1503^2/C1503)</f>
        <v>14.7400967514759</v>
      </c>
      <c r="AA1503" s="24" t="n">
        <f aca="false">ABS(K1503-Z1503)</f>
        <v>0</v>
      </c>
    </row>
    <row r="1504" customFormat="false" ht="22.35" hidden="false" customHeight="false" outlineLevel="0" collapsed="false">
      <c r="A1504" s="17" t="n">
        <v>1899</v>
      </c>
      <c r="B1504" s="7" t="s">
        <v>652</v>
      </c>
      <c r="C1504" s="6" t="n">
        <v>378</v>
      </c>
      <c r="D1504" s="6" t="n">
        <v>1886</v>
      </c>
      <c r="E1504" s="16" t="n">
        <v>0.0626377544843804</v>
      </c>
      <c r="F1504" s="16" t="n">
        <v>0.0119295625545937</v>
      </c>
      <c r="G1504" s="16" t="n">
        <v>0.0769482396685243</v>
      </c>
      <c r="H1504" s="16" t="n">
        <v>0.0332040478177388</v>
      </c>
      <c r="I1504" s="23" t="n">
        <f aca="false">G1504-E1504</f>
        <v>0.0143104851841439</v>
      </c>
      <c r="J1504" s="17" t="n">
        <f aca="false">100*(G1504-E1504)/E1504</f>
        <v>22.846421143198</v>
      </c>
      <c r="K1504" s="17" t="n">
        <v>14.5974566403479</v>
      </c>
      <c r="L1504" s="17" t="n">
        <v>1657.44371444519</v>
      </c>
      <c r="M1504" s="18" t="n">
        <v>1.70844328624848E-045</v>
      </c>
      <c r="N1504" s="18" t="n">
        <v>3.94443884000884E-044</v>
      </c>
      <c r="O1504" s="6" t="str">
        <f aca="false">IF(N1504&lt;0.05,"Yes","No")</f>
        <v>Yes</v>
      </c>
      <c r="P1504" s="16" t="n">
        <v>0.465988371152662</v>
      </c>
      <c r="Q1504" s="17" t="n">
        <v>68.4219262994694</v>
      </c>
      <c r="R1504" s="18" t="n">
        <v>2.22477587337764E-016</v>
      </c>
      <c r="S1504" s="18" t="n">
        <v>1.01428335851109E-008</v>
      </c>
      <c r="T1504" s="16" t="n">
        <v>0.014072497850902</v>
      </c>
      <c r="U1504" s="18" t="n">
        <v>2.67578592880443E-005</v>
      </c>
      <c r="V1504" s="18" t="n">
        <v>0.000138732233784039</v>
      </c>
      <c r="W1504" s="6" t="s">
        <v>727</v>
      </c>
      <c r="X1504" s="17" t="n">
        <v>100</v>
      </c>
      <c r="Y1504" s="16" t="n">
        <v>0.677212206904678</v>
      </c>
      <c r="Z1504" s="16" t="n">
        <f aca="false">(G1504-E1504)/SQRT(H1504^2/D1504+F1504^2/C1504)</f>
        <v>14.5974566403478</v>
      </c>
      <c r="AA1504" s="24" t="n">
        <f aca="false">ABS(K1504-Z1504)</f>
        <v>0</v>
      </c>
    </row>
    <row r="1505" customFormat="false" ht="22.35" hidden="false" customHeight="false" outlineLevel="0" collapsed="false">
      <c r="A1505" s="17" t="n">
        <v>1900</v>
      </c>
      <c r="B1505" s="7" t="s">
        <v>652</v>
      </c>
      <c r="C1505" s="6" t="n">
        <v>378</v>
      </c>
      <c r="D1505" s="6" t="n">
        <v>1886</v>
      </c>
      <c r="E1505" s="16" t="n">
        <v>0.0620547847516795</v>
      </c>
      <c r="F1505" s="16" t="n">
        <v>0.011873269079619</v>
      </c>
      <c r="G1505" s="16" t="n">
        <v>0.0761181443815109</v>
      </c>
      <c r="H1505" s="16" t="n">
        <v>0.0328870536259568</v>
      </c>
      <c r="I1505" s="23" t="n">
        <f aca="false">G1505-E1505</f>
        <v>0.0140633596298313</v>
      </c>
      <c r="J1505" s="17" t="n">
        <f aca="false">100*(G1505-E1505)/E1505</f>
        <v>22.6628126841592</v>
      </c>
      <c r="K1505" s="17" t="n">
        <v>14.4560028752165</v>
      </c>
      <c r="L1505" s="17" t="n">
        <v>1648.31589430041</v>
      </c>
      <c r="M1505" s="18" t="n">
        <v>1.10046435305418E-044</v>
      </c>
      <c r="N1505" s="18" t="n">
        <v>2.33542990481497E-043</v>
      </c>
      <c r="O1505" s="6" t="str">
        <f aca="false">IF(N1505&lt;0.05,"Yes","No")</f>
        <v>Yes</v>
      </c>
      <c r="P1505" s="16" t="n">
        <v>0.462298480653051</v>
      </c>
      <c r="Q1505" s="17" t="n">
        <v>67.3426296806805</v>
      </c>
      <c r="R1505" s="18" t="n">
        <v>3.78513449761555E-016</v>
      </c>
      <c r="S1505" s="18" t="n">
        <v>1.44617835792961E-008</v>
      </c>
      <c r="T1505" s="16" t="n">
        <v>0.0138289914518399</v>
      </c>
      <c r="U1505" s="18" t="n">
        <v>3.05941519920921E-005</v>
      </c>
      <c r="V1505" s="18" t="n">
        <v>0.000138732233784039</v>
      </c>
      <c r="W1505" s="6" t="s">
        <v>727</v>
      </c>
      <c r="X1505" s="17" t="n">
        <v>100</v>
      </c>
      <c r="Y1505" s="16" t="n">
        <v>0.675073080958553</v>
      </c>
      <c r="Z1505" s="16" t="n">
        <f aca="false">(G1505-E1505)/SQRT(H1505^2/D1505+F1505^2/C1505)</f>
        <v>14.4560028752165</v>
      </c>
      <c r="AA1505" s="24" t="n">
        <f aca="false">ABS(K1505-Z1505)</f>
        <v>0</v>
      </c>
    </row>
    <row r="1506" customFormat="false" ht="22.35" hidden="false" customHeight="false" outlineLevel="0" collapsed="false">
      <c r="A1506" s="17" t="n">
        <v>1901</v>
      </c>
      <c r="B1506" s="7" t="s">
        <v>652</v>
      </c>
      <c r="C1506" s="6" t="n">
        <v>378</v>
      </c>
      <c r="D1506" s="6" t="n">
        <v>1886</v>
      </c>
      <c r="E1506" s="16" t="n">
        <v>0.061563641798717</v>
      </c>
      <c r="F1506" s="16" t="n">
        <v>0.0118297668785593</v>
      </c>
      <c r="G1506" s="16" t="n">
        <v>0.0753945832813311</v>
      </c>
      <c r="H1506" s="16" t="n">
        <v>0.032588738717261</v>
      </c>
      <c r="I1506" s="23" t="n">
        <f aca="false">G1506-E1506</f>
        <v>0.0138309414826141</v>
      </c>
      <c r="J1506" s="17" t="n">
        <f aca="false">100*(G1506-E1506)/E1506</f>
        <v>22.4660872529837</v>
      </c>
      <c r="K1506" s="17" t="n">
        <v>14.3164038142193</v>
      </c>
      <c r="L1506" s="17" t="n">
        <v>1638.08852089953</v>
      </c>
      <c r="M1506" s="18" t="n">
        <v>6.84044502437127E-044</v>
      </c>
      <c r="N1506" s="18" t="n">
        <v>1.30652499965491E-042</v>
      </c>
      <c r="O1506" s="6" t="str">
        <f aca="false">IF(N1506&lt;0.05,"Yes","No")</f>
        <v>Yes</v>
      </c>
      <c r="P1506" s="16" t="n">
        <v>0.458756445467051</v>
      </c>
      <c r="Q1506" s="17" t="n">
        <v>66.3146523447943</v>
      </c>
      <c r="R1506" s="18" t="n">
        <v>6.28129810094071E-016</v>
      </c>
      <c r="S1506" s="18" t="n">
        <v>2.02788533875312E-008</v>
      </c>
      <c r="T1506" s="16" t="n">
        <v>0.0135999945133711</v>
      </c>
      <c r="U1506" s="18" t="n">
        <v>3.47893162993536E-005</v>
      </c>
      <c r="V1506" s="18" t="n">
        <v>0.000142252777740731</v>
      </c>
      <c r="W1506" s="6" t="s">
        <v>727</v>
      </c>
      <c r="X1506" s="17" t="n">
        <v>100</v>
      </c>
      <c r="Y1506" s="16" t="n">
        <v>0.673053184983196</v>
      </c>
      <c r="Z1506" s="16" t="n">
        <f aca="false">(G1506-E1506)/SQRT(H1506^2/D1506+F1506^2/C1506)</f>
        <v>14.3164038142193</v>
      </c>
      <c r="AA1506" s="24" t="n">
        <f aca="false">ABS(K1506-Z1506)</f>
        <v>0</v>
      </c>
    </row>
    <row r="1507" customFormat="false" ht="22.35" hidden="false" customHeight="false" outlineLevel="0" collapsed="false">
      <c r="A1507" s="17" t="n">
        <v>1902</v>
      </c>
      <c r="B1507" s="7" t="s">
        <v>652</v>
      </c>
      <c r="C1507" s="6" t="n">
        <v>378</v>
      </c>
      <c r="D1507" s="6" t="n">
        <v>1886</v>
      </c>
      <c r="E1507" s="16" t="n">
        <v>0.0611353432069774</v>
      </c>
      <c r="F1507" s="16" t="n">
        <v>0.0117960331531597</v>
      </c>
      <c r="G1507" s="16" t="n">
        <v>0.0747433582069955</v>
      </c>
      <c r="H1507" s="16" t="n">
        <v>0.03230316995719</v>
      </c>
      <c r="I1507" s="23" t="n">
        <f aca="false">G1507-E1507</f>
        <v>0.0136080150000181</v>
      </c>
      <c r="J1507" s="17" t="n">
        <f aca="false">100*(G1507-E1507)/E1507</f>
        <v>22.2588347201181</v>
      </c>
      <c r="K1507" s="17" t="n">
        <v>14.1765787168457</v>
      </c>
      <c r="L1507" s="17" t="n">
        <v>1626.90121794303</v>
      </c>
      <c r="M1507" s="18" t="n">
        <v>4.21213982987799E-043</v>
      </c>
      <c r="N1507" s="18" t="n">
        <v>7.56385109621679E-042</v>
      </c>
      <c r="O1507" s="6" t="str">
        <f aca="false">IF(N1507&lt;0.05,"Yes","No")</f>
        <v>Yes</v>
      </c>
      <c r="P1507" s="16" t="n">
        <v>0.455282476196272</v>
      </c>
      <c r="Q1507" s="17" t="n">
        <v>65.3141092458709</v>
      </c>
      <c r="R1507" s="18" t="n">
        <v>1.02869437199101E-015</v>
      </c>
      <c r="S1507" s="18" t="n">
        <v>2.6878403560377E-008</v>
      </c>
      <c r="T1507" s="16" t="n">
        <v>0.0133803825111666</v>
      </c>
      <c r="U1507" s="18" t="n">
        <v>3.94957345714925E-005</v>
      </c>
      <c r="V1507" s="18" t="n">
        <v>0.000150055223028401</v>
      </c>
      <c r="W1507" s="6" t="s">
        <v>727</v>
      </c>
      <c r="X1507" s="17" t="n">
        <v>100</v>
      </c>
      <c r="Y1507" s="16" t="n">
        <v>0.670751345194611</v>
      </c>
      <c r="Z1507" s="16" t="n">
        <f aca="false">(G1507-E1507)/SQRT(H1507^2/D1507+F1507^2/C1507)</f>
        <v>14.1765787168457</v>
      </c>
      <c r="AA1507" s="24" t="n">
        <f aca="false">ABS(K1507-Z1507)</f>
        <v>0</v>
      </c>
    </row>
    <row r="1508" customFormat="false" ht="22.35" hidden="false" customHeight="false" outlineLevel="0" collapsed="false">
      <c r="A1508" s="17" t="n">
        <v>1903</v>
      </c>
      <c r="B1508" s="7" t="s">
        <v>652</v>
      </c>
      <c r="C1508" s="6" t="n">
        <v>378</v>
      </c>
      <c r="D1508" s="6" t="n">
        <v>1886</v>
      </c>
      <c r="E1508" s="16" t="n">
        <v>0.0607773633969445</v>
      </c>
      <c r="F1508" s="16" t="n">
        <v>0.0117698768015553</v>
      </c>
      <c r="G1508" s="16" t="n">
        <v>0.0741794927407171</v>
      </c>
      <c r="H1508" s="16" t="n">
        <v>0.03203843050722</v>
      </c>
      <c r="I1508" s="23" t="n">
        <f aca="false">G1508-E1508</f>
        <v>0.0134021293437726</v>
      </c>
      <c r="J1508" s="17" t="n">
        <f aca="false">100*(G1508-E1508)/E1508</f>
        <v>22.0511858275944</v>
      </c>
      <c r="K1508" s="17" t="n">
        <v>14.0435831955708</v>
      </c>
      <c r="L1508" s="17" t="n">
        <v>1615.58416989454</v>
      </c>
      <c r="M1508" s="18" t="n">
        <v>2.34417568249259E-042</v>
      </c>
      <c r="N1508" s="18" t="n">
        <v>3.53006415561781E-041</v>
      </c>
      <c r="O1508" s="6" t="str">
        <f aca="false">IF(N1508&lt;0.05,"Yes","No")</f>
        <v>Yes</v>
      </c>
      <c r="P1508" s="16" t="n">
        <v>0.452028353626798</v>
      </c>
      <c r="Q1508" s="17" t="n">
        <v>64.3837832837891</v>
      </c>
      <c r="R1508" s="18" t="n">
        <v>1.62784470440007E-015</v>
      </c>
      <c r="S1508" s="18" t="n">
        <v>3.65097228482921E-008</v>
      </c>
      <c r="T1508" s="16" t="n">
        <v>0.0131775310156267</v>
      </c>
      <c r="U1508" s="18" t="n">
        <v>4.44805449295929E-005</v>
      </c>
      <c r="V1508" s="18" t="n">
        <v>0.000161023485969877</v>
      </c>
      <c r="W1508" s="6" t="s">
        <v>727</v>
      </c>
      <c r="X1508" s="17" t="n">
        <v>100</v>
      </c>
      <c r="Y1508" s="16" t="n">
        <v>0.668720227574947</v>
      </c>
      <c r="Z1508" s="16" t="n">
        <f aca="false">(G1508-E1508)/SQRT(H1508^2/D1508+F1508^2/C1508)</f>
        <v>14.0435831955708</v>
      </c>
      <c r="AA1508" s="24" t="n">
        <f aca="false">ABS(K1508-Z1508)</f>
        <v>0</v>
      </c>
    </row>
    <row r="1509" customFormat="false" ht="22.35" hidden="false" customHeight="false" outlineLevel="0" collapsed="false">
      <c r="A1509" s="17" t="n">
        <v>1904</v>
      </c>
      <c r="B1509" s="7" t="s">
        <v>652</v>
      </c>
      <c r="C1509" s="6" t="n">
        <v>378</v>
      </c>
      <c r="D1509" s="6" t="n">
        <v>1886</v>
      </c>
      <c r="E1509" s="16" t="n">
        <v>0.0604728150413071</v>
      </c>
      <c r="F1509" s="16" t="n">
        <v>0.0117511177623705</v>
      </c>
      <c r="G1509" s="16" t="n">
        <v>0.0736819245059474</v>
      </c>
      <c r="H1509" s="16" t="n">
        <v>0.031791552219491</v>
      </c>
      <c r="I1509" s="23" t="n">
        <f aca="false">G1509-E1509</f>
        <v>0.0132091094646403</v>
      </c>
      <c r="J1509" s="17" t="n">
        <f aca="false">100*(G1509-E1509)/E1509</f>
        <v>21.8430537020933</v>
      </c>
      <c r="K1509" s="17" t="n">
        <v>13.914259995908</v>
      </c>
      <c r="L1509" s="17" t="n">
        <v>1604.01340450206</v>
      </c>
      <c r="M1509" s="18" t="n">
        <v>1.22944225990434E-041</v>
      </c>
      <c r="N1509" s="18" t="n">
        <v>1.65580653080707E-040</v>
      </c>
      <c r="O1509" s="6" t="str">
        <f aca="false">IF(N1509&lt;0.05,"Yes","No")</f>
        <v>Yes</v>
      </c>
      <c r="P1509" s="16" t="n">
        <v>0.448904957570218</v>
      </c>
      <c r="Q1509" s="17" t="n">
        <v>63.4971075122277</v>
      </c>
      <c r="R1509" s="18" t="n">
        <v>2.52173955668016E-015</v>
      </c>
      <c r="S1509" s="18" t="n">
        <v>4.71536136740533E-008</v>
      </c>
      <c r="T1509" s="16" t="n">
        <v>0.012987394233834</v>
      </c>
      <c r="U1509" s="18" t="n">
        <v>4.98167722059059E-005</v>
      </c>
      <c r="V1509" s="18" t="n">
        <v>0.000172114091525808</v>
      </c>
      <c r="W1509" s="6" t="s">
        <v>727</v>
      </c>
      <c r="X1509" s="17" t="n">
        <v>100</v>
      </c>
      <c r="Y1509" s="16" t="n">
        <v>0.666705942421743</v>
      </c>
      <c r="Z1509" s="16" t="n">
        <f aca="false">(G1509-E1509)/SQRT(H1509^2/D1509+F1509^2/C1509)</f>
        <v>13.914259995908</v>
      </c>
      <c r="AA1509" s="24" t="n">
        <f aca="false">ABS(K1509-Z1509)</f>
        <v>0</v>
      </c>
    </row>
    <row r="1510" customFormat="false" ht="22.35" hidden="false" customHeight="false" outlineLevel="0" collapsed="false">
      <c r="A1510" s="17" t="n">
        <v>1905</v>
      </c>
      <c r="B1510" s="7" t="s">
        <v>652</v>
      </c>
      <c r="C1510" s="6" t="n">
        <v>378</v>
      </c>
      <c r="D1510" s="6" t="n">
        <v>1886</v>
      </c>
      <c r="E1510" s="16" t="n">
        <v>0.060204412408725</v>
      </c>
      <c r="F1510" s="16" t="n">
        <v>0.0117377731392478</v>
      </c>
      <c r="G1510" s="16" t="n">
        <v>0.0732315342897038</v>
      </c>
      <c r="H1510" s="16" t="n">
        <v>0.0315591656825892</v>
      </c>
      <c r="I1510" s="23" t="n">
        <f aca="false">G1510-E1510</f>
        <v>0.0130271218809788</v>
      </c>
      <c r="J1510" s="17" t="n">
        <f aca="false">100*(G1510-E1510)/E1510</f>
        <v>21.6381513576418</v>
      </c>
      <c r="K1510" s="17" t="n">
        <v>13.7887758590266</v>
      </c>
      <c r="L1510" s="17" t="n">
        <v>1592.32639642718</v>
      </c>
      <c r="M1510" s="18" t="n">
        <v>6.06761771353833E-041</v>
      </c>
      <c r="N1510" s="18" t="n">
        <v>7.54323361902014E-040</v>
      </c>
      <c r="O1510" s="6" t="str">
        <f aca="false">IF(N1510&lt;0.05,"Yes","No")</f>
        <v>Yes</v>
      </c>
      <c r="P1510" s="16" t="n">
        <v>0.445906189925214</v>
      </c>
      <c r="Q1510" s="17" t="n">
        <v>62.6515963580447</v>
      </c>
      <c r="R1510" s="18" t="n">
        <v>3.82883121275284E-015</v>
      </c>
      <c r="S1510" s="18" t="n">
        <v>6.14657065331596E-008</v>
      </c>
      <c r="T1510" s="16" t="n">
        <v>0.0128081616609087</v>
      </c>
      <c r="U1510" s="18" t="n">
        <v>5.55202033882482E-005</v>
      </c>
      <c r="V1510" s="18" t="n">
        <v>0.000179182714775283</v>
      </c>
      <c r="W1510" s="6" t="s">
        <v>727</v>
      </c>
      <c r="X1510" s="17" t="n">
        <v>100</v>
      </c>
      <c r="Y1510" s="16" t="n">
        <v>0.664742154667924</v>
      </c>
      <c r="Z1510" s="16" t="n">
        <f aca="false">(G1510-E1510)/SQRT(H1510^2/D1510+F1510^2/C1510)</f>
        <v>13.7887758590266</v>
      </c>
      <c r="AA1510" s="24" t="n">
        <f aca="false">ABS(K1510-Z1510)</f>
        <v>0</v>
      </c>
    </row>
    <row r="1511" customFormat="false" ht="22.35" hidden="false" customHeight="false" outlineLevel="0" collapsed="false">
      <c r="A1511" s="17" t="n">
        <v>1906</v>
      </c>
      <c r="B1511" s="7" t="s">
        <v>652</v>
      </c>
      <c r="C1511" s="6" t="n">
        <v>378</v>
      </c>
      <c r="D1511" s="6" t="n">
        <v>1886</v>
      </c>
      <c r="E1511" s="16" t="n">
        <v>0.0599893066421072</v>
      </c>
      <c r="F1511" s="16" t="n">
        <v>0.0117296573970347</v>
      </c>
      <c r="G1511" s="16" t="n">
        <v>0.0728467523435393</v>
      </c>
      <c r="H1511" s="16" t="n">
        <v>0.0313422432604917</v>
      </c>
      <c r="I1511" s="23" t="n">
        <f aca="false">G1511-E1511</f>
        <v>0.0128574457014321</v>
      </c>
      <c r="J1511" s="17" t="n">
        <f aca="false">100*(G1511-E1511)/E1511</f>
        <v>21.4328959961796</v>
      </c>
      <c r="K1511" s="17" t="n">
        <v>13.6685611119542</v>
      </c>
      <c r="L1511" s="17" t="n">
        <v>1580.62952689528</v>
      </c>
      <c r="M1511" s="18" t="n">
        <v>2.77085434953863E-040</v>
      </c>
      <c r="N1511" s="18" t="n">
        <v>3.19866208152783E-039</v>
      </c>
      <c r="O1511" s="6" t="str">
        <f aca="false">IF(N1511&lt;0.05,"Yes","No")</f>
        <v>Yes</v>
      </c>
      <c r="P1511" s="16" t="n">
        <v>0.443069816654229</v>
      </c>
      <c r="Q1511" s="17" t="n">
        <v>61.8570878309918</v>
      </c>
      <c r="R1511" s="18" t="n">
        <v>5.67002629495706E-015</v>
      </c>
      <c r="S1511" s="18" t="n">
        <v>7.55676291441522E-008</v>
      </c>
      <c r="T1511" s="16" t="n">
        <v>0.0126410528854243</v>
      </c>
      <c r="U1511" s="18" t="n">
        <v>6.15167782000932E-005</v>
      </c>
      <c r="V1511" s="18" t="n">
        <v>0.000187200728391628</v>
      </c>
      <c r="W1511" s="6" t="s">
        <v>727</v>
      </c>
      <c r="X1511" s="17" t="n">
        <v>100</v>
      </c>
      <c r="Y1511" s="16" t="n">
        <v>0.662868140068564</v>
      </c>
      <c r="Z1511" s="16" t="n">
        <f aca="false">(G1511-E1511)/SQRT(H1511^2/D1511+F1511^2/C1511)</f>
        <v>13.6685611119542</v>
      </c>
      <c r="AA1511" s="24" t="n">
        <f aca="false">ABS(K1511-Z1511)</f>
        <v>0</v>
      </c>
    </row>
    <row r="1512" customFormat="false" ht="22.35" hidden="false" customHeight="false" outlineLevel="0" collapsed="false">
      <c r="A1512" s="17" t="n">
        <v>1907</v>
      </c>
      <c r="B1512" s="7" t="s">
        <v>652</v>
      </c>
      <c r="C1512" s="6" t="n">
        <v>378</v>
      </c>
      <c r="D1512" s="6" t="n">
        <v>1886</v>
      </c>
      <c r="E1512" s="16" t="n">
        <v>0.0598088632776308</v>
      </c>
      <c r="F1512" s="16" t="n">
        <v>0.0117250120944625</v>
      </c>
      <c r="G1512" s="16" t="n">
        <v>0.0725101613215431</v>
      </c>
      <c r="H1512" s="16" t="n">
        <v>0.0311442284348037</v>
      </c>
      <c r="I1512" s="23" t="n">
        <f aca="false">G1512-E1512</f>
        <v>0.0127012980439122</v>
      </c>
      <c r="J1512" s="17" t="n">
        <f aca="false">100*(G1512-E1512)/E1512</f>
        <v>21.2364812635766</v>
      </c>
      <c r="K1512" s="17" t="n">
        <v>13.5551243646316</v>
      </c>
      <c r="L1512" s="17" t="n">
        <v>1569.43336000435</v>
      </c>
      <c r="M1512" s="18" t="n">
        <v>1.14940629844745E-039</v>
      </c>
      <c r="N1512" s="18" t="n">
        <v>1.25124488758451E-038</v>
      </c>
      <c r="O1512" s="6" t="str">
        <f aca="false">IF(N1512&lt;0.05,"Yes","No")</f>
        <v>Yes</v>
      </c>
      <c r="P1512" s="16" t="n">
        <v>0.440400042970433</v>
      </c>
      <c r="Q1512" s="17" t="n">
        <v>61.1138782073108</v>
      </c>
      <c r="R1512" s="18" t="n">
        <v>8.18797580465298E-015</v>
      </c>
      <c r="S1512" s="18" t="n">
        <v>9.12931280165208E-008</v>
      </c>
      <c r="T1512" s="16" t="n">
        <v>0.012487309988831</v>
      </c>
      <c r="U1512" s="18" t="n">
        <v>6.7644554057434E-005</v>
      </c>
      <c r="V1512" s="18" t="n">
        <v>0.000198938221900528</v>
      </c>
      <c r="W1512" s="6" t="s">
        <v>727</v>
      </c>
      <c r="X1512" s="17" t="n">
        <v>100</v>
      </c>
      <c r="Y1512" s="16" t="n">
        <v>0.661006749819051</v>
      </c>
      <c r="Z1512" s="16" t="n">
        <f aca="false">(G1512-E1512)/SQRT(H1512^2/D1512+F1512^2/C1512)</f>
        <v>13.5551243646316</v>
      </c>
      <c r="AA1512" s="24" t="n">
        <f aca="false">ABS(K1512-Z1512)</f>
        <v>0</v>
      </c>
    </row>
    <row r="1513" customFormat="false" ht="22.35" hidden="false" customHeight="false" outlineLevel="0" collapsed="false">
      <c r="A1513" s="17" t="n">
        <v>1908</v>
      </c>
      <c r="B1513" s="7" t="s">
        <v>652</v>
      </c>
      <c r="C1513" s="6" t="n">
        <v>378</v>
      </c>
      <c r="D1513" s="6" t="n">
        <v>1886</v>
      </c>
      <c r="E1513" s="16" t="n">
        <v>0.059655633745173</v>
      </c>
      <c r="F1513" s="16" t="n">
        <v>0.0117236425014388</v>
      </c>
      <c r="G1513" s="16" t="n">
        <v>0.0722080171414407</v>
      </c>
      <c r="H1513" s="16" t="n">
        <v>0.030957000408386</v>
      </c>
      <c r="I1513" s="23" t="n">
        <f aca="false">G1513-E1513</f>
        <v>0.0125523833962677</v>
      </c>
      <c r="J1513" s="17" t="n">
        <f aca="false">100*(G1513-E1513)/E1513</f>
        <v>21.0414048233682</v>
      </c>
      <c r="K1513" s="17" t="n">
        <v>13.4441351949164</v>
      </c>
      <c r="L1513" s="17" t="n">
        <v>1558.29785992765</v>
      </c>
      <c r="M1513" s="18" t="n">
        <v>4.57881802652889E-039</v>
      </c>
      <c r="N1513" s="18" t="n">
        <v>4.73896387868827E-038</v>
      </c>
      <c r="O1513" s="6" t="str">
        <f aca="false">IF(N1513&lt;0.05,"Yes","No")</f>
        <v>Yes</v>
      </c>
      <c r="P1513" s="16" t="n">
        <v>0.437797169359353</v>
      </c>
      <c r="Q1513" s="17" t="n">
        <v>60.3936165871663</v>
      </c>
      <c r="R1513" s="18" t="n">
        <v>1.16927625757054E-014</v>
      </c>
      <c r="S1513" s="18" t="n">
        <v>1.08489117346376E-007</v>
      </c>
      <c r="T1513" s="16" t="n">
        <v>0.0123407315893737</v>
      </c>
      <c r="U1513" s="18" t="n">
        <v>7.41865545654299E-005</v>
      </c>
      <c r="V1513" s="18" t="n">
        <v>0.000202950457216104</v>
      </c>
      <c r="W1513" s="6" t="s">
        <v>727</v>
      </c>
      <c r="X1513" s="17" t="n">
        <v>100</v>
      </c>
      <c r="Y1513" s="16" t="n">
        <v>0.659094862170154</v>
      </c>
      <c r="Z1513" s="16" t="n">
        <f aca="false">(G1513-E1513)/SQRT(H1513^2/D1513+F1513^2/C1513)</f>
        <v>13.4441351949164</v>
      </c>
      <c r="AA1513" s="24" t="n">
        <f aca="false">ABS(K1513-Z1513)</f>
        <v>0</v>
      </c>
    </row>
    <row r="1514" customFormat="false" ht="22.35" hidden="false" customHeight="false" outlineLevel="0" collapsed="false">
      <c r="A1514" s="17" t="n">
        <v>1909</v>
      </c>
      <c r="B1514" s="7" t="s">
        <v>652</v>
      </c>
      <c r="C1514" s="6" t="n">
        <v>378</v>
      </c>
      <c r="D1514" s="6" t="n">
        <v>1886</v>
      </c>
      <c r="E1514" s="16" t="n">
        <v>0.0595274272635973</v>
      </c>
      <c r="F1514" s="16" t="n">
        <v>0.0117241627196023</v>
      </c>
      <c r="G1514" s="16" t="n">
        <v>0.0719438565436707</v>
      </c>
      <c r="H1514" s="16" t="n">
        <v>0.0307837442820506</v>
      </c>
      <c r="I1514" s="23" t="n">
        <f aca="false">G1514-E1514</f>
        <v>0.0124164292800734</v>
      </c>
      <c r="J1514" s="17" t="n">
        <f aca="false">100*(G1514-E1514)/E1514</f>
        <v>20.858333462139</v>
      </c>
      <c r="K1514" s="17" t="n">
        <v>13.3417481629178</v>
      </c>
      <c r="L1514" s="17" t="n">
        <v>1547.65362018259</v>
      </c>
      <c r="M1514" s="18" t="n">
        <v>1.62567777928593E-038</v>
      </c>
      <c r="N1514" s="18" t="n">
        <v>1.6035441381595E-037</v>
      </c>
      <c r="O1514" s="6" t="str">
        <f aca="false">IF(N1514&lt;0.05,"Yes","No")</f>
        <v>Yes</v>
      </c>
      <c r="P1514" s="16" t="n">
        <v>0.435423658212713</v>
      </c>
      <c r="Q1514" s="17" t="n">
        <v>59.7405454349105</v>
      </c>
      <c r="R1514" s="18" t="n">
        <v>1.61543123583543E-014</v>
      </c>
      <c r="S1514" s="18" t="n">
        <v>1.27704265020765E-007</v>
      </c>
      <c r="T1514" s="16" t="n">
        <v>0.0122069188887156</v>
      </c>
      <c r="U1514" s="18" t="n">
        <v>8.07197950384985E-005</v>
      </c>
      <c r="V1514" s="18" t="n">
        <v>0.000208072519253251</v>
      </c>
      <c r="W1514" s="6" t="s">
        <v>727</v>
      </c>
      <c r="X1514" s="17" t="n">
        <v>100</v>
      </c>
      <c r="Y1514" s="16" t="n">
        <v>0.657428447990484</v>
      </c>
      <c r="Z1514" s="16" t="n">
        <f aca="false">(G1514-E1514)/SQRT(H1514^2/D1514+F1514^2/C1514)</f>
        <v>13.3417481629178</v>
      </c>
      <c r="AA1514" s="24" t="n">
        <f aca="false">ABS(K1514-Z1514)</f>
        <v>0</v>
      </c>
    </row>
    <row r="1515" customFormat="false" ht="22.35" hidden="false" customHeight="false" outlineLevel="0" collapsed="false">
      <c r="A1515" s="17" t="n">
        <v>1910</v>
      </c>
      <c r="B1515" s="7" t="s">
        <v>652</v>
      </c>
      <c r="C1515" s="6" t="n">
        <v>378</v>
      </c>
      <c r="D1515" s="6" t="n">
        <v>1886</v>
      </c>
      <c r="E1515" s="16" t="n">
        <v>0.0594229304315473</v>
      </c>
      <c r="F1515" s="16" t="n">
        <v>0.0117262731847663</v>
      </c>
      <c r="G1515" s="16" t="n">
        <v>0.0717163149204228</v>
      </c>
      <c r="H1515" s="16" t="n">
        <v>0.0306263759547117</v>
      </c>
      <c r="I1515" s="23" t="n">
        <f aca="false">G1515-E1515</f>
        <v>0.0122933844888755</v>
      </c>
      <c r="J1515" s="17" t="n">
        <f aca="false">100*(G1515-E1515)/E1515</f>
        <v>20.6879472277742</v>
      </c>
      <c r="K1515" s="17" t="n">
        <v>13.2477761461219</v>
      </c>
      <c r="L1515" s="17" t="n">
        <v>1537.68109131915</v>
      </c>
      <c r="M1515" s="18" t="n">
        <v>5.16409704306479E-038</v>
      </c>
      <c r="N1515" s="18" t="n">
        <v>4.8872828321978E-037</v>
      </c>
      <c r="O1515" s="6" t="str">
        <f aca="false">IF(N1515&lt;0.05,"Yes","No")</f>
        <v>Yes</v>
      </c>
      <c r="P1515" s="16" t="n">
        <v>0.433258717541749</v>
      </c>
      <c r="Q1515" s="17" t="n">
        <v>59.1479583955337</v>
      </c>
      <c r="R1515" s="18" t="n">
        <v>2.16627737230098E-014</v>
      </c>
      <c r="S1515" s="18" t="n">
        <v>1.47430067369744E-007</v>
      </c>
      <c r="T1515" s="16" t="n">
        <v>0.012085855978434</v>
      </c>
      <c r="U1515" s="18" t="n">
        <v>8.71299219918817E-005</v>
      </c>
      <c r="V1515" s="18" t="n">
        <v>0.000216639013141945</v>
      </c>
      <c r="W1515" s="6" t="s">
        <v>727</v>
      </c>
      <c r="X1515" s="17" t="n">
        <v>100</v>
      </c>
      <c r="Y1515" s="16" t="n">
        <v>0.655853209670813</v>
      </c>
      <c r="Z1515" s="16" t="n">
        <f aca="false">(G1515-E1515)/SQRT(H1515^2/D1515+F1515^2/C1515)</f>
        <v>13.2477761461219</v>
      </c>
      <c r="AA1515" s="24" t="n">
        <f aca="false">ABS(K1515-Z1515)</f>
        <v>0</v>
      </c>
    </row>
    <row r="1516" customFormat="false" ht="22.35" hidden="false" customHeight="false" outlineLevel="0" collapsed="false">
      <c r="A1516" s="17" t="n">
        <v>1911</v>
      </c>
      <c r="B1516" s="7" t="s">
        <v>652</v>
      </c>
      <c r="C1516" s="6" t="n">
        <v>378</v>
      </c>
      <c r="D1516" s="6" t="n">
        <v>1886</v>
      </c>
      <c r="E1516" s="16" t="n">
        <v>0.0593339377649562</v>
      </c>
      <c r="F1516" s="16" t="n">
        <v>0.0117299833007056</v>
      </c>
      <c r="G1516" s="16" t="n">
        <v>0.0715108851113081</v>
      </c>
      <c r="H1516" s="16" t="n">
        <v>0.0304786137660836</v>
      </c>
      <c r="I1516" s="23" t="n">
        <f aca="false">G1516-E1516</f>
        <v>0.0121769473463519</v>
      </c>
      <c r="J1516" s="17" t="n">
        <f aca="false">100*(G1516-E1516)/E1516</f>
        <v>20.5227358996285</v>
      </c>
      <c r="K1516" s="17" t="n">
        <v>13.1571608767189</v>
      </c>
      <c r="L1516" s="17" t="n">
        <v>1528.00657549595</v>
      </c>
      <c r="M1516" s="18" t="n">
        <v>1.56333414466416E-037</v>
      </c>
      <c r="N1516" s="18" t="n">
        <v>1.42188962681359E-036</v>
      </c>
      <c r="O1516" s="6" t="str">
        <f aca="false">IF(N1516&lt;0.05,"Yes","No")</f>
        <v>Yes</v>
      </c>
      <c r="P1516" s="16" t="n">
        <v>0.431172059025118</v>
      </c>
      <c r="Q1516" s="17" t="n">
        <v>58.5795941599833</v>
      </c>
      <c r="R1516" s="18" t="n">
        <v>2.87065010806751E-014</v>
      </c>
      <c r="S1516" s="18" t="n">
        <v>1.68407376816743E-007</v>
      </c>
      <c r="T1516" s="16" t="n">
        <v>0.0119712468239301</v>
      </c>
      <c r="U1516" s="18" t="n">
        <v>9.38000963621062E-005</v>
      </c>
      <c r="V1516" s="18" t="n">
        <v>0.000229422587260518</v>
      </c>
      <c r="W1516" s="6" t="s">
        <v>727</v>
      </c>
      <c r="X1516" s="17" t="n">
        <v>100</v>
      </c>
      <c r="Y1516" s="16" t="n">
        <v>0.654240098301604</v>
      </c>
      <c r="Z1516" s="16" t="n">
        <f aca="false">(G1516-E1516)/SQRT(H1516^2/D1516+F1516^2/C1516)</f>
        <v>13.1571608767189</v>
      </c>
      <c r="AA1516" s="24" t="n">
        <f aca="false">ABS(K1516-Z1516)</f>
        <v>0</v>
      </c>
    </row>
    <row r="1517" customFormat="false" ht="22.35" hidden="false" customHeight="false" outlineLevel="0" collapsed="false">
      <c r="A1517" s="17" t="n">
        <v>1912</v>
      </c>
      <c r="B1517" s="7" t="s">
        <v>652</v>
      </c>
      <c r="C1517" s="6" t="n">
        <v>378</v>
      </c>
      <c r="D1517" s="6" t="n">
        <v>1886</v>
      </c>
      <c r="E1517" s="16" t="n">
        <v>0.0592606815080794</v>
      </c>
      <c r="F1517" s="16" t="n">
        <v>0.011734776053698</v>
      </c>
      <c r="G1517" s="16" t="n">
        <v>0.0713342696177444</v>
      </c>
      <c r="H1517" s="16" t="n">
        <v>0.0303440873390391</v>
      </c>
      <c r="I1517" s="23" t="n">
        <f aca="false">G1517-E1517</f>
        <v>0.012073588109665</v>
      </c>
      <c r="J1517" s="17" t="n">
        <f aca="false">100*(G1517-E1517)/E1517</f>
        <v>20.3736909573322</v>
      </c>
      <c r="K1517" s="17" t="n">
        <v>13.0763628294818</v>
      </c>
      <c r="L1517" s="17" t="n">
        <v>1518.94593519271</v>
      </c>
      <c r="M1517" s="18" t="n">
        <v>4.17822331659009E-037</v>
      </c>
      <c r="N1517" s="18" t="n">
        <v>3.65768632839824E-036</v>
      </c>
      <c r="O1517" s="6" t="str">
        <f aca="false">IF(N1517&lt;0.05,"Yes","No")</f>
        <v>Yes</v>
      </c>
      <c r="P1517" s="16" t="n">
        <v>0.429347567447303</v>
      </c>
      <c r="Q1517" s="17" t="n">
        <v>58.0848874716618</v>
      </c>
      <c r="R1517" s="18" t="n">
        <v>3.66809757048791E-014</v>
      </c>
      <c r="S1517" s="18" t="n">
        <v>1.91772040899616E-007</v>
      </c>
      <c r="T1517" s="16" t="n">
        <v>0.0118695326592986</v>
      </c>
      <c r="U1517" s="18" t="n">
        <v>0.000100032877465703</v>
      </c>
      <c r="V1517" s="18" t="n">
        <v>0.000241573650063727</v>
      </c>
      <c r="W1517" s="6" t="s">
        <v>727</v>
      </c>
      <c r="X1517" s="17" t="n">
        <v>100</v>
      </c>
      <c r="Y1517" s="16" t="n">
        <v>0.652841600879777</v>
      </c>
      <c r="Z1517" s="16" t="n">
        <f aca="false">(G1517-E1517)/SQRT(H1517^2/D1517+F1517^2/C1517)</f>
        <v>13.0763628294818</v>
      </c>
      <c r="AA1517" s="24" t="n">
        <f aca="false">ABS(K1517-Z1517)</f>
        <v>0</v>
      </c>
    </row>
    <row r="1518" customFormat="false" ht="22.35" hidden="false" customHeight="false" outlineLevel="0" collapsed="false">
      <c r="A1518" s="17" t="n">
        <v>1913</v>
      </c>
      <c r="B1518" s="7" t="s">
        <v>652</v>
      </c>
      <c r="C1518" s="6" t="n">
        <v>378</v>
      </c>
      <c r="D1518" s="6" t="n">
        <v>1886</v>
      </c>
      <c r="E1518" s="16" t="n">
        <v>0.0591978878866901</v>
      </c>
      <c r="F1518" s="16" t="n">
        <v>0.011740035921675</v>
      </c>
      <c r="G1518" s="16" t="n">
        <v>0.0711779913875894</v>
      </c>
      <c r="H1518" s="16" t="n">
        <v>0.0302211733644219</v>
      </c>
      <c r="I1518" s="23" t="n">
        <f aca="false">G1518-E1518</f>
        <v>0.0119801035008993</v>
      </c>
      <c r="J1518" s="17" t="n">
        <f aca="false">100*(G1518-E1518)/E1518</f>
        <v>20.2373833401459</v>
      </c>
      <c r="K1518" s="17" t="n">
        <v>13.0027537178004</v>
      </c>
      <c r="L1518" s="17" t="n">
        <v>1510.50654237863</v>
      </c>
      <c r="M1518" s="18" t="n">
        <v>1.01878248945637E-036</v>
      </c>
      <c r="N1518" s="18" t="n">
        <v>8.42701578877101E-036</v>
      </c>
      <c r="O1518" s="6" t="str">
        <f aca="false">IF(N1518&lt;0.05,"Yes","No")</f>
        <v>Yes</v>
      </c>
      <c r="P1518" s="16" t="n">
        <v>0.427699637493489</v>
      </c>
      <c r="Q1518" s="17" t="n">
        <v>57.6398581464774</v>
      </c>
      <c r="R1518" s="18" t="n">
        <v>4.57343652214206E-014</v>
      </c>
      <c r="S1518" s="18" t="n">
        <v>2.20847060466229E-007</v>
      </c>
      <c r="T1518" s="16" t="n">
        <v>0.0117775870422125</v>
      </c>
      <c r="U1518" s="18" t="n">
        <v>0.000106014730898229</v>
      </c>
      <c r="V1518" s="18" t="n">
        <v>0.000253686730771275</v>
      </c>
      <c r="W1518" s="6" t="s">
        <v>727</v>
      </c>
      <c r="X1518" s="17" t="n">
        <v>100</v>
      </c>
      <c r="Y1518" s="16" t="n">
        <v>0.651549709078871</v>
      </c>
      <c r="Z1518" s="16" t="n">
        <f aca="false">(G1518-E1518)/SQRT(H1518^2/D1518+F1518^2/C1518)</f>
        <v>13.0027537178004</v>
      </c>
      <c r="AA1518" s="24" t="n">
        <f aca="false">ABS(K1518-Z1518)</f>
        <v>0</v>
      </c>
    </row>
    <row r="1519" customFormat="false" ht="22.35" hidden="false" customHeight="false" outlineLevel="0" collapsed="false">
      <c r="A1519" s="17" t="n">
        <v>1914</v>
      </c>
      <c r="B1519" s="7" t="s">
        <v>652</v>
      </c>
      <c r="C1519" s="6" t="n">
        <v>378</v>
      </c>
      <c r="D1519" s="6" t="n">
        <v>1886</v>
      </c>
      <c r="E1519" s="16" t="n">
        <v>0.0591470258379424</v>
      </c>
      <c r="F1519" s="16" t="n">
        <v>0.0117460987032277</v>
      </c>
      <c r="G1519" s="16" t="n">
        <v>0.0710383349109129</v>
      </c>
      <c r="H1519" s="16" t="n">
        <v>0.0301077933083509</v>
      </c>
      <c r="I1519" s="23" t="n">
        <f aca="false">G1519-E1519</f>
        <v>0.0118913090729705</v>
      </c>
      <c r="J1519" s="17" t="n">
        <f aca="false">100*(G1519-E1519)/E1519</f>
        <v>20.1046610619976</v>
      </c>
      <c r="K1519" s="17" t="n">
        <v>12.9311576486913</v>
      </c>
      <c r="L1519" s="17" t="n">
        <v>1502.5132047799</v>
      </c>
      <c r="M1519" s="18" t="n">
        <v>2.41222757713013E-036</v>
      </c>
      <c r="N1519" s="18" t="n">
        <v>1.97201950955269E-035</v>
      </c>
      <c r="O1519" s="6" t="str">
        <f aca="false">IF(N1519&lt;0.05,"Yes","No")</f>
        <v>Yes</v>
      </c>
      <c r="P1519" s="16" t="n">
        <v>0.426074707760619</v>
      </c>
      <c r="Q1519" s="17" t="n">
        <v>57.2027158543159</v>
      </c>
      <c r="R1519" s="18" t="n">
        <v>5.680361873419E-014</v>
      </c>
      <c r="S1519" s="18" t="n">
        <v>2.50863652728616E-007</v>
      </c>
      <c r="T1519" s="16" t="n">
        <v>0.0116902038836985</v>
      </c>
      <c r="U1519" s="18" t="n">
        <v>0.000112266579071846</v>
      </c>
      <c r="V1519" s="18" t="n">
        <v>0.000264727365465711</v>
      </c>
      <c r="W1519" s="6" t="s">
        <v>727</v>
      </c>
      <c r="X1519" s="17" t="n">
        <v>100</v>
      </c>
      <c r="Y1519" s="16" t="n">
        <v>0.650298495738581</v>
      </c>
      <c r="Z1519" s="16" t="n">
        <f aca="false">(G1519-E1519)/SQRT(H1519^2/D1519+F1519^2/C1519)</f>
        <v>12.9311576486913</v>
      </c>
      <c r="AA1519" s="24" t="n">
        <f aca="false">ABS(K1519-Z1519)</f>
        <v>0</v>
      </c>
    </row>
    <row r="1520" customFormat="false" ht="22.35" hidden="false" customHeight="false" outlineLevel="0" collapsed="false">
      <c r="A1520" s="17" t="n">
        <v>1915</v>
      </c>
      <c r="B1520" s="7" t="s">
        <v>652</v>
      </c>
      <c r="C1520" s="6" t="n">
        <v>378</v>
      </c>
      <c r="D1520" s="6" t="n">
        <v>1886</v>
      </c>
      <c r="E1520" s="16" t="n">
        <v>0.0591042085388114</v>
      </c>
      <c r="F1520" s="16" t="n">
        <v>0.0117529792349966</v>
      </c>
      <c r="G1520" s="16" t="n">
        <v>0.0709161298489741</v>
      </c>
      <c r="H1520" s="16" t="n">
        <v>0.0300044681497218</v>
      </c>
      <c r="I1520" s="23" t="n">
        <f aca="false">G1520-E1520</f>
        <v>0.0118119213101628</v>
      </c>
      <c r="J1520" s="17" t="n">
        <f aca="false">100*(G1520-E1520)/E1520</f>
        <v>19.9849073393925</v>
      </c>
      <c r="K1520" s="17" t="n">
        <v>12.8666461985462</v>
      </c>
      <c r="L1520" s="17" t="n">
        <v>1495.00170523229</v>
      </c>
      <c r="M1520" s="18" t="n">
        <v>5.22953979794001E-036</v>
      </c>
      <c r="N1520" s="18" t="n">
        <v>4.19361187613434E-035</v>
      </c>
      <c r="O1520" s="6" t="str">
        <f aca="false">IF(N1520&lt;0.05,"Yes","No")</f>
        <v>Yes</v>
      </c>
      <c r="P1520" s="16" t="n">
        <v>0.424636972396756</v>
      </c>
      <c r="Q1520" s="17" t="n">
        <v>56.817320487029</v>
      </c>
      <c r="R1520" s="18" t="n">
        <v>6.87686661583187E-014</v>
      </c>
      <c r="S1520" s="18" t="n">
        <v>2.79365744727487E-007</v>
      </c>
      <c r="T1520" s="16" t="n">
        <v>0.0116121172618375</v>
      </c>
      <c r="U1520" s="18" t="n">
        <v>0.000118131076403636</v>
      </c>
      <c r="V1520" s="18" t="n">
        <v>0.00027577043502671</v>
      </c>
      <c r="W1520" s="6" t="s">
        <v>727</v>
      </c>
      <c r="X1520" s="17" t="n">
        <v>100</v>
      </c>
      <c r="Y1520" s="16" t="n">
        <v>0.649195969185365</v>
      </c>
      <c r="Z1520" s="16" t="n">
        <f aca="false">(G1520-E1520)/SQRT(H1520^2/D1520+F1520^2/C1520)</f>
        <v>12.8666461985462</v>
      </c>
      <c r="AA1520" s="24" t="n">
        <f aca="false">ABS(K1520-Z1520)</f>
        <v>0</v>
      </c>
    </row>
    <row r="1521" customFormat="false" ht="22.35" hidden="false" customHeight="false" outlineLevel="0" collapsed="false">
      <c r="A1521" s="17" t="n">
        <v>1916</v>
      </c>
      <c r="B1521" s="7" t="s">
        <v>652</v>
      </c>
      <c r="C1521" s="6" t="n">
        <v>378</v>
      </c>
      <c r="D1521" s="6" t="n">
        <v>1886</v>
      </c>
      <c r="E1521" s="16" t="n">
        <v>0.0590675970953372</v>
      </c>
      <c r="F1521" s="16" t="n">
        <v>0.0117604103187303</v>
      </c>
      <c r="G1521" s="16" t="n">
        <v>0.0708068638500755</v>
      </c>
      <c r="H1521" s="16" t="n">
        <v>0.0299099111078161</v>
      </c>
      <c r="I1521" s="23" t="n">
        <f aca="false">G1521-E1521</f>
        <v>0.0117392667547383</v>
      </c>
      <c r="J1521" s="17" t="n">
        <f aca="false">100*(G1521-E1521)/E1521</f>
        <v>19.8742920518515</v>
      </c>
      <c r="K1521" s="17" t="n">
        <v>12.8068301027477</v>
      </c>
      <c r="L1521" s="17" t="n">
        <v>1487.93944162193</v>
      </c>
      <c r="M1521" s="18" t="n">
        <v>1.06854069213304E-035</v>
      </c>
      <c r="N1521" s="18" t="n">
        <v>8.4082546598184E-035</v>
      </c>
      <c r="O1521" s="6" t="str">
        <f aca="false">IF(N1521&lt;0.05,"Yes","No")</f>
        <v>Yes</v>
      </c>
      <c r="P1521" s="16" t="n">
        <v>0.423311312514824</v>
      </c>
      <c r="Q1521" s="17" t="n">
        <v>56.4631220677713</v>
      </c>
      <c r="R1521" s="18" t="n">
        <v>8.19795552541072E-014</v>
      </c>
      <c r="S1521" s="18" t="n">
        <v>3.0360734434715E-007</v>
      </c>
      <c r="T1521" s="16" t="n">
        <v>0.0115406494205722</v>
      </c>
      <c r="U1521" s="18" t="n">
        <v>0.000123827837151849</v>
      </c>
      <c r="V1521" s="18" t="n">
        <v>0.000282312029247863</v>
      </c>
      <c r="W1521" s="6" t="s">
        <v>727</v>
      </c>
      <c r="X1521" s="17" t="n">
        <v>100</v>
      </c>
      <c r="Y1521" s="16" t="n">
        <v>0.64815516167584</v>
      </c>
      <c r="Z1521" s="16" t="n">
        <f aca="false">(G1521-E1521)/SQRT(H1521^2/D1521+F1521^2/C1521)</f>
        <v>12.8068301027477</v>
      </c>
      <c r="AA1521" s="24" t="n">
        <f aca="false">ABS(K1521-Z1521)</f>
        <v>0</v>
      </c>
    </row>
    <row r="1522" customFormat="false" ht="22.35" hidden="false" customHeight="false" outlineLevel="0" collapsed="false">
      <c r="A1522" s="17" t="n">
        <v>1917</v>
      </c>
      <c r="B1522" s="7" t="s">
        <v>652</v>
      </c>
      <c r="C1522" s="6" t="n">
        <v>378</v>
      </c>
      <c r="D1522" s="6" t="n">
        <v>1886</v>
      </c>
      <c r="E1522" s="16" t="n">
        <v>0.0590388342077849</v>
      </c>
      <c r="F1522" s="16" t="n">
        <v>0.0117683248148161</v>
      </c>
      <c r="G1522" s="16" t="n">
        <v>0.0707126032859324</v>
      </c>
      <c r="H1522" s="16" t="n">
        <v>0.0298241295439827</v>
      </c>
      <c r="I1522" s="23" t="n">
        <f aca="false">G1522-E1522</f>
        <v>0.0116737690781475</v>
      </c>
      <c r="J1522" s="17" t="n">
        <f aca="false">100*(G1522-E1522)/E1522</f>
        <v>19.7730345370001</v>
      </c>
      <c r="K1522" s="17" t="n">
        <v>12.7522662102367</v>
      </c>
      <c r="L1522" s="17" t="n">
        <v>1481.3413718603</v>
      </c>
      <c r="M1522" s="18" t="n">
        <v>2.04595322676788E-035</v>
      </c>
      <c r="N1522" s="18" t="n">
        <v>1.50826236120678E-034</v>
      </c>
      <c r="O1522" s="6" t="str">
        <f aca="false">IF(N1522&lt;0.05,"Yes","No")</f>
        <v>Yes</v>
      </c>
      <c r="P1522" s="16" t="n">
        <v>0.422115221270065</v>
      </c>
      <c r="Q1522" s="17" t="n">
        <v>56.1444930502028</v>
      </c>
      <c r="R1522" s="18" t="n">
        <v>9.60225922636011E-014</v>
      </c>
      <c r="S1522" s="18" t="n">
        <v>3.2635424631376E-007</v>
      </c>
      <c r="T1522" s="16" t="n">
        <v>0.0114762355665452</v>
      </c>
      <c r="U1522" s="18" t="n">
        <v>0.000129258799083009</v>
      </c>
      <c r="V1522" s="18" t="n">
        <v>0.000292013695562798</v>
      </c>
      <c r="W1522" s="6" t="s">
        <v>727</v>
      </c>
      <c r="X1522" s="17" t="n">
        <v>100</v>
      </c>
      <c r="Y1522" s="16" t="n">
        <v>0.647240597664776</v>
      </c>
      <c r="Z1522" s="16" t="n">
        <f aca="false">(G1522-E1522)/SQRT(H1522^2/D1522+F1522^2/C1522)</f>
        <v>12.7522662102367</v>
      </c>
      <c r="AA1522" s="24" t="n">
        <f aca="false">ABS(K1522-Z1522)</f>
        <v>0</v>
      </c>
    </row>
    <row r="1523" customFormat="false" ht="22.35" hidden="false" customHeight="false" outlineLevel="0" collapsed="false">
      <c r="A1523" s="17" t="n">
        <v>1918</v>
      </c>
      <c r="B1523" s="7" t="s">
        <v>652</v>
      </c>
      <c r="C1523" s="6" t="n">
        <v>378</v>
      </c>
      <c r="D1523" s="6" t="n">
        <v>1886</v>
      </c>
      <c r="E1523" s="16" t="n">
        <v>0.0590178873045025</v>
      </c>
      <c r="F1523" s="16" t="n">
        <v>0.011777123890061</v>
      </c>
      <c r="G1523" s="16" t="n">
        <v>0.0706315769044601</v>
      </c>
      <c r="H1523" s="16" t="n">
        <v>0.0297479455767573</v>
      </c>
      <c r="I1523" s="23" t="n">
        <f aca="false">G1523-E1523</f>
        <v>0.0116136895999576</v>
      </c>
      <c r="J1523" s="17" t="n">
        <f aca="false">100*(G1523-E1523)/E1523</f>
        <v>19.6782537132122</v>
      </c>
      <c r="K1523" s="17" t="n">
        <v>12.7007260450046</v>
      </c>
      <c r="L1523" s="17" t="n">
        <v>1475.19881894162</v>
      </c>
      <c r="M1523" s="18" t="n">
        <v>3.76920686451428E-035</v>
      </c>
      <c r="N1523" s="18" t="n">
        <v>2.63093143599485E-034</v>
      </c>
      <c r="O1523" s="6" t="str">
        <f aca="false">IF(N1523&lt;0.05,"Yes","No")</f>
        <v>Yes</v>
      </c>
      <c r="P1523" s="16" t="n">
        <v>0.420976099458362</v>
      </c>
      <c r="Q1523" s="17" t="n">
        <v>55.8418784167967</v>
      </c>
      <c r="R1523" s="18" t="n">
        <v>1.11584708178386E-013</v>
      </c>
      <c r="S1523" s="18" t="n">
        <v>3.50195776947861E-007</v>
      </c>
      <c r="T1523" s="16" t="n">
        <v>0.0114171058213167</v>
      </c>
      <c r="U1523" s="18" t="n">
        <v>0.000134624795632654</v>
      </c>
      <c r="V1523" s="18" t="n">
        <v>0.000301864136205129</v>
      </c>
      <c r="W1523" s="6" t="s">
        <v>727</v>
      </c>
      <c r="X1523" s="17" t="n">
        <v>100</v>
      </c>
      <c r="Y1523" s="16" t="n">
        <v>0.646382141875249</v>
      </c>
      <c r="Z1523" s="16" t="n">
        <f aca="false">(G1523-E1523)/SQRT(H1523^2/D1523+F1523^2/C1523)</f>
        <v>12.7007260450046</v>
      </c>
      <c r="AA1523" s="24" t="n">
        <f aca="false">ABS(K1523-Z1523)</f>
        <v>0</v>
      </c>
    </row>
    <row r="1524" customFormat="false" ht="22.35" hidden="false" customHeight="false" outlineLevel="0" collapsed="false">
      <c r="A1524" s="17" t="n">
        <v>1919</v>
      </c>
      <c r="B1524" s="7" t="s">
        <v>652</v>
      </c>
      <c r="C1524" s="6" t="n">
        <v>378</v>
      </c>
      <c r="D1524" s="6" t="n">
        <v>1886</v>
      </c>
      <c r="E1524" s="16" t="n">
        <v>0.0590021072556733</v>
      </c>
      <c r="F1524" s="16" t="n">
        <v>0.0117859760514423</v>
      </c>
      <c r="G1524" s="16" t="n">
        <v>0.0705649116079492</v>
      </c>
      <c r="H1524" s="16" t="n">
        <v>0.0296812764297999</v>
      </c>
      <c r="I1524" s="23" t="n">
        <f aca="false">G1524-E1524</f>
        <v>0.0115628043522759</v>
      </c>
      <c r="J1524" s="17" t="n">
        <f aca="false">100*(G1524-E1524)/E1524</f>
        <v>19.5972735383347</v>
      </c>
      <c r="K1524" s="17" t="n">
        <v>12.6568068953676</v>
      </c>
      <c r="L1524" s="17" t="n">
        <v>1469.6407187181</v>
      </c>
      <c r="M1524" s="18" t="n">
        <v>6.3380978105338E-035</v>
      </c>
      <c r="N1524" s="18" t="n">
        <v>4.29559467739726E-034</v>
      </c>
      <c r="O1524" s="6" t="str">
        <f aca="false">IF(N1524&lt;0.05,"Yes","No")</f>
        <v>Yes</v>
      </c>
      <c r="P1524" s="16" t="n">
        <v>0.420034688654977</v>
      </c>
      <c r="Q1524" s="17" t="n">
        <v>55.5924040760597</v>
      </c>
      <c r="R1524" s="18" t="n">
        <v>1.26296658660788E-013</v>
      </c>
      <c r="S1524" s="18" t="n">
        <v>3.71538782003621E-007</v>
      </c>
      <c r="T1524" s="16" t="n">
        <v>0.01136705652239</v>
      </c>
      <c r="U1524" s="18" t="n">
        <v>0.000139207261905077</v>
      </c>
      <c r="V1524" s="18" t="n">
        <v>0.000309824636930685</v>
      </c>
      <c r="W1524" s="6" t="s">
        <v>727</v>
      </c>
      <c r="X1524" s="17" t="n">
        <v>100</v>
      </c>
      <c r="Y1524" s="16" t="n">
        <v>0.645668164756182</v>
      </c>
      <c r="Z1524" s="16" t="n">
        <f aca="false">(G1524-E1524)/SQRT(H1524^2/D1524+F1524^2/C1524)</f>
        <v>12.6568068953676</v>
      </c>
      <c r="AA1524" s="24" t="n">
        <f aca="false">ABS(K1524-Z1524)</f>
        <v>0</v>
      </c>
    </row>
    <row r="1525" customFormat="false" ht="22.35" hidden="false" customHeight="false" outlineLevel="0" collapsed="false">
      <c r="A1525" s="17" t="n">
        <v>1920</v>
      </c>
      <c r="B1525" s="7" t="s">
        <v>652</v>
      </c>
      <c r="C1525" s="6" t="n">
        <v>378</v>
      </c>
      <c r="D1525" s="6" t="n">
        <v>1886</v>
      </c>
      <c r="E1525" s="16" t="n">
        <v>0.0589910821456994</v>
      </c>
      <c r="F1525" s="16" t="n">
        <v>0.0117942215642129</v>
      </c>
      <c r="G1525" s="16" t="n">
        <v>0.0705090584569193</v>
      </c>
      <c r="H1525" s="16" t="n">
        <v>0.0296240479818772</v>
      </c>
      <c r="I1525" s="23" t="n">
        <f aca="false">G1525-E1525</f>
        <v>0.0115179763112199</v>
      </c>
      <c r="J1525" s="17" t="n">
        <f aca="false">100*(G1525-E1525)/E1525</f>
        <v>19.5249449446819</v>
      </c>
      <c r="K1525" s="17" t="n">
        <v>12.6174559238825</v>
      </c>
      <c r="L1525" s="17" t="n">
        <v>1464.76788087919</v>
      </c>
      <c r="M1525" s="18" t="n">
        <v>1.00799574165124E-034</v>
      </c>
      <c r="N1525" s="18" t="n">
        <v>6.70189573800397E-034</v>
      </c>
      <c r="O1525" s="6" t="str">
        <f aca="false">IF(N1525&lt;0.05,"Yes","No")</f>
        <v>Yes</v>
      </c>
      <c r="P1525" s="16" t="n">
        <v>0.419180754276315</v>
      </c>
      <c r="Q1525" s="17" t="n">
        <v>55.3665941106517</v>
      </c>
      <c r="R1525" s="18" t="n">
        <v>1.41281529097085E-013</v>
      </c>
      <c r="S1525" s="18" t="n">
        <v>3.93296643442275E-007</v>
      </c>
      <c r="T1525" s="16" t="n">
        <v>0.0113229838325555</v>
      </c>
      <c r="U1525" s="18" t="n">
        <v>0.000143444346849895</v>
      </c>
      <c r="V1525" s="18" t="n">
        <v>0.000317572784754088</v>
      </c>
      <c r="W1525" s="6" t="s">
        <v>727</v>
      </c>
      <c r="X1525" s="17" t="n">
        <v>100</v>
      </c>
      <c r="Y1525" s="16" t="n">
        <v>0.644978734984037</v>
      </c>
      <c r="Z1525" s="16" t="n">
        <f aca="false">(G1525-E1525)/SQRT(H1525^2/D1525+F1525^2/C1525)</f>
        <v>12.6174559238825</v>
      </c>
      <c r="AA1525" s="24" t="n">
        <f aca="false">ABS(K1525-Z1525)</f>
        <v>0</v>
      </c>
    </row>
    <row r="1526" customFormat="false" ht="22.35" hidden="false" customHeight="false" outlineLevel="0" collapsed="false">
      <c r="A1526" s="17" t="n">
        <v>1921</v>
      </c>
      <c r="B1526" s="7" t="s">
        <v>652</v>
      </c>
      <c r="C1526" s="6" t="n">
        <v>378</v>
      </c>
      <c r="D1526" s="6" t="n">
        <v>1886</v>
      </c>
      <c r="E1526" s="16" t="n">
        <v>0.0589864970426317</v>
      </c>
      <c r="F1526" s="16" t="n">
        <v>0.0118021836650364</v>
      </c>
      <c r="G1526" s="16" t="n">
        <v>0.0704651191980753</v>
      </c>
      <c r="H1526" s="16" t="n">
        <v>0.0295761137988658</v>
      </c>
      <c r="I1526" s="23" t="n">
        <f aca="false">G1526-E1526</f>
        <v>0.0114786221554436</v>
      </c>
      <c r="J1526" s="17" t="n">
        <f aca="false">100*(G1526-E1526)/E1526</f>
        <v>19.4597454179176</v>
      </c>
      <c r="K1526" s="17" t="n">
        <v>12.581954056817</v>
      </c>
      <c r="L1526" s="17" t="n">
        <v>1460.52125325321</v>
      </c>
      <c r="M1526" s="18" t="n">
        <v>1.52962730585589E-034</v>
      </c>
      <c r="N1526" s="18" t="n">
        <v>9.91897212840502E-034</v>
      </c>
      <c r="O1526" s="6" t="str">
        <f aca="false">IF(N1526&lt;0.05,"Yes","No")</f>
        <v>Yes</v>
      </c>
      <c r="P1526" s="16" t="n">
        <v>0.418395999796359</v>
      </c>
      <c r="Q1526" s="17" t="n">
        <v>55.1594829234272</v>
      </c>
      <c r="R1526" s="18" t="n">
        <v>1.56586310034664E-013</v>
      </c>
      <c r="S1526" s="18" t="n">
        <v>4.15030020160122E-007</v>
      </c>
      <c r="T1526" s="16" t="n">
        <v>0.0112843205787091</v>
      </c>
      <c r="U1526" s="18" t="n">
        <v>0.00014735910189739</v>
      </c>
      <c r="V1526" s="18" t="n">
        <v>0.000324870380993092</v>
      </c>
      <c r="W1526" s="6" t="s">
        <v>727</v>
      </c>
      <c r="X1526" s="17" t="n">
        <v>100</v>
      </c>
      <c r="Y1526" s="16" t="n">
        <v>0.644349621550046</v>
      </c>
      <c r="Z1526" s="16" t="n">
        <f aca="false">(G1526-E1526)/SQRT(H1526^2/D1526+F1526^2/C1526)</f>
        <v>12.581954056817</v>
      </c>
      <c r="AA1526" s="24" t="n">
        <f aca="false">ABS(K1526-Z1526)</f>
        <v>0</v>
      </c>
    </row>
    <row r="1527" customFormat="false" ht="22.35" hidden="false" customHeight="false" outlineLevel="0" collapsed="false">
      <c r="A1527" s="17" t="n">
        <v>1922</v>
      </c>
      <c r="B1527" s="7" t="s">
        <v>652</v>
      </c>
      <c r="C1527" s="6" t="n">
        <v>378</v>
      </c>
      <c r="D1527" s="6" t="n">
        <v>1886</v>
      </c>
      <c r="E1527" s="16" t="n">
        <v>0.0589867820371948</v>
      </c>
      <c r="F1527" s="16" t="n">
        <v>0.0118101569537082</v>
      </c>
      <c r="G1527" s="16" t="n">
        <v>0.0704322931853499</v>
      </c>
      <c r="H1527" s="16" t="n">
        <v>0.0295362667375436</v>
      </c>
      <c r="I1527" s="23" t="n">
        <f aca="false">G1527-E1527</f>
        <v>0.0114455111481552</v>
      </c>
      <c r="J1527" s="17" t="n">
        <f aca="false">100*(G1527-E1527)/E1527</f>
        <v>19.4035184712027</v>
      </c>
      <c r="K1527" s="17" t="n">
        <v>12.5513231646429</v>
      </c>
      <c r="L1527" s="17" t="n">
        <v>1456.77989969845</v>
      </c>
      <c r="M1527" s="18" t="n">
        <v>2.19064563248784E-034</v>
      </c>
      <c r="N1527" s="18" t="n">
        <v>1.39895029600515E-033</v>
      </c>
      <c r="O1527" s="6" t="str">
        <f aca="false">IF(N1527&lt;0.05,"Yes","No")</f>
        <v>Yes</v>
      </c>
      <c r="P1527" s="16" t="n">
        <v>0.417725787220267</v>
      </c>
      <c r="Q1527" s="17" t="n">
        <v>54.9829087215404</v>
      </c>
      <c r="R1527" s="18" t="n">
        <v>1.70939147243781E-013</v>
      </c>
      <c r="S1527" s="18" t="n">
        <v>4.35298518461372E-007</v>
      </c>
      <c r="T1527" s="16" t="n">
        <v>0.011251865104419</v>
      </c>
      <c r="U1527" s="18" t="n">
        <v>0.000150703403928136</v>
      </c>
      <c r="V1527" s="18" t="n">
        <v>0.000329820678805223</v>
      </c>
      <c r="W1527" s="6" t="s">
        <v>727</v>
      </c>
      <c r="X1527" s="17" t="n">
        <v>100</v>
      </c>
      <c r="Y1527" s="16" t="n">
        <v>0.643802566390053</v>
      </c>
      <c r="Z1527" s="16" t="n">
        <f aca="false">(G1527-E1527)/SQRT(H1527^2/D1527+F1527^2/C1527)</f>
        <v>12.5513231646429</v>
      </c>
      <c r="AA1527" s="24" t="n">
        <f aca="false">ABS(K1527-Z1527)</f>
        <v>0</v>
      </c>
    </row>
    <row r="1528" customFormat="false" ht="22.35" hidden="false" customHeight="false" outlineLevel="0" collapsed="false">
      <c r="A1528" s="17" t="n">
        <v>1923</v>
      </c>
      <c r="B1528" s="7" t="s">
        <v>652</v>
      </c>
      <c r="C1528" s="6" t="n">
        <v>378</v>
      </c>
      <c r="D1528" s="6" t="n">
        <v>1886</v>
      </c>
      <c r="E1528" s="16" t="n">
        <v>0.0589912340941804</v>
      </c>
      <c r="F1528" s="16" t="n">
        <v>0.0118185665803662</v>
      </c>
      <c r="G1528" s="16" t="n">
        <v>0.0704100829305192</v>
      </c>
      <c r="H1528" s="16" t="n">
        <v>0.0295047875325964</v>
      </c>
      <c r="I1528" s="23" t="n">
        <f aca="false">G1528-E1528</f>
        <v>0.0114188488363388</v>
      </c>
      <c r="J1528" s="17" t="n">
        <f aca="false">100*(G1528-E1528)/E1528</f>
        <v>19.3568570172789</v>
      </c>
      <c r="K1528" s="17" t="n">
        <v>12.5255480452376</v>
      </c>
      <c r="L1528" s="17" t="n">
        <v>1453.49551754407</v>
      </c>
      <c r="M1528" s="18" t="n">
        <v>2.96286871910045E-034</v>
      </c>
      <c r="N1528" s="18" t="n">
        <v>1.86936551916818E-033</v>
      </c>
      <c r="O1528" s="6" t="str">
        <f aca="false">IF(N1528&lt;0.05,"Yes","No")</f>
        <v>Yes</v>
      </c>
      <c r="P1528" s="16" t="n">
        <v>0.417174310854809</v>
      </c>
      <c r="Q1528" s="17" t="n">
        <v>54.8378290526426</v>
      </c>
      <c r="R1528" s="18" t="n">
        <v>1.83712828719141E-013</v>
      </c>
      <c r="S1528" s="18" t="n">
        <v>4.49547396200524E-007</v>
      </c>
      <c r="T1528" s="16" t="n">
        <v>0.0112258010483449</v>
      </c>
      <c r="U1528" s="18" t="n">
        <v>0.000153448232799869</v>
      </c>
      <c r="V1528" s="18" t="n">
        <v>0.000334860945024728</v>
      </c>
      <c r="W1528" s="6" t="s">
        <v>727</v>
      </c>
      <c r="X1528" s="17" t="n">
        <v>100</v>
      </c>
      <c r="Y1528" s="16" t="n">
        <v>0.643317230273752</v>
      </c>
      <c r="Z1528" s="16" t="n">
        <f aca="false">(G1528-E1528)/SQRT(H1528^2/D1528+F1528^2/C1528)</f>
        <v>12.5255480452376</v>
      </c>
      <c r="AA1528" s="24" t="n">
        <f aca="false">ABS(K1528-Z1528)</f>
        <v>0</v>
      </c>
    </row>
    <row r="1529" customFormat="false" ht="22.35" hidden="false" customHeight="false" outlineLevel="0" collapsed="false">
      <c r="A1529" s="17" t="n">
        <v>1924</v>
      </c>
      <c r="B1529" s="7" t="s">
        <v>652</v>
      </c>
      <c r="C1529" s="6" t="n">
        <v>378</v>
      </c>
      <c r="D1529" s="6" t="n">
        <v>1886</v>
      </c>
      <c r="E1529" s="16" t="n">
        <v>0.059000393326478</v>
      </c>
      <c r="F1529" s="16" t="n">
        <v>0.0118264509482395</v>
      </c>
      <c r="G1529" s="16" t="n">
        <v>0.070398253782762</v>
      </c>
      <c r="H1529" s="16" t="n">
        <v>0.0294806410038288</v>
      </c>
      <c r="I1529" s="23" t="n">
        <f aca="false">G1529-E1529</f>
        <v>0.0113978604562839</v>
      </c>
      <c r="J1529" s="17" t="n">
        <f aca="false">100*(G1529-E1529)/E1529</f>
        <v>19.3182787667431</v>
      </c>
      <c r="K1529" s="17" t="n">
        <v>12.5044966702226</v>
      </c>
      <c r="L1529" s="17" t="n">
        <v>1450.7538992799</v>
      </c>
      <c r="M1529" s="18" t="n">
        <v>3.79053578942154E-034</v>
      </c>
      <c r="N1529" s="18" t="n">
        <v>2.37021300404008E-033</v>
      </c>
      <c r="O1529" s="6" t="str">
        <f aca="false">IF(N1529&lt;0.05,"Yes","No")</f>
        <v>Yes</v>
      </c>
      <c r="P1529" s="16" t="n">
        <v>0.416729311574989</v>
      </c>
      <c r="Q1529" s="17" t="n">
        <v>54.7209005717337</v>
      </c>
      <c r="R1529" s="18" t="n">
        <v>1.94700394704822E-013</v>
      </c>
      <c r="S1529" s="18" t="n">
        <v>4.62380864489992E-007</v>
      </c>
      <c r="T1529" s="16" t="n">
        <v>0.0112052742184726</v>
      </c>
      <c r="U1529" s="18" t="n">
        <v>0.000155622546640279</v>
      </c>
      <c r="V1529" s="18" t="n">
        <v>0.000338120962245322</v>
      </c>
      <c r="W1529" s="6" t="s">
        <v>727</v>
      </c>
      <c r="X1529" s="17" t="n">
        <v>100</v>
      </c>
      <c r="Y1529" s="16" t="n">
        <v>0.64294972142268</v>
      </c>
      <c r="Z1529" s="16" t="n">
        <f aca="false">(G1529-E1529)/SQRT(H1529^2/D1529+F1529^2/C1529)</f>
        <v>12.5044966702226</v>
      </c>
      <c r="AA1529" s="24" t="n">
        <f aca="false">ABS(K1529-Z1529)</f>
        <v>0</v>
      </c>
    </row>
    <row r="1530" customFormat="false" ht="22.35" hidden="false" customHeight="false" outlineLevel="0" collapsed="false">
      <c r="A1530" s="17" t="n">
        <v>1925</v>
      </c>
      <c r="B1530" s="7" t="s">
        <v>652</v>
      </c>
      <c r="C1530" s="6" t="n">
        <v>378</v>
      </c>
      <c r="D1530" s="6" t="n">
        <v>1886</v>
      </c>
      <c r="E1530" s="16" t="n">
        <v>0.0590129989992689</v>
      </c>
      <c r="F1530" s="16" t="n">
        <v>0.0118338128650033</v>
      </c>
      <c r="G1530" s="16" t="n">
        <v>0.0703944439356821</v>
      </c>
      <c r="H1530" s="16" t="n">
        <v>0.029462854453914</v>
      </c>
      <c r="I1530" s="23" t="n">
        <f aca="false">G1530-E1530</f>
        <v>0.0113814449364132</v>
      </c>
      <c r="J1530" s="17" t="n">
        <f aca="false">100*(G1530-E1530)/E1530</f>
        <v>19.2863354335782</v>
      </c>
      <c r="K1530" s="17" t="n">
        <v>12.4872018722586</v>
      </c>
      <c r="L1530" s="17" t="n">
        <v>1448.49343135153</v>
      </c>
      <c r="M1530" s="18" t="n">
        <v>4.63961245407951E-034</v>
      </c>
      <c r="N1530" s="18" t="n">
        <v>2.86700757824149E-033</v>
      </c>
      <c r="O1530" s="6" t="str">
        <f aca="false">IF(N1530&lt;0.05,"Yes","No")</f>
        <v>Yes</v>
      </c>
      <c r="P1530" s="16" t="n">
        <v>0.41636440678106</v>
      </c>
      <c r="Q1530" s="17" t="n">
        <v>54.6251109258436</v>
      </c>
      <c r="R1530" s="18" t="n">
        <v>2.04190293718136E-013</v>
      </c>
      <c r="S1530" s="18" t="n">
        <v>4.69321044951689E-007</v>
      </c>
      <c r="T1530" s="16" t="n">
        <v>0.0111892244863376</v>
      </c>
      <c r="U1530" s="18" t="n">
        <v>0.00015734570004284</v>
      </c>
      <c r="V1530" s="18" t="n">
        <v>0.000340807542051553</v>
      </c>
      <c r="W1530" s="6" t="s">
        <v>727</v>
      </c>
      <c r="X1530" s="17" t="n">
        <v>100</v>
      </c>
      <c r="Y1530" s="16" t="n">
        <v>0.642579407160531</v>
      </c>
      <c r="Z1530" s="16" t="n">
        <f aca="false">(G1530-E1530)/SQRT(H1530^2/D1530+F1530^2/C1530)</f>
        <v>12.4872018722586</v>
      </c>
      <c r="AA1530" s="24" t="n">
        <f aca="false">ABS(K1530-Z1530)</f>
        <v>0</v>
      </c>
    </row>
    <row r="1531" customFormat="false" ht="22.35" hidden="false" customHeight="false" outlineLevel="0" collapsed="false">
      <c r="A1531" s="17" t="n">
        <v>1926</v>
      </c>
      <c r="B1531" s="7" t="s">
        <v>652</v>
      </c>
      <c r="C1531" s="6" t="n">
        <v>378</v>
      </c>
      <c r="D1531" s="6" t="n">
        <v>1886</v>
      </c>
      <c r="E1531" s="16" t="n">
        <v>0.0590284419832406</v>
      </c>
      <c r="F1531" s="16" t="n">
        <v>0.01184162423425</v>
      </c>
      <c r="G1531" s="16" t="n">
        <v>0.0703997977259682</v>
      </c>
      <c r="H1531" s="16" t="n">
        <v>0.0294527771469755</v>
      </c>
      <c r="I1531" s="23" t="n">
        <f aca="false">G1531-E1531</f>
        <v>0.0113713557427276</v>
      </c>
      <c r="J1531" s="17" t="n">
        <f aca="false">100*(G1531-E1531)/E1531</f>
        <v>19.2641976658577</v>
      </c>
      <c r="K1531" s="17" t="n">
        <v>12.4748226916032</v>
      </c>
      <c r="L1531" s="17" t="n">
        <v>1446.64690591324</v>
      </c>
      <c r="M1531" s="18" t="n">
        <v>5.36411482179062E-034</v>
      </c>
      <c r="N1531" s="18" t="n">
        <v>3.2761643141227E-033</v>
      </c>
      <c r="O1531" s="6" t="str">
        <f aca="false">IF(N1531&lt;0.05,"Yes","No")</f>
        <v>Yes</v>
      </c>
      <c r="P1531" s="16" t="n">
        <v>0.41612460486007</v>
      </c>
      <c r="Q1531" s="17" t="n">
        <v>54.5622072091629</v>
      </c>
      <c r="R1531" s="18" t="n">
        <v>2.10672790459589E-013</v>
      </c>
      <c r="S1531" s="18" t="n">
        <v>4.76276289178663E-007</v>
      </c>
      <c r="T1531" s="16" t="n">
        <v>0.0111794486378753</v>
      </c>
      <c r="U1531" s="18" t="n">
        <v>0.000158341523058277</v>
      </c>
      <c r="V1531" s="18" t="n">
        <v>0.000342258785952099</v>
      </c>
      <c r="W1531" s="6" t="s">
        <v>727</v>
      </c>
      <c r="X1531" s="17" t="n">
        <v>100</v>
      </c>
      <c r="Y1531" s="16" t="n">
        <v>0.642318503930381</v>
      </c>
      <c r="Z1531" s="16" t="n">
        <f aca="false">(G1531-E1531)/SQRT(H1531^2/D1531+F1531^2/C1531)</f>
        <v>12.4748226916032</v>
      </c>
      <c r="AA1531" s="24" t="n">
        <f aca="false">ABS(K1531-Z1531)</f>
        <v>0</v>
      </c>
    </row>
    <row r="1532" customFormat="false" ht="22.35" hidden="false" customHeight="false" outlineLevel="0" collapsed="false">
      <c r="A1532" s="17" t="n">
        <v>1927</v>
      </c>
      <c r="B1532" s="7" t="s">
        <v>652</v>
      </c>
      <c r="C1532" s="6" t="n">
        <v>378</v>
      </c>
      <c r="D1532" s="6" t="n">
        <v>1886</v>
      </c>
      <c r="E1532" s="16" t="n">
        <v>0.0590459638910871</v>
      </c>
      <c r="F1532" s="16" t="n">
        <v>0.0118484032018616</v>
      </c>
      <c r="G1532" s="16" t="n">
        <v>0.0704119026123656</v>
      </c>
      <c r="H1532" s="16" t="n">
        <v>0.0294480690763497</v>
      </c>
      <c r="I1532" s="23" t="n">
        <f aca="false">G1532-E1532</f>
        <v>0.0113659387212785</v>
      </c>
      <c r="J1532" s="17" t="n">
        <f aca="false">100*(G1532-E1532)/E1532</f>
        <v>19.2493067642074</v>
      </c>
      <c r="K1532" s="17" t="n">
        <v>12.4667960438109</v>
      </c>
      <c r="L1532" s="17" t="n">
        <v>1445.29824741084</v>
      </c>
      <c r="M1532" s="18" t="n">
        <v>5.89514723997731E-034</v>
      </c>
      <c r="N1532" s="18" t="n">
        <v>3.56936724818223E-033</v>
      </c>
      <c r="O1532" s="6" t="str">
        <f aca="false">IF(N1532&lt;0.05,"Yes","No")</f>
        <v>Yes</v>
      </c>
      <c r="P1532" s="16" t="n">
        <v>0.4159833257399</v>
      </c>
      <c r="Q1532" s="17" t="n">
        <v>54.5251644965888</v>
      </c>
      <c r="R1532" s="18" t="n">
        <v>2.14586212241742E-013</v>
      </c>
      <c r="S1532" s="18" t="n">
        <v>4.79194943343863E-007</v>
      </c>
      <c r="T1532" s="16" t="n">
        <v>0.0111742791180372</v>
      </c>
      <c r="U1532" s="18" t="n">
        <v>0.00015879812935496</v>
      </c>
      <c r="V1532" s="18" t="n">
        <v>0.00034254093406034</v>
      </c>
      <c r="W1532" s="6" t="s">
        <v>727</v>
      </c>
      <c r="X1532" s="17" t="n">
        <v>100</v>
      </c>
      <c r="Y1532" s="16" t="n">
        <v>0.642165609026691</v>
      </c>
      <c r="Z1532" s="16" t="n">
        <f aca="false">(G1532-E1532)/SQRT(H1532^2/D1532+F1532^2/C1532)</f>
        <v>12.4667960438108</v>
      </c>
      <c r="AA1532" s="24" t="n">
        <f aca="false">ABS(K1532-Z1532)</f>
        <v>0</v>
      </c>
    </row>
    <row r="1533" customFormat="false" ht="22.35" hidden="false" customHeight="false" outlineLevel="0" collapsed="false">
      <c r="A1533" s="17" t="n">
        <v>1928</v>
      </c>
      <c r="B1533" s="7" t="s">
        <v>652</v>
      </c>
      <c r="C1533" s="6" t="n">
        <v>378</v>
      </c>
      <c r="D1533" s="6" t="n">
        <v>1886</v>
      </c>
      <c r="E1533" s="16" t="n">
        <v>0.0590669221969114</v>
      </c>
      <c r="F1533" s="16" t="n">
        <v>0.0118543837807525</v>
      </c>
      <c r="G1533" s="16" t="n">
        <v>0.0704324453040041</v>
      </c>
      <c r="H1533" s="16" t="n">
        <v>0.0294501625446014</v>
      </c>
      <c r="I1533" s="23" t="n">
        <f aca="false">G1533-E1533</f>
        <v>0.0113655231070927</v>
      </c>
      <c r="J1533" s="17" t="n">
        <f aca="false">100*(G1533-E1533)/E1533</f>
        <v>19.2417730336506</v>
      </c>
      <c r="K1533" s="17" t="n">
        <v>12.4630389348584</v>
      </c>
      <c r="L1533" s="17" t="n">
        <v>1444.49992534235</v>
      </c>
      <c r="M1533" s="18" t="n">
        <v>6.16397884282575E-034</v>
      </c>
      <c r="N1533" s="18" t="n">
        <v>3.71075058704209E-033</v>
      </c>
      <c r="O1533" s="6" t="str">
        <f aca="false">IF(N1533&lt;0.05,"Yes","No")</f>
        <v>Yes</v>
      </c>
      <c r="P1533" s="16" t="n">
        <v>0.415932887801095</v>
      </c>
      <c r="Q1533" s="17" t="n">
        <v>54.5119429561416</v>
      </c>
      <c r="R1533" s="18" t="n">
        <v>2.16000578542997E-013</v>
      </c>
      <c r="S1533" s="18" t="n">
        <v>4.78483037148042E-007</v>
      </c>
      <c r="T1533" s="16" t="n">
        <v>0.0111740361930284</v>
      </c>
      <c r="U1533" s="18" t="n">
        <v>0.00015870757309809</v>
      </c>
      <c r="V1533" s="18" t="n">
        <v>0.00034254093406034</v>
      </c>
      <c r="W1533" s="6" t="s">
        <v>727</v>
      </c>
      <c r="X1533" s="17" t="n">
        <v>100</v>
      </c>
      <c r="Y1533" s="16" t="n">
        <v>0.642063211522384</v>
      </c>
      <c r="Z1533" s="16" t="n">
        <f aca="false">(G1533-E1533)/SQRT(H1533^2/D1533+F1533^2/C1533)</f>
        <v>12.4630389348584</v>
      </c>
      <c r="AA1533" s="24" t="n">
        <f aca="false">ABS(K1533-Z1533)</f>
        <v>0</v>
      </c>
    </row>
    <row r="1534" customFormat="false" ht="22.35" hidden="false" customHeight="false" outlineLevel="0" collapsed="false">
      <c r="A1534" s="17" t="n">
        <v>1929</v>
      </c>
      <c r="B1534" s="7" t="s">
        <v>652</v>
      </c>
      <c r="C1534" s="6" t="n">
        <v>378</v>
      </c>
      <c r="D1534" s="6" t="n">
        <v>1886</v>
      </c>
      <c r="E1534" s="16" t="n">
        <v>0.0590889685437399</v>
      </c>
      <c r="F1534" s="16" t="n">
        <v>0.0118595746578671</v>
      </c>
      <c r="G1534" s="16" t="n">
        <v>0.07045852901337</v>
      </c>
      <c r="H1534" s="16" t="n">
        <v>0.0294569587252585</v>
      </c>
      <c r="I1534" s="23" t="n">
        <f aca="false">G1534-E1534</f>
        <v>0.0113695604696302</v>
      </c>
      <c r="J1534" s="17" t="n">
        <f aca="false">100*(G1534-E1534)/E1534</f>
        <v>19.2414265299182</v>
      </c>
      <c r="K1534" s="17" t="n">
        <v>12.4634359683433</v>
      </c>
      <c r="L1534" s="17" t="n">
        <v>1444.11873814574</v>
      </c>
      <c r="M1534" s="18" t="n">
        <v>6.14230706971442E-034</v>
      </c>
      <c r="N1534" s="18" t="n">
        <v>3.70832964180173E-033</v>
      </c>
      <c r="O1534" s="6" t="str">
        <f aca="false">IF(N1534&lt;0.05,"Yes","No")</f>
        <v>Yes</v>
      </c>
      <c r="P1534" s="16" t="n">
        <v>0.415981938943562</v>
      </c>
      <c r="Q1534" s="17" t="n">
        <v>54.524800947534</v>
      </c>
      <c r="R1534" s="18" t="n">
        <v>2.14624978393266E-013</v>
      </c>
      <c r="S1534" s="18" t="n">
        <v>4.75466968539022E-007</v>
      </c>
      <c r="T1534" s="16" t="n">
        <v>0.0111782123466362</v>
      </c>
      <c r="U1534" s="18" t="n">
        <v>0.000158089442411217</v>
      </c>
      <c r="V1534" s="18" t="n">
        <v>0.000342065827503571</v>
      </c>
      <c r="W1534" s="6" t="s">
        <v>727</v>
      </c>
      <c r="X1534" s="17" t="n">
        <v>100</v>
      </c>
      <c r="Y1534" s="16" t="n">
        <v>0.642035157411616</v>
      </c>
      <c r="Z1534" s="16" t="n">
        <f aca="false">(G1534-E1534)/SQRT(H1534^2/D1534+F1534^2/C1534)</f>
        <v>12.4634359683433</v>
      </c>
      <c r="AA1534" s="24" t="n">
        <f aca="false">ABS(K1534-Z1534)</f>
        <v>0</v>
      </c>
    </row>
    <row r="1535" customFormat="false" ht="22.35" hidden="false" customHeight="false" outlineLevel="0" collapsed="false">
      <c r="A1535" s="17" t="n">
        <v>1930</v>
      </c>
      <c r="B1535" s="7" t="s">
        <v>652</v>
      </c>
      <c r="C1535" s="6" t="n">
        <v>378</v>
      </c>
      <c r="D1535" s="6" t="n">
        <v>1886</v>
      </c>
      <c r="E1535" s="16" t="n">
        <v>0.0591123671906572</v>
      </c>
      <c r="F1535" s="16" t="n">
        <v>0.0118647489648691</v>
      </c>
      <c r="G1535" s="16" t="n">
        <v>0.0704911883084907</v>
      </c>
      <c r="H1535" s="16" t="n">
        <v>0.0294690156039207</v>
      </c>
      <c r="I1535" s="23" t="n">
        <f aca="false">G1535-E1535</f>
        <v>0.0113788211178336</v>
      </c>
      <c r="J1535" s="17" t="n">
        <f aca="false">100*(G1535-E1535)/E1535</f>
        <v>19.249476308626</v>
      </c>
      <c r="K1535" s="17" t="n">
        <v>12.4683337551335</v>
      </c>
      <c r="L1535" s="17" t="n">
        <v>1444.06906713354</v>
      </c>
      <c r="M1535" s="18" t="n">
        <v>5.81159010670964E-034</v>
      </c>
      <c r="N1535" s="18" t="n">
        <v>3.52894532202224E-033</v>
      </c>
      <c r="O1535" s="6" t="str">
        <f aca="false">IF(N1535&lt;0.05,"Yes","No")</f>
        <v>Yes</v>
      </c>
      <c r="P1535" s="16" t="n">
        <v>0.416150076388023</v>
      </c>
      <c r="Q1535" s="17" t="n">
        <v>54.5688870608471</v>
      </c>
      <c r="R1535" s="18" t="n">
        <v>2.09974734321357E-013</v>
      </c>
      <c r="S1535" s="18" t="n">
        <v>4.70180986985436E-007</v>
      </c>
      <c r="T1535" s="16" t="n">
        <v>0.011187494022607</v>
      </c>
      <c r="U1535" s="18" t="n">
        <v>0.000156884086702855</v>
      </c>
      <c r="V1535" s="18" t="n">
        <v>0.000340158375812898</v>
      </c>
      <c r="W1535" s="6" t="s">
        <v>727</v>
      </c>
      <c r="X1535" s="17" t="n">
        <v>100</v>
      </c>
      <c r="Y1535" s="16" t="n">
        <v>0.642077238577769</v>
      </c>
      <c r="Z1535" s="16" t="n">
        <f aca="false">(G1535-E1535)/SQRT(H1535^2/D1535+F1535^2/C1535)</f>
        <v>12.4683337551335</v>
      </c>
      <c r="AA1535" s="24" t="n">
        <f aca="false">ABS(K1535-Z1535)</f>
        <v>0</v>
      </c>
    </row>
    <row r="1536" customFormat="false" ht="22.35" hidden="false" customHeight="false" outlineLevel="0" collapsed="false">
      <c r="A1536" s="17" t="n">
        <v>1931</v>
      </c>
      <c r="B1536" s="7" t="s">
        <v>652</v>
      </c>
      <c r="C1536" s="6" t="n">
        <v>378</v>
      </c>
      <c r="D1536" s="6" t="n">
        <v>1886</v>
      </c>
      <c r="E1536" s="16" t="n">
        <v>0.0591379894071786</v>
      </c>
      <c r="F1536" s="16" t="n">
        <v>0.0118691883682303</v>
      </c>
      <c r="G1536" s="16" t="n">
        <v>0.0705297259122038</v>
      </c>
      <c r="H1536" s="16" t="n">
        <v>0.0294853043196258</v>
      </c>
      <c r="I1536" s="23" t="n">
        <f aca="false">G1536-E1536</f>
        <v>0.0113917365050253</v>
      </c>
      <c r="J1536" s="17" t="n">
        <f aca="false">100*(G1536-E1536)/E1536</f>
        <v>19.2629756595047</v>
      </c>
      <c r="K1536" s="17" t="n">
        <v>12.4765856461606</v>
      </c>
      <c r="L1536" s="17" t="n">
        <v>1444.39766900119</v>
      </c>
      <c r="M1536" s="18" t="n">
        <v>5.28836765549797E-034</v>
      </c>
      <c r="N1536" s="18" t="n">
        <v>3.23931791376129E-033</v>
      </c>
      <c r="O1536" s="6" t="str">
        <f aca="false">IF(N1536&lt;0.05,"Yes","No")</f>
        <v>Yes</v>
      </c>
      <c r="P1536" s="16" t="n">
        <v>0.41639459891697</v>
      </c>
      <c r="Q1536" s="17" t="n">
        <v>54.6330333540957</v>
      </c>
      <c r="R1536" s="18" t="n">
        <v>2.03388146392757E-013</v>
      </c>
      <c r="S1536" s="18" t="n">
        <v>4.60892392375142E-007</v>
      </c>
      <c r="T1536" s="16" t="n">
        <v>0.0112003419791872</v>
      </c>
      <c r="U1536" s="18" t="n">
        <v>0.000155333398796335</v>
      </c>
      <c r="V1536" s="18" t="n">
        <v>0.000338120962245322</v>
      </c>
      <c r="W1536" s="6" t="s">
        <v>727</v>
      </c>
      <c r="X1536" s="17" t="n">
        <v>100</v>
      </c>
      <c r="Y1536" s="16" t="n">
        <v>0.642190857726383</v>
      </c>
      <c r="Z1536" s="16" t="n">
        <f aca="false">(G1536-E1536)/SQRT(H1536^2/D1536+F1536^2/C1536)</f>
        <v>12.4765856461606</v>
      </c>
      <c r="AA1536" s="24" t="n">
        <f aca="false">ABS(K1536-Z1536)</f>
        <v>0</v>
      </c>
    </row>
    <row r="1537" customFormat="false" ht="22.35" hidden="false" customHeight="false" outlineLevel="0" collapsed="false">
      <c r="A1537" s="17" t="n">
        <v>1932</v>
      </c>
      <c r="B1537" s="7" t="s">
        <v>652</v>
      </c>
      <c r="C1537" s="6" t="n">
        <v>378</v>
      </c>
      <c r="D1537" s="6" t="n">
        <v>1886</v>
      </c>
      <c r="E1537" s="16" t="n">
        <v>0.0591655949317904</v>
      </c>
      <c r="F1537" s="16" t="n">
        <v>0.0118731374519744</v>
      </c>
      <c r="G1537" s="16" t="n">
        <v>0.070573364952352</v>
      </c>
      <c r="H1537" s="16" t="n">
        <v>0.0295061150772843</v>
      </c>
      <c r="I1537" s="23" t="n">
        <f aca="false">G1537-E1537</f>
        <v>0.0114077700205616</v>
      </c>
      <c r="J1537" s="17" t="n">
        <f aca="false">100*(G1537-E1537)/E1537</f>
        <v>19.2810873172375</v>
      </c>
      <c r="K1537" s="17" t="n">
        <v>12.4874149757601</v>
      </c>
      <c r="L1537" s="17" t="n">
        <v>1445.08427132968</v>
      </c>
      <c r="M1537" s="18" t="n">
        <v>4.66907067272364E-034</v>
      </c>
      <c r="N1537" s="18" t="n">
        <v>2.87674999512973E-033</v>
      </c>
      <c r="O1537" s="6" t="str">
        <f aca="false">IF(N1537&lt;0.05,"Yes","No")</f>
        <v>Yes</v>
      </c>
      <c r="P1537" s="16" t="n">
        <v>0.416691439384582</v>
      </c>
      <c r="Q1537" s="17" t="n">
        <v>54.7109549972867</v>
      </c>
      <c r="R1537" s="18" t="n">
        <v>1.9566479510582E-013</v>
      </c>
      <c r="S1537" s="18" t="n">
        <v>4.5011732892693E-007</v>
      </c>
      <c r="T1537" s="16" t="n">
        <v>0.0112162528657082</v>
      </c>
      <c r="U1537" s="18" t="n">
        <v>0.000153484574040368</v>
      </c>
      <c r="V1537" s="18" t="n">
        <v>0.000334860945024728</v>
      </c>
      <c r="W1537" s="6" t="s">
        <v>727</v>
      </c>
      <c r="X1537" s="17" t="n">
        <v>100</v>
      </c>
      <c r="Y1537" s="16" t="n">
        <v>0.642294657936227</v>
      </c>
      <c r="Z1537" s="16" t="n">
        <f aca="false">(G1537-E1537)/SQRT(H1537^2/D1537+F1537^2/C1537)</f>
        <v>12.4874149757601</v>
      </c>
      <c r="AA1537" s="24" t="n">
        <f aca="false">ABS(K1537-Z1537)</f>
        <v>0</v>
      </c>
    </row>
    <row r="1538" customFormat="false" ht="22.35" hidden="false" customHeight="false" outlineLevel="0" collapsed="false">
      <c r="A1538" s="17" t="n">
        <v>1933</v>
      </c>
      <c r="B1538" s="7" t="s">
        <v>652</v>
      </c>
      <c r="C1538" s="6" t="n">
        <v>378</v>
      </c>
      <c r="D1538" s="6" t="n">
        <v>1886</v>
      </c>
      <c r="E1538" s="16" t="n">
        <v>0.0591942852599517</v>
      </c>
      <c r="F1538" s="16" t="n">
        <v>0.0118767375727418</v>
      </c>
      <c r="G1538" s="16" t="n">
        <v>0.0706219931132104</v>
      </c>
      <c r="H1538" s="16" t="n">
        <v>0.0295316733838305</v>
      </c>
      <c r="I1538" s="23" t="n">
        <f aca="false">G1538-E1538</f>
        <v>0.0114277078532587</v>
      </c>
      <c r="J1538" s="17" t="n">
        <f aca="false">100*(G1538-E1538)/E1538</f>
        <v>19.305424169029</v>
      </c>
      <c r="K1538" s="17" t="n">
        <v>12.5015555492242</v>
      </c>
      <c r="L1538" s="17" t="n">
        <v>1446.12057211174</v>
      </c>
      <c r="M1538" s="18" t="n">
        <v>3.96626603128109E-034</v>
      </c>
      <c r="N1538" s="18" t="n">
        <v>2.46542157743242E-033</v>
      </c>
      <c r="O1538" s="6" t="str">
        <f aca="false">IF(N1538&lt;0.05,"Yes","No")</f>
        <v>Yes</v>
      </c>
      <c r="P1538" s="16" t="n">
        <v>0.417065807781671</v>
      </c>
      <c r="Q1538" s="17" t="n">
        <v>54.8093071660213</v>
      </c>
      <c r="R1538" s="18" t="n">
        <v>1.86334334867041E-013</v>
      </c>
      <c r="S1538" s="18" t="n">
        <v>4.37170691831562E-007</v>
      </c>
      <c r="T1538" s="16" t="n">
        <v>0.0112359513975731</v>
      </c>
      <c r="U1538" s="18" t="n">
        <v>0.000151257506954402</v>
      </c>
      <c r="V1538" s="18" t="n">
        <v>0.00033068888877336</v>
      </c>
      <c r="W1538" s="6" t="s">
        <v>727</v>
      </c>
      <c r="X1538" s="17" t="n">
        <v>100</v>
      </c>
      <c r="Y1538" s="16" t="n">
        <v>0.642514882705763</v>
      </c>
      <c r="Z1538" s="16" t="n">
        <f aca="false">(G1538-E1538)/SQRT(H1538^2/D1538+F1538^2/C1538)</f>
        <v>12.5015555492242</v>
      </c>
      <c r="AA1538" s="24" t="n">
        <f aca="false">ABS(K1538-Z1538)</f>
        <v>0</v>
      </c>
    </row>
    <row r="1539" customFormat="false" ht="22.35" hidden="false" customHeight="false" outlineLevel="0" collapsed="false">
      <c r="A1539" s="17" t="n">
        <v>1934</v>
      </c>
      <c r="B1539" s="7" t="s">
        <v>652</v>
      </c>
      <c r="C1539" s="6" t="n">
        <v>378</v>
      </c>
      <c r="D1539" s="6" t="n">
        <v>1886</v>
      </c>
      <c r="E1539" s="16" t="n">
        <v>0.0592251112536779</v>
      </c>
      <c r="F1539" s="16" t="n">
        <v>0.0118795291528463</v>
      </c>
      <c r="G1539" s="16" t="n">
        <v>0.0706771537098611</v>
      </c>
      <c r="H1539" s="16" t="n">
        <v>0.0295622108064024</v>
      </c>
      <c r="I1539" s="23" t="n">
        <f aca="false">G1539-E1539</f>
        <v>0.0114520424561832</v>
      </c>
      <c r="J1539" s="17" t="n">
        <f aca="false">100*(G1539-E1539)/E1539</f>
        <v>19.3364642358052</v>
      </c>
      <c r="K1539" s="17" t="n">
        <v>12.5196972220905</v>
      </c>
      <c r="L1539" s="17" t="n">
        <v>1447.5918182067</v>
      </c>
      <c r="M1539" s="18" t="n">
        <v>3.21531616012188E-034</v>
      </c>
      <c r="N1539" s="18" t="n">
        <v>2.02256863844792E-033</v>
      </c>
      <c r="O1539" s="6" t="str">
        <f aca="false">IF(N1539&lt;0.05,"Yes","No")</f>
        <v>Yes</v>
      </c>
      <c r="P1539" s="16" t="n">
        <v>0.417532621001397</v>
      </c>
      <c r="Q1539" s="17" t="n">
        <v>54.9320697011019</v>
      </c>
      <c r="R1539" s="18" t="n">
        <v>1.75310780964519E-013</v>
      </c>
      <c r="S1539" s="18" t="n">
        <v>4.22748551099828E-007</v>
      </c>
      <c r="T1539" s="16" t="n">
        <v>0.011260023507827</v>
      </c>
      <c r="U1539" s="18" t="n">
        <v>0.000148581886941181</v>
      </c>
      <c r="V1539" s="18" t="n">
        <v>0.000326880151270598</v>
      </c>
      <c r="W1539" s="6" t="s">
        <v>727</v>
      </c>
      <c r="X1539" s="17" t="n">
        <v>100</v>
      </c>
      <c r="Y1539" s="16" t="n">
        <v>0.642750537236221</v>
      </c>
      <c r="Z1539" s="16" t="n">
        <f aca="false">(G1539-E1539)/SQRT(H1539^2/D1539+F1539^2/C1539)</f>
        <v>12.5196972220905</v>
      </c>
      <c r="AA1539" s="24" t="n">
        <f aca="false">ABS(K1539-Z1539)</f>
        <v>0</v>
      </c>
    </row>
    <row r="1540" customFormat="false" ht="22.35" hidden="false" customHeight="false" outlineLevel="0" collapsed="false">
      <c r="A1540" s="17" t="n">
        <v>1935</v>
      </c>
      <c r="B1540" s="7" t="s">
        <v>652</v>
      </c>
      <c r="C1540" s="6" t="n">
        <v>378</v>
      </c>
      <c r="D1540" s="6" t="n">
        <v>1886</v>
      </c>
      <c r="E1540" s="16" t="n">
        <v>0.0592581061744895</v>
      </c>
      <c r="F1540" s="16" t="n">
        <v>0.0118813517106202</v>
      </c>
      <c r="G1540" s="16" t="n">
        <v>0.0707367879584479</v>
      </c>
      <c r="H1540" s="16" t="n">
        <v>0.0295964978458357</v>
      </c>
      <c r="I1540" s="23" t="n">
        <f aca="false">G1540-E1540</f>
        <v>0.0114786817839584</v>
      </c>
      <c r="J1540" s="17" t="n">
        <f aca="false">100*(G1540-E1540)/E1540</f>
        <v>19.3706524305023</v>
      </c>
      <c r="K1540" s="17" t="n">
        <v>12.5399055430002</v>
      </c>
      <c r="L1540" s="17" t="n">
        <v>1449.44584964534</v>
      </c>
      <c r="M1540" s="18" t="n">
        <v>2.54272861657957E-034</v>
      </c>
      <c r="N1540" s="18" t="n">
        <v>1.61887055255566E-033</v>
      </c>
      <c r="O1540" s="6" t="str">
        <f aca="false">IF(N1540&lt;0.05,"Yes","No")</f>
        <v>Yes</v>
      </c>
      <c r="P1540" s="16" t="n">
        <v>0.418032181394949</v>
      </c>
      <c r="Q1540" s="17" t="n">
        <v>55.0635962047306</v>
      </c>
      <c r="R1540" s="18" t="n">
        <v>1.64223882665176E-013</v>
      </c>
      <c r="S1540" s="18" t="n">
        <v>4.05594661336782E-007</v>
      </c>
      <c r="T1540" s="16" t="n">
        <v>0.0112863540623332</v>
      </c>
      <c r="U1540" s="18" t="n">
        <v>0.000145710820469427</v>
      </c>
      <c r="V1540" s="18" t="n">
        <v>0.000321912128082299</v>
      </c>
      <c r="W1540" s="6" t="s">
        <v>727</v>
      </c>
      <c r="X1540" s="17" t="n">
        <v>100</v>
      </c>
      <c r="Y1540" s="16" t="n">
        <v>0.643001621527602</v>
      </c>
      <c r="Z1540" s="16" t="n">
        <f aca="false">(G1540-E1540)/SQRT(H1540^2/D1540+F1540^2/C1540)</f>
        <v>12.5399055430002</v>
      </c>
      <c r="AA1540" s="24" t="n">
        <f aca="false">ABS(K1540-Z1540)</f>
        <v>0</v>
      </c>
    </row>
    <row r="1541" customFormat="false" ht="22.35" hidden="false" customHeight="false" outlineLevel="0" collapsed="false">
      <c r="A1541" s="17" t="n">
        <v>1936</v>
      </c>
      <c r="B1541" s="7" t="s">
        <v>652</v>
      </c>
      <c r="C1541" s="6" t="n">
        <v>378</v>
      </c>
      <c r="D1541" s="6" t="n">
        <v>1886</v>
      </c>
      <c r="E1541" s="16" t="n">
        <v>0.0592920877601183</v>
      </c>
      <c r="F1541" s="16" t="n">
        <v>0.0118825495438455</v>
      </c>
      <c r="G1541" s="16" t="n">
        <v>0.070801195860391</v>
      </c>
      <c r="H1541" s="16" t="n">
        <v>0.0296347352737714</v>
      </c>
      <c r="I1541" s="23" t="n">
        <f aca="false">G1541-E1541</f>
        <v>0.0115091081002728</v>
      </c>
      <c r="J1541" s="17" t="n">
        <f aca="false">100*(G1541-E1541)/E1541</f>
        <v>19.410866668814</v>
      </c>
      <c r="K1541" s="17" t="n">
        <v>12.5635809364256</v>
      </c>
      <c r="L1541" s="17" t="n">
        <v>1451.64145821635</v>
      </c>
      <c r="M1541" s="18" t="n">
        <v>1.93052480418219E-034</v>
      </c>
      <c r="N1541" s="18" t="n">
        <v>1.24418178330883E-033</v>
      </c>
      <c r="O1541" s="6" t="str">
        <f aca="false">IF(N1541&lt;0.05,"Yes","No")</f>
        <v>Yes</v>
      </c>
      <c r="P1541" s="16" t="n">
        <v>0.418614978969079</v>
      </c>
      <c r="Q1541" s="17" t="n">
        <v>55.2172365292274</v>
      </c>
      <c r="R1541" s="18" t="n">
        <v>1.52158838262994E-013</v>
      </c>
      <c r="S1541" s="18" t="n">
        <v>3.84613839290157E-007</v>
      </c>
      <c r="T1541" s="16" t="n">
        <v>0.0113163742378192</v>
      </c>
      <c r="U1541" s="18" t="n">
        <v>0.000142530479459575</v>
      </c>
      <c r="V1541" s="18" t="n">
        <v>0.000315882423359248</v>
      </c>
      <c r="W1541" s="6" t="s">
        <v>727</v>
      </c>
      <c r="X1541" s="17" t="n">
        <v>100</v>
      </c>
      <c r="Y1541" s="16" t="n">
        <v>0.643332660034675</v>
      </c>
      <c r="Z1541" s="16" t="n">
        <f aca="false">(G1541-E1541)/SQRT(H1541^2/D1541+F1541^2/C1541)</f>
        <v>12.5635809364256</v>
      </c>
      <c r="AA1541" s="24" t="n">
        <f aca="false">ABS(K1541-Z1541)</f>
        <v>0</v>
      </c>
    </row>
    <row r="1542" customFormat="false" ht="22.35" hidden="false" customHeight="false" outlineLevel="0" collapsed="false">
      <c r="A1542" s="17" t="n">
        <v>1937</v>
      </c>
      <c r="B1542" s="7" t="s">
        <v>652</v>
      </c>
      <c r="C1542" s="6" t="n">
        <v>378</v>
      </c>
      <c r="D1542" s="6" t="n">
        <v>1886</v>
      </c>
      <c r="E1542" s="16" t="n">
        <v>0.0593283547916346</v>
      </c>
      <c r="F1542" s="16" t="n">
        <v>0.0118835745934334</v>
      </c>
      <c r="G1542" s="16" t="n">
        <v>0.0708710023677046</v>
      </c>
      <c r="H1542" s="16" t="n">
        <v>0.0296769757346084</v>
      </c>
      <c r="I1542" s="23" t="n">
        <f aca="false">G1542-E1542</f>
        <v>0.01154264757607</v>
      </c>
      <c r="J1542" s="17" t="n">
        <f aca="false">100*(G1542-E1542)/E1542</f>
        <v>19.4555328840797</v>
      </c>
      <c r="K1542" s="17" t="n">
        <v>12.5897496572168</v>
      </c>
      <c r="L1542" s="17" t="n">
        <v>1454.11136941758</v>
      </c>
      <c r="M1542" s="18" t="n">
        <v>1.42287891505954E-034</v>
      </c>
      <c r="N1542" s="18" t="n">
        <v>9.28406397683261E-034</v>
      </c>
      <c r="O1542" s="6" t="str">
        <f aca="false">IF(N1542&lt;0.05,"Yes","No")</f>
        <v>Yes</v>
      </c>
      <c r="P1542" s="16" t="n">
        <v>0.419254779105623</v>
      </c>
      <c r="Q1542" s="17" t="n">
        <v>55.3861506600506</v>
      </c>
      <c r="R1542" s="18" t="n">
        <v>1.39916169308777E-013</v>
      </c>
      <c r="S1542" s="18" t="n">
        <v>3.65434744833915E-007</v>
      </c>
      <c r="T1542" s="16" t="n">
        <v>0.0113494474566052</v>
      </c>
      <c r="U1542" s="18" t="n">
        <v>0.000139175615232195</v>
      </c>
      <c r="V1542" s="18" t="n">
        <v>0.000309824636930685</v>
      </c>
      <c r="W1542" s="6" t="s">
        <v>727</v>
      </c>
      <c r="X1542" s="17" t="n">
        <v>100</v>
      </c>
      <c r="Y1542" s="16" t="n">
        <v>0.64372471623267</v>
      </c>
      <c r="Z1542" s="16" t="n">
        <f aca="false">(G1542-E1542)/SQRT(H1542^2/D1542+F1542^2/C1542)</f>
        <v>12.5897496572168</v>
      </c>
      <c r="AA1542" s="24" t="n">
        <f aca="false">ABS(K1542-Z1542)</f>
        <v>0</v>
      </c>
    </row>
    <row r="1543" customFormat="false" ht="22.35" hidden="false" customHeight="false" outlineLevel="0" collapsed="false">
      <c r="A1543" s="17" t="n">
        <v>1938</v>
      </c>
      <c r="B1543" s="7" t="s">
        <v>652</v>
      </c>
      <c r="C1543" s="6" t="n">
        <v>378</v>
      </c>
      <c r="D1543" s="6" t="n">
        <v>1886</v>
      </c>
      <c r="E1543" s="16" t="n">
        <v>0.0593661449002053</v>
      </c>
      <c r="F1543" s="16" t="n">
        <v>0.0118840709720199</v>
      </c>
      <c r="G1543" s="16" t="n">
        <v>0.0709444495710057</v>
      </c>
      <c r="H1543" s="16" t="n">
        <v>0.0297217019222787</v>
      </c>
      <c r="I1543" s="23" t="n">
        <f aca="false">G1543-E1543</f>
        <v>0.0115783046708005</v>
      </c>
      <c r="J1543" s="17" t="n">
        <f aca="false">100*(G1543-E1543)/E1543</f>
        <v>19.5032112835753</v>
      </c>
      <c r="K1543" s="17" t="n">
        <v>12.6178393478156</v>
      </c>
      <c r="L1543" s="17" t="n">
        <v>1456.81609106187</v>
      </c>
      <c r="M1543" s="18" t="n">
        <v>1.02469932334201E-034</v>
      </c>
      <c r="N1543" s="18" t="n">
        <v>6.79146144587246E-034</v>
      </c>
      <c r="O1543" s="6" t="str">
        <f aca="false">IF(N1543&lt;0.05,"Yes","No")</f>
        <v>Yes</v>
      </c>
      <c r="P1543" s="16" t="n">
        <v>0.419936145293248</v>
      </c>
      <c r="Q1543" s="17" t="n">
        <v>55.5663223265711</v>
      </c>
      <c r="R1543" s="18" t="n">
        <v>1.27942756648955E-013</v>
      </c>
      <c r="S1543" s="18" t="n">
        <v>3.43839702423102E-007</v>
      </c>
      <c r="T1543" s="16" t="n">
        <v>0.0113846616027714</v>
      </c>
      <c r="U1543" s="18" t="n">
        <v>0.000135620808762375</v>
      </c>
      <c r="V1543" s="18" t="n">
        <v>0.000303449754216986</v>
      </c>
      <c r="W1543" s="6" t="s">
        <v>727</v>
      </c>
      <c r="X1543" s="17" t="n">
        <v>100</v>
      </c>
      <c r="Y1543" s="16" t="n">
        <v>0.644156048185741</v>
      </c>
      <c r="Z1543" s="16" t="n">
        <f aca="false">(G1543-E1543)/SQRT(H1543^2/D1543+F1543^2/C1543)</f>
        <v>12.6178393478156</v>
      </c>
      <c r="AA1543" s="24" t="n">
        <f aca="false">ABS(K1543-Z1543)</f>
        <v>0</v>
      </c>
    </row>
    <row r="1544" customFormat="false" ht="22.35" hidden="false" customHeight="false" outlineLevel="0" collapsed="false">
      <c r="A1544" s="17" t="n">
        <v>1939</v>
      </c>
      <c r="B1544" s="7" t="s">
        <v>652</v>
      </c>
      <c r="C1544" s="6" t="n">
        <v>378</v>
      </c>
      <c r="D1544" s="6" t="n">
        <v>1886</v>
      </c>
      <c r="E1544" s="16" t="n">
        <v>0.059405294040011</v>
      </c>
      <c r="F1544" s="16" t="n">
        <v>0.0118840262967132</v>
      </c>
      <c r="G1544" s="16" t="n">
        <v>0.0710217765969948</v>
      </c>
      <c r="H1544" s="16" t="n">
        <v>0.0297696415473546</v>
      </c>
      <c r="I1544" s="23" t="n">
        <f aca="false">G1544-E1544</f>
        <v>0.0116164825569838</v>
      </c>
      <c r="J1544" s="17" t="n">
        <f aca="false">100*(G1544-E1544)/E1544</f>
        <v>19.5546251301438</v>
      </c>
      <c r="K1544" s="17" t="n">
        <v>12.6481136381272</v>
      </c>
      <c r="L1544" s="17" t="n">
        <v>1459.80257506125</v>
      </c>
      <c r="M1544" s="18" t="n">
        <v>7.18678057055771E-035</v>
      </c>
      <c r="N1544" s="18" t="n">
        <v>4.83955960857107E-034</v>
      </c>
      <c r="O1544" s="6" t="str">
        <f aca="false">IF(N1544&lt;0.05,"Yes","No")</f>
        <v>Yes</v>
      </c>
      <c r="P1544" s="16" t="n">
        <v>0.420663374341858</v>
      </c>
      <c r="Q1544" s="17" t="n">
        <v>55.7589441521672</v>
      </c>
      <c r="R1544" s="18" t="n">
        <v>1.16274477332049E-013</v>
      </c>
      <c r="S1544" s="18" t="n">
        <v>3.25253956973647E-007</v>
      </c>
      <c r="T1544" s="16" t="n">
        <v>0.0114224004454994</v>
      </c>
      <c r="U1544" s="18" t="n">
        <v>0.000131902710942008</v>
      </c>
      <c r="V1544" s="18" t="n">
        <v>0.000297028505561799</v>
      </c>
      <c r="W1544" s="6" t="s">
        <v>727</v>
      </c>
      <c r="X1544" s="17" t="n">
        <v>100</v>
      </c>
      <c r="Y1544" s="16" t="n">
        <v>0.64455301385312</v>
      </c>
      <c r="Z1544" s="16" t="n">
        <f aca="false">(G1544-E1544)/SQRT(H1544^2/D1544+F1544^2/C1544)</f>
        <v>12.6481136381272</v>
      </c>
      <c r="AA1544" s="24" t="n">
        <f aca="false">ABS(K1544-Z1544)</f>
        <v>0</v>
      </c>
    </row>
    <row r="1545" customFormat="false" ht="22.35" hidden="false" customHeight="false" outlineLevel="0" collapsed="false">
      <c r="A1545" s="17" t="n">
        <v>1940</v>
      </c>
      <c r="B1545" s="7" t="s">
        <v>652</v>
      </c>
      <c r="C1545" s="6" t="n">
        <v>378</v>
      </c>
      <c r="D1545" s="6" t="n">
        <v>1886</v>
      </c>
      <c r="E1545" s="16" t="n">
        <v>0.0594460661399853</v>
      </c>
      <c r="F1545" s="16" t="n">
        <v>0.0118839977158969</v>
      </c>
      <c r="G1545" s="16" t="n">
        <v>0.0711041093277543</v>
      </c>
      <c r="H1545" s="16" t="n">
        <v>0.0298205142459474</v>
      </c>
      <c r="I1545" s="23" t="n">
        <f aca="false">G1545-E1545</f>
        <v>0.0116580431877689</v>
      </c>
      <c r="J1545" s="17" t="n">
        <f aca="false">100*(G1545-E1545)/E1545</f>
        <v>19.6111264289822</v>
      </c>
      <c r="K1545" s="17" t="n">
        <v>12.681301998691</v>
      </c>
      <c r="L1545" s="17" t="n">
        <v>1462.96633808191</v>
      </c>
      <c r="M1545" s="18" t="n">
        <v>4.86841465663311E-035</v>
      </c>
      <c r="N1545" s="18" t="n">
        <v>3.35361940773317E-034</v>
      </c>
      <c r="O1545" s="6" t="str">
        <f aca="false">IF(N1545&lt;0.05,"Yes","No")</f>
        <v>Yes</v>
      </c>
      <c r="P1545" s="16" t="n">
        <v>0.421470411752758</v>
      </c>
      <c r="Q1545" s="17" t="n">
        <v>55.97309504911</v>
      </c>
      <c r="R1545" s="18" t="n">
        <v>1.04548551746612E-013</v>
      </c>
      <c r="S1545" s="18" t="n">
        <v>3.05316225283519E-007</v>
      </c>
      <c r="T1545" s="16" t="n">
        <v>0.0114634651065156</v>
      </c>
      <c r="U1545" s="18" t="n">
        <v>0.000127900809361808</v>
      </c>
      <c r="V1545" s="18" t="n">
        <v>0.000289256835811796</v>
      </c>
      <c r="W1545" s="6" t="s">
        <v>727</v>
      </c>
      <c r="X1545" s="17" t="n">
        <v>100</v>
      </c>
      <c r="Y1545" s="16" t="n">
        <v>0.645042558086036</v>
      </c>
      <c r="Z1545" s="16" t="n">
        <f aca="false">(G1545-E1545)/SQRT(H1545^2/D1545+F1545^2/C1545)</f>
        <v>12.681301998691</v>
      </c>
      <c r="AA1545" s="24" t="n">
        <f aca="false">ABS(K1545-Z1545)</f>
        <v>0</v>
      </c>
    </row>
    <row r="1546" customFormat="false" ht="22.35" hidden="false" customHeight="false" outlineLevel="0" collapsed="false">
      <c r="A1546" s="17" t="n">
        <v>1941</v>
      </c>
      <c r="B1546" s="7" t="s">
        <v>652</v>
      </c>
      <c r="C1546" s="6" t="n">
        <v>378</v>
      </c>
      <c r="D1546" s="6" t="n">
        <v>1886</v>
      </c>
      <c r="E1546" s="16" t="n">
        <v>0.0594885954682632</v>
      </c>
      <c r="F1546" s="16" t="n">
        <v>0.011884018192035</v>
      </c>
      <c r="G1546" s="16" t="n">
        <v>0.0711913148488372</v>
      </c>
      <c r="H1546" s="16" t="n">
        <v>0.0298746680996592</v>
      </c>
      <c r="I1546" s="23" t="n">
        <f aca="false">G1546-E1546</f>
        <v>0.011702719380574</v>
      </c>
      <c r="J1546" s="17" t="n">
        <f aca="false">100*(G1546-E1546)/E1546</f>
        <v>19.6722065606967</v>
      </c>
      <c r="K1546" s="17" t="n">
        <v>12.717000311269</v>
      </c>
      <c r="L1546" s="17" t="n">
        <v>1466.32331423167</v>
      </c>
      <c r="M1546" s="18" t="n">
        <v>3.19931526854725E-035</v>
      </c>
      <c r="N1546" s="18" t="n">
        <v>2.27086533081681E-034</v>
      </c>
      <c r="O1546" s="6" t="str">
        <f aca="false">IF(N1546&lt;0.05,"Yes","No")</f>
        <v>Yes</v>
      </c>
      <c r="P1546" s="16" t="n">
        <v>0.422342177161608</v>
      </c>
      <c r="Q1546" s="17" t="n">
        <v>56.204882955013</v>
      </c>
      <c r="R1546" s="18" t="n">
        <v>9.31874783676491E-014</v>
      </c>
      <c r="S1546" s="18" t="n">
        <v>2.85711684784686E-007</v>
      </c>
      <c r="T1546" s="16" t="n">
        <v>0.0115076243743651</v>
      </c>
      <c r="U1546" s="18" t="n">
        <v>0.000123686086065021</v>
      </c>
      <c r="V1546" s="18" t="n">
        <v>0.000282312029247863</v>
      </c>
      <c r="W1546" s="6" t="s">
        <v>727</v>
      </c>
      <c r="X1546" s="17" t="n">
        <v>100</v>
      </c>
      <c r="Y1546" s="16" t="n">
        <v>0.645683594517105</v>
      </c>
      <c r="Z1546" s="16" t="n">
        <f aca="false">(G1546-E1546)/SQRT(H1546^2/D1546+F1546^2/C1546)</f>
        <v>12.717000311269</v>
      </c>
      <c r="AA1546" s="24" t="n">
        <f aca="false">ABS(K1546-Z1546)</f>
        <v>0</v>
      </c>
    </row>
    <row r="1547" customFormat="false" ht="22.35" hidden="false" customHeight="false" outlineLevel="0" collapsed="false">
      <c r="A1547" s="17" t="n">
        <v>1942</v>
      </c>
      <c r="B1547" s="7" t="s">
        <v>652</v>
      </c>
      <c r="C1547" s="6" t="n">
        <v>378</v>
      </c>
      <c r="D1547" s="6" t="n">
        <v>1886</v>
      </c>
      <c r="E1547" s="16" t="n">
        <v>0.0595325246236469</v>
      </c>
      <c r="F1547" s="16" t="n">
        <v>0.0118827555595348</v>
      </c>
      <c r="G1547" s="16" t="n">
        <v>0.0712811977336873</v>
      </c>
      <c r="H1547" s="16" t="n">
        <v>0.0299306089326012</v>
      </c>
      <c r="I1547" s="23" t="n">
        <f aca="false">G1547-E1547</f>
        <v>0.0117486731100403</v>
      </c>
      <c r="J1547" s="17" t="n">
        <f aca="false">100*(G1547-E1547)/E1547</f>
        <v>19.7348813683161</v>
      </c>
      <c r="K1547" s="17" t="n">
        <v>12.7541829615461</v>
      </c>
      <c r="L1547" s="17" t="n">
        <v>1469.98818863454</v>
      </c>
      <c r="M1547" s="18" t="n">
        <v>2.06280751922096E-035</v>
      </c>
      <c r="N1547" s="18" t="n">
        <v>1.51537013912001E-034</v>
      </c>
      <c r="O1547" s="6" t="str">
        <f aca="false">IF(N1547&lt;0.05,"Yes","No")</f>
        <v>Yes</v>
      </c>
      <c r="P1547" s="16" t="n">
        <v>0.423233766615871</v>
      </c>
      <c r="Q1547" s="17" t="n">
        <v>56.4424371373931</v>
      </c>
      <c r="R1547" s="18" t="n">
        <v>8.28252769293521E-014</v>
      </c>
      <c r="S1547" s="18" t="n">
        <v>2.63798735010666E-007</v>
      </c>
      <c r="T1547" s="16" t="n">
        <v>0.0115530633435821</v>
      </c>
      <c r="U1547" s="18" t="n">
        <v>0.000119507816256133</v>
      </c>
      <c r="V1547" s="18" t="n">
        <v>0.000278365767133188</v>
      </c>
      <c r="W1547" s="6" t="s">
        <v>727</v>
      </c>
      <c r="X1547" s="17" t="n">
        <v>100</v>
      </c>
      <c r="Y1547" s="16" t="n">
        <v>0.646173138750021</v>
      </c>
      <c r="Z1547" s="16" t="n">
        <f aca="false">(G1547-E1547)/SQRT(H1547^2/D1547+F1547^2/C1547)</f>
        <v>12.7541829615461</v>
      </c>
      <c r="AA1547" s="24" t="n">
        <f aca="false">ABS(K1547-Z1547)</f>
        <v>0</v>
      </c>
    </row>
    <row r="1548" customFormat="false" ht="22.35" hidden="false" customHeight="false" outlineLevel="0" collapsed="false">
      <c r="A1548" s="17" t="n">
        <v>1943</v>
      </c>
      <c r="B1548" s="7" t="s">
        <v>652</v>
      </c>
      <c r="C1548" s="6" t="n">
        <v>378</v>
      </c>
      <c r="D1548" s="6" t="n">
        <v>1886</v>
      </c>
      <c r="E1548" s="16" t="n">
        <v>0.0595785711975719</v>
      </c>
      <c r="F1548" s="16" t="n">
        <v>0.0118817135268103</v>
      </c>
      <c r="G1548" s="16" t="n">
        <v>0.0713771922881236</v>
      </c>
      <c r="H1548" s="16" t="n">
        <v>0.0299906194936112</v>
      </c>
      <c r="I1548" s="23" t="n">
        <f aca="false">G1548-E1548</f>
        <v>0.0117986210905517</v>
      </c>
      <c r="J1548" s="17" t="n">
        <f aca="false">100*(G1548-E1548)/E1548</f>
        <v>19.8034643218039</v>
      </c>
      <c r="K1548" s="17" t="n">
        <v>12.7945327915614</v>
      </c>
      <c r="L1548" s="17" t="n">
        <v>1473.86756377506</v>
      </c>
      <c r="M1548" s="18" t="n">
        <v>1.27989029930444E-035</v>
      </c>
      <c r="N1548" s="18" t="n">
        <v>1.00337668613381E-034</v>
      </c>
      <c r="O1548" s="6" t="str">
        <f aca="false">IF(N1548&lt;0.05,"Yes","No")</f>
        <v>Yes</v>
      </c>
      <c r="P1548" s="16" t="n">
        <v>0.424209656652377</v>
      </c>
      <c r="Q1548" s="17" t="n">
        <v>56.7030265318309</v>
      </c>
      <c r="R1548" s="18" t="n">
        <v>7.27803350248061E-014</v>
      </c>
      <c r="S1548" s="18" t="n">
        <v>2.42892567526326E-007</v>
      </c>
      <c r="T1548" s="16" t="n">
        <v>0.0116024063295279</v>
      </c>
      <c r="U1548" s="18" t="n">
        <v>0.000115126724924767</v>
      </c>
      <c r="V1548" s="18" t="n">
        <v>0.000270560681282926</v>
      </c>
      <c r="W1548" s="6" t="s">
        <v>727</v>
      </c>
      <c r="X1548" s="17" t="n">
        <v>100</v>
      </c>
      <c r="Y1548" s="16" t="n">
        <v>0.646805057595089</v>
      </c>
      <c r="Z1548" s="16" t="n">
        <f aca="false">(G1548-E1548)/SQRT(H1548^2/D1548+F1548^2/C1548)</f>
        <v>12.7945327915614</v>
      </c>
      <c r="AA1548" s="24" t="n">
        <f aca="false">ABS(K1548-Z1548)</f>
        <v>0</v>
      </c>
    </row>
    <row r="1549" customFormat="false" ht="22.35" hidden="false" customHeight="false" outlineLevel="0" collapsed="false">
      <c r="A1549" s="17" t="n">
        <v>1944</v>
      </c>
      <c r="B1549" s="7" t="s">
        <v>652</v>
      </c>
      <c r="C1549" s="6" t="n">
        <v>378</v>
      </c>
      <c r="D1549" s="6" t="n">
        <v>1886</v>
      </c>
      <c r="E1549" s="16" t="n">
        <v>0.0596263867374214</v>
      </c>
      <c r="F1549" s="16" t="n">
        <v>0.0118805732948859</v>
      </c>
      <c r="G1549" s="16" t="n">
        <v>0.0714761149760411</v>
      </c>
      <c r="H1549" s="16" t="n">
        <v>0.0300524083991747</v>
      </c>
      <c r="I1549" s="23" t="n">
        <f aca="false">G1549-E1549</f>
        <v>0.0118497282386197</v>
      </c>
      <c r="J1549" s="17" t="n">
        <f aca="false">100*(G1549-E1549)/E1549</f>
        <v>19.8732958460198</v>
      </c>
      <c r="K1549" s="17" t="n">
        <v>12.8356568950564</v>
      </c>
      <c r="L1549" s="17" t="n">
        <v>1477.86864044306</v>
      </c>
      <c r="M1549" s="18" t="n">
        <v>7.85682391869338E-036</v>
      </c>
      <c r="N1549" s="18" t="n">
        <v>6.25272236862682E-035</v>
      </c>
      <c r="O1549" s="6" t="str">
        <f aca="false">IF(N1549&lt;0.05,"Yes","No")</f>
        <v>Yes</v>
      </c>
      <c r="P1549" s="16" t="n">
        <v>0.425199021148693</v>
      </c>
      <c r="Q1549" s="17" t="n">
        <v>56.9678266374937</v>
      </c>
      <c r="R1549" s="18" t="n">
        <v>6.38217464626673E-014</v>
      </c>
      <c r="S1549" s="18" t="n">
        <v>2.23310053061718E-007</v>
      </c>
      <c r="T1549" s="16" t="n">
        <v>0.0116528269284933</v>
      </c>
      <c r="U1549" s="18" t="n">
        <v>0.000110837421801715</v>
      </c>
      <c r="V1549" s="18" t="n">
        <v>0.000262240341447526</v>
      </c>
      <c r="W1549" s="6" t="s">
        <v>727</v>
      </c>
      <c r="X1549" s="17" t="n">
        <v>100</v>
      </c>
      <c r="Y1549" s="16" t="n">
        <v>0.647400506096158</v>
      </c>
      <c r="Z1549" s="16" t="n">
        <f aca="false">(G1549-E1549)/SQRT(H1549^2/D1549+F1549^2/C1549)</f>
        <v>12.8356568950564</v>
      </c>
      <c r="AA1549" s="24" t="n">
        <f aca="false">ABS(K1549-Z1549)</f>
        <v>0</v>
      </c>
    </row>
    <row r="1550" customFormat="false" ht="22.35" hidden="false" customHeight="false" outlineLevel="0" collapsed="false">
      <c r="A1550" s="17" t="n">
        <v>1945</v>
      </c>
      <c r="B1550" s="7" t="s">
        <v>652</v>
      </c>
      <c r="C1550" s="6" t="n">
        <v>378</v>
      </c>
      <c r="D1550" s="6" t="n">
        <v>1886</v>
      </c>
      <c r="E1550" s="16" t="n">
        <v>0.0596761700633184</v>
      </c>
      <c r="F1550" s="16" t="n">
        <v>0.0118786885574027</v>
      </c>
      <c r="G1550" s="16" t="n">
        <v>0.0715778278797264</v>
      </c>
      <c r="H1550" s="16" t="n">
        <v>0.0301165258048757</v>
      </c>
      <c r="I1550" s="23" t="n">
        <f aca="false">G1550-E1550</f>
        <v>0.011901657816408</v>
      </c>
      <c r="J1550" s="17" t="n">
        <f aca="false">100*(G1550-E1550)/E1550</f>
        <v>19.9437360068181</v>
      </c>
      <c r="K1550" s="17" t="n">
        <v>12.8773569870619</v>
      </c>
      <c r="L1550" s="17" t="n">
        <v>1482.12619309882</v>
      </c>
      <c r="M1550" s="18" t="n">
        <v>4.78066679642712E-036</v>
      </c>
      <c r="N1550" s="18" t="n">
        <v>3.84834518746873E-035</v>
      </c>
      <c r="O1550" s="6" t="str">
        <f aca="false">IF(N1550&lt;0.05,"Yes","No")</f>
        <v>Yes</v>
      </c>
      <c r="P1550" s="16" t="n">
        <v>0.426182695983851</v>
      </c>
      <c r="Q1550" s="17" t="n">
        <v>57.2317154750012</v>
      </c>
      <c r="R1550" s="18" t="n">
        <v>5.59925668026274E-014</v>
      </c>
      <c r="S1550" s="18" t="n">
        <v>2.0351077280306E-007</v>
      </c>
      <c r="T1550" s="16" t="n">
        <v>0.0117040420798776</v>
      </c>
      <c r="U1550" s="18" t="n">
        <v>0.000106773158921675</v>
      </c>
      <c r="V1550" s="18" t="n">
        <v>0.000254682295350038</v>
      </c>
      <c r="W1550" s="6" t="s">
        <v>727</v>
      </c>
      <c r="X1550" s="17" t="n">
        <v>100</v>
      </c>
      <c r="Y1550" s="16" t="n">
        <v>0.648013488416458</v>
      </c>
      <c r="Z1550" s="16" t="n">
        <f aca="false">(G1550-E1550)/SQRT(H1550^2/D1550+F1550^2/C1550)</f>
        <v>12.8773569870619</v>
      </c>
      <c r="AA1550" s="24" t="n">
        <f aca="false">ABS(K1550-Z1550)</f>
        <v>0</v>
      </c>
    </row>
    <row r="1551" customFormat="false" ht="22.35" hidden="false" customHeight="false" outlineLevel="0" collapsed="false">
      <c r="A1551" s="17" t="n">
        <v>1946</v>
      </c>
      <c r="B1551" s="7" t="s">
        <v>652</v>
      </c>
      <c r="C1551" s="6" t="n">
        <v>378</v>
      </c>
      <c r="D1551" s="6" t="n">
        <v>1886</v>
      </c>
      <c r="E1551" s="16" t="n">
        <v>0.0597279616656206</v>
      </c>
      <c r="F1551" s="16" t="n">
        <v>0.0118773506250574</v>
      </c>
      <c r="G1551" s="16" t="n">
        <v>0.0716844162551147</v>
      </c>
      <c r="H1551" s="16" t="n">
        <v>0.0301837343786484</v>
      </c>
      <c r="I1551" s="23" t="n">
        <f aca="false">G1551-E1551</f>
        <v>0.0119564545894941</v>
      </c>
      <c r="J1551" s="17" t="n">
        <f aca="false">100*(G1551-E1551)/E1551</f>
        <v>20.0181862164171</v>
      </c>
      <c r="K1551" s="17" t="n">
        <v>12.9210393286605</v>
      </c>
      <c r="L1551" s="17" t="n">
        <v>1486.484605547</v>
      </c>
      <c r="M1551" s="18" t="n">
        <v>2.837379409575E-036</v>
      </c>
      <c r="N1551" s="18" t="n">
        <v>2.29282082289118E-035</v>
      </c>
      <c r="O1551" s="6" t="str">
        <f aca="false">IF(N1551&lt;0.05,"Yes","No")</f>
        <v>Yes</v>
      </c>
      <c r="P1551" s="16" t="n">
        <v>0.427221687429276</v>
      </c>
      <c r="Q1551" s="17" t="n">
        <v>57.5111061970372</v>
      </c>
      <c r="R1551" s="18" t="n">
        <v>4.87488983824341E-014</v>
      </c>
      <c r="S1551" s="18" t="n">
        <v>1.85352491134422E-007</v>
      </c>
      <c r="T1551" s="16" t="n">
        <v>0.0117580970973236</v>
      </c>
      <c r="U1551" s="18" t="n">
        <v>0.000102627909738218</v>
      </c>
      <c r="V1551" s="18" t="n">
        <v>0.000246898021990769</v>
      </c>
      <c r="W1551" s="6" t="s">
        <v>727</v>
      </c>
      <c r="X1551" s="17" t="n">
        <v>100</v>
      </c>
      <c r="Y1551" s="16" t="n">
        <v>0.648625068031219</v>
      </c>
      <c r="Z1551" s="16" t="n">
        <f aca="false">(G1551-E1551)/SQRT(H1551^2/D1551+F1551^2/C1551)</f>
        <v>12.9210393286604</v>
      </c>
      <c r="AA1551" s="24" t="n">
        <f aca="false">ABS(K1551-Z1551)</f>
        <v>0</v>
      </c>
    </row>
    <row r="1552" customFormat="false" ht="22.35" hidden="false" customHeight="false" outlineLevel="0" collapsed="false">
      <c r="A1552" s="17" t="n">
        <v>1947</v>
      </c>
      <c r="B1552" s="7" t="s">
        <v>652</v>
      </c>
      <c r="C1552" s="6" t="n">
        <v>378</v>
      </c>
      <c r="D1552" s="6" t="n">
        <v>1886</v>
      </c>
      <c r="E1552" s="16" t="n">
        <v>0.0597814410018227</v>
      </c>
      <c r="F1552" s="16" t="n">
        <v>0.0118760272399338</v>
      </c>
      <c r="G1552" s="16" t="n">
        <v>0.071792653824024</v>
      </c>
      <c r="H1552" s="16" t="n">
        <v>0.0302508041755739</v>
      </c>
      <c r="I1552" s="23" t="n">
        <f aca="false">G1552-E1552</f>
        <v>0.0120112128222012</v>
      </c>
      <c r="J1552" s="17" t="n">
        <f aca="false">100*(G1552-E1552)/E1552</f>
        <v>20.0918757074374</v>
      </c>
      <c r="K1552" s="17" t="n">
        <v>12.9645840960785</v>
      </c>
      <c r="L1552" s="17" t="n">
        <v>1490.82727453904</v>
      </c>
      <c r="M1552" s="18" t="n">
        <v>1.68412232973061E-036</v>
      </c>
      <c r="N1552" s="18" t="n">
        <v>1.3821644588922E-035</v>
      </c>
      <c r="O1552" s="6" t="str">
        <f aca="false">IF(N1552&lt;0.05,"Yes","No")</f>
        <v>Yes</v>
      </c>
      <c r="P1552" s="16" t="n">
        <v>0.428256655687091</v>
      </c>
      <c r="Q1552" s="17" t="n">
        <v>57.7900914125324</v>
      </c>
      <c r="R1552" s="18" t="n">
        <v>4.24520302709462E-014</v>
      </c>
      <c r="S1552" s="18" t="n">
        <v>1.67904564376596E-007</v>
      </c>
      <c r="T1552" s="16" t="n">
        <v>0.0118121009895982</v>
      </c>
      <c r="U1552" s="18" t="n">
        <v>9.86437254120327E-005</v>
      </c>
      <c r="V1552" s="18" t="n">
        <v>0.00023849305764175</v>
      </c>
      <c r="W1552" s="6" t="s">
        <v>727</v>
      </c>
      <c r="X1552" s="17" t="n">
        <v>100</v>
      </c>
      <c r="Y1552" s="16" t="n">
        <v>0.649254882817979</v>
      </c>
      <c r="Z1552" s="16" t="n">
        <f aca="false">(G1552-E1552)/SQRT(H1552^2/D1552+F1552^2/C1552)</f>
        <v>12.9645840960784</v>
      </c>
      <c r="AA1552" s="24" t="n">
        <f aca="false">ABS(K1552-Z1552)</f>
        <v>0</v>
      </c>
    </row>
    <row r="1553" customFormat="false" ht="22.35" hidden="false" customHeight="false" outlineLevel="0" collapsed="false">
      <c r="A1553" s="17" t="n">
        <v>1948</v>
      </c>
      <c r="B1553" s="7" t="s">
        <v>652</v>
      </c>
      <c r="C1553" s="6" t="n">
        <v>378</v>
      </c>
      <c r="D1553" s="6" t="n">
        <v>1886</v>
      </c>
      <c r="E1553" s="16" t="n">
        <v>0.0598390438253917</v>
      </c>
      <c r="F1553" s="16" t="n">
        <v>0.0118751425619464</v>
      </c>
      <c r="G1553" s="16" t="n">
        <v>0.0719060208776833</v>
      </c>
      <c r="H1553" s="16" t="n">
        <v>0.03032073367444</v>
      </c>
      <c r="I1553" s="23" t="n">
        <f aca="false">G1553-E1553</f>
        <v>0.0120669770522916</v>
      </c>
      <c r="J1553" s="17" t="n">
        <f aca="false">100*(G1553-E1553)/E1553</f>
        <v>20.1657250531988</v>
      </c>
      <c r="K1553" s="17" t="n">
        <v>13.008187963839</v>
      </c>
      <c r="L1553" s="17" t="n">
        <v>1495.27194637439</v>
      </c>
      <c r="M1553" s="18" t="n">
        <v>9.97049142773368E-037</v>
      </c>
      <c r="N1553" s="18" t="n">
        <v>8.27984288129188E-036</v>
      </c>
      <c r="O1553" s="6" t="str">
        <f aca="false">IF(N1553&lt;0.05,"Yes","No")</f>
        <v>Yes</v>
      </c>
      <c r="P1553" s="16" t="n">
        <v>0.429283154330464</v>
      </c>
      <c r="Q1553" s="17" t="n">
        <v>58.0674603414207</v>
      </c>
      <c r="R1553" s="18" t="n">
        <v>3.69991599481021E-014</v>
      </c>
      <c r="S1553" s="18" t="n">
        <v>1.5059275215314E-007</v>
      </c>
      <c r="T1553" s="16" t="n">
        <v>0.0118670774979681</v>
      </c>
      <c r="U1553" s="18" t="n">
        <v>9.48855421107993E-005</v>
      </c>
      <c r="V1553" s="18" t="n">
        <v>0.000231561632285648</v>
      </c>
      <c r="W1553" s="6" t="s">
        <v>727</v>
      </c>
      <c r="X1553" s="17" t="n">
        <v>100</v>
      </c>
      <c r="Y1553" s="16" t="n">
        <v>0.649822978561049</v>
      </c>
      <c r="Z1553" s="16" t="n">
        <f aca="false">(G1553-E1553)/SQRT(H1553^2/D1553+F1553^2/C1553)</f>
        <v>13.008187963839</v>
      </c>
      <c r="AA1553" s="24" t="n">
        <f aca="false">ABS(K1553-Z1553)</f>
        <v>0</v>
      </c>
    </row>
    <row r="1554" customFormat="false" ht="22.35" hidden="false" customHeight="false" outlineLevel="0" collapsed="false">
      <c r="A1554" s="17" t="n">
        <v>1949</v>
      </c>
      <c r="B1554" s="7" t="s">
        <v>652</v>
      </c>
      <c r="C1554" s="6" t="n">
        <v>378</v>
      </c>
      <c r="D1554" s="6" t="n">
        <v>1886</v>
      </c>
      <c r="E1554" s="16" t="n">
        <v>0.0598989510218854</v>
      </c>
      <c r="F1554" s="16" t="n">
        <v>0.0118738778051579</v>
      </c>
      <c r="G1554" s="16" t="n">
        <v>0.0720242415974559</v>
      </c>
      <c r="H1554" s="16" t="n">
        <v>0.0303924738526443</v>
      </c>
      <c r="I1554" s="23" t="n">
        <f aca="false">G1554-E1554</f>
        <v>0.0121252905755704</v>
      </c>
      <c r="J1554" s="17" t="n">
        <f aca="false">100*(G1554-E1554)/E1554</f>
        <v>20.2429097149634</v>
      </c>
      <c r="K1554" s="17" t="n">
        <v>13.0541465689017</v>
      </c>
      <c r="L1554" s="17" t="n">
        <v>1499.88184762632</v>
      </c>
      <c r="M1554" s="18" t="n">
        <v>5.72941014517573E-037</v>
      </c>
      <c r="N1554" s="18" t="n">
        <v>4.97416971694802E-036</v>
      </c>
      <c r="O1554" s="6" t="str">
        <f aca="false">IF(N1554&lt;0.05,"Yes","No")</f>
        <v>Yes</v>
      </c>
      <c r="P1554" s="16" t="n">
        <v>0.430371018846801</v>
      </c>
      <c r="Q1554" s="17" t="n">
        <v>58.3621356358209</v>
      </c>
      <c r="R1554" s="18" t="n">
        <v>3.19722106723277E-014</v>
      </c>
      <c r="S1554" s="18" t="n">
        <v>1.34404083222196E-007</v>
      </c>
      <c r="T1554" s="16" t="n">
        <v>0.0119246000662694</v>
      </c>
      <c r="U1554" s="18" t="n">
        <v>9.10579730485008E-005</v>
      </c>
      <c r="V1554" s="18" t="n">
        <v>0.000224545541519836</v>
      </c>
      <c r="W1554" s="6" t="s">
        <v>727</v>
      </c>
      <c r="X1554" s="17" t="n">
        <v>100</v>
      </c>
      <c r="Y1554" s="16" t="n">
        <v>0.650483652869655</v>
      </c>
      <c r="Z1554" s="16" t="n">
        <f aca="false">(G1554-E1554)/SQRT(H1554^2/D1554+F1554^2/C1554)</f>
        <v>13.0541465689017</v>
      </c>
      <c r="AA1554" s="24" t="n">
        <f aca="false">ABS(K1554-Z1554)</f>
        <v>0</v>
      </c>
    </row>
    <row r="1555" customFormat="false" ht="22.35" hidden="false" customHeight="false" outlineLevel="0" collapsed="false">
      <c r="A1555" s="17" t="n">
        <v>1950</v>
      </c>
      <c r="B1555" s="7" t="s">
        <v>652</v>
      </c>
      <c r="C1555" s="6" t="n">
        <v>378</v>
      </c>
      <c r="D1555" s="6" t="n">
        <v>1886</v>
      </c>
      <c r="E1555" s="16" t="n">
        <v>0.059960595923402</v>
      </c>
      <c r="F1555" s="16" t="n">
        <v>0.0118717099542229</v>
      </c>
      <c r="G1555" s="16" t="n">
        <v>0.0721463279646534</v>
      </c>
      <c r="H1555" s="16" t="n">
        <v>0.0304659128128826</v>
      </c>
      <c r="I1555" s="23" t="n">
        <f aca="false">G1555-E1555</f>
        <v>0.0121857320412514</v>
      </c>
      <c r="J1555" s="17" t="n">
        <f aca="false">100*(G1555-E1555)/E1555</f>
        <v>20.3229001539917</v>
      </c>
      <c r="K1555" s="17" t="n">
        <v>13.1022688974652</v>
      </c>
      <c r="L1555" s="17" t="n">
        <v>1504.73199598059</v>
      </c>
      <c r="M1555" s="18" t="n">
        <v>3.2013027955648E-037</v>
      </c>
      <c r="N1555" s="18" t="n">
        <v>2.83794817446483E-036</v>
      </c>
      <c r="O1555" s="6" t="str">
        <f aca="false">IF(N1555&lt;0.05,"Yes","No")</f>
        <v>Yes</v>
      </c>
      <c r="P1555" s="16" t="n">
        <v>0.431506813719542</v>
      </c>
      <c r="Q1555" s="17" t="n">
        <v>58.6705898824016</v>
      </c>
      <c r="R1555" s="18" t="n">
        <v>2.74411337618561E-014</v>
      </c>
      <c r="S1555" s="18" t="n">
        <v>1.2037907008851E-007</v>
      </c>
      <c r="T1555" s="16" t="n">
        <v>0.0119842154088033</v>
      </c>
      <c r="U1555" s="18" t="n">
        <v>8.72415970478739E-005</v>
      </c>
      <c r="V1555" s="18" t="n">
        <v>0.000216660278247734</v>
      </c>
      <c r="W1555" s="6" t="s">
        <v>727</v>
      </c>
      <c r="X1555" s="17" t="n">
        <v>100</v>
      </c>
      <c r="Y1555" s="16" t="n">
        <v>0.651194824577645</v>
      </c>
      <c r="Z1555" s="16" t="n">
        <f aca="false">(G1555-E1555)/SQRT(H1555^2/D1555+F1555^2/C1555)</f>
        <v>13.1022688974651</v>
      </c>
      <c r="AA1555" s="24" t="n">
        <f aca="false">ABS(K1555-Z1555)</f>
        <v>0</v>
      </c>
    </row>
    <row r="1556" customFormat="false" ht="15" hidden="false" customHeight="false" outlineLevel="0" collapsed="false">
      <c r="A1556" s="17" t="n">
        <v>1951</v>
      </c>
      <c r="B1556" s="6" t="s">
        <v>653</v>
      </c>
      <c r="C1556" s="6" t="n">
        <v>378</v>
      </c>
      <c r="D1556" s="6" t="n">
        <v>1886</v>
      </c>
      <c r="E1556" s="16" t="n">
        <v>0.0600266706927744</v>
      </c>
      <c r="F1556" s="16" t="n">
        <v>0.0118710635577671</v>
      </c>
      <c r="G1556" s="16" t="n">
        <v>0.072273157777962</v>
      </c>
      <c r="H1556" s="16" t="n">
        <v>0.030540627988335</v>
      </c>
      <c r="I1556" s="23" t="n">
        <f aca="false">G1556-E1556</f>
        <v>0.0122464870851876</v>
      </c>
      <c r="J1556" s="17" t="n">
        <f aca="false">100*(G1556-E1556)/E1556</f>
        <v>20.4017429983199</v>
      </c>
      <c r="K1556" s="17" t="n">
        <v>13.1495443586532</v>
      </c>
      <c r="L1556" s="17" t="n">
        <v>1509.4141771839</v>
      </c>
      <c r="M1556" s="18" t="n">
        <v>1.80417339522329E-037</v>
      </c>
      <c r="N1556" s="18" t="n">
        <v>1.63386564800178E-036</v>
      </c>
      <c r="O1556" s="6" t="str">
        <f aca="false">IF(N1556&lt;0.05,"Yes","No")</f>
        <v>Yes</v>
      </c>
      <c r="P1556" s="16" t="n">
        <v>0.432629138869222</v>
      </c>
      <c r="Q1556" s="17" t="n">
        <v>58.9761846460734</v>
      </c>
      <c r="R1556" s="18" t="n">
        <v>2.35863548968903E-014</v>
      </c>
      <c r="S1556" s="18" t="n">
        <v>1.06534066096188E-007</v>
      </c>
      <c r="T1556" s="16" t="n">
        <v>0.0120441899123464</v>
      </c>
      <c r="U1556" s="18" t="n">
        <v>8.36032623248398E-005</v>
      </c>
      <c r="V1556" s="18" t="n">
        <v>0.000209356917931452</v>
      </c>
      <c r="W1556" s="6" t="s">
        <v>727</v>
      </c>
      <c r="X1556" s="17" t="n">
        <v>100</v>
      </c>
      <c r="Y1556" s="16" t="n">
        <v>0.651862512413944</v>
      </c>
      <c r="Z1556" s="16" t="n">
        <f aca="false">(G1556-E1556)/SQRT(H1556^2/D1556+F1556^2/C1556)</f>
        <v>13.1495443586532</v>
      </c>
      <c r="AA1556" s="24" t="n">
        <f aca="false">ABS(K1556-Z1556)</f>
        <v>0</v>
      </c>
    </row>
    <row r="1557" customFormat="false" ht="15" hidden="false" customHeight="false" outlineLevel="0" collapsed="false">
      <c r="A1557" s="17" t="n">
        <v>1952</v>
      </c>
      <c r="B1557" s="6" t="s">
        <v>653</v>
      </c>
      <c r="C1557" s="6" t="n">
        <v>378</v>
      </c>
      <c r="D1557" s="6" t="n">
        <v>1886</v>
      </c>
      <c r="E1557" s="16" t="n">
        <v>0.0600966360301726</v>
      </c>
      <c r="F1557" s="16" t="n">
        <v>0.0118712702540933</v>
      </c>
      <c r="G1557" s="16" t="n">
        <v>0.072405826286556</v>
      </c>
      <c r="H1557" s="16" t="n">
        <v>0.0306179274220171</v>
      </c>
      <c r="I1557" s="23" t="n">
        <f aca="false">G1557-E1557</f>
        <v>0.0123091902563834</v>
      </c>
      <c r="J1557" s="17" t="n">
        <f aca="false">100*(G1557-E1557)/E1557</f>
        <v>20.4823282457996</v>
      </c>
      <c r="K1557" s="17" t="n">
        <v>13.1977160341816</v>
      </c>
      <c r="L1557" s="17" t="n">
        <v>1514.1125761894</v>
      </c>
      <c r="M1557" s="18" t="n">
        <v>1.00408149187326E-037</v>
      </c>
      <c r="N1557" s="18" t="n">
        <v>9.29328288293269E-037</v>
      </c>
      <c r="O1557" s="6" t="str">
        <f aca="false">IF(N1557&lt;0.05,"Yes","No")</f>
        <v>Yes</v>
      </c>
      <c r="P1557" s="16" t="n">
        <v>0.433778274579472</v>
      </c>
      <c r="Q1557" s="17" t="n">
        <v>59.2899020551311</v>
      </c>
      <c r="R1557" s="18" t="n">
        <v>2.01923456224151E-014</v>
      </c>
      <c r="S1557" s="18" t="n">
        <v>9.53518734514478E-008</v>
      </c>
      <c r="T1557" s="16" t="n">
        <v>0.012106121626999</v>
      </c>
      <c r="U1557" s="18" t="n">
        <v>8.00431007373134E-005</v>
      </c>
      <c r="V1557" s="18" t="n">
        <v>0.000207361966275087</v>
      </c>
      <c r="W1557" s="6" t="s">
        <v>727</v>
      </c>
      <c r="X1557" s="17" t="n">
        <v>100</v>
      </c>
      <c r="Y1557" s="16" t="n">
        <v>0.652497938022859</v>
      </c>
      <c r="Z1557" s="16" t="n">
        <f aca="false">(G1557-E1557)/SQRT(H1557^2/D1557+F1557^2/C1557)</f>
        <v>13.1977160341816</v>
      </c>
      <c r="AA1557" s="24" t="n">
        <f aca="false">ABS(K1557-Z1557)</f>
        <v>0</v>
      </c>
    </row>
    <row r="1558" customFormat="false" ht="15" hidden="false" customHeight="false" outlineLevel="0" collapsed="false">
      <c r="A1558" s="17" t="n">
        <v>1953</v>
      </c>
      <c r="B1558" s="6" t="s">
        <v>653</v>
      </c>
      <c r="C1558" s="6" t="n">
        <v>378</v>
      </c>
      <c r="D1558" s="6" t="n">
        <v>1886</v>
      </c>
      <c r="E1558" s="16" t="n">
        <v>0.0601681038914692</v>
      </c>
      <c r="F1558" s="16" t="n">
        <v>0.0118710737763196</v>
      </c>
      <c r="G1558" s="16" t="n">
        <v>0.0725416727492454</v>
      </c>
      <c r="H1558" s="16" t="n">
        <v>0.0306959696918168</v>
      </c>
      <c r="I1558" s="23" t="n">
        <f aca="false">G1558-E1558</f>
        <v>0.0123735688577762</v>
      </c>
      <c r="J1558" s="17" t="n">
        <f aca="false">100*(G1558-E1558)/E1558</f>
        <v>20.5649971621102</v>
      </c>
      <c r="K1558" s="17" t="n">
        <v>13.2475303692679</v>
      </c>
      <c r="L1558" s="17" t="n">
        <v>1518.91176181426</v>
      </c>
      <c r="M1558" s="18" t="n">
        <v>5.46734218142397E-038</v>
      </c>
      <c r="N1558" s="18" t="n">
        <v>5.15106992070482E-037</v>
      </c>
      <c r="O1558" s="6" t="str">
        <f aca="false">IF(N1558&lt;0.05,"Yes","No")</f>
        <v>Yes</v>
      </c>
      <c r="P1558" s="16" t="n">
        <v>0.434970819319763</v>
      </c>
      <c r="Q1558" s="17" t="n">
        <v>59.6163501849551</v>
      </c>
      <c r="R1558" s="18" t="n">
        <v>1.71786957641754E-014</v>
      </c>
      <c r="S1558" s="18" t="n">
        <v>8.515237543448E-008</v>
      </c>
      <c r="T1558" s="16" t="n">
        <v>0.0121697509001318</v>
      </c>
      <c r="U1558" s="18" t="n">
        <v>7.64804288397171E-005</v>
      </c>
      <c r="V1558" s="18" t="n">
        <v>0.000204611845113158</v>
      </c>
      <c r="W1558" s="6" t="s">
        <v>727</v>
      </c>
      <c r="X1558" s="17" t="n">
        <v>100</v>
      </c>
      <c r="Y1558" s="16" t="n">
        <v>0.653218928669618</v>
      </c>
      <c r="Z1558" s="16" t="n">
        <f aca="false">(G1558-E1558)/SQRT(H1558^2/D1558+F1558^2/C1558)</f>
        <v>13.2475303692679</v>
      </c>
      <c r="AA1558" s="24" t="n">
        <f aca="false">ABS(K1558-Z1558)</f>
        <v>0</v>
      </c>
    </row>
    <row r="1559" customFormat="false" ht="15" hidden="false" customHeight="false" outlineLevel="0" collapsed="false">
      <c r="A1559" s="17" t="n">
        <v>1954</v>
      </c>
      <c r="B1559" s="6" t="s">
        <v>653</v>
      </c>
      <c r="C1559" s="6" t="n">
        <v>378</v>
      </c>
      <c r="D1559" s="6" t="n">
        <v>1886</v>
      </c>
      <c r="E1559" s="16" t="n">
        <v>0.060244206324338</v>
      </c>
      <c r="F1559" s="16" t="n">
        <v>0.0118716104948055</v>
      </c>
      <c r="G1559" s="16" t="n">
        <v>0.0726801581485227</v>
      </c>
      <c r="H1559" s="16" t="n">
        <v>0.0307745708733397</v>
      </c>
      <c r="I1559" s="23" t="n">
        <f aca="false">G1559-E1559</f>
        <v>0.0124359518241847</v>
      </c>
      <c r="J1559" s="17" t="n">
        <f aca="false">100*(G1559-E1559)/E1559</f>
        <v>20.6425689422033</v>
      </c>
      <c r="K1559" s="17" t="n">
        <v>13.2945574206906</v>
      </c>
      <c r="L1559" s="17" t="n">
        <v>1523.62074584664</v>
      </c>
      <c r="M1559" s="18" t="n">
        <v>3.07261346047856E-038</v>
      </c>
      <c r="N1559" s="18" t="n">
        <v>2.94774469427646E-037</v>
      </c>
      <c r="O1559" s="6" t="str">
        <f aca="false">IF(N1559&lt;0.05,"Yes","No")</f>
        <v>Yes</v>
      </c>
      <c r="P1559" s="16" t="n">
        <v>0.436078962005063</v>
      </c>
      <c r="Q1559" s="17" t="n">
        <v>59.9204973684832</v>
      </c>
      <c r="R1559" s="18" t="n">
        <v>1.47775777744896E-014</v>
      </c>
      <c r="S1559" s="18" t="n">
        <v>7.64845527593036E-008</v>
      </c>
      <c r="T1559" s="16" t="n">
        <v>0.0122313176989135</v>
      </c>
      <c r="U1559" s="18" t="n">
        <v>7.32804709793505E-005</v>
      </c>
      <c r="V1559" s="18" t="n">
        <v>0.000202692542498712</v>
      </c>
      <c r="W1559" s="6" t="s">
        <v>727</v>
      </c>
      <c r="X1559" s="17" t="n">
        <v>100</v>
      </c>
      <c r="Y1559" s="16" t="n">
        <v>0.653935009846993</v>
      </c>
      <c r="Z1559" s="16" t="n">
        <f aca="false">(G1559-E1559)/SQRT(H1559^2/D1559+F1559^2/C1559)</f>
        <v>13.2945574206906</v>
      </c>
      <c r="AA1559" s="24" t="n">
        <f aca="false">ABS(K1559-Z1559)</f>
        <v>0</v>
      </c>
    </row>
    <row r="1560" customFormat="false" ht="15" hidden="false" customHeight="false" outlineLevel="0" collapsed="false">
      <c r="A1560" s="17" t="n">
        <v>1955</v>
      </c>
      <c r="B1560" s="6" t="s">
        <v>653</v>
      </c>
      <c r="C1560" s="6" t="n">
        <v>378</v>
      </c>
      <c r="D1560" s="6" t="n">
        <v>1886</v>
      </c>
      <c r="E1560" s="16" t="n">
        <v>0.0603256223319227</v>
      </c>
      <c r="F1560" s="16" t="n">
        <v>0.0118741376353287</v>
      </c>
      <c r="G1560" s="16" t="n">
        <v>0.0728246529457235</v>
      </c>
      <c r="H1560" s="16" t="n">
        <v>0.0308551590896276</v>
      </c>
      <c r="I1560" s="23" t="n">
        <f aca="false">G1560-E1560</f>
        <v>0.0124990306138009</v>
      </c>
      <c r="J1560" s="17" t="n">
        <f aca="false">100*(G1560-E1560)/E1560</f>
        <v>20.7192733877305</v>
      </c>
      <c r="K1560" s="17" t="n">
        <v>13.3407228797198</v>
      </c>
      <c r="L1560" s="17" t="n">
        <v>1528.12709470567</v>
      </c>
      <c r="M1560" s="18" t="n">
        <v>1.74259931638425E-038</v>
      </c>
      <c r="N1560" s="18" t="n">
        <v>1.71084166529126E-037</v>
      </c>
      <c r="O1560" s="6" t="str">
        <f aca="false">IF(N1560&lt;0.05,"Yes","No")</f>
        <v>Yes</v>
      </c>
      <c r="P1560" s="16" t="n">
        <v>0.437176427095059</v>
      </c>
      <c r="Q1560" s="17" t="n">
        <v>60.2224766363431</v>
      </c>
      <c r="R1560" s="18" t="n">
        <v>1.27261174618843E-014</v>
      </c>
      <c r="S1560" s="18" t="n">
        <v>6.84224298405546E-008</v>
      </c>
      <c r="T1560" s="16" t="n">
        <v>0.0122935751099366</v>
      </c>
      <c r="U1560" s="18" t="n">
        <v>7.02486152907088E-005</v>
      </c>
      <c r="V1560" s="18" t="n">
        <v>0.000201720719982224</v>
      </c>
      <c r="W1560" s="6" t="s">
        <v>727</v>
      </c>
      <c r="X1560" s="17" t="n">
        <v>100</v>
      </c>
      <c r="Y1560" s="16" t="n">
        <v>0.65457674763083</v>
      </c>
      <c r="Z1560" s="16" t="n">
        <f aca="false">(G1560-E1560)/SQRT(H1560^2/D1560+F1560^2/C1560)</f>
        <v>13.3407228797198</v>
      </c>
      <c r="AA1560" s="24" t="n">
        <f aca="false">ABS(K1560-Z1560)</f>
        <v>0</v>
      </c>
    </row>
    <row r="1561" customFormat="false" ht="15" hidden="false" customHeight="false" outlineLevel="0" collapsed="false">
      <c r="A1561" s="17" t="n">
        <v>1956</v>
      </c>
      <c r="B1561" s="6" t="s">
        <v>653</v>
      </c>
      <c r="C1561" s="6" t="n">
        <v>378</v>
      </c>
      <c r="D1561" s="6" t="n">
        <v>1886</v>
      </c>
      <c r="E1561" s="16" t="n">
        <v>0.0604085959001351</v>
      </c>
      <c r="F1561" s="16" t="n">
        <v>0.0118763311934524</v>
      </c>
      <c r="G1561" s="16" t="n">
        <v>0.0729713561319502</v>
      </c>
      <c r="H1561" s="16" t="n">
        <v>0.0309355887716248</v>
      </c>
      <c r="I1561" s="23" t="n">
        <f aca="false">G1561-E1561</f>
        <v>0.0125627602318151</v>
      </c>
      <c r="J1561" s="17" t="n">
        <f aca="false">100*(G1561-E1561)/E1561</f>
        <v>20.7963122542748</v>
      </c>
      <c r="K1561" s="17" t="n">
        <v>13.3876152378716</v>
      </c>
      <c r="L1561" s="17" t="n">
        <v>1532.66668423657</v>
      </c>
      <c r="M1561" s="18" t="n">
        <v>9.77850447714729E-039</v>
      </c>
      <c r="N1561" s="18" t="n">
        <v>9.78316090785069E-038</v>
      </c>
      <c r="O1561" s="6" t="str">
        <f aca="false">IF(N1561&lt;0.05,"Yes","No")</f>
        <v>Yes</v>
      </c>
      <c r="P1561" s="16" t="n">
        <v>0.438293495375611</v>
      </c>
      <c r="Q1561" s="17" t="n">
        <v>60.5306294157261</v>
      </c>
      <c r="R1561" s="18" t="n">
        <v>1.09263604179444E-014</v>
      </c>
      <c r="S1561" s="18" t="n">
        <v>6.07561366298314E-008</v>
      </c>
      <c r="T1561" s="16" t="n">
        <v>0.0123564871660816</v>
      </c>
      <c r="U1561" s="18" t="n">
        <v>6.7295706851878E-005</v>
      </c>
      <c r="V1561" s="18" t="n">
        <v>0.000198579045078365</v>
      </c>
      <c r="W1561" s="6" t="s">
        <v>727</v>
      </c>
      <c r="X1561" s="17" t="n">
        <v>100</v>
      </c>
      <c r="Y1561" s="16" t="n">
        <v>0.655227603000668</v>
      </c>
      <c r="Z1561" s="16" t="n">
        <f aca="false">(G1561-E1561)/SQRT(H1561^2/D1561+F1561^2/C1561)</f>
        <v>13.3876152378716</v>
      </c>
      <c r="AA1561" s="24" t="n">
        <f aca="false">ABS(K1561-Z1561)</f>
        <v>0</v>
      </c>
    </row>
    <row r="1562" customFormat="false" ht="15" hidden="false" customHeight="false" outlineLevel="0" collapsed="false">
      <c r="A1562" s="17" t="n">
        <v>1957</v>
      </c>
      <c r="B1562" s="6" t="s">
        <v>653</v>
      </c>
      <c r="C1562" s="6" t="n">
        <v>378</v>
      </c>
      <c r="D1562" s="6" t="n">
        <v>1886</v>
      </c>
      <c r="E1562" s="16" t="n">
        <v>0.0604972142144722</v>
      </c>
      <c r="F1562" s="16" t="n">
        <v>0.0118795097886606</v>
      </c>
      <c r="G1562" s="16" t="n">
        <v>0.0731235754854922</v>
      </c>
      <c r="H1562" s="16" t="n">
        <v>0.0310175049035829</v>
      </c>
      <c r="I1562" s="23" t="n">
        <f aca="false">G1562-E1562</f>
        <v>0.01262636127102</v>
      </c>
      <c r="J1562" s="17" t="n">
        <f aca="false">100*(G1562-E1562)/E1562</f>
        <v>20.8709796557863</v>
      </c>
      <c r="K1562" s="17" t="n">
        <v>13.4333616536983</v>
      </c>
      <c r="L1562" s="17" t="n">
        <v>1537.13058590622</v>
      </c>
      <c r="M1562" s="18" t="n">
        <v>5.55484455079047E-039</v>
      </c>
      <c r="N1562" s="18" t="n">
        <v>5.69303824449306E-038</v>
      </c>
      <c r="O1562" s="6" t="str">
        <f aca="false">IF(N1562&lt;0.05,"Yes","No")</f>
        <v>Yes</v>
      </c>
      <c r="P1562" s="16" t="n">
        <v>0.439378882764206</v>
      </c>
      <c r="Q1562" s="17" t="n">
        <v>60.8307959982368</v>
      </c>
      <c r="R1562" s="18" t="n">
        <v>9.41856437489779E-015</v>
      </c>
      <c r="S1562" s="18" t="n">
        <v>5.39064851943725E-008</v>
      </c>
      <c r="T1562" s="16" t="n">
        <v>0.0124191839209754</v>
      </c>
      <c r="U1562" s="18" t="n">
        <v>6.45566279454828E-005</v>
      </c>
      <c r="V1562" s="18" t="n">
        <v>0.000192387908246042</v>
      </c>
      <c r="W1562" s="6" t="s">
        <v>727</v>
      </c>
      <c r="X1562" s="17" t="n">
        <v>100</v>
      </c>
      <c r="Y1562" s="16" t="n">
        <v>0.655863028609582</v>
      </c>
      <c r="Z1562" s="16" t="n">
        <f aca="false">(G1562-E1562)/SQRT(H1562^2/D1562+F1562^2/C1562)</f>
        <v>13.4333616536983</v>
      </c>
      <c r="AA1562" s="24" t="n">
        <f aca="false">ABS(K1562-Z1562)</f>
        <v>0</v>
      </c>
    </row>
    <row r="1563" customFormat="false" ht="15" hidden="false" customHeight="false" outlineLevel="0" collapsed="false">
      <c r="A1563" s="17" t="n">
        <v>1958</v>
      </c>
      <c r="B1563" s="6" t="s">
        <v>653</v>
      </c>
      <c r="C1563" s="6" t="n">
        <v>378</v>
      </c>
      <c r="D1563" s="6" t="n">
        <v>1886</v>
      </c>
      <c r="E1563" s="16" t="n">
        <v>0.0605906953286163</v>
      </c>
      <c r="F1563" s="16" t="n">
        <v>0.011884740352375</v>
      </c>
      <c r="G1563" s="16" t="n">
        <v>0.0732816914679169</v>
      </c>
      <c r="H1563" s="16" t="n">
        <v>0.0311004872083447</v>
      </c>
      <c r="I1563" s="23" t="n">
        <f aca="false">G1563-E1563</f>
        <v>0.0126909961393006</v>
      </c>
      <c r="J1563" s="17" t="n">
        <f aca="false">100*(G1563-E1563)/E1563</f>
        <v>20.9454538695594</v>
      </c>
      <c r="K1563" s="17" t="n">
        <v>13.4787898166724</v>
      </c>
      <c r="L1563" s="17" t="n">
        <v>1541.32382277002</v>
      </c>
      <c r="M1563" s="18" t="n">
        <v>3.16482990857869E-039</v>
      </c>
      <c r="N1563" s="18" t="n">
        <v>3.30811325269843E-038</v>
      </c>
      <c r="O1563" s="6" t="str">
        <f aca="false">IF(N1563&lt;0.05,"Yes","No")</f>
        <v>Yes</v>
      </c>
      <c r="P1563" s="16" t="n">
        <v>0.440477683026047</v>
      </c>
      <c r="Q1563" s="17" t="n">
        <v>61.1354281741048</v>
      </c>
      <c r="R1563" s="18" t="n">
        <v>8.10117356037046E-015</v>
      </c>
      <c r="S1563" s="18" t="n">
        <v>4.85390602231939E-008</v>
      </c>
      <c r="T1563" s="16" t="n">
        <v>0.012482987184313</v>
      </c>
      <c r="U1563" s="18" t="n">
        <v>6.192503866358E-005</v>
      </c>
      <c r="V1563" s="18" t="n">
        <v>0.000187200728391628</v>
      </c>
      <c r="W1563" s="6" t="s">
        <v>727</v>
      </c>
      <c r="X1563" s="17" t="n">
        <v>100</v>
      </c>
      <c r="Y1563" s="16" t="n">
        <v>0.656512481273881</v>
      </c>
      <c r="Z1563" s="16" t="n">
        <f aca="false">(G1563-E1563)/SQRT(H1563^2/D1563+F1563^2/C1563)</f>
        <v>13.4787898166724</v>
      </c>
      <c r="AA1563" s="24" t="n">
        <f aca="false">ABS(K1563-Z1563)</f>
        <v>0</v>
      </c>
    </row>
    <row r="1564" customFormat="false" ht="15" hidden="false" customHeight="false" outlineLevel="0" collapsed="false">
      <c r="A1564" s="17" t="n">
        <v>1959</v>
      </c>
      <c r="B1564" s="6" t="s">
        <v>653</v>
      </c>
      <c r="C1564" s="6" t="n">
        <v>378</v>
      </c>
      <c r="D1564" s="6" t="n">
        <v>1886</v>
      </c>
      <c r="E1564" s="16" t="n">
        <v>0.0606874913154613</v>
      </c>
      <c r="F1564" s="16" t="n">
        <v>0.0118904491463161</v>
      </c>
      <c r="G1564" s="16" t="n">
        <v>0.0734427910088734</v>
      </c>
      <c r="H1564" s="16" t="n">
        <v>0.0311839148301611</v>
      </c>
      <c r="I1564" s="23" t="n">
        <f aca="false">G1564-E1564</f>
        <v>0.0127552996934121</v>
      </c>
      <c r="J1564" s="17" t="n">
        <f aca="false">100*(G1564-E1564)/E1564</f>
        <v>21.018004562272</v>
      </c>
      <c r="K1564" s="17" t="n">
        <v>13.5233529877362</v>
      </c>
      <c r="L1564" s="17" t="n">
        <v>1545.45723640732</v>
      </c>
      <c r="M1564" s="18" t="n">
        <v>1.8194431223592E-039</v>
      </c>
      <c r="N1564" s="18" t="n">
        <v>1.95033163269218E-038</v>
      </c>
      <c r="O1564" s="6" t="str">
        <f aca="false">IF(N1564&lt;0.05,"Yes","No")</f>
        <v>Yes</v>
      </c>
      <c r="P1564" s="16" t="n">
        <v>0.441552614745284</v>
      </c>
      <c r="Q1564" s="17" t="n">
        <v>61.434179279399</v>
      </c>
      <c r="R1564" s="18" t="n">
        <v>6.98855812009257E-015</v>
      </c>
      <c r="S1564" s="18" t="n">
        <v>4.37560497694278E-008</v>
      </c>
      <c r="T1564" s="16" t="n">
        <v>0.0125465146244468</v>
      </c>
      <c r="U1564" s="18" t="n">
        <v>5.94265440710182E-005</v>
      </c>
      <c r="V1564" s="18" t="n">
        <v>0.000184152166804143</v>
      </c>
      <c r="W1564" s="6" t="s">
        <v>727</v>
      </c>
      <c r="X1564" s="17" t="n">
        <v>100</v>
      </c>
      <c r="Y1564" s="16" t="n">
        <v>0.657069355372643</v>
      </c>
      <c r="Z1564" s="16" t="n">
        <f aca="false">(G1564-E1564)/SQRT(H1564^2/D1564+F1564^2/C1564)</f>
        <v>13.5233529877362</v>
      </c>
      <c r="AA1564" s="24" t="n">
        <f aca="false">ABS(K1564-Z1564)</f>
        <v>0</v>
      </c>
    </row>
    <row r="1565" customFormat="false" ht="15" hidden="false" customHeight="false" outlineLevel="0" collapsed="false">
      <c r="A1565" s="17" t="n">
        <v>1960</v>
      </c>
      <c r="B1565" s="6" t="s">
        <v>653</v>
      </c>
      <c r="C1565" s="6" t="n">
        <v>378</v>
      </c>
      <c r="D1565" s="6" t="n">
        <v>1886</v>
      </c>
      <c r="E1565" s="16" t="n">
        <v>0.060791584490626</v>
      </c>
      <c r="F1565" s="16" t="n">
        <v>0.0118970686203388</v>
      </c>
      <c r="G1565" s="16" t="n">
        <v>0.0736126223241284</v>
      </c>
      <c r="H1565" s="16" t="n">
        <v>0.0312707159702278</v>
      </c>
      <c r="I1565" s="23" t="n">
        <f aca="false">G1565-E1565</f>
        <v>0.0128210378335025</v>
      </c>
      <c r="J1565" s="17" t="n">
        <f aca="false">100*(G1565-E1565)/E1565</f>
        <v>21.0901524296993</v>
      </c>
      <c r="K1565" s="17" t="n">
        <v>13.5679771366917</v>
      </c>
      <c r="L1565" s="17" t="n">
        <v>1549.63833849965</v>
      </c>
      <c r="M1565" s="18" t="n">
        <v>1.04335260668624E-039</v>
      </c>
      <c r="N1565" s="18" t="n">
        <v>1.14171032637905E-038</v>
      </c>
      <c r="O1565" s="6" t="str">
        <f aca="false">IF(N1565&lt;0.05,"Yes","No")</f>
        <v>Yes</v>
      </c>
      <c r="P1565" s="16" t="n">
        <v>0.442624050849714</v>
      </c>
      <c r="Q1565" s="17" t="n">
        <v>61.732683492405</v>
      </c>
      <c r="R1565" s="18" t="n">
        <v>6.02966503750276E-015</v>
      </c>
      <c r="S1565" s="18" t="n">
        <v>3.92223864643065E-008</v>
      </c>
      <c r="T1565" s="16" t="n">
        <v>0.0126114039708009</v>
      </c>
      <c r="U1565" s="18" t="n">
        <v>5.7029151808118E-005</v>
      </c>
      <c r="V1565" s="18" t="n">
        <v>0.000180449168597675</v>
      </c>
      <c r="W1565" s="6" t="s">
        <v>727</v>
      </c>
      <c r="X1565" s="17" t="n">
        <v>100</v>
      </c>
      <c r="Y1565" s="16" t="n">
        <v>0.657728626975711</v>
      </c>
      <c r="Z1565" s="16" t="n">
        <f aca="false">(G1565-E1565)/SQRT(H1565^2/D1565+F1565^2/C1565)</f>
        <v>13.5679771366917</v>
      </c>
      <c r="AA1565" s="24" t="n">
        <f aca="false">ABS(K1565-Z1565)</f>
        <v>0</v>
      </c>
    </row>
    <row r="1566" customFormat="false" ht="15" hidden="false" customHeight="false" outlineLevel="0" collapsed="false">
      <c r="A1566" s="17" t="n">
        <v>1961</v>
      </c>
      <c r="B1566" s="6" t="s">
        <v>653</v>
      </c>
      <c r="C1566" s="6" t="n">
        <v>378</v>
      </c>
      <c r="D1566" s="6" t="n">
        <v>1886</v>
      </c>
      <c r="E1566" s="16" t="n">
        <v>0.0609000554387137</v>
      </c>
      <c r="F1566" s="16" t="n">
        <v>0.0119046296596065</v>
      </c>
      <c r="G1566" s="16" t="n">
        <v>0.0737871748917713</v>
      </c>
      <c r="H1566" s="16" t="n">
        <v>0.0313585375593439</v>
      </c>
      <c r="I1566" s="23" t="n">
        <f aca="false">G1566-E1566</f>
        <v>0.0128871194530576</v>
      </c>
      <c r="J1566" s="17" t="n">
        <f aca="false">100*(G1566-E1566)/E1566</f>
        <v>21.1610964230179</v>
      </c>
      <c r="K1566" s="17" t="n">
        <v>13.6120754540543</v>
      </c>
      <c r="L1566" s="17" t="n">
        <v>1553.71957131148</v>
      </c>
      <c r="M1566" s="18" t="n">
        <v>6.01365697886424E-040</v>
      </c>
      <c r="N1566" s="18" t="n">
        <v>6.75652048801806E-039</v>
      </c>
      <c r="O1566" s="6" t="str">
        <f aca="false">IF(N1566&lt;0.05,"Yes","No")</f>
        <v>Yes</v>
      </c>
      <c r="P1566" s="16" t="n">
        <v>0.443686437508386</v>
      </c>
      <c r="Q1566" s="17" t="n">
        <v>62.0293808209141</v>
      </c>
      <c r="R1566" s="18" t="n">
        <v>5.20714332878078E-015</v>
      </c>
      <c r="S1566" s="18" t="n">
        <v>3.5494385913655E-008</v>
      </c>
      <c r="T1566" s="16" t="n">
        <v>0.0126766419028766</v>
      </c>
      <c r="U1566" s="18" t="n">
        <v>5.47656260973488E-005</v>
      </c>
      <c r="V1566" s="18" t="n">
        <v>0.000179181434503976</v>
      </c>
      <c r="W1566" s="6" t="s">
        <v>727</v>
      </c>
      <c r="X1566" s="17" t="n">
        <v>100</v>
      </c>
      <c r="Y1566" s="16" t="n">
        <v>0.658275682135703</v>
      </c>
      <c r="Z1566" s="16" t="n">
        <f aca="false">(G1566-E1566)/SQRT(H1566^2/D1566+F1566^2/C1566)</f>
        <v>13.6120754540543</v>
      </c>
      <c r="AA1566" s="24" t="n">
        <f aca="false">ABS(K1566-Z1566)</f>
        <v>0</v>
      </c>
    </row>
    <row r="1567" customFormat="false" ht="15" hidden="false" customHeight="false" outlineLevel="0" collapsed="false">
      <c r="A1567" s="17" t="n">
        <v>1962</v>
      </c>
      <c r="B1567" s="6" t="s">
        <v>653</v>
      </c>
      <c r="C1567" s="6" t="n">
        <v>378</v>
      </c>
      <c r="D1567" s="6" t="n">
        <v>1886</v>
      </c>
      <c r="E1567" s="16" t="n">
        <v>0.0610111384805312</v>
      </c>
      <c r="F1567" s="16" t="n">
        <v>0.0119120156495987</v>
      </c>
      <c r="G1567" s="16" t="n">
        <v>0.0739661144469949</v>
      </c>
      <c r="H1567" s="16" t="n">
        <v>0.0314470675781087</v>
      </c>
      <c r="I1567" s="23" t="n">
        <f aca="false">G1567-E1567</f>
        <v>0.0129549759664637</v>
      </c>
      <c r="J1567" s="17" t="n">
        <f aca="false">100*(G1567-E1567)/E1567</f>
        <v>21.2337882706412</v>
      </c>
      <c r="K1567" s="17" t="n">
        <v>13.6577670954</v>
      </c>
      <c r="L1567" s="17" t="n">
        <v>1557.85829933988</v>
      </c>
      <c r="M1567" s="18" t="n">
        <v>3.39305280254138E-040</v>
      </c>
      <c r="N1567" s="18" t="n">
        <v>3.87829599902948E-039</v>
      </c>
      <c r="O1567" s="6" t="str">
        <f aca="false">IF(N1567&lt;0.05,"Yes","No")</f>
        <v>Yes</v>
      </c>
      <c r="P1567" s="16" t="n">
        <v>0.444794343671676</v>
      </c>
      <c r="Q1567" s="17" t="n">
        <v>62.3395482250467</v>
      </c>
      <c r="R1567" s="18" t="n">
        <v>4.46712125713036E-015</v>
      </c>
      <c r="S1567" s="18" t="n">
        <v>3.16452028504309E-008</v>
      </c>
      <c r="T1567" s="16" t="n">
        <v>0.0127436004225372</v>
      </c>
      <c r="U1567" s="18" t="n">
        <v>5.25104389409942E-005</v>
      </c>
      <c r="V1567" s="18" t="n">
        <v>0.000176780143847093</v>
      </c>
      <c r="W1567" s="6" t="s">
        <v>727</v>
      </c>
      <c r="X1567" s="17" t="n">
        <v>100</v>
      </c>
      <c r="Y1567" s="16" t="n">
        <v>0.658888664456003</v>
      </c>
      <c r="Z1567" s="16" t="n">
        <f aca="false">(G1567-E1567)/SQRT(H1567^2/D1567+F1567^2/C1567)</f>
        <v>13.6577670954</v>
      </c>
      <c r="AA1567" s="24" t="n">
        <f aca="false">ABS(K1567-Z1567)</f>
        <v>0</v>
      </c>
    </row>
    <row r="1568" customFormat="false" ht="15" hidden="false" customHeight="false" outlineLevel="0" collapsed="false">
      <c r="A1568" s="17" t="n">
        <v>1963</v>
      </c>
      <c r="B1568" s="6" t="s">
        <v>653</v>
      </c>
      <c r="C1568" s="6" t="n">
        <v>378</v>
      </c>
      <c r="D1568" s="6" t="n">
        <v>1886</v>
      </c>
      <c r="E1568" s="16" t="n">
        <v>0.0611263050170487</v>
      </c>
      <c r="F1568" s="16" t="n">
        <v>0.0119193603521269</v>
      </c>
      <c r="G1568" s="16" t="n">
        <v>0.0741509058604596</v>
      </c>
      <c r="H1568" s="16" t="n">
        <v>0.0315373607547797</v>
      </c>
      <c r="I1568" s="23" t="n">
        <f aca="false">G1568-E1568</f>
        <v>0.0130246008434108</v>
      </c>
      <c r="J1568" s="17" t="n">
        <f aca="false">100*(G1568-E1568)/E1568</f>
        <v>21.3076855206251</v>
      </c>
      <c r="K1568" s="17" t="n">
        <v>13.7047026746261</v>
      </c>
      <c r="L1568" s="17" t="n">
        <v>1562.09594465877</v>
      </c>
      <c r="M1568" s="18" t="n">
        <v>1.88157723420903E-040</v>
      </c>
      <c r="N1568" s="18" t="n">
        <v>2.20848813914702E-039</v>
      </c>
      <c r="O1568" s="6" t="str">
        <f aca="false">IF(N1568&lt;0.05,"Yes","No")</f>
        <v>Yes</v>
      </c>
      <c r="P1568" s="16" t="n">
        <v>0.445932457678432</v>
      </c>
      <c r="Q1568" s="17" t="n">
        <v>62.6589780234378</v>
      </c>
      <c r="R1568" s="18" t="n">
        <v>3.81489316294357E-015</v>
      </c>
      <c r="S1568" s="18" t="n">
        <v>2.78633020111047E-008</v>
      </c>
      <c r="T1568" s="16" t="n">
        <v>0.0128122769077907</v>
      </c>
      <c r="U1568" s="18" t="n">
        <v>5.02919308264236E-005</v>
      </c>
      <c r="V1568" s="18" t="n">
        <v>0.00017237087547523</v>
      </c>
      <c r="W1568" s="6" t="s">
        <v>727</v>
      </c>
      <c r="X1568" s="17" t="n">
        <v>100</v>
      </c>
      <c r="Y1568" s="16" t="n">
        <v>0.65950375083461</v>
      </c>
      <c r="Z1568" s="16" t="n">
        <f aca="false">(G1568-E1568)/SQRT(H1568^2/D1568+F1568^2/C1568)</f>
        <v>13.7047026746261</v>
      </c>
      <c r="AA1568" s="24" t="n">
        <f aca="false">ABS(K1568-Z1568)</f>
        <v>0</v>
      </c>
    </row>
    <row r="1569" customFormat="false" ht="15" hidden="false" customHeight="false" outlineLevel="0" collapsed="false">
      <c r="A1569" s="17" t="n">
        <v>1964</v>
      </c>
      <c r="B1569" s="6" t="s">
        <v>653</v>
      </c>
      <c r="C1569" s="6" t="n">
        <v>378</v>
      </c>
      <c r="D1569" s="6" t="n">
        <v>1886</v>
      </c>
      <c r="E1569" s="16" t="n">
        <v>0.0612446337337138</v>
      </c>
      <c r="F1569" s="16" t="n">
        <v>0.0119277078672202</v>
      </c>
      <c r="G1569" s="16" t="n">
        <v>0.0743400016888455</v>
      </c>
      <c r="H1569" s="16" t="n">
        <v>0.0316279876654483</v>
      </c>
      <c r="I1569" s="23" t="n">
        <f aca="false">G1569-E1569</f>
        <v>0.0130953679551317</v>
      </c>
      <c r="J1569" s="17" t="n">
        <f aca="false">100*(G1569-E1569)/E1569</f>
        <v>21.3820659162878</v>
      </c>
      <c r="K1569" s="17" t="n">
        <v>13.7520756016387</v>
      </c>
      <c r="L1569" s="17" t="n">
        <v>1566.18159349136</v>
      </c>
      <c r="M1569" s="18" t="n">
        <v>1.03642344882438E-040</v>
      </c>
      <c r="N1569" s="18" t="n">
        <v>1.25145153217242E-039</v>
      </c>
      <c r="O1569" s="6" t="str">
        <f aca="false">IF(N1569&lt;0.05,"Yes","No")</f>
        <v>Yes</v>
      </c>
      <c r="P1569" s="16" t="n">
        <v>0.447097525320198</v>
      </c>
      <c r="Q1569" s="17" t="n">
        <v>62.9868183093491</v>
      </c>
      <c r="R1569" s="18" t="n">
        <v>3.24449726395841E-015</v>
      </c>
      <c r="S1569" s="18" t="n">
        <v>2.46715231084265E-008</v>
      </c>
      <c r="T1569" s="16" t="n">
        <v>0.0128820884413213</v>
      </c>
      <c r="U1569" s="18" t="n">
        <v>4.81336736006105E-005</v>
      </c>
      <c r="V1569" s="18" t="n">
        <v>0.000168548080391471</v>
      </c>
      <c r="W1569" s="6" t="s">
        <v>727</v>
      </c>
      <c r="X1569" s="17" t="n">
        <v>100</v>
      </c>
      <c r="Y1569" s="16" t="n">
        <v>0.660141280501832</v>
      </c>
      <c r="Z1569" s="16" t="n">
        <f aca="false">(G1569-E1569)/SQRT(H1569^2/D1569+F1569^2/C1569)</f>
        <v>13.7520756016387</v>
      </c>
      <c r="AA1569" s="24" t="n">
        <f aca="false">ABS(K1569-Z1569)</f>
        <v>0</v>
      </c>
    </row>
    <row r="1570" customFormat="false" ht="15" hidden="false" customHeight="false" outlineLevel="0" collapsed="false">
      <c r="A1570" s="17" t="n">
        <v>1965</v>
      </c>
      <c r="B1570" s="6" t="s">
        <v>653</v>
      </c>
      <c r="C1570" s="6" t="n">
        <v>378</v>
      </c>
      <c r="D1570" s="6" t="n">
        <v>1886</v>
      </c>
      <c r="E1570" s="16" t="n">
        <v>0.0613651388970317</v>
      </c>
      <c r="F1570" s="16" t="n">
        <v>0.0119365706956852</v>
      </c>
      <c r="G1570" s="16" t="n">
        <v>0.0745319702829435</v>
      </c>
      <c r="H1570" s="16" t="n">
        <v>0.0317185427259962</v>
      </c>
      <c r="I1570" s="23" t="n">
        <f aca="false">G1570-E1570</f>
        <v>0.0131668313859118</v>
      </c>
      <c r="J1570" s="17" t="n">
        <f aca="false">100*(G1570-E1570)/E1570</f>
        <v>21.4565331759538</v>
      </c>
      <c r="K1570" s="17" t="n">
        <v>13.7997483983865</v>
      </c>
      <c r="L1570" s="17" t="n">
        <v>1570.16807801036</v>
      </c>
      <c r="M1570" s="18" t="n">
        <v>5.67918924177202E-041</v>
      </c>
      <c r="N1570" s="18" t="n">
        <v>7.10236702200179E-040</v>
      </c>
      <c r="O1570" s="6" t="str">
        <f aca="false">IF(N1570&lt;0.05,"Yes","No")</f>
        <v>Yes</v>
      </c>
      <c r="P1570" s="16" t="n">
        <v>0.448280179229538</v>
      </c>
      <c r="Q1570" s="17" t="n">
        <v>63.3204821056367</v>
      </c>
      <c r="R1570" s="18" t="n">
        <v>2.75155872856442E-015</v>
      </c>
      <c r="S1570" s="18" t="n">
        <v>2.23305158783448E-008</v>
      </c>
      <c r="T1570" s="16" t="n">
        <v>0.012952544177063</v>
      </c>
      <c r="U1570" s="18" t="n">
        <v>4.60571887901978E-005</v>
      </c>
      <c r="V1570" s="18" t="n">
        <v>0.000164709159835478</v>
      </c>
      <c r="W1570" s="6" t="s">
        <v>727</v>
      </c>
      <c r="X1570" s="17" t="n">
        <v>100</v>
      </c>
      <c r="Y1570" s="16" t="n">
        <v>0.660783018285669</v>
      </c>
      <c r="Z1570" s="16" t="n">
        <f aca="false">(G1570-E1570)/SQRT(H1570^2/D1570+F1570^2/C1570)</f>
        <v>13.7997483983864</v>
      </c>
      <c r="AA1570" s="24" t="n">
        <f aca="false">ABS(K1570-Z1570)</f>
        <v>0</v>
      </c>
    </row>
    <row r="1571" customFormat="false" ht="15" hidden="false" customHeight="false" outlineLevel="0" collapsed="false">
      <c r="A1571" s="17" t="n">
        <v>1966</v>
      </c>
      <c r="B1571" s="6" t="s">
        <v>653</v>
      </c>
      <c r="C1571" s="6" t="n">
        <v>378</v>
      </c>
      <c r="D1571" s="6" t="n">
        <v>1886</v>
      </c>
      <c r="E1571" s="16" t="n">
        <v>0.0614909407973447</v>
      </c>
      <c r="F1571" s="16" t="n">
        <v>0.0119458227276323</v>
      </c>
      <c r="G1571" s="16" t="n">
        <v>0.074731439559435</v>
      </c>
      <c r="H1571" s="16" t="n">
        <v>0.0318109385894441</v>
      </c>
      <c r="I1571" s="23" t="n">
        <f aca="false">G1571-E1571</f>
        <v>0.0132404987620903</v>
      </c>
      <c r="J1571" s="17" t="n">
        <f aca="false">100*(G1571-E1571)/E1571</f>
        <v>21.5324380964132</v>
      </c>
      <c r="K1571" s="17" t="n">
        <v>13.8488663730193</v>
      </c>
      <c r="L1571" s="17" t="n">
        <v>1574.18868752469</v>
      </c>
      <c r="M1571" s="18" t="n">
        <v>3.05071130290643E-041</v>
      </c>
      <c r="N1571" s="18" t="n">
        <v>3.93223585730455E-040</v>
      </c>
      <c r="O1571" s="6" t="str">
        <f aca="false">IF(N1571&lt;0.05,"Yes","No")</f>
        <v>Yes</v>
      </c>
      <c r="P1571" s="16" t="n">
        <v>0.449505308356241</v>
      </c>
      <c r="Q1571" s="17" t="n">
        <v>63.6670589834314</v>
      </c>
      <c r="R1571" s="18" t="n">
        <v>2.31876703615797E-015</v>
      </c>
      <c r="S1571" s="18" t="n">
        <v>1.99788435794527E-008</v>
      </c>
      <c r="T1571" s="16" t="n">
        <v>0.0130252249176171</v>
      </c>
      <c r="U1571" s="18" t="n">
        <v>4.39994095080786E-005</v>
      </c>
      <c r="V1571" s="18" t="n">
        <v>0.000159994500680492</v>
      </c>
      <c r="W1571" s="6" t="s">
        <v>727</v>
      </c>
      <c r="X1571" s="17" t="n">
        <v>100</v>
      </c>
      <c r="Y1571" s="16" t="n">
        <v>0.661469642646737</v>
      </c>
      <c r="Z1571" s="16" t="n">
        <f aca="false">(G1571-E1571)/SQRT(H1571^2/D1571+F1571^2/C1571)</f>
        <v>13.8488663730193</v>
      </c>
      <c r="AA1571" s="24" t="n">
        <f aca="false">ABS(K1571-Z1571)</f>
        <v>0</v>
      </c>
    </row>
    <row r="1572" customFormat="false" ht="15" hidden="false" customHeight="false" outlineLevel="0" collapsed="false">
      <c r="A1572" s="17" t="n">
        <v>1967</v>
      </c>
      <c r="B1572" s="6" t="s">
        <v>653</v>
      </c>
      <c r="C1572" s="6" t="n">
        <v>378</v>
      </c>
      <c r="D1572" s="6" t="n">
        <v>1886</v>
      </c>
      <c r="E1572" s="16" t="n">
        <v>0.0616213246125472</v>
      </c>
      <c r="F1572" s="16" t="n">
        <v>0.0119564336331975</v>
      </c>
      <c r="G1572" s="16" t="n">
        <v>0.0749376660878528</v>
      </c>
      <c r="H1572" s="16" t="n">
        <v>0.031905356216137</v>
      </c>
      <c r="I1572" s="23" t="n">
        <f aca="false">G1572-E1572</f>
        <v>0.0133163414753057</v>
      </c>
      <c r="J1572" s="17" t="n">
        <f aca="false">100*(G1572-E1572)/E1572</f>
        <v>21.6099565516224</v>
      </c>
      <c r="K1572" s="17" t="n">
        <v>13.8988725484883</v>
      </c>
      <c r="L1572" s="17" t="n">
        <v>1578.10042355902</v>
      </c>
      <c r="M1572" s="18" t="n">
        <v>1.61816434749861E-041</v>
      </c>
      <c r="N1572" s="18" t="n">
        <v>2.13821590823558E-040</v>
      </c>
      <c r="O1572" s="6" t="str">
        <f aca="false">IF(N1572&lt;0.05,"Yes","No")</f>
        <v>Yes</v>
      </c>
      <c r="P1572" s="16" t="n">
        <v>0.450767885684101</v>
      </c>
      <c r="Q1572" s="17" t="n">
        <v>64.0252192828923</v>
      </c>
      <c r="R1572" s="18" t="n">
        <v>1.94298423764141E-015</v>
      </c>
      <c r="S1572" s="18" t="n">
        <v>1.7579174741579E-008</v>
      </c>
      <c r="T1572" s="16" t="n">
        <v>0.0131001222703014</v>
      </c>
      <c r="U1572" s="18" t="n">
        <v>4.19691949089399E-005</v>
      </c>
      <c r="V1572" s="18" t="n">
        <v>0.000155620041763237</v>
      </c>
      <c r="W1572" s="6" t="s">
        <v>727</v>
      </c>
      <c r="X1572" s="17" t="n">
        <v>100</v>
      </c>
      <c r="Y1572" s="16" t="n">
        <v>0.662148552127343</v>
      </c>
      <c r="Z1572" s="16" t="n">
        <f aca="false">(G1572-E1572)/SQRT(H1572^2/D1572+F1572^2/C1572)</f>
        <v>13.8988725484883</v>
      </c>
      <c r="AA1572" s="24" t="n">
        <f aca="false">ABS(K1572-Z1572)</f>
        <v>0</v>
      </c>
    </row>
    <row r="1573" customFormat="false" ht="15" hidden="false" customHeight="false" outlineLevel="0" collapsed="false">
      <c r="A1573" s="17" t="n">
        <v>1968</v>
      </c>
      <c r="B1573" s="6" t="s">
        <v>653</v>
      </c>
      <c r="C1573" s="6" t="n">
        <v>378</v>
      </c>
      <c r="D1573" s="6" t="n">
        <v>1886</v>
      </c>
      <c r="E1573" s="16" t="n">
        <v>0.0617548206811229</v>
      </c>
      <c r="F1573" s="16" t="n">
        <v>0.0119675023392485</v>
      </c>
      <c r="G1573" s="16" t="n">
        <v>0.0751480297269428</v>
      </c>
      <c r="H1573" s="16" t="n">
        <v>0.032000938503304</v>
      </c>
      <c r="I1573" s="23" t="n">
        <f aca="false">G1573-E1573</f>
        <v>0.0133932090458199</v>
      </c>
      <c r="J1573" s="17" t="n">
        <f aca="false">100*(G1573-E1573)/E1573</f>
        <v>21.6877142514543</v>
      </c>
      <c r="K1573" s="17" t="n">
        <v>13.9492032369995</v>
      </c>
      <c r="L1573" s="17" t="n">
        <v>1581.99413356799</v>
      </c>
      <c r="M1573" s="18" t="n">
        <v>8.53176451593598E-042</v>
      </c>
      <c r="N1573" s="18" t="n">
        <v>1.17929192420931E-040</v>
      </c>
      <c r="O1573" s="6" t="str">
        <f aca="false">IF(N1573&lt;0.05,"Yes","No")</f>
        <v>Yes</v>
      </c>
      <c r="P1573" s="16" t="n">
        <v>0.452041219631235</v>
      </c>
      <c r="Q1573" s="17" t="n">
        <v>64.3874484248073</v>
      </c>
      <c r="R1573" s="18" t="n">
        <v>1.6249030749563E-015</v>
      </c>
      <c r="S1573" s="18" t="n">
        <v>1.55222301456786E-008</v>
      </c>
      <c r="T1573" s="16" t="n">
        <v>0.0131759725200676</v>
      </c>
      <c r="U1573" s="18" t="n">
        <v>4.00082134533171E-005</v>
      </c>
      <c r="V1573" s="18" t="n">
        <v>0.000151182115944999</v>
      </c>
      <c r="W1573" s="6" t="s">
        <v>727</v>
      </c>
      <c r="X1573" s="17" t="n">
        <v>100</v>
      </c>
      <c r="Y1573" s="16" t="n">
        <v>0.662786081794565</v>
      </c>
      <c r="Z1573" s="16" t="n">
        <f aca="false">(G1573-E1573)/SQRT(H1573^2/D1573+F1573^2/C1573)</f>
        <v>13.9492032369995</v>
      </c>
      <c r="AA1573" s="24" t="n">
        <f aca="false">ABS(K1573-Z1573)</f>
        <v>0</v>
      </c>
    </row>
    <row r="1574" customFormat="false" ht="15" hidden="false" customHeight="false" outlineLevel="0" collapsed="false">
      <c r="A1574" s="17" t="n">
        <v>1969</v>
      </c>
      <c r="B1574" s="6" t="s">
        <v>653</v>
      </c>
      <c r="C1574" s="6" t="n">
        <v>378</v>
      </c>
      <c r="D1574" s="6" t="n">
        <v>1886</v>
      </c>
      <c r="E1574" s="16" t="n">
        <v>0.0618944491885563</v>
      </c>
      <c r="F1574" s="16" t="n">
        <v>0.0119787593033214</v>
      </c>
      <c r="G1574" s="16" t="n">
        <v>0.0753688333202489</v>
      </c>
      <c r="H1574" s="16" t="n">
        <v>0.0321011944730047</v>
      </c>
      <c r="I1574" s="23" t="n">
        <f aca="false">G1574-E1574</f>
        <v>0.0134743841316926</v>
      </c>
      <c r="J1574" s="17" t="n">
        <f aca="false">100*(G1574-E1574)/E1574</f>
        <v>21.7699394830125</v>
      </c>
      <c r="K1574" s="17" t="n">
        <v>14.002488235655</v>
      </c>
      <c r="L1574" s="17" t="n">
        <v>1586.11782790097</v>
      </c>
      <c r="M1574" s="18" t="n">
        <v>4.32290699763092E-042</v>
      </c>
      <c r="N1574" s="18" t="n">
        <v>6.26374317380866E-041</v>
      </c>
      <c r="O1574" s="6" t="str">
        <f aca="false">IF(N1574&lt;0.05,"Yes","No")</f>
        <v>Yes</v>
      </c>
      <c r="P1574" s="16" t="n">
        <v>0.45338759807511</v>
      </c>
      <c r="Q1574" s="17" t="n">
        <v>64.7715681431564</v>
      </c>
      <c r="R1574" s="18" t="n">
        <v>1.34435389846729E-015</v>
      </c>
      <c r="S1574" s="18" t="n">
        <v>1.34149773353702E-008</v>
      </c>
      <c r="T1574" s="16" t="n">
        <v>0.0132560832799668</v>
      </c>
      <c r="U1574" s="18" t="n">
        <v>3.80355084892663E-005</v>
      </c>
      <c r="V1574" s="18" t="n">
        <v>0.000148595255750176</v>
      </c>
      <c r="W1574" s="6" t="s">
        <v>727</v>
      </c>
      <c r="X1574" s="17" t="n">
        <v>100</v>
      </c>
      <c r="Y1574" s="16" t="n">
        <v>0.663561076604555</v>
      </c>
      <c r="Z1574" s="16" t="n">
        <f aca="false">(G1574-E1574)/SQRT(H1574^2/D1574+F1574^2/C1574)</f>
        <v>14.002488235655</v>
      </c>
      <c r="AA1574" s="24" t="n">
        <f aca="false">ABS(K1574-Z1574)</f>
        <v>0</v>
      </c>
    </row>
    <row r="1575" customFormat="false" ht="15" hidden="false" customHeight="false" outlineLevel="0" collapsed="false">
      <c r="A1575" s="17" t="n">
        <v>1970</v>
      </c>
      <c r="B1575" s="6" t="s">
        <v>653</v>
      </c>
      <c r="C1575" s="6" t="n">
        <v>378</v>
      </c>
      <c r="D1575" s="6" t="n">
        <v>1886</v>
      </c>
      <c r="E1575" s="16" t="n">
        <v>0.062036100109773</v>
      </c>
      <c r="F1575" s="16" t="n">
        <v>0.0119904690083231</v>
      </c>
      <c r="G1575" s="16" t="n">
        <v>0.0755946358087081</v>
      </c>
      <c r="H1575" s="16" t="n">
        <v>0.0322038590815303</v>
      </c>
      <c r="I1575" s="23" t="n">
        <f aca="false">G1575-E1575</f>
        <v>0.013558535698935</v>
      </c>
      <c r="J1575" s="17" t="n">
        <f aca="false">100*(G1575-E1575)/E1575</f>
        <v>21.8558801648446</v>
      </c>
      <c r="K1575" s="17" t="n">
        <v>14.0577678626807</v>
      </c>
      <c r="L1575" s="17" t="n">
        <v>1590.29486741514</v>
      </c>
      <c r="M1575" s="18" t="n">
        <v>2.1309037709807E-042</v>
      </c>
      <c r="N1575" s="18" t="n">
        <v>3.24422378465975E-041</v>
      </c>
      <c r="O1575" s="6" t="str">
        <f aca="false">IF(N1575&lt;0.05,"Yes","No")</f>
        <v>Yes</v>
      </c>
      <c r="P1575" s="16" t="n">
        <v>0.454791977906691</v>
      </c>
      <c r="Q1575" s="17" t="n">
        <v>65.173452825669</v>
      </c>
      <c r="R1575" s="18" t="n">
        <v>1.10259218969864E-015</v>
      </c>
      <c r="S1575" s="18" t="n">
        <v>1.19026494112493E-008</v>
      </c>
      <c r="T1575" s="16" t="n">
        <v>0.013339091799571</v>
      </c>
      <c r="U1575" s="18" t="n">
        <v>3.60794305060816E-005</v>
      </c>
      <c r="V1575" s="18" t="n">
        <v>0.000144661991399384</v>
      </c>
      <c r="W1575" s="6" t="s">
        <v>727</v>
      </c>
      <c r="X1575" s="17" t="n">
        <v>100</v>
      </c>
      <c r="Y1575" s="16" t="n">
        <v>0.664321343006391</v>
      </c>
      <c r="Z1575" s="16" t="n">
        <f aca="false">(G1575-E1575)/SQRT(H1575^2/D1575+F1575^2/C1575)</f>
        <v>14.0577678626806</v>
      </c>
      <c r="AA1575" s="24" t="n">
        <f aca="false">ABS(K1575-Z1575)</f>
        <v>0</v>
      </c>
    </row>
    <row r="1576" customFormat="false" ht="15" hidden="false" customHeight="false" outlineLevel="0" collapsed="false">
      <c r="A1576" s="17" t="n">
        <v>1971</v>
      </c>
      <c r="B1576" s="6" t="s">
        <v>653</v>
      </c>
      <c r="C1576" s="6" t="n">
        <v>378</v>
      </c>
      <c r="D1576" s="6" t="n">
        <v>1886</v>
      </c>
      <c r="E1576" s="16" t="n">
        <v>0.0621799236340892</v>
      </c>
      <c r="F1576" s="16" t="n">
        <v>0.0120030746729384</v>
      </c>
      <c r="G1576" s="16" t="n">
        <v>0.0758241366373804</v>
      </c>
      <c r="H1576" s="16" t="n">
        <v>0.0323081363641732</v>
      </c>
      <c r="I1576" s="23" t="n">
        <f aca="false">G1576-E1576</f>
        <v>0.0136442130032912</v>
      </c>
      <c r="J1576" s="17" t="n">
        <f aca="false">100*(G1576-E1576)/E1576</f>
        <v>21.9431163723896</v>
      </c>
      <c r="K1576" s="17" t="n">
        <v>14.113510439821</v>
      </c>
      <c r="L1576" s="17" t="n">
        <v>1594.40802615886</v>
      </c>
      <c r="M1576" s="18" t="n">
        <v>1.04196242354998E-042</v>
      </c>
      <c r="N1576" s="18" t="n">
        <v>1.67111683349504E-041</v>
      </c>
      <c r="O1576" s="6" t="str">
        <f aca="false">IF(N1576&lt;0.05,"Yes","No")</f>
        <v>Yes</v>
      </c>
      <c r="P1576" s="16" t="n">
        <v>0.456215481852849</v>
      </c>
      <c r="Q1576" s="17" t="n">
        <v>65.5820785915837</v>
      </c>
      <c r="R1576" s="18" t="n">
        <v>9.01353255543375E-016</v>
      </c>
      <c r="S1576" s="18" t="n">
        <v>1.04001931361345E-008</v>
      </c>
      <c r="T1576" s="16" t="n">
        <v>0.0134235772294944</v>
      </c>
      <c r="U1576" s="18" t="n">
        <v>3.41951215035811E-005</v>
      </c>
      <c r="V1576" s="18" t="n">
        <v>0.00014156511394624</v>
      </c>
      <c r="W1576" s="6" t="s">
        <v>727</v>
      </c>
      <c r="X1576" s="17" t="n">
        <v>100</v>
      </c>
      <c r="Y1576" s="16" t="n">
        <v>0.665179798795918</v>
      </c>
      <c r="Z1576" s="16" t="n">
        <f aca="false">(G1576-E1576)/SQRT(H1576^2/D1576+F1576^2/C1576)</f>
        <v>14.1135104398209</v>
      </c>
      <c r="AA1576" s="24" t="n">
        <f aca="false">ABS(K1576-Z1576)</f>
        <v>0</v>
      </c>
    </row>
    <row r="1577" customFormat="false" ht="15" hidden="false" customHeight="false" outlineLevel="0" collapsed="false">
      <c r="A1577" s="17" t="n">
        <v>1972</v>
      </c>
      <c r="B1577" s="6" t="s">
        <v>653</v>
      </c>
      <c r="C1577" s="6" t="n">
        <v>378</v>
      </c>
      <c r="D1577" s="6" t="n">
        <v>1886</v>
      </c>
      <c r="E1577" s="16" t="n">
        <v>0.0623284193475253</v>
      </c>
      <c r="F1577" s="16" t="n">
        <v>0.0120166166373596</v>
      </c>
      <c r="G1577" s="16" t="n">
        <v>0.0760608406506345</v>
      </c>
      <c r="H1577" s="16" t="n">
        <v>0.0324160820130711</v>
      </c>
      <c r="I1577" s="23" t="n">
        <f aca="false">G1577-E1577</f>
        <v>0.0137324213031092</v>
      </c>
      <c r="J1577" s="17" t="n">
        <f aca="false">100*(G1577-E1577)/E1577</f>
        <v>22.0323593103511</v>
      </c>
      <c r="K1577" s="17" t="n">
        <v>14.1701880644934</v>
      </c>
      <c r="L1577" s="17" t="n">
        <v>1598.57000989696</v>
      </c>
      <c r="M1577" s="18" t="n">
        <v>5.02179268639115E-043</v>
      </c>
      <c r="N1577" s="18" t="n">
        <v>8.79232202842317E-042</v>
      </c>
      <c r="O1577" s="6" t="str">
        <f aca="false">IF(N1577&lt;0.05,"Yes","No")</f>
        <v>Yes</v>
      </c>
      <c r="P1577" s="16" t="n">
        <v>0.457662930232071</v>
      </c>
      <c r="Q1577" s="17" t="n">
        <v>65.9988871633232</v>
      </c>
      <c r="R1577" s="18" t="n">
        <v>7.33915985912381E-016</v>
      </c>
      <c r="S1577" s="18" t="n">
        <v>9.07037258556178E-009</v>
      </c>
      <c r="T1577" s="16" t="n">
        <v>0.0135106273799249</v>
      </c>
      <c r="U1577" s="18" t="n">
        <v>3.23615823979442E-005</v>
      </c>
      <c r="V1577" s="18" t="n">
        <v>0.000139327222578034</v>
      </c>
      <c r="W1577" s="6" t="s">
        <v>727</v>
      </c>
      <c r="X1577" s="17" t="n">
        <v>100</v>
      </c>
      <c r="Y1577" s="16" t="n">
        <v>0.666007395063599</v>
      </c>
      <c r="Z1577" s="16" t="n">
        <f aca="false">(G1577-E1577)/SQRT(H1577^2/D1577+F1577^2/C1577)</f>
        <v>14.1701880644934</v>
      </c>
      <c r="AA1577" s="24" t="n">
        <f aca="false">ABS(K1577-Z1577)</f>
        <v>0</v>
      </c>
    </row>
    <row r="1578" customFormat="false" ht="15" hidden="false" customHeight="false" outlineLevel="0" collapsed="false">
      <c r="A1578" s="17" t="n">
        <v>1973</v>
      </c>
      <c r="B1578" s="6" t="s">
        <v>653</v>
      </c>
      <c r="C1578" s="6" t="n">
        <v>378</v>
      </c>
      <c r="D1578" s="6" t="n">
        <v>1886</v>
      </c>
      <c r="E1578" s="16" t="n">
        <v>0.0624797150601076</v>
      </c>
      <c r="F1578" s="16" t="n">
        <v>0.0120309154161402</v>
      </c>
      <c r="G1578" s="16" t="n">
        <v>0.076299301321961</v>
      </c>
      <c r="H1578" s="16" t="n">
        <v>0.0325236441092186</v>
      </c>
      <c r="I1578" s="23" t="n">
        <f aca="false">G1578-E1578</f>
        <v>0.0138195862618534</v>
      </c>
      <c r="J1578" s="17" t="n">
        <f aca="false">100*(G1578-E1578)/E1578</f>
        <v>22.1185167835008</v>
      </c>
      <c r="K1578" s="17" t="n">
        <v>14.2252365558021</v>
      </c>
      <c r="L1578" s="17" t="n">
        <v>1602.57246290281</v>
      </c>
      <c r="M1578" s="18" t="n">
        <v>2.46590911015406E-043</v>
      </c>
      <c r="N1578" s="18" t="n">
        <v>4.50510873081189E-042</v>
      </c>
      <c r="O1578" s="6" t="str">
        <f aca="false">IF(N1578&lt;0.05,"Yes","No")</f>
        <v>Yes</v>
      </c>
      <c r="P1578" s="16" t="n">
        <v>0.459070724532821</v>
      </c>
      <c r="Q1578" s="17" t="n">
        <v>66.4055434746797</v>
      </c>
      <c r="R1578" s="18" t="n">
        <v>6.00612775317318E-016</v>
      </c>
      <c r="S1578" s="18" t="n">
        <v>7.76677750802686E-009</v>
      </c>
      <c r="T1578" s="16" t="n">
        <v>0.0135966022251911</v>
      </c>
      <c r="U1578" s="18" t="n">
        <v>3.06753398623256E-005</v>
      </c>
      <c r="V1578" s="18" t="n">
        <v>0.000138732233784039</v>
      </c>
      <c r="W1578" s="6" t="s">
        <v>727</v>
      </c>
      <c r="X1578" s="17" t="n">
        <v>100</v>
      </c>
      <c r="Y1578" s="16" t="n">
        <v>0.666875669791895</v>
      </c>
      <c r="Z1578" s="16" t="n">
        <f aca="false">(G1578-E1578)/SQRT(H1578^2/D1578+F1578^2/C1578)</f>
        <v>14.2252365558021</v>
      </c>
      <c r="AA1578" s="24" t="n">
        <f aca="false">ABS(K1578-Z1578)</f>
        <v>0</v>
      </c>
    </row>
    <row r="1579" customFormat="false" ht="15" hidden="false" customHeight="false" outlineLevel="0" collapsed="false">
      <c r="A1579" s="17" t="n">
        <v>1974</v>
      </c>
      <c r="B1579" s="6" t="s">
        <v>653</v>
      </c>
      <c r="C1579" s="6" t="n">
        <v>378</v>
      </c>
      <c r="D1579" s="6" t="n">
        <v>1886</v>
      </c>
      <c r="E1579" s="16" t="n">
        <v>0.0626332451091715</v>
      </c>
      <c r="F1579" s="16" t="n">
        <v>0.012046465482445</v>
      </c>
      <c r="G1579" s="16" t="n">
        <v>0.0765409102645621</v>
      </c>
      <c r="H1579" s="16" t="n">
        <v>0.0326325238568094</v>
      </c>
      <c r="I1579" s="23" t="n">
        <f aca="false">G1579-E1579</f>
        <v>0.0139076651553906</v>
      </c>
      <c r="J1579" s="17" t="n">
        <f aca="false">100*(G1579-E1579)/E1579</f>
        <v>22.2049250859494</v>
      </c>
      <c r="K1579" s="17" t="n">
        <v>14.2799957089729</v>
      </c>
      <c r="L1579" s="17" t="n">
        <v>1606.43693986711</v>
      </c>
      <c r="M1579" s="18" t="n">
        <v>1.21300095859787E-043</v>
      </c>
      <c r="N1579" s="18" t="n">
        <v>2.27545983394118E-042</v>
      </c>
      <c r="O1579" s="6" t="str">
        <f aca="false">IF(N1579&lt;0.05,"Yes","No")</f>
        <v>Yes</v>
      </c>
      <c r="P1579" s="16" t="n">
        <v>0.460480233914102</v>
      </c>
      <c r="Q1579" s="17" t="n">
        <v>66.8139464629608</v>
      </c>
      <c r="R1579" s="18" t="n">
        <v>4.91124614812803E-016</v>
      </c>
      <c r="S1579" s="18" t="n">
        <v>6.59097349061603E-009</v>
      </c>
      <c r="T1579" s="16" t="n">
        <v>0.0136835020244671</v>
      </c>
      <c r="U1579" s="18" t="n">
        <v>2.90713644553062E-005</v>
      </c>
      <c r="V1579" s="18" t="n">
        <v>0.000138732233784039</v>
      </c>
      <c r="W1579" s="6" t="s">
        <v>727</v>
      </c>
      <c r="X1579" s="17" t="n">
        <v>100</v>
      </c>
      <c r="Y1579" s="16" t="n">
        <v>0.667651365954653</v>
      </c>
      <c r="Z1579" s="16" t="n">
        <f aca="false">(G1579-E1579)/SQRT(H1579^2/D1579+F1579^2/C1579)</f>
        <v>14.2799957089729</v>
      </c>
      <c r="AA1579" s="24" t="n">
        <f aca="false">ABS(K1579-Z1579)</f>
        <v>0</v>
      </c>
    </row>
    <row r="1580" customFormat="false" ht="15" hidden="false" customHeight="false" outlineLevel="0" collapsed="false">
      <c r="A1580" s="17" t="n">
        <v>1975</v>
      </c>
      <c r="B1580" s="6" t="s">
        <v>653</v>
      </c>
      <c r="C1580" s="6" t="n">
        <v>378</v>
      </c>
      <c r="D1580" s="6" t="n">
        <v>1886</v>
      </c>
      <c r="E1580" s="16" t="n">
        <v>0.0627921065857644</v>
      </c>
      <c r="F1580" s="16" t="n">
        <v>0.0120628055781119</v>
      </c>
      <c r="G1580" s="16" t="n">
        <v>0.0767877455287211</v>
      </c>
      <c r="H1580" s="16" t="n">
        <v>0.0327423677679946</v>
      </c>
      <c r="I1580" s="23" t="n">
        <f aca="false">G1580-E1580</f>
        <v>0.0139956389429567</v>
      </c>
      <c r="J1580" s="17" t="n">
        <f aca="false">100*(G1580-E1580)/E1580</f>
        <v>22.2888507870664</v>
      </c>
      <c r="K1580" s="17" t="n">
        <v>14.3337280748381</v>
      </c>
      <c r="L1580" s="17" t="n">
        <v>1610.21518760795</v>
      </c>
      <c r="M1580" s="18" t="n">
        <v>6.03317047360607E-044</v>
      </c>
      <c r="N1580" s="18" t="n">
        <v>1.17367510787466E-042</v>
      </c>
      <c r="O1580" s="6" t="str">
        <f aca="false">IF(N1580&lt;0.05,"Yes","No")</f>
        <v>Yes</v>
      </c>
      <c r="P1580" s="16" t="n">
        <v>0.461862961661298</v>
      </c>
      <c r="Q1580" s="17" t="n">
        <v>67.2158060791408</v>
      </c>
      <c r="R1580" s="18" t="n">
        <v>4.02913133294969E-016</v>
      </c>
      <c r="S1580" s="18" t="n">
        <v>5.66435918726954E-009</v>
      </c>
      <c r="T1580" s="16" t="n">
        <v>0.0137702316772863</v>
      </c>
      <c r="U1580" s="18" t="n">
        <v>2.75757509190999E-005</v>
      </c>
      <c r="V1580" s="18" t="n">
        <v>0.000138732233784039</v>
      </c>
      <c r="W1580" s="6" t="s">
        <v>727</v>
      </c>
      <c r="X1580" s="17" t="n">
        <v>100</v>
      </c>
      <c r="Y1580" s="16" t="n">
        <v>0.668376564718028</v>
      </c>
      <c r="Z1580" s="16" t="n">
        <f aca="false">(G1580-E1580)/SQRT(H1580^2/D1580+F1580^2/C1580)</f>
        <v>14.333728074838</v>
      </c>
      <c r="AA1580" s="24" t="n">
        <f aca="false">ABS(K1580-Z1580)</f>
        <v>0</v>
      </c>
    </row>
    <row r="1581" customFormat="false" ht="15" hidden="false" customHeight="false" outlineLevel="0" collapsed="false">
      <c r="A1581" s="17" t="n">
        <v>1976</v>
      </c>
      <c r="B1581" s="6" t="s">
        <v>653</v>
      </c>
      <c r="C1581" s="6" t="n">
        <v>378</v>
      </c>
      <c r="D1581" s="6" t="n">
        <v>1886</v>
      </c>
      <c r="E1581" s="16" t="n">
        <v>0.0629551454728085</v>
      </c>
      <c r="F1581" s="16" t="n">
        <v>0.0120800477167867</v>
      </c>
      <c r="G1581" s="16" t="n">
        <v>0.0770391891587008</v>
      </c>
      <c r="H1581" s="16" t="n">
        <v>0.0328537401422696</v>
      </c>
      <c r="I1581" s="23" t="n">
        <f aca="false">G1581-E1581</f>
        <v>0.0140840436858923</v>
      </c>
      <c r="J1581" s="17" t="n">
        <f aca="false">100*(G1581-E1581)/E1581</f>
        <v>22.3715529209213</v>
      </c>
      <c r="K1581" s="17" t="n">
        <v>14.3867813796368</v>
      </c>
      <c r="L1581" s="17" t="n">
        <v>1613.92208277696</v>
      </c>
      <c r="M1581" s="18" t="n">
        <v>3.02086207731887E-044</v>
      </c>
      <c r="N1581" s="18" t="n">
        <v>6.10272233119898E-043</v>
      </c>
      <c r="O1581" s="6" t="str">
        <f aca="false">IF(N1581&lt;0.05,"Yes","No")</f>
        <v>Yes</v>
      </c>
      <c r="P1581" s="16" t="n">
        <v>0.463228820420948</v>
      </c>
      <c r="Q1581" s="17" t="n">
        <v>67.6139460260958</v>
      </c>
      <c r="R1581" s="18" t="n">
        <v>3.31168215737762E-016</v>
      </c>
      <c r="S1581" s="18" t="n">
        <v>4.88986484844501E-009</v>
      </c>
      <c r="T1581" s="16" t="n">
        <v>0.0138573294227471</v>
      </c>
      <c r="U1581" s="18" t="n">
        <v>2.61664270596434E-005</v>
      </c>
      <c r="V1581" s="18" t="n">
        <v>0.000137096417088057</v>
      </c>
      <c r="W1581" s="6" t="s">
        <v>727</v>
      </c>
      <c r="X1581" s="17" t="n">
        <v>100</v>
      </c>
      <c r="Y1581" s="16" t="n">
        <v>0.669092645895403</v>
      </c>
      <c r="Z1581" s="16" t="n">
        <f aca="false">(G1581-E1581)/SQRT(H1581^2/D1581+F1581^2/C1581)</f>
        <v>14.3867813796368</v>
      </c>
      <c r="AA1581" s="24" t="n">
        <f aca="false">ABS(K1581-Z1581)</f>
        <v>0</v>
      </c>
    </row>
    <row r="1582" customFormat="false" ht="15" hidden="false" customHeight="false" outlineLevel="0" collapsed="false">
      <c r="A1582" s="17" t="n">
        <v>1977</v>
      </c>
      <c r="B1582" s="6" t="s">
        <v>653</v>
      </c>
      <c r="C1582" s="6" t="n">
        <v>378</v>
      </c>
      <c r="D1582" s="6" t="n">
        <v>1886</v>
      </c>
      <c r="E1582" s="16" t="n">
        <v>0.0631210183399537</v>
      </c>
      <c r="F1582" s="16" t="n">
        <v>0.012097618860035</v>
      </c>
      <c r="G1582" s="16" t="n">
        <v>0.0772918986624713</v>
      </c>
      <c r="H1582" s="16" t="n">
        <v>0.032964024123405</v>
      </c>
      <c r="I1582" s="23" t="n">
        <f aca="false">G1582-E1582</f>
        <v>0.0141708803225176</v>
      </c>
      <c r="J1582" s="17" t="n">
        <f aca="false">100*(G1582-E1582)/E1582</f>
        <v>22.4503353957264</v>
      </c>
      <c r="K1582" s="17" t="n">
        <v>14.4380759417282</v>
      </c>
      <c r="L1582" s="17" t="n">
        <v>1617.49708123728</v>
      </c>
      <c r="M1582" s="18" t="n">
        <v>1.54445547281354E-044</v>
      </c>
      <c r="N1582" s="18" t="n">
        <v>3.18127543958945E-043</v>
      </c>
      <c r="O1582" s="6" t="str">
        <f aca="false">IF(N1582&lt;0.05,"Yes","No")</f>
        <v>Yes</v>
      </c>
      <c r="P1582" s="16" t="n">
        <v>0.464548744914617</v>
      </c>
      <c r="Q1582" s="17" t="n">
        <v>67.9998134304783</v>
      </c>
      <c r="R1582" s="18" t="n">
        <v>2.73861810798578E-016</v>
      </c>
      <c r="S1582" s="18" t="n">
        <v>4.23701879473276E-009</v>
      </c>
      <c r="T1582" s="16" t="n">
        <v>0.013942882571107</v>
      </c>
      <c r="U1582" s="18" t="n">
        <v>2.48827902263482E-005</v>
      </c>
      <c r="V1582" s="18" t="n">
        <v>0.00013302478947979</v>
      </c>
      <c r="W1582" s="6" t="s">
        <v>727</v>
      </c>
      <c r="X1582" s="17" t="n">
        <v>100</v>
      </c>
      <c r="Y1582" s="16" t="n">
        <v>0.669856419061085</v>
      </c>
      <c r="Z1582" s="16" t="n">
        <f aca="false">(G1582-E1582)/SQRT(H1582^2/D1582+F1582^2/C1582)</f>
        <v>14.4380759417282</v>
      </c>
      <c r="AA1582" s="24" t="n">
        <f aca="false">ABS(K1582-Z1582)</f>
        <v>0</v>
      </c>
    </row>
    <row r="1583" customFormat="false" ht="15" hidden="false" customHeight="false" outlineLevel="0" collapsed="false">
      <c r="A1583" s="17" t="n">
        <v>1978</v>
      </c>
      <c r="B1583" s="6" t="s">
        <v>653</v>
      </c>
      <c r="C1583" s="6" t="n">
        <v>378</v>
      </c>
      <c r="D1583" s="6" t="n">
        <v>1886</v>
      </c>
      <c r="E1583" s="16" t="n">
        <v>0.0632947272271233</v>
      </c>
      <c r="F1583" s="16" t="n">
        <v>0.0121170125651308</v>
      </c>
      <c r="G1583" s="16" t="n">
        <v>0.0775545369181881</v>
      </c>
      <c r="H1583" s="16" t="n">
        <v>0.0330774891621404</v>
      </c>
      <c r="I1583" s="23" t="n">
        <f aca="false">G1583-E1583</f>
        <v>0.0142598096910647</v>
      </c>
      <c r="J1583" s="17" t="n">
        <f aca="false">100*(G1583-E1583)/E1583</f>
        <v>22.5292221260321</v>
      </c>
      <c r="K1583" s="17" t="n">
        <v>14.4895114639609</v>
      </c>
      <c r="L1583" s="17" t="n">
        <v>1620.95207972691</v>
      </c>
      <c r="M1583" s="18" t="n">
        <v>7.86902938324265E-045</v>
      </c>
      <c r="N1583" s="18" t="n">
        <v>1.68702354430539E-043</v>
      </c>
      <c r="O1583" s="6" t="str">
        <f aca="false">IF(N1583&lt;0.05,"Yes","No")</f>
        <v>Yes</v>
      </c>
      <c r="P1583" s="16" t="n">
        <v>0.465882864440108</v>
      </c>
      <c r="Q1583" s="17" t="n">
        <v>68.3909463192133</v>
      </c>
      <c r="R1583" s="18" t="n">
        <v>2.25896127378978E-016</v>
      </c>
      <c r="S1583" s="18" t="n">
        <v>3.68505643239372E-009</v>
      </c>
      <c r="T1583" s="16" t="n">
        <v>0.0140304874854769</v>
      </c>
      <c r="U1583" s="18" t="n">
        <v>2.36496653958651E-005</v>
      </c>
      <c r="V1583" s="18" t="n">
        <v>0.000129319636347794</v>
      </c>
      <c r="W1583" s="6" t="s">
        <v>727</v>
      </c>
      <c r="X1583" s="17" t="n">
        <v>100</v>
      </c>
      <c r="Y1583" s="16" t="n">
        <v>0.670533925836153</v>
      </c>
      <c r="Z1583" s="16" t="n">
        <f aca="false">(G1583-E1583)/SQRT(H1583^2/D1583+F1583^2/C1583)</f>
        <v>14.4895114639609</v>
      </c>
      <c r="AA1583" s="24" t="n">
        <f aca="false">ABS(K1583-Z1583)</f>
        <v>0</v>
      </c>
    </row>
    <row r="1584" customFormat="false" ht="15" hidden="false" customHeight="false" outlineLevel="0" collapsed="false">
      <c r="A1584" s="17" t="n">
        <v>1979</v>
      </c>
      <c r="B1584" s="6" t="s">
        <v>653</v>
      </c>
      <c r="C1584" s="6" t="n">
        <v>378</v>
      </c>
      <c r="D1584" s="6" t="n">
        <v>1886</v>
      </c>
      <c r="E1584" s="16" t="n">
        <v>0.0634715541724175</v>
      </c>
      <c r="F1584" s="16" t="n">
        <v>0.012137295700602</v>
      </c>
      <c r="G1584" s="16" t="n">
        <v>0.0778190053758446</v>
      </c>
      <c r="H1584" s="16" t="n">
        <v>0.0331896954786403</v>
      </c>
      <c r="I1584" s="23" t="n">
        <f aca="false">G1584-E1584</f>
        <v>0.0143474512034271</v>
      </c>
      <c r="J1584" s="17" t="n">
        <f aca="false">100*(G1584-E1584)/E1584</f>
        <v>22.6045374034058</v>
      </c>
      <c r="K1584" s="17" t="n">
        <v>14.5392579835548</v>
      </c>
      <c r="L1584" s="17" t="n">
        <v>1624.17958453229</v>
      </c>
      <c r="M1584" s="18" t="n">
        <v>4.09269449902277E-045</v>
      </c>
      <c r="N1584" s="18" t="n">
        <v>8.9570324400488E-044</v>
      </c>
      <c r="O1584" s="6" t="str">
        <f aca="false">IF(N1584&lt;0.05,"Yes","No")</f>
        <v>Yes</v>
      </c>
      <c r="P1584" s="16" t="n">
        <v>0.467182379916328</v>
      </c>
      <c r="Q1584" s="17" t="n">
        <v>68.7730125093484</v>
      </c>
      <c r="R1584" s="18" t="n">
        <v>1.87173503817203E-016</v>
      </c>
      <c r="S1584" s="18" t="n">
        <v>3.21100144524208E-009</v>
      </c>
      <c r="T1584" s="16" t="n">
        <v>0.0141168583096421</v>
      </c>
      <c r="U1584" s="18" t="n">
        <v>2.2495509693717E-005</v>
      </c>
      <c r="V1584" s="18" t="n">
        <v>0.000126371833867646</v>
      </c>
      <c r="W1584" s="6" t="s">
        <v>727</v>
      </c>
      <c r="X1584" s="17" t="n">
        <v>100</v>
      </c>
      <c r="Y1584" s="16" t="n">
        <v>0.671205821789067</v>
      </c>
      <c r="Z1584" s="16" t="n">
        <f aca="false">(G1584-E1584)/SQRT(H1584^2/D1584+F1584^2/C1584)</f>
        <v>14.5392579835548</v>
      </c>
      <c r="AA1584" s="24" t="n">
        <f aca="false">ABS(K1584-Z1584)</f>
        <v>0</v>
      </c>
    </row>
    <row r="1585" customFormat="false" ht="15" hidden="false" customHeight="false" outlineLevel="0" collapsed="false">
      <c r="A1585" s="17" t="n">
        <v>1980</v>
      </c>
      <c r="B1585" s="6" t="s">
        <v>653</v>
      </c>
      <c r="C1585" s="6" t="n">
        <v>378</v>
      </c>
      <c r="D1585" s="6" t="n">
        <v>1886</v>
      </c>
      <c r="E1585" s="16" t="n">
        <v>0.0636524813417247</v>
      </c>
      <c r="F1585" s="16" t="n">
        <v>0.0121581153430009</v>
      </c>
      <c r="G1585" s="16" t="n">
        <v>0.0780854989178992</v>
      </c>
      <c r="H1585" s="16" t="n">
        <v>0.0333005983307601</v>
      </c>
      <c r="I1585" s="23" t="n">
        <f aca="false">G1585-E1585</f>
        <v>0.0144330175761746</v>
      </c>
      <c r="J1585" s="17" t="n">
        <f aca="false">100*(G1585-E1585)/E1585</f>
        <v>22.6747131799772</v>
      </c>
      <c r="K1585" s="17" t="n">
        <v>14.5867153460839</v>
      </c>
      <c r="L1585" s="17" t="n">
        <v>1627.23332795654</v>
      </c>
      <c r="M1585" s="18" t="n">
        <v>2.18989508580715E-045</v>
      </c>
      <c r="N1585" s="18" t="n">
        <v>5.0010538861748E-044</v>
      </c>
      <c r="O1585" s="6" t="str">
        <f aca="false">IF(N1585&lt;0.05,"Yes","No")</f>
        <v>Yes</v>
      </c>
      <c r="P1585" s="16" t="n">
        <v>0.468423194356277</v>
      </c>
      <c r="Q1585" s="17" t="n">
        <v>69.138813416859</v>
      </c>
      <c r="R1585" s="18" t="n">
        <v>1.56341716922867E-016</v>
      </c>
      <c r="S1585" s="18" t="n">
        <v>2.84924101630496E-009</v>
      </c>
      <c r="T1585" s="16" t="n">
        <v>0.0142012296106501</v>
      </c>
      <c r="U1585" s="18" t="n">
        <v>2.14396072005777E-005</v>
      </c>
      <c r="V1585" s="18" t="n">
        <v>0.000124209160244972</v>
      </c>
      <c r="W1585" s="6" t="s">
        <v>727</v>
      </c>
      <c r="X1585" s="17" t="n">
        <v>100</v>
      </c>
      <c r="Y1585" s="16" t="n">
        <v>0.671971699013056</v>
      </c>
      <c r="Z1585" s="16" t="n">
        <f aca="false">(G1585-E1585)/SQRT(H1585^2/D1585+F1585^2/C1585)</f>
        <v>14.5867153460838</v>
      </c>
      <c r="AA1585" s="24" t="n">
        <f aca="false">ABS(K1585-Z1585)</f>
        <v>0</v>
      </c>
    </row>
    <row r="1586" customFormat="false" ht="15" hidden="false" customHeight="false" outlineLevel="0" collapsed="false">
      <c r="A1586" s="17" t="n">
        <v>1981</v>
      </c>
      <c r="B1586" s="6" t="s">
        <v>653</v>
      </c>
      <c r="C1586" s="6" t="n">
        <v>378</v>
      </c>
      <c r="D1586" s="6" t="n">
        <v>1886</v>
      </c>
      <c r="E1586" s="16" t="n">
        <v>0.0638394428210126</v>
      </c>
      <c r="F1586" s="16" t="n">
        <v>0.0121800469079256</v>
      </c>
      <c r="G1586" s="16" t="n">
        <v>0.0783588227007068</v>
      </c>
      <c r="H1586" s="16" t="n">
        <v>0.0334119752155373</v>
      </c>
      <c r="I1586" s="23" t="n">
        <f aca="false">G1586-E1586</f>
        <v>0.0145193798796942</v>
      </c>
      <c r="J1586" s="17" t="n">
        <f aca="false">100*(G1586-E1586)/E1586</f>
        <v>22.7435880360083</v>
      </c>
      <c r="K1586" s="17" t="n">
        <v>14.6340542503989</v>
      </c>
      <c r="L1586" s="17" t="n">
        <v>1630.12586126238</v>
      </c>
      <c r="M1586" s="18" t="n">
        <v>1.17220913107518E-045</v>
      </c>
      <c r="N1586" s="18" t="n">
        <v>2.8308176832057E-044</v>
      </c>
      <c r="O1586" s="6" t="str">
        <f aca="false">IF(N1586&lt;0.05,"Yes","No")</f>
        <v>Yes</v>
      </c>
      <c r="P1586" s="16" t="n">
        <v>0.469673990278434</v>
      </c>
      <c r="Q1586" s="17" t="n">
        <v>69.5085389367334</v>
      </c>
      <c r="R1586" s="18" t="n">
        <v>1.30342142522999E-016</v>
      </c>
      <c r="S1586" s="18" t="n">
        <v>2.57421023415673E-009</v>
      </c>
      <c r="T1586" s="16" t="n">
        <v>0.0142863314472277</v>
      </c>
      <c r="U1586" s="18" t="n">
        <v>2.04300288305659E-005</v>
      </c>
      <c r="V1586" s="18" t="n">
        <v>0.000122676250830701</v>
      </c>
      <c r="W1586" s="6" t="s">
        <v>727</v>
      </c>
      <c r="X1586" s="17" t="n">
        <v>100</v>
      </c>
      <c r="Y1586" s="16" t="n">
        <v>0.672709522126277</v>
      </c>
      <c r="Z1586" s="16" t="n">
        <f aca="false">(G1586-E1586)/SQRT(H1586^2/D1586+F1586^2/C1586)</f>
        <v>14.6340542503989</v>
      </c>
      <c r="AA1586" s="24" t="n">
        <f aca="false">ABS(K1586-Z1586)</f>
        <v>0</v>
      </c>
    </row>
    <row r="1587" customFormat="false" ht="15" hidden="false" customHeight="false" outlineLevel="0" collapsed="false">
      <c r="A1587" s="17" t="n">
        <v>1982</v>
      </c>
      <c r="B1587" s="6" t="s">
        <v>653</v>
      </c>
      <c r="C1587" s="6" t="n">
        <v>378</v>
      </c>
      <c r="D1587" s="6" t="n">
        <v>1886</v>
      </c>
      <c r="E1587" s="16" t="n">
        <v>0.0640270018250381</v>
      </c>
      <c r="F1587" s="16" t="n">
        <v>0.0122035969114646</v>
      </c>
      <c r="G1587" s="16" t="n">
        <v>0.0786301414556367</v>
      </c>
      <c r="H1587" s="16" t="n">
        <v>0.0335202772643729</v>
      </c>
      <c r="I1587" s="23" t="n">
        <f aca="false">G1587-E1587</f>
        <v>0.0146031396305986</v>
      </c>
      <c r="J1587" s="17" t="n">
        <f aca="false">100*(G1587-E1587)/E1587</f>
        <v>22.8077829889701</v>
      </c>
      <c r="K1587" s="17" t="n">
        <v>14.6785475725989</v>
      </c>
      <c r="L1587" s="17" t="n">
        <v>1632.58073323573</v>
      </c>
      <c r="M1587" s="18" t="n">
        <v>6.51094957931284E-046</v>
      </c>
      <c r="N1587" s="18" t="n">
        <v>1.6093535371925E-044</v>
      </c>
      <c r="O1587" s="6" t="str">
        <f aca="false">IF(N1587&lt;0.05,"Yes","No")</f>
        <v>Yes</v>
      </c>
      <c r="P1587" s="16" t="n">
        <v>0.470873096908164</v>
      </c>
      <c r="Q1587" s="17" t="n">
        <v>69.8639111654271</v>
      </c>
      <c r="R1587" s="18" t="n">
        <v>1.09440601222301E-016</v>
      </c>
      <c r="S1587" s="18" t="n">
        <v>2.32307524481764E-009</v>
      </c>
      <c r="T1587" s="16" t="n">
        <v>0.014368856885997</v>
      </c>
      <c r="U1587" s="18" t="n">
        <v>1.95053027397239E-005</v>
      </c>
      <c r="V1587" s="18" t="n">
        <v>0.00012111852652799</v>
      </c>
      <c r="W1587" s="6" t="s">
        <v>727</v>
      </c>
      <c r="X1587" s="17" t="n">
        <v>100</v>
      </c>
      <c r="Y1587" s="16" t="n">
        <v>0.673484516936267</v>
      </c>
      <c r="Z1587" s="16" t="n">
        <f aca="false">(G1587-E1587)/SQRT(H1587^2/D1587+F1587^2/C1587)</f>
        <v>14.6785475725989</v>
      </c>
      <c r="AA1587" s="24" t="n">
        <f aca="false">ABS(K1587-Z1587)</f>
        <v>0</v>
      </c>
    </row>
    <row r="1588" customFormat="false" ht="15" hidden="false" customHeight="false" outlineLevel="0" collapsed="false">
      <c r="A1588" s="17" t="n">
        <v>1983</v>
      </c>
      <c r="B1588" s="6" t="s">
        <v>653</v>
      </c>
      <c r="C1588" s="6" t="n">
        <v>378</v>
      </c>
      <c r="D1588" s="6" t="n">
        <v>1886</v>
      </c>
      <c r="E1588" s="16" t="n">
        <v>0.0642214224885696</v>
      </c>
      <c r="F1588" s="16" t="n">
        <v>0.0122280989747151</v>
      </c>
      <c r="G1588" s="16" t="n">
        <v>0.0789075341048006</v>
      </c>
      <c r="H1588" s="16" t="n">
        <v>0.0336296964843548</v>
      </c>
      <c r="I1588" s="23" t="n">
        <f aca="false">G1588-E1588</f>
        <v>0.014686111616231</v>
      </c>
      <c r="J1588" s="17" t="n">
        <f aca="false">100*(G1588-E1588)/E1588</f>
        <v>22.8679326105629</v>
      </c>
      <c r="K1588" s="17" t="n">
        <v>14.7212542376984</v>
      </c>
      <c r="L1588" s="17" t="n">
        <v>1634.9384411416</v>
      </c>
      <c r="M1588" s="18" t="n">
        <v>3.69759159291336E-046</v>
      </c>
      <c r="N1588" s="18" t="n">
        <v>9.59091350211232E-045</v>
      </c>
      <c r="O1588" s="6" t="str">
        <f aca="false">IF(N1588&lt;0.05,"Yes","No")</f>
        <v>Yes</v>
      </c>
      <c r="P1588" s="16" t="n">
        <v>0.472022995979747</v>
      </c>
      <c r="Q1588" s="17" t="n">
        <v>70.2055511538502</v>
      </c>
      <c r="R1588" s="18" t="n">
        <v>9.25168892469987E-017</v>
      </c>
      <c r="S1588" s="18" t="n">
        <v>2.04873704196868E-009</v>
      </c>
      <c r="T1588" s="16" t="n">
        <v>0.0144506021733508</v>
      </c>
      <c r="U1588" s="18" t="n">
        <v>1.86451227074446E-005</v>
      </c>
      <c r="V1588" s="18" t="n">
        <v>0.000119783768045345</v>
      </c>
      <c r="W1588" s="6" t="s">
        <v>727</v>
      </c>
      <c r="X1588" s="17" t="n">
        <v>100</v>
      </c>
      <c r="Y1588" s="16" t="n">
        <v>0.67412064389795</v>
      </c>
      <c r="Z1588" s="16" t="n">
        <f aca="false">(G1588-E1588)/SQRT(H1588^2/D1588+F1588^2/C1588)</f>
        <v>14.7212542376984</v>
      </c>
      <c r="AA1588" s="24" t="n">
        <f aca="false">ABS(K1588-Z1588)</f>
        <v>0</v>
      </c>
    </row>
    <row r="1589" customFormat="false" ht="15" hidden="false" customHeight="false" outlineLevel="0" collapsed="false">
      <c r="A1589" s="17" t="n">
        <v>1984</v>
      </c>
      <c r="B1589" s="6" t="s">
        <v>653</v>
      </c>
      <c r="C1589" s="6" t="n">
        <v>378</v>
      </c>
      <c r="D1589" s="6" t="n">
        <v>1886</v>
      </c>
      <c r="E1589" s="16" t="n">
        <v>0.0644216801103934</v>
      </c>
      <c r="F1589" s="16" t="n">
        <v>0.0122538699724242</v>
      </c>
      <c r="G1589" s="16" t="n">
        <v>0.0791911446604945</v>
      </c>
      <c r="H1589" s="16" t="n">
        <v>0.0337394378260651</v>
      </c>
      <c r="I1589" s="23" t="n">
        <f aca="false">G1589-E1589</f>
        <v>0.0147694645501011</v>
      </c>
      <c r="J1589" s="17" t="n">
        <f aca="false">100*(G1589-E1589)/E1589</f>
        <v>22.9262331016392</v>
      </c>
      <c r="K1589" s="17" t="n">
        <v>14.7634095653347</v>
      </c>
      <c r="L1589" s="17" t="n">
        <v>1637.1064363147</v>
      </c>
      <c r="M1589" s="18" t="n">
        <v>2.1136634009759E-046</v>
      </c>
      <c r="N1589" s="18" t="n">
        <v>5.76728156551996E-045</v>
      </c>
      <c r="O1589" s="6" t="str">
        <f aca="false">IF(N1589&lt;0.05,"Yes","No")</f>
        <v>Yes</v>
      </c>
      <c r="P1589" s="16" t="n">
        <v>0.473172035493908</v>
      </c>
      <c r="Q1589" s="17" t="n">
        <v>70.5477681168975</v>
      </c>
      <c r="R1589" s="18" t="n">
        <v>7.81908279187621E-017</v>
      </c>
      <c r="S1589" s="18" t="n">
        <v>1.8355696156394E-009</v>
      </c>
      <c r="T1589" s="16" t="n">
        <v>0.0145327192413901</v>
      </c>
      <c r="U1589" s="18" t="n">
        <v>1.78287637247854E-005</v>
      </c>
      <c r="V1589" s="18" t="n">
        <v>0.000119026795279113</v>
      </c>
      <c r="W1589" s="6" t="s">
        <v>727</v>
      </c>
      <c r="X1589" s="17" t="n">
        <v>100</v>
      </c>
      <c r="Y1589" s="16" t="n">
        <v>0.674687336935481</v>
      </c>
      <c r="Z1589" s="16" t="n">
        <f aca="false">(G1589-E1589)/SQRT(H1589^2/D1589+F1589^2/C1589)</f>
        <v>14.7634095653347</v>
      </c>
      <c r="AA1589" s="24" t="n">
        <f aca="false">ABS(K1589-Z1589)</f>
        <v>0</v>
      </c>
    </row>
    <row r="1590" customFormat="false" ht="15" hidden="false" customHeight="false" outlineLevel="0" collapsed="false">
      <c r="A1590" s="17" t="n">
        <v>1985</v>
      </c>
      <c r="B1590" s="6" t="s">
        <v>653</v>
      </c>
      <c r="C1590" s="6" t="n">
        <v>378</v>
      </c>
      <c r="D1590" s="6" t="n">
        <v>1886</v>
      </c>
      <c r="E1590" s="16" t="n">
        <v>0.0646258950154617</v>
      </c>
      <c r="F1590" s="16" t="n">
        <v>0.0122810649707927</v>
      </c>
      <c r="G1590" s="16" t="n">
        <v>0.0794773155592248</v>
      </c>
      <c r="H1590" s="16" t="n">
        <v>0.0338482328301856</v>
      </c>
      <c r="I1590" s="23" t="n">
        <f aca="false">G1590-E1590</f>
        <v>0.014851420543763</v>
      </c>
      <c r="J1590" s="17" t="n">
        <f aca="false">100*(G1590-E1590)/E1590</f>
        <v>22.9806032708868</v>
      </c>
      <c r="K1590" s="17" t="n">
        <v>14.8035020109638</v>
      </c>
      <c r="L1590" s="17" t="n">
        <v>1638.99176095131</v>
      </c>
      <c r="M1590" s="18" t="n">
        <v>1.24105093891423E-046</v>
      </c>
      <c r="N1590" s="18" t="n">
        <v>3.47659736354505E-045</v>
      </c>
      <c r="O1590" s="6" t="str">
        <f aca="false">IF(N1590&lt;0.05,"Yes","No")</f>
        <v>Yes</v>
      </c>
      <c r="P1590" s="16" t="n">
        <v>0.474280575066128</v>
      </c>
      <c r="Q1590" s="17" t="n">
        <v>70.8787116025391</v>
      </c>
      <c r="R1590" s="18" t="n">
        <v>6.64526361141488E-017</v>
      </c>
      <c r="S1590" s="18" t="n">
        <v>1.67759058963758E-009</v>
      </c>
      <c r="T1590" s="16" t="n">
        <v>0.0146134325797097</v>
      </c>
      <c r="U1590" s="18" t="n">
        <v>1.70777937584697E-005</v>
      </c>
      <c r="V1590" s="18" t="n">
        <v>0.000119026795279113</v>
      </c>
      <c r="W1590" s="6" t="s">
        <v>727</v>
      </c>
      <c r="X1590" s="17" t="n">
        <v>100</v>
      </c>
      <c r="Y1590" s="16" t="n">
        <v>0.675308735489011</v>
      </c>
      <c r="Z1590" s="16" t="n">
        <f aca="false">(G1590-E1590)/SQRT(H1590^2/D1590+F1590^2/C1590)</f>
        <v>14.8035020109638</v>
      </c>
      <c r="AA1590" s="24" t="n">
        <f aca="false">ABS(K1590-Z1590)</f>
        <v>0</v>
      </c>
    </row>
    <row r="1591" customFormat="false" ht="15" hidden="false" customHeight="false" outlineLevel="0" collapsed="false">
      <c r="A1591" s="17" t="n">
        <v>1986</v>
      </c>
      <c r="B1591" s="6" t="s">
        <v>653</v>
      </c>
      <c r="C1591" s="6" t="n">
        <v>378</v>
      </c>
      <c r="D1591" s="6" t="n">
        <v>1886</v>
      </c>
      <c r="E1591" s="16" t="n">
        <v>0.064837634563446</v>
      </c>
      <c r="F1591" s="16" t="n">
        <v>0.0123096868952025</v>
      </c>
      <c r="G1591" s="16" t="n">
        <v>0.079772170559994</v>
      </c>
      <c r="H1591" s="16" t="n">
        <v>0.0339585283922246</v>
      </c>
      <c r="I1591" s="23" t="n">
        <f aca="false">G1591-E1591</f>
        <v>0.0149345359965479</v>
      </c>
      <c r="J1591" s="17" t="n">
        <f aca="false">100*(G1591-E1591)/E1591</f>
        <v>23.0337459056035</v>
      </c>
      <c r="K1591" s="17" t="n">
        <v>14.8434404848921</v>
      </c>
      <c r="L1591" s="17" t="n">
        <v>1640.73163467654</v>
      </c>
      <c r="M1591" s="18" t="n">
        <v>7.29697208237742E-047</v>
      </c>
      <c r="N1591" s="18" t="n">
        <v>2.12929699237152E-045</v>
      </c>
      <c r="O1591" s="6" t="str">
        <f aca="false">IF(N1591&lt;0.05,"Yes","No")</f>
        <v>Yes</v>
      </c>
      <c r="P1591" s="16" t="n">
        <v>0.475397084675478</v>
      </c>
      <c r="Q1591" s="17" t="n">
        <v>71.2128172571682</v>
      </c>
      <c r="R1591" s="18" t="n">
        <v>5.63907920008569E-017</v>
      </c>
      <c r="S1591" s="18" t="n">
        <v>1.50907323026735E-009</v>
      </c>
      <c r="T1591" s="16" t="n">
        <v>0.0146953120073405</v>
      </c>
      <c r="U1591" s="18" t="n">
        <v>1.63529221663426E-005</v>
      </c>
      <c r="V1591" s="18" t="n">
        <v>0.000119026795279113</v>
      </c>
      <c r="W1591" s="6" t="s">
        <v>727</v>
      </c>
      <c r="X1591" s="17" t="n">
        <v>100</v>
      </c>
      <c r="Y1591" s="16" t="n">
        <v>0.675829139243773</v>
      </c>
      <c r="Z1591" s="16" t="n">
        <f aca="false">(G1591-E1591)/SQRT(H1591^2/D1591+F1591^2/C1591)</f>
        <v>14.8434404848921</v>
      </c>
      <c r="AA1591" s="24" t="n">
        <f aca="false">ABS(K1591-Z1591)</f>
        <v>0</v>
      </c>
    </row>
    <row r="1592" customFormat="false" ht="15" hidden="false" customHeight="false" outlineLevel="0" collapsed="false">
      <c r="A1592" s="17" t="n">
        <v>1987</v>
      </c>
      <c r="B1592" s="6" t="s">
        <v>653</v>
      </c>
      <c r="C1592" s="6" t="n">
        <v>378</v>
      </c>
      <c r="D1592" s="6" t="n">
        <v>1886</v>
      </c>
      <c r="E1592" s="16" t="n">
        <v>0.0650583629609731</v>
      </c>
      <c r="F1592" s="16" t="n">
        <v>0.0123394399454448</v>
      </c>
      <c r="G1592" s="16" t="n">
        <v>0.0800775343024845</v>
      </c>
      <c r="H1592" s="16" t="n">
        <v>0.0340709382210617</v>
      </c>
      <c r="I1592" s="23" t="n">
        <f aca="false">G1592-E1592</f>
        <v>0.0150191713415113</v>
      </c>
      <c r="J1592" s="17" t="n">
        <f aca="false">100*(G1592-E1592)/E1592</f>
        <v>23.0856889997693</v>
      </c>
      <c r="K1592" s="17" t="n">
        <v>14.8835546185989</v>
      </c>
      <c r="L1592" s="17" t="n">
        <v>1642.40583762562</v>
      </c>
      <c r="M1592" s="18" t="n">
        <v>4.2764848835766E-047</v>
      </c>
      <c r="N1592" s="18" t="n">
        <v>1.29799063025779E-045</v>
      </c>
      <c r="O1592" s="6" t="str">
        <f aca="false">IF(N1592&lt;0.05,"Yes","No")</f>
        <v>Yes</v>
      </c>
      <c r="P1592" s="16" t="n">
        <v>0.476524699937214</v>
      </c>
      <c r="Q1592" s="17" t="n">
        <v>71.5510435378745</v>
      </c>
      <c r="R1592" s="18" t="n">
        <v>4.77572857021911E-017</v>
      </c>
      <c r="S1592" s="18" t="n">
        <v>1.37161211018159E-009</v>
      </c>
      <c r="T1592" s="16" t="n">
        <v>0.0147787099326796</v>
      </c>
      <c r="U1592" s="18" t="n">
        <v>1.56510566216677E-005</v>
      </c>
      <c r="V1592" s="18" t="n">
        <v>0.000119026795279113</v>
      </c>
      <c r="W1592" s="6" t="s">
        <v>727</v>
      </c>
      <c r="X1592" s="17" t="n">
        <v>100</v>
      </c>
      <c r="Y1592" s="16" t="n">
        <v>0.676346737587459</v>
      </c>
      <c r="Z1592" s="16" t="n">
        <f aca="false">(G1592-E1592)/SQRT(H1592^2/D1592+F1592^2/C1592)</f>
        <v>14.8835546185988</v>
      </c>
      <c r="AA1592" s="24" t="n">
        <f aca="false">ABS(K1592-Z1592)</f>
        <v>0</v>
      </c>
    </row>
    <row r="1593" customFormat="false" ht="15" hidden="false" customHeight="false" outlineLevel="0" collapsed="false">
      <c r="A1593" s="17" t="n">
        <v>1988</v>
      </c>
      <c r="B1593" s="6" t="s">
        <v>653</v>
      </c>
      <c r="C1593" s="6" t="n">
        <v>378</v>
      </c>
      <c r="D1593" s="6" t="n">
        <v>1886</v>
      </c>
      <c r="E1593" s="16" t="n">
        <v>0.0652806475443184</v>
      </c>
      <c r="F1593" s="16" t="n">
        <v>0.0123711034678199</v>
      </c>
      <c r="G1593" s="16" t="n">
        <v>0.0803830923644919</v>
      </c>
      <c r="H1593" s="16" t="n">
        <v>0.0341817482916706</v>
      </c>
      <c r="I1593" s="23" t="n">
        <f aca="false">G1593-E1593</f>
        <v>0.0151024448201735</v>
      </c>
      <c r="J1593" s="17" t="n">
        <f aca="false">100*(G1593-E1593)/E1593</f>
        <v>23.1346430960578</v>
      </c>
      <c r="K1593" s="17" t="n">
        <v>14.9215961568647</v>
      </c>
      <c r="L1593" s="17" t="n">
        <v>1643.69198577839</v>
      </c>
      <c r="M1593" s="18" t="n">
        <v>2.57664879113085E-047</v>
      </c>
      <c r="N1593" s="18" t="n">
        <v>8.07990911965061E-046</v>
      </c>
      <c r="O1593" s="6" t="str">
        <f aca="false">IF(N1593&lt;0.05,"Yes","No")</f>
        <v>Yes</v>
      </c>
      <c r="P1593" s="16" t="n">
        <v>0.4776217719081</v>
      </c>
      <c r="Q1593" s="17" t="n">
        <v>71.8808774509328</v>
      </c>
      <c r="R1593" s="18" t="n">
        <v>4.06140366735721E-017</v>
      </c>
      <c r="S1593" s="18" t="n">
        <v>1.24939341040952E-009</v>
      </c>
      <c r="T1593" s="16" t="n">
        <v>0.0148607599536797</v>
      </c>
      <c r="U1593" s="18" t="n">
        <v>1.49958617975959E-005</v>
      </c>
      <c r="V1593" s="18" t="n">
        <v>0.000118891719383958</v>
      </c>
      <c r="W1593" s="6" t="s">
        <v>727</v>
      </c>
      <c r="X1593" s="17" t="n">
        <v>100</v>
      </c>
      <c r="Y1593" s="16" t="n">
        <v>0.67684048993699</v>
      </c>
      <c r="Z1593" s="16" t="n">
        <f aca="false">(G1593-E1593)/SQRT(H1593^2/D1593+F1593^2/C1593)</f>
        <v>14.9215961568647</v>
      </c>
      <c r="AA1593" s="24" t="n">
        <f aca="false">ABS(K1593-Z1593)</f>
        <v>0</v>
      </c>
    </row>
    <row r="1594" customFormat="false" ht="15" hidden="false" customHeight="false" outlineLevel="0" collapsed="false">
      <c r="A1594" s="17" t="n">
        <v>1989</v>
      </c>
      <c r="B1594" s="6" t="s">
        <v>653</v>
      </c>
      <c r="C1594" s="6" t="n">
        <v>378</v>
      </c>
      <c r="D1594" s="6" t="n">
        <v>1886</v>
      </c>
      <c r="E1594" s="16" t="n">
        <v>0.0655072518185806</v>
      </c>
      <c r="F1594" s="16" t="n">
        <v>0.0124044969257303</v>
      </c>
      <c r="G1594" s="16" t="n">
        <v>0.0806925899624698</v>
      </c>
      <c r="H1594" s="16" t="n">
        <v>0.034292089377216</v>
      </c>
      <c r="I1594" s="23" t="n">
        <f aca="false">G1594-E1594</f>
        <v>0.0151853381438892</v>
      </c>
      <c r="J1594" s="17" t="n">
        <f aca="false">100*(G1594-E1594)/E1594</f>
        <v>23.1811558603379</v>
      </c>
      <c r="K1594" s="17" t="n">
        <v>14.958335887997</v>
      </c>
      <c r="L1594" s="17" t="n">
        <v>1644.68272105575</v>
      </c>
      <c r="M1594" s="18" t="n">
        <v>1.57961033451728E-047</v>
      </c>
      <c r="N1594" s="18" t="n">
        <v>5.10578663510894E-046</v>
      </c>
      <c r="O1594" s="6" t="str">
        <f aca="false">IF(N1594&lt;0.05,"Yes","No")</f>
        <v>Yes</v>
      </c>
      <c r="P1594" s="16" t="n">
        <v>0.478704479870103</v>
      </c>
      <c r="Q1594" s="17" t="n">
        <v>72.2071364857877</v>
      </c>
      <c r="R1594" s="18" t="n">
        <v>3.46010457564537E-017</v>
      </c>
      <c r="S1594" s="18" t="n">
        <v>1.11508486829695E-009</v>
      </c>
      <c r="T1594" s="16" t="n">
        <v>0.0149424555762653</v>
      </c>
      <c r="U1594" s="18" t="n">
        <v>1.43729849761096E-005</v>
      </c>
      <c r="V1594" s="18" t="n">
        <v>0.000115699775612285</v>
      </c>
      <c r="W1594" s="6" t="s">
        <v>727</v>
      </c>
      <c r="X1594" s="17" t="n">
        <v>100</v>
      </c>
      <c r="Y1594" s="16" t="n">
        <v>0.677285147592677</v>
      </c>
      <c r="Z1594" s="16" t="n">
        <f aca="false">(G1594-E1594)/SQRT(H1594^2/D1594+F1594^2/C1594)</f>
        <v>14.9583358879969</v>
      </c>
      <c r="AA1594" s="24" t="n">
        <f aca="false">ABS(K1594-Z1594)</f>
        <v>0</v>
      </c>
    </row>
    <row r="1595" customFormat="false" ht="15" hidden="false" customHeight="false" outlineLevel="0" collapsed="false">
      <c r="A1595" s="17" t="n">
        <v>1990</v>
      </c>
      <c r="B1595" s="6" t="s">
        <v>653</v>
      </c>
      <c r="C1595" s="6" t="n">
        <v>378</v>
      </c>
      <c r="D1595" s="6" t="n">
        <v>1886</v>
      </c>
      <c r="E1595" s="16" t="n">
        <v>0.0657402067469857</v>
      </c>
      <c r="F1595" s="16" t="n">
        <v>0.0124398292267117</v>
      </c>
      <c r="G1595" s="16" t="n">
        <v>0.0810092497668362</v>
      </c>
      <c r="H1595" s="16" t="n">
        <v>0.0344041566889379</v>
      </c>
      <c r="I1595" s="23" t="n">
        <f aca="false">G1595-E1595</f>
        <v>0.0152690430198506</v>
      </c>
      <c r="J1595" s="17" t="n">
        <f aca="false">100*(G1595-E1595)/E1595</f>
        <v>23.2263386067776</v>
      </c>
      <c r="K1595" s="17" t="n">
        <v>14.9942731028621</v>
      </c>
      <c r="L1595" s="17" t="n">
        <v>1645.46890889659</v>
      </c>
      <c r="M1595" s="18" t="n">
        <v>9.78581581620423E-048</v>
      </c>
      <c r="N1595" s="18" t="n">
        <v>3.28250024426134E-046</v>
      </c>
      <c r="O1595" s="6" t="str">
        <f aca="false">IF(N1595&lt;0.05,"Yes","No")</f>
        <v>Yes</v>
      </c>
      <c r="P1595" s="16" t="n">
        <v>0.479780403624885</v>
      </c>
      <c r="Q1595" s="17" t="n">
        <v>72.5320830153868</v>
      </c>
      <c r="R1595" s="18" t="n">
        <v>2.94982296772208E-017</v>
      </c>
      <c r="S1595" s="18" t="n">
        <v>1.02313387758688E-009</v>
      </c>
      <c r="T1595" s="16" t="n">
        <v>0.0150249247417492</v>
      </c>
      <c r="U1595" s="18" t="n">
        <v>1.37875972084283E-005</v>
      </c>
      <c r="V1595" s="18" t="n">
        <v>0.000113598987195717</v>
      </c>
      <c r="W1595" s="6" t="s">
        <v>727</v>
      </c>
      <c r="X1595" s="17" t="n">
        <v>100</v>
      </c>
      <c r="Y1595" s="16" t="n">
        <v>0.677581819814057</v>
      </c>
      <c r="Z1595" s="16" t="n">
        <f aca="false">(G1595-E1595)/SQRT(H1595^2/D1595+F1595^2/C1595)</f>
        <v>14.9942731028621</v>
      </c>
      <c r="AA1595" s="24" t="n">
        <f aca="false">ABS(K1595-Z1595)</f>
        <v>0</v>
      </c>
    </row>
    <row r="1596" customFormat="false" ht="15" hidden="false" customHeight="false" outlineLevel="0" collapsed="false">
      <c r="A1596" s="17" t="n">
        <v>1991</v>
      </c>
      <c r="B1596" s="6" t="s">
        <v>653</v>
      </c>
      <c r="C1596" s="6" t="n">
        <v>378</v>
      </c>
      <c r="D1596" s="6" t="n">
        <v>1886</v>
      </c>
      <c r="E1596" s="16" t="n">
        <v>0.0659740491026135</v>
      </c>
      <c r="F1596" s="16" t="n">
        <v>0.0124758830051809</v>
      </c>
      <c r="G1596" s="16" t="n">
        <v>0.0813241440482825</v>
      </c>
      <c r="H1596" s="16" t="n">
        <v>0.0345133636314416</v>
      </c>
      <c r="I1596" s="23" t="n">
        <f aca="false">G1596-E1596</f>
        <v>0.0153500949456689</v>
      </c>
      <c r="J1596" s="17" t="n">
        <f aca="false">100*(G1596-E1596)/E1596</f>
        <v>23.2668680404836</v>
      </c>
      <c r="K1596" s="17" t="n">
        <v>15.0278018957671</v>
      </c>
      <c r="L1596" s="17" t="n">
        <v>1645.98588399893</v>
      </c>
      <c r="M1596" s="18" t="n">
        <v>6.26037753368055E-048</v>
      </c>
      <c r="N1596" s="18" t="n">
        <v>2.26776779280394E-046</v>
      </c>
      <c r="O1596" s="6" t="str">
        <f aca="false">IF(N1596&lt;0.05,"Yes","No")</f>
        <v>Yes</v>
      </c>
      <c r="P1596" s="16" t="n">
        <v>0.48080439261574</v>
      </c>
      <c r="Q1596" s="17" t="n">
        <v>72.8420219493791</v>
      </c>
      <c r="R1596" s="18" t="n">
        <v>2.53346961129885E-017</v>
      </c>
      <c r="S1596" s="18" t="n">
        <v>9.19580783165915E-010</v>
      </c>
      <c r="T1596" s="16" t="n">
        <v>0.0151046929045746</v>
      </c>
      <c r="U1596" s="18" t="n">
        <v>1.32544993256955E-005</v>
      </c>
      <c r="V1596" s="18" t="n">
        <v>0.0001109470242362</v>
      </c>
      <c r="W1596" s="6" t="s">
        <v>727</v>
      </c>
      <c r="X1596" s="17" t="n">
        <v>100</v>
      </c>
      <c r="Y1596" s="16" t="n">
        <v>0.677892519090822</v>
      </c>
      <c r="Z1596" s="16" t="n">
        <f aca="false">(G1596-E1596)/SQRT(H1596^2/D1596+F1596^2/C1596)</f>
        <v>15.0278018957671</v>
      </c>
      <c r="AA1596" s="24" t="n">
        <f aca="false">ABS(K1596-Z1596)</f>
        <v>0</v>
      </c>
    </row>
    <row r="1597" customFormat="false" ht="15" hidden="false" customHeight="false" outlineLevel="0" collapsed="false">
      <c r="A1597" s="17" t="n">
        <v>1992</v>
      </c>
      <c r="B1597" s="6" t="s">
        <v>653</v>
      </c>
      <c r="C1597" s="6" t="n">
        <v>378</v>
      </c>
      <c r="D1597" s="6" t="n">
        <v>1886</v>
      </c>
      <c r="E1597" s="16" t="n">
        <v>0.0662150593109863</v>
      </c>
      <c r="F1597" s="16" t="n">
        <v>0.012513096692055</v>
      </c>
      <c r="G1597" s="16" t="n">
        <v>0.0816460382351346</v>
      </c>
      <c r="H1597" s="16" t="n">
        <v>0.0346230822829228</v>
      </c>
      <c r="I1597" s="23" t="n">
        <f aca="false">G1597-E1597</f>
        <v>0.0154309789241483</v>
      </c>
      <c r="J1597" s="17" t="n">
        <f aca="false">100*(G1597-E1597)/E1597</f>
        <v>23.3043345195464</v>
      </c>
      <c r="K1597" s="17" t="n">
        <v>15.0602766017971</v>
      </c>
      <c r="L1597" s="17" t="n">
        <v>1646.35331413219</v>
      </c>
      <c r="M1597" s="18" t="n">
        <v>4.06082485212656E-048</v>
      </c>
      <c r="N1597" s="18" t="n">
        <v>1.52353446684248E-046</v>
      </c>
      <c r="O1597" s="6" t="str">
        <f aca="false">IF(N1597&lt;0.05,"Yes","No")</f>
        <v>Yes</v>
      </c>
      <c r="P1597" s="16" t="n">
        <v>0.481808614516569</v>
      </c>
      <c r="Q1597" s="17" t="n">
        <v>73.146619602808</v>
      </c>
      <c r="R1597" s="18" t="n">
        <v>2.18165612398439E-017</v>
      </c>
      <c r="S1597" s="18" t="n">
        <v>8.19993544284482E-010</v>
      </c>
      <c r="T1597" s="16" t="n">
        <v>0.015184235148657</v>
      </c>
      <c r="U1597" s="18" t="n">
        <v>1.27551141681285E-005</v>
      </c>
      <c r="V1597" s="18" t="n">
        <v>0.000109334032386397</v>
      </c>
      <c r="W1597" s="6" t="s">
        <v>727</v>
      </c>
      <c r="X1597" s="17" t="n">
        <v>100</v>
      </c>
      <c r="Y1597" s="16" t="n">
        <v>0.678397493084662</v>
      </c>
      <c r="Z1597" s="16" t="n">
        <f aca="false">(G1597-E1597)/SQRT(H1597^2/D1597+F1597^2/C1597)</f>
        <v>15.0602766017971</v>
      </c>
      <c r="AA1597" s="24" t="n">
        <f aca="false">ABS(K1597-Z1597)</f>
        <v>0</v>
      </c>
    </row>
    <row r="1598" customFormat="false" ht="15" hidden="false" customHeight="false" outlineLevel="0" collapsed="false">
      <c r="A1598" s="17" t="n">
        <v>1993</v>
      </c>
      <c r="B1598" s="6" t="s">
        <v>653</v>
      </c>
      <c r="C1598" s="6" t="n">
        <v>378</v>
      </c>
      <c r="D1598" s="6" t="n">
        <v>1886</v>
      </c>
      <c r="E1598" s="16" t="n">
        <v>0.0664630068081712</v>
      </c>
      <c r="F1598" s="16" t="n">
        <v>0.0125522246160726</v>
      </c>
      <c r="G1598" s="16" t="n">
        <v>0.0819750598089598</v>
      </c>
      <c r="H1598" s="16" t="n">
        <v>0.0347343168040671</v>
      </c>
      <c r="I1598" s="23" t="n">
        <f aca="false">G1598-E1598</f>
        <v>0.0155120530007886</v>
      </c>
      <c r="J1598" s="17" t="n">
        <f aca="false">100*(G1598-E1598)/E1598</f>
        <v>23.3393789203071</v>
      </c>
      <c r="K1598" s="17" t="n">
        <v>15.0914290732865</v>
      </c>
      <c r="L1598" s="17" t="n">
        <v>1646.51394311055</v>
      </c>
      <c r="M1598" s="18" t="n">
        <v>2.68118068506698E-048</v>
      </c>
      <c r="N1598" s="18" t="n">
        <v>1.04317789246773E-046</v>
      </c>
      <c r="O1598" s="6" t="str">
        <f aca="false">IF(N1598&lt;0.05,"Yes","No")</f>
        <v>Yes</v>
      </c>
      <c r="P1598" s="16" t="n">
        <v>0.48279000954035</v>
      </c>
      <c r="Q1598" s="17" t="n">
        <v>73.4449074973139</v>
      </c>
      <c r="R1598" s="18" t="n">
        <v>1.88457521946912E-017</v>
      </c>
      <c r="S1598" s="18" t="n">
        <v>7.49023528500434E-010</v>
      </c>
      <c r="T1598" s="16" t="n">
        <v>0.0152639915348232</v>
      </c>
      <c r="U1598" s="18" t="n">
        <v>1.2287180935927E-005</v>
      </c>
      <c r="V1598" s="18" t="n">
        <v>0.000107402559319423</v>
      </c>
      <c r="W1598" s="6" t="s">
        <v>727</v>
      </c>
      <c r="X1598" s="17" t="n">
        <v>100</v>
      </c>
      <c r="Y1598" s="16" t="n">
        <v>0.678642966553889</v>
      </c>
      <c r="Z1598" s="16" t="n">
        <f aca="false">(G1598-E1598)/SQRT(H1598^2/D1598+F1598^2/C1598)</f>
        <v>15.0914290732865</v>
      </c>
      <c r="AA1598" s="24" t="n">
        <f aca="false">ABS(K1598-Z1598)</f>
        <v>0</v>
      </c>
    </row>
    <row r="1599" customFormat="false" ht="15" hidden="false" customHeight="false" outlineLevel="0" collapsed="false">
      <c r="A1599" s="17" t="n">
        <v>1994</v>
      </c>
      <c r="B1599" s="6" t="s">
        <v>653</v>
      </c>
      <c r="C1599" s="6" t="n">
        <v>378</v>
      </c>
      <c r="D1599" s="6" t="n">
        <v>1886</v>
      </c>
      <c r="E1599" s="16" t="n">
        <v>0.0667143420823825</v>
      </c>
      <c r="F1599" s="16" t="n">
        <v>0.0125922896634938</v>
      </c>
      <c r="G1599" s="16" t="n">
        <v>0.0823067070013613</v>
      </c>
      <c r="H1599" s="16" t="n">
        <v>0.0348445521533585</v>
      </c>
      <c r="I1599" s="23" t="n">
        <f aca="false">G1599-E1599</f>
        <v>0.0155923649189788</v>
      </c>
      <c r="J1599" s="17" t="n">
        <f aca="false">100*(G1599-E1599)/E1599</f>
        <v>23.3718334503315</v>
      </c>
      <c r="K1599" s="17" t="n">
        <v>15.1214641303154</v>
      </c>
      <c r="L1599" s="17" t="n">
        <v>1646.47986702987</v>
      </c>
      <c r="M1599" s="18" t="n">
        <v>1.79710125768989E-048</v>
      </c>
      <c r="N1599" s="18" t="n">
        <v>7.26098027385858E-047</v>
      </c>
      <c r="O1599" s="6" t="str">
        <f aca="false">IF(N1599&lt;0.05,"Yes","No")</f>
        <v>Yes</v>
      </c>
      <c r="P1599" s="16" t="n">
        <v>0.483754099595496</v>
      </c>
      <c r="Q1599" s="17" t="n">
        <v>73.7385266765105</v>
      </c>
      <c r="R1599" s="18" t="n">
        <v>1.63172446648008E-017</v>
      </c>
      <c r="S1599" s="18" t="n">
        <v>6.79074175695141E-010</v>
      </c>
      <c r="T1599" s="16" t="n">
        <v>0.015342971094456</v>
      </c>
      <c r="U1599" s="18" t="n">
        <v>1.18404794793884E-005</v>
      </c>
      <c r="V1599" s="18" t="n">
        <v>0.000106055278126365</v>
      </c>
      <c r="W1599" s="6" t="s">
        <v>727</v>
      </c>
      <c r="X1599" s="17" t="n">
        <v>100</v>
      </c>
      <c r="Y1599" s="16" t="n">
        <v>0.678923507661578</v>
      </c>
      <c r="Z1599" s="16" t="n">
        <f aca="false">(G1599-E1599)/SQRT(H1599^2/D1599+F1599^2/C1599)</f>
        <v>15.1214641303154</v>
      </c>
      <c r="AA1599" s="24" t="n">
        <f aca="false">ABS(K1599-Z1599)</f>
        <v>0</v>
      </c>
    </row>
    <row r="1600" customFormat="false" ht="15" hidden="false" customHeight="false" outlineLevel="0" collapsed="false">
      <c r="A1600" s="17" t="n">
        <v>1995</v>
      </c>
      <c r="B1600" s="6" t="s">
        <v>653</v>
      </c>
      <c r="C1600" s="6" t="n">
        <v>378</v>
      </c>
      <c r="D1600" s="6" t="n">
        <v>1886</v>
      </c>
      <c r="E1600" s="16" t="n">
        <v>0.0669751429545974</v>
      </c>
      <c r="F1600" s="16" t="n">
        <v>0.012635175945959</v>
      </c>
      <c r="G1600" s="16" t="n">
        <v>0.0826509269695109</v>
      </c>
      <c r="H1600" s="16" t="n">
        <v>0.0349578841046072</v>
      </c>
      <c r="I1600" s="23" t="n">
        <f aca="false">G1600-E1600</f>
        <v>0.0156757840149135</v>
      </c>
      <c r="J1600" s="17" t="n">
        <f aca="false">100*(G1600-E1600)/E1600</f>
        <v>23.4053759699179</v>
      </c>
      <c r="K1600" s="17" t="n">
        <v>15.1521652645285</v>
      </c>
      <c r="L1600" s="17" t="n">
        <v>1646.19289180248</v>
      </c>
      <c r="M1600" s="18" t="n">
        <v>1.19440250360776E-048</v>
      </c>
      <c r="N1600" s="18" t="n">
        <v>5.1213054287345E-047</v>
      </c>
      <c r="O1600" s="6" t="str">
        <f aca="false">IF(N1600&lt;0.05,"Yes","No")</f>
        <v>Yes</v>
      </c>
      <c r="P1600" s="16" t="n">
        <v>0.484763596788712</v>
      </c>
      <c r="Q1600" s="17" t="n">
        <v>74.0466026398523</v>
      </c>
      <c r="R1600" s="18" t="n">
        <v>1.40285075555055E-017</v>
      </c>
      <c r="S1600" s="18" t="n">
        <v>6.37028137428031E-010</v>
      </c>
      <c r="T1600" s="16" t="n">
        <v>0.0154250939945746</v>
      </c>
      <c r="U1600" s="18" t="n">
        <v>1.13857275182785E-005</v>
      </c>
      <c r="V1600" s="18" t="n">
        <v>0.000105380676281512</v>
      </c>
      <c r="W1600" s="6" t="s">
        <v>727</v>
      </c>
      <c r="X1600" s="17" t="n">
        <v>100</v>
      </c>
      <c r="Y1600" s="16" t="n">
        <v>0.679233505585574</v>
      </c>
      <c r="Z1600" s="16" t="n">
        <f aca="false">(G1600-E1600)/SQRT(H1600^2/D1600+F1600^2/C1600)</f>
        <v>15.1521652645285</v>
      </c>
      <c r="AA1600" s="24" t="n">
        <f aca="false">ABS(K1600-Z1600)</f>
        <v>0</v>
      </c>
    </row>
    <row r="1601" customFormat="false" ht="15" hidden="false" customHeight="false" outlineLevel="0" collapsed="false">
      <c r="A1601" s="17" t="n">
        <v>1996</v>
      </c>
      <c r="B1601" s="6" t="s">
        <v>653</v>
      </c>
      <c r="C1601" s="6" t="n">
        <v>378</v>
      </c>
      <c r="D1601" s="6" t="n">
        <v>1886</v>
      </c>
      <c r="E1601" s="16" t="n">
        <v>0.0672411720647856</v>
      </c>
      <c r="F1601" s="16" t="n">
        <v>0.0126796693221102</v>
      </c>
      <c r="G1601" s="16" t="n">
        <v>0.0829992303693882</v>
      </c>
      <c r="H1601" s="16" t="n">
        <v>0.035071564662482</v>
      </c>
      <c r="I1601" s="23" t="n">
        <f aca="false">G1601-E1601</f>
        <v>0.0157580583046026</v>
      </c>
      <c r="J1601" s="17" t="n">
        <f aca="false">100*(G1601-E1601)/E1601</f>
        <v>23.4351332981228</v>
      </c>
      <c r="K1601" s="17" t="n">
        <v>15.180710450769</v>
      </c>
      <c r="L1601" s="17" t="n">
        <v>1645.68832507368</v>
      </c>
      <c r="M1601" s="18" t="n">
        <v>8.17300485858683E-049</v>
      </c>
      <c r="N1601" s="18" t="n">
        <v>3.7329311321502E-047</v>
      </c>
      <c r="O1601" s="6" t="str">
        <f aca="false">IF(N1601&lt;0.05,"Yes","No")</f>
        <v>Yes</v>
      </c>
      <c r="P1601" s="16" t="n">
        <v>0.485725000300783</v>
      </c>
      <c r="Q1601" s="17" t="n">
        <v>74.3405985441652</v>
      </c>
      <c r="R1601" s="18" t="n">
        <v>1.21447102352572E-017</v>
      </c>
      <c r="S1601" s="18" t="n">
        <v>5.89995951490455E-010</v>
      </c>
      <c r="T1601" s="16" t="n">
        <v>0.0155061184295987</v>
      </c>
      <c r="U1601" s="18" t="n">
        <v>1.09654876118734E-005</v>
      </c>
      <c r="V1601" s="18" t="n">
        <v>0.000102850399431009</v>
      </c>
      <c r="W1601" s="6" t="s">
        <v>727</v>
      </c>
      <c r="X1601" s="17" t="n">
        <v>100</v>
      </c>
      <c r="Y1601" s="16" t="n">
        <v>0.679577168442492</v>
      </c>
      <c r="Z1601" s="16" t="n">
        <f aca="false">(G1601-E1601)/SQRT(H1601^2/D1601+F1601^2/C1601)</f>
        <v>15.180710450769</v>
      </c>
      <c r="AA1601" s="24" t="n">
        <f aca="false">ABS(K1601-Z1601)</f>
        <v>0</v>
      </c>
    </row>
    <row r="1602" customFormat="false" ht="15" hidden="false" customHeight="false" outlineLevel="0" collapsed="false">
      <c r="A1602" s="17" t="n">
        <v>1997</v>
      </c>
      <c r="B1602" s="6" t="s">
        <v>653</v>
      </c>
      <c r="C1602" s="6" t="n">
        <v>378</v>
      </c>
      <c r="D1602" s="6" t="n">
        <v>1886</v>
      </c>
      <c r="E1602" s="16" t="n">
        <v>0.0675115941792096</v>
      </c>
      <c r="F1602" s="16" t="n">
        <v>0.0127249771210995</v>
      </c>
      <c r="G1602" s="16" t="n">
        <v>0.0833503692307187</v>
      </c>
      <c r="H1602" s="16" t="n">
        <v>0.0351834631895242</v>
      </c>
      <c r="I1602" s="23" t="n">
        <f aca="false">G1602-E1602</f>
        <v>0.0158387750515091</v>
      </c>
      <c r="J1602" s="17" t="n">
        <f aca="false">100*(G1602-E1602)/E1602</f>
        <v>23.4608221655454</v>
      </c>
      <c r="K1602" s="17" t="n">
        <v>15.2076511803044</v>
      </c>
      <c r="L1602" s="17" t="n">
        <v>1644.97168436362</v>
      </c>
      <c r="M1602" s="18" t="n">
        <v>5.71622265564487E-049</v>
      </c>
      <c r="N1602" s="18" t="n">
        <v>2.72949631807042E-047</v>
      </c>
      <c r="O1602" s="6" t="str">
        <f aca="false">IF(N1602&lt;0.05,"Yes","No")</f>
        <v>Yes</v>
      </c>
      <c r="P1602" s="16" t="n">
        <v>0.486655548790187</v>
      </c>
      <c r="Q1602" s="17" t="n">
        <v>74.6257137700424</v>
      </c>
      <c r="R1602" s="18" t="n">
        <v>1.0560027175234E-017</v>
      </c>
      <c r="S1602" s="18" t="n">
        <v>5.51129031007008E-010</v>
      </c>
      <c r="T1602" s="16" t="n">
        <v>0.0155855179459287</v>
      </c>
      <c r="U1602" s="18" t="n">
        <v>1.05762456055094E-005</v>
      </c>
      <c r="V1602" s="18" t="n">
        <v>0.00010071968668509</v>
      </c>
      <c r="W1602" s="6" t="s">
        <v>727</v>
      </c>
      <c r="X1602" s="17" t="n">
        <v>100</v>
      </c>
      <c r="Y1602" s="16" t="n">
        <v>0.679795990506489</v>
      </c>
      <c r="Z1602" s="16" t="n">
        <f aca="false">(G1602-E1602)/SQRT(H1602^2/D1602+F1602^2/C1602)</f>
        <v>15.2076511803044</v>
      </c>
      <c r="AA1602" s="24" t="n">
        <f aca="false">ABS(K1602-Z1602)</f>
        <v>0</v>
      </c>
    </row>
    <row r="1603" customFormat="false" ht="15" hidden="false" customHeight="false" outlineLevel="0" collapsed="false">
      <c r="A1603" s="17" t="n">
        <v>1998</v>
      </c>
      <c r="B1603" s="6" t="s">
        <v>653</v>
      </c>
      <c r="C1603" s="6" t="n">
        <v>378</v>
      </c>
      <c r="D1603" s="6" t="n">
        <v>1886</v>
      </c>
      <c r="E1603" s="16" t="n">
        <v>0.0677887816573419</v>
      </c>
      <c r="F1603" s="16" t="n">
        <v>0.0127713474498415</v>
      </c>
      <c r="G1603" s="16" t="n">
        <v>0.0837086198075199</v>
      </c>
      <c r="H1603" s="16" t="n">
        <v>0.0352957760098647</v>
      </c>
      <c r="I1603" s="23" t="n">
        <f aca="false">G1603-E1603</f>
        <v>0.015919838150178</v>
      </c>
      <c r="J1603" s="17" t="n">
        <f aca="false">100*(G1603-E1603)/E1603</f>
        <v>23.4844730366294</v>
      </c>
      <c r="K1603" s="17" t="n">
        <v>15.2341350025689</v>
      </c>
      <c r="L1603" s="17" t="n">
        <v>1644.12550113539</v>
      </c>
      <c r="M1603" s="18" t="n">
        <v>4.02295209064719E-049</v>
      </c>
      <c r="N1603" s="18" t="n">
        <v>2.01243389105946E-047</v>
      </c>
      <c r="O1603" s="6" t="str">
        <f aca="false">IF(N1603&lt;0.05,"Yes","No")</f>
        <v>Yes</v>
      </c>
      <c r="P1603" s="16" t="n">
        <v>0.487584173037701</v>
      </c>
      <c r="Q1603" s="17" t="n">
        <v>74.9107834257115</v>
      </c>
      <c r="R1603" s="18" t="n">
        <v>9.18254239656155E-018</v>
      </c>
      <c r="S1603" s="18" t="n">
        <v>5.11124838604854E-010</v>
      </c>
      <c r="T1603" s="16" t="n">
        <v>0.0156651790749021</v>
      </c>
      <c r="U1603" s="18" t="n">
        <v>1.02057694974615E-005</v>
      </c>
      <c r="V1603" s="18" t="n">
        <v>9.97253971574517E-005</v>
      </c>
      <c r="W1603" s="6" t="s">
        <v>727</v>
      </c>
      <c r="X1603" s="17" t="n">
        <v>100</v>
      </c>
      <c r="Y1603" s="16" t="n">
        <v>0.680055491031101</v>
      </c>
      <c r="Z1603" s="16" t="n">
        <f aca="false">(G1603-E1603)/SQRT(H1603^2/D1603+F1603^2/C1603)</f>
        <v>15.2341350025689</v>
      </c>
      <c r="AA1603" s="24" t="n">
        <f aca="false">ABS(K1603-Z1603)</f>
        <v>0</v>
      </c>
    </row>
    <row r="1604" customFormat="false" ht="15" hidden="false" customHeight="false" outlineLevel="0" collapsed="false">
      <c r="A1604" s="17" t="n">
        <v>1999</v>
      </c>
      <c r="B1604" s="6" t="s">
        <v>653</v>
      </c>
      <c r="C1604" s="6" t="n">
        <v>378</v>
      </c>
      <c r="D1604" s="6" t="n">
        <v>1886</v>
      </c>
      <c r="E1604" s="16" t="n">
        <v>0.068068625040786</v>
      </c>
      <c r="F1604" s="16" t="n">
        <v>0.0128198532914835</v>
      </c>
      <c r="G1604" s="16" t="n">
        <v>0.0840676595592202</v>
      </c>
      <c r="H1604" s="16" t="n">
        <v>0.0354059806228247</v>
      </c>
      <c r="I1604" s="23" t="n">
        <f aca="false">G1604-E1604</f>
        <v>0.0159990345184342</v>
      </c>
      <c r="J1604" s="17" t="n">
        <f aca="false">100*(G1604-E1604)/E1604</f>
        <v>23.5042716212466</v>
      </c>
      <c r="K1604" s="17" t="n">
        <v>15.2582046215978</v>
      </c>
      <c r="L1604" s="17" t="n">
        <v>1642.85995808624</v>
      </c>
      <c r="M1604" s="18" t="n">
        <v>2.92851484971749E-049</v>
      </c>
      <c r="N1604" s="18" t="n">
        <v>1.57764351262986E-047</v>
      </c>
      <c r="O1604" s="6" t="str">
        <f aca="false">IF(N1604&lt;0.05,"Yes","No")</f>
        <v>Yes</v>
      </c>
      <c r="P1604" s="16" t="n">
        <v>0.488476153833945</v>
      </c>
      <c r="Q1604" s="17" t="n">
        <v>75.1851159527992</v>
      </c>
      <c r="R1604" s="18" t="n">
        <v>8.02706744621176E-018</v>
      </c>
      <c r="S1604" s="18" t="n">
        <v>4.68035518607991E-010</v>
      </c>
      <c r="T1604" s="16" t="n">
        <v>0.0157430518638971</v>
      </c>
      <c r="U1604" s="18" t="n">
        <v>9.85754670559194E-006</v>
      </c>
      <c r="V1604" s="18" t="n">
        <v>9.81550029784297E-005</v>
      </c>
      <c r="W1604" s="6" t="s">
        <v>727</v>
      </c>
      <c r="X1604" s="17" t="n">
        <v>100</v>
      </c>
      <c r="Y1604" s="16" t="n">
        <v>0.680316394261251</v>
      </c>
      <c r="Z1604" s="16" t="n">
        <f aca="false">(G1604-E1604)/SQRT(H1604^2/D1604+F1604^2/C1604)</f>
        <v>15.2582046215978</v>
      </c>
      <c r="AA1604" s="24" t="n">
        <f aca="false">ABS(K1604-Z1604)</f>
        <v>0</v>
      </c>
    </row>
    <row r="1605" customFormat="false" ht="15" hidden="false" customHeight="false" outlineLevel="0" collapsed="false">
      <c r="A1605" s="17" t="n">
        <v>2000</v>
      </c>
      <c r="B1605" s="6" t="s">
        <v>653</v>
      </c>
      <c r="C1605" s="6" t="n">
        <v>378</v>
      </c>
      <c r="D1605" s="6" t="n">
        <v>1886</v>
      </c>
      <c r="E1605" s="16" t="n">
        <v>0.0683515202155504</v>
      </c>
      <c r="F1605" s="16" t="n">
        <v>0.012869910164217</v>
      </c>
      <c r="G1605" s="16" t="n">
        <v>0.0844273213632918</v>
      </c>
      <c r="H1605" s="16" t="n">
        <v>0.0355142596019831</v>
      </c>
      <c r="I1605" s="23" t="n">
        <f aca="false">G1605-E1605</f>
        <v>0.0160758011477414</v>
      </c>
      <c r="J1605" s="17" t="n">
        <f aca="false">100*(G1605-E1605)/E1605</f>
        <v>23.5193030045937</v>
      </c>
      <c r="K1605" s="17" t="n">
        <v>15.2795727417841</v>
      </c>
      <c r="L1605" s="17" t="n">
        <v>1641.27443477376</v>
      </c>
      <c r="M1605" s="18" t="n">
        <v>2.21294773402107E-049</v>
      </c>
      <c r="N1605" s="18" t="n">
        <v>1.25659545653467E-047</v>
      </c>
      <c r="O1605" s="6" t="str">
        <f aca="false">IF(N1605&lt;0.05,"Yes","No")</f>
        <v>Yes</v>
      </c>
      <c r="P1605" s="16" t="n">
        <v>0.489312952888351</v>
      </c>
      <c r="Q1605" s="17" t="n">
        <v>75.4429329313076</v>
      </c>
      <c r="R1605" s="18" t="n">
        <v>7.0741742660281E-018</v>
      </c>
      <c r="S1605" s="18" t="n">
        <v>4.24819339284029E-010</v>
      </c>
      <c r="T1605" s="16" t="n">
        <v>0.0158185092593466</v>
      </c>
      <c r="U1605" s="18" t="n">
        <v>9.53680528405307E-006</v>
      </c>
      <c r="V1605" s="18" t="n">
        <v>9.74273601640538E-005</v>
      </c>
      <c r="W1605" s="6" t="s">
        <v>727</v>
      </c>
      <c r="X1605" s="17" t="n">
        <v>100</v>
      </c>
      <c r="Y1605" s="16" t="n">
        <v>0.680536619030787</v>
      </c>
      <c r="Z1605" s="16" t="n">
        <f aca="false">(G1605-E1605)/SQRT(H1605^2/D1605+F1605^2/C1605)</f>
        <v>15.2795727417841</v>
      </c>
      <c r="AA1605" s="24" t="n">
        <f aca="false">ABS(K1605-Z1605)</f>
        <v>0</v>
      </c>
    </row>
    <row r="1606" customFormat="false" ht="15" hidden="false" customHeight="false" outlineLevel="0" collapsed="false">
      <c r="A1606" s="17" t="n">
        <v>2001</v>
      </c>
      <c r="B1606" s="6" t="s">
        <v>653</v>
      </c>
      <c r="C1606" s="6" t="n">
        <v>378</v>
      </c>
      <c r="D1606" s="6" t="n">
        <v>1886</v>
      </c>
      <c r="E1606" s="16" t="n">
        <v>0.0686415109645437</v>
      </c>
      <c r="F1606" s="16" t="n">
        <v>0.0129213379847342</v>
      </c>
      <c r="G1606" s="16" t="n">
        <v>0.0847941669531775</v>
      </c>
      <c r="H1606" s="16" t="n">
        <v>0.0356223232088226</v>
      </c>
      <c r="I1606" s="23" t="n">
        <f aca="false">G1606-E1606</f>
        <v>0.0161526559886338</v>
      </c>
      <c r="J1606" s="17" t="n">
        <f aca="false">100*(G1606-E1606)/E1606</f>
        <v>23.5319062206794</v>
      </c>
      <c r="K1606" s="17" t="n">
        <v>15.3002903122075</v>
      </c>
      <c r="L1606" s="17" t="n">
        <v>1639.48872139577</v>
      </c>
      <c r="M1606" s="18" t="n">
        <v>1.68800303248432E-049</v>
      </c>
      <c r="N1606" s="18" t="n">
        <v>1.0132841060713E-047</v>
      </c>
      <c r="O1606" s="6" t="str">
        <f aca="false">IF(N1606&lt;0.05,"Yes","No")</f>
        <v>Yes</v>
      </c>
      <c r="P1606" s="16" t="n">
        <v>0.490148851338006</v>
      </c>
      <c r="Q1606" s="17" t="n">
        <v>75.7009130055274</v>
      </c>
      <c r="R1606" s="18" t="n">
        <v>6.23402116685895E-018</v>
      </c>
      <c r="S1606" s="18" t="n">
        <v>4.0568538536942E-010</v>
      </c>
      <c r="T1606" s="16" t="n">
        <v>0.0158940483389435</v>
      </c>
      <c r="U1606" s="18" t="n">
        <v>9.23078418628329E-006</v>
      </c>
      <c r="V1606" s="18" t="n">
        <v>9.65860513765535E-005</v>
      </c>
      <c r="W1606" s="6" t="s">
        <v>727</v>
      </c>
      <c r="X1606" s="17" t="n">
        <v>100</v>
      </c>
      <c r="Y1606" s="16" t="n">
        <v>0.680718970750784</v>
      </c>
      <c r="Z1606" s="16" t="n">
        <f aca="false">(G1606-E1606)/SQRT(H1606^2/D1606+F1606^2/C1606)</f>
        <v>15.3002903122075</v>
      </c>
      <c r="AA1606" s="24" t="n">
        <f aca="false">ABS(K1606-Z1606)</f>
        <v>0</v>
      </c>
    </row>
    <row r="1607" customFormat="false" ht="15" hidden="false" customHeight="false" outlineLevel="0" collapsed="false">
      <c r="A1607" s="17" t="n">
        <v>2002</v>
      </c>
      <c r="B1607" s="6" t="s">
        <v>653</v>
      </c>
      <c r="C1607" s="6" t="n">
        <v>378</v>
      </c>
      <c r="D1607" s="6" t="n">
        <v>1886</v>
      </c>
      <c r="E1607" s="16" t="n">
        <v>0.0689366909542254</v>
      </c>
      <c r="F1607" s="16" t="n">
        <v>0.0129748501643692</v>
      </c>
      <c r="G1607" s="16" t="n">
        <v>0.085166016089891</v>
      </c>
      <c r="H1607" s="16" t="n">
        <v>0.0357295834102765</v>
      </c>
      <c r="I1607" s="23" t="n">
        <f aca="false">G1607-E1607</f>
        <v>0.0162293251356656</v>
      </c>
      <c r="J1607" s="17" t="n">
        <f aca="false">100*(G1607-E1607)/E1607</f>
        <v>23.5423617104598</v>
      </c>
      <c r="K1607" s="17" t="n">
        <v>15.3199196750303</v>
      </c>
      <c r="L1607" s="17" t="n">
        <v>1637.37071372746</v>
      </c>
      <c r="M1607" s="18" t="n">
        <v>1.30821088142507E-049</v>
      </c>
      <c r="N1607" s="18" t="n">
        <v>8.58922206835647E-048</v>
      </c>
      <c r="O1607" s="6" t="str">
        <f aca="false">IF(N1607&lt;0.05,"Yes","No")</f>
        <v>Yes</v>
      </c>
      <c r="P1607" s="16" t="n">
        <v>0.490982754319534</v>
      </c>
      <c r="Q1607" s="17" t="n">
        <v>75.9587159846627</v>
      </c>
      <c r="R1607" s="18" t="n">
        <v>5.49423023269797E-018</v>
      </c>
      <c r="S1607" s="18" t="n">
        <v>3.90595838515786E-010</v>
      </c>
      <c r="T1607" s="16" t="n">
        <v>0.0159694178097752</v>
      </c>
      <c r="U1607" s="18" t="n">
        <v>8.93622823213243E-006</v>
      </c>
      <c r="V1607" s="18" t="n">
        <v>9.65010285901738E-005</v>
      </c>
      <c r="W1607" s="6" t="s">
        <v>727</v>
      </c>
      <c r="X1607" s="17" t="n">
        <v>100</v>
      </c>
      <c r="Y1607" s="16" t="n">
        <v>0.681121547240317</v>
      </c>
      <c r="Z1607" s="16" t="n">
        <f aca="false">(G1607-E1607)/SQRT(H1607^2/D1607+F1607^2/C1607)</f>
        <v>15.3199196750303</v>
      </c>
      <c r="AA1607" s="24" t="n">
        <f aca="false">ABS(K1607-Z1607)</f>
        <v>0</v>
      </c>
    </row>
    <row r="1608" customFormat="false" ht="15" hidden="false" customHeight="false" outlineLevel="0" collapsed="false">
      <c r="A1608" s="17" t="n">
        <v>2003</v>
      </c>
      <c r="B1608" s="6" t="s">
        <v>653</v>
      </c>
      <c r="C1608" s="6" t="n">
        <v>378</v>
      </c>
      <c r="D1608" s="6" t="n">
        <v>1886</v>
      </c>
      <c r="E1608" s="16" t="n">
        <v>0.0692347159323396</v>
      </c>
      <c r="F1608" s="16" t="n">
        <v>0.0130290292834465</v>
      </c>
      <c r="G1608" s="16" t="n">
        <v>0.0855382798755125</v>
      </c>
      <c r="H1608" s="16" t="n">
        <v>0.0358349851867694</v>
      </c>
      <c r="I1608" s="23" t="n">
        <f aca="false">G1608-E1608</f>
        <v>0.0163035639431729</v>
      </c>
      <c r="J1608" s="17" t="n">
        <f aca="false">100*(G1608-E1608)/E1608</f>
        <v>23.5482499258114</v>
      </c>
      <c r="K1608" s="17" t="n">
        <v>15.3372905622276</v>
      </c>
      <c r="L1608" s="17" t="n">
        <v>1635.07343867182</v>
      </c>
      <c r="M1608" s="18" t="n">
        <v>1.04584448599285E-049</v>
      </c>
      <c r="N1608" s="18" t="n">
        <v>7.32439755023658E-048</v>
      </c>
      <c r="O1608" s="6" t="str">
        <f aca="false">IF(N1608&lt;0.05,"Yes","No")</f>
        <v>Yes</v>
      </c>
      <c r="P1608" s="16" t="n">
        <v>0.491762496544871</v>
      </c>
      <c r="Q1608" s="17" t="n">
        <v>76.200171508856</v>
      </c>
      <c r="R1608" s="18" t="n">
        <v>4.88125850873088E-018</v>
      </c>
      <c r="S1608" s="18" t="n">
        <v>3.70005022580414E-010</v>
      </c>
      <c r="T1608" s="16" t="n">
        <v>0.0160424148147062</v>
      </c>
      <c r="U1608" s="18" t="n">
        <v>8.66763988715748E-006</v>
      </c>
      <c r="V1608" s="18" t="n">
        <v>9.65010285901738E-005</v>
      </c>
      <c r="W1608" s="6" t="s">
        <v>727</v>
      </c>
      <c r="X1608" s="17" t="n">
        <v>100</v>
      </c>
      <c r="Y1608" s="16" t="n">
        <v>0.681223944744623</v>
      </c>
      <c r="Z1608" s="16" t="n">
        <f aca="false">(G1608-E1608)/SQRT(H1608^2/D1608+F1608^2/C1608)</f>
        <v>15.3372905622276</v>
      </c>
      <c r="AA1608" s="24" t="n">
        <f aca="false">ABS(K1608-Z1608)</f>
        <v>0</v>
      </c>
    </row>
    <row r="1609" customFormat="false" ht="15" hidden="false" customHeight="false" outlineLevel="0" collapsed="false">
      <c r="A1609" s="17" t="n">
        <v>2004</v>
      </c>
      <c r="B1609" s="6" t="s">
        <v>653</v>
      </c>
      <c r="C1609" s="6" t="n">
        <v>378</v>
      </c>
      <c r="D1609" s="6" t="n">
        <v>1886</v>
      </c>
      <c r="E1609" s="16" t="n">
        <v>0.0695442796817848</v>
      </c>
      <c r="F1609" s="16" t="n">
        <v>0.0130848313922687</v>
      </c>
      <c r="G1609" s="16" t="n">
        <v>0.0859231664102884</v>
      </c>
      <c r="H1609" s="16" t="n">
        <v>0.0359418602114268</v>
      </c>
      <c r="I1609" s="23" t="n">
        <f aca="false">G1609-E1609</f>
        <v>0.0163788867285036</v>
      </c>
      <c r="J1609" s="17" t="n">
        <f aca="false">100*(G1609-E1609)/E1609</f>
        <v>23.5517382643818</v>
      </c>
      <c r="K1609" s="17" t="n">
        <v>15.3544166807565</v>
      </c>
      <c r="L1609" s="17" t="n">
        <v>1632.63563430852</v>
      </c>
      <c r="M1609" s="18" t="n">
        <v>8.39302503404822E-050</v>
      </c>
      <c r="N1609" s="18" t="n">
        <v>6.53101688760567E-048</v>
      </c>
      <c r="O1609" s="6" t="str">
        <f aca="false">IF(N1609&lt;0.05,"Yes","No")</f>
        <v>Yes</v>
      </c>
      <c r="P1609" s="16" t="n">
        <v>0.492548950863951</v>
      </c>
      <c r="Q1609" s="17" t="n">
        <v>76.4440936237027</v>
      </c>
      <c r="R1609" s="18" t="n">
        <v>4.33151042437145E-018</v>
      </c>
      <c r="S1609" s="18" t="n">
        <v>3.52579374586004E-010</v>
      </c>
      <c r="T1609" s="16" t="n">
        <v>0.0161164068621112</v>
      </c>
      <c r="U1609" s="18" t="n">
        <v>8.40613935443657E-006</v>
      </c>
      <c r="V1609" s="18" t="n">
        <v>9.65010285901738E-005</v>
      </c>
      <c r="W1609" s="6" t="s">
        <v>727</v>
      </c>
      <c r="X1609" s="17" t="n">
        <v>100</v>
      </c>
      <c r="Y1609" s="16" t="n">
        <v>0.681442766808621</v>
      </c>
      <c r="Z1609" s="16" t="n">
        <f aca="false">(G1609-E1609)/SQRT(H1609^2/D1609+F1609^2/C1609)</f>
        <v>15.3544166807565</v>
      </c>
      <c r="AA1609" s="24" t="n">
        <f aca="false">ABS(K1609-Z1609)</f>
        <v>0</v>
      </c>
    </row>
    <row r="1610" customFormat="false" ht="15" hidden="false" customHeight="false" outlineLevel="0" collapsed="false">
      <c r="A1610" s="17" t="n">
        <v>2005</v>
      </c>
      <c r="B1610" s="6" t="s">
        <v>653</v>
      </c>
      <c r="C1610" s="6" t="n">
        <v>378</v>
      </c>
      <c r="D1610" s="6" t="n">
        <v>1886</v>
      </c>
      <c r="E1610" s="16" t="n">
        <v>0.0698563265934508</v>
      </c>
      <c r="F1610" s="16" t="n">
        <v>0.0131424279188469</v>
      </c>
      <c r="G1610" s="16" t="n">
        <v>0.0863087377822064</v>
      </c>
      <c r="H1610" s="16" t="n">
        <v>0.0360463527188055</v>
      </c>
      <c r="I1610" s="23" t="n">
        <f aca="false">G1610-E1610</f>
        <v>0.0164524111887556</v>
      </c>
      <c r="J1610" s="17" t="n">
        <f aca="false">100*(G1610-E1610)/E1610</f>
        <v>23.5517840560172</v>
      </c>
      <c r="K1610" s="17" t="n">
        <v>15.3695116934131</v>
      </c>
      <c r="L1610" s="17" t="n">
        <v>1629.83350097774</v>
      </c>
      <c r="M1610" s="18" t="n">
        <v>6.93311711916621E-050</v>
      </c>
      <c r="N1610" s="18" t="n">
        <v>5.82659162694728E-048</v>
      </c>
      <c r="O1610" s="6" t="str">
        <f aca="false">IF(N1610&lt;0.05,"Yes","No")</f>
        <v>Yes</v>
      </c>
      <c r="P1610" s="16" t="n">
        <v>0.493306767017882</v>
      </c>
      <c r="Q1610" s="17" t="n">
        <v>76.6795022414631</v>
      </c>
      <c r="R1610" s="18" t="n">
        <v>3.85980317439719E-018</v>
      </c>
      <c r="S1610" s="18" t="n">
        <v>3.4107566629313E-010</v>
      </c>
      <c r="T1610" s="16" t="n">
        <v>0.0161885702048957</v>
      </c>
      <c r="U1610" s="18" t="n">
        <v>8.16891899159003E-006</v>
      </c>
      <c r="V1610" s="18" t="n">
        <v>9.65010285901738E-005</v>
      </c>
      <c r="W1610" s="6" t="s">
        <v>727</v>
      </c>
      <c r="X1610" s="17" t="n">
        <v>100</v>
      </c>
      <c r="Y1610" s="16" t="n">
        <v>0.681545164312927</v>
      </c>
      <c r="Z1610" s="16" t="n">
        <f aca="false">(G1610-E1610)/SQRT(H1610^2/D1610+F1610^2/C1610)</f>
        <v>15.3695116934131</v>
      </c>
      <c r="AA1610" s="24" t="n">
        <f aca="false">ABS(K1610-Z1610)</f>
        <v>0</v>
      </c>
    </row>
    <row r="1611" customFormat="false" ht="15" hidden="false" customHeight="false" outlineLevel="0" collapsed="false">
      <c r="A1611" s="17" t="n">
        <v>2006</v>
      </c>
      <c r="B1611" s="6" t="s">
        <v>653</v>
      </c>
      <c r="C1611" s="6" t="n">
        <v>378</v>
      </c>
      <c r="D1611" s="6" t="n">
        <v>1886</v>
      </c>
      <c r="E1611" s="16" t="n">
        <v>0.0701705779801443</v>
      </c>
      <c r="F1611" s="16" t="n">
        <v>0.0132019448408847</v>
      </c>
      <c r="G1611" s="16" t="n">
        <v>0.0866950554585564</v>
      </c>
      <c r="H1611" s="16" t="n">
        <v>0.0361482859771442</v>
      </c>
      <c r="I1611" s="23" t="n">
        <f aca="false">G1611-E1611</f>
        <v>0.0165244774784121</v>
      </c>
      <c r="J1611" s="17" t="n">
        <f aca="false">100*(G1611-E1611)/E1611</f>
        <v>23.5490115003584</v>
      </c>
      <c r="K1611" s="17" t="n">
        <v>15.3828960291466</v>
      </c>
      <c r="L1611" s="17" t="n">
        <v>1626.6439043774</v>
      </c>
      <c r="M1611" s="18" t="n">
        <v>5.87080796104189E-050</v>
      </c>
      <c r="N1611" s="18" t="n">
        <v>5.36285544615174E-048</v>
      </c>
      <c r="O1611" s="6" t="str">
        <f aca="false">IF(N1611&lt;0.05,"Yes","No")</f>
        <v>Yes</v>
      </c>
      <c r="P1611" s="16" t="n">
        <v>0.49404872355032</v>
      </c>
      <c r="Q1611" s="17" t="n">
        <v>76.9103348436612</v>
      </c>
      <c r="R1611" s="18" t="n">
        <v>3.44723626670002E-018</v>
      </c>
      <c r="S1611" s="18" t="n">
        <v>3.20467354789922E-010</v>
      </c>
      <c r="T1611" s="16" t="n">
        <v>0.0162593609356914</v>
      </c>
      <c r="U1611" s="18" t="n">
        <v>7.94299081790476E-006</v>
      </c>
      <c r="V1611" s="18" t="n">
        <v>9.65010285901738E-005</v>
      </c>
      <c r="W1611" s="6" t="s">
        <v>727</v>
      </c>
      <c r="X1611" s="17" t="n">
        <v>100</v>
      </c>
      <c r="Y1611" s="16" t="n">
        <v>0.681644055053387</v>
      </c>
      <c r="Z1611" s="16" t="n">
        <f aca="false">(G1611-E1611)/SQRT(H1611^2/D1611+F1611^2/C1611)</f>
        <v>15.3828960291466</v>
      </c>
      <c r="AA1611" s="24" t="n">
        <f aca="false">ABS(K1611-Z1611)</f>
        <v>0</v>
      </c>
    </row>
    <row r="1612" customFormat="false" ht="15" hidden="false" customHeight="false" outlineLevel="0" collapsed="false">
      <c r="A1612" s="17" t="n">
        <v>2007</v>
      </c>
      <c r="B1612" s="6" t="s">
        <v>653</v>
      </c>
      <c r="C1612" s="6" t="n">
        <v>378</v>
      </c>
      <c r="D1612" s="6" t="n">
        <v>1886</v>
      </c>
      <c r="E1612" s="16" t="n">
        <v>0.0704926268724853</v>
      </c>
      <c r="F1612" s="16" t="n">
        <v>0.0132630597691949</v>
      </c>
      <c r="G1612" s="16" t="n">
        <v>0.087089226270057</v>
      </c>
      <c r="H1612" s="16" t="n">
        <v>0.0362500709088341</v>
      </c>
      <c r="I1612" s="23" t="n">
        <f aca="false">G1612-E1612</f>
        <v>0.0165965993975717</v>
      </c>
      <c r="J1612" s="17" t="n">
        <f aca="false">100*(G1612-E1612)/E1612</f>
        <v>23.543738024678</v>
      </c>
      <c r="K1612" s="17" t="n">
        <v>15.3955232293217</v>
      </c>
      <c r="L1612" s="17" t="n">
        <v>1623.24221845084</v>
      </c>
      <c r="M1612" s="18" t="n">
        <v>5.02720410482638E-050</v>
      </c>
      <c r="N1612" s="18" t="n">
        <v>5.02959801154296E-048</v>
      </c>
      <c r="O1612" s="6" t="str">
        <f aca="false">IF(N1612&lt;0.05,"Yes","No")</f>
        <v>Yes</v>
      </c>
      <c r="P1612" s="16" t="n">
        <v>0.494788483012302</v>
      </c>
      <c r="Q1612" s="17" t="n">
        <v>77.1408292905954</v>
      </c>
      <c r="R1612" s="18" t="n">
        <v>3.07932474401712E-018</v>
      </c>
      <c r="S1612" s="18" t="n">
        <v>3.03150560631116E-010</v>
      </c>
      <c r="T1612" s="16" t="n">
        <v>0.0163301975002169</v>
      </c>
      <c r="U1612" s="18" t="n">
        <v>7.72269690776863E-006</v>
      </c>
      <c r="V1612" s="18" t="n">
        <v>9.54434482542464E-005</v>
      </c>
      <c r="W1612" s="6" t="s">
        <v>727</v>
      </c>
      <c r="X1612" s="17" t="n">
        <v>100</v>
      </c>
      <c r="Y1612" s="16" t="n">
        <v>0.681815185129077</v>
      </c>
      <c r="Z1612" s="16" t="n">
        <f aca="false">(G1612-E1612)/SQRT(H1612^2/D1612+F1612^2/C1612)</f>
        <v>15.3955232293217</v>
      </c>
      <c r="AA1612" s="24" t="n">
        <f aca="false">ABS(K1612-Z1612)</f>
        <v>0</v>
      </c>
    </row>
    <row r="1613" customFormat="false" ht="15" hidden="false" customHeight="false" outlineLevel="0" collapsed="false">
      <c r="A1613" s="17" t="n">
        <v>2008</v>
      </c>
      <c r="B1613" s="6" t="s">
        <v>653</v>
      </c>
      <c r="C1613" s="6" t="n">
        <v>378</v>
      </c>
      <c r="D1613" s="6" t="n">
        <v>1886</v>
      </c>
      <c r="E1613" s="16" t="n">
        <v>0.070813283895847</v>
      </c>
      <c r="F1613" s="16" t="n">
        <v>0.013324626937858</v>
      </c>
      <c r="G1613" s="16" t="n">
        <v>0.0874781790757325</v>
      </c>
      <c r="H1613" s="16" t="n">
        <v>0.0363482443944923</v>
      </c>
      <c r="I1613" s="23" t="n">
        <f aca="false">G1613-E1613</f>
        <v>0.0166648951798854</v>
      </c>
      <c r="J1613" s="17" t="n">
        <f aca="false">100*(G1613-E1613)/E1613</f>
        <v>23.5335720405176</v>
      </c>
      <c r="K1613" s="17" t="n">
        <v>15.4052193364406</v>
      </c>
      <c r="L1613" s="17" t="n">
        <v>1619.61381417824</v>
      </c>
      <c r="M1613" s="18" t="n">
        <v>4.48328105048084E-050</v>
      </c>
      <c r="N1613" s="18" t="n">
        <v>4.95756499318961E-048</v>
      </c>
      <c r="O1613" s="6" t="str">
        <f aca="false">IF(N1613&lt;0.05,"Yes","No")</f>
        <v>Yes</v>
      </c>
      <c r="P1613" s="16" t="n">
        <v>0.495457741763929</v>
      </c>
      <c r="Q1613" s="17" t="n">
        <v>77.3496542440948</v>
      </c>
      <c r="R1613" s="18" t="n">
        <v>2.78005730545863E-018</v>
      </c>
      <c r="S1613" s="18" t="n">
        <v>2.81731285663441E-010</v>
      </c>
      <c r="T1613" s="16" t="n">
        <v>0.0163971926847965</v>
      </c>
      <c r="U1613" s="18" t="n">
        <v>7.53096267716755E-006</v>
      </c>
      <c r="V1613" s="18" t="n">
        <v>9.47827381033398E-005</v>
      </c>
      <c r="W1613" s="6" t="s">
        <v>727</v>
      </c>
      <c r="X1613" s="17" t="n">
        <v>100</v>
      </c>
      <c r="Y1613" s="16" t="n">
        <v>0.681904256930768</v>
      </c>
      <c r="Z1613" s="16" t="n">
        <f aca="false">(G1613-E1613)/SQRT(H1613^2/D1613+F1613^2/C1613)</f>
        <v>15.4052193364406</v>
      </c>
      <c r="AA1613" s="24" t="n">
        <f aca="false">ABS(K1613-Z1613)</f>
        <v>0</v>
      </c>
    </row>
    <row r="1614" customFormat="false" ht="15" hidden="false" customHeight="false" outlineLevel="0" collapsed="false">
      <c r="A1614" s="17" t="n">
        <v>2009</v>
      </c>
      <c r="B1614" s="6" t="s">
        <v>653</v>
      </c>
      <c r="C1614" s="6" t="n">
        <v>378</v>
      </c>
      <c r="D1614" s="6" t="n">
        <v>1886</v>
      </c>
      <c r="E1614" s="16" t="n">
        <v>0.0711398976682513</v>
      </c>
      <c r="F1614" s="16" t="n">
        <v>0.0133878450864288</v>
      </c>
      <c r="G1614" s="16" t="n">
        <v>0.0878726335880391</v>
      </c>
      <c r="H1614" s="16" t="n">
        <v>0.0364447462079213</v>
      </c>
      <c r="I1614" s="23" t="n">
        <f aca="false">G1614-E1614</f>
        <v>0.0167327359197878</v>
      </c>
      <c r="J1614" s="17" t="n">
        <f aca="false">100*(G1614-E1614)/E1614</f>
        <v>23.5208883738041</v>
      </c>
      <c r="K1614" s="17" t="n">
        <v>15.4140732999316</v>
      </c>
      <c r="L1614" s="17" t="n">
        <v>1615.69233706682</v>
      </c>
      <c r="M1614" s="18" t="n">
        <v>4.04961381514307E-050</v>
      </c>
      <c r="N1614" s="18" t="n">
        <v>4.95756499318961E-048</v>
      </c>
      <c r="O1614" s="6" t="str">
        <f aca="false">IF(N1614&lt;0.05,"Yes","No")</f>
        <v>Yes</v>
      </c>
      <c r="P1614" s="16" t="n">
        <v>0.496130340457851</v>
      </c>
      <c r="Q1614" s="17" t="n">
        <v>77.55980572611</v>
      </c>
      <c r="R1614" s="18" t="n">
        <v>2.50827656898496E-018</v>
      </c>
      <c r="S1614" s="18" t="n">
        <v>2.66390781443403E-010</v>
      </c>
      <c r="T1614" s="16" t="n">
        <v>0.0164637722722801</v>
      </c>
      <c r="U1614" s="18" t="n">
        <v>7.34598040703599E-006</v>
      </c>
      <c r="V1614" s="18" t="n">
        <v>9.47827381033398E-005</v>
      </c>
      <c r="W1614" s="6" t="s">
        <v>727</v>
      </c>
      <c r="X1614" s="17" t="n">
        <v>100</v>
      </c>
      <c r="Y1614" s="16" t="n">
        <v>0.681968781385536</v>
      </c>
      <c r="Z1614" s="16" t="n">
        <f aca="false">(G1614-E1614)/SQRT(H1614^2/D1614+F1614^2/C1614)</f>
        <v>15.4140732999316</v>
      </c>
      <c r="AA1614" s="24" t="n">
        <f aca="false">ABS(K1614-Z1614)</f>
        <v>0</v>
      </c>
    </row>
    <row r="1615" customFormat="false" ht="15" hidden="false" customHeight="false" outlineLevel="0" collapsed="false">
      <c r="A1615" s="17" t="n">
        <v>2010</v>
      </c>
      <c r="B1615" s="6" t="s">
        <v>653</v>
      </c>
      <c r="C1615" s="6" t="n">
        <v>378</v>
      </c>
      <c r="D1615" s="6" t="n">
        <v>1886</v>
      </c>
      <c r="E1615" s="16" t="n">
        <v>0.0714713023709399</v>
      </c>
      <c r="F1615" s="16" t="n">
        <v>0.0134524948028741</v>
      </c>
      <c r="G1615" s="16" t="n">
        <v>0.0882713251815337</v>
      </c>
      <c r="H1615" s="16" t="n">
        <v>0.0365402085404889</v>
      </c>
      <c r="I1615" s="23" t="n">
        <f aca="false">G1615-E1615</f>
        <v>0.0168000228105937</v>
      </c>
      <c r="J1615" s="17" t="n">
        <f aca="false">100*(G1615-E1615)/E1615</f>
        <v>23.5059698834096</v>
      </c>
      <c r="K1615" s="17" t="n">
        <v>15.4219411399368</v>
      </c>
      <c r="L1615" s="17" t="n">
        <v>1611.54473041127</v>
      </c>
      <c r="M1615" s="18" t="n">
        <v>3.71111074572554E-050</v>
      </c>
      <c r="N1615" s="18" t="n">
        <v>4.95756499318961E-048</v>
      </c>
      <c r="O1615" s="6" t="str">
        <f aca="false">IF(N1615&lt;0.05,"Yes","No")</f>
        <v>Yes</v>
      </c>
      <c r="P1615" s="16" t="n">
        <v>0.496795245847106</v>
      </c>
      <c r="Q1615" s="17" t="n">
        <v>77.7678336783606</v>
      </c>
      <c r="R1615" s="18" t="n">
        <v>2.26544725769445E-018</v>
      </c>
      <c r="S1615" s="18" t="n">
        <v>2.56221316148599E-010</v>
      </c>
      <c r="T1615" s="16" t="n">
        <v>0.0165297785544654</v>
      </c>
      <c r="U1615" s="18" t="n">
        <v>7.16884148242585E-006</v>
      </c>
      <c r="V1615" s="18" t="n">
        <v>9.47278990853881E-005</v>
      </c>
      <c r="W1615" s="6" t="s">
        <v>727</v>
      </c>
      <c r="X1615" s="17" t="n">
        <v>100</v>
      </c>
      <c r="Y1615" s="16" t="n">
        <v>0.681961767857844</v>
      </c>
      <c r="Z1615" s="16" t="n">
        <f aca="false">(G1615-E1615)/SQRT(H1615^2/D1615+F1615^2/C1615)</f>
        <v>15.4219411399368</v>
      </c>
      <c r="AA1615" s="24" t="n">
        <f aca="false">ABS(K1615-Z1615)</f>
        <v>0</v>
      </c>
    </row>
    <row r="1616" customFormat="false" ht="15" hidden="false" customHeight="false" outlineLevel="0" collapsed="false">
      <c r="A1616" s="17" t="n">
        <v>2011</v>
      </c>
      <c r="B1616" s="6" t="s">
        <v>653</v>
      </c>
      <c r="C1616" s="6" t="n">
        <v>378</v>
      </c>
      <c r="D1616" s="6" t="n">
        <v>1886</v>
      </c>
      <c r="E1616" s="16" t="n">
        <v>0.0718044050570045</v>
      </c>
      <c r="F1616" s="16" t="n">
        <v>0.0135178438177903</v>
      </c>
      <c r="G1616" s="16" t="n">
        <v>0.0886703375075111</v>
      </c>
      <c r="H1616" s="16" t="n">
        <v>0.0366332446559396</v>
      </c>
      <c r="I1616" s="23" t="n">
        <f aca="false">G1616-E1616</f>
        <v>0.0168659324505066</v>
      </c>
      <c r="J1616" s="17" t="n">
        <f aca="false">100*(G1616-E1616)/E1616</f>
        <v>23.4887155420576</v>
      </c>
      <c r="K1616" s="17" t="n">
        <v>15.4287620748556</v>
      </c>
      <c r="L1616" s="17" t="n">
        <v>1607.20474566723</v>
      </c>
      <c r="M1616" s="18" t="n">
        <v>3.45275541879418E-050</v>
      </c>
      <c r="N1616" s="18" t="n">
        <v>4.95756499318961E-048</v>
      </c>
      <c r="O1616" s="6" t="str">
        <f aca="false">IF(N1616&lt;0.05,"Yes","No")</f>
        <v>Yes</v>
      </c>
      <c r="P1616" s="16" t="n">
        <v>0.497447318302202</v>
      </c>
      <c r="Q1616" s="17" t="n">
        <v>77.9721172045514</v>
      </c>
      <c r="R1616" s="18" t="n">
        <v>2.04990473352707E-018</v>
      </c>
      <c r="S1616" s="18" t="n">
        <v>2.40946571027567E-010</v>
      </c>
      <c r="T1616" s="16" t="n">
        <v>0.0165943659650448</v>
      </c>
      <c r="U1616" s="18" t="n">
        <v>7.00097472011711E-006</v>
      </c>
      <c r="V1616" s="18" t="n">
        <v>9.36882031016946E-005</v>
      </c>
      <c r="W1616" s="6" t="s">
        <v>727</v>
      </c>
      <c r="X1616" s="17" t="n">
        <v>100</v>
      </c>
      <c r="Y1616" s="16" t="n">
        <v>0.682014369315536</v>
      </c>
      <c r="Z1616" s="16" t="n">
        <f aca="false">(G1616-E1616)/SQRT(H1616^2/D1616+F1616^2/C1616)</f>
        <v>15.4287620748556</v>
      </c>
      <c r="AA1616" s="24" t="n">
        <f aca="false">ABS(K1616-Z1616)</f>
        <v>0</v>
      </c>
    </row>
    <row r="1617" customFormat="false" ht="15" hidden="false" customHeight="false" outlineLevel="0" collapsed="false">
      <c r="A1617" s="17" t="n">
        <v>2012</v>
      </c>
      <c r="B1617" s="6" t="s">
        <v>653</v>
      </c>
      <c r="C1617" s="6" t="n">
        <v>378</v>
      </c>
      <c r="D1617" s="6" t="n">
        <v>1886</v>
      </c>
      <c r="E1617" s="16" t="n">
        <v>0.0721461062649728</v>
      </c>
      <c r="F1617" s="16" t="n">
        <v>0.0135854959622503</v>
      </c>
      <c r="G1617" s="16" t="n">
        <v>0.0890771865643253</v>
      </c>
      <c r="H1617" s="16" t="n">
        <v>0.0367264499565324</v>
      </c>
      <c r="I1617" s="23" t="n">
        <f aca="false">G1617-E1617</f>
        <v>0.0169310802993525</v>
      </c>
      <c r="J1617" s="17" t="n">
        <f aca="false">100*(G1617-E1617)/E1617</f>
        <v>23.4677672515953</v>
      </c>
      <c r="K1617" s="17" t="n">
        <v>15.4337180543696</v>
      </c>
      <c r="L1617" s="17" t="n">
        <v>1602.58516282929</v>
      </c>
      <c r="M1617" s="18" t="n">
        <v>3.29895096586269E-050</v>
      </c>
      <c r="N1617" s="18" t="n">
        <v>4.95756499318961E-048</v>
      </c>
      <c r="O1617" s="6" t="str">
        <f aca="false">IF(N1617&lt;0.05,"Yes","No")</f>
        <v>Yes</v>
      </c>
      <c r="P1617" s="16" t="n">
        <v>0.498069048188197</v>
      </c>
      <c r="Q1617" s="17" t="n">
        <v>78.1671444502142</v>
      </c>
      <c r="R1617" s="18" t="n">
        <v>1.86331221929395E-018</v>
      </c>
      <c r="S1617" s="18" t="n">
        <v>2.26675966229443E-010</v>
      </c>
      <c r="T1617" s="16" t="n">
        <v>0.0166582208177652</v>
      </c>
      <c r="U1617" s="18" t="n">
        <v>6.84486622251645E-006</v>
      </c>
      <c r="V1617" s="18" t="n">
        <v>9.36882031016946E-005</v>
      </c>
      <c r="W1617" s="6" t="s">
        <v>727</v>
      </c>
      <c r="X1617" s="17" t="n">
        <v>100</v>
      </c>
      <c r="Y1617" s="16" t="n">
        <v>0.682015070668305</v>
      </c>
      <c r="Z1617" s="16" t="n">
        <f aca="false">(G1617-E1617)/SQRT(H1617^2/D1617+F1617^2/C1617)</f>
        <v>15.4337180543696</v>
      </c>
      <c r="AA1617" s="24" t="n">
        <f aca="false">ABS(K1617-Z1617)</f>
        <v>0</v>
      </c>
    </row>
    <row r="1618" customFormat="false" ht="15" hidden="false" customHeight="false" outlineLevel="0" collapsed="false">
      <c r="A1618" s="17" t="n">
        <v>2013</v>
      </c>
      <c r="B1618" s="6" t="s">
        <v>653</v>
      </c>
      <c r="C1618" s="6" t="n">
        <v>378</v>
      </c>
      <c r="D1618" s="6" t="n">
        <v>1886</v>
      </c>
      <c r="E1618" s="16" t="n">
        <v>0.072497618911916</v>
      </c>
      <c r="F1618" s="16" t="n">
        <v>0.0136557435857931</v>
      </c>
      <c r="G1618" s="16" t="n">
        <v>0.0894938865212342</v>
      </c>
      <c r="H1618" s="16" t="n">
        <v>0.0368195854401103</v>
      </c>
      <c r="I1618" s="23" t="n">
        <f aca="false">G1618-E1618</f>
        <v>0.0169962676093183</v>
      </c>
      <c r="J1618" s="17" t="n">
        <f aca="false">100*(G1618-E1618)/E1618</f>
        <v>23.4438976954106</v>
      </c>
      <c r="K1618" s="17" t="n">
        <v>15.437476091701</v>
      </c>
      <c r="L1618" s="17" t="n">
        <v>1597.6378355681</v>
      </c>
      <c r="M1618" s="18" t="n">
        <v>3.2087119919304E-050</v>
      </c>
      <c r="N1618" s="18" t="n">
        <v>4.95756499318961E-048</v>
      </c>
      <c r="O1618" s="6" t="str">
        <f aca="false">IF(N1618&lt;0.05,"Yes","No")</f>
        <v>Yes</v>
      </c>
      <c r="P1618" s="16" t="n">
        <v>0.498687013721138</v>
      </c>
      <c r="Q1618" s="17" t="n">
        <v>78.3612322681987</v>
      </c>
      <c r="R1618" s="18" t="n">
        <v>1.6945012816089E-018</v>
      </c>
      <c r="S1618" s="18" t="n">
        <v>2.16454612293209E-010</v>
      </c>
      <c r="T1618" s="16" t="n">
        <v>0.016722152220153</v>
      </c>
      <c r="U1618" s="18" t="n">
        <v>6.69451566221987E-006</v>
      </c>
      <c r="V1618" s="18" t="n">
        <v>9.36882031016946E-005</v>
      </c>
      <c r="W1618" s="6" t="s">
        <v>727</v>
      </c>
      <c r="X1618" s="17" t="n">
        <v>100</v>
      </c>
      <c r="Y1618" s="16" t="n">
        <v>0.682146924988919</v>
      </c>
      <c r="Z1618" s="16" t="n">
        <f aca="false">(G1618-E1618)/SQRT(H1618^2/D1618+F1618^2/C1618)</f>
        <v>15.437476091701</v>
      </c>
      <c r="AA1618" s="24" t="n">
        <f aca="false">ABS(K1618-Z1618)</f>
        <v>0</v>
      </c>
    </row>
    <row r="1619" customFormat="false" ht="15" hidden="false" customHeight="false" outlineLevel="0" collapsed="false">
      <c r="A1619" s="17" t="n">
        <v>2014</v>
      </c>
      <c r="B1619" s="6" t="s">
        <v>653</v>
      </c>
      <c r="C1619" s="6" t="n">
        <v>378</v>
      </c>
      <c r="D1619" s="6" t="n">
        <v>1886</v>
      </c>
      <c r="E1619" s="16" t="n">
        <v>0.0728489641376116</v>
      </c>
      <c r="F1619" s="16" t="n">
        <v>0.013726518683013</v>
      </c>
      <c r="G1619" s="16" t="n">
        <v>0.0899087492680752</v>
      </c>
      <c r="H1619" s="16" t="n">
        <v>0.0369106750848014</v>
      </c>
      <c r="I1619" s="23" t="n">
        <f aca="false">G1619-E1619</f>
        <v>0.0170597851304636</v>
      </c>
      <c r="J1619" s="17" t="n">
        <f aca="false">100*(G1619-E1619)/E1619</f>
        <v>23.4180201907027</v>
      </c>
      <c r="K1619" s="17" t="n">
        <v>15.439934758993</v>
      </c>
      <c r="L1619" s="17" t="n">
        <v>1592.55114488978</v>
      </c>
      <c r="M1619" s="18" t="n">
        <v>3.17870243027659E-050</v>
      </c>
      <c r="N1619" s="18" t="n">
        <v>4.95756499318961E-048</v>
      </c>
      <c r="O1619" s="6" t="str">
        <f aca="false">IF(N1619&lt;0.05,"Yes","No")</f>
        <v>Yes</v>
      </c>
      <c r="P1619" s="16" t="n">
        <v>0.499279230819234</v>
      </c>
      <c r="Q1619" s="17" t="n">
        <v>78.5474589618796</v>
      </c>
      <c r="R1619" s="18" t="n">
        <v>1.54693843930315E-018</v>
      </c>
      <c r="S1619" s="18" t="n">
        <v>2.07404203325815E-010</v>
      </c>
      <c r="T1619" s="16" t="n">
        <v>0.0167843912450143</v>
      </c>
      <c r="U1619" s="18" t="n">
        <v>6.55464742010078E-006</v>
      </c>
      <c r="V1619" s="18" t="n">
        <v>9.3682409725386E-005</v>
      </c>
      <c r="W1619" s="6" t="s">
        <v>727</v>
      </c>
      <c r="X1619" s="17" t="n">
        <v>100</v>
      </c>
      <c r="Y1619" s="16" t="n">
        <v>0.681956157035691</v>
      </c>
      <c r="Z1619" s="16" t="n">
        <f aca="false">(G1619-E1619)/SQRT(H1619^2/D1619+F1619^2/C1619)</f>
        <v>15.439934758993</v>
      </c>
      <c r="AA1619" s="24" t="n">
        <f aca="false">ABS(K1619-Z1619)</f>
        <v>0</v>
      </c>
    </row>
    <row r="1620" customFormat="false" ht="15" hidden="false" customHeight="false" outlineLevel="0" collapsed="false">
      <c r="A1620" s="17" t="n">
        <v>2015</v>
      </c>
      <c r="B1620" s="6" t="s">
        <v>653</v>
      </c>
      <c r="C1620" s="6" t="n">
        <v>378</v>
      </c>
      <c r="D1620" s="6" t="n">
        <v>1886</v>
      </c>
      <c r="E1620" s="16" t="n">
        <v>0.0732036526438105</v>
      </c>
      <c r="F1620" s="16" t="n">
        <v>0.0137984236031023</v>
      </c>
      <c r="G1620" s="16" t="n">
        <v>0.0903251093406376</v>
      </c>
      <c r="H1620" s="16" t="n">
        <v>0.0370005292792852</v>
      </c>
      <c r="I1620" s="23" t="n">
        <f aca="false">G1620-E1620</f>
        <v>0.0171214566968271</v>
      </c>
      <c r="J1620" s="17" t="n">
        <f aca="false">100*(G1620-E1620)/E1620</f>
        <v>23.388801075454</v>
      </c>
      <c r="K1620" s="17" t="n">
        <v>15.4404708353729</v>
      </c>
      <c r="L1620" s="17" t="n">
        <v>1587.28581338051</v>
      </c>
      <c r="M1620" s="18" t="n">
        <v>3.23490502507219E-050</v>
      </c>
      <c r="N1620" s="18" t="n">
        <v>4.95756499318961E-048</v>
      </c>
      <c r="O1620" s="6" t="str">
        <f aca="false">IF(N1620&lt;0.05,"Yes","No")</f>
        <v>Yes</v>
      </c>
      <c r="P1620" s="16" t="n">
        <v>0.499829594730755</v>
      </c>
      <c r="Q1620" s="17" t="n">
        <v>78.7207227809634</v>
      </c>
      <c r="R1620" s="18" t="n">
        <v>1.42122326632807E-018</v>
      </c>
      <c r="S1620" s="18" t="n">
        <v>2.04115124164064E-010</v>
      </c>
      <c r="T1620" s="16" t="n">
        <v>0.0168447508963485</v>
      </c>
      <c r="U1620" s="18" t="n">
        <v>6.42612517299026E-006</v>
      </c>
      <c r="V1620" s="18" t="n">
        <v>9.3682409725386E-005</v>
      </c>
      <c r="W1620" s="6" t="s">
        <v>727</v>
      </c>
      <c r="X1620" s="17" t="n">
        <v>100</v>
      </c>
      <c r="Y1620" s="16" t="n">
        <v>0.681822198656769</v>
      </c>
      <c r="Z1620" s="16" t="n">
        <f aca="false">(G1620-E1620)/SQRT(H1620^2/D1620+F1620^2/C1620)</f>
        <v>15.4404708353729</v>
      </c>
      <c r="AA1620" s="24" t="n">
        <f aca="false">ABS(K1620-Z1620)</f>
        <v>0</v>
      </c>
    </row>
    <row r="1621" customFormat="false" ht="15" hidden="false" customHeight="false" outlineLevel="0" collapsed="false">
      <c r="A1621" s="17" t="n">
        <v>2016</v>
      </c>
      <c r="B1621" s="6" t="s">
        <v>653</v>
      </c>
      <c r="C1621" s="6" t="n">
        <v>378</v>
      </c>
      <c r="D1621" s="6" t="n">
        <v>1886</v>
      </c>
      <c r="E1621" s="16" t="n">
        <v>0.0735665671428833</v>
      </c>
      <c r="F1621" s="16" t="n">
        <v>0.0138723715730913</v>
      </c>
      <c r="G1621" s="16" t="n">
        <v>0.0907500394277298</v>
      </c>
      <c r="H1621" s="16" t="n">
        <v>0.037090361144916</v>
      </c>
      <c r="I1621" s="23" t="n">
        <f aca="false">G1621-E1621</f>
        <v>0.0171834722848465</v>
      </c>
      <c r="J1621" s="17" t="n">
        <f aca="false">100*(G1621-E1621)/E1621</f>
        <v>23.3577193448109</v>
      </c>
      <c r="K1621" s="17" t="n">
        <v>15.4403541569036</v>
      </c>
      <c r="L1621" s="17" t="n">
        <v>1581.78215569152</v>
      </c>
      <c r="M1621" s="18" t="n">
        <v>3.3254621251541E-050</v>
      </c>
      <c r="N1621" s="18" t="n">
        <v>4.95756499318961E-048</v>
      </c>
      <c r="O1621" s="6" t="str">
        <f aca="false">IF(N1621&lt;0.05,"Yes","No")</f>
        <v>Yes</v>
      </c>
      <c r="P1621" s="16" t="n">
        <v>0.500385413431394</v>
      </c>
      <c r="Q1621" s="17" t="n">
        <v>78.8958975931139</v>
      </c>
      <c r="R1621" s="18" t="n">
        <v>1.30451579179165E-018</v>
      </c>
      <c r="S1621" s="18" t="n">
        <v>1.95384273147548E-010</v>
      </c>
      <c r="T1621" s="16" t="n">
        <v>0.0169055101407681</v>
      </c>
      <c r="U1621" s="18" t="n">
        <v>6.30420782088916E-006</v>
      </c>
      <c r="V1621" s="18" t="n">
        <v>9.3682409725386E-005</v>
      </c>
      <c r="W1621" s="6" t="s">
        <v>727</v>
      </c>
      <c r="X1621" s="17" t="n">
        <v>100</v>
      </c>
      <c r="Y1621" s="16" t="n">
        <v>0.681820094598462</v>
      </c>
      <c r="Z1621" s="16" t="n">
        <f aca="false">(G1621-E1621)/SQRT(H1621^2/D1621+F1621^2/C1621)</f>
        <v>15.4403541569036</v>
      </c>
      <c r="AA1621" s="24" t="n">
        <f aca="false">ABS(K1621-Z1621)</f>
        <v>0</v>
      </c>
    </row>
    <row r="1622" customFormat="false" ht="15" hidden="false" customHeight="false" outlineLevel="0" collapsed="false">
      <c r="A1622" s="17" t="n">
        <v>2017</v>
      </c>
      <c r="B1622" s="6" t="s">
        <v>653</v>
      </c>
      <c r="C1622" s="6" t="n">
        <v>378</v>
      </c>
      <c r="D1622" s="6" t="n">
        <v>1886</v>
      </c>
      <c r="E1622" s="16" t="n">
        <v>0.073925915070706</v>
      </c>
      <c r="F1622" s="16" t="n">
        <v>0.0139465593001248</v>
      </c>
      <c r="G1622" s="16" t="n">
        <v>0.0911698128715995</v>
      </c>
      <c r="H1622" s="16" t="n">
        <v>0.0371764953996319</v>
      </c>
      <c r="I1622" s="23" t="n">
        <f aca="false">G1622-E1622</f>
        <v>0.0172438978008936</v>
      </c>
      <c r="J1622" s="17" t="n">
        <f aca="false">100*(G1622-E1622)/E1622</f>
        <v>23.325917284082</v>
      </c>
      <c r="K1622" s="17" t="n">
        <v>15.4395758409575</v>
      </c>
      <c r="L1622" s="17" t="n">
        <v>1576.10191919533</v>
      </c>
      <c r="M1622" s="18" t="n">
        <v>3.45262832443329E-050</v>
      </c>
      <c r="N1622" s="18" t="n">
        <v>4.95756499318961E-048</v>
      </c>
      <c r="O1622" s="6" t="str">
        <f aca="false">IF(N1622&lt;0.05,"Yes","No")</f>
        <v>Yes</v>
      </c>
      <c r="P1622" s="16" t="n">
        <v>0.50094037902425</v>
      </c>
      <c r="Q1622" s="17" t="n">
        <v>79.0709977762355</v>
      </c>
      <c r="R1622" s="18" t="n">
        <v>1.19744615717494E-018</v>
      </c>
      <c r="S1622" s="18" t="n">
        <v>1.90265591088109E-010</v>
      </c>
      <c r="T1622" s="16" t="n">
        <v>0.0169647189831385</v>
      </c>
      <c r="U1622" s="18" t="n">
        <v>6.18744276600337E-006</v>
      </c>
      <c r="V1622" s="18" t="n">
        <v>9.3682409725386E-005</v>
      </c>
      <c r="W1622" s="6" t="s">
        <v>727</v>
      </c>
      <c r="X1622" s="17" t="n">
        <v>100</v>
      </c>
      <c r="Y1622" s="16" t="n">
        <v>0.681834121653846</v>
      </c>
      <c r="Z1622" s="16" t="n">
        <f aca="false">(G1622-E1622)/SQRT(H1622^2/D1622+F1622^2/C1622)</f>
        <v>15.4395758409575</v>
      </c>
      <c r="AA1622" s="24" t="n">
        <f aca="false">ABS(K1622-Z1622)</f>
        <v>0</v>
      </c>
    </row>
    <row r="1623" customFormat="false" ht="15" hidden="false" customHeight="false" outlineLevel="0" collapsed="false">
      <c r="A1623" s="17" t="n">
        <v>2018</v>
      </c>
      <c r="B1623" s="6" t="s">
        <v>653</v>
      </c>
      <c r="C1623" s="6" t="n">
        <v>378</v>
      </c>
      <c r="D1623" s="6" t="n">
        <v>1886</v>
      </c>
      <c r="E1623" s="16" t="n">
        <v>0.0742923198809857</v>
      </c>
      <c r="F1623" s="16" t="n">
        <v>0.0140229104935396</v>
      </c>
      <c r="G1623" s="16" t="n">
        <v>0.0915958328411568</v>
      </c>
      <c r="H1623" s="16" t="n">
        <v>0.0372622280968477</v>
      </c>
      <c r="I1623" s="23" t="n">
        <f aca="false">G1623-E1623</f>
        <v>0.0173035129601711</v>
      </c>
      <c r="J1623" s="17" t="n">
        <f aca="false">100*(G1623-E1623)/E1623</f>
        <v>23.2911194426164</v>
      </c>
      <c r="K1623" s="17" t="n">
        <v>15.4371577911626</v>
      </c>
      <c r="L1623" s="17" t="n">
        <v>1570.15509303955</v>
      </c>
      <c r="M1623" s="18" t="n">
        <v>3.66996442109331E-050</v>
      </c>
      <c r="N1623" s="18" t="n">
        <v>4.95756499318961E-048</v>
      </c>
      <c r="O1623" s="6" t="str">
        <f aca="false">IF(N1623&lt;0.05,"Yes","No")</f>
        <v>Yes</v>
      </c>
      <c r="P1623" s="16" t="n">
        <v>0.501472207805876</v>
      </c>
      <c r="Q1623" s="17" t="n">
        <v>79.2389800622528</v>
      </c>
      <c r="R1623" s="18" t="n">
        <v>1.10300659651673E-018</v>
      </c>
      <c r="S1623" s="18" t="n">
        <v>1.85151511300902E-010</v>
      </c>
      <c r="T1623" s="16" t="n">
        <v>0.0170230523173864</v>
      </c>
      <c r="U1623" s="18" t="n">
        <v>6.0753589243723E-006</v>
      </c>
      <c r="V1623" s="18" t="n">
        <v>9.3682409725386E-005</v>
      </c>
      <c r="W1623" s="6" t="s">
        <v>727</v>
      </c>
      <c r="X1623" s="17" t="n">
        <v>100</v>
      </c>
      <c r="Y1623" s="16" t="n">
        <v>0.681685434866771</v>
      </c>
      <c r="Z1623" s="16" t="n">
        <f aca="false">(G1623-E1623)/SQRT(H1623^2/D1623+F1623^2/C1623)</f>
        <v>15.4371577911626</v>
      </c>
      <c r="AA1623" s="24" t="n">
        <f aca="false">ABS(K1623-Z1623)</f>
        <v>0</v>
      </c>
    </row>
    <row r="1624" customFormat="false" ht="15" hidden="false" customHeight="false" outlineLevel="0" collapsed="false">
      <c r="A1624" s="17" t="n">
        <v>2019</v>
      </c>
      <c r="B1624" s="6" t="s">
        <v>653</v>
      </c>
      <c r="C1624" s="6" t="n">
        <v>378</v>
      </c>
      <c r="D1624" s="6" t="n">
        <v>1886</v>
      </c>
      <c r="E1624" s="16" t="n">
        <v>0.0746662510391423</v>
      </c>
      <c r="F1624" s="16" t="n">
        <v>0.01410086791782</v>
      </c>
      <c r="G1624" s="16" t="n">
        <v>0.0920292231020214</v>
      </c>
      <c r="H1624" s="16" t="n">
        <v>0.0373474023791813</v>
      </c>
      <c r="I1624" s="23" t="n">
        <f aca="false">G1624-E1624</f>
        <v>0.0173629720628791</v>
      </c>
      <c r="J1624" s="17" t="n">
        <f aca="false">100*(G1624-E1624)/E1624</f>
        <v>23.2541098839647</v>
      </c>
      <c r="K1624" s="17" t="n">
        <v>15.4339856357567</v>
      </c>
      <c r="L1624" s="17" t="n">
        <v>1564.01320466995</v>
      </c>
      <c r="M1624" s="18" t="n">
        <v>3.94510499120244E-050</v>
      </c>
      <c r="N1624" s="18" t="n">
        <v>4.95756499318961E-048</v>
      </c>
      <c r="O1624" s="6" t="str">
        <f aca="false">IF(N1624&lt;0.05,"Yes","No")</f>
        <v>Yes</v>
      </c>
      <c r="P1624" s="16" t="n">
        <v>0.502002571682674</v>
      </c>
      <c r="Q1624" s="17" t="n">
        <v>79.4066771564214</v>
      </c>
      <c r="R1624" s="18" t="n">
        <v>1.01616503319321E-018</v>
      </c>
      <c r="S1624" s="18" t="n">
        <v>1.83405564760682E-010</v>
      </c>
      <c r="T1624" s="16" t="n">
        <v>0.0170812880435774</v>
      </c>
      <c r="U1624" s="18" t="n">
        <v>5.96710564166229E-006</v>
      </c>
      <c r="V1624" s="18" t="n">
        <v>9.3682409725386E-005</v>
      </c>
      <c r="W1624" s="6" t="s">
        <v>727</v>
      </c>
      <c r="X1624" s="17" t="n">
        <v>100</v>
      </c>
      <c r="Y1624" s="16" t="n">
        <v>0.681556385957234</v>
      </c>
      <c r="Z1624" s="16" t="n">
        <f aca="false">(G1624-E1624)/SQRT(H1624^2/D1624+F1624^2/C1624)</f>
        <v>15.4339856357567</v>
      </c>
      <c r="AA1624" s="24" t="n">
        <f aca="false">ABS(K1624-Z1624)</f>
        <v>0</v>
      </c>
    </row>
    <row r="1625" customFormat="false" ht="15" hidden="false" customHeight="false" outlineLevel="0" collapsed="false">
      <c r="A1625" s="17" t="n">
        <v>2020</v>
      </c>
      <c r="B1625" s="6" t="s">
        <v>653</v>
      </c>
      <c r="C1625" s="6" t="n">
        <v>378</v>
      </c>
      <c r="D1625" s="6" t="n">
        <v>1886</v>
      </c>
      <c r="E1625" s="16" t="n">
        <v>0.0750415015413805</v>
      </c>
      <c r="F1625" s="16" t="n">
        <v>0.0141793387770627</v>
      </c>
      <c r="G1625" s="16" t="n">
        <v>0.0924620935347717</v>
      </c>
      <c r="H1625" s="16" t="n">
        <v>0.0374307368439014</v>
      </c>
      <c r="I1625" s="23" t="n">
        <f aca="false">G1625-E1625</f>
        <v>0.0174205919933912</v>
      </c>
      <c r="J1625" s="17" t="n">
        <f aca="false">100*(G1625-E1625)/E1625</f>
        <v>23.2146100965009</v>
      </c>
      <c r="K1625" s="17" t="n">
        <v>15.4293769535448</v>
      </c>
      <c r="L1625" s="17" t="n">
        <v>1557.76076843713</v>
      </c>
      <c r="M1625" s="18" t="n">
        <v>4.32657562379712E-050</v>
      </c>
      <c r="N1625" s="18" t="n">
        <v>4.95756499318961E-048</v>
      </c>
      <c r="O1625" s="6" t="str">
        <f aca="false">IF(N1625&lt;0.05,"Yes","No")</f>
        <v>Yes</v>
      </c>
      <c r="P1625" s="16" t="n">
        <v>0.502500737105897</v>
      </c>
      <c r="Q1625" s="17" t="n">
        <v>79.5643547892155</v>
      </c>
      <c r="R1625" s="18" t="n">
        <v>9.40765447620667E-019</v>
      </c>
      <c r="S1625" s="18" t="n">
        <v>1.77454476718915E-010</v>
      </c>
      <c r="T1625" s="16" t="n">
        <v>0.0171376827756475</v>
      </c>
      <c r="U1625" s="18" t="n">
        <v>5.86837220434483E-006</v>
      </c>
      <c r="V1625" s="18" t="n">
        <v>9.3682409725386E-005</v>
      </c>
      <c r="W1625" s="6" t="s">
        <v>727</v>
      </c>
      <c r="X1625" s="17" t="n">
        <v>100</v>
      </c>
      <c r="Y1625" s="16" t="n">
        <v>0.681309509782468</v>
      </c>
      <c r="Z1625" s="16" t="n">
        <f aca="false">(G1625-E1625)/SQRT(H1625^2/D1625+F1625^2/C1625)</f>
        <v>15.4293769535448</v>
      </c>
      <c r="AA1625" s="24" t="n">
        <f aca="false">ABS(K1625-Z1625)</f>
        <v>0</v>
      </c>
    </row>
    <row r="1626" customFormat="false" ht="15" hidden="false" customHeight="false" outlineLevel="0" collapsed="false">
      <c r="A1626" s="17" t="n">
        <v>2021</v>
      </c>
      <c r="B1626" s="6" t="s">
        <v>653</v>
      </c>
      <c r="C1626" s="6" t="n">
        <v>378</v>
      </c>
      <c r="D1626" s="6" t="n">
        <v>1886</v>
      </c>
      <c r="E1626" s="16" t="n">
        <v>0.0754297858587018</v>
      </c>
      <c r="F1626" s="16" t="n">
        <v>0.0142616358811907</v>
      </c>
      <c r="G1626" s="16" t="n">
        <v>0.0929080028944152</v>
      </c>
      <c r="H1626" s="16" t="n">
        <v>0.03751514955386</v>
      </c>
      <c r="I1626" s="23" t="n">
        <f aca="false">G1626-E1626</f>
        <v>0.0174782170357134</v>
      </c>
      <c r="J1626" s="17" t="n">
        <f aca="false">100*(G1626-E1626)/E1626</f>
        <v>23.1715055753364</v>
      </c>
      <c r="K1626" s="17" t="n">
        <v>15.4227737172901</v>
      </c>
      <c r="L1626" s="17" t="n">
        <v>1551.10888393811</v>
      </c>
      <c r="M1626" s="18" t="n">
        <v>4.88398288422342E-050</v>
      </c>
      <c r="N1626" s="18" t="n">
        <v>5.02959801154296E-048</v>
      </c>
      <c r="O1626" s="6" t="str">
        <f aca="false">IF(N1626&lt;0.05,"Yes","No")</f>
        <v>Yes</v>
      </c>
      <c r="P1626" s="16" t="n">
        <v>0.502978754702361</v>
      </c>
      <c r="Q1626" s="17" t="n">
        <v>79.7158023349575</v>
      </c>
      <c r="R1626" s="18" t="n">
        <v>8.73623469929859E-019</v>
      </c>
      <c r="S1626" s="18" t="n">
        <v>1.71470178774822E-010</v>
      </c>
      <c r="T1626" s="16" t="n">
        <v>0.0171940233163935</v>
      </c>
      <c r="U1626" s="18" t="n">
        <v>5.77487595445944E-006</v>
      </c>
      <c r="V1626" s="18" t="n">
        <v>9.3682409725386E-005</v>
      </c>
      <c r="W1626" s="6" t="s">
        <v>727</v>
      </c>
      <c r="X1626" s="17" t="n">
        <v>100</v>
      </c>
      <c r="Y1626" s="16" t="n">
        <v>0.681137678354009</v>
      </c>
      <c r="Z1626" s="16" t="n">
        <f aca="false">(G1626-E1626)/SQRT(H1626^2/D1626+F1626^2/C1626)</f>
        <v>15.4227737172901</v>
      </c>
      <c r="AA1626" s="24" t="n">
        <f aca="false">ABS(K1626-Z1626)</f>
        <v>0</v>
      </c>
    </row>
    <row r="1627" customFormat="false" ht="15" hidden="false" customHeight="false" outlineLevel="0" collapsed="false">
      <c r="A1627" s="17" t="n">
        <v>2022</v>
      </c>
      <c r="B1627" s="6" t="s">
        <v>653</v>
      </c>
      <c r="C1627" s="6" t="n">
        <v>378</v>
      </c>
      <c r="D1627" s="6" t="n">
        <v>1886</v>
      </c>
      <c r="E1627" s="16" t="n">
        <v>0.0758226423884037</v>
      </c>
      <c r="F1627" s="16" t="n">
        <v>0.0143450704153339</v>
      </c>
      <c r="G1627" s="16" t="n">
        <v>0.0933577403730356</v>
      </c>
      <c r="H1627" s="16" t="n">
        <v>0.0375986013030794</v>
      </c>
      <c r="I1627" s="23" t="n">
        <f aca="false">G1627-E1627</f>
        <v>0.0175350979846319</v>
      </c>
      <c r="J1627" s="17" t="n">
        <f aca="false">100*(G1627-E1627)/E1627</f>
        <v>23.1264664911147</v>
      </c>
      <c r="K1627" s="17" t="n">
        <v>15.4152329842891</v>
      </c>
      <c r="L1627" s="17" t="n">
        <v>1544.31699386907</v>
      </c>
      <c r="M1627" s="18" t="n">
        <v>5.58753709272647E-050</v>
      </c>
      <c r="N1627" s="18" t="n">
        <v>5.33609792355377E-048</v>
      </c>
      <c r="O1627" s="6" t="str">
        <f aca="false">IF(N1627&lt;0.05,"Yes","No")</f>
        <v>Yes</v>
      </c>
      <c r="P1627" s="16" t="n">
        <v>0.503444372878833</v>
      </c>
      <c r="Q1627" s="17" t="n">
        <v>79.8634598899953</v>
      </c>
      <c r="R1627" s="18" t="n">
        <v>8.12783088027394E-019</v>
      </c>
      <c r="S1627" s="18" t="n">
        <v>1.64764956649209E-010</v>
      </c>
      <c r="T1627" s="16" t="n">
        <v>0.017249676688537</v>
      </c>
      <c r="U1627" s="18" t="n">
        <v>5.68947016061124E-006</v>
      </c>
      <c r="V1627" s="18" t="n">
        <v>9.3682409725386E-005</v>
      </c>
      <c r="W1627" s="6" t="s">
        <v>727</v>
      </c>
      <c r="X1627" s="17" t="n">
        <v>100</v>
      </c>
      <c r="Y1627" s="16" t="n">
        <v>0.680909738704012</v>
      </c>
      <c r="Z1627" s="16" t="n">
        <f aca="false">(G1627-E1627)/SQRT(H1627^2/D1627+F1627^2/C1627)</f>
        <v>15.4152329842891</v>
      </c>
      <c r="AA1627" s="24" t="n">
        <f aca="false">ABS(K1627-Z1627)</f>
        <v>0</v>
      </c>
    </row>
    <row r="1628" customFormat="false" ht="15" hidden="false" customHeight="false" outlineLevel="0" collapsed="false">
      <c r="A1628" s="17" t="n">
        <v>2023</v>
      </c>
      <c r="B1628" s="6" t="s">
        <v>653</v>
      </c>
      <c r="C1628" s="6" t="n">
        <v>378</v>
      </c>
      <c r="D1628" s="6" t="n">
        <v>1886</v>
      </c>
      <c r="E1628" s="16" t="n">
        <v>0.0762186458915787</v>
      </c>
      <c r="F1628" s="16" t="n">
        <v>0.0144293798287201</v>
      </c>
      <c r="G1628" s="16" t="n">
        <v>0.0938086834452722</v>
      </c>
      <c r="H1628" s="16" t="n">
        <v>0.0376802541854653</v>
      </c>
      <c r="I1628" s="23" t="n">
        <f aca="false">G1628-E1628</f>
        <v>0.0175900375536935</v>
      </c>
      <c r="J1628" s="17" t="n">
        <f aca="false">100*(G1628-E1628)/E1628</f>
        <v>23.0783915771941</v>
      </c>
      <c r="K1628" s="17" t="n">
        <v>15.4060296563192</v>
      </c>
      <c r="L1628" s="17" t="n">
        <v>1537.3806901235</v>
      </c>
      <c r="M1628" s="18" t="n">
        <v>6.54190093418283E-050</v>
      </c>
      <c r="N1628" s="18" t="n">
        <v>5.72688910946588E-048</v>
      </c>
      <c r="O1628" s="6" t="str">
        <f aca="false">IF(N1628&lt;0.05,"Yes","No")</f>
        <v>Yes</v>
      </c>
      <c r="P1628" s="16" t="n">
        <v>0.50387454485104</v>
      </c>
      <c r="Q1628" s="17" t="n">
        <v>79.9999981109309</v>
      </c>
      <c r="R1628" s="18" t="n">
        <v>7.60305569140186E-019</v>
      </c>
      <c r="S1628" s="18" t="n">
        <v>1.59929365377782E-010</v>
      </c>
      <c r="T1628" s="16" t="n">
        <v>0.017303389883573</v>
      </c>
      <c r="U1628" s="18" t="n">
        <v>5.61376490251394E-006</v>
      </c>
      <c r="V1628" s="18" t="n">
        <v>9.3682409725386E-005</v>
      </c>
      <c r="W1628" s="6" t="s">
        <v>727</v>
      </c>
      <c r="X1628" s="17" t="n">
        <v>100</v>
      </c>
      <c r="Y1628" s="16" t="n">
        <v>0.6806867085234</v>
      </c>
      <c r="Z1628" s="16" t="n">
        <f aca="false">(G1628-E1628)/SQRT(H1628^2/D1628+F1628^2/C1628)</f>
        <v>15.4060296563192</v>
      </c>
      <c r="AA1628" s="24" t="n">
        <f aca="false">ABS(K1628-Z1628)</f>
        <v>0</v>
      </c>
    </row>
    <row r="1629" customFormat="false" ht="15" hidden="false" customHeight="false" outlineLevel="0" collapsed="false">
      <c r="A1629" s="17" t="n">
        <v>2024</v>
      </c>
      <c r="B1629" s="6" t="s">
        <v>653</v>
      </c>
      <c r="C1629" s="6" t="n">
        <v>378</v>
      </c>
      <c r="D1629" s="6" t="n">
        <v>1886</v>
      </c>
      <c r="E1629" s="16" t="n">
        <v>0.0766220244741629</v>
      </c>
      <c r="F1629" s="16" t="n">
        <v>0.0145157879213773</v>
      </c>
      <c r="G1629" s="16" t="n">
        <v>0.0942657462351838</v>
      </c>
      <c r="H1629" s="16" t="n">
        <v>0.0377608320400961</v>
      </c>
      <c r="I1629" s="23" t="n">
        <f aca="false">G1629-E1629</f>
        <v>0.0176437217610209</v>
      </c>
      <c r="J1629" s="17" t="n">
        <f aca="false">100*(G1629-E1629)/E1629</f>
        <v>23.0269584784599</v>
      </c>
      <c r="K1629" s="17" t="n">
        <v>15.3950562101215</v>
      </c>
      <c r="L1629" s="17" t="n">
        <v>1530.18063156291</v>
      </c>
      <c r="M1629" s="18" t="n">
        <v>7.85388994919485E-050</v>
      </c>
      <c r="N1629" s="18" t="n">
        <v>6.34654722433014E-048</v>
      </c>
      <c r="O1629" s="6" t="str">
        <f aca="false">IF(N1629&lt;0.05,"Yes","No")</f>
        <v>Yes</v>
      </c>
      <c r="P1629" s="16" t="n">
        <v>0.504278551231922</v>
      </c>
      <c r="Q1629" s="17" t="n">
        <v>80.1283374657278</v>
      </c>
      <c r="R1629" s="18" t="n">
        <v>7.14075842955116E-019</v>
      </c>
      <c r="S1629" s="18" t="n">
        <v>1.57285153484427E-010</v>
      </c>
      <c r="T1629" s="16" t="n">
        <v>0.0173558561152513</v>
      </c>
      <c r="U1629" s="18" t="n">
        <v>5.54694194873057E-006</v>
      </c>
      <c r="V1629" s="18" t="n">
        <v>9.3682409725386E-005</v>
      </c>
      <c r="W1629" s="6" t="s">
        <v>727</v>
      </c>
      <c r="X1629" s="17" t="n">
        <v>100</v>
      </c>
      <c r="Y1629" s="16" t="n">
        <v>0.680399153888019</v>
      </c>
      <c r="Z1629" s="16" t="n">
        <f aca="false">(G1629-E1629)/SQRT(H1629^2/D1629+F1629^2/C1629)</f>
        <v>15.3950562101215</v>
      </c>
      <c r="AA1629" s="24" t="n">
        <f aca="false">ABS(K1629-Z1629)</f>
        <v>0</v>
      </c>
    </row>
    <row r="1630" customFormat="false" ht="15" hidden="false" customHeight="false" outlineLevel="0" collapsed="false">
      <c r="A1630" s="17" t="n">
        <v>2025</v>
      </c>
      <c r="B1630" s="6" t="s">
        <v>653</v>
      </c>
      <c r="C1630" s="6" t="n">
        <v>378</v>
      </c>
      <c r="D1630" s="6" t="n">
        <v>1886</v>
      </c>
      <c r="E1630" s="16" t="n">
        <v>0.0770267161624457</v>
      </c>
      <c r="F1630" s="16" t="n">
        <v>0.0146027787159357</v>
      </c>
      <c r="G1630" s="16" t="n">
        <v>0.0947226159144213</v>
      </c>
      <c r="H1630" s="16" t="n">
        <v>0.0378402313075314</v>
      </c>
      <c r="I1630" s="23" t="n">
        <f aca="false">G1630-E1630</f>
        <v>0.0176958997519756</v>
      </c>
      <c r="J1630" s="17" t="n">
        <f aca="false">100*(G1630-E1630)/E1630</f>
        <v>22.9737169564074</v>
      </c>
      <c r="K1630" s="17" t="n">
        <v>15.3828141001845</v>
      </c>
      <c r="L1630" s="17" t="n">
        <v>1522.91229724337</v>
      </c>
      <c r="M1630" s="18" t="n">
        <v>9.59403253879216E-050</v>
      </c>
      <c r="N1630" s="18" t="n">
        <v>7.18388331393224E-048</v>
      </c>
      <c r="O1630" s="6" t="str">
        <f aca="false">IF(N1630&lt;0.05,"Yes","No")</f>
        <v>Yes</v>
      </c>
      <c r="P1630" s="16" t="n">
        <v>0.504652271862194</v>
      </c>
      <c r="Q1630" s="17" t="n">
        <v>80.2471476314504</v>
      </c>
      <c r="R1630" s="18" t="n">
        <v>6.73790915861405E-019</v>
      </c>
      <c r="S1630" s="18" t="n">
        <v>1.56732847264859E-010</v>
      </c>
      <c r="T1630" s="16" t="n">
        <v>0.017406815651555</v>
      </c>
      <c r="U1630" s="18" t="n">
        <v>5.48639055702817E-006</v>
      </c>
      <c r="V1630" s="18" t="n">
        <v>9.3682409725386E-005</v>
      </c>
      <c r="W1630" s="6" t="s">
        <v>727</v>
      </c>
      <c r="X1630" s="17" t="n">
        <v>100</v>
      </c>
      <c r="Y1630" s="16" t="n">
        <v>0.680131237130177</v>
      </c>
      <c r="Z1630" s="16" t="n">
        <f aca="false">(G1630-E1630)/SQRT(H1630^2/D1630+F1630^2/C1630)</f>
        <v>15.3828141001845</v>
      </c>
      <c r="AA1630" s="24" t="n">
        <f aca="false">ABS(K1630-Z1630)</f>
        <v>0</v>
      </c>
    </row>
    <row r="1631" customFormat="false" ht="15" hidden="false" customHeight="false" outlineLevel="0" collapsed="false">
      <c r="A1631" s="17" t="n">
        <v>2026</v>
      </c>
      <c r="B1631" s="6" t="s">
        <v>653</v>
      </c>
      <c r="C1631" s="6" t="n">
        <v>378</v>
      </c>
      <c r="D1631" s="6" t="n">
        <v>1886</v>
      </c>
      <c r="E1631" s="16" t="n">
        <v>0.0774320357691043</v>
      </c>
      <c r="F1631" s="16" t="n">
        <v>0.0146898540125072</v>
      </c>
      <c r="G1631" s="16" t="n">
        <v>0.0951781095788752</v>
      </c>
      <c r="H1631" s="16" t="n">
        <v>0.0379177645039183</v>
      </c>
      <c r="I1631" s="23" t="n">
        <f aca="false">G1631-E1631</f>
        <v>0.0177460738097709</v>
      </c>
      <c r="J1631" s="17" t="n">
        <f aca="false">100*(G1631-E1631)/E1631</f>
        <v>22.9182581001591</v>
      </c>
      <c r="K1631" s="17" t="n">
        <v>15.3692666294462</v>
      </c>
      <c r="L1631" s="17" t="n">
        <v>1515.60721969386</v>
      </c>
      <c r="M1631" s="18" t="n">
        <v>1.1928158798413E-049</v>
      </c>
      <c r="N1631" s="18" t="n">
        <v>8.08421343079536E-048</v>
      </c>
      <c r="O1631" s="6" t="str">
        <f aca="false">IF(N1631&lt;0.05,"Yes","No")</f>
        <v>Yes</v>
      </c>
      <c r="P1631" s="16" t="n">
        <v>0.504991153960224</v>
      </c>
      <c r="Q1631" s="17" t="n">
        <v>80.3549583121059</v>
      </c>
      <c r="R1631" s="18" t="n">
        <v>6.39208069831916E-019</v>
      </c>
      <c r="S1631" s="18" t="n">
        <v>1.55124181401971E-010</v>
      </c>
      <c r="T1631" s="16" t="n">
        <v>0.0174558125928932</v>
      </c>
      <c r="U1631" s="18" t="n">
        <v>5.43464743330209E-006</v>
      </c>
      <c r="V1631" s="18" t="n">
        <v>9.3682409725386E-005</v>
      </c>
      <c r="W1631" s="6" t="s">
        <v>727</v>
      </c>
      <c r="X1631" s="17" t="n">
        <v>100</v>
      </c>
      <c r="Y1631" s="16" t="n">
        <v>0.679950288115718</v>
      </c>
      <c r="Z1631" s="16" t="n">
        <f aca="false">(G1631-E1631)/SQRT(H1631^2/D1631+F1631^2/C1631)</f>
        <v>15.3692666294462</v>
      </c>
      <c r="AA1631" s="24" t="n">
        <f aca="false">ABS(K1631-Z1631)</f>
        <v>0</v>
      </c>
    </row>
    <row r="1632" customFormat="false" ht="15" hidden="false" customHeight="false" outlineLevel="0" collapsed="false">
      <c r="A1632" s="17" t="n">
        <v>2027</v>
      </c>
      <c r="B1632" s="6" t="s">
        <v>653</v>
      </c>
      <c r="C1632" s="6" t="n">
        <v>378</v>
      </c>
      <c r="D1632" s="6" t="n">
        <v>1886</v>
      </c>
      <c r="E1632" s="16" t="n">
        <v>0.077845409443533</v>
      </c>
      <c r="F1632" s="16" t="n">
        <v>0.0147791277442485</v>
      </c>
      <c r="G1632" s="16" t="n">
        <v>0.095640957953995</v>
      </c>
      <c r="H1632" s="16" t="n">
        <v>0.0379948057345216</v>
      </c>
      <c r="I1632" s="23" t="n">
        <f aca="false">G1632-E1632</f>
        <v>0.017795548510462</v>
      </c>
      <c r="J1632" s="17" t="n">
        <f aca="false">100*(G1632-E1632)/E1632</f>
        <v>22.8601129310913</v>
      </c>
      <c r="K1632" s="17" t="n">
        <v>15.3542900413966</v>
      </c>
      <c r="L1632" s="17" t="n">
        <v>1508.06645159008</v>
      </c>
      <c r="M1632" s="18" t="n">
        <v>1.51331532899039E-049</v>
      </c>
      <c r="N1632" s="18" t="n">
        <v>9.35139854767297E-048</v>
      </c>
      <c r="O1632" s="6" t="str">
        <f aca="false">IF(N1632&lt;0.05,"Yes","No")</f>
        <v>Yes</v>
      </c>
      <c r="P1632" s="16" t="n">
        <v>0.505312646394472</v>
      </c>
      <c r="Q1632" s="17" t="n">
        <v>80.4573036072304</v>
      </c>
      <c r="R1632" s="18" t="n">
        <v>6.08023950602752E-019</v>
      </c>
      <c r="S1632" s="18" t="n">
        <v>1.52754426259758E-010</v>
      </c>
      <c r="T1632" s="16" t="n">
        <v>0.01750405925839</v>
      </c>
      <c r="U1632" s="18" t="n">
        <v>5.38714503350274E-006</v>
      </c>
      <c r="V1632" s="18" t="n">
        <v>9.3682409725386E-005</v>
      </c>
      <c r="W1632" s="6" t="s">
        <v>727</v>
      </c>
      <c r="X1632" s="17" t="n">
        <v>100</v>
      </c>
      <c r="Y1632" s="16" t="n">
        <v>0.679735674168336</v>
      </c>
      <c r="Z1632" s="16" t="n">
        <f aca="false">(G1632-E1632)/SQRT(H1632^2/D1632+F1632^2/C1632)</f>
        <v>15.3542900413966</v>
      </c>
      <c r="AA1632" s="24" t="n">
        <f aca="false">ABS(K1632-Z1632)</f>
        <v>0</v>
      </c>
    </row>
    <row r="1633" customFormat="false" ht="15" hidden="false" customHeight="false" outlineLevel="0" collapsed="false">
      <c r="A1633" s="17" t="n">
        <v>2028</v>
      </c>
      <c r="B1633" s="6" t="s">
        <v>653</v>
      </c>
      <c r="C1633" s="6" t="n">
        <v>378</v>
      </c>
      <c r="D1633" s="6" t="n">
        <v>1886</v>
      </c>
      <c r="E1633" s="16" t="n">
        <v>0.0782645981088675</v>
      </c>
      <c r="F1633" s="16" t="n">
        <v>0.0148701807448851</v>
      </c>
      <c r="G1633" s="16" t="n">
        <v>0.0961086905066592</v>
      </c>
      <c r="H1633" s="16" t="n">
        <v>0.0380712251134351</v>
      </c>
      <c r="I1633" s="23" t="n">
        <f aca="false">G1633-E1633</f>
        <v>0.0178440923977917</v>
      </c>
      <c r="J1633" s="17" t="n">
        <f aca="false">100*(G1633-E1633)/E1633</f>
        <v>22.7996984958259</v>
      </c>
      <c r="K1633" s="17" t="n">
        <v>15.33791404609</v>
      </c>
      <c r="L1633" s="17" t="n">
        <v>1500.34250759961</v>
      </c>
      <c r="M1633" s="18" t="n">
        <v>1.95774627877658E-049</v>
      </c>
      <c r="N1633" s="18" t="n">
        <v>1.14256248103044E-047</v>
      </c>
      <c r="O1633" s="6" t="str">
        <f aca="false">IF(N1633&lt;0.05,"Yes","No")</f>
        <v>Yes</v>
      </c>
      <c r="P1633" s="16" t="n">
        <v>0.505612379368897</v>
      </c>
      <c r="Q1633" s="17" t="n">
        <v>80.5527805733189</v>
      </c>
      <c r="R1633" s="18" t="n">
        <v>5.80307244669541E-019</v>
      </c>
      <c r="S1633" s="18" t="n">
        <v>1.55356837903284E-010</v>
      </c>
      <c r="T1633" s="16" t="n">
        <v>0.0175513430517238</v>
      </c>
      <c r="U1633" s="18" t="n">
        <v>5.3430619247822E-006</v>
      </c>
      <c r="V1633" s="18" t="n">
        <v>9.3682409725386E-005</v>
      </c>
      <c r="W1633" s="6" t="s">
        <v>727</v>
      </c>
      <c r="X1633" s="17" t="n">
        <v>100</v>
      </c>
      <c r="Y1633" s="16" t="n">
        <v>0.679449522238494</v>
      </c>
      <c r="Z1633" s="16" t="n">
        <f aca="false">(G1633-E1633)/SQRT(H1633^2/D1633+F1633^2/C1633)</f>
        <v>15.33791404609</v>
      </c>
      <c r="AA1633" s="24" t="n">
        <f aca="false">ABS(K1633-Z1633)</f>
        <v>0</v>
      </c>
    </row>
    <row r="1634" customFormat="false" ht="15" hidden="false" customHeight="false" outlineLevel="0" collapsed="false">
      <c r="A1634" s="17" t="n">
        <v>2029</v>
      </c>
      <c r="B1634" s="6" t="s">
        <v>653</v>
      </c>
      <c r="C1634" s="6" t="n">
        <v>378</v>
      </c>
      <c r="D1634" s="6" t="n">
        <v>1886</v>
      </c>
      <c r="E1634" s="16" t="n">
        <v>0.0786850913846619</v>
      </c>
      <c r="F1634" s="16" t="n">
        <v>0.0149615955924619</v>
      </c>
      <c r="G1634" s="16" t="n">
        <v>0.0965757246701045</v>
      </c>
      <c r="H1634" s="16" t="n">
        <v>0.0381460892058254</v>
      </c>
      <c r="I1634" s="23" t="n">
        <f aca="false">G1634-E1634</f>
        <v>0.0178906332854426</v>
      </c>
      <c r="J1634" s="17" t="n">
        <f aca="false">100*(G1634-E1634)/E1634</f>
        <v>22.7370051563923</v>
      </c>
      <c r="K1634" s="17" t="n">
        <v>15.3200753759438</v>
      </c>
      <c r="L1634" s="17" t="n">
        <v>1492.57164413466</v>
      </c>
      <c r="M1634" s="18" t="n">
        <v>2.58278449808431E-049</v>
      </c>
      <c r="N1634" s="18" t="n">
        <v>1.4280079553882E-047</v>
      </c>
      <c r="O1634" s="6" t="str">
        <f aca="false">IF(N1634&lt;0.05,"Yes","No")</f>
        <v>Yes</v>
      </c>
      <c r="P1634" s="16" t="n">
        <v>0.505873602569137</v>
      </c>
      <c r="Q1634" s="17" t="n">
        <v>80.6360368055596</v>
      </c>
      <c r="R1634" s="18" t="n">
        <v>5.57172609948275E-019</v>
      </c>
      <c r="S1634" s="18" t="n">
        <v>1.57351855902136E-010</v>
      </c>
      <c r="T1634" s="16" t="n">
        <v>0.0175966527103967</v>
      </c>
      <c r="U1634" s="18" t="n">
        <v>5.31036007787868E-006</v>
      </c>
      <c r="V1634" s="18" t="n">
        <v>9.3682409725386E-005</v>
      </c>
      <c r="W1634" s="6" t="s">
        <v>727</v>
      </c>
      <c r="X1634" s="17" t="n">
        <v>100</v>
      </c>
      <c r="Y1634" s="16" t="n">
        <v>0.67918230683342</v>
      </c>
      <c r="Z1634" s="16" t="n">
        <f aca="false">(G1634-E1634)/SQRT(H1634^2/D1634+F1634^2/C1634)</f>
        <v>15.3200753759438</v>
      </c>
      <c r="AA1634" s="24" t="n">
        <f aca="false">ABS(K1634-Z1634)</f>
        <v>0</v>
      </c>
    </row>
    <row r="1635" customFormat="false" ht="15" hidden="false" customHeight="false" outlineLevel="0" collapsed="false">
      <c r="A1635" s="17" t="n">
        <v>2030</v>
      </c>
      <c r="B1635" s="6" t="s">
        <v>653</v>
      </c>
      <c r="C1635" s="6" t="n">
        <v>378</v>
      </c>
      <c r="D1635" s="6" t="n">
        <v>1886</v>
      </c>
      <c r="E1635" s="16" t="n">
        <v>0.0791179788195425</v>
      </c>
      <c r="F1635" s="16" t="n">
        <v>0.0150563967558071</v>
      </c>
      <c r="G1635" s="16" t="n">
        <v>0.0970544850913964</v>
      </c>
      <c r="H1635" s="16" t="n">
        <v>0.0382205554384082</v>
      </c>
      <c r="I1635" s="23" t="n">
        <f aca="false">G1635-E1635</f>
        <v>0.0179365062718539</v>
      </c>
      <c r="J1635" s="17" t="n">
        <f aca="false">100*(G1635-E1635)/E1635</f>
        <v>22.6705820086288</v>
      </c>
      <c r="K1635" s="17" t="n">
        <v>15.3003242271451</v>
      </c>
      <c r="L1635" s="17" t="n">
        <v>1484.43795841651</v>
      </c>
      <c r="M1635" s="18" t="n">
        <v>3.50096600741111E-049</v>
      </c>
      <c r="N1635" s="18" t="n">
        <v>1.79966803241381E-047</v>
      </c>
      <c r="O1635" s="6" t="str">
        <f aca="false">IF(N1635&lt;0.05,"Yes","No")</f>
        <v>Yes</v>
      </c>
      <c r="P1635" s="16" t="n">
        <v>0.506116324086474</v>
      </c>
      <c r="Q1635" s="17" t="n">
        <v>80.7134347821223</v>
      </c>
      <c r="R1635" s="18" t="n">
        <v>5.36494766976944E-019</v>
      </c>
      <c r="S1635" s="18" t="n">
        <v>1.60592445654298E-010</v>
      </c>
      <c r="T1635" s="16" t="n">
        <v>0.0176412498499473</v>
      </c>
      <c r="U1635" s="18" t="n">
        <v>5.28327826968803E-006</v>
      </c>
      <c r="V1635" s="18" t="n">
        <v>9.3682409725386E-005</v>
      </c>
      <c r="W1635" s="6" t="s">
        <v>727</v>
      </c>
      <c r="X1635" s="17" t="n">
        <v>100</v>
      </c>
      <c r="Y1635" s="16" t="n">
        <v>0.678843553445886</v>
      </c>
      <c r="Z1635" s="16" t="n">
        <f aca="false">(G1635-E1635)/SQRT(H1635^2/D1635+F1635^2/C1635)</f>
        <v>15.3003242271451</v>
      </c>
      <c r="AA1635" s="24" t="n">
        <f aca="false">ABS(K1635-Z1635)</f>
        <v>0</v>
      </c>
    </row>
    <row r="1636" customFormat="false" ht="15" hidden="false" customHeight="false" outlineLevel="0" collapsed="false">
      <c r="A1636" s="17" t="n">
        <v>2031</v>
      </c>
      <c r="B1636" s="6" t="s">
        <v>653</v>
      </c>
      <c r="C1636" s="6" t="n">
        <v>378</v>
      </c>
      <c r="D1636" s="6" t="n">
        <v>1886</v>
      </c>
      <c r="E1636" s="16" t="n">
        <v>0.0795525822433687</v>
      </c>
      <c r="F1636" s="16" t="n">
        <v>0.0151514879153937</v>
      </c>
      <c r="G1636" s="16" t="n">
        <v>0.0975333978545438</v>
      </c>
      <c r="H1636" s="16" t="n">
        <v>0.0382930922577737</v>
      </c>
      <c r="I1636" s="23" t="n">
        <f aca="false">G1636-E1636</f>
        <v>0.0179808156111751</v>
      </c>
      <c r="J1636" s="17" t="n">
        <f aca="false">100*(G1636-E1636)/E1636</f>
        <v>22.6024286127732</v>
      </c>
      <c r="K1636" s="17" t="n">
        <v>15.279628805549</v>
      </c>
      <c r="L1636" s="17" t="n">
        <v>1476.25695463152</v>
      </c>
      <c r="M1636" s="18" t="n">
        <v>4.8054401466388E-049</v>
      </c>
      <c r="N1636" s="18" t="n">
        <v>2.34796040653212E-047</v>
      </c>
      <c r="O1636" s="6" t="str">
        <f aca="false">IF(N1636&lt;0.05,"Yes","No")</f>
        <v>Yes</v>
      </c>
      <c r="P1636" s="16" t="n">
        <v>0.506338171653492</v>
      </c>
      <c r="Q1636" s="17" t="n">
        <v>80.7842090397139</v>
      </c>
      <c r="R1636" s="18" t="n">
        <v>5.1825970845716E-019</v>
      </c>
      <c r="S1636" s="18" t="n">
        <v>1.63038162321669E-010</v>
      </c>
      <c r="T1636" s="16" t="n">
        <v>0.017684230748768</v>
      </c>
      <c r="U1636" s="18" t="n">
        <v>5.26278626949794E-006</v>
      </c>
      <c r="V1636" s="18" t="n">
        <v>9.3682409725386E-005</v>
      </c>
      <c r="W1636" s="6" t="s">
        <v>727</v>
      </c>
      <c r="X1636" s="17" t="n">
        <v>100</v>
      </c>
      <c r="Y1636" s="16" t="n">
        <v>0.678501293294507</v>
      </c>
      <c r="Z1636" s="16" t="n">
        <f aca="false">(G1636-E1636)/SQRT(H1636^2/D1636+F1636^2/C1636)</f>
        <v>15.279628805549</v>
      </c>
      <c r="AA1636" s="24" t="n">
        <f aca="false">ABS(K1636-Z1636)</f>
        <v>0</v>
      </c>
    </row>
    <row r="1637" customFormat="false" ht="15" hidden="false" customHeight="false" outlineLevel="0" collapsed="false">
      <c r="A1637" s="17" t="n">
        <v>2032</v>
      </c>
      <c r="B1637" s="6" t="s">
        <v>653</v>
      </c>
      <c r="C1637" s="6" t="n">
        <v>378</v>
      </c>
      <c r="D1637" s="6" t="n">
        <v>1886</v>
      </c>
      <c r="E1637" s="16" t="n">
        <v>0.0799877072275473</v>
      </c>
      <c r="F1637" s="16" t="n">
        <v>0.0152470963953255</v>
      </c>
      <c r="G1637" s="16" t="n">
        <v>0.0980109443032792</v>
      </c>
      <c r="H1637" s="16" t="n">
        <v>0.0383637543469707</v>
      </c>
      <c r="I1637" s="23" t="n">
        <f aca="false">G1637-E1637</f>
        <v>0.0180232370757319</v>
      </c>
      <c r="J1637" s="17" t="n">
        <f aca="false">100*(G1637-E1637)/E1637</f>
        <v>22.5325086821901</v>
      </c>
      <c r="K1637" s="17" t="n">
        <v>15.2576094238939</v>
      </c>
      <c r="L1637" s="17" t="n">
        <v>1468.0053636494</v>
      </c>
      <c r="M1637" s="18" t="n">
        <v>6.71323522959513E-049</v>
      </c>
      <c r="N1637" s="18" t="n">
        <v>3.13433493719541E-047</v>
      </c>
      <c r="O1637" s="6" t="str">
        <f aca="false">IF(N1637&lt;0.05,"Yes","No")</f>
        <v>Yes</v>
      </c>
      <c r="P1637" s="16" t="n">
        <v>0.506529248445282</v>
      </c>
      <c r="Q1637" s="17" t="n">
        <v>80.8451916039115</v>
      </c>
      <c r="R1637" s="18" t="n">
        <v>5.03045944188862E-019</v>
      </c>
      <c r="S1637" s="18" t="n">
        <v>1.65487329551599E-010</v>
      </c>
      <c r="T1637" s="16" t="n">
        <v>0.0177253851346382</v>
      </c>
      <c r="U1637" s="18" t="n">
        <v>5.25074825349369E-006</v>
      </c>
      <c r="V1637" s="18" t="n">
        <v>9.3682409725386E-005</v>
      </c>
      <c r="W1637" s="6" t="s">
        <v>727</v>
      </c>
      <c r="X1637" s="17" t="n">
        <v>100</v>
      </c>
      <c r="Y1637" s="16" t="n">
        <v>0.678189892664972</v>
      </c>
      <c r="Z1637" s="16" t="n">
        <f aca="false">(G1637-E1637)/SQRT(H1637^2/D1637+F1637^2/C1637)</f>
        <v>15.2576094238939</v>
      </c>
      <c r="AA1637" s="24" t="n">
        <f aca="false">ABS(K1637-Z1637)</f>
        <v>0</v>
      </c>
    </row>
    <row r="1638" customFormat="false" ht="15" hidden="false" customHeight="false" outlineLevel="0" collapsed="false">
      <c r="A1638" s="17" t="n">
        <v>2033</v>
      </c>
      <c r="B1638" s="6" t="s">
        <v>653</v>
      </c>
      <c r="C1638" s="6" t="n">
        <v>378</v>
      </c>
      <c r="D1638" s="6" t="n">
        <v>1886</v>
      </c>
      <c r="E1638" s="16" t="n">
        <v>0.0804296278212436</v>
      </c>
      <c r="F1638" s="16" t="n">
        <v>0.0153451529084971</v>
      </c>
      <c r="G1638" s="16" t="n">
        <v>0.0984953019139876</v>
      </c>
      <c r="H1638" s="16" t="n">
        <v>0.0384345904945989</v>
      </c>
      <c r="I1638" s="23" t="n">
        <f aca="false">G1638-E1638</f>
        <v>0.0180656740927439</v>
      </c>
      <c r="J1638" s="17" t="n">
        <f aca="false">100*(G1638-E1638)/E1638</f>
        <v>22.4614667282748</v>
      </c>
      <c r="K1638" s="17" t="n">
        <v>15.2345809884117</v>
      </c>
      <c r="L1638" s="17" t="n">
        <v>1459.55147664441</v>
      </c>
      <c r="M1638" s="18" t="n">
        <v>9.51130483602225E-049</v>
      </c>
      <c r="N1638" s="18" t="n">
        <v>4.16317738760057E-047</v>
      </c>
      <c r="O1638" s="6" t="str">
        <f aca="false">IF(N1638&lt;0.05,"Yes","No")</f>
        <v>Yes</v>
      </c>
      <c r="P1638" s="16" t="n">
        <v>0.50671499166451</v>
      </c>
      <c r="Q1638" s="17" t="n">
        <v>80.9044940013287</v>
      </c>
      <c r="R1638" s="18" t="n">
        <v>4.88680265771117E-019</v>
      </c>
      <c r="S1638" s="18" t="n">
        <v>1.69742858471096E-010</v>
      </c>
      <c r="T1638" s="16" t="n">
        <v>0.0177665635797836</v>
      </c>
      <c r="U1638" s="18" t="n">
        <v>5.23838546959281E-006</v>
      </c>
      <c r="V1638" s="18" t="n">
        <v>9.3682409725386E-005</v>
      </c>
      <c r="W1638" s="6" t="s">
        <v>727</v>
      </c>
      <c r="X1638" s="17" t="n">
        <v>100</v>
      </c>
      <c r="Y1638" s="16" t="n">
        <v>0.677792926997593</v>
      </c>
      <c r="Z1638" s="16" t="n">
        <f aca="false">(G1638-E1638)/SQRT(H1638^2/D1638+F1638^2/C1638)</f>
        <v>15.2345809884117</v>
      </c>
      <c r="AA1638" s="24" t="n">
        <f aca="false">ABS(K1638-Z1638)</f>
        <v>0</v>
      </c>
    </row>
    <row r="1639" customFormat="false" ht="15" hidden="false" customHeight="false" outlineLevel="0" collapsed="false">
      <c r="A1639" s="17" t="n">
        <v>2034</v>
      </c>
      <c r="B1639" s="6" t="s">
        <v>653</v>
      </c>
      <c r="C1639" s="6" t="n">
        <v>378</v>
      </c>
      <c r="D1639" s="6" t="n">
        <v>1886</v>
      </c>
      <c r="E1639" s="16" t="n">
        <v>0.0808667187041864</v>
      </c>
      <c r="F1639" s="16" t="n">
        <v>0.0154415973804892</v>
      </c>
      <c r="G1639" s="16" t="n">
        <v>0.0989732288953987</v>
      </c>
      <c r="H1639" s="16" t="n">
        <v>0.0385036231669411</v>
      </c>
      <c r="I1639" s="23" t="n">
        <f aca="false">G1639-E1639</f>
        <v>0.0181065101912123</v>
      </c>
      <c r="J1639" s="17" t="n">
        <f aca="false">100*(G1639-E1639)/E1639</f>
        <v>22.3905587877834</v>
      </c>
      <c r="K1639" s="17" t="n">
        <v>15.2114094609125</v>
      </c>
      <c r="L1639" s="17" t="n">
        <v>1451.29289653367</v>
      </c>
      <c r="M1639" s="18" t="n">
        <v>1.34824903704392E-048</v>
      </c>
      <c r="N1639" s="18" t="n">
        <v>5.66534245365856E-047</v>
      </c>
      <c r="O1639" s="6" t="str">
        <f aca="false">IF(N1639&lt;0.05,"Yes","No")</f>
        <v>Yes</v>
      </c>
      <c r="P1639" s="16" t="n">
        <v>0.506879521797121</v>
      </c>
      <c r="Q1639" s="17" t="n">
        <v>80.9570418375705</v>
      </c>
      <c r="R1639" s="18" t="n">
        <v>4.76294424165124E-019</v>
      </c>
      <c r="S1639" s="18" t="n">
        <v>1.70449804709038E-010</v>
      </c>
      <c r="T1639" s="16" t="n">
        <v>0.0178061031744082</v>
      </c>
      <c r="U1639" s="18" t="n">
        <v>5.23185193792823E-006</v>
      </c>
      <c r="V1639" s="18" t="n">
        <v>9.3682409725386E-005</v>
      </c>
      <c r="W1639" s="6" t="s">
        <v>727</v>
      </c>
      <c r="X1639" s="17" t="n">
        <v>100</v>
      </c>
      <c r="Y1639" s="16" t="n">
        <v>0.677437341143598</v>
      </c>
      <c r="Z1639" s="16" t="n">
        <f aca="false">(G1639-E1639)/SQRT(H1639^2/D1639+F1639^2/C1639)</f>
        <v>15.2114094609125</v>
      </c>
      <c r="AA1639" s="24" t="n">
        <f aca="false">ABS(K1639-Z1639)</f>
        <v>0</v>
      </c>
    </row>
    <row r="1640" customFormat="false" ht="15" hidden="false" customHeight="false" outlineLevel="0" collapsed="false">
      <c r="A1640" s="17" t="n">
        <v>2035</v>
      </c>
      <c r="B1640" s="6" t="s">
        <v>653</v>
      </c>
      <c r="C1640" s="6" t="n">
        <v>378</v>
      </c>
      <c r="D1640" s="6" t="n">
        <v>1886</v>
      </c>
      <c r="E1640" s="16" t="n">
        <v>0.0813092901888821</v>
      </c>
      <c r="F1640" s="16" t="n">
        <v>0.0155391459088794</v>
      </c>
      <c r="G1640" s="16" t="n">
        <v>0.0994554630155781</v>
      </c>
      <c r="H1640" s="16" t="n">
        <v>0.0385718915344067</v>
      </c>
      <c r="I1640" s="23" t="n">
        <f aca="false">G1640-E1640</f>
        <v>0.018146172826696</v>
      </c>
      <c r="J1640" s="17" t="n">
        <f aca="false">100*(G1640-E1640)/E1640</f>
        <v>22.3174655498065</v>
      </c>
      <c r="K1640" s="17" t="n">
        <v>15.1870393737868</v>
      </c>
      <c r="L1640" s="17" t="n">
        <v>1442.95324374695</v>
      </c>
      <c r="M1640" s="18" t="n">
        <v>1.94166356403335E-048</v>
      </c>
      <c r="N1640" s="18" t="n">
        <v>7.69704744912087E-047</v>
      </c>
      <c r="O1640" s="6" t="str">
        <f aca="false">IF(N1640&lt;0.05,"Yes","No")</f>
        <v>Yes</v>
      </c>
      <c r="P1640" s="16" t="n">
        <v>0.507018925819073</v>
      </c>
      <c r="Q1640" s="17" t="n">
        <v>81.0015782162415</v>
      </c>
      <c r="R1640" s="18" t="n">
        <v>4.6604331318935E-019</v>
      </c>
      <c r="S1640" s="18" t="n">
        <v>1.74936151157506E-010</v>
      </c>
      <c r="T1640" s="16" t="n">
        <v>0.0178445025035277</v>
      </c>
      <c r="U1640" s="18" t="n">
        <v>5.22828474557446E-006</v>
      </c>
      <c r="V1640" s="18" t="n">
        <v>9.3682409725386E-005</v>
      </c>
      <c r="W1640" s="6" t="s">
        <v>727</v>
      </c>
      <c r="X1640" s="17" t="n">
        <v>100</v>
      </c>
      <c r="Y1640" s="16" t="n">
        <v>0.677147682449909</v>
      </c>
      <c r="Z1640" s="16" t="n">
        <f aca="false">(G1640-E1640)/SQRT(H1640^2/D1640+F1640^2/C1640)</f>
        <v>15.1870393737868</v>
      </c>
      <c r="AA1640" s="24" t="n">
        <f aca="false">ABS(K1640-Z1640)</f>
        <v>0</v>
      </c>
    </row>
    <row r="1641" customFormat="false" ht="15" hidden="false" customHeight="false" outlineLevel="0" collapsed="false">
      <c r="A1641" s="17" t="n">
        <v>2036</v>
      </c>
      <c r="B1641" s="6" t="s">
        <v>653</v>
      </c>
      <c r="C1641" s="6" t="n">
        <v>378</v>
      </c>
      <c r="D1641" s="6" t="n">
        <v>1886</v>
      </c>
      <c r="E1641" s="16" t="n">
        <v>0.0817562864807548</v>
      </c>
      <c r="F1641" s="16" t="n">
        <v>0.0156380640425546</v>
      </c>
      <c r="G1641" s="16" t="n">
        <v>0.0999406527447359</v>
      </c>
      <c r="H1641" s="16" t="n">
        <v>0.0386392220287073</v>
      </c>
      <c r="I1641" s="23" t="n">
        <f aca="false">G1641-E1641</f>
        <v>0.0181843662639812</v>
      </c>
      <c r="J1641" s="17" t="n">
        <f aca="false">100*(G1641-E1641)/E1641</f>
        <v>22.2421627091168</v>
      </c>
      <c r="K1641" s="17" t="n">
        <v>15.161157542109</v>
      </c>
      <c r="L1641" s="17" t="n">
        <v>1434.49671625818</v>
      </c>
      <c r="M1641" s="18" t="n">
        <v>2.85287536071861E-048</v>
      </c>
      <c r="N1641" s="18" t="n">
        <v>1.08979838779451E-046</v>
      </c>
      <c r="O1641" s="6" t="str">
        <f aca="false">IF(N1641&lt;0.05,"Yes","No")</f>
        <v>Yes</v>
      </c>
      <c r="P1641" s="16" t="n">
        <v>0.50712702233989</v>
      </c>
      <c r="Q1641" s="17" t="n">
        <v>81.036120998489</v>
      </c>
      <c r="R1641" s="18" t="n">
        <v>4.58244811525839E-019</v>
      </c>
      <c r="S1641" s="18" t="n">
        <v>1.77948579624659E-010</v>
      </c>
      <c r="T1641" s="16" t="n">
        <v>0.0178813988802486</v>
      </c>
      <c r="U1641" s="18" t="n">
        <v>5.2311147758069E-006</v>
      </c>
      <c r="V1641" s="18" t="n">
        <v>9.3682409725386E-005</v>
      </c>
      <c r="W1641" s="6" t="s">
        <v>727</v>
      </c>
      <c r="X1641" s="17" t="n">
        <v>100</v>
      </c>
      <c r="Y1641" s="16" t="n">
        <v>0.676767549248991</v>
      </c>
      <c r="Z1641" s="16" t="n">
        <f aca="false">(G1641-E1641)/SQRT(H1641^2/D1641+F1641^2/C1641)</f>
        <v>15.161157542109</v>
      </c>
      <c r="AA1641" s="24" t="n">
        <f aca="false">ABS(K1641-Z1641)</f>
        <v>0</v>
      </c>
    </row>
    <row r="1642" customFormat="false" ht="15" hidden="false" customHeight="false" outlineLevel="0" collapsed="false">
      <c r="A1642" s="17" t="n">
        <v>2037</v>
      </c>
      <c r="B1642" s="6" t="s">
        <v>653</v>
      </c>
      <c r="C1642" s="6" t="n">
        <v>378</v>
      </c>
      <c r="D1642" s="6" t="n">
        <v>1886</v>
      </c>
      <c r="E1642" s="16" t="n">
        <v>0.0822045239545996</v>
      </c>
      <c r="F1642" s="16" t="n">
        <v>0.015737638437422</v>
      </c>
      <c r="G1642" s="16" t="n">
        <v>0.100425217146585</v>
      </c>
      <c r="H1642" s="16" t="n">
        <v>0.0387059211218474</v>
      </c>
      <c r="I1642" s="23" t="n">
        <f aca="false">G1642-E1642</f>
        <v>0.0182206931919856</v>
      </c>
      <c r="J1642" s="17" t="n">
        <f aca="false">100*(G1642-E1642)/E1642</f>
        <v>22.1650735451599</v>
      </c>
      <c r="K1642" s="17" t="n">
        <v>15.1336930857137</v>
      </c>
      <c r="L1642" s="17" t="n">
        <v>1426.02535446296</v>
      </c>
      <c r="M1642" s="18" t="n">
        <v>4.27775079729967E-048</v>
      </c>
      <c r="N1642" s="18" t="n">
        <v>1.57676393423274E-046</v>
      </c>
      <c r="O1642" s="6" t="str">
        <f aca="false">IF(N1642&lt;0.05,"Yes","No")</f>
        <v>Yes</v>
      </c>
      <c r="P1642" s="16" t="n">
        <v>0.507189761566102</v>
      </c>
      <c r="Q1642" s="17" t="n">
        <v>81.0561730083214</v>
      </c>
      <c r="R1642" s="18" t="n">
        <v>4.53777871708468E-019</v>
      </c>
      <c r="S1642" s="18" t="n">
        <v>1.85257436831121E-010</v>
      </c>
      <c r="T1642" s="16" t="n">
        <v>0.0179163734694795</v>
      </c>
      <c r="U1642" s="18" t="n">
        <v>5.24231248629223E-006</v>
      </c>
      <c r="V1642" s="18" t="n">
        <v>9.3682409725386E-005</v>
      </c>
      <c r="W1642" s="6" t="s">
        <v>727</v>
      </c>
      <c r="X1642" s="17" t="n">
        <v>100</v>
      </c>
      <c r="Y1642" s="16" t="n">
        <v>0.676353751115151</v>
      </c>
      <c r="Z1642" s="16" t="n">
        <f aca="false">(G1642-E1642)/SQRT(H1642^2/D1642+F1642^2/C1642)</f>
        <v>15.1336930857137</v>
      </c>
      <c r="AA1642" s="24" t="n">
        <f aca="false">ABS(K1642-Z1642)</f>
        <v>0</v>
      </c>
    </row>
    <row r="1643" customFormat="false" ht="15" hidden="false" customHeight="false" outlineLevel="0" collapsed="false">
      <c r="A1643" s="17" t="n">
        <v>2038</v>
      </c>
      <c r="B1643" s="6" t="s">
        <v>653</v>
      </c>
      <c r="C1643" s="6" t="n">
        <v>378</v>
      </c>
      <c r="D1643" s="6" t="n">
        <v>1886</v>
      </c>
      <c r="E1643" s="16" t="n">
        <v>0.0826593258630031</v>
      </c>
      <c r="F1643" s="16" t="n">
        <v>0.0158380358448171</v>
      </c>
      <c r="G1643" s="16" t="n">
        <v>0.100915783915515</v>
      </c>
      <c r="H1643" s="16" t="n">
        <v>0.0387708256082341</v>
      </c>
      <c r="I1643" s="23" t="n">
        <f aca="false">G1643-E1643</f>
        <v>0.0182564580525116</v>
      </c>
      <c r="J1643" s="17" t="n">
        <f aca="false">100*(G1643-E1643)/E1643</f>
        <v>22.0863863356075</v>
      </c>
      <c r="K1643" s="17" t="n">
        <v>15.1059174980216</v>
      </c>
      <c r="L1643" s="17" t="n">
        <v>1417.46732233463</v>
      </c>
      <c r="M1643" s="18" t="n">
        <v>6.43972293728806E-048</v>
      </c>
      <c r="N1643" s="18" t="n">
        <v>2.29319625275292E-046</v>
      </c>
      <c r="O1643" s="6" t="str">
        <f aca="false">IF(N1643&lt;0.05,"Yes","No")</f>
        <v>Yes</v>
      </c>
      <c r="P1643" s="16" t="n">
        <v>0.507258186836984</v>
      </c>
      <c r="Q1643" s="17" t="n">
        <v>81.0780451561515</v>
      </c>
      <c r="R1643" s="18" t="n">
        <v>4.48955158155681E-019</v>
      </c>
      <c r="S1643" s="18" t="n">
        <v>1.91562358429175E-010</v>
      </c>
      <c r="T1643" s="16" t="n">
        <v>0.0179508213975812</v>
      </c>
      <c r="U1643" s="18" t="n">
        <v>5.25395708524356E-006</v>
      </c>
      <c r="V1643" s="18" t="n">
        <v>9.3682409725386E-005</v>
      </c>
      <c r="W1643" s="6" t="s">
        <v>727</v>
      </c>
      <c r="X1643" s="17" t="n">
        <v>100</v>
      </c>
      <c r="Y1643" s="16" t="n">
        <v>0.67599465849731</v>
      </c>
      <c r="Z1643" s="16" t="n">
        <f aca="false">(G1643-E1643)/SQRT(H1643^2/D1643+F1643^2/C1643)</f>
        <v>15.1059174980217</v>
      </c>
      <c r="AA1643" s="24" t="n">
        <f aca="false">ABS(K1643-Z1643)</f>
        <v>0</v>
      </c>
    </row>
    <row r="1644" customFormat="false" ht="15" hidden="false" customHeight="false" outlineLevel="0" collapsed="false">
      <c r="A1644" s="17" t="n">
        <v>2039</v>
      </c>
      <c r="B1644" s="6" t="s">
        <v>653</v>
      </c>
      <c r="C1644" s="6" t="n">
        <v>378</v>
      </c>
      <c r="D1644" s="6" t="n">
        <v>1886</v>
      </c>
      <c r="E1644" s="16" t="n">
        <v>0.0831236510030019</v>
      </c>
      <c r="F1644" s="16" t="n">
        <v>0.0159401654647968</v>
      </c>
      <c r="G1644" s="16" t="n">
        <v>0.101414969372677</v>
      </c>
      <c r="H1644" s="16" t="n">
        <v>0.0388347005662327</v>
      </c>
      <c r="I1644" s="23" t="n">
        <f aca="false">G1644-E1644</f>
        <v>0.0182913183696748</v>
      </c>
      <c r="J1644" s="17" t="n">
        <f aca="false">100*(G1644-E1644)/E1644</f>
        <v>22.0049506355468</v>
      </c>
      <c r="K1644" s="17" t="n">
        <v>15.076993944788</v>
      </c>
      <c r="L1644" s="17" t="n">
        <v>1408.75815888993</v>
      </c>
      <c r="M1644" s="18" t="n">
        <v>9.84281367865134E-048</v>
      </c>
      <c r="N1644" s="18" t="n">
        <v>3.28250024426134E-046</v>
      </c>
      <c r="O1644" s="6" t="str">
        <f aca="false">IF(N1644&lt;0.05,"Yes","No")</f>
        <v>Yes</v>
      </c>
      <c r="P1644" s="16" t="n">
        <v>0.507312144920076</v>
      </c>
      <c r="Q1644" s="17" t="n">
        <v>81.0952949460614</v>
      </c>
      <c r="R1644" s="18" t="n">
        <v>4.4518787531736E-019</v>
      </c>
      <c r="S1644" s="18" t="n">
        <v>1.91456891694347E-010</v>
      </c>
      <c r="T1644" s="16" t="n">
        <v>0.0179843705827023</v>
      </c>
      <c r="U1644" s="18" t="n">
        <v>5.26914886495951E-006</v>
      </c>
      <c r="V1644" s="18" t="n">
        <v>9.3682409725386E-005</v>
      </c>
      <c r="W1644" s="6" t="s">
        <v>727</v>
      </c>
      <c r="X1644" s="17" t="n">
        <v>100</v>
      </c>
      <c r="Y1644" s="16" t="n">
        <v>0.675533168375162</v>
      </c>
      <c r="Z1644" s="16" t="n">
        <f aca="false">(G1644-E1644)/SQRT(H1644^2/D1644+F1644^2/C1644)</f>
        <v>15.0769939447879</v>
      </c>
      <c r="AA1644" s="24" t="n">
        <f aca="false">ABS(K1644-Z1644)</f>
        <v>0</v>
      </c>
    </row>
    <row r="1645" customFormat="false" ht="15" hidden="false" customHeight="false" outlineLevel="0" collapsed="false">
      <c r="A1645" s="17" t="n">
        <v>2040</v>
      </c>
      <c r="B1645" s="6" t="s">
        <v>653</v>
      </c>
      <c r="C1645" s="6" t="n">
        <v>378</v>
      </c>
      <c r="D1645" s="6" t="n">
        <v>1886</v>
      </c>
      <c r="E1645" s="16" t="n">
        <v>0.0835852245529177</v>
      </c>
      <c r="F1645" s="16" t="n">
        <v>0.0160422767835301</v>
      </c>
      <c r="G1645" s="16" t="n">
        <v>0.101909777291775</v>
      </c>
      <c r="H1645" s="16" t="n">
        <v>0.0388970427321991</v>
      </c>
      <c r="I1645" s="23" t="n">
        <f aca="false">G1645-E1645</f>
        <v>0.0183245527388572</v>
      </c>
      <c r="J1645" s="17" t="n">
        <f aca="false">100*(G1645-E1645)/E1645</f>
        <v>21.9231961592158</v>
      </c>
      <c r="K1645" s="17" t="n">
        <v>15.047199491871</v>
      </c>
      <c r="L1645" s="17" t="n">
        <v>1400.07813479962</v>
      </c>
      <c r="M1645" s="18" t="n">
        <v>1.52035787504971E-047</v>
      </c>
      <c r="N1645" s="18" t="n">
        <v>4.99104983668664E-046</v>
      </c>
      <c r="O1645" s="6" t="str">
        <f aca="false">IF(N1645&lt;0.05,"Yes","No")</f>
        <v>Yes</v>
      </c>
      <c r="P1645" s="16" t="n">
        <v>0.507339885081438</v>
      </c>
      <c r="Q1645" s="17" t="n">
        <v>81.1041638765402</v>
      </c>
      <c r="R1645" s="18" t="n">
        <v>4.43263273547715E-019</v>
      </c>
      <c r="S1645" s="18" t="n">
        <v>1.9467046057526E-010</v>
      </c>
      <c r="T1645" s="16" t="n">
        <v>0.0180163008150674</v>
      </c>
      <c r="U1645" s="18" t="n">
        <v>5.2889309616063E-006</v>
      </c>
      <c r="V1645" s="18" t="n">
        <v>9.3682409725386E-005</v>
      </c>
      <c r="W1645" s="6" t="s">
        <v>727</v>
      </c>
      <c r="X1645" s="17" t="n">
        <v>100</v>
      </c>
      <c r="Y1645" s="16" t="n">
        <v>0.67511165536086</v>
      </c>
      <c r="Z1645" s="16" t="n">
        <f aca="false">(G1645-E1645)/SQRT(H1645^2/D1645+F1645^2/C1645)</f>
        <v>15.047199491871</v>
      </c>
      <c r="AA1645" s="24" t="n">
        <f aca="false">ABS(K1645-Z1645)</f>
        <v>0</v>
      </c>
    </row>
    <row r="1646" customFormat="false" ht="15" hidden="false" customHeight="false" outlineLevel="0" collapsed="false">
      <c r="A1646" s="17" t="n">
        <v>2041</v>
      </c>
      <c r="B1646" s="6" t="s">
        <v>653</v>
      </c>
      <c r="C1646" s="6" t="n">
        <v>378</v>
      </c>
      <c r="D1646" s="6" t="n">
        <v>1886</v>
      </c>
      <c r="E1646" s="16" t="n">
        <v>0.0840512023026508</v>
      </c>
      <c r="F1646" s="16" t="n">
        <v>0.0161447547777741</v>
      </c>
      <c r="G1646" s="16" t="n">
        <v>0.102408254252448</v>
      </c>
      <c r="H1646" s="16" t="n">
        <v>0.0389575383572056</v>
      </c>
      <c r="I1646" s="23" t="n">
        <f aca="false">G1646-E1646</f>
        <v>0.0183570519497976</v>
      </c>
      <c r="J1646" s="17" t="n">
        <f aca="false">100*(G1646-E1646)/E1646</f>
        <v>21.8403204795307</v>
      </c>
      <c r="K1646" s="17" t="n">
        <v>15.0171700875408</v>
      </c>
      <c r="L1646" s="17" t="n">
        <v>1391.37013325296</v>
      </c>
      <c r="M1646" s="18" t="n">
        <v>2.35430667236411E-047</v>
      </c>
      <c r="N1646" s="18" t="n">
        <v>7.49454290702575E-046</v>
      </c>
      <c r="O1646" s="6" t="str">
        <f aca="false">IF(N1646&lt;0.05,"Yes","No")</f>
        <v>Yes</v>
      </c>
      <c r="P1646" s="16" t="n">
        <v>0.507369710691605</v>
      </c>
      <c r="Q1646" s="17" t="n">
        <v>81.1137000961423</v>
      </c>
      <c r="R1646" s="18" t="n">
        <v>4.41203159368526E-019</v>
      </c>
      <c r="S1646" s="18" t="n">
        <v>2.05212307646171E-010</v>
      </c>
      <c r="T1646" s="16" t="n">
        <v>0.0180475214325719</v>
      </c>
      <c r="U1646" s="18" t="n">
        <v>5.30865487986423E-006</v>
      </c>
      <c r="V1646" s="18" t="n">
        <v>9.3682409725386E-005</v>
      </c>
      <c r="W1646" s="6" t="s">
        <v>727</v>
      </c>
      <c r="X1646" s="17" t="n">
        <v>100</v>
      </c>
      <c r="Y1646" s="16" t="n">
        <v>0.674702766696404</v>
      </c>
      <c r="Z1646" s="16" t="n">
        <f aca="false">(G1646-E1646)/SQRT(H1646^2/D1646+F1646^2/C1646)</f>
        <v>15.0171700875407</v>
      </c>
      <c r="AA1646" s="24" t="n">
        <f aca="false">ABS(K1646-Z1646)</f>
        <v>0</v>
      </c>
    </row>
    <row r="1647" customFormat="false" ht="15" hidden="false" customHeight="false" outlineLevel="0" collapsed="false">
      <c r="A1647" s="17" t="n">
        <v>2042</v>
      </c>
      <c r="B1647" s="6" t="s">
        <v>653</v>
      </c>
      <c r="C1647" s="6" t="n">
        <v>378</v>
      </c>
      <c r="D1647" s="6" t="n">
        <v>1886</v>
      </c>
      <c r="E1647" s="16" t="n">
        <v>0.084516928122236</v>
      </c>
      <c r="F1647" s="16" t="n">
        <v>0.0162481287993943</v>
      </c>
      <c r="G1647" s="16" t="n">
        <v>0.102904772737546</v>
      </c>
      <c r="H1647" s="16" t="n">
        <v>0.0390173155392834</v>
      </c>
      <c r="I1647" s="23" t="n">
        <f aca="false">G1647-E1647</f>
        <v>0.0183878446153104</v>
      </c>
      <c r="J1647" s="17" t="n">
        <f aca="false">100*(G1647-E1647)/E1647</f>
        <v>21.756404336793</v>
      </c>
      <c r="K1647" s="17" t="n">
        <v>14.9856542832425</v>
      </c>
      <c r="L1647" s="17" t="n">
        <v>1382.62954977052</v>
      </c>
      <c r="M1647" s="18" t="n">
        <v>3.71459995830501E-047</v>
      </c>
      <c r="N1647" s="18" t="n">
        <v>1.1477021341763E-045</v>
      </c>
      <c r="O1647" s="6" t="str">
        <f aca="false">IF(N1647&lt;0.05,"Yes","No")</f>
        <v>Yes</v>
      </c>
      <c r="P1647" s="16" t="n">
        <v>0.507360065149077</v>
      </c>
      <c r="Q1647" s="17" t="n">
        <v>81.11061604051</v>
      </c>
      <c r="R1647" s="18" t="n">
        <v>4.41868358506846E-019</v>
      </c>
      <c r="S1647" s="18" t="n">
        <v>2.17651130052771E-010</v>
      </c>
      <c r="T1647" s="16" t="n">
        <v>0.0180770208241699</v>
      </c>
      <c r="U1647" s="18" t="n">
        <v>5.33617898962697E-006</v>
      </c>
      <c r="V1647" s="18" t="n">
        <v>9.3682409725386E-005</v>
      </c>
      <c r="W1647" s="6" t="s">
        <v>727</v>
      </c>
      <c r="X1647" s="17" t="n">
        <v>100</v>
      </c>
      <c r="Y1647" s="16" t="n">
        <v>0.674286864504256</v>
      </c>
      <c r="Z1647" s="16" t="n">
        <f aca="false">(G1647-E1647)/SQRT(H1647^2/D1647+F1647^2/C1647)</f>
        <v>14.9856542832425</v>
      </c>
      <c r="AA1647" s="24" t="n">
        <f aca="false">ABS(K1647-Z1647)</f>
        <v>0</v>
      </c>
    </row>
    <row r="1648" customFormat="false" ht="15" hidden="false" customHeight="false" outlineLevel="0" collapsed="false">
      <c r="A1648" s="17" t="n">
        <v>2043</v>
      </c>
      <c r="B1648" s="6" t="s">
        <v>653</v>
      </c>
      <c r="C1648" s="6" t="n">
        <v>378</v>
      </c>
      <c r="D1648" s="6" t="n">
        <v>1886</v>
      </c>
      <c r="E1648" s="16" t="n">
        <v>0.0849791947436869</v>
      </c>
      <c r="F1648" s="16" t="n">
        <v>0.0163517409417767</v>
      </c>
      <c r="G1648" s="16" t="n">
        <v>0.103395968254889</v>
      </c>
      <c r="H1648" s="16" t="n">
        <v>0.0390756968279044</v>
      </c>
      <c r="I1648" s="23" t="n">
        <f aca="false">G1648-E1648</f>
        <v>0.0184167735112018</v>
      </c>
      <c r="J1648" s="17" t="n">
        <f aca="false">100*(G1648-E1648)/E1648</f>
        <v>21.6720969959179</v>
      </c>
      <c r="K1648" s="17" t="n">
        <v>14.9529590927631</v>
      </c>
      <c r="L1648" s="17" t="n">
        <v>1373.90036740284</v>
      </c>
      <c r="M1648" s="18" t="n">
        <v>5.94577396668343E-047</v>
      </c>
      <c r="N1648" s="18" t="n">
        <v>1.75944663436646E-045</v>
      </c>
      <c r="O1648" s="6" t="str">
        <f aca="false">IF(N1648&lt;0.05,"Yes","No")</f>
        <v>Yes</v>
      </c>
      <c r="P1648" s="16" t="n">
        <v>0.507315989961006</v>
      </c>
      <c r="Q1648" s="17" t="n">
        <v>81.0965242322636</v>
      </c>
      <c r="R1648" s="18" t="n">
        <v>4.4492061551691E-019</v>
      </c>
      <c r="S1648" s="18" t="n">
        <v>2.2877261970785E-010</v>
      </c>
      <c r="T1648" s="16" t="n">
        <v>0.0181046455564073</v>
      </c>
      <c r="U1648" s="18" t="n">
        <v>5.36969647962282E-006</v>
      </c>
      <c r="V1648" s="18" t="n">
        <v>9.3682409725386E-005</v>
      </c>
      <c r="W1648" s="6" t="s">
        <v>727</v>
      </c>
      <c r="X1648" s="17" t="n">
        <v>100</v>
      </c>
      <c r="Y1648" s="16" t="n">
        <v>0.673824673029339</v>
      </c>
      <c r="Z1648" s="16" t="n">
        <f aca="false">(G1648-E1648)/SQRT(H1648^2/D1648+F1648^2/C1648)</f>
        <v>14.9529590927631</v>
      </c>
      <c r="AA1648" s="24" t="n">
        <f aca="false">ABS(K1648-Z1648)</f>
        <v>0</v>
      </c>
    </row>
    <row r="1649" customFormat="false" ht="15" hidden="false" customHeight="false" outlineLevel="0" collapsed="false">
      <c r="A1649" s="17" t="n">
        <v>2044</v>
      </c>
      <c r="B1649" s="6" t="s">
        <v>653</v>
      </c>
      <c r="C1649" s="6" t="n">
        <v>378</v>
      </c>
      <c r="D1649" s="6" t="n">
        <v>1886</v>
      </c>
      <c r="E1649" s="16" t="n">
        <v>0.0854484863362457</v>
      </c>
      <c r="F1649" s="16" t="n">
        <v>0.0164567905765301</v>
      </c>
      <c r="G1649" s="16" t="n">
        <v>0.103892632075689</v>
      </c>
      <c r="H1649" s="16" t="n">
        <v>0.0391330243186664</v>
      </c>
      <c r="I1649" s="23" t="n">
        <f aca="false">G1649-E1649</f>
        <v>0.0184441457394434</v>
      </c>
      <c r="J1649" s="17" t="n">
        <f aca="false">100*(G1649-E1649)/E1649</f>
        <v>21.5851052842111</v>
      </c>
      <c r="K1649" s="17" t="n">
        <v>14.9187648139819</v>
      </c>
      <c r="L1649" s="17" t="n">
        <v>1365.06931358993</v>
      </c>
      <c r="M1649" s="18" t="n">
        <v>9.69979358038548E-047</v>
      </c>
      <c r="N1649" s="18" t="n">
        <v>2.75395490707971E-045</v>
      </c>
      <c r="O1649" s="6" t="str">
        <f aca="false">IF(N1649&lt;0.05,"Yes","No")</f>
        <v>Yes</v>
      </c>
      <c r="P1649" s="16" t="n">
        <v>0.507240541693417</v>
      </c>
      <c r="Q1649" s="17" t="n">
        <v>81.0724046010989</v>
      </c>
      <c r="R1649" s="18" t="n">
        <v>4.50193943635573E-019</v>
      </c>
      <c r="S1649" s="18" t="n">
        <v>2.4467920549115E-010</v>
      </c>
      <c r="T1649" s="16" t="n">
        <v>0.0181307325734348</v>
      </c>
      <c r="U1649" s="18" t="n">
        <v>5.41060696872754E-006</v>
      </c>
      <c r="V1649" s="18" t="n">
        <v>9.3682409725386E-005</v>
      </c>
      <c r="W1649" s="6" t="s">
        <v>727</v>
      </c>
      <c r="X1649" s="17" t="n">
        <v>100</v>
      </c>
      <c r="Y1649" s="16" t="n">
        <v>0.673394042429037</v>
      </c>
      <c r="Z1649" s="16" t="n">
        <f aca="false">(G1649-E1649)/SQRT(H1649^2/D1649+F1649^2/C1649)</f>
        <v>14.9187648139819</v>
      </c>
      <c r="AA1649" s="24" t="n">
        <f aca="false">ABS(K1649-Z1649)</f>
        <v>0</v>
      </c>
    </row>
    <row r="1650" customFormat="false" ht="15" hidden="false" customHeight="false" outlineLevel="0" collapsed="false">
      <c r="A1650" s="17" t="n">
        <v>2045</v>
      </c>
      <c r="B1650" s="6" t="s">
        <v>653</v>
      </c>
      <c r="C1650" s="6" t="n">
        <v>378</v>
      </c>
      <c r="D1650" s="6" t="n">
        <v>1886</v>
      </c>
      <c r="E1650" s="16" t="n">
        <v>0.0859228674144972</v>
      </c>
      <c r="F1650" s="16" t="n">
        <v>0.0165626826065148</v>
      </c>
      <c r="G1650" s="16" t="n">
        <v>0.104393699106663</v>
      </c>
      <c r="H1650" s="16" t="n">
        <v>0.0391895609678368</v>
      </c>
      <c r="I1650" s="23" t="n">
        <f aca="false">G1650-E1650</f>
        <v>0.0184708316921653</v>
      </c>
      <c r="J1650" s="17" t="n">
        <f aca="false">100*(G1650-E1650)/E1650</f>
        <v>21.4969917182359</v>
      </c>
      <c r="K1650" s="17" t="n">
        <v>14.8839869679484</v>
      </c>
      <c r="L1650" s="17" t="n">
        <v>1356.21721345673</v>
      </c>
      <c r="M1650" s="18" t="n">
        <v>1.59298346714849E-046</v>
      </c>
      <c r="N1650" s="18" t="n">
        <v>4.40376087431445E-045</v>
      </c>
      <c r="O1650" s="6" t="str">
        <f aca="false">IF(N1650&lt;0.05,"Yes","No")</f>
        <v>Yes</v>
      </c>
      <c r="P1650" s="16" t="n">
        <v>0.507155083993974</v>
      </c>
      <c r="Q1650" s="17" t="n">
        <v>81.0450894439129</v>
      </c>
      <c r="R1650" s="18" t="n">
        <v>4.5624151568509E-019</v>
      </c>
      <c r="S1650" s="18" t="n">
        <v>2.57789438420051E-010</v>
      </c>
      <c r="T1650" s="16" t="n">
        <v>0.0181561296814255</v>
      </c>
      <c r="U1650" s="18" t="n">
        <v>5.45631752642661E-006</v>
      </c>
      <c r="V1650" s="18" t="n">
        <v>9.3682409725386E-005</v>
      </c>
      <c r="W1650" s="6" t="s">
        <v>727</v>
      </c>
      <c r="X1650" s="17" t="n">
        <v>100</v>
      </c>
      <c r="Y1650" s="16" t="n">
        <v>0.672935357717966</v>
      </c>
      <c r="Z1650" s="16" t="n">
        <f aca="false">(G1650-E1650)/SQRT(H1650^2/D1650+F1650^2/C1650)</f>
        <v>14.8839869679483</v>
      </c>
      <c r="AA1650" s="24" t="n">
        <f aca="false">ABS(K1650-Z1650)</f>
        <v>0</v>
      </c>
    </row>
    <row r="1651" customFormat="false" ht="15" hidden="false" customHeight="false" outlineLevel="0" collapsed="false">
      <c r="A1651" s="17" t="n">
        <v>2046</v>
      </c>
      <c r="B1651" s="6" t="s">
        <v>653</v>
      </c>
      <c r="C1651" s="6" t="n">
        <v>378</v>
      </c>
      <c r="D1651" s="6" t="n">
        <v>1886</v>
      </c>
      <c r="E1651" s="16" t="n">
        <v>0.0863950162554387</v>
      </c>
      <c r="F1651" s="16" t="n">
        <v>0.0166682674639508</v>
      </c>
      <c r="G1651" s="16" t="n">
        <v>0.104891724037135</v>
      </c>
      <c r="H1651" s="16" t="n">
        <v>0.0392463360457362</v>
      </c>
      <c r="I1651" s="23" t="n">
        <f aca="false">G1651-E1651</f>
        <v>0.0184967077816963</v>
      </c>
      <c r="J1651" s="17" t="n">
        <f aca="false">100*(G1651-E1651)/E1651</f>
        <v>21.4094615446431</v>
      </c>
      <c r="K1651" s="17" t="n">
        <v>14.8488121892104</v>
      </c>
      <c r="L1651" s="17" t="n">
        <v>1347.51529122833</v>
      </c>
      <c r="M1651" s="18" t="n">
        <v>2.6247130153003E-046</v>
      </c>
      <c r="N1651" s="18" t="n">
        <v>6.98040765208345E-045</v>
      </c>
      <c r="O1651" s="6" t="str">
        <f aca="false">IF(N1651&lt;0.05,"Yes","No")</f>
        <v>Yes</v>
      </c>
      <c r="P1651" s="16" t="n">
        <v>0.507044639886287</v>
      </c>
      <c r="Q1651" s="17" t="n">
        <v>81.0097946071433</v>
      </c>
      <c r="R1651" s="18" t="n">
        <v>4.64176391537491E-019</v>
      </c>
      <c r="S1651" s="18" t="n">
        <v>2.69298933002543E-010</v>
      </c>
      <c r="T1651" s="16" t="n">
        <v>0.0181806885732858</v>
      </c>
      <c r="U1651" s="18" t="n">
        <v>5.50536012238499E-006</v>
      </c>
      <c r="V1651" s="18" t="n">
        <v>9.3682409725386E-005</v>
      </c>
      <c r="W1651" s="6" t="s">
        <v>727</v>
      </c>
      <c r="X1651" s="17" t="n">
        <v>100</v>
      </c>
      <c r="Y1651" s="16" t="n">
        <v>0.672497713589972</v>
      </c>
      <c r="Z1651" s="16" t="n">
        <f aca="false">(G1651-E1651)/SQRT(H1651^2/D1651+F1651^2/C1651)</f>
        <v>14.8488121892104</v>
      </c>
      <c r="AA1651" s="24" t="n">
        <f aca="false">ABS(K1651-Z1651)</f>
        <v>0</v>
      </c>
    </row>
    <row r="1652" customFormat="false" ht="15" hidden="false" customHeight="false" outlineLevel="0" collapsed="false">
      <c r="A1652" s="17" t="n">
        <v>2047</v>
      </c>
      <c r="B1652" s="6" t="s">
        <v>653</v>
      </c>
      <c r="C1652" s="6" t="n">
        <v>378</v>
      </c>
      <c r="D1652" s="6" t="n">
        <v>1886</v>
      </c>
      <c r="E1652" s="16" t="n">
        <v>0.0868820537610975</v>
      </c>
      <c r="F1652" s="16" t="n">
        <v>0.0167775342785802</v>
      </c>
      <c r="G1652" s="16" t="n">
        <v>0.105404388896276</v>
      </c>
      <c r="H1652" s="16" t="n">
        <v>0.0393040467569659</v>
      </c>
      <c r="I1652" s="23" t="n">
        <f aca="false">G1652-E1652</f>
        <v>0.0185223351351781</v>
      </c>
      <c r="J1652" s="17" t="n">
        <f aca="false">100*(G1652-E1652)/E1652</f>
        <v>21.3189425587355</v>
      </c>
      <c r="K1652" s="17" t="n">
        <v>14.8118812602414</v>
      </c>
      <c r="L1652" s="17" t="n">
        <v>1338.57389483731</v>
      </c>
      <c r="M1652" s="18" t="n">
        <v>4.42421953222246E-046</v>
      </c>
      <c r="N1652" s="18" t="n">
        <v>1.12782214037013E-044</v>
      </c>
      <c r="O1652" s="6" t="str">
        <f aca="false">IF(N1652&lt;0.05,"Yes","No")</f>
        <v>Yes</v>
      </c>
      <c r="P1652" s="16" t="n">
        <v>0.506911783919806</v>
      </c>
      <c r="Q1652" s="17" t="n">
        <v>80.9673477545534</v>
      </c>
      <c r="R1652" s="18" t="n">
        <v>4.73902374957656E-019</v>
      </c>
      <c r="S1652" s="18" t="n">
        <v>2.85683827512109E-010</v>
      </c>
      <c r="T1652" s="16" t="n">
        <v>0.0182050459001974</v>
      </c>
      <c r="U1652" s="18" t="n">
        <v>5.5556154509745E-006</v>
      </c>
      <c r="V1652" s="18" t="n">
        <v>9.3682409725386E-005</v>
      </c>
      <c r="W1652" s="6" t="s">
        <v>727</v>
      </c>
      <c r="X1652" s="17" t="n">
        <v>100</v>
      </c>
      <c r="Y1652" s="16" t="n">
        <v>0.672062874873055</v>
      </c>
      <c r="Z1652" s="16" t="n">
        <f aca="false">(G1652-E1652)/SQRT(H1652^2/D1652+F1652^2/C1652)</f>
        <v>14.8118812602414</v>
      </c>
      <c r="AA1652" s="24" t="n">
        <f aca="false">ABS(K1652-Z1652)</f>
        <v>0</v>
      </c>
    </row>
    <row r="1653" customFormat="false" ht="15" hidden="false" customHeight="false" outlineLevel="0" collapsed="false">
      <c r="A1653" s="17" t="n">
        <v>2048</v>
      </c>
      <c r="B1653" s="6" t="s">
        <v>653</v>
      </c>
      <c r="C1653" s="6" t="n">
        <v>378</v>
      </c>
      <c r="D1653" s="6" t="n">
        <v>1886</v>
      </c>
      <c r="E1653" s="16" t="n">
        <v>0.0873705401780113</v>
      </c>
      <c r="F1653" s="16" t="n">
        <v>0.0168876507520783</v>
      </c>
      <c r="G1653" s="16" t="n">
        <v>0.105917488407514</v>
      </c>
      <c r="H1653" s="16" t="n">
        <v>0.0393604359174401</v>
      </c>
      <c r="I1653" s="23" t="n">
        <f aca="false">G1653-E1653</f>
        <v>0.0185469482295022</v>
      </c>
      <c r="J1653" s="17" t="n">
        <f aca="false">100*(G1653-E1653)/E1653</f>
        <v>21.2279198362675</v>
      </c>
      <c r="K1653" s="17" t="n">
        <v>14.7742362157606</v>
      </c>
      <c r="L1653" s="17" t="n">
        <v>1329.59780096502</v>
      </c>
      <c r="M1653" s="18" t="n">
        <v>7.51865574653411E-046</v>
      </c>
      <c r="N1653" s="18" t="n">
        <v>1.83682508412421E-044</v>
      </c>
      <c r="O1653" s="6" t="str">
        <f aca="false">IF(N1653&lt;0.05,"Yes","No")</f>
        <v>Yes</v>
      </c>
      <c r="P1653" s="16" t="n">
        <v>0.506766720437056</v>
      </c>
      <c r="Q1653" s="17" t="n">
        <v>80.9210133617486</v>
      </c>
      <c r="R1653" s="18" t="n">
        <v>4.84752190765384E-019</v>
      </c>
      <c r="S1653" s="18" t="n">
        <v>3.07334279061867E-010</v>
      </c>
      <c r="T1653" s="16" t="n">
        <v>0.0182283833810784</v>
      </c>
      <c r="U1653" s="18" t="n">
        <v>5.60950231476186E-006</v>
      </c>
      <c r="V1653" s="18" t="n">
        <v>9.3682409725386E-005</v>
      </c>
      <c r="W1653" s="6" t="s">
        <v>727</v>
      </c>
      <c r="X1653" s="17" t="n">
        <v>100</v>
      </c>
      <c r="Y1653" s="16" t="n">
        <v>0.671555095468139</v>
      </c>
      <c r="Z1653" s="16" t="n">
        <f aca="false">(G1653-E1653)/SQRT(H1653^2/D1653+F1653^2/C1653)</f>
        <v>14.7742362157606</v>
      </c>
      <c r="AA1653" s="24" t="n">
        <f aca="false">ABS(K1653-Z1653)</f>
        <v>0</v>
      </c>
    </row>
    <row r="1654" customFormat="false" ht="15" hidden="false" customHeight="false" outlineLevel="0" collapsed="false">
      <c r="A1654" s="17" t="n">
        <v>2049</v>
      </c>
      <c r="B1654" s="6" t="s">
        <v>653</v>
      </c>
      <c r="C1654" s="6" t="n">
        <v>378</v>
      </c>
      <c r="D1654" s="6" t="n">
        <v>1886</v>
      </c>
      <c r="E1654" s="16" t="n">
        <v>0.0878607224889849</v>
      </c>
      <c r="F1654" s="16" t="n">
        <v>0.0169978668294951</v>
      </c>
      <c r="G1654" s="16" t="n">
        <v>0.106431492907514</v>
      </c>
      <c r="H1654" s="16" t="n">
        <v>0.0394174653434997</v>
      </c>
      <c r="I1654" s="23" t="n">
        <f aca="false">G1654-E1654</f>
        <v>0.0185707704185287</v>
      </c>
      <c r="J1654" s="17" t="n">
        <f aca="false">100*(G1654-E1654)/E1654</f>
        <v>21.1366010800298</v>
      </c>
      <c r="K1654" s="17" t="n">
        <v>14.7359929157911</v>
      </c>
      <c r="L1654" s="17" t="n">
        <v>1320.75397756478</v>
      </c>
      <c r="M1654" s="18" t="n">
        <v>1.28504426833222E-045</v>
      </c>
      <c r="N1654" s="18" t="n">
        <v>3.06804319064317E-044</v>
      </c>
      <c r="O1654" s="6" t="str">
        <f aca="false">IF(N1654&lt;0.05,"Yes","No")</f>
        <v>Yes</v>
      </c>
      <c r="P1654" s="16" t="n">
        <v>0.506592060061615</v>
      </c>
      <c r="Q1654" s="17" t="n">
        <v>80.8652430896648</v>
      </c>
      <c r="R1654" s="18" t="n">
        <v>4.98141881783401E-019</v>
      </c>
      <c r="S1654" s="18" t="n">
        <v>3.28798406279274E-010</v>
      </c>
      <c r="T1654" s="16" t="n">
        <v>0.0182508619315937</v>
      </c>
      <c r="U1654" s="18" t="n">
        <v>5.66943286020688E-006</v>
      </c>
      <c r="V1654" s="18" t="n">
        <v>9.3682409725386E-005</v>
      </c>
      <c r="W1654" s="6" t="s">
        <v>727</v>
      </c>
      <c r="X1654" s="17" t="n">
        <v>100</v>
      </c>
      <c r="Y1654" s="16" t="n">
        <v>0.671019261952454</v>
      </c>
      <c r="Z1654" s="16" t="n">
        <f aca="false">(G1654-E1654)/SQRT(H1654^2/D1654+F1654^2/C1654)</f>
        <v>14.7359929157911</v>
      </c>
      <c r="AA1654" s="24" t="n">
        <f aca="false">ABS(K1654-Z1654)</f>
        <v>0</v>
      </c>
    </row>
    <row r="1655" customFormat="false" ht="15" hidden="false" customHeight="false" outlineLevel="0" collapsed="false">
      <c r="A1655" s="17" t="n">
        <v>2050</v>
      </c>
      <c r="B1655" s="6" t="s">
        <v>653</v>
      </c>
      <c r="C1655" s="6" t="n">
        <v>378</v>
      </c>
      <c r="D1655" s="6" t="n">
        <v>1886</v>
      </c>
      <c r="E1655" s="16" t="n">
        <v>0.0883570172917591</v>
      </c>
      <c r="F1655" s="16" t="n">
        <v>0.0171096977585479</v>
      </c>
      <c r="G1655" s="16" t="n">
        <v>0.106950111550892</v>
      </c>
      <c r="H1655" s="16" t="n">
        <v>0.0394746106621444</v>
      </c>
      <c r="I1655" s="23" t="n">
        <f aca="false">G1655-E1655</f>
        <v>0.0185930942591332</v>
      </c>
      <c r="J1655" s="17" t="n">
        <f aca="false">100*(G1655-E1655)/E1655</f>
        <v>21.0431438600264</v>
      </c>
      <c r="K1655" s="17" t="n">
        <v>14.6960738333848</v>
      </c>
      <c r="L1655" s="17" t="n">
        <v>1311.86447460313</v>
      </c>
      <c r="M1655" s="18" t="n">
        <v>2.24132101217442E-045</v>
      </c>
      <c r="N1655" s="18" t="n">
        <v>5.0634574694392E-044</v>
      </c>
      <c r="O1655" s="6" t="str">
        <f aca="false">IF(N1655&lt;0.05,"Yes","No")</f>
        <v>Yes</v>
      </c>
      <c r="P1655" s="16" t="n">
        <v>0.506373553095591</v>
      </c>
      <c r="Q1655" s="17" t="n">
        <v>80.79549936637</v>
      </c>
      <c r="R1655" s="18" t="n">
        <v>5.15408688876395E-019</v>
      </c>
      <c r="S1655" s="18" t="n">
        <v>3.50952422238221E-010</v>
      </c>
      <c r="T1655" s="16" t="n">
        <v>0.0182718081417945</v>
      </c>
      <c r="U1655" s="18" t="n">
        <v>5.73576381998221E-006</v>
      </c>
      <c r="V1655" s="18" t="n">
        <v>9.3682409725386E-005</v>
      </c>
      <c r="W1655" s="6" t="s">
        <v>727</v>
      </c>
      <c r="X1655" s="17" t="n">
        <v>100</v>
      </c>
      <c r="Y1655" s="16" t="n">
        <v>0.670539536658307</v>
      </c>
      <c r="Z1655" s="16" t="n">
        <f aca="false">(G1655-E1655)/SQRT(H1655^2/D1655+F1655^2/C1655)</f>
        <v>14.6960738333848</v>
      </c>
      <c r="AA1655" s="24" t="n">
        <f aca="false">ABS(K1655-Z1655)</f>
        <v>0</v>
      </c>
    </row>
    <row r="1656" customFormat="false" ht="15" hidden="false" customHeight="false" outlineLevel="0" collapsed="false">
      <c r="A1656" s="17" t="n">
        <v>2051</v>
      </c>
      <c r="B1656" s="6" t="s">
        <v>653</v>
      </c>
      <c r="C1656" s="6" t="n">
        <v>378</v>
      </c>
      <c r="D1656" s="6" t="n">
        <v>1886</v>
      </c>
      <c r="E1656" s="16" t="n">
        <v>0.0888527412184332</v>
      </c>
      <c r="F1656" s="16" t="n">
        <v>0.017221483923582</v>
      </c>
      <c r="G1656" s="16" t="n">
        <v>0.107468854321892</v>
      </c>
      <c r="H1656" s="16" t="n">
        <v>0.0395322591979095</v>
      </c>
      <c r="I1656" s="23" t="n">
        <f aca="false">G1656-E1656</f>
        <v>0.0186161131034586</v>
      </c>
      <c r="J1656" s="17" t="n">
        <f aca="false">100*(G1656-E1656)/E1656</f>
        <v>20.9516474654319</v>
      </c>
      <c r="K1656" s="17" t="n">
        <v>14.6568408982939</v>
      </c>
      <c r="L1656" s="17" t="n">
        <v>1303.11717339727</v>
      </c>
      <c r="M1656" s="18" t="n">
        <v>3.86721476845119E-045</v>
      </c>
      <c r="N1656" s="18" t="n">
        <v>8.55265076685888E-044</v>
      </c>
      <c r="O1656" s="6" t="str">
        <f aca="false">IF(N1656&lt;0.05,"Yes","No")</f>
        <v>Yes</v>
      </c>
      <c r="P1656" s="16" t="n">
        <v>0.506168039000663</v>
      </c>
      <c r="Q1656" s="17" t="n">
        <v>80.7299302058377</v>
      </c>
      <c r="R1656" s="18" t="n">
        <v>5.3218810836767E-019</v>
      </c>
      <c r="S1656" s="18" t="n">
        <v>3.75250576388085E-010</v>
      </c>
      <c r="T1656" s="16" t="n">
        <v>0.0182934526287449</v>
      </c>
      <c r="U1656" s="18" t="n">
        <v>5.80302074006648E-006</v>
      </c>
      <c r="V1656" s="18" t="n">
        <v>9.3682409725386E-005</v>
      </c>
      <c r="W1656" s="6" t="s">
        <v>727</v>
      </c>
      <c r="X1656" s="17" t="n">
        <v>100</v>
      </c>
      <c r="Y1656" s="16" t="n">
        <v>0.669952504390468</v>
      </c>
      <c r="Z1656" s="16" t="n">
        <f aca="false">(G1656-E1656)/SQRT(H1656^2/D1656+F1656^2/C1656)</f>
        <v>14.656840898294</v>
      </c>
      <c r="AA1656" s="24" t="n">
        <f aca="false">ABS(K1656-Z1656)</f>
        <v>0</v>
      </c>
    </row>
    <row r="1657" customFormat="false" ht="15" hidden="false" customHeight="false" outlineLevel="0" collapsed="false">
      <c r="A1657" s="17" t="n">
        <v>2052</v>
      </c>
      <c r="B1657" s="6" t="s">
        <v>653</v>
      </c>
      <c r="C1657" s="6" t="n">
        <v>378</v>
      </c>
      <c r="D1657" s="6" t="n">
        <v>1886</v>
      </c>
      <c r="E1657" s="16" t="n">
        <v>0.0893447415794803</v>
      </c>
      <c r="F1657" s="16" t="n">
        <v>0.0173317869220299</v>
      </c>
      <c r="G1657" s="16" t="n">
        <v>0.107983598442134</v>
      </c>
      <c r="H1657" s="16" t="n">
        <v>0.0395890540425259</v>
      </c>
      <c r="I1657" s="23" t="n">
        <f aca="false">G1657-E1657</f>
        <v>0.0186388568626536</v>
      </c>
      <c r="J1657" s="17" t="n">
        <f aca="false">100*(G1657-E1657)/E1657</f>
        <v>20.8617278791642</v>
      </c>
      <c r="K1657" s="17" t="n">
        <v>14.6183777451435</v>
      </c>
      <c r="L1657" s="17" t="n">
        <v>1294.59405638445</v>
      </c>
      <c r="M1657" s="18" t="n">
        <v>6.59133704227883E-045</v>
      </c>
      <c r="N1657" s="18" t="n">
        <v>1.42767001297194E-043</v>
      </c>
      <c r="O1657" s="6" t="str">
        <f aca="false">IF(N1657&lt;0.05,"Yes","No")</f>
        <v>Yes</v>
      </c>
      <c r="P1657" s="16" t="n">
        <v>0.505967386650877</v>
      </c>
      <c r="Q1657" s="17" t="n">
        <v>80.6659378623626</v>
      </c>
      <c r="R1657" s="18" t="n">
        <v>5.49091229533243E-019</v>
      </c>
      <c r="S1657" s="18" t="n">
        <v>4.07100352388239E-010</v>
      </c>
      <c r="T1657" s="16" t="n">
        <v>0.0183147787161222</v>
      </c>
      <c r="U1657" s="18" t="n">
        <v>5.87426053560172E-006</v>
      </c>
      <c r="V1657" s="18" t="n">
        <v>9.3682409725386E-005</v>
      </c>
      <c r="W1657" s="6" t="s">
        <v>727</v>
      </c>
      <c r="X1657" s="17" t="n">
        <v>100</v>
      </c>
      <c r="Y1657" s="16" t="n">
        <v>0.669474883154629</v>
      </c>
      <c r="Z1657" s="16" t="n">
        <f aca="false">(G1657-E1657)/SQRT(H1657^2/D1657+F1657^2/C1657)</f>
        <v>14.6183777451435</v>
      </c>
      <c r="AA1657" s="24" t="n">
        <f aca="false">ABS(K1657-Z1657)</f>
        <v>0</v>
      </c>
    </row>
    <row r="1658" customFormat="false" ht="15" hidden="false" customHeight="false" outlineLevel="0" collapsed="false">
      <c r="A1658" s="17" t="n">
        <v>2053</v>
      </c>
      <c r="B1658" s="6" t="s">
        <v>653</v>
      </c>
      <c r="C1658" s="6" t="n">
        <v>378</v>
      </c>
      <c r="D1658" s="6" t="n">
        <v>1886</v>
      </c>
      <c r="E1658" s="16" t="n">
        <v>0.0898476816201336</v>
      </c>
      <c r="F1658" s="16" t="n">
        <v>0.0174456993765253</v>
      </c>
      <c r="G1658" s="16" t="n">
        <v>0.108509197833129</v>
      </c>
      <c r="H1658" s="16" t="n">
        <v>0.0396482613181213</v>
      </c>
      <c r="I1658" s="23" t="n">
        <f aca="false">G1658-E1658</f>
        <v>0.0186615162129955</v>
      </c>
      <c r="J1658" s="17" t="n">
        <f aca="false">100*(G1658-E1658)/E1658</f>
        <v>20.7701699993711</v>
      </c>
      <c r="K1658" s="17" t="n">
        <v>14.5781214140013</v>
      </c>
      <c r="L1658" s="17" t="n">
        <v>1285.93155326029</v>
      </c>
      <c r="M1658" s="18" t="n">
        <v>1.14852296489307E-044</v>
      </c>
      <c r="N1658" s="18" t="n">
        <v>2.38915519726767E-043</v>
      </c>
      <c r="O1658" s="6" t="str">
        <f aca="false">IF(N1658&lt;0.05,"Yes","No")</f>
        <v>Yes</v>
      </c>
      <c r="P1658" s="16" t="n">
        <v>0.505731130759261</v>
      </c>
      <c r="Q1658" s="17" t="n">
        <v>80.5906233098444</v>
      </c>
      <c r="R1658" s="18" t="n">
        <v>5.69674901871073E-019</v>
      </c>
      <c r="S1658" s="18" t="n">
        <v>4.46698704450497E-010</v>
      </c>
      <c r="T1658" s="16" t="n">
        <v>0.0183359863051497</v>
      </c>
      <c r="U1658" s="18" t="n">
        <v>5.94905916246095E-006</v>
      </c>
      <c r="V1658" s="18" t="n">
        <v>9.3682409725386E-005</v>
      </c>
      <c r="W1658" s="6" t="s">
        <v>727</v>
      </c>
      <c r="X1658" s="17" t="n">
        <v>100</v>
      </c>
      <c r="Y1658" s="16" t="n">
        <v>0.668962895633097</v>
      </c>
      <c r="Z1658" s="16" t="n">
        <f aca="false">(G1658-E1658)/SQRT(H1658^2/D1658+F1658^2/C1658)</f>
        <v>14.5781214140012</v>
      </c>
      <c r="AA1658" s="24" t="n">
        <f aca="false">ABS(K1658-Z1658)</f>
        <v>0</v>
      </c>
    </row>
    <row r="1659" customFormat="false" ht="15" hidden="false" customHeight="false" outlineLevel="0" collapsed="false">
      <c r="A1659" s="17" t="n">
        <v>2054</v>
      </c>
      <c r="B1659" s="6" t="s">
        <v>653</v>
      </c>
      <c r="C1659" s="6" t="n">
        <v>378</v>
      </c>
      <c r="D1659" s="6" t="n">
        <v>1886</v>
      </c>
      <c r="E1659" s="16" t="n">
        <v>0.0903511786113971</v>
      </c>
      <c r="F1659" s="16" t="n">
        <v>0.0175607395417029</v>
      </c>
      <c r="G1659" s="16" t="n">
        <v>0.109035635467773</v>
      </c>
      <c r="H1659" s="16" t="n">
        <v>0.0397078460108792</v>
      </c>
      <c r="I1659" s="23" t="n">
        <f aca="false">G1659-E1659</f>
        <v>0.0186844568563757</v>
      </c>
      <c r="J1659" s="17" t="n">
        <f aca="false">100*(G1659-E1659)/E1659</f>
        <v>20.6798152979698</v>
      </c>
      <c r="K1659" s="17" t="n">
        <v>14.5377790755122</v>
      </c>
      <c r="L1659" s="17" t="n">
        <v>1277.29205008252</v>
      </c>
      <c r="M1659" s="18" t="n">
        <v>2.00044307667363E-044</v>
      </c>
      <c r="N1659" s="18" t="n">
        <v>4.08051544086533E-043</v>
      </c>
      <c r="O1659" s="6" t="str">
        <f aca="false">IF(N1659&lt;0.05,"Yes","No")</f>
        <v>Yes</v>
      </c>
      <c r="P1659" s="16" t="n">
        <v>0.505496972729717</v>
      </c>
      <c r="Q1659" s="17" t="n">
        <v>80.5160122301647</v>
      </c>
      <c r="R1659" s="18" t="n">
        <v>5.90827987531452E-019</v>
      </c>
      <c r="S1659" s="18" t="n">
        <v>4.97099930265832E-010</v>
      </c>
      <c r="T1659" s="16" t="n">
        <v>0.0183574800868164</v>
      </c>
      <c r="U1659" s="18" t="n">
        <v>6.02274408475198E-006</v>
      </c>
      <c r="V1659" s="18" t="n">
        <v>9.3682409725386E-005</v>
      </c>
      <c r="W1659" s="6" t="s">
        <v>727</v>
      </c>
      <c r="X1659" s="17" t="n">
        <v>100</v>
      </c>
      <c r="Y1659" s="16" t="n">
        <v>0.668431270234027</v>
      </c>
      <c r="Z1659" s="16" t="n">
        <f aca="false">(G1659-E1659)/SQRT(H1659^2/D1659+F1659^2/C1659)</f>
        <v>14.5377790755122</v>
      </c>
      <c r="AA1659" s="24" t="n">
        <f aca="false">ABS(K1659-Z1659)</f>
        <v>0</v>
      </c>
    </row>
    <row r="1660" customFormat="false" ht="15" hidden="false" customHeight="false" outlineLevel="0" collapsed="false">
      <c r="A1660" s="17" t="n">
        <v>2055</v>
      </c>
      <c r="B1660" s="6" t="s">
        <v>653</v>
      </c>
      <c r="C1660" s="6" t="n">
        <v>378</v>
      </c>
      <c r="D1660" s="6" t="n">
        <v>1886</v>
      </c>
      <c r="E1660" s="16" t="n">
        <v>0.0908649287053517</v>
      </c>
      <c r="F1660" s="16" t="n">
        <v>0.017677829167187</v>
      </c>
      <c r="G1660" s="16" t="n">
        <v>0.109571968875865</v>
      </c>
      <c r="H1660" s="16" t="n">
        <v>0.0397695119174377</v>
      </c>
      <c r="I1660" s="23" t="n">
        <f aca="false">G1660-E1660</f>
        <v>0.0187070401705132</v>
      </c>
      <c r="J1660" s="17" t="n">
        <f aca="false">100*(G1660-E1660)/E1660</f>
        <v>20.5877453898353</v>
      </c>
      <c r="K1660" s="17" t="n">
        <v>14.4961721275982</v>
      </c>
      <c r="L1660" s="17" t="n">
        <v>1268.66219566557</v>
      </c>
      <c r="M1660" s="18" t="n">
        <v>3.53474084214421E-044</v>
      </c>
      <c r="N1660" s="18" t="n">
        <v>6.94064533583643E-043</v>
      </c>
      <c r="O1660" s="6" t="str">
        <f aca="false">IF(N1660&lt;0.05,"Yes","No")</f>
        <v>Yes</v>
      </c>
      <c r="P1660" s="16" t="n">
        <v>0.505225825370871</v>
      </c>
      <c r="Q1660" s="17" t="n">
        <v>80.4296582062963</v>
      </c>
      <c r="R1660" s="18" t="n">
        <v>6.16294037991975E-019</v>
      </c>
      <c r="S1660" s="18" t="n">
        <v>5.45649985693882E-010</v>
      </c>
      <c r="T1660" s="16" t="n">
        <v>0.0183785801184446</v>
      </c>
      <c r="U1660" s="18" t="n">
        <v>6.10444767462233E-006</v>
      </c>
      <c r="V1660" s="18" t="n">
        <v>9.3682409725386E-005</v>
      </c>
      <c r="W1660" s="6" t="s">
        <v>727</v>
      </c>
      <c r="X1660" s="17" t="n">
        <v>100</v>
      </c>
      <c r="Y1660" s="16" t="n">
        <v>0.668017472100187</v>
      </c>
      <c r="Z1660" s="16" t="n">
        <f aca="false">(G1660-E1660)/SQRT(H1660^2/D1660+F1660^2/C1660)</f>
        <v>14.4961721275982</v>
      </c>
      <c r="AA1660" s="24" t="n">
        <f aca="false">ABS(K1660-Z1660)</f>
        <v>0</v>
      </c>
    </row>
    <row r="1661" customFormat="false" ht="15" hidden="false" customHeight="false" outlineLevel="0" collapsed="false">
      <c r="A1661" s="17" t="n">
        <v>2056</v>
      </c>
      <c r="B1661" s="6" t="s">
        <v>653</v>
      </c>
      <c r="C1661" s="6" t="n">
        <v>378</v>
      </c>
      <c r="D1661" s="6" t="n">
        <v>1886</v>
      </c>
      <c r="E1661" s="16" t="n">
        <v>0.0913906230655297</v>
      </c>
      <c r="F1661" s="16" t="n">
        <v>0.0177981871221049</v>
      </c>
      <c r="G1661" s="16" t="n">
        <v>0.110119967795474</v>
      </c>
      <c r="H1661" s="16" t="n">
        <v>0.0398331582705475</v>
      </c>
      <c r="I1661" s="23" t="n">
        <f aca="false">G1661-E1661</f>
        <v>0.0187293447299442</v>
      </c>
      <c r="J1661" s="17" t="n">
        <f aca="false">100*(G1661-E1661)/E1661</f>
        <v>20.4937269292001</v>
      </c>
      <c r="K1661" s="17" t="n">
        <v>14.4529098001729</v>
      </c>
      <c r="L1661" s="17" t="n">
        <v>1259.92670821192</v>
      </c>
      <c r="M1661" s="18" t="n">
        <v>6.37043861447991E-044</v>
      </c>
      <c r="N1661" s="18" t="n">
        <v>1.22791665403874E-042</v>
      </c>
      <c r="O1661" s="6" t="str">
        <f aca="false">IF(N1661&lt;0.05,"Yes","No")</f>
        <v>Yes</v>
      </c>
      <c r="P1661" s="16" t="n">
        <v>0.504919930443791</v>
      </c>
      <c r="Q1661" s="17" t="n">
        <v>80.3322935226183</v>
      </c>
      <c r="R1661" s="18" t="n">
        <v>6.46327673569383E-019</v>
      </c>
      <c r="S1661" s="18" t="n">
        <v>5.98212548130733E-010</v>
      </c>
      <c r="T1661" s="16" t="n">
        <v>0.0183993295860045</v>
      </c>
      <c r="U1661" s="18" t="n">
        <v>6.1941061158953E-006</v>
      </c>
      <c r="V1661" s="18" t="n">
        <v>9.3682409725386E-005</v>
      </c>
      <c r="W1661" s="6" t="s">
        <v>727</v>
      </c>
      <c r="X1661" s="17" t="n">
        <v>100</v>
      </c>
      <c r="Y1661" s="16" t="n">
        <v>0.667544760333732</v>
      </c>
      <c r="Z1661" s="16" t="n">
        <f aca="false">(G1661-E1661)/SQRT(H1661^2/D1661+F1661^2/C1661)</f>
        <v>14.4529098001729</v>
      </c>
      <c r="AA1661" s="24" t="n">
        <f aca="false">ABS(K1661-Z1661)</f>
        <v>0</v>
      </c>
    </row>
    <row r="1662" customFormat="false" ht="15" hidden="false" customHeight="false" outlineLevel="0" collapsed="false">
      <c r="A1662" s="17" t="n">
        <v>2057</v>
      </c>
      <c r="B1662" s="6" t="s">
        <v>653</v>
      </c>
      <c r="C1662" s="6" t="n">
        <v>378</v>
      </c>
      <c r="D1662" s="6" t="n">
        <v>1886</v>
      </c>
      <c r="E1662" s="16" t="n">
        <v>0.0919188636911925</v>
      </c>
      <c r="F1662" s="16" t="n">
        <v>0.0179188130381046</v>
      </c>
      <c r="G1662" s="16" t="n">
        <v>0.110669484555579</v>
      </c>
      <c r="H1662" s="16" t="n">
        <v>0.039898050752138</v>
      </c>
      <c r="I1662" s="23" t="n">
        <f aca="false">G1662-E1662</f>
        <v>0.0187506208643866</v>
      </c>
      <c r="J1662" s="17" t="n">
        <f aca="false">100*(G1662-E1662)/E1662</f>
        <v>20.3990999359833</v>
      </c>
      <c r="K1662" s="17" t="n">
        <v>14.4087885538505</v>
      </c>
      <c r="L1662" s="17" t="n">
        <v>1251.34274975742</v>
      </c>
      <c r="M1662" s="18" t="n">
        <v>1.15758569044292E-043</v>
      </c>
      <c r="N1662" s="18" t="n">
        <v>2.19106985191042E-042</v>
      </c>
      <c r="O1662" s="6" t="str">
        <f aca="false">IF(N1662&lt;0.05,"Yes","No")</f>
        <v>Yes</v>
      </c>
      <c r="P1662" s="16" t="n">
        <v>0.504571519538411</v>
      </c>
      <c r="Q1662" s="17" t="n">
        <v>80.2214680673351</v>
      </c>
      <c r="R1662" s="18" t="n">
        <v>6.82300780027159E-019</v>
      </c>
      <c r="S1662" s="18" t="n">
        <v>6.48863430314743E-010</v>
      </c>
      <c r="T1662" s="16" t="n">
        <v>0.0184190699592089</v>
      </c>
      <c r="U1662" s="18" t="n">
        <v>6.28944075884602E-006</v>
      </c>
      <c r="V1662" s="18" t="n">
        <v>9.3682409725386E-005</v>
      </c>
      <c r="W1662" s="6" t="s">
        <v>727</v>
      </c>
      <c r="X1662" s="17" t="n">
        <v>100</v>
      </c>
      <c r="Y1662" s="16" t="n">
        <v>0.667122545966661</v>
      </c>
      <c r="Z1662" s="16" t="n">
        <f aca="false">(G1662-E1662)/SQRT(H1662^2/D1662+F1662^2/C1662)</f>
        <v>14.4087885538505</v>
      </c>
      <c r="AA1662" s="24" t="n">
        <f aca="false">ABS(K1662-Z1662)</f>
        <v>0</v>
      </c>
    </row>
    <row r="1663" customFormat="false" ht="15" hidden="false" customHeight="false" outlineLevel="0" collapsed="false">
      <c r="A1663" s="17" t="n">
        <v>2058</v>
      </c>
      <c r="B1663" s="6" t="s">
        <v>653</v>
      </c>
      <c r="C1663" s="6" t="n">
        <v>378</v>
      </c>
      <c r="D1663" s="6" t="n">
        <v>1886</v>
      </c>
      <c r="E1663" s="16" t="n">
        <v>0.0924473914992872</v>
      </c>
      <c r="F1663" s="16" t="n">
        <v>0.0180397646868878</v>
      </c>
      <c r="G1663" s="16" t="n">
        <v>0.111220514218097</v>
      </c>
      <c r="H1663" s="16" t="n">
        <v>0.0399643473572343</v>
      </c>
      <c r="I1663" s="23" t="n">
        <f aca="false">G1663-E1663</f>
        <v>0.0187731227188096</v>
      </c>
      <c r="J1663" s="17" t="n">
        <f aca="false">100*(G1663-E1663)/E1663</f>
        <v>20.3068171144172</v>
      </c>
      <c r="K1663" s="17" t="n">
        <v>14.365498672089</v>
      </c>
      <c r="L1663" s="17" t="n">
        <v>1242.90976740327</v>
      </c>
      <c r="M1663" s="18" t="n">
        <v>2.07672408104104E-043</v>
      </c>
      <c r="N1663" s="18" t="n">
        <v>3.82736604760283E-042</v>
      </c>
      <c r="O1663" s="6" t="str">
        <f aca="false">IF(N1663&lt;0.05,"Yes","No")</f>
        <v>Yes</v>
      </c>
      <c r="P1663" s="16" t="n">
        <v>0.504239432295607</v>
      </c>
      <c r="Q1663" s="17" t="n">
        <v>80.1159061864543</v>
      </c>
      <c r="R1663" s="18" t="n">
        <v>7.18427852148316E-019</v>
      </c>
      <c r="S1663" s="18" t="n">
        <v>7.18663160816193E-010</v>
      </c>
      <c r="T1663" s="16" t="n">
        <v>0.0184400365406736</v>
      </c>
      <c r="U1663" s="18" t="n">
        <v>6.38316061250936E-006</v>
      </c>
      <c r="V1663" s="18" t="n">
        <v>9.3682409725386E-005</v>
      </c>
      <c r="W1663" s="6" t="s">
        <v>727</v>
      </c>
      <c r="X1663" s="17" t="n">
        <v>100</v>
      </c>
      <c r="Y1663" s="16" t="n">
        <v>0.666586712450975</v>
      </c>
      <c r="Z1663" s="16" t="n">
        <f aca="false">(G1663-E1663)/SQRT(H1663^2/D1663+F1663^2/C1663)</f>
        <v>14.365498672089</v>
      </c>
      <c r="AA1663" s="24" t="n">
        <f aca="false">ABS(K1663-Z1663)</f>
        <v>0</v>
      </c>
    </row>
    <row r="1664" customFormat="false" ht="15" hidden="false" customHeight="false" outlineLevel="0" collapsed="false">
      <c r="A1664" s="17" t="n">
        <v>2059</v>
      </c>
      <c r="B1664" s="6" t="s">
        <v>653</v>
      </c>
      <c r="C1664" s="6" t="n">
        <v>378</v>
      </c>
      <c r="D1664" s="6" t="n">
        <v>1886</v>
      </c>
      <c r="E1664" s="16" t="n">
        <v>0.0929872159446989</v>
      </c>
      <c r="F1664" s="16" t="n">
        <v>0.0181630577960215</v>
      </c>
      <c r="G1664" s="16" t="n">
        <v>0.111782080712131</v>
      </c>
      <c r="H1664" s="16" t="n">
        <v>0.0400320943395818</v>
      </c>
      <c r="I1664" s="23" t="n">
        <f aca="false">G1664-E1664</f>
        <v>0.0187948647674318</v>
      </c>
      <c r="J1664" s="17" t="n">
        <f aca="false">100*(G1664-E1664)/E1664</f>
        <v>20.2123104520189</v>
      </c>
      <c r="K1664" s="17" t="n">
        <v>14.3207096543853</v>
      </c>
      <c r="L1664" s="17" t="n">
        <v>1234.44485571582</v>
      </c>
      <c r="M1664" s="18" t="n">
        <v>3.78989575821903E-043</v>
      </c>
      <c r="N1664" s="18" t="n">
        <v>6.86428533449842E-042</v>
      </c>
      <c r="O1664" s="6" t="str">
        <f aca="false">IF(N1664&lt;0.05,"Yes","No")</f>
        <v>Yes</v>
      </c>
      <c r="P1664" s="16" t="n">
        <v>0.503867620703102</v>
      </c>
      <c r="Q1664" s="17" t="n">
        <v>79.997799436592</v>
      </c>
      <c r="R1664" s="18" t="n">
        <v>7.61123135008041E-019</v>
      </c>
      <c r="S1664" s="18" t="n">
        <v>7.91436567945828E-010</v>
      </c>
      <c r="T1664" s="16" t="n">
        <v>0.0184601958708146</v>
      </c>
      <c r="U1664" s="18" t="n">
        <v>6.49072750184842E-006</v>
      </c>
      <c r="V1664" s="18" t="n">
        <v>9.3682409725386E-005</v>
      </c>
      <c r="W1664" s="6" t="s">
        <v>727</v>
      </c>
      <c r="X1664" s="17" t="n">
        <v>100</v>
      </c>
      <c r="Y1664" s="16" t="n">
        <v>0.66602422753006</v>
      </c>
      <c r="Z1664" s="16" t="n">
        <f aca="false">(G1664-E1664)/SQRT(H1664^2/D1664+F1664^2/C1664)</f>
        <v>14.3207096543853</v>
      </c>
      <c r="AA1664" s="24" t="n">
        <f aca="false">ABS(K1664-Z1664)</f>
        <v>0</v>
      </c>
    </row>
    <row r="1665" customFormat="false" ht="15" hidden="false" customHeight="false" outlineLevel="0" collapsed="false">
      <c r="A1665" s="17" t="n">
        <v>2060</v>
      </c>
      <c r="B1665" s="6" t="s">
        <v>653</v>
      </c>
      <c r="C1665" s="6" t="n">
        <v>378</v>
      </c>
      <c r="D1665" s="6" t="n">
        <v>1886</v>
      </c>
      <c r="E1665" s="16" t="n">
        <v>0.0935222458626543</v>
      </c>
      <c r="F1665" s="16" t="n">
        <v>0.0182849725455357</v>
      </c>
      <c r="G1665" s="16" t="n">
        <v>0.112337245681933</v>
      </c>
      <c r="H1665" s="16" t="n">
        <v>0.0400994801599278</v>
      </c>
      <c r="I1665" s="23" t="n">
        <f aca="false">G1665-E1665</f>
        <v>0.0188149998192782</v>
      </c>
      <c r="J1665" s="17" t="n">
        <f aca="false">100*(G1665-E1665)/E1665</f>
        <v>20.1182078613785</v>
      </c>
      <c r="K1665" s="17" t="n">
        <v>14.2756011338041</v>
      </c>
      <c r="L1665" s="17" t="n">
        <v>1226.21254809127</v>
      </c>
      <c r="M1665" s="18" t="n">
        <v>6.92259423632465E-043</v>
      </c>
      <c r="N1665" s="18" t="n">
        <v>1.15431511829509E-041</v>
      </c>
      <c r="O1665" s="6" t="str">
        <f aca="false">IF(N1665&lt;0.05,"Yes","No")</f>
        <v>Yes</v>
      </c>
      <c r="P1665" s="16" t="n">
        <v>0.503459587213852</v>
      </c>
      <c r="Q1665" s="17" t="n">
        <v>79.8682869885191</v>
      </c>
      <c r="R1665" s="18" t="n">
        <v>8.10867412380992E-019</v>
      </c>
      <c r="S1665" s="18" t="n">
        <v>8.67915508938492E-010</v>
      </c>
      <c r="T1665" s="16" t="n">
        <v>0.0184787714025002</v>
      </c>
      <c r="U1665" s="18" t="n">
        <v>6.60509031605208E-006</v>
      </c>
      <c r="V1665" s="18" t="n">
        <v>9.36882031016946E-005</v>
      </c>
      <c r="W1665" s="6" t="s">
        <v>727</v>
      </c>
      <c r="X1665" s="17" t="n">
        <v>100</v>
      </c>
      <c r="Y1665" s="16" t="n">
        <v>0.665548710352528</v>
      </c>
      <c r="Z1665" s="16" t="n">
        <f aca="false">(G1665-E1665)/SQRT(H1665^2/D1665+F1665^2/C1665)</f>
        <v>14.2756011338041</v>
      </c>
      <c r="AA1665" s="24" t="n">
        <f aca="false">ABS(K1665-Z1665)</f>
        <v>0</v>
      </c>
    </row>
    <row r="1666" customFormat="false" ht="15" hidden="false" customHeight="false" outlineLevel="0" collapsed="false">
      <c r="A1666" s="17" t="n">
        <v>2061</v>
      </c>
      <c r="B1666" s="6" t="s">
        <v>653</v>
      </c>
      <c r="C1666" s="6" t="n">
        <v>378</v>
      </c>
      <c r="D1666" s="6" t="n">
        <v>1886</v>
      </c>
      <c r="E1666" s="16" t="n">
        <v>0.0940660816572961</v>
      </c>
      <c r="F1666" s="16" t="n">
        <v>0.0184090486619151</v>
      </c>
      <c r="G1666" s="16" t="n">
        <v>0.112901508776532</v>
      </c>
      <c r="H1666" s="16" t="n">
        <v>0.0401694163222716</v>
      </c>
      <c r="I1666" s="23" t="n">
        <f aca="false">G1666-E1666</f>
        <v>0.0188354271192362</v>
      </c>
      <c r="J1666" s="17" t="n">
        <f aca="false">100*(G1666-E1666)/E1666</f>
        <v>20.0236118985564</v>
      </c>
      <c r="K1666" s="17" t="n">
        <v>14.2297080107489</v>
      </c>
      <c r="L1666" s="17" t="n">
        <v>1218.01161025945</v>
      </c>
      <c r="M1666" s="18" t="n">
        <v>1.27426320071599E-042</v>
      </c>
      <c r="N1666" s="18" t="n">
        <v>2.01295262007842E-041</v>
      </c>
      <c r="O1666" s="6" t="str">
        <f aca="false">IF(N1666&lt;0.05,"Yes","No")</f>
        <v>Yes</v>
      </c>
      <c r="P1666" s="16" t="n">
        <v>0.50302737855268</v>
      </c>
      <c r="Q1666" s="17" t="n">
        <v>79.7312156165675</v>
      </c>
      <c r="R1666" s="18" t="n">
        <v>8.67065141531577E-019</v>
      </c>
      <c r="S1666" s="18" t="n">
        <v>9.53251201386258E-010</v>
      </c>
      <c r="T1666" s="16" t="n">
        <v>0.0184975940793435</v>
      </c>
      <c r="U1666" s="18" t="n">
        <v>6.72530499790216E-006</v>
      </c>
      <c r="V1666" s="18" t="n">
        <v>9.36882031016946E-005</v>
      </c>
      <c r="W1666" s="6" t="s">
        <v>727</v>
      </c>
      <c r="X1666" s="17" t="n">
        <v>100</v>
      </c>
      <c r="Y1666" s="16" t="n">
        <v>0.664977107845613</v>
      </c>
      <c r="Z1666" s="16" t="n">
        <f aca="false">(G1666-E1666)/SQRT(H1666^2/D1666+F1666^2/C1666)</f>
        <v>14.2297080107489</v>
      </c>
      <c r="AA1666" s="24" t="n">
        <f aca="false">ABS(K1666-Z1666)</f>
        <v>0</v>
      </c>
    </row>
    <row r="1667" customFormat="false" ht="15" hidden="false" customHeight="false" outlineLevel="0" collapsed="false">
      <c r="A1667" s="17" t="n">
        <v>2062</v>
      </c>
      <c r="B1667" s="6" t="s">
        <v>653</v>
      </c>
      <c r="C1667" s="6" t="n">
        <v>378</v>
      </c>
      <c r="D1667" s="6" t="n">
        <v>1886</v>
      </c>
      <c r="E1667" s="16" t="n">
        <v>0.0946168441660505</v>
      </c>
      <c r="F1667" s="16" t="n">
        <v>0.0185347718894632</v>
      </c>
      <c r="G1667" s="16" t="n">
        <v>0.113472791520972</v>
      </c>
      <c r="H1667" s="16" t="n">
        <v>0.0402399748387216</v>
      </c>
      <c r="I1667" s="23" t="n">
        <f aca="false">G1667-E1667</f>
        <v>0.018855947354921</v>
      </c>
      <c r="J1667" s="17" t="n">
        <f aca="false">100*(G1667-E1667)/E1667</f>
        <v>19.9287426262381</v>
      </c>
      <c r="K1667" s="17" t="n">
        <v>14.183434493878</v>
      </c>
      <c r="L1667" s="17" t="n">
        <v>1209.81271802287</v>
      </c>
      <c r="M1667" s="18" t="n">
        <v>2.35225598184909E-042</v>
      </c>
      <c r="N1667" s="18" t="n">
        <v>3.53006415561781E-041</v>
      </c>
      <c r="O1667" s="6" t="str">
        <f aca="false">IF(N1667&lt;0.05,"Yes","No")</f>
        <v>Yes</v>
      </c>
      <c r="P1667" s="16" t="n">
        <v>0.502589562823962</v>
      </c>
      <c r="Q1667" s="17" t="n">
        <v>79.5924860338642</v>
      </c>
      <c r="R1667" s="18" t="n">
        <v>9.27914583806531E-019</v>
      </c>
      <c r="S1667" s="18" t="n">
        <v>1.04714727918887E-009</v>
      </c>
      <c r="T1667" s="16" t="n">
        <v>0.0185164984128665</v>
      </c>
      <c r="U1667" s="18" t="n">
        <v>6.84824748883039E-006</v>
      </c>
      <c r="V1667" s="18" t="n">
        <v>9.36882031016946E-005</v>
      </c>
      <c r="W1667" s="6" t="s">
        <v>727</v>
      </c>
      <c r="X1667" s="17" t="n">
        <v>100</v>
      </c>
      <c r="Y1667" s="16" t="n">
        <v>0.664544373187003</v>
      </c>
      <c r="Z1667" s="16" t="n">
        <f aca="false">(G1667-E1667)/SQRT(H1667^2/D1667+F1667^2/C1667)</f>
        <v>14.183434493878</v>
      </c>
      <c r="AA1667" s="24" t="n">
        <f aca="false">ABS(K1667-Z1667)</f>
        <v>0</v>
      </c>
    </row>
    <row r="1668" customFormat="false" ht="15" hidden="false" customHeight="false" outlineLevel="0" collapsed="false">
      <c r="A1668" s="17" t="n">
        <v>2063</v>
      </c>
      <c r="B1668" s="6" t="s">
        <v>653</v>
      </c>
      <c r="C1668" s="6" t="n">
        <v>378</v>
      </c>
      <c r="D1668" s="6" t="n">
        <v>1886</v>
      </c>
      <c r="E1668" s="16" t="n">
        <v>0.0951711053826979</v>
      </c>
      <c r="F1668" s="16" t="n">
        <v>0.0186611620551715</v>
      </c>
      <c r="G1668" s="16" t="n">
        <v>0.114046571582698</v>
      </c>
      <c r="H1668" s="16" t="n">
        <v>0.0403112623996071</v>
      </c>
      <c r="I1668" s="23" t="n">
        <f aca="false">G1668-E1668</f>
        <v>0.0188754662000001</v>
      </c>
      <c r="J1668" s="17" t="n">
        <f aca="false">100*(G1668-E1668)/E1668</f>
        <v>19.8331900465996</v>
      </c>
      <c r="K1668" s="17" t="n">
        <v>14.1363370153932</v>
      </c>
      <c r="L1668" s="17" t="n">
        <v>1201.70787587641</v>
      </c>
      <c r="M1668" s="18" t="n">
        <v>4.37567369252942E-042</v>
      </c>
      <c r="N1668" s="18" t="n">
        <v>6.29677426575637E-041</v>
      </c>
      <c r="O1668" s="6" t="str">
        <f aca="false">IF(N1668&lt;0.05,"Yes","No")</f>
        <v>Yes</v>
      </c>
      <c r="P1668" s="16" t="n">
        <v>0.502116878371138</v>
      </c>
      <c r="Q1668" s="17" t="n">
        <v>79.4428432966367</v>
      </c>
      <c r="R1668" s="18" t="n">
        <v>9.98352909546861E-019</v>
      </c>
      <c r="S1668" s="18" t="n">
        <v>1.18441431408791E-009</v>
      </c>
      <c r="T1668" s="16" t="n">
        <v>0.0185344593325344</v>
      </c>
      <c r="U1668" s="18" t="n">
        <v>6.97992331098666E-006</v>
      </c>
      <c r="V1668" s="18" t="n">
        <v>9.36882031016946E-005</v>
      </c>
      <c r="W1668" s="6" t="s">
        <v>727</v>
      </c>
      <c r="X1668" s="17" t="n">
        <v>100</v>
      </c>
      <c r="Y1668" s="16" t="n">
        <v>0.664001526143626</v>
      </c>
      <c r="Z1668" s="16" t="n">
        <f aca="false">(G1668-E1668)/SQRT(H1668^2/D1668+F1668^2/C1668)</f>
        <v>14.1363370153932</v>
      </c>
      <c r="AA1668" s="24" t="n">
        <f aca="false">ABS(K1668-Z1668)</f>
        <v>0</v>
      </c>
    </row>
    <row r="1669" customFormat="false" ht="15" hidden="false" customHeight="false" outlineLevel="0" collapsed="false">
      <c r="A1669" s="17" t="n">
        <v>2064</v>
      </c>
      <c r="B1669" s="6" t="s">
        <v>653</v>
      </c>
      <c r="C1669" s="6" t="n">
        <v>378</v>
      </c>
      <c r="D1669" s="6" t="n">
        <v>1886</v>
      </c>
      <c r="E1669" s="16" t="n">
        <v>0.0957353550585963</v>
      </c>
      <c r="F1669" s="16" t="n">
        <v>0.0187900790713684</v>
      </c>
      <c r="G1669" s="16" t="n">
        <v>0.114631485488278</v>
      </c>
      <c r="H1669" s="16" t="n">
        <v>0.0403839466445478</v>
      </c>
      <c r="I1669" s="23" t="n">
        <f aca="false">G1669-E1669</f>
        <v>0.0188961304296814</v>
      </c>
      <c r="J1669" s="17" t="n">
        <f aca="false">100*(G1669-E1669)/E1669</f>
        <v>19.7378809720982</v>
      </c>
      <c r="K1669" s="17" t="n">
        <v>14.089195788159</v>
      </c>
      <c r="L1669" s="17" t="n">
        <v>1193.56517857762</v>
      </c>
      <c r="M1669" s="18" t="n">
        <v>8.13034249427521E-042</v>
      </c>
      <c r="N1669" s="18" t="n">
        <v>1.13124831658756E-040</v>
      </c>
      <c r="O1669" s="6" t="str">
        <f aca="false">IF(N1669&lt;0.05,"Yes","No")</f>
        <v>Yes</v>
      </c>
      <c r="P1669" s="16" t="n">
        <v>0.501656540639607</v>
      </c>
      <c r="Q1669" s="17" t="n">
        <v>79.2972446282015</v>
      </c>
      <c r="R1669" s="18" t="n">
        <v>1.07202289963381E-018</v>
      </c>
      <c r="S1669" s="18" t="n">
        <v>1.33004437751701E-009</v>
      </c>
      <c r="T1669" s="16" t="n">
        <v>0.0185534280889341</v>
      </c>
      <c r="U1669" s="18" t="n">
        <v>7.11001274432832E-006</v>
      </c>
      <c r="V1669" s="18" t="n">
        <v>9.45451694673025E-005</v>
      </c>
      <c r="W1669" s="6" t="s">
        <v>727</v>
      </c>
      <c r="X1669" s="17" t="n">
        <v>100</v>
      </c>
      <c r="Y1669" s="16" t="n">
        <v>0.663465692627941</v>
      </c>
      <c r="Z1669" s="16" t="n">
        <f aca="false">(G1669-E1669)/SQRT(H1669^2/D1669+F1669^2/C1669)</f>
        <v>14.089195788159</v>
      </c>
      <c r="AA1669" s="24" t="n">
        <f aca="false">ABS(K1669-Z1669)</f>
        <v>0</v>
      </c>
    </row>
    <row r="1670" customFormat="false" ht="15" hidden="false" customHeight="false" outlineLevel="0" collapsed="false">
      <c r="A1670" s="17" t="n">
        <v>2065</v>
      </c>
      <c r="B1670" s="6" t="s">
        <v>653</v>
      </c>
      <c r="C1670" s="6" t="n">
        <v>378</v>
      </c>
      <c r="D1670" s="6" t="n">
        <v>1886</v>
      </c>
      <c r="E1670" s="16" t="n">
        <v>0.0963125154277477</v>
      </c>
      <c r="F1670" s="16" t="n">
        <v>0.0189222397583669</v>
      </c>
      <c r="G1670" s="16" t="n">
        <v>0.115230455457343</v>
      </c>
      <c r="H1670" s="16" t="n">
        <v>0.0404586437053318</v>
      </c>
      <c r="I1670" s="23" t="n">
        <f aca="false">G1670-E1670</f>
        <v>0.0189179400295948</v>
      </c>
      <c r="J1670" s="17" t="n">
        <f aca="false">100*(G1670-E1670)/E1670</f>
        <v>19.6422447753291</v>
      </c>
      <c r="K1670" s="17" t="n">
        <v>14.0416404560676</v>
      </c>
      <c r="L1670" s="17" t="n">
        <v>1185.35416852826</v>
      </c>
      <c r="M1670" s="18" t="n">
        <v>1.51598724580941E-041</v>
      </c>
      <c r="N1670" s="18" t="n">
        <v>2.01587924268707E-040</v>
      </c>
      <c r="O1670" s="6" t="str">
        <f aca="false">IF(N1670&lt;0.05,"Yes","No")</f>
        <v>Yes</v>
      </c>
      <c r="P1670" s="16" t="n">
        <v>0.501200393888518</v>
      </c>
      <c r="Q1670" s="17" t="n">
        <v>79.1531032378464</v>
      </c>
      <c r="R1670" s="18" t="n">
        <v>1.1503158956386E-018</v>
      </c>
      <c r="S1670" s="18" t="n">
        <v>1.48634011996247E-009</v>
      </c>
      <c r="T1670" s="16" t="n">
        <v>0.0185734140567579</v>
      </c>
      <c r="U1670" s="18" t="n">
        <v>7.23945946327388E-006</v>
      </c>
      <c r="V1670" s="18" t="n">
        <v>9.47827381033398E-005</v>
      </c>
      <c r="W1670" s="6" t="s">
        <v>727</v>
      </c>
      <c r="X1670" s="17" t="n">
        <v>100</v>
      </c>
      <c r="Y1670" s="16" t="n">
        <v>0.66292565099564</v>
      </c>
      <c r="Z1670" s="16" t="n">
        <f aca="false">(G1670-E1670)/SQRT(H1670^2/D1670+F1670^2/C1670)</f>
        <v>14.0416404560676</v>
      </c>
      <c r="AA1670" s="24" t="n">
        <f aca="false">ABS(K1670-Z1670)</f>
        <v>0</v>
      </c>
    </row>
    <row r="1671" customFormat="false" ht="15" hidden="false" customHeight="false" outlineLevel="0" collapsed="false">
      <c r="A1671" s="17" t="n">
        <v>2066</v>
      </c>
      <c r="B1671" s="6" t="s">
        <v>653</v>
      </c>
      <c r="C1671" s="6" t="n">
        <v>378</v>
      </c>
      <c r="D1671" s="6" t="n">
        <v>1886</v>
      </c>
      <c r="E1671" s="16" t="n">
        <v>0.0968875058941425</v>
      </c>
      <c r="F1671" s="16" t="n">
        <v>0.0190536948359516</v>
      </c>
      <c r="G1671" s="16" t="n">
        <v>0.115826327740862</v>
      </c>
      <c r="H1671" s="16" t="n">
        <v>0.0405330420194458</v>
      </c>
      <c r="I1671" s="23" t="n">
        <f aca="false">G1671-E1671</f>
        <v>0.0189388218467191</v>
      </c>
      <c r="J1671" s="17" t="n">
        <f aca="false">100*(G1671-E1671)/E1671</f>
        <v>19.5472281714129</v>
      </c>
      <c r="K1671" s="17" t="n">
        <v>13.9940569905398</v>
      </c>
      <c r="L1671" s="17" t="n">
        <v>1177.31861232581</v>
      </c>
      <c r="M1671" s="18" t="n">
        <v>2.81942027690034E-041</v>
      </c>
      <c r="N1671" s="18" t="n">
        <v>3.65654444553557E-040</v>
      </c>
      <c r="O1671" s="6" t="str">
        <f aca="false">IF(N1671&lt;0.05,"Yes","No")</f>
        <v>Yes</v>
      </c>
      <c r="P1671" s="16" t="n">
        <v>0.500725383437105</v>
      </c>
      <c r="Q1671" s="17" t="n">
        <v>79.0031403294854</v>
      </c>
      <c r="R1671" s="18" t="n">
        <v>1.23785356196186E-018</v>
      </c>
      <c r="S1671" s="18" t="n">
        <v>1.68130530426835E-009</v>
      </c>
      <c r="T1671" s="16" t="n">
        <v>0.0185925361574482</v>
      </c>
      <c r="U1671" s="18" t="n">
        <v>7.37735734671508E-006</v>
      </c>
      <c r="V1671" s="18" t="n">
        <v>9.47827381033398E-005</v>
      </c>
      <c r="W1671" s="6" t="s">
        <v>727</v>
      </c>
      <c r="X1671" s="17" t="n">
        <v>100</v>
      </c>
      <c r="Y1671" s="16" t="n">
        <v>0.662419274296263</v>
      </c>
      <c r="Z1671" s="16" t="n">
        <f aca="false">(G1671-E1671)/SQRT(H1671^2/D1671+F1671^2/C1671)</f>
        <v>13.9940569905397</v>
      </c>
      <c r="AA1671" s="24" t="n">
        <f aca="false">ABS(K1671-Z1671)</f>
        <v>0</v>
      </c>
    </row>
    <row r="1672" customFormat="false" ht="15" hidden="false" customHeight="false" outlineLevel="0" collapsed="false">
      <c r="A1672" s="17" t="n">
        <v>2067</v>
      </c>
      <c r="B1672" s="6" t="s">
        <v>653</v>
      </c>
      <c r="C1672" s="6" t="n">
        <v>378</v>
      </c>
      <c r="D1672" s="6" t="n">
        <v>1886</v>
      </c>
      <c r="E1672" s="16" t="n">
        <v>0.0974703640061081</v>
      </c>
      <c r="F1672" s="16" t="n">
        <v>0.0191865566223523</v>
      </c>
      <c r="G1672" s="16" t="n">
        <v>0.116430431965853</v>
      </c>
      <c r="H1672" s="16" t="n">
        <v>0.0406095132541794</v>
      </c>
      <c r="I1672" s="23" t="n">
        <f aca="false">G1672-E1672</f>
        <v>0.018960067959745</v>
      </c>
      <c r="J1672" s="17" t="n">
        <f aca="false">100*(G1672-E1672)/E1672</f>
        <v>19.4521361986058</v>
      </c>
      <c r="K1672" s="17" t="n">
        <v>13.9462022667871</v>
      </c>
      <c r="L1672" s="17" t="n">
        <v>1169.37349195927</v>
      </c>
      <c r="M1672" s="18" t="n">
        <v>5.24782131277091E-041</v>
      </c>
      <c r="N1672" s="18" t="n">
        <v>6.60219914858184E-040</v>
      </c>
      <c r="O1672" s="6" t="str">
        <f aca="false">IF(N1672&lt;0.05,"Yes","No")</f>
        <v>Yes</v>
      </c>
      <c r="P1672" s="16" t="n">
        <v>0.500235396866682</v>
      </c>
      <c r="Q1672" s="17" t="n">
        <v>78.8485983832372</v>
      </c>
      <c r="R1672" s="18" t="n">
        <v>1.33504805209758E-018</v>
      </c>
      <c r="S1672" s="18" t="n">
        <v>1.90059919096721E-009</v>
      </c>
      <c r="T1672" s="16" t="n">
        <v>0.0186119651862588</v>
      </c>
      <c r="U1672" s="18" t="n">
        <v>7.51977192992512E-006</v>
      </c>
      <c r="V1672" s="18" t="n">
        <v>9.47827381033398E-005</v>
      </c>
      <c r="W1672" s="6" t="s">
        <v>727</v>
      </c>
      <c r="X1672" s="17" t="n">
        <v>100</v>
      </c>
      <c r="Y1672" s="16" t="n">
        <v>0.66180909738704</v>
      </c>
      <c r="Z1672" s="16" t="n">
        <f aca="false">(G1672-E1672)/SQRT(H1672^2/D1672+F1672^2/C1672)</f>
        <v>13.9462022667871</v>
      </c>
      <c r="AA1672" s="24" t="n">
        <f aca="false">ABS(K1672-Z1672)</f>
        <v>0</v>
      </c>
    </row>
    <row r="1673" customFormat="false" ht="15" hidden="false" customHeight="false" outlineLevel="0" collapsed="false">
      <c r="A1673" s="17" t="n">
        <v>2068</v>
      </c>
      <c r="B1673" s="6" t="s">
        <v>653</v>
      </c>
      <c r="C1673" s="6" t="n">
        <v>378</v>
      </c>
      <c r="D1673" s="6" t="n">
        <v>1886</v>
      </c>
      <c r="E1673" s="16" t="n">
        <v>0.0980531215253803</v>
      </c>
      <c r="F1673" s="16" t="n">
        <v>0.019319974664178</v>
      </c>
      <c r="G1673" s="16" t="n">
        <v>0.117033383691504</v>
      </c>
      <c r="H1673" s="16" t="n">
        <v>0.0406842698426529</v>
      </c>
      <c r="I1673" s="23" t="n">
        <f aca="false">G1673-E1673</f>
        <v>0.0189802621661234</v>
      </c>
      <c r="J1673" s="17" t="n">
        <f aca="false">100*(G1673-E1673)/E1673</f>
        <v>19.357121803828</v>
      </c>
      <c r="K1673" s="17" t="n">
        <v>13.8979856239245</v>
      </c>
      <c r="L1673" s="17" t="n">
        <v>1161.44322288768</v>
      </c>
      <c r="M1673" s="18" t="n">
        <v>9.79032519078503E-041</v>
      </c>
      <c r="N1673" s="18" t="n">
        <v>1.19481319038379E-039</v>
      </c>
      <c r="O1673" s="6" t="str">
        <f aca="false">IF(N1673&lt;0.05,"Yes","No")</f>
        <v>Yes</v>
      </c>
      <c r="P1673" s="16" t="n">
        <v>0.499738779470467</v>
      </c>
      <c r="Q1673" s="17" t="n">
        <v>78.692119458786</v>
      </c>
      <c r="R1673" s="18" t="n">
        <v>1.44124882348881E-018</v>
      </c>
      <c r="S1673" s="18" t="n">
        <v>2.16422817416689E-009</v>
      </c>
      <c r="T1673" s="16" t="n">
        <v>0.0186303551670619</v>
      </c>
      <c r="U1673" s="18" t="n">
        <v>7.66918602774966E-006</v>
      </c>
      <c r="V1673" s="18" t="n">
        <v>9.53429576585919E-005</v>
      </c>
      <c r="W1673" s="6" t="s">
        <v>727</v>
      </c>
      <c r="X1673" s="17" t="n">
        <v>100</v>
      </c>
      <c r="Y1673" s="16" t="n">
        <v>0.661283082810124</v>
      </c>
      <c r="Z1673" s="16" t="n">
        <f aca="false">(G1673-E1673)/SQRT(H1673^2/D1673+F1673^2/C1673)</f>
        <v>13.8979856239245</v>
      </c>
      <c r="AA1673" s="24" t="n">
        <f aca="false">ABS(K1673-Z1673)</f>
        <v>0</v>
      </c>
    </row>
    <row r="1674" customFormat="false" ht="15" hidden="false" customHeight="false" outlineLevel="0" collapsed="false">
      <c r="A1674" s="17" t="n">
        <v>2069</v>
      </c>
      <c r="B1674" s="6" t="s">
        <v>653</v>
      </c>
      <c r="C1674" s="6" t="n">
        <v>378</v>
      </c>
      <c r="D1674" s="6" t="n">
        <v>1886</v>
      </c>
      <c r="E1674" s="16" t="n">
        <v>0.0986326379731061</v>
      </c>
      <c r="F1674" s="16" t="n">
        <v>0.0194536387356387</v>
      </c>
      <c r="G1674" s="16" t="n">
        <v>0.117633224064968</v>
      </c>
      <c r="H1674" s="16" t="n">
        <v>0.0407584187276127</v>
      </c>
      <c r="I1674" s="23" t="n">
        <f aca="false">G1674-E1674</f>
        <v>0.0190005860918621</v>
      </c>
      <c r="J1674" s="17" t="n">
        <f aca="false">100*(G1674-E1674)/E1674</f>
        <v>19.2639946394245</v>
      </c>
      <c r="K1674" s="17" t="n">
        <v>13.8502124603647</v>
      </c>
      <c r="L1674" s="17" t="n">
        <v>1153.59578470235</v>
      </c>
      <c r="M1674" s="18" t="n">
        <v>1.81239077165126E-040</v>
      </c>
      <c r="N1674" s="18" t="n">
        <v>2.14656217977246E-039</v>
      </c>
      <c r="O1674" s="6" t="str">
        <f aca="false">IF(N1674&lt;0.05,"Yes","No")</f>
        <v>Yes</v>
      </c>
      <c r="P1674" s="16" t="n">
        <v>0.499253923837552</v>
      </c>
      <c r="Q1674" s="17" t="n">
        <v>78.5394964887598</v>
      </c>
      <c r="R1674" s="18" t="n">
        <v>1.55297614747767E-018</v>
      </c>
      <c r="S1674" s="18" t="n">
        <v>2.43602606293482E-009</v>
      </c>
      <c r="T1674" s="16" t="n">
        <v>0.0186489129726985</v>
      </c>
      <c r="U1674" s="18" t="n">
        <v>7.82069207471507E-006</v>
      </c>
      <c r="V1674" s="18" t="n">
        <v>9.60893219238384E-005</v>
      </c>
      <c r="W1674" s="6" t="s">
        <v>727</v>
      </c>
      <c r="X1674" s="17" t="n">
        <v>100</v>
      </c>
      <c r="Y1674" s="16" t="n">
        <v>0.660758470938747</v>
      </c>
      <c r="Z1674" s="16" t="n">
        <f aca="false">(G1674-E1674)/SQRT(H1674^2/D1674+F1674^2/C1674)</f>
        <v>13.8502124603647</v>
      </c>
      <c r="AA1674" s="24" t="n">
        <f aca="false">ABS(K1674-Z1674)</f>
        <v>0</v>
      </c>
    </row>
    <row r="1675" customFormat="false" ht="15" hidden="false" customHeight="false" outlineLevel="0" collapsed="false">
      <c r="A1675" s="17" t="n">
        <v>2070</v>
      </c>
      <c r="B1675" s="6" t="s">
        <v>653</v>
      </c>
      <c r="C1675" s="6" t="n">
        <v>378</v>
      </c>
      <c r="D1675" s="6" t="n">
        <v>1886</v>
      </c>
      <c r="E1675" s="16" t="n">
        <v>0.0992226447988913</v>
      </c>
      <c r="F1675" s="16" t="n">
        <v>0.019588523876</v>
      </c>
      <c r="G1675" s="16" t="n">
        <v>0.118242085491597</v>
      </c>
      <c r="H1675" s="16" t="n">
        <v>0.0408327329553806</v>
      </c>
      <c r="I1675" s="23" t="n">
        <f aca="false">G1675-E1675</f>
        <v>0.0190194406927052</v>
      </c>
      <c r="J1675" s="17" t="n">
        <f aca="false">100*(G1675-E1675)/E1675</f>
        <v>19.1684476172296</v>
      </c>
      <c r="K1675" s="17" t="n">
        <v>13.8012282396953</v>
      </c>
      <c r="L1675" s="17" t="n">
        <v>1145.78332373634</v>
      </c>
      <c r="M1675" s="18" t="n">
        <v>3.39650863313386E-040</v>
      </c>
      <c r="N1675" s="18" t="n">
        <v>3.87829599902948E-039</v>
      </c>
      <c r="O1675" s="6" t="str">
        <f aca="false">IF(N1675&lt;0.05,"Yes","No")</f>
        <v>Yes</v>
      </c>
      <c r="P1675" s="16" t="n">
        <v>0.498728684309072</v>
      </c>
      <c r="Q1675" s="17" t="n">
        <v>78.3743286390993</v>
      </c>
      <c r="R1675" s="18" t="n">
        <v>1.68367818773818E-018</v>
      </c>
      <c r="S1675" s="18" t="n">
        <v>2.82374397955482E-009</v>
      </c>
      <c r="T1675" s="16" t="n">
        <v>0.0186659817042175</v>
      </c>
      <c r="U1675" s="18" t="n">
        <v>7.98602417106377E-006</v>
      </c>
      <c r="V1675" s="18" t="n">
        <v>9.65010285901738E-005</v>
      </c>
      <c r="W1675" s="6" t="s">
        <v>727</v>
      </c>
      <c r="X1675" s="17" t="n">
        <v>100</v>
      </c>
      <c r="Y1675" s="16" t="n">
        <v>0.660299786227676</v>
      </c>
      <c r="Z1675" s="16" t="n">
        <f aca="false">(G1675-E1675)/SQRT(H1675^2/D1675+F1675^2/C1675)</f>
        <v>13.8012282396954</v>
      </c>
      <c r="AA1675" s="24" t="n">
        <f aca="false">ABS(K1675-Z1675)</f>
        <v>0</v>
      </c>
    </row>
    <row r="1676" customFormat="false" ht="15" hidden="false" customHeight="false" outlineLevel="0" collapsed="false">
      <c r="A1676" s="17" t="n">
        <v>2071</v>
      </c>
      <c r="B1676" s="6" t="s">
        <v>653</v>
      </c>
      <c r="C1676" s="6" t="n">
        <v>378</v>
      </c>
      <c r="D1676" s="6" t="n">
        <v>1886</v>
      </c>
      <c r="E1676" s="16" t="n">
        <v>0.0998192721751159</v>
      </c>
      <c r="F1676" s="16" t="n">
        <v>0.019724981149939</v>
      </c>
      <c r="G1676" s="16" t="n">
        <v>0.118856482174196</v>
      </c>
      <c r="H1676" s="16" t="n">
        <v>0.0409067418150273</v>
      </c>
      <c r="I1676" s="23" t="n">
        <f aca="false">G1676-E1676</f>
        <v>0.0190372099990802</v>
      </c>
      <c r="J1676" s="17" t="n">
        <f aca="false">100*(G1676-E1676)/E1676</f>
        <v>19.0716778275869</v>
      </c>
      <c r="K1676" s="17" t="n">
        <v>13.7512727758665</v>
      </c>
      <c r="L1676" s="17" t="n">
        <v>1137.9631134926</v>
      </c>
      <c r="M1676" s="18" t="n">
        <v>6.42607082472269E-040</v>
      </c>
      <c r="N1676" s="18" t="n">
        <v>7.18147595890552E-039</v>
      </c>
      <c r="O1676" s="6" t="str">
        <f aca="false">IF(N1676&lt;0.05,"Yes","No")</f>
        <v>Yes</v>
      </c>
      <c r="P1676" s="16" t="n">
        <v>0.498178437815849</v>
      </c>
      <c r="Q1676" s="17" t="n">
        <v>78.2014835196207</v>
      </c>
      <c r="R1676" s="18" t="n">
        <v>1.83226476014305E-018</v>
      </c>
      <c r="S1676" s="18" t="n">
        <v>3.23316912212191E-009</v>
      </c>
      <c r="T1676" s="16" t="n">
        <v>0.0186819602894928</v>
      </c>
      <c r="U1676" s="18" t="n">
        <v>8.16231666559461E-006</v>
      </c>
      <c r="V1676" s="18" t="n">
        <v>9.65010285901738E-005</v>
      </c>
      <c r="W1676" s="6" t="s">
        <v>727</v>
      </c>
      <c r="X1676" s="17" t="n">
        <v>100</v>
      </c>
      <c r="Y1676" s="16" t="n">
        <v>0.659770966239683</v>
      </c>
      <c r="Z1676" s="16" t="n">
        <f aca="false">(G1676-E1676)/SQRT(H1676^2/D1676+F1676^2/C1676)</f>
        <v>13.7512727758664</v>
      </c>
      <c r="AA1676" s="24" t="n">
        <f aca="false">ABS(K1676-Z1676)</f>
        <v>0</v>
      </c>
    </row>
    <row r="1677" customFormat="false" ht="15" hidden="false" customHeight="false" outlineLevel="0" collapsed="false">
      <c r="A1677" s="17" t="n">
        <v>2072</v>
      </c>
      <c r="B1677" s="6" t="s">
        <v>653</v>
      </c>
      <c r="C1677" s="6" t="n">
        <v>378</v>
      </c>
      <c r="D1677" s="6" t="n">
        <v>1886</v>
      </c>
      <c r="E1677" s="16" t="n">
        <v>0.100415645531876</v>
      </c>
      <c r="F1677" s="16" t="n">
        <v>0.0198605230359707</v>
      </c>
      <c r="G1677" s="16" t="n">
        <v>0.119469550101448</v>
      </c>
      <c r="H1677" s="16" t="n">
        <v>0.0409790662563538</v>
      </c>
      <c r="I1677" s="23" t="n">
        <f aca="false">G1677-E1677</f>
        <v>0.0190539045695716</v>
      </c>
      <c r="J1677" s="17" t="n">
        <f aca="false">100*(G1677-E1677)/E1677</f>
        <v>18.9750356815891</v>
      </c>
      <c r="K1677" s="17" t="n">
        <v>13.7015085346488</v>
      </c>
      <c r="L1677" s="17" t="n">
        <v>1130.27653344657</v>
      </c>
      <c r="M1677" s="18" t="n">
        <v>1.20955504047723E-039</v>
      </c>
      <c r="N1677" s="18" t="n">
        <v>1.30993563919724E-038</v>
      </c>
      <c r="O1677" s="6" t="str">
        <f aca="false">IF(N1677&lt;0.05,"Yes","No")</f>
        <v>Yes</v>
      </c>
      <c r="P1677" s="16" t="n">
        <v>0.497622374338399</v>
      </c>
      <c r="Q1677" s="17" t="n">
        <v>78.02700499249</v>
      </c>
      <c r="R1677" s="18" t="n">
        <v>1.99557571042513E-018</v>
      </c>
      <c r="S1677" s="18" t="n">
        <v>3.64130116098629E-009</v>
      </c>
      <c r="T1677" s="16" t="n">
        <v>0.0186968139712685</v>
      </c>
      <c r="U1677" s="18" t="n">
        <v>8.34508983866459E-006</v>
      </c>
      <c r="V1677" s="18" t="n">
        <v>9.65010285901738E-005</v>
      </c>
      <c r="W1677" s="6" t="s">
        <v>727</v>
      </c>
      <c r="X1677" s="17" t="n">
        <v>100</v>
      </c>
      <c r="Y1677" s="16" t="n">
        <v>0.659155178508307</v>
      </c>
      <c r="Z1677" s="16" t="n">
        <f aca="false">(G1677-E1677)/SQRT(H1677^2/D1677+F1677^2/C1677)</f>
        <v>13.7015085346488</v>
      </c>
      <c r="AA1677" s="24" t="n">
        <f aca="false">ABS(K1677-Z1677)</f>
        <v>0</v>
      </c>
    </row>
    <row r="1678" customFormat="false" ht="15" hidden="false" customHeight="false" outlineLevel="0" collapsed="false">
      <c r="A1678" s="17" t="n">
        <v>2073</v>
      </c>
      <c r="B1678" s="6" t="s">
        <v>653</v>
      </c>
      <c r="C1678" s="6" t="n">
        <v>378</v>
      </c>
      <c r="D1678" s="6" t="n">
        <v>1886</v>
      </c>
      <c r="E1678" s="16" t="n">
        <v>0.101029219835129</v>
      </c>
      <c r="F1678" s="16" t="n">
        <v>0.0199988360194869</v>
      </c>
      <c r="G1678" s="16" t="n">
        <v>0.120098916195483</v>
      </c>
      <c r="H1678" s="16" t="n">
        <v>0.0410540130948454</v>
      </c>
      <c r="I1678" s="23" t="n">
        <f aca="false">G1678-E1678</f>
        <v>0.0190696963603537</v>
      </c>
      <c r="J1678" s="17" t="n">
        <f aca="false">100*(G1678-E1678)/E1678</f>
        <v>18.8754267245394</v>
      </c>
      <c r="K1678" s="17" t="n">
        <v>13.650031910829</v>
      </c>
      <c r="L1678" s="17" t="n">
        <v>1122.60132133967</v>
      </c>
      <c r="M1678" s="18" t="n">
        <v>2.31801072686997E-039</v>
      </c>
      <c r="N1678" s="18" t="n">
        <v>2.44730680258985E-038</v>
      </c>
      <c r="O1678" s="6" t="str">
        <f aca="false">IF(N1678&lt;0.05,"Yes","No")</f>
        <v>Yes</v>
      </c>
      <c r="P1678" s="16" t="n">
        <v>0.497011014710758</v>
      </c>
      <c r="Q1678" s="17" t="n">
        <v>77.8354008347396</v>
      </c>
      <c r="R1678" s="18" t="n">
        <v>2.19175520356417E-018</v>
      </c>
      <c r="S1678" s="18" t="n">
        <v>4.18755831905812E-009</v>
      </c>
      <c r="T1678" s="16" t="n">
        <v>0.0187107498355236</v>
      </c>
      <c r="U1678" s="18" t="n">
        <v>8.55022385296282E-006</v>
      </c>
      <c r="V1678" s="18" t="n">
        <v>9.65010285901738E-005</v>
      </c>
      <c r="W1678" s="6" t="s">
        <v>727</v>
      </c>
      <c r="X1678" s="17" t="n">
        <v>100</v>
      </c>
      <c r="Y1678" s="16" t="n">
        <v>0.65863898287016</v>
      </c>
      <c r="Z1678" s="16" t="n">
        <f aca="false">(G1678-E1678)/SQRT(H1678^2/D1678+F1678^2/C1678)</f>
        <v>13.6500319108289</v>
      </c>
      <c r="AA1678" s="24" t="n">
        <f aca="false">ABS(K1678-Z1678)</f>
        <v>0</v>
      </c>
    </row>
    <row r="1679" customFormat="false" ht="15" hidden="false" customHeight="false" outlineLevel="0" collapsed="false">
      <c r="A1679" s="17" t="n">
        <v>2074</v>
      </c>
      <c r="B1679" s="6" t="s">
        <v>653</v>
      </c>
      <c r="C1679" s="6" t="n">
        <v>378</v>
      </c>
      <c r="D1679" s="6" t="n">
        <v>1886</v>
      </c>
      <c r="E1679" s="16" t="n">
        <v>0.101644777835756</v>
      </c>
      <c r="F1679" s="16" t="n">
        <v>0.0201370263876044</v>
      </c>
      <c r="G1679" s="16" t="n">
        <v>0.120730102004944</v>
      </c>
      <c r="H1679" s="16" t="n">
        <v>0.041129638084965</v>
      </c>
      <c r="I1679" s="23" t="n">
        <f aca="false">G1679-E1679</f>
        <v>0.0190853241691879</v>
      </c>
      <c r="J1679" s="17" t="n">
        <f aca="false">100*(G1679-E1679)/E1679</f>
        <v>18.7764925808852</v>
      </c>
      <c r="K1679" s="17" t="n">
        <v>13.5987639452574</v>
      </c>
      <c r="L1679" s="17" t="n">
        <v>1115.08468693546</v>
      </c>
      <c r="M1679" s="18" t="n">
        <v>4.41748204154102E-039</v>
      </c>
      <c r="N1679" s="18" t="n">
        <v>4.59461869766222E-038</v>
      </c>
      <c r="O1679" s="6" t="str">
        <f aca="false">IF(N1679&lt;0.05,"Yes","No")</f>
        <v>Yes</v>
      </c>
      <c r="P1679" s="16" t="n">
        <v>0.496389671106159</v>
      </c>
      <c r="Q1679" s="17" t="n">
        <v>77.6409089759081</v>
      </c>
      <c r="R1679" s="18" t="n">
        <v>2.41065071771797E-018</v>
      </c>
      <c r="S1679" s="18" t="n">
        <v>4.80722864311995E-009</v>
      </c>
      <c r="T1679" s="16" t="n">
        <v>0.0187245705478573</v>
      </c>
      <c r="U1679" s="18" t="n">
        <v>8.76083389614873E-006</v>
      </c>
      <c r="V1679" s="18" t="n">
        <v>9.65010285901738E-005</v>
      </c>
      <c r="W1679" s="6" t="s">
        <v>727</v>
      </c>
      <c r="X1679" s="17" t="n">
        <v>100</v>
      </c>
      <c r="Y1679" s="16" t="n">
        <v>0.658040027605245</v>
      </c>
      <c r="Z1679" s="16" t="n">
        <f aca="false">(G1679-E1679)/SQRT(H1679^2/D1679+F1679^2/C1679)</f>
        <v>13.5987639452574</v>
      </c>
      <c r="AA1679" s="24" t="n">
        <f aca="false">ABS(K1679-Z1679)</f>
        <v>6.21724893790088E-014</v>
      </c>
    </row>
    <row r="1680" customFormat="false" ht="15" hidden="false" customHeight="false" outlineLevel="0" collapsed="false">
      <c r="A1680" s="17" t="n">
        <v>2075</v>
      </c>
      <c r="B1680" s="6" t="s">
        <v>653</v>
      </c>
      <c r="C1680" s="6" t="n">
        <v>378</v>
      </c>
      <c r="D1680" s="6" t="n">
        <v>1886</v>
      </c>
      <c r="E1680" s="16" t="n">
        <v>0.102259218121174</v>
      </c>
      <c r="F1680" s="16" t="n">
        <v>0.020274786223033</v>
      </c>
      <c r="G1680" s="16" t="n">
        <v>0.121360972085187</v>
      </c>
      <c r="H1680" s="16" t="n">
        <v>0.0412049243414307</v>
      </c>
      <c r="I1680" s="23" t="n">
        <f aca="false">G1680-E1680</f>
        <v>0.0191017539640133</v>
      </c>
      <c r="J1680" s="17" t="n">
        <f aca="false">100*(G1680-E1680)/E1680</f>
        <v>18.6797379394964</v>
      </c>
      <c r="K1680" s="17" t="n">
        <v>13.5486548621885</v>
      </c>
      <c r="L1680" s="17" t="n">
        <v>1107.70931024626</v>
      </c>
      <c r="M1680" s="18" t="n">
        <v>8.28012798280908E-039</v>
      </c>
      <c r="N1680" s="18" t="n">
        <v>8.40412989945984E-038</v>
      </c>
      <c r="O1680" s="6" t="str">
        <f aca="false">IF(N1680&lt;0.05,"Yes","No")</f>
        <v>Yes</v>
      </c>
      <c r="P1680" s="16" t="n">
        <v>0.495795536455028</v>
      </c>
      <c r="Q1680" s="17" t="n">
        <v>77.4551615650051</v>
      </c>
      <c r="R1680" s="18" t="n">
        <v>2.64011074677318E-018</v>
      </c>
      <c r="S1680" s="18" t="n">
        <v>5.38980657694675E-009</v>
      </c>
      <c r="T1680" s="16" t="n">
        <v>0.0187391893738123</v>
      </c>
      <c r="U1680" s="18" t="n">
        <v>8.96570032481659E-006</v>
      </c>
      <c r="V1680" s="18" t="n">
        <v>9.65010285901738E-005</v>
      </c>
      <c r="W1680" s="6" t="s">
        <v>727</v>
      </c>
      <c r="X1680" s="17" t="n">
        <v>100</v>
      </c>
      <c r="Y1680" s="16" t="n">
        <v>0.657499985972945</v>
      </c>
      <c r="Z1680" s="16" t="n">
        <f aca="false">(G1680-E1680)/SQRT(H1680^2/D1680+F1680^2/C1680)</f>
        <v>13.5486548621885</v>
      </c>
      <c r="AA1680" s="24" t="n">
        <f aca="false">ABS(K1680-Z1680)</f>
        <v>0</v>
      </c>
    </row>
    <row r="1681" customFormat="false" ht="15" hidden="false" customHeight="false" outlineLevel="0" collapsed="false">
      <c r="A1681" s="17" t="n">
        <v>2076</v>
      </c>
      <c r="B1681" s="6" t="s">
        <v>653</v>
      </c>
      <c r="C1681" s="6" t="n">
        <v>378</v>
      </c>
      <c r="D1681" s="6" t="n">
        <v>1886</v>
      </c>
      <c r="E1681" s="16" t="n">
        <v>0.102883310170558</v>
      </c>
      <c r="F1681" s="16" t="n">
        <v>0.0204147019004895</v>
      </c>
      <c r="G1681" s="16" t="n">
        <v>0.122000720430944</v>
      </c>
      <c r="H1681" s="16" t="n">
        <v>0.0412819123816998</v>
      </c>
      <c r="I1681" s="23" t="n">
        <f aca="false">G1681-E1681</f>
        <v>0.0191174102603854</v>
      </c>
      <c r="J1681" s="17" t="n">
        <f aca="false">100*(G1681-E1681)/E1681</f>
        <v>18.5816438338666</v>
      </c>
      <c r="K1681" s="17" t="n">
        <v>13.4973365394697</v>
      </c>
      <c r="L1681" s="17" t="n">
        <v>1100.35905601899</v>
      </c>
      <c r="M1681" s="18" t="n">
        <v>1.57045620534704E-038</v>
      </c>
      <c r="N1681" s="18" t="n">
        <v>1.55638136199724E-037</v>
      </c>
      <c r="O1681" s="6" t="str">
        <f aca="false">IF(N1681&lt;0.05,"Yes","No")</f>
        <v>Yes</v>
      </c>
      <c r="P1681" s="16" t="n">
        <v>0.495161367702145</v>
      </c>
      <c r="Q1681" s="17" t="n">
        <v>77.2571435301453</v>
      </c>
      <c r="R1681" s="18" t="n">
        <v>2.90886334548263E-018</v>
      </c>
      <c r="S1681" s="18" t="n">
        <v>6.26579465344787E-009</v>
      </c>
      <c r="T1681" s="16" t="n">
        <v>0.0187529912215648</v>
      </c>
      <c r="U1681" s="18" t="n">
        <v>9.18869670411078E-006</v>
      </c>
      <c r="V1681" s="18" t="n">
        <v>9.65860513765535E-005</v>
      </c>
      <c r="W1681" s="6" t="s">
        <v>727</v>
      </c>
      <c r="X1681" s="17" t="n">
        <v>100</v>
      </c>
      <c r="Y1681" s="16" t="n">
        <v>0.656929084818799</v>
      </c>
      <c r="Z1681" s="16" t="n">
        <f aca="false">(G1681-E1681)/SQRT(H1681^2/D1681+F1681^2/C1681)</f>
        <v>13.4973365394697</v>
      </c>
      <c r="AA1681" s="24" t="n">
        <f aca="false">ABS(K1681-Z1681)</f>
        <v>0</v>
      </c>
    </row>
    <row r="1682" customFormat="false" ht="15" hidden="false" customHeight="false" outlineLevel="0" collapsed="false">
      <c r="A1682" s="17" t="n">
        <v>2077</v>
      </c>
      <c r="B1682" s="6" t="s">
        <v>653</v>
      </c>
      <c r="C1682" s="6" t="n">
        <v>378</v>
      </c>
      <c r="D1682" s="6" t="n">
        <v>1886</v>
      </c>
      <c r="E1682" s="16" t="n">
        <v>0.103503820363176</v>
      </c>
      <c r="F1682" s="16" t="n">
        <v>0.0205538264165919</v>
      </c>
      <c r="G1682" s="16" t="n">
        <v>0.12263468499488</v>
      </c>
      <c r="H1682" s="16" t="n">
        <v>0.0413565784926307</v>
      </c>
      <c r="I1682" s="23" t="n">
        <f aca="false">G1682-E1682</f>
        <v>0.0191308646317041</v>
      </c>
      <c r="J1682" s="17" t="n">
        <f aca="false">100*(G1682-E1682)/E1682</f>
        <v>18.483244932001</v>
      </c>
      <c r="K1682" s="17" t="n">
        <v>13.4454824411274</v>
      </c>
      <c r="L1682" s="17" t="n">
        <v>1093.10354820267</v>
      </c>
      <c r="M1682" s="18" t="n">
        <v>2.98890050568172E-038</v>
      </c>
      <c r="N1682" s="18" t="n">
        <v>2.89386173384207E-037</v>
      </c>
      <c r="O1682" s="6" t="str">
        <f aca="false">IF(N1682&lt;0.05,"Yes","No")</f>
        <v>Yes</v>
      </c>
      <c r="P1682" s="16" t="n">
        <v>0.494499745136171</v>
      </c>
      <c r="Q1682" s="17" t="n">
        <v>77.0508232332956</v>
      </c>
      <c r="R1682" s="18" t="n">
        <v>3.21806527538148E-018</v>
      </c>
      <c r="S1682" s="18" t="n">
        <v>7.25562565795801E-009</v>
      </c>
      <c r="T1682" s="16" t="n">
        <v>0.0187647174306502</v>
      </c>
      <c r="U1682" s="18" t="n">
        <v>9.42325686506887E-006</v>
      </c>
      <c r="V1682" s="18" t="n">
        <v>9.70503072230868E-005</v>
      </c>
      <c r="W1682" s="6" t="s">
        <v>727</v>
      </c>
      <c r="X1682" s="17" t="n">
        <v>100</v>
      </c>
      <c r="Y1682" s="16" t="n">
        <v>0.656397459419729</v>
      </c>
      <c r="Z1682" s="16" t="n">
        <f aca="false">(G1682-E1682)/SQRT(H1682^2/D1682+F1682^2/C1682)</f>
        <v>13.4454824411275</v>
      </c>
      <c r="AA1682" s="24" t="n">
        <f aca="false">ABS(K1682-Z1682)</f>
        <v>0</v>
      </c>
    </row>
    <row r="1683" customFormat="false" ht="15" hidden="false" customHeight="false" outlineLevel="0" collapsed="false">
      <c r="A1683" s="17" t="n">
        <v>2078</v>
      </c>
      <c r="B1683" s="6" t="s">
        <v>653</v>
      </c>
      <c r="C1683" s="6" t="n">
        <v>378</v>
      </c>
      <c r="D1683" s="6" t="n">
        <v>1886</v>
      </c>
      <c r="E1683" s="16" t="n">
        <v>0.104120822436122</v>
      </c>
      <c r="F1683" s="16" t="n">
        <v>0.0206925872200951</v>
      </c>
      <c r="G1683" s="16" t="n">
        <v>0.123264019826895</v>
      </c>
      <c r="H1683" s="16" t="n">
        <v>0.0414300868566818</v>
      </c>
      <c r="I1683" s="23" t="n">
        <f aca="false">G1683-E1683</f>
        <v>0.0191431973907732</v>
      </c>
      <c r="J1683" s="17" t="n">
        <f aca="false">100*(G1683-E1683)/E1683</f>
        <v>18.3855610653839</v>
      </c>
      <c r="K1683" s="17" t="n">
        <v>13.3935286209108</v>
      </c>
      <c r="L1683" s="17" t="n">
        <v>1085.95117564295</v>
      </c>
      <c r="M1683" s="18" t="n">
        <v>5.67879303443901E-038</v>
      </c>
      <c r="N1683" s="18" t="n">
        <v>5.32640364524837E-037</v>
      </c>
      <c r="O1683" s="6" t="str">
        <f aca="false">IF(N1683&lt;0.05,"Yes","No")</f>
        <v>Yes</v>
      </c>
      <c r="P1683" s="16" t="n">
        <v>0.493824893254953</v>
      </c>
      <c r="Q1683" s="17" t="n">
        <v>76.8406617020412</v>
      </c>
      <c r="R1683" s="18" t="n">
        <v>3.56688102594348E-018</v>
      </c>
      <c r="S1683" s="18" t="n">
        <v>8.49366250729321E-009</v>
      </c>
      <c r="T1683" s="16" t="n">
        <v>0.0187754613340404</v>
      </c>
      <c r="U1683" s="18" t="n">
        <v>9.66015267134466E-006</v>
      </c>
      <c r="V1683" s="18" t="n">
        <v>9.75768305889189E-005</v>
      </c>
      <c r="W1683" s="6" t="s">
        <v>727</v>
      </c>
      <c r="X1683" s="17" t="n">
        <v>100</v>
      </c>
      <c r="Y1683" s="16" t="n">
        <v>0.655850404259736</v>
      </c>
      <c r="Z1683" s="16" t="n">
        <f aca="false">(G1683-E1683)/SQRT(H1683^2/D1683+F1683^2/C1683)</f>
        <v>13.3935286209108</v>
      </c>
      <c r="AA1683" s="24" t="n">
        <f aca="false">ABS(K1683-Z1683)</f>
        <v>0</v>
      </c>
    </row>
    <row r="1684" customFormat="false" ht="15" hidden="false" customHeight="false" outlineLevel="0" collapsed="false">
      <c r="A1684" s="17" t="n">
        <v>2079</v>
      </c>
      <c r="B1684" s="6" t="s">
        <v>653</v>
      </c>
      <c r="C1684" s="6" t="n">
        <v>378</v>
      </c>
      <c r="D1684" s="6" t="n">
        <v>1886</v>
      </c>
      <c r="E1684" s="16" t="n">
        <v>0.104748763380543</v>
      </c>
      <c r="F1684" s="16" t="n">
        <v>0.0208321892806767</v>
      </c>
      <c r="G1684" s="16" t="n">
        <v>0.123903202898366</v>
      </c>
      <c r="H1684" s="16" t="n">
        <v>0.0415039291146084</v>
      </c>
      <c r="I1684" s="23" t="n">
        <f aca="false">G1684-E1684</f>
        <v>0.0191544395178232</v>
      </c>
      <c r="J1684" s="17" t="n">
        <f aca="false">100*(G1684-E1684)/E1684</f>
        <v>18.286076989985</v>
      </c>
      <c r="K1684" s="17" t="n">
        <v>13.3408538526585</v>
      </c>
      <c r="L1684" s="17" t="n">
        <v>1078.86855424379</v>
      </c>
      <c r="M1684" s="18" t="n">
        <v>1.0850341914736E-037</v>
      </c>
      <c r="N1684" s="18" t="n">
        <v>9.99849489599133E-037</v>
      </c>
      <c r="O1684" s="6" t="str">
        <f aca="false">IF(N1684&lt;0.05,"Yes","No")</f>
        <v>Yes</v>
      </c>
      <c r="P1684" s="16" t="n">
        <v>0.493119394481337</v>
      </c>
      <c r="Q1684" s="17" t="n">
        <v>76.6212630070965</v>
      </c>
      <c r="R1684" s="18" t="n">
        <v>3.97148283426626E-018</v>
      </c>
      <c r="S1684" s="18" t="n">
        <v>9.58485045560716E-009</v>
      </c>
      <c r="T1684" s="16" t="n">
        <v>0.0187849877814987</v>
      </c>
      <c r="U1684" s="18" t="n">
        <v>9.92329274321083E-006</v>
      </c>
      <c r="V1684" s="18" t="n">
        <v>9.83435757239904E-005</v>
      </c>
      <c r="W1684" s="6" t="s">
        <v>727</v>
      </c>
      <c r="X1684" s="17" t="n">
        <v>100</v>
      </c>
      <c r="Y1684" s="16" t="n">
        <v>0.655303349099744</v>
      </c>
      <c r="Z1684" s="16" t="n">
        <f aca="false">(G1684-E1684)/SQRT(H1684^2/D1684+F1684^2/C1684)</f>
        <v>13.3408538526585</v>
      </c>
      <c r="AA1684" s="24" t="n">
        <f aca="false">ABS(K1684-Z1684)</f>
        <v>0</v>
      </c>
    </row>
    <row r="1685" customFormat="false" ht="15" hidden="false" customHeight="false" outlineLevel="0" collapsed="false">
      <c r="A1685" s="17" t="n">
        <v>2080</v>
      </c>
      <c r="B1685" s="6" t="s">
        <v>653</v>
      </c>
      <c r="C1685" s="6" t="n">
        <v>378</v>
      </c>
      <c r="D1685" s="6" t="n">
        <v>1886</v>
      </c>
      <c r="E1685" s="16" t="n">
        <v>0.10537854978253</v>
      </c>
      <c r="F1685" s="16" t="n">
        <v>0.0209713458385271</v>
      </c>
      <c r="G1685" s="16" t="n">
        <v>0.124541391408188</v>
      </c>
      <c r="H1685" s="16" t="n">
        <v>0.0415760204021088</v>
      </c>
      <c r="I1685" s="23" t="n">
        <f aca="false">G1685-E1685</f>
        <v>0.0191628416256578</v>
      </c>
      <c r="J1685" s="17" t="n">
        <f aca="false">100*(G1685-E1685)/E1685</f>
        <v>18.1847649879451</v>
      </c>
      <c r="K1685" s="17" t="n">
        <v>13.2870090824426</v>
      </c>
      <c r="L1685" s="17" t="n">
        <v>1071.8715855647</v>
      </c>
      <c r="M1685" s="18" t="n">
        <v>2.09523576733146E-037</v>
      </c>
      <c r="N1685" s="18" t="n">
        <v>1.8893091618727E-036</v>
      </c>
      <c r="O1685" s="6" t="str">
        <f aca="false">IF(N1685&lt;0.05,"Yes","No")</f>
        <v>Yes</v>
      </c>
      <c r="P1685" s="16" t="n">
        <v>0.492363458969558</v>
      </c>
      <c r="Q1685" s="17" t="n">
        <v>76.3865274074022</v>
      </c>
      <c r="R1685" s="18" t="n">
        <v>4.45538702648618E-018</v>
      </c>
      <c r="S1685" s="18" t="n">
        <v>1.10443071223337E-008</v>
      </c>
      <c r="T1685" s="16" t="n">
        <v>0.018791667477</v>
      </c>
      <c r="U1685" s="18" t="n">
        <v>1.02182207254813E-005</v>
      </c>
      <c r="V1685" s="18" t="n">
        <v>9.97253971574517E-005</v>
      </c>
      <c r="W1685" s="6" t="s">
        <v>727</v>
      </c>
      <c r="X1685" s="17" t="n">
        <v>100</v>
      </c>
      <c r="Y1685" s="16" t="n">
        <v>0.65482923462775</v>
      </c>
      <c r="Z1685" s="16" t="n">
        <f aca="false">(G1685-E1685)/SQRT(H1685^2/D1685+F1685^2/C1685)</f>
        <v>13.2870090824426</v>
      </c>
      <c r="AA1685" s="24" t="n">
        <f aca="false">ABS(K1685-Z1685)</f>
        <v>0</v>
      </c>
    </row>
    <row r="1686" customFormat="false" ht="15" hidden="false" customHeight="false" outlineLevel="0" collapsed="false">
      <c r="A1686" s="17" t="n">
        <v>2081</v>
      </c>
      <c r="B1686" s="6" t="s">
        <v>653</v>
      </c>
      <c r="C1686" s="6" t="n">
        <v>378</v>
      </c>
      <c r="D1686" s="6" t="n">
        <v>1886</v>
      </c>
      <c r="E1686" s="16" t="n">
        <v>0.106016072213019</v>
      </c>
      <c r="F1686" s="16" t="n">
        <v>0.0211122571574426</v>
      </c>
      <c r="G1686" s="16" t="n">
        <v>0.125188413229183</v>
      </c>
      <c r="H1686" s="16" t="n">
        <v>0.0416496643038361</v>
      </c>
      <c r="I1686" s="23" t="n">
        <f aca="false">G1686-E1686</f>
        <v>0.0191723410161643</v>
      </c>
      <c r="J1686" s="17" t="n">
        <f aca="false">100*(G1686-E1686)/E1686</f>
        <v>18.0843721295778</v>
      </c>
      <c r="K1686" s="17" t="n">
        <v>13.2334891078575</v>
      </c>
      <c r="L1686" s="17" t="n">
        <v>1064.9235606933</v>
      </c>
      <c r="M1686" s="18" t="n">
        <v>4.02003196645222E-037</v>
      </c>
      <c r="N1686" s="18" t="n">
        <v>3.53392768264272E-036</v>
      </c>
      <c r="O1686" s="6" t="str">
        <f aca="false">IF(N1686&lt;0.05,"Yes","No")</f>
        <v>Yes</v>
      </c>
      <c r="P1686" s="16" t="n">
        <v>0.491618662950537</v>
      </c>
      <c r="Q1686" s="17" t="n">
        <v>76.1556030767772</v>
      </c>
      <c r="R1686" s="18" t="n">
        <v>4.98900782603123E-018</v>
      </c>
      <c r="S1686" s="18" t="n">
        <v>1.26678725301828E-008</v>
      </c>
      <c r="T1686" s="16" t="n">
        <v>0.0187994882409918</v>
      </c>
      <c r="U1686" s="18" t="n">
        <v>1.05107736484192E-005</v>
      </c>
      <c r="V1686" s="18" t="n">
        <v>0.00010071968668509</v>
      </c>
      <c r="W1686" s="6" t="s">
        <v>727</v>
      </c>
      <c r="X1686" s="17" t="n">
        <v>100</v>
      </c>
      <c r="Y1686" s="16" t="n">
        <v>0.654255528062527</v>
      </c>
      <c r="Z1686" s="16" t="n">
        <f aca="false">(G1686-E1686)/SQRT(H1686^2/D1686+F1686^2/C1686)</f>
        <v>13.2334891078574</v>
      </c>
      <c r="AA1686" s="24" t="n">
        <f aca="false">ABS(K1686-Z1686)</f>
        <v>0</v>
      </c>
    </row>
    <row r="1687" customFormat="false" ht="15" hidden="false" customHeight="false" outlineLevel="0" collapsed="false">
      <c r="A1687" s="17" t="n">
        <v>2082</v>
      </c>
      <c r="B1687" s="6" t="s">
        <v>653</v>
      </c>
      <c r="C1687" s="6" t="n">
        <v>378</v>
      </c>
      <c r="D1687" s="6" t="n">
        <v>1886</v>
      </c>
      <c r="E1687" s="16" t="n">
        <v>0.106667529870436</v>
      </c>
      <c r="F1687" s="16" t="n">
        <v>0.0212554550685452</v>
      </c>
      <c r="G1687" s="16" t="n">
        <v>0.125850051645415</v>
      </c>
      <c r="H1687" s="16" t="n">
        <v>0.0417255356842838</v>
      </c>
      <c r="I1687" s="23" t="n">
        <f aca="false">G1687-E1687</f>
        <v>0.019182521774979</v>
      </c>
      <c r="J1687" s="17" t="n">
        <f aca="false">100*(G1687-E1687)/E1687</f>
        <v>17.9834686321875</v>
      </c>
      <c r="K1687" s="17" t="n">
        <v>13.179734695994</v>
      </c>
      <c r="L1687" s="17" t="n">
        <v>1058.01361434136</v>
      </c>
      <c r="M1687" s="18" t="n">
        <v>7.71335893225728E-037</v>
      </c>
      <c r="N1687" s="18" t="n">
        <v>6.58771021002949E-036</v>
      </c>
      <c r="O1687" s="6" t="str">
        <f aca="false">IF(N1687&lt;0.05,"Yes","No")</f>
        <v>Yes</v>
      </c>
      <c r="P1687" s="16" t="n">
        <v>0.490866221214868</v>
      </c>
      <c r="Q1687" s="17" t="n">
        <v>75.9226631723752</v>
      </c>
      <c r="R1687" s="18" t="n">
        <v>5.59214626671734E-018</v>
      </c>
      <c r="S1687" s="18" t="n">
        <v>1.4449495391797E-008</v>
      </c>
      <c r="T1687" s="16" t="n">
        <v>0.0188079424774946</v>
      </c>
      <c r="U1687" s="18" t="n">
        <v>1.08154135662409E-005</v>
      </c>
      <c r="V1687" s="18" t="n">
        <v>0.000101897685662207</v>
      </c>
      <c r="W1687" s="6" t="s">
        <v>727</v>
      </c>
      <c r="X1687" s="17" t="n">
        <v>100</v>
      </c>
      <c r="Y1687" s="16" t="n">
        <v>0.65378421900161</v>
      </c>
      <c r="Z1687" s="16" t="n">
        <f aca="false">(G1687-E1687)/SQRT(H1687^2/D1687+F1687^2/C1687)</f>
        <v>13.179734695994</v>
      </c>
      <c r="AA1687" s="24" t="n">
        <f aca="false">ABS(K1687-Z1687)</f>
        <v>0</v>
      </c>
    </row>
    <row r="1688" customFormat="false" ht="15" hidden="false" customHeight="false" outlineLevel="0" collapsed="false">
      <c r="A1688" s="17" t="n">
        <v>2083</v>
      </c>
      <c r="B1688" s="6" t="s">
        <v>653</v>
      </c>
      <c r="C1688" s="6" t="n">
        <v>378</v>
      </c>
      <c r="D1688" s="6" t="n">
        <v>1886</v>
      </c>
      <c r="E1688" s="16" t="n">
        <v>0.107312016405914</v>
      </c>
      <c r="F1688" s="16" t="n">
        <v>0.0213965223342562</v>
      </c>
      <c r="G1688" s="16" t="n">
        <v>0.126502893264638</v>
      </c>
      <c r="H1688" s="16" t="n">
        <v>0.0417986561860272</v>
      </c>
      <c r="I1688" s="23" t="n">
        <f aca="false">G1688-E1688</f>
        <v>0.0191908768587233</v>
      </c>
      <c r="J1688" s="17" t="n">
        <f aca="false">100*(G1688-E1688)/E1688</f>
        <v>17.883250638151</v>
      </c>
      <c r="K1688" s="17" t="n">
        <v>13.126260120928</v>
      </c>
      <c r="L1688" s="17" t="n">
        <v>1051.26468310638</v>
      </c>
      <c r="M1688" s="18" t="n">
        <v>1.47039099025866E-036</v>
      </c>
      <c r="N1688" s="18" t="n">
        <v>1.21148685118958E-035</v>
      </c>
      <c r="O1688" s="6" t="str">
        <f aca="false">IF(N1688&lt;0.05,"Yes","No")</f>
        <v>Yes</v>
      </c>
      <c r="P1688" s="16" t="n">
        <v>0.490102774117166</v>
      </c>
      <c r="Q1688" s="17" t="n">
        <v>75.6866809055227</v>
      </c>
      <c r="R1688" s="18" t="n">
        <v>6.27765087387953E-018</v>
      </c>
      <c r="S1688" s="18" t="n">
        <v>1.64560808826449E-008</v>
      </c>
      <c r="T1688" s="16" t="n">
        <v>0.0188145852531386</v>
      </c>
      <c r="U1688" s="18" t="n">
        <v>1.11331146988123E-005</v>
      </c>
      <c r="V1688" s="18" t="n">
        <v>0.000103958551032021</v>
      </c>
      <c r="W1688" s="6" t="s">
        <v>727</v>
      </c>
      <c r="X1688" s="17" t="n">
        <v>100</v>
      </c>
      <c r="Y1688" s="16" t="n">
        <v>0.653350782990232</v>
      </c>
      <c r="Z1688" s="16" t="n">
        <f aca="false">(G1688-E1688)/SQRT(H1688^2/D1688+F1688^2/C1688)</f>
        <v>13.126260120928</v>
      </c>
      <c r="AA1688" s="24" t="n">
        <f aca="false">ABS(K1688-Z1688)</f>
        <v>0</v>
      </c>
    </row>
    <row r="1689" customFormat="false" ht="15" hidden="false" customHeight="false" outlineLevel="0" collapsed="false">
      <c r="A1689" s="17" t="n">
        <v>2084</v>
      </c>
      <c r="B1689" s="6" t="s">
        <v>653</v>
      </c>
      <c r="C1689" s="6" t="n">
        <v>378</v>
      </c>
      <c r="D1689" s="6" t="n">
        <v>1886</v>
      </c>
      <c r="E1689" s="16" t="n">
        <v>0.107961312310879</v>
      </c>
      <c r="F1689" s="16" t="n">
        <v>0.0215384837369246</v>
      </c>
      <c r="G1689" s="16" t="n">
        <v>0.127159022576989</v>
      </c>
      <c r="H1689" s="16" t="n">
        <v>0.0418714839629417</v>
      </c>
      <c r="I1689" s="23" t="n">
        <f aca="false">G1689-E1689</f>
        <v>0.0191977102661099</v>
      </c>
      <c r="J1689" s="17" t="n">
        <f aca="false">100*(G1689-E1689)/E1689</f>
        <v>17.7820275200336</v>
      </c>
      <c r="K1689" s="17" t="n">
        <v>13.0718831849625</v>
      </c>
      <c r="L1689" s="17" t="n">
        <v>1044.55917129979</v>
      </c>
      <c r="M1689" s="18" t="n">
        <v>2.82422809979487E-036</v>
      </c>
      <c r="N1689" s="18" t="n">
        <v>2.29100511106912E-035</v>
      </c>
      <c r="O1689" s="6" t="str">
        <f aca="false">IF(N1689&lt;0.05,"Yes","No")</f>
        <v>Yes</v>
      </c>
      <c r="P1689" s="16" t="n">
        <v>0.489305261415796</v>
      </c>
      <c r="Q1689" s="17" t="n">
        <v>75.4405611866641</v>
      </c>
      <c r="R1689" s="18" t="n">
        <v>7.08240219742857E-018</v>
      </c>
      <c r="S1689" s="18" t="n">
        <v>1.91428507986119E-008</v>
      </c>
      <c r="T1689" s="16" t="n">
        <v>0.0188197723465978</v>
      </c>
      <c r="U1689" s="18" t="n">
        <v>1.1470460393436E-005</v>
      </c>
      <c r="V1689" s="18" t="n">
        <v>0.000105604076265419</v>
      </c>
      <c r="W1689" s="6" t="s">
        <v>727</v>
      </c>
      <c r="X1689" s="17" t="n">
        <v>100</v>
      </c>
      <c r="Y1689" s="16" t="n">
        <v>0.652824768413316</v>
      </c>
      <c r="Z1689" s="16" t="n">
        <f aca="false">(G1689-E1689)/SQRT(H1689^2/D1689+F1689^2/C1689)</f>
        <v>13.0718831849625</v>
      </c>
      <c r="AA1689" s="24" t="n">
        <f aca="false">ABS(K1689-Z1689)</f>
        <v>0</v>
      </c>
    </row>
    <row r="1690" customFormat="false" ht="15" hidden="false" customHeight="false" outlineLevel="0" collapsed="false">
      <c r="A1690" s="17" t="n">
        <v>2085</v>
      </c>
      <c r="B1690" s="6" t="s">
        <v>653</v>
      </c>
      <c r="C1690" s="6" t="n">
        <v>378</v>
      </c>
      <c r="D1690" s="6" t="n">
        <v>1886</v>
      </c>
      <c r="E1690" s="16" t="n">
        <v>0.108607446863538</v>
      </c>
      <c r="F1690" s="16" t="n">
        <v>0.0216792644718373</v>
      </c>
      <c r="G1690" s="16" t="n">
        <v>0.127812429606788</v>
      </c>
      <c r="H1690" s="16" t="n">
        <v>0.0419431141068784</v>
      </c>
      <c r="I1690" s="23" t="n">
        <f aca="false">G1690-E1690</f>
        <v>0.0192049827432504</v>
      </c>
      <c r="J1690" s="17" t="n">
        <f aca="false">100*(G1690-E1690)/E1690</f>
        <v>17.6829336273607</v>
      </c>
      <c r="K1690" s="17" t="n">
        <v>13.0187803644097</v>
      </c>
      <c r="L1690" s="17" t="n">
        <v>1037.99853641364</v>
      </c>
      <c r="M1690" s="18" t="n">
        <v>5.32981112986399E-036</v>
      </c>
      <c r="N1690" s="18" t="n">
        <v>4.25776927142367E-035</v>
      </c>
      <c r="O1690" s="6" t="str">
        <f aca="false">IF(N1690&lt;0.05,"Yes","No")</f>
        <v>Yes</v>
      </c>
      <c r="P1690" s="16" t="n">
        <v>0.488536116716853</v>
      </c>
      <c r="Q1690" s="17" t="n">
        <v>75.2035757813006</v>
      </c>
      <c r="R1690" s="18" t="n">
        <v>7.95476059584953E-018</v>
      </c>
      <c r="S1690" s="18" t="n">
        <v>2.17552044779651E-008</v>
      </c>
      <c r="T1690" s="16" t="n">
        <v>0.0188253842431351</v>
      </c>
      <c r="U1690" s="18" t="n">
        <v>1.18046968447737E-005</v>
      </c>
      <c r="V1690" s="18" t="n">
        <v>0.000106055278126365</v>
      </c>
      <c r="W1690" s="6" t="s">
        <v>727</v>
      </c>
      <c r="X1690" s="17" t="n">
        <v>100</v>
      </c>
      <c r="Y1690" s="16" t="n">
        <v>0.652356264763476</v>
      </c>
      <c r="Z1690" s="16" t="n">
        <f aca="false">(G1690-E1690)/SQRT(H1690^2/D1690+F1690^2/C1690)</f>
        <v>13.0187803644097</v>
      </c>
      <c r="AA1690" s="24" t="n">
        <f aca="false">ABS(K1690-Z1690)</f>
        <v>0</v>
      </c>
    </row>
    <row r="1691" customFormat="false" ht="15" hidden="false" customHeight="false" outlineLevel="0" collapsed="false">
      <c r="A1691" s="17" t="n">
        <v>2086</v>
      </c>
      <c r="B1691" s="6" t="s">
        <v>653</v>
      </c>
      <c r="C1691" s="6" t="n">
        <v>378</v>
      </c>
      <c r="D1691" s="6" t="n">
        <v>1886</v>
      </c>
      <c r="E1691" s="16" t="n">
        <v>0.109246713183229</v>
      </c>
      <c r="F1691" s="16" t="n">
        <v>0.0218172802613829</v>
      </c>
      <c r="G1691" s="16" t="n">
        <v>0.128458151761699</v>
      </c>
      <c r="H1691" s="16" t="n">
        <v>0.0420122859634829</v>
      </c>
      <c r="I1691" s="23" t="n">
        <f aca="false">G1691-E1691</f>
        <v>0.0192114385784703</v>
      </c>
      <c r="J1691" s="17" t="n">
        <f aca="false">100*(G1691-E1691)/E1691</f>
        <v>17.585369864857</v>
      </c>
      <c r="K1691" s="17" t="n">
        <v>12.9667894643297</v>
      </c>
      <c r="L1691" s="17" t="n">
        <v>1031.63605669482</v>
      </c>
      <c r="M1691" s="18" t="n">
        <v>9.89931913376507E-036</v>
      </c>
      <c r="N1691" s="18" t="n">
        <v>7.8189734962558E-035</v>
      </c>
      <c r="O1691" s="6" t="str">
        <f aca="false">IF(N1691&lt;0.05,"Yes","No")</f>
        <v>Yes</v>
      </c>
      <c r="P1691" s="16" t="n">
        <v>0.487778938397187</v>
      </c>
      <c r="Q1691" s="17" t="n">
        <v>74.9706415608233</v>
      </c>
      <c r="R1691" s="18" t="n">
        <v>8.91698824241597E-018</v>
      </c>
      <c r="S1691" s="18" t="n">
        <v>2.46898203212865E-008</v>
      </c>
      <c r="T1691" s="16" t="n">
        <v>0.0188301693166441</v>
      </c>
      <c r="U1691" s="18" t="n">
        <v>1.21440881610371E-005</v>
      </c>
      <c r="V1691" s="18" t="n">
        <v>0.000107402559319423</v>
      </c>
      <c r="W1691" s="6" t="s">
        <v>727</v>
      </c>
      <c r="X1691" s="17" t="n">
        <v>100</v>
      </c>
      <c r="Y1691" s="16" t="n">
        <v>0.651826042069945</v>
      </c>
      <c r="Z1691" s="16" t="n">
        <f aca="false">(G1691-E1691)/SQRT(H1691^2/D1691+F1691^2/C1691)</f>
        <v>12.9667894643297</v>
      </c>
      <c r="AA1691" s="24" t="n">
        <f aca="false">ABS(K1691-Z1691)</f>
        <v>0</v>
      </c>
    </row>
    <row r="1692" customFormat="false" ht="15" hidden="false" customHeight="false" outlineLevel="0" collapsed="false">
      <c r="A1692" s="17" t="n">
        <v>2087</v>
      </c>
      <c r="B1692" s="6" t="s">
        <v>653</v>
      </c>
      <c r="C1692" s="6" t="n">
        <v>378</v>
      </c>
      <c r="D1692" s="6" t="n">
        <v>1886</v>
      </c>
      <c r="E1692" s="16" t="n">
        <v>0.109891986405408</v>
      </c>
      <c r="F1692" s="16" t="n">
        <v>0.0219566952922143</v>
      </c>
      <c r="G1692" s="16" t="n">
        <v>0.129109840678132</v>
      </c>
      <c r="H1692" s="16" t="n">
        <v>0.0420817302543716</v>
      </c>
      <c r="I1692" s="23" t="n">
        <f aca="false">G1692-E1692</f>
        <v>0.0192178542727242</v>
      </c>
      <c r="J1692" s="17" t="n">
        <f aca="false">100*(G1692-E1692)/E1692</f>
        <v>17.4879487589083</v>
      </c>
      <c r="K1692" s="17" t="n">
        <v>12.9146413362497</v>
      </c>
      <c r="L1692" s="17" t="n">
        <v>1025.2977297467</v>
      </c>
      <c r="M1692" s="18" t="n">
        <v>1.8374565218145E-035</v>
      </c>
      <c r="N1692" s="18" t="n">
        <v>1.36897026678449E-034</v>
      </c>
      <c r="O1692" s="6" t="str">
        <f aca="false">IF(N1692&lt;0.05,"Yes","No")</f>
        <v>Yes</v>
      </c>
      <c r="P1692" s="16" t="n">
        <v>0.487018483037825</v>
      </c>
      <c r="Q1692" s="17" t="n">
        <v>74.7370628615414</v>
      </c>
      <c r="R1692" s="18" t="n">
        <v>9.9989266544526E-018</v>
      </c>
      <c r="S1692" s="18" t="n">
        <v>2.79867429882182E-008</v>
      </c>
      <c r="T1692" s="16" t="n">
        <v>0.0188348736119929</v>
      </c>
      <c r="U1692" s="18" t="n">
        <v>1.24949127202607E-005</v>
      </c>
      <c r="V1692" s="18" t="n">
        <v>0.000108478560434991</v>
      </c>
      <c r="W1692" s="6" t="s">
        <v>727</v>
      </c>
      <c r="X1692" s="17" t="n">
        <v>100</v>
      </c>
      <c r="Y1692" s="16" t="n">
        <v>0.651278986909952</v>
      </c>
      <c r="Z1692" s="16" t="n">
        <f aca="false">(G1692-E1692)/SQRT(H1692^2/D1692+F1692^2/C1692)</f>
        <v>12.9146413362497</v>
      </c>
      <c r="AA1692" s="24" t="n">
        <f aca="false">ABS(K1692-Z1692)</f>
        <v>0</v>
      </c>
    </row>
    <row r="1693" customFormat="false" ht="15" hidden="false" customHeight="false" outlineLevel="0" collapsed="false">
      <c r="A1693" s="17" t="n">
        <v>2088</v>
      </c>
      <c r="B1693" s="6" t="s">
        <v>653</v>
      </c>
      <c r="C1693" s="6" t="n">
        <v>378</v>
      </c>
      <c r="D1693" s="6" t="n">
        <v>1886</v>
      </c>
      <c r="E1693" s="16" t="n">
        <v>0.110543573541301</v>
      </c>
      <c r="F1693" s="16" t="n">
        <v>0.0220976667870959</v>
      </c>
      <c r="G1693" s="16" t="n">
        <v>0.129767511454771</v>
      </c>
      <c r="H1693" s="16" t="n">
        <v>0.0421515242361019</v>
      </c>
      <c r="I1693" s="23" t="n">
        <f aca="false">G1693-E1693</f>
        <v>0.0192239379134707</v>
      </c>
      <c r="J1693" s="17" t="n">
        <f aca="false">100*(G1693-E1693)/E1693</f>
        <v>17.3903713238367</v>
      </c>
      <c r="K1693" s="17" t="n">
        <v>12.862085199143</v>
      </c>
      <c r="L1693" s="17" t="n">
        <v>1018.97806470434</v>
      </c>
      <c r="M1693" s="18" t="n">
        <v>3.41793688578583E-035</v>
      </c>
      <c r="N1693" s="18" t="n">
        <v>2.40976020034766E-034</v>
      </c>
      <c r="O1693" s="6" t="str">
        <f aca="false">IF(N1693&lt;0.05,"Yes","No")</f>
        <v>Yes</v>
      </c>
      <c r="P1693" s="16" t="n">
        <v>0.486246368241024</v>
      </c>
      <c r="Q1693" s="17" t="n">
        <v>74.5002757532678</v>
      </c>
      <c r="R1693" s="18" t="n">
        <v>1.12299751369546E-017</v>
      </c>
      <c r="S1693" s="18" t="n">
        <v>3.2000363655853E-008</v>
      </c>
      <c r="T1693" s="16" t="n">
        <v>0.0188392700103332</v>
      </c>
      <c r="U1693" s="18" t="n">
        <v>1.28626708911018E-005</v>
      </c>
      <c r="V1693" s="18" t="n">
        <v>0.000109410815960344</v>
      </c>
      <c r="W1693" s="6" t="s">
        <v>727</v>
      </c>
      <c r="X1693" s="17" t="n">
        <v>100</v>
      </c>
      <c r="Y1693" s="16" t="n">
        <v>0.650755777744113</v>
      </c>
      <c r="Z1693" s="16" t="n">
        <f aca="false">(G1693-E1693)/SQRT(H1693^2/D1693+F1693^2/C1693)</f>
        <v>12.862085199143</v>
      </c>
      <c r="AA1693" s="24" t="n">
        <f aca="false">ABS(K1693-Z1693)</f>
        <v>0</v>
      </c>
    </row>
    <row r="1694" customFormat="false" ht="15" hidden="false" customHeight="false" outlineLevel="0" collapsed="false">
      <c r="A1694" s="17" t="n">
        <v>2089</v>
      </c>
      <c r="B1694" s="6" t="s">
        <v>653</v>
      </c>
      <c r="C1694" s="6" t="n">
        <v>378</v>
      </c>
      <c r="D1694" s="6" t="n">
        <v>1886</v>
      </c>
      <c r="E1694" s="16" t="n">
        <v>0.111191654824233</v>
      </c>
      <c r="F1694" s="16" t="n">
        <v>0.0222372770854588</v>
      </c>
      <c r="G1694" s="16" t="n">
        <v>0.130421531395562</v>
      </c>
      <c r="H1694" s="16" t="n">
        <v>0.0422209003872412</v>
      </c>
      <c r="I1694" s="23" t="n">
        <f aca="false">G1694-E1694</f>
        <v>0.0192298765713291</v>
      </c>
      <c r="J1694" s="17" t="n">
        <f aca="false">100*(G1694-E1694)/E1694</f>
        <v>17.294352352006</v>
      </c>
      <c r="K1694" s="17" t="n">
        <v>12.8103303488421</v>
      </c>
      <c r="L1694" s="17" t="n">
        <v>1012.82762481889</v>
      </c>
      <c r="M1694" s="18" t="n">
        <v>6.28122471772242E-035</v>
      </c>
      <c r="N1694" s="18" t="n">
        <v>4.27082625628958E-034</v>
      </c>
      <c r="O1694" s="6" t="str">
        <f aca="false">IF(N1694&lt;0.05,"Yes","No")</f>
        <v>Yes</v>
      </c>
      <c r="P1694" s="16" t="n">
        <v>0.4854791037298</v>
      </c>
      <c r="Q1694" s="17" t="n">
        <v>74.2653482641186</v>
      </c>
      <c r="R1694" s="18" t="n">
        <v>1.26012965879026E-017</v>
      </c>
      <c r="S1694" s="18" t="n">
        <v>3.69673135192441E-008</v>
      </c>
      <c r="T1694" s="16" t="n">
        <v>0.0188435353699086</v>
      </c>
      <c r="U1694" s="18" t="n">
        <v>1.32291220555546E-005</v>
      </c>
      <c r="V1694" s="18" t="n">
        <v>0.0001109470242362</v>
      </c>
      <c r="W1694" s="6" t="s">
        <v>727</v>
      </c>
      <c r="X1694" s="17" t="n">
        <v>100</v>
      </c>
      <c r="Y1694" s="16" t="n">
        <v>0.650239582105966</v>
      </c>
      <c r="Z1694" s="16" t="n">
        <f aca="false">(G1694-E1694)/SQRT(H1694^2/D1694+F1694^2/C1694)</f>
        <v>12.8103303488421</v>
      </c>
      <c r="AA1694" s="24" t="n">
        <f aca="false">ABS(K1694-Z1694)</f>
        <v>0</v>
      </c>
    </row>
    <row r="1695" customFormat="false" ht="15" hidden="false" customHeight="false" outlineLevel="0" collapsed="false">
      <c r="A1695" s="17" t="n">
        <v>2090</v>
      </c>
      <c r="B1695" s="6" t="s">
        <v>653</v>
      </c>
      <c r="C1695" s="6" t="n">
        <v>378</v>
      </c>
      <c r="D1695" s="6" t="n">
        <v>1886</v>
      </c>
      <c r="E1695" s="16" t="n">
        <v>0.111854656387574</v>
      </c>
      <c r="F1695" s="16" t="n">
        <v>0.0223784466862251</v>
      </c>
      <c r="G1695" s="16" t="n">
        <v>0.131090207007632</v>
      </c>
      <c r="H1695" s="16" t="n">
        <v>0.0422915498549567</v>
      </c>
      <c r="I1695" s="23" t="n">
        <f aca="false">G1695-E1695</f>
        <v>0.0192355506200578</v>
      </c>
      <c r="J1695" s="17" t="n">
        <f aca="false">100*(G1695-E1695)/E1695</f>
        <v>17.1969153911725</v>
      </c>
      <c r="K1695" s="17" t="n">
        <v>12.7581015453709</v>
      </c>
      <c r="L1695" s="17" t="n">
        <v>1006.7231912793</v>
      </c>
      <c r="M1695" s="18" t="n">
        <v>1.15748121988191E-034</v>
      </c>
      <c r="N1695" s="18" t="n">
        <v>7.62341079301533E-034</v>
      </c>
      <c r="O1695" s="6" t="str">
        <f aca="false">IF(N1695&lt;0.05,"Yes","No")</f>
        <v>Yes</v>
      </c>
      <c r="P1695" s="16" t="n">
        <v>0.484691932216878</v>
      </c>
      <c r="Q1695" s="17" t="n">
        <v>74.0247110379786</v>
      </c>
      <c r="R1695" s="18" t="n">
        <v>1.41799617628546E-017</v>
      </c>
      <c r="S1695" s="18" t="n">
        <v>4.07922497586668E-008</v>
      </c>
      <c r="T1695" s="16" t="n">
        <v>0.0188474558499786</v>
      </c>
      <c r="U1695" s="18" t="n">
        <v>1.36201517615373E-005</v>
      </c>
      <c r="V1695" s="18" t="n">
        <v>0.0001126611765787</v>
      </c>
      <c r="W1695" s="6" t="s">
        <v>727</v>
      </c>
      <c r="X1695" s="17" t="n">
        <v>100</v>
      </c>
      <c r="Y1695" s="16" t="n">
        <v>0.649703748590281</v>
      </c>
      <c r="Z1695" s="16" t="n">
        <f aca="false">(G1695-E1695)/SQRT(H1695^2/D1695+F1695^2/C1695)</f>
        <v>12.7581015453708</v>
      </c>
      <c r="AA1695" s="24" t="n">
        <f aca="false">ABS(K1695-Z1695)</f>
        <v>0</v>
      </c>
    </row>
    <row r="1696" customFormat="false" ht="15" hidden="false" customHeight="false" outlineLevel="0" collapsed="false">
      <c r="A1696" s="17" t="n">
        <v>2091</v>
      </c>
      <c r="B1696" s="6" t="s">
        <v>653</v>
      </c>
      <c r="C1696" s="6" t="n">
        <v>378</v>
      </c>
      <c r="D1696" s="6" t="n">
        <v>1886</v>
      </c>
      <c r="E1696" s="16" t="n">
        <v>0.112517377371511</v>
      </c>
      <c r="F1696" s="16" t="n">
        <v>0.0225189738975895</v>
      </c>
      <c r="G1696" s="16" t="n">
        <v>0.131757636895267</v>
      </c>
      <c r="H1696" s="16" t="n">
        <v>0.0423617179272915</v>
      </c>
      <c r="I1696" s="23" t="n">
        <f aca="false">G1696-E1696</f>
        <v>0.0192402595237565</v>
      </c>
      <c r="J1696" s="17" t="n">
        <f aca="false">100*(G1696-E1696)/E1696</f>
        <v>17.0998115786408</v>
      </c>
      <c r="K1696" s="17" t="n">
        <v>12.7058957773693</v>
      </c>
      <c r="L1696" s="17" t="n">
        <v>1000.73863182232</v>
      </c>
      <c r="M1696" s="18" t="n">
        <v>2.12617604427359E-034</v>
      </c>
      <c r="N1696" s="18" t="n">
        <v>1.36191947226183E-033</v>
      </c>
      <c r="O1696" s="6" t="str">
        <f aca="false">IF(N1696&lt;0.05,"Yes","No")</f>
        <v>Yes</v>
      </c>
      <c r="P1696" s="16" t="n">
        <v>0.483888919736998</v>
      </c>
      <c r="Q1696" s="17" t="n">
        <v>73.7796336104948</v>
      </c>
      <c r="R1696" s="18" t="n">
        <v>1.59914675936987E-017</v>
      </c>
      <c r="S1696" s="18" t="n">
        <v>4.56405104947817E-008</v>
      </c>
      <c r="T1696" s="16" t="n">
        <v>0.0188503994421545</v>
      </c>
      <c r="U1696" s="18" t="n">
        <v>1.40395950516153E-005</v>
      </c>
      <c r="V1696" s="18" t="n">
        <v>0.000115223395325952</v>
      </c>
      <c r="W1696" s="6" t="s">
        <v>727</v>
      </c>
      <c r="X1696" s="17" t="n">
        <v>100</v>
      </c>
      <c r="Y1696" s="16" t="n">
        <v>0.649323615389363</v>
      </c>
      <c r="Z1696" s="16" t="n">
        <f aca="false">(G1696-E1696)/SQRT(H1696^2/D1696+F1696^2/C1696)</f>
        <v>12.7058957773693</v>
      </c>
      <c r="AA1696" s="24" t="n">
        <f aca="false">ABS(K1696-Z1696)</f>
        <v>0</v>
      </c>
    </row>
    <row r="1697" customFormat="false" ht="15" hidden="false" customHeight="false" outlineLevel="0" collapsed="false">
      <c r="A1697" s="17" t="n">
        <v>2092</v>
      </c>
      <c r="B1697" s="6" t="s">
        <v>653</v>
      </c>
      <c r="C1697" s="6" t="n">
        <v>378</v>
      </c>
      <c r="D1697" s="6" t="n">
        <v>1886</v>
      </c>
      <c r="E1697" s="16" t="n">
        <v>0.113178574849689</v>
      </c>
      <c r="F1697" s="16" t="n">
        <v>0.0226592990474373</v>
      </c>
      <c r="G1697" s="16" t="n">
        <v>0.132423968118549</v>
      </c>
      <c r="H1697" s="16" t="n">
        <v>0.0424318587135752</v>
      </c>
      <c r="I1697" s="23" t="n">
        <f aca="false">G1697-E1697</f>
        <v>0.0192453932688605</v>
      </c>
      <c r="J1697" s="17" t="n">
        <f aca="false">100*(G1697-E1697)/E1697</f>
        <v>17.0044492028815</v>
      </c>
      <c r="K1697" s="17" t="n">
        <v>12.654425451496</v>
      </c>
      <c r="L1697" s="17" t="n">
        <v>994.859701049183</v>
      </c>
      <c r="M1697" s="18" t="n">
        <v>3.86317472642459E-034</v>
      </c>
      <c r="N1697" s="18" t="n">
        <v>2.40846590510922E-033</v>
      </c>
      <c r="O1697" s="6" t="str">
        <f aca="false">IF(N1697&lt;0.05,"Yes","No")</f>
        <v>Yes</v>
      </c>
      <c r="P1697" s="16" t="n">
        <v>0.483099632394774</v>
      </c>
      <c r="Q1697" s="17" t="n">
        <v>73.5391410702192</v>
      </c>
      <c r="R1697" s="18" t="n">
        <v>1.7994187945299E-017</v>
      </c>
      <c r="S1697" s="18" t="n">
        <v>5.1557395469598E-008</v>
      </c>
      <c r="T1697" s="16" t="n">
        <v>0.0188538311945145</v>
      </c>
      <c r="U1697" s="18" t="n">
        <v>1.44574205464467E-005</v>
      </c>
      <c r="V1697" s="18" t="n">
        <v>0.000115935269343834</v>
      </c>
      <c r="W1697" s="6" t="s">
        <v>727</v>
      </c>
      <c r="X1697" s="17" t="n">
        <v>100</v>
      </c>
      <c r="Y1697" s="16" t="n">
        <v>0.648887373966907</v>
      </c>
      <c r="Z1697" s="16" t="n">
        <f aca="false">(G1697-E1697)/SQRT(H1697^2/D1697+F1697^2/C1697)</f>
        <v>12.6544254514961</v>
      </c>
      <c r="AA1697" s="24" t="n">
        <f aca="false">ABS(K1697-Z1697)</f>
        <v>0</v>
      </c>
    </row>
    <row r="1698" customFormat="false" ht="15" hidden="false" customHeight="false" outlineLevel="0" collapsed="false">
      <c r="A1698" s="17" t="n">
        <v>2093</v>
      </c>
      <c r="B1698" s="6" t="s">
        <v>653</v>
      </c>
      <c r="C1698" s="6" t="n">
        <v>378</v>
      </c>
      <c r="D1698" s="6" t="n">
        <v>1886</v>
      </c>
      <c r="E1698" s="16" t="n">
        <v>0.113843421712912</v>
      </c>
      <c r="F1698" s="16" t="n">
        <v>0.0227994760343221</v>
      </c>
      <c r="G1698" s="16" t="n">
        <v>0.1330943302363</v>
      </c>
      <c r="H1698" s="16" t="n">
        <v>0.0425026293114314</v>
      </c>
      <c r="I1698" s="23" t="n">
        <f aca="false">G1698-E1698</f>
        <v>0.0192509085233879</v>
      </c>
      <c r="J1698" s="17" t="n">
        <f aca="false">100*(G1698-E1698)/E1698</f>
        <v>16.9099876248752</v>
      </c>
      <c r="K1698" s="17" t="n">
        <v>12.6035562526403</v>
      </c>
      <c r="L1698" s="17" t="n">
        <v>989.100802812783</v>
      </c>
      <c r="M1698" s="18" t="n">
        <v>6.95335927293639E-034</v>
      </c>
      <c r="N1698" s="18" t="n">
        <v>4.16211049357247E-033</v>
      </c>
      <c r="O1698" s="6" t="str">
        <f aca="false">IF(N1698&lt;0.05,"Yes","No")</f>
        <v>Yes</v>
      </c>
      <c r="P1698" s="16" t="n">
        <v>0.482315799099871</v>
      </c>
      <c r="Q1698" s="17" t="n">
        <v>73.3006988909208</v>
      </c>
      <c r="R1698" s="18" t="n">
        <v>2.02277050269693E-017</v>
      </c>
      <c r="S1698" s="18" t="n">
        <v>5.80305394547142E-008</v>
      </c>
      <c r="T1698" s="16" t="n">
        <v>0.0188576849686751</v>
      </c>
      <c r="U1698" s="18" t="n">
        <v>1.48817677271472E-005</v>
      </c>
      <c r="V1698" s="18" t="n">
        <v>0.00011843406816188</v>
      </c>
      <c r="W1698" s="6" t="s">
        <v>727</v>
      </c>
      <c r="X1698" s="17" t="n">
        <v>100</v>
      </c>
      <c r="Y1698" s="16" t="n">
        <v>0.648456743366606</v>
      </c>
      <c r="Z1698" s="16" t="n">
        <f aca="false">(G1698-E1698)/SQRT(H1698^2/D1698+F1698^2/C1698)</f>
        <v>12.6035562526403</v>
      </c>
      <c r="AA1698" s="24" t="n">
        <f aca="false">ABS(K1698-Z1698)</f>
        <v>0</v>
      </c>
    </row>
    <row r="1699" customFormat="false" ht="15" hidden="false" customHeight="false" outlineLevel="0" collapsed="false">
      <c r="A1699" s="17" t="n">
        <v>2094</v>
      </c>
      <c r="B1699" s="6" t="s">
        <v>653</v>
      </c>
      <c r="C1699" s="6" t="n">
        <v>378</v>
      </c>
      <c r="D1699" s="6" t="n">
        <v>1886</v>
      </c>
      <c r="E1699" s="16" t="n">
        <v>0.114504382014275</v>
      </c>
      <c r="F1699" s="16" t="n">
        <v>0.0229390732052834</v>
      </c>
      <c r="G1699" s="16" t="n">
        <v>0.133760529952489</v>
      </c>
      <c r="H1699" s="16" t="n">
        <v>0.0425721545425278</v>
      </c>
      <c r="I1699" s="23" t="n">
        <f aca="false">G1699-E1699</f>
        <v>0.0192561479382146</v>
      </c>
      <c r="J1699" s="17" t="n">
        <f aca="false">100*(G1699-E1699)/E1699</f>
        <v>16.8169528532227</v>
      </c>
      <c r="K1699" s="17" t="n">
        <v>12.5532202465686</v>
      </c>
      <c r="L1699" s="17" t="n">
        <v>983.427365618214</v>
      </c>
      <c r="M1699" s="18" t="n">
        <v>1.241039764011E-033</v>
      </c>
      <c r="N1699" s="18" t="n">
        <v>7.34485787094963E-033</v>
      </c>
      <c r="O1699" s="6" t="str">
        <f aca="false">IF(N1699&lt;0.05,"Yes","No")</f>
        <v>Yes</v>
      </c>
      <c r="P1699" s="16" t="n">
        <v>0.481541538294181</v>
      </c>
      <c r="Q1699" s="17" t="n">
        <v>73.0655487886584</v>
      </c>
      <c r="R1699" s="18" t="n">
        <v>2.27021270195754E-017</v>
      </c>
      <c r="S1699" s="18" t="n">
        <v>6.65809671305693E-008</v>
      </c>
      <c r="T1699" s="16" t="n">
        <v>0.0188612370859445</v>
      </c>
      <c r="U1699" s="18" t="n">
        <v>1.53136845158689E-005</v>
      </c>
      <c r="V1699" s="18" t="n">
        <v>0.000119026795279113</v>
      </c>
      <c r="W1699" s="6" t="s">
        <v>727</v>
      </c>
      <c r="X1699" s="17" t="n">
        <v>100</v>
      </c>
      <c r="Y1699" s="16" t="n">
        <v>0.647919507145382</v>
      </c>
      <c r="Z1699" s="16" t="n">
        <f aca="false">(G1699-E1699)/SQRT(H1699^2/D1699+F1699^2/C1699)</f>
        <v>12.5532202465686</v>
      </c>
      <c r="AA1699" s="24" t="n">
        <f aca="false">ABS(K1699-Z1699)</f>
        <v>0</v>
      </c>
    </row>
    <row r="1700" customFormat="false" ht="15" hidden="false" customHeight="false" outlineLevel="0" collapsed="false">
      <c r="A1700" s="17" t="n">
        <v>2095</v>
      </c>
      <c r="B1700" s="6" t="s">
        <v>653</v>
      </c>
      <c r="C1700" s="6" t="n">
        <v>378</v>
      </c>
      <c r="D1700" s="6" t="n">
        <v>1886</v>
      </c>
      <c r="E1700" s="16" t="n">
        <v>0.115159030156161</v>
      </c>
      <c r="F1700" s="16" t="n">
        <v>0.0230782761673697</v>
      </c>
      <c r="G1700" s="16" t="n">
        <v>0.134420875384851</v>
      </c>
      <c r="H1700" s="16" t="n">
        <v>0.0426401040225645</v>
      </c>
      <c r="I1700" s="23" t="n">
        <f aca="false">G1700-E1700</f>
        <v>0.0192618452286898</v>
      </c>
      <c r="J1700" s="17" t="n">
        <f aca="false">100*(G1700-E1700)/E1700</f>
        <v>16.7263003192801</v>
      </c>
      <c r="K1700" s="17" t="n">
        <v>12.5038638774364</v>
      </c>
      <c r="L1700" s="17" t="n">
        <v>977.817575838385</v>
      </c>
      <c r="M1700" s="18" t="n">
        <v>2.18622025466924E-033</v>
      </c>
      <c r="N1700" s="18" t="n">
        <v>1.22814137835831E-032</v>
      </c>
      <c r="O1700" s="6" t="str">
        <f aca="false">IF(N1700&lt;0.05,"Yes","No")</f>
        <v>Yes</v>
      </c>
      <c r="P1700" s="16" t="n">
        <v>0.480798352134045</v>
      </c>
      <c r="Q1700" s="17" t="n">
        <v>72.8401916909911</v>
      </c>
      <c r="R1700" s="18" t="n">
        <v>2.53574677347819E-017</v>
      </c>
      <c r="S1700" s="18" t="n">
        <v>7.62245582671769E-008</v>
      </c>
      <c r="T1700" s="16" t="n">
        <v>0.0188652874199386</v>
      </c>
      <c r="U1700" s="18" t="n">
        <v>1.57396966035548E-005</v>
      </c>
      <c r="V1700" s="18" t="n">
        <v>0.000119026795279113</v>
      </c>
      <c r="W1700" s="6" t="s">
        <v>727</v>
      </c>
      <c r="X1700" s="17" t="n">
        <v>100</v>
      </c>
      <c r="Y1700" s="16" t="n">
        <v>0.647459419728773</v>
      </c>
      <c r="Z1700" s="16" t="n">
        <f aca="false">(G1700-E1700)/SQRT(H1700^2/D1700+F1700^2/C1700)</f>
        <v>12.5038638774364</v>
      </c>
      <c r="AA1700" s="24" t="n">
        <f aca="false">ABS(K1700-Z1700)</f>
        <v>0</v>
      </c>
    </row>
    <row r="1701" customFormat="false" ht="15" hidden="false" customHeight="false" outlineLevel="0" collapsed="false">
      <c r="A1701" s="17" t="n">
        <v>2096</v>
      </c>
      <c r="B1701" s="6" t="s">
        <v>653</v>
      </c>
      <c r="C1701" s="6" t="n">
        <v>378</v>
      </c>
      <c r="D1701" s="6" t="n">
        <v>1886</v>
      </c>
      <c r="E1701" s="16" t="n">
        <v>0.115823250934087</v>
      </c>
      <c r="F1701" s="16" t="n">
        <v>0.0232177017886681</v>
      </c>
      <c r="G1701" s="16" t="n">
        <v>0.135089264773741</v>
      </c>
      <c r="H1701" s="16" t="n">
        <v>0.0427099732007525</v>
      </c>
      <c r="I1701" s="23" t="n">
        <f aca="false">G1701-E1701</f>
        <v>0.0192660138396536</v>
      </c>
      <c r="J1701" s="17" t="n">
        <f aca="false">100*(G1701-E1701)/E1701</f>
        <v>16.6339777931268</v>
      </c>
      <c r="K1701" s="17" t="n">
        <v>12.4535784737183</v>
      </c>
      <c r="L1701" s="17" t="n">
        <v>972.338945663092</v>
      </c>
      <c r="M1701" s="18" t="n">
        <v>3.87949713851887E-033</v>
      </c>
      <c r="N1701" s="18" t="n">
        <v>2.06873692589547E-032</v>
      </c>
      <c r="O1701" s="6" t="str">
        <f aca="false">IF(N1701&lt;0.05,"Yes","No")</f>
        <v>Yes</v>
      </c>
      <c r="P1701" s="16" t="n">
        <v>0.47999868443794</v>
      </c>
      <c r="Q1701" s="17" t="n">
        <v>72.5980963976674</v>
      </c>
      <c r="R1701" s="18" t="n">
        <v>2.85575265196533E-017</v>
      </c>
      <c r="S1701" s="18" t="n">
        <v>8.92158652032967E-008</v>
      </c>
      <c r="T1701" s="16" t="n">
        <v>0.018867770081924</v>
      </c>
      <c r="U1701" s="18" t="n">
        <v>1.62049763511801E-005</v>
      </c>
      <c r="V1701" s="18" t="n">
        <v>0.000119026795279113</v>
      </c>
      <c r="W1701" s="6" t="s">
        <v>727</v>
      </c>
      <c r="X1701" s="17" t="n">
        <v>100</v>
      </c>
      <c r="Y1701" s="16" t="n">
        <v>0.646971278201395</v>
      </c>
      <c r="Z1701" s="16" t="n">
        <f aca="false">(G1701-E1701)/SQRT(H1701^2/D1701+F1701^2/C1701)</f>
        <v>12.4535784737184</v>
      </c>
      <c r="AA1701" s="24" t="n">
        <f aca="false">ABS(K1701-Z1701)</f>
        <v>0</v>
      </c>
    </row>
    <row r="1702" customFormat="false" ht="15" hidden="false" customHeight="false" outlineLevel="0" collapsed="false">
      <c r="A1702" s="17" t="n">
        <v>2097</v>
      </c>
      <c r="B1702" s="6" t="s">
        <v>653</v>
      </c>
      <c r="C1702" s="6" t="n">
        <v>378</v>
      </c>
      <c r="D1702" s="6" t="n">
        <v>1886</v>
      </c>
      <c r="E1702" s="16" t="n">
        <v>0.116485623100763</v>
      </c>
      <c r="F1702" s="16" t="n">
        <v>0.0233552580526421</v>
      </c>
      <c r="G1702" s="16" t="n">
        <v>0.135754444898123</v>
      </c>
      <c r="H1702" s="16" t="n">
        <v>0.042779351283137</v>
      </c>
      <c r="I1702" s="23" t="n">
        <f aca="false">G1702-E1702</f>
        <v>0.0192688217973603</v>
      </c>
      <c r="J1702" s="17" t="n">
        <f aca="false">100*(G1702-E1702)/E1702</f>
        <v>16.5418025713717</v>
      </c>
      <c r="K1702" s="17" t="n">
        <v>12.4034356372145</v>
      </c>
      <c r="L1702" s="17" t="n">
        <v>967.029717273649</v>
      </c>
      <c r="M1702" s="18" t="n">
        <v>6.85309399023843E-033</v>
      </c>
      <c r="N1702" s="18" t="n">
        <v>3.2872946286509E-032</v>
      </c>
      <c r="O1702" s="6" t="str">
        <f aca="false">IF(N1702&lt;0.05,"Yes","No")</f>
        <v>Yes</v>
      </c>
      <c r="P1702" s="16" t="n">
        <v>0.479175048388491</v>
      </c>
      <c r="Q1702" s="17" t="n">
        <v>72.3491660974596</v>
      </c>
      <c r="R1702" s="18" t="n">
        <v>3.22701078369852E-017</v>
      </c>
      <c r="S1702" s="18" t="n">
        <v>1.01193581534121E-007</v>
      </c>
      <c r="T1702" s="16" t="n">
        <v>0.0188688580405409</v>
      </c>
      <c r="U1702" s="18" t="n">
        <v>1.66940529282678E-005</v>
      </c>
      <c r="V1702" s="18" t="n">
        <v>0.000119026795279113</v>
      </c>
      <c r="W1702" s="6" t="s">
        <v>727</v>
      </c>
      <c r="X1702" s="17" t="n">
        <v>100</v>
      </c>
      <c r="Y1702" s="16" t="n">
        <v>0.646470512324171</v>
      </c>
      <c r="Z1702" s="16" t="n">
        <f aca="false">(G1702-E1702)/SQRT(H1702^2/D1702+F1702^2/C1702)</f>
        <v>12.4034356372145</v>
      </c>
      <c r="AA1702" s="24" t="n">
        <f aca="false">ABS(K1702-Z1702)</f>
        <v>0</v>
      </c>
    </row>
    <row r="1703" customFormat="false" ht="15" hidden="false" customHeight="false" outlineLevel="0" collapsed="false">
      <c r="A1703" s="17" t="n">
        <v>2098</v>
      </c>
      <c r="B1703" s="6" t="s">
        <v>653</v>
      </c>
      <c r="C1703" s="6" t="n">
        <v>378</v>
      </c>
      <c r="D1703" s="6" t="n">
        <v>1886</v>
      </c>
      <c r="E1703" s="16" t="n">
        <v>0.1171565242703</v>
      </c>
      <c r="F1703" s="16" t="n">
        <v>0.0234952196897899</v>
      </c>
      <c r="G1703" s="16" t="n">
        <v>0.136428995427309</v>
      </c>
      <c r="H1703" s="16" t="n">
        <v>0.0428498346935553</v>
      </c>
      <c r="I1703" s="23" t="n">
        <f aca="false">G1703-E1703</f>
        <v>0.0192724711570092</v>
      </c>
      <c r="J1703" s="17" t="n">
        <f aca="false">100*(G1703-E1703)/E1703</f>
        <v>16.4501902707052</v>
      </c>
      <c r="K1703" s="17" t="n">
        <v>12.3533085473268</v>
      </c>
      <c r="L1703" s="17" t="n">
        <v>961.707412757148</v>
      </c>
      <c r="M1703" s="18" t="n">
        <v>1.20794120021531E-032</v>
      </c>
      <c r="N1703" s="18" t="n">
        <v>5.61478863197425E-032</v>
      </c>
      <c r="O1703" s="6" t="str">
        <f aca="false">IF(N1703&lt;0.05,"Yes","No")</f>
        <v>Yes</v>
      </c>
      <c r="P1703" s="16" t="n">
        <v>0.478360478395664</v>
      </c>
      <c r="Q1703" s="17" t="n">
        <v>72.1033963389427</v>
      </c>
      <c r="R1703" s="18" t="n">
        <v>3.64094559476874E-017</v>
      </c>
      <c r="S1703" s="18" t="n">
        <v>1.17334282008997E-007</v>
      </c>
      <c r="T1703" s="16" t="n">
        <v>0.018870795683846</v>
      </c>
      <c r="U1703" s="18" t="n">
        <v>1.71947869919841E-005</v>
      </c>
      <c r="V1703" s="18" t="n">
        <v>0.000119026795279113</v>
      </c>
      <c r="W1703" s="6" t="s">
        <v>727</v>
      </c>
      <c r="X1703" s="17" t="n">
        <v>100</v>
      </c>
      <c r="Y1703" s="16" t="n">
        <v>0.645929067986332</v>
      </c>
      <c r="Z1703" s="16" t="n">
        <f aca="false">(G1703-E1703)/SQRT(H1703^2/D1703+F1703^2/C1703)</f>
        <v>12.3533085473267</v>
      </c>
      <c r="AA1703" s="24" t="n">
        <f aca="false">ABS(K1703-Z1703)</f>
        <v>0</v>
      </c>
    </row>
    <row r="1704" customFormat="false" ht="15" hidden="false" customHeight="false" outlineLevel="0" collapsed="false">
      <c r="A1704" s="17" t="n">
        <v>2099</v>
      </c>
      <c r="B1704" s="6" t="s">
        <v>653</v>
      </c>
      <c r="C1704" s="6" t="n">
        <v>378</v>
      </c>
      <c r="D1704" s="6" t="n">
        <v>1886</v>
      </c>
      <c r="E1704" s="16" t="n">
        <v>0.117841798220835</v>
      </c>
      <c r="F1704" s="16" t="n">
        <v>0.0236376432815296</v>
      </c>
      <c r="G1704" s="16" t="n">
        <v>0.13711577003243</v>
      </c>
      <c r="H1704" s="16" t="n">
        <v>0.0429221904975982</v>
      </c>
      <c r="I1704" s="23" t="n">
        <f aca="false">G1704-E1704</f>
        <v>0.0192739718115949</v>
      </c>
      <c r="J1704" s="17" t="n">
        <f aca="false">100*(G1704-E1704)/E1704</f>
        <v>16.3558025272795</v>
      </c>
      <c r="K1704" s="17" t="n">
        <v>12.3011925804714</v>
      </c>
      <c r="L1704" s="17" t="n">
        <v>956.393593949949</v>
      </c>
      <c r="M1704" s="18" t="n">
        <v>2.17025619963117E-032</v>
      </c>
      <c r="N1704" s="18" t="n">
        <v>9.97747981493456E-032</v>
      </c>
      <c r="O1704" s="6" t="str">
        <f aca="false">IF(N1704&lt;0.05,"Yes","No")</f>
        <v>Yes</v>
      </c>
      <c r="P1704" s="16" t="n">
        <v>0.477472790964939</v>
      </c>
      <c r="Q1704" s="17" t="n">
        <v>71.8360419288624</v>
      </c>
      <c r="R1704" s="18" t="n">
        <v>4.15183502400222E-017</v>
      </c>
      <c r="S1704" s="18" t="n">
        <v>1.33251093436552E-007</v>
      </c>
      <c r="T1704" s="16" t="n">
        <v>0.0188706060686878</v>
      </c>
      <c r="U1704" s="18" t="n">
        <v>1.77533928337141E-005</v>
      </c>
      <c r="V1704" s="18" t="n">
        <v>0.000119026795279113</v>
      </c>
      <c r="W1704" s="6" t="s">
        <v>727</v>
      </c>
      <c r="X1704" s="17" t="n">
        <v>100</v>
      </c>
      <c r="Y1704" s="16" t="n">
        <v>0.645382012826339</v>
      </c>
      <c r="Z1704" s="16" t="n">
        <f aca="false">(G1704-E1704)/SQRT(H1704^2/D1704+F1704^2/C1704)</f>
        <v>12.3011925804714</v>
      </c>
      <c r="AA1704" s="24" t="n">
        <f aca="false">ABS(K1704-Z1704)</f>
        <v>0</v>
      </c>
    </row>
    <row r="1705" customFormat="false" ht="15" hidden="false" customHeight="false" outlineLevel="0" collapsed="false">
      <c r="A1705" s="17" t="n">
        <v>2100</v>
      </c>
      <c r="B1705" s="6" t="s">
        <v>653</v>
      </c>
      <c r="C1705" s="6" t="n">
        <v>378</v>
      </c>
      <c r="D1705" s="6" t="n">
        <v>1886</v>
      </c>
      <c r="E1705" s="16" t="n">
        <v>0.118519390681906</v>
      </c>
      <c r="F1705" s="16" t="n">
        <v>0.0237780247674462</v>
      </c>
      <c r="G1705" s="16" t="n">
        <v>0.137797370304137</v>
      </c>
      <c r="H1705" s="16" t="n">
        <v>0.0429942786000426</v>
      </c>
      <c r="I1705" s="23" t="n">
        <f aca="false">G1705-E1705</f>
        <v>0.0192779796222308</v>
      </c>
      <c r="J1705" s="17" t="n">
        <f aca="false">100*(G1705-E1705)/E1705</f>
        <v>16.2656756091253</v>
      </c>
      <c r="K1705" s="17" t="n">
        <v>12.2517266082389</v>
      </c>
      <c r="L1705" s="17" t="n">
        <v>951.258726724453</v>
      </c>
      <c r="M1705" s="18" t="n">
        <v>3.77866218293072E-032</v>
      </c>
      <c r="N1705" s="18" t="n">
        <v>1.71468018279427E-031</v>
      </c>
      <c r="O1705" s="6" t="str">
        <f aca="false">IF(N1705&lt;0.05,"Yes","No")</f>
        <v>Yes</v>
      </c>
      <c r="P1705" s="16" t="n">
        <v>0.476655192784179</v>
      </c>
      <c r="Q1705" s="17" t="n">
        <v>71.5902363763445</v>
      </c>
      <c r="R1705" s="18" t="n">
        <v>4.68465792529582E-017</v>
      </c>
      <c r="S1705" s="18" t="n">
        <v>1.50763853640463E-007</v>
      </c>
      <c r="T1705" s="16" t="n">
        <v>0.0188728757058913</v>
      </c>
      <c r="U1705" s="18" t="n">
        <v>1.82891927432701E-005</v>
      </c>
      <c r="V1705" s="18" t="n">
        <v>0.000119334142713076</v>
      </c>
      <c r="W1705" s="6" t="s">
        <v>727</v>
      </c>
      <c r="X1705" s="17" t="n">
        <v>100</v>
      </c>
      <c r="Y1705" s="16" t="n">
        <v>0.644947174109422</v>
      </c>
      <c r="Z1705" s="16" t="n">
        <f aca="false">(G1705-E1705)/SQRT(H1705^2/D1705+F1705^2/C1705)</f>
        <v>12.2517266082389</v>
      </c>
      <c r="AA1705" s="24" t="n">
        <f aca="false">ABS(K1705-Z1705)</f>
        <v>5.6843418860808E-014</v>
      </c>
    </row>
    <row r="1706" customFormat="false" ht="15" hidden="false" customHeight="false" outlineLevel="0" collapsed="false">
      <c r="A1706" s="17" t="n">
        <v>2101</v>
      </c>
      <c r="B1706" s="6" t="s">
        <v>653</v>
      </c>
      <c r="C1706" s="6" t="n">
        <v>378</v>
      </c>
      <c r="D1706" s="6" t="n">
        <v>1886</v>
      </c>
      <c r="E1706" s="16" t="n">
        <v>0.119195463953826</v>
      </c>
      <c r="F1706" s="16" t="n">
        <v>0.0239178797076179</v>
      </c>
      <c r="G1706" s="16" t="n">
        <v>0.138479624670453</v>
      </c>
      <c r="H1706" s="16" t="n">
        <v>0.0430666874408326</v>
      </c>
      <c r="I1706" s="23" t="n">
        <f aca="false">G1706-E1706</f>
        <v>0.0192841607166277</v>
      </c>
      <c r="J1706" s="17" t="n">
        <f aca="false">100*(G1706-E1706)/E1706</f>
        <v>16.1786028402038</v>
      </c>
      <c r="K1706" s="17" t="n">
        <v>12.2041276748095</v>
      </c>
      <c r="L1706" s="17" t="n">
        <v>946.237729765624</v>
      </c>
      <c r="M1706" s="18" t="n">
        <v>6.43310342525349E-032</v>
      </c>
      <c r="N1706" s="18" t="n">
        <v>2.88186573485236E-031</v>
      </c>
      <c r="O1706" s="6" t="str">
        <f aca="false">IF(N1706&lt;0.05,"Yes","No")</f>
        <v>Yes</v>
      </c>
      <c r="P1706" s="16" t="n">
        <v>0.475891169643688</v>
      </c>
      <c r="Q1706" s="17" t="n">
        <v>71.3609185722264</v>
      </c>
      <c r="R1706" s="18" t="n">
        <v>5.2433089044847E-017</v>
      </c>
      <c r="S1706" s="18" t="n">
        <v>1.69103602606703E-007</v>
      </c>
      <c r="T1706" s="16" t="n">
        <v>0.0188772578387614</v>
      </c>
      <c r="U1706" s="18" t="n">
        <v>1.8814204405028E-005</v>
      </c>
      <c r="V1706" s="18" t="n">
        <v>0.000119783768045345</v>
      </c>
      <c r="W1706" s="6" t="s">
        <v>727</v>
      </c>
      <c r="X1706" s="17" t="n">
        <v>100</v>
      </c>
      <c r="Y1706" s="16" t="n">
        <v>0.644430978471275</v>
      </c>
      <c r="Z1706" s="16" t="n">
        <f aca="false">(G1706-E1706)/SQRT(H1706^2/D1706+F1706^2/C1706)</f>
        <v>12.2041276748095</v>
      </c>
      <c r="AA1706" s="24" t="n">
        <f aca="false">ABS(K1706-Z1706)</f>
        <v>0</v>
      </c>
    </row>
    <row r="1707" customFormat="false" ht="15" hidden="false" customHeight="false" outlineLevel="0" collapsed="false">
      <c r="A1707" s="17" t="n">
        <v>2102</v>
      </c>
      <c r="B1707" s="6" t="s">
        <v>653</v>
      </c>
      <c r="C1707" s="6" t="n">
        <v>378</v>
      </c>
      <c r="D1707" s="6" t="n">
        <v>1886</v>
      </c>
      <c r="E1707" s="16" t="n">
        <v>0.119879099367945</v>
      </c>
      <c r="F1707" s="16" t="n">
        <v>0.0240596743208683</v>
      </c>
      <c r="G1707" s="16" t="n">
        <v>0.139169898634719</v>
      </c>
      <c r="H1707" s="16" t="n">
        <v>0.0431394349385949</v>
      </c>
      <c r="I1707" s="23" t="n">
        <f aca="false">G1707-E1707</f>
        <v>0.0192907992667739</v>
      </c>
      <c r="J1707" s="17" t="n">
        <f aca="false">100*(G1707-E1707)/E1707</f>
        <v>16.0918787082013</v>
      </c>
      <c r="K1707" s="17" t="n">
        <v>12.1565320094938</v>
      </c>
      <c r="L1707" s="17" t="n">
        <v>941.206622233025</v>
      </c>
      <c r="M1707" s="18" t="n">
        <v>1.09317701546744E-031</v>
      </c>
      <c r="N1707" s="18" t="n">
        <v>4.83529454630965E-031</v>
      </c>
      <c r="O1707" s="6" t="str">
        <f aca="false">IF(N1707&lt;0.05,"Yes","No")</f>
        <v>Yes</v>
      </c>
      <c r="P1707" s="16" t="n">
        <v>0.475135141168179</v>
      </c>
      <c r="Q1707" s="17" t="n">
        <v>71.1343624385769</v>
      </c>
      <c r="R1707" s="18" t="n">
        <v>5.860713856749E-017</v>
      </c>
      <c r="S1707" s="18" t="n">
        <v>1.93729405671431E-007</v>
      </c>
      <c r="T1707" s="16" t="n">
        <v>0.018882129792007</v>
      </c>
      <c r="U1707" s="18" t="n">
        <v>1.9334645895242E-005</v>
      </c>
      <c r="V1707" s="18" t="n">
        <v>0.000120878393200632</v>
      </c>
      <c r="W1707" s="6" t="s">
        <v>727</v>
      </c>
      <c r="X1707" s="17" t="n">
        <v>100</v>
      </c>
      <c r="Y1707" s="16" t="n">
        <v>0.644060664209127</v>
      </c>
      <c r="Z1707" s="16" t="n">
        <f aca="false">(G1707-E1707)/SQRT(H1707^2/D1707+F1707^2/C1707)</f>
        <v>12.1565320094938</v>
      </c>
      <c r="AA1707" s="24" t="n">
        <f aca="false">ABS(K1707-Z1707)</f>
        <v>0</v>
      </c>
    </row>
    <row r="1708" customFormat="false" ht="15" hidden="false" customHeight="false" outlineLevel="0" collapsed="false">
      <c r="A1708" s="17" t="n">
        <v>2103</v>
      </c>
      <c r="B1708" s="6" t="s">
        <v>653</v>
      </c>
      <c r="C1708" s="6" t="n">
        <v>378</v>
      </c>
      <c r="D1708" s="6" t="n">
        <v>1886</v>
      </c>
      <c r="E1708" s="16" t="n">
        <v>0.120550320084606</v>
      </c>
      <c r="F1708" s="16" t="n">
        <v>0.0241975420692704</v>
      </c>
      <c r="G1708" s="16" t="n">
        <v>0.139846154868856</v>
      </c>
      <c r="H1708" s="16" t="n">
        <v>0.0432111368156383</v>
      </c>
      <c r="I1708" s="23" t="n">
        <f aca="false">G1708-E1708</f>
        <v>0.0192958347842497</v>
      </c>
      <c r="J1708" s="17" t="n">
        <f aca="false">100*(G1708-E1708)/E1708</f>
        <v>16.0064566985034</v>
      </c>
      <c r="K1708" s="17" t="n">
        <v>12.1095947898271</v>
      </c>
      <c r="L1708" s="17" t="n">
        <v>936.41530329791</v>
      </c>
      <c r="M1708" s="18" t="n">
        <v>1.83904791176702E-031</v>
      </c>
      <c r="N1708" s="18" t="n">
        <v>8.06647111194676E-031</v>
      </c>
      <c r="O1708" s="6" t="str">
        <f aca="false">IF(N1708&lt;0.05,"Yes","No")</f>
        <v>Yes</v>
      </c>
      <c r="P1708" s="16" t="n">
        <v>0.474357503756526</v>
      </c>
      <c r="Q1708" s="17" t="n">
        <v>70.9017066352515</v>
      </c>
      <c r="R1708" s="18" t="n">
        <v>6.57058746186578E-017</v>
      </c>
      <c r="S1708" s="18" t="n">
        <v>2.21009184288762E-007</v>
      </c>
      <c r="T1708" s="16" t="n">
        <v>0.0188854678297426</v>
      </c>
      <c r="U1708" s="18" t="n">
        <v>1.98865887573505E-005</v>
      </c>
      <c r="V1708" s="18" t="n">
        <v>0.00012165757273823</v>
      </c>
      <c r="W1708" s="6" t="s">
        <v>727</v>
      </c>
      <c r="X1708" s="17" t="n">
        <v>100</v>
      </c>
      <c r="Y1708" s="16" t="n">
        <v>0.643608993025748</v>
      </c>
      <c r="Z1708" s="16" t="n">
        <f aca="false">(G1708-E1708)/SQRT(H1708^2/D1708+F1708^2/C1708)</f>
        <v>12.1095947898271</v>
      </c>
      <c r="AA1708" s="24" t="n">
        <f aca="false">ABS(K1708-Z1708)</f>
        <v>0</v>
      </c>
    </row>
    <row r="1709" customFormat="false" ht="15" hidden="false" customHeight="false" outlineLevel="0" collapsed="false">
      <c r="A1709" s="17" t="n">
        <v>2104</v>
      </c>
      <c r="B1709" s="6" t="s">
        <v>653</v>
      </c>
      <c r="C1709" s="6" t="n">
        <v>378</v>
      </c>
      <c r="D1709" s="6" t="n">
        <v>1886</v>
      </c>
      <c r="E1709" s="16" t="n">
        <v>0.121225937550503</v>
      </c>
      <c r="F1709" s="16" t="n">
        <v>0.0243357285619657</v>
      </c>
      <c r="G1709" s="16" t="n">
        <v>0.140527543431091</v>
      </c>
      <c r="H1709" s="16" t="n">
        <v>0.0432829243595504</v>
      </c>
      <c r="I1709" s="23" t="n">
        <f aca="false">G1709-E1709</f>
        <v>0.0193016058805875</v>
      </c>
      <c r="J1709" s="17" t="n">
        <f aca="false">100*(G1709-E1709)/E1709</f>
        <v>15.922009984494</v>
      </c>
      <c r="K1709" s="17" t="n">
        <v>12.0633500102791</v>
      </c>
      <c r="L1709" s="17" t="n">
        <v>931.682129551879</v>
      </c>
      <c r="M1709" s="18" t="n">
        <v>3.06487795094404E-031</v>
      </c>
      <c r="N1709" s="18" t="n">
        <v>1.33043565597798E-030</v>
      </c>
      <c r="O1709" s="6" t="str">
        <f aca="false">IF(N1709&lt;0.05,"Yes","No")</f>
        <v>Yes</v>
      </c>
      <c r="P1709" s="16" t="n">
        <v>0.473599181657245</v>
      </c>
      <c r="Q1709" s="17" t="n">
        <v>70.6751966533918</v>
      </c>
      <c r="R1709" s="18" t="n">
        <v>7.34434479096149E-017</v>
      </c>
      <c r="S1709" s="18" t="n">
        <v>2.50839230154536E-007</v>
      </c>
      <c r="T1709" s="16" t="n">
        <v>0.0188895178290891</v>
      </c>
      <c r="U1709" s="18" t="n">
        <v>2.04468568871407E-005</v>
      </c>
      <c r="V1709" s="18" t="n">
        <v>0.000122676250830701</v>
      </c>
      <c r="W1709" s="6" t="s">
        <v>727</v>
      </c>
      <c r="X1709" s="17" t="n">
        <v>100</v>
      </c>
      <c r="Y1709" s="16" t="n">
        <v>0.643141892081447</v>
      </c>
      <c r="Z1709" s="16" t="n">
        <f aca="false">(G1709-E1709)/SQRT(H1709^2/D1709+F1709^2/C1709)</f>
        <v>12.0633500102791</v>
      </c>
      <c r="AA1709" s="24" t="n">
        <f aca="false">ABS(K1709-Z1709)</f>
        <v>0</v>
      </c>
    </row>
    <row r="1710" customFormat="false" ht="15" hidden="false" customHeight="false" outlineLevel="0" collapsed="false">
      <c r="A1710" s="17" t="n">
        <v>2105</v>
      </c>
      <c r="B1710" s="6" t="s">
        <v>653</v>
      </c>
      <c r="C1710" s="6" t="n">
        <v>378</v>
      </c>
      <c r="D1710" s="6" t="n">
        <v>1886</v>
      </c>
      <c r="E1710" s="16" t="n">
        <v>0.12190663268563</v>
      </c>
      <c r="F1710" s="16" t="n">
        <v>0.0244743094998732</v>
      </c>
      <c r="G1710" s="16" t="n">
        <v>0.141212341965256</v>
      </c>
      <c r="H1710" s="16" t="n">
        <v>0.0433541873898555</v>
      </c>
      <c r="I1710" s="23" t="n">
        <f aca="false">G1710-E1710</f>
        <v>0.0193057092796264</v>
      </c>
      <c r="J1710" s="17" t="n">
        <f aca="false">100*(G1710-E1710)/E1710</f>
        <v>15.836471613002</v>
      </c>
      <c r="K1710" s="17" t="n">
        <v>12.0163377185186</v>
      </c>
      <c r="L1710" s="17" t="n">
        <v>926.986398323817</v>
      </c>
      <c r="M1710" s="18" t="n">
        <v>5.13887148057208E-031</v>
      </c>
      <c r="N1710" s="18" t="n">
        <v>2.19893461928349E-030</v>
      </c>
      <c r="O1710" s="6" t="str">
        <f aca="false">IF(N1710&lt;0.05,"Yes","No")</f>
        <v>Yes</v>
      </c>
      <c r="P1710" s="16" t="n">
        <v>0.47280738332317</v>
      </c>
      <c r="Q1710" s="17" t="n">
        <v>70.4390741022102</v>
      </c>
      <c r="R1710" s="18" t="n">
        <v>8.24823281277567E-017</v>
      </c>
      <c r="S1710" s="18" t="n">
        <v>2.89148915695432E-007</v>
      </c>
      <c r="T1710" s="16" t="n">
        <v>0.0188919811288766</v>
      </c>
      <c r="U1710" s="18" t="n">
        <v>2.10518923847385E-005</v>
      </c>
      <c r="V1710" s="18" t="n">
        <v>0.000123501304528847</v>
      </c>
      <c r="W1710" s="6" t="s">
        <v>727</v>
      </c>
      <c r="X1710" s="17" t="n">
        <v>100</v>
      </c>
      <c r="Y1710" s="16" t="n">
        <v>0.642740718297452</v>
      </c>
      <c r="Z1710" s="16" t="n">
        <f aca="false">(G1710-E1710)/SQRT(H1710^2/D1710+F1710^2/C1710)</f>
        <v>12.0163377185186</v>
      </c>
      <c r="AA1710" s="24" t="n">
        <f aca="false">ABS(K1710-Z1710)</f>
        <v>0</v>
      </c>
    </row>
    <row r="1711" customFormat="false" ht="15" hidden="false" customHeight="false" outlineLevel="0" collapsed="false">
      <c r="A1711" s="17" t="n">
        <v>2106</v>
      </c>
      <c r="B1711" s="6" t="s">
        <v>653</v>
      </c>
      <c r="C1711" s="6" t="n">
        <v>378</v>
      </c>
      <c r="D1711" s="6" t="n">
        <v>1886</v>
      </c>
      <c r="E1711" s="16" t="n">
        <v>0.122581165756971</v>
      </c>
      <c r="F1711" s="16" t="n">
        <v>0.0246111450724301</v>
      </c>
      <c r="G1711" s="16" t="n">
        <v>0.141891410248404</v>
      </c>
      <c r="H1711" s="16" t="n">
        <v>0.0434247894168677</v>
      </c>
      <c r="I1711" s="23" t="n">
        <f aca="false">G1711-E1711</f>
        <v>0.0193102444914324</v>
      </c>
      <c r="J1711" s="17" t="n">
        <f aca="false">100*(G1711-E1711)/E1711</f>
        <v>15.7530272878272</v>
      </c>
      <c r="K1711" s="17" t="n">
        <v>11.9705249493346</v>
      </c>
      <c r="L1711" s="17" t="n">
        <v>922.424374914813</v>
      </c>
      <c r="M1711" s="18" t="n">
        <v>8.48787354892785E-031</v>
      </c>
      <c r="N1711" s="18" t="n">
        <v>3.60263077298938E-030</v>
      </c>
      <c r="O1711" s="6" t="str">
        <f aca="false">IF(N1711&lt;0.05,"Yes","No")</f>
        <v>Yes</v>
      </c>
      <c r="P1711" s="16" t="n">
        <v>0.472037462000888</v>
      </c>
      <c r="Q1711" s="17" t="n">
        <v>70.2098543787281</v>
      </c>
      <c r="R1711" s="18" t="n">
        <v>9.23213536461469E-017</v>
      </c>
      <c r="S1711" s="18" t="n">
        <v>3.29228479359282E-007</v>
      </c>
      <c r="T1711" s="16" t="n">
        <v>0.0188949067786909</v>
      </c>
      <c r="U1711" s="18" t="n">
        <v>2.16676752232828E-005</v>
      </c>
      <c r="V1711" s="18" t="n">
        <v>0.000124381927989391</v>
      </c>
      <c r="W1711" s="6" t="s">
        <v>727</v>
      </c>
      <c r="X1711" s="17" t="n">
        <v>100</v>
      </c>
      <c r="Y1711" s="16" t="n">
        <v>0.642300268758381</v>
      </c>
      <c r="Z1711" s="16" t="n">
        <f aca="false">(G1711-E1711)/SQRT(H1711^2/D1711+F1711^2/C1711)</f>
        <v>11.9705249493347</v>
      </c>
      <c r="AA1711" s="24" t="n">
        <f aca="false">ABS(K1711-Z1711)</f>
        <v>0</v>
      </c>
    </row>
    <row r="1712" customFormat="false" ht="15" hidden="false" customHeight="false" outlineLevel="0" collapsed="false">
      <c r="A1712" s="17" t="n">
        <v>2107</v>
      </c>
      <c r="B1712" s="6" t="s">
        <v>653</v>
      </c>
      <c r="C1712" s="6" t="n">
        <v>378</v>
      </c>
      <c r="D1712" s="6" t="n">
        <v>1886</v>
      </c>
      <c r="E1712" s="16" t="n">
        <v>0.123266529311579</v>
      </c>
      <c r="F1712" s="16" t="n">
        <v>0.0247502041764127</v>
      </c>
      <c r="G1712" s="16" t="n">
        <v>0.142582754184781</v>
      </c>
      <c r="H1712" s="16" t="n">
        <v>0.0434976621551631</v>
      </c>
      <c r="I1712" s="23" t="n">
        <f aca="false">G1712-E1712</f>
        <v>0.0193162248732026</v>
      </c>
      <c r="J1712" s="17" t="n">
        <f aca="false">100*(G1712-E1712)/E1712</f>
        <v>15.670291831108</v>
      </c>
      <c r="K1712" s="17" t="n">
        <v>11.9250304185412</v>
      </c>
      <c r="L1712" s="17" t="n">
        <v>917.88583775723</v>
      </c>
      <c r="M1712" s="18" t="n">
        <v>1.39471574516829E-030</v>
      </c>
      <c r="N1712" s="18" t="n">
        <v>5.84889776566583E-030</v>
      </c>
      <c r="O1712" s="6" t="str">
        <f aca="false">IF(N1712&lt;0.05,"Yes","No")</f>
        <v>Yes</v>
      </c>
      <c r="P1712" s="16" t="n">
        <v>0.471279570020539</v>
      </c>
      <c r="Q1712" s="17" t="n">
        <v>69.9845808684014</v>
      </c>
      <c r="R1712" s="18" t="n">
        <v>1.03135365183709E-016</v>
      </c>
      <c r="S1712" s="18" t="n">
        <v>3.72907413890313E-007</v>
      </c>
      <c r="T1712" s="16" t="n">
        <v>0.0188991867870838</v>
      </c>
      <c r="U1712" s="18" t="n">
        <v>2.22803978876723E-005</v>
      </c>
      <c r="V1712" s="18" t="n">
        <v>0.000126371833867646</v>
      </c>
      <c r="W1712" s="6" t="s">
        <v>727</v>
      </c>
      <c r="X1712" s="17" t="n">
        <v>100</v>
      </c>
      <c r="Y1712" s="16" t="n">
        <v>0.641913122029771</v>
      </c>
      <c r="Z1712" s="16" t="n">
        <f aca="false">(G1712-E1712)/SQRT(H1712^2/D1712+F1712^2/C1712)</f>
        <v>11.9250304185412</v>
      </c>
      <c r="AA1712" s="24" t="n">
        <f aca="false">ABS(K1712-Z1712)</f>
        <v>0</v>
      </c>
    </row>
    <row r="1713" customFormat="false" ht="15" hidden="false" customHeight="false" outlineLevel="0" collapsed="false">
      <c r="A1713" s="17" t="n">
        <v>2108</v>
      </c>
      <c r="B1713" s="6" t="s">
        <v>653</v>
      </c>
      <c r="C1713" s="6" t="n">
        <v>378</v>
      </c>
      <c r="D1713" s="6" t="n">
        <v>1886</v>
      </c>
      <c r="E1713" s="16" t="n">
        <v>0.123962255973349</v>
      </c>
      <c r="F1713" s="16" t="n">
        <v>0.0248907749365135</v>
      </c>
      <c r="G1713" s="16" t="n">
        <v>0.143286097470833</v>
      </c>
      <c r="H1713" s="16" t="n">
        <v>0.0435723114371207</v>
      </c>
      <c r="I1713" s="23" t="n">
        <f aca="false">G1713-E1713</f>
        <v>0.0193238414974837</v>
      </c>
      <c r="J1713" s="17" t="n">
        <f aca="false">100*(G1713-E1713)/E1713</f>
        <v>15.5884880811125</v>
      </c>
      <c r="K1713" s="17" t="n">
        <v>11.880239478694</v>
      </c>
      <c r="L1713" s="17" t="n">
        <v>913.391503195005</v>
      </c>
      <c r="M1713" s="18" t="n">
        <v>2.27072275189981E-030</v>
      </c>
      <c r="N1713" s="18" t="n">
        <v>9.44710594404258E-030</v>
      </c>
      <c r="O1713" s="6" t="str">
        <f aca="false">IF(N1713&lt;0.05,"Yes","No")</f>
        <v>Yes</v>
      </c>
      <c r="P1713" s="16" t="n">
        <v>0.470544241186778</v>
      </c>
      <c r="Q1713" s="17" t="n">
        <v>69.7663599390579</v>
      </c>
      <c r="R1713" s="18" t="n">
        <v>1.14818914217165E-016</v>
      </c>
      <c r="S1713" s="18" t="n">
        <v>4.3479571940186E-007</v>
      </c>
      <c r="T1713" s="16" t="n">
        <v>0.0189050205994093</v>
      </c>
      <c r="U1713" s="18" t="n">
        <v>2.28922283682796E-005</v>
      </c>
      <c r="V1713" s="18" t="n">
        <v>0.000127577113532508</v>
      </c>
      <c r="W1713" s="6" t="s">
        <v>727</v>
      </c>
      <c r="X1713" s="17" t="n">
        <v>100</v>
      </c>
      <c r="Y1713" s="16" t="n">
        <v>0.641500726601469</v>
      </c>
      <c r="Z1713" s="16" t="n">
        <f aca="false">(G1713-E1713)/SQRT(H1713^2/D1713+F1713^2/C1713)</f>
        <v>11.880239478694</v>
      </c>
      <c r="AA1713" s="24" t="n">
        <f aca="false">ABS(K1713-Z1713)</f>
        <v>0</v>
      </c>
    </row>
    <row r="1714" customFormat="false" ht="15" hidden="false" customHeight="false" outlineLevel="0" collapsed="false">
      <c r="A1714" s="17" t="n">
        <v>2109</v>
      </c>
      <c r="B1714" s="6" t="s">
        <v>653</v>
      </c>
      <c r="C1714" s="6" t="n">
        <v>378</v>
      </c>
      <c r="D1714" s="6" t="n">
        <v>1886</v>
      </c>
      <c r="E1714" s="16" t="n">
        <v>0.12465050408528</v>
      </c>
      <c r="F1714" s="16" t="n">
        <v>0.0250301243546616</v>
      </c>
      <c r="G1714" s="16" t="n">
        <v>0.143980981151979</v>
      </c>
      <c r="H1714" s="16" t="n">
        <v>0.0436466724267714</v>
      </c>
      <c r="I1714" s="23" t="n">
        <f aca="false">G1714-E1714</f>
        <v>0.0193304770666997</v>
      </c>
      <c r="J1714" s="17" t="n">
        <f aca="false">100*(G1714-E1714)/E1714</f>
        <v>15.5077407897803</v>
      </c>
      <c r="K1714" s="17" t="n">
        <v>11.8355634152663</v>
      </c>
      <c r="L1714" s="17" t="n">
        <v>909.011175240386</v>
      </c>
      <c r="M1714" s="18" t="n">
        <v>3.68431531023905E-030</v>
      </c>
      <c r="N1714" s="18" t="n">
        <v>1.51779342486515E-029</v>
      </c>
      <c r="O1714" s="6" t="str">
        <f aca="false">IF(N1714&lt;0.05,"Yes","No")</f>
        <v>Yes</v>
      </c>
      <c r="P1714" s="16" t="n">
        <v>0.46979184643892</v>
      </c>
      <c r="Q1714" s="17" t="n">
        <v>69.5434271251693</v>
      </c>
      <c r="R1714" s="18" t="n">
        <v>1.28124477254599E-016</v>
      </c>
      <c r="S1714" s="18" t="n">
        <v>5.00347242359748E-007</v>
      </c>
      <c r="T1714" s="16" t="n">
        <v>0.0189099379346601</v>
      </c>
      <c r="U1714" s="18" t="n">
        <v>2.353205241363E-005</v>
      </c>
      <c r="V1714" s="18" t="n">
        <v>0.000129319636347794</v>
      </c>
      <c r="W1714" s="6" t="s">
        <v>727</v>
      </c>
      <c r="X1714" s="17" t="n">
        <v>100</v>
      </c>
      <c r="Y1714" s="16" t="n">
        <v>0.641136023161474</v>
      </c>
      <c r="Z1714" s="16" t="n">
        <f aca="false">(G1714-E1714)/SQRT(H1714^2/D1714+F1714^2/C1714)</f>
        <v>11.8355634152664</v>
      </c>
      <c r="AA1714" s="24" t="n">
        <f aca="false">ABS(K1714-Z1714)</f>
        <v>0</v>
      </c>
    </row>
    <row r="1715" customFormat="false" ht="15" hidden="false" customHeight="false" outlineLevel="0" collapsed="false">
      <c r="A1715" s="17" t="n">
        <v>2110</v>
      </c>
      <c r="B1715" s="6" t="s">
        <v>653</v>
      </c>
      <c r="C1715" s="6" t="n">
        <v>378</v>
      </c>
      <c r="D1715" s="6" t="n">
        <v>1886</v>
      </c>
      <c r="E1715" s="16" t="n">
        <v>0.125344524209304</v>
      </c>
      <c r="F1715" s="16" t="n">
        <v>0.0251712130953755</v>
      </c>
      <c r="G1715" s="16" t="n">
        <v>0.144682028604432</v>
      </c>
      <c r="H1715" s="16" t="n">
        <v>0.0437221725543771</v>
      </c>
      <c r="I1715" s="23" t="n">
        <f aca="false">G1715-E1715</f>
        <v>0.0193375043951286</v>
      </c>
      <c r="J1715" s="17" t="n">
        <f aca="false">100*(G1715-E1715)/E1715</f>
        <v>15.4274823867362</v>
      </c>
      <c r="K1715" s="17" t="n">
        <v>11.790826550417</v>
      </c>
      <c r="L1715" s="17" t="n">
        <v>904.646743120269</v>
      </c>
      <c r="M1715" s="18" t="n">
        <v>5.97129079204388E-030</v>
      </c>
      <c r="N1715" s="18" t="n">
        <v>2.44079415449109E-029</v>
      </c>
      <c r="O1715" s="6" t="str">
        <f aca="false">IF(N1715&lt;0.05,"Yes","No")</f>
        <v>Yes</v>
      </c>
      <c r="P1715" s="16" t="n">
        <v>0.469037989942767</v>
      </c>
      <c r="Q1715" s="17" t="n">
        <v>69.3204189911659</v>
      </c>
      <c r="R1715" s="18" t="n">
        <v>1.42979400951692E-016</v>
      </c>
      <c r="S1715" s="18" t="n">
        <v>5.6913220560356E-007</v>
      </c>
      <c r="T1715" s="16" t="n">
        <v>0.0189152444213358</v>
      </c>
      <c r="U1715" s="18" t="n">
        <v>2.41825118917701E-005</v>
      </c>
      <c r="V1715" s="18" t="n">
        <v>0.000130610430551694</v>
      </c>
      <c r="W1715" s="6" t="s">
        <v>727</v>
      </c>
      <c r="X1715" s="17" t="n">
        <v>100</v>
      </c>
      <c r="Y1715" s="16" t="n">
        <v>0.640695573622403</v>
      </c>
      <c r="Z1715" s="16" t="n">
        <f aca="false">(G1715-E1715)/SQRT(H1715^2/D1715+F1715^2/C1715)</f>
        <v>11.790826550417</v>
      </c>
      <c r="AA1715" s="24" t="n">
        <f aca="false">ABS(K1715-Z1715)</f>
        <v>0</v>
      </c>
    </row>
    <row r="1716" customFormat="false" ht="15" hidden="false" customHeight="false" outlineLevel="0" collapsed="false">
      <c r="A1716" s="17" t="n">
        <v>2111</v>
      </c>
      <c r="B1716" s="6" t="s">
        <v>653</v>
      </c>
      <c r="C1716" s="6" t="n">
        <v>378</v>
      </c>
      <c r="D1716" s="6" t="n">
        <v>1886</v>
      </c>
      <c r="E1716" s="16" t="n">
        <v>0.126031388917928</v>
      </c>
      <c r="F1716" s="16" t="n">
        <v>0.0253095318190783</v>
      </c>
      <c r="G1716" s="16" t="n">
        <v>0.145375820941441</v>
      </c>
      <c r="H1716" s="16" t="n">
        <v>0.0437974326133741</v>
      </c>
      <c r="I1716" s="23" t="n">
        <f aca="false">G1716-E1716</f>
        <v>0.0193444320235129</v>
      </c>
      <c r="J1716" s="17" t="n">
        <f aca="false">100*(G1716-E1716)/E1716</f>
        <v>15.348900134799</v>
      </c>
      <c r="K1716" s="17" t="n">
        <v>11.7471844548099</v>
      </c>
      <c r="L1716" s="17" t="n">
        <v>900.461825341607</v>
      </c>
      <c r="M1716" s="18" t="n">
        <v>9.54547977034553E-030</v>
      </c>
      <c r="N1716" s="18" t="n">
        <v>3.87163185279845E-029</v>
      </c>
      <c r="O1716" s="6" t="str">
        <f aca="false">IF(N1716&lt;0.05,"Yes","No")</f>
        <v>Yes</v>
      </c>
      <c r="P1716" s="16" t="n">
        <v>0.468289885630146</v>
      </c>
      <c r="Q1716" s="17" t="n">
        <v>69.0994665367444</v>
      </c>
      <c r="R1716" s="18" t="n">
        <v>1.59397760365787E-016</v>
      </c>
      <c r="S1716" s="18" t="n">
        <v>6.43790347369762E-007</v>
      </c>
      <c r="T1716" s="16" t="n">
        <v>0.0189204416019078</v>
      </c>
      <c r="U1716" s="18" t="n">
        <v>2.48470087434166E-005</v>
      </c>
      <c r="V1716" s="18" t="n">
        <v>0.00013302478947979</v>
      </c>
      <c r="W1716" s="6" t="s">
        <v>727</v>
      </c>
      <c r="X1716" s="17" t="n">
        <v>100</v>
      </c>
      <c r="Y1716" s="16" t="n">
        <v>0.640336481004562</v>
      </c>
      <c r="Z1716" s="16" t="n">
        <f aca="false">(G1716-E1716)/SQRT(H1716^2/D1716+F1716^2/C1716)</f>
        <v>11.7471844548099</v>
      </c>
      <c r="AA1716" s="24" t="n">
        <f aca="false">ABS(K1716-Z1716)</f>
        <v>0</v>
      </c>
    </row>
    <row r="1717" customFormat="false" ht="15" hidden="false" customHeight="false" outlineLevel="0" collapsed="false">
      <c r="A1717" s="17" t="n">
        <v>2112</v>
      </c>
      <c r="B1717" s="6" t="s">
        <v>653</v>
      </c>
      <c r="C1717" s="6" t="n">
        <v>378</v>
      </c>
      <c r="D1717" s="6" t="n">
        <v>1886</v>
      </c>
      <c r="E1717" s="16" t="n">
        <v>0.126710591473119</v>
      </c>
      <c r="F1717" s="16" t="n">
        <v>0.0254457196563602</v>
      </c>
      <c r="G1717" s="16" t="n">
        <v>0.146061004693536</v>
      </c>
      <c r="H1717" s="16" t="n">
        <v>0.0438721516182128</v>
      </c>
      <c r="I1717" s="23" t="n">
        <f aca="false">G1717-E1717</f>
        <v>0.019350413220417</v>
      </c>
      <c r="J1717" s="17" t="n">
        <f aca="false">100*(G1717-E1717)/E1717</f>
        <v>15.271346298247</v>
      </c>
      <c r="K1717" s="17" t="n">
        <v>11.7039524211423</v>
      </c>
      <c r="L1717" s="17" t="n">
        <v>896.415564623934</v>
      </c>
      <c r="M1717" s="18" t="n">
        <v>1.51609568548249E-029</v>
      </c>
      <c r="N1717" s="18" t="n">
        <v>6.09047234263614E-029</v>
      </c>
      <c r="O1717" s="6" t="str">
        <f aca="false">IF(N1717&lt;0.05,"Yes","No")</f>
        <v>Yes</v>
      </c>
      <c r="P1717" s="16" t="n">
        <v>0.467529316391178</v>
      </c>
      <c r="Q1717" s="17" t="n">
        <v>68.8751941278941</v>
      </c>
      <c r="R1717" s="18" t="n">
        <v>1.77994655206576E-016</v>
      </c>
      <c r="S1717" s="18" t="n">
        <v>7.26541168319283E-007</v>
      </c>
      <c r="T1717" s="16" t="n">
        <v>0.0189246940794276</v>
      </c>
      <c r="U1717" s="18" t="n">
        <v>2.55550972867882E-005</v>
      </c>
      <c r="V1717" s="18" t="n">
        <v>0.000135242467001365</v>
      </c>
      <c r="W1717" s="6" t="s">
        <v>727</v>
      </c>
      <c r="X1717" s="17" t="n">
        <v>100</v>
      </c>
      <c r="Y1717" s="16" t="n">
        <v>0.639940918042721</v>
      </c>
      <c r="Z1717" s="16" t="n">
        <f aca="false">(G1717-E1717)/SQRT(H1717^2/D1717+F1717^2/C1717)</f>
        <v>11.7039524211423</v>
      </c>
      <c r="AA1717" s="24" t="n">
        <f aca="false">ABS(K1717-Z1717)</f>
        <v>0</v>
      </c>
    </row>
    <row r="1718" customFormat="false" ht="15" hidden="false" customHeight="false" outlineLevel="0" collapsed="false">
      <c r="A1718" s="17" t="n">
        <v>2113</v>
      </c>
      <c r="B1718" s="6" t="s">
        <v>653</v>
      </c>
      <c r="C1718" s="6" t="n">
        <v>378</v>
      </c>
      <c r="D1718" s="6" t="n">
        <v>1886</v>
      </c>
      <c r="E1718" s="16" t="n">
        <v>0.127395597439279</v>
      </c>
      <c r="F1718" s="16" t="n">
        <v>0.0255827794324366</v>
      </c>
      <c r="G1718" s="16" t="n">
        <v>0.146753708187052</v>
      </c>
      <c r="H1718" s="16" t="n">
        <v>0.0439486178568114</v>
      </c>
      <c r="I1718" s="23" t="n">
        <f aca="false">G1718-E1718</f>
        <v>0.0193581107477732</v>
      </c>
      <c r="J1718" s="17" t="n">
        <f aca="false">100*(G1718-E1718)/E1718</f>
        <v>15.1952745125277</v>
      </c>
      <c r="K1718" s="17" t="n">
        <v>11.6616395827221</v>
      </c>
      <c r="L1718" s="17" t="n">
        <v>892.43238029849</v>
      </c>
      <c r="M1718" s="18" t="n">
        <v>2.38112922851625E-029</v>
      </c>
      <c r="N1718" s="18" t="n">
        <v>9.47491005513756E-029</v>
      </c>
      <c r="O1718" s="6" t="str">
        <f aca="false">IF(N1718&lt;0.05,"Yes","No")</f>
        <v>Yes</v>
      </c>
      <c r="P1718" s="16" t="n">
        <v>0.466794312996042</v>
      </c>
      <c r="Q1718" s="17" t="n">
        <v>68.658806803644</v>
      </c>
      <c r="R1718" s="18" t="n">
        <v>1.97994497759848E-016</v>
      </c>
      <c r="S1718" s="18" t="n">
        <v>8.28855633480543E-007</v>
      </c>
      <c r="T1718" s="16" t="n">
        <v>0.0189306737786941</v>
      </c>
      <c r="U1718" s="18" t="n">
        <v>2.62333956067397E-005</v>
      </c>
      <c r="V1718" s="18" t="n">
        <v>0.000137105383506866</v>
      </c>
      <c r="W1718" s="6" t="s">
        <v>727</v>
      </c>
      <c r="X1718" s="17" t="n">
        <v>100</v>
      </c>
      <c r="Y1718" s="16" t="n">
        <v>0.639543952375342</v>
      </c>
      <c r="Z1718" s="16" t="n">
        <f aca="false">(G1718-E1718)/SQRT(H1718^2/D1718+F1718^2/C1718)</f>
        <v>11.6616395827221</v>
      </c>
      <c r="AA1718" s="24" t="n">
        <f aca="false">ABS(K1718-Z1718)</f>
        <v>0</v>
      </c>
    </row>
    <row r="1719" customFormat="false" ht="15" hidden="false" customHeight="false" outlineLevel="0" collapsed="false">
      <c r="A1719" s="17" t="n">
        <v>2114</v>
      </c>
      <c r="B1719" s="6" t="s">
        <v>653</v>
      </c>
      <c r="C1719" s="6" t="n">
        <v>378</v>
      </c>
      <c r="D1719" s="6" t="n">
        <v>1886</v>
      </c>
      <c r="E1719" s="16" t="n">
        <v>0.128078381732974</v>
      </c>
      <c r="F1719" s="16" t="n">
        <v>0.0257184401415322</v>
      </c>
      <c r="G1719" s="16" t="n">
        <v>0.147445934957974</v>
      </c>
      <c r="H1719" s="16" t="n">
        <v>0.0440265653855337</v>
      </c>
      <c r="I1719" s="23" t="n">
        <f aca="false">G1719-E1719</f>
        <v>0.0193675532250003</v>
      </c>
      <c r="J1719" s="17" t="n">
        <f aca="false">100*(G1719-E1719)/E1719</f>
        <v>15.1216411098784</v>
      </c>
      <c r="K1719" s="17" t="n">
        <v>11.6209300634061</v>
      </c>
      <c r="L1719" s="17" t="n">
        <v>888.600781960494</v>
      </c>
      <c r="M1719" s="18" t="n">
        <v>3.67115096949756E-029</v>
      </c>
      <c r="N1719" s="18" t="n">
        <v>1.44982860656285E-028</v>
      </c>
      <c r="O1719" s="6" t="str">
        <f aca="false">IF(N1719&lt;0.05,"Yes","No")</f>
        <v>Yes</v>
      </c>
      <c r="P1719" s="16" t="n">
        <v>0.466090770734837</v>
      </c>
      <c r="Q1719" s="17" t="n">
        <v>68.4520006400059</v>
      </c>
      <c r="R1719" s="18" t="n">
        <v>2.19208538463159E-016</v>
      </c>
      <c r="S1719" s="18" t="n">
        <v>9.26848294153644E-007</v>
      </c>
      <c r="T1719" s="16" t="n">
        <v>0.0189383766171086</v>
      </c>
      <c r="U1719" s="18" t="n">
        <v>2.68745224528619E-005</v>
      </c>
      <c r="V1719" s="18" t="n">
        <v>0.000138732233784039</v>
      </c>
      <c r="W1719" s="6" t="s">
        <v>727</v>
      </c>
      <c r="X1719" s="17" t="n">
        <v>100</v>
      </c>
      <c r="Y1719" s="16" t="n">
        <v>0.639205198987808</v>
      </c>
      <c r="Z1719" s="16" t="n">
        <f aca="false">(G1719-E1719)/SQRT(H1719^2/D1719+F1719^2/C1719)</f>
        <v>11.6209300634061</v>
      </c>
      <c r="AA1719" s="24" t="n">
        <f aca="false">ABS(K1719-Z1719)</f>
        <v>0</v>
      </c>
    </row>
    <row r="1720" customFormat="false" ht="15" hidden="false" customHeight="false" outlineLevel="0" collapsed="false">
      <c r="A1720" s="17" t="n">
        <v>2115</v>
      </c>
      <c r="B1720" s="6" t="s">
        <v>653</v>
      </c>
      <c r="C1720" s="6" t="n">
        <v>378</v>
      </c>
      <c r="D1720" s="6" t="n">
        <v>1886</v>
      </c>
      <c r="E1720" s="16" t="n">
        <v>0.12876363494803</v>
      </c>
      <c r="F1720" s="16" t="n">
        <v>0.0258546187109792</v>
      </c>
      <c r="G1720" s="16" t="n">
        <v>0.148139323758738</v>
      </c>
      <c r="H1720" s="16" t="n">
        <v>0.0441035994201847</v>
      </c>
      <c r="I1720" s="23" t="n">
        <f aca="false">G1720-E1720</f>
        <v>0.0193756888107073</v>
      </c>
      <c r="J1720" s="17" t="n">
        <f aca="false">100*(G1720-E1720)/E1720</f>
        <v>15.0474851214999</v>
      </c>
      <c r="K1720" s="17" t="n">
        <v>11.5796708238966</v>
      </c>
      <c r="L1720" s="17" t="n">
        <v>884.778160522214</v>
      </c>
      <c r="M1720" s="18" t="n">
        <v>5.68362956795065E-029</v>
      </c>
      <c r="N1720" s="18" t="n">
        <v>2.22785554519857E-028</v>
      </c>
      <c r="O1720" s="6" t="str">
        <f aca="false">IF(N1720&lt;0.05,"Yes","No")</f>
        <v>Yes</v>
      </c>
      <c r="P1720" s="16" t="n">
        <v>0.465366718425515</v>
      </c>
      <c r="Q1720" s="17" t="n">
        <v>68.2394912518324</v>
      </c>
      <c r="R1720" s="18" t="n">
        <v>2.43381098191804E-016</v>
      </c>
      <c r="S1720" s="18" t="n">
        <v>1.05992676312485E-006</v>
      </c>
      <c r="T1720" s="16" t="n">
        <v>0.0189448003962357</v>
      </c>
      <c r="U1720" s="18" t="n">
        <v>2.75649633103921E-005</v>
      </c>
      <c r="V1720" s="18" t="n">
        <v>0.000138732233784039</v>
      </c>
      <c r="W1720" s="6" t="s">
        <v>727</v>
      </c>
      <c r="X1720" s="17" t="n">
        <v>100</v>
      </c>
      <c r="Y1720" s="16" t="n">
        <v>0.638845405017197</v>
      </c>
      <c r="Z1720" s="16" t="n">
        <f aca="false">(G1720-E1720)/SQRT(H1720^2/D1720+F1720^2/C1720)</f>
        <v>11.5796708238966</v>
      </c>
      <c r="AA1720" s="24" t="n">
        <f aca="false">ABS(K1720-Z1720)</f>
        <v>0</v>
      </c>
    </row>
    <row r="1721" customFormat="false" ht="15" hidden="false" customHeight="false" outlineLevel="0" collapsed="false">
      <c r="A1721" s="17" t="n">
        <v>2116</v>
      </c>
      <c r="B1721" s="6" t="s">
        <v>653</v>
      </c>
      <c r="C1721" s="6" t="n">
        <v>378</v>
      </c>
      <c r="D1721" s="6" t="n">
        <v>1886</v>
      </c>
      <c r="E1721" s="16" t="n">
        <v>0.129459148933175</v>
      </c>
      <c r="F1721" s="16" t="n">
        <v>0.0259927112646211</v>
      </c>
      <c r="G1721" s="16" t="n">
        <v>0.148844192067234</v>
      </c>
      <c r="H1721" s="16" t="n">
        <v>0.0441824694497161</v>
      </c>
      <c r="I1721" s="23" t="n">
        <f aca="false">G1721-E1721</f>
        <v>0.0193850431340595</v>
      </c>
      <c r="J1721" s="17" t="n">
        <f aca="false">100*(G1721-E1721)/E1721</f>
        <v>14.9738688179279</v>
      </c>
      <c r="K1721" s="17" t="n">
        <v>11.5387161814414</v>
      </c>
      <c r="L1721" s="17" t="n">
        <v>880.974044265559</v>
      </c>
      <c r="M1721" s="18" t="n">
        <v>8.75919873444006E-029</v>
      </c>
      <c r="N1721" s="18" t="n">
        <v>3.40797713723307E-028</v>
      </c>
      <c r="O1721" s="6" t="str">
        <f aca="false">IF(N1721&lt;0.05,"Yes","No")</f>
        <v>Yes</v>
      </c>
      <c r="P1721" s="16" t="n">
        <v>0.464654110875892</v>
      </c>
      <c r="Q1721" s="17" t="n">
        <v>68.0306634901607</v>
      </c>
      <c r="R1721" s="18" t="n">
        <v>2.69733634350775E-016</v>
      </c>
      <c r="S1721" s="18" t="n">
        <v>1.2055513977598E-006</v>
      </c>
      <c r="T1721" s="16" t="n">
        <v>0.0189524449280622</v>
      </c>
      <c r="U1721" s="18" t="n">
        <v>2.82602179837345E-005</v>
      </c>
      <c r="V1721" s="18" t="n">
        <v>0.000138732233784039</v>
      </c>
      <c r="W1721" s="6" t="s">
        <v>727</v>
      </c>
      <c r="X1721" s="17" t="n">
        <v>100</v>
      </c>
      <c r="Y1721" s="16" t="n">
        <v>0.63850033945474</v>
      </c>
      <c r="Z1721" s="16" t="n">
        <f aca="false">(G1721-E1721)/SQRT(H1721^2/D1721+F1721^2/C1721)</f>
        <v>11.5387161814414</v>
      </c>
      <c r="AA1721" s="24" t="n">
        <f aca="false">ABS(K1721-Z1721)</f>
        <v>0</v>
      </c>
    </row>
    <row r="1722" customFormat="false" ht="15" hidden="false" customHeight="false" outlineLevel="0" collapsed="false">
      <c r="A1722" s="17" t="n">
        <v>2117</v>
      </c>
      <c r="B1722" s="6" t="s">
        <v>653</v>
      </c>
      <c r="C1722" s="6" t="n">
        <v>378</v>
      </c>
      <c r="D1722" s="6" t="n">
        <v>1886</v>
      </c>
      <c r="E1722" s="16" t="n">
        <v>0.130143221270628</v>
      </c>
      <c r="F1722" s="16" t="n">
        <v>0.0261280922512574</v>
      </c>
      <c r="G1722" s="16" t="n">
        <v>0.149535998338606</v>
      </c>
      <c r="H1722" s="16" t="n">
        <v>0.0442593844167493</v>
      </c>
      <c r="I1722" s="23" t="n">
        <f aca="false">G1722-E1722</f>
        <v>0.0193927770679782</v>
      </c>
      <c r="J1722" s="17" t="n">
        <f aca="false">100*(G1722-E1722)/E1722</f>
        <v>14.9011042439557</v>
      </c>
      <c r="K1722" s="17" t="n">
        <v>11.4980385007877</v>
      </c>
      <c r="L1722" s="17" t="n">
        <v>877.286360161182</v>
      </c>
      <c r="M1722" s="18" t="n">
        <v>1.34353355492039E-028</v>
      </c>
      <c r="N1722" s="18" t="n">
        <v>5.17938348419769E-028</v>
      </c>
      <c r="O1722" s="6" t="str">
        <f aca="false">IF(N1722&lt;0.05,"Yes","No")</f>
        <v>Yes</v>
      </c>
      <c r="P1722" s="16" t="n">
        <v>0.463927549391653</v>
      </c>
      <c r="Q1722" s="17" t="n">
        <v>67.8180760449748</v>
      </c>
      <c r="R1722" s="18" t="n">
        <v>2.99497525804621E-016</v>
      </c>
      <c r="S1722" s="18" t="n">
        <v>1.35620499662862E-006</v>
      </c>
      <c r="T1722" s="16" t="n">
        <v>0.0189585385079373</v>
      </c>
      <c r="U1722" s="18" t="n">
        <v>2.89764703387668E-005</v>
      </c>
      <c r="V1722" s="18" t="n">
        <v>0.000138732233784039</v>
      </c>
      <c r="W1722" s="6" t="s">
        <v>727</v>
      </c>
      <c r="X1722" s="17" t="n">
        <v>100</v>
      </c>
      <c r="Y1722" s="16" t="n">
        <v>0.638117400842746</v>
      </c>
      <c r="Z1722" s="16" t="n">
        <f aca="false">(G1722-E1722)/SQRT(H1722^2/D1722+F1722^2/C1722)</f>
        <v>11.4980385007877</v>
      </c>
      <c r="AA1722" s="24" t="n">
        <f aca="false">ABS(K1722-Z1722)</f>
        <v>0</v>
      </c>
    </row>
    <row r="1723" customFormat="false" ht="15" hidden="false" customHeight="false" outlineLevel="0" collapsed="false">
      <c r="A1723" s="17" t="n">
        <v>2118</v>
      </c>
      <c r="B1723" s="6" t="s">
        <v>653</v>
      </c>
      <c r="C1723" s="6" t="n">
        <v>378</v>
      </c>
      <c r="D1723" s="6" t="n">
        <v>1886</v>
      </c>
      <c r="E1723" s="16" t="n">
        <v>0.130822679096902</v>
      </c>
      <c r="F1723" s="16" t="n">
        <v>0.0262622863678377</v>
      </c>
      <c r="G1723" s="16" t="n">
        <v>0.150221515711583</v>
      </c>
      <c r="H1723" s="16" t="n">
        <v>0.0443349512640765</v>
      </c>
      <c r="I1723" s="23" t="n">
        <f aca="false">G1723-E1723</f>
        <v>0.0193988366146808</v>
      </c>
      <c r="J1723" s="17" t="n">
        <f aca="false">100*(G1723-E1723)/E1723</f>
        <v>14.8283437922196</v>
      </c>
      <c r="K1723" s="17" t="n">
        <v>11.4571146471806</v>
      </c>
      <c r="L1723" s="17" t="n">
        <v>873.664532205324</v>
      </c>
      <c r="M1723" s="18" t="n">
        <v>2.06242064530475E-028</v>
      </c>
      <c r="N1723" s="18" t="n">
        <v>7.90720032077604E-028</v>
      </c>
      <c r="O1723" s="6" t="str">
        <f aca="false">IF(N1723&lt;0.05,"Yes","No")</f>
        <v>Yes</v>
      </c>
      <c r="P1723" s="16" t="n">
        <v>0.46317805455257</v>
      </c>
      <c r="Q1723" s="17" t="n">
        <v>67.5991270319051</v>
      </c>
      <c r="R1723" s="18" t="n">
        <v>3.33593876229478E-016</v>
      </c>
      <c r="S1723" s="18" t="n">
        <v>1.5212084424219E-006</v>
      </c>
      <c r="T1723" s="16" t="n">
        <v>0.0189630092443269</v>
      </c>
      <c r="U1723" s="18" t="n">
        <v>2.97307564068959E-005</v>
      </c>
      <c r="V1723" s="18" t="n">
        <v>0.000138732233784039</v>
      </c>
      <c r="W1723" s="6" t="s">
        <v>727</v>
      </c>
      <c r="X1723" s="17" t="n">
        <v>100</v>
      </c>
      <c r="Y1723" s="16" t="n">
        <v>0.637716227058751</v>
      </c>
      <c r="Z1723" s="16" t="n">
        <f aca="false">(G1723-E1723)/SQRT(H1723^2/D1723+F1723^2/C1723)</f>
        <v>11.4571146471806</v>
      </c>
      <c r="AA1723" s="24" t="n">
        <f aca="false">ABS(K1723-Z1723)</f>
        <v>0</v>
      </c>
    </row>
    <row r="1724" customFormat="false" ht="15" hidden="false" customHeight="false" outlineLevel="0" collapsed="false">
      <c r="A1724" s="17" t="n">
        <v>2119</v>
      </c>
      <c r="B1724" s="6" t="s">
        <v>653</v>
      </c>
      <c r="C1724" s="6" t="n">
        <v>378</v>
      </c>
      <c r="D1724" s="6" t="n">
        <v>1886</v>
      </c>
      <c r="E1724" s="16" t="n">
        <v>0.131504140577461</v>
      </c>
      <c r="F1724" s="16" t="n">
        <v>0.0263964000831327</v>
      </c>
      <c r="G1724" s="16" t="n">
        <v>0.150908511918145</v>
      </c>
      <c r="H1724" s="16" t="n">
        <v>0.0444099444152773</v>
      </c>
      <c r="I1724" s="23" t="n">
        <f aca="false">G1724-E1724</f>
        <v>0.0194043713406835</v>
      </c>
      <c r="J1724" s="17" t="n">
        <f aca="false">100*(G1724-E1724)/E1724</f>
        <v>14.7557113072448</v>
      </c>
      <c r="K1724" s="17" t="n">
        <v>11.4162426463794</v>
      </c>
      <c r="L1724" s="17" t="n">
        <v>870.081103688328</v>
      </c>
      <c r="M1724" s="18" t="n">
        <v>3.15939499517944E-028</v>
      </c>
      <c r="N1724" s="18" t="n">
        <v>1.20034157050127E-027</v>
      </c>
      <c r="O1724" s="6" t="str">
        <f aca="false">IF(N1724&lt;0.05,"Yes","No")</f>
        <v>Yes</v>
      </c>
      <c r="P1724" s="16" t="n">
        <v>0.462424280884719</v>
      </c>
      <c r="Q1724" s="17" t="n">
        <v>67.3792850945638</v>
      </c>
      <c r="R1724" s="18" t="n">
        <v>3.71740942717341E-016</v>
      </c>
      <c r="S1724" s="18" t="n">
        <v>1.71687365106346E-006</v>
      </c>
      <c r="T1724" s="16" t="n">
        <v>0.0189669467916271</v>
      </c>
      <c r="U1724" s="18" t="n">
        <v>3.05187318803579E-005</v>
      </c>
      <c r="V1724" s="18" t="n">
        <v>0.000138732233784039</v>
      </c>
      <c r="W1724" s="6" t="s">
        <v>727</v>
      </c>
      <c r="X1724" s="17" t="n">
        <v>100</v>
      </c>
      <c r="Y1724" s="16" t="n">
        <v>0.637403423723678</v>
      </c>
      <c r="Z1724" s="16" t="n">
        <f aca="false">(G1724-E1724)/SQRT(H1724^2/D1724+F1724^2/C1724)</f>
        <v>11.4162426463794</v>
      </c>
      <c r="AA1724" s="24" t="n">
        <f aca="false">ABS(K1724-Z1724)</f>
        <v>0</v>
      </c>
    </row>
    <row r="1725" customFormat="false" ht="15" hidden="false" customHeight="false" outlineLevel="0" collapsed="false">
      <c r="A1725" s="17" t="n">
        <v>2120</v>
      </c>
      <c r="B1725" s="6" t="s">
        <v>653</v>
      </c>
      <c r="C1725" s="6" t="n">
        <v>378</v>
      </c>
      <c r="D1725" s="6" t="n">
        <v>1886</v>
      </c>
      <c r="E1725" s="16" t="n">
        <v>0.132167182034916</v>
      </c>
      <c r="F1725" s="16" t="n">
        <v>0.0265259597534507</v>
      </c>
      <c r="G1725" s="16" t="n">
        <v>0.151578019222014</v>
      </c>
      <c r="H1725" s="16" t="n">
        <v>0.0444843006729603</v>
      </c>
      <c r="I1725" s="23" t="n">
        <f aca="false">G1725-E1725</f>
        <v>0.0194108371870972</v>
      </c>
      <c r="J1725" s="17" t="n">
        <f aca="false">100*(G1725-E1725)/E1725</f>
        <v>14.6865786863559</v>
      </c>
      <c r="K1725" s="17" t="n">
        <v>11.3775076704799</v>
      </c>
      <c r="L1725" s="17" t="n">
        <v>866.709751508161</v>
      </c>
      <c r="M1725" s="18" t="n">
        <v>4.72656181894157E-028</v>
      </c>
      <c r="N1725" s="18" t="n">
        <v>1.78606229884824E-027</v>
      </c>
      <c r="O1725" s="6" t="str">
        <f aca="false">IF(N1725&lt;0.05,"Yes","No")</f>
        <v>Yes</v>
      </c>
      <c r="P1725" s="16" t="n">
        <v>0.461706639021245</v>
      </c>
      <c r="Q1725" s="17" t="n">
        <v>67.1703139095289</v>
      </c>
      <c r="R1725" s="18" t="n">
        <v>4.12044045669799E-016</v>
      </c>
      <c r="S1725" s="18" t="n">
        <v>1.91924848928401E-006</v>
      </c>
      <c r="T1725" s="16" t="n">
        <v>0.0189718739079906</v>
      </c>
      <c r="U1725" s="18" t="n">
        <v>3.12721564967566E-005</v>
      </c>
      <c r="V1725" s="18" t="n">
        <v>0.000138732233784039</v>
      </c>
      <c r="W1725" s="6" t="s">
        <v>727</v>
      </c>
      <c r="X1725" s="17" t="n">
        <v>100</v>
      </c>
      <c r="Y1725" s="16" t="n">
        <v>0.637026797286606</v>
      </c>
      <c r="Z1725" s="16" t="n">
        <f aca="false">(G1725-E1725)/SQRT(H1725^2/D1725+F1725^2/C1725)</f>
        <v>11.37750767048</v>
      </c>
      <c r="AA1725" s="24" t="n">
        <f aca="false">ABS(K1725-Z1725)</f>
        <v>0</v>
      </c>
    </row>
    <row r="1726" customFormat="false" ht="15" hidden="false" customHeight="false" outlineLevel="0" collapsed="false">
      <c r="A1726" s="17" t="n">
        <v>2121</v>
      </c>
      <c r="B1726" s="6" t="s">
        <v>653</v>
      </c>
      <c r="C1726" s="6" t="n">
        <v>378</v>
      </c>
      <c r="D1726" s="6" t="n">
        <v>1886</v>
      </c>
      <c r="E1726" s="16" t="n">
        <v>0.13282690555961</v>
      </c>
      <c r="F1726" s="16" t="n">
        <v>0.0266541980734424</v>
      </c>
      <c r="G1726" s="16" t="n">
        <v>0.152244952018447</v>
      </c>
      <c r="H1726" s="16" t="n">
        <v>0.0445573872522044</v>
      </c>
      <c r="I1726" s="23" t="n">
        <f aca="false">G1726-E1726</f>
        <v>0.0194180464588364</v>
      </c>
      <c r="J1726" s="17" t="n">
        <f aca="false">100*(G1726-E1726)/E1726</f>
        <v>14.6190610833149</v>
      </c>
      <c r="K1726" s="17" t="n">
        <v>11.3399437790438</v>
      </c>
      <c r="L1726" s="17" t="n">
        <v>863.403598017084</v>
      </c>
      <c r="M1726" s="18" t="n">
        <v>6.97848727435961E-028</v>
      </c>
      <c r="N1726" s="18" t="n">
        <v>2.61817888632671E-027</v>
      </c>
      <c r="O1726" s="6" t="str">
        <f aca="false">IF(N1726&lt;0.05,"Yes","No")</f>
        <v>Yes</v>
      </c>
      <c r="P1726" s="16" t="n">
        <v>0.461022837968054</v>
      </c>
      <c r="Q1726" s="17" t="n">
        <v>66.9714988402179</v>
      </c>
      <c r="R1726" s="18" t="n">
        <v>4.5444340100293E-016</v>
      </c>
      <c r="S1726" s="18" t="n">
        <v>2.16073307559995E-006</v>
      </c>
      <c r="T1726" s="16" t="n">
        <v>0.018977499592963</v>
      </c>
      <c r="U1726" s="18" t="n">
        <v>3.20013510043783E-005</v>
      </c>
      <c r="V1726" s="18" t="n">
        <v>0.000139066399024477</v>
      </c>
      <c r="W1726" s="6" t="s">
        <v>727</v>
      </c>
      <c r="X1726" s="17" t="n">
        <v>100</v>
      </c>
      <c r="Y1726" s="16" t="n">
        <v>0.636652976260612</v>
      </c>
      <c r="Z1726" s="16" t="n">
        <f aca="false">(G1726-E1726)/SQRT(H1726^2/D1726+F1726^2/C1726)</f>
        <v>11.3399437790438</v>
      </c>
      <c r="AA1726" s="24" t="n">
        <f aca="false">ABS(K1726-Z1726)</f>
        <v>0</v>
      </c>
    </row>
    <row r="1727" customFormat="false" ht="15" hidden="false" customHeight="false" outlineLevel="0" collapsed="false">
      <c r="A1727" s="17" t="n">
        <v>2122</v>
      </c>
      <c r="B1727" s="6" t="s">
        <v>653</v>
      </c>
      <c r="C1727" s="6" t="n">
        <v>378</v>
      </c>
      <c r="D1727" s="6" t="n">
        <v>1886</v>
      </c>
      <c r="E1727" s="16" t="n">
        <v>0.133483236054422</v>
      </c>
      <c r="F1727" s="16" t="n">
        <v>0.0267823090748446</v>
      </c>
      <c r="G1727" s="16" t="n">
        <v>0.152908163388138</v>
      </c>
      <c r="H1727" s="16" t="n">
        <v>0.0446288392126321</v>
      </c>
      <c r="I1727" s="23" t="n">
        <f aca="false">G1727-E1727</f>
        <v>0.0194249273337165</v>
      </c>
      <c r="J1727" s="17" t="n">
        <f aca="false">100*(G1727-E1727)/E1727</f>
        <v>14.5523347409684</v>
      </c>
      <c r="K1727" s="17" t="n">
        <v>11.302620119199</v>
      </c>
      <c r="L1727" s="17" t="n">
        <v>860.106592759254</v>
      </c>
      <c r="M1727" s="18" t="n">
        <v>1.02664413893559E-027</v>
      </c>
      <c r="N1727" s="18" t="n">
        <v>3.82443144663773E-027</v>
      </c>
      <c r="O1727" s="6" t="str">
        <f aca="false">IF(N1727&lt;0.05,"Yes","No")</f>
        <v>Yes</v>
      </c>
      <c r="P1727" s="16" t="n">
        <v>0.460349369191733</v>
      </c>
      <c r="Q1727" s="17" t="n">
        <v>66.7759759031749</v>
      </c>
      <c r="R1727" s="18" t="n">
        <v>5.00399502446904E-016</v>
      </c>
      <c r="S1727" s="18" t="n">
        <v>2.41604064541709E-006</v>
      </c>
      <c r="T1727" s="16" t="n">
        <v>0.0189828108463841</v>
      </c>
      <c r="U1727" s="18" t="n">
        <v>3.27422917863917E-005</v>
      </c>
      <c r="V1727" s="18" t="n">
        <v>0.000139536622805698</v>
      </c>
      <c r="W1727" s="6" t="s">
        <v>727</v>
      </c>
      <c r="X1727" s="17" t="n">
        <v>100</v>
      </c>
      <c r="Y1727" s="16" t="n">
        <v>0.636319132342462</v>
      </c>
      <c r="Z1727" s="16" t="n">
        <f aca="false">(G1727-E1727)/SQRT(H1727^2/D1727+F1727^2/C1727)</f>
        <v>11.302620119199</v>
      </c>
      <c r="AA1727" s="24" t="n">
        <f aca="false">ABS(K1727-Z1727)</f>
        <v>0</v>
      </c>
    </row>
    <row r="1728" customFormat="false" ht="15" hidden="false" customHeight="false" outlineLevel="0" collapsed="false">
      <c r="A1728" s="17" t="n">
        <v>2123</v>
      </c>
      <c r="B1728" s="6" t="s">
        <v>653</v>
      </c>
      <c r="C1728" s="6" t="n">
        <v>378</v>
      </c>
      <c r="D1728" s="6" t="n">
        <v>1886</v>
      </c>
      <c r="E1728" s="16" t="n">
        <v>0.134125685013791</v>
      </c>
      <c r="F1728" s="16" t="n">
        <v>0.0269071625959662</v>
      </c>
      <c r="G1728" s="16" t="n">
        <v>0.153558160596125</v>
      </c>
      <c r="H1728" s="16" t="n">
        <v>0.0446993546101032</v>
      </c>
      <c r="I1728" s="23" t="n">
        <f aca="false">G1728-E1728</f>
        <v>0.019432475582334</v>
      </c>
      <c r="J1728" s="17" t="n">
        <f aca="false">100*(G1728-E1728)/E1728</f>
        <v>14.4882582186521</v>
      </c>
      <c r="K1728" s="17" t="n">
        <v>11.2668905562284</v>
      </c>
      <c r="L1728" s="17" t="n">
        <v>856.953741459235</v>
      </c>
      <c r="M1728" s="18" t="n">
        <v>1.48403570488795E-027</v>
      </c>
      <c r="N1728" s="18" t="n">
        <v>5.49904588354423E-027</v>
      </c>
      <c r="O1728" s="6" t="str">
        <f aca="false">IF(N1728&lt;0.05,"Yes","No")</f>
        <v>Yes</v>
      </c>
      <c r="P1728" s="16" t="n">
        <v>0.459706577815696</v>
      </c>
      <c r="Q1728" s="17" t="n">
        <v>66.589625894502</v>
      </c>
      <c r="R1728" s="18" t="n">
        <v>5.4852448415711E-016</v>
      </c>
      <c r="S1728" s="18" t="n">
        <v>2.65514812136262E-006</v>
      </c>
      <c r="T1728" s="16" t="n">
        <v>0.0189888967002798</v>
      </c>
      <c r="U1728" s="18" t="n">
        <v>3.34551272420769E-005</v>
      </c>
      <c r="V1728" s="18" t="n">
        <v>0.00014101975239627</v>
      </c>
      <c r="W1728" s="6" t="s">
        <v>727</v>
      </c>
      <c r="X1728" s="17" t="n">
        <v>100</v>
      </c>
      <c r="Y1728" s="16" t="n">
        <v>0.635964247841236</v>
      </c>
      <c r="Z1728" s="16" t="n">
        <f aca="false">(G1728-E1728)/SQRT(H1728^2/D1728+F1728^2/C1728)</f>
        <v>11.2668905562284</v>
      </c>
      <c r="AA1728" s="24" t="n">
        <f aca="false">ABS(K1728-Z1728)</f>
        <v>0</v>
      </c>
    </row>
    <row r="1729" customFormat="false" ht="15" hidden="false" customHeight="false" outlineLevel="0" collapsed="false">
      <c r="A1729" s="17" t="n">
        <v>2124</v>
      </c>
      <c r="B1729" s="6" t="s">
        <v>653</v>
      </c>
      <c r="C1729" s="6" t="n">
        <v>378</v>
      </c>
      <c r="D1729" s="6" t="n">
        <v>1886</v>
      </c>
      <c r="E1729" s="16" t="n">
        <v>0.134768461384786</v>
      </c>
      <c r="F1729" s="16" t="n">
        <v>0.0270306940840336</v>
      </c>
      <c r="G1729" s="16" t="n">
        <v>0.154208635324701</v>
      </c>
      <c r="H1729" s="16" t="n">
        <v>0.0447686716413646</v>
      </c>
      <c r="I1729" s="23" t="n">
        <f aca="false">G1729-E1729</f>
        <v>0.0194401739399152</v>
      </c>
      <c r="J1729" s="17" t="n">
        <f aca="false">100*(G1729-E1729)/E1729</f>
        <v>14.4248689494275</v>
      </c>
      <c r="K1729" s="17" t="n">
        <v>11.2319374161263</v>
      </c>
      <c r="L1729" s="17" t="n">
        <v>853.862101621254</v>
      </c>
      <c r="M1729" s="18" t="n">
        <v>2.12600361012189E-027</v>
      </c>
      <c r="N1729" s="18" t="n">
        <v>7.85014689783144E-027</v>
      </c>
      <c r="O1729" s="6" t="str">
        <f aca="false">IF(N1729&lt;0.05,"Yes","No")</f>
        <v>Yes</v>
      </c>
      <c r="P1729" s="16" t="n">
        <v>0.459082329098016</v>
      </c>
      <c r="Q1729" s="17" t="n">
        <v>66.4089007665183</v>
      </c>
      <c r="R1729" s="18" t="n">
        <v>5.99619812168466E-016</v>
      </c>
      <c r="S1729" s="18" t="n">
        <v>2.93301794490435E-006</v>
      </c>
      <c r="T1729" s="16" t="n">
        <v>0.0189950960475907</v>
      </c>
      <c r="U1729" s="18" t="n">
        <v>3.41654507677358E-005</v>
      </c>
      <c r="V1729" s="18" t="n">
        <v>0.00014156511394624</v>
      </c>
      <c r="W1729" s="6" t="s">
        <v>727</v>
      </c>
      <c r="X1729" s="17" t="n">
        <v>100</v>
      </c>
      <c r="Y1729" s="16" t="n">
        <v>0.635652847211702</v>
      </c>
      <c r="Z1729" s="16" t="n">
        <f aca="false">(G1729-E1729)/SQRT(H1729^2/D1729+F1729^2/C1729)</f>
        <v>11.2319374161263</v>
      </c>
      <c r="AA1729" s="24" t="n">
        <f aca="false">ABS(K1729-Z1729)</f>
        <v>0</v>
      </c>
    </row>
    <row r="1730" customFormat="false" ht="15" hidden="false" customHeight="false" outlineLevel="0" collapsed="false">
      <c r="A1730" s="17" t="n">
        <v>2125</v>
      </c>
      <c r="B1730" s="6" t="s">
        <v>653</v>
      </c>
      <c r="C1730" s="6" t="n">
        <v>378</v>
      </c>
      <c r="D1730" s="6" t="n">
        <v>1886</v>
      </c>
      <c r="E1730" s="16" t="n">
        <v>0.135413212120218</v>
      </c>
      <c r="F1730" s="16" t="n">
        <v>0.0271538382302632</v>
      </c>
      <c r="G1730" s="16" t="n">
        <v>0.154861704309097</v>
      </c>
      <c r="H1730" s="16" t="n">
        <v>0.0448378968799443</v>
      </c>
      <c r="I1730" s="23" t="n">
        <f aca="false">G1730-E1730</f>
        <v>0.0194484921888791</v>
      </c>
      <c r="J1730" s="17" t="n">
        <f aca="false">100*(G1730-E1730)/E1730</f>
        <v>14.3623298527274</v>
      </c>
      <c r="K1730" s="17" t="n">
        <v>11.197672861598</v>
      </c>
      <c r="L1730" s="17" t="n">
        <v>850.820242297409</v>
      </c>
      <c r="M1730" s="18" t="n">
        <v>3.02138183684338E-027</v>
      </c>
      <c r="N1730" s="18" t="n">
        <v>1.10590997198745E-026</v>
      </c>
      <c r="O1730" s="6" t="str">
        <f aca="false">IF(N1730&lt;0.05,"Yes","No")</f>
        <v>Yes</v>
      </c>
      <c r="P1730" s="16" t="n">
        <v>0.458475935552091</v>
      </c>
      <c r="Q1730" s="17" t="n">
        <v>66.2335800000425</v>
      </c>
      <c r="R1730" s="18" t="n">
        <v>6.53737704761237E-016</v>
      </c>
      <c r="S1730" s="18" t="n">
        <v>3.234885791834E-006</v>
      </c>
      <c r="T1730" s="16" t="n">
        <v>0.0190019525766591</v>
      </c>
      <c r="U1730" s="18" t="n">
        <v>3.48557140458509E-005</v>
      </c>
      <c r="V1730" s="18" t="n">
        <v>0.000142252777740731</v>
      </c>
      <c r="W1730" s="6" t="s">
        <v>727</v>
      </c>
      <c r="X1730" s="17" t="n">
        <v>100</v>
      </c>
      <c r="Y1730" s="16" t="n">
        <v>0.635355473637552</v>
      </c>
      <c r="Z1730" s="16" t="n">
        <f aca="false">(G1730-E1730)/SQRT(H1730^2/D1730+F1730^2/C1730)</f>
        <v>11.1976728615981</v>
      </c>
      <c r="AA1730" s="24" t="n">
        <f aca="false">ABS(K1730-Z1730)</f>
        <v>4.9737991503207E-014</v>
      </c>
    </row>
    <row r="1731" customFormat="false" ht="15" hidden="false" customHeight="false" outlineLevel="0" collapsed="false">
      <c r="A1731" s="17" t="n">
        <v>2126</v>
      </c>
      <c r="B1731" s="6" t="s">
        <v>653</v>
      </c>
      <c r="C1731" s="6" t="n">
        <v>378</v>
      </c>
      <c r="D1731" s="6" t="n">
        <v>1886</v>
      </c>
      <c r="E1731" s="16" t="n">
        <v>0.136039822584107</v>
      </c>
      <c r="F1731" s="16" t="n">
        <v>0.0272738492868936</v>
      </c>
      <c r="G1731" s="16" t="n">
        <v>0.155494865855698</v>
      </c>
      <c r="H1731" s="16" t="n">
        <v>0.0449030341228676</v>
      </c>
      <c r="I1731" s="23" t="n">
        <f aca="false">G1731-E1731</f>
        <v>0.0194550432715911</v>
      </c>
      <c r="J1731" s="17" t="n">
        <f aca="false">100*(G1731-E1731)/E1731</f>
        <v>14.3009913582936</v>
      </c>
      <c r="K1731" s="17" t="n">
        <v>11.1637977288492</v>
      </c>
      <c r="L1731" s="17" t="n">
        <v>847.838891430092</v>
      </c>
      <c r="M1731" s="18" t="n">
        <v>4.27215813784239E-027</v>
      </c>
      <c r="N1731" s="18" t="n">
        <v>1.55290730927454E-026</v>
      </c>
      <c r="O1731" s="6" t="str">
        <f aca="false">IF(N1731&lt;0.05,"Yes","No")</f>
        <v>Yes</v>
      </c>
      <c r="P1731" s="16" t="n">
        <v>0.457872242630169</v>
      </c>
      <c r="Q1731" s="17" t="n">
        <v>66.0592702244788</v>
      </c>
      <c r="R1731" s="18" t="n">
        <v>7.12391742139993E-016</v>
      </c>
      <c r="S1731" s="18" t="n">
        <v>3.59757950607473E-006</v>
      </c>
      <c r="T1731" s="16" t="n">
        <v>0.0190070292234555</v>
      </c>
      <c r="U1731" s="18" t="n">
        <v>3.55763741677555E-005</v>
      </c>
      <c r="V1731" s="18" t="n">
        <v>0.000143476995921114</v>
      </c>
      <c r="W1731" s="6" t="s">
        <v>727</v>
      </c>
      <c r="X1731" s="17" t="n">
        <v>100</v>
      </c>
      <c r="Y1731" s="16" t="n">
        <v>0.635007602664018</v>
      </c>
      <c r="Z1731" s="16" t="n">
        <f aca="false">(G1731-E1731)/SQRT(H1731^2/D1731+F1731^2/C1731)</f>
        <v>11.1637977288492</v>
      </c>
      <c r="AA1731" s="24" t="n">
        <f aca="false">ABS(K1731-Z1731)</f>
        <v>0</v>
      </c>
    </row>
    <row r="1732" customFormat="false" ht="15" hidden="false" customHeight="false" outlineLevel="0" collapsed="false">
      <c r="A1732" s="17" t="n">
        <v>2127</v>
      </c>
      <c r="B1732" s="6" t="s">
        <v>653</v>
      </c>
      <c r="C1732" s="6" t="n">
        <v>378</v>
      </c>
      <c r="D1732" s="6" t="n">
        <v>1886</v>
      </c>
      <c r="E1732" s="16" t="n">
        <v>0.136661325517313</v>
      </c>
      <c r="F1732" s="16" t="n">
        <v>0.0273913327819646</v>
      </c>
      <c r="G1732" s="16" t="n">
        <v>0.156123042501675</v>
      </c>
      <c r="H1732" s="16" t="n">
        <v>0.0449665985361748</v>
      </c>
      <c r="I1732" s="23" t="n">
        <f aca="false">G1732-E1732</f>
        <v>0.0194617169843625</v>
      </c>
      <c r="J1732" s="17" t="n">
        <f aca="false">100*(G1732-E1732)/E1732</f>
        <v>14.2408372746956</v>
      </c>
      <c r="K1732" s="17" t="n">
        <v>11.1310010473464</v>
      </c>
      <c r="L1732" s="17" t="n">
        <v>844.949724491225</v>
      </c>
      <c r="M1732" s="18" t="n">
        <v>5.96916217724856E-027</v>
      </c>
      <c r="N1732" s="18" t="n">
        <v>2.15484703340193E-026</v>
      </c>
      <c r="O1732" s="6" t="str">
        <f aca="false">IF(N1732&lt;0.05,"Yes","No")</f>
        <v>Yes</v>
      </c>
      <c r="P1732" s="16" t="n">
        <v>0.457290973933377</v>
      </c>
      <c r="Q1732" s="17" t="n">
        <v>65.8916522337034</v>
      </c>
      <c r="R1732" s="18" t="n">
        <v>7.73758833977729E-016</v>
      </c>
      <c r="S1732" s="18" t="n">
        <v>3.98052501161177E-006</v>
      </c>
      <c r="T1732" s="16" t="n">
        <v>0.0190121656454038</v>
      </c>
      <c r="U1732" s="18" t="n">
        <v>3.63004419886387E-005</v>
      </c>
      <c r="V1732" s="18" t="n">
        <v>0.000144865120968523</v>
      </c>
      <c r="W1732" s="6" t="s">
        <v>727</v>
      </c>
      <c r="X1732" s="17" t="n">
        <v>100</v>
      </c>
      <c r="Y1732" s="16" t="n">
        <v>0.63461905322987</v>
      </c>
      <c r="Z1732" s="16" t="n">
        <f aca="false">(G1732-E1732)/SQRT(H1732^2/D1732+F1732^2/C1732)</f>
        <v>11.1310010473464</v>
      </c>
      <c r="AA1732" s="24" t="n">
        <f aca="false">ABS(K1732-Z1732)</f>
        <v>0</v>
      </c>
    </row>
    <row r="1733" customFormat="false" ht="15" hidden="false" customHeight="false" outlineLevel="0" collapsed="false">
      <c r="A1733" s="17" t="n">
        <v>2128</v>
      </c>
      <c r="B1733" s="6" t="s">
        <v>653</v>
      </c>
      <c r="C1733" s="6" t="n">
        <v>378</v>
      </c>
      <c r="D1733" s="6" t="n">
        <v>1886</v>
      </c>
      <c r="E1733" s="16" t="n">
        <v>0.137265977089998</v>
      </c>
      <c r="F1733" s="16" t="n">
        <v>0.0275059237293454</v>
      </c>
      <c r="G1733" s="16" t="n">
        <v>0.156733379001045</v>
      </c>
      <c r="H1733" s="16" t="n">
        <v>0.0450268461777109</v>
      </c>
      <c r="I1733" s="23" t="n">
        <f aca="false">G1733-E1733</f>
        <v>0.0194674019110468</v>
      </c>
      <c r="J1733" s="17" t="n">
        <f aca="false">100*(G1733-E1733)/E1733</f>
        <v>14.1822484520568</v>
      </c>
      <c r="K1733" s="17" t="n">
        <v>11.0988791941139</v>
      </c>
      <c r="L1733" s="17" t="n">
        <v>842.124892512353</v>
      </c>
      <c r="M1733" s="18" t="n">
        <v>8.27574643264715E-027</v>
      </c>
      <c r="N1733" s="18" t="n">
        <v>2.97728480393693E-026</v>
      </c>
      <c r="O1733" s="6" t="str">
        <f aca="false">IF(N1733&lt;0.05,"Yes","No")</f>
        <v>Yes</v>
      </c>
      <c r="P1733" s="16" t="n">
        <v>0.456722777363785</v>
      </c>
      <c r="Q1733" s="17" t="n">
        <v>65.7280095941163</v>
      </c>
      <c r="R1733" s="18" t="n">
        <v>8.38774048397836E-016</v>
      </c>
      <c r="S1733" s="18" t="n">
        <v>4.48796034349088E-006</v>
      </c>
      <c r="T1733" s="16" t="n">
        <v>0.0190164149887652</v>
      </c>
      <c r="U1733" s="18" t="n">
        <v>3.70122123368138E-005</v>
      </c>
      <c r="V1733" s="18" t="n">
        <v>0.000146834766580433</v>
      </c>
      <c r="W1733" s="6" t="s">
        <v>727</v>
      </c>
      <c r="X1733" s="17" t="n">
        <v>100</v>
      </c>
      <c r="Y1733" s="16" t="n">
        <v>0.63434833106095</v>
      </c>
      <c r="Z1733" s="16" t="n">
        <f aca="false">(G1733-E1733)/SQRT(H1733^2/D1733+F1733^2/C1733)</f>
        <v>11.0988791941139</v>
      </c>
      <c r="AA1733" s="24" t="n">
        <f aca="false">ABS(K1733-Z1733)</f>
        <v>0</v>
      </c>
    </row>
    <row r="1734" customFormat="false" ht="15" hidden="false" customHeight="false" outlineLevel="0" collapsed="false">
      <c r="A1734" s="17" t="n">
        <v>2129</v>
      </c>
      <c r="B1734" s="6" t="s">
        <v>653</v>
      </c>
      <c r="C1734" s="6" t="n">
        <v>378</v>
      </c>
      <c r="D1734" s="6" t="n">
        <v>1886</v>
      </c>
      <c r="E1734" s="16" t="n">
        <v>0.137851813325176</v>
      </c>
      <c r="F1734" s="16" t="n">
        <v>0.0276182432484547</v>
      </c>
      <c r="G1734" s="16" t="n">
        <v>0.157323551388933</v>
      </c>
      <c r="H1734" s="16" t="n">
        <v>0.045082625282133</v>
      </c>
      <c r="I1734" s="23" t="n">
        <f aca="false">G1734-E1734</f>
        <v>0.0194717380637579</v>
      </c>
      <c r="J1734" s="17" t="n">
        <f aca="false">100*(G1734-E1734)/E1734</f>
        <v>14.1251229084861</v>
      </c>
      <c r="K1734" s="17" t="n">
        <v>11.0671493382065</v>
      </c>
      <c r="L1734" s="17" t="n">
        <v>839.314918522371</v>
      </c>
      <c r="M1734" s="18" t="n">
        <v>1.14194377103715E-026</v>
      </c>
      <c r="N1734" s="18" t="n">
        <v>4.08031269209023E-026</v>
      </c>
      <c r="O1734" s="6" t="str">
        <f aca="false">IF(N1734&lt;0.05,"Yes","No")</f>
        <v>Yes</v>
      </c>
      <c r="P1734" s="16" t="n">
        <v>0.456169164316482</v>
      </c>
      <c r="Q1734" s="17" t="n">
        <v>65.5687627518811</v>
      </c>
      <c r="R1734" s="18" t="n">
        <v>9.07291134083104E-016</v>
      </c>
      <c r="S1734" s="18" t="n">
        <v>4.98034924144873E-006</v>
      </c>
      <c r="T1734" s="16" t="n">
        <v>0.0190193549950763</v>
      </c>
      <c r="U1734" s="18" t="n">
        <v>3.77230744843277E-005</v>
      </c>
      <c r="V1734" s="18" t="n">
        <v>0.000148209279400535</v>
      </c>
      <c r="W1734" s="6" t="s">
        <v>727</v>
      </c>
      <c r="X1734" s="17" t="n">
        <v>100</v>
      </c>
      <c r="Y1734" s="16" t="n">
        <v>0.6340965454168</v>
      </c>
      <c r="Z1734" s="16" t="n">
        <f aca="false">(G1734-E1734)/SQRT(H1734^2/D1734+F1734^2/C1734)</f>
        <v>11.0671493382065</v>
      </c>
      <c r="AA1734" s="24" t="n">
        <f aca="false">ABS(K1734-Z1734)</f>
        <v>0</v>
      </c>
    </row>
    <row r="1735" customFormat="false" ht="15" hidden="false" customHeight="false" outlineLevel="0" collapsed="false">
      <c r="A1735" s="17" t="n">
        <v>2130</v>
      </c>
      <c r="B1735" s="6" t="s">
        <v>653</v>
      </c>
      <c r="C1735" s="6" t="n">
        <v>378</v>
      </c>
      <c r="D1735" s="6" t="n">
        <v>1886</v>
      </c>
      <c r="E1735" s="16" t="n">
        <v>0.138434232720149</v>
      </c>
      <c r="F1735" s="16" t="n">
        <v>0.0277278913666169</v>
      </c>
      <c r="G1735" s="16" t="n">
        <v>0.157909454048976</v>
      </c>
      <c r="H1735" s="16" t="n">
        <v>0.0451378102529512</v>
      </c>
      <c r="I1735" s="23" t="n">
        <f aca="false">G1735-E1735</f>
        <v>0.0194752213288265</v>
      </c>
      <c r="J1735" s="17" t="n">
        <f aca="false">100*(G1735-E1735)/E1735</f>
        <v>14.0682119921858</v>
      </c>
      <c r="K1735" s="17" t="n">
        <v>11.0358558977841</v>
      </c>
      <c r="L1735" s="17" t="n">
        <v>836.617465053069</v>
      </c>
      <c r="M1735" s="18" t="n">
        <v>1.56697086148771E-026</v>
      </c>
      <c r="N1735" s="18" t="n">
        <v>5.58000979658591E-026</v>
      </c>
      <c r="O1735" s="6" t="str">
        <f aca="false">IF(N1735&lt;0.05,"Yes","No")</f>
        <v>Yes</v>
      </c>
      <c r="P1735" s="16" t="n">
        <v>0.455605605025759</v>
      </c>
      <c r="Q1735" s="17" t="n">
        <v>65.4068532550585</v>
      </c>
      <c r="R1735" s="18" t="n">
        <v>9.82702671505444E-016</v>
      </c>
      <c r="S1735" s="18" t="n">
        <v>5.50824499723126E-006</v>
      </c>
      <c r="T1735" s="16" t="n">
        <v>0.0190215141447832</v>
      </c>
      <c r="U1735" s="18" t="n">
        <v>3.84505552048472E-005</v>
      </c>
      <c r="V1735" s="18" t="n">
        <v>0.0001496011416396</v>
      </c>
      <c r="W1735" s="6" t="s">
        <v>727</v>
      </c>
      <c r="X1735" s="17" t="n">
        <v>100</v>
      </c>
      <c r="Y1735" s="16" t="n">
        <v>0.633805484017573</v>
      </c>
      <c r="Z1735" s="16" t="n">
        <f aca="false">(G1735-E1735)/SQRT(H1735^2/D1735+F1735^2/C1735)</f>
        <v>11.0358558977841</v>
      </c>
      <c r="AA1735" s="24" t="n">
        <f aca="false">ABS(K1735-Z1735)</f>
        <v>0</v>
      </c>
    </row>
    <row r="1736" customFormat="false" ht="15" hidden="false" customHeight="false" outlineLevel="0" collapsed="false">
      <c r="A1736" s="17" t="n">
        <v>2131</v>
      </c>
      <c r="B1736" s="6" t="s">
        <v>653</v>
      </c>
      <c r="C1736" s="6" t="n">
        <v>378</v>
      </c>
      <c r="D1736" s="6" t="n">
        <v>1886</v>
      </c>
      <c r="E1736" s="16" t="n">
        <v>0.139003184559957</v>
      </c>
      <c r="F1736" s="16" t="n">
        <v>0.0278328581097441</v>
      </c>
      <c r="G1736" s="16" t="n">
        <v>0.158482141737468</v>
      </c>
      <c r="H1736" s="16" t="n">
        <v>0.0451913926610156</v>
      </c>
      <c r="I1736" s="23" t="n">
        <f aca="false">G1736-E1736</f>
        <v>0.0194789571775106</v>
      </c>
      <c r="J1736" s="17" t="n">
        <f aca="false">100*(G1736-E1736)/E1736</f>
        <v>14.0133172050519</v>
      </c>
      <c r="K1736" s="17" t="n">
        <v>11.0062201829325</v>
      </c>
      <c r="L1736" s="17" t="n">
        <v>834.078418797362</v>
      </c>
      <c r="M1736" s="18" t="n">
        <v>2.11273265128387E-026</v>
      </c>
      <c r="N1736" s="18" t="n">
        <v>7.48541534628567E-026</v>
      </c>
      <c r="O1736" s="6" t="str">
        <f aca="false">IF(N1736&lt;0.05,"Yes","No")</f>
        <v>Yes</v>
      </c>
      <c r="P1736" s="16" t="n">
        <v>0.455069712819359</v>
      </c>
      <c r="Q1736" s="17" t="n">
        <v>65.2530781097596</v>
      </c>
      <c r="R1736" s="18" t="n">
        <v>1.06012938103505E-015</v>
      </c>
      <c r="S1736" s="18" t="n">
        <v>6.02600782343365E-006</v>
      </c>
      <c r="T1736" s="16" t="n">
        <v>0.0190240328422664</v>
      </c>
      <c r="U1736" s="18" t="n">
        <v>3.91387818443481E-005</v>
      </c>
      <c r="V1736" s="18" t="n">
        <v>0.000150055223028401</v>
      </c>
      <c r="W1736" s="6" t="s">
        <v>727</v>
      </c>
      <c r="X1736" s="17" t="n">
        <v>100</v>
      </c>
      <c r="Y1736" s="16" t="n">
        <v>0.633495486093577</v>
      </c>
      <c r="Z1736" s="16" t="n">
        <f aca="false">(G1736-E1736)/SQRT(H1736^2/D1736+F1736^2/C1736)</f>
        <v>11.0062201829325</v>
      </c>
      <c r="AA1736" s="24" t="n">
        <f aca="false">ABS(K1736-Z1736)</f>
        <v>0</v>
      </c>
    </row>
    <row r="1737" customFormat="false" ht="15" hidden="false" customHeight="false" outlineLevel="0" collapsed="false">
      <c r="A1737" s="17" t="n">
        <v>2132</v>
      </c>
      <c r="B1737" s="6" t="s">
        <v>653</v>
      </c>
      <c r="C1737" s="6" t="n">
        <v>378</v>
      </c>
      <c r="D1737" s="6" t="n">
        <v>1886</v>
      </c>
      <c r="E1737" s="16" t="n">
        <v>0.139566055385682</v>
      </c>
      <c r="F1737" s="16" t="n">
        <v>0.0279376648790567</v>
      </c>
      <c r="G1737" s="16" t="n">
        <v>0.159046553051611</v>
      </c>
      <c r="H1737" s="16" t="n">
        <v>0.0452418073581318</v>
      </c>
      <c r="I1737" s="23" t="n">
        <f aca="false">G1737-E1737</f>
        <v>0.0194804976659291</v>
      </c>
      <c r="J1737" s="17" t="n">
        <f aca="false">100*(G1737-E1737)/E1737</f>
        <v>13.957905174074</v>
      </c>
      <c r="K1737" s="17" t="n">
        <v>10.9758069976272</v>
      </c>
      <c r="L1737" s="17" t="n">
        <v>831.50269183033</v>
      </c>
      <c r="M1737" s="18" t="n">
        <v>2.86845795979263E-026</v>
      </c>
      <c r="N1737" s="18" t="n">
        <v>1.01117955931616E-025</v>
      </c>
      <c r="O1737" s="6" t="str">
        <f aca="false">IF(N1737&lt;0.05,"Yes","No")</f>
        <v>Yes</v>
      </c>
      <c r="P1737" s="16" t="n">
        <v>0.454513618775371</v>
      </c>
      <c r="Q1737" s="17" t="n">
        <v>65.0936973562241</v>
      </c>
      <c r="R1737" s="18" t="n">
        <v>1.14683178733119E-015</v>
      </c>
      <c r="S1737" s="18" t="n">
        <v>6.61089651081328E-006</v>
      </c>
      <c r="T1737" s="16" t="n">
        <v>0.0190243360699391</v>
      </c>
      <c r="U1737" s="18" t="n">
        <v>3.98922431622254E-005</v>
      </c>
      <c r="V1737" s="18" t="n">
        <v>0.000151182115944999</v>
      </c>
      <c r="W1737" s="6" t="s">
        <v>727</v>
      </c>
      <c r="X1737" s="17" t="n">
        <v>100</v>
      </c>
      <c r="Y1737" s="16" t="n">
        <v>0.63318689087512</v>
      </c>
      <c r="Z1737" s="16" t="n">
        <f aca="false">(G1737-E1737)/SQRT(H1737^2/D1737+F1737^2/C1737)</f>
        <v>10.9758069976272</v>
      </c>
      <c r="AA1737" s="24" t="n">
        <f aca="false">ABS(K1737-Z1737)</f>
        <v>0</v>
      </c>
    </row>
    <row r="1738" customFormat="false" ht="15" hidden="false" customHeight="false" outlineLevel="0" collapsed="false">
      <c r="A1738" s="17" t="n">
        <v>2133</v>
      </c>
      <c r="B1738" s="6" t="s">
        <v>653</v>
      </c>
      <c r="C1738" s="6" t="n">
        <v>378</v>
      </c>
      <c r="D1738" s="6" t="n">
        <v>1886</v>
      </c>
      <c r="E1738" s="16" t="n">
        <v>0.140128822376331</v>
      </c>
      <c r="F1738" s="16" t="n">
        <v>0.0280419652183487</v>
      </c>
      <c r="G1738" s="16" t="n">
        <v>0.159608688561023</v>
      </c>
      <c r="H1738" s="16" t="n">
        <v>0.0452906561545438</v>
      </c>
      <c r="I1738" s="23" t="n">
        <f aca="false">G1738-E1738</f>
        <v>0.0194798661846919</v>
      </c>
      <c r="J1738" s="17" t="n">
        <f aca="false">100*(G1738-E1738)/E1738</f>
        <v>13.9013986233158</v>
      </c>
      <c r="K1738" s="17" t="n">
        <v>10.9445884901453</v>
      </c>
      <c r="L1738" s="17" t="n">
        <v>828.937226454377</v>
      </c>
      <c r="M1738" s="18" t="n">
        <v>3.92169923272443E-026</v>
      </c>
      <c r="N1738" s="18" t="n">
        <v>1.37784115183178E-025</v>
      </c>
      <c r="O1738" s="6" t="str">
        <f aca="false">IF(N1738&lt;0.05,"Yes","No")</f>
        <v>Yes</v>
      </c>
      <c r="P1738" s="16" t="n">
        <v>0.453923312094658</v>
      </c>
      <c r="Q1738" s="17" t="n">
        <v>64.9247242379657</v>
      </c>
      <c r="R1738" s="18" t="n">
        <v>1.24651987046286E-015</v>
      </c>
      <c r="S1738" s="18" t="n">
        <v>7.33111355552471E-006</v>
      </c>
      <c r="T1738" s="16" t="n">
        <v>0.0190224756975804</v>
      </c>
      <c r="U1738" s="18" t="n">
        <v>4.07256809454188E-005</v>
      </c>
      <c r="V1738" s="18" t="n">
        <v>0.000153178035393793</v>
      </c>
      <c r="W1738" s="6" t="s">
        <v>727</v>
      </c>
      <c r="X1738" s="17" t="n">
        <v>100</v>
      </c>
      <c r="Y1738" s="16" t="n">
        <v>0.632879698362201</v>
      </c>
      <c r="Z1738" s="16" t="n">
        <f aca="false">(G1738-E1738)/SQRT(H1738^2/D1738+F1738^2/C1738)</f>
        <v>10.9445884901453</v>
      </c>
      <c r="AA1738" s="24" t="n">
        <f aca="false">ABS(K1738-Z1738)</f>
        <v>0</v>
      </c>
    </row>
    <row r="1739" customFormat="false" ht="15" hidden="false" customHeight="false" outlineLevel="0" collapsed="false">
      <c r="A1739" s="17" t="n">
        <v>2134</v>
      </c>
      <c r="B1739" s="6" t="s">
        <v>653</v>
      </c>
      <c r="C1739" s="6" t="n">
        <v>378</v>
      </c>
      <c r="D1739" s="6" t="n">
        <v>1886</v>
      </c>
      <c r="E1739" s="16" t="n">
        <v>0.140672319603187</v>
      </c>
      <c r="F1739" s="16" t="n">
        <v>0.0281426526341614</v>
      </c>
      <c r="G1739" s="16" t="n">
        <v>0.160151023868065</v>
      </c>
      <c r="H1739" s="16" t="n">
        <v>0.0453359951354703</v>
      </c>
      <c r="I1739" s="23" t="n">
        <f aca="false">G1739-E1739</f>
        <v>0.0194787042648774</v>
      </c>
      <c r="J1739" s="17" t="n">
        <f aca="false">100*(G1739-E1739)/E1739</f>
        <v>13.8468636330328</v>
      </c>
      <c r="K1739" s="17" t="n">
        <v>10.9144415043426</v>
      </c>
      <c r="L1739" s="17" t="n">
        <v>826.446735763945</v>
      </c>
      <c r="M1739" s="18" t="n">
        <v>5.30070802801033E-026</v>
      </c>
      <c r="N1739" s="18" t="n">
        <v>1.85304285638098E-025</v>
      </c>
      <c r="O1739" s="6" t="str">
        <f aca="false">IF(N1739&lt;0.05,"Yes","No")</f>
        <v>Yes</v>
      </c>
      <c r="P1739" s="16" t="n">
        <v>0.453358693321228</v>
      </c>
      <c r="Q1739" s="17" t="n">
        <v>64.763309661608</v>
      </c>
      <c r="R1739" s="18" t="n">
        <v>1.34984257490395E-015</v>
      </c>
      <c r="S1739" s="18" t="n">
        <v>8.02882119532624E-006</v>
      </c>
      <c r="T1739" s="16" t="n">
        <v>0.0190201490207758</v>
      </c>
      <c r="U1739" s="18" t="n">
        <v>4.15258759735953E-005</v>
      </c>
      <c r="V1739" s="18" t="n">
        <v>0.000154966013180326</v>
      </c>
      <c r="W1739" s="6" t="s">
        <v>727</v>
      </c>
      <c r="X1739" s="17" t="n">
        <v>100</v>
      </c>
      <c r="Y1739" s="16" t="n">
        <v>0.632572505849282</v>
      </c>
      <c r="Z1739" s="16" t="n">
        <f aca="false">(G1739-E1739)/SQRT(H1739^2/D1739+F1739^2/C1739)</f>
        <v>10.9144415043426</v>
      </c>
      <c r="AA1739" s="24" t="n">
        <f aca="false">ABS(K1739-Z1739)</f>
        <v>0</v>
      </c>
    </row>
    <row r="1740" customFormat="false" ht="15" hidden="false" customHeight="false" outlineLevel="0" collapsed="false">
      <c r="A1740" s="17" t="n">
        <v>2135</v>
      </c>
      <c r="B1740" s="6" t="s">
        <v>653</v>
      </c>
      <c r="C1740" s="6" t="n">
        <v>378</v>
      </c>
      <c r="D1740" s="6" t="n">
        <v>1886</v>
      </c>
      <c r="E1740" s="16" t="n">
        <v>0.141200290805606</v>
      </c>
      <c r="F1740" s="16" t="n">
        <v>0.0282411771077614</v>
      </c>
      <c r="G1740" s="16" t="n">
        <v>0.160676871869843</v>
      </c>
      <c r="H1740" s="16" t="n">
        <v>0.0453774423523383</v>
      </c>
      <c r="I1740" s="23" t="n">
        <f aca="false">G1740-E1740</f>
        <v>0.0194765810642374</v>
      </c>
      <c r="J1740" s="17" t="n">
        <f aca="false">100*(G1740-E1740)/E1740</f>
        <v>13.7935842434286</v>
      </c>
      <c r="K1740" s="17" t="n">
        <v>10.8847707926689</v>
      </c>
      <c r="L1740" s="17" t="n">
        <v>823.971856674683</v>
      </c>
      <c r="M1740" s="18" t="n">
        <v>7.12615292066497E-026</v>
      </c>
      <c r="N1740" s="18" t="n">
        <v>2.47881577588032E-025</v>
      </c>
      <c r="O1740" s="6" t="str">
        <f aca="false">IF(N1740&lt;0.05,"Yes","No")</f>
        <v>Yes</v>
      </c>
      <c r="P1740" s="16" t="n">
        <v>0.452811396774202</v>
      </c>
      <c r="Q1740" s="17" t="n">
        <v>64.6070389569516</v>
      </c>
      <c r="R1740" s="18" t="n">
        <v>1.45803651804727E-015</v>
      </c>
      <c r="S1740" s="18" t="n">
        <v>8.86263652244108E-006</v>
      </c>
      <c r="T1740" s="16" t="n">
        <v>0.019016904199611</v>
      </c>
      <c r="U1740" s="18" t="n">
        <v>4.23258263851562E-005</v>
      </c>
      <c r="V1740" s="18" t="n">
        <v>0.000156421798359527</v>
      </c>
      <c r="W1740" s="6" t="s">
        <v>727</v>
      </c>
      <c r="X1740" s="17" t="n">
        <v>100</v>
      </c>
      <c r="Y1740" s="16" t="n">
        <v>0.632360697312977</v>
      </c>
      <c r="Z1740" s="16" t="n">
        <f aca="false">(G1740-E1740)/SQRT(H1740^2/D1740+F1740^2/C1740)</f>
        <v>10.8847707926688</v>
      </c>
      <c r="AA1740" s="24" t="n">
        <f aca="false">ABS(K1740-Z1740)</f>
        <v>4.61852778244065E-014</v>
      </c>
    </row>
    <row r="1741" customFormat="false" ht="15" hidden="false" customHeight="false" outlineLevel="0" collapsed="false">
      <c r="A1741" s="17" t="n">
        <v>2136</v>
      </c>
      <c r="B1741" s="6" t="s">
        <v>653</v>
      </c>
      <c r="C1741" s="6" t="n">
        <v>378</v>
      </c>
      <c r="D1741" s="6" t="n">
        <v>1886</v>
      </c>
      <c r="E1741" s="16" t="n">
        <v>0.141722843997062</v>
      </c>
      <c r="F1741" s="16" t="n">
        <v>0.0283378149162037</v>
      </c>
      <c r="G1741" s="16" t="n">
        <v>0.161195821507043</v>
      </c>
      <c r="H1741" s="16" t="n">
        <v>0.0454173599808886</v>
      </c>
      <c r="I1741" s="23" t="n">
        <f aca="false">G1741-E1741</f>
        <v>0.0194729775099806</v>
      </c>
      <c r="J1741" s="17" t="n">
        <f aca="false">100*(G1741-E1741)/E1741</f>
        <v>13.7401825709794</v>
      </c>
      <c r="K1741" s="17" t="n">
        <v>10.8550145452023</v>
      </c>
      <c r="L1741" s="17" t="n">
        <v>821.552085815875</v>
      </c>
      <c r="M1741" s="18" t="n">
        <v>9.5788431336124E-026</v>
      </c>
      <c r="N1741" s="18" t="n">
        <v>3.31551061346288E-025</v>
      </c>
      <c r="O1741" s="6" t="str">
        <f aca="false">IF(N1741&lt;0.05,"Yes","No")</f>
        <v>Yes</v>
      </c>
      <c r="P1741" s="16" t="n">
        <v>0.452247027400988</v>
      </c>
      <c r="Q1741" s="17" t="n">
        <v>64.4460911024118</v>
      </c>
      <c r="R1741" s="18" t="n">
        <v>1.57855405474754E-015</v>
      </c>
      <c r="S1741" s="18" t="n">
        <v>9.65488860139207E-006</v>
      </c>
      <c r="T1741" s="16" t="n">
        <v>0.0190121489029033</v>
      </c>
      <c r="U1741" s="18" t="n">
        <v>4.31600497194444E-005</v>
      </c>
      <c r="V1741" s="18" t="n">
        <v>0.000157977812649047</v>
      </c>
      <c r="W1741" s="6" t="s">
        <v>727</v>
      </c>
      <c r="X1741" s="17" t="n">
        <v>100</v>
      </c>
      <c r="Y1741" s="16" t="n">
        <v>0.632095585966212</v>
      </c>
      <c r="Z1741" s="16" t="n">
        <f aca="false">(G1741-E1741)/SQRT(H1741^2/D1741+F1741^2/C1741)</f>
        <v>10.8550145452022</v>
      </c>
      <c r="AA1741" s="24" t="n">
        <f aca="false">ABS(K1741-Z1741)</f>
        <v>0</v>
      </c>
    </row>
    <row r="1742" customFormat="false" ht="15" hidden="false" customHeight="false" outlineLevel="0" collapsed="false">
      <c r="A1742" s="17" t="n">
        <v>2137</v>
      </c>
      <c r="B1742" s="6" t="s">
        <v>653</v>
      </c>
      <c r="C1742" s="6" t="n">
        <v>378</v>
      </c>
      <c r="D1742" s="6" t="n">
        <v>1886</v>
      </c>
      <c r="E1742" s="16" t="n">
        <v>0.142223084434157</v>
      </c>
      <c r="F1742" s="16" t="n">
        <v>0.0284280572143007</v>
      </c>
      <c r="G1742" s="16" t="n">
        <v>0.161691085013738</v>
      </c>
      <c r="H1742" s="16" t="n">
        <v>0.0454535746801692</v>
      </c>
      <c r="I1742" s="23" t="n">
        <f aca="false">G1742-E1742</f>
        <v>0.0194680005795804</v>
      </c>
      <c r="J1742" s="17" t="n">
        <f aca="false">100*(G1742-E1742)/E1742</f>
        <v>13.6883549228558</v>
      </c>
      <c r="K1742" s="17" t="n">
        <v>10.8265394579345</v>
      </c>
      <c r="L1742" s="17" t="n">
        <v>819.290954150481</v>
      </c>
      <c r="M1742" s="18" t="n">
        <v>1.27011241449557E-025</v>
      </c>
      <c r="N1742" s="18" t="n">
        <v>4.38899043232761E-025</v>
      </c>
      <c r="O1742" s="6" t="str">
        <f aca="false">IF(N1742&lt;0.05,"Yes","No")</f>
        <v>Yes</v>
      </c>
      <c r="P1742" s="16" t="n">
        <v>0.451693296663569</v>
      </c>
      <c r="Q1742" s="17" t="n">
        <v>64.2883722780778</v>
      </c>
      <c r="R1742" s="18" t="n">
        <v>1.7063261838765E-015</v>
      </c>
      <c r="S1742" s="18" t="n">
        <v>1.05607452269504E-005</v>
      </c>
      <c r="T1742" s="16" t="n">
        <v>0.0190062456356002</v>
      </c>
      <c r="U1742" s="18" t="n">
        <v>4.39693527837331E-005</v>
      </c>
      <c r="V1742" s="18" t="n">
        <v>0.000159994500680492</v>
      </c>
      <c r="W1742" s="6" t="s">
        <v>727</v>
      </c>
      <c r="X1742" s="17" t="n">
        <v>100</v>
      </c>
      <c r="Y1742" s="16" t="n">
        <v>0.631889388252061</v>
      </c>
      <c r="Z1742" s="16" t="n">
        <f aca="false">(G1742-E1742)/SQRT(H1742^2/D1742+F1742^2/C1742)</f>
        <v>10.8265394579344</v>
      </c>
      <c r="AA1742" s="24" t="n">
        <f aca="false">ABS(K1742-Z1742)</f>
        <v>0</v>
      </c>
    </row>
    <row r="1743" customFormat="false" ht="15" hidden="false" customHeight="false" outlineLevel="0" collapsed="false">
      <c r="A1743" s="17" t="n">
        <v>2138</v>
      </c>
      <c r="B1743" s="6" t="s">
        <v>653</v>
      </c>
      <c r="C1743" s="6" t="n">
        <v>378</v>
      </c>
      <c r="D1743" s="6" t="n">
        <v>1886</v>
      </c>
      <c r="E1743" s="16" t="n">
        <v>0.142712584681927</v>
      </c>
      <c r="F1743" s="16" t="n">
        <v>0.0285166816059454</v>
      </c>
      <c r="G1743" s="16" t="n">
        <v>0.162174213484072</v>
      </c>
      <c r="H1743" s="16" t="n">
        <v>0.0454855079231098</v>
      </c>
      <c r="I1743" s="23" t="n">
        <f aca="false">G1743-E1743</f>
        <v>0.0194616288021446</v>
      </c>
      <c r="J1743" s="17" t="n">
        <f aca="false">100*(G1743-E1743)/E1743</f>
        <v>13.6369394791076</v>
      </c>
      <c r="K1743" s="17" t="n">
        <v>10.7981603587621</v>
      </c>
      <c r="L1743" s="17" t="n">
        <v>817.014508946002</v>
      </c>
      <c r="M1743" s="18" t="n">
        <v>1.6815703525496E-025</v>
      </c>
      <c r="N1743" s="18" t="n">
        <v>5.77284201095868E-025</v>
      </c>
      <c r="O1743" s="6" t="str">
        <f aca="false">IF(N1743&lt;0.05,"Yes","No")</f>
        <v>Yes</v>
      </c>
      <c r="P1743" s="16" t="n">
        <v>0.451149367491526</v>
      </c>
      <c r="Q1743" s="17" t="n">
        <v>64.1336333570746</v>
      </c>
      <c r="R1743" s="18" t="n">
        <v>1.841744518948E-015</v>
      </c>
      <c r="S1743" s="18" t="n">
        <v>1.15722011227041E-005</v>
      </c>
      <c r="T1743" s="16" t="n">
        <v>0.0189989806846962</v>
      </c>
      <c r="U1743" s="18" t="n">
        <v>4.48054169759586E-005</v>
      </c>
      <c r="V1743" s="18" t="n">
        <v>0.00016174601557816</v>
      </c>
      <c r="W1743" s="6" t="s">
        <v>727</v>
      </c>
      <c r="X1743" s="17" t="n">
        <v>100</v>
      </c>
      <c r="Y1743" s="16" t="n">
        <v>0.631585001150219</v>
      </c>
      <c r="Z1743" s="16" t="n">
        <f aca="false">(G1743-E1743)/SQRT(H1743^2/D1743+F1743^2/C1743)</f>
        <v>10.7981603587621</v>
      </c>
      <c r="AA1743" s="24" t="n">
        <f aca="false">ABS(K1743-Z1743)</f>
        <v>0</v>
      </c>
    </row>
    <row r="1744" customFormat="false" ht="15" hidden="false" customHeight="false" outlineLevel="0" collapsed="false">
      <c r="A1744" s="17" t="n">
        <v>2139</v>
      </c>
      <c r="B1744" s="6" t="s">
        <v>653</v>
      </c>
      <c r="C1744" s="6" t="n">
        <v>378</v>
      </c>
      <c r="D1744" s="6" t="n">
        <v>1886</v>
      </c>
      <c r="E1744" s="16" t="n">
        <v>0.143194565007453</v>
      </c>
      <c r="F1744" s="16" t="n">
        <v>0.0286027934865413</v>
      </c>
      <c r="G1744" s="16" t="n">
        <v>0.162648540456342</v>
      </c>
      <c r="H1744" s="16" t="n">
        <v>0.0455148105221407</v>
      </c>
      <c r="I1744" s="23" t="n">
        <f aca="false">G1744-E1744</f>
        <v>0.0194539754488885</v>
      </c>
      <c r="J1744" s="17" t="n">
        <f aca="false">100*(G1744-E1744)/E1744</f>
        <v>13.5856940156045</v>
      </c>
      <c r="K1744" s="17" t="n">
        <v>10.7700249092335</v>
      </c>
      <c r="L1744" s="17" t="n">
        <v>814.786056680966</v>
      </c>
      <c r="M1744" s="18" t="n">
        <v>2.21924667720258E-025</v>
      </c>
      <c r="N1744" s="18" t="n">
        <v>7.60625981860133E-025</v>
      </c>
      <c r="O1744" s="6" t="str">
        <f aca="false">IF(N1744&lt;0.05,"Yes","No")</f>
        <v>Yes</v>
      </c>
      <c r="P1744" s="16" t="n">
        <v>0.450603566080469</v>
      </c>
      <c r="Q1744" s="17" t="n">
        <v>63.9785492274677</v>
      </c>
      <c r="R1744" s="18" t="n">
        <v>1.98826417577883E-015</v>
      </c>
      <c r="S1744" s="18" t="n">
        <v>1.26346723314171E-005</v>
      </c>
      <c r="T1744" s="16" t="n">
        <v>0.0189903679067958</v>
      </c>
      <c r="U1744" s="18" t="n">
        <v>4.56894595325869E-005</v>
      </c>
      <c r="V1744" s="18" t="n">
        <v>0.00016381152641291</v>
      </c>
      <c r="W1744" s="6" t="s">
        <v>727</v>
      </c>
      <c r="X1744" s="17" t="n">
        <v>100</v>
      </c>
      <c r="Y1744" s="16" t="n">
        <v>0.631307265453607</v>
      </c>
      <c r="Z1744" s="16" t="n">
        <f aca="false">(G1744-E1744)/SQRT(H1744^2/D1744+F1744^2/C1744)</f>
        <v>10.7700249092334</v>
      </c>
      <c r="AA1744" s="24" t="n">
        <f aca="false">ABS(K1744-Z1744)</f>
        <v>0</v>
      </c>
    </row>
    <row r="1745" customFormat="false" ht="15" hidden="false" customHeight="false" outlineLevel="0" collapsed="false">
      <c r="A1745" s="17" t="n">
        <v>2140</v>
      </c>
      <c r="B1745" s="6" t="s">
        <v>653</v>
      </c>
      <c r="C1745" s="6" t="n">
        <v>378</v>
      </c>
      <c r="D1745" s="6" t="n">
        <v>1886</v>
      </c>
      <c r="E1745" s="16" t="n">
        <v>0.143658974656352</v>
      </c>
      <c r="F1745" s="16" t="n">
        <v>0.0286852107235706</v>
      </c>
      <c r="G1745" s="16" t="n">
        <v>0.163106278066987</v>
      </c>
      <c r="H1745" s="16" t="n">
        <v>0.0455417164486941</v>
      </c>
      <c r="I1745" s="23" t="n">
        <f aca="false">G1745-E1745</f>
        <v>0.0194473034106343</v>
      </c>
      <c r="J1745" s="17" t="n">
        <f aca="false">100*(G1745-E1745)/E1745</f>
        <v>13.5371308734135</v>
      </c>
      <c r="K1745" s="17" t="n">
        <v>10.7436513811056</v>
      </c>
      <c r="L1745" s="17" t="n">
        <v>812.647577173751</v>
      </c>
      <c r="M1745" s="18" t="n">
        <v>2.87731837992899E-025</v>
      </c>
      <c r="N1745" s="18" t="n">
        <v>9.82966815647287E-025</v>
      </c>
      <c r="O1745" s="6" t="str">
        <f aca="false">IF(N1745&lt;0.05,"Yes","No")</f>
        <v>Yes</v>
      </c>
      <c r="P1745" s="16" t="n">
        <v>0.450107402289957</v>
      </c>
      <c r="Q1745" s="17" t="n">
        <v>63.8377320428494</v>
      </c>
      <c r="R1745" s="18" t="n">
        <v>2.13139224179737E-015</v>
      </c>
      <c r="S1745" s="18" t="n">
        <v>1.37389177258057E-005</v>
      </c>
      <c r="T1745" s="16" t="n">
        <v>0.018982830103714</v>
      </c>
      <c r="U1745" s="18" t="n">
        <v>4.64925190870156E-005</v>
      </c>
      <c r="V1745" s="18" t="n">
        <v>0.000165001321962533</v>
      </c>
      <c r="W1745" s="6" t="s">
        <v>727</v>
      </c>
      <c r="X1745" s="17" t="n">
        <v>100</v>
      </c>
      <c r="Y1745" s="16" t="n">
        <v>0.631137538083455</v>
      </c>
      <c r="Z1745" s="16" t="n">
        <f aca="false">(G1745-E1745)/SQRT(H1745^2/D1745+F1745^2/C1745)</f>
        <v>10.7436513811056</v>
      </c>
      <c r="AA1745" s="24" t="n">
        <f aca="false">ABS(K1745-Z1745)</f>
        <v>0</v>
      </c>
    </row>
    <row r="1746" customFormat="false" ht="15" hidden="false" customHeight="false" outlineLevel="0" collapsed="false">
      <c r="A1746" s="17" t="n">
        <v>2141</v>
      </c>
      <c r="B1746" s="6" t="s">
        <v>653</v>
      </c>
      <c r="C1746" s="6" t="n">
        <v>378</v>
      </c>
      <c r="D1746" s="6" t="n">
        <v>1886</v>
      </c>
      <c r="E1746" s="16" t="n">
        <v>0.144115506833981</v>
      </c>
      <c r="F1746" s="16" t="n">
        <v>0.0287669004573187</v>
      </c>
      <c r="G1746" s="16" t="n">
        <v>0.163556343993352</v>
      </c>
      <c r="H1746" s="16" t="n">
        <v>0.0455675618556427</v>
      </c>
      <c r="I1746" s="23" t="n">
        <f aca="false">G1746-E1746</f>
        <v>0.0194408371593709</v>
      </c>
      <c r="J1746" s="17" t="n">
        <f aca="false">100*(G1746-E1746)/E1746</f>
        <v>13.4897608081596</v>
      </c>
      <c r="K1746" s="17" t="n">
        <v>10.7177535695973</v>
      </c>
      <c r="L1746" s="17" t="n">
        <v>810.528351147201</v>
      </c>
      <c r="M1746" s="18" t="n">
        <v>3.71133912473082E-025</v>
      </c>
      <c r="N1746" s="18" t="n">
        <v>1.26173519434619E-024</v>
      </c>
      <c r="O1746" s="6" t="str">
        <f aca="false">IF(N1746&lt;0.05,"Yes","No")</f>
        <v>Yes</v>
      </c>
      <c r="P1746" s="16" t="n">
        <v>0.449627121538238</v>
      </c>
      <c r="Q1746" s="17" t="n">
        <v>63.7015704240916</v>
      </c>
      <c r="R1746" s="18" t="n">
        <v>2.27959262514962E-015</v>
      </c>
      <c r="S1746" s="18" t="n">
        <v>1.4920420134656E-005</v>
      </c>
      <c r="T1746" s="16" t="n">
        <v>0.018975465819132</v>
      </c>
      <c r="U1746" s="18" t="n">
        <v>4.72883322095317E-005</v>
      </c>
      <c r="V1746" s="18" t="n">
        <v>0.000166807397273615</v>
      </c>
      <c r="W1746" s="6" t="s">
        <v>727</v>
      </c>
      <c r="X1746" s="17" t="n">
        <v>100</v>
      </c>
      <c r="Y1746" s="16" t="n">
        <v>0.630953783657919</v>
      </c>
      <c r="Z1746" s="16" t="n">
        <f aca="false">(G1746-E1746)/SQRT(H1746^2/D1746+F1746^2/C1746)</f>
        <v>10.7177535695973</v>
      </c>
      <c r="AA1746" s="24" t="n">
        <f aca="false">ABS(K1746-Z1746)</f>
        <v>4.61852778244065E-014</v>
      </c>
    </row>
    <row r="1747" customFormat="false" ht="15" hidden="false" customHeight="false" outlineLevel="0" collapsed="false">
      <c r="A1747" s="17" t="n">
        <v>2142</v>
      </c>
      <c r="B1747" s="6" t="s">
        <v>653</v>
      </c>
      <c r="C1747" s="6" t="n">
        <v>378</v>
      </c>
      <c r="D1747" s="6" t="n">
        <v>1886</v>
      </c>
      <c r="E1747" s="16" t="n">
        <v>0.144563632982749</v>
      </c>
      <c r="F1747" s="16" t="n">
        <v>0.028848185066364</v>
      </c>
      <c r="G1747" s="16" t="n">
        <v>0.163998700591438</v>
      </c>
      <c r="H1747" s="16" t="n">
        <v>0.0455915655226764</v>
      </c>
      <c r="I1747" s="23" t="n">
        <f aca="false">G1747-E1747</f>
        <v>0.0194350676086898</v>
      </c>
      <c r="J1747" s="17" t="n">
        <f aca="false">100*(G1747-E1747)/E1747</f>
        <v>13.443953508701</v>
      </c>
      <c r="K1747" s="17" t="n">
        <v>10.6925783852788</v>
      </c>
      <c r="L1747" s="17" t="n">
        <v>808.401838380685</v>
      </c>
      <c r="M1747" s="18" t="n">
        <v>4.75206551634694E-025</v>
      </c>
      <c r="N1747" s="18" t="n">
        <v>1.61033704029757E-024</v>
      </c>
      <c r="O1747" s="6" t="str">
        <f aca="false">IF(N1747&lt;0.05,"Yes","No")</f>
        <v>Yes</v>
      </c>
      <c r="P1747" s="16" t="n">
        <v>0.449180756098402</v>
      </c>
      <c r="Q1747" s="17" t="n">
        <v>63.5751542708705</v>
      </c>
      <c r="R1747" s="18" t="n">
        <v>2.42640875659782E-015</v>
      </c>
      <c r="S1747" s="18" t="n">
        <v>1.60678687900921E-005</v>
      </c>
      <c r="T1747" s="16" t="n">
        <v>0.0189687044896743</v>
      </c>
      <c r="U1747" s="18" t="n">
        <v>4.80612370883232E-005</v>
      </c>
      <c r="V1747" s="18" t="n">
        <v>0.000168548080391471</v>
      </c>
      <c r="W1747" s="6" t="s">
        <v>727</v>
      </c>
      <c r="X1747" s="17" t="n">
        <v>100</v>
      </c>
      <c r="Y1747" s="16" t="n">
        <v>0.630737767004999</v>
      </c>
      <c r="Z1747" s="16" t="n">
        <f aca="false">(G1747-E1747)/SQRT(H1747^2/D1747+F1747^2/C1747)</f>
        <v>10.6925783852789</v>
      </c>
      <c r="AA1747" s="24" t="n">
        <f aca="false">ABS(K1747-Z1747)</f>
        <v>4.79616346638068E-014</v>
      </c>
    </row>
    <row r="1748" customFormat="false" ht="15" hidden="false" customHeight="false" outlineLevel="0" collapsed="false">
      <c r="A1748" s="17" t="n">
        <v>2143</v>
      </c>
      <c r="B1748" s="6" t="s">
        <v>653</v>
      </c>
      <c r="C1748" s="6" t="n">
        <v>378</v>
      </c>
      <c r="D1748" s="6" t="n">
        <v>1886</v>
      </c>
      <c r="E1748" s="16" t="n">
        <v>0.144995543652426</v>
      </c>
      <c r="F1748" s="16" t="n">
        <v>0.0289245202089159</v>
      </c>
      <c r="G1748" s="16" t="n">
        <v>0.164423865002451</v>
      </c>
      <c r="H1748" s="16" t="n">
        <v>0.0456139761047122</v>
      </c>
      <c r="I1748" s="23" t="n">
        <f aca="false">G1748-E1748</f>
        <v>0.0194283213500246</v>
      </c>
      <c r="J1748" s="17" t="n">
        <f aca="false">100*(G1748-E1748)/E1748</f>
        <v>13.3992541154209</v>
      </c>
      <c r="K1748" s="17" t="n">
        <v>10.6682997441173</v>
      </c>
      <c r="L1748" s="17" t="n">
        <v>806.417724163405</v>
      </c>
      <c r="M1748" s="18" t="n">
        <v>6.02660774845413E-025</v>
      </c>
      <c r="N1748" s="18" t="n">
        <v>2.03240816685427E-024</v>
      </c>
      <c r="O1748" s="6" t="str">
        <f aca="false">IF(N1748&lt;0.05,"Yes","No")</f>
        <v>Yes</v>
      </c>
      <c r="P1748" s="16" t="n">
        <v>0.448732512774603</v>
      </c>
      <c r="Q1748" s="17" t="n">
        <v>63.4483326328463</v>
      </c>
      <c r="R1748" s="18" t="n">
        <v>2.58321113249388E-015</v>
      </c>
      <c r="S1748" s="18" t="n">
        <v>1.72241867403053E-005</v>
      </c>
      <c r="T1748" s="16" t="n">
        <v>0.0189611086183404</v>
      </c>
      <c r="U1748" s="18" t="n">
        <v>4.88092090277644E-005</v>
      </c>
      <c r="V1748" s="18" t="n">
        <v>0.000170212945806152</v>
      </c>
      <c r="W1748" s="6" t="s">
        <v>727</v>
      </c>
      <c r="X1748" s="17" t="n">
        <v>100</v>
      </c>
      <c r="Y1748" s="16" t="n">
        <v>0.630453017780695</v>
      </c>
      <c r="Z1748" s="16" t="n">
        <f aca="false">(G1748-E1748)/SQRT(H1748^2/D1748+F1748^2/C1748)</f>
        <v>10.6682997441173</v>
      </c>
      <c r="AA1748" s="24" t="n">
        <f aca="false">ABS(K1748-Z1748)</f>
        <v>0</v>
      </c>
    </row>
    <row r="1749" customFormat="false" ht="15" hidden="false" customHeight="false" outlineLevel="0" collapsed="false">
      <c r="A1749" s="17" t="n">
        <v>2144</v>
      </c>
      <c r="B1749" s="6" t="s">
        <v>653</v>
      </c>
      <c r="C1749" s="6" t="n">
        <v>378</v>
      </c>
      <c r="D1749" s="6" t="n">
        <v>1886</v>
      </c>
      <c r="E1749" s="16" t="n">
        <v>0.145414821961254</v>
      </c>
      <c r="F1749" s="16" t="n">
        <v>0.0289978678422564</v>
      </c>
      <c r="G1749" s="16" t="n">
        <v>0.164835957397459</v>
      </c>
      <c r="H1749" s="16" t="n">
        <v>0.0456350340180946</v>
      </c>
      <c r="I1749" s="23" t="n">
        <f aca="false">G1749-E1749</f>
        <v>0.0194211354362049</v>
      </c>
      <c r="J1749" s="17" t="n">
        <f aca="false">100*(G1749-E1749)/E1749</f>
        <v>13.3556780349253</v>
      </c>
      <c r="K1749" s="17" t="n">
        <v>10.6447000083515</v>
      </c>
      <c r="L1749" s="17" t="n">
        <v>804.515802009433</v>
      </c>
      <c r="M1749" s="18" t="n">
        <v>7.58799543025272E-025</v>
      </c>
      <c r="N1749" s="18" t="n">
        <v>2.5467058145305E-024</v>
      </c>
      <c r="O1749" s="6" t="str">
        <f aca="false">IF(N1749&lt;0.05,"Yes","No")</f>
        <v>Yes</v>
      </c>
      <c r="P1749" s="16" t="n">
        <v>0.448290307708472</v>
      </c>
      <c r="Q1749" s="17" t="n">
        <v>63.3233434742364</v>
      </c>
      <c r="R1749" s="18" t="n">
        <v>2.74767340971728E-015</v>
      </c>
      <c r="S1749" s="18" t="n">
        <v>1.85210696657871E-005</v>
      </c>
      <c r="T1749" s="16" t="n">
        <v>0.0189532126739819</v>
      </c>
      <c r="U1749" s="18" t="n">
        <v>4.95237397311066E-005</v>
      </c>
      <c r="V1749" s="18" t="n">
        <v>0.000171982441611661</v>
      </c>
      <c r="W1749" s="6" t="s">
        <v>727</v>
      </c>
      <c r="X1749" s="17" t="n">
        <v>100</v>
      </c>
      <c r="Y1749" s="16" t="n">
        <v>0.630217363250237</v>
      </c>
      <c r="Z1749" s="16" t="n">
        <f aca="false">(G1749-E1749)/SQRT(H1749^2/D1749+F1749^2/C1749)</f>
        <v>10.6447000083515</v>
      </c>
      <c r="AA1749" s="24" t="n">
        <f aca="false">ABS(K1749-Z1749)</f>
        <v>0</v>
      </c>
    </row>
    <row r="1750" customFormat="false" ht="15" hidden="false" customHeight="false" outlineLevel="0" collapsed="false">
      <c r="A1750" s="17" t="n">
        <v>2145</v>
      </c>
      <c r="B1750" s="6" t="s">
        <v>653</v>
      </c>
      <c r="C1750" s="6" t="n">
        <v>378</v>
      </c>
      <c r="D1750" s="6" t="n">
        <v>1886</v>
      </c>
      <c r="E1750" s="16" t="n">
        <v>0.145820347562669</v>
      </c>
      <c r="F1750" s="16" t="n">
        <v>0.0290679730706884</v>
      </c>
      <c r="G1750" s="16" t="n">
        <v>0.165234759240584</v>
      </c>
      <c r="H1750" s="16" t="n">
        <v>0.0456533179260451</v>
      </c>
      <c r="I1750" s="23" t="n">
        <f aca="false">G1750-E1750</f>
        <v>0.0194144116779153</v>
      </c>
      <c r="J1750" s="17" t="n">
        <f aca="false">100*(G1750-E1750)/E1750</f>
        <v>13.3139249785231</v>
      </c>
      <c r="K1750" s="17" t="n">
        <v>10.6224362201586</v>
      </c>
      <c r="L1750" s="17" t="n">
        <v>802.673985099513</v>
      </c>
      <c r="M1750" s="18" t="n">
        <v>9.42806015478163E-025</v>
      </c>
      <c r="N1750" s="18" t="n">
        <v>3.15419655815226E-024</v>
      </c>
      <c r="O1750" s="6" t="str">
        <f aca="false">IF(N1750&lt;0.05,"Yes","No")</f>
        <v>Yes</v>
      </c>
      <c r="P1750" s="16" t="n">
        <v>0.447888094592972</v>
      </c>
      <c r="Q1750" s="17" t="n">
        <v>63.2097650496479</v>
      </c>
      <c r="R1750" s="18" t="n">
        <v>2.90619727662741E-015</v>
      </c>
      <c r="S1750" s="18" t="n">
        <v>2.00343582916905E-005</v>
      </c>
      <c r="T1750" s="16" t="n">
        <v>0.0189456889912347</v>
      </c>
      <c r="U1750" s="18" t="n">
        <v>5.02124478880356E-005</v>
      </c>
      <c r="V1750" s="18" t="n">
        <v>0.00017237087547523</v>
      </c>
      <c r="W1750" s="6" t="s">
        <v>727</v>
      </c>
      <c r="X1750" s="17" t="n">
        <v>100</v>
      </c>
      <c r="Y1750" s="16" t="n">
        <v>0.630012568241624</v>
      </c>
      <c r="Z1750" s="16" t="n">
        <f aca="false">(G1750-E1750)/SQRT(H1750^2/D1750+F1750^2/C1750)</f>
        <v>10.6224362201586</v>
      </c>
      <c r="AA1750" s="24" t="n">
        <f aca="false">ABS(K1750-Z1750)</f>
        <v>0</v>
      </c>
    </row>
    <row r="1751" customFormat="false" ht="15" hidden="false" customHeight="false" outlineLevel="0" collapsed="false">
      <c r="A1751" s="17" t="n">
        <v>2146</v>
      </c>
      <c r="B1751" s="6" t="s">
        <v>653</v>
      </c>
      <c r="C1751" s="6" t="n">
        <v>378</v>
      </c>
      <c r="D1751" s="6" t="n">
        <v>1886</v>
      </c>
      <c r="E1751" s="16" t="n">
        <v>0.146208910281381</v>
      </c>
      <c r="F1751" s="16" t="n">
        <v>0.0291335325094593</v>
      </c>
      <c r="G1751" s="16" t="n">
        <v>0.165615827125652</v>
      </c>
      <c r="H1751" s="16" t="n">
        <v>0.0456692169621979</v>
      </c>
      <c r="I1751" s="23" t="n">
        <f aca="false">G1751-E1751</f>
        <v>0.0194069168442716</v>
      </c>
      <c r="J1751" s="17" t="n">
        <f aca="false">100*(G1751-E1751)/E1751</f>
        <v>13.2734159682353</v>
      </c>
      <c r="K1751" s="17" t="n">
        <v>10.6011102300095</v>
      </c>
      <c r="L1751" s="17" t="n">
        <v>800.939310581867</v>
      </c>
      <c r="M1751" s="18" t="n">
        <v>1.16018002701883E-024</v>
      </c>
      <c r="N1751" s="18" t="n">
        <v>3.86910831232787E-024</v>
      </c>
      <c r="O1751" s="6" t="str">
        <f aca="false">IF(N1751&lt;0.05,"Yes","No")</f>
        <v>Yes</v>
      </c>
      <c r="P1751" s="16" t="n">
        <v>0.447495283744712</v>
      </c>
      <c r="Q1751" s="17" t="n">
        <v>63.0989400751087</v>
      </c>
      <c r="R1751" s="18" t="n">
        <v>3.06970248969092E-015</v>
      </c>
      <c r="S1751" s="18" t="n">
        <v>2.1433970940998E-005</v>
      </c>
      <c r="T1751" s="16" t="n">
        <v>0.0189373724201555</v>
      </c>
      <c r="U1751" s="18" t="n">
        <v>5.08957649721273E-005</v>
      </c>
      <c r="V1751" s="18" t="n">
        <v>0.000173590912672791</v>
      </c>
      <c r="W1751" s="6" t="s">
        <v>727</v>
      </c>
      <c r="X1751" s="17" t="n">
        <v>100</v>
      </c>
      <c r="Y1751" s="16" t="n">
        <v>0.629816189466243</v>
      </c>
      <c r="Z1751" s="16" t="n">
        <f aca="false">(G1751-E1751)/SQRT(H1751^2/D1751+F1751^2/C1751)</f>
        <v>10.6011102300095</v>
      </c>
      <c r="AA1751" s="24" t="n">
        <f aca="false">ABS(K1751-Z1751)</f>
        <v>0</v>
      </c>
    </row>
    <row r="1752" customFormat="false" ht="15" hidden="false" customHeight="false" outlineLevel="0" collapsed="false">
      <c r="A1752" s="17" t="n">
        <v>2147</v>
      </c>
      <c r="B1752" s="6" t="s">
        <v>653</v>
      </c>
      <c r="C1752" s="6" t="n">
        <v>378</v>
      </c>
      <c r="D1752" s="6" t="n">
        <v>1886</v>
      </c>
      <c r="E1752" s="16" t="n">
        <v>0.146590139697153</v>
      </c>
      <c r="F1752" s="16" t="n">
        <v>0.0291981064252406</v>
      </c>
      <c r="G1752" s="16" t="n">
        <v>0.165991145133783</v>
      </c>
      <c r="H1752" s="16" t="n">
        <v>0.0456838019795258</v>
      </c>
      <c r="I1752" s="23" t="n">
        <f aca="false">G1752-E1752</f>
        <v>0.0194010054366294</v>
      </c>
      <c r="J1752" s="17" t="n">
        <f aca="false">100*(G1752-E1752)/E1752</f>
        <v>13.2348638705924</v>
      </c>
      <c r="K1752" s="17" t="n">
        <v>10.5810481736073</v>
      </c>
      <c r="L1752" s="17" t="n">
        <v>799.220458564244</v>
      </c>
      <c r="M1752" s="18" t="n">
        <v>1.41025708822477E-024</v>
      </c>
      <c r="N1752" s="18" t="n">
        <v>4.68821225057E-024</v>
      </c>
      <c r="O1752" s="6" t="str">
        <f aca="false">IF(N1752&lt;0.05,"Yes","No")</f>
        <v>Yes</v>
      </c>
      <c r="P1752" s="16" t="n">
        <v>0.447152269340205</v>
      </c>
      <c r="Q1752" s="17" t="n">
        <v>63.0022438599177</v>
      </c>
      <c r="R1752" s="18" t="n">
        <v>3.21987036488994E-015</v>
      </c>
      <c r="S1752" s="18" t="n">
        <v>2.29519011152984E-005</v>
      </c>
      <c r="T1752" s="16" t="n">
        <v>0.0189306735503716</v>
      </c>
      <c r="U1752" s="18" t="n">
        <v>5.14917737493643E-005</v>
      </c>
      <c r="V1752" s="18" t="n">
        <v>0.000174772563242996</v>
      </c>
      <c r="W1752" s="6" t="s">
        <v>727</v>
      </c>
      <c r="X1752" s="17" t="n">
        <v>100</v>
      </c>
      <c r="Y1752" s="16" t="n">
        <v>0.629652774271014</v>
      </c>
      <c r="Z1752" s="16" t="n">
        <f aca="false">(G1752-E1752)/SQRT(H1752^2/D1752+F1752^2/C1752)</f>
        <v>10.5810481736073</v>
      </c>
      <c r="AA1752" s="24" t="n">
        <f aca="false">ABS(K1752-Z1752)</f>
        <v>0</v>
      </c>
    </row>
    <row r="1753" customFormat="false" ht="15" hidden="false" customHeight="false" outlineLevel="0" collapsed="false">
      <c r="A1753" s="17" t="n">
        <v>2148</v>
      </c>
      <c r="B1753" s="6" t="s">
        <v>653</v>
      </c>
      <c r="C1753" s="6" t="n">
        <v>378</v>
      </c>
      <c r="D1753" s="6" t="n">
        <v>1886</v>
      </c>
      <c r="E1753" s="16" t="n">
        <v>0.146957105508557</v>
      </c>
      <c r="F1753" s="16" t="n">
        <v>0.029259317884748</v>
      </c>
      <c r="G1753" s="16" t="n">
        <v>0.166353492546246</v>
      </c>
      <c r="H1753" s="16" t="n">
        <v>0.0456956320328238</v>
      </c>
      <c r="I1753" s="23" t="n">
        <f aca="false">G1753-E1753</f>
        <v>0.0193963870376888</v>
      </c>
      <c r="J1753" s="17" t="n">
        <f aca="false">100*(G1753-E1753)/E1753</f>
        <v>13.1986724769558</v>
      </c>
      <c r="K1753" s="17" t="n">
        <v>10.5627697839229</v>
      </c>
      <c r="L1753" s="17" t="n">
        <v>797.561931120666</v>
      </c>
      <c r="M1753" s="18" t="n">
        <v>1.68490784620859E-024</v>
      </c>
      <c r="N1753" s="18" t="n">
        <v>5.59240345163387E-024</v>
      </c>
      <c r="O1753" s="6" t="str">
        <f aca="false">IF(N1753&lt;0.05,"Yes","No")</f>
        <v>Yes</v>
      </c>
      <c r="P1753" s="16" t="n">
        <v>0.446868037158844</v>
      </c>
      <c r="Q1753" s="17" t="n">
        <v>62.9221746080901</v>
      </c>
      <c r="R1753" s="18" t="n">
        <v>3.34976916482755E-015</v>
      </c>
      <c r="S1753" s="18" t="n">
        <v>2.43512573445105E-005</v>
      </c>
      <c r="T1753" s="16" t="n">
        <v>0.0189252421531843</v>
      </c>
      <c r="U1753" s="18" t="n">
        <v>5.20050403078791E-005</v>
      </c>
      <c r="V1753" s="18" t="n">
        <v>0.000176229983365894</v>
      </c>
      <c r="W1753" s="6" t="s">
        <v>727</v>
      </c>
      <c r="X1753" s="17" t="n">
        <v>100</v>
      </c>
      <c r="Y1753" s="16" t="n">
        <v>0.629553883530554</v>
      </c>
      <c r="Z1753" s="16" t="n">
        <f aca="false">(G1753-E1753)/SQRT(H1753^2/D1753+F1753^2/C1753)</f>
        <v>10.5627697839229</v>
      </c>
      <c r="AA1753" s="24" t="n">
        <f aca="false">ABS(K1753-Z1753)</f>
        <v>0</v>
      </c>
    </row>
    <row r="1754" customFormat="false" ht="15" hidden="false" customHeight="false" outlineLevel="0" collapsed="false">
      <c r="A1754" s="17" t="n">
        <v>2149</v>
      </c>
      <c r="B1754" s="6" t="s">
        <v>653</v>
      </c>
      <c r="C1754" s="6" t="n">
        <v>378</v>
      </c>
      <c r="D1754" s="6" t="n">
        <v>1886</v>
      </c>
      <c r="E1754" s="16" t="n">
        <v>0.147316442713851</v>
      </c>
      <c r="F1754" s="16" t="n">
        <v>0.0293197064647889</v>
      </c>
      <c r="G1754" s="16" t="n">
        <v>0.166707996595039</v>
      </c>
      <c r="H1754" s="16" t="n">
        <v>0.045706995293883</v>
      </c>
      <c r="I1754" s="23" t="n">
        <f aca="false">G1754-E1754</f>
        <v>0.0193915538811876</v>
      </c>
      <c r="J1754" s="17" t="n">
        <f aca="false">100*(G1754-E1754)/E1754</f>
        <v>13.1631972127198</v>
      </c>
      <c r="K1754" s="17" t="n">
        <v>10.5446554725244</v>
      </c>
      <c r="L1754" s="17" t="n">
        <v>795.929621839213</v>
      </c>
      <c r="M1754" s="18" t="n">
        <v>2.00918692159487E-024</v>
      </c>
      <c r="N1754" s="18" t="n">
        <v>6.64771924767057E-024</v>
      </c>
      <c r="O1754" s="6" t="str">
        <f aca="false">IF(N1754&lt;0.05,"Yes","No")</f>
        <v>Yes</v>
      </c>
      <c r="P1754" s="16" t="n">
        <v>0.446584147151098</v>
      </c>
      <c r="Q1754" s="17" t="n">
        <v>62.8422525681026</v>
      </c>
      <c r="R1754" s="18" t="n">
        <v>3.48466236983162E-015</v>
      </c>
      <c r="S1754" s="18" t="n">
        <v>2.58037604214847E-005</v>
      </c>
      <c r="T1754" s="16" t="n">
        <v>0.0189196425507203</v>
      </c>
      <c r="U1754" s="18" t="n">
        <v>5.25151776688901E-005</v>
      </c>
      <c r="V1754" s="18" t="n">
        <v>0.000176780143847093</v>
      </c>
      <c r="W1754" s="6" t="s">
        <v>727</v>
      </c>
      <c r="X1754" s="17" t="n">
        <v>100</v>
      </c>
      <c r="Y1754" s="16" t="n">
        <v>0.629402391332402</v>
      </c>
      <c r="Z1754" s="16" t="n">
        <f aca="false">(G1754-E1754)/SQRT(H1754^2/D1754+F1754^2/C1754)</f>
        <v>10.5446554725244</v>
      </c>
      <c r="AA1754" s="24" t="n">
        <f aca="false">ABS(K1754-Z1754)</f>
        <v>0</v>
      </c>
    </row>
    <row r="1755" customFormat="false" ht="15" hidden="false" customHeight="false" outlineLevel="0" collapsed="false">
      <c r="A1755" s="17" t="n">
        <v>2150</v>
      </c>
      <c r="B1755" s="6" t="s">
        <v>653</v>
      </c>
      <c r="C1755" s="6" t="n">
        <v>378</v>
      </c>
      <c r="D1755" s="6" t="n">
        <v>1886</v>
      </c>
      <c r="E1755" s="16" t="n">
        <v>0.147667126996177</v>
      </c>
      <c r="F1755" s="16" t="n">
        <v>0.0293788691217748</v>
      </c>
      <c r="G1755" s="16" t="n">
        <v>0.167055739696243</v>
      </c>
      <c r="H1755" s="16" t="n">
        <v>0.0457175876440641</v>
      </c>
      <c r="I1755" s="23" t="n">
        <f aca="false">G1755-E1755</f>
        <v>0.0193886127000667</v>
      </c>
      <c r="J1755" s="17" t="n">
        <f aca="false">100*(G1755-E1755)/E1755</f>
        <v>13.1299450964254</v>
      </c>
      <c r="K1755" s="17" t="n">
        <v>10.527967669734</v>
      </c>
      <c r="L1755" s="17" t="n">
        <v>794.329449517105</v>
      </c>
      <c r="M1755" s="18" t="n">
        <v>2.36327147400324E-024</v>
      </c>
      <c r="N1755" s="18" t="n">
        <v>7.79471486166531E-024</v>
      </c>
      <c r="O1755" s="6" t="str">
        <f aca="false">IF(N1755&lt;0.05,"Yes","No")</f>
        <v>Yes</v>
      </c>
      <c r="P1755" s="16" t="n">
        <v>0.446352301751733</v>
      </c>
      <c r="Q1755" s="17" t="n">
        <v>62.7770200456774</v>
      </c>
      <c r="R1755" s="18" t="n">
        <v>3.59878445876754E-015</v>
      </c>
      <c r="S1755" s="18" t="n">
        <v>2.74850265986057E-005</v>
      </c>
      <c r="T1755" s="16" t="n">
        <v>0.0189159711469487</v>
      </c>
      <c r="U1755" s="18" t="n">
        <v>5.2911185083971E-005</v>
      </c>
      <c r="V1755" s="18" t="n">
        <v>0.000176780143847093</v>
      </c>
      <c r="W1755" s="6" t="s">
        <v>727</v>
      </c>
      <c r="X1755" s="17" t="n">
        <v>100</v>
      </c>
      <c r="Y1755" s="16" t="n">
        <v>0.629273342422865</v>
      </c>
      <c r="Z1755" s="16" t="n">
        <f aca="false">(G1755-E1755)/SQRT(H1755^2/D1755+F1755^2/C1755)</f>
        <v>10.527967669734</v>
      </c>
      <c r="AA1755" s="24" t="n">
        <f aca="false">ABS(K1755-Z1755)</f>
        <v>0</v>
      </c>
    </row>
    <row r="1756" customFormat="false" ht="15" hidden="false" customHeight="false" outlineLevel="0" collapsed="false">
      <c r="A1756" s="17" t="n">
        <v>2151</v>
      </c>
      <c r="B1756" s="6" t="s">
        <v>653</v>
      </c>
      <c r="C1756" s="6" t="n">
        <v>378</v>
      </c>
      <c r="D1756" s="6" t="n">
        <v>1886</v>
      </c>
      <c r="E1756" s="16" t="n">
        <v>0.148006864779052</v>
      </c>
      <c r="F1756" s="16" t="n">
        <v>0.0294353666852789</v>
      </c>
      <c r="G1756" s="16" t="n">
        <v>0.167390354495191</v>
      </c>
      <c r="H1756" s="16" t="n">
        <v>0.0457256556842931</v>
      </c>
      <c r="I1756" s="23" t="n">
        <f aca="false">G1756-E1756</f>
        <v>0.0193834897161391</v>
      </c>
      <c r="J1756" s="17" t="n">
        <f aca="false">100*(G1756-E1756)/E1756</f>
        <v>13.0963450547211</v>
      </c>
      <c r="K1756" s="17" t="n">
        <v>10.5109677421139</v>
      </c>
      <c r="L1756" s="17" t="n">
        <v>792.770284992972</v>
      </c>
      <c r="M1756" s="18" t="n">
        <v>2.78671728253109E-024</v>
      </c>
      <c r="N1756" s="18" t="n">
        <v>9.14827032905908E-024</v>
      </c>
      <c r="O1756" s="6" t="str">
        <f aca="false">IF(N1756&lt;0.05,"Yes","No")</f>
        <v>Yes</v>
      </c>
      <c r="P1756" s="16" t="n">
        <v>0.446096149232127</v>
      </c>
      <c r="Q1756" s="17" t="n">
        <v>62.7049878071917</v>
      </c>
      <c r="R1756" s="18" t="n">
        <v>3.72915555323582E-015</v>
      </c>
      <c r="S1756" s="18" t="n">
        <v>2.92136707561754E-005</v>
      </c>
      <c r="T1756" s="16" t="n">
        <v>0.0189101820588998</v>
      </c>
      <c r="U1756" s="18" t="n">
        <v>5.33642081202175E-005</v>
      </c>
      <c r="V1756" s="18" t="n">
        <v>0.000177121960917183</v>
      </c>
      <c r="W1756" s="6" t="s">
        <v>727</v>
      </c>
      <c r="X1756" s="17" t="n">
        <v>100</v>
      </c>
      <c r="Y1756" s="16" t="n">
        <v>0.629175153035174</v>
      </c>
      <c r="Z1756" s="16" t="n">
        <f aca="false">(G1756-E1756)/SQRT(H1756^2/D1756+F1756^2/C1756)</f>
        <v>10.5109677421139</v>
      </c>
      <c r="AA1756" s="24" t="n">
        <f aca="false">ABS(K1756-Z1756)</f>
        <v>0</v>
      </c>
    </row>
    <row r="1757" customFormat="false" ht="15" hidden="false" customHeight="false" outlineLevel="0" collapsed="false">
      <c r="A1757" s="17" t="n">
        <v>2152</v>
      </c>
      <c r="B1757" s="6" t="s">
        <v>653</v>
      </c>
      <c r="C1757" s="6" t="n">
        <v>378</v>
      </c>
      <c r="D1757" s="6" t="n">
        <v>1886</v>
      </c>
      <c r="E1757" s="16" t="n">
        <v>0.148333492338973</v>
      </c>
      <c r="F1757" s="16" t="n">
        <v>0.0294886332929833</v>
      </c>
      <c r="G1757" s="16" t="n">
        <v>0.167711897471708</v>
      </c>
      <c r="H1757" s="16" t="n">
        <v>0.0457318053968022</v>
      </c>
      <c r="I1757" s="23" t="n">
        <f aca="false">G1757-E1757</f>
        <v>0.0193784051327356</v>
      </c>
      <c r="J1757" s="17" t="n">
        <f aca="false">100*(G1757-E1757)/E1757</f>
        <v>13.0640793438962</v>
      </c>
      <c r="K1757" s="17" t="n">
        <v>10.4949464810451</v>
      </c>
      <c r="L1757" s="17" t="n">
        <v>791.28011376142</v>
      </c>
      <c r="M1757" s="18" t="n">
        <v>3.2545638390703E-024</v>
      </c>
      <c r="N1757" s="18" t="n">
        <v>1.06674549545814E-023</v>
      </c>
      <c r="O1757" s="6" t="str">
        <f aca="false">IF(N1757&lt;0.05,"Yes","No")</f>
        <v>Yes</v>
      </c>
      <c r="P1757" s="16" t="n">
        <v>0.445861959551991</v>
      </c>
      <c r="Q1757" s="17" t="n">
        <v>62.6391678871387</v>
      </c>
      <c r="R1757" s="18" t="n">
        <v>3.85241393568893E-015</v>
      </c>
      <c r="S1757" s="18" t="n">
        <v>3.08165866191471E-005</v>
      </c>
      <c r="T1757" s="16" t="n">
        <v>0.01890447372024</v>
      </c>
      <c r="U1757" s="18" t="n">
        <v>5.37873770794549E-005</v>
      </c>
      <c r="V1757" s="18" t="n">
        <v>0.000177684401326941</v>
      </c>
      <c r="W1757" s="6" t="s">
        <v>727</v>
      </c>
      <c r="X1757" s="17" t="n">
        <v>100</v>
      </c>
      <c r="Y1757" s="16" t="n">
        <v>0.629081171764099</v>
      </c>
      <c r="Z1757" s="16" t="n">
        <f aca="false">(G1757-E1757)/SQRT(H1757^2/D1757+F1757^2/C1757)</f>
        <v>10.4949464810451</v>
      </c>
      <c r="AA1757" s="24" t="n">
        <f aca="false">ABS(K1757-Z1757)</f>
        <v>0</v>
      </c>
    </row>
    <row r="1758" customFormat="false" ht="15" hidden="false" customHeight="false" outlineLevel="0" collapsed="false">
      <c r="A1758" s="17" t="n">
        <v>2153</v>
      </c>
      <c r="B1758" s="6" t="s">
        <v>653</v>
      </c>
      <c r="C1758" s="6" t="n">
        <v>378</v>
      </c>
      <c r="D1758" s="6" t="n">
        <v>1886</v>
      </c>
      <c r="E1758" s="16" t="n">
        <v>0.14865635430056</v>
      </c>
      <c r="F1758" s="16" t="n">
        <v>0.0295422105156399</v>
      </c>
      <c r="G1758" s="16" t="n">
        <v>0.168027275112534</v>
      </c>
      <c r="H1758" s="16" t="n">
        <v>0.0457362134281878</v>
      </c>
      <c r="I1758" s="23" t="n">
        <f aca="false">G1758-E1758</f>
        <v>0.0193709208119741</v>
      </c>
      <c r="J1758" s="17" t="n">
        <f aca="false">100*(G1758-E1758)/E1758</f>
        <v>13.0306712438334</v>
      </c>
      <c r="K1758" s="17" t="n">
        <v>10.4777162460836</v>
      </c>
      <c r="L1758" s="17" t="n">
        <v>789.754955694065</v>
      </c>
      <c r="M1758" s="18" t="n">
        <v>3.84357537595035E-024</v>
      </c>
      <c r="N1758" s="18" t="n">
        <v>1.25784296960618E-023</v>
      </c>
      <c r="O1758" s="6" t="str">
        <f aca="false">IF(N1758&lt;0.05,"Yes","No")</f>
        <v>Yes</v>
      </c>
      <c r="P1758" s="16" t="n">
        <v>0.445587905795442</v>
      </c>
      <c r="Q1758" s="17" t="n">
        <v>62.5621879021277</v>
      </c>
      <c r="R1758" s="18" t="n">
        <v>4.00175689394132E-015</v>
      </c>
      <c r="S1758" s="18" t="n">
        <v>3.25991968930132E-005</v>
      </c>
      <c r="T1758" s="16" t="n">
        <v>0.0188963647870585</v>
      </c>
      <c r="U1758" s="18" t="n">
        <v>5.43042455131108E-005</v>
      </c>
      <c r="V1758" s="18" t="n">
        <v>0.000178777179128627</v>
      </c>
      <c r="W1758" s="6" t="s">
        <v>727</v>
      </c>
      <c r="X1758" s="17" t="n">
        <v>100</v>
      </c>
      <c r="Y1758" s="16" t="n">
        <v>0.628925471449331</v>
      </c>
      <c r="Z1758" s="16" t="n">
        <f aca="false">(G1758-E1758)/SQRT(H1758^2/D1758+F1758^2/C1758)</f>
        <v>10.4777162460836</v>
      </c>
      <c r="AA1758" s="24" t="n">
        <f aca="false">ABS(K1758-Z1758)</f>
        <v>0</v>
      </c>
    </row>
    <row r="1759" customFormat="false" ht="15" hidden="false" customHeight="false" outlineLevel="0" collapsed="false">
      <c r="A1759" s="17" t="n">
        <v>2154</v>
      </c>
      <c r="B1759" s="6" t="s">
        <v>653</v>
      </c>
      <c r="C1759" s="6" t="n">
        <v>378</v>
      </c>
      <c r="D1759" s="6" t="n">
        <v>1886</v>
      </c>
      <c r="E1759" s="16" t="n">
        <v>0.148965598197368</v>
      </c>
      <c r="F1759" s="16" t="n">
        <v>0.0295945858983718</v>
      </c>
      <c r="G1759" s="16" t="n">
        <v>0.168327144855754</v>
      </c>
      <c r="H1759" s="16" t="n">
        <v>0.0457388218049322</v>
      </c>
      <c r="I1759" s="23" t="n">
        <f aca="false">G1759-E1759</f>
        <v>0.0193615466583858</v>
      </c>
      <c r="J1759" s="17" t="n">
        <f aca="false">100*(G1759-E1759)/E1759</f>
        <v>12.9973274988855</v>
      </c>
      <c r="K1759" s="17" t="n">
        <v>10.4599220433497</v>
      </c>
      <c r="L1759" s="17" t="n">
        <v>788.239259706973</v>
      </c>
      <c r="M1759" s="18" t="n">
        <v>4.56166671746053E-024</v>
      </c>
      <c r="N1759" s="18" t="n">
        <v>1.48820834990444E-023</v>
      </c>
      <c r="O1759" s="6" t="str">
        <f aca="false">IF(N1759&lt;0.05,"Yes","No")</f>
        <v>Yes</v>
      </c>
      <c r="P1759" s="16" t="n">
        <v>0.445287985430336</v>
      </c>
      <c r="Q1759" s="17" t="n">
        <v>62.4779963916262</v>
      </c>
      <c r="R1759" s="18" t="n">
        <v>4.17173604480473E-015</v>
      </c>
      <c r="S1759" s="18" t="n">
        <v>3.45661828565602E-005</v>
      </c>
      <c r="T1759" s="16" t="n">
        <v>0.0188864679859523</v>
      </c>
      <c r="U1759" s="18" t="n">
        <v>5.48543814980136E-005</v>
      </c>
      <c r="V1759" s="18" t="n">
        <v>0.000179181434503976</v>
      </c>
      <c r="W1759" s="6" t="s">
        <v>727</v>
      </c>
      <c r="X1759" s="17" t="n">
        <v>100</v>
      </c>
      <c r="Y1759" s="16" t="n">
        <v>0.628778187367795</v>
      </c>
      <c r="Z1759" s="16" t="n">
        <f aca="false">(G1759-E1759)/SQRT(H1759^2/D1759+F1759^2/C1759)</f>
        <v>10.4599220433497</v>
      </c>
      <c r="AA1759" s="24" t="n">
        <f aca="false">ABS(K1759-Z1759)</f>
        <v>0</v>
      </c>
    </row>
    <row r="1760" customFormat="false" ht="15" hidden="false" customHeight="false" outlineLevel="0" collapsed="false">
      <c r="A1760" s="17" t="n">
        <v>2155</v>
      </c>
      <c r="B1760" s="6" t="s">
        <v>653</v>
      </c>
      <c r="C1760" s="6" t="n">
        <v>378</v>
      </c>
      <c r="D1760" s="6" t="n">
        <v>1886</v>
      </c>
      <c r="E1760" s="16" t="n">
        <v>0.149269169186631</v>
      </c>
      <c r="F1760" s="16" t="n">
        <v>0.0296452085402054</v>
      </c>
      <c r="G1760" s="16" t="n">
        <v>0.168620971210246</v>
      </c>
      <c r="H1760" s="16" t="n">
        <v>0.0457420072946888</v>
      </c>
      <c r="I1760" s="23" t="n">
        <f aca="false">G1760-E1760</f>
        <v>0.0193518020236144</v>
      </c>
      <c r="J1760" s="17" t="n">
        <f aca="false">100*(G1760-E1760)/E1760</f>
        <v>12.9643664053753</v>
      </c>
      <c r="K1760" s="17" t="n">
        <v>10.4423398120145</v>
      </c>
      <c r="L1760" s="17" t="n">
        <v>786.794817140125</v>
      </c>
      <c r="M1760" s="18" t="n">
        <v>5.40030867947729E-024</v>
      </c>
      <c r="N1760" s="18" t="n">
        <v>1.75635426247396E-023</v>
      </c>
      <c r="O1760" s="6" t="str">
        <f aca="false">IF(N1760&lt;0.05,"Yes","No")</f>
        <v>Yes</v>
      </c>
      <c r="P1760" s="16" t="n">
        <v>0.444976426405339</v>
      </c>
      <c r="Q1760" s="17" t="n">
        <v>62.3905977892024</v>
      </c>
      <c r="R1760" s="18" t="n">
        <v>4.35584287990358E-015</v>
      </c>
      <c r="S1760" s="18" t="n">
        <v>3.66359620967438E-005</v>
      </c>
      <c r="T1760" s="16" t="n">
        <v>0.018876265088297</v>
      </c>
      <c r="U1760" s="18" t="n">
        <v>5.54345228117966E-005</v>
      </c>
      <c r="V1760" s="18" t="n">
        <v>0.000179181434503976</v>
      </c>
      <c r="W1760" s="6" t="s">
        <v>727</v>
      </c>
      <c r="X1760" s="17" t="n">
        <v>100</v>
      </c>
      <c r="Y1760" s="16" t="n">
        <v>0.628639319519489</v>
      </c>
      <c r="Z1760" s="16" t="n">
        <f aca="false">(G1760-E1760)/SQRT(H1760^2/D1760+F1760^2/C1760)</f>
        <v>10.4423398120145</v>
      </c>
      <c r="AA1760" s="24" t="n">
        <f aca="false">ABS(K1760-Z1760)</f>
        <v>0</v>
      </c>
    </row>
    <row r="1761" customFormat="false" ht="15" hidden="false" customHeight="false" outlineLevel="0" collapsed="false">
      <c r="A1761" s="17" t="n">
        <v>2156</v>
      </c>
      <c r="B1761" s="6" t="s">
        <v>653</v>
      </c>
      <c r="C1761" s="6" t="n">
        <v>378</v>
      </c>
      <c r="D1761" s="6" t="n">
        <v>1886</v>
      </c>
      <c r="E1761" s="16" t="n">
        <v>0.149565887179167</v>
      </c>
      <c r="F1761" s="16" t="n">
        <v>0.0296966929556242</v>
      </c>
      <c r="G1761" s="16" t="n">
        <v>0.168907284847246</v>
      </c>
      <c r="H1761" s="16" t="n">
        <v>0.0457461500311742</v>
      </c>
      <c r="I1761" s="23" t="n">
        <f aca="false">G1761-E1761</f>
        <v>0.0193413976680798</v>
      </c>
      <c r="J1761" s="17" t="n">
        <f aca="false">100*(G1761-E1761)/E1761</f>
        <v>12.9316905297466</v>
      </c>
      <c r="K1761" s="17" t="n">
        <v>10.4241619704753</v>
      </c>
      <c r="L1761" s="17" t="n">
        <v>785.35076416161</v>
      </c>
      <c r="M1761" s="18" t="n">
        <v>6.42676182587387E-024</v>
      </c>
      <c r="N1761" s="18" t="n">
        <v>2.08052798091849E-023</v>
      </c>
      <c r="O1761" s="6" t="str">
        <f aca="false">IF(N1761&lt;0.05,"Yes","No")</f>
        <v>Yes</v>
      </c>
      <c r="P1761" s="16" t="n">
        <v>0.444640153709772</v>
      </c>
      <c r="Q1761" s="17" t="n">
        <v>62.2963351462018</v>
      </c>
      <c r="R1761" s="18" t="n">
        <v>4.56353949407489E-015</v>
      </c>
      <c r="S1761" s="18" t="n">
        <v>3.88229555840635E-005</v>
      </c>
      <c r="T1761" s="16" t="n">
        <v>0.018865359742214</v>
      </c>
      <c r="U1761" s="18" t="n">
        <v>5.60624026528896E-005</v>
      </c>
      <c r="V1761" s="18" t="n">
        <v>0.000179553518252624</v>
      </c>
      <c r="W1761" s="6" t="s">
        <v>727</v>
      </c>
      <c r="X1761" s="17" t="n">
        <v>100</v>
      </c>
      <c r="Y1761" s="16" t="n">
        <v>0.628427510983184</v>
      </c>
      <c r="Z1761" s="16" t="n">
        <f aca="false">(G1761-E1761)/SQRT(H1761^2/D1761+F1761^2/C1761)</f>
        <v>10.4241619704752</v>
      </c>
      <c r="AA1761" s="24" t="n">
        <f aca="false">ABS(K1761-Z1761)</f>
        <v>0</v>
      </c>
    </row>
    <row r="1762" customFormat="false" ht="15" hidden="false" customHeight="false" outlineLevel="0" collapsed="false">
      <c r="A1762" s="17" t="n">
        <v>2157</v>
      </c>
      <c r="B1762" s="6" t="s">
        <v>653</v>
      </c>
      <c r="C1762" s="6" t="n">
        <v>378</v>
      </c>
      <c r="D1762" s="6" t="n">
        <v>1886</v>
      </c>
      <c r="E1762" s="16" t="n">
        <v>0.149851451120364</v>
      </c>
      <c r="F1762" s="16" t="n">
        <v>0.0297485151568548</v>
      </c>
      <c r="G1762" s="16" t="n">
        <v>0.169181657226189</v>
      </c>
      <c r="H1762" s="16" t="n">
        <v>0.0457507492573415</v>
      </c>
      <c r="I1762" s="23" t="n">
        <f aca="false">G1762-E1762</f>
        <v>0.0193302061058253</v>
      </c>
      <c r="J1762" s="17" t="n">
        <f aca="false">100*(G1762-E1762)/E1762</f>
        <v>12.8995788571302</v>
      </c>
      <c r="K1762" s="17" t="n">
        <v>10.4054844074465</v>
      </c>
      <c r="L1762" s="17" t="n">
        <v>783.91307733636</v>
      </c>
      <c r="M1762" s="18" t="n">
        <v>7.68137122188322E-024</v>
      </c>
      <c r="N1762" s="18" t="n">
        <v>2.47904161861392E-023</v>
      </c>
      <c r="O1762" s="6" t="str">
        <f aca="false">IF(N1762&lt;0.05,"Yes","No")</f>
        <v>Yes</v>
      </c>
      <c r="P1762" s="16" t="n">
        <v>0.444281367898207</v>
      </c>
      <c r="Q1762" s="17" t="n">
        <v>62.1958402929753</v>
      </c>
      <c r="R1762" s="18" t="n">
        <v>4.79590215925363E-015</v>
      </c>
      <c r="S1762" s="18" t="n">
        <v>4.1467782510674E-005</v>
      </c>
      <c r="T1762" s="16" t="n">
        <v>0.0188536281541517</v>
      </c>
      <c r="U1762" s="18" t="n">
        <v>5.67235055248485E-005</v>
      </c>
      <c r="V1762" s="18" t="n">
        <v>0.000180024297745781</v>
      </c>
      <c r="W1762" s="6" t="s">
        <v>727</v>
      </c>
      <c r="X1762" s="17" t="n">
        <v>100</v>
      </c>
      <c r="Y1762" s="16" t="n">
        <v>0.628267602551802</v>
      </c>
      <c r="Z1762" s="16" t="n">
        <f aca="false">(G1762-E1762)/SQRT(H1762^2/D1762+F1762^2/C1762)</f>
        <v>10.4054844074465</v>
      </c>
      <c r="AA1762" s="24" t="n">
        <f aca="false">ABS(K1762-Z1762)</f>
        <v>0</v>
      </c>
    </row>
    <row r="1763" customFormat="false" ht="15" hidden="false" customHeight="false" outlineLevel="0" collapsed="false">
      <c r="A1763" s="17" t="n">
        <v>2158</v>
      </c>
      <c r="B1763" s="6" t="s">
        <v>653</v>
      </c>
      <c r="C1763" s="6" t="n">
        <v>378</v>
      </c>
      <c r="D1763" s="6" t="n">
        <v>1886</v>
      </c>
      <c r="E1763" s="16" t="n">
        <v>0.150134690105915</v>
      </c>
      <c r="F1763" s="16" t="n">
        <v>0.0297994949186098</v>
      </c>
      <c r="G1763" s="16" t="n">
        <v>0.169454129193519</v>
      </c>
      <c r="H1763" s="16" t="n">
        <v>0.045755035776474</v>
      </c>
      <c r="I1763" s="23" t="n">
        <f aca="false">G1763-E1763</f>
        <v>0.0193194390876042</v>
      </c>
      <c r="J1763" s="17" t="n">
        <f aca="false">100*(G1763-E1763)/E1763</f>
        <v>12.8680713790896</v>
      </c>
      <c r="K1763" s="17" t="n">
        <v>10.3872964875077</v>
      </c>
      <c r="L1763" s="17" t="n">
        <v>782.501612040673</v>
      </c>
      <c r="M1763" s="18" t="n">
        <v>9.13599924845868E-024</v>
      </c>
      <c r="N1763" s="18" t="n">
        <v>2.94397767193431E-023</v>
      </c>
      <c r="O1763" s="6" t="str">
        <f aca="false">IF(N1763&lt;0.05,"Yes","No")</f>
        <v>Yes</v>
      </c>
      <c r="P1763" s="16" t="n">
        <v>0.443936193548782</v>
      </c>
      <c r="Q1763" s="17" t="n">
        <v>62.0992345356169</v>
      </c>
      <c r="R1763" s="18" t="n">
        <v>5.03043446381564E-015</v>
      </c>
      <c r="S1763" s="18" t="n">
        <v>4.41063206659047E-005</v>
      </c>
      <c r="T1763" s="16" t="n">
        <v>0.0188423881609618</v>
      </c>
      <c r="U1763" s="18" t="n">
        <v>5.73413006455524E-005</v>
      </c>
      <c r="V1763" s="18" t="n">
        <v>0.000180892000985444</v>
      </c>
      <c r="W1763" s="6" t="s">
        <v>727</v>
      </c>
      <c r="X1763" s="17" t="n">
        <v>100</v>
      </c>
      <c r="Y1763" s="16" t="n">
        <v>0.628102784651035</v>
      </c>
      <c r="Z1763" s="16" t="n">
        <f aca="false">(G1763-E1763)/SQRT(H1763^2/D1763+F1763^2/C1763)</f>
        <v>10.3872964875077</v>
      </c>
      <c r="AA1763" s="24" t="n">
        <f aca="false">ABS(K1763-Z1763)</f>
        <v>4.2632564145606E-014</v>
      </c>
    </row>
    <row r="1764" customFormat="false" ht="15" hidden="false" customHeight="false" outlineLevel="0" collapsed="false">
      <c r="A1764" s="17" t="n">
        <v>2159</v>
      </c>
      <c r="B1764" s="6" t="s">
        <v>653</v>
      </c>
      <c r="C1764" s="6" t="n">
        <v>378</v>
      </c>
      <c r="D1764" s="6" t="n">
        <v>1886</v>
      </c>
      <c r="E1764" s="16" t="n">
        <v>0.150412221040045</v>
      </c>
      <c r="F1764" s="16" t="n">
        <v>0.0298498824703811</v>
      </c>
      <c r="G1764" s="16" t="n">
        <v>0.169721606056169</v>
      </c>
      <c r="H1764" s="16" t="n">
        <v>0.045759916451759</v>
      </c>
      <c r="I1764" s="23" t="n">
        <f aca="false">G1764-E1764</f>
        <v>0.0193093850161249</v>
      </c>
      <c r="J1764" s="17" t="n">
        <f aca="false">100*(G1764-E1764)/E1764</f>
        <v>12.8376436985025</v>
      </c>
      <c r="K1764" s="17" t="n">
        <v>10.3696255693278</v>
      </c>
      <c r="L1764" s="17" t="n">
        <v>781.125928015082</v>
      </c>
      <c r="M1764" s="18" t="n">
        <v>1.08100386310608E-023</v>
      </c>
      <c r="N1764" s="18" t="n">
        <v>3.47808440487883E-023</v>
      </c>
      <c r="O1764" s="6" t="str">
        <f aca="false">IF(N1764&lt;0.05,"Yes","No")</f>
        <v>Yes</v>
      </c>
      <c r="P1764" s="16" t="n">
        <v>0.44360284859621</v>
      </c>
      <c r="Q1764" s="17" t="n">
        <v>62.0060108027533</v>
      </c>
      <c r="R1764" s="18" t="n">
        <v>5.26763945761654E-015</v>
      </c>
      <c r="S1764" s="18" t="n">
        <v>4.71533984378175E-005</v>
      </c>
      <c r="T1764" s="16" t="n">
        <v>0.0188318836400036</v>
      </c>
      <c r="U1764" s="18" t="n">
        <v>5.79005869979434E-005</v>
      </c>
      <c r="V1764" s="18" t="n">
        <v>0.000182109480962094</v>
      </c>
      <c r="W1764" s="6" t="s">
        <v>727</v>
      </c>
      <c r="X1764" s="17" t="n">
        <v>100</v>
      </c>
      <c r="Y1764" s="16" t="n">
        <v>0.627933758633653</v>
      </c>
      <c r="Z1764" s="16" t="n">
        <f aca="false">(G1764-E1764)/SQRT(H1764^2/D1764+F1764^2/C1764)</f>
        <v>10.3696255693278</v>
      </c>
      <c r="AA1764" s="24" t="n">
        <f aca="false">ABS(K1764-Z1764)</f>
        <v>0</v>
      </c>
    </row>
    <row r="1765" customFormat="false" ht="15" hidden="false" customHeight="false" outlineLevel="0" collapsed="false">
      <c r="A1765" s="17" t="n">
        <v>2160</v>
      </c>
      <c r="B1765" s="6" t="s">
        <v>653</v>
      </c>
      <c r="C1765" s="6" t="n">
        <v>378</v>
      </c>
      <c r="D1765" s="6" t="n">
        <v>1886</v>
      </c>
      <c r="E1765" s="16" t="n">
        <v>0.150684392464066</v>
      </c>
      <c r="F1765" s="16" t="n">
        <v>0.029899857401762</v>
      </c>
      <c r="G1765" s="16" t="n">
        <v>0.169981294676014</v>
      </c>
      <c r="H1765" s="16" t="n">
        <v>0.0457640276643131</v>
      </c>
      <c r="I1765" s="23" t="n">
        <f aca="false">G1765-E1765</f>
        <v>0.0192969022119473</v>
      </c>
      <c r="J1765" s="17" t="n">
        <f aca="false">100*(G1765-E1765)/E1765</f>
        <v>12.8061718246958</v>
      </c>
      <c r="K1765" s="17" t="n">
        <v>10.3508407826394</v>
      </c>
      <c r="L1765" s="17" t="n">
        <v>779.754640947477</v>
      </c>
      <c r="M1765" s="18" t="n">
        <v>1.29187995133107E-023</v>
      </c>
      <c r="N1765" s="18" t="n">
        <v>4.14387752327722E-023</v>
      </c>
      <c r="O1765" s="6" t="str">
        <f aca="false">IF(N1765&lt;0.05,"Yes","No")</f>
        <v>Yes</v>
      </c>
      <c r="P1765" s="16" t="n">
        <v>0.44322114079141</v>
      </c>
      <c r="Q1765" s="17" t="n">
        <v>61.8993478476295</v>
      </c>
      <c r="R1765" s="18" t="n">
        <v>5.552810655782E-015</v>
      </c>
      <c r="S1765" s="18" t="n">
        <v>5.00928485220694E-005</v>
      </c>
      <c r="T1765" s="16" t="n">
        <v>0.0188189428717072</v>
      </c>
      <c r="U1765" s="18" t="n">
        <v>5.85984271065918E-005</v>
      </c>
      <c r="V1765" s="18" t="n">
        <v>0.000182663642953931</v>
      </c>
      <c r="W1765" s="6" t="s">
        <v>727</v>
      </c>
      <c r="X1765" s="17" t="n">
        <v>100</v>
      </c>
      <c r="Y1765" s="16" t="n">
        <v>0.627759823146886</v>
      </c>
      <c r="Z1765" s="16" t="n">
        <f aca="false">(G1765-E1765)/SQRT(H1765^2/D1765+F1765^2/C1765)</f>
        <v>10.3508407826394</v>
      </c>
      <c r="AA1765" s="24" t="n">
        <f aca="false">ABS(K1765-Z1765)</f>
        <v>0</v>
      </c>
    </row>
    <row r="1766" customFormat="false" ht="15" hidden="false" customHeight="false" outlineLevel="0" collapsed="false">
      <c r="A1766" s="17" t="n">
        <v>2161</v>
      </c>
      <c r="B1766" s="6" t="s">
        <v>653</v>
      </c>
      <c r="C1766" s="6" t="n">
        <v>378</v>
      </c>
      <c r="D1766" s="6" t="n">
        <v>1886</v>
      </c>
      <c r="E1766" s="16" t="n">
        <v>0.15095293853018</v>
      </c>
      <c r="F1766" s="16" t="n">
        <v>0.0299500071062595</v>
      </c>
      <c r="G1766" s="16" t="n">
        <v>0.170236053757077</v>
      </c>
      <c r="H1766" s="16" t="n">
        <v>0.0457674736786856</v>
      </c>
      <c r="I1766" s="23" t="n">
        <f aca="false">G1766-E1766</f>
        <v>0.019283115226897</v>
      </c>
      <c r="J1766" s="17" t="n">
        <f aca="false">100*(G1766-E1766)/E1766</f>
        <v>12.7742562779205</v>
      </c>
      <c r="K1766" s="17" t="n">
        <v>10.3314021902626</v>
      </c>
      <c r="L1766" s="17" t="n">
        <v>778.372734740038</v>
      </c>
      <c r="M1766" s="18" t="n">
        <v>1.55279618889229E-023</v>
      </c>
      <c r="N1766" s="18" t="n">
        <v>4.95809239036884E-023</v>
      </c>
      <c r="O1766" s="6" t="str">
        <f aca="false">IF(N1766&lt;0.05,"Yes","No")</f>
        <v>Yes</v>
      </c>
      <c r="P1766" s="16" t="n">
        <v>0.442815291851216</v>
      </c>
      <c r="Q1766" s="17" t="n">
        <v>61.7860397012084</v>
      </c>
      <c r="R1766" s="18" t="n">
        <v>5.87270217943795E-015</v>
      </c>
      <c r="S1766" s="18" t="n">
        <v>5.35180648129199E-005</v>
      </c>
      <c r="T1766" s="16" t="n">
        <v>0.0188046982889274</v>
      </c>
      <c r="U1766" s="18" t="n">
        <v>5.93524075000483E-005</v>
      </c>
      <c r="V1766" s="18" t="n">
        <v>0.000184152166804143</v>
      </c>
      <c r="W1766" s="6" t="s">
        <v>727</v>
      </c>
      <c r="X1766" s="17" t="n">
        <v>100</v>
      </c>
      <c r="Y1766" s="16" t="n">
        <v>0.627595706598888</v>
      </c>
      <c r="Z1766" s="16" t="n">
        <f aca="false">(G1766-E1766)/SQRT(H1766^2/D1766+F1766^2/C1766)</f>
        <v>10.3314021902626</v>
      </c>
      <c r="AA1766" s="24" t="n">
        <f aca="false">ABS(K1766-Z1766)</f>
        <v>0</v>
      </c>
    </row>
    <row r="1767" customFormat="false" ht="15" hidden="false" customHeight="false" outlineLevel="0" collapsed="false">
      <c r="A1767" s="17" t="n">
        <v>2162</v>
      </c>
      <c r="B1767" s="6" t="s">
        <v>653</v>
      </c>
      <c r="C1767" s="6" t="n">
        <v>378</v>
      </c>
      <c r="D1767" s="6" t="n">
        <v>1886</v>
      </c>
      <c r="E1767" s="16" t="n">
        <v>0.15121268550003</v>
      </c>
      <c r="F1767" s="16" t="n">
        <v>0.0299989306372859</v>
      </c>
      <c r="G1767" s="16" t="n">
        <v>0.17048226561978</v>
      </c>
      <c r="H1767" s="16" t="n">
        <v>0.0457712262908182</v>
      </c>
      <c r="I1767" s="23" t="n">
        <f aca="false">G1767-E1767</f>
        <v>0.0192695801197501</v>
      </c>
      <c r="J1767" s="17" t="n">
        <f aca="false">100*(G1767-E1767)/E1767</f>
        <v>12.7433621432153</v>
      </c>
      <c r="K1767" s="17" t="n">
        <v>10.3124033126808</v>
      </c>
      <c r="L1767" s="17" t="n">
        <v>777.038728035905</v>
      </c>
      <c r="M1767" s="18" t="n">
        <v>1.85798331550306E-023</v>
      </c>
      <c r="N1767" s="18" t="n">
        <v>5.91458022101807E-023</v>
      </c>
      <c r="O1767" s="6" t="str">
        <f aca="false">IF(N1767&lt;0.05,"Yes","No")</f>
        <v>Yes</v>
      </c>
      <c r="P1767" s="16" t="n">
        <v>0.442414008704271</v>
      </c>
      <c r="Q1767" s="17" t="n">
        <v>61.6741083258889</v>
      </c>
      <c r="R1767" s="18" t="n">
        <v>6.20682276683666E-015</v>
      </c>
      <c r="S1767" s="18" t="n">
        <v>5.71164816943922E-005</v>
      </c>
      <c r="T1767" s="16" t="n">
        <v>0.0187907902740327</v>
      </c>
      <c r="U1767" s="18" t="n">
        <v>6.01034990133718E-005</v>
      </c>
      <c r="V1767" s="18" t="n">
        <v>0.000185157553412162</v>
      </c>
      <c r="W1767" s="6" t="s">
        <v>727</v>
      </c>
      <c r="X1767" s="17" t="n">
        <v>100</v>
      </c>
      <c r="Y1767" s="16" t="n">
        <v>0.627380391298737</v>
      </c>
      <c r="Z1767" s="16" t="n">
        <f aca="false">(G1767-E1767)/SQRT(H1767^2/D1767+F1767^2/C1767)</f>
        <v>10.3124033126808</v>
      </c>
      <c r="AA1767" s="24" t="n">
        <f aca="false">ABS(K1767-Z1767)</f>
        <v>0</v>
      </c>
    </row>
    <row r="1768" customFormat="false" ht="15" hidden="false" customHeight="false" outlineLevel="0" collapsed="false">
      <c r="A1768" s="17" t="n">
        <v>2163</v>
      </c>
      <c r="B1768" s="6" t="s">
        <v>653</v>
      </c>
      <c r="C1768" s="6" t="n">
        <v>378</v>
      </c>
      <c r="D1768" s="6" t="n">
        <v>1886</v>
      </c>
      <c r="E1768" s="16" t="n">
        <v>0.15146182396661</v>
      </c>
      <c r="F1768" s="16" t="n">
        <v>0.0300455045762577</v>
      </c>
      <c r="G1768" s="16" t="n">
        <v>0.170716694610496</v>
      </c>
      <c r="H1768" s="16" t="n">
        <v>0.0457743908465009</v>
      </c>
      <c r="I1768" s="23" t="n">
        <f aca="false">G1768-E1768</f>
        <v>0.0192548706438852</v>
      </c>
      <c r="J1768" s="17" t="n">
        <f aca="false">100*(G1768-E1768)/E1768</f>
        <v>12.7126890061286</v>
      </c>
      <c r="K1768" s="17" t="n">
        <v>10.2934058442205</v>
      </c>
      <c r="L1768" s="17" t="n">
        <v>775.767290424397</v>
      </c>
      <c r="M1768" s="18" t="n">
        <v>2.22191628373157E-023</v>
      </c>
      <c r="N1768" s="18" t="n">
        <v>7.06239956447811E-023</v>
      </c>
      <c r="O1768" s="6" t="str">
        <f aca="false">IF(N1768&lt;0.05,"Yes","No")</f>
        <v>Yes</v>
      </c>
      <c r="P1768" s="16" t="n">
        <v>0.441993825059804</v>
      </c>
      <c r="Q1768" s="17" t="n">
        <v>61.557013726969</v>
      </c>
      <c r="R1768" s="18" t="n">
        <v>6.57674771378382E-015</v>
      </c>
      <c r="S1768" s="18" t="n">
        <v>6.05809801700349E-005</v>
      </c>
      <c r="T1768" s="16" t="n">
        <v>0.0187757140754802</v>
      </c>
      <c r="U1768" s="18" t="n">
        <v>6.09539574520853E-005</v>
      </c>
      <c r="V1768" s="18" t="n">
        <v>0.000186470196413192</v>
      </c>
      <c r="W1768" s="6" t="s">
        <v>727</v>
      </c>
      <c r="X1768" s="17" t="n">
        <v>100</v>
      </c>
      <c r="Y1768" s="16" t="n">
        <v>0.627168582762432</v>
      </c>
      <c r="Z1768" s="16" t="n">
        <f aca="false">(G1768-E1768)/SQRT(H1768^2/D1768+F1768^2/C1768)</f>
        <v>10.2934058442205</v>
      </c>
      <c r="AA1768" s="24" t="n">
        <f aca="false">ABS(K1768-Z1768)</f>
        <v>0</v>
      </c>
    </row>
    <row r="1769" customFormat="false" ht="15" hidden="false" customHeight="false" outlineLevel="0" collapsed="false">
      <c r="A1769" s="17" t="n">
        <v>2164</v>
      </c>
      <c r="B1769" s="6" t="s">
        <v>653</v>
      </c>
      <c r="C1769" s="6" t="n">
        <v>378</v>
      </c>
      <c r="D1769" s="6" t="n">
        <v>1886</v>
      </c>
      <c r="E1769" s="16" t="n">
        <v>0.151712889295249</v>
      </c>
      <c r="F1769" s="16" t="n">
        <v>0.0300944867159907</v>
      </c>
      <c r="G1769" s="16" t="n">
        <v>0.170952741755913</v>
      </c>
      <c r="H1769" s="16" t="n">
        <v>0.0457785383221784</v>
      </c>
      <c r="I1769" s="23" t="n">
        <f aca="false">G1769-E1769</f>
        <v>0.0192398524606645</v>
      </c>
      <c r="J1769" s="17" t="n">
        <f aca="false">100*(G1769-E1769)/E1769</f>
        <v>12.6817520581404</v>
      </c>
      <c r="K1769" s="17" t="n">
        <v>10.2736480581012</v>
      </c>
      <c r="L1769" s="17" t="n">
        <v>774.451856591997</v>
      </c>
      <c r="M1769" s="18" t="n">
        <v>2.67532676606016E-023</v>
      </c>
      <c r="N1769" s="18" t="n">
        <v>8.49072739500362E-023</v>
      </c>
      <c r="O1769" s="6" t="str">
        <f aca="false">IF(N1769&lt;0.05,"Yes","No")</f>
        <v>Yes</v>
      </c>
      <c r="P1769" s="16" t="n">
        <v>0.44155510464687</v>
      </c>
      <c r="Q1769" s="17" t="n">
        <v>61.4348721322396</v>
      </c>
      <c r="R1769" s="18" t="n">
        <v>6.98616434621633E-015</v>
      </c>
      <c r="S1769" s="18" t="n">
        <v>6.49558430036276E-005</v>
      </c>
      <c r="T1769" s="16" t="n">
        <v>0.0187603765285443</v>
      </c>
      <c r="U1769" s="18" t="n">
        <v>6.17780147923251E-005</v>
      </c>
      <c r="V1769" s="18" t="n">
        <v>0.000187200728391628</v>
      </c>
      <c r="W1769" s="6" t="s">
        <v>727</v>
      </c>
      <c r="X1769" s="17" t="n">
        <v>100</v>
      </c>
      <c r="Y1769" s="16" t="n">
        <v>0.626995348628435</v>
      </c>
      <c r="Z1769" s="16" t="n">
        <f aca="false">(G1769-E1769)/SQRT(H1769^2/D1769+F1769^2/C1769)</f>
        <v>10.2736480581012</v>
      </c>
      <c r="AA1769" s="24" t="n">
        <f aca="false">ABS(K1769-Z1769)</f>
        <v>0</v>
      </c>
    </row>
    <row r="1770" customFormat="false" ht="15" hidden="false" customHeight="false" outlineLevel="0" collapsed="false">
      <c r="A1770" s="17" t="n">
        <v>2165</v>
      </c>
      <c r="B1770" s="6" t="s">
        <v>653</v>
      </c>
      <c r="C1770" s="6" t="n">
        <v>378</v>
      </c>
      <c r="D1770" s="6" t="n">
        <v>1886</v>
      </c>
      <c r="E1770" s="16" t="n">
        <v>0.151956028093106</v>
      </c>
      <c r="F1770" s="16" t="n">
        <v>0.0301430451965595</v>
      </c>
      <c r="G1770" s="16" t="n">
        <v>0.171181001898972</v>
      </c>
      <c r="H1770" s="16" t="n">
        <v>0.0457828220192027</v>
      </c>
      <c r="I1770" s="23" t="n">
        <f aca="false">G1770-E1770</f>
        <v>0.019224973805866</v>
      </c>
      <c r="J1770" s="17" t="n">
        <f aca="false">100*(G1770-E1770)/E1770</f>
        <v>12.6516690697433</v>
      </c>
      <c r="K1770" s="17" t="n">
        <v>10.2540933729986</v>
      </c>
      <c r="L1770" s="17" t="n">
        <v>773.157403807135</v>
      </c>
      <c r="M1770" s="18" t="n">
        <v>3.21402782600068E-023</v>
      </c>
      <c r="N1770" s="18" t="n">
        <v>1.0154394680342E-022</v>
      </c>
      <c r="O1770" s="6" t="str">
        <f aca="false">IF(N1770&lt;0.05,"Yes","No")</f>
        <v>Yes</v>
      </c>
      <c r="P1770" s="16" t="n">
        <v>0.44111898295362</v>
      </c>
      <c r="Q1770" s="17" t="n">
        <v>61.3135742535217</v>
      </c>
      <c r="R1770" s="18" t="n">
        <v>7.41800948175126E-015</v>
      </c>
      <c r="S1770" s="18" t="n">
        <v>6.96366954389798E-005</v>
      </c>
      <c r="T1770" s="16" t="n">
        <v>0.0187453207832733</v>
      </c>
      <c r="U1770" s="18" t="n">
        <v>6.25466579250177E-005</v>
      </c>
      <c r="V1770" s="18" t="n">
        <v>0.000188009043451939</v>
      </c>
      <c r="W1770" s="6" t="s">
        <v>727</v>
      </c>
      <c r="X1770" s="17" t="n">
        <v>100</v>
      </c>
      <c r="Y1770" s="16" t="n">
        <v>0.626824218552745</v>
      </c>
      <c r="Z1770" s="16" t="n">
        <f aca="false">(G1770-E1770)/SQRT(H1770^2/D1770+F1770^2/C1770)</f>
        <v>10.2540933729986</v>
      </c>
      <c r="AA1770" s="24" t="n">
        <f aca="false">ABS(K1770-Z1770)</f>
        <v>0</v>
      </c>
    </row>
    <row r="1771" customFormat="false" ht="15" hidden="false" customHeight="false" outlineLevel="0" collapsed="false">
      <c r="A1771" s="17" t="n">
        <v>2166</v>
      </c>
      <c r="B1771" s="6" t="s">
        <v>653</v>
      </c>
      <c r="C1771" s="6" t="n">
        <v>378</v>
      </c>
      <c r="D1771" s="6" t="n">
        <v>1886</v>
      </c>
      <c r="E1771" s="16" t="n">
        <v>0.1522014974444</v>
      </c>
      <c r="F1771" s="16" t="n">
        <v>0.0301931685900132</v>
      </c>
      <c r="G1771" s="16" t="n">
        <v>0.171411155725998</v>
      </c>
      <c r="H1771" s="16" t="n">
        <v>0.0457880011239826</v>
      </c>
      <c r="I1771" s="23" t="n">
        <f aca="false">G1771-E1771</f>
        <v>0.0192096582815981</v>
      </c>
      <c r="J1771" s="17" t="n">
        <f aca="false">100*(G1771-E1771)/E1771</f>
        <v>12.6212018962661</v>
      </c>
      <c r="K1771" s="17" t="n">
        <v>10.2339187964322</v>
      </c>
      <c r="L1771" s="17" t="n">
        <v>771.841889305061</v>
      </c>
      <c r="M1771" s="18" t="n">
        <v>3.88216190523862E-023</v>
      </c>
      <c r="N1771" s="18" t="n">
        <v>1.22285189848671E-022</v>
      </c>
      <c r="O1771" s="6" t="str">
        <f aca="false">IF(N1771&lt;0.05,"Yes","No")</f>
        <v>Yes</v>
      </c>
      <c r="P1771" s="16" t="n">
        <v>0.440663196542718</v>
      </c>
      <c r="Q1771" s="17" t="n">
        <v>61.1869351494547</v>
      </c>
      <c r="R1771" s="18" t="n">
        <v>7.89742071336269E-015</v>
      </c>
      <c r="S1771" s="18" t="n">
        <v>7.35502058882488E-005</v>
      </c>
      <c r="T1771" s="16" t="n">
        <v>0.0187297537985394</v>
      </c>
      <c r="U1771" s="18" t="n">
        <v>6.33835220586743E-005</v>
      </c>
      <c r="V1771" s="18" t="n">
        <v>0.00018996972873791</v>
      </c>
      <c r="W1771" s="6" t="s">
        <v>727</v>
      </c>
      <c r="X1771" s="17" t="n">
        <v>100</v>
      </c>
      <c r="Y1771" s="16" t="n">
        <v>0.626654491182593</v>
      </c>
      <c r="Z1771" s="16" t="n">
        <f aca="false">(G1771-E1771)/SQRT(H1771^2/D1771+F1771^2/C1771)</f>
        <v>10.2339187964322</v>
      </c>
      <c r="AA1771" s="24" t="n">
        <f aca="false">ABS(K1771-Z1771)</f>
        <v>0</v>
      </c>
    </row>
    <row r="1772" customFormat="false" ht="15" hidden="false" customHeight="false" outlineLevel="0" collapsed="false">
      <c r="A1772" s="17" t="n">
        <v>2167</v>
      </c>
      <c r="B1772" s="6" t="s">
        <v>653</v>
      </c>
      <c r="C1772" s="6" t="n">
        <v>378</v>
      </c>
      <c r="D1772" s="6" t="n">
        <v>1886</v>
      </c>
      <c r="E1772" s="16" t="n">
        <v>0.152450949170444</v>
      </c>
      <c r="F1772" s="16" t="n">
        <v>0.0302463260069294</v>
      </c>
      <c r="G1772" s="16" t="n">
        <v>0.171642215699274</v>
      </c>
      <c r="H1772" s="16" t="n">
        <v>0.0457936863579409</v>
      </c>
      <c r="I1772" s="23" t="n">
        <f aca="false">G1772-E1772</f>
        <v>0.0191912665288291</v>
      </c>
      <c r="J1772" s="17" t="n">
        <f aca="false">100*(G1772-E1772)/E1772</f>
        <v>12.5884860889733</v>
      </c>
      <c r="K1772" s="17" t="n">
        <v>10.2114118017537</v>
      </c>
      <c r="L1772" s="17" t="n">
        <v>770.457504496763</v>
      </c>
      <c r="M1772" s="18" t="n">
        <v>4.78928336056188E-023</v>
      </c>
      <c r="N1772" s="18" t="n">
        <v>1.50632999109888E-022</v>
      </c>
      <c r="O1772" s="6" t="str">
        <f aca="false">IF(N1772&lt;0.05,"Yes","No")</f>
        <v>Yes</v>
      </c>
      <c r="P1772" s="16" t="n">
        <v>0.440128980423679</v>
      </c>
      <c r="Q1772" s="17" t="n">
        <v>61.0386711962607</v>
      </c>
      <c r="R1772" s="18" t="n">
        <v>8.49826822221724E-015</v>
      </c>
      <c r="S1772" s="18" t="n">
        <v>7.82258390634836E-005</v>
      </c>
      <c r="T1772" s="16" t="n">
        <v>0.0187110690305419</v>
      </c>
      <c r="U1772" s="18" t="n">
        <v>6.43737825371372E-005</v>
      </c>
      <c r="V1772" s="18" t="n">
        <v>0.000192122350094993</v>
      </c>
      <c r="W1772" s="6" t="s">
        <v>727</v>
      </c>
      <c r="X1772" s="17" t="n">
        <v>100</v>
      </c>
      <c r="Y1772" s="16" t="n">
        <v>0.626432863707519</v>
      </c>
      <c r="Z1772" s="16" t="n">
        <f aca="false">(G1772-E1772)/SQRT(H1772^2/D1772+F1772^2/C1772)</f>
        <v>10.2114118017537</v>
      </c>
      <c r="AA1772" s="24" t="n">
        <f aca="false">ABS(K1772-Z1772)</f>
        <v>0</v>
      </c>
    </row>
    <row r="1773" customFormat="false" ht="15" hidden="false" customHeight="false" outlineLevel="0" collapsed="false">
      <c r="A1773" s="17" t="n">
        <v>2168</v>
      </c>
      <c r="B1773" s="6" t="s">
        <v>653</v>
      </c>
      <c r="C1773" s="6" t="n">
        <v>378</v>
      </c>
      <c r="D1773" s="6" t="n">
        <v>1886</v>
      </c>
      <c r="E1773" s="16" t="n">
        <v>0.15269351815657</v>
      </c>
      <c r="F1773" s="16" t="n">
        <v>0.0302981403791024</v>
      </c>
      <c r="G1773" s="16" t="n">
        <v>0.171870066807038</v>
      </c>
      <c r="H1773" s="16" t="n">
        <v>0.0458006720461176</v>
      </c>
      <c r="I1773" s="23" t="n">
        <f aca="false">G1773-E1773</f>
        <v>0.0191765486504674</v>
      </c>
      <c r="J1773" s="17" t="n">
        <f aca="false">100*(G1773-E1773)/E1773</f>
        <v>12.5588491783941</v>
      </c>
      <c r="K1773" s="17" t="n">
        <v>10.1911261715615</v>
      </c>
      <c r="L1773" s="17" t="n">
        <v>769.141727813151</v>
      </c>
      <c r="M1773" s="18" t="n">
        <v>5.78671464735692E-023</v>
      </c>
      <c r="N1773" s="18" t="n">
        <v>1.81190573384454E-022</v>
      </c>
      <c r="O1773" s="6" t="str">
        <f aca="false">IF(N1773&lt;0.05,"Yes","No")</f>
        <v>Yes</v>
      </c>
      <c r="P1773" s="16" t="n">
        <v>0.439669273893953</v>
      </c>
      <c r="Q1773" s="17" t="n">
        <v>60.9112302734719</v>
      </c>
      <c r="R1773" s="18" t="n">
        <v>9.05118915706813E-015</v>
      </c>
      <c r="S1773" s="18" t="n">
        <v>8.2816812744694E-005</v>
      </c>
      <c r="T1773" s="16" t="n">
        <v>0.0186960723893204</v>
      </c>
      <c r="U1773" s="18" t="n">
        <v>6.52125329449398E-005</v>
      </c>
      <c r="V1773" s="18" t="n">
        <v>0.000193792831283336</v>
      </c>
      <c r="W1773" s="6" t="s">
        <v>727</v>
      </c>
      <c r="X1773" s="17" t="n">
        <v>100</v>
      </c>
      <c r="Y1773" s="16" t="n">
        <v>0.626249109281983</v>
      </c>
      <c r="Z1773" s="16" t="n">
        <f aca="false">(G1773-E1773)/SQRT(H1773^2/D1773+F1773^2/C1773)</f>
        <v>10.1911261715615</v>
      </c>
      <c r="AA1773" s="24" t="n">
        <f aca="false">ABS(K1773-Z1773)</f>
        <v>0</v>
      </c>
    </row>
    <row r="1774" customFormat="false" ht="15" hidden="false" customHeight="false" outlineLevel="0" collapsed="false">
      <c r="A1774" s="17" t="n">
        <v>2169</v>
      </c>
      <c r="B1774" s="6" t="s">
        <v>653</v>
      </c>
      <c r="C1774" s="6" t="n">
        <v>378</v>
      </c>
      <c r="D1774" s="6" t="n">
        <v>1886</v>
      </c>
      <c r="E1774" s="16" t="n">
        <v>0.152932352391343</v>
      </c>
      <c r="F1774" s="16" t="n">
        <v>0.030350372567386</v>
      </c>
      <c r="G1774" s="16" t="n">
        <v>0.172095710713879</v>
      </c>
      <c r="H1774" s="16" t="n">
        <v>0.045807869154769</v>
      </c>
      <c r="I1774" s="23" t="n">
        <f aca="false">G1774-E1774</f>
        <v>0.019163358322536</v>
      </c>
      <c r="J1774" s="17" t="n">
        <f aca="false">100*(G1774-E1774)/E1774</f>
        <v>12.5306110988853</v>
      </c>
      <c r="K1774" s="17" t="n">
        <v>10.1715846475509</v>
      </c>
      <c r="L1774" s="17" t="n">
        <v>767.825012645452</v>
      </c>
      <c r="M1774" s="18" t="n">
        <v>6.94268511680507E-023</v>
      </c>
      <c r="N1774" s="18" t="n">
        <v>2.17062223666778E-022</v>
      </c>
      <c r="O1774" s="6" t="str">
        <f aca="false">IF(N1774&lt;0.05,"Yes","No")</f>
        <v>Yes</v>
      </c>
      <c r="P1774" s="16" t="n">
        <v>0.43924240526027</v>
      </c>
      <c r="Q1774" s="17" t="n">
        <v>60.7930119983264</v>
      </c>
      <c r="R1774" s="18" t="n">
        <v>9.59625720421072E-015</v>
      </c>
      <c r="S1774" s="18" t="n">
        <v>8.77194884997575E-005</v>
      </c>
      <c r="T1774" s="16" t="n">
        <v>0.0186826531295501</v>
      </c>
      <c r="U1774" s="18" t="n">
        <v>6.59942972765516E-005</v>
      </c>
      <c r="V1774" s="18" t="n">
        <v>0.000195287350109908</v>
      </c>
      <c r="W1774" s="6" t="s">
        <v>727</v>
      </c>
      <c r="X1774" s="17" t="n">
        <v>100</v>
      </c>
      <c r="Y1774" s="16" t="n">
        <v>0.626027481806909</v>
      </c>
      <c r="Z1774" s="16" t="n">
        <f aca="false">(G1774-E1774)/SQRT(H1774^2/D1774+F1774^2/C1774)</f>
        <v>10.1715846475509</v>
      </c>
      <c r="AA1774" s="24" t="n">
        <f aca="false">ABS(K1774-Z1774)</f>
        <v>4.2632564145606E-014</v>
      </c>
    </row>
    <row r="1775" customFormat="false" ht="15" hidden="false" customHeight="false" outlineLevel="0" collapsed="false">
      <c r="A1775" s="17" t="n">
        <v>2170</v>
      </c>
      <c r="B1775" s="6" t="s">
        <v>653</v>
      </c>
      <c r="C1775" s="6" t="n">
        <v>378</v>
      </c>
      <c r="D1775" s="6" t="n">
        <v>1886</v>
      </c>
      <c r="E1775" s="16" t="n">
        <v>0.153169821514181</v>
      </c>
      <c r="F1775" s="16" t="n">
        <v>0.030401854295941</v>
      </c>
      <c r="G1775" s="16" t="n">
        <v>0.172320586796119</v>
      </c>
      <c r="H1775" s="16" t="n">
        <v>0.0458167322116689</v>
      </c>
      <c r="I1775" s="23" t="n">
        <f aca="false">G1775-E1775</f>
        <v>0.0191507652819378</v>
      </c>
      <c r="J1775" s="17" t="n">
        <f aca="false">100*(G1775-E1775)/E1775</f>
        <v>12.5029624586752</v>
      </c>
      <c r="K1775" s="17" t="n">
        <v>10.1524592071717</v>
      </c>
      <c r="L1775" s="17" t="n">
        <v>766.566189667821</v>
      </c>
      <c r="M1775" s="18" t="n">
        <v>8.29389445862125E-023</v>
      </c>
      <c r="N1775" s="18" t="n">
        <v>2.58155144556492E-022</v>
      </c>
      <c r="O1775" s="6" t="str">
        <f aca="false">IF(N1775&lt;0.05,"Yes","No")</f>
        <v>Yes</v>
      </c>
      <c r="P1775" s="16" t="n">
        <v>0.438815597117425</v>
      </c>
      <c r="Q1775" s="17" t="n">
        <v>60.6749252834698</v>
      </c>
      <c r="R1775" s="18" t="n">
        <v>1.01735353152207E-014</v>
      </c>
      <c r="S1775" s="18" t="n">
        <v>9.26402892677203E-005</v>
      </c>
      <c r="T1775" s="16" t="n">
        <v>0.0186697689510605</v>
      </c>
      <c r="U1775" s="18" t="n">
        <v>6.67725397994835E-005</v>
      </c>
      <c r="V1775" s="18" t="n">
        <v>0.000197312385539683</v>
      </c>
      <c r="W1775" s="6" t="s">
        <v>727</v>
      </c>
      <c r="X1775" s="17" t="n">
        <v>100</v>
      </c>
      <c r="Y1775" s="16" t="n">
        <v>0.625871781492142</v>
      </c>
      <c r="Z1775" s="16" t="n">
        <f aca="false">(G1775-E1775)/SQRT(H1775^2/D1775+F1775^2/C1775)</f>
        <v>10.1524592071717</v>
      </c>
      <c r="AA1775" s="24" t="n">
        <f aca="false">ABS(K1775-Z1775)</f>
        <v>0</v>
      </c>
    </row>
    <row r="1776" customFormat="false" ht="15" hidden="false" customHeight="false" outlineLevel="0" collapsed="false">
      <c r="A1776" s="17" t="n">
        <v>2171</v>
      </c>
      <c r="B1776" s="6" t="s">
        <v>653</v>
      </c>
      <c r="C1776" s="6" t="n">
        <v>378</v>
      </c>
      <c r="D1776" s="6" t="n">
        <v>1886</v>
      </c>
      <c r="E1776" s="16" t="n">
        <v>0.153402255148326</v>
      </c>
      <c r="F1776" s="16" t="n">
        <v>0.0304511947815715</v>
      </c>
      <c r="G1776" s="16" t="n">
        <v>0.172542137102731</v>
      </c>
      <c r="H1776" s="16" t="n">
        <v>0.0458263612891315</v>
      </c>
      <c r="I1776" s="23" t="n">
        <f aca="false">G1776-E1776</f>
        <v>0.0191398819544043</v>
      </c>
      <c r="J1776" s="17" t="n">
        <f aca="false">100*(G1776-E1776)/E1776</f>
        <v>12.4769234558499</v>
      </c>
      <c r="K1776" s="17" t="n">
        <v>10.1347181558217</v>
      </c>
      <c r="L1776" s="17" t="n">
        <v>765.386337667938</v>
      </c>
      <c r="M1776" s="18" t="n">
        <v>9.77924245577687E-023</v>
      </c>
      <c r="N1776" s="18" t="n">
        <v>3.03488750363179E-022</v>
      </c>
      <c r="O1776" s="6" t="str">
        <f aca="false">IF(N1776&lt;0.05,"Yes","No")</f>
        <v>Yes</v>
      </c>
      <c r="P1776" s="16" t="n">
        <v>0.438423915556028</v>
      </c>
      <c r="Q1776" s="17" t="n">
        <v>60.5666581966124</v>
      </c>
      <c r="R1776" s="18" t="n">
        <v>1.07333190362173E-014</v>
      </c>
      <c r="S1776" s="18" t="n">
        <v>9.79439388702575E-005</v>
      </c>
      <c r="T1776" s="16" t="n">
        <v>0.0186585434627702</v>
      </c>
      <c r="U1776" s="18" t="n">
        <v>6.74757600529298E-005</v>
      </c>
      <c r="V1776" s="18" t="n">
        <v>0.000198831096593556</v>
      </c>
      <c r="W1776" s="6" t="s">
        <v>727</v>
      </c>
      <c r="X1776" s="17" t="n">
        <v>100</v>
      </c>
      <c r="Y1776" s="16" t="n">
        <v>0.625697846005375</v>
      </c>
      <c r="Z1776" s="16" t="n">
        <f aca="false">(G1776-E1776)/SQRT(H1776^2/D1776+F1776^2/C1776)</f>
        <v>10.1347181558217</v>
      </c>
      <c r="AA1776" s="24" t="n">
        <f aca="false">ABS(K1776-Z1776)</f>
        <v>0</v>
      </c>
    </row>
    <row r="1777" customFormat="false" ht="15" hidden="false" customHeight="false" outlineLevel="0" collapsed="false">
      <c r="A1777" s="17" t="n">
        <v>2172</v>
      </c>
      <c r="B1777" s="6" t="s">
        <v>653</v>
      </c>
      <c r="C1777" s="6" t="n">
        <v>378</v>
      </c>
      <c r="D1777" s="6" t="n">
        <v>1886</v>
      </c>
      <c r="E1777" s="16" t="n">
        <v>0.153634324275627</v>
      </c>
      <c r="F1777" s="16" t="n">
        <v>0.0305028953663691</v>
      </c>
      <c r="G1777" s="16" t="n">
        <v>0.17276475269225</v>
      </c>
      <c r="H1777" s="16" t="n">
        <v>0.0458383104069964</v>
      </c>
      <c r="I1777" s="23" t="n">
        <f aca="false">G1777-E1777</f>
        <v>0.0191304284166223</v>
      </c>
      <c r="J1777" s="17" t="n">
        <f aca="false">100*(G1777-E1777)/E1777</f>
        <v>12.4519234271512</v>
      </c>
      <c r="K1777" s="17" t="n">
        <v>10.1170723145226</v>
      </c>
      <c r="L1777" s="17" t="n">
        <v>764.189869910028</v>
      </c>
      <c r="M1777" s="18" t="n">
        <v>1.15185295149225E-022</v>
      </c>
      <c r="N1777" s="18" t="n">
        <v>3.56412820483831E-022</v>
      </c>
      <c r="O1777" s="6" t="str">
        <f aca="false">IF(N1777&lt;0.05,"Yes","No")</f>
        <v>Yes</v>
      </c>
      <c r="P1777" s="16" t="n">
        <v>0.438042037996297</v>
      </c>
      <c r="Q1777" s="17" t="n">
        <v>60.461194174965</v>
      </c>
      <c r="R1777" s="18" t="n">
        <v>1.13082544013704E-014</v>
      </c>
      <c r="S1777" s="18" t="n">
        <v>0.000103656797644608</v>
      </c>
      <c r="T1777" s="16" t="n">
        <v>0.018648782979172</v>
      </c>
      <c r="U1777" s="18" t="n">
        <v>6.81280323144387E-005</v>
      </c>
      <c r="V1777" s="18" t="n">
        <v>0.000199633188134778</v>
      </c>
      <c r="W1777" s="6" t="s">
        <v>727</v>
      </c>
      <c r="X1777" s="17" t="n">
        <v>100</v>
      </c>
      <c r="Y1777" s="16" t="n">
        <v>0.625542145690608</v>
      </c>
      <c r="Z1777" s="16" t="n">
        <f aca="false">(G1777-E1777)/SQRT(H1777^2/D1777+F1777^2/C1777)</f>
        <v>10.1170723145226</v>
      </c>
      <c r="AA1777" s="24" t="n">
        <f aca="false">ABS(K1777-Z1777)</f>
        <v>0</v>
      </c>
    </row>
    <row r="1778" customFormat="false" ht="15" hidden="false" customHeight="false" outlineLevel="0" collapsed="false">
      <c r="A1778" s="17" t="n">
        <v>2173</v>
      </c>
      <c r="B1778" s="6" t="s">
        <v>653</v>
      </c>
      <c r="C1778" s="6" t="n">
        <v>378</v>
      </c>
      <c r="D1778" s="6" t="n">
        <v>1886</v>
      </c>
      <c r="E1778" s="16" t="n">
        <v>0.153869099343422</v>
      </c>
      <c r="F1778" s="16" t="n">
        <v>0.030556841881364</v>
      </c>
      <c r="G1778" s="16" t="n">
        <v>0.172989549255542</v>
      </c>
      <c r="H1778" s="16" t="n">
        <v>0.045853138427532</v>
      </c>
      <c r="I1778" s="23" t="n">
        <f aca="false">G1778-E1778</f>
        <v>0.0191204499121195</v>
      </c>
      <c r="J1778" s="17" t="n">
        <f aca="false">100*(G1778-E1778)/E1778</f>
        <v>12.42643909252</v>
      </c>
      <c r="K1778" s="17" t="n">
        <v>10.0984800831351</v>
      </c>
      <c r="L1778" s="17" t="n">
        <v>762.990457050599</v>
      </c>
      <c r="M1778" s="18" t="n">
        <v>1.36798347440251E-022</v>
      </c>
      <c r="N1778" s="18" t="n">
        <v>4.22046002895692E-022</v>
      </c>
      <c r="O1778" s="6" t="str">
        <f aca="false">IF(N1778&lt;0.05,"Yes","No")</f>
        <v>Yes</v>
      </c>
      <c r="P1778" s="16" t="n">
        <v>0.437620504844333</v>
      </c>
      <c r="Q1778" s="17" t="n">
        <v>60.3448850876719</v>
      </c>
      <c r="R1778" s="18" t="n">
        <v>1.19781383580936E-014</v>
      </c>
      <c r="S1778" s="18" t="n">
        <v>0.000110225406339224</v>
      </c>
      <c r="T1778" s="16" t="n">
        <v>0.0186384693505267</v>
      </c>
      <c r="U1778" s="18" t="n">
        <v>6.88646223407785E-005</v>
      </c>
      <c r="V1778" s="18" t="n">
        <v>0.000200672082576943</v>
      </c>
      <c r="W1778" s="6" t="s">
        <v>727</v>
      </c>
      <c r="X1778" s="17" t="n">
        <v>100</v>
      </c>
      <c r="Y1778" s="16" t="n">
        <v>0.62537802914261</v>
      </c>
      <c r="Z1778" s="16" t="n">
        <f aca="false">(G1778-E1778)/SQRT(H1778^2/D1778+F1778^2/C1778)</f>
        <v>10.0984800831351</v>
      </c>
      <c r="AA1778" s="24" t="n">
        <f aca="false">ABS(K1778-Z1778)</f>
        <v>0</v>
      </c>
    </row>
    <row r="1779" customFormat="false" ht="15" hidden="false" customHeight="false" outlineLevel="0" collapsed="false">
      <c r="A1779" s="17" t="n">
        <v>2174</v>
      </c>
      <c r="B1779" s="6" t="s">
        <v>653</v>
      </c>
      <c r="C1779" s="6" t="n">
        <v>378</v>
      </c>
      <c r="D1779" s="6" t="n">
        <v>1886</v>
      </c>
      <c r="E1779" s="16" t="n">
        <v>0.154099861189487</v>
      </c>
      <c r="F1779" s="16" t="n">
        <v>0.0306094652582387</v>
      </c>
      <c r="G1779" s="16" t="n">
        <v>0.173212733206637</v>
      </c>
      <c r="H1779" s="16" t="n">
        <v>0.0458688514778976</v>
      </c>
      <c r="I1779" s="23" t="n">
        <f aca="false">G1779-E1779</f>
        <v>0.01911287201715</v>
      </c>
      <c r="J1779" s="17" t="n">
        <f aca="false">100*(G1779-E1779)/E1779</f>
        <v>12.4029131951314</v>
      </c>
      <c r="K1779" s="17" t="n">
        <v>10.0814386342796</v>
      </c>
      <c r="L1779" s="17" t="n">
        <v>761.84889675603</v>
      </c>
      <c r="M1779" s="18" t="n">
        <v>1.60139883200196E-022</v>
      </c>
      <c r="N1779" s="18" t="n">
        <v>4.93334156310282E-022</v>
      </c>
      <c r="O1779" s="6" t="str">
        <f aca="false">IF(N1779&lt;0.05,"Yes","No")</f>
        <v>Yes</v>
      </c>
      <c r="P1779" s="16" t="n">
        <v>0.437247994097041</v>
      </c>
      <c r="Q1779" s="17" t="n">
        <v>60.2421954254288</v>
      </c>
      <c r="R1779" s="18" t="n">
        <v>1.26025388606211E-014</v>
      </c>
      <c r="S1779" s="18" t="n">
        <v>0.000116570740265113</v>
      </c>
      <c r="T1779" s="16" t="n">
        <v>0.0186304689418305</v>
      </c>
      <c r="U1779" s="18" t="n">
        <v>6.94937921093136E-005</v>
      </c>
      <c r="V1779" s="18" t="n">
        <v>0.000201449557799157</v>
      </c>
      <c r="W1779" s="6" t="s">
        <v>727</v>
      </c>
      <c r="X1779" s="17" t="n">
        <v>100</v>
      </c>
      <c r="Y1779" s="16" t="n">
        <v>0.625247577527535</v>
      </c>
      <c r="Z1779" s="16" t="n">
        <f aca="false">(G1779-E1779)/SQRT(H1779^2/D1779+F1779^2/C1779)</f>
        <v>10.0814386342797</v>
      </c>
      <c r="AA1779" s="24" t="n">
        <f aca="false">ABS(K1779-Z1779)</f>
        <v>0</v>
      </c>
    </row>
    <row r="1780" customFormat="false" ht="15" hidden="false" customHeight="false" outlineLevel="0" collapsed="false">
      <c r="A1780" s="17" t="n">
        <v>2175</v>
      </c>
      <c r="B1780" s="6" t="s">
        <v>653</v>
      </c>
      <c r="C1780" s="6" t="n">
        <v>378</v>
      </c>
      <c r="D1780" s="6" t="n">
        <v>1886</v>
      </c>
      <c r="E1780" s="16" t="n">
        <v>0.154334697970953</v>
      </c>
      <c r="F1780" s="16" t="n">
        <v>0.030664670244527</v>
      </c>
      <c r="G1780" s="16" t="n">
        <v>0.173440908924267</v>
      </c>
      <c r="H1780" s="16" t="n">
        <v>0.0458865991028654</v>
      </c>
      <c r="I1780" s="23" t="n">
        <f aca="false">G1780-E1780</f>
        <v>0.0191062109533137</v>
      </c>
      <c r="J1780" s="17" t="n">
        <f aca="false">100*(G1780-E1780)/E1780</f>
        <v>12.3797248476876</v>
      </c>
      <c r="K1780" s="17" t="n">
        <v>10.0641969467736</v>
      </c>
      <c r="L1780" s="17" t="n">
        <v>760.680126211478</v>
      </c>
      <c r="M1780" s="18" t="n">
        <v>1.87776488469969E-022</v>
      </c>
      <c r="N1780" s="18" t="n">
        <v>5.77625771999129E-022</v>
      </c>
      <c r="O1780" s="6" t="str">
        <f aca="false">IF(N1780&lt;0.05,"Yes","No")</f>
        <v>Yes</v>
      </c>
      <c r="P1780" s="16" t="n">
        <v>0.436875925901406</v>
      </c>
      <c r="Q1780" s="17" t="n">
        <v>60.1397150537571</v>
      </c>
      <c r="R1780" s="18" t="n">
        <v>1.32581624548154E-014</v>
      </c>
      <c r="S1780" s="18" t="n">
        <v>0.000124124048542552</v>
      </c>
      <c r="T1780" s="16" t="n">
        <v>0.0186235169223293</v>
      </c>
      <c r="U1780" s="18" t="n">
        <v>7.00726122061806E-005</v>
      </c>
      <c r="V1780" s="18" t="n">
        <v>0.000201720719982224</v>
      </c>
      <c r="W1780" s="6" t="s">
        <v>727</v>
      </c>
      <c r="X1780" s="17" t="n">
        <v>100</v>
      </c>
      <c r="Y1780" s="16" t="n">
        <v>0.625101696151537</v>
      </c>
      <c r="Z1780" s="16" t="n">
        <f aca="false">(G1780-E1780)/SQRT(H1780^2/D1780+F1780^2/C1780)</f>
        <v>10.0641969467736</v>
      </c>
      <c r="AA1780" s="24" t="n">
        <f aca="false">ABS(K1780-Z1780)</f>
        <v>0</v>
      </c>
    </row>
    <row r="1781" customFormat="false" ht="15" hidden="false" customHeight="false" outlineLevel="0" collapsed="false">
      <c r="A1781" s="17" t="n">
        <v>2176</v>
      </c>
      <c r="B1781" s="6" t="s">
        <v>653</v>
      </c>
      <c r="C1781" s="6" t="n">
        <v>378</v>
      </c>
      <c r="D1781" s="6" t="n">
        <v>1886</v>
      </c>
      <c r="E1781" s="16" t="n">
        <v>0.154568156532983</v>
      </c>
      <c r="F1781" s="16" t="n">
        <v>0.0307208725485873</v>
      </c>
      <c r="G1781" s="16" t="n">
        <v>0.173666680921047</v>
      </c>
      <c r="H1781" s="16" t="n">
        <v>0.0459045758226379</v>
      </c>
      <c r="I1781" s="23" t="n">
        <f aca="false">G1781-E1781</f>
        <v>0.0190985243880642</v>
      </c>
      <c r="J1781" s="17" t="n">
        <f aca="false">100*(G1781-E1781)/E1781</f>
        <v>12.3560536765468</v>
      </c>
      <c r="K1781" s="17" t="n">
        <v>10.0462176179858</v>
      </c>
      <c r="L1781" s="17" t="n">
        <v>759.494796334676</v>
      </c>
      <c r="M1781" s="18" t="n">
        <v>2.21602269302953E-022</v>
      </c>
      <c r="N1781" s="18" t="n">
        <v>6.77709414564054E-022</v>
      </c>
      <c r="O1781" s="6" t="str">
        <f aca="false">IF(N1781&lt;0.05,"Yes","No")</f>
        <v>Yes</v>
      </c>
      <c r="P1781" s="16" t="n">
        <v>0.436477564779438</v>
      </c>
      <c r="Q1781" s="17" t="n">
        <v>60.0300894126277</v>
      </c>
      <c r="R1781" s="18" t="n">
        <v>1.39973563207898E-014</v>
      </c>
      <c r="S1781" s="18" t="n">
        <v>0.000131802255805597</v>
      </c>
      <c r="T1781" s="16" t="n">
        <v>0.0186155660499784</v>
      </c>
      <c r="U1781" s="18" t="n">
        <v>7.07544143545692E-005</v>
      </c>
      <c r="V1781" s="18" t="n">
        <v>0.000201720719982224</v>
      </c>
      <c r="W1781" s="6" t="s">
        <v>727</v>
      </c>
      <c r="X1781" s="17" t="n">
        <v>100</v>
      </c>
      <c r="Y1781" s="16" t="n">
        <v>0.624877263265386</v>
      </c>
      <c r="Z1781" s="16" t="n">
        <f aca="false">(G1781-E1781)/SQRT(H1781^2/D1781+F1781^2/C1781)</f>
        <v>10.0462176179857</v>
      </c>
      <c r="AA1781" s="24" t="n">
        <f aca="false">ABS(K1781-Z1781)</f>
        <v>0</v>
      </c>
    </row>
    <row r="1782" customFormat="false" ht="15" hidden="false" customHeight="false" outlineLevel="0" collapsed="false">
      <c r="A1782" s="17" t="n">
        <v>2177</v>
      </c>
      <c r="B1782" s="6" t="s">
        <v>653</v>
      </c>
      <c r="C1782" s="6" t="n">
        <v>378</v>
      </c>
      <c r="D1782" s="6" t="n">
        <v>1886</v>
      </c>
      <c r="E1782" s="16" t="n">
        <v>0.154799111916748</v>
      </c>
      <c r="F1782" s="16" t="n">
        <v>0.0307772936777529</v>
      </c>
      <c r="G1782" s="16" t="n">
        <v>0.173889902496388</v>
      </c>
      <c r="H1782" s="16" t="n">
        <v>0.0459219984615344</v>
      </c>
      <c r="I1782" s="23" t="n">
        <f aca="false">G1782-E1782</f>
        <v>0.0190907905796407</v>
      </c>
      <c r="J1782" s="17" t="n">
        <f aca="false">100*(G1782-E1782)/E1782</f>
        <v>12.3326228059421</v>
      </c>
      <c r="K1782" s="17" t="n">
        <v>10.0282468048539</v>
      </c>
      <c r="L1782" s="17" t="n">
        <v>758.299966739571</v>
      </c>
      <c r="M1782" s="18" t="n">
        <v>2.61442645309751E-022</v>
      </c>
      <c r="N1782" s="18" t="n">
        <v>7.9838807819155E-022</v>
      </c>
      <c r="O1782" s="6" t="str">
        <f aca="false">IF(N1782&lt;0.05,"Yes","No")</f>
        <v>Yes</v>
      </c>
      <c r="P1782" s="16" t="n">
        <v>0.436083034741518</v>
      </c>
      <c r="Q1782" s="17" t="n">
        <v>59.9216166223565</v>
      </c>
      <c r="R1782" s="18" t="n">
        <v>1.47693933385383E-014</v>
      </c>
      <c r="S1782" s="18" t="n">
        <v>0.000139513004698485</v>
      </c>
      <c r="T1782" s="16" t="n">
        <v>0.0186075131451254</v>
      </c>
      <c r="U1782" s="18" t="n">
        <v>7.14555345267902E-005</v>
      </c>
      <c r="V1782" s="18" t="n">
        <v>0.000201720719982224</v>
      </c>
      <c r="W1782" s="6" t="s">
        <v>727</v>
      </c>
      <c r="X1782" s="17" t="n">
        <v>100</v>
      </c>
      <c r="Y1782" s="16" t="n">
        <v>0.624724368361696</v>
      </c>
      <c r="Z1782" s="16" t="n">
        <f aca="false">(G1782-E1782)/SQRT(H1782^2/D1782+F1782^2/C1782)</f>
        <v>10.0282468048539</v>
      </c>
      <c r="AA1782" s="24" t="n">
        <f aca="false">ABS(K1782-Z1782)</f>
        <v>4.61852778244065E-014</v>
      </c>
    </row>
    <row r="1783" customFormat="false" ht="15" hidden="false" customHeight="false" outlineLevel="0" collapsed="false">
      <c r="A1783" s="17" t="n">
        <v>2178</v>
      </c>
      <c r="B1783" s="6" t="s">
        <v>653</v>
      </c>
      <c r="C1783" s="6" t="n">
        <v>378</v>
      </c>
      <c r="D1783" s="6" t="n">
        <v>1886</v>
      </c>
      <c r="E1783" s="16" t="n">
        <v>0.155029931751193</v>
      </c>
      <c r="F1783" s="16" t="n">
        <v>0.0308339098944486</v>
      </c>
      <c r="G1783" s="16" t="n">
        <v>0.174112139868205</v>
      </c>
      <c r="H1783" s="16" t="n">
        <v>0.0459381052151978</v>
      </c>
      <c r="I1783" s="23" t="n">
        <f aca="false">G1783-E1783</f>
        <v>0.0190822081170121</v>
      </c>
      <c r="J1783" s="17" t="n">
        <f aca="false">100*(G1783-E1783)/E1783</f>
        <v>12.3087250968007</v>
      </c>
      <c r="K1783" s="17" t="n">
        <v>10.0099204516226</v>
      </c>
      <c r="L1783" s="17" t="n">
        <v>757.082860896526</v>
      </c>
      <c r="M1783" s="18" t="n">
        <v>3.09371402155189E-022</v>
      </c>
      <c r="N1783" s="18" t="n">
        <v>9.43380719779466E-022</v>
      </c>
      <c r="O1783" s="6" t="str">
        <f aca="false">IF(N1783&lt;0.05,"Yes","No")</f>
        <v>Yes</v>
      </c>
      <c r="P1783" s="16" t="n">
        <v>0.435680673277289</v>
      </c>
      <c r="Q1783" s="17" t="n">
        <v>59.8110916782184</v>
      </c>
      <c r="R1783" s="18" t="n">
        <v>1.55999139961136E-014</v>
      </c>
      <c r="S1783" s="18" t="n">
        <v>0.000147556454741136</v>
      </c>
      <c r="T1783" s="16" t="n">
        <v>0.0185986217075296</v>
      </c>
      <c r="U1783" s="18" t="n">
        <v>7.2219823060335E-005</v>
      </c>
      <c r="V1783" s="18" t="n">
        <v>0.0002021039808695</v>
      </c>
      <c r="W1783" s="6" t="s">
        <v>727</v>
      </c>
      <c r="X1783" s="17" t="n">
        <v>100</v>
      </c>
      <c r="Y1783" s="16" t="n">
        <v>0.624554640991545</v>
      </c>
      <c r="Z1783" s="16" t="n">
        <f aca="false">(G1783-E1783)/SQRT(H1783^2/D1783+F1783^2/C1783)</f>
        <v>10.0099204516226</v>
      </c>
      <c r="AA1783" s="24" t="n">
        <f aca="false">ABS(K1783-Z1783)</f>
        <v>0</v>
      </c>
    </row>
    <row r="1784" customFormat="false" ht="15" hidden="false" customHeight="false" outlineLevel="0" collapsed="false">
      <c r="A1784" s="17" t="n">
        <v>2179</v>
      </c>
      <c r="B1784" s="6" t="s">
        <v>653</v>
      </c>
      <c r="C1784" s="6" t="n">
        <v>378</v>
      </c>
      <c r="D1784" s="6" t="n">
        <v>1886</v>
      </c>
      <c r="E1784" s="16" t="n">
        <v>0.15525781148404</v>
      </c>
      <c r="F1784" s="16" t="n">
        <v>0.0308915198438737</v>
      </c>
      <c r="G1784" s="16" t="n">
        <v>0.174332569976469</v>
      </c>
      <c r="H1784" s="16" t="n">
        <v>0.0459573014542659</v>
      </c>
      <c r="I1784" s="23" t="n">
        <f aca="false">G1784-E1784</f>
        <v>0.0190747584924282</v>
      </c>
      <c r="J1784" s="17" t="n">
        <f aca="false">100*(G1784-E1784)/E1784</f>
        <v>12.2858607306783</v>
      </c>
      <c r="K1784" s="16" t="n">
        <v>9.9918042233266</v>
      </c>
      <c r="L1784" s="17" t="n">
        <v>755.900782941936</v>
      </c>
      <c r="M1784" s="18" t="n">
        <v>3.65254237140762E-022</v>
      </c>
      <c r="N1784" s="18" t="n">
        <v>1.110563172551E-021</v>
      </c>
      <c r="O1784" s="6" t="str">
        <f aca="false">IF(N1784&lt;0.05,"Yes","No")</f>
        <v>Yes</v>
      </c>
      <c r="P1784" s="16" t="n">
        <v>0.435276473521174</v>
      </c>
      <c r="Q1784" s="17" t="n">
        <v>59.7001644979939</v>
      </c>
      <c r="R1784" s="18" t="n">
        <v>1.64804869535119E-014</v>
      </c>
      <c r="S1784" s="18" t="n">
        <v>0.000155874897012153</v>
      </c>
      <c r="T1784" s="16" t="n">
        <v>0.0185908357904808</v>
      </c>
      <c r="U1784" s="18" t="n">
        <v>7.29530563303349E-005</v>
      </c>
      <c r="V1784" s="18" t="n">
        <v>0.000202692542498712</v>
      </c>
      <c r="W1784" s="6" t="s">
        <v>727</v>
      </c>
      <c r="X1784" s="17" t="n">
        <v>100</v>
      </c>
      <c r="Y1784" s="16" t="n">
        <v>0.624407356910008</v>
      </c>
      <c r="Z1784" s="16" t="n">
        <f aca="false">(G1784-E1784)/SQRT(H1784^2/D1784+F1784^2/C1784)</f>
        <v>9.99180422332661</v>
      </c>
      <c r="AA1784" s="24" t="n">
        <f aca="false">ABS(K1784-Z1784)</f>
        <v>0</v>
      </c>
    </row>
    <row r="1785" customFormat="false" ht="15" hidden="false" customHeight="false" outlineLevel="0" collapsed="false">
      <c r="A1785" s="17" t="n">
        <v>2180</v>
      </c>
      <c r="B1785" s="6" t="s">
        <v>653</v>
      </c>
      <c r="C1785" s="6" t="n">
        <v>378</v>
      </c>
      <c r="D1785" s="6" t="n">
        <v>1886</v>
      </c>
      <c r="E1785" s="16" t="n">
        <v>0.155483228484632</v>
      </c>
      <c r="F1785" s="16" t="n">
        <v>0.0309505099906577</v>
      </c>
      <c r="G1785" s="16" t="n">
        <v>0.174550309315055</v>
      </c>
      <c r="H1785" s="16" t="n">
        <v>0.0459768359932194</v>
      </c>
      <c r="I1785" s="23" t="n">
        <f aca="false">G1785-E1785</f>
        <v>0.0190670808304234</v>
      </c>
      <c r="J1785" s="17" t="n">
        <f aca="false">100*(G1785-E1785)/E1785</f>
        <v>12.2631109581751</v>
      </c>
      <c r="K1785" s="16" t="n">
        <v>9.97328477293737</v>
      </c>
      <c r="L1785" s="17" t="n">
        <v>754.694768333384</v>
      </c>
      <c r="M1785" s="18" t="n">
        <v>4.32705740723381E-022</v>
      </c>
      <c r="N1785" s="18" t="n">
        <v>1.31185391235184E-021</v>
      </c>
      <c r="O1785" s="6" t="str">
        <f aca="false">IF(N1785&lt;0.05,"Yes","No")</f>
        <v>Yes</v>
      </c>
      <c r="P1785" s="16" t="n">
        <v>0.434862892617694</v>
      </c>
      <c r="Q1785" s="17" t="n">
        <v>59.5867693600362</v>
      </c>
      <c r="R1785" s="18" t="n">
        <v>1.74321253419373E-014</v>
      </c>
      <c r="S1785" s="18" t="n">
        <v>0.000165803029758644</v>
      </c>
      <c r="T1785" s="16" t="n">
        <v>0.0185827307021449</v>
      </c>
      <c r="U1785" s="18" t="n">
        <v>7.37372924805819E-005</v>
      </c>
      <c r="V1785" s="18" t="n">
        <v>0.0002027775543216</v>
      </c>
      <c r="W1785" s="6" t="s">
        <v>727</v>
      </c>
      <c r="X1785" s="17" t="n">
        <v>100</v>
      </c>
      <c r="Y1785" s="16" t="n">
        <v>0.624293737761394</v>
      </c>
      <c r="Z1785" s="16" t="n">
        <f aca="false">(G1785-E1785)/SQRT(H1785^2/D1785+F1785^2/C1785)</f>
        <v>9.97328477293739</v>
      </c>
      <c r="AA1785" s="24" t="n">
        <f aca="false">ABS(K1785-Z1785)</f>
        <v>0</v>
      </c>
    </row>
    <row r="1786" customFormat="false" ht="15" hidden="false" customHeight="false" outlineLevel="0" collapsed="false">
      <c r="A1786" s="17" t="n">
        <v>2181</v>
      </c>
      <c r="B1786" s="6" t="s">
        <v>653</v>
      </c>
      <c r="C1786" s="6" t="n">
        <v>378</v>
      </c>
      <c r="D1786" s="6" t="n">
        <v>1886</v>
      </c>
      <c r="E1786" s="16" t="n">
        <v>0.155707200939851</v>
      </c>
      <c r="F1786" s="16" t="n">
        <v>0.0310093132749887</v>
      </c>
      <c r="G1786" s="16" t="n">
        <v>0.174768710854609</v>
      </c>
      <c r="H1786" s="16" t="n">
        <v>0.0459993833045653</v>
      </c>
      <c r="I1786" s="23" t="n">
        <f aca="false">G1786-E1786</f>
        <v>0.0190615099147577</v>
      </c>
      <c r="J1786" s="17" t="n">
        <f aca="false">100*(G1786-E1786)/E1786</f>
        <v>12.2418936309317</v>
      </c>
      <c r="K1786" s="16" t="n">
        <v>9.95575680547464</v>
      </c>
      <c r="L1786" s="17" t="n">
        <v>753.553234378338</v>
      </c>
      <c r="M1786" s="18" t="n">
        <v>5.0785439134744E-022</v>
      </c>
      <c r="N1786" s="18" t="n">
        <v>1.53525478592945E-021</v>
      </c>
      <c r="O1786" s="6" t="str">
        <f aca="false">IF(N1786&lt;0.05,"Yes","No")</f>
        <v>Yes</v>
      </c>
      <c r="P1786" s="16" t="n">
        <v>0.434471845714216</v>
      </c>
      <c r="Q1786" s="17" t="n">
        <v>59.4796517129557</v>
      </c>
      <c r="R1786" s="18" t="n">
        <v>1.83815747796761E-014</v>
      </c>
      <c r="S1786" s="18" t="n">
        <v>0.000174688668069094</v>
      </c>
      <c r="T1786" s="16" t="n">
        <v>0.0185768345033442</v>
      </c>
      <c r="U1786" s="18" t="n">
        <v>7.44175129398333E-005</v>
      </c>
      <c r="V1786" s="18" t="n">
        <v>0.000203053499592974</v>
      </c>
      <c r="W1786" s="6" t="s">
        <v>727</v>
      </c>
      <c r="X1786" s="17" t="n">
        <v>100</v>
      </c>
      <c r="Y1786" s="16" t="n">
        <v>0.62415346720755</v>
      </c>
      <c r="Z1786" s="16" t="n">
        <f aca="false">(G1786-E1786)/SQRT(H1786^2/D1786+F1786^2/C1786)</f>
        <v>9.95575680547467</v>
      </c>
      <c r="AA1786" s="24" t="n">
        <f aca="false">ABS(K1786-Z1786)</f>
        <v>0</v>
      </c>
    </row>
    <row r="1787" customFormat="false" ht="15" hidden="false" customHeight="false" outlineLevel="0" collapsed="false">
      <c r="A1787" s="17" t="n">
        <v>2182</v>
      </c>
      <c r="B1787" s="6" t="s">
        <v>653</v>
      </c>
      <c r="C1787" s="6" t="n">
        <v>378</v>
      </c>
      <c r="D1787" s="6" t="n">
        <v>1886</v>
      </c>
      <c r="E1787" s="16" t="n">
        <v>0.155929234923509</v>
      </c>
      <c r="F1787" s="16" t="n">
        <v>0.0310671154038764</v>
      </c>
      <c r="G1787" s="16" t="n">
        <v>0.174987618437122</v>
      </c>
      <c r="H1787" s="16" t="n">
        <v>0.0460252060446608</v>
      </c>
      <c r="I1787" s="23" t="n">
        <f aca="false">G1787-E1787</f>
        <v>0.0190583835136127</v>
      </c>
      <c r="J1787" s="17" t="n">
        <f aca="false">100*(G1787-E1787)/E1787</f>
        <v>12.2224568875502</v>
      </c>
      <c r="K1787" s="16" t="n">
        <v>9.93955723707311</v>
      </c>
      <c r="L1787" s="17" t="n">
        <v>752.501281654911</v>
      </c>
      <c r="M1787" s="18" t="n">
        <v>5.88727376949442E-022</v>
      </c>
      <c r="N1787" s="18" t="n">
        <v>1.76450245216944E-021</v>
      </c>
      <c r="O1787" s="6" t="str">
        <f aca="false">IF(N1787&lt;0.05,"Yes","No")</f>
        <v>Yes</v>
      </c>
      <c r="P1787" s="16" t="n">
        <v>0.434109745368752</v>
      </c>
      <c r="Q1787" s="17" t="n">
        <v>59.3805491927741</v>
      </c>
      <c r="R1787" s="18" t="n">
        <v>1.9306040070454E-014</v>
      </c>
      <c r="S1787" s="18" t="n">
        <v>0.000183133351792221</v>
      </c>
      <c r="T1787" s="16" t="n">
        <v>0.0185734561168602</v>
      </c>
      <c r="U1787" s="18" t="n">
        <v>7.4953822010437E-005</v>
      </c>
      <c r="V1787" s="18" t="n">
        <v>0.000203197393605069</v>
      </c>
      <c r="W1787" s="6" t="s">
        <v>727</v>
      </c>
      <c r="X1787" s="17" t="n">
        <v>100</v>
      </c>
      <c r="Y1787" s="16" t="n">
        <v>0.623997065540014</v>
      </c>
      <c r="Z1787" s="16" t="n">
        <f aca="false">(G1787-E1787)/SQRT(H1787^2/D1787+F1787^2/C1787)</f>
        <v>9.9395572370731</v>
      </c>
      <c r="AA1787" s="24" t="n">
        <f aca="false">ABS(K1787-Z1787)</f>
        <v>0</v>
      </c>
    </row>
    <row r="1788" customFormat="false" ht="15" hidden="false" customHeight="false" outlineLevel="0" collapsed="false">
      <c r="A1788" s="17" t="n">
        <v>2183</v>
      </c>
      <c r="B1788" s="6" t="s">
        <v>653</v>
      </c>
      <c r="C1788" s="6" t="n">
        <v>378</v>
      </c>
      <c r="D1788" s="6" t="n">
        <v>1886</v>
      </c>
      <c r="E1788" s="16" t="n">
        <v>0.156149514650226</v>
      </c>
      <c r="F1788" s="16" t="n">
        <v>0.0311278360785555</v>
      </c>
      <c r="G1788" s="16" t="n">
        <v>0.175202660622077</v>
      </c>
      <c r="H1788" s="16" t="n">
        <v>0.0460509595887957</v>
      </c>
      <c r="I1788" s="23" t="n">
        <f aca="false">G1788-E1788</f>
        <v>0.0190531459718509</v>
      </c>
      <c r="J1788" s="17" t="n">
        <f aca="false">100*(G1788-E1788)/E1788</f>
        <v>12.2018605146035</v>
      </c>
      <c r="K1788" s="16" t="n">
        <v>9.92165994556026</v>
      </c>
      <c r="L1788" s="17" t="n">
        <v>751.378059919023</v>
      </c>
      <c r="M1788" s="18" t="n">
        <v>6.92859106408612E-022</v>
      </c>
      <c r="N1788" s="18" t="n">
        <v>2.0648184149851E-021</v>
      </c>
      <c r="O1788" s="6" t="str">
        <f aca="false">IF(N1788&lt;0.05,"Yes","No")</f>
        <v>Yes</v>
      </c>
      <c r="P1788" s="16" t="n">
        <v>0.433697210934101</v>
      </c>
      <c r="Q1788" s="17" t="n">
        <v>59.2677441611837</v>
      </c>
      <c r="R1788" s="18" t="n">
        <v>2.04151224192484E-014</v>
      </c>
      <c r="S1788" s="18" t="n">
        <v>0.000193532349221649</v>
      </c>
      <c r="T1788" s="16" t="n">
        <v>0.018567941183867</v>
      </c>
      <c r="U1788" s="18" t="n">
        <v>7.56792297593846E-005</v>
      </c>
      <c r="V1788" s="18" t="n">
        <v>0.00020384879708265</v>
      </c>
      <c r="W1788" s="6" t="s">
        <v>727</v>
      </c>
      <c r="X1788" s="17" t="n">
        <v>100</v>
      </c>
      <c r="Y1788" s="16" t="n">
        <v>0.623891161271861</v>
      </c>
      <c r="Z1788" s="16" t="n">
        <f aca="false">(G1788-E1788)/SQRT(H1788^2/D1788+F1788^2/C1788)</f>
        <v>9.92165994556026</v>
      </c>
      <c r="AA1788" s="24" t="n">
        <f aca="false">ABS(K1788-Z1788)</f>
        <v>0</v>
      </c>
    </row>
    <row r="1789" customFormat="false" ht="15" hidden="false" customHeight="false" outlineLevel="0" collapsed="false">
      <c r="A1789" s="17" t="n">
        <v>2184</v>
      </c>
      <c r="B1789" s="6" t="s">
        <v>653</v>
      </c>
      <c r="C1789" s="6" t="n">
        <v>378</v>
      </c>
      <c r="D1789" s="6" t="n">
        <v>1886</v>
      </c>
      <c r="E1789" s="16" t="n">
        <v>0.156371032631902</v>
      </c>
      <c r="F1789" s="16" t="n">
        <v>0.0311912424486964</v>
      </c>
      <c r="G1789" s="16" t="n">
        <v>0.175417871424812</v>
      </c>
      <c r="H1789" s="16" t="n">
        <v>0.0460774985664507</v>
      </c>
      <c r="I1789" s="23" t="n">
        <f aca="false">G1789-E1789</f>
        <v>0.01904683879291</v>
      </c>
      <c r="J1789" s="17" t="n">
        <f aca="false">100*(G1789-E1789)/E1789</f>
        <v>12.1805416721563</v>
      </c>
      <c r="K1789" s="16" t="n">
        <v>9.90261239255385</v>
      </c>
      <c r="L1789" s="17" t="n">
        <v>750.205526592002</v>
      </c>
      <c r="M1789" s="18" t="n">
        <v>8.23686258700296E-022</v>
      </c>
      <c r="N1789" s="18" t="n">
        <v>2.44430060667983E-021</v>
      </c>
      <c r="O1789" s="6" t="str">
        <f aca="false">IF(N1789&lt;0.05,"Yes","No")</f>
        <v>Yes</v>
      </c>
      <c r="P1789" s="16" t="n">
        <v>0.433250940971121</v>
      </c>
      <c r="Q1789" s="17" t="n">
        <v>59.1458351184739</v>
      </c>
      <c r="R1789" s="18" t="n">
        <v>2.16855644817924E-014</v>
      </c>
      <c r="S1789" s="18" t="n">
        <v>0.000206281112766395</v>
      </c>
      <c r="T1789" s="16" t="n">
        <v>0.0185613382835783</v>
      </c>
      <c r="U1789" s="18" t="n">
        <v>7.65468397234374E-005</v>
      </c>
      <c r="V1789" s="18" t="n">
        <v>0.000204611845113158</v>
      </c>
      <c r="W1789" s="6" t="s">
        <v>727</v>
      </c>
      <c r="X1789" s="17" t="n">
        <v>100</v>
      </c>
      <c r="Y1789" s="16" t="n">
        <v>0.623696185202018</v>
      </c>
      <c r="Z1789" s="16" t="n">
        <f aca="false">(G1789-E1789)/SQRT(H1789^2/D1789+F1789^2/C1789)</f>
        <v>9.90261239255388</v>
      </c>
      <c r="AA1789" s="24" t="n">
        <f aca="false">ABS(K1789-Z1789)</f>
        <v>0</v>
      </c>
    </row>
    <row r="1790" customFormat="false" ht="15" hidden="false" customHeight="false" outlineLevel="0" collapsed="false">
      <c r="A1790" s="17" t="n">
        <v>2185</v>
      </c>
      <c r="B1790" s="6" t="s">
        <v>653</v>
      </c>
      <c r="C1790" s="6" t="n">
        <v>378</v>
      </c>
      <c r="D1790" s="6" t="n">
        <v>1886</v>
      </c>
      <c r="E1790" s="16" t="n">
        <v>0.156585448120952</v>
      </c>
      <c r="F1790" s="16" t="n">
        <v>0.0312538848941088</v>
      </c>
      <c r="G1790" s="16" t="n">
        <v>0.175628236497921</v>
      </c>
      <c r="H1790" s="16" t="n">
        <v>0.0461064009984079</v>
      </c>
      <c r="I1790" s="23" t="n">
        <f aca="false">G1790-E1790</f>
        <v>0.019042788376969</v>
      </c>
      <c r="J1790" s="17" t="n">
        <f aca="false">100*(G1790-E1790)/E1790</f>
        <v>12.1612759074903</v>
      </c>
      <c r="K1790" s="16" t="n">
        <v>9.88480664877427</v>
      </c>
      <c r="L1790" s="17" t="n">
        <v>749.100231569592</v>
      </c>
      <c r="M1790" s="18" t="n">
        <v>9.6801435866802E-022</v>
      </c>
      <c r="N1790" s="18" t="n">
        <v>2.86450446135424E-021</v>
      </c>
      <c r="O1790" s="6" t="str">
        <f aca="false">IF(N1790&lt;0.05,"Yes","No")</f>
        <v>Yes</v>
      </c>
      <c r="P1790" s="16" t="n">
        <v>0.432837090494893</v>
      </c>
      <c r="Q1790" s="17" t="n">
        <v>59.0328943767997</v>
      </c>
      <c r="R1790" s="18" t="n">
        <v>2.29330945335179E-014</v>
      </c>
      <c r="S1790" s="18" t="n">
        <v>0.000217825234426118</v>
      </c>
      <c r="T1790" s="16" t="n">
        <v>0.0185570571764429</v>
      </c>
      <c r="U1790" s="18" t="n">
        <v>7.72557596839402E-005</v>
      </c>
      <c r="V1790" s="18" t="n">
        <v>0.000205721611021494</v>
      </c>
      <c r="W1790" s="6" t="s">
        <v>727</v>
      </c>
      <c r="X1790" s="17" t="n">
        <v>100</v>
      </c>
      <c r="Y1790" s="16" t="n">
        <v>0.623538380828943</v>
      </c>
      <c r="Z1790" s="16" t="n">
        <f aca="false">(G1790-E1790)/SQRT(H1790^2/D1790+F1790^2/C1790)</f>
        <v>9.88480664877429</v>
      </c>
      <c r="AA1790" s="24" t="n">
        <f aca="false">ABS(K1790-Z1790)</f>
        <v>0</v>
      </c>
    </row>
    <row r="1791" customFormat="false" ht="15" hidden="false" customHeight="false" outlineLevel="0" collapsed="false">
      <c r="A1791" s="17" t="n">
        <v>2186</v>
      </c>
      <c r="B1791" s="6" t="s">
        <v>653</v>
      </c>
      <c r="C1791" s="6" t="n">
        <v>378</v>
      </c>
      <c r="D1791" s="6" t="n">
        <v>1886</v>
      </c>
      <c r="E1791" s="16" t="n">
        <v>0.156798145758412</v>
      </c>
      <c r="F1791" s="16" t="n">
        <v>0.031320122597073</v>
      </c>
      <c r="G1791" s="16" t="n">
        <v>0.17583561777152</v>
      </c>
      <c r="H1791" s="16" t="n">
        <v>0.0461371113283936</v>
      </c>
      <c r="I1791" s="23" t="n">
        <f aca="false">G1791-E1791</f>
        <v>0.0190374720131084</v>
      </c>
      <c r="J1791" s="17" t="n">
        <f aca="false">100*(G1791-E1791)/E1791</f>
        <v>12.1413884845555</v>
      </c>
      <c r="K1791" s="16" t="n">
        <v>9.86549077141441</v>
      </c>
      <c r="L1791" s="17" t="n">
        <v>747.940737643174</v>
      </c>
      <c r="M1791" s="18" t="n">
        <v>1.15281754509784E-021</v>
      </c>
      <c r="N1791" s="18" t="n">
        <v>3.39225442892237E-021</v>
      </c>
      <c r="O1791" s="6" t="str">
        <f aca="false">IF(N1791&lt;0.05,"Yes","No")</f>
        <v>Yes</v>
      </c>
      <c r="P1791" s="16" t="n">
        <v>0.432375335601688</v>
      </c>
      <c r="Q1791" s="17" t="n">
        <v>58.907007808867</v>
      </c>
      <c r="R1791" s="18" t="n">
        <v>2.44085118850964E-014</v>
      </c>
      <c r="S1791" s="18" t="n">
        <v>0.000229821340732444</v>
      </c>
      <c r="T1791" s="16" t="n">
        <v>0.0185515252241705</v>
      </c>
      <c r="U1791" s="18" t="n">
        <v>7.80722572433629E-005</v>
      </c>
      <c r="V1791" s="18" t="n">
        <v>0.000206326808136233</v>
      </c>
      <c r="W1791" s="6" t="s">
        <v>727</v>
      </c>
      <c r="X1791" s="17" t="n">
        <v>100</v>
      </c>
      <c r="Y1791" s="16" t="n">
        <v>0.623367952106022</v>
      </c>
      <c r="Z1791" s="16" t="n">
        <f aca="false">(G1791-E1791)/SQRT(H1791^2/D1791+F1791^2/C1791)</f>
        <v>9.86549077141437</v>
      </c>
      <c r="AA1791" s="24" t="n">
        <f aca="false">ABS(K1791-Z1791)</f>
        <v>4.2632564145606E-014</v>
      </c>
    </row>
    <row r="1792" customFormat="false" ht="15" hidden="false" customHeight="false" outlineLevel="0" collapsed="false">
      <c r="A1792" s="17" t="n">
        <v>2187</v>
      </c>
      <c r="B1792" s="6" t="s">
        <v>653</v>
      </c>
      <c r="C1792" s="6" t="n">
        <v>378</v>
      </c>
      <c r="D1792" s="6" t="n">
        <v>1886</v>
      </c>
      <c r="E1792" s="16" t="n">
        <v>0.157004360050436</v>
      </c>
      <c r="F1792" s="16" t="n">
        <v>0.0313825685391106</v>
      </c>
      <c r="G1792" s="16" t="n">
        <v>0.176039624690599</v>
      </c>
      <c r="H1792" s="16" t="n">
        <v>0.0461690880990689</v>
      </c>
      <c r="I1792" s="23" t="n">
        <f aca="false">G1792-E1792</f>
        <v>0.0190352646401626</v>
      </c>
      <c r="J1792" s="17" t="n">
        <f aca="false">100*(G1792-E1792)/E1792</f>
        <v>12.1240356854088</v>
      </c>
      <c r="K1792" s="16" t="n">
        <v>9.84859174032967</v>
      </c>
      <c r="L1792" s="17" t="n">
        <v>746.905934383236</v>
      </c>
      <c r="M1792" s="18" t="n">
        <v>1.34298504887883E-021</v>
      </c>
      <c r="N1792" s="18" t="n">
        <v>3.93530207488761E-021</v>
      </c>
      <c r="O1792" s="6" t="str">
        <f aca="false">IF(N1792&lt;0.05,"Yes","No")</f>
        <v>Yes</v>
      </c>
      <c r="P1792" s="16" t="n">
        <v>0.431978361152567</v>
      </c>
      <c r="Q1792" s="17" t="n">
        <v>58.7988895140824</v>
      </c>
      <c r="R1792" s="18" t="n">
        <v>2.57513393956387E-014</v>
      </c>
      <c r="S1792" s="18" t="n">
        <v>0.000242065510391665</v>
      </c>
      <c r="T1792" s="16" t="n">
        <v>0.0185491298553795</v>
      </c>
      <c r="U1792" s="18" t="n">
        <v>7.87137805025262E-005</v>
      </c>
      <c r="V1792" s="18" t="n">
        <v>0.000207002323050689</v>
      </c>
      <c r="W1792" s="6" t="s">
        <v>727</v>
      </c>
      <c r="X1792" s="17" t="n">
        <v>100</v>
      </c>
      <c r="Y1792" s="16" t="n">
        <v>0.623184197680486</v>
      </c>
      <c r="Z1792" s="16" t="n">
        <f aca="false">(G1792-E1792)/SQRT(H1792^2/D1792+F1792^2/C1792)</f>
        <v>9.84859174032966</v>
      </c>
      <c r="AA1792" s="24" t="n">
        <f aca="false">ABS(K1792-Z1792)</f>
        <v>0</v>
      </c>
    </row>
    <row r="1793" customFormat="false" ht="15" hidden="false" customHeight="false" outlineLevel="0" collapsed="false">
      <c r="A1793" s="17" t="n">
        <v>2188</v>
      </c>
      <c r="B1793" s="6" t="s">
        <v>653</v>
      </c>
      <c r="C1793" s="6" t="n">
        <v>378</v>
      </c>
      <c r="D1793" s="6" t="n">
        <v>1886</v>
      </c>
      <c r="E1793" s="16" t="n">
        <v>0.157203355478862</v>
      </c>
      <c r="F1793" s="16" t="n">
        <v>0.0314428951503988</v>
      </c>
      <c r="G1793" s="16" t="n">
        <v>0.176241166182534</v>
      </c>
      <c r="H1793" s="16" t="n">
        <v>0.0462047043526598</v>
      </c>
      <c r="I1793" s="23" t="n">
        <f aca="false">G1793-E1793</f>
        <v>0.0190378107036719</v>
      </c>
      <c r="J1793" s="17" t="n">
        <f aca="false">100*(G1793-E1793)/E1793</f>
        <v>12.1103081074066</v>
      </c>
      <c r="K1793" s="16" t="n">
        <v>9.83442722728508</v>
      </c>
      <c r="L1793" s="17" t="n">
        <v>745.992727338184</v>
      </c>
      <c r="M1793" s="18" t="n">
        <v>1.52632697328727E-021</v>
      </c>
      <c r="N1793" s="18" t="n">
        <v>4.46010148939716E-021</v>
      </c>
      <c r="O1793" s="6" t="str">
        <f aca="false">IF(N1793&lt;0.05,"Yes","No")</f>
        <v>Yes</v>
      </c>
      <c r="P1793" s="16" t="n">
        <v>0.431661098644198</v>
      </c>
      <c r="Q1793" s="17" t="n">
        <v>58.7125526302294</v>
      </c>
      <c r="R1793" s="18" t="n">
        <v>2.68765774566651E-014</v>
      </c>
      <c r="S1793" s="18" t="n">
        <v>0.000253854535782534</v>
      </c>
      <c r="T1793" s="16" t="n">
        <v>0.0185516333817967</v>
      </c>
      <c r="U1793" s="18" t="n">
        <v>7.90614003008312E-005</v>
      </c>
      <c r="V1793" s="18" t="n">
        <v>0.000207117209516267</v>
      </c>
      <c r="W1793" s="6" t="s">
        <v>727</v>
      </c>
      <c r="X1793" s="17" t="n">
        <v>100</v>
      </c>
      <c r="Y1793" s="16" t="n">
        <v>0.623043927126642</v>
      </c>
      <c r="Z1793" s="16" t="n">
        <f aca="false">(G1793-E1793)/SQRT(H1793^2/D1793+F1793^2/C1793)</f>
        <v>9.83442722728506</v>
      </c>
      <c r="AA1793" s="24" t="n">
        <f aca="false">ABS(K1793-Z1793)</f>
        <v>0</v>
      </c>
    </row>
    <row r="1794" customFormat="false" ht="15" hidden="false" customHeight="false" outlineLevel="0" collapsed="false">
      <c r="A1794" s="17" t="n">
        <v>2189</v>
      </c>
      <c r="B1794" s="6" t="s">
        <v>653</v>
      </c>
      <c r="C1794" s="6" t="n">
        <v>378</v>
      </c>
      <c r="D1794" s="6" t="n">
        <v>1886</v>
      </c>
      <c r="E1794" s="16" t="n">
        <v>0.15739937146347</v>
      </c>
      <c r="F1794" s="16" t="n">
        <v>0.0315026730112691</v>
      </c>
      <c r="G1794" s="16" t="n">
        <v>0.176438056904337</v>
      </c>
      <c r="H1794" s="16" t="n">
        <v>0.0462391523752902</v>
      </c>
      <c r="I1794" s="23" t="n">
        <f aca="false">G1794-E1794</f>
        <v>0.0190386854408663</v>
      </c>
      <c r="J1794" s="17" t="n">
        <f aca="false">100*(G1794-E1794)/E1794</f>
        <v>12.0957823807351</v>
      </c>
      <c r="K1794" s="16" t="n">
        <v>9.81963672070438</v>
      </c>
      <c r="L1794" s="17" t="n">
        <v>745.077981377196</v>
      </c>
      <c r="M1794" s="18" t="n">
        <v>1.74398889976004E-021</v>
      </c>
      <c r="N1794" s="18" t="n">
        <v>5.08199816698451E-021</v>
      </c>
      <c r="O1794" s="6" t="str">
        <f aca="false">IF(N1794&lt;0.05,"Yes","No")</f>
        <v>Yes</v>
      </c>
      <c r="P1794" s="16" t="n">
        <v>0.431317089332148</v>
      </c>
      <c r="Q1794" s="17" t="n">
        <v>58.6190087982365</v>
      </c>
      <c r="R1794" s="18" t="n">
        <v>2.81513898195468E-014</v>
      </c>
      <c r="S1794" s="18" t="n">
        <v>0.000268626564167314</v>
      </c>
      <c r="T1794" s="16" t="n">
        <v>0.0185523459266619</v>
      </c>
      <c r="U1794" s="18" t="n">
        <v>7.95138319449092E-005</v>
      </c>
      <c r="V1794" s="18" t="n">
        <v>0.000207316490518817</v>
      </c>
      <c r="W1794" s="6" t="s">
        <v>727</v>
      </c>
      <c r="X1794" s="17" t="n">
        <v>100</v>
      </c>
      <c r="Y1794" s="16" t="n">
        <v>0.622921891744797</v>
      </c>
      <c r="Z1794" s="16" t="n">
        <f aca="false">(G1794-E1794)/SQRT(H1794^2/D1794+F1794^2/C1794)</f>
        <v>9.81963672070437</v>
      </c>
      <c r="AA1794" s="24" t="n">
        <f aca="false">ABS(K1794-Z1794)</f>
        <v>0</v>
      </c>
    </row>
    <row r="1795" customFormat="false" ht="15" hidden="false" customHeight="false" outlineLevel="0" collapsed="false">
      <c r="A1795" s="17" t="n">
        <v>2190</v>
      </c>
      <c r="B1795" s="6" t="s">
        <v>653</v>
      </c>
      <c r="C1795" s="6" t="n">
        <v>378</v>
      </c>
      <c r="D1795" s="6" t="n">
        <v>1886</v>
      </c>
      <c r="E1795" s="16" t="n">
        <v>0.157592398641759</v>
      </c>
      <c r="F1795" s="16" t="n">
        <v>0.0315604265424269</v>
      </c>
      <c r="G1795" s="16" t="n">
        <v>0.176631542789816</v>
      </c>
      <c r="H1795" s="16" t="n">
        <v>0.0462745285668006</v>
      </c>
      <c r="I1795" s="23" t="n">
        <f aca="false">G1795-E1795</f>
        <v>0.0190391441480569</v>
      </c>
      <c r="J1795" s="17" t="n">
        <f aca="false">100*(G1795-E1795)/E1795</f>
        <v>12.0812579237003</v>
      </c>
      <c r="K1795" s="16" t="n">
        <v>9.80505530440606</v>
      </c>
      <c r="L1795" s="17" t="n">
        <v>744.234380596203</v>
      </c>
      <c r="M1795" s="18" t="n">
        <v>1.98817683280316E-021</v>
      </c>
      <c r="N1795" s="18" t="n">
        <v>5.76955735596606E-021</v>
      </c>
      <c r="O1795" s="6" t="str">
        <f aca="false">IF(N1795&lt;0.05,"Yes","No")</f>
        <v>Yes</v>
      </c>
      <c r="P1795" s="16" t="n">
        <v>0.430958642236196</v>
      </c>
      <c r="Q1795" s="17" t="n">
        <v>58.521618349159</v>
      </c>
      <c r="R1795" s="18" t="n">
        <v>2.95430081093118E-014</v>
      </c>
      <c r="S1795" s="18" t="n">
        <v>0.00028225277826692</v>
      </c>
      <c r="T1795" s="16" t="n">
        <v>0.0185526372801599</v>
      </c>
      <c r="U1795" s="18" t="n">
        <v>8.00011391092663E-005</v>
      </c>
      <c r="V1795" s="18" t="n">
        <v>0.000207361966275087</v>
      </c>
      <c r="W1795" s="6" t="s">
        <v>727</v>
      </c>
      <c r="X1795" s="17" t="n">
        <v>100</v>
      </c>
      <c r="Y1795" s="16" t="n">
        <v>0.622747956258031</v>
      </c>
      <c r="Z1795" s="16" t="n">
        <f aca="false">(G1795-E1795)/SQRT(H1795^2/D1795+F1795^2/C1795)</f>
        <v>9.80505530440607</v>
      </c>
      <c r="AA1795" s="24" t="n">
        <f aca="false">ABS(K1795-Z1795)</f>
        <v>0</v>
      </c>
    </row>
    <row r="1796" customFormat="false" ht="15" hidden="false" customHeight="false" outlineLevel="0" collapsed="false">
      <c r="A1796" s="17" t="n">
        <v>2191</v>
      </c>
      <c r="B1796" s="6" t="s">
        <v>653</v>
      </c>
      <c r="C1796" s="6" t="n">
        <v>378</v>
      </c>
      <c r="D1796" s="6" t="n">
        <v>1886</v>
      </c>
      <c r="E1796" s="16" t="n">
        <v>0.157778184841234</v>
      </c>
      <c r="F1796" s="16" t="n">
        <v>0.0316174918818856</v>
      </c>
      <c r="G1796" s="16" t="n">
        <v>0.176819486877351</v>
      </c>
      <c r="H1796" s="16" t="n">
        <v>0.0463085817933243</v>
      </c>
      <c r="I1796" s="23" t="n">
        <f aca="false">G1796-E1796</f>
        <v>0.0190413020361164</v>
      </c>
      <c r="J1796" s="17" t="n">
        <f aca="false">100*(G1796-E1796)/E1796</f>
        <v>12.0683997317353</v>
      </c>
      <c r="K1796" s="16" t="n">
        <v>9.79162238995992</v>
      </c>
      <c r="L1796" s="17" t="n">
        <v>743.3895100201</v>
      </c>
      <c r="M1796" s="18" t="n">
        <v>2.24349265783287E-021</v>
      </c>
      <c r="N1796" s="18" t="n">
        <v>6.50148699876809E-021</v>
      </c>
      <c r="O1796" s="6" t="str">
        <f aca="false">IF(N1796&lt;0.05,"Yes","No")</f>
        <v>Yes</v>
      </c>
      <c r="P1796" s="16" t="n">
        <v>0.430651251279159</v>
      </c>
      <c r="Q1796" s="17" t="n">
        <v>58.4381643980194</v>
      </c>
      <c r="R1796" s="18" t="n">
        <v>3.07901707942465E-014</v>
      </c>
      <c r="S1796" s="18" t="n">
        <v>0.000293763574654036</v>
      </c>
      <c r="T1796" s="16" t="n">
        <v>0.0185544931884964</v>
      </c>
      <c r="U1796" s="18" t="n">
        <v>8.04096192492066E-005</v>
      </c>
      <c r="V1796" s="18" t="n">
        <v>0.000207799028342661</v>
      </c>
      <c r="W1796" s="6" t="s">
        <v>727</v>
      </c>
      <c r="X1796" s="17" t="n">
        <v>100</v>
      </c>
      <c r="Y1796" s="16" t="n">
        <v>0.622627323581725</v>
      </c>
      <c r="Z1796" s="16" t="n">
        <f aca="false">(G1796-E1796)/SQRT(H1796^2/D1796+F1796^2/C1796)</f>
        <v>9.79162238995991</v>
      </c>
      <c r="AA1796" s="24" t="n">
        <f aca="false">ABS(K1796-Z1796)</f>
        <v>0</v>
      </c>
    </row>
    <row r="1797" customFormat="false" ht="15" hidden="false" customHeight="false" outlineLevel="0" collapsed="false">
      <c r="A1797" s="17" t="n">
        <v>2192</v>
      </c>
      <c r="B1797" s="6" t="s">
        <v>653</v>
      </c>
      <c r="C1797" s="6" t="n">
        <v>378</v>
      </c>
      <c r="D1797" s="6" t="n">
        <v>1886</v>
      </c>
      <c r="E1797" s="16" t="n">
        <v>0.157960729722781</v>
      </c>
      <c r="F1797" s="16" t="n">
        <v>0.0316764017756432</v>
      </c>
      <c r="G1797" s="16" t="n">
        <v>0.177004542419033</v>
      </c>
      <c r="H1797" s="16" t="n">
        <v>0.0463424954677227</v>
      </c>
      <c r="I1797" s="23" t="n">
        <f aca="false">G1797-E1797</f>
        <v>0.0190438126962519</v>
      </c>
      <c r="J1797" s="17" t="n">
        <f aca="false">100*(G1797-E1797)/E1797</f>
        <v>12.0560424921267</v>
      </c>
      <c r="K1797" s="16" t="n">
        <v>9.77801842404778</v>
      </c>
      <c r="L1797" s="17" t="n">
        <v>742.500547446677</v>
      </c>
      <c r="M1797" s="18" t="n">
        <v>2.53542130602767E-021</v>
      </c>
      <c r="N1797" s="18" t="n">
        <v>7.30716071874366E-021</v>
      </c>
      <c r="O1797" s="6" t="str">
        <f aca="false">IF(N1797&lt;0.05,"Yes","No")</f>
        <v>Yes</v>
      </c>
      <c r="P1797" s="16" t="n">
        <v>0.430351345313871</v>
      </c>
      <c r="Q1797" s="17" t="n">
        <v>58.3567999459001</v>
      </c>
      <c r="R1797" s="18" t="n">
        <v>3.20568526940149E-014</v>
      </c>
      <c r="S1797" s="18" t="n">
        <v>0.000306820304921087</v>
      </c>
      <c r="T1797" s="16" t="n">
        <v>0.0185567089772538</v>
      </c>
      <c r="U1797" s="18" t="n">
        <v>8.07793745838921E-005</v>
      </c>
      <c r="V1797" s="18" t="n">
        <v>0.000208072519253251</v>
      </c>
      <c r="W1797" s="6" t="s">
        <v>727</v>
      </c>
      <c r="X1797" s="17" t="n">
        <v>100</v>
      </c>
      <c r="Y1797" s="16" t="n">
        <v>0.622555785599264</v>
      </c>
      <c r="Z1797" s="16" t="n">
        <f aca="false">(G1797-E1797)/SQRT(H1797^2/D1797+F1797^2/C1797)</f>
        <v>9.77801842404777</v>
      </c>
      <c r="AA1797" s="24" t="n">
        <f aca="false">ABS(K1797-Z1797)</f>
        <v>0</v>
      </c>
    </row>
    <row r="1798" customFormat="false" ht="15" hidden="false" customHeight="false" outlineLevel="0" collapsed="false">
      <c r="A1798" s="17" t="n">
        <v>2193</v>
      </c>
      <c r="B1798" s="6" t="s">
        <v>653</v>
      </c>
      <c r="C1798" s="6" t="n">
        <v>378</v>
      </c>
      <c r="D1798" s="6" t="n">
        <v>1886</v>
      </c>
      <c r="E1798" s="16" t="n">
        <v>0.158137371004732</v>
      </c>
      <c r="F1798" s="16" t="n">
        <v>0.0317340244577438</v>
      </c>
      <c r="G1798" s="16" t="n">
        <v>0.177183443492758</v>
      </c>
      <c r="H1798" s="16" t="n">
        <v>0.0463762166578847</v>
      </c>
      <c r="I1798" s="23" t="n">
        <f aca="false">G1798-E1798</f>
        <v>0.0190460724880268</v>
      </c>
      <c r="J1798" s="17" t="n">
        <f aca="false">100*(G1798-E1798)/E1798</f>
        <v>12.0440047580258</v>
      </c>
      <c r="K1798" s="16" t="n">
        <v>9.76461405722109</v>
      </c>
      <c r="L1798" s="17" t="n">
        <v>741.644569815631</v>
      </c>
      <c r="M1798" s="18" t="n">
        <v>2.85957401429837E-021</v>
      </c>
      <c r="N1798" s="18" t="n">
        <v>8.20760246453671E-021</v>
      </c>
      <c r="O1798" s="6" t="str">
        <f aca="false">IF(N1798&lt;0.05,"Yes","No")</f>
        <v>Yes</v>
      </c>
      <c r="P1798" s="16" t="n">
        <v>0.430049354275731</v>
      </c>
      <c r="Q1798" s="17" t="n">
        <v>58.2749270882771</v>
      </c>
      <c r="R1798" s="18" t="n">
        <v>3.33841311804555E-014</v>
      </c>
      <c r="S1798" s="18" t="n">
        <v>0.000322734129735161</v>
      </c>
      <c r="T1798" s="16" t="n">
        <v>0.0185586908439496</v>
      </c>
      <c r="U1798" s="18" t="n">
        <v>8.12176867910544E-005</v>
      </c>
      <c r="V1798" s="18" t="n">
        <v>0.000208373498953554</v>
      </c>
      <c r="W1798" s="6" t="s">
        <v>727</v>
      </c>
      <c r="X1798" s="17" t="n">
        <v>100</v>
      </c>
      <c r="Y1798" s="16" t="n">
        <v>0.62250528819988</v>
      </c>
      <c r="Z1798" s="16" t="n">
        <f aca="false">(G1798-E1798)/SQRT(H1798^2/D1798+F1798^2/C1798)</f>
        <v>9.76461405722106</v>
      </c>
      <c r="AA1798" s="24" t="n">
        <f aca="false">ABS(K1798-Z1798)</f>
        <v>0</v>
      </c>
    </row>
    <row r="1799" customFormat="false" ht="15" hidden="false" customHeight="false" outlineLevel="0" collapsed="false">
      <c r="A1799" s="17" t="n">
        <v>2194</v>
      </c>
      <c r="B1799" s="6" t="s">
        <v>653</v>
      </c>
      <c r="C1799" s="6" t="n">
        <v>378</v>
      </c>
      <c r="D1799" s="6" t="n">
        <v>1886</v>
      </c>
      <c r="E1799" s="16" t="n">
        <v>0.158305664502439</v>
      </c>
      <c r="F1799" s="16" t="n">
        <v>0.0317898545188691</v>
      </c>
      <c r="G1799" s="16" t="n">
        <v>0.17735621169968</v>
      </c>
      <c r="H1799" s="16" t="n">
        <v>0.0464091612298229</v>
      </c>
      <c r="I1799" s="23" t="n">
        <f aca="false">G1799-E1799</f>
        <v>0.0190505471972407</v>
      </c>
      <c r="J1799" s="17" t="n">
        <f aca="false">100*(G1799-E1799)/E1799</f>
        <v>12.0340274980793</v>
      </c>
      <c r="K1799" s="16" t="n">
        <v>9.75281518427814</v>
      </c>
      <c r="L1799" s="17" t="n">
        <v>740.823774963283</v>
      </c>
      <c r="M1799" s="18" t="n">
        <v>3.1794115918613E-021</v>
      </c>
      <c r="N1799" s="18" t="n">
        <v>9.10074080994631E-021</v>
      </c>
      <c r="O1799" s="6" t="str">
        <f aca="false">IF(N1799&lt;0.05,"Yes","No")</f>
        <v>Yes</v>
      </c>
      <c r="P1799" s="16" t="n">
        <v>0.429806443546708</v>
      </c>
      <c r="Q1799" s="17" t="n">
        <v>58.2091132135256</v>
      </c>
      <c r="R1799" s="18" t="n">
        <v>3.44908649670306E-014</v>
      </c>
      <c r="S1799" s="18" t="n">
        <v>0.00033628680409232</v>
      </c>
      <c r="T1799" s="16" t="n">
        <v>0.0185628556721257</v>
      </c>
      <c r="U1799" s="18" t="n">
        <v>8.15737827885275E-005</v>
      </c>
      <c r="V1799" s="18" t="n">
        <v>0.000208373498953554</v>
      </c>
      <c r="W1799" s="6" t="s">
        <v>727</v>
      </c>
      <c r="X1799" s="17" t="n">
        <v>100</v>
      </c>
      <c r="Y1799" s="16" t="n">
        <v>0.622447777272804</v>
      </c>
      <c r="Z1799" s="16" t="n">
        <f aca="false">(G1799-E1799)/SQRT(H1799^2/D1799+F1799^2/C1799)</f>
        <v>9.75281518427817</v>
      </c>
      <c r="AA1799" s="24" t="n">
        <f aca="false">ABS(K1799-Z1799)</f>
        <v>0</v>
      </c>
    </row>
    <row r="1800" customFormat="false" ht="15" hidden="false" customHeight="false" outlineLevel="0" collapsed="false">
      <c r="A1800" s="17" t="n">
        <v>2195</v>
      </c>
      <c r="B1800" s="6" t="s">
        <v>653</v>
      </c>
      <c r="C1800" s="6" t="n">
        <v>378</v>
      </c>
      <c r="D1800" s="6" t="n">
        <v>1886</v>
      </c>
      <c r="E1800" s="16" t="n">
        <v>0.158470004678719</v>
      </c>
      <c r="F1800" s="16" t="n">
        <v>0.031846490841888</v>
      </c>
      <c r="G1800" s="16" t="n">
        <v>0.177524616754163</v>
      </c>
      <c r="H1800" s="16" t="n">
        <v>0.0464425659749114</v>
      </c>
      <c r="I1800" s="23" t="n">
        <f aca="false">G1800-E1800</f>
        <v>0.0190546120754439</v>
      </c>
      <c r="J1800" s="17" t="n">
        <f aca="false">100*(G1800-E1800)/E1800</f>
        <v>12.0241127739443</v>
      </c>
      <c r="K1800" s="16" t="n">
        <v>9.74063681739951</v>
      </c>
      <c r="L1800" s="17" t="n">
        <v>739.994792717715</v>
      </c>
      <c r="M1800" s="18" t="n">
        <v>3.54644376852054E-021</v>
      </c>
      <c r="N1800" s="18" t="n">
        <v>1.01375215750499E-020</v>
      </c>
      <c r="O1800" s="6" t="str">
        <f aca="false">IF(N1800&lt;0.05,"Yes","No")</f>
        <v>Yes</v>
      </c>
      <c r="P1800" s="16" t="n">
        <v>0.429549819993994</v>
      </c>
      <c r="Q1800" s="17" t="n">
        <v>58.1396243996211</v>
      </c>
      <c r="R1800" s="18" t="n">
        <v>3.56992999650005E-014</v>
      </c>
      <c r="S1800" s="18" t="n">
        <v>0.000352168896066449</v>
      </c>
      <c r="T1800" s="16" t="n">
        <v>0.0185667418866179</v>
      </c>
      <c r="U1800" s="18" t="n">
        <v>8.1889871971206E-005</v>
      </c>
      <c r="V1800" s="18" t="n">
        <v>0.000208373498953554</v>
      </c>
      <c r="W1800" s="6" t="s">
        <v>727</v>
      </c>
      <c r="X1800" s="17" t="n">
        <v>100</v>
      </c>
      <c r="Y1800" s="16" t="n">
        <v>0.622304701307883</v>
      </c>
      <c r="Z1800" s="16" t="n">
        <f aca="false">(G1800-E1800)/SQRT(H1800^2/D1800+F1800^2/C1800)</f>
        <v>9.74063681739954</v>
      </c>
      <c r="AA1800" s="24" t="n">
        <f aca="false">ABS(K1800-Z1800)</f>
        <v>0</v>
      </c>
    </row>
    <row r="1801" customFormat="false" ht="15" hidden="false" customHeight="false" outlineLevel="0" collapsed="false">
      <c r="A1801" s="17" t="n">
        <v>2196</v>
      </c>
      <c r="B1801" s="6" t="s">
        <v>653</v>
      </c>
      <c r="C1801" s="6" t="n">
        <v>378</v>
      </c>
      <c r="D1801" s="6" t="n">
        <v>1886</v>
      </c>
      <c r="E1801" s="16" t="n">
        <v>0.15862612242973</v>
      </c>
      <c r="F1801" s="16" t="n">
        <v>0.0319005940737231</v>
      </c>
      <c r="G1801" s="16" t="n">
        <v>0.177684560840829</v>
      </c>
      <c r="H1801" s="16" t="n">
        <v>0.0464766108691517</v>
      </c>
      <c r="I1801" s="23" t="n">
        <f aca="false">G1801-E1801</f>
        <v>0.0190584384110985</v>
      </c>
      <c r="J1801" s="17" t="n">
        <f aca="false">100*(G1801-E1801)/E1801</f>
        <v>12.0146909721891</v>
      </c>
      <c r="K1801" s="16" t="n">
        <v>9.72887190888186</v>
      </c>
      <c r="L1801" s="17" t="n">
        <v>739.24234064544</v>
      </c>
      <c r="M1801" s="18" t="n">
        <v>3.94006909637508E-021</v>
      </c>
      <c r="N1801" s="18" t="n">
        <v>1.12048975547439E-020</v>
      </c>
      <c r="O1801" s="6" t="str">
        <f aca="false">IF(N1801&lt;0.05,"Yes","No")</f>
        <v>Yes</v>
      </c>
      <c r="P1801" s="16" t="n">
        <v>0.429285732807603</v>
      </c>
      <c r="Q1801" s="17" t="n">
        <v>58.0681579046358</v>
      </c>
      <c r="R1801" s="18" t="n">
        <v>3.69863709066337E-014</v>
      </c>
      <c r="S1801" s="18" t="n">
        <v>0.000369130417554995</v>
      </c>
      <c r="T1801" s="16" t="n">
        <v>0.0185704013729459</v>
      </c>
      <c r="U1801" s="18" t="n">
        <v>8.22204774828068E-005</v>
      </c>
      <c r="V1801" s="18" t="n">
        <v>0.000208373498953554</v>
      </c>
      <c r="W1801" s="6" t="s">
        <v>727</v>
      </c>
      <c r="X1801" s="17" t="n">
        <v>100</v>
      </c>
      <c r="Y1801" s="16" t="n">
        <v>0.622185471337115</v>
      </c>
      <c r="Z1801" s="16" t="n">
        <f aca="false">(G1801-E1801)/SQRT(H1801^2/D1801+F1801^2/C1801)</f>
        <v>9.72887190888185</v>
      </c>
      <c r="AA1801" s="24" t="n">
        <f aca="false">ABS(K1801-Z1801)</f>
        <v>0</v>
      </c>
    </row>
    <row r="1802" customFormat="false" ht="15" hidden="false" customHeight="false" outlineLevel="0" collapsed="false">
      <c r="A1802" s="17" t="n">
        <v>2197</v>
      </c>
      <c r="B1802" s="6" t="s">
        <v>653</v>
      </c>
      <c r="C1802" s="6" t="n">
        <v>378</v>
      </c>
      <c r="D1802" s="6" t="n">
        <v>1886</v>
      </c>
      <c r="E1802" s="16" t="n">
        <v>0.158776126644283</v>
      </c>
      <c r="F1802" s="16" t="n">
        <v>0.0319533074597077</v>
      </c>
      <c r="G1802" s="16" t="n">
        <v>0.177840940022203</v>
      </c>
      <c r="H1802" s="16" t="n">
        <v>0.0465121765045908</v>
      </c>
      <c r="I1802" s="23" t="n">
        <f aca="false">G1802-E1802</f>
        <v>0.0190648133779197</v>
      </c>
      <c r="J1802" s="17" t="n">
        <f aca="false">100*(G1802-E1802)/E1802</f>
        <v>12.0073551237535</v>
      </c>
      <c r="K1802" s="16" t="n">
        <v>9.71863939100589</v>
      </c>
      <c r="L1802" s="17" t="n">
        <v>738.552506917976</v>
      </c>
      <c r="M1802" s="18" t="n">
        <v>4.31793235644224E-021</v>
      </c>
      <c r="N1802" s="18" t="n">
        <v>1.2226382588794E-020</v>
      </c>
      <c r="O1802" s="6" t="str">
        <f aca="false">IF(N1802&lt;0.05,"Yes","No")</f>
        <v>Yes</v>
      </c>
      <c r="P1802" s="16" t="n">
        <v>0.429068195843644</v>
      </c>
      <c r="Q1802" s="17" t="n">
        <v>58.0093217065735</v>
      </c>
      <c r="R1802" s="18" t="n">
        <v>3.80807815397254E-014</v>
      </c>
      <c r="S1802" s="18" t="n">
        <v>0.000386555662590737</v>
      </c>
      <c r="T1802" s="16" t="n">
        <v>0.0185765460162229</v>
      </c>
      <c r="U1802" s="18" t="n">
        <v>8.24276062682225E-005</v>
      </c>
      <c r="V1802" s="18" t="n">
        <v>0.000208373498953554</v>
      </c>
      <c r="W1802" s="6" t="s">
        <v>727</v>
      </c>
      <c r="X1802" s="17" t="n">
        <v>100</v>
      </c>
      <c r="Y1802" s="16" t="n">
        <v>0.622178457809423</v>
      </c>
      <c r="Z1802" s="16" t="n">
        <f aca="false">(G1802-E1802)/SQRT(H1802^2/D1802+F1802^2/C1802)</f>
        <v>9.71863939100589</v>
      </c>
      <c r="AA1802" s="24" t="n">
        <f aca="false">ABS(K1802-Z1802)</f>
        <v>0</v>
      </c>
    </row>
    <row r="1803" customFormat="false" ht="15" hidden="false" customHeight="false" outlineLevel="0" collapsed="false">
      <c r="A1803" s="17" t="n">
        <v>2198</v>
      </c>
      <c r="B1803" s="6" t="s">
        <v>653</v>
      </c>
      <c r="C1803" s="6" t="n">
        <v>378</v>
      </c>
      <c r="D1803" s="6" t="n">
        <v>1886</v>
      </c>
      <c r="E1803" s="16" t="n">
        <v>0.158921487964493</v>
      </c>
      <c r="F1803" s="16" t="n">
        <v>0.0320051138203354</v>
      </c>
      <c r="G1803" s="16" t="n">
        <v>0.177993240231927</v>
      </c>
      <c r="H1803" s="16" t="n">
        <v>0.0465469385920008</v>
      </c>
      <c r="I1803" s="23" t="n">
        <f aca="false">G1803-E1803</f>
        <v>0.019071752267434</v>
      </c>
      <c r="J1803" s="17" t="n">
        <f aca="false">100*(G1803-E1803)/E1803</f>
        <v>12.0007385481409</v>
      </c>
      <c r="K1803" s="16" t="n">
        <v>9.70896380573387</v>
      </c>
      <c r="L1803" s="17" t="n">
        <v>737.874232743936</v>
      </c>
      <c r="M1803" s="18" t="n">
        <v>4.70857096737657E-021</v>
      </c>
      <c r="N1803" s="18" t="n">
        <v>1.32788021509506E-020</v>
      </c>
      <c r="O1803" s="6" t="str">
        <f aca="false">IF(N1803&lt;0.05,"Yes","No")</f>
        <v>Yes</v>
      </c>
      <c r="P1803" s="16" t="n">
        <v>0.428871492773954</v>
      </c>
      <c r="Q1803" s="17" t="n">
        <v>57.9561460286442</v>
      </c>
      <c r="R1803" s="18" t="n">
        <v>3.90977751755285E-014</v>
      </c>
      <c r="S1803" s="18" t="n">
        <v>0.000405284163466034</v>
      </c>
      <c r="T1803" s="16" t="n">
        <v>0.0185832835782905</v>
      </c>
      <c r="U1803" s="18" t="n">
        <v>8.25793349721309E-005</v>
      </c>
      <c r="V1803" s="18" t="n">
        <v>0.000208373498953554</v>
      </c>
      <c r="W1803" s="6" t="s">
        <v>727</v>
      </c>
      <c r="X1803" s="17" t="n">
        <v>100</v>
      </c>
      <c r="Y1803" s="16" t="n">
        <v>0.622130765821116</v>
      </c>
      <c r="Z1803" s="16" t="n">
        <f aca="false">(G1803-E1803)/SQRT(H1803^2/D1803+F1803^2/C1803)</f>
        <v>9.7089638057339</v>
      </c>
      <c r="AA1803" s="24" t="n">
        <f aca="false">ABS(K1803-Z1803)</f>
        <v>0</v>
      </c>
    </row>
    <row r="1804" customFormat="false" ht="15" hidden="false" customHeight="false" outlineLevel="0" collapsed="false">
      <c r="A1804" s="17" t="n">
        <v>2199</v>
      </c>
      <c r="B1804" s="6" t="s">
        <v>653</v>
      </c>
      <c r="C1804" s="6" t="n">
        <v>378</v>
      </c>
      <c r="D1804" s="6" t="n">
        <v>1886</v>
      </c>
      <c r="E1804" s="16" t="n">
        <v>0.159060553721492</v>
      </c>
      <c r="F1804" s="16" t="n">
        <v>0.032055955811526</v>
      </c>
      <c r="G1804" s="16" t="n">
        <v>0.178139811798472</v>
      </c>
      <c r="H1804" s="16" t="n">
        <v>0.0465821712606275</v>
      </c>
      <c r="I1804" s="23" t="n">
        <f aca="false">G1804-E1804</f>
        <v>0.0190792580769797</v>
      </c>
      <c r="J1804" s="17" t="n">
        <f aca="false">100*(G1804-E1804)/E1804</f>
        <v>11.9949652070158</v>
      </c>
      <c r="K1804" s="16" t="n">
        <v>9.69977704959801</v>
      </c>
      <c r="L1804" s="17" t="n">
        <v>737.229958079691</v>
      </c>
      <c r="M1804" s="18" t="n">
        <v>5.11177495287336E-021</v>
      </c>
      <c r="N1804" s="18" t="n">
        <v>1.43965672600361E-020</v>
      </c>
      <c r="O1804" s="6" t="str">
        <f aca="false">IF(N1804&lt;0.05,"Yes","No")</f>
        <v>Yes</v>
      </c>
      <c r="P1804" s="16" t="n">
        <v>0.42868498499387</v>
      </c>
      <c r="Q1804" s="17" t="n">
        <v>57.9057490125208</v>
      </c>
      <c r="R1804" s="18" t="n">
        <v>4.00867197445717E-014</v>
      </c>
      <c r="S1804" s="18" t="n">
        <v>0.000420460868476778</v>
      </c>
      <c r="T1804" s="16" t="n">
        <v>0.0185906275710821</v>
      </c>
      <c r="U1804" s="18" t="n">
        <v>8.26670483103444E-005</v>
      </c>
      <c r="V1804" s="18" t="n">
        <v>0.000208373498953554</v>
      </c>
      <c r="W1804" s="6" t="s">
        <v>727</v>
      </c>
      <c r="X1804" s="17" t="n">
        <v>100</v>
      </c>
      <c r="Y1804" s="16" t="n">
        <v>0.622012938555887</v>
      </c>
      <c r="Z1804" s="16" t="n">
        <f aca="false">(G1804-E1804)/SQRT(H1804^2/D1804+F1804^2/C1804)</f>
        <v>9.69977704959804</v>
      </c>
      <c r="AA1804" s="24" t="n">
        <f aca="false">ABS(K1804-Z1804)</f>
        <v>0</v>
      </c>
    </row>
    <row r="1805" customFormat="false" ht="15" hidden="false" customHeight="false" outlineLevel="0" collapsed="false">
      <c r="A1805" s="17" t="n">
        <v>2200</v>
      </c>
      <c r="B1805" s="6" t="s">
        <v>653</v>
      </c>
      <c r="C1805" s="6" t="n">
        <v>378</v>
      </c>
      <c r="D1805" s="6" t="n">
        <v>1886</v>
      </c>
      <c r="E1805" s="16" t="n">
        <v>0.159194147066465</v>
      </c>
      <c r="F1805" s="16" t="n">
        <v>0.0321049806312766</v>
      </c>
      <c r="G1805" s="16" t="n">
        <v>0.17828251180078</v>
      </c>
      <c r="H1805" s="16" t="n">
        <v>0.0466165066962371</v>
      </c>
      <c r="I1805" s="23" t="n">
        <f aca="false">G1805-E1805</f>
        <v>0.0190883647343159</v>
      </c>
      <c r="J1805" s="17" t="n">
        <f aca="false">100*(G1805-E1805)/E1805</f>
        <v>11.990619684244</v>
      </c>
      <c r="K1805" s="16" t="n">
        <v>9.69186726075899</v>
      </c>
      <c r="L1805" s="17" t="n">
        <v>736.617223034245</v>
      </c>
      <c r="M1805" s="18" t="n">
        <v>5.48731010505061E-021</v>
      </c>
      <c r="N1805" s="18" t="n">
        <v>1.54335187827461E-020</v>
      </c>
      <c r="O1805" s="6" t="str">
        <f aca="false">IF(N1805&lt;0.05,"Yes","No")</f>
        <v>Yes</v>
      </c>
      <c r="P1805" s="16" t="n">
        <v>0.428544336687737</v>
      </c>
      <c r="Q1805" s="17" t="n">
        <v>57.8677583678755</v>
      </c>
      <c r="R1805" s="18" t="n">
        <v>4.08487386924863E-014</v>
      </c>
      <c r="S1805" s="18" t="n">
        <v>0.000435390542951201</v>
      </c>
      <c r="T1805" s="16" t="n">
        <v>0.0185995415409075</v>
      </c>
      <c r="U1805" s="18" t="n">
        <v>8.27146587945094E-005</v>
      </c>
      <c r="V1805" s="18" t="n">
        <v>0.000208373498953554</v>
      </c>
      <c r="W1805" s="6" t="s">
        <v>727</v>
      </c>
      <c r="X1805" s="17" t="n">
        <v>100</v>
      </c>
      <c r="Y1805" s="16" t="n">
        <v>0.621976468211887</v>
      </c>
      <c r="Z1805" s="16" t="n">
        <f aca="false">(G1805-E1805)/SQRT(H1805^2/D1805+F1805^2/C1805)</f>
        <v>9.69186726075899</v>
      </c>
      <c r="AA1805" s="24" t="n">
        <f aca="false">ABS(K1805-Z1805)</f>
        <v>0</v>
      </c>
    </row>
    <row r="1806" customFormat="false" ht="15" hidden="false" customHeight="false" outlineLevel="0" collapsed="false">
      <c r="A1806" s="17" t="n">
        <v>2201</v>
      </c>
      <c r="B1806" s="6" t="s">
        <v>653</v>
      </c>
      <c r="C1806" s="6" t="n">
        <v>378</v>
      </c>
      <c r="D1806" s="6" t="n">
        <v>1886</v>
      </c>
      <c r="E1806" s="16" t="n">
        <v>0.159321755978954</v>
      </c>
      <c r="F1806" s="16" t="n">
        <v>0.0321522970402756</v>
      </c>
      <c r="G1806" s="16" t="n">
        <v>0.178421051337256</v>
      </c>
      <c r="H1806" s="16" t="n">
        <v>0.0466495546999651</v>
      </c>
      <c r="I1806" s="23" t="n">
        <f aca="false">G1806-E1806</f>
        <v>0.0190992953583024</v>
      </c>
      <c r="J1806" s="17" t="n">
        <f aca="false">100*(G1806-E1806)/E1806</f>
        <v>11.9878765087333</v>
      </c>
      <c r="K1806" s="16" t="n">
        <v>9.68534274626892</v>
      </c>
      <c r="L1806" s="17" t="n">
        <v>736.026626191541</v>
      </c>
      <c r="M1806" s="18" t="n">
        <v>5.81927738445203E-021</v>
      </c>
      <c r="N1806" s="18" t="n">
        <v>1.63235003801518E-020</v>
      </c>
      <c r="O1806" s="6" t="str">
        <f aca="false">IF(N1806&lt;0.05,"Yes","No")</f>
        <v>Yes</v>
      </c>
      <c r="P1806" s="16" t="n">
        <v>0.428457583114897</v>
      </c>
      <c r="Q1806" s="17" t="n">
        <v>57.8443314959359</v>
      </c>
      <c r="R1806" s="18" t="n">
        <v>4.13258497618899E-014</v>
      </c>
      <c r="S1806" s="18" t="n">
        <v>0.000451719963416829</v>
      </c>
      <c r="T1806" s="16" t="n">
        <v>0.0186102994495818</v>
      </c>
      <c r="U1806" s="18" t="n">
        <v>8.26835481374903E-005</v>
      </c>
      <c r="V1806" s="18" t="n">
        <v>0.000208373498953554</v>
      </c>
      <c r="W1806" s="6" t="s">
        <v>727</v>
      </c>
      <c r="X1806" s="17" t="n">
        <v>100</v>
      </c>
      <c r="Y1806" s="16" t="n">
        <v>0.62195542762881</v>
      </c>
      <c r="Z1806" s="16" t="n">
        <f aca="false">(G1806-E1806)/SQRT(H1806^2/D1806+F1806^2/C1806)</f>
        <v>9.68534274626893</v>
      </c>
      <c r="AA1806" s="24" t="n">
        <f aca="false">ABS(K1806-Z1806)</f>
        <v>0</v>
      </c>
    </row>
    <row r="1807" customFormat="false" ht="15" hidden="false" customHeight="false" outlineLevel="0" collapsed="false">
      <c r="A1807" s="17" t="n">
        <v>2202</v>
      </c>
      <c r="B1807" s="6" t="s">
        <v>653</v>
      </c>
      <c r="C1807" s="6" t="n">
        <v>378</v>
      </c>
      <c r="D1807" s="6" t="n">
        <v>1886</v>
      </c>
      <c r="E1807" s="16" t="n">
        <v>0.159444252255732</v>
      </c>
      <c r="F1807" s="16" t="n">
        <v>0.0321984862861391</v>
      </c>
      <c r="G1807" s="16" t="n">
        <v>0.178554788816519</v>
      </c>
      <c r="H1807" s="16" t="n">
        <v>0.0466838887683774</v>
      </c>
      <c r="I1807" s="23" t="n">
        <f aca="false">G1807-E1807</f>
        <v>0.0191105365607864</v>
      </c>
      <c r="J1807" s="17" t="n">
        <f aca="false">100*(G1807-E1807)/E1807</f>
        <v>11.9857168197791</v>
      </c>
      <c r="K1807" s="16" t="n">
        <v>9.6791499386347</v>
      </c>
      <c r="L1807" s="17" t="n">
        <v>735.486514490178</v>
      </c>
      <c r="M1807" s="18" t="n">
        <v>6.15227723478635E-021</v>
      </c>
      <c r="N1807" s="18" t="n">
        <v>1.72345792937148E-020</v>
      </c>
      <c r="O1807" s="6" t="str">
        <f aca="false">IF(N1807&lt;0.05,"Yes","No")</f>
        <v>Yes</v>
      </c>
      <c r="P1807" s="16" t="n">
        <v>0.428368432925951</v>
      </c>
      <c r="Q1807" s="17" t="n">
        <v>57.8202623848349</v>
      </c>
      <c r="R1807" s="18" t="n">
        <v>4.18218535328686E-014</v>
      </c>
      <c r="S1807" s="18" t="n">
        <v>0.000466525769497742</v>
      </c>
      <c r="T1807" s="16" t="n">
        <v>0.0186212890786471</v>
      </c>
      <c r="U1807" s="18" t="n">
        <v>8.25838712651288E-005</v>
      </c>
      <c r="V1807" s="18" t="n">
        <v>0.000208373498953554</v>
      </c>
      <c r="W1807" s="6" t="s">
        <v>727</v>
      </c>
      <c r="X1807" s="17" t="n">
        <v>100</v>
      </c>
      <c r="Y1807" s="16" t="n">
        <v>0.621906332934965</v>
      </c>
      <c r="Z1807" s="16" t="n">
        <f aca="false">(G1807-E1807)/SQRT(H1807^2/D1807+F1807^2/C1807)</f>
        <v>9.67914993863473</v>
      </c>
      <c r="AA1807" s="24" t="n">
        <f aca="false">ABS(K1807-Z1807)</f>
        <v>0</v>
      </c>
    </row>
    <row r="1808" customFormat="false" ht="15" hidden="false" customHeight="false" outlineLevel="0" collapsed="false">
      <c r="A1808" s="17" t="n">
        <v>2203</v>
      </c>
      <c r="B1808" s="6" t="s">
        <v>653</v>
      </c>
      <c r="C1808" s="6" t="n">
        <v>378</v>
      </c>
      <c r="D1808" s="6" t="n">
        <v>1886</v>
      </c>
      <c r="E1808" s="16" t="n">
        <v>0.159560987262656</v>
      </c>
      <c r="F1808" s="16" t="n">
        <v>0.03224426845663</v>
      </c>
      <c r="G1808" s="16" t="n">
        <v>0.17868311761277</v>
      </c>
      <c r="H1808" s="16" t="n">
        <v>0.0467184375144236</v>
      </c>
      <c r="I1808" s="23" t="n">
        <f aca="false">G1808-E1808</f>
        <v>0.0191221303501133</v>
      </c>
      <c r="J1808" s="17" t="n">
        <f aca="false">100*(G1808-E1808)/E1808</f>
        <v>11.9842141103301</v>
      </c>
      <c r="K1808" s="16" t="n">
        <v>9.67322248022847</v>
      </c>
      <c r="L1808" s="17" t="n">
        <v>734.961637752737</v>
      </c>
      <c r="M1808" s="18" t="n">
        <v>6.48882761379457E-021</v>
      </c>
      <c r="N1808" s="18" t="n">
        <v>1.79855235047261E-020</v>
      </c>
      <c r="O1808" s="6" t="str">
        <f aca="false">IF(N1808&lt;0.05,"Yes","No")</f>
        <v>Yes</v>
      </c>
      <c r="P1808" s="16" t="n">
        <v>0.428285978518792</v>
      </c>
      <c r="Q1808" s="17" t="n">
        <v>57.7980054851602</v>
      </c>
      <c r="R1808" s="18" t="n">
        <v>4.2285815941851E-014</v>
      </c>
      <c r="S1808" s="18" t="n">
        <v>0.000482609246847569</v>
      </c>
      <c r="T1808" s="16" t="n">
        <v>0.0186325631573191</v>
      </c>
      <c r="U1808" s="18" t="n">
        <v>8.24698514017214E-005</v>
      </c>
      <c r="V1808" s="18" t="n">
        <v>0.000208373498953554</v>
      </c>
      <c r="W1808" s="6" t="s">
        <v>727</v>
      </c>
      <c r="X1808" s="17" t="n">
        <v>100</v>
      </c>
      <c r="Y1808" s="16" t="n">
        <v>0.621854432830043</v>
      </c>
      <c r="Z1808" s="16" t="n">
        <f aca="false">(G1808-E1808)/SQRT(H1808^2/D1808+F1808^2/C1808)</f>
        <v>9.67322248022849</v>
      </c>
      <c r="AA1808" s="24" t="n">
        <f aca="false">ABS(K1808-Z1808)</f>
        <v>0</v>
      </c>
    </row>
    <row r="1809" customFormat="false" ht="15" hidden="false" customHeight="false" outlineLevel="0" collapsed="false">
      <c r="A1809" s="17" t="n">
        <v>2204</v>
      </c>
      <c r="B1809" s="6" t="s">
        <v>653</v>
      </c>
      <c r="C1809" s="6" t="n">
        <v>378</v>
      </c>
      <c r="D1809" s="6" t="n">
        <v>1886</v>
      </c>
      <c r="E1809" s="16" t="n">
        <v>0.159671534069631</v>
      </c>
      <c r="F1809" s="16" t="n">
        <v>0.0322866867346405</v>
      </c>
      <c r="G1809" s="16" t="n">
        <v>0.17880764698031</v>
      </c>
      <c r="H1809" s="16" t="n">
        <v>0.0467534262830333</v>
      </c>
      <c r="I1809" s="23" t="n">
        <f aca="false">G1809-E1809</f>
        <v>0.0191361129106783</v>
      </c>
      <c r="J1809" s="17" t="n">
        <f aca="false">100*(G1809-E1809)/E1809</f>
        <v>11.9846740511262</v>
      </c>
      <c r="K1809" s="16" t="n">
        <v>9.66919779080545</v>
      </c>
      <c r="L1809" s="17" t="n">
        <v>734.526015434083</v>
      </c>
      <c r="M1809" s="18" t="n">
        <v>6.72954220542835E-021</v>
      </c>
      <c r="N1809" s="18" t="n">
        <v>1.85304956403735E-020</v>
      </c>
      <c r="O1809" s="6" t="str">
        <f aca="false">IF(N1809&lt;0.05,"Yes","No")</f>
        <v>Yes</v>
      </c>
      <c r="P1809" s="16" t="n">
        <v>0.428257305319941</v>
      </c>
      <c r="Q1809" s="17" t="n">
        <v>57.7902667390322</v>
      </c>
      <c r="R1809" s="18" t="n">
        <v>4.24483409205449E-014</v>
      </c>
      <c r="S1809" s="18" t="n">
        <v>0.000497067052225683</v>
      </c>
      <c r="T1809" s="16" t="n">
        <v>0.0186462678190233</v>
      </c>
      <c r="U1809" s="18" t="n">
        <v>8.22160201753668E-005</v>
      </c>
      <c r="V1809" s="18" t="n">
        <v>0.000208373498953554</v>
      </c>
      <c r="W1809" s="6" t="s">
        <v>727</v>
      </c>
      <c r="X1809" s="17" t="n">
        <v>100</v>
      </c>
      <c r="Y1809" s="16" t="n">
        <v>0.621862849063273</v>
      </c>
      <c r="Z1809" s="16" t="n">
        <f aca="false">(G1809-E1809)/SQRT(H1809^2/D1809+F1809^2/C1809)</f>
        <v>9.66919779080551</v>
      </c>
      <c r="AA1809" s="24" t="n">
        <f aca="false">ABS(K1809-Z1809)</f>
        <v>5.50670620214078E-014</v>
      </c>
    </row>
    <row r="1810" customFormat="false" ht="15" hidden="false" customHeight="false" outlineLevel="0" collapsed="false">
      <c r="A1810" s="17" t="n">
        <v>2205</v>
      </c>
      <c r="B1810" s="6" t="s">
        <v>653</v>
      </c>
      <c r="C1810" s="6" t="n">
        <v>378</v>
      </c>
      <c r="D1810" s="6" t="n">
        <v>1886</v>
      </c>
      <c r="E1810" s="16" t="n">
        <v>0.159776140911081</v>
      </c>
      <c r="F1810" s="16" t="n">
        <v>0.0323250687672371</v>
      </c>
      <c r="G1810" s="16" t="n">
        <v>0.17892785540615</v>
      </c>
      <c r="H1810" s="16" t="n">
        <v>0.0467885623491887</v>
      </c>
      <c r="I1810" s="23" t="n">
        <f aca="false">G1810-E1810</f>
        <v>0.0191517144950693</v>
      </c>
      <c r="J1810" s="17" t="n">
        <f aca="false">100*(G1810-E1810)/E1810</f>
        <v>11.9865922320202</v>
      </c>
      <c r="K1810" s="16" t="n">
        <v>9.66683983887761</v>
      </c>
      <c r="L1810" s="17" t="n">
        <v>734.190166281995</v>
      </c>
      <c r="M1810" s="18" t="n">
        <v>6.87660746597264E-021</v>
      </c>
      <c r="N1810" s="18" t="n">
        <v>1.88612954125437E-020</v>
      </c>
      <c r="O1810" s="6" t="str">
        <f aca="false">IF(N1810&lt;0.05,"Yes","No")</f>
        <v>Yes</v>
      </c>
      <c r="P1810" s="16" t="n">
        <v>0.428268300564818</v>
      </c>
      <c r="Q1810" s="17" t="n">
        <v>57.793234236765</v>
      </c>
      <c r="R1810" s="18" t="n">
        <v>4.23859453157506E-014</v>
      </c>
      <c r="S1810" s="18" t="n">
        <v>0.000506637351623657</v>
      </c>
      <c r="T1810" s="16" t="n">
        <v>0.0186615114951619</v>
      </c>
      <c r="U1810" s="18" t="n">
        <v>8.1816138464883E-005</v>
      </c>
      <c r="V1810" s="18" t="n">
        <v>0.000208373498953554</v>
      </c>
      <c r="W1810" s="6" t="s">
        <v>727</v>
      </c>
      <c r="X1810" s="17" t="n">
        <v>100</v>
      </c>
      <c r="Y1810" s="16" t="n">
        <v>0.621854432830043</v>
      </c>
      <c r="Z1810" s="16" t="n">
        <f aca="false">(G1810-E1810)/SQRT(H1810^2/D1810+F1810^2/C1810)</f>
        <v>9.66683983887764</v>
      </c>
      <c r="AA1810" s="24" t="n">
        <f aca="false">ABS(K1810-Z1810)</f>
        <v>0</v>
      </c>
    </row>
    <row r="1811" customFormat="false" ht="15" hidden="false" customHeight="false" outlineLevel="0" collapsed="false">
      <c r="A1811" s="17" t="n">
        <v>2206</v>
      </c>
      <c r="B1811" s="6" t="s">
        <v>653</v>
      </c>
      <c r="C1811" s="6" t="n">
        <v>378</v>
      </c>
      <c r="D1811" s="6" t="n">
        <v>1886</v>
      </c>
      <c r="E1811" s="16" t="n">
        <v>0.159875010095892</v>
      </c>
      <c r="F1811" s="16" t="n">
        <v>0.0323645243286278</v>
      </c>
      <c r="G1811" s="16" t="n">
        <v>0.179043166268289</v>
      </c>
      <c r="H1811" s="16" t="n">
        <v>0.0468245544811217</v>
      </c>
      <c r="I1811" s="23" t="n">
        <f aca="false">G1811-E1811</f>
        <v>0.0191681561723975</v>
      </c>
      <c r="J1811" s="17" t="n">
        <f aca="false">100*(G1811-E1811)/E1811</f>
        <v>11.9894636196743</v>
      </c>
      <c r="K1811" s="16" t="n">
        <v>9.66463201868789</v>
      </c>
      <c r="L1811" s="17" t="n">
        <v>733.843850038183</v>
      </c>
      <c r="M1811" s="18" t="n">
        <v>7.01797827771408E-021</v>
      </c>
      <c r="N1811" s="18" t="n">
        <v>1.91242183676748E-020</v>
      </c>
      <c r="O1811" s="6" t="str">
        <f aca="false">IF(N1811&lt;0.05,"Yes","No")</f>
        <v>Yes</v>
      </c>
      <c r="P1811" s="16" t="n">
        <v>0.428289656810934</v>
      </c>
      <c r="Q1811" s="17" t="n">
        <v>57.798998274432</v>
      </c>
      <c r="R1811" s="18" t="n">
        <v>4.22650110662226E-014</v>
      </c>
      <c r="S1811" s="18" t="n">
        <v>0.000518602175623015</v>
      </c>
      <c r="T1811" s="16" t="n">
        <v>0.0186776814398385</v>
      </c>
      <c r="U1811" s="18" t="n">
        <v>8.1418736858387E-005</v>
      </c>
      <c r="V1811" s="18" t="n">
        <v>0.000208373498953554</v>
      </c>
      <c r="W1811" s="6" t="s">
        <v>727</v>
      </c>
      <c r="X1811" s="17" t="n">
        <v>100</v>
      </c>
      <c r="Y1811" s="16" t="n">
        <v>0.621853030124504</v>
      </c>
      <c r="Z1811" s="16" t="n">
        <f aca="false">(G1811-E1811)/SQRT(H1811^2/D1811+F1811^2/C1811)</f>
        <v>9.66463201868786</v>
      </c>
      <c r="AA1811" s="24" t="n">
        <f aca="false">ABS(K1811-Z1811)</f>
        <v>0</v>
      </c>
    </row>
    <row r="1812" customFormat="false" ht="15" hidden="false" customHeight="false" outlineLevel="0" collapsed="false">
      <c r="A1812" s="17" t="n">
        <v>2207</v>
      </c>
      <c r="B1812" s="6" t="s">
        <v>653</v>
      </c>
      <c r="C1812" s="6" t="n">
        <v>378</v>
      </c>
      <c r="D1812" s="6" t="n">
        <v>1886</v>
      </c>
      <c r="E1812" s="16" t="n">
        <v>0.159965840715265</v>
      </c>
      <c r="F1812" s="16" t="n">
        <v>0.0324007023605254</v>
      </c>
      <c r="G1812" s="16" t="n">
        <v>0.179152879235853</v>
      </c>
      <c r="H1812" s="16" t="n">
        <v>0.0468604797516341</v>
      </c>
      <c r="I1812" s="23" t="n">
        <f aca="false">G1812-E1812</f>
        <v>0.0191870385205887</v>
      </c>
      <c r="J1812" s="17" t="n">
        <f aca="false">100*(G1812-E1812)/E1812</f>
        <v>11.9944598389235</v>
      </c>
      <c r="K1812" s="16" t="n">
        <v>9.66435070064166</v>
      </c>
      <c r="L1812" s="17" t="n">
        <v>733.575047369543</v>
      </c>
      <c r="M1812" s="18" t="n">
        <v>7.04177481045725E-021</v>
      </c>
      <c r="N1812" s="18" t="n">
        <v>1.91642083895993E-020</v>
      </c>
      <c r="O1812" s="6" t="str">
        <f aca="false">IF(N1812&lt;0.05,"Yes","No")</f>
        <v>Yes</v>
      </c>
      <c r="P1812" s="16" t="n">
        <v>0.428369801143325</v>
      </c>
      <c r="Q1812" s="17" t="n">
        <v>57.8206317435822</v>
      </c>
      <c r="R1812" s="18" t="n">
        <v>4.18141971196767E-014</v>
      </c>
      <c r="S1812" s="18" t="n">
        <v>0.000526892596636351</v>
      </c>
      <c r="T1812" s="16" t="n">
        <v>0.0186964605048569</v>
      </c>
      <c r="U1812" s="18" t="n">
        <v>8.09115888766808E-005</v>
      </c>
      <c r="V1812" s="18" t="n">
        <v>0.000208072519253251</v>
      </c>
      <c r="W1812" s="6" t="s">
        <v>727</v>
      </c>
      <c r="X1812" s="17" t="n">
        <v>100</v>
      </c>
      <c r="Y1812" s="16" t="n">
        <v>0.621899319407273</v>
      </c>
      <c r="Z1812" s="16" t="n">
        <f aca="false">(G1812-E1812)/SQRT(H1812^2/D1812+F1812^2/C1812)</f>
        <v>9.66435070064167</v>
      </c>
      <c r="AA1812" s="24" t="n">
        <f aca="false">ABS(K1812-Z1812)</f>
        <v>0</v>
      </c>
    </row>
    <row r="1813" customFormat="false" ht="15" hidden="false" customHeight="false" outlineLevel="0" collapsed="false">
      <c r="A1813" s="17" t="n">
        <v>2208</v>
      </c>
      <c r="B1813" s="6" t="s">
        <v>653</v>
      </c>
      <c r="C1813" s="6" t="n">
        <v>378</v>
      </c>
      <c r="D1813" s="6" t="n">
        <v>1886</v>
      </c>
      <c r="E1813" s="16" t="n">
        <v>0.160051923797087</v>
      </c>
      <c r="F1813" s="16" t="n">
        <v>0.0324385542102837</v>
      </c>
      <c r="G1813" s="16" t="n">
        <v>0.179257802684986</v>
      </c>
      <c r="H1813" s="16" t="n">
        <v>0.0468976752958362</v>
      </c>
      <c r="I1813" s="23" t="n">
        <f aca="false">G1813-E1813</f>
        <v>0.0192058788878995</v>
      </c>
      <c r="J1813" s="17" t="n">
        <f aca="false">100*(G1813-E1813)/E1813</f>
        <v>11.9997800915212</v>
      </c>
      <c r="K1813" s="16" t="n">
        <v>9.66361986312722</v>
      </c>
      <c r="L1813" s="17" t="n">
        <v>733.288159553732</v>
      </c>
      <c r="M1813" s="18" t="n">
        <v>7.09367244784141E-021</v>
      </c>
      <c r="N1813" s="18" t="n">
        <v>1.92804732379234E-020</v>
      </c>
      <c r="O1813" s="6" t="str">
        <f aca="false">IF(N1813&lt;0.05,"Yes","No")</f>
        <v>Yes</v>
      </c>
      <c r="P1813" s="16" t="n">
        <v>0.42843635490681</v>
      </c>
      <c r="Q1813" s="17" t="n">
        <v>57.8385997682938</v>
      </c>
      <c r="R1813" s="18" t="n">
        <v>4.14434292138257E-014</v>
      </c>
      <c r="S1813" s="18" t="n">
        <v>0.000537658640829361</v>
      </c>
      <c r="T1813" s="16" t="n">
        <v>0.0187150492371813</v>
      </c>
      <c r="U1813" s="18" t="n">
        <v>8.04044812233517E-005</v>
      </c>
      <c r="V1813" s="18" t="n">
        <v>0.000207799028342661</v>
      </c>
      <c r="W1813" s="6" t="s">
        <v>727</v>
      </c>
      <c r="X1813" s="17" t="n">
        <v>100</v>
      </c>
      <c r="Y1813" s="16" t="n">
        <v>0.621979273622964</v>
      </c>
      <c r="Z1813" s="16" t="n">
        <f aca="false">(G1813-E1813)/SQRT(H1813^2/D1813+F1813^2/C1813)</f>
        <v>9.66361986312724</v>
      </c>
      <c r="AA1813" s="24" t="n">
        <f aca="false">ABS(K1813-Z1813)</f>
        <v>0</v>
      </c>
    </row>
    <row r="1814" customFormat="false" ht="15" hidden="false" customHeight="false" outlineLevel="0" collapsed="false">
      <c r="A1814" s="17" t="n">
        <v>2209</v>
      </c>
      <c r="B1814" s="6" t="s">
        <v>653</v>
      </c>
      <c r="C1814" s="6" t="n">
        <v>378</v>
      </c>
      <c r="D1814" s="6" t="n">
        <v>1886</v>
      </c>
      <c r="E1814" s="16" t="n">
        <v>0.160133027920017</v>
      </c>
      <c r="F1814" s="16" t="n">
        <v>0.0324790923048213</v>
      </c>
      <c r="G1814" s="16" t="n">
        <v>0.179359892977763</v>
      </c>
      <c r="H1814" s="16" t="n">
        <v>0.0469377191307096</v>
      </c>
      <c r="I1814" s="23" t="n">
        <f aca="false">G1814-E1814</f>
        <v>0.0192268650577466</v>
      </c>
      <c r="J1814" s="17" t="n">
        <f aca="false">100*(G1814-E1814)/E1814</f>
        <v>12.0068079068299</v>
      </c>
      <c r="K1814" s="16" t="n">
        <v>9.66323235748583</v>
      </c>
      <c r="L1814" s="17" t="n">
        <v>732.985192419693</v>
      </c>
      <c r="M1814" s="18" t="n">
        <v>7.12513846400097E-021</v>
      </c>
      <c r="N1814" s="18" t="n">
        <v>1.93160205327304E-020</v>
      </c>
      <c r="O1814" s="6" t="str">
        <f aca="false">IF(N1814&lt;0.05,"Yes","No")</f>
        <v>Yes</v>
      </c>
      <c r="P1814" s="16" t="n">
        <v>0.428523791891202</v>
      </c>
      <c r="Q1814" s="17" t="n">
        <v>57.8622100372977</v>
      </c>
      <c r="R1814" s="18" t="n">
        <v>4.09612349556242E-014</v>
      </c>
      <c r="S1814" s="18" t="n">
        <v>0.000549618579466773</v>
      </c>
      <c r="T1814" s="16" t="n">
        <v>0.0187356437971055</v>
      </c>
      <c r="U1814" s="18" t="n">
        <v>7.98053911986093E-005</v>
      </c>
      <c r="V1814" s="18" t="n">
        <v>0.000207316490518817</v>
      </c>
      <c r="W1814" s="6" t="s">
        <v>727</v>
      </c>
      <c r="X1814" s="17" t="n">
        <v>100</v>
      </c>
      <c r="Y1814" s="16" t="n">
        <v>0.621994703383887</v>
      </c>
      <c r="Z1814" s="16" t="n">
        <f aca="false">(G1814-E1814)/SQRT(H1814^2/D1814+F1814^2/C1814)</f>
        <v>9.66323235748588</v>
      </c>
      <c r="AA1814" s="24" t="n">
        <f aca="false">ABS(K1814-Z1814)</f>
        <v>4.2632564145606E-014</v>
      </c>
    </row>
    <row r="1815" customFormat="false" ht="15" hidden="false" customHeight="false" outlineLevel="0" collapsed="false">
      <c r="A1815" s="17" t="n">
        <v>2210</v>
      </c>
      <c r="B1815" s="6" t="s">
        <v>653</v>
      </c>
      <c r="C1815" s="6" t="n">
        <v>378</v>
      </c>
      <c r="D1815" s="6" t="n">
        <v>1886</v>
      </c>
      <c r="E1815" s="16" t="n">
        <v>0.160207997435931</v>
      </c>
      <c r="F1815" s="16" t="n">
        <v>0.0325169201696834</v>
      </c>
      <c r="G1815" s="16" t="n">
        <v>0.179453348339963</v>
      </c>
      <c r="H1815" s="16" t="n">
        <v>0.0469753940380973</v>
      </c>
      <c r="I1815" s="23" t="n">
        <f aca="false">G1815-E1815</f>
        <v>0.0192453509040324</v>
      </c>
      <c r="J1815" s="17" t="n">
        <f aca="false">100*(G1815-E1815)/E1815</f>
        <v>12.0127279611799</v>
      </c>
      <c r="K1815" s="16" t="n">
        <v>9.66230167442426</v>
      </c>
      <c r="L1815" s="17" t="n">
        <v>732.708306108022</v>
      </c>
      <c r="M1815" s="18" t="n">
        <v>7.18982898323897E-021</v>
      </c>
      <c r="N1815" s="18" t="n">
        <v>1.94412235441249E-020</v>
      </c>
      <c r="O1815" s="6" t="str">
        <f aca="false">IF(N1815&lt;0.05,"Yes","No")</f>
        <v>Yes</v>
      </c>
      <c r="P1815" s="16" t="n">
        <v>0.428578236681705</v>
      </c>
      <c r="Q1815" s="17" t="n">
        <v>57.8769139864776</v>
      </c>
      <c r="R1815" s="18" t="n">
        <v>4.06637782806986E-014</v>
      </c>
      <c r="S1815" s="18" t="n">
        <v>0.000560039662655228</v>
      </c>
      <c r="T1815" s="16" t="n">
        <v>0.018753864784722</v>
      </c>
      <c r="U1815" s="18" t="n">
        <v>7.93291325675346E-005</v>
      </c>
      <c r="V1815" s="18" t="n">
        <v>0.000207301626274117</v>
      </c>
      <c r="W1815" s="6" t="s">
        <v>727</v>
      </c>
      <c r="X1815" s="17" t="n">
        <v>100</v>
      </c>
      <c r="Y1815" s="16" t="n">
        <v>0.622049408899886</v>
      </c>
      <c r="Z1815" s="16" t="n">
        <f aca="false">(G1815-E1815)/SQRT(H1815^2/D1815+F1815^2/C1815)</f>
        <v>9.66230167442426</v>
      </c>
      <c r="AA1815" s="24" t="n">
        <f aca="false">ABS(K1815-Z1815)</f>
        <v>0</v>
      </c>
    </row>
    <row r="1816" customFormat="false" ht="15" hidden="false" customHeight="false" outlineLevel="0" collapsed="false">
      <c r="A1816" s="17" t="n">
        <v>2211</v>
      </c>
      <c r="B1816" s="6" t="s">
        <v>653</v>
      </c>
      <c r="C1816" s="6" t="n">
        <v>378</v>
      </c>
      <c r="D1816" s="6" t="n">
        <v>1886</v>
      </c>
      <c r="E1816" s="16" t="n">
        <v>0.160276600194198</v>
      </c>
      <c r="F1816" s="16" t="n">
        <v>0.0325536308963277</v>
      </c>
      <c r="G1816" s="16" t="n">
        <v>0.17953872282062</v>
      </c>
      <c r="H1816" s="16" t="n">
        <v>0.047012176592132</v>
      </c>
      <c r="I1816" s="23" t="n">
        <f aca="false">G1816-E1816</f>
        <v>0.0192621226264214</v>
      </c>
      <c r="J1816" s="17" t="n">
        <f aca="false">100*(G1816-E1816)/E1816</f>
        <v>12.0180504222591</v>
      </c>
      <c r="K1816" s="16" t="n">
        <v>9.66080085882852</v>
      </c>
      <c r="L1816" s="17" t="n">
        <v>732.443903521823</v>
      </c>
      <c r="M1816" s="18" t="n">
        <v>7.29068551053613E-021</v>
      </c>
      <c r="N1816" s="18" t="n">
        <v>1.95898204967016E-020</v>
      </c>
      <c r="O1816" s="6" t="str">
        <f aca="false">IF(N1816&lt;0.05,"Yes","No")</f>
        <v>Yes</v>
      </c>
      <c r="P1816" s="16" t="n">
        <v>0.428603156418201</v>
      </c>
      <c r="Q1816" s="17" t="n">
        <v>57.8836447033129</v>
      </c>
      <c r="R1816" s="18" t="n">
        <v>4.05283404817153E-014</v>
      </c>
      <c r="S1816" s="18" t="n">
        <v>0.00056739549309737</v>
      </c>
      <c r="T1816" s="16" t="n">
        <v>0.0187704157234414</v>
      </c>
      <c r="U1816" s="18" t="n">
        <v>7.89190198779638E-005</v>
      </c>
      <c r="V1816" s="18" t="n">
        <v>0.000207002323050689</v>
      </c>
      <c r="W1816" s="6" t="s">
        <v>727</v>
      </c>
      <c r="X1816" s="17" t="n">
        <v>100</v>
      </c>
      <c r="Y1816" s="16" t="n">
        <v>0.622053617016501</v>
      </c>
      <c r="Z1816" s="16" t="n">
        <f aca="false">(G1816-E1816)/SQRT(H1816^2/D1816+F1816^2/C1816)</f>
        <v>9.66080085882852</v>
      </c>
      <c r="AA1816" s="24" t="n">
        <f aca="false">ABS(K1816-Z1816)</f>
        <v>0</v>
      </c>
    </row>
    <row r="1817" customFormat="false" ht="15" hidden="false" customHeight="false" outlineLevel="0" collapsed="false">
      <c r="A1817" s="17" t="n">
        <v>2212</v>
      </c>
      <c r="B1817" s="6" t="s">
        <v>653</v>
      </c>
      <c r="C1817" s="6" t="n">
        <v>378</v>
      </c>
      <c r="D1817" s="6" t="n">
        <v>1886</v>
      </c>
      <c r="E1817" s="16" t="n">
        <v>0.160340551582594</v>
      </c>
      <c r="F1817" s="16" t="n">
        <v>0.032589473520204</v>
      </c>
      <c r="G1817" s="16" t="n">
        <v>0.179620487739906</v>
      </c>
      <c r="H1817" s="16" t="n">
        <v>0.0470490376211183</v>
      </c>
      <c r="I1817" s="23" t="n">
        <f aca="false">G1817-E1817</f>
        <v>0.019279936157312</v>
      </c>
      <c r="J1817" s="17" t="n">
        <f aca="false">100*(G1817-E1817)/E1817</f>
        <v>12.024366866033</v>
      </c>
      <c r="K1817" s="16" t="n">
        <v>9.66000160783145</v>
      </c>
      <c r="L1817" s="17" t="n">
        <v>732.201830206213</v>
      </c>
      <c r="M1817" s="18" t="n">
        <v>7.34759533202274E-021</v>
      </c>
      <c r="N1817" s="18" t="n">
        <v>1.96904308578824E-020</v>
      </c>
      <c r="O1817" s="6" t="str">
        <f aca="false">IF(N1817&lt;0.05,"Yes","No")</f>
        <v>Yes</v>
      </c>
      <c r="P1817" s="16" t="n">
        <v>0.428651541547531</v>
      </c>
      <c r="Q1817" s="17" t="n">
        <v>57.8967144424385</v>
      </c>
      <c r="R1817" s="18" t="n">
        <v>4.02666356050798E-014</v>
      </c>
      <c r="S1817" s="18" t="n">
        <v>0.00057658607358673</v>
      </c>
      <c r="T1817" s="16" t="n">
        <v>0.0187879060869977</v>
      </c>
      <c r="U1817" s="18" t="n">
        <v>7.8518450875489E-005</v>
      </c>
      <c r="V1817" s="18" t="n">
        <v>0.000207002323050689</v>
      </c>
      <c r="W1817" s="6" t="s">
        <v>727</v>
      </c>
      <c r="X1817" s="17" t="n">
        <v>100</v>
      </c>
      <c r="Y1817" s="16" t="n">
        <v>0.622069046777424</v>
      </c>
      <c r="Z1817" s="16" t="n">
        <f aca="false">(G1817-E1817)/SQRT(H1817^2/D1817+F1817^2/C1817)</f>
        <v>9.66000160783142</v>
      </c>
      <c r="AA1817" s="24" t="n">
        <f aca="false">ABS(K1817-Z1817)</f>
        <v>0</v>
      </c>
    </row>
    <row r="1818" customFormat="false" ht="15" hidden="false" customHeight="false" outlineLevel="0" collapsed="false">
      <c r="A1818" s="17" t="n">
        <v>2213</v>
      </c>
      <c r="B1818" s="6" t="s">
        <v>653</v>
      </c>
      <c r="C1818" s="6" t="n">
        <v>378</v>
      </c>
      <c r="D1818" s="6" t="n">
        <v>1886</v>
      </c>
      <c r="E1818" s="16" t="n">
        <v>0.160395422053558</v>
      </c>
      <c r="F1818" s="16" t="n">
        <v>0.0326226569871634</v>
      </c>
      <c r="G1818" s="16" t="n">
        <v>0.179695663983565</v>
      </c>
      <c r="H1818" s="16" t="n">
        <v>0.0470858209809996</v>
      </c>
      <c r="I1818" s="23" t="n">
        <f aca="false">G1818-E1818</f>
        <v>0.0193002419300073</v>
      </c>
      <c r="J1818" s="17" t="n">
        <f aca="false">100*(G1818-E1818)/E1818</f>
        <v>12.0329132109286</v>
      </c>
      <c r="K1818" s="16" t="n">
        <v>9.66101142427376</v>
      </c>
      <c r="L1818" s="17" t="n">
        <v>732.021368327318</v>
      </c>
      <c r="M1818" s="18" t="n">
        <v>7.28828462738329E-021</v>
      </c>
      <c r="N1818" s="18" t="n">
        <v>1.95898204967016E-020</v>
      </c>
      <c r="O1818" s="6" t="str">
        <f aca="false">IF(N1818&lt;0.05,"Yes","No")</f>
        <v>Yes</v>
      </c>
      <c r="P1818" s="16" t="n">
        <v>0.42875891674632</v>
      </c>
      <c r="Q1818" s="17" t="n">
        <v>57.9257237856618</v>
      </c>
      <c r="R1818" s="18" t="n">
        <v>3.96917912636623E-014</v>
      </c>
      <c r="S1818" s="18" t="n">
        <v>0.000586070993914042</v>
      </c>
      <c r="T1818" s="16" t="n">
        <v>0.018807996079169</v>
      </c>
      <c r="U1818" s="18" t="n">
        <v>7.79573878873939E-005</v>
      </c>
      <c r="V1818" s="18" t="n">
        <v>0.000206326808136233</v>
      </c>
      <c r="W1818" s="6" t="s">
        <v>727</v>
      </c>
      <c r="X1818" s="17" t="n">
        <v>100</v>
      </c>
      <c r="Y1818" s="16" t="n">
        <v>0.622100607652039</v>
      </c>
      <c r="Z1818" s="16" t="n">
        <f aca="false">(G1818-E1818)/SQRT(H1818^2/D1818+F1818^2/C1818)</f>
        <v>9.66101142427374</v>
      </c>
      <c r="AA1818" s="24" t="n">
        <f aca="false">ABS(K1818-Z1818)</f>
        <v>0</v>
      </c>
    </row>
    <row r="1819" customFormat="false" ht="15" hidden="false" customHeight="false" outlineLevel="0" collapsed="false">
      <c r="A1819" s="17" t="n">
        <v>2214</v>
      </c>
      <c r="B1819" s="6" t="s">
        <v>653</v>
      </c>
      <c r="C1819" s="6" t="n">
        <v>378</v>
      </c>
      <c r="D1819" s="6" t="n">
        <v>1886</v>
      </c>
      <c r="E1819" s="16" t="n">
        <v>0.16044310770101</v>
      </c>
      <c r="F1819" s="16" t="n">
        <v>0.0326561909356961</v>
      </c>
      <c r="G1819" s="16" t="n">
        <v>0.179761705953679</v>
      </c>
      <c r="H1819" s="16" t="n">
        <v>0.0471213433789023</v>
      </c>
      <c r="I1819" s="23" t="n">
        <f aca="false">G1819-E1819</f>
        <v>0.019318598252669</v>
      </c>
      <c r="J1819" s="17" t="n">
        <f aca="false">100*(G1819-E1819)/E1819</f>
        <v>12.0407778990854</v>
      </c>
      <c r="K1819" s="16" t="n">
        <v>9.66104727951075</v>
      </c>
      <c r="L1819" s="17" t="n">
        <v>731.812700204231</v>
      </c>
      <c r="M1819" s="18" t="n">
        <v>7.29140391643059E-021</v>
      </c>
      <c r="N1819" s="18" t="n">
        <v>1.95898204967016E-020</v>
      </c>
      <c r="O1819" s="6" t="str">
        <f aca="false">IF(N1819&lt;0.05,"Yes","No")</f>
        <v>Yes</v>
      </c>
      <c r="P1819" s="16" t="n">
        <v>0.428832911500783</v>
      </c>
      <c r="Q1819" s="17" t="n">
        <v>57.9457190295859</v>
      </c>
      <c r="R1819" s="18" t="n">
        <v>3.93003602903243E-014</v>
      </c>
      <c r="S1819" s="18" t="n">
        <v>0.000595092082291036</v>
      </c>
      <c r="T1819" s="16" t="n">
        <v>0.0188262017644564</v>
      </c>
      <c r="U1819" s="18" t="n">
        <v>7.74794449547353E-005</v>
      </c>
      <c r="V1819" s="18" t="n">
        <v>0.000206056093480885</v>
      </c>
      <c r="W1819" s="6" t="s">
        <v>727</v>
      </c>
      <c r="X1819" s="17" t="n">
        <v>100</v>
      </c>
      <c r="Y1819" s="16" t="n">
        <v>0.622122349587885</v>
      </c>
      <c r="Z1819" s="16" t="n">
        <f aca="false">(G1819-E1819)/SQRT(H1819^2/D1819+F1819^2/C1819)</f>
        <v>9.66104727951074</v>
      </c>
      <c r="AA1819" s="24" t="n">
        <f aca="false">ABS(K1819-Z1819)</f>
        <v>0</v>
      </c>
    </row>
    <row r="1820" customFormat="false" ht="15" hidden="false" customHeight="false" outlineLevel="0" collapsed="false">
      <c r="A1820" s="17" t="n">
        <v>2215</v>
      </c>
      <c r="B1820" s="6" t="s">
        <v>653</v>
      </c>
      <c r="C1820" s="6" t="n">
        <v>378</v>
      </c>
      <c r="D1820" s="6" t="n">
        <v>1886</v>
      </c>
      <c r="E1820" s="16" t="n">
        <v>0.160483964438003</v>
      </c>
      <c r="F1820" s="16" t="n">
        <v>0.0326886758704353</v>
      </c>
      <c r="G1820" s="16" t="n">
        <v>0.179822331130473</v>
      </c>
      <c r="H1820" s="16" t="n">
        <v>0.047157699741993</v>
      </c>
      <c r="I1820" s="23" t="n">
        <f aca="false">G1820-E1820</f>
        <v>0.0193383666924698</v>
      </c>
      <c r="J1820" s="17" t="n">
        <f aca="false">100*(G1820-E1820)/E1820</f>
        <v>12.0500305187441</v>
      </c>
      <c r="K1820" s="16" t="n">
        <v>9.66195693932554</v>
      </c>
      <c r="L1820" s="17" t="n">
        <v>731.642501520576</v>
      </c>
      <c r="M1820" s="18" t="n">
        <v>7.2385633868653E-021</v>
      </c>
      <c r="N1820" s="18" t="n">
        <v>1.95478427709563E-020</v>
      </c>
      <c r="O1820" s="6" t="str">
        <f aca="false">IF(N1820&lt;0.05,"Yes","No")</f>
        <v>Yes</v>
      </c>
      <c r="P1820" s="16" t="n">
        <v>0.428932396741228</v>
      </c>
      <c r="Q1820" s="17" t="n">
        <v>57.9726078821865</v>
      </c>
      <c r="R1820" s="18" t="n">
        <v>3.87800661598848E-014</v>
      </c>
      <c r="S1820" s="18" t="n">
        <v>0.000604337736238298</v>
      </c>
      <c r="T1820" s="16" t="n">
        <v>0.0188456864078213</v>
      </c>
      <c r="U1820" s="18" t="n">
        <v>7.69758070466426E-005</v>
      </c>
      <c r="V1820" s="18" t="n">
        <v>0.000205236257112939</v>
      </c>
      <c r="W1820" s="6" t="s">
        <v>727</v>
      </c>
      <c r="X1820" s="17" t="n">
        <v>100</v>
      </c>
      <c r="Y1820" s="16" t="n">
        <v>0.62213637664327</v>
      </c>
      <c r="Z1820" s="16" t="n">
        <f aca="false">(G1820-E1820)/SQRT(H1820^2/D1820+F1820^2/C1820)</f>
        <v>9.66195693932554</v>
      </c>
      <c r="AA1820" s="24" t="n">
        <f aca="false">ABS(K1820-Z1820)</f>
        <v>0</v>
      </c>
    </row>
    <row r="1821" customFormat="false" ht="15" hidden="false" customHeight="false" outlineLevel="0" collapsed="false">
      <c r="A1821" s="17" t="n">
        <v>2216</v>
      </c>
      <c r="B1821" s="6" t="s">
        <v>653</v>
      </c>
      <c r="C1821" s="6" t="n">
        <v>378</v>
      </c>
      <c r="D1821" s="6" t="n">
        <v>1886</v>
      </c>
      <c r="E1821" s="16" t="n">
        <v>0.160517086723337</v>
      </c>
      <c r="F1821" s="16" t="n">
        <v>0.0327193757274131</v>
      </c>
      <c r="G1821" s="16" t="n">
        <v>0.179875672460076</v>
      </c>
      <c r="H1821" s="16" t="n">
        <v>0.0471945286069946</v>
      </c>
      <c r="I1821" s="23" t="n">
        <f aca="false">G1821-E1821</f>
        <v>0.0193585857367399</v>
      </c>
      <c r="J1821" s="17" t="n">
        <f aca="false">100*(G1821-E1821)/E1821</f>
        <v>12.0601402205274</v>
      </c>
      <c r="K1821" s="16" t="n">
        <v>9.66343332252206</v>
      </c>
      <c r="L1821" s="17" t="n">
        <v>731.521929014931</v>
      </c>
      <c r="M1821" s="18" t="n">
        <v>7.14967127745873E-021</v>
      </c>
      <c r="N1821" s="18" t="n">
        <v>1.93575507138412E-020</v>
      </c>
      <c r="O1821" s="6" t="str">
        <f aca="false">IF(N1821&lt;0.05,"Yes","No")</f>
        <v>Yes</v>
      </c>
      <c r="P1821" s="16" t="n">
        <v>0.429039843908664</v>
      </c>
      <c r="Q1821" s="17" t="n">
        <v>58.0016556889346</v>
      </c>
      <c r="R1821" s="18" t="n">
        <v>3.82257447138368E-014</v>
      </c>
      <c r="S1821" s="18" t="n">
        <v>0.000611035544424166</v>
      </c>
      <c r="T1821" s="16" t="n">
        <v>0.0188657419809427</v>
      </c>
      <c r="U1821" s="18" t="n">
        <v>7.64183920566611E-005</v>
      </c>
      <c r="V1821" s="18" t="n">
        <v>0.000204611845113158</v>
      </c>
      <c r="W1821" s="6" t="s">
        <v>727</v>
      </c>
      <c r="X1821" s="17" t="n">
        <v>100</v>
      </c>
      <c r="Y1821" s="16" t="n">
        <v>0.622192484864807</v>
      </c>
      <c r="Z1821" s="16" t="n">
        <f aca="false">(G1821-E1821)/SQRT(H1821^2/D1821+F1821^2/C1821)</f>
        <v>9.66343332252205</v>
      </c>
      <c r="AA1821" s="24" t="n">
        <f aca="false">ABS(K1821-Z1821)</f>
        <v>0</v>
      </c>
    </row>
    <row r="1822" customFormat="false" ht="15" hidden="false" customHeight="false" outlineLevel="0" collapsed="false">
      <c r="A1822" s="17" t="n">
        <v>2217</v>
      </c>
      <c r="B1822" s="6" t="s">
        <v>653</v>
      </c>
      <c r="C1822" s="6" t="n">
        <v>378</v>
      </c>
      <c r="D1822" s="6" t="n">
        <v>1886</v>
      </c>
      <c r="E1822" s="16" t="n">
        <v>0.160542751214019</v>
      </c>
      <c r="F1822" s="16" t="n">
        <v>0.0327507862469589</v>
      </c>
      <c r="G1822" s="16" t="n">
        <v>0.179920239170593</v>
      </c>
      <c r="H1822" s="16" t="n">
        <v>0.0472309299652877</v>
      </c>
      <c r="I1822" s="23" t="n">
        <f aca="false">G1822-E1822</f>
        <v>0.0193774879565739</v>
      </c>
      <c r="J1822" s="17" t="n">
        <f aca="false">100*(G1822-E1822)/E1822</f>
        <v>12.0699862248791</v>
      </c>
      <c r="K1822" s="16" t="n">
        <v>9.66412800282851</v>
      </c>
      <c r="L1822" s="17" t="n">
        <v>731.378157910067</v>
      </c>
      <c r="M1822" s="18" t="n">
        <v>7.11041612790318E-021</v>
      </c>
      <c r="N1822" s="18" t="n">
        <v>1.93010132877579E-020</v>
      </c>
      <c r="O1822" s="6" t="str">
        <f aca="false">IF(N1822&lt;0.05,"Yes","No")</f>
        <v>Yes</v>
      </c>
      <c r="P1822" s="16" t="n">
        <v>0.429120684871639</v>
      </c>
      <c r="Q1822" s="17" t="n">
        <v>58.0235154370012</v>
      </c>
      <c r="R1822" s="18" t="n">
        <v>3.78138320573036E-014</v>
      </c>
      <c r="S1822" s="18" t="n">
        <v>0.000621264176271462</v>
      </c>
      <c r="T1822" s="16" t="n">
        <v>0.01888455372386</v>
      </c>
      <c r="U1822" s="18" t="n">
        <v>7.59116405063168E-005</v>
      </c>
      <c r="V1822" s="18" t="n">
        <v>0.000203951862792547</v>
      </c>
      <c r="W1822" s="6" t="s">
        <v>727</v>
      </c>
      <c r="X1822" s="17" t="n">
        <v>100</v>
      </c>
      <c r="Y1822" s="16" t="n">
        <v>0.622242982264191</v>
      </c>
      <c r="Z1822" s="16" t="n">
        <f aca="false">(G1822-E1822)/SQRT(H1822^2/D1822+F1822^2/C1822)</f>
        <v>9.66412800282848</v>
      </c>
      <c r="AA1822" s="24" t="n">
        <f aca="false">ABS(K1822-Z1822)</f>
        <v>0</v>
      </c>
    </row>
    <row r="1823" customFormat="false" ht="15" hidden="false" customHeight="false" outlineLevel="0" collapsed="false">
      <c r="A1823" s="17" t="n">
        <v>2218</v>
      </c>
      <c r="B1823" s="6" t="s">
        <v>653</v>
      </c>
      <c r="C1823" s="6" t="n">
        <v>378</v>
      </c>
      <c r="D1823" s="6" t="n">
        <v>1886</v>
      </c>
      <c r="E1823" s="16" t="n">
        <v>0.16055827627264</v>
      </c>
      <c r="F1823" s="16" t="n">
        <v>0.0327804395140767</v>
      </c>
      <c r="G1823" s="16" t="n">
        <v>0.179956477423804</v>
      </c>
      <c r="H1823" s="16" t="n">
        <v>0.0472671730633089</v>
      </c>
      <c r="I1823" s="23" t="n">
        <f aca="false">G1823-E1823</f>
        <v>0.0193982011511639</v>
      </c>
      <c r="J1823" s="17" t="n">
        <f aca="false">100*(G1823-E1823)/E1823</f>
        <v>12.081719859912</v>
      </c>
      <c r="K1823" s="16" t="n">
        <v>9.66609898963786</v>
      </c>
      <c r="L1823" s="17" t="n">
        <v>731.272997616406</v>
      </c>
      <c r="M1823" s="18" t="n">
        <v>6.99268897852887E-021</v>
      </c>
      <c r="N1823" s="18" t="n">
        <v>1.91048628659157E-020</v>
      </c>
      <c r="O1823" s="6" t="str">
        <f aca="false">IF(N1823&lt;0.05,"Yes","No")</f>
        <v>Yes</v>
      </c>
      <c r="P1823" s="16" t="n">
        <v>0.429244800800434</v>
      </c>
      <c r="Q1823" s="17" t="n">
        <v>58.0570849396665</v>
      </c>
      <c r="R1823" s="18" t="n">
        <v>3.71899049609913E-014</v>
      </c>
      <c r="S1823" s="18" t="n">
        <v>0.000633270422661785</v>
      </c>
      <c r="T1823" s="16" t="n">
        <v>0.018905155780023</v>
      </c>
      <c r="U1823" s="18" t="n">
        <v>7.53421804842314E-005</v>
      </c>
      <c r="V1823" s="18" t="n">
        <v>0.000203201439277754</v>
      </c>
      <c r="W1823" s="6" t="s">
        <v>727</v>
      </c>
      <c r="X1823" s="17" t="n">
        <v>100</v>
      </c>
      <c r="Y1823" s="16" t="n">
        <v>0.622258412025114</v>
      </c>
      <c r="Z1823" s="16" t="n">
        <f aca="false">(G1823-E1823)/SQRT(H1823^2/D1823+F1823^2/C1823)</f>
        <v>9.66609898963786</v>
      </c>
      <c r="AA1823" s="24" t="n">
        <f aca="false">ABS(K1823-Z1823)</f>
        <v>0</v>
      </c>
    </row>
    <row r="1824" customFormat="false" ht="15" hidden="false" customHeight="false" outlineLevel="0" collapsed="false">
      <c r="A1824" s="17" t="n">
        <v>2219</v>
      </c>
      <c r="B1824" s="6" t="s">
        <v>653</v>
      </c>
      <c r="C1824" s="6" t="n">
        <v>378</v>
      </c>
      <c r="D1824" s="6" t="n">
        <v>1886</v>
      </c>
      <c r="E1824" s="16" t="n">
        <v>0.160568675489495</v>
      </c>
      <c r="F1824" s="16" t="n">
        <v>0.0328102534576365</v>
      </c>
      <c r="G1824" s="16" t="n">
        <v>0.179986366731523</v>
      </c>
      <c r="H1824" s="16" t="n">
        <v>0.0473043082579796</v>
      </c>
      <c r="I1824" s="23" t="n">
        <f aca="false">G1824-E1824</f>
        <v>0.0194176912420276</v>
      </c>
      <c r="J1824" s="17" t="n">
        <f aca="false">100*(G1824-E1824)/E1824</f>
        <v>12.0930755533933</v>
      </c>
      <c r="K1824" s="16" t="n">
        <v>9.66737055344711</v>
      </c>
      <c r="L1824" s="17" t="n">
        <v>731.178682683446</v>
      </c>
      <c r="M1824" s="18" t="n">
        <v>6.91841834781162E-021</v>
      </c>
      <c r="N1824" s="18" t="n">
        <v>1.89512346137578E-020</v>
      </c>
      <c r="O1824" s="6" t="str">
        <f aca="false">IF(N1824&lt;0.05,"Yes","No")</f>
        <v>Yes</v>
      </c>
      <c r="P1824" s="16" t="n">
        <v>0.42933410833491</v>
      </c>
      <c r="Q1824" s="17" t="n">
        <v>58.08124585897</v>
      </c>
      <c r="R1824" s="18" t="n">
        <v>3.67472369449259E-014</v>
      </c>
      <c r="S1824" s="18" t="n">
        <v>0.000639430780616395</v>
      </c>
      <c r="T1824" s="16" t="n">
        <v>0.0189245335602453</v>
      </c>
      <c r="U1824" s="18" t="n">
        <v>7.48140158358954E-005</v>
      </c>
      <c r="V1824" s="18" t="n">
        <v>0.000203197393605069</v>
      </c>
      <c r="W1824" s="6" t="s">
        <v>727</v>
      </c>
      <c r="X1824" s="17" t="n">
        <v>100</v>
      </c>
      <c r="Y1824" s="16" t="n">
        <v>0.622332755418652</v>
      </c>
      <c r="Z1824" s="16" t="n">
        <f aca="false">(G1824-E1824)/SQRT(H1824^2/D1824+F1824^2/C1824)</f>
        <v>9.66737055344715</v>
      </c>
      <c r="AA1824" s="24" t="n">
        <f aca="false">ABS(K1824-Z1824)</f>
        <v>3.90798504668055E-014</v>
      </c>
    </row>
    <row r="1825" customFormat="false" ht="15" hidden="false" customHeight="false" outlineLevel="0" collapsed="false">
      <c r="A1825" s="17" t="n">
        <v>2220</v>
      </c>
      <c r="B1825" s="6" t="s">
        <v>653</v>
      </c>
      <c r="C1825" s="6" t="n">
        <v>378</v>
      </c>
      <c r="D1825" s="6" t="n">
        <v>1886</v>
      </c>
      <c r="E1825" s="16" t="n">
        <v>0.160570171282247</v>
      </c>
      <c r="F1825" s="16" t="n">
        <v>0.0328407693642449</v>
      </c>
      <c r="G1825" s="16" t="n">
        <v>0.180008855530812</v>
      </c>
      <c r="H1825" s="16" t="n">
        <v>0.047343176778201</v>
      </c>
      <c r="I1825" s="23" t="n">
        <f aca="false">G1825-E1825</f>
        <v>0.0194386842485651</v>
      </c>
      <c r="J1825" s="17" t="n">
        <f aca="false">100*(G1825-E1825)/E1825</f>
        <v>12.1060369390752</v>
      </c>
      <c r="K1825" s="16" t="n">
        <v>9.66913746219976</v>
      </c>
      <c r="L1825" s="17" t="n">
        <v>731.096160617603</v>
      </c>
      <c r="M1825" s="18" t="n">
        <v>6.81533862228163E-021</v>
      </c>
      <c r="N1825" s="18" t="n">
        <v>1.87176816279918E-020</v>
      </c>
      <c r="O1825" s="6" t="str">
        <f aca="false">IF(N1825&lt;0.05,"Yes","No")</f>
        <v>Yes</v>
      </c>
      <c r="P1825" s="16" t="n">
        <v>0.429441328265039</v>
      </c>
      <c r="Q1825" s="17" t="n">
        <v>58.1102593690146</v>
      </c>
      <c r="R1825" s="18" t="n">
        <v>3.62226283281834E-014</v>
      </c>
      <c r="S1825" s="18" t="n">
        <v>0.000648331724512028</v>
      </c>
      <c r="T1825" s="16" t="n">
        <v>0.0189454412544714</v>
      </c>
      <c r="U1825" s="18" t="n">
        <v>7.41706777288739E-005</v>
      </c>
      <c r="V1825" s="18" t="n">
        <v>0.000202950457216104</v>
      </c>
      <c r="W1825" s="6" t="s">
        <v>727</v>
      </c>
      <c r="X1825" s="17" t="n">
        <v>100</v>
      </c>
      <c r="Y1825" s="16" t="n">
        <v>0.622332054065882</v>
      </c>
      <c r="Z1825" s="16" t="n">
        <f aca="false">(G1825-E1825)/SQRT(H1825^2/D1825+F1825^2/C1825)</f>
        <v>9.66913746219974</v>
      </c>
      <c r="AA1825" s="24" t="n">
        <f aca="false">ABS(K1825-Z1825)</f>
        <v>0</v>
      </c>
    </row>
    <row r="1826" customFormat="false" ht="15" hidden="false" customHeight="false" outlineLevel="0" collapsed="false">
      <c r="A1826" s="17" t="n">
        <v>2221</v>
      </c>
      <c r="B1826" s="6" t="s">
        <v>653</v>
      </c>
      <c r="C1826" s="6" t="n">
        <v>378</v>
      </c>
      <c r="D1826" s="6" t="n">
        <v>1886</v>
      </c>
      <c r="E1826" s="16" t="n">
        <v>0.160566074684972</v>
      </c>
      <c r="F1826" s="16" t="n">
        <v>0.0328687845860918</v>
      </c>
      <c r="G1826" s="16" t="n">
        <v>0.180025009677399</v>
      </c>
      <c r="H1826" s="16" t="n">
        <v>0.0473804428870916</v>
      </c>
      <c r="I1826" s="23" t="n">
        <f aca="false">G1826-E1826</f>
        <v>0.0194589349924269</v>
      </c>
      <c r="J1826" s="17" t="n">
        <f aca="false">100*(G1826-E1826)/E1826</f>
        <v>12.1189578997961</v>
      </c>
      <c r="K1826" s="16" t="n">
        <v>9.67114787931632</v>
      </c>
      <c r="L1826" s="17" t="n">
        <v>731.045989857188</v>
      </c>
      <c r="M1826" s="18" t="n">
        <v>6.69886321866761E-021</v>
      </c>
      <c r="N1826" s="18" t="n">
        <v>1.84702252262738E-020</v>
      </c>
      <c r="O1826" s="6" t="str">
        <f aca="false">IF(N1826&lt;0.05,"Yes","No")</f>
        <v>Yes</v>
      </c>
      <c r="P1826" s="16" t="n">
        <v>0.429548105919336</v>
      </c>
      <c r="Q1826" s="17" t="n">
        <v>58.1391604000879</v>
      </c>
      <c r="R1826" s="18" t="n">
        <v>3.57075099603648E-014</v>
      </c>
      <c r="S1826" s="18" t="n">
        <v>0.000653874175154846</v>
      </c>
      <c r="T1826" s="16" t="n">
        <v>0.0189655322174441</v>
      </c>
      <c r="U1826" s="18" t="n">
        <v>7.3635989631173E-005</v>
      </c>
      <c r="V1826" s="18" t="n">
        <v>0.0002027775543216</v>
      </c>
      <c r="W1826" s="6" t="s">
        <v>727</v>
      </c>
      <c r="X1826" s="17" t="n">
        <v>100</v>
      </c>
      <c r="Y1826" s="16" t="n">
        <v>0.622365017646036</v>
      </c>
      <c r="Z1826" s="16" t="n">
        <f aca="false">(G1826-E1826)/SQRT(H1826^2/D1826+F1826^2/C1826)</f>
        <v>9.67114787931632</v>
      </c>
      <c r="AA1826" s="24" t="n">
        <f aca="false">ABS(K1826-Z1826)</f>
        <v>0</v>
      </c>
    </row>
    <row r="1827" customFormat="false" ht="15" hidden="false" customHeight="false" outlineLevel="0" collapsed="false">
      <c r="A1827" s="17" t="n">
        <v>2222</v>
      </c>
      <c r="B1827" s="6" t="s">
        <v>653</v>
      </c>
      <c r="C1827" s="6" t="n">
        <v>378</v>
      </c>
      <c r="D1827" s="6" t="n">
        <v>1886</v>
      </c>
      <c r="E1827" s="16" t="n">
        <v>0.160556064258335</v>
      </c>
      <c r="F1827" s="16" t="n">
        <v>0.0328942528688983</v>
      </c>
      <c r="G1827" s="16" t="n">
        <v>0.180033696481557</v>
      </c>
      <c r="H1827" s="16" t="n">
        <v>0.0474171682616221</v>
      </c>
      <c r="I1827" s="23" t="n">
        <f aca="false">G1827-E1827</f>
        <v>0.0194776322232226</v>
      </c>
      <c r="J1827" s="17" t="n">
        <f aca="false">100*(G1827-E1827)/E1827</f>
        <v>12.1313587955688</v>
      </c>
      <c r="K1827" s="16" t="n">
        <v>9.67294463792068</v>
      </c>
      <c r="L1827" s="17" t="n">
        <v>731.046195082983</v>
      </c>
      <c r="M1827" s="18" t="n">
        <v>6.59537988557576E-021</v>
      </c>
      <c r="N1827" s="18" t="n">
        <v>1.82087951900061E-020</v>
      </c>
      <c r="O1827" s="6" t="str">
        <f aca="false">IF(N1827&lt;0.05,"Yes","No")</f>
        <v>Yes</v>
      </c>
      <c r="P1827" s="16" t="n">
        <v>0.42962783815419</v>
      </c>
      <c r="Q1827" s="17" t="n">
        <v>58.1607458539708</v>
      </c>
      <c r="R1827" s="18" t="n">
        <v>3.53275722151676E-014</v>
      </c>
      <c r="S1827" s="18" t="n">
        <v>0.00065641276240303</v>
      </c>
      <c r="T1827" s="16" t="n">
        <v>0.0189839928298242</v>
      </c>
      <c r="U1827" s="18" t="n">
        <v>7.3205849724921E-005</v>
      </c>
      <c r="V1827" s="18" t="n">
        <v>0.000202692542498712</v>
      </c>
      <c r="W1827" s="6" t="s">
        <v>727</v>
      </c>
      <c r="X1827" s="17" t="n">
        <v>100</v>
      </c>
      <c r="Y1827" s="16" t="n">
        <v>0.62237062846819</v>
      </c>
      <c r="Z1827" s="16" t="n">
        <f aca="false">(G1827-E1827)/SQRT(H1827^2/D1827+F1827^2/C1827)</f>
        <v>9.67294463792069</v>
      </c>
      <c r="AA1827" s="24" t="n">
        <f aca="false">ABS(K1827-Z1827)</f>
        <v>0</v>
      </c>
    </row>
    <row r="1828" customFormat="false" ht="15" hidden="false" customHeight="false" outlineLevel="0" collapsed="false">
      <c r="A1828" s="17" t="n">
        <v>2223</v>
      </c>
      <c r="B1828" s="6" t="s">
        <v>653</v>
      </c>
      <c r="C1828" s="6" t="n">
        <v>378</v>
      </c>
      <c r="D1828" s="6" t="n">
        <v>1886</v>
      </c>
      <c r="E1828" s="16" t="n">
        <v>0.160540318481191</v>
      </c>
      <c r="F1828" s="16" t="n">
        <v>0.0329216773877984</v>
      </c>
      <c r="G1828" s="16" t="n">
        <v>0.18003656260851</v>
      </c>
      <c r="H1828" s="16" t="n">
        <v>0.0474538800776442</v>
      </c>
      <c r="I1828" s="23" t="n">
        <f aca="false">G1828-E1828</f>
        <v>0.019496244127319</v>
      </c>
      <c r="J1828" s="17" t="n">
        <f aca="false">100*(G1828-E1828)/E1828</f>
        <v>12.144141927564</v>
      </c>
      <c r="K1828" s="16" t="n">
        <v>9.67429122204631</v>
      </c>
      <c r="L1828" s="17" t="n">
        <v>731.000921315333</v>
      </c>
      <c r="M1828" s="18" t="n">
        <v>6.51991969425008E-021</v>
      </c>
      <c r="N1828" s="18" t="n">
        <v>1.80405990712316E-020</v>
      </c>
      <c r="O1828" s="6" t="str">
        <f aca="false">IF(N1828&lt;0.05,"Yes","No")</f>
        <v>Yes</v>
      </c>
      <c r="P1828" s="16" t="n">
        <v>0.429703436341924</v>
      </c>
      <c r="Q1828" s="17" t="n">
        <v>58.181215820916</v>
      </c>
      <c r="R1828" s="18" t="n">
        <v>3.49710093898565E-014</v>
      </c>
      <c r="S1828" s="18" t="n">
        <v>0.000661970357583997</v>
      </c>
      <c r="T1828" s="16" t="n">
        <v>0.0190024781138954</v>
      </c>
      <c r="U1828" s="18" t="n">
        <v>7.27754685210677E-005</v>
      </c>
      <c r="V1828" s="18" t="n">
        <v>0.000202606140908597</v>
      </c>
      <c r="W1828" s="6" t="s">
        <v>727</v>
      </c>
      <c r="X1828" s="17" t="n">
        <v>100</v>
      </c>
      <c r="Y1828" s="16" t="n">
        <v>0.622411306928804</v>
      </c>
      <c r="Z1828" s="16" t="n">
        <f aca="false">(G1828-E1828)/SQRT(H1828^2/D1828+F1828^2/C1828)</f>
        <v>9.6742912220463</v>
      </c>
      <c r="AA1828" s="24" t="n">
        <f aca="false">ABS(K1828-Z1828)</f>
        <v>0</v>
      </c>
    </row>
    <row r="1829" customFormat="false" ht="15" hidden="false" customHeight="false" outlineLevel="0" collapsed="false">
      <c r="A1829" s="17" t="n">
        <v>2224</v>
      </c>
      <c r="B1829" s="6" t="s">
        <v>653</v>
      </c>
      <c r="C1829" s="6" t="n">
        <v>378</v>
      </c>
      <c r="D1829" s="6" t="n">
        <v>1886</v>
      </c>
      <c r="E1829" s="16" t="n">
        <v>0.160517151314746</v>
      </c>
      <c r="F1829" s="16" t="n">
        <v>0.0329478815522792</v>
      </c>
      <c r="G1829" s="16" t="n">
        <v>0.18003282233409</v>
      </c>
      <c r="H1829" s="16" t="n">
        <v>0.0474892400631295</v>
      </c>
      <c r="I1829" s="23" t="n">
        <f aca="false">G1829-E1829</f>
        <v>0.0195156710193446</v>
      </c>
      <c r="J1829" s="17" t="n">
        <f aca="false">100*(G1829-E1829)/E1829</f>
        <v>12.1579973600938</v>
      </c>
      <c r="K1829" s="16" t="n">
        <v>9.6763736872925</v>
      </c>
      <c r="L1829" s="17" t="n">
        <v>730.96225436995</v>
      </c>
      <c r="M1829" s="18" t="n">
        <v>6.40418909834499E-021</v>
      </c>
      <c r="N1829" s="18" t="n">
        <v>1.77743742346405E-020</v>
      </c>
      <c r="O1829" s="6" t="str">
        <f aca="false">IF(N1829&lt;0.05,"Yes","No")</f>
        <v>Yes</v>
      </c>
      <c r="P1829" s="16" t="n">
        <v>0.429809423540604</v>
      </c>
      <c r="Q1829" s="17" t="n">
        <v>58.2099203833856</v>
      </c>
      <c r="R1829" s="18" t="n">
        <v>3.44770714037712E-014</v>
      </c>
      <c r="S1829" s="18" t="n">
        <v>0.000668576347091164</v>
      </c>
      <c r="T1829" s="16" t="n">
        <v>0.0190218108506363</v>
      </c>
      <c r="U1829" s="18" t="n">
        <v>7.23376126533273E-005</v>
      </c>
      <c r="V1829" s="18" t="n">
        <v>0.0002021039808695</v>
      </c>
      <c r="W1829" s="6" t="s">
        <v>727</v>
      </c>
      <c r="X1829" s="17" t="n">
        <v>100</v>
      </c>
      <c r="Y1829" s="16" t="n">
        <v>0.622404293401112</v>
      </c>
      <c r="Z1829" s="16" t="n">
        <f aca="false">(G1829-E1829)/SQRT(H1829^2/D1829+F1829^2/C1829)</f>
        <v>9.67637368729252</v>
      </c>
      <c r="AA1829" s="24" t="n">
        <f aca="false">ABS(K1829-Z1829)</f>
        <v>0</v>
      </c>
    </row>
    <row r="1830" customFormat="false" ht="15" hidden="false" customHeight="false" outlineLevel="0" collapsed="false">
      <c r="A1830" s="17" t="n">
        <v>2225</v>
      </c>
      <c r="B1830" s="6" t="s">
        <v>653</v>
      </c>
      <c r="C1830" s="6" t="n">
        <v>378</v>
      </c>
      <c r="D1830" s="6" t="n">
        <v>1886</v>
      </c>
      <c r="E1830" s="16" t="n">
        <v>0.160487884842845</v>
      </c>
      <c r="F1830" s="16" t="n">
        <v>0.0329756318331141</v>
      </c>
      <c r="G1830" s="16" t="n">
        <v>0.180022482117312</v>
      </c>
      <c r="H1830" s="16" t="n">
        <v>0.0475265204412539</v>
      </c>
      <c r="I1830" s="23" t="n">
        <f aca="false">G1830-E1830</f>
        <v>0.0195345972744672</v>
      </c>
      <c r="J1830" s="17" t="n">
        <f aca="false">100*(G1830-E1830)/E1830</f>
        <v>12.1720074344528</v>
      </c>
      <c r="K1830" s="16" t="n">
        <v>9.67776952061393</v>
      </c>
      <c r="L1830" s="17" t="n">
        <v>730.918716725403</v>
      </c>
      <c r="M1830" s="18" t="n">
        <v>6.32815793102972E-021</v>
      </c>
      <c r="N1830" s="18" t="n">
        <v>1.76098805471436E-020</v>
      </c>
      <c r="O1830" s="6" t="str">
        <f aca="false">IF(N1830&lt;0.05,"Yes","No")</f>
        <v>Yes</v>
      </c>
      <c r="P1830" s="16" t="n">
        <v>0.42988661861779</v>
      </c>
      <c r="Q1830" s="17" t="n">
        <v>58.2308316178802</v>
      </c>
      <c r="R1830" s="18" t="n">
        <v>3.41216424926211E-014</v>
      </c>
      <c r="S1830" s="18" t="n">
        <v>0.000676768985768006</v>
      </c>
      <c r="T1830" s="16" t="n">
        <v>0.0190406021854051</v>
      </c>
      <c r="U1830" s="18" t="n">
        <v>7.19417618606065E-005</v>
      </c>
      <c r="V1830" s="18" t="n">
        <v>0.000202071713461409</v>
      </c>
      <c r="W1830" s="6" t="s">
        <v>727</v>
      </c>
      <c r="X1830" s="17" t="n">
        <v>100</v>
      </c>
      <c r="Y1830" s="16" t="n">
        <v>0.622407098812189</v>
      </c>
      <c r="Z1830" s="16" t="n">
        <f aca="false">(G1830-E1830)/SQRT(H1830^2/D1830+F1830^2/C1830)</f>
        <v>9.67776952061391</v>
      </c>
      <c r="AA1830" s="24" t="n">
        <f aca="false">ABS(K1830-Z1830)</f>
        <v>0</v>
      </c>
    </row>
    <row r="1831" customFormat="false" ht="15" hidden="false" customHeight="false" outlineLevel="0" collapsed="false">
      <c r="A1831" s="17" t="n">
        <v>2226</v>
      </c>
      <c r="B1831" s="6" t="s">
        <v>653</v>
      </c>
      <c r="C1831" s="6" t="n">
        <v>378</v>
      </c>
      <c r="D1831" s="6" t="n">
        <v>1886</v>
      </c>
      <c r="E1831" s="16" t="n">
        <v>0.160452006236901</v>
      </c>
      <c r="F1831" s="16" t="n">
        <v>0.0330050385285766</v>
      </c>
      <c r="G1831" s="16" t="n">
        <v>0.18000411930418</v>
      </c>
      <c r="H1831" s="16" t="n">
        <v>0.0475641307883004</v>
      </c>
      <c r="I1831" s="23" t="n">
        <f aca="false">G1831-E1831</f>
        <v>0.0195521130672782</v>
      </c>
      <c r="J1831" s="17" t="n">
        <f aca="false">100*(G1831-E1831)/E1831</f>
        <v>12.1856457428212</v>
      </c>
      <c r="K1831" s="16" t="n">
        <v>9.67810215326115</v>
      </c>
      <c r="L1831" s="17" t="n">
        <v>730.842327258189</v>
      </c>
      <c r="M1831" s="18" t="n">
        <v>6.31165947893741E-021</v>
      </c>
      <c r="N1831" s="18" t="n">
        <v>1.75872633491346E-020</v>
      </c>
      <c r="O1831" s="6" t="str">
        <f aca="false">IF(N1831&lt;0.05,"Yes","No")</f>
        <v>Yes</v>
      </c>
      <c r="P1831" s="16" t="n">
        <v>0.429928061132097</v>
      </c>
      <c r="Q1831" s="17" t="n">
        <v>58.242059454662</v>
      </c>
      <c r="R1831" s="18" t="n">
        <v>3.39323190182804E-014</v>
      </c>
      <c r="S1831" s="18" t="n">
        <v>0.000687714101932888</v>
      </c>
      <c r="T1831" s="16" t="n">
        <v>0.0190580268247448</v>
      </c>
      <c r="U1831" s="18" t="n">
        <v>7.16045681328648E-005</v>
      </c>
      <c r="V1831" s="18" t="n">
        <v>0.000201720719982224</v>
      </c>
      <c r="W1831" s="6" t="s">
        <v>727</v>
      </c>
      <c r="X1831" s="17" t="n">
        <v>100</v>
      </c>
      <c r="Y1831" s="16" t="n">
        <v>0.622433750217419</v>
      </c>
      <c r="Z1831" s="16" t="n">
        <f aca="false">(G1831-E1831)/SQRT(H1831^2/D1831+F1831^2/C1831)</f>
        <v>9.67810215326111</v>
      </c>
      <c r="AA1831" s="24" t="n">
        <f aca="false">ABS(K1831-Z1831)</f>
        <v>4.2632564145606E-014</v>
      </c>
    </row>
    <row r="1832" customFormat="false" ht="15" hidden="false" customHeight="false" outlineLevel="0" collapsed="false">
      <c r="A1832" s="17" t="n">
        <v>2227</v>
      </c>
      <c r="B1832" s="6" t="s">
        <v>653</v>
      </c>
      <c r="C1832" s="6" t="n">
        <v>378</v>
      </c>
      <c r="D1832" s="6" t="n">
        <v>1886</v>
      </c>
      <c r="E1832" s="16" t="n">
        <v>0.160411702124057</v>
      </c>
      <c r="F1832" s="16" t="n">
        <v>0.0330346176315434</v>
      </c>
      <c r="G1832" s="16" t="n">
        <v>0.179981662709096</v>
      </c>
      <c r="H1832" s="16" t="n">
        <v>0.0476034761200091</v>
      </c>
      <c r="I1832" s="23" t="n">
        <f aca="false">G1832-E1832</f>
        <v>0.0195699605850391</v>
      </c>
      <c r="J1832" s="17" t="n">
        <f aca="false">100*(G1832-E1832)/E1832</f>
        <v>12.1998335070993</v>
      </c>
      <c r="K1832" s="16" t="n">
        <v>9.67845891901203</v>
      </c>
      <c r="L1832" s="17" t="n">
        <v>730.789852013441</v>
      </c>
      <c r="M1832" s="18" t="n">
        <v>6.29334995876468E-021</v>
      </c>
      <c r="N1832" s="18" t="n">
        <v>1.75595328862744E-020</v>
      </c>
      <c r="O1832" s="6" t="str">
        <f aca="false">IF(N1832&lt;0.05,"Yes","No")</f>
        <v>Yes</v>
      </c>
      <c r="P1832" s="16" t="n">
        <v>0.429962233941787</v>
      </c>
      <c r="Q1832" s="17" t="n">
        <v>58.2513185567906</v>
      </c>
      <c r="R1832" s="18" t="n">
        <v>3.37769839858764E-014</v>
      </c>
      <c r="S1832" s="18" t="n">
        <v>0.00069162164798989</v>
      </c>
      <c r="T1832" s="16" t="n">
        <v>0.0190757926981842</v>
      </c>
      <c r="U1832" s="18" t="n">
        <v>7.1276799387142E-005</v>
      </c>
      <c r="V1832" s="18" t="n">
        <v>0.000201720719982224</v>
      </c>
      <c r="W1832" s="6" t="s">
        <v>727</v>
      </c>
      <c r="X1832" s="17" t="n">
        <v>100</v>
      </c>
      <c r="Y1832" s="16" t="n">
        <v>0.622447777272804</v>
      </c>
      <c r="Z1832" s="16" t="n">
        <f aca="false">(G1832-E1832)/SQRT(H1832^2/D1832+F1832^2/C1832)</f>
        <v>9.67845891901204</v>
      </c>
      <c r="AA1832" s="24" t="n">
        <f aca="false">ABS(K1832-Z1832)</f>
        <v>0</v>
      </c>
    </row>
    <row r="1833" customFormat="false" ht="15" hidden="false" customHeight="false" outlineLevel="0" collapsed="false">
      <c r="A1833" s="17" t="n">
        <v>2228</v>
      </c>
      <c r="B1833" s="6" t="s">
        <v>653</v>
      </c>
      <c r="C1833" s="6" t="n">
        <v>378</v>
      </c>
      <c r="D1833" s="6" t="n">
        <v>1886</v>
      </c>
      <c r="E1833" s="16" t="n">
        <v>0.16036304056881</v>
      </c>
      <c r="F1833" s="16" t="n">
        <v>0.0330637522298906</v>
      </c>
      <c r="G1833" s="16" t="n">
        <v>0.179952977223209</v>
      </c>
      <c r="H1833" s="16" t="n">
        <v>0.0476446976487791</v>
      </c>
      <c r="I1833" s="23" t="n">
        <f aca="false">G1833-E1833</f>
        <v>0.0195899366543995</v>
      </c>
      <c r="J1833" s="17" t="n">
        <f aca="false">100*(G1833-E1833)/E1833</f>
        <v>12.2159922790898</v>
      </c>
      <c r="K1833" s="16" t="n">
        <v>9.67984669639316</v>
      </c>
      <c r="L1833" s="17" t="n">
        <v>730.777679281471</v>
      </c>
      <c r="M1833" s="18" t="n">
        <v>6.21836289846638E-021</v>
      </c>
      <c r="N1833" s="18" t="n">
        <v>1.73965119170145E-020</v>
      </c>
      <c r="O1833" s="6" t="str">
        <f aca="false">IF(N1833&lt;0.05,"Yes","No")</f>
        <v>Yes</v>
      </c>
      <c r="P1833" s="16" t="n">
        <v>0.430028137362272</v>
      </c>
      <c r="Q1833" s="17" t="n">
        <v>58.269177126917</v>
      </c>
      <c r="R1833" s="18" t="n">
        <v>3.34793886590178E-014</v>
      </c>
      <c r="S1833" s="18" t="n">
        <v>0.00069433202676795</v>
      </c>
      <c r="T1833" s="16" t="n">
        <v>0.0190955801973759</v>
      </c>
      <c r="U1833" s="18" t="n">
        <v>7.0876606267979E-005</v>
      </c>
      <c r="V1833" s="18" t="n">
        <v>0.000201720719982224</v>
      </c>
      <c r="W1833" s="6" t="s">
        <v>727</v>
      </c>
      <c r="X1833" s="17" t="n">
        <v>100</v>
      </c>
      <c r="Y1833" s="16" t="n">
        <v>0.622454790800496</v>
      </c>
      <c r="Z1833" s="16" t="n">
        <f aca="false">(G1833-E1833)/SQRT(H1833^2/D1833+F1833^2/C1833)</f>
        <v>9.67984669639312</v>
      </c>
      <c r="AA1833" s="24" t="n">
        <f aca="false">ABS(K1833-Z1833)</f>
        <v>4.08562073062058E-014</v>
      </c>
    </row>
    <row r="1834" customFormat="false" ht="15" hidden="false" customHeight="false" outlineLevel="0" collapsed="false">
      <c r="A1834" s="17" t="n">
        <v>2229</v>
      </c>
      <c r="B1834" s="6" t="s">
        <v>653</v>
      </c>
      <c r="C1834" s="6" t="n">
        <v>378</v>
      </c>
      <c r="D1834" s="6" t="n">
        <v>1886</v>
      </c>
      <c r="E1834" s="16" t="n">
        <v>0.160312849318697</v>
      </c>
      <c r="F1834" s="16" t="n">
        <v>0.0330949278614969</v>
      </c>
      <c r="G1834" s="16" t="n">
        <v>0.179919314939106</v>
      </c>
      <c r="H1834" s="16" t="n">
        <v>0.0476860037864074</v>
      </c>
      <c r="I1834" s="23" t="n">
        <f aca="false">G1834-E1834</f>
        <v>0.0196064656204086</v>
      </c>
      <c r="J1834" s="17" t="n">
        <f aca="false">100*(G1834-E1834)/E1834</f>
        <v>12.2301273439607</v>
      </c>
      <c r="K1834" s="16" t="n">
        <v>9.67910365017922</v>
      </c>
      <c r="L1834" s="17" t="n">
        <v>730.719939800754</v>
      </c>
      <c r="M1834" s="18" t="n">
        <v>6.25983882372015E-021</v>
      </c>
      <c r="N1834" s="18" t="n">
        <v>1.74892571391437E-020</v>
      </c>
      <c r="O1834" s="6" t="str">
        <f aca="false">IF(N1834&lt;0.05,"Yes","No")</f>
        <v>Yes</v>
      </c>
      <c r="P1834" s="16" t="n">
        <v>0.430015297005784</v>
      </c>
      <c r="Q1834" s="17" t="n">
        <v>58.2656974204922</v>
      </c>
      <c r="R1834" s="18" t="n">
        <v>3.35371678196968E-014</v>
      </c>
      <c r="S1834" s="18" t="n">
        <v>0.000701995884059667</v>
      </c>
      <c r="T1834" s="16" t="n">
        <v>0.0191120551913749</v>
      </c>
      <c r="U1834" s="18" t="n">
        <v>7.06540165219792E-005</v>
      </c>
      <c r="V1834" s="18" t="n">
        <v>0.000201720719982224</v>
      </c>
      <c r="W1834" s="6" t="s">
        <v>727</v>
      </c>
      <c r="X1834" s="17" t="n">
        <v>100</v>
      </c>
      <c r="Y1834" s="16" t="n">
        <v>0.62239727987342</v>
      </c>
      <c r="Z1834" s="16" t="n">
        <f aca="false">(G1834-E1834)/SQRT(H1834^2/D1834+F1834^2/C1834)</f>
        <v>9.6791036501792</v>
      </c>
      <c r="AA1834" s="24" t="n">
        <f aca="false">ABS(K1834-Z1834)</f>
        <v>0</v>
      </c>
    </row>
    <row r="1835" customFormat="false" ht="15" hidden="false" customHeight="false" outlineLevel="0" collapsed="false">
      <c r="A1835" s="17" t="n">
        <v>2230</v>
      </c>
      <c r="B1835" s="6" t="s">
        <v>653</v>
      </c>
      <c r="C1835" s="6" t="n">
        <v>378</v>
      </c>
      <c r="D1835" s="6" t="n">
        <v>1886</v>
      </c>
      <c r="E1835" s="16" t="n">
        <v>0.160258288776118</v>
      </c>
      <c r="F1835" s="16" t="n">
        <v>0.0331271099965691</v>
      </c>
      <c r="G1835" s="16" t="n">
        <v>0.17987901130385</v>
      </c>
      <c r="H1835" s="16" t="n">
        <v>0.0477276838156045</v>
      </c>
      <c r="I1835" s="23" t="n">
        <f aca="false">G1835-E1835</f>
        <v>0.0196207225277324</v>
      </c>
      <c r="J1835" s="17" t="n">
        <f aca="false">100*(G1835-E1835)/E1835</f>
        <v>12.2431873431163</v>
      </c>
      <c r="K1835" s="16" t="n">
        <v>9.677011431275</v>
      </c>
      <c r="L1835" s="17" t="n">
        <v>730.645156193675</v>
      </c>
      <c r="M1835" s="18" t="n">
        <v>6.376100695269E-021</v>
      </c>
      <c r="N1835" s="18" t="n">
        <v>1.77198248158203E-020</v>
      </c>
      <c r="O1835" s="6" t="str">
        <f aca="false">IF(N1835&lt;0.05,"Yes","No")</f>
        <v>Yes</v>
      </c>
      <c r="P1835" s="16" t="n">
        <v>0.429948470571388</v>
      </c>
      <c r="Q1835" s="17" t="n">
        <v>58.2475892913889</v>
      </c>
      <c r="R1835" s="18" t="n">
        <v>3.38394620581509E-014</v>
      </c>
      <c r="S1835" s="18" t="n">
        <v>0.000708319341567792</v>
      </c>
      <c r="T1835" s="16" t="n">
        <v>0.0191264539982056</v>
      </c>
      <c r="U1835" s="18" t="n">
        <v>7.05365131304265E-005</v>
      </c>
      <c r="V1835" s="18" t="n">
        <v>0.000201720719982224</v>
      </c>
      <c r="W1835" s="6" t="s">
        <v>727</v>
      </c>
      <c r="X1835" s="17" t="n">
        <v>100</v>
      </c>
      <c r="Y1835" s="16" t="n">
        <v>0.622367823057113</v>
      </c>
      <c r="Z1835" s="16" t="n">
        <f aca="false">(G1835-E1835)/SQRT(H1835^2/D1835+F1835^2/C1835)</f>
        <v>9.67701143127499</v>
      </c>
      <c r="AA1835" s="24" t="n">
        <f aca="false">ABS(K1835-Z1835)</f>
        <v>0</v>
      </c>
    </row>
    <row r="1836" customFormat="false" ht="15" hidden="false" customHeight="false" outlineLevel="0" collapsed="false">
      <c r="A1836" s="17" t="n">
        <v>2231</v>
      </c>
      <c r="B1836" s="6" t="s">
        <v>653</v>
      </c>
      <c r="C1836" s="6" t="n">
        <v>378</v>
      </c>
      <c r="D1836" s="6" t="n">
        <v>1886</v>
      </c>
      <c r="E1836" s="16" t="n">
        <v>0.160200734420744</v>
      </c>
      <c r="F1836" s="16" t="n">
        <v>0.0331612954040079</v>
      </c>
      <c r="G1836" s="16" t="n">
        <v>0.179835674270972</v>
      </c>
      <c r="H1836" s="16" t="n">
        <v>0.0477714205097109</v>
      </c>
      <c r="I1836" s="23" t="n">
        <f aca="false">G1836-E1836</f>
        <v>0.0196349398502281</v>
      </c>
      <c r="J1836" s="17" t="n">
        <f aca="false">100*(G1836-E1836)/E1836</f>
        <v>12.2564605719346</v>
      </c>
      <c r="K1836" s="16" t="n">
        <v>9.67436849960243</v>
      </c>
      <c r="L1836" s="17" t="n">
        <v>730.557321421511</v>
      </c>
      <c r="M1836" s="18" t="n">
        <v>6.52587115380106E-021</v>
      </c>
      <c r="N1836" s="18" t="n">
        <v>1.80405990712316E-020</v>
      </c>
      <c r="O1836" s="6" t="str">
        <f aca="false">IF(N1836&lt;0.05,"Yes","No")</f>
        <v>Yes</v>
      </c>
      <c r="P1836" s="16" t="n">
        <v>0.429861731696942</v>
      </c>
      <c r="Q1836" s="17" t="n">
        <v>58.2240896348242</v>
      </c>
      <c r="R1836" s="18" t="n">
        <v>3.42358335513883E-014</v>
      </c>
      <c r="S1836" s="18" t="n">
        <v>0.000711337771793318</v>
      </c>
      <c r="T1836" s="16" t="n">
        <v>0.0191406366222143</v>
      </c>
      <c r="U1836" s="18" t="n">
        <v>7.0486722333239E-005</v>
      </c>
      <c r="V1836" s="18" t="n">
        <v>0.000201720719982224</v>
      </c>
      <c r="W1836" s="6" t="s">
        <v>727</v>
      </c>
      <c r="X1836" s="17" t="n">
        <v>100</v>
      </c>
      <c r="Y1836" s="16" t="n">
        <v>0.622282258019268</v>
      </c>
      <c r="Z1836" s="16" t="n">
        <f aca="false">(G1836-E1836)/SQRT(H1836^2/D1836+F1836^2/C1836)</f>
        <v>9.6743684996024</v>
      </c>
      <c r="AA1836" s="24" t="n">
        <f aca="false">ABS(K1836-Z1836)</f>
        <v>0</v>
      </c>
    </row>
    <row r="1837" customFormat="false" ht="15" hidden="false" customHeight="false" outlineLevel="0" collapsed="false">
      <c r="A1837" s="17" t="n">
        <v>2232</v>
      </c>
      <c r="B1837" s="6" t="s">
        <v>653</v>
      </c>
      <c r="C1837" s="6" t="n">
        <v>378</v>
      </c>
      <c r="D1837" s="6" t="n">
        <v>1886</v>
      </c>
      <c r="E1837" s="16" t="n">
        <v>0.160138183938605</v>
      </c>
      <c r="F1837" s="16" t="n">
        <v>0.0331954036245967</v>
      </c>
      <c r="G1837" s="16" t="n">
        <v>0.179784076357476</v>
      </c>
      <c r="H1837" s="16" t="n">
        <v>0.0478124574981429</v>
      </c>
      <c r="I1837" s="23" t="n">
        <f aca="false">G1837-E1837</f>
        <v>0.0196458924188702</v>
      </c>
      <c r="J1837" s="17" t="n">
        <f aca="false">100*(G1837-E1837)/E1837</f>
        <v>12.26808743279</v>
      </c>
      <c r="K1837" s="16" t="n">
        <v>9.67030006541084</v>
      </c>
      <c r="L1837" s="17" t="n">
        <v>730.42851002031</v>
      </c>
      <c r="M1837" s="18" t="n">
        <v>6.76310352248296E-021</v>
      </c>
      <c r="N1837" s="18" t="n">
        <v>1.85985346868281E-020</v>
      </c>
      <c r="O1837" s="6" t="str">
        <f aca="false">IF(N1837&lt;0.05,"Yes","No")</f>
        <v>Yes</v>
      </c>
      <c r="P1837" s="16" t="n">
        <v>0.429725962127092</v>
      </c>
      <c r="Q1837" s="17" t="n">
        <v>58.187315897429</v>
      </c>
      <c r="R1837" s="18" t="n">
        <v>3.48654518647162E-014</v>
      </c>
      <c r="S1837" s="18" t="n">
        <v>0.000718308242326998</v>
      </c>
      <c r="T1837" s="16" t="n">
        <v>0.0191515294315535</v>
      </c>
      <c r="U1837" s="18" t="n">
        <v>7.05670168940146E-005</v>
      </c>
      <c r="V1837" s="18" t="n">
        <v>0.000201720719982224</v>
      </c>
      <c r="W1837" s="6" t="s">
        <v>727</v>
      </c>
      <c r="X1837" s="17" t="n">
        <v>100</v>
      </c>
      <c r="Y1837" s="16" t="n">
        <v>0.62225280120296</v>
      </c>
      <c r="Z1837" s="16" t="n">
        <f aca="false">(G1837-E1837)/SQRT(H1837^2/D1837+F1837^2/C1837)</f>
        <v>9.67030006541082</v>
      </c>
      <c r="AA1837" s="24" t="n">
        <f aca="false">ABS(K1837-Z1837)</f>
        <v>0</v>
      </c>
    </row>
    <row r="1838" customFormat="false" ht="15" hidden="false" customHeight="false" outlineLevel="0" collapsed="false">
      <c r="A1838" s="17" t="n">
        <v>2233</v>
      </c>
      <c r="B1838" s="6" t="s">
        <v>653</v>
      </c>
      <c r="C1838" s="6" t="n">
        <v>378</v>
      </c>
      <c r="D1838" s="6" t="n">
        <v>1886</v>
      </c>
      <c r="E1838" s="16" t="n">
        <v>0.160074663442121</v>
      </c>
      <c r="F1838" s="16" t="n">
        <v>0.0332341178305233</v>
      </c>
      <c r="G1838" s="16" t="n">
        <v>0.179734283112076</v>
      </c>
      <c r="H1838" s="16" t="n">
        <v>0.0478618722146799</v>
      </c>
      <c r="I1838" s="23" t="n">
        <f aca="false">G1838-E1838</f>
        <v>0.0196596196699554</v>
      </c>
      <c r="J1838" s="17" t="n">
        <f aca="false">100*(G1838-E1838)/E1838</f>
        <v>12.2815311600288</v>
      </c>
      <c r="K1838" s="16" t="n">
        <v>9.66616065583667</v>
      </c>
      <c r="L1838" s="17" t="n">
        <v>730.32769826333</v>
      </c>
      <c r="M1838" s="18" t="n">
        <v>7.01248289263028E-021</v>
      </c>
      <c r="N1838" s="18" t="n">
        <v>1.91242183676748E-020</v>
      </c>
      <c r="O1838" s="6" t="str">
        <f aca="false">IF(N1838&lt;0.05,"Yes","No")</f>
        <v>Yes</v>
      </c>
      <c r="P1838" s="16" t="n">
        <v>0.429577239055855</v>
      </c>
      <c r="Q1838" s="17" t="n">
        <v>58.1470469837415</v>
      </c>
      <c r="R1838" s="18" t="n">
        <v>3.55682216567153E-014</v>
      </c>
      <c r="S1838" s="18" t="n">
        <v>0.00072434993294888</v>
      </c>
      <c r="T1838" s="16" t="n">
        <v>0.0191652000047684</v>
      </c>
      <c r="U1838" s="18" t="n">
        <v>7.06644925439287E-005</v>
      </c>
      <c r="V1838" s="18" t="n">
        <v>0.000201720719982224</v>
      </c>
      <c r="W1838" s="6" t="s">
        <v>727</v>
      </c>
      <c r="X1838" s="17" t="n">
        <v>100</v>
      </c>
      <c r="Y1838" s="16" t="n">
        <v>0.622196692981423</v>
      </c>
      <c r="Z1838" s="16" t="n">
        <f aca="false">(G1838-E1838)/SQRT(H1838^2/D1838+F1838^2/C1838)</f>
        <v>9.66616065583666</v>
      </c>
      <c r="AA1838" s="24" t="n">
        <f aca="false">ABS(K1838-Z1838)</f>
        <v>0</v>
      </c>
    </row>
    <row r="1839" customFormat="false" ht="15" hidden="false" customHeight="false" outlineLevel="0" collapsed="false">
      <c r="A1839" s="17" t="n">
        <v>2234</v>
      </c>
      <c r="B1839" s="6" t="s">
        <v>653</v>
      </c>
      <c r="C1839" s="6" t="n">
        <v>378</v>
      </c>
      <c r="D1839" s="6" t="n">
        <v>1886</v>
      </c>
      <c r="E1839" s="16" t="n">
        <v>0.160006972828082</v>
      </c>
      <c r="F1839" s="16" t="n">
        <v>0.0332755603269767</v>
      </c>
      <c r="G1839" s="16" t="n">
        <v>0.179680420305039</v>
      </c>
      <c r="H1839" s="16" t="n">
        <v>0.0479166887108886</v>
      </c>
      <c r="I1839" s="23" t="n">
        <f aca="false">G1839-E1839</f>
        <v>0.019673447476957</v>
      </c>
      <c r="J1839" s="17" t="n">
        <f aca="false">100*(G1839-E1839)/E1839</f>
        <v>12.2953688387662</v>
      </c>
      <c r="K1839" s="16" t="n">
        <v>9.66120050333694</v>
      </c>
      <c r="L1839" s="17" t="n">
        <v>730.250502447675</v>
      </c>
      <c r="M1839" s="18" t="n">
        <v>7.32219233195253E-021</v>
      </c>
      <c r="N1839" s="18" t="n">
        <v>1.96474151844601E-020</v>
      </c>
      <c r="O1839" s="6" t="str">
        <f aca="false">IF(N1839&lt;0.05,"Yes","No")</f>
        <v>Yes</v>
      </c>
      <c r="P1839" s="16" t="n">
        <v>0.429383770922235</v>
      </c>
      <c r="Q1839" s="17" t="n">
        <v>58.0946835603616</v>
      </c>
      <c r="R1839" s="18" t="n">
        <v>3.65033234662079E-014</v>
      </c>
      <c r="S1839" s="18" t="n">
        <v>0.000727563491829246</v>
      </c>
      <c r="T1839" s="16" t="n">
        <v>0.0191789102898811</v>
      </c>
      <c r="U1839" s="18" t="n">
        <v>7.087322155363E-005</v>
      </c>
      <c r="V1839" s="18" t="n">
        <v>0.000201720719982224</v>
      </c>
      <c r="W1839" s="6" t="s">
        <v>727</v>
      </c>
      <c r="X1839" s="17" t="n">
        <v>100</v>
      </c>
      <c r="Y1839" s="16" t="n">
        <v>0.622165833459577</v>
      </c>
      <c r="Z1839" s="16" t="n">
        <f aca="false">(G1839-E1839)/SQRT(H1839^2/D1839+F1839^2/C1839)</f>
        <v>9.66120050333693</v>
      </c>
      <c r="AA1839" s="24" t="n">
        <f aca="false">ABS(K1839-Z1839)</f>
        <v>0</v>
      </c>
    </row>
    <row r="1840" customFormat="false" ht="15" hidden="false" customHeight="false" outlineLevel="0" collapsed="false">
      <c r="A1840" s="17" t="n">
        <v>2235</v>
      </c>
      <c r="B1840" s="6" t="s">
        <v>653</v>
      </c>
      <c r="C1840" s="6" t="n">
        <v>378</v>
      </c>
      <c r="D1840" s="6" t="n">
        <v>1886</v>
      </c>
      <c r="E1840" s="16" t="n">
        <v>0.159939921781342</v>
      </c>
      <c r="F1840" s="16" t="n">
        <v>0.0333198416417034</v>
      </c>
      <c r="G1840" s="16" t="n">
        <v>0.179629657306923</v>
      </c>
      <c r="H1840" s="16" t="n">
        <v>0.0479744904985662</v>
      </c>
      <c r="I1840" s="23" t="n">
        <f aca="false">G1840-E1840</f>
        <v>0.0196897355255808</v>
      </c>
      <c r="J1840" s="17" t="n">
        <f aca="false">100*(G1840-E1840)/E1840</f>
        <v>12.3107072369956</v>
      </c>
      <c r="K1840" s="16" t="n">
        <v>9.65670139535111</v>
      </c>
      <c r="L1840" s="17" t="n">
        <v>730.156050873882</v>
      </c>
      <c r="M1840" s="18" t="n">
        <v>7.61547319730629E-021</v>
      </c>
      <c r="N1840" s="18" t="n">
        <v>2.03823046975039E-020</v>
      </c>
      <c r="O1840" s="6" t="str">
        <f aca="false">IF(N1840&lt;0.05,"Yes","No")</f>
        <v>Yes</v>
      </c>
      <c r="P1840" s="16" t="n">
        <v>0.42921680426963</v>
      </c>
      <c r="Q1840" s="17" t="n">
        <v>58.0495118999587</v>
      </c>
      <c r="R1840" s="18" t="n">
        <v>3.73297517973271E-014</v>
      </c>
      <c r="S1840" s="18" t="n">
        <v>0.000735126359963281</v>
      </c>
      <c r="T1840" s="16" t="n">
        <v>0.0191949884692761</v>
      </c>
      <c r="U1840" s="18" t="n">
        <v>7.09815789024295E-005</v>
      </c>
      <c r="V1840" s="18" t="n">
        <v>0.000201720719982224</v>
      </c>
      <c r="W1840" s="6" t="s">
        <v>727</v>
      </c>
      <c r="X1840" s="17" t="n">
        <v>100</v>
      </c>
      <c r="Y1840" s="16" t="n">
        <v>0.622080268421732</v>
      </c>
      <c r="Z1840" s="16" t="n">
        <f aca="false">(G1840-E1840)/SQRT(H1840^2/D1840+F1840^2/C1840)</f>
        <v>9.65670139535109</v>
      </c>
      <c r="AA1840" s="24" t="n">
        <f aca="false">ABS(K1840-Z1840)</f>
        <v>0</v>
      </c>
    </row>
    <row r="1841" customFormat="false" ht="15" hidden="false" customHeight="false" outlineLevel="0" collapsed="false">
      <c r="A1841" s="17" t="n">
        <v>2236</v>
      </c>
      <c r="B1841" s="6" t="s">
        <v>653</v>
      </c>
      <c r="C1841" s="6" t="n">
        <v>378</v>
      </c>
      <c r="D1841" s="6" t="n">
        <v>1886</v>
      </c>
      <c r="E1841" s="16" t="n">
        <v>0.159873603000527</v>
      </c>
      <c r="F1841" s="16" t="n">
        <v>0.0333714254728551</v>
      </c>
      <c r="G1841" s="16" t="n">
        <v>0.17958044884124</v>
      </c>
      <c r="H1841" s="16" t="n">
        <v>0.048037407257522</v>
      </c>
      <c r="I1841" s="23" t="n">
        <f aca="false">G1841-E1841</f>
        <v>0.0197068458407123</v>
      </c>
      <c r="J1841" s="17" t="n">
        <f aca="false">100*(G1841-E1841)/E1841</f>
        <v>12.3265163672125</v>
      </c>
      <c r="K1841" s="16" t="n">
        <v>9.65082261334717</v>
      </c>
      <c r="L1841" s="17" t="n">
        <v>729.976518721533</v>
      </c>
      <c r="M1841" s="18" t="n">
        <v>8.01788036505579E-021</v>
      </c>
      <c r="N1841" s="18" t="n">
        <v>2.14320186348374E-020</v>
      </c>
      <c r="O1841" s="6" t="str">
        <f aca="false">IF(N1841&lt;0.05,"Yes","No")</f>
        <v>Yes</v>
      </c>
      <c r="P1841" s="16" t="n">
        <v>0.42901821575593</v>
      </c>
      <c r="Q1841" s="17" t="n">
        <v>57.9958080406723</v>
      </c>
      <c r="R1841" s="18" t="n">
        <v>3.8336694247665E-014</v>
      </c>
      <c r="S1841" s="18" t="n">
        <v>0.000749920954202657</v>
      </c>
      <c r="T1841" s="16" t="n">
        <v>0.0192120864063445</v>
      </c>
      <c r="U1841" s="18" t="n">
        <v>7.11403073415768E-005</v>
      </c>
      <c r="V1841" s="18" t="n">
        <v>0.000201720719982224</v>
      </c>
      <c r="W1841" s="6" t="s">
        <v>727</v>
      </c>
      <c r="X1841" s="17" t="n">
        <v>100</v>
      </c>
      <c r="Y1841" s="16" t="n">
        <v>0.621966649273118</v>
      </c>
      <c r="Z1841" s="16" t="n">
        <f aca="false">(G1841-E1841)/SQRT(H1841^2/D1841+F1841^2/C1841)</f>
        <v>9.6508226133472</v>
      </c>
      <c r="AA1841" s="24" t="n">
        <f aca="false">ABS(K1841-Z1841)</f>
        <v>0</v>
      </c>
    </row>
    <row r="1842" customFormat="false" ht="15" hidden="false" customHeight="false" outlineLevel="0" collapsed="false">
      <c r="A1842" s="17" t="n">
        <v>2237</v>
      </c>
      <c r="B1842" s="6" t="s">
        <v>653</v>
      </c>
      <c r="C1842" s="6" t="n">
        <v>378</v>
      </c>
      <c r="D1842" s="6" t="n">
        <v>1886</v>
      </c>
      <c r="E1842" s="16" t="n">
        <v>0.159808153572379</v>
      </c>
      <c r="F1842" s="16" t="n">
        <v>0.0334276371766222</v>
      </c>
      <c r="G1842" s="16" t="n">
        <v>0.179532790921968</v>
      </c>
      <c r="H1842" s="16" t="n">
        <v>0.0481066409413695</v>
      </c>
      <c r="I1842" s="23" t="n">
        <f aca="false">G1842-E1842</f>
        <v>0.0197246373495892</v>
      </c>
      <c r="J1842" s="17" t="n">
        <f aca="false">100*(G1842-E1842)/E1842</f>
        <v>12.3426977339148</v>
      </c>
      <c r="K1842" s="16" t="n">
        <v>9.64397900161687</v>
      </c>
      <c r="L1842" s="17" t="n">
        <v>729.792173310327</v>
      </c>
      <c r="M1842" s="18" t="n">
        <v>8.51217280676359E-021</v>
      </c>
      <c r="N1842" s="18" t="n">
        <v>2.26955267347846E-020</v>
      </c>
      <c r="O1842" s="6" t="str">
        <f aca="false">IF(N1842&lt;0.05,"Yes","No")</f>
        <v>Yes</v>
      </c>
      <c r="P1842" s="16" t="n">
        <v>0.428778382874406</v>
      </c>
      <c r="Q1842" s="17" t="n">
        <v>57.9309836886588</v>
      </c>
      <c r="R1842" s="18" t="n">
        <v>3.95884454761739E-014</v>
      </c>
      <c r="S1842" s="18" t="n">
        <v>0.000765910168533059</v>
      </c>
      <c r="T1842" s="16" t="n">
        <v>0.0192297939625732</v>
      </c>
      <c r="U1842" s="18" t="n">
        <v>7.14303158253911E-005</v>
      </c>
      <c r="V1842" s="18" t="n">
        <v>0.000201720719982224</v>
      </c>
      <c r="W1842" s="6" t="s">
        <v>727</v>
      </c>
      <c r="X1842" s="17" t="n">
        <v>100</v>
      </c>
      <c r="Y1842" s="16" t="n">
        <v>0.62184741930235</v>
      </c>
      <c r="Z1842" s="16" t="n">
        <f aca="false">(G1842-E1842)/SQRT(H1842^2/D1842+F1842^2/C1842)</f>
        <v>9.64397900161683</v>
      </c>
      <c r="AA1842" s="24" t="n">
        <f aca="false">ABS(K1842-Z1842)</f>
        <v>4.08562073062058E-014</v>
      </c>
    </row>
    <row r="1843" customFormat="false" ht="15" hidden="false" customHeight="false" outlineLevel="0" collapsed="false">
      <c r="A1843" s="17" t="n">
        <v>2238</v>
      </c>
      <c r="B1843" s="6" t="s">
        <v>653</v>
      </c>
      <c r="C1843" s="6" t="n">
        <v>378</v>
      </c>
      <c r="D1843" s="6" t="n">
        <v>1886</v>
      </c>
      <c r="E1843" s="16" t="n">
        <v>0.159745040512274</v>
      </c>
      <c r="F1843" s="16" t="n">
        <v>0.0334838823656899</v>
      </c>
      <c r="G1843" s="16" t="n">
        <v>0.179489941108075</v>
      </c>
      <c r="H1843" s="16" t="n">
        <v>0.0481755902708364</v>
      </c>
      <c r="I1843" s="23" t="n">
        <f aca="false">G1843-E1843</f>
        <v>0.0197449005958008</v>
      </c>
      <c r="J1843" s="17" t="n">
        <f aca="false">100*(G1843-E1843)/E1843</f>
        <v>12.3602589053672</v>
      </c>
      <c r="K1843" s="16" t="n">
        <v>9.63837371466331</v>
      </c>
      <c r="L1843" s="17" t="n">
        <v>729.603261022341</v>
      </c>
      <c r="M1843" s="18" t="n">
        <v>8.94060777191008E-021</v>
      </c>
      <c r="N1843" s="18" t="n">
        <v>2.38076260187365E-020</v>
      </c>
      <c r="O1843" s="6" t="str">
        <f aca="false">IF(N1843&lt;0.05,"Yes","No")</f>
        <v>Yes</v>
      </c>
      <c r="P1843" s="16" t="n">
        <v>0.428595169415369</v>
      </c>
      <c r="Q1843" s="17" t="n">
        <v>57.8814874045642</v>
      </c>
      <c r="R1843" s="18" t="n">
        <v>4.05717011254545E-014</v>
      </c>
      <c r="S1843" s="18" t="n">
        <v>0.000780296666636292</v>
      </c>
      <c r="T1843" s="16" t="n">
        <v>0.0192498927046342</v>
      </c>
      <c r="U1843" s="18" t="n">
        <v>7.16247772997329E-005</v>
      </c>
      <c r="V1843" s="18" t="n">
        <v>0.000201720719982224</v>
      </c>
      <c r="W1843" s="6" t="s">
        <v>727</v>
      </c>
      <c r="X1843" s="17" t="n">
        <v>100</v>
      </c>
      <c r="Y1843" s="16" t="n">
        <v>0.621758347500659</v>
      </c>
      <c r="Z1843" s="16" t="n">
        <f aca="false">(G1843-E1843)/SQRT(H1843^2/D1843+F1843^2/C1843)</f>
        <v>9.63837371466328</v>
      </c>
      <c r="AA1843" s="24" t="n">
        <f aca="false">ABS(K1843-Z1843)</f>
        <v>0</v>
      </c>
    </row>
    <row r="1844" customFormat="false" ht="15" hidden="false" customHeight="false" outlineLevel="0" collapsed="false">
      <c r="A1844" s="17" t="n">
        <v>2239</v>
      </c>
      <c r="B1844" s="6" t="s">
        <v>653</v>
      </c>
      <c r="C1844" s="6" t="n">
        <v>378</v>
      </c>
      <c r="D1844" s="6" t="n">
        <v>1886</v>
      </c>
      <c r="E1844" s="16" t="n">
        <v>0.159686972047128</v>
      </c>
      <c r="F1844" s="16" t="n">
        <v>0.0335481696858285</v>
      </c>
      <c r="G1844" s="16" t="n">
        <v>0.17945196919641</v>
      </c>
      <c r="H1844" s="16" t="n">
        <v>0.048250466275877</v>
      </c>
      <c r="I1844" s="23" t="n">
        <f aca="false">G1844-E1844</f>
        <v>0.0197649971492812</v>
      </c>
      <c r="J1844" s="17" t="n">
        <f aca="false">100*(G1844-E1844)/E1844</f>
        <v>12.3773385492261</v>
      </c>
      <c r="K1844" s="16" t="n">
        <v>9.63072591293152</v>
      </c>
      <c r="L1844" s="17" t="n">
        <v>729.326401992336</v>
      </c>
      <c r="M1844" s="18" t="n">
        <v>9.56043077703068E-021</v>
      </c>
      <c r="N1844" s="18" t="n">
        <v>2.54259051424575E-020</v>
      </c>
      <c r="O1844" s="6" t="str">
        <f aca="false">IF(N1844&lt;0.05,"Yes","No")</f>
        <v>Yes</v>
      </c>
      <c r="P1844" s="16" t="n">
        <v>0.428351835800361</v>
      </c>
      <c r="Q1844" s="17" t="n">
        <v>57.8157819820232</v>
      </c>
      <c r="R1844" s="18" t="n">
        <v>4.19148393882712E-014</v>
      </c>
      <c r="S1844" s="18" t="n">
        <v>0.000801212442289148</v>
      </c>
      <c r="T1844" s="16" t="n">
        <v>0.0192699118659181</v>
      </c>
      <c r="U1844" s="18" t="n">
        <v>7.18939054202233E-005</v>
      </c>
      <c r="V1844" s="18" t="n">
        <v>0.000202071713461409</v>
      </c>
      <c r="W1844" s="6" t="s">
        <v>727</v>
      </c>
      <c r="X1844" s="17" t="n">
        <v>100</v>
      </c>
      <c r="Y1844" s="16" t="n">
        <v>0.621615972888507</v>
      </c>
      <c r="Z1844" s="16" t="n">
        <f aca="false">(G1844-E1844)/SQRT(H1844^2/D1844+F1844^2/C1844)</f>
        <v>9.6307259129315</v>
      </c>
      <c r="AA1844" s="24" t="n">
        <f aca="false">ABS(K1844-Z1844)</f>
        <v>0</v>
      </c>
    </row>
    <row r="1845" customFormat="false" ht="15" hidden="false" customHeight="false" outlineLevel="0" collapsed="false">
      <c r="A1845" s="17" t="n">
        <v>2240</v>
      </c>
      <c r="B1845" s="6" t="s">
        <v>653</v>
      </c>
      <c r="C1845" s="6" t="n">
        <v>378</v>
      </c>
      <c r="D1845" s="6" t="n">
        <v>1886</v>
      </c>
      <c r="E1845" s="16" t="n">
        <v>0.159635247041782</v>
      </c>
      <c r="F1845" s="16" t="n">
        <v>0.0336158975004916</v>
      </c>
      <c r="G1845" s="16" t="n">
        <v>0.17942125309152</v>
      </c>
      <c r="H1845" s="16" t="n">
        <v>0.0483347182505223</v>
      </c>
      <c r="I1845" s="23" t="n">
        <f aca="false">G1845-E1845</f>
        <v>0.0197860060497386</v>
      </c>
      <c r="J1845" s="17" t="n">
        <f aca="false">100*(G1845-E1845)/E1845</f>
        <v>12.3945096188938</v>
      </c>
      <c r="K1845" s="16" t="n">
        <v>9.62230593892909</v>
      </c>
      <c r="L1845" s="17" t="n">
        <v>729.120141750224</v>
      </c>
      <c r="M1845" s="18" t="n">
        <v>1.02885551414364E-020</v>
      </c>
      <c r="N1845" s="18" t="n">
        <v>2.72932504446439E-020</v>
      </c>
      <c r="O1845" s="6" t="str">
        <f aca="false">IF(N1845&lt;0.05,"Yes","No")</f>
        <v>Yes</v>
      </c>
      <c r="P1845" s="16" t="n">
        <v>0.4280494206399</v>
      </c>
      <c r="Q1845" s="17" t="n">
        <v>57.7341752486445</v>
      </c>
      <c r="R1845" s="18" t="n">
        <v>4.36451941164705E-014</v>
      </c>
      <c r="S1845" s="18" t="n">
        <v>0.000812696614782605</v>
      </c>
      <c r="T1845" s="16" t="n">
        <v>0.019290821838095</v>
      </c>
      <c r="U1845" s="18" t="n">
        <v>7.2290659301835E-005</v>
      </c>
      <c r="V1845" s="18" t="n">
        <v>0.0002021039808695</v>
      </c>
      <c r="W1845" s="6" t="s">
        <v>727</v>
      </c>
      <c r="X1845" s="17" t="n">
        <v>100</v>
      </c>
      <c r="Y1845" s="16" t="n">
        <v>0.621482715862355</v>
      </c>
      <c r="Z1845" s="16" t="n">
        <f aca="false">(G1845-E1845)/SQRT(H1845^2/D1845+F1845^2/C1845)</f>
        <v>9.62230593892907</v>
      </c>
      <c r="AA1845" s="24" t="n">
        <f aca="false">ABS(K1845-Z1845)</f>
        <v>0</v>
      </c>
    </row>
    <row r="1846" customFormat="false" ht="15" hidden="false" customHeight="false" outlineLevel="0" collapsed="false">
      <c r="A1846" s="17" t="n">
        <v>2241</v>
      </c>
      <c r="B1846" s="6" t="s">
        <v>653</v>
      </c>
      <c r="C1846" s="6" t="n">
        <v>378</v>
      </c>
      <c r="D1846" s="6" t="n">
        <v>1886</v>
      </c>
      <c r="E1846" s="16" t="n">
        <v>0.159592427490723</v>
      </c>
      <c r="F1846" s="16" t="n">
        <v>0.0336875320702936</v>
      </c>
      <c r="G1846" s="16" t="n">
        <v>0.179400585157242</v>
      </c>
      <c r="H1846" s="16" t="n">
        <v>0.0484246283199502</v>
      </c>
      <c r="I1846" s="23" t="n">
        <f aca="false">G1846-E1846</f>
        <v>0.0198081576665191</v>
      </c>
      <c r="J1846" s="17" t="n">
        <f aca="false">100*(G1846-E1846)/E1846</f>
        <v>12.4117152536392</v>
      </c>
      <c r="K1846" s="16" t="n">
        <v>9.61335554248822</v>
      </c>
      <c r="L1846" s="17" t="n">
        <v>728.915435619209</v>
      </c>
      <c r="M1846" s="18" t="n">
        <v>1.11222447997086E-020</v>
      </c>
      <c r="N1846" s="18" t="n">
        <v>2.94676372310061E-020</v>
      </c>
      <c r="O1846" s="6" t="str">
        <f aca="false">IF(N1846&lt;0.05,"Yes","No")</f>
        <v>Yes</v>
      </c>
      <c r="P1846" s="16" t="n">
        <v>0.427722798248686</v>
      </c>
      <c r="Q1846" s="17" t="n">
        <v>57.6461009331108</v>
      </c>
      <c r="R1846" s="18" t="n">
        <v>4.55930407797556E-014</v>
      </c>
      <c r="S1846" s="18" t="n">
        <v>0.000815598358843198</v>
      </c>
      <c r="T1846" s="16" t="n">
        <v>0.0193127518322725</v>
      </c>
      <c r="U1846" s="18" t="n">
        <v>7.27676152463013E-005</v>
      </c>
      <c r="V1846" s="18" t="n">
        <v>0.000202606140908597</v>
      </c>
      <c r="W1846" s="6" t="s">
        <v>727</v>
      </c>
      <c r="X1846" s="17" t="n">
        <v>100</v>
      </c>
      <c r="Y1846" s="16" t="n">
        <v>0.621261088387281</v>
      </c>
      <c r="Z1846" s="16" t="n">
        <f aca="false">(G1846-E1846)/SQRT(H1846^2/D1846+F1846^2/C1846)</f>
        <v>9.61335554248819</v>
      </c>
      <c r="AA1846" s="24" t="n">
        <f aca="false">ABS(K1846-Z1846)</f>
        <v>0</v>
      </c>
    </row>
    <row r="1847" customFormat="false" ht="15" hidden="false" customHeight="false" outlineLevel="0" collapsed="false">
      <c r="A1847" s="17" t="n">
        <v>2242</v>
      </c>
      <c r="B1847" s="6" t="s">
        <v>653</v>
      </c>
      <c r="C1847" s="6" t="n">
        <v>378</v>
      </c>
      <c r="D1847" s="6" t="n">
        <v>1886</v>
      </c>
      <c r="E1847" s="16" t="n">
        <v>0.159556244889264</v>
      </c>
      <c r="F1847" s="16" t="n">
        <v>0.0337720703913711</v>
      </c>
      <c r="G1847" s="16" t="n">
        <v>0.179388175504174</v>
      </c>
      <c r="H1847" s="16" t="n">
        <v>0.0485243370020992</v>
      </c>
      <c r="I1847" s="23" t="n">
        <f aca="false">G1847-E1847</f>
        <v>0.0198319306149091</v>
      </c>
      <c r="J1847" s="17" t="n">
        <f aca="false">100*(G1847-E1847)/E1847</f>
        <v>12.4294292765995</v>
      </c>
      <c r="K1847" s="16" t="n">
        <v>9.60206330627373</v>
      </c>
      <c r="L1847" s="17" t="n">
        <v>728.57532047701</v>
      </c>
      <c r="M1847" s="18" t="n">
        <v>1.22735942849356E-020</v>
      </c>
      <c r="N1847" s="18" t="n">
        <v>3.24771052804151E-020</v>
      </c>
      <c r="O1847" s="6" t="str">
        <f aca="false">IF(N1847&lt;0.05,"Yes","No")</f>
        <v>Yes</v>
      </c>
      <c r="P1847" s="16" t="n">
        <v>0.427339230929665</v>
      </c>
      <c r="Q1847" s="17" t="n">
        <v>57.542757149672</v>
      </c>
      <c r="R1847" s="18" t="n">
        <v>4.79898801183379E-014</v>
      </c>
      <c r="S1847" s="18" t="n">
        <v>0.000826024908590371</v>
      </c>
      <c r="T1847" s="16" t="n">
        <v>0.0193361594923445</v>
      </c>
      <c r="U1847" s="18" t="n">
        <v>7.33179324351348E-005</v>
      </c>
      <c r="V1847" s="18" t="n">
        <v>0.000202692542498712</v>
      </c>
      <c r="W1847" s="6" t="s">
        <v>727</v>
      </c>
      <c r="X1847" s="17" t="n">
        <v>100</v>
      </c>
      <c r="Y1847" s="16" t="n">
        <v>0.621095569133745</v>
      </c>
      <c r="Z1847" s="16" t="n">
        <f aca="false">(G1847-E1847)/SQRT(H1847^2/D1847+F1847^2/C1847)</f>
        <v>9.60206330627372</v>
      </c>
      <c r="AA1847" s="24" t="n">
        <f aca="false">ABS(K1847-Z1847)</f>
        <v>0</v>
      </c>
    </row>
    <row r="1848" customFormat="false" ht="15" hidden="false" customHeight="false" outlineLevel="0" collapsed="false">
      <c r="A1848" s="17" t="n">
        <v>2243</v>
      </c>
      <c r="B1848" s="6" t="s">
        <v>653</v>
      </c>
      <c r="C1848" s="6" t="n">
        <v>378</v>
      </c>
      <c r="D1848" s="6" t="n">
        <v>1886</v>
      </c>
      <c r="E1848" s="16" t="n">
        <v>0.159531490315521</v>
      </c>
      <c r="F1848" s="16" t="n">
        <v>0.0338633342813983</v>
      </c>
      <c r="G1848" s="16" t="n">
        <v>0.179386435232638</v>
      </c>
      <c r="H1848" s="16" t="n">
        <v>0.0486334131341046</v>
      </c>
      <c r="I1848" s="23" t="n">
        <f aca="false">G1848-E1848</f>
        <v>0.0198549449171172</v>
      </c>
      <c r="J1848" s="17" t="n">
        <f aca="false">100*(G1848-E1848)/E1848</f>
        <v>12.4457841381963</v>
      </c>
      <c r="K1848" s="16" t="n">
        <v>9.58856973373658</v>
      </c>
      <c r="L1848" s="17" t="n">
        <v>728.232544850948</v>
      </c>
      <c r="M1848" s="18" t="n">
        <v>1.38019400078742E-020</v>
      </c>
      <c r="N1848" s="18" t="n">
        <v>3.64753156686084E-020</v>
      </c>
      <c r="O1848" s="6" t="str">
        <f aca="false">IF(N1848&lt;0.05,"Yes","No")</f>
        <v>Yes</v>
      </c>
      <c r="P1848" s="16" t="n">
        <v>0.426858486033818</v>
      </c>
      <c r="Q1848" s="17" t="n">
        <v>57.4133619314635</v>
      </c>
      <c r="R1848" s="18" t="n">
        <v>5.11696265061445E-014</v>
      </c>
      <c r="S1848" s="18" t="n">
        <v>0.000839233026967395</v>
      </c>
      <c r="T1848" s="16" t="n">
        <v>0.0193589190199461</v>
      </c>
      <c r="U1848" s="18" t="n">
        <v>7.40277017502511E-005</v>
      </c>
      <c r="V1848" s="18" t="n">
        <v>0.000202950457216104</v>
      </c>
      <c r="W1848" s="6" t="s">
        <v>727</v>
      </c>
      <c r="X1848" s="17" t="n">
        <v>100</v>
      </c>
      <c r="Y1848" s="16" t="n">
        <v>0.620880955186363</v>
      </c>
      <c r="Z1848" s="16" t="n">
        <f aca="false">(G1848-E1848)/SQRT(H1848^2/D1848+F1848^2/C1848)</f>
        <v>9.58856973373657</v>
      </c>
      <c r="AA1848" s="24" t="n">
        <f aca="false">ABS(K1848-Z1848)</f>
        <v>0</v>
      </c>
    </row>
    <row r="1849" customFormat="false" ht="15" hidden="false" customHeight="false" outlineLevel="0" collapsed="false">
      <c r="A1849" s="17" t="n">
        <v>2244</v>
      </c>
      <c r="B1849" s="6" t="s">
        <v>653</v>
      </c>
      <c r="C1849" s="6" t="n">
        <v>378</v>
      </c>
      <c r="D1849" s="6" t="n">
        <v>1886</v>
      </c>
      <c r="E1849" s="16" t="n">
        <v>0.159518107357952</v>
      </c>
      <c r="F1849" s="16" t="n">
        <v>0.0339644263023043</v>
      </c>
      <c r="G1849" s="16" t="n">
        <v>0.179396898668429</v>
      </c>
      <c r="H1849" s="16" t="n">
        <v>0.048751288662583</v>
      </c>
      <c r="I1849" s="23" t="n">
        <f aca="false">G1849-E1849</f>
        <v>0.019878791310477</v>
      </c>
      <c r="J1849" s="17" t="n">
        <f aca="false">100*(G1849-E1849)/E1849</f>
        <v>12.461777311506</v>
      </c>
      <c r="K1849" s="16" t="n">
        <v>9.57307940388293</v>
      </c>
      <c r="L1849" s="17" t="n">
        <v>727.809583460904</v>
      </c>
      <c r="M1849" s="18" t="n">
        <v>1.57914820882398E-020</v>
      </c>
      <c r="N1849" s="18" t="n">
        <v>4.15763206358294E-020</v>
      </c>
      <c r="O1849" s="6" t="str">
        <f aca="false">IF(N1849&lt;0.05,"Yes","No")</f>
        <v>Yes</v>
      </c>
      <c r="P1849" s="16" t="n">
        <v>0.426316701879416</v>
      </c>
      <c r="Q1849" s="17" t="n">
        <v>57.2677122112056</v>
      </c>
      <c r="R1849" s="18" t="n">
        <v>5.50019346516733E-014</v>
      </c>
      <c r="S1849" s="18" t="n">
        <v>0.00087001258558618</v>
      </c>
      <c r="T1849" s="16" t="n">
        <v>0.0193824966748002</v>
      </c>
      <c r="U1849" s="18" t="n">
        <v>7.48712353378126E-005</v>
      </c>
      <c r="V1849" s="18" t="n">
        <v>0.000203197393605069</v>
      </c>
      <c r="W1849" s="6" t="s">
        <v>727</v>
      </c>
      <c r="X1849" s="17" t="n">
        <v>100</v>
      </c>
      <c r="Y1849" s="16" t="n">
        <v>0.620601816784213</v>
      </c>
      <c r="Z1849" s="16" t="n">
        <f aca="false">(G1849-E1849)/SQRT(H1849^2/D1849+F1849^2/C1849)</f>
        <v>9.57307940388296</v>
      </c>
      <c r="AA1849" s="24" t="n">
        <f aca="false">ABS(K1849-Z1849)</f>
        <v>3.73034936274053E-014</v>
      </c>
    </row>
    <row r="1850" customFormat="false" ht="15" hidden="false" customHeight="false" outlineLevel="0" collapsed="false">
      <c r="A1850" s="17" t="n">
        <v>2245</v>
      </c>
      <c r="B1850" s="6" t="s">
        <v>653</v>
      </c>
      <c r="C1850" s="6" t="n">
        <v>378</v>
      </c>
      <c r="D1850" s="6" t="n">
        <v>1886</v>
      </c>
      <c r="E1850" s="16" t="n">
        <v>0.159515389019535</v>
      </c>
      <c r="F1850" s="16" t="n">
        <v>0.0340770899063075</v>
      </c>
      <c r="G1850" s="16" t="n">
        <v>0.17941784938108</v>
      </c>
      <c r="H1850" s="16" t="n">
        <v>0.0488777295941793</v>
      </c>
      <c r="I1850" s="23" t="n">
        <f aca="false">G1850-E1850</f>
        <v>0.0199024603615453</v>
      </c>
      <c r="J1850" s="17" t="n">
        <f aca="false">100*(G1850-E1850)/E1850</f>
        <v>12.476827774346</v>
      </c>
      <c r="K1850" s="16" t="n">
        <v>9.55480328925403</v>
      </c>
      <c r="L1850" s="17" t="n">
        <v>727.265501541818</v>
      </c>
      <c r="M1850" s="18" t="n">
        <v>1.85093339964143E-020</v>
      </c>
      <c r="N1850" s="18" t="n">
        <v>4.8610138408083E-020</v>
      </c>
      <c r="O1850" s="6" t="str">
        <f aca="false">IF(N1850&lt;0.05,"Yes","No")</f>
        <v>Yes</v>
      </c>
      <c r="P1850" s="16" t="n">
        <v>0.425692968128003</v>
      </c>
      <c r="Q1850" s="17" t="n">
        <v>57.1002607629298</v>
      </c>
      <c r="R1850" s="18" t="n">
        <v>5.97644208950395E-014</v>
      </c>
      <c r="S1850" s="18" t="n">
        <v>0.000897067882133442</v>
      </c>
      <c r="T1850" s="16" t="n">
        <v>0.0194058341578295</v>
      </c>
      <c r="U1850" s="18" t="n">
        <v>7.58965149239133E-005</v>
      </c>
      <c r="V1850" s="18" t="n">
        <v>0.000203951862792547</v>
      </c>
      <c r="W1850" s="6" t="s">
        <v>727</v>
      </c>
      <c r="X1850" s="17" t="n">
        <v>100</v>
      </c>
      <c r="Y1850" s="16" t="n">
        <v>0.620397021775601</v>
      </c>
      <c r="Z1850" s="16" t="n">
        <f aca="false">(G1850-E1850)/SQRT(H1850^2/D1850+F1850^2/C1850)</f>
        <v>9.55480328925403</v>
      </c>
      <c r="AA1850" s="24" t="n">
        <f aca="false">ABS(K1850-Z1850)</f>
        <v>0</v>
      </c>
    </row>
    <row r="1851" customFormat="false" ht="15" hidden="false" customHeight="false" outlineLevel="0" collapsed="false">
      <c r="A1851" s="17" t="n">
        <v>2246</v>
      </c>
      <c r="B1851" s="6" t="s">
        <v>653</v>
      </c>
      <c r="C1851" s="6" t="n">
        <v>378</v>
      </c>
      <c r="D1851" s="6" t="n">
        <v>1886</v>
      </c>
      <c r="E1851" s="16" t="n">
        <v>0.159520406709619</v>
      </c>
      <c r="F1851" s="16" t="n">
        <v>0.0341939525608617</v>
      </c>
      <c r="G1851" s="16" t="n">
        <v>0.179451994633466</v>
      </c>
      <c r="H1851" s="16" t="n">
        <v>0.0490156745495894</v>
      </c>
      <c r="I1851" s="23" t="n">
        <f aca="false">G1851-E1851</f>
        <v>0.0199315879238467</v>
      </c>
      <c r="J1851" s="17" t="n">
        <f aca="false">100*(G1851-E1851)/E1851</f>
        <v>12.4946947760288</v>
      </c>
      <c r="K1851" s="16" t="n">
        <v>9.53776862865846</v>
      </c>
      <c r="L1851" s="17" t="n">
        <v>726.809676691984</v>
      </c>
      <c r="M1851" s="18" t="n">
        <v>2.14535787411255E-020</v>
      </c>
      <c r="N1851" s="18" t="n">
        <v>5.62019562781853E-020</v>
      </c>
      <c r="O1851" s="6" t="str">
        <f aca="false">IF(N1851&lt;0.05,"Yes","No")</f>
        <v>Yes</v>
      </c>
      <c r="P1851" s="16" t="n">
        <v>0.425093385857626</v>
      </c>
      <c r="Q1851" s="17" t="n">
        <v>56.9395242890665</v>
      </c>
      <c r="R1851" s="18" t="n">
        <v>6.47239907811154E-014</v>
      </c>
      <c r="S1851" s="18" t="n">
        <v>0.000926335988500973</v>
      </c>
      <c r="T1851" s="16" t="n">
        <v>0.019434615058103</v>
      </c>
      <c r="U1851" s="18" t="n">
        <v>7.68207763096331E-005</v>
      </c>
      <c r="V1851" s="18" t="n">
        <v>0.000205083165217966</v>
      </c>
      <c r="W1851" s="6" t="s">
        <v>727</v>
      </c>
      <c r="X1851" s="17" t="n">
        <v>100</v>
      </c>
      <c r="Y1851" s="16" t="n">
        <v>0.620158561834066</v>
      </c>
      <c r="Z1851" s="16" t="n">
        <f aca="false">(G1851-E1851)/SQRT(H1851^2/D1851+F1851^2/C1851)</f>
        <v>9.53776862865844</v>
      </c>
      <c r="AA1851" s="24" t="n">
        <f aca="false">ABS(K1851-Z1851)</f>
        <v>0</v>
      </c>
    </row>
    <row r="1852" customFormat="false" ht="15" hidden="false" customHeight="false" outlineLevel="0" collapsed="false">
      <c r="A1852" s="17" t="n">
        <v>2247</v>
      </c>
      <c r="B1852" s="6" t="s">
        <v>653</v>
      </c>
      <c r="C1852" s="6" t="n">
        <v>378</v>
      </c>
      <c r="D1852" s="6" t="n">
        <v>1886</v>
      </c>
      <c r="E1852" s="16" t="n">
        <v>0.159538004902147</v>
      </c>
      <c r="F1852" s="16" t="n">
        <v>0.034317897843835</v>
      </c>
      <c r="G1852" s="16" t="n">
        <v>0.17949933868024</v>
      </c>
      <c r="H1852" s="16" t="n">
        <v>0.0491645497827173</v>
      </c>
      <c r="I1852" s="23" t="n">
        <f aca="false">G1852-E1852</f>
        <v>0.0199613337780932</v>
      </c>
      <c r="J1852" s="17" t="n">
        <f aca="false">100*(G1852-E1852)/E1852</f>
        <v>12.5119615168414</v>
      </c>
      <c r="K1852" s="16" t="n">
        <v>9.51912902241931</v>
      </c>
      <c r="L1852" s="17" t="n">
        <v>726.369251384972</v>
      </c>
      <c r="M1852" s="18" t="n">
        <v>2.52031769894904E-020</v>
      </c>
      <c r="N1852" s="18" t="n">
        <v>6.59425589725022E-020</v>
      </c>
      <c r="O1852" s="6" t="str">
        <f aca="false">IF(N1852&lt;0.05,"Yes","No")</f>
        <v>Yes</v>
      </c>
      <c r="P1852" s="16" t="n">
        <v>0.424416592727732</v>
      </c>
      <c r="Q1852" s="17" t="n">
        <v>56.7583612635004</v>
      </c>
      <c r="R1852" s="18" t="n">
        <v>7.08096590415514E-014</v>
      </c>
      <c r="S1852" s="18" t="n">
        <v>0.000948175051032111</v>
      </c>
      <c r="T1852" s="16" t="n">
        <v>0.0194641545414176</v>
      </c>
      <c r="U1852" s="18" t="n">
        <v>7.78977983952124E-005</v>
      </c>
      <c r="V1852" s="18" t="n">
        <v>0.000206326808136233</v>
      </c>
      <c r="W1852" s="6" t="s">
        <v>727</v>
      </c>
      <c r="X1852" s="17" t="n">
        <v>100</v>
      </c>
      <c r="Y1852" s="16" t="n">
        <v>0.61983032873807</v>
      </c>
      <c r="Z1852" s="16" t="n">
        <f aca="false">(G1852-E1852)/SQRT(H1852^2/D1852+F1852^2/C1852)</f>
        <v>9.51912902241932</v>
      </c>
      <c r="AA1852" s="24" t="n">
        <f aca="false">ABS(K1852-Z1852)</f>
        <v>0</v>
      </c>
    </row>
    <row r="1853" customFormat="false" ht="15" hidden="false" customHeight="false" outlineLevel="0" collapsed="false">
      <c r="A1853" s="17" t="n">
        <v>2248</v>
      </c>
      <c r="B1853" s="6" t="s">
        <v>653</v>
      </c>
      <c r="C1853" s="6" t="n">
        <v>378</v>
      </c>
      <c r="D1853" s="6" t="n">
        <v>1886</v>
      </c>
      <c r="E1853" s="16" t="n">
        <v>0.159564292422994</v>
      </c>
      <c r="F1853" s="16" t="n">
        <v>0.0344544212225755</v>
      </c>
      <c r="G1853" s="16" t="n">
        <v>0.179561031206036</v>
      </c>
      <c r="H1853" s="16" t="n">
        <v>0.0493254255048934</v>
      </c>
      <c r="I1853" s="23" t="n">
        <f aca="false">G1853-E1853</f>
        <v>0.0199967387830424</v>
      </c>
      <c r="J1853" s="17" t="n">
        <f aca="false">100*(G1853-E1853)/E1853</f>
        <v>12.5320887771259</v>
      </c>
      <c r="K1853" s="16" t="n">
        <v>9.50017372438285</v>
      </c>
      <c r="L1853" s="17" t="n">
        <v>725.840846452312</v>
      </c>
      <c r="M1853" s="18" t="n">
        <v>2.96892813059034E-020</v>
      </c>
      <c r="N1853" s="18" t="n">
        <v>7.74871801536683E-020</v>
      </c>
      <c r="O1853" s="6" t="str">
        <f aca="false">IF(N1853&lt;0.05,"Yes","No")</f>
        <v>Yes</v>
      </c>
      <c r="P1853" s="16" t="n">
        <v>0.423756187627799</v>
      </c>
      <c r="Q1853" s="17" t="n">
        <v>56.5818632229269</v>
      </c>
      <c r="R1853" s="18" t="n">
        <v>7.72893468118549E-014</v>
      </c>
      <c r="S1853" s="18" t="n">
        <v>0.000978231928934336</v>
      </c>
      <c r="T1853" s="16" t="n">
        <v>0.0194990725878398</v>
      </c>
      <c r="U1853" s="18" t="n">
        <v>7.89037612575801E-005</v>
      </c>
      <c r="V1853" s="18" t="n">
        <v>0.000207002323050689</v>
      </c>
      <c r="W1853" s="6" t="s">
        <v>727</v>
      </c>
      <c r="X1853" s="17" t="n">
        <v>100</v>
      </c>
      <c r="Y1853" s="16" t="n">
        <v>0.619561009274689</v>
      </c>
      <c r="Z1853" s="16" t="n">
        <f aca="false">(G1853-E1853)/SQRT(H1853^2/D1853+F1853^2/C1853)</f>
        <v>9.50017372438283</v>
      </c>
      <c r="AA1853" s="24" t="n">
        <f aca="false">ABS(K1853-Z1853)</f>
        <v>0</v>
      </c>
    </row>
    <row r="1854" customFormat="false" ht="15" hidden="false" customHeight="false" outlineLevel="0" collapsed="false">
      <c r="A1854" s="17" t="n">
        <v>2249</v>
      </c>
      <c r="B1854" s="6" t="s">
        <v>653</v>
      </c>
      <c r="C1854" s="6" t="n">
        <v>378</v>
      </c>
      <c r="D1854" s="6" t="n">
        <v>1886</v>
      </c>
      <c r="E1854" s="16" t="n">
        <v>0.159596490087333</v>
      </c>
      <c r="F1854" s="16" t="n">
        <v>0.0345981153770145</v>
      </c>
      <c r="G1854" s="16" t="n">
        <v>0.179634720458395</v>
      </c>
      <c r="H1854" s="16" t="n">
        <v>0.0494968221404727</v>
      </c>
      <c r="I1854" s="23" t="n">
        <f aca="false">G1854-E1854</f>
        <v>0.0200382303710628</v>
      </c>
      <c r="J1854" s="17" t="n">
        <f aca="false">100*(G1854-E1854)/E1854</f>
        <v>12.5555583083924</v>
      </c>
      <c r="K1854" s="16" t="n">
        <v>9.4822599262936</v>
      </c>
      <c r="L1854" s="17" t="n">
        <v>725.321003731331</v>
      </c>
      <c r="M1854" s="18" t="n">
        <v>3.4654350438122E-020</v>
      </c>
      <c r="N1854" s="18" t="n">
        <v>9.02215492819013E-020</v>
      </c>
      <c r="O1854" s="6" t="str">
        <f aca="false">IF(N1854&lt;0.05,"Yes","No")</f>
        <v>Yes</v>
      </c>
      <c r="P1854" s="16" t="n">
        <v>0.423138935670434</v>
      </c>
      <c r="Q1854" s="17" t="n">
        <v>56.4171466693269</v>
      </c>
      <c r="R1854" s="18" t="n">
        <v>8.38711813562717E-014</v>
      </c>
      <c r="S1854" s="18" t="n">
        <v>0.000987857437981072</v>
      </c>
      <c r="T1854" s="16" t="n">
        <v>0.0195398341460609</v>
      </c>
      <c r="U1854" s="18" t="n">
        <v>7.97679324813899E-005</v>
      </c>
      <c r="V1854" s="18" t="n">
        <v>0.000207316490518817</v>
      </c>
      <c r="W1854" s="6" t="s">
        <v>727</v>
      </c>
      <c r="X1854" s="17" t="n">
        <v>100</v>
      </c>
      <c r="Y1854" s="16" t="n">
        <v>0.619305716866692</v>
      </c>
      <c r="Z1854" s="16" t="n">
        <f aca="false">(G1854-E1854)/SQRT(H1854^2/D1854+F1854^2/C1854)</f>
        <v>9.48225992629362</v>
      </c>
      <c r="AA1854" s="24" t="n">
        <f aca="false">ABS(K1854-Z1854)</f>
        <v>0</v>
      </c>
    </row>
    <row r="1855" customFormat="false" ht="15" hidden="false" customHeight="false" outlineLevel="0" collapsed="false">
      <c r="A1855" s="17" t="n">
        <v>2250</v>
      </c>
      <c r="B1855" s="6" t="s">
        <v>653</v>
      </c>
      <c r="C1855" s="6" t="n">
        <v>378</v>
      </c>
      <c r="D1855" s="6" t="n">
        <v>1886</v>
      </c>
      <c r="E1855" s="16" t="n">
        <v>0.159646903218889</v>
      </c>
      <c r="F1855" s="16" t="n">
        <v>0.0347555310010602</v>
      </c>
      <c r="G1855" s="16" t="n">
        <v>0.179727861351578</v>
      </c>
      <c r="H1855" s="16" t="n">
        <v>0.0496842761712888</v>
      </c>
      <c r="I1855" s="23" t="n">
        <f aca="false">G1855-E1855</f>
        <v>0.0200809581326888</v>
      </c>
      <c r="J1855" s="17" t="n">
        <f aca="false">100*(G1855-E1855)/E1855</f>
        <v>12.5783574424593</v>
      </c>
      <c r="K1855" s="16" t="n">
        <v>9.46152905989538</v>
      </c>
      <c r="L1855" s="17" t="n">
        <v>724.752261145106</v>
      </c>
      <c r="M1855" s="18" t="n">
        <v>4.14284594938422E-020</v>
      </c>
      <c r="N1855" s="18" t="n">
        <v>1.07724249253171E-019</v>
      </c>
      <c r="O1855" s="6" t="str">
        <f aca="false">IF(N1855&lt;0.05,"Yes","No")</f>
        <v>Yes</v>
      </c>
      <c r="P1855" s="16" t="n">
        <v>0.422412753553415</v>
      </c>
      <c r="Q1855" s="17" t="n">
        <v>56.2236689986075</v>
      </c>
      <c r="R1855" s="18" t="n">
        <v>9.23227453841346E-014</v>
      </c>
      <c r="S1855" s="16" t="n">
        <v>0.00102270463898801</v>
      </c>
      <c r="T1855" s="16" t="n">
        <v>0.0195819812489898</v>
      </c>
      <c r="U1855" s="18" t="n">
        <v>8.08331980034051E-005</v>
      </c>
      <c r="V1855" s="18" t="n">
        <v>0.000208072519253251</v>
      </c>
      <c r="W1855" s="6" t="s">
        <v>727</v>
      </c>
      <c r="X1855" s="17" t="n">
        <v>100</v>
      </c>
      <c r="Y1855" s="16" t="n">
        <v>0.618933999899005</v>
      </c>
      <c r="Z1855" s="16" t="n">
        <f aca="false">(G1855-E1855)/SQRT(H1855^2/D1855+F1855^2/C1855)</f>
        <v>9.4615290598954</v>
      </c>
      <c r="AA1855" s="24" t="n">
        <f aca="false">ABS(K1855-Z1855)</f>
        <v>0</v>
      </c>
    </row>
    <row r="1856" customFormat="false" ht="15" hidden="false" customHeight="false" outlineLevel="0" collapsed="false">
      <c r="A1856" s="17" t="n">
        <v>2251</v>
      </c>
      <c r="B1856" s="6" t="s">
        <v>653</v>
      </c>
      <c r="C1856" s="6" t="n">
        <v>378</v>
      </c>
      <c r="D1856" s="6" t="n">
        <v>1886</v>
      </c>
      <c r="E1856" s="16" t="n">
        <v>0.159712545967922</v>
      </c>
      <c r="F1856" s="16" t="n">
        <v>0.0349297655471595</v>
      </c>
      <c r="G1856" s="16" t="n">
        <v>0.179839287083576</v>
      </c>
      <c r="H1856" s="16" t="n">
        <v>0.0498872924943554</v>
      </c>
      <c r="I1856" s="23" t="n">
        <f aca="false">G1856-E1856</f>
        <v>0.0201267411156542</v>
      </c>
      <c r="J1856" s="17" t="n">
        <f aca="false">100*(G1856-E1856)/E1856</f>
        <v>12.6018535323434</v>
      </c>
      <c r="K1856" s="16" t="n">
        <v>9.43832638915783</v>
      </c>
      <c r="L1856" s="17" t="n">
        <v>724.062439115776</v>
      </c>
      <c r="M1856" s="18" t="n">
        <v>5.05820576127529E-020</v>
      </c>
      <c r="N1856" s="18" t="n">
        <v>1.31363291773046E-019</v>
      </c>
      <c r="O1856" s="6" t="str">
        <f aca="false">IF(N1856&lt;0.05,"Yes","No")</f>
        <v>Yes</v>
      </c>
      <c r="P1856" s="16" t="n">
        <v>0.421618178826111</v>
      </c>
      <c r="Q1856" s="17" t="n">
        <v>56.0123501432265</v>
      </c>
      <c r="R1856" s="18" t="n">
        <v>1.02531246339908E-013</v>
      </c>
      <c r="S1856" s="16" t="n">
        <v>0.00104635375596048</v>
      </c>
      <c r="T1856" s="16" t="n">
        <v>0.0196271482245566</v>
      </c>
      <c r="U1856" s="18" t="n">
        <v>8.20355185655036E-005</v>
      </c>
      <c r="V1856" s="18" t="n">
        <v>0.000208373498953554</v>
      </c>
      <c r="W1856" s="6" t="s">
        <v>727</v>
      </c>
      <c r="X1856" s="17" t="n">
        <v>100</v>
      </c>
      <c r="Y1856" s="16" t="n">
        <v>0.618537735584395</v>
      </c>
      <c r="Z1856" s="16" t="n">
        <f aca="false">(G1856-E1856)/SQRT(H1856^2/D1856+F1856^2/C1856)</f>
        <v>9.43832638915781</v>
      </c>
      <c r="AA1856" s="24" t="n">
        <f aca="false">ABS(K1856-Z1856)</f>
        <v>0</v>
      </c>
    </row>
    <row r="1857" customFormat="false" ht="15" hidden="false" customHeight="false" outlineLevel="0" collapsed="false">
      <c r="A1857" s="17" t="n">
        <v>2252</v>
      </c>
      <c r="B1857" s="6" t="s">
        <v>653</v>
      </c>
      <c r="C1857" s="6" t="n">
        <v>378</v>
      </c>
      <c r="D1857" s="6" t="n">
        <v>1886</v>
      </c>
      <c r="E1857" s="16" t="n">
        <v>0.159790455348908</v>
      </c>
      <c r="F1857" s="16" t="n">
        <v>0.0351096443971596</v>
      </c>
      <c r="G1857" s="16" t="n">
        <v>0.179966212144617</v>
      </c>
      <c r="H1857" s="16" t="n">
        <v>0.0501026264411378</v>
      </c>
      <c r="I1857" s="23" t="n">
        <f aca="false">G1857-E1857</f>
        <v>0.0201757567957093</v>
      </c>
      <c r="J1857" s="17" t="n">
        <f aca="false">100*(G1857-E1857)/E1857</f>
        <v>12.6263841927572</v>
      </c>
      <c r="K1857" s="16" t="n">
        <v>9.41510288945424</v>
      </c>
      <c r="L1857" s="17" t="n">
        <v>723.443616112362</v>
      </c>
      <c r="M1857" s="18" t="n">
        <v>6.17295965106919E-020</v>
      </c>
      <c r="N1857" s="18" t="n">
        <v>1.59721529887886E-019</v>
      </c>
      <c r="O1857" s="6" t="str">
        <f aca="false">IF(N1857&lt;0.05,"Yes","No")</f>
        <v>Yes</v>
      </c>
      <c r="P1857" s="16" t="n">
        <v>0.420797310478611</v>
      </c>
      <c r="Q1857" s="17" t="n">
        <v>55.7944562833624</v>
      </c>
      <c r="R1857" s="18" t="n">
        <v>1.14242642404795E-013</v>
      </c>
      <c r="S1857" s="16" t="n">
        <v>0.00105356357101776</v>
      </c>
      <c r="T1857" s="16" t="n">
        <v>0.0196755173461856</v>
      </c>
      <c r="U1857" s="18" t="n">
        <v>8.31992207644023E-005</v>
      </c>
      <c r="V1857" s="18" t="n">
        <v>0.000209343189013185</v>
      </c>
      <c r="W1857" s="6" t="s">
        <v>727</v>
      </c>
      <c r="X1857" s="17" t="n">
        <v>100</v>
      </c>
      <c r="Y1857" s="16" t="n">
        <v>0.618087467106555</v>
      </c>
      <c r="Z1857" s="16" t="n">
        <f aca="false">(G1857-E1857)/SQRT(H1857^2/D1857+F1857^2/C1857)</f>
        <v>9.41510288945422</v>
      </c>
      <c r="AA1857" s="24" t="n">
        <f aca="false">ABS(K1857-Z1857)</f>
        <v>0</v>
      </c>
    </row>
    <row r="1858" customFormat="false" ht="15" hidden="false" customHeight="false" outlineLevel="0" collapsed="false">
      <c r="A1858" s="17" t="n">
        <v>2253</v>
      </c>
      <c r="B1858" s="6" t="s">
        <v>653</v>
      </c>
      <c r="C1858" s="6" t="n">
        <v>378</v>
      </c>
      <c r="D1858" s="6" t="n">
        <v>1886</v>
      </c>
      <c r="E1858" s="16" t="n">
        <v>0.159884568816297</v>
      </c>
      <c r="F1858" s="16" t="n">
        <v>0.0352992079470106</v>
      </c>
      <c r="G1858" s="16" t="n">
        <v>0.180114117839146</v>
      </c>
      <c r="H1858" s="16" t="n">
        <v>0.0503365217533935</v>
      </c>
      <c r="I1858" s="23" t="n">
        <f aca="false">G1858-E1858</f>
        <v>0.0202295490228482</v>
      </c>
      <c r="J1858" s="17" t="n">
        <f aca="false">100*(G1858-E1858)/E1858</f>
        <v>12.652596290322</v>
      </c>
      <c r="K1858" s="16" t="n">
        <v>9.39148782774433</v>
      </c>
      <c r="L1858" s="17" t="n">
        <v>722.901945198946</v>
      </c>
      <c r="M1858" s="18" t="n">
        <v>7.55344658525856E-020</v>
      </c>
      <c r="N1858" s="18" t="n">
        <v>1.94721365345132E-019</v>
      </c>
      <c r="O1858" s="6" t="str">
        <f aca="false">IF(N1858&lt;0.05,"Yes","No")</f>
        <v>Yes</v>
      </c>
      <c r="P1858" s="16" t="n">
        <v>0.419931400641559</v>
      </c>
      <c r="Q1858" s="17" t="n">
        <v>55.5650667006447</v>
      </c>
      <c r="R1858" s="18" t="n">
        <v>1.28022542858835E-013</v>
      </c>
      <c r="S1858" s="16" t="n">
        <v>0.00107328173240112</v>
      </c>
      <c r="T1858" s="16" t="n">
        <v>0.0197287728746815</v>
      </c>
      <c r="U1858" s="18" t="n">
        <v>8.43633515145977E-005</v>
      </c>
      <c r="V1858" s="18" t="n">
        <v>0.000210757909075113</v>
      </c>
      <c r="W1858" s="6" t="s">
        <v>727</v>
      </c>
      <c r="X1858" s="17" t="n">
        <v>100</v>
      </c>
      <c r="Y1858" s="16" t="n">
        <v>0.617672967619945</v>
      </c>
      <c r="Z1858" s="16" t="n">
        <f aca="false">(G1858-E1858)/SQRT(H1858^2/D1858+F1858^2/C1858)</f>
        <v>9.39148782774429</v>
      </c>
      <c r="AA1858" s="24" t="n">
        <f aca="false">ABS(K1858-Z1858)</f>
        <v>3.73034936274053E-014</v>
      </c>
    </row>
    <row r="1859" customFormat="false" ht="15" hidden="false" customHeight="false" outlineLevel="0" collapsed="false">
      <c r="A1859" s="17" t="n">
        <v>2254</v>
      </c>
      <c r="B1859" s="6" t="s">
        <v>653</v>
      </c>
      <c r="C1859" s="6" t="n">
        <v>378</v>
      </c>
      <c r="D1859" s="6" t="n">
        <v>1886</v>
      </c>
      <c r="E1859" s="16" t="n">
        <v>0.159990121112772</v>
      </c>
      <c r="F1859" s="16" t="n">
        <v>0.0355012733498191</v>
      </c>
      <c r="G1859" s="16" t="n">
        <v>0.180274939142792</v>
      </c>
      <c r="H1859" s="16" t="n">
        <v>0.0505808315898735</v>
      </c>
      <c r="I1859" s="23" t="n">
        <f aca="false">G1859-E1859</f>
        <v>0.0202848180300199</v>
      </c>
      <c r="J1859" s="17" t="n">
        <f aca="false">100*(G1859-E1859)/E1859</f>
        <v>12.6787940961191</v>
      </c>
      <c r="K1859" s="16" t="n">
        <v>9.3658933523547</v>
      </c>
      <c r="L1859" s="17" t="n">
        <v>722.25780425986</v>
      </c>
      <c r="M1859" s="18" t="n">
        <v>9.39770330023241E-020</v>
      </c>
      <c r="N1859" s="18" t="n">
        <v>2.41376218016972E-019</v>
      </c>
      <c r="O1859" s="6" t="str">
        <f aca="false">IF(N1859&lt;0.05,"Yes","No")</f>
        <v>Yes</v>
      </c>
      <c r="P1859" s="16" t="n">
        <v>0.419012315666376</v>
      </c>
      <c r="Q1859" s="17" t="n">
        <v>55.3221073428067</v>
      </c>
      <c r="R1859" s="18" t="n">
        <v>1.44437324170183E-013</v>
      </c>
      <c r="S1859" s="16" t="n">
        <v>0.00108263948374177</v>
      </c>
      <c r="T1859" s="16" t="n">
        <v>0.0197832975835702</v>
      </c>
      <c r="U1859" s="18" t="n">
        <v>8.56585240527897E-005</v>
      </c>
      <c r="V1859" s="18" t="n">
        <v>0.000213485835154106</v>
      </c>
      <c r="W1859" s="6" t="s">
        <v>727</v>
      </c>
      <c r="X1859" s="17" t="n">
        <v>100</v>
      </c>
      <c r="Y1859" s="16" t="n">
        <v>0.61724514243072</v>
      </c>
      <c r="Z1859" s="16" t="n">
        <f aca="false">(G1859-E1859)/SQRT(H1859^2/D1859+F1859^2/C1859)</f>
        <v>9.36589335235466</v>
      </c>
      <c r="AA1859" s="24" t="n">
        <f aca="false">ABS(K1859-Z1859)</f>
        <v>3.90798504668055E-014</v>
      </c>
    </row>
    <row r="1860" customFormat="false" ht="15" hidden="false" customHeight="false" outlineLevel="0" collapsed="false">
      <c r="A1860" s="17" t="n">
        <v>2255</v>
      </c>
      <c r="B1860" s="6" t="s">
        <v>653</v>
      </c>
      <c r="C1860" s="6" t="n">
        <v>378</v>
      </c>
      <c r="D1860" s="6" t="n">
        <v>1886</v>
      </c>
      <c r="E1860" s="16" t="n">
        <v>0.16010937151849</v>
      </c>
      <c r="F1860" s="16" t="n">
        <v>0.0357150009758501</v>
      </c>
      <c r="G1860" s="16" t="n">
        <v>0.18045136240466</v>
      </c>
      <c r="H1860" s="16" t="n">
        <v>0.0508375331401443</v>
      </c>
      <c r="I1860" s="23" t="n">
        <f aca="false">G1860-E1860</f>
        <v>0.0203419908861706</v>
      </c>
      <c r="J1860" s="17" t="n">
        <f aca="false">100*(G1860-E1860)/E1860</f>
        <v>12.705059481057</v>
      </c>
      <c r="K1860" s="16" t="n">
        <v>9.33862186383262</v>
      </c>
      <c r="L1860" s="17" t="n">
        <v>721.560182175623</v>
      </c>
      <c r="M1860" s="18" t="n">
        <v>1.18548808139618E-019</v>
      </c>
      <c r="N1860" s="18" t="n">
        <v>3.04116051161584E-019</v>
      </c>
      <c r="O1860" s="6" t="str">
        <f aca="false">IF(N1860&lt;0.05,"Yes","No")</f>
        <v>Yes</v>
      </c>
      <c r="P1860" s="16" t="n">
        <v>0.418036284357368</v>
      </c>
      <c r="Q1860" s="17" t="n">
        <v>55.064677102253</v>
      </c>
      <c r="R1860" s="18" t="n">
        <v>1.64135741216189E-013</v>
      </c>
      <c r="S1860" s="16" t="n">
        <v>0.00111507261653441</v>
      </c>
      <c r="T1860" s="16" t="n">
        <v>0.0198395285841772</v>
      </c>
      <c r="U1860" s="18" t="n">
        <v>8.70357139678191E-005</v>
      </c>
      <c r="V1860" s="18" t="n">
        <v>0.000216639013141945</v>
      </c>
      <c r="W1860" s="6" t="s">
        <v>727</v>
      </c>
      <c r="X1860" s="17" t="n">
        <v>100</v>
      </c>
      <c r="Y1860" s="16" t="n">
        <v>0.616721933264881</v>
      </c>
      <c r="Z1860" s="16" t="n">
        <f aca="false">(G1860-E1860)/SQRT(H1860^2/D1860+F1860^2/C1860)</f>
        <v>9.33862186383258</v>
      </c>
      <c r="AA1860" s="24" t="n">
        <f aca="false">ABS(K1860-Z1860)</f>
        <v>3.73034936274053E-014</v>
      </c>
    </row>
    <row r="1861" customFormat="false" ht="15" hidden="false" customHeight="false" outlineLevel="0" collapsed="false">
      <c r="A1861" s="17" t="n">
        <v>2256</v>
      </c>
      <c r="B1861" s="6" t="s">
        <v>653</v>
      </c>
      <c r="C1861" s="6" t="n">
        <v>378</v>
      </c>
      <c r="D1861" s="6" t="n">
        <v>1886</v>
      </c>
      <c r="E1861" s="16" t="n">
        <v>0.160243435886013</v>
      </c>
      <c r="F1861" s="16" t="n">
        <v>0.0359405729896969</v>
      </c>
      <c r="G1861" s="16" t="n">
        <v>0.180647005410993</v>
      </c>
      <c r="H1861" s="16" t="n">
        <v>0.0511106391069562</v>
      </c>
      <c r="I1861" s="23" t="n">
        <f aca="false">G1861-E1861</f>
        <v>0.0204035695249799</v>
      </c>
      <c r="J1861" s="17" t="n">
        <f aca="false">100*(G1861-E1861)/E1861</f>
        <v>12.7328582366979</v>
      </c>
      <c r="K1861" s="16" t="n">
        <v>9.3106234565262</v>
      </c>
      <c r="L1861" s="17" t="n">
        <v>720.865235252495</v>
      </c>
      <c r="M1861" s="18" t="n">
        <v>1.50376879920245E-019</v>
      </c>
      <c r="N1861" s="18" t="n">
        <v>3.85294908185896E-019</v>
      </c>
      <c r="O1861" s="6" t="str">
        <f aca="false">IF(N1861&lt;0.05,"Yes","No")</f>
        <v>Yes</v>
      </c>
      <c r="P1861" s="16" t="n">
        <v>0.417026057140496</v>
      </c>
      <c r="Q1861" s="17" t="n">
        <v>54.7988598877496</v>
      </c>
      <c r="R1861" s="18" t="n">
        <v>1.87303912460789E-013</v>
      </c>
      <c r="S1861" s="16" t="n">
        <v>0.00117906304763948</v>
      </c>
      <c r="T1861" s="16" t="n">
        <v>0.0199001928900618</v>
      </c>
      <c r="U1861" s="18" t="n">
        <v>8.84696034077567E-005</v>
      </c>
      <c r="V1861" s="18" t="n">
        <v>0.000219191788631718</v>
      </c>
      <c r="W1861" s="6" t="s">
        <v>727</v>
      </c>
      <c r="X1861" s="17" t="n">
        <v>100</v>
      </c>
      <c r="Y1861" s="16" t="n">
        <v>0.616195918687965</v>
      </c>
      <c r="Z1861" s="16" t="n">
        <f aca="false">(G1861-E1861)/SQRT(H1861^2/D1861+F1861^2/C1861)</f>
        <v>9.3106234565262</v>
      </c>
      <c r="AA1861" s="24" t="n">
        <f aca="false">ABS(K1861-Z1861)</f>
        <v>0</v>
      </c>
    </row>
    <row r="1862" customFormat="false" ht="15" hidden="false" customHeight="false" outlineLevel="0" collapsed="false">
      <c r="A1862" s="17" t="n">
        <v>2257</v>
      </c>
      <c r="B1862" s="6" t="s">
        <v>653</v>
      </c>
      <c r="C1862" s="6" t="n">
        <v>378</v>
      </c>
      <c r="D1862" s="6" t="n">
        <v>1886</v>
      </c>
      <c r="E1862" s="16" t="n">
        <v>0.160392509329887</v>
      </c>
      <c r="F1862" s="16" t="n">
        <v>0.036179294605649</v>
      </c>
      <c r="G1862" s="16" t="n">
        <v>0.180860999082773</v>
      </c>
      <c r="H1862" s="16" t="n">
        <v>0.0513987367187461</v>
      </c>
      <c r="I1862" s="23" t="n">
        <f aca="false">G1862-E1862</f>
        <v>0.0204684897528864</v>
      </c>
      <c r="J1862" s="17" t="n">
        <f aca="false">100*(G1862-E1862)/E1862</f>
        <v>12.761499797218</v>
      </c>
      <c r="K1862" s="16" t="n">
        <v>9.28129096338441</v>
      </c>
      <c r="L1862" s="17" t="n">
        <v>720.126669016789</v>
      </c>
      <c r="M1862" s="18" t="n">
        <v>1.92809357678455E-019</v>
      </c>
      <c r="N1862" s="18" t="n">
        <v>4.92214411278777E-019</v>
      </c>
      <c r="O1862" s="6" t="str">
        <f aca="false">IF(N1862&lt;0.05,"Yes","No")</f>
        <v>Yes</v>
      </c>
      <c r="P1862" s="16" t="n">
        <v>0.415970579999057</v>
      </c>
      <c r="Q1862" s="17" t="n">
        <v>54.521823242619</v>
      </c>
      <c r="R1862" s="18" t="n">
        <v>2.1494276267306E-013</v>
      </c>
      <c r="S1862" s="16" t="n">
        <v>0.00121631080098702</v>
      </c>
      <c r="T1862" s="16" t="n">
        <v>0.0199641118984073</v>
      </c>
      <c r="U1862" s="18" t="n">
        <v>9.00617626649183E-005</v>
      </c>
      <c r="V1862" s="18" t="n">
        <v>0.000222611486304698</v>
      </c>
      <c r="W1862" s="6" t="s">
        <v>727</v>
      </c>
      <c r="X1862" s="17" t="n">
        <v>100</v>
      </c>
      <c r="Y1862" s="16" t="n">
        <v>0.615709179866126</v>
      </c>
      <c r="Z1862" s="16" t="n">
        <f aca="false">(G1862-E1862)/SQRT(H1862^2/D1862+F1862^2/C1862)</f>
        <v>9.28129096338437</v>
      </c>
      <c r="AA1862" s="24" t="n">
        <f aca="false">ABS(K1862-Z1862)</f>
        <v>3.73034936274053E-014</v>
      </c>
    </row>
    <row r="1863" customFormat="false" ht="15" hidden="false" customHeight="false" outlineLevel="0" collapsed="false">
      <c r="A1863" s="17" t="n">
        <v>2258</v>
      </c>
      <c r="B1863" s="6" t="s">
        <v>653</v>
      </c>
      <c r="C1863" s="6" t="n">
        <v>378</v>
      </c>
      <c r="D1863" s="6" t="n">
        <v>1886</v>
      </c>
      <c r="E1863" s="16" t="n">
        <v>0.160555887987059</v>
      </c>
      <c r="F1863" s="16" t="n">
        <v>0.0364299867845491</v>
      </c>
      <c r="G1863" s="16" t="n">
        <v>0.181091868315655</v>
      </c>
      <c r="H1863" s="16" t="n">
        <v>0.0517015129118012</v>
      </c>
      <c r="I1863" s="23" t="n">
        <f aca="false">G1863-E1863</f>
        <v>0.0205359803285959</v>
      </c>
      <c r="J1863" s="17" t="n">
        <f aca="false">100*(G1863-E1863)/E1863</f>
        <v>12.7905495002782</v>
      </c>
      <c r="K1863" s="16" t="n">
        <v>9.25056108079498</v>
      </c>
      <c r="L1863" s="17" t="n">
        <v>719.365686831171</v>
      </c>
      <c r="M1863" s="18" t="n">
        <v>2.49977336809988E-019</v>
      </c>
      <c r="N1863" s="18" t="n">
        <v>6.37381534754593E-019</v>
      </c>
      <c r="O1863" s="6" t="str">
        <f aca="false">IF(N1863&lt;0.05,"Yes","No")</f>
        <v>Yes</v>
      </c>
      <c r="P1863" s="16" t="n">
        <v>0.41485947110188</v>
      </c>
      <c r="Q1863" s="17" t="n">
        <v>54.2309431761473</v>
      </c>
      <c r="R1863" s="18" t="n">
        <v>2.48369915313656E-013</v>
      </c>
      <c r="S1863" s="16" t="n">
        <v>0.00126248262413138</v>
      </c>
      <c r="T1863" s="16" t="n">
        <v>0.0200306189185606</v>
      </c>
      <c r="U1863" s="18" t="n">
        <v>9.16525069706998E-005</v>
      </c>
      <c r="V1863" s="18" t="n">
        <v>0.000225746678951278</v>
      </c>
      <c r="W1863" s="6" t="s">
        <v>727</v>
      </c>
      <c r="X1863" s="17" t="n">
        <v>100</v>
      </c>
      <c r="Y1863" s="16" t="n">
        <v>0.615232259983055</v>
      </c>
      <c r="Z1863" s="16" t="n">
        <f aca="false">(G1863-E1863)/SQRT(H1863^2/D1863+F1863^2/C1863)</f>
        <v>9.25056108079499</v>
      </c>
      <c r="AA1863" s="24" t="n">
        <f aca="false">ABS(K1863-Z1863)</f>
        <v>0</v>
      </c>
    </row>
    <row r="1864" customFormat="false" ht="15" hidden="false" customHeight="false" outlineLevel="0" collapsed="false">
      <c r="A1864" s="17" t="n">
        <v>2259</v>
      </c>
      <c r="B1864" s="6" t="s">
        <v>653</v>
      </c>
      <c r="C1864" s="6" t="n">
        <v>378</v>
      </c>
      <c r="D1864" s="6" t="n">
        <v>1886</v>
      </c>
      <c r="E1864" s="16" t="n">
        <v>0.160738319473923</v>
      </c>
      <c r="F1864" s="16" t="n">
        <v>0.036696657995127</v>
      </c>
      <c r="G1864" s="16" t="n">
        <v>0.181345953174481</v>
      </c>
      <c r="H1864" s="16" t="n">
        <v>0.0520242084146774</v>
      </c>
      <c r="I1864" s="23" t="n">
        <f aca="false">G1864-E1864</f>
        <v>0.020607633700558</v>
      </c>
      <c r="J1864" s="17" t="n">
        <f aca="false">100*(G1864-E1864)/E1864</f>
        <v>12.8206103983197</v>
      </c>
      <c r="K1864" s="16" t="n">
        <v>9.21821780338959</v>
      </c>
      <c r="L1864" s="17" t="n">
        <v>718.577345780546</v>
      </c>
      <c r="M1864" s="18" t="n">
        <v>3.28281014599104E-019</v>
      </c>
      <c r="N1864" s="18" t="n">
        <v>8.34000497790468E-019</v>
      </c>
      <c r="O1864" s="6" t="str">
        <f aca="false">IF(N1864&lt;0.05,"Yes","No")</f>
        <v>Yes</v>
      </c>
      <c r="P1864" s="16" t="n">
        <v>0.413684642369013</v>
      </c>
      <c r="Q1864" s="17" t="n">
        <v>53.9242279509396</v>
      </c>
      <c r="R1864" s="18" t="n">
        <v>2.89272617239234E-013</v>
      </c>
      <c r="S1864" s="16" t="n">
        <v>0.00128941064970679</v>
      </c>
      <c r="T1864" s="16" t="n">
        <v>0.0201012788333561</v>
      </c>
      <c r="U1864" s="18" t="n">
        <v>9.33001623448482E-005</v>
      </c>
      <c r="V1864" s="18" t="n">
        <v>0.000228599476196309</v>
      </c>
      <c r="W1864" s="6" t="s">
        <v>727</v>
      </c>
      <c r="X1864" s="17" t="n">
        <v>100</v>
      </c>
      <c r="Y1864" s="16" t="n">
        <v>0.614521088275065</v>
      </c>
      <c r="Z1864" s="16" t="n">
        <f aca="false">(G1864-E1864)/SQRT(H1864^2/D1864+F1864^2/C1864)</f>
        <v>9.2182178033896</v>
      </c>
      <c r="AA1864" s="24" t="n">
        <f aca="false">ABS(K1864-Z1864)</f>
        <v>0</v>
      </c>
    </row>
    <row r="1865" customFormat="false" ht="15" hidden="false" customHeight="false" outlineLevel="0" collapsed="false">
      <c r="A1865" s="17" t="n">
        <v>2260</v>
      </c>
      <c r="B1865" s="6" t="s">
        <v>653</v>
      </c>
      <c r="C1865" s="6" t="n">
        <v>378</v>
      </c>
      <c r="D1865" s="6" t="n">
        <v>1886</v>
      </c>
      <c r="E1865" s="16" t="n">
        <v>0.160930583559016</v>
      </c>
      <c r="F1865" s="16" t="n">
        <v>0.0369708807249339</v>
      </c>
      <c r="G1865" s="16" t="n">
        <v>0.18161395908366</v>
      </c>
      <c r="H1865" s="16" t="n">
        <v>0.052359700652839</v>
      </c>
      <c r="I1865" s="23" t="n">
        <f aca="false">G1865-E1865</f>
        <v>0.0206833755246435</v>
      </c>
      <c r="J1865" s="17" t="n">
        <f aca="false">100*(G1865-E1865)/E1865</f>
        <v>12.8523584934734</v>
      </c>
      <c r="K1865" s="16" t="n">
        <v>9.18615331007388</v>
      </c>
      <c r="L1865" s="17" t="n">
        <v>717.830775520097</v>
      </c>
      <c r="M1865" s="18" t="n">
        <v>4.29723346119587E-019</v>
      </c>
      <c r="N1865" s="18" t="n">
        <v>1.09039704130103E-018</v>
      </c>
      <c r="O1865" s="6" t="str">
        <f aca="false">IF(N1865&lt;0.05,"Yes","No")</f>
        <v>Yes</v>
      </c>
      <c r="P1865" s="16" t="n">
        <v>0.412506703434267</v>
      </c>
      <c r="Q1865" s="17" t="n">
        <v>53.6175740050312</v>
      </c>
      <c r="R1865" s="18" t="n">
        <v>3.36912873459106E-013</v>
      </c>
      <c r="S1865" s="16" t="n">
        <v>0.00130672403375411</v>
      </c>
      <c r="T1865" s="16" t="n">
        <v>0.0201759792462271</v>
      </c>
      <c r="U1865" s="18" t="n">
        <v>9.48950811032571E-005</v>
      </c>
      <c r="V1865" s="18" t="n">
        <v>0.000231561632285648</v>
      </c>
      <c r="W1865" s="6" t="s">
        <v>727</v>
      </c>
      <c r="X1865" s="17" t="n">
        <v>100</v>
      </c>
      <c r="Y1865" s="16" t="n">
        <v>0.614032946747687</v>
      </c>
      <c r="Z1865" s="16" t="n">
        <f aca="false">(G1865-E1865)/SQRT(H1865^2/D1865+F1865^2/C1865)</f>
        <v>9.1861533100739</v>
      </c>
      <c r="AA1865" s="24" t="n">
        <f aca="false">ABS(K1865-Z1865)</f>
        <v>0</v>
      </c>
    </row>
    <row r="1866" customFormat="false" ht="15" hidden="false" customHeight="false" outlineLevel="0" collapsed="false">
      <c r="A1866" s="17" t="n">
        <v>2261</v>
      </c>
      <c r="B1866" s="6" t="s">
        <v>653</v>
      </c>
      <c r="C1866" s="6" t="n">
        <v>378</v>
      </c>
      <c r="D1866" s="6" t="n">
        <v>1886</v>
      </c>
      <c r="E1866" s="16" t="n">
        <v>0.161135254102567</v>
      </c>
      <c r="F1866" s="16" t="n">
        <v>0.037255383647106</v>
      </c>
      <c r="G1866" s="16" t="n">
        <v>0.181895479555948</v>
      </c>
      <c r="H1866" s="16" t="n">
        <v>0.0527050204925828</v>
      </c>
      <c r="I1866" s="23" t="n">
        <f aca="false">G1866-E1866</f>
        <v>0.020760225453381</v>
      </c>
      <c r="J1866" s="17" t="n">
        <f aca="false">100*(G1866-E1866)/E1866</f>
        <v>12.883726512242</v>
      </c>
      <c r="K1866" s="16" t="n">
        <v>9.15273772552386</v>
      </c>
      <c r="L1866" s="17" t="n">
        <v>717.030562699319</v>
      </c>
      <c r="M1866" s="18" t="n">
        <v>5.68504449856677E-019</v>
      </c>
      <c r="N1866" s="18" t="n">
        <v>1.43388697376816E-018</v>
      </c>
      <c r="O1866" s="6" t="str">
        <f aca="false">IF(N1866&lt;0.05,"Yes","No")</f>
        <v>Yes</v>
      </c>
      <c r="P1866" s="16" t="n">
        <v>0.41128585038028</v>
      </c>
      <c r="Q1866" s="17" t="n">
        <v>53.3006709725428</v>
      </c>
      <c r="R1866" s="18" t="n">
        <v>3.9441807409715E-013</v>
      </c>
      <c r="S1866" s="16" t="n">
        <v>0.00133536238585771</v>
      </c>
      <c r="T1866" s="16" t="n">
        <v>0.0202518859861333</v>
      </c>
      <c r="U1866" s="18" t="n">
        <v>9.65181077120734E-005</v>
      </c>
      <c r="V1866" s="18" t="n">
        <v>0.000234704333684104</v>
      </c>
      <c r="W1866" s="6" t="s">
        <v>727</v>
      </c>
      <c r="X1866" s="17" t="n">
        <v>100</v>
      </c>
      <c r="Y1866" s="16" t="n">
        <v>0.613466253710156</v>
      </c>
      <c r="Z1866" s="16" t="n">
        <f aca="false">(G1866-E1866)/SQRT(H1866^2/D1866+F1866^2/C1866)</f>
        <v>9.15273772552385</v>
      </c>
      <c r="AA1866" s="24" t="n">
        <f aca="false">ABS(K1866-Z1866)</f>
        <v>0</v>
      </c>
    </row>
    <row r="1867" customFormat="false" ht="15" hidden="false" customHeight="false" outlineLevel="0" collapsed="false">
      <c r="A1867" s="17" t="n">
        <v>2262</v>
      </c>
      <c r="B1867" s="6" t="s">
        <v>653</v>
      </c>
      <c r="C1867" s="6" t="n">
        <v>378</v>
      </c>
      <c r="D1867" s="6" t="n">
        <v>1886</v>
      </c>
      <c r="E1867" s="16" t="n">
        <v>0.161357538705623</v>
      </c>
      <c r="F1867" s="16" t="n">
        <v>0.0375552933505637</v>
      </c>
      <c r="G1867" s="16" t="n">
        <v>0.182196070879603</v>
      </c>
      <c r="H1867" s="16" t="n">
        <v>0.0530693088621065</v>
      </c>
      <c r="I1867" s="23" t="n">
        <f aca="false">G1867-E1867</f>
        <v>0.0208385321739803</v>
      </c>
      <c r="J1867" s="17" t="n">
        <f aca="false">100*(G1867-E1867)/E1867</f>
        <v>12.9145079561468</v>
      </c>
      <c r="K1867" s="16" t="n">
        <v>9.11683968528641</v>
      </c>
      <c r="L1867" s="17" t="n">
        <v>716.204894374866</v>
      </c>
      <c r="M1867" s="18" t="n">
        <v>7.67113316621849E-019</v>
      </c>
      <c r="N1867" s="18" t="n">
        <v>1.93250009379197E-018</v>
      </c>
      <c r="O1867" s="6" t="str">
        <f aca="false">IF(N1867&lt;0.05,"Yes","No")</f>
        <v>Yes</v>
      </c>
      <c r="P1867" s="16" t="n">
        <v>0.409961201959694</v>
      </c>
      <c r="Q1867" s="17" t="n">
        <v>52.9578877251565</v>
      </c>
      <c r="R1867" s="18" t="n">
        <v>4.67739016841271E-013</v>
      </c>
      <c r="S1867" s="16" t="n">
        <v>0.00136191714632914</v>
      </c>
      <c r="T1867" s="16" t="n">
        <v>0.0203291557373274</v>
      </c>
      <c r="U1867" s="18" t="n">
        <v>9.84163790496553E-005</v>
      </c>
      <c r="V1867" s="18" t="n">
        <v>0.000238307827143221</v>
      </c>
      <c r="W1867" s="6" t="s">
        <v>727</v>
      </c>
      <c r="X1867" s="17" t="n">
        <v>100</v>
      </c>
      <c r="Y1867" s="16" t="n">
        <v>0.612783136112935</v>
      </c>
      <c r="Z1867" s="16" t="n">
        <f aca="false">(G1867-E1867)/SQRT(H1867^2/D1867+F1867^2/C1867)</f>
        <v>9.11683968528643</v>
      </c>
      <c r="AA1867" s="24" t="n">
        <f aca="false">ABS(K1867-Z1867)</f>
        <v>0</v>
      </c>
    </row>
    <row r="1868" customFormat="false" ht="15" hidden="false" customHeight="false" outlineLevel="0" collapsed="false">
      <c r="A1868" s="17" t="n">
        <v>2263</v>
      </c>
      <c r="B1868" s="6" t="s">
        <v>653</v>
      </c>
      <c r="C1868" s="6" t="n">
        <v>378</v>
      </c>
      <c r="D1868" s="6" t="n">
        <v>1886</v>
      </c>
      <c r="E1868" s="16" t="n">
        <v>0.161583850367202</v>
      </c>
      <c r="F1868" s="16" t="n">
        <v>0.0378561579720901</v>
      </c>
      <c r="G1868" s="16" t="n">
        <v>0.182503060873278</v>
      </c>
      <c r="H1868" s="16" t="n">
        <v>0.0534382375038826</v>
      </c>
      <c r="I1868" s="23" t="n">
        <f aca="false">G1868-E1868</f>
        <v>0.0209192105060762</v>
      </c>
      <c r="J1868" s="17" t="n">
        <f aca="false">100*(G1868-E1868)/E1868</f>
        <v>12.946349810663</v>
      </c>
      <c r="K1868" s="16" t="n">
        <v>9.08212635787359</v>
      </c>
      <c r="L1868" s="17" t="n">
        <v>715.438222943749</v>
      </c>
      <c r="M1868" s="18" t="n">
        <v>1.02388632970057E-018</v>
      </c>
      <c r="N1868" s="18" t="n">
        <v>2.57318801280011E-018</v>
      </c>
      <c r="O1868" s="6" t="str">
        <f aca="false">IF(N1868&lt;0.05,"Yes","No")</f>
        <v>Yes</v>
      </c>
      <c r="P1868" s="16" t="n">
        <v>0.408667981756164</v>
      </c>
      <c r="Q1868" s="17" t="n">
        <v>52.6243040087391</v>
      </c>
      <c r="R1868" s="18" t="n">
        <v>5.52181215825104E-013</v>
      </c>
      <c r="S1868" s="16" t="n">
        <v>0.0013886740991698</v>
      </c>
      <c r="T1868" s="16" t="n">
        <v>0.0204088579928726</v>
      </c>
      <c r="U1868" s="18" t="n">
        <v>0.000100285956324009</v>
      </c>
      <c r="V1868" s="18" t="n">
        <v>0.000241906767206364</v>
      </c>
      <c r="W1868" s="6" t="s">
        <v>727</v>
      </c>
      <c r="X1868" s="17" t="n">
        <v>100</v>
      </c>
      <c r="Y1868" s="16" t="n">
        <v>0.61225571883048</v>
      </c>
      <c r="Z1868" s="16" t="n">
        <f aca="false">(G1868-E1868)/SQRT(H1868^2/D1868+F1868^2/C1868)</f>
        <v>9.0821263578736</v>
      </c>
      <c r="AA1868" s="24" t="n">
        <f aca="false">ABS(K1868-Z1868)</f>
        <v>0</v>
      </c>
    </row>
    <row r="1869" customFormat="false" ht="15" hidden="false" customHeight="false" outlineLevel="0" collapsed="false">
      <c r="A1869" s="17" t="n">
        <v>2264</v>
      </c>
      <c r="B1869" s="6" t="s">
        <v>653</v>
      </c>
      <c r="C1869" s="6" t="n">
        <v>378</v>
      </c>
      <c r="D1869" s="6" t="n">
        <v>1886</v>
      </c>
      <c r="E1869" s="16" t="n">
        <v>0.161819443086941</v>
      </c>
      <c r="F1869" s="16" t="n">
        <v>0.0381664558753038</v>
      </c>
      <c r="G1869" s="16" t="n">
        <v>0.182823032413314</v>
      </c>
      <c r="H1869" s="16" t="n">
        <v>0.0538179342403498</v>
      </c>
      <c r="I1869" s="23" t="n">
        <f aca="false">G1869-E1869</f>
        <v>0.0210035893263732</v>
      </c>
      <c r="J1869" s="17" t="n">
        <f aca="false">100*(G1869-E1869)/E1869</f>
        <v>12.9796450449336</v>
      </c>
      <c r="K1869" s="16" t="n">
        <v>9.04741717270419</v>
      </c>
      <c r="L1869" s="17" t="n">
        <v>714.650332233201</v>
      </c>
      <c r="M1869" s="18" t="n">
        <v>1.36541490677801E-018</v>
      </c>
      <c r="N1869" s="18" t="n">
        <v>3.41923327668724E-018</v>
      </c>
      <c r="O1869" s="6" t="str">
        <f aca="false">IF(N1869&lt;0.05,"Yes","No")</f>
        <v>Yes</v>
      </c>
      <c r="P1869" s="16" t="n">
        <v>0.407381210085894</v>
      </c>
      <c r="Q1869" s="17" t="n">
        <v>52.2934297595001</v>
      </c>
      <c r="R1869" s="18" t="n">
        <v>6.51017011172069E-013</v>
      </c>
      <c r="S1869" s="16" t="n">
        <v>0.00140504660354773</v>
      </c>
      <c r="T1869" s="16" t="n">
        <v>0.020492296366925</v>
      </c>
      <c r="U1869" s="18" t="n">
        <v>0.000102079502228029</v>
      </c>
      <c r="V1869" s="18" t="n">
        <v>0.000245950727271891</v>
      </c>
      <c r="W1869" s="6" t="s">
        <v>727</v>
      </c>
      <c r="X1869" s="17" t="n">
        <v>100</v>
      </c>
      <c r="Y1869" s="16" t="n">
        <v>0.611694636615103</v>
      </c>
      <c r="Z1869" s="16" t="n">
        <f aca="false">(G1869-E1869)/SQRT(H1869^2/D1869+F1869^2/C1869)</f>
        <v>9.04741717270417</v>
      </c>
      <c r="AA1869" s="24" t="n">
        <f aca="false">ABS(K1869-Z1869)</f>
        <v>0</v>
      </c>
    </row>
    <row r="1870" customFormat="false" ht="15" hidden="false" customHeight="false" outlineLevel="0" collapsed="false">
      <c r="A1870" s="17" t="n">
        <v>2265</v>
      </c>
      <c r="B1870" s="6" t="s">
        <v>653</v>
      </c>
      <c r="C1870" s="6" t="n">
        <v>378</v>
      </c>
      <c r="D1870" s="6" t="n">
        <v>1886</v>
      </c>
      <c r="E1870" s="16" t="n">
        <v>0.162062154048019</v>
      </c>
      <c r="F1870" s="16" t="n">
        <v>0.038486215486394</v>
      </c>
      <c r="G1870" s="16" t="n">
        <v>0.183149245864892</v>
      </c>
      <c r="H1870" s="16" t="n">
        <v>0.0542092985528871</v>
      </c>
      <c r="I1870" s="23" t="n">
        <f aca="false">G1870-E1870</f>
        <v>0.0210870918168734</v>
      </c>
      <c r="J1870" s="17" t="n">
        <f aca="false">100*(G1870-E1870)/E1870</f>
        <v>13.0117311723657</v>
      </c>
      <c r="K1870" s="16" t="n">
        <v>9.01073294036637</v>
      </c>
      <c r="L1870" s="17" t="n">
        <v>713.853910481325</v>
      </c>
      <c r="M1870" s="18" t="n">
        <v>1.84892466038058E-018</v>
      </c>
      <c r="N1870" s="18" t="n">
        <v>4.61352816087837E-018</v>
      </c>
      <c r="O1870" s="6" t="str">
        <f aca="false">IF(N1870&lt;0.05,"Yes","No")</f>
        <v>Yes</v>
      </c>
      <c r="P1870" s="16" t="n">
        <v>0.406007258855083</v>
      </c>
      <c r="Q1870" s="17" t="n">
        <v>51.9412904828572</v>
      </c>
      <c r="R1870" s="18" t="n">
        <v>7.75744877250849E-013</v>
      </c>
      <c r="S1870" s="16" t="n">
        <v>0.00145073259211854</v>
      </c>
      <c r="T1870" s="16" t="n">
        <v>0.0205746446036522</v>
      </c>
      <c r="U1870" s="18" t="n">
        <v>0.000104141226595591</v>
      </c>
      <c r="V1870" s="18" t="n">
        <v>0.000249772508079151</v>
      </c>
      <c r="W1870" s="6" t="s">
        <v>727</v>
      </c>
      <c r="X1870" s="17" t="n">
        <v>100</v>
      </c>
      <c r="Y1870" s="16" t="n">
        <v>0.611095681350188</v>
      </c>
      <c r="Z1870" s="16" t="n">
        <f aca="false">(G1870-E1870)/SQRT(H1870^2/D1870+F1870^2/C1870)</f>
        <v>9.01073294036636</v>
      </c>
      <c r="AA1870" s="24" t="n">
        <f aca="false">ABS(K1870-Z1870)</f>
        <v>0</v>
      </c>
    </row>
    <row r="1871" customFormat="false" ht="15" hidden="false" customHeight="false" outlineLevel="0" collapsed="false">
      <c r="A1871" s="17" t="n">
        <v>2266</v>
      </c>
      <c r="B1871" s="6" t="s">
        <v>653</v>
      </c>
      <c r="C1871" s="6" t="n">
        <v>378</v>
      </c>
      <c r="D1871" s="6" t="n">
        <v>1886</v>
      </c>
      <c r="E1871" s="16" t="n">
        <v>0.162301331167183</v>
      </c>
      <c r="F1871" s="16" t="n">
        <v>0.0388049710641342</v>
      </c>
      <c r="G1871" s="16" t="n">
        <v>0.183476787799237</v>
      </c>
      <c r="H1871" s="16" t="n">
        <v>0.0546068428573214</v>
      </c>
      <c r="I1871" s="23" t="n">
        <f aca="false">G1871-E1871</f>
        <v>0.0211754566320533</v>
      </c>
      <c r="J1871" s="17" t="n">
        <f aca="false">100*(G1871-E1871)/E1871</f>
        <v>13.0470012043468</v>
      </c>
      <c r="K1871" s="16" t="n">
        <v>8.97656761671379</v>
      </c>
      <c r="L1871" s="17" t="n">
        <v>713.172168867261</v>
      </c>
      <c r="M1871" s="18" t="n">
        <v>2.44943560057908E-018</v>
      </c>
      <c r="N1871" s="18" t="n">
        <v>6.09746942750788E-018</v>
      </c>
      <c r="O1871" s="6" t="str">
        <f aca="false">IF(N1871&lt;0.05,"Yes","No")</f>
        <v>Yes</v>
      </c>
      <c r="P1871" s="16" t="n">
        <v>0.404705529138267</v>
      </c>
      <c r="Q1871" s="17" t="n">
        <v>51.6087588369882</v>
      </c>
      <c r="R1871" s="18" t="n">
        <v>9.1543104410766E-013</v>
      </c>
      <c r="S1871" s="16" t="n">
        <v>0.00146806177689356</v>
      </c>
      <c r="T1871" s="16" t="n">
        <v>0.0206617534260215</v>
      </c>
      <c r="U1871" s="18" t="n">
        <v>0.000106010515816357</v>
      </c>
      <c r="V1871" s="18" t="n">
        <v>0.000253686730771275</v>
      </c>
      <c r="W1871" s="6" t="s">
        <v>727</v>
      </c>
      <c r="X1871" s="17" t="n">
        <v>100</v>
      </c>
      <c r="Y1871" s="16" t="n">
        <v>0.61040975834189</v>
      </c>
      <c r="Z1871" s="16" t="n">
        <f aca="false">(G1871-E1871)/SQRT(H1871^2/D1871+F1871^2/C1871)</f>
        <v>8.9765676167138</v>
      </c>
      <c r="AA1871" s="24" t="n">
        <f aca="false">ABS(K1871-Z1871)</f>
        <v>0</v>
      </c>
    </row>
    <row r="1872" customFormat="false" ht="15" hidden="false" customHeight="false" outlineLevel="0" collapsed="false">
      <c r="A1872" s="17" t="n">
        <v>2267</v>
      </c>
      <c r="B1872" s="6" t="s">
        <v>653</v>
      </c>
      <c r="C1872" s="6" t="n">
        <v>378</v>
      </c>
      <c r="D1872" s="6" t="n">
        <v>1886</v>
      </c>
      <c r="E1872" s="16" t="n">
        <v>0.162539316232873</v>
      </c>
      <c r="F1872" s="16" t="n">
        <v>0.0391311838560895</v>
      </c>
      <c r="G1872" s="16" t="n">
        <v>0.183808214073627</v>
      </c>
      <c r="H1872" s="16" t="n">
        <v>0.0550140034877316</v>
      </c>
      <c r="I1872" s="23" t="n">
        <f aca="false">G1872-E1872</f>
        <v>0.0212688978407544</v>
      </c>
      <c r="J1872" s="17" t="n">
        <f aca="false">100*(G1872-E1872)/E1872</f>
        <v>13.0853865598168</v>
      </c>
      <c r="K1872" s="16" t="n">
        <v>8.94340993369256</v>
      </c>
      <c r="L1872" s="17" t="n">
        <v>712.490868776776</v>
      </c>
      <c r="M1872" s="18" t="n">
        <v>3.21567563740504E-018</v>
      </c>
      <c r="N1872" s="18" t="n">
        <v>7.98597460305909E-018</v>
      </c>
      <c r="O1872" s="6" t="str">
        <f aca="false">IF(N1872&lt;0.05,"Yes","No")</f>
        <v>Yes</v>
      </c>
      <c r="P1872" s="16" t="n">
        <v>0.40344799820455</v>
      </c>
      <c r="Q1872" s="17" t="n">
        <v>51.2885320271764</v>
      </c>
      <c r="R1872" s="18" t="n">
        <v>1.07371515380317E-012</v>
      </c>
      <c r="S1872" s="16" t="n">
        <v>0.00146384005750523</v>
      </c>
      <c r="T1872" s="16" t="n">
        <v>0.0207537971627578</v>
      </c>
      <c r="U1872" s="18" t="n">
        <v>0.000107729351283607</v>
      </c>
      <c r="V1872" s="18" t="n">
        <v>0.000255750697228089</v>
      </c>
      <c r="W1872" s="6" t="s">
        <v>727</v>
      </c>
      <c r="X1872" s="17" t="n">
        <v>100</v>
      </c>
      <c r="Y1872" s="16" t="n">
        <v>0.609871119415128</v>
      </c>
      <c r="Z1872" s="16" t="n">
        <f aca="false">(G1872-E1872)/SQRT(H1872^2/D1872+F1872^2/C1872)</f>
        <v>8.94340993369257</v>
      </c>
      <c r="AA1872" s="24" t="n">
        <f aca="false">ABS(K1872-Z1872)</f>
        <v>0</v>
      </c>
    </row>
    <row r="1873" customFormat="false" ht="15" hidden="false" customHeight="false" outlineLevel="0" collapsed="false">
      <c r="A1873" s="17" t="n">
        <v>2268</v>
      </c>
      <c r="B1873" s="6" t="s">
        <v>653</v>
      </c>
      <c r="C1873" s="6" t="n">
        <v>378</v>
      </c>
      <c r="D1873" s="6" t="n">
        <v>1886</v>
      </c>
      <c r="E1873" s="16" t="n">
        <v>0.162771057022154</v>
      </c>
      <c r="F1873" s="16" t="n">
        <v>0.0394552178422165</v>
      </c>
      <c r="G1873" s="16" t="n">
        <v>0.184130783835752</v>
      </c>
      <c r="H1873" s="16" t="n">
        <v>0.0554229171525131</v>
      </c>
      <c r="I1873" s="23" t="n">
        <f aca="false">G1873-E1873</f>
        <v>0.0213597268135979</v>
      </c>
      <c r="J1873" s="17" t="n">
        <f aca="false">100*(G1873-E1873)/E1873</f>
        <v>13.1225582756342</v>
      </c>
      <c r="K1873" s="16" t="n">
        <v>8.9099647060321</v>
      </c>
      <c r="L1873" s="17" t="n">
        <v>711.88413633388</v>
      </c>
      <c r="M1873" s="18" t="n">
        <v>4.22711786238917E-018</v>
      </c>
      <c r="N1873" s="18" t="n">
        <v>1.04730832887732E-017</v>
      </c>
      <c r="O1873" s="6" t="str">
        <f aca="false">IF(N1873&lt;0.05,"Yes","No")</f>
        <v>Yes</v>
      </c>
      <c r="P1873" s="16" t="n">
        <v>0.402150439517971</v>
      </c>
      <c r="Q1873" s="17" t="n">
        <v>50.95915692766</v>
      </c>
      <c r="R1873" s="18" t="n">
        <v>1.26517121444323E-012</v>
      </c>
      <c r="S1873" s="16" t="n">
        <v>0.00146278469094598</v>
      </c>
      <c r="T1873" s="16" t="n">
        <v>0.0208432898213034</v>
      </c>
      <c r="U1873" s="18" t="n">
        <v>0.000109536009488283</v>
      </c>
      <c r="V1873" s="18" t="n">
        <v>0.000259746225660138</v>
      </c>
      <c r="W1873" s="6" t="s">
        <v>727</v>
      </c>
      <c r="X1873" s="17" t="n">
        <v>100</v>
      </c>
      <c r="Y1873" s="16" t="n">
        <v>0.609234291100675</v>
      </c>
      <c r="Z1873" s="16" t="n">
        <f aca="false">(G1873-E1873)/SQRT(H1873^2/D1873+F1873^2/C1873)</f>
        <v>8.90996470603213</v>
      </c>
      <c r="AA1873" s="24" t="n">
        <f aca="false">ABS(K1873-Z1873)</f>
        <v>0</v>
      </c>
    </row>
    <row r="1874" customFormat="false" ht="15" hidden="false" customHeight="false" outlineLevel="0" collapsed="false">
      <c r="A1874" s="17" t="n">
        <v>2269</v>
      </c>
      <c r="B1874" s="6" t="s">
        <v>653</v>
      </c>
      <c r="C1874" s="6" t="n">
        <v>378</v>
      </c>
      <c r="D1874" s="6" t="n">
        <v>1886</v>
      </c>
      <c r="E1874" s="16" t="n">
        <v>0.162989558996978</v>
      </c>
      <c r="F1874" s="16" t="n">
        <v>0.0397705876925548</v>
      </c>
      <c r="G1874" s="16" t="n">
        <v>0.184440992926647</v>
      </c>
      <c r="H1874" s="16" t="n">
        <v>0.0558289976453917</v>
      </c>
      <c r="I1874" s="23" t="n">
        <f aca="false">G1874-E1874</f>
        <v>0.0214514339296698</v>
      </c>
      <c r="J1874" s="17" t="n">
        <f aca="false">100*(G1874-E1874)/E1874</f>
        <v>13.1612319596911</v>
      </c>
      <c r="K1874" s="16" t="n">
        <v>8.87892492489585</v>
      </c>
      <c r="L1874" s="17" t="n">
        <v>711.408072575296</v>
      </c>
      <c r="M1874" s="18" t="n">
        <v>5.44310464869788E-018</v>
      </c>
      <c r="N1874" s="18" t="n">
        <v>1.34224916278336E-017</v>
      </c>
      <c r="O1874" s="6" t="str">
        <f aca="false">IF(N1874&lt;0.05,"Yes","No")</f>
        <v>Yes</v>
      </c>
      <c r="P1874" s="16" t="n">
        <v>0.400914988684182</v>
      </c>
      <c r="Q1874" s="17" t="n">
        <v>50.6465334889159</v>
      </c>
      <c r="R1874" s="18" t="n">
        <v>1.47843531232723E-012</v>
      </c>
      <c r="S1874" s="16" t="n">
        <v>0.00144064198003539</v>
      </c>
      <c r="T1874" s="16" t="n">
        <v>0.0209338652245316</v>
      </c>
      <c r="U1874" s="18" t="n">
        <v>0.000111230381853009</v>
      </c>
      <c r="V1874" s="18" t="n">
        <v>0.000262578687947384</v>
      </c>
      <c r="W1874" s="6" t="s">
        <v>727</v>
      </c>
      <c r="X1874" s="17" t="n">
        <v>100</v>
      </c>
      <c r="Y1874" s="16" t="n">
        <v>0.608708977876528</v>
      </c>
      <c r="Z1874" s="16" t="n">
        <f aca="false">(G1874-E1874)/SQRT(H1874^2/D1874+F1874^2/C1874)</f>
        <v>8.87892492489587</v>
      </c>
      <c r="AA1874" s="24" t="n">
        <f aca="false">ABS(K1874-Z1874)</f>
        <v>0</v>
      </c>
    </row>
    <row r="1875" customFormat="false" ht="15" hidden="false" customHeight="false" outlineLevel="0" collapsed="false">
      <c r="A1875" s="17" t="n">
        <v>2270</v>
      </c>
      <c r="B1875" s="6" t="s">
        <v>653</v>
      </c>
      <c r="C1875" s="6" t="n">
        <v>378</v>
      </c>
      <c r="D1875" s="6" t="n">
        <v>1886</v>
      </c>
      <c r="E1875" s="16" t="n">
        <v>0.163194853733614</v>
      </c>
      <c r="F1875" s="16" t="n">
        <v>0.0400815990081474</v>
      </c>
      <c r="G1875" s="16" t="n">
        <v>0.184736469762512</v>
      </c>
      <c r="H1875" s="16" t="n">
        <v>0.0562284098499526</v>
      </c>
      <c r="I1875" s="23" t="n">
        <f aca="false">G1875-E1875</f>
        <v>0.0215416160288984</v>
      </c>
      <c r="J1875" s="17" t="n">
        <f aca="false">100*(G1875-E1875)/E1875</f>
        <v>13.1999358656623</v>
      </c>
      <c r="K1875" s="16" t="n">
        <v>8.84872182675244</v>
      </c>
      <c r="L1875" s="17" t="n">
        <v>710.932775639397</v>
      </c>
      <c r="M1875" s="18" t="n">
        <v>6.95674123502787E-018</v>
      </c>
      <c r="N1875" s="18" t="n">
        <v>1.71349511545059E-017</v>
      </c>
      <c r="O1875" s="6" t="str">
        <f aca="false">IF(N1875&lt;0.05,"Yes","No")</f>
        <v>Yes</v>
      </c>
      <c r="P1875" s="16" t="n">
        <v>0.399716253942056</v>
      </c>
      <c r="Q1875" s="17" t="n">
        <v>50.3441202742761</v>
      </c>
      <c r="R1875" s="18" t="n">
        <v>1.71894381501607E-012</v>
      </c>
      <c r="S1875" s="16" t="n">
        <v>0.00143668681190105</v>
      </c>
      <c r="T1875" s="16" t="n">
        <v>0.0210229930871429</v>
      </c>
      <c r="U1875" s="18" t="n">
        <v>0.000112921194298627</v>
      </c>
      <c r="V1875" s="18" t="n">
        <v>0.000265972454284098</v>
      </c>
      <c r="W1875" s="6" t="s">
        <v>727</v>
      </c>
      <c r="X1875" s="17" t="n">
        <v>100</v>
      </c>
      <c r="Y1875" s="16" t="n">
        <v>0.60812194560869</v>
      </c>
      <c r="Z1875" s="16" t="n">
        <f aca="false">(G1875-E1875)/SQRT(H1875^2/D1875+F1875^2/C1875)</f>
        <v>8.84872182675245</v>
      </c>
      <c r="AA1875" s="24" t="n">
        <f aca="false">ABS(K1875-Z1875)</f>
        <v>0</v>
      </c>
    </row>
    <row r="1876" customFormat="false" ht="15" hidden="false" customHeight="false" outlineLevel="0" collapsed="false">
      <c r="A1876" s="17" t="n">
        <v>2271</v>
      </c>
      <c r="B1876" s="6" t="s">
        <v>653</v>
      </c>
      <c r="C1876" s="6" t="n">
        <v>378</v>
      </c>
      <c r="D1876" s="6" t="n">
        <v>1886</v>
      </c>
      <c r="E1876" s="16" t="n">
        <v>0.163378842352402</v>
      </c>
      <c r="F1876" s="16" t="n">
        <v>0.0403769391746265</v>
      </c>
      <c r="G1876" s="16" t="n">
        <v>0.185008695892286</v>
      </c>
      <c r="H1876" s="16" t="n">
        <v>0.0566150231583359</v>
      </c>
      <c r="I1876" s="23" t="n">
        <f aca="false">G1876-E1876</f>
        <v>0.0216298535398847</v>
      </c>
      <c r="J1876" s="17" t="n">
        <f aca="false">100*(G1876-E1876)/E1876</f>
        <v>13.2390787132828</v>
      </c>
      <c r="K1876" s="16" t="n">
        <v>8.82119786966673</v>
      </c>
      <c r="L1876" s="17" t="n">
        <v>710.581419254704</v>
      </c>
      <c r="M1876" s="18" t="n">
        <v>8.69283387912232E-018</v>
      </c>
      <c r="N1876" s="18" t="n">
        <v>2.13360326869579E-017</v>
      </c>
      <c r="O1876" s="6" t="str">
        <f aca="false">IF(N1876&lt;0.05,"Yes","No")</f>
        <v>Yes</v>
      </c>
      <c r="P1876" s="16" t="n">
        <v>0.398594783058724</v>
      </c>
      <c r="Q1876" s="17" t="n">
        <v>50.0620188523957</v>
      </c>
      <c r="R1876" s="18" t="n">
        <v>1.97851139195714E-012</v>
      </c>
      <c r="S1876" s="16" t="n">
        <v>0.00143028066540478</v>
      </c>
      <c r="T1876" s="16" t="n">
        <v>0.0211102921608789</v>
      </c>
      <c r="U1876" s="18" t="n">
        <v>0.000114418404784569</v>
      </c>
      <c r="V1876" s="18" t="n">
        <v>0.000269197165120246</v>
      </c>
      <c r="W1876" s="6" t="s">
        <v>727</v>
      </c>
      <c r="X1876" s="17" t="n">
        <v>100</v>
      </c>
      <c r="Y1876" s="16" t="n">
        <v>0.607621179731466</v>
      </c>
      <c r="Z1876" s="16" t="n">
        <f aca="false">(G1876-E1876)/SQRT(H1876^2/D1876+F1876^2/C1876)</f>
        <v>8.82119786966671</v>
      </c>
      <c r="AA1876" s="24" t="n">
        <f aca="false">ABS(K1876-Z1876)</f>
        <v>0</v>
      </c>
    </row>
    <row r="1877" customFormat="false" ht="15" hidden="false" customHeight="false" outlineLevel="0" collapsed="false">
      <c r="A1877" s="17" t="n">
        <v>2272</v>
      </c>
      <c r="B1877" s="6" t="s">
        <v>653</v>
      </c>
      <c r="C1877" s="6" t="n">
        <v>378</v>
      </c>
      <c r="D1877" s="6" t="n">
        <v>1886</v>
      </c>
      <c r="E1877" s="16" t="n">
        <v>0.163537205369384</v>
      </c>
      <c r="F1877" s="16" t="n">
        <v>0.0406621360930185</v>
      </c>
      <c r="G1877" s="16" t="n">
        <v>0.18525426117812</v>
      </c>
      <c r="H1877" s="16" t="n">
        <v>0.0569921461190173</v>
      </c>
      <c r="I1877" s="23" t="n">
        <f aca="false">G1877-E1877</f>
        <v>0.0217170558087354</v>
      </c>
      <c r="J1877" s="17" t="n">
        <f aca="false">100*(G1877-E1877)/E1877</f>
        <v>13.2795810957407</v>
      </c>
      <c r="K1877" s="16" t="n">
        <v>8.79563416036089</v>
      </c>
      <c r="L1877" s="17" t="n">
        <v>710.294820111467</v>
      </c>
      <c r="M1877" s="18" t="n">
        <v>1.06847124550413E-017</v>
      </c>
      <c r="N1877" s="18" t="n">
        <v>2.61943767421725E-017</v>
      </c>
      <c r="O1877" s="6" t="str">
        <f aca="false">IF(N1877&lt;0.05,"Yes","No")</f>
        <v>Yes</v>
      </c>
      <c r="P1877" s="16" t="n">
        <v>0.397538901780797</v>
      </c>
      <c r="Q1877" s="17" t="n">
        <v>49.7971406454142</v>
      </c>
      <c r="R1877" s="18" t="n">
        <v>2.25787022460414E-012</v>
      </c>
      <c r="S1877" s="16" t="n">
        <v>0.00141514228412117</v>
      </c>
      <c r="T1877" s="16" t="n">
        <v>0.0211965923622213</v>
      </c>
      <c r="U1877" s="18" t="n">
        <v>0.000115847561237587</v>
      </c>
      <c r="V1877" s="18" t="n">
        <v>0.000271950532022537</v>
      </c>
      <c r="W1877" s="6" t="s">
        <v>727</v>
      </c>
      <c r="X1877" s="17" t="n">
        <v>100</v>
      </c>
      <c r="Y1877" s="16" t="n">
        <v>0.607096567860089</v>
      </c>
      <c r="Z1877" s="16" t="n">
        <f aca="false">(G1877-E1877)/SQRT(H1877^2/D1877+F1877^2/C1877)</f>
        <v>8.7956341603609</v>
      </c>
      <c r="AA1877" s="24" t="n">
        <f aca="false">ABS(K1877-Z1877)</f>
        <v>0</v>
      </c>
    </row>
    <row r="1878" customFormat="false" ht="15" hidden="false" customHeight="false" outlineLevel="0" collapsed="false">
      <c r="A1878" s="17" t="n">
        <v>2273</v>
      </c>
      <c r="B1878" s="6" t="s">
        <v>653</v>
      </c>
      <c r="C1878" s="6" t="n">
        <v>378</v>
      </c>
      <c r="D1878" s="6" t="n">
        <v>1886</v>
      </c>
      <c r="E1878" s="16" t="n">
        <v>0.16367700938431</v>
      </c>
      <c r="F1878" s="16" t="n">
        <v>0.040937791590084</v>
      </c>
      <c r="G1878" s="16" t="n">
        <v>0.18547556619629</v>
      </c>
      <c r="H1878" s="16" t="n">
        <v>0.0573576134884233</v>
      </c>
      <c r="I1878" s="23" t="n">
        <f aca="false">G1878-E1878</f>
        <v>0.0217985568119796</v>
      </c>
      <c r="J1878" s="17" t="n">
        <f aca="false">100*(G1878-E1878)/E1878</f>
        <v>13.3180321988881</v>
      </c>
      <c r="K1878" s="16" t="n">
        <v>8.77009704654885</v>
      </c>
      <c r="L1878" s="17" t="n">
        <v>710.033737404214</v>
      </c>
      <c r="M1878" s="18" t="n">
        <v>1.31230226824206E-017</v>
      </c>
      <c r="N1878" s="18" t="n">
        <v>3.21345811838761E-017</v>
      </c>
      <c r="O1878" s="6" t="str">
        <f aca="false">IF(N1878&lt;0.05,"Yes","No")</f>
        <v>Yes</v>
      </c>
      <c r="P1878" s="16" t="n">
        <v>0.396474944819225</v>
      </c>
      <c r="Q1878" s="17" t="n">
        <v>49.5309472501825</v>
      </c>
      <c r="R1878" s="18" t="n">
        <v>2.57843659298045E-012</v>
      </c>
      <c r="S1878" s="16" t="n">
        <v>0.0014175949221191</v>
      </c>
      <c r="T1878" s="16" t="n">
        <v>0.0212772575981873</v>
      </c>
      <c r="U1878" s="18" t="n">
        <v>0.000117389114739312</v>
      </c>
      <c r="V1878" s="18" t="n">
        <v>0.000274343192510895</v>
      </c>
      <c r="W1878" s="6" t="s">
        <v>727</v>
      </c>
      <c r="X1878" s="17" t="n">
        <v>100</v>
      </c>
      <c r="Y1878" s="16" t="n">
        <v>0.606523562647635</v>
      </c>
      <c r="Z1878" s="16" t="n">
        <f aca="false">(G1878-E1878)/SQRT(H1878^2/D1878+F1878^2/C1878)</f>
        <v>8.77009704654888</v>
      </c>
      <c r="AA1878" s="24" t="n">
        <f aca="false">ABS(K1878-Z1878)</f>
        <v>0</v>
      </c>
    </row>
    <row r="1879" customFormat="false" ht="15" hidden="false" customHeight="false" outlineLevel="0" collapsed="false">
      <c r="A1879" s="17" t="n">
        <v>2274</v>
      </c>
      <c r="B1879" s="6" t="s">
        <v>653</v>
      </c>
      <c r="C1879" s="6" t="n">
        <v>378</v>
      </c>
      <c r="D1879" s="6" t="n">
        <v>1886</v>
      </c>
      <c r="E1879" s="16" t="n">
        <v>0.163790207789846</v>
      </c>
      <c r="F1879" s="16" t="n">
        <v>0.0411987302634894</v>
      </c>
      <c r="G1879" s="16" t="n">
        <v>0.185664804022234</v>
      </c>
      <c r="H1879" s="16" t="n">
        <v>0.0577047445421891</v>
      </c>
      <c r="I1879" s="23" t="n">
        <f aca="false">G1879-E1879</f>
        <v>0.0218745962323876</v>
      </c>
      <c r="J1879" s="17" t="n">
        <f aca="false">100*(G1879-E1879)/E1879</f>
        <v>13.3552527514063</v>
      </c>
      <c r="K1879" s="16" t="n">
        <v>8.74573899190733</v>
      </c>
      <c r="L1879" s="17" t="n">
        <v>709.804498905492</v>
      </c>
      <c r="M1879" s="18" t="n">
        <v>1.59575799247002E-017</v>
      </c>
      <c r="N1879" s="18" t="n">
        <v>3.89394604202034E-017</v>
      </c>
      <c r="O1879" s="6" t="str">
        <f aca="false">IF(N1879&lt;0.05,"Yes","No")</f>
        <v>Yes</v>
      </c>
      <c r="P1879" s="16" t="n">
        <v>0.395452884854005</v>
      </c>
      <c r="Q1879" s="17" t="n">
        <v>49.2759079423302</v>
      </c>
      <c r="R1879" s="18" t="n">
        <v>2.92825933287472E-012</v>
      </c>
      <c r="S1879" s="16" t="n">
        <v>0.00140979941107245</v>
      </c>
      <c r="T1879" s="16" t="n">
        <v>0.0213525000973716</v>
      </c>
      <c r="U1879" s="18" t="n">
        <v>0.000118947748998871</v>
      </c>
      <c r="V1879" s="18" t="n">
        <v>0.000277368724358078</v>
      </c>
      <c r="W1879" s="6" t="s">
        <v>727</v>
      </c>
      <c r="X1879" s="17" t="n">
        <v>100</v>
      </c>
      <c r="Y1879" s="16" t="n">
        <v>0.606148338916101</v>
      </c>
      <c r="Z1879" s="16" t="n">
        <f aca="false">(G1879-E1879)/SQRT(H1879^2/D1879+F1879^2/C1879)</f>
        <v>8.74573899190733</v>
      </c>
      <c r="AA1879" s="24" t="n">
        <f aca="false">ABS(K1879-Z1879)</f>
        <v>0</v>
      </c>
    </row>
    <row r="1880" customFormat="false" ht="15" hidden="false" customHeight="false" outlineLevel="0" collapsed="false">
      <c r="A1880" s="17" t="n">
        <v>2275</v>
      </c>
      <c r="B1880" s="6" t="s">
        <v>653</v>
      </c>
      <c r="C1880" s="6" t="n">
        <v>378</v>
      </c>
      <c r="D1880" s="6" t="n">
        <v>1886</v>
      </c>
      <c r="E1880" s="16" t="n">
        <v>0.163886663873517</v>
      </c>
      <c r="F1880" s="16" t="n">
        <v>0.0414519750941872</v>
      </c>
      <c r="G1880" s="16" t="n">
        <v>0.185839719371129</v>
      </c>
      <c r="H1880" s="16" t="n">
        <v>0.0580501434103874</v>
      </c>
      <c r="I1880" s="23" t="n">
        <f aca="false">G1880-E1880</f>
        <v>0.0219530554976121</v>
      </c>
      <c r="J1880" s="17" t="n">
        <f aca="false">100*(G1880-E1880)/E1880</f>
        <v>13.3952665694353</v>
      </c>
      <c r="K1880" s="16" t="n">
        <v>8.7238801756566</v>
      </c>
      <c r="L1880" s="17" t="n">
        <v>709.689712317381</v>
      </c>
      <c r="M1880" s="18" t="n">
        <v>1.90074094909311E-017</v>
      </c>
      <c r="N1880" s="18" t="n">
        <v>4.63278043392647E-017</v>
      </c>
      <c r="O1880" s="6" t="str">
        <f aca="false">IF(N1880&lt;0.05,"Yes","No")</f>
        <v>Yes</v>
      </c>
      <c r="P1880" s="16" t="n">
        <v>0.394504045952922</v>
      </c>
      <c r="Q1880" s="17" t="n">
        <v>49.0397290754438</v>
      </c>
      <c r="R1880" s="18" t="n">
        <v>3.2944789734756E-012</v>
      </c>
      <c r="S1880" s="16" t="n">
        <v>0.00143947969522918</v>
      </c>
      <c r="T1880" s="16" t="n">
        <v>0.0214302414900971</v>
      </c>
      <c r="U1880" s="18" t="n">
        <v>0.000120231331935406</v>
      </c>
      <c r="V1880" s="18" t="n">
        <v>0.000279740895233985</v>
      </c>
      <c r="W1880" s="6" t="s">
        <v>727</v>
      </c>
      <c r="X1880" s="17" t="n">
        <v>100</v>
      </c>
      <c r="Y1880" s="16" t="n">
        <v>0.605719111021338</v>
      </c>
      <c r="Z1880" s="16" t="n">
        <f aca="false">(G1880-E1880)/SQRT(H1880^2/D1880+F1880^2/C1880)</f>
        <v>8.72388017565659</v>
      </c>
      <c r="AA1880" s="24" t="n">
        <f aca="false">ABS(K1880-Z1880)</f>
        <v>0</v>
      </c>
    </row>
    <row r="1881" customFormat="false" ht="15" hidden="false" customHeight="false" outlineLevel="0" collapsed="false">
      <c r="A1881" s="17" t="n">
        <v>2276</v>
      </c>
      <c r="B1881" s="6" t="s">
        <v>653</v>
      </c>
      <c r="C1881" s="6" t="n">
        <v>378</v>
      </c>
      <c r="D1881" s="6" t="n">
        <v>1886</v>
      </c>
      <c r="E1881" s="16" t="n">
        <v>0.163957182258841</v>
      </c>
      <c r="F1881" s="16" t="n">
        <v>0.0416936025283866</v>
      </c>
      <c r="G1881" s="16" t="n">
        <v>0.185981547746369</v>
      </c>
      <c r="H1881" s="16" t="n">
        <v>0.0583833321614011</v>
      </c>
      <c r="I1881" s="23" t="n">
        <f aca="false">G1881-E1881</f>
        <v>0.0220243654875282</v>
      </c>
      <c r="J1881" s="17" t="n">
        <f aca="false">100*(G1881-E1881)/E1881</f>
        <v>13.4329982890034</v>
      </c>
      <c r="K1881" s="16" t="n">
        <v>8.70171435015899</v>
      </c>
      <c r="L1881" s="17" t="n">
        <v>709.626070038754</v>
      </c>
      <c r="M1881" s="18" t="n">
        <v>2.26847117135185E-017</v>
      </c>
      <c r="N1881" s="18" t="n">
        <v>5.51627075348408E-017</v>
      </c>
      <c r="O1881" s="6" t="str">
        <f aca="false">IF(N1881&lt;0.05,"Yes","No")</f>
        <v>Yes</v>
      </c>
      <c r="P1881" s="16" t="n">
        <v>0.393523558686848</v>
      </c>
      <c r="Q1881" s="17" t="n">
        <v>48.7962685652268</v>
      </c>
      <c r="R1881" s="18" t="n">
        <v>3.72007808756279E-012</v>
      </c>
      <c r="S1881" s="16" t="n">
        <v>0.00143315837121207</v>
      </c>
      <c r="T1881" s="16" t="n">
        <v>0.0215009376086869</v>
      </c>
      <c r="U1881" s="18" t="n">
        <v>0.000121719864488192</v>
      </c>
      <c r="V1881" s="18" t="n">
        <v>0.000282305906082552</v>
      </c>
      <c r="W1881" s="6" t="s">
        <v>727</v>
      </c>
      <c r="X1881" s="17" t="n">
        <v>100</v>
      </c>
      <c r="Y1881" s="16" t="n">
        <v>0.605285675009959</v>
      </c>
      <c r="Z1881" s="16" t="n">
        <f aca="false">(G1881-E1881)/SQRT(H1881^2/D1881+F1881^2/C1881)</f>
        <v>8.70171435015898</v>
      </c>
      <c r="AA1881" s="24" t="n">
        <f aca="false">ABS(K1881-Z1881)</f>
        <v>0</v>
      </c>
    </row>
    <row r="1882" customFormat="false" ht="15" hidden="false" customHeight="false" outlineLevel="0" collapsed="false">
      <c r="A1882" s="17" t="n">
        <v>2277</v>
      </c>
      <c r="B1882" s="6" t="s">
        <v>653</v>
      </c>
      <c r="C1882" s="6" t="n">
        <v>378</v>
      </c>
      <c r="D1882" s="6" t="n">
        <v>1886</v>
      </c>
      <c r="E1882" s="16" t="n">
        <v>0.164020161208495</v>
      </c>
      <c r="F1882" s="16" t="n">
        <v>0.0419279202426073</v>
      </c>
      <c r="G1882" s="16" t="n">
        <v>0.186123566684231</v>
      </c>
      <c r="H1882" s="16" t="n">
        <v>0.0587139554460842</v>
      </c>
      <c r="I1882" s="23" t="n">
        <f aca="false">G1882-E1882</f>
        <v>0.0221034054757365</v>
      </c>
      <c r="J1882" s="17" t="n">
        <f aca="false">100*(G1882-E1882)/E1882</f>
        <v>13.4760296007999</v>
      </c>
      <c r="K1882" s="16" t="n">
        <v>8.68403314308417</v>
      </c>
      <c r="L1882" s="17" t="n">
        <v>709.656663365769</v>
      </c>
      <c r="M1882" s="18" t="n">
        <v>2.6109781108119E-017</v>
      </c>
      <c r="N1882" s="18" t="n">
        <v>6.33448615567643E-017</v>
      </c>
      <c r="O1882" s="6" t="str">
        <f aca="false">IF(N1882&lt;0.05,"Yes","No")</f>
        <v>Yes</v>
      </c>
      <c r="P1882" s="16" t="n">
        <v>0.39271345345695</v>
      </c>
      <c r="Q1882" s="17" t="n">
        <v>48.595571944825</v>
      </c>
      <c r="R1882" s="18" t="n">
        <v>4.11203690619826E-012</v>
      </c>
      <c r="S1882" s="16" t="n">
        <v>0.00141657703232771</v>
      </c>
      <c r="T1882" s="16" t="n">
        <v>0.0215793736686652</v>
      </c>
      <c r="U1882" s="18" t="n">
        <v>0.000122603379234203</v>
      </c>
      <c r="V1882" s="18" t="n">
        <v>0.000282305906082552</v>
      </c>
      <c r="W1882" s="6" t="s">
        <v>727</v>
      </c>
      <c r="X1882" s="17" t="n">
        <v>100</v>
      </c>
      <c r="Y1882" s="16" t="n">
        <v>0.604803144304735</v>
      </c>
      <c r="Z1882" s="16" t="n">
        <f aca="false">(G1882-E1882)/SQRT(H1882^2/D1882+F1882^2/C1882)</f>
        <v>8.68403314308416</v>
      </c>
      <c r="AA1882" s="24" t="n">
        <f aca="false">ABS(K1882-Z1882)</f>
        <v>0</v>
      </c>
    </row>
    <row r="1883" customFormat="false" ht="15" hidden="false" customHeight="false" outlineLevel="0" collapsed="false">
      <c r="A1883" s="17" t="n">
        <v>2278</v>
      </c>
      <c r="B1883" s="6" t="s">
        <v>653</v>
      </c>
      <c r="C1883" s="6" t="n">
        <v>378</v>
      </c>
      <c r="D1883" s="6" t="n">
        <v>1886</v>
      </c>
      <c r="E1883" s="16" t="n">
        <v>0.164053945688817</v>
      </c>
      <c r="F1883" s="16" t="n">
        <v>0.0421460677018947</v>
      </c>
      <c r="G1883" s="16" t="n">
        <v>0.186242761870615</v>
      </c>
      <c r="H1883" s="16" t="n">
        <v>0.0590346777863818</v>
      </c>
      <c r="I1883" s="23" t="n">
        <f aca="false">G1883-E1883</f>
        <v>0.0221888161817985</v>
      </c>
      <c r="J1883" s="17" t="n">
        <f aca="false">100*(G1883-E1883)/E1883</f>
        <v>13.5253169856012</v>
      </c>
      <c r="K1883" s="16" t="n">
        <v>8.67183558284789</v>
      </c>
      <c r="L1883" s="17" t="n">
        <v>709.841512757693</v>
      </c>
      <c r="M1883" s="18" t="n">
        <v>2.87539401167324E-017</v>
      </c>
      <c r="N1883" s="18" t="n">
        <v>6.95991108125055E-017</v>
      </c>
      <c r="O1883" s="6" t="str">
        <f aca="false">IF(N1883&lt;0.05,"Yes","No")</f>
        <v>Yes</v>
      </c>
      <c r="P1883" s="16" t="n">
        <v>0.392098550695377</v>
      </c>
      <c r="Q1883" s="17" t="n">
        <v>48.4435111627831</v>
      </c>
      <c r="R1883" s="18" t="n">
        <v>4.43633087346207E-012</v>
      </c>
      <c r="S1883" s="16" t="n">
        <v>0.00139554829893416</v>
      </c>
      <c r="T1883" s="16" t="n">
        <v>0.0216641775291683</v>
      </c>
      <c r="U1883" s="18" t="n">
        <v>0.000122819505873972</v>
      </c>
      <c r="V1883" s="18" t="n">
        <v>0.000282305906082552</v>
      </c>
      <c r="W1883" s="6" t="s">
        <v>727</v>
      </c>
      <c r="X1883" s="17" t="n">
        <v>100</v>
      </c>
      <c r="Y1883" s="16" t="n">
        <v>0.604516992374893</v>
      </c>
      <c r="Z1883" s="16" t="n">
        <f aca="false">(G1883-E1883)/SQRT(H1883^2/D1883+F1883^2/C1883)</f>
        <v>8.67183558284791</v>
      </c>
      <c r="AA1883" s="24" t="n">
        <f aca="false">ABS(K1883-Z1883)</f>
        <v>0</v>
      </c>
    </row>
    <row r="1884" customFormat="false" ht="15" hidden="false" customHeight="false" outlineLevel="0" collapsed="false">
      <c r="A1884" s="17" t="n">
        <v>2279</v>
      </c>
      <c r="B1884" s="6" t="s">
        <v>653</v>
      </c>
      <c r="C1884" s="6" t="n">
        <v>378</v>
      </c>
      <c r="D1884" s="6" t="n">
        <v>1886</v>
      </c>
      <c r="E1884" s="16" t="n">
        <v>0.164096528516402</v>
      </c>
      <c r="F1884" s="16" t="n">
        <v>0.0423690067087012</v>
      </c>
      <c r="G1884" s="16" t="n">
        <v>0.186369080558688</v>
      </c>
      <c r="H1884" s="16" t="n">
        <v>0.0593594859690788</v>
      </c>
      <c r="I1884" s="23" t="n">
        <f aca="false">G1884-E1884</f>
        <v>0.0222725520422856</v>
      </c>
      <c r="J1884" s="17" t="n">
        <f aca="false">100*(G1884-E1884)/E1884</f>
        <v>13.5728356008819</v>
      </c>
      <c r="K1884" s="16" t="n">
        <v>8.65824306574809</v>
      </c>
      <c r="L1884" s="17" t="n">
        <v>709.992794887812</v>
      </c>
      <c r="M1884" s="18" t="n">
        <v>3.20176975371412E-017</v>
      </c>
      <c r="N1884" s="18" t="n">
        <v>7.73208994546364E-017</v>
      </c>
      <c r="O1884" s="6" t="str">
        <f aca="false">IF(N1884&lt;0.05,"Yes","No")</f>
        <v>Yes</v>
      </c>
      <c r="P1884" s="16" t="n">
        <v>0.391432277883662</v>
      </c>
      <c r="Q1884" s="17" t="n">
        <v>48.279015928818</v>
      </c>
      <c r="R1884" s="18" t="n">
        <v>4.81605333173592E-012</v>
      </c>
      <c r="S1884" s="16" t="n">
        <v>0.00138216174984535</v>
      </c>
      <c r="T1884" s="16" t="n">
        <v>0.0217474004205454</v>
      </c>
      <c r="U1884" s="18" t="n">
        <v>0.000123116618651981</v>
      </c>
      <c r="V1884" s="18" t="n">
        <v>0.000282305906082552</v>
      </c>
      <c r="W1884" s="6" t="s">
        <v>727</v>
      </c>
      <c r="X1884" s="17" t="n">
        <v>100</v>
      </c>
      <c r="Y1884" s="16" t="n">
        <v>0.604214007978589</v>
      </c>
      <c r="Z1884" s="16" t="n">
        <f aca="false">(G1884-E1884)/SQRT(H1884^2/D1884+F1884^2/C1884)</f>
        <v>8.65824306574811</v>
      </c>
      <c r="AA1884" s="24" t="n">
        <f aca="false">ABS(K1884-Z1884)</f>
        <v>0</v>
      </c>
    </row>
    <row r="1885" customFormat="false" ht="15" hidden="false" customHeight="false" outlineLevel="0" collapsed="false">
      <c r="A1885" s="17" t="n">
        <v>2280</v>
      </c>
      <c r="B1885" s="6" t="s">
        <v>653</v>
      </c>
      <c r="C1885" s="6" t="n">
        <v>378</v>
      </c>
      <c r="D1885" s="6" t="n">
        <v>1886</v>
      </c>
      <c r="E1885" s="16" t="n">
        <v>0.16412248180578</v>
      </c>
      <c r="F1885" s="16" t="n">
        <v>0.0425799331373561</v>
      </c>
      <c r="G1885" s="16" t="n">
        <v>0.186477814794124</v>
      </c>
      <c r="H1885" s="16" t="n">
        <v>0.059672176401235</v>
      </c>
      <c r="I1885" s="23" t="n">
        <f aca="false">G1885-E1885</f>
        <v>0.022355332988344</v>
      </c>
      <c r="J1885" s="17" t="n">
        <f aca="false">100*(G1885-E1885)/E1885</f>
        <v>13.6211277957635</v>
      </c>
      <c r="K1885" s="16" t="n">
        <v>8.64667086931457</v>
      </c>
      <c r="L1885" s="17" t="n">
        <v>710.199186412871</v>
      </c>
      <c r="M1885" s="18" t="n">
        <v>3.50763900294374E-017</v>
      </c>
      <c r="N1885" s="18" t="n">
        <v>8.461021291831E-017</v>
      </c>
      <c r="O1885" s="6" t="str">
        <f aca="false">IF(N1885&lt;0.05,"Yes","No")</f>
        <v>Yes</v>
      </c>
      <c r="P1885" s="16" t="n">
        <v>0.390838745179142</v>
      </c>
      <c r="Q1885" s="17" t="n">
        <v>48.132715015743</v>
      </c>
      <c r="R1885" s="18" t="n">
        <v>5.18104832481853E-012</v>
      </c>
      <c r="S1885" s="16" t="n">
        <v>0.0013662605738755</v>
      </c>
      <c r="T1885" s="16" t="n">
        <v>0.0218298697281846</v>
      </c>
      <c r="U1885" s="18" t="n">
        <v>0.000123158540919382</v>
      </c>
      <c r="V1885" s="18" t="n">
        <v>0.000282305906082552</v>
      </c>
      <c r="W1885" s="6" t="s">
        <v>727</v>
      </c>
      <c r="X1885" s="17" t="n">
        <v>100</v>
      </c>
      <c r="Y1885" s="16" t="n">
        <v>0.603974145331515</v>
      </c>
      <c r="Z1885" s="16" t="n">
        <f aca="false">(G1885-E1885)/SQRT(H1885^2/D1885+F1885^2/C1885)</f>
        <v>8.64667086931455</v>
      </c>
      <c r="AA1885" s="24" t="n">
        <f aca="false">ABS(K1885-Z1885)</f>
        <v>0</v>
      </c>
    </row>
    <row r="1886" customFormat="false" ht="15" hidden="false" customHeight="false" outlineLevel="0" collapsed="false">
      <c r="A1886" s="17" t="n">
        <v>2281</v>
      </c>
      <c r="B1886" s="6" t="s">
        <v>653</v>
      </c>
      <c r="C1886" s="6" t="n">
        <v>378</v>
      </c>
      <c r="D1886" s="6" t="n">
        <v>1886</v>
      </c>
      <c r="E1886" s="16" t="n">
        <v>0.164168571215616</v>
      </c>
      <c r="F1886" s="16" t="n">
        <v>0.042805136553061</v>
      </c>
      <c r="G1886" s="16" t="n">
        <v>0.186610147562411</v>
      </c>
      <c r="H1886" s="16" t="n">
        <v>0.0600023644920713</v>
      </c>
      <c r="I1886" s="23" t="n">
        <f aca="false">G1886-E1886</f>
        <v>0.0224415763467956</v>
      </c>
      <c r="J1886" s="17" t="n">
        <f aca="false">100*(G1886-E1886)/E1886</f>
        <v>13.6698371561761</v>
      </c>
      <c r="K1886" s="16" t="n">
        <v>8.63376866879961</v>
      </c>
      <c r="L1886" s="17" t="n">
        <v>710.373529278978</v>
      </c>
      <c r="M1886" s="18" t="n">
        <v>3.88335578414584E-017</v>
      </c>
      <c r="N1886" s="18" t="n">
        <v>9.35657167716789E-017</v>
      </c>
      <c r="O1886" s="6" t="str">
        <f aca="false">IF(N1886&lt;0.05,"Yes","No")</f>
        <v>Yes</v>
      </c>
      <c r="P1886" s="16" t="n">
        <v>0.390196253500728</v>
      </c>
      <c r="Q1886" s="17" t="n">
        <v>47.9745963498527</v>
      </c>
      <c r="R1886" s="18" t="n">
        <v>5.60674838452295E-012</v>
      </c>
      <c r="S1886" s="16" t="n">
        <v>0.00133621297218527</v>
      </c>
      <c r="T1886" s="16" t="n">
        <v>0.0219156899502985</v>
      </c>
      <c r="U1886" s="18" t="n">
        <v>0.000123299214512907</v>
      </c>
      <c r="V1886" s="18" t="n">
        <v>0.000282305906082552</v>
      </c>
      <c r="W1886" s="6" t="s">
        <v>727</v>
      </c>
      <c r="X1886" s="17" t="n">
        <v>100</v>
      </c>
      <c r="Y1886" s="16" t="n">
        <v>0.60364591223552</v>
      </c>
      <c r="Z1886" s="16" t="n">
        <f aca="false">(G1886-E1886)/SQRT(H1886^2/D1886+F1886^2/C1886)</f>
        <v>8.63376866879961</v>
      </c>
      <c r="AA1886" s="24" t="n">
        <f aca="false">ABS(K1886-Z1886)</f>
        <v>0</v>
      </c>
    </row>
    <row r="1887" customFormat="false" ht="15" hidden="false" customHeight="false" outlineLevel="0" collapsed="false">
      <c r="A1887" s="17" t="n">
        <v>2282</v>
      </c>
      <c r="B1887" s="6" t="s">
        <v>653</v>
      </c>
      <c r="C1887" s="6" t="n">
        <v>378</v>
      </c>
      <c r="D1887" s="6" t="n">
        <v>1886</v>
      </c>
      <c r="E1887" s="16" t="n">
        <v>0.164208969919297</v>
      </c>
      <c r="F1887" s="16" t="n">
        <v>0.0430261398927348</v>
      </c>
      <c r="G1887" s="16" t="n">
        <v>0.186734363116711</v>
      </c>
      <c r="H1887" s="16" t="n">
        <v>0.0603289979398622</v>
      </c>
      <c r="I1887" s="23" t="n">
        <f aca="false">G1887-E1887</f>
        <v>0.0225253931974143</v>
      </c>
      <c r="J1887" s="17" t="n">
        <f aca="false">100*(G1887-E1887)/E1887</f>
        <v>13.7175168984281</v>
      </c>
      <c r="K1887" s="16" t="n">
        <v>8.62082176009544</v>
      </c>
      <c r="L1887" s="17" t="n">
        <v>710.573867840444</v>
      </c>
      <c r="M1887" s="18" t="n">
        <v>4.30006821453429E-017</v>
      </c>
      <c r="N1887" s="18" t="n">
        <v>1.03250780785561E-016</v>
      </c>
      <c r="O1887" s="6" t="str">
        <f aca="false">IF(N1887&lt;0.05,"Yes","No")</f>
        <v>Yes</v>
      </c>
      <c r="P1887" s="16" t="n">
        <v>0.389543146369791</v>
      </c>
      <c r="Q1887" s="17" t="n">
        <v>47.8141318214421</v>
      </c>
      <c r="R1887" s="18" t="n">
        <v>6.07460242508981E-012</v>
      </c>
      <c r="S1887" s="16" t="n">
        <v>0.00133252088807701</v>
      </c>
      <c r="T1887" s="16" t="n">
        <v>0.0219990995223566</v>
      </c>
      <c r="U1887" s="18" t="n">
        <v>0.000123483640023734</v>
      </c>
      <c r="V1887" s="18" t="n">
        <v>0.000282305906082552</v>
      </c>
      <c r="W1887" s="6" t="s">
        <v>727</v>
      </c>
      <c r="X1887" s="17" t="n">
        <v>100</v>
      </c>
      <c r="Y1887" s="16" t="n">
        <v>0.603373787361062</v>
      </c>
      <c r="Z1887" s="16" t="n">
        <f aca="false">(G1887-E1887)/SQRT(H1887^2/D1887+F1887^2/C1887)</f>
        <v>8.62082176009544</v>
      </c>
      <c r="AA1887" s="24" t="n">
        <f aca="false">ABS(K1887-Z1887)</f>
        <v>0</v>
      </c>
    </row>
    <row r="1888" customFormat="false" ht="15" hidden="false" customHeight="false" outlineLevel="0" collapsed="false">
      <c r="A1888" s="17" t="n">
        <v>2283</v>
      </c>
      <c r="B1888" s="6" t="s">
        <v>653</v>
      </c>
      <c r="C1888" s="6" t="n">
        <v>378</v>
      </c>
      <c r="D1888" s="6" t="n">
        <v>1886</v>
      </c>
      <c r="E1888" s="16" t="n">
        <v>0.164278445597837</v>
      </c>
      <c r="F1888" s="16" t="n">
        <v>0.0432674460759572</v>
      </c>
      <c r="G1888" s="16" t="n">
        <v>0.186899042845341</v>
      </c>
      <c r="H1888" s="16" t="n">
        <v>0.060682214430378</v>
      </c>
      <c r="I1888" s="23" t="n">
        <f aca="false">G1888-E1888</f>
        <v>0.0226205972475046</v>
      </c>
      <c r="J1888" s="17" t="n">
        <f aca="false">100*(G1888-E1888)/E1888</f>
        <v>13.7696684219189</v>
      </c>
      <c r="K1888" s="16" t="n">
        <v>8.60837915006169</v>
      </c>
      <c r="L1888" s="17" t="n">
        <v>710.74982528156</v>
      </c>
      <c r="M1888" s="18" t="n">
        <v>4.74230785218569E-017</v>
      </c>
      <c r="N1888" s="18" t="n">
        <v>1.13739598144317E-016</v>
      </c>
      <c r="O1888" s="6" t="str">
        <f aca="false">IF(N1888&lt;0.05,"Yes","No")</f>
        <v>Yes</v>
      </c>
      <c r="P1888" s="16" t="n">
        <v>0.388921337638651</v>
      </c>
      <c r="Q1888" s="17" t="n">
        <v>47.6616069181177</v>
      </c>
      <c r="R1888" s="18" t="n">
        <v>6.55551393770313E-012</v>
      </c>
      <c r="S1888" s="16" t="n">
        <v>0.00129901039532537</v>
      </c>
      <c r="T1888" s="16" t="n">
        <v>0.022093774898003</v>
      </c>
      <c r="U1888" s="18" t="n">
        <v>0.000123334209941297</v>
      </c>
      <c r="V1888" s="18" t="n">
        <v>0.000282305906082552</v>
      </c>
      <c r="W1888" s="6" t="s">
        <v>727</v>
      </c>
      <c r="X1888" s="17" t="n">
        <v>100</v>
      </c>
      <c r="Y1888" s="16" t="n">
        <v>0.603045554265067</v>
      </c>
      <c r="Z1888" s="16" t="n">
        <f aca="false">(G1888-E1888)/SQRT(H1888^2/D1888+F1888^2/C1888)</f>
        <v>8.60837915006168</v>
      </c>
      <c r="AA1888" s="24" t="n">
        <f aca="false">ABS(K1888-Z1888)</f>
        <v>0</v>
      </c>
    </row>
    <row r="1889" customFormat="false" ht="15" hidden="false" customHeight="false" outlineLevel="0" collapsed="false">
      <c r="A1889" s="17" t="n">
        <v>2284</v>
      </c>
      <c r="B1889" s="6" t="s">
        <v>653</v>
      </c>
      <c r="C1889" s="6" t="n">
        <v>378</v>
      </c>
      <c r="D1889" s="6" t="n">
        <v>1886</v>
      </c>
      <c r="E1889" s="16" t="n">
        <v>0.164354932154455</v>
      </c>
      <c r="F1889" s="16" t="n">
        <v>0.0435159080840439</v>
      </c>
      <c r="G1889" s="16" t="n">
        <v>0.187079666204126</v>
      </c>
      <c r="H1889" s="16" t="n">
        <v>0.0610474769050299</v>
      </c>
      <c r="I1889" s="23" t="n">
        <f aca="false">G1889-E1889</f>
        <v>0.0227247340496715</v>
      </c>
      <c r="J1889" s="17" t="n">
        <f aca="false">100*(G1889-E1889)/E1889</f>
        <v>13.8266212956211</v>
      </c>
      <c r="K1889" s="16" t="n">
        <v>8.59796237818627</v>
      </c>
      <c r="L1889" s="17" t="n">
        <v>710.947510901559</v>
      </c>
      <c r="M1889" s="18" t="n">
        <v>5.14627814295748E-017</v>
      </c>
      <c r="N1889" s="18" t="n">
        <v>1.23287689604945E-016</v>
      </c>
      <c r="O1889" s="6" t="str">
        <f aca="false">IF(N1889&lt;0.05,"Yes","No")</f>
        <v>Yes</v>
      </c>
      <c r="P1889" s="16" t="n">
        <v>0.388383920645845</v>
      </c>
      <c r="Q1889" s="17" t="n">
        <v>47.5299789615981</v>
      </c>
      <c r="R1889" s="18" t="n">
        <v>7.00108913878815E-012</v>
      </c>
      <c r="S1889" s="16" t="n">
        <v>0.00125431560405823</v>
      </c>
      <c r="T1889" s="16" t="n">
        <v>0.022197202410142</v>
      </c>
      <c r="U1889" s="18" t="n">
        <v>0.000122759048830479</v>
      </c>
      <c r="V1889" s="18" t="n">
        <v>0.000282305906082552</v>
      </c>
      <c r="W1889" s="6" t="s">
        <v>727</v>
      </c>
      <c r="X1889" s="17" t="n">
        <v>100</v>
      </c>
      <c r="Y1889" s="16" t="n">
        <v>0.602791664562608</v>
      </c>
      <c r="Z1889" s="16" t="n">
        <f aca="false">(G1889-E1889)/SQRT(H1889^2/D1889+F1889^2/C1889)</f>
        <v>8.59796237818628</v>
      </c>
      <c r="AA1889" s="24" t="n">
        <f aca="false">ABS(K1889-Z1889)</f>
        <v>0</v>
      </c>
    </row>
    <row r="1890" customFormat="false" ht="15" hidden="false" customHeight="false" outlineLevel="0" collapsed="false">
      <c r="A1890" s="17" t="n">
        <v>2285</v>
      </c>
      <c r="B1890" s="6" t="s">
        <v>653</v>
      </c>
      <c r="C1890" s="6" t="n">
        <v>378</v>
      </c>
      <c r="D1890" s="6" t="n">
        <v>1886</v>
      </c>
      <c r="E1890" s="16" t="n">
        <v>0.164471567977989</v>
      </c>
      <c r="F1890" s="16" t="n">
        <v>0.0437879759776404</v>
      </c>
      <c r="G1890" s="16" t="n">
        <v>0.187303489435579</v>
      </c>
      <c r="H1890" s="16" t="n">
        <v>0.0614409098336286</v>
      </c>
      <c r="I1890" s="23" t="n">
        <f aca="false">G1890-E1890</f>
        <v>0.0228319214575902</v>
      </c>
      <c r="J1890" s="17" t="n">
        <f aca="false">100*(G1890-E1890)/E1890</f>
        <v>13.8819868614895</v>
      </c>
      <c r="K1890" s="16" t="n">
        <v>8.58437859906482</v>
      </c>
      <c r="L1890" s="17" t="n">
        <v>711.085037561371</v>
      </c>
      <c r="M1890" s="18" t="n">
        <v>5.72623360934495E-017</v>
      </c>
      <c r="N1890" s="18" t="n">
        <v>1.37025248442298E-016</v>
      </c>
      <c r="O1890" s="6" t="str">
        <f aca="false">IF(N1890&lt;0.05,"Yes","No")</f>
        <v>Yes</v>
      </c>
      <c r="P1890" s="16" t="n">
        <v>0.387723959677855</v>
      </c>
      <c r="Q1890" s="17" t="n">
        <v>47.3685856685383</v>
      </c>
      <c r="R1890" s="18" t="n">
        <v>7.58903988918911E-012</v>
      </c>
      <c r="S1890" s="16" t="n">
        <v>0.00123739728087756</v>
      </c>
      <c r="T1890" s="16" t="n">
        <v>0.0223038048552942</v>
      </c>
      <c r="U1890" s="18" t="n">
        <v>0.000122522629323098</v>
      </c>
      <c r="V1890" s="18" t="n">
        <v>0.000282305906082552</v>
      </c>
      <c r="W1890" s="6" t="s">
        <v>727</v>
      </c>
      <c r="X1890" s="17" t="n">
        <v>100</v>
      </c>
      <c r="Y1890" s="16" t="n">
        <v>0.602435377355844</v>
      </c>
      <c r="Z1890" s="16" t="n">
        <f aca="false">(G1890-E1890)/SQRT(H1890^2/D1890+F1890^2/C1890)</f>
        <v>8.58437859906483</v>
      </c>
      <c r="AA1890" s="24" t="n">
        <f aca="false">ABS(K1890-Z1890)</f>
        <v>0</v>
      </c>
    </row>
    <row r="1891" customFormat="false" ht="15" hidden="false" customHeight="false" outlineLevel="0" collapsed="false">
      <c r="A1891" s="17" t="n">
        <v>2286</v>
      </c>
      <c r="B1891" s="6" t="s">
        <v>653</v>
      </c>
      <c r="C1891" s="6" t="n">
        <v>378</v>
      </c>
      <c r="D1891" s="6" t="n">
        <v>1886</v>
      </c>
      <c r="E1891" s="16" t="n">
        <v>0.164607700137865</v>
      </c>
      <c r="F1891" s="16" t="n">
        <v>0.0440748240307196</v>
      </c>
      <c r="G1891" s="16" t="n">
        <v>0.187555275537461</v>
      </c>
      <c r="H1891" s="16" t="n">
        <v>0.0618565073240756</v>
      </c>
      <c r="I1891" s="23" t="n">
        <f aca="false">G1891-E1891</f>
        <v>0.0229475753995958</v>
      </c>
      <c r="J1891" s="17" t="n">
        <f aca="false">100*(G1891-E1891)/E1891</f>
        <v>13.9407666715326</v>
      </c>
      <c r="K1891" s="16" t="n">
        <v>8.57119635779137</v>
      </c>
      <c r="L1891" s="17" t="n">
        <v>711.237428541306</v>
      </c>
      <c r="M1891" s="18" t="n">
        <v>6.35039232180606E-017</v>
      </c>
      <c r="N1891" s="18" t="n">
        <v>1.51788103163988E-016</v>
      </c>
      <c r="O1891" s="6" t="str">
        <f aca="false">IF(N1891&lt;0.05,"Yes","No")</f>
        <v>Yes</v>
      </c>
      <c r="P1891" s="16" t="n">
        <v>0.387077308869714</v>
      </c>
      <c r="Q1891" s="17" t="n">
        <v>47.210713604592</v>
      </c>
      <c r="R1891" s="18" t="n">
        <v>8.21199283451859E-012</v>
      </c>
      <c r="S1891" s="16" t="n">
        <v>0.00121260173153881</v>
      </c>
      <c r="T1891" s="16" t="n">
        <v>0.0224190143433537</v>
      </c>
      <c r="U1891" s="18" t="n">
        <v>0.000121979746279349</v>
      </c>
      <c r="V1891" s="18" t="n">
        <v>0.000282305906082552</v>
      </c>
      <c r="W1891" s="6" t="s">
        <v>727</v>
      </c>
      <c r="X1891" s="17" t="n">
        <v>100</v>
      </c>
      <c r="Y1891" s="16" t="n">
        <v>0.602067868504772</v>
      </c>
      <c r="Z1891" s="16" t="n">
        <f aca="false">(G1891-E1891)/SQRT(H1891^2/D1891+F1891^2/C1891)</f>
        <v>8.57119635779138</v>
      </c>
      <c r="AA1891" s="24" t="n">
        <f aca="false">ABS(K1891-Z1891)</f>
        <v>0</v>
      </c>
    </row>
    <row r="1892" customFormat="false" ht="15" hidden="false" customHeight="false" outlineLevel="0" collapsed="false">
      <c r="A1892" s="17" t="n">
        <v>2287</v>
      </c>
      <c r="B1892" s="6" t="s">
        <v>653</v>
      </c>
      <c r="C1892" s="6" t="n">
        <v>378</v>
      </c>
      <c r="D1892" s="6" t="n">
        <v>1886</v>
      </c>
      <c r="E1892" s="16" t="n">
        <v>0.164796115170238</v>
      </c>
      <c r="F1892" s="16" t="n">
        <v>0.0443929421127126</v>
      </c>
      <c r="G1892" s="16" t="n">
        <v>0.1878612423128</v>
      </c>
      <c r="H1892" s="16" t="n">
        <v>0.0623044508223917</v>
      </c>
      <c r="I1892" s="23" t="n">
        <f aca="false">G1892-E1892</f>
        <v>0.0230651271425618</v>
      </c>
      <c r="J1892" s="17" t="n">
        <f aca="false">100*(G1892-E1892)/E1892</f>
        <v>13.9961595082111</v>
      </c>
      <c r="K1892" s="16" t="n">
        <v>8.55331023996134</v>
      </c>
      <c r="L1892" s="17" t="n">
        <v>711.254547076502</v>
      </c>
      <c r="M1892" s="18" t="n">
        <v>7.3093253925091E-017</v>
      </c>
      <c r="N1892" s="18" t="n">
        <v>1.7431206185768E-016</v>
      </c>
      <c r="O1892" s="6" t="str">
        <f aca="false">IF(N1892&lt;0.05,"Yes","No")</f>
        <v>Yes</v>
      </c>
      <c r="P1892" s="16" t="n">
        <v>0.386263823550482</v>
      </c>
      <c r="Q1892" s="17" t="n">
        <v>47.0124851620559</v>
      </c>
      <c r="R1892" s="18" t="n">
        <v>9.06723665995372E-012</v>
      </c>
      <c r="S1892" s="16" t="n">
        <v>0.00118684472978917</v>
      </c>
      <c r="T1892" s="16" t="n">
        <v>0.0225359559394644</v>
      </c>
      <c r="U1892" s="18" t="n">
        <v>0.000122058802320462</v>
      </c>
      <c r="V1892" s="18" t="n">
        <v>0.000282305906082552</v>
      </c>
      <c r="W1892" s="6" t="s">
        <v>727</v>
      </c>
      <c r="X1892" s="17" t="n">
        <v>100</v>
      </c>
      <c r="Y1892" s="16" t="n">
        <v>0.601665292015239</v>
      </c>
      <c r="Z1892" s="16" t="n">
        <f aca="false">(G1892-E1892)/SQRT(H1892^2/D1892+F1892^2/C1892)</f>
        <v>8.55331023996132</v>
      </c>
      <c r="AA1892" s="24" t="n">
        <f aca="false">ABS(K1892-Z1892)</f>
        <v>0</v>
      </c>
    </row>
    <row r="1893" customFormat="false" ht="15" hidden="false" customHeight="false" outlineLevel="0" collapsed="false">
      <c r="A1893" s="17" t="n">
        <v>2288</v>
      </c>
      <c r="B1893" s="6" t="s">
        <v>653</v>
      </c>
      <c r="C1893" s="6" t="n">
        <v>378</v>
      </c>
      <c r="D1893" s="6" t="n">
        <v>1886</v>
      </c>
      <c r="E1893" s="16" t="n">
        <v>0.165020256820652</v>
      </c>
      <c r="F1893" s="16" t="n">
        <v>0.0447306382188059</v>
      </c>
      <c r="G1893" s="16" t="n">
        <v>0.188199557755083</v>
      </c>
      <c r="H1893" s="16" t="n">
        <v>0.0627700130309018</v>
      </c>
      <c r="I1893" s="23" t="n">
        <f aca="false">G1893-E1893</f>
        <v>0.023179300934431</v>
      </c>
      <c r="J1893" s="17" t="n">
        <f aca="false">100*(G1893-E1893)/E1893</f>
        <v>14.0463367231472</v>
      </c>
      <c r="K1893" s="16" t="n">
        <v>8.53107892983117</v>
      </c>
      <c r="L1893" s="17" t="n">
        <v>711.158470788334</v>
      </c>
      <c r="M1893" s="18" t="n">
        <v>8.70507257043308E-017</v>
      </c>
      <c r="N1893" s="18" t="n">
        <v>2.07127491171913E-016</v>
      </c>
      <c r="O1893" s="6" t="str">
        <f aca="false">IF(N1893&lt;0.05,"Yes","No")</f>
        <v>Yes</v>
      </c>
      <c r="P1893" s="16" t="n">
        <v>0.385292026012752</v>
      </c>
      <c r="Q1893" s="17" t="n">
        <v>46.7762261946113</v>
      </c>
      <c r="R1893" s="18" t="n">
        <v>1.02038822830744E-011</v>
      </c>
      <c r="S1893" s="16" t="n">
        <v>0.00115011029319583</v>
      </c>
      <c r="T1893" s="16" t="n">
        <v>0.0226495721425833</v>
      </c>
      <c r="U1893" s="18" t="n">
        <v>0.000122880518894725</v>
      </c>
      <c r="V1893" s="18" t="n">
        <v>0.000282305906082552</v>
      </c>
      <c r="W1893" s="6" t="s">
        <v>727</v>
      </c>
      <c r="X1893" s="17" t="n">
        <v>100</v>
      </c>
      <c r="Y1893" s="16" t="n">
        <v>0.601196788365399</v>
      </c>
      <c r="Z1893" s="16" t="n">
        <f aca="false">(G1893-E1893)/SQRT(H1893^2/D1893+F1893^2/C1893)</f>
        <v>8.53107892983119</v>
      </c>
      <c r="AA1893" s="24" t="n">
        <f aca="false">ABS(K1893-Z1893)</f>
        <v>0</v>
      </c>
    </row>
    <row r="1894" customFormat="false" ht="15" hidden="false" customHeight="false" outlineLevel="0" collapsed="false">
      <c r="A1894" s="17" t="n">
        <v>2289</v>
      </c>
      <c r="B1894" s="6" t="s">
        <v>653</v>
      </c>
      <c r="C1894" s="6" t="n">
        <v>378</v>
      </c>
      <c r="D1894" s="6" t="n">
        <v>1886</v>
      </c>
      <c r="E1894" s="16" t="n">
        <v>0.165304842055159</v>
      </c>
      <c r="F1894" s="16" t="n">
        <v>0.0451102044993035</v>
      </c>
      <c r="G1894" s="16" t="n">
        <v>0.18861503658119</v>
      </c>
      <c r="H1894" s="16" t="n">
        <v>0.0632912277253932</v>
      </c>
      <c r="I1894" s="23" t="n">
        <f aca="false">G1894-E1894</f>
        <v>0.0233101945260303</v>
      </c>
      <c r="J1894" s="17" t="n">
        <f aca="false">100*(G1894-E1894)/E1894</f>
        <v>14.101338010566</v>
      </c>
      <c r="K1894" s="16" t="n">
        <v>8.50750094871922</v>
      </c>
      <c r="L1894" s="17" t="n">
        <v>711.028690564537</v>
      </c>
      <c r="M1894" s="18" t="n">
        <v>1.04742062387437E-016</v>
      </c>
      <c r="N1894" s="18" t="n">
        <v>2.48658839633903E-016</v>
      </c>
      <c r="O1894" s="6" t="str">
        <f aca="false">IF(N1894&lt;0.05,"Yes","No")</f>
        <v>Yes</v>
      </c>
      <c r="P1894" s="16" t="n">
        <v>0.384270507417936</v>
      </c>
      <c r="Q1894" s="17" t="n">
        <v>46.5285208762335</v>
      </c>
      <c r="R1894" s="18" t="n">
        <v>1.15491998455116E-011</v>
      </c>
      <c r="S1894" s="16" t="n">
        <v>0.00110065622770807</v>
      </c>
      <c r="T1894" s="16" t="n">
        <v>0.0227796461883725</v>
      </c>
      <c r="U1894" s="18" t="n">
        <v>0.000123430651778874</v>
      </c>
      <c r="V1894" s="18" t="n">
        <v>0.000282305906082552</v>
      </c>
      <c r="W1894" s="6" t="s">
        <v>727</v>
      </c>
      <c r="X1894" s="17" t="n">
        <v>100</v>
      </c>
      <c r="Y1894" s="16" t="n">
        <v>0.600728284715559</v>
      </c>
      <c r="Z1894" s="16" t="n">
        <f aca="false">(G1894-E1894)/SQRT(H1894^2/D1894+F1894^2/C1894)</f>
        <v>8.50750094871921</v>
      </c>
      <c r="AA1894" s="24" t="n">
        <f aca="false">ABS(K1894-Z1894)</f>
        <v>0</v>
      </c>
    </row>
    <row r="1895" customFormat="false" ht="15" hidden="false" customHeight="false" outlineLevel="0" collapsed="false">
      <c r="A1895" s="17" t="n">
        <v>2290</v>
      </c>
      <c r="B1895" s="6" t="s">
        <v>653</v>
      </c>
      <c r="C1895" s="6" t="n">
        <v>378</v>
      </c>
      <c r="D1895" s="6" t="n">
        <v>1886</v>
      </c>
      <c r="E1895" s="16" t="n">
        <v>0.165643314165728</v>
      </c>
      <c r="F1895" s="16" t="n">
        <v>0.0455243836582271</v>
      </c>
      <c r="G1895" s="16" t="n">
        <v>0.189097401359112</v>
      </c>
      <c r="H1895" s="16" t="n">
        <v>0.063857314700478</v>
      </c>
      <c r="I1895" s="23" t="n">
        <f aca="false">G1895-E1895</f>
        <v>0.0234540871933832</v>
      </c>
      <c r="J1895" s="17" t="n">
        <f aca="false">100*(G1895-E1895)/E1895</f>
        <v>14.1593926150965</v>
      </c>
      <c r="K1895" s="16" t="n">
        <v>8.48270295347525</v>
      </c>
      <c r="L1895" s="17" t="n">
        <v>710.859675274052</v>
      </c>
      <c r="M1895" s="18" t="n">
        <v>1.27194426952296E-016</v>
      </c>
      <c r="N1895" s="18" t="n">
        <v>3.00602352111106E-016</v>
      </c>
      <c r="O1895" s="6" t="str">
        <f aca="false">IF(N1895&lt;0.05,"Yes","No")</f>
        <v>Yes</v>
      </c>
      <c r="P1895" s="16" t="n">
        <v>0.383206738080686</v>
      </c>
      <c r="Q1895" s="17" t="n">
        <v>46.2712692582207</v>
      </c>
      <c r="R1895" s="18" t="n">
        <v>1.31347932279048E-011</v>
      </c>
      <c r="S1895" s="16" t="n">
        <v>0.00105747639873075</v>
      </c>
      <c r="T1895" s="16" t="n">
        <v>0.0229224468483266</v>
      </c>
      <c r="U1895" s="18" t="n">
        <v>0.000123889429303441</v>
      </c>
      <c r="V1895" s="18" t="n">
        <v>0.000282312029247863</v>
      </c>
      <c r="W1895" s="6" t="s">
        <v>727</v>
      </c>
      <c r="X1895" s="17" t="n">
        <v>100</v>
      </c>
      <c r="Y1895" s="16" t="n">
        <v>0.600212089077413</v>
      </c>
      <c r="Z1895" s="16" t="n">
        <f aca="false">(G1895-E1895)/SQRT(H1895^2/D1895+F1895^2/C1895)</f>
        <v>8.48270295347527</v>
      </c>
      <c r="AA1895" s="24" t="n">
        <f aca="false">ABS(K1895-Z1895)</f>
        <v>0</v>
      </c>
    </row>
    <row r="1896" customFormat="false" ht="15" hidden="false" customHeight="false" outlineLevel="0" collapsed="false">
      <c r="A1896" s="17" t="n">
        <v>2291</v>
      </c>
      <c r="B1896" s="6" t="s">
        <v>653</v>
      </c>
      <c r="C1896" s="6" t="n">
        <v>378</v>
      </c>
      <c r="D1896" s="6" t="n">
        <v>1886</v>
      </c>
      <c r="E1896" s="16" t="n">
        <v>0.166040347169631</v>
      </c>
      <c r="F1896" s="16" t="n">
        <v>0.0459772684710579</v>
      </c>
      <c r="G1896" s="16" t="n">
        <v>0.189644638982267</v>
      </c>
      <c r="H1896" s="16" t="n">
        <v>0.0644679106299024</v>
      </c>
      <c r="I1896" s="23" t="n">
        <f aca="false">G1896-E1896</f>
        <v>0.0236042918126353</v>
      </c>
      <c r="J1896" s="17" t="n">
        <f aca="false">100*(G1896-E1896)/E1896</f>
        <v>14.2159976264808</v>
      </c>
      <c r="K1896" s="16" t="n">
        <v>8.45385091476905</v>
      </c>
      <c r="L1896" s="17" t="n">
        <v>710.584945444142</v>
      </c>
      <c r="M1896" s="18" t="n">
        <v>1.59379665216974E-016</v>
      </c>
      <c r="N1896" s="18" t="n">
        <v>3.76243456877373E-016</v>
      </c>
      <c r="O1896" s="6" t="str">
        <f aca="false">IF(N1896&lt;0.05,"Yes","No")</f>
        <v>Yes</v>
      </c>
      <c r="P1896" s="16" t="n">
        <v>0.381994665065927</v>
      </c>
      <c r="Q1896" s="17" t="n">
        <v>45.9790225157063</v>
      </c>
      <c r="R1896" s="18" t="n">
        <v>1.52023231003009E-011</v>
      </c>
      <c r="S1896" s="16" t="n">
        <v>0.00101442854911223</v>
      </c>
      <c r="T1896" s="16" t="n">
        <v>0.0230714879769727</v>
      </c>
      <c r="U1896" s="18" t="n">
        <v>0.000124705905409199</v>
      </c>
      <c r="V1896" s="18" t="n">
        <v>0.000283864688260809</v>
      </c>
      <c r="W1896" s="6" t="s">
        <v>727</v>
      </c>
      <c r="X1896" s="17" t="n">
        <v>100</v>
      </c>
      <c r="Y1896" s="16" t="n">
        <v>0.599743585427573</v>
      </c>
      <c r="Z1896" s="16" t="n">
        <f aca="false">(G1896-E1896)/SQRT(H1896^2/D1896+F1896^2/C1896)</f>
        <v>8.45385091476905</v>
      </c>
      <c r="AA1896" s="24" t="n">
        <f aca="false">ABS(K1896-Z1896)</f>
        <v>0</v>
      </c>
    </row>
    <row r="1897" customFormat="false" ht="15" hidden="false" customHeight="false" outlineLevel="0" collapsed="false">
      <c r="A1897" s="17" t="n">
        <v>2292</v>
      </c>
      <c r="B1897" s="6" t="s">
        <v>653</v>
      </c>
      <c r="C1897" s="6" t="n">
        <v>378</v>
      </c>
      <c r="D1897" s="6" t="n">
        <v>1886</v>
      </c>
      <c r="E1897" s="16" t="n">
        <v>0.166509033786872</v>
      </c>
      <c r="F1897" s="16" t="n">
        <v>0.0464854175667741</v>
      </c>
      <c r="G1897" s="16" t="n">
        <v>0.190271810586006</v>
      </c>
      <c r="H1897" s="16" t="n">
        <v>0.0651418521717885</v>
      </c>
      <c r="I1897" s="23" t="n">
        <f aca="false">G1897-E1897</f>
        <v>0.0237627767991341</v>
      </c>
      <c r="J1897" s="17" t="n">
        <f aca="false">100*(G1897-E1897)/E1897</f>
        <v>14.2711637072797</v>
      </c>
      <c r="K1897" s="16" t="n">
        <v>8.41898740818617</v>
      </c>
      <c r="L1897" s="17" t="n">
        <v>710.160331257358</v>
      </c>
      <c r="M1897" s="18" t="n">
        <v>2.09189343724225E-016</v>
      </c>
      <c r="N1897" s="18" t="n">
        <v>4.92720640319055E-016</v>
      </c>
      <c r="O1897" s="6" t="str">
        <f aca="false">IF(N1897&lt;0.05,"Yes","No")</f>
        <v>Yes</v>
      </c>
      <c r="P1897" s="16" t="n">
        <v>0.380560102824033</v>
      </c>
      <c r="Q1897" s="17" t="n">
        <v>45.6343270458474</v>
      </c>
      <c r="R1897" s="18" t="n">
        <v>1.80638791465106E-011</v>
      </c>
      <c r="S1897" s="18" t="n">
        <v>0.000986546074131989</v>
      </c>
      <c r="T1897" s="16" t="n">
        <v>0.0232288402718721</v>
      </c>
      <c r="U1897" s="18" t="n">
        <v>0.000126058733216429</v>
      </c>
      <c r="V1897" s="18" t="n">
        <v>0.000286014469209198</v>
      </c>
      <c r="W1897" s="6" t="s">
        <v>727</v>
      </c>
      <c r="X1897" s="17" t="n">
        <v>100</v>
      </c>
      <c r="Y1897" s="16" t="n">
        <v>0.599202141089734</v>
      </c>
      <c r="Z1897" s="16" t="n">
        <f aca="false">(G1897-E1897)/SQRT(H1897^2/D1897+F1897^2/C1897)</f>
        <v>8.41898740818616</v>
      </c>
      <c r="AA1897" s="24" t="n">
        <f aca="false">ABS(K1897-Z1897)</f>
        <v>0</v>
      </c>
    </row>
    <row r="1898" customFormat="false" ht="15" hidden="false" customHeight="false" outlineLevel="0" collapsed="false">
      <c r="A1898" s="17" t="n">
        <v>2293</v>
      </c>
      <c r="B1898" s="6" t="s">
        <v>653</v>
      </c>
      <c r="C1898" s="6" t="n">
        <v>378</v>
      </c>
      <c r="D1898" s="6" t="n">
        <v>1886</v>
      </c>
      <c r="E1898" s="16" t="n">
        <v>0.167045310317051</v>
      </c>
      <c r="F1898" s="16" t="n">
        <v>0.0470383845792001</v>
      </c>
      <c r="G1898" s="16" t="n">
        <v>0.190974154036536</v>
      </c>
      <c r="H1898" s="16" t="n">
        <v>0.06586937485026</v>
      </c>
      <c r="I1898" s="23" t="n">
        <f aca="false">G1898-E1898</f>
        <v>0.0239288437194848</v>
      </c>
      <c r="J1898" s="17" t="n">
        <f aca="false">100*(G1898-E1898)/E1898</f>
        <v>14.3247623498487</v>
      </c>
      <c r="K1898" s="16" t="n">
        <v>8.37986180748683</v>
      </c>
      <c r="L1898" s="17" t="n">
        <v>709.645331533274</v>
      </c>
      <c r="M1898" s="18" t="n">
        <v>2.83562181637055E-016</v>
      </c>
      <c r="N1898" s="18" t="n">
        <v>6.65658261027321E-016</v>
      </c>
      <c r="O1898" s="6" t="str">
        <f aca="false">IF(N1898&lt;0.05,"Yes","No")</f>
        <v>Yes</v>
      </c>
      <c r="P1898" s="16" t="n">
        <v>0.378961824866399</v>
      </c>
      <c r="Q1898" s="17" t="n">
        <v>45.2518214741207</v>
      </c>
      <c r="R1898" s="18" t="n">
        <v>2.18753147720797E-011</v>
      </c>
      <c r="S1898" s="18" t="n">
        <v>0.000976178641467583</v>
      </c>
      <c r="T1898" s="16" t="n">
        <v>0.023393774887972</v>
      </c>
      <c r="U1898" s="18" t="n">
        <v>0.000127816751993671</v>
      </c>
      <c r="V1898" s="18" t="n">
        <v>0.000289256835811796</v>
      </c>
      <c r="W1898" s="6" t="s">
        <v>727</v>
      </c>
      <c r="X1898" s="17" t="n">
        <v>100</v>
      </c>
      <c r="Y1898" s="16" t="n">
        <v>0.598537258664512</v>
      </c>
      <c r="Z1898" s="16" t="n">
        <f aca="false">(G1898-E1898)/SQRT(H1898^2/D1898+F1898^2/C1898)</f>
        <v>8.37986180748685</v>
      </c>
      <c r="AA1898" s="24" t="n">
        <f aca="false">ABS(K1898-Z1898)</f>
        <v>0</v>
      </c>
    </row>
    <row r="1899" customFormat="false" ht="15" hidden="false" customHeight="false" outlineLevel="0" collapsed="false">
      <c r="A1899" s="17" t="n">
        <v>2294</v>
      </c>
      <c r="B1899" s="6" t="s">
        <v>653</v>
      </c>
      <c r="C1899" s="6" t="n">
        <v>378</v>
      </c>
      <c r="D1899" s="6" t="n">
        <v>1886</v>
      </c>
      <c r="E1899" s="16" t="n">
        <v>0.167638282454203</v>
      </c>
      <c r="F1899" s="16" t="n">
        <v>0.0476285808411442</v>
      </c>
      <c r="G1899" s="16" t="n">
        <v>0.191736358856883</v>
      </c>
      <c r="H1899" s="16" t="n">
        <v>0.066636844325771</v>
      </c>
      <c r="I1899" s="23" t="n">
        <f aca="false">G1899-E1899</f>
        <v>0.0240980764026801</v>
      </c>
      <c r="J1899" s="17" t="n">
        <f aca="false">100*(G1899-E1899)/E1899</f>
        <v>14.3750437250295</v>
      </c>
      <c r="K1899" s="16" t="n">
        <v>8.33663237164711</v>
      </c>
      <c r="L1899" s="17" t="n">
        <v>709.01243529253</v>
      </c>
      <c r="M1899" s="18" t="n">
        <v>3.96359512159861E-016</v>
      </c>
      <c r="N1899" s="18" t="n">
        <v>9.27340016757092E-016</v>
      </c>
      <c r="O1899" s="6" t="str">
        <f aca="false">IF(N1899&lt;0.05,"Yes","No")</f>
        <v>Yes</v>
      </c>
      <c r="P1899" s="16" t="n">
        <v>0.37721559892949</v>
      </c>
      <c r="Q1899" s="17" t="n">
        <v>44.8357487171231</v>
      </c>
      <c r="R1899" s="18" t="n">
        <v>2.69417335205521E-011</v>
      </c>
      <c r="S1899" s="18" t="n">
        <v>0.000959324465774527</v>
      </c>
      <c r="T1899" s="16" t="n">
        <v>0.0235617282090377</v>
      </c>
      <c r="U1899" s="18" t="n">
        <v>0.000130090422198194</v>
      </c>
      <c r="V1899" s="18" t="n">
        <v>0.000293570372573527</v>
      </c>
      <c r="W1899" s="6" t="s">
        <v>727</v>
      </c>
      <c r="X1899" s="17" t="n">
        <v>100</v>
      </c>
      <c r="Y1899" s="16" t="n">
        <v>0.597833100484214</v>
      </c>
      <c r="Z1899" s="16" t="n">
        <f aca="false">(G1899-E1899)/SQRT(H1899^2/D1899+F1899^2/C1899)</f>
        <v>8.33663237164713</v>
      </c>
      <c r="AA1899" s="24" t="n">
        <f aca="false">ABS(K1899-Z1899)</f>
        <v>0</v>
      </c>
    </row>
    <row r="1900" customFormat="false" ht="15" hidden="false" customHeight="false" outlineLevel="0" collapsed="false">
      <c r="A1900" s="17" t="n">
        <v>2295</v>
      </c>
      <c r="B1900" s="6" t="s">
        <v>653</v>
      </c>
      <c r="C1900" s="6" t="n">
        <v>378</v>
      </c>
      <c r="D1900" s="6" t="n">
        <v>1886</v>
      </c>
      <c r="E1900" s="16" t="n">
        <v>0.168292304845872</v>
      </c>
      <c r="F1900" s="16" t="n">
        <v>0.0482599615261998</v>
      </c>
      <c r="G1900" s="16" t="n">
        <v>0.192563099192094</v>
      </c>
      <c r="H1900" s="16" t="n">
        <v>0.0674538372039547</v>
      </c>
      <c r="I1900" s="23" t="n">
        <f aca="false">G1900-E1900</f>
        <v>0.0242707943462222</v>
      </c>
      <c r="J1900" s="17" t="n">
        <f aca="false">100*(G1900-E1900)/E1900</f>
        <v>14.4218087502279</v>
      </c>
      <c r="K1900" s="16" t="n">
        <v>8.28882924607404</v>
      </c>
      <c r="L1900" s="17" t="n">
        <v>708.310593117829</v>
      </c>
      <c r="M1900" s="18" t="n">
        <v>5.73060813095734E-016</v>
      </c>
      <c r="N1900" s="18" t="n">
        <v>1.33629386050404E-015</v>
      </c>
      <c r="O1900" s="6" t="str">
        <f aca="false">IF(N1900&lt;0.05,"Yes","No")</f>
        <v>Yes</v>
      </c>
      <c r="P1900" s="16" t="n">
        <v>0.375283432216434</v>
      </c>
      <c r="Q1900" s="17" t="n">
        <v>44.3776113875765</v>
      </c>
      <c r="R1900" s="18" t="n">
        <v>3.3890796604333E-011</v>
      </c>
      <c r="S1900" s="18" t="n">
        <v>0.000935198876981034</v>
      </c>
      <c r="T1900" s="16" t="n">
        <v>0.0237329481205521</v>
      </c>
      <c r="U1900" s="18" t="n">
        <v>0.000133101956880686</v>
      </c>
      <c r="V1900" s="18" t="n">
        <v>0.000299408149257303</v>
      </c>
      <c r="W1900" s="6" t="s">
        <v>727</v>
      </c>
      <c r="X1900" s="17" t="n">
        <v>100</v>
      </c>
      <c r="Y1900" s="16" t="n">
        <v>0.597110707131916</v>
      </c>
      <c r="Z1900" s="16" t="n">
        <f aca="false">(G1900-E1900)/SQRT(H1900^2/D1900+F1900^2/C1900)</f>
        <v>8.28882924607404</v>
      </c>
      <c r="AA1900" s="24" t="n">
        <f aca="false">ABS(K1900-Z1900)</f>
        <v>0</v>
      </c>
    </row>
    <row r="1901" customFormat="false" ht="15" hidden="false" customHeight="false" outlineLevel="0" collapsed="false">
      <c r="A1901" s="17" t="n">
        <v>2296</v>
      </c>
      <c r="B1901" s="6" t="s">
        <v>653</v>
      </c>
      <c r="C1901" s="6" t="n">
        <v>378</v>
      </c>
      <c r="D1901" s="6" t="n">
        <v>1886</v>
      </c>
      <c r="E1901" s="16" t="n">
        <v>0.168979844620461</v>
      </c>
      <c r="F1901" s="16" t="n">
        <v>0.0489095678125035</v>
      </c>
      <c r="G1901" s="16" t="n">
        <v>0.193423494072443</v>
      </c>
      <c r="H1901" s="16" t="n">
        <v>0.0682920533212675</v>
      </c>
      <c r="I1901" s="23" t="n">
        <f aca="false">G1901-E1901</f>
        <v>0.0244436494519822</v>
      </c>
      <c r="J1901" s="17" t="n">
        <f aca="false">100*(G1901-E1901)/E1901</f>
        <v>14.4654230845602</v>
      </c>
      <c r="K1901" s="16" t="n">
        <v>8.23935188795098</v>
      </c>
      <c r="L1901" s="17" t="n">
        <v>707.583617027524</v>
      </c>
      <c r="M1901" s="18" t="n">
        <v>8.37766639184067E-016</v>
      </c>
      <c r="N1901" s="18" t="n">
        <v>1.94491459549804E-015</v>
      </c>
      <c r="O1901" s="6" t="str">
        <f aca="false">IF(N1901&lt;0.05,"Yes","No")</f>
        <v>Yes</v>
      </c>
      <c r="P1901" s="16" t="n">
        <v>0.373281724335685</v>
      </c>
      <c r="Q1901" s="17" t="n">
        <v>43.9054663318288</v>
      </c>
      <c r="R1901" s="18" t="n">
        <v>4.29366008000405E-011</v>
      </c>
      <c r="S1901" s="18" t="n">
        <v>0.00090212190602503</v>
      </c>
      <c r="T1901" s="16" t="n">
        <v>0.0239039875191234</v>
      </c>
      <c r="U1901" s="18" t="n">
        <v>0.000136533948332506</v>
      </c>
      <c r="V1901" s="18" t="n">
        <v>0.000305167899411271</v>
      </c>
      <c r="W1901" s="6" t="s">
        <v>727</v>
      </c>
      <c r="X1901" s="17" t="n">
        <v>100</v>
      </c>
      <c r="Y1901" s="16" t="n">
        <v>0.596391119190695</v>
      </c>
      <c r="Z1901" s="16" t="n">
        <f aca="false">(G1901-E1901)/SQRT(H1901^2/D1901+F1901^2/C1901)</f>
        <v>8.23935188795099</v>
      </c>
      <c r="AA1901" s="24" t="n">
        <f aca="false">ABS(K1901-Z1901)</f>
        <v>0</v>
      </c>
    </row>
    <row r="1902" customFormat="false" ht="15" hidden="false" customHeight="false" outlineLevel="0" collapsed="false">
      <c r="A1902" s="17" t="n">
        <v>2297</v>
      </c>
      <c r="B1902" s="6" t="s">
        <v>653</v>
      </c>
      <c r="C1902" s="6" t="n">
        <v>378</v>
      </c>
      <c r="D1902" s="6" t="n">
        <v>1886</v>
      </c>
      <c r="E1902" s="16" t="n">
        <v>0.169700971750355</v>
      </c>
      <c r="F1902" s="16" t="n">
        <v>0.0495841092881788</v>
      </c>
      <c r="G1902" s="16" t="n">
        <v>0.194320056026491</v>
      </c>
      <c r="H1902" s="16" t="n">
        <v>0.069161520545368</v>
      </c>
      <c r="I1902" s="23" t="n">
        <f aca="false">G1902-E1902</f>
        <v>0.024619084276136</v>
      </c>
      <c r="J1902" s="17" t="n">
        <f aca="false">100*(G1902-E1902)/E1902</f>
        <v>14.5073325286273</v>
      </c>
      <c r="K1902" s="16" t="n">
        <v>8.18799866304871</v>
      </c>
      <c r="L1902" s="17" t="n">
        <v>706.840284911609</v>
      </c>
      <c r="M1902" s="18" t="n">
        <v>1.24001946882526E-015</v>
      </c>
      <c r="N1902" s="18" t="n">
        <v>2.87558598675702E-015</v>
      </c>
      <c r="O1902" s="6" t="str">
        <f aca="false">IF(N1902&lt;0.05,"Yes","No")</f>
        <v>Yes</v>
      </c>
      <c r="P1902" s="16" t="n">
        <v>0.37119823555311</v>
      </c>
      <c r="Q1902" s="17" t="n">
        <v>43.4167134654899</v>
      </c>
      <c r="R1902" s="18" t="n">
        <v>5.4857210877519E-011</v>
      </c>
      <c r="S1902" s="18" t="n">
        <v>0.000864285562058599</v>
      </c>
      <c r="T1902" s="16" t="n">
        <v>0.0240774347309538</v>
      </c>
      <c r="U1902" s="18" t="n">
        <v>0.000140390303299803</v>
      </c>
      <c r="V1902" s="18" t="n">
        <v>0.000312127012944853</v>
      </c>
      <c r="W1902" s="6" t="s">
        <v>727</v>
      </c>
      <c r="X1902" s="17" t="n">
        <v>100</v>
      </c>
      <c r="Y1902" s="16" t="n">
        <v>0.595636463611013</v>
      </c>
      <c r="Z1902" s="16" t="n">
        <f aca="false">(G1902-E1902)/SQRT(H1902^2/D1902+F1902^2/C1902)</f>
        <v>8.18799866304869</v>
      </c>
      <c r="AA1902" s="24" t="n">
        <f aca="false">ABS(K1902-Z1902)</f>
        <v>0</v>
      </c>
    </row>
    <row r="1903" customFormat="false" ht="15" hidden="false" customHeight="false" outlineLevel="0" collapsed="false">
      <c r="A1903" s="17" t="n">
        <v>2298</v>
      </c>
      <c r="B1903" s="6" t="s">
        <v>653</v>
      </c>
      <c r="C1903" s="6" t="n">
        <v>378</v>
      </c>
      <c r="D1903" s="6" t="n">
        <v>1886</v>
      </c>
      <c r="E1903" s="16" t="n">
        <v>0.170429370962281</v>
      </c>
      <c r="F1903" s="16" t="n">
        <v>0.0502670990471545</v>
      </c>
      <c r="G1903" s="16" t="n">
        <v>0.195219701928337</v>
      </c>
      <c r="H1903" s="16" t="n">
        <v>0.0700455301431079</v>
      </c>
      <c r="I1903" s="23" t="n">
        <f aca="false">G1903-E1903</f>
        <v>0.024790330966056</v>
      </c>
      <c r="J1903" s="17" t="n">
        <f aca="false">100*(G1903-E1903)/E1903</f>
        <v>14.5458091091251</v>
      </c>
      <c r="K1903" s="16" t="n">
        <v>8.13516093708269</v>
      </c>
      <c r="L1903" s="17" t="n">
        <v>706.145781010562</v>
      </c>
      <c r="M1903" s="18" t="n">
        <v>1.85216595620928E-015</v>
      </c>
      <c r="N1903" s="18" t="n">
        <v>4.271570443464E-015</v>
      </c>
      <c r="O1903" s="6" t="str">
        <f aca="false">IF(N1903&lt;0.05,"Yes","No")</f>
        <v>Yes</v>
      </c>
      <c r="P1903" s="16" t="n">
        <v>0.369029214557795</v>
      </c>
      <c r="Q1903" s="17" t="n">
        <v>42.9108025136631</v>
      </c>
      <c r="R1903" s="18" t="n">
        <v>7.07009429862961E-011</v>
      </c>
      <c r="S1903" s="18" t="n">
        <v>0.00083606908467558</v>
      </c>
      <c r="T1903" s="16" t="n">
        <v>0.0242468690681999</v>
      </c>
      <c r="U1903" s="18" t="n">
        <v>0.000144933267666812</v>
      </c>
      <c r="V1903" s="18" t="n">
        <v>0.000320531363545234</v>
      </c>
      <c r="W1903" s="6" t="s">
        <v>727</v>
      </c>
      <c r="X1903" s="17" t="n">
        <v>100</v>
      </c>
      <c r="Y1903" s="16" t="n">
        <v>0.594897237792254</v>
      </c>
      <c r="Z1903" s="16" t="n">
        <f aca="false">(G1903-E1903)/SQRT(H1903^2/D1903+F1903^2/C1903)</f>
        <v>8.13516093708269</v>
      </c>
      <c r="AA1903" s="24" t="n">
        <f aca="false">ABS(K1903-Z1903)</f>
        <v>0</v>
      </c>
    </row>
    <row r="1904" customFormat="false" ht="15" hidden="false" customHeight="false" outlineLevel="0" collapsed="false">
      <c r="A1904" s="17" t="n">
        <v>2299</v>
      </c>
      <c r="B1904" s="6" t="s">
        <v>653</v>
      </c>
      <c r="C1904" s="6" t="n">
        <v>378</v>
      </c>
      <c r="D1904" s="6" t="n">
        <v>1886</v>
      </c>
      <c r="E1904" s="16" t="n">
        <v>0.171135287810728</v>
      </c>
      <c r="F1904" s="16" t="n">
        <v>0.0509398382138054</v>
      </c>
      <c r="G1904" s="16" t="n">
        <v>0.196083680107352</v>
      </c>
      <c r="H1904" s="16" t="n">
        <v>0.0709093057345877</v>
      </c>
      <c r="I1904" s="23" t="n">
        <f aca="false">G1904-E1904</f>
        <v>0.0249483922966241</v>
      </c>
      <c r="J1904" s="17" t="n">
        <f aca="false">100*(G1904-E1904)/E1904</f>
        <v>14.5781694797022</v>
      </c>
      <c r="K1904" s="16" t="n">
        <v>8.08125633751106</v>
      </c>
      <c r="L1904" s="17" t="n">
        <v>705.411215151316</v>
      </c>
      <c r="M1904" s="18" t="n">
        <v>2.78301172142176E-015</v>
      </c>
      <c r="N1904" s="18" t="n">
        <v>6.39727311455921E-015</v>
      </c>
      <c r="O1904" s="6" t="str">
        <f aca="false">IF(N1904&lt;0.05,"Yes","No")</f>
        <v>Yes</v>
      </c>
      <c r="P1904" s="16" t="n">
        <v>0.366822556525601</v>
      </c>
      <c r="Q1904" s="17" t="n">
        <v>42.3991554172367</v>
      </c>
      <c r="R1904" s="18" t="n">
        <v>9.13941457843305E-011</v>
      </c>
      <c r="S1904" s="18" t="n">
        <v>0.00082043171767678</v>
      </c>
      <c r="T1904" s="16" t="n">
        <v>0.0244031855871877</v>
      </c>
      <c r="U1904" s="18" t="n">
        <v>0.000150185044554278</v>
      </c>
      <c r="V1904" s="18" t="n">
        <v>0.000329372420259434</v>
      </c>
      <c r="W1904" s="6" t="s">
        <v>727</v>
      </c>
      <c r="X1904" s="17" t="n">
        <v>100</v>
      </c>
      <c r="Y1904" s="16" t="n">
        <v>0.594094890224265</v>
      </c>
      <c r="Z1904" s="16" t="n">
        <f aca="false">(G1904-E1904)/SQRT(H1904^2/D1904+F1904^2/C1904)</f>
        <v>8.08125633751106</v>
      </c>
      <c r="AA1904" s="24" t="n">
        <f aca="false">ABS(K1904-Z1904)</f>
        <v>0</v>
      </c>
    </row>
    <row r="1905" customFormat="false" ht="15" hidden="false" customHeight="false" outlineLevel="0" collapsed="false">
      <c r="A1905" s="17" t="n">
        <v>2300</v>
      </c>
      <c r="B1905" s="6" t="s">
        <v>653</v>
      </c>
      <c r="C1905" s="6" t="n">
        <v>378</v>
      </c>
      <c r="D1905" s="6" t="n">
        <v>1886</v>
      </c>
      <c r="E1905" s="16" t="n">
        <v>0.171800121389054</v>
      </c>
      <c r="F1905" s="16" t="n">
        <v>0.0515936770865493</v>
      </c>
      <c r="G1905" s="16" t="n">
        <v>0.196900544496508</v>
      </c>
      <c r="H1905" s="16" t="n">
        <v>0.0717567187763495</v>
      </c>
      <c r="I1905" s="23" t="n">
        <f aca="false">G1905-E1905</f>
        <v>0.0251004231074544</v>
      </c>
      <c r="J1905" s="17" t="n">
        <f aca="false">100*(G1905-E1905)/E1905</f>
        <v>14.6102475973301</v>
      </c>
      <c r="K1905" s="16" t="n">
        <v>8.02942699774127</v>
      </c>
      <c r="L1905" s="17" t="n">
        <v>704.794152688768</v>
      </c>
      <c r="M1905" s="18" t="n">
        <v>4.10726966722636E-015</v>
      </c>
      <c r="N1905" s="18" t="n">
        <v>9.41044009906497E-015</v>
      </c>
      <c r="O1905" s="6" t="str">
        <f aca="false">IF(N1905&lt;0.05,"Yes","No")</f>
        <v>Yes</v>
      </c>
      <c r="P1905" s="16" t="n">
        <v>0.364669659933246</v>
      </c>
      <c r="Q1905" s="17" t="n">
        <v>41.9029311276245</v>
      </c>
      <c r="R1905" s="18" t="n">
        <v>1.17246974980027E-010</v>
      </c>
      <c r="S1905" s="18" t="n">
        <v>0.00080431235097312</v>
      </c>
      <c r="T1905" s="16" t="n">
        <v>0.0245535554124966</v>
      </c>
      <c r="U1905" s="18" t="n">
        <v>0.000155572029344679</v>
      </c>
      <c r="V1905" s="18" t="n">
        <v>0.000338120962245322</v>
      </c>
      <c r="W1905" s="6" t="s">
        <v>727</v>
      </c>
      <c r="X1905" s="17" t="n">
        <v>100</v>
      </c>
      <c r="Y1905" s="16" t="n">
        <v>0.593257475017814</v>
      </c>
      <c r="Z1905" s="16" t="n">
        <f aca="false">(G1905-E1905)/SQRT(H1905^2/D1905+F1905^2/C1905)</f>
        <v>8.02942699774125</v>
      </c>
      <c r="AA1905" s="24" t="n">
        <f aca="false">ABS(K1905-Z1905)</f>
        <v>0</v>
      </c>
    </row>
    <row r="1906" customFormat="false" ht="15" hidden="false" customHeight="false" outlineLevel="0" collapsed="false">
      <c r="A1906" s="17" t="n">
        <v>2301</v>
      </c>
      <c r="B1906" s="6" t="s">
        <v>653</v>
      </c>
      <c r="C1906" s="6" t="n">
        <v>378</v>
      </c>
      <c r="D1906" s="6" t="n">
        <v>1886</v>
      </c>
      <c r="E1906" s="16" t="n">
        <v>0.172376962684134</v>
      </c>
      <c r="F1906" s="16" t="n">
        <v>0.0521922511321787</v>
      </c>
      <c r="G1906" s="16" t="n">
        <v>0.197615353408352</v>
      </c>
      <c r="H1906" s="16" t="n">
        <v>0.0725467056852129</v>
      </c>
      <c r="I1906" s="23" t="n">
        <f aca="false">G1906-E1906</f>
        <v>0.0252383907242173</v>
      </c>
      <c r="J1906" s="17" t="n">
        <f aca="false">100*(G1906-E1906)/E1906</f>
        <v>14.6413942624482</v>
      </c>
      <c r="K1906" s="16" t="n">
        <v>7.98227477154209</v>
      </c>
      <c r="L1906" s="17" t="n">
        <v>704.381203294582</v>
      </c>
      <c r="M1906" s="18" t="n">
        <v>5.84033884293071E-015</v>
      </c>
      <c r="N1906" s="18" t="n">
        <v>1.33375564228233E-014</v>
      </c>
      <c r="O1906" s="6" t="str">
        <f aca="false">IF(N1906&lt;0.05,"Yes","No")</f>
        <v>Yes</v>
      </c>
      <c r="P1906" s="16" t="n">
        <v>0.362661347668937</v>
      </c>
      <c r="Q1906" s="17" t="n">
        <v>41.4426655646477</v>
      </c>
      <c r="R1906" s="18" t="n">
        <v>1.47737519497839E-010</v>
      </c>
      <c r="S1906" s="18" t="n">
        <v>0.000784865007082644</v>
      </c>
      <c r="T1906" s="16" t="n">
        <v>0.0246899722435558</v>
      </c>
      <c r="U1906" s="18" t="n">
        <v>0.000160962192707525</v>
      </c>
      <c r="V1906" s="18" t="n">
        <v>0.000346142852485681</v>
      </c>
      <c r="W1906" s="6" t="s">
        <v>727</v>
      </c>
      <c r="X1906" s="17" t="n">
        <v>100</v>
      </c>
      <c r="Y1906" s="16" t="n">
        <v>0.592554719543055</v>
      </c>
      <c r="Z1906" s="16" t="n">
        <f aca="false">(G1906-E1906)/SQRT(H1906^2/D1906+F1906^2/C1906)</f>
        <v>7.98227477154211</v>
      </c>
      <c r="AA1906" s="24" t="n">
        <f aca="false">ABS(K1906-Z1906)</f>
        <v>0</v>
      </c>
    </row>
    <row r="1907" customFormat="false" ht="15" hidden="false" customHeight="false" outlineLevel="0" collapsed="false">
      <c r="A1907" s="17" t="n">
        <v>2302</v>
      </c>
      <c r="B1907" s="6" t="s">
        <v>653</v>
      </c>
      <c r="C1907" s="6" t="n">
        <v>378</v>
      </c>
      <c r="D1907" s="6" t="n">
        <v>1886</v>
      </c>
      <c r="E1907" s="16" t="n">
        <v>0.172825029819573</v>
      </c>
      <c r="F1907" s="16" t="n">
        <v>0.052709192397041</v>
      </c>
      <c r="G1907" s="16" t="n">
        <v>0.198171903530367</v>
      </c>
      <c r="H1907" s="16" t="n">
        <v>0.0732349761970649</v>
      </c>
      <c r="I1907" s="23" t="n">
        <f aca="false">G1907-E1907</f>
        <v>0.0253468737107937</v>
      </c>
      <c r="J1907" s="17" t="n">
        <f aca="false">100*(G1907-E1907)/E1907</f>
        <v>14.6662053160098</v>
      </c>
      <c r="K1907" s="16" t="n">
        <v>7.93887873601456</v>
      </c>
      <c r="L1907" s="17" t="n">
        <v>704.090199531834</v>
      </c>
      <c r="M1907" s="18" t="n">
        <v>8.06158478202179E-015</v>
      </c>
      <c r="N1907" s="18" t="n">
        <v>1.83702707451494E-014</v>
      </c>
      <c r="O1907" s="6" t="str">
        <f aca="false">IF(N1907&lt;0.05,"Yes","No")</f>
        <v>Yes</v>
      </c>
      <c r="P1907" s="16" t="n">
        <v>0.360783212222478</v>
      </c>
      <c r="Q1907" s="17" t="n">
        <v>41.0145339453012</v>
      </c>
      <c r="R1907" s="18" t="n">
        <v>1.83193826834599E-010</v>
      </c>
      <c r="S1907" s="18" t="n">
        <v>0.000771028564743294</v>
      </c>
      <c r="T1907" s="16" t="n">
        <v>0.0247970073705529</v>
      </c>
      <c r="U1907" s="18" t="n">
        <v>0.000166754539728227</v>
      </c>
      <c r="V1907" s="18" t="n">
        <v>0.000357501314254087</v>
      </c>
      <c r="W1907" s="6" t="s">
        <v>727</v>
      </c>
      <c r="X1907" s="17" t="n">
        <v>100</v>
      </c>
      <c r="Y1907" s="16" t="n">
        <v>0.591926307461832</v>
      </c>
      <c r="Z1907" s="16" t="n">
        <f aca="false">(G1907-E1907)/SQRT(H1907^2/D1907+F1907^2/C1907)</f>
        <v>7.93887873601454</v>
      </c>
      <c r="AA1907" s="24" t="n">
        <f aca="false">ABS(K1907-Z1907)</f>
        <v>0</v>
      </c>
    </row>
    <row r="1908" customFormat="false" ht="15" hidden="false" customHeight="false" outlineLevel="0" collapsed="false">
      <c r="A1908" s="17" t="n">
        <v>2303</v>
      </c>
      <c r="B1908" s="6" t="s">
        <v>653</v>
      </c>
      <c r="C1908" s="6" t="n">
        <v>378</v>
      </c>
      <c r="D1908" s="6" t="n">
        <v>1886</v>
      </c>
      <c r="E1908" s="16" t="n">
        <v>0.173125752794837</v>
      </c>
      <c r="F1908" s="16" t="n">
        <v>0.0531365150210359</v>
      </c>
      <c r="G1908" s="16" t="n">
        <v>0.198559330770408</v>
      </c>
      <c r="H1908" s="16" t="n">
        <v>0.0738189286205412</v>
      </c>
      <c r="I1908" s="23" t="n">
        <f aca="false">G1908-E1908</f>
        <v>0.0254335779755709</v>
      </c>
      <c r="J1908" s="17" t="n">
        <f aca="false">100*(G1908-E1908)/E1908</f>
        <v>14.6908114852855</v>
      </c>
      <c r="K1908" s="16" t="n">
        <v>7.90226456151388</v>
      </c>
      <c r="L1908" s="17" t="n">
        <v>703.997007412054</v>
      </c>
      <c r="M1908" s="18" t="n">
        <v>1.05662641389518E-014</v>
      </c>
      <c r="N1908" s="18" t="n">
        <v>2.39479190463191E-014</v>
      </c>
      <c r="O1908" s="6" t="str">
        <f aca="false">IF(N1908&lt;0.05,"Yes","No")</f>
        <v>Yes</v>
      </c>
      <c r="P1908" s="16" t="n">
        <v>0.359149104573151</v>
      </c>
      <c r="Q1908" s="17" t="n">
        <v>40.6438383114258</v>
      </c>
      <c r="R1908" s="18" t="n">
        <v>2.20713715685221E-010</v>
      </c>
      <c r="S1908" s="18" t="n">
        <v>0.000755145407257852</v>
      </c>
      <c r="T1908" s="16" t="n">
        <v>0.024882593346774</v>
      </c>
      <c r="U1908" s="18" t="n">
        <v>0.000172079664937806</v>
      </c>
      <c r="V1908" s="18" t="n">
        <v>0.000367418065075539</v>
      </c>
      <c r="W1908" s="6" t="s">
        <v>727</v>
      </c>
      <c r="X1908" s="17" t="n">
        <v>100</v>
      </c>
      <c r="Y1908" s="16" t="n">
        <v>0.591368030657532</v>
      </c>
      <c r="Z1908" s="16" t="n">
        <f aca="false">(G1908-E1908)/SQRT(H1908^2/D1908+F1908^2/C1908)</f>
        <v>7.90226456151388</v>
      </c>
      <c r="AA1908" s="24" t="n">
        <f aca="false">ABS(K1908-Z1908)</f>
        <v>0</v>
      </c>
    </row>
    <row r="1909" customFormat="false" ht="15" hidden="false" customHeight="false" outlineLevel="0" collapsed="false">
      <c r="A1909" s="17" t="n">
        <v>2304</v>
      </c>
      <c r="B1909" s="6" t="s">
        <v>653</v>
      </c>
      <c r="C1909" s="6" t="n">
        <v>378</v>
      </c>
      <c r="D1909" s="6" t="n">
        <v>1886</v>
      </c>
      <c r="E1909" s="16" t="n">
        <v>0.173223426141752</v>
      </c>
      <c r="F1909" s="16" t="n">
        <v>0.0534330720450245</v>
      </c>
      <c r="G1909" s="16" t="n">
        <v>0.198710296046254</v>
      </c>
      <c r="H1909" s="16" t="n">
        <v>0.0742440948426806</v>
      </c>
      <c r="I1909" s="23" t="n">
        <f aca="false">G1909-E1909</f>
        <v>0.025486869904502</v>
      </c>
      <c r="J1909" s="17" t="n">
        <f aca="false">100*(G1909-E1909)/E1909</f>
        <v>14.7132928104341</v>
      </c>
      <c r="K1909" s="16" t="n">
        <v>7.87448250032937</v>
      </c>
      <c r="L1909" s="17" t="n">
        <v>704.1219492108</v>
      </c>
      <c r="M1909" s="18" t="n">
        <v>1.29608215776544E-014</v>
      </c>
      <c r="N1909" s="18" t="n">
        <v>2.92803076716687E-014</v>
      </c>
      <c r="O1909" s="6" t="str">
        <f aca="false">IF(N1909&lt;0.05,"Yes","No")</f>
        <v>Yes</v>
      </c>
      <c r="P1909" s="16" t="n">
        <v>0.357846594858773</v>
      </c>
      <c r="Q1909" s="17" t="n">
        <v>40.349570566711</v>
      </c>
      <c r="R1909" s="18" t="n">
        <v>2.55908866362411E-010</v>
      </c>
      <c r="S1909" s="18" t="n">
        <v>0.000741015549212922</v>
      </c>
      <c r="T1909" s="16" t="n">
        <v>0.0249353795384827</v>
      </c>
      <c r="U1909" s="18" t="n">
        <v>0.000176903707942264</v>
      </c>
      <c r="V1909" s="18" t="n">
        <v>0.000376188957881272</v>
      </c>
      <c r="W1909" s="6" t="s">
        <v>727</v>
      </c>
      <c r="X1909" s="17" t="n">
        <v>100</v>
      </c>
      <c r="Y1909" s="16" t="n">
        <v>0.590909345946462</v>
      </c>
      <c r="Z1909" s="16" t="n">
        <f aca="false">(G1909-E1909)/SQRT(H1909^2/D1909+F1909^2/C1909)</f>
        <v>7.87448250032938</v>
      </c>
      <c r="AA1909" s="24" t="n">
        <f aca="false">ABS(K1909-Z1909)</f>
        <v>0</v>
      </c>
    </row>
    <row r="1910" customFormat="false" ht="15" hidden="false" customHeight="false" outlineLevel="0" collapsed="false">
      <c r="A1910" s="17" t="n">
        <v>2305</v>
      </c>
      <c r="B1910" s="6" t="s">
        <v>653</v>
      </c>
      <c r="C1910" s="6" t="n">
        <v>378</v>
      </c>
      <c r="D1910" s="6" t="n">
        <v>1886</v>
      </c>
      <c r="E1910" s="16" t="n">
        <v>0.173072318098059</v>
      </c>
      <c r="F1910" s="16" t="n">
        <v>0.0535659488704353</v>
      </c>
      <c r="G1910" s="16" t="n">
        <v>0.198571304422295</v>
      </c>
      <c r="H1910" s="16" t="n">
        <v>0.0744787387243655</v>
      </c>
      <c r="I1910" s="23" t="n">
        <f aca="false">G1910-E1910</f>
        <v>0.0254989863242352</v>
      </c>
      <c r="J1910" s="17" t="n">
        <f aca="false">100*(G1910-E1910)/E1910</f>
        <v>14.733139651939</v>
      </c>
      <c r="K1910" s="16" t="n">
        <v>7.85720972124251</v>
      </c>
      <c r="L1910" s="17" t="n">
        <v>704.595131405282</v>
      </c>
      <c r="M1910" s="18" t="n">
        <v>1.47012973518984E-014</v>
      </c>
      <c r="N1910" s="18" t="n">
        <v>3.30700489682425E-014</v>
      </c>
      <c r="O1910" s="6" t="str">
        <f aca="false">IF(N1910&lt;0.05,"Yes","No")</f>
        <v>Yes</v>
      </c>
      <c r="P1910" s="16" t="n">
        <v>0.356911280595633</v>
      </c>
      <c r="Q1910" s="17" t="n">
        <v>40.1389204784278</v>
      </c>
      <c r="R1910" s="18" t="n">
        <v>2.84507742040676E-010</v>
      </c>
      <c r="S1910" s="18" t="n">
        <v>0.000726672819869931</v>
      </c>
      <c r="T1910" s="16" t="n">
        <v>0.0249476051278906</v>
      </c>
      <c r="U1910" s="18" t="n">
        <v>0.000181257290074166</v>
      </c>
      <c r="V1910" s="18" t="n">
        <v>0.000384280087230901</v>
      </c>
      <c r="W1910" s="6" t="s">
        <v>727</v>
      </c>
      <c r="X1910" s="17" t="n">
        <v>100</v>
      </c>
      <c r="Y1910" s="16" t="n">
        <v>0.590578307439389</v>
      </c>
      <c r="Z1910" s="16" t="n">
        <f aca="false">(G1910-E1910)/SQRT(H1910^2/D1910+F1910^2/C1910)</f>
        <v>7.85720972124251</v>
      </c>
      <c r="AA1910" s="24" t="n">
        <f aca="false">ABS(K1910-Z1910)</f>
        <v>0</v>
      </c>
    </row>
    <row r="1911" customFormat="false" ht="15" hidden="false" customHeight="false" outlineLevel="0" collapsed="false">
      <c r="A1911" s="17" t="n">
        <v>2306</v>
      </c>
      <c r="B1911" s="6" t="s">
        <v>653</v>
      </c>
      <c r="C1911" s="6" t="n">
        <v>378</v>
      </c>
      <c r="D1911" s="6" t="n">
        <v>1886</v>
      </c>
      <c r="E1911" s="16" t="n">
        <v>0.172668876550185</v>
      </c>
      <c r="F1911" s="16" t="n">
        <v>0.0535337776619097</v>
      </c>
      <c r="G1911" s="16" t="n">
        <v>0.198148374743009</v>
      </c>
      <c r="H1911" s="16" t="n">
        <v>0.0745279398256733</v>
      </c>
      <c r="I1911" s="23" t="n">
        <f aca="false">G1911-E1911</f>
        <v>0.025479498192824</v>
      </c>
      <c r="J1911" s="17" t="n">
        <f aca="false">100*(G1911-E1911)/E1911</f>
        <v>14.7562772758405</v>
      </c>
      <c r="K1911" s="16" t="n">
        <v>7.85315403154163</v>
      </c>
      <c r="L1911" s="17" t="n">
        <v>705.485346657895</v>
      </c>
      <c r="M1911" s="18" t="n">
        <v>1.51214666041663E-014</v>
      </c>
      <c r="N1911" s="18" t="n">
        <v>3.39788249575973E-014</v>
      </c>
      <c r="O1911" s="6" t="str">
        <f aca="false">IF(N1911&lt;0.05,"Yes","No")</f>
        <v>Yes</v>
      </c>
      <c r="P1911" s="16" t="n">
        <v>0.356445156641558</v>
      </c>
      <c r="Q1911" s="17" t="n">
        <v>40.0341465698561</v>
      </c>
      <c r="R1911" s="18" t="n">
        <v>2.99903585347896E-010</v>
      </c>
      <c r="S1911" s="18" t="n">
        <v>0.000706455520907786</v>
      </c>
      <c r="T1911" s="16" t="n">
        <v>0.0249284706298992</v>
      </c>
      <c r="U1911" s="18" t="n">
        <v>0.00018419240750212</v>
      </c>
      <c r="V1911" s="18" t="n">
        <v>0.000389324193321885</v>
      </c>
      <c r="W1911" s="6" t="s">
        <v>727</v>
      </c>
      <c r="X1911" s="17" t="n">
        <v>100</v>
      </c>
      <c r="Y1911" s="16" t="n">
        <v>0.59039735842493</v>
      </c>
      <c r="Z1911" s="16" t="n">
        <f aca="false">(G1911-E1911)/SQRT(H1911^2/D1911+F1911^2/C1911)</f>
        <v>7.85315403154161</v>
      </c>
      <c r="AA1911" s="24" t="n">
        <f aca="false">ABS(K1911-Z1911)</f>
        <v>0</v>
      </c>
    </row>
    <row r="1912" customFormat="false" ht="15" hidden="false" customHeight="false" outlineLevel="0" collapsed="false">
      <c r="A1912" s="17" t="n">
        <v>2307</v>
      </c>
      <c r="B1912" s="6" t="s">
        <v>653</v>
      </c>
      <c r="C1912" s="6" t="n">
        <v>378</v>
      </c>
      <c r="D1912" s="6" t="n">
        <v>1886</v>
      </c>
      <c r="E1912" s="16" t="n">
        <v>0.171981728522393</v>
      </c>
      <c r="F1912" s="16" t="n">
        <v>0.053321134822024</v>
      </c>
      <c r="G1912" s="16" t="n">
        <v>0.197397159054986</v>
      </c>
      <c r="H1912" s="16" t="n">
        <v>0.0743623317147591</v>
      </c>
      <c r="I1912" s="23" t="n">
        <f aca="false">G1912-E1912</f>
        <v>0.0254154305325932</v>
      </c>
      <c r="J1912" s="17" t="n">
        <f aca="false">100*(G1912-E1912)/E1912</f>
        <v>14.7779829583955</v>
      </c>
      <c r="K1912" s="16" t="n">
        <v>7.86078030512629</v>
      </c>
      <c r="L1912" s="17" t="n">
        <v>706.728517681131</v>
      </c>
      <c r="M1912" s="18" t="n">
        <v>1.42670990013134E-014</v>
      </c>
      <c r="N1912" s="18" t="n">
        <v>3.21277331208568E-014</v>
      </c>
      <c r="O1912" s="6" t="str">
        <f aca="false">IF(N1912&lt;0.05,"Yes","No")</f>
        <v>Yes</v>
      </c>
      <c r="P1912" s="16" t="n">
        <v>0.356399130540666</v>
      </c>
      <c r="Q1912" s="17" t="n">
        <v>40.0238083920432</v>
      </c>
      <c r="R1912" s="18" t="n">
        <v>3.01467245459816E-010</v>
      </c>
      <c r="S1912" s="18" t="n">
        <v>0.000694394672493566</v>
      </c>
      <c r="T1912" s="16" t="n">
        <v>0.0248653591899407</v>
      </c>
      <c r="U1912" s="18" t="n">
        <v>0.000186197302648198</v>
      </c>
      <c r="V1912" s="18" t="n">
        <v>0.000392771619341229</v>
      </c>
      <c r="W1912" s="6" t="s">
        <v>727</v>
      </c>
      <c r="X1912" s="17" t="n">
        <v>100</v>
      </c>
      <c r="Y1912" s="16" t="n">
        <v>0.590344055614469</v>
      </c>
      <c r="Z1912" s="16" t="n">
        <f aca="false">(G1912-E1912)/SQRT(H1912^2/D1912+F1912^2/C1912)</f>
        <v>7.8607803051263</v>
      </c>
      <c r="AA1912" s="24" t="n">
        <f aca="false">ABS(K1912-Z1912)</f>
        <v>0</v>
      </c>
    </row>
    <row r="1913" customFormat="false" ht="15" hidden="false" customHeight="false" outlineLevel="0" collapsed="false">
      <c r="A1913" s="17" t="n">
        <v>2308</v>
      </c>
      <c r="B1913" s="6" t="s">
        <v>653</v>
      </c>
      <c r="C1913" s="6" t="n">
        <v>378</v>
      </c>
      <c r="D1913" s="6" t="n">
        <v>1886</v>
      </c>
      <c r="E1913" s="16" t="n">
        <v>0.170986603354178</v>
      </c>
      <c r="F1913" s="16" t="n">
        <v>0.0529151537475399</v>
      </c>
      <c r="G1913" s="16" t="n">
        <v>0.1963006132228</v>
      </c>
      <c r="H1913" s="16" t="n">
        <v>0.0739753635918979</v>
      </c>
      <c r="I1913" s="23" t="n">
        <f aca="false">G1913-E1913</f>
        <v>0.025314009868622</v>
      </c>
      <c r="J1913" s="17" t="n">
        <f aca="false">100*(G1913-E1913)/E1913</f>
        <v>14.8046743850377</v>
      </c>
      <c r="K1913" s="16" t="n">
        <v>7.88410632997849</v>
      </c>
      <c r="L1913" s="17" t="n">
        <v>708.454026703912</v>
      </c>
      <c r="M1913" s="18" t="n">
        <v>1.19821836458418E-014</v>
      </c>
      <c r="N1913" s="18" t="n">
        <v>2.70985660278941E-014</v>
      </c>
      <c r="O1913" s="6" t="str">
        <f aca="false">IF(N1913&lt;0.05,"Yes","No")</f>
        <v>Yes</v>
      </c>
      <c r="P1913" s="16" t="n">
        <v>0.35691435001265</v>
      </c>
      <c r="Q1913" s="17" t="n">
        <v>40.139610866331</v>
      </c>
      <c r="R1913" s="18" t="n">
        <v>2.84408966048931E-010</v>
      </c>
      <c r="S1913" s="18" t="n">
        <v>0.000667277531023089</v>
      </c>
      <c r="T1913" s="16" t="n">
        <v>0.0247655773597777</v>
      </c>
      <c r="U1913" s="18" t="n">
        <v>0.000186541056707419</v>
      </c>
      <c r="V1913" s="18" t="n">
        <v>0.000393102066341311</v>
      </c>
      <c r="W1913" s="6" t="s">
        <v>727</v>
      </c>
      <c r="X1913" s="17" t="n">
        <v>100</v>
      </c>
      <c r="Y1913" s="16" t="n">
        <v>0.590485728873852</v>
      </c>
      <c r="Z1913" s="16" t="n">
        <f aca="false">(G1913-E1913)/SQRT(H1913^2/D1913+F1913^2/C1913)</f>
        <v>7.88410632997849</v>
      </c>
      <c r="AA1913" s="24" t="n">
        <f aca="false">ABS(K1913-Z1913)</f>
        <v>0</v>
      </c>
    </row>
    <row r="1914" customFormat="false" ht="15" hidden="false" customHeight="false" outlineLevel="0" collapsed="false">
      <c r="A1914" s="17" t="n">
        <v>2309</v>
      </c>
      <c r="B1914" s="6" t="s">
        <v>653</v>
      </c>
      <c r="C1914" s="6" t="n">
        <v>378</v>
      </c>
      <c r="D1914" s="6" t="n">
        <v>1886</v>
      </c>
      <c r="E1914" s="16" t="n">
        <v>0.169697439307889</v>
      </c>
      <c r="F1914" s="16" t="n">
        <v>0.052318645793548</v>
      </c>
      <c r="G1914" s="16" t="n">
        <v>0.194875194480759</v>
      </c>
      <c r="H1914" s="16" t="n">
        <v>0.0733683126745824</v>
      </c>
      <c r="I1914" s="23" t="n">
        <f aca="false">G1914-E1914</f>
        <v>0.0251777551728702</v>
      </c>
      <c r="J1914" s="17" t="n">
        <f aca="false">100*(G1914-E1914)/E1914</f>
        <v>14.8368503823969</v>
      </c>
      <c r="K1914" s="16" t="n">
        <v>7.92415019546454</v>
      </c>
      <c r="L1914" s="17" t="n">
        <v>710.67025616931</v>
      </c>
      <c r="M1914" s="18" t="n">
        <v>8.88224095758522E-015</v>
      </c>
      <c r="N1914" s="18" t="n">
        <v>2.01965240821283E-014</v>
      </c>
      <c r="O1914" s="6" t="str">
        <f aca="false">IF(N1914&lt;0.05,"Yes","No")</f>
        <v>Yes</v>
      </c>
      <c r="P1914" s="16" t="n">
        <v>0.35803308218555</v>
      </c>
      <c r="Q1914" s="17" t="n">
        <v>40.3916368842762</v>
      </c>
      <c r="R1914" s="18" t="n">
        <v>2.50552440928302E-010</v>
      </c>
      <c r="S1914" s="18" t="n">
        <v>0.00064874408093872</v>
      </c>
      <c r="T1914" s="16" t="n">
        <v>0.0246314367703185</v>
      </c>
      <c r="U1914" s="18" t="n">
        <v>0.000184789582818324</v>
      </c>
      <c r="V1914" s="18" t="n">
        <v>0.000390193882915878</v>
      </c>
      <c r="W1914" s="6" t="s">
        <v>727</v>
      </c>
      <c r="X1914" s="17" t="n">
        <v>100</v>
      </c>
      <c r="Y1914" s="16" t="n">
        <v>0.590844821491693</v>
      </c>
      <c r="Z1914" s="16" t="n">
        <f aca="false">(G1914-E1914)/SQRT(H1914^2/D1914+F1914^2/C1914)</f>
        <v>7.92415019546453</v>
      </c>
      <c r="AA1914" s="24" t="n">
        <f aca="false">ABS(K1914-Z1914)</f>
        <v>0</v>
      </c>
    </row>
    <row r="1915" customFormat="false" ht="15" hidden="false" customHeight="false" outlineLevel="0" collapsed="false">
      <c r="A1915" s="17" t="n">
        <v>2310</v>
      </c>
      <c r="B1915" s="6" t="s">
        <v>653</v>
      </c>
      <c r="C1915" s="6" t="n">
        <v>378</v>
      </c>
      <c r="D1915" s="6" t="n">
        <v>1886</v>
      </c>
      <c r="E1915" s="16" t="n">
        <v>0.168190522799416</v>
      </c>
      <c r="F1915" s="16" t="n">
        <v>0.0515829751006132</v>
      </c>
      <c r="G1915" s="16" t="n">
        <v>0.193211568296272</v>
      </c>
      <c r="H1915" s="16" t="n">
        <v>0.0726035630138097</v>
      </c>
      <c r="I1915" s="23" t="n">
        <f aca="false">G1915-E1915</f>
        <v>0.0250210454968555</v>
      </c>
      <c r="J1915" s="17" t="n">
        <f aca="false">100*(G1915-E1915)/E1915</f>
        <v>14.8766084321502</v>
      </c>
      <c r="K1915" s="16" t="n">
        <v>7.97880503671884</v>
      </c>
      <c r="L1915" s="17" t="n">
        <v>713.325183568363</v>
      </c>
      <c r="M1915" s="18" t="n">
        <v>5.89425626846415E-015</v>
      </c>
      <c r="N1915" s="18" t="n">
        <v>1.34460721173107E-014</v>
      </c>
      <c r="O1915" s="6" t="str">
        <f aca="false">IF(N1915&lt;0.05,"Yes","No")</f>
        <v>Yes</v>
      </c>
      <c r="P1915" s="16" t="n">
        <v>0.359674263888979</v>
      </c>
      <c r="Q1915" s="17" t="n">
        <v>40.7627866554241</v>
      </c>
      <c r="R1915" s="18" t="n">
        <v>2.07903176487018E-010</v>
      </c>
      <c r="S1915" s="18" t="n">
        <v>0.000625618968222119</v>
      </c>
      <c r="T1915" s="16" t="n">
        <v>0.0244774697747636</v>
      </c>
      <c r="U1915" s="18" t="n">
        <v>0.000181082760553579</v>
      </c>
      <c r="V1915" s="18" t="n">
        <v>0.000384280087230901</v>
      </c>
      <c r="W1915" s="6" t="s">
        <v>727</v>
      </c>
      <c r="X1915" s="17" t="n">
        <v>100</v>
      </c>
      <c r="Y1915" s="16" t="n">
        <v>0.591345587368917</v>
      </c>
      <c r="Z1915" s="16" t="n">
        <f aca="false">(G1915-E1915)/SQRT(H1915^2/D1915+F1915^2/C1915)</f>
        <v>7.97880503671883</v>
      </c>
      <c r="AA1915" s="24" t="n">
        <f aca="false">ABS(K1915-Z1915)</f>
        <v>0</v>
      </c>
    </row>
    <row r="1916" customFormat="false" ht="15" hidden="false" customHeight="false" outlineLevel="0" collapsed="false">
      <c r="A1916" s="17" t="n">
        <v>2311</v>
      </c>
      <c r="B1916" s="6" t="s">
        <v>653</v>
      </c>
      <c r="C1916" s="6" t="n">
        <v>378</v>
      </c>
      <c r="D1916" s="6" t="n">
        <v>1886</v>
      </c>
      <c r="E1916" s="16" t="n">
        <v>0.166357762539986</v>
      </c>
      <c r="F1916" s="16" t="n">
        <v>0.0506435069309825</v>
      </c>
      <c r="G1916" s="16" t="n">
        <v>0.191178732066715</v>
      </c>
      <c r="H1916" s="16" t="n">
        <v>0.0715966274424737</v>
      </c>
      <c r="I1916" s="23" t="n">
        <f aca="false">G1916-E1916</f>
        <v>0.0248209695267286</v>
      </c>
      <c r="J1916" s="17" t="n">
        <f aca="false">100*(G1916-E1916)/E1916</f>
        <v>14.9202352494748</v>
      </c>
      <c r="K1916" s="16" t="n">
        <v>8.05169161716699</v>
      </c>
      <c r="L1916" s="17" t="n">
        <v>716.53534361306</v>
      </c>
      <c r="M1916" s="18" t="n">
        <v>3.40043309838492E-015</v>
      </c>
      <c r="N1916" s="18" t="n">
        <v>7.80798900514396E-015</v>
      </c>
      <c r="O1916" s="6" t="str">
        <f aca="false">IF(N1916&lt;0.05,"Yes","No")</f>
        <v>Yes</v>
      </c>
      <c r="P1916" s="16" t="n">
        <v>0.361962121050038</v>
      </c>
      <c r="Q1916" s="17" t="n">
        <v>41.2830131513285</v>
      </c>
      <c r="R1916" s="18" t="n">
        <v>1.60074850593785E-010</v>
      </c>
      <c r="S1916" s="18" t="n">
        <v>0.000606249691341057</v>
      </c>
      <c r="T1916" s="16" t="n">
        <v>0.024281242578127</v>
      </c>
      <c r="U1916" s="18" t="n">
        <v>0.00017560894667304</v>
      </c>
      <c r="V1916" s="18" t="n">
        <v>0.000374193100365169</v>
      </c>
      <c r="W1916" s="6" t="s">
        <v>727</v>
      </c>
      <c r="X1916" s="17" t="n">
        <v>100</v>
      </c>
      <c r="Y1916" s="16" t="n">
        <v>0.592084813187676</v>
      </c>
      <c r="Z1916" s="16" t="n">
        <f aca="false">(G1916-E1916)/SQRT(H1916^2/D1916+F1916^2/C1916)</f>
        <v>8.051691617167</v>
      </c>
      <c r="AA1916" s="24" t="n">
        <f aca="false">ABS(K1916-Z1916)</f>
        <v>0</v>
      </c>
    </row>
    <row r="1917" customFormat="false" ht="15" hidden="false" customHeight="false" outlineLevel="0" collapsed="false">
      <c r="A1917" s="17" t="n">
        <v>2312</v>
      </c>
      <c r="B1917" s="6" t="s">
        <v>653</v>
      </c>
      <c r="C1917" s="6" t="n">
        <v>378</v>
      </c>
      <c r="D1917" s="6" t="n">
        <v>1886</v>
      </c>
      <c r="E1917" s="16" t="n">
        <v>0.164464067825407</v>
      </c>
      <c r="F1917" s="16" t="n">
        <v>0.0496629914913493</v>
      </c>
      <c r="G1917" s="16" t="n">
        <v>0.189096154406082</v>
      </c>
      <c r="H1917" s="16" t="n">
        <v>0.070556886761807</v>
      </c>
      <c r="I1917" s="23" t="n">
        <f aca="false">G1917-E1917</f>
        <v>0.0246320865806751</v>
      </c>
      <c r="J1917" s="17" t="n">
        <f aca="false">100*(G1917-E1917)/E1917</f>
        <v>14.9771843213949</v>
      </c>
      <c r="K1917" s="16" t="n">
        <v>8.13667415068195</v>
      </c>
      <c r="L1917" s="17" t="n">
        <v>720.150783443584</v>
      </c>
      <c r="M1917" s="18" t="n">
        <v>1.7812391746208E-015</v>
      </c>
      <c r="N1917" s="18" t="n">
        <v>4.11703355982211E-015</v>
      </c>
      <c r="O1917" s="6" t="str">
        <f aca="false">IF(N1917&lt;0.05,"Yes","No")</f>
        <v>Yes</v>
      </c>
      <c r="P1917" s="16" t="n">
        <v>0.364663530466457</v>
      </c>
      <c r="Q1917" s="17" t="n">
        <v>41.9015225077453</v>
      </c>
      <c r="R1917" s="18" t="n">
        <v>1.17329931119079E-010</v>
      </c>
      <c r="S1917" s="18" t="n">
        <v>0.000580846509339599</v>
      </c>
      <c r="T1917" s="16" t="n">
        <v>0.0240959804409035</v>
      </c>
      <c r="U1917" s="18" t="n">
        <v>0.000168348749426688</v>
      </c>
      <c r="V1917" s="18" t="n">
        <v>0.000360551195255323</v>
      </c>
      <c r="W1917" s="6" t="s">
        <v>727</v>
      </c>
      <c r="X1917" s="17" t="n">
        <v>100</v>
      </c>
      <c r="Y1917" s="16" t="n">
        <v>0.592996571787664</v>
      </c>
      <c r="Z1917" s="16" t="n">
        <f aca="false">(G1917-E1917)/SQRT(H1917^2/D1917+F1917^2/C1917)</f>
        <v>8.13667415068194</v>
      </c>
      <c r="AA1917" s="24" t="n">
        <f aca="false">ABS(K1917-Z1917)</f>
        <v>0</v>
      </c>
    </row>
    <row r="1918" customFormat="false" ht="15" hidden="false" customHeight="false" outlineLevel="0" collapsed="false">
      <c r="A1918" s="17" t="n">
        <v>2313</v>
      </c>
      <c r="B1918" s="6" t="s">
        <v>653</v>
      </c>
      <c r="C1918" s="6" t="n">
        <v>378</v>
      </c>
      <c r="D1918" s="6" t="n">
        <v>1886</v>
      </c>
      <c r="E1918" s="16" t="n">
        <v>0.162346177394428</v>
      </c>
      <c r="F1918" s="16" t="n">
        <v>0.0485361964389319</v>
      </c>
      <c r="G1918" s="16" t="n">
        <v>0.186767547263953</v>
      </c>
      <c r="H1918" s="16" t="n">
        <v>0.0693557203673993</v>
      </c>
      <c r="I1918" s="23" t="n">
        <f aca="false">G1918-E1918</f>
        <v>0.0244213698695246</v>
      </c>
      <c r="J1918" s="17" t="n">
        <f aca="false">100*(G1918-E1918)/E1918</f>
        <v>15.0427748047259</v>
      </c>
      <c r="K1918" s="16" t="n">
        <v>8.24056436189924</v>
      </c>
      <c r="L1918" s="17" t="n">
        <v>724.444869229482</v>
      </c>
      <c r="M1918" s="18" t="n">
        <v>8.01825724573535E-016</v>
      </c>
      <c r="N1918" s="18" t="n">
        <v>1.86559894499335E-015</v>
      </c>
      <c r="O1918" s="6" t="str">
        <f aca="false">IF(N1918&lt;0.05,"Yes","No")</f>
        <v>Yes</v>
      </c>
      <c r="P1918" s="16" t="n">
        <v>0.36799623503215</v>
      </c>
      <c r="Q1918" s="17" t="n">
        <v>42.6709085407159</v>
      </c>
      <c r="R1918" s="18" t="n">
        <v>7.97432594785229E-011</v>
      </c>
      <c r="S1918" s="18" t="n">
        <v>0.000549639277522785</v>
      </c>
      <c r="T1918" s="16" t="n">
        <v>0.0238892302789796</v>
      </c>
      <c r="U1918" s="18" t="n">
        <v>0.000159284395960434</v>
      </c>
      <c r="V1918" s="18" t="n">
        <v>0.00034323745221833</v>
      </c>
      <c r="W1918" s="6" t="s">
        <v>727</v>
      </c>
      <c r="X1918" s="17" t="n">
        <v>100</v>
      </c>
      <c r="Y1918" s="16" t="n">
        <v>0.594148193034725</v>
      </c>
      <c r="Z1918" s="16" t="n">
        <f aca="false">(G1918-E1918)/SQRT(H1918^2/D1918+F1918^2/C1918)</f>
        <v>8.24056436189927</v>
      </c>
      <c r="AA1918" s="24" t="n">
        <f aca="false">ABS(K1918-Z1918)</f>
        <v>0</v>
      </c>
    </row>
    <row r="1919" customFormat="false" ht="15" hidden="false" customHeight="false" outlineLevel="0" collapsed="false">
      <c r="A1919" s="17" t="n">
        <v>2314</v>
      </c>
      <c r="B1919" s="6" t="s">
        <v>653</v>
      </c>
      <c r="C1919" s="6" t="n">
        <v>378</v>
      </c>
      <c r="D1919" s="6" t="n">
        <v>1886</v>
      </c>
      <c r="E1919" s="16" t="n">
        <v>0.160245570240828</v>
      </c>
      <c r="F1919" s="16" t="n">
        <v>0.0474323475988625</v>
      </c>
      <c r="G1919" s="16" t="n">
        <v>0.184479778824119</v>
      </c>
      <c r="H1919" s="16" t="n">
        <v>0.0681918763060245</v>
      </c>
      <c r="I1919" s="23" t="n">
        <f aca="false">G1919-E1919</f>
        <v>0.0242342085832912</v>
      </c>
      <c r="J1919" s="17" t="n">
        <f aca="false">100*(G1919-E1919)/E1919</f>
        <v>15.1231691128</v>
      </c>
      <c r="K1919" s="16" t="n">
        <v>8.35288486901135</v>
      </c>
      <c r="L1919" s="17" t="n">
        <v>729.021662903945</v>
      </c>
      <c r="M1919" s="18" t="n">
        <v>3.35045450840523E-016</v>
      </c>
      <c r="N1919" s="18" t="n">
        <v>7.84760860887335E-016</v>
      </c>
      <c r="O1919" s="6" t="str">
        <f aca="false">IF(N1919&lt;0.05,"Yes","No")</f>
        <v>Yes</v>
      </c>
      <c r="P1919" s="16" t="n">
        <v>0.371608969486579</v>
      </c>
      <c r="Q1919" s="17" t="n">
        <v>43.5128485319643</v>
      </c>
      <c r="R1919" s="18" t="n">
        <v>5.22757765571921E-011</v>
      </c>
      <c r="S1919" s="18" t="n">
        <v>0.000506800227831905</v>
      </c>
      <c r="T1919" s="16" t="n">
        <v>0.0237060660637044</v>
      </c>
      <c r="U1919" s="18" t="n">
        <v>0.000149359507881967</v>
      </c>
      <c r="V1919" s="18" t="n">
        <v>0.000328247202991645</v>
      </c>
      <c r="W1919" s="6" t="s">
        <v>727</v>
      </c>
      <c r="X1919" s="17" t="n">
        <v>100</v>
      </c>
      <c r="Y1919" s="16" t="n">
        <v>0.595417641547016</v>
      </c>
      <c r="Z1919" s="16" t="n">
        <f aca="false">(G1919-E1919)/SQRT(H1919^2/D1919+F1919^2/C1919)</f>
        <v>8.35288486901135</v>
      </c>
      <c r="AA1919" s="24" t="n">
        <f aca="false">ABS(K1919-Z1919)</f>
        <v>0</v>
      </c>
    </row>
    <row r="1920" customFormat="false" ht="15" hidden="false" customHeight="false" outlineLevel="0" collapsed="false">
      <c r="A1920" s="17" t="n">
        <v>2315</v>
      </c>
      <c r="B1920" s="6" t="s">
        <v>653</v>
      </c>
      <c r="C1920" s="6" t="n">
        <v>378</v>
      </c>
      <c r="D1920" s="6" t="n">
        <v>1886</v>
      </c>
      <c r="E1920" s="16" t="n">
        <v>0.158005082142101</v>
      </c>
      <c r="F1920" s="16" t="n">
        <v>0.0462461905497818</v>
      </c>
      <c r="G1920" s="16" t="n">
        <v>0.182051073680785</v>
      </c>
      <c r="H1920" s="16" t="n">
        <v>0.0669398891107112</v>
      </c>
      <c r="I1920" s="23" t="n">
        <f aca="false">G1920-E1920</f>
        <v>0.0240459915386841</v>
      </c>
      <c r="J1920" s="17" t="n">
        <f aca="false">100*(G1920-E1920)/E1920</f>
        <v>15.2184924767537</v>
      </c>
      <c r="K1920" s="16" t="n">
        <v>8.48360522190165</v>
      </c>
      <c r="L1920" s="17" t="n">
        <v>734.205703352079</v>
      </c>
      <c r="M1920" s="18" t="n">
        <v>1.19846122264311E-016</v>
      </c>
      <c r="N1920" s="18" t="n">
        <v>2.83874524100697E-016</v>
      </c>
      <c r="O1920" s="6" t="str">
        <f aca="false">IF(N1920&lt;0.05,"Yes","No")</f>
        <v>Yes</v>
      </c>
      <c r="P1920" s="16" t="n">
        <v>0.375842976462318</v>
      </c>
      <c r="Q1920" s="17" t="n">
        <v>44.5100432859291</v>
      </c>
      <c r="R1920" s="18" t="n">
        <v>3.17154141371458E-011</v>
      </c>
      <c r="S1920" s="18" t="n">
        <v>0.000464990724982711</v>
      </c>
      <c r="T1920" s="16" t="n">
        <v>0.0235220638551899</v>
      </c>
      <c r="U1920" s="18" t="n">
        <v>0.00013807444117659</v>
      </c>
      <c r="V1920" s="18" t="n">
        <v>0.000307955839609358</v>
      </c>
      <c r="W1920" s="6" t="s">
        <v>727</v>
      </c>
      <c r="X1920" s="17" t="n">
        <v>100</v>
      </c>
      <c r="Y1920" s="16" t="n">
        <v>0.596960617639303</v>
      </c>
      <c r="Z1920" s="16" t="n">
        <f aca="false">(G1920-E1920)/SQRT(H1920^2/D1920+F1920^2/C1920)</f>
        <v>8.48360522190164</v>
      </c>
      <c r="AA1920" s="24" t="n">
        <f aca="false">ABS(K1920-Z1920)</f>
        <v>0</v>
      </c>
    </row>
    <row r="1921" customFormat="false" ht="15" hidden="false" customHeight="false" outlineLevel="0" collapsed="false">
      <c r="A1921" s="17" t="n">
        <v>2316</v>
      </c>
      <c r="B1921" s="6" t="s">
        <v>653</v>
      </c>
      <c r="C1921" s="6" t="n">
        <v>378</v>
      </c>
      <c r="D1921" s="6" t="n">
        <v>1886</v>
      </c>
      <c r="E1921" s="16" t="n">
        <v>0.155895662370813</v>
      </c>
      <c r="F1921" s="16" t="n">
        <v>0.045147181569442</v>
      </c>
      <c r="G1921" s="16" t="n">
        <v>0.179774997655148</v>
      </c>
      <c r="H1921" s="16" t="n">
        <v>0.0657940314695273</v>
      </c>
      <c r="I1921" s="23" t="n">
        <f aca="false">G1921-E1921</f>
        <v>0.0238793352843352</v>
      </c>
      <c r="J1921" s="17" t="n">
        <f aca="false">100*(G1921-E1921)/E1921</f>
        <v>15.3175110334602</v>
      </c>
      <c r="K1921" s="16" t="n">
        <v>8.61250842410429</v>
      </c>
      <c r="L1921" s="17" t="n">
        <v>739.458024781875</v>
      </c>
      <c r="M1921" s="18" t="n">
        <v>4.28934548735811E-017</v>
      </c>
      <c r="N1921" s="18" t="n">
        <v>1.03111154106858E-016</v>
      </c>
      <c r="O1921" s="6" t="str">
        <f aca="false">IF(N1921&lt;0.05,"Yes","No")</f>
        <v>Yes</v>
      </c>
      <c r="P1921" s="16" t="n">
        <v>0.379961570482781</v>
      </c>
      <c r="Q1921" s="17" t="n">
        <v>45.4908956066282</v>
      </c>
      <c r="R1921" s="18" t="n">
        <v>1.94081766362861E-011</v>
      </c>
      <c r="S1921" s="18" t="n">
        <v>0.000420457822418936</v>
      </c>
      <c r="T1921" s="16" t="n">
        <v>0.0233595670365016</v>
      </c>
      <c r="U1921" s="18" t="n">
        <v>0.000127634326873075</v>
      </c>
      <c r="V1921" s="18" t="n">
        <v>0.000289256835811796</v>
      </c>
      <c r="W1921" s="6" t="s">
        <v>727</v>
      </c>
      <c r="X1921" s="17" t="n">
        <v>100</v>
      </c>
      <c r="Y1921" s="16" t="n">
        <v>0.598418028693745</v>
      </c>
      <c r="Z1921" s="16" t="n">
        <f aca="false">(G1921-E1921)/SQRT(H1921^2/D1921+F1921^2/C1921)</f>
        <v>8.61250842410427</v>
      </c>
      <c r="AA1921" s="24" t="n">
        <f aca="false">ABS(K1921-Z1921)</f>
        <v>0</v>
      </c>
    </row>
    <row r="1922" customFormat="false" ht="15" hidden="false" customHeight="false" outlineLevel="0" collapsed="false">
      <c r="A1922" s="17" t="n">
        <v>2317</v>
      </c>
      <c r="B1922" s="6" t="s">
        <v>653</v>
      </c>
      <c r="C1922" s="6" t="n">
        <v>378</v>
      </c>
      <c r="D1922" s="6" t="n">
        <v>1886</v>
      </c>
      <c r="E1922" s="16" t="n">
        <v>0.153717869508361</v>
      </c>
      <c r="F1922" s="16" t="n">
        <v>0.0440132376463631</v>
      </c>
      <c r="G1922" s="16" t="n">
        <v>0.17743729682262</v>
      </c>
      <c r="H1922" s="16" t="n">
        <v>0.0646198036866102</v>
      </c>
      <c r="I1922" s="23" t="n">
        <f aca="false">G1922-E1922</f>
        <v>0.0237194273142586</v>
      </c>
      <c r="J1922" s="17" t="n">
        <f aca="false">100*(G1922-E1922)/E1922</f>
        <v>15.4304944442184</v>
      </c>
      <c r="K1922" s="16" t="n">
        <v>8.75569444599663</v>
      </c>
      <c r="L1922" s="17" t="n">
        <v>745.296528540967</v>
      </c>
      <c r="M1922" s="18" t="n">
        <v>1.34879258419358E-017</v>
      </c>
      <c r="N1922" s="18" t="n">
        <v>3.29896765936056E-017</v>
      </c>
      <c r="O1922" s="6" t="str">
        <f aca="false">IF(N1922&lt;0.05,"Yes","No")</f>
        <v>Yes</v>
      </c>
      <c r="P1922" s="16" t="n">
        <v>0.384519452775364</v>
      </c>
      <c r="Q1922" s="17" t="n">
        <v>46.5888263694434</v>
      </c>
      <c r="R1922" s="18" t="n">
        <v>1.12061436652954E-011</v>
      </c>
      <c r="S1922" s="18" t="n">
        <v>0.000378484768806493</v>
      </c>
      <c r="T1922" s="16" t="n">
        <v>0.023204076558754</v>
      </c>
      <c r="U1922" s="18" t="n">
        <v>0.000116683185953422</v>
      </c>
      <c r="V1922" s="18" t="n">
        <v>0.000273288701677199</v>
      </c>
      <c r="W1922" s="6" t="s">
        <v>727</v>
      </c>
      <c r="X1922" s="17" t="n">
        <v>100</v>
      </c>
      <c r="Y1922" s="16" t="n">
        <v>0.600198062022028</v>
      </c>
      <c r="Z1922" s="16" t="n">
        <f aca="false">(G1922-E1922)/SQRT(H1922^2/D1922+F1922^2/C1922)</f>
        <v>8.75569444599661</v>
      </c>
      <c r="AA1922" s="24" t="n">
        <f aca="false">ABS(K1922-Z1922)</f>
        <v>0</v>
      </c>
    </row>
    <row r="1923" customFormat="false" ht="15" hidden="false" customHeight="false" outlineLevel="0" collapsed="false">
      <c r="A1923" s="17" t="n">
        <v>2318</v>
      </c>
      <c r="B1923" s="6" t="s">
        <v>653</v>
      </c>
      <c r="C1923" s="6" t="n">
        <v>378</v>
      </c>
      <c r="D1923" s="6" t="n">
        <v>1886</v>
      </c>
      <c r="E1923" s="16" t="n">
        <v>0.151761279554752</v>
      </c>
      <c r="F1923" s="16" t="n">
        <v>0.0430209819807366</v>
      </c>
      <c r="G1923" s="16" t="n">
        <v>0.175348325900157</v>
      </c>
      <c r="H1923" s="16" t="n">
        <v>0.0636058796480535</v>
      </c>
      <c r="I1923" s="23" t="n">
        <f aca="false">G1923-E1923</f>
        <v>0.0235870463454049</v>
      </c>
      <c r="J1923" s="17" t="n">
        <f aca="false">100*(G1923-E1923)/E1923</f>
        <v>15.5422031328454</v>
      </c>
      <c r="K1923" s="16" t="n">
        <v>8.88879644908172</v>
      </c>
      <c r="L1923" s="17" t="n">
        <v>750.872703766758</v>
      </c>
      <c r="M1923" s="18" t="n">
        <v>4.53275431981515E-018</v>
      </c>
      <c r="N1923" s="18" t="n">
        <v>1.12170987349018E-017</v>
      </c>
      <c r="O1923" s="6" t="str">
        <f aca="false">IF(N1923&lt;0.05,"Yes","No")</f>
        <v>Yes</v>
      </c>
      <c r="P1923" s="16" t="n">
        <v>0.388697780572702</v>
      </c>
      <c r="Q1923" s="17" t="n">
        <v>47.6068296373261</v>
      </c>
      <c r="R1923" s="18" t="n">
        <v>6.73738245625048E-012</v>
      </c>
      <c r="S1923" s="18" t="n">
        <v>0.000333772768870296</v>
      </c>
      <c r="T1923" s="16" t="n">
        <v>0.0230755836016207</v>
      </c>
      <c r="U1923" s="18" t="n">
        <v>0.000107250863404831</v>
      </c>
      <c r="V1923" s="18" t="n">
        <v>0.000255191465474009</v>
      </c>
      <c r="W1923" s="6" t="s">
        <v>727</v>
      </c>
      <c r="X1923" s="17" t="n">
        <v>100</v>
      </c>
      <c r="Y1923" s="16" t="n">
        <v>0.601791535513699</v>
      </c>
      <c r="Z1923" s="16" t="n">
        <f aca="false">(G1923-E1923)/SQRT(H1923^2/D1923+F1923^2/C1923)</f>
        <v>8.88879644908173</v>
      </c>
      <c r="AA1923" s="24" t="n">
        <f aca="false">ABS(K1923-Z1923)</f>
        <v>0</v>
      </c>
    </row>
    <row r="1924" customFormat="false" ht="15" hidden="false" customHeight="false" outlineLevel="0" collapsed="false">
      <c r="A1924" s="17" t="n">
        <v>2319</v>
      </c>
      <c r="B1924" s="6" t="s">
        <v>653</v>
      </c>
      <c r="C1924" s="6" t="n">
        <v>378</v>
      </c>
      <c r="D1924" s="6" t="n">
        <v>1886</v>
      </c>
      <c r="E1924" s="16" t="n">
        <v>0.149865443448699</v>
      </c>
      <c r="F1924" s="16" t="n">
        <v>0.042073482301471</v>
      </c>
      <c r="G1924" s="16" t="n">
        <v>0.173335927008224</v>
      </c>
      <c r="H1924" s="16" t="n">
        <v>0.0626454405905941</v>
      </c>
      <c r="I1924" s="23" t="n">
        <f aca="false">G1924-E1924</f>
        <v>0.0234704835595249</v>
      </c>
      <c r="J1924" s="17" t="n">
        <f aca="false">100*(G1924-E1924)/E1924</f>
        <v>15.6610376744784</v>
      </c>
      <c r="K1924" s="16" t="n">
        <v>9.02454393771748</v>
      </c>
      <c r="L1924" s="17" t="n">
        <v>756.58746659099</v>
      </c>
      <c r="M1924" s="18" t="n">
        <v>1.46903422392085E-018</v>
      </c>
      <c r="N1924" s="18" t="n">
        <v>3.6743344100687E-018</v>
      </c>
      <c r="O1924" s="6" t="str">
        <f aca="false">IF(N1924&lt;0.05,"Yes","No")</f>
        <v>Yes</v>
      </c>
      <c r="P1924" s="16" t="n">
        <v>0.392937542883298</v>
      </c>
      <c r="Q1924" s="17" t="n">
        <v>48.6510467990215</v>
      </c>
      <c r="R1924" s="18" t="n">
        <v>3.99973319948507E-012</v>
      </c>
      <c r="S1924" s="18" t="n">
        <v>0.00029204865123488</v>
      </c>
      <c r="T1924" s="16" t="n">
        <v>0.0229627768802866</v>
      </c>
      <c r="U1924" s="18" t="n">
        <v>9.8230141506645E-005</v>
      </c>
      <c r="V1924" s="18" t="n">
        <v>0.000238307827143221</v>
      </c>
      <c r="W1924" s="6" t="s">
        <v>727</v>
      </c>
      <c r="X1924" s="17" t="n">
        <v>100</v>
      </c>
      <c r="Y1924" s="16" t="n">
        <v>0.60353790390906</v>
      </c>
      <c r="Z1924" s="16" t="n">
        <f aca="false">(G1924-E1924)/SQRT(H1924^2/D1924+F1924^2/C1924)</f>
        <v>9.02454393771749</v>
      </c>
      <c r="AA1924" s="24" t="n">
        <f aca="false">ABS(K1924-Z1924)</f>
        <v>0</v>
      </c>
    </row>
    <row r="1925" customFormat="false" ht="15" hidden="false" customHeight="false" outlineLevel="0" collapsed="false">
      <c r="A1925" s="17" t="n">
        <v>2320</v>
      </c>
      <c r="B1925" s="6" t="s">
        <v>653</v>
      </c>
      <c r="C1925" s="6" t="n">
        <v>378</v>
      </c>
      <c r="D1925" s="6" t="n">
        <v>1886</v>
      </c>
      <c r="E1925" s="16" t="n">
        <v>0.148162571526078</v>
      </c>
      <c r="F1925" s="16" t="n">
        <v>0.0412441533550515</v>
      </c>
      <c r="G1925" s="16" t="n">
        <v>0.171536594234241</v>
      </c>
      <c r="H1925" s="16" t="n">
        <v>0.0618230890302844</v>
      </c>
      <c r="I1925" s="23" t="n">
        <f aca="false">G1925-E1925</f>
        <v>0.0233740227081627</v>
      </c>
      <c r="J1925" s="17" t="n">
        <f aca="false">100*(G1925-E1925)/E1925</f>
        <v>15.7759294182125</v>
      </c>
      <c r="K1925" s="16" t="n">
        <v>9.14922268159612</v>
      </c>
      <c r="L1925" s="17" t="n">
        <v>762.089311150366</v>
      </c>
      <c r="M1925" s="18" t="n">
        <v>5.14891374141696E-019</v>
      </c>
      <c r="N1925" s="18" t="n">
        <v>1.30178914208388E-018</v>
      </c>
      <c r="O1925" s="6" t="str">
        <f aca="false">IF(N1925&lt;0.05,"Yes","No")</f>
        <v>Yes</v>
      </c>
      <c r="P1925" s="16" t="n">
        <v>0.396746237871009</v>
      </c>
      <c r="Q1925" s="17" t="n">
        <v>49.5987548096258</v>
      </c>
      <c r="R1925" s="18" t="n">
        <v>2.49268943035225E-012</v>
      </c>
      <c r="S1925" s="18" t="n">
        <v>0.000250252324297298</v>
      </c>
      <c r="T1925" s="16" t="n">
        <v>0.0228697534538822</v>
      </c>
      <c r="U1925" s="18" t="n">
        <v>9.05914762393435E-005</v>
      </c>
      <c r="V1925" s="18" t="n">
        <v>0.000223657686931681</v>
      </c>
      <c r="W1925" s="6" t="s">
        <v>727</v>
      </c>
      <c r="X1925" s="17" t="n">
        <v>100</v>
      </c>
      <c r="Y1925" s="16" t="n">
        <v>0.604992509552425</v>
      </c>
      <c r="Z1925" s="16" t="n">
        <f aca="false">(G1925-E1925)/SQRT(H1925^2/D1925+F1925^2/C1925)</f>
        <v>9.14922268159611</v>
      </c>
      <c r="AA1925" s="24" t="n">
        <f aca="false">ABS(K1925-Z1925)</f>
        <v>0</v>
      </c>
    </row>
    <row r="1926" customFormat="false" ht="15" hidden="false" customHeight="false" outlineLevel="0" collapsed="false">
      <c r="A1926" s="17" t="n">
        <v>2321</v>
      </c>
      <c r="B1926" s="6" t="s">
        <v>653</v>
      </c>
      <c r="C1926" s="6" t="n">
        <v>378</v>
      </c>
      <c r="D1926" s="6" t="n">
        <v>1886</v>
      </c>
      <c r="E1926" s="16" t="n">
        <v>0.146598312097094</v>
      </c>
      <c r="F1926" s="16" t="n">
        <v>0.0405030908658985</v>
      </c>
      <c r="G1926" s="16" t="n">
        <v>0.169899357247738</v>
      </c>
      <c r="H1926" s="16" t="n">
        <v>0.0611053672077496</v>
      </c>
      <c r="I1926" s="23" t="n">
        <f aca="false">G1926-E1926</f>
        <v>0.0233010451506442</v>
      </c>
      <c r="J1926" s="17" t="n">
        <f aca="false">100*(G1926-E1926)/E1926</f>
        <v>15.8944839250343</v>
      </c>
      <c r="K1926" s="16" t="n">
        <v>9.26885718852665</v>
      </c>
      <c r="L1926" s="17" t="n">
        <v>767.46768918541</v>
      </c>
      <c r="M1926" s="18" t="n">
        <v>1.86065188624174E-019</v>
      </c>
      <c r="N1926" s="18" t="n">
        <v>4.75575378709719E-019</v>
      </c>
      <c r="O1926" s="6" t="str">
        <f aca="false">IF(N1926&lt;0.05,"Yes","No")</f>
        <v>Yes</v>
      </c>
      <c r="P1926" s="16" t="n">
        <v>0.400362919158124</v>
      </c>
      <c r="Q1926" s="17" t="n">
        <v>50.5071465492739</v>
      </c>
      <c r="R1926" s="18" t="n">
        <v>1.58478960900913E-012</v>
      </c>
      <c r="S1926" s="18" t="n">
        <v>0.000215057247582226</v>
      </c>
      <c r="T1926" s="16" t="n">
        <v>0.0227998894334202</v>
      </c>
      <c r="U1926" s="18" t="n">
        <v>8.35758818056614E-005</v>
      </c>
      <c r="V1926" s="18" t="n">
        <v>0.000209356917931452</v>
      </c>
      <c r="W1926" s="6" t="s">
        <v>727</v>
      </c>
      <c r="X1926" s="17" t="n">
        <v>100</v>
      </c>
      <c r="Y1926" s="16" t="n">
        <v>0.606505327475635</v>
      </c>
      <c r="Z1926" s="16" t="n">
        <f aca="false">(G1926-E1926)/SQRT(H1926^2/D1926+F1926^2/C1926)</f>
        <v>9.26885718852668</v>
      </c>
      <c r="AA1926" s="24" t="n">
        <f aca="false">ABS(K1926-Z1926)</f>
        <v>0</v>
      </c>
    </row>
    <row r="1927" customFormat="false" ht="15" hidden="false" customHeight="false" outlineLevel="0" collapsed="false">
      <c r="A1927" s="17" t="n">
        <v>2322</v>
      </c>
      <c r="B1927" s="6" t="s">
        <v>653</v>
      </c>
      <c r="C1927" s="6" t="n">
        <v>378</v>
      </c>
      <c r="D1927" s="6" t="n">
        <v>1886</v>
      </c>
      <c r="E1927" s="16" t="n">
        <v>0.145182051316456</v>
      </c>
      <c r="F1927" s="16" t="n">
        <v>0.0398495038881086</v>
      </c>
      <c r="G1927" s="16" t="n">
        <v>0.168419788310093</v>
      </c>
      <c r="H1927" s="16" t="n">
        <v>0.0604861063249993</v>
      </c>
      <c r="I1927" s="23" t="n">
        <f aca="false">G1927-E1927</f>
        <v>0.0232377369936373</v>
      </c>
      <c r="J1927" s="17" t="n">
        <f aca="false">100*(G1927-E1927)/E1927</f>
        <v>16.0059296468994</v>
      </c>
      <c r="K1927" s="16" t="n">
        <v>9.37732351305234</v>
      </c>
      <c r="L1927" s="17" t="n">
        <v>772.603781048101</v>
      </c>
      <c r="M1927" s="18" t="n">
        <v>7.3164572349189E-020</v>
      </c>
      <c r="N1927" s="18" t="n">
        <v>1.8884369349588E-019</v>
      </c>
      <c r="O1927" s="6" t="str">
        <f aca="false">IF(N1927&lt;0.05,"Yes","No")</f>
        <v>Yes</v>
      </c>
      <c r="P1927" s="16" t="n">
        <v>0.403560065467293</v>
      </c>
      <c r="Q1927" s="17" t="n">
        <v>51.3170292000918</v>
      </c>
      <c r="R1927" s="18" t="n">
        <v>1.05858220203149E-012</v>
      </c>
      <c r="S1927" s="18" t="n">
        <v>0.0001904466483058</v>
      </c>
      <c r="T1927" s="16" t="n">
        <v>0.0227395184471638</v>
      </c>
      <c r="U1927" s="18" t="n">
        <v>7.78282758949929E-005</v>
      </c>
      <c r="V1927" s="18" t="n">
        <v>0.000206326808136233</v>
      </c>
      <c r="W1927" s="6" t="s">
        <v>727</v>
      </c>
      <c r="X1927" s="17" t="n">
        <v>100</v>
      </c>
      <c r="Y1927" s="16" t="n">
        <v>0.607823169329002</v>
      </c>
      <c r="Z1927" s="16" t="n">
        <f aca="false">(G1927-E1927)/SQRT(H1927^2/D1927+F1927^2/C1927)</f>
        <v>9.37732351305232</v>
      </c>
      <c r="AA1927" s="24" t="n">
        <f aca="false">ABS(K1927-Z1927)</f>
        <v>0</v>
      </c>
    </row>
    <row r="1928" customFormat="false" ht="15" hidden="false" customHeight="false" outlineLevel="0" collapsed="false">
      <c r="A1928" s="17" t="n">
        <v>2323</v>
      </c>
      <c r="B1928" s="6" t="s">
        <v>653</v>
      </c>
      <c r="C1928" s="6" t="n">
        <v>378</v>
      </c>
      <c r="D1928" s="6" t="n">
        <v>1886</v>
      </c>
      <c r="E1928" s="16" t="n">
        <v>0.143914518237272</v>
      </c>
      <c r="F1928" s="16" t="n">
        <v>0.0392795679398471</v>
      </c>
      <c r="G1928" s="16" t="n">
        <v>0.167106312404319</v>
      </c>
      <c r="H1928" s="16" t="n">
        <v>0.0599680265526907</v>
      </c>
      <c r="I1928" s="23" t="n">
        <f aca="false">G1928-E1928</f>
        <v>0.0231917941670469</v>
      </c>
      <c r="J1928" s="17" t="n">
        <f aca="false">100*(G1928-E1928)/E1928</f>
        <v>16.114978843768</v>
      </c>
      <c r="K1928" s="16" t="n">
        <v>9.47711842828375</v>
      </c>
      <c r="L1928" s="17" t="n">
        <v>777.565840978361</v>
      </c>
      <c r="M1928" s="18" t="n">
        <v>3.07225778212581E-020</v>
      </c>
      <c r="N1928" s="18" t="n">
        <v>8.00845359832051E-020</v>
      </c>
      <c r="O1928" s="6" t="str">
        <f aca="false">IF(N1928&lt;0.05,"Yes","No")</f>
        <v>Yes</v>
      </c>
      <c r="P1928" s="16" t="n">
        <v>0.406429115802892</v>
      </c>
      <c r="Q1928" s="17" t="n">
        <v>52.0492845020924</v>
      </c>
      <c r="R1928" s="18" t="n">
        <v>7.3514030851604E-013</v>
      </c>
      <c r="S1928" s="18" t="n">
        <v>0.000166667660336428</v>
      </c>
      <c r="T1928" s="16" t="n">
        <v>0.0226962140738454</v>
      </c>
      <c r="U1928" s="18" t="n">
        <v>7.28070615830512E-005</v>
      </c>
      <c r="V1928" s="18" t="n">
        <v>0.000202606140908597</v>
      </c>
      <c r="W1928" s="6" t="s">
        <v>727</v>
      </c>
      <c r="X1928" s="17" t="n">
        <v>100</v>
      </c>
      <c r="Y1928" s="16" t="n">
        <v>0.609035106914216</v>
      </c>
      <c r="Z1928" s="16" t="n">
        <f aca="false">(G1928-E1928)/SQRT(H1928^2/D1928+F1928^2/C1928)</f>
        <v>9.47711842828375</v>
      </c>
      <c r="AA1928" s="24" t="n">
        <f aca="false">ABS(K1928-Z1928)</f>
        <v>0</v>
      </c>
    </row>
    <row r="1929" customFormat="false" ht="15" hidden="false" customHeight="false" outlineLevel="0" collapsed="false">
      <c r="A1929" s="17" t="n">
        <v>2324</v>
      </c>
      <c r="B1929" s="6" t="s">
        <v>653</v>
      </c>
      <c r="C1929" s="6" t="n">
        <v>378</v>
      </c>
      <c r="D1929" s="6" t="n">
        <v>1886</v>
      </c>
      <c r="E1929" s="16" t="n">
        <v>0.142771380130576</v>
      </c>
      <c r="F1929" s="16" t="n">
        <v>0.0387907382928917</v>
      </c>
      <c r="G1929" s="16" t="n">
        <v>0.165926484029626</v>
      </c>
      <c r="H1929" s="16" t="n">
        <v>0.05953618046955</v>
      </c>
      <c r="I1929" s="23" t="n">
        <f aca="false">G1929-E1929</f>
        <v>0.0231551038990494</v>
      </c>
      <c r="J1929" s="17" t="n">
        <f aca="false">100*(G1929-E1929)/E1929</f>
        <v>16.2183092142642</v>
      </c>
      <c r="K1929" s="16" t="n">
        <v>9.56516378939052</v>
      </c>
      <c r="L1929" s="17" t="n">
        <v>782.14680312597</v>
      </c>
      <c r="M1929" s="18" t="n">
        <v>1.41859585585618E-020</v>
      </c>
      <c r="N1929" s="18" t="n">
        <v>3.74430891099729E-020</v>
      </c>
      <c r="O1929" s="6" t="str">
        <f aca="false">IF(N1929&lt;0.05,"Yes","No")</f>
        <v>Yes</v>
      </c>
      <c r="P1929" s="16" t="n">
        <v>0.408899757233974</v>
      </c>
      <c r="Q1929" s="17" t="n">
        <v>52.6840125374867</v>
      </c>
      <c r="R1929" s="18" t="n">
        <v>5.36017483445687E-013</v>
      </c>
      <c r="S1929" s="18" t="n">
        <v>0.000149207883173341</v>
      </c>
      <c r="T1929" s="16" t="n">
        <v>0.0226620729065171</v>
      </c>
      <c r="U1929" s="18" t="n">
        <v>6.87231188147381E-005</v>
      </c>
      <c r="V1929" s="18" t="n">
        <v>0.000200672082576943</v>
      </c>
      <c r="W1929" s="6" t="s">
        <v>727</v>
      </c>
      <c r="X1929" s="17" t="n">
        <v>100</v>
      </c>
      <c r="Y1929" s="16" t="n">
        <v>0.610178311928047</v>
      </c>
      <c r="Z1929" s="16" t="n">
        <f aca="false">(G1929-E1929)/SQRT(H1929^2/D1929+F1929^2/C1929)</f>
        <v>9.56516378939049</v>
      </c>
      <c r="AA1929" s="24" t="n">
        <f aca="false">ABS(K1929-Z1929)</f>
        <v>0</v>
      </c>
    </row>
    <row r="1930" customFormat="false" ht="15" hidden="false" customHeight="false" outlineLevel="0" collapsed="false">
      <c r="A1930" s="17" t="n">
        <v>2325</v>
      </c>
      <c r="B1930" s="6" t="s">
        <v>653</v>
      </c>
      <c r="C1930" s="6" t="n">
        <v>378</v>
      </c>
      <c r="D1930" s="6" t="n">
        <v>1886</v>
      </c>
      <c r="E1930" s="16" t="n">
        <v>0.141758069947914</v>
      </c>
      <c r="F1930" s="16" t="n">
        <v>0.0383847686666941</v>
      </c>
      <c r="G1930" s="16" t="n">
        <v>0.164887615275092</v>
      </c>
      <c r="H1930" s="16" t="n">
        <v>0.0591968136109858</v>
      </c>
      <c r="I1930" s="23" t="n">
        <f aca="false">G1930-E1930</f>
        <v>0.0231295453271784</v>
      </c>
      <c r="J1930" s="17" t="n">
        <f aca="false">100*(G1930-E1930)/E1930</f>
        <v>16.3162106648862</v>
      </c>
      <c r="K1930" s="16" t="n">
        <v>9.64074400206793</v>
      </c>
      <c r="L1930" s="17" t="n">
        <v>786.346854433983</v>
      </c>
      <c r="M1930" s="18" t="n">
        <v>7.26561882227685E-021</v>
      </c>
      <c r="N1930" s="18" t="n">
        <v>1.95898204967016E-020</v>
      </c>
      <c r="O1930" s="6" t="str">
        <f aca="false">IF(N1930&lt;0.05,"Yes","No")</f>
        <v>Yes</v>
      </c>
      <c r="P1930" s="16" t="n">
        <v>0.410943785389339</v>
      </c>
      <c r="Q1930" s="17" t="n">
        <v>53.2120478815739</v>
      </c>
      <c r="R1930" s="18" t="n">
        <v>4.12191475671927E-013</v>
      </c>
      <c r="S1930" s="18" t="n">
        <v>0.000135043375668223</v>
      </c>
      <c r="T1930" s="16" t="n">
        <v>0.0226389289644618</v>
      </c>
      <c r="U1930" s="18" t="n">
        <v>6.54674833097498E-005</v>
      </c>
      <c r="V1930" s="18" t="n">
        <v>0.00019427568140365</v>
      </c>
      <c r="W1930" s="6" t="s">
        <v>727</v>
      </c>
      <c r="X1930" s="17" t="n">
        <v>100</v>
      </c>
      <c r="Y1930" s="16" t="n">
        <v>0.610963827029575</v>
      </c>
      <c r="Z1930" s="16" t="n">
        <f aca="false">(G1930-E1930)/SQRT(H1930^2/D1930+F1930^2/C1930)</f>
        <v>9.64074400206793</v>
      </c>
      <c r="AA1930" s="24" t="n">
        <f aca="false">ABS(K1930-Z1930)</f>
        <v>0</v>
      </c>
    </row>
    <row r="1931" customFormat="false" ht="15" hidden="false" customHeight="false" outlineLevel="0" collapsed="false">
      <c r="A1931" s="17" t="n">
        <v>2326</v>
      </c>
      <c r="B1931" s="6" t="s">
        <v>653</v>
      </c>
      <c r="C1931" s="6" t="n">
        <v>378</v>
      </c>
      <c r="D1931" s="6" t="n">
        <v>1886</v>
      </c>
      <c r="E1931" s="16" t="n">
        <v>0.140862257155792</v>
      </c>
      <c r="F1931" s="16" t="n">
        <v>0.0380446087858951</v>
      </c>
      <c r="G1931" s="16" t="n">
        <v>0.163983184773147</v>
      </c>
      <c r="H1931" s="16" t="n">
        <v>0.05893328092895</v>
      </c>
      <c r="I1931" s="23" t="n">
        <f aca="false">G1931-E1931</f>
        <v>0.0231209276173553</v>
      </c>
      <c r="J1931" s="17" t="n">
        <f aca="false">100*(G1931-E1931)/E1931</f>
        <v>16.4138556943496</v>
      </c>
      <c r="K1931" s="16" t="n">
        <v>9.70935187013276</v>
      </c>
      <c r="L1931" s="17" t="n">
        <v>790.265699364735</v>
      </c>
      <c r="M1931" s="18" t="n">
        <v>3.94118005376285E-021</v>
      </c>
      <c r="N1931" s="18" t="n">
        <v>1.12048975547439E-020</v>
      </c>
      <c r="O1931" s="6" t="str">
        <f aca="false">IF(N1931&lt;0.05,"Yes","No")</f>
        <v>Yes</v>
      </c>
      <c r="P1931" s="16" t="n">
        <v>0.412769153515983</v>
      </c>
      <c r="Q1931" s="17" t="n">
        <v>53.6858221720163</v>
      </c>
      <c r="R1931" s="18" t="n">
        <v>3.25672200050909E-013</v>
      </c>
      <c r="S1931" s="18" t="n">
        <v>0.000122199190830971</v>
      </c>
      <c r="T1931" s="16" t="n">
        <v>0.022632294258932</v>
      </c>
      <c r="U1931" s="18" t="n">
        <v>6.25503671455999E-005</v>
      </c>
      <c r="V1931" s="18" t="n">
        <v>0.000188009043451939</v>
      </c>
      <c r="W1931" s="6" t="s">
        <v>727</v>
      </c>
      <c r="X1931" s="17" t="n">
        <v>100</v>
      </c>
      <c r="Y1931" s="16" t="n">
        <v>0.611674297384796</v>
      </c>
      <c r="Z1931" s="16" t="n">
        <f aca="false">(G1931-E1931)/SQRT(H1931^2/D1931+F1931^2/C1931)</f>
        <v>9.70935187013278</v>
      </c>
      <c r="AA1931" s="24" t="n">
        <f aca="false">ABS(K1931-Z1931)</f>
        <v>0</v>
      </c>
    </row>
    <row r="1932" customFormat="false" ht="15" hidden="false" customHeight="false" outlineLevel="0" collapsed="false">
      <c r="A1932" s="17" t="n">
        <v>2327</v>
      </c>
      <c r="B1932" s="6" t="s">
        <v>653</v>
      </c>
      <c r="C1932" s="6" t="n">
        <v>378</v>
      </c>
      <c r="D1932" s="6" t="n">
        <v>1886</v>
      </c>
      <c r="E1932" s="16" t="n">
        <v>0.140096388165913</v>
      </c>
      <c r="F1932" s="16" t="n">
        <v>0.037781696311744</v>
      </c>
      <c r="G1932" s="16" t="n">
        <v>0.1632259836932</v>
      </c>
      <c r="H1932" s="16" t="n">
        <v>0.0587567670311409</v>
      </c>
      <c r="I1932" s="23" t="n">
        <f aca="false">G1932-E1932</f>
        <v>0.0231295955272873</v>
      </c>
      <c r="J1932" s="17" t="n">
        <f aca="false">100*(G1932-E1932)/E1932</f>
        <v>16.5097728999947</v>
      </c>
      <c r="K1932" s="16" t="n">
        <v>9.76805820959947</v>
      </c>
      <c r="L1932" s="17" t="n">
        <v>793.769544092147</v>
      </c>
      <c r="M1932" s="18" t="n">
        <v>2.32705786314785E-021</v>
      </c>
      <c r="N1932" s="18" t="n">
        <v>6.72510119735025E-021</v>
      </c>
      <c r="O1932" s="6" t="str">
        <f aca="false">IF(N1932&lt;0.05,"Yes","No")</f>
        <v>Yes</v>
      </c>
      <c r="P1932" s="16" t="n">
        <v>0.414289330631342</v>
      </c>
      <c r="Q1932" s="17" t="n">
        <v>54.0819866668731</v>
      </c>
      <c r="R1932" s="18" t="n">
        <v>2.67455314927072E-013</v>
      </c>
      <c r="S1932" s="18" t="n">
        <v>0.00011059298130925</v>
      </c>
      <c r="T1932" s="16" t="n">
        <v>0.0226427645633513</v>
      </c>
      <c r="U1932" s="18" t="n">
        <v>6.00391036964129E-005</v>
      </c>
      <c r="V1932" s="18" t="n">
        <v>0.000185157553412162</v>
      </c>
      <c r="W1932" s="6" t="s">
        <v>727</v>
      </c>
      <c r="X1932" s="17" t="n">
        <v>100</v>
      </c>
      <c r="Y1932" s="16" t="n">
        <v>0.612388975856632</v>
      </c>
      <c r="Z1932" s="16" t="n">
        <f aca="false">(G1932-E1932)/SQRT(H1932^2/D1932+F1932^2/C1932)</f>
        <v>9.76805820959947</v>
      </c>
      <c r="AA1932" s="24" t="n">
        <f aca="false">ABS(K1932-Z1932)</f>
        <v>0</v>
      </c>
    </row>
    <row r="1933" customFormat="false" ht="15" hidden="false" customHeight="false" outlineLevel="0" collapsed="false">
      <c r="A1933" s="17" t="n">
        <v>2328</v>
      </c>
      <c r="B1933" s="6" t="s">
        <v>653</v>
      </c>
      <c r="C1933" s="6" t="n">
        <v>378</v>
      </c>
      <c r="D1933" s="6" t="n">
        <v>1886</v>
      </c>
      <c r="E1933" s="16" t="n">
        <v>0.139430977009907</v>
      </c>
      <c r="F1933" s="16" t="n">
        <v>0.0375774703293594</v>
      </c>
      <c r="G1933" s="16" t="n">
        <v>0.162572883460611</v>
      </c>
      <c r="H1933" s="16" t="n">
        <v>0.0586474394066746</v>
      </c>
      <c r="I1933" s="23" t="n">
        <f aca="false">G1933-E1933</f>
        <v>0.0231419064507044</v>
      </c>
      <c r="J1933" s="17" t="n">
        <f aca="false">100*(G1933-E1933)/E1933</f>
        <v>16.597392449642</v>
      </c>
      <c r="K1933" s="16" t="n">
        <v>9.81493896038341</v>
      </c>
      <c r="L1933" s="17" t="n">
        <v>796.962186287956</v>
      </c>
      <c r="M1933" s="18" t="n">
        <v>1.52287754832971E-021</v>
      </c>
      <c r="N1933" s="18" t="n">
        <v>4.45621967832968E-021</v>
      </c>
      <c r="O1933" s="6" t="str">
        <f aca="false">IF(N1933&lt;0.05,"Yes","No")</f>
        <v>Yes</v>
      </c>
      <c r="P1933" s="16" t="n">
        <v>0.415395037822379</v>
      </c>
      <c r="Q1933" s="17" t="n">
        <v>54.3710534443658</v>
      </c>
      <c r="R1933" s="18" t="n">
        <v>2.31664483455245E-013</v>
      </c>
      <c r="S1933" s="18" t="n">
        <v>0.00010313509093205</v>
      </c>
      <c r="T1933" s="16" t="n">
        <v>0.0226565647686772</v>
      </c>
      <c r="U1933" s="18" t="n">
        <v>5.82365578070901E-005</v>
      </c>
      <c r="V1933" s="18" t="n">
        <v>0.000182285395805217</v>
      </c>
      <c r="W1933" s="6" t="s">
        <v>727</v>
      </c>
      <c r="X1933" s="17" t="n">
        <v>100</v>
      </c>
      <c r="Y1933" s="16" t="n">
        <v>0.612812592929242</v>
      </c>
      <c r="Z1933" s="16" t="n">
        <f aca="false">(G1933-E1933)/SQRT(H1933^2/D1933+F1933^2/C1933)</f>
        <v>9.81493896038338</v>
      </c>
      <c r="AA1933" s="24" t="n">
        <f aca="false">ABS(K1933-Z1933)</f>
        <v>0</v>
      </c>
    </row>
    <row r="1934" customFormat="false" ht="15" hidden="false" customHeight="false" outlineLevel="0" collapsed="false">
      <c r="A1934" s="17" t="n">
        <v>2329</v>
      </c>
      <c r="B1934" s="6" t="s">
        <v>653</v>
      </c>
      <c r="C1934" s="6" t="n">
        <v>378</v>
      </c>
      <c r="D1934" s="6" t="n">
        <v>1886</v>
      </c>
      <c r="E1934" s="16" t="n">
        <v>0.138880426290805</v>
      </c>
      <c r="F1934" s="16" t="n">
        <v>0.0374371311150665</v>
      </c>
      <c r="G1934" s="16" t="n">
        <v>0.162053011930602</v>
      </c>
      <c r="H1934" s="16" t="n">
        <v>0.0586138902030445</v>
      </c>
      <c r="I1934" s="23" t="n">
        <f aca="false">G1934-E1934</f>
        <v>0.0231725856397973</v>
      </c>
      <c r="J1934" s="17" t="n">
        <f aca="false">100*(G1934-E1934)/E1934</f>
        <v>16.6852783064445</v>
      </c>
      <c r="K1934" s="16" t="n">
        <v>9.8545191668608</v>
      </c>
      <c r="L1934" s="17" t="n">
        <v>799.826362283981</v>
      </c>
      <c r="M1934" s="18" t="n">
        <v>1.06256215932732E-021</v>
      </c>
      <c r="N1934" s="18" t="n">
        <v>3.1310562366714E-021</v>
      </c>
      <c r="O1934" s="6" t="str">
        <f aca="false">IF(N1934&lt;0.05,"Yes","No")</f>
        <v>Yes</v>
      </c>
      <c r="P1934" s="16" t="n">
        <v>0.416283611722323</v>
      </c>
      <c r="Q1934" s="17" t="n">
        <v>54.6039130964306</v>
      </c>
      <c r="R1934" s="18" t="n">
        <v>2.06352192443325E-013</v>
      </c>
      <c r="S1934" s="18" t="n">
        <v>9.59462024203107E-005</v>
      </c>
      <c r="T1934" s="16" t="n">
        <v>0.0226881261539712</v>
      </c>
      <c r="U1934" s="18" t="n">
        <v>5.66798866421942E-005</v>
      </c>
      <c r="V1934" s="18" t="n">
        <v>0.000180024297745781</v>
      </c>
      <c r="W1934" s="6" t="s">
        <v>727</v>
      </c>
      <c r="X1934" s="17" t="n">
        <v>100</v>
      </c>
      <c r="Y1934" s="16" t="n">
        <v>0.613213766713237</v>
      </c>
      <c r="Z1934" s="16" t="n">
        <f aca="false">(G1934-E1934)/SQRT(H1934^2/D1934+F1934^2/C1934)</f>
        <v>9.85451916686084</v>
      </c>
      <c r="AA1934" s="24" t="n">
        <f aca="false">ABS(K1934-Z1934)</f>
        <v>3.5527136788005E-014</v>
      </c>
    </row>
    <row r="1935" customFormat="false" ht="15" hidden="false" customHeight="false" outlineLevel="0" collapsed="false">
      <c r="A1935" s="17" t="n">
        <v>2330</v>
      </c>
      <c r="B1935" s="6" t="s">
        <v>653</v>
      </c>
      <c r="C1935" s="6" t="n">
        <v>378</v>
      </c>
      <c r="D1935" s="6" t="n">
        <v>1886</v>
      </c>
      <c r="E1935" s="16" t="n">
        <v>0.138424848674466</v>
      </c>
      <c r="F1935" s="16" t="n">
        <v>0.0373541374955318</v>
      </c>
      <c r="G1935" s="16" t="n">
        <v>0.161644017677418</v>
      </c>
      <c r="H1935" s="16" t="n">
        <v>0.0586497369162161</v>
      </c>
      <c r="I1935" s="23" t="n">
        <f aca="false">G1935-E1935</f>
        <v>0.023219169002952</v>
      </c>
      <c r="J1935" s="17" t="n">
        <f aca="false">100*(G1935-E1935)/E1935</f>
        <v>16.7738445989249</v>
      </c>
      <c r="K1935" s="16" t="n">
        <v>9.88702620803209</v>
      </c>
      <c r="L1935" s="17" t="n">
        <v>802.400401947711</v>
      </c>
      <c r="M1935" s="18" t="n">
        <v>7.89306410639007E-022</v>
      </c>
      <c r="N1935" s="18" t="n">
        <v>2.34891327018775E-021</v>
      </c>
      <c r="O1935" s="6" t="str">
        <f aca="false">IF(N1935&lt;0.05,"Yes","No")</f>
        <v>Yes</v>
      </c>
      <c r="P1935" s="16" t="n">
        <v>0.416954306311164</v>
      </c>
      <c r="Q1935" s="17" t="n">
        <v>54.7800048290287</v>
      </c>
      <c r="R1935" s="18" t="n">
        <v>1.89066594779229E-013</v>
      </c>
      <c r="S1935" s="18" t="n">
        <v>8.99838129998991E-005</v>
      </c>
      <c r="T1935" s="16" t="n">
        <v>0.0227354854500981</v>
      </c>
      <c r="U1935" s="18" t="n">
        <v>5.53377112857076E-005</v>
      </c>
      <c r="V1935" s="18" t="n">
        <v>0.000179181434503976</v>
      </c>
      <c r="W1935" s="6" t="s">
        <v>727</v>
      </c>
      <c r="X1935" s="17" t="n">
        <v>100</v>
      </c>
      <c r="Y1935" s="16" t="n">
        <v>0.613474669943387</v>
      </c>
      <c r="Z1935" s="16" t="n">
        <f aca="false">(G1935-E1935)/SQRT(H1935^2/D1935+F1935^2/C1935)</f>
        <v>9.88702620803209</v>
      </c>
      <c r="AA1935" s="24" t="n">
        <f aca="false">ABS(K1935-Z1935)</f>
        <v>0</v>
      </c>
    </row>
    <row r="1936" customFormat="false" ht="15" hidden="false" customHeight="false" outlineLevel="0" collapsed="false">
      <c r="A1936" s="17" t="n">
        <v>2331</v>
      </c>
      <c r="B1936" s="6" t="s">
        <v>653</v>
      </c>
      <c r="C1936" s="6" t="n">
        <v>378</v>
      </c>
      <c r="D1936" s="6" t="n">
        <v>1886</v>
      </c>
      <c r="E1936" s="16" t="n">
        <v>0.138066438593404</v>
      </c>
      <c r="F1936" s="16" t="n">
        <v>0.0373309771878949</v>
      </c>
      <c r="G1936" s="16" t="n">
        <v>0.161335945611352</v>
      </c>
      <c r="H1936" s="16" t="n">
        <v>0.0587522342882361</v>
      </c>
      <c r="I1936" s="23" t="n">
        <f aca="false">G1936-E1936</f>
        <v>0.0232695070179475</v>
      </c>
      <c r="J1936" s="17" t="n">
        <f aca="false">100*(G1936-E1936)/E1936</f>
        <v>16.853847506326</v>
      </c>
      <c r="K1936" s="16" t="n">
        <v>9.90684035060864</v>
      </c>
      <c r="L1936" s="17" t="n">
        <v>804.563736252029</v>
      </c>
      <c r="M1936" s="18" t="n">
        <v>6.56933517590016E-022</v>
      </c>
      <c r="N1936" s="18" t="n">
        <v>1.966121539112E-021</v>
      </c>
      <c r="O1936" s="6" t="str">
        <f aca="false">IF(N1936&lt;0.05,"Yes","No")</f>
        <v>Yes</v>
      </c>
      <c r="P1936" s="16" t="n">
        <v>0.417203173981532</v>
      </c>
      <c r="Q1936" s="17" t="n">
        <v>54.845417467952</v>
      </c>
      <c r="R1936" s="18" t="n">
        <v>1.83021603934924E-013</v>
      </c>
      <c r="S1936" s="18" t="n">
        <v>8.5627262206652E-005</v>
      </c>
      <c r="T1936" s="16" t="n">
        <v>0.0227866578924461</v>
      </c>
      <c r="U1936" s="18" t="n">
        <v>5.45436324709424E-005</v>
      </c>
      <c r="V1936" s="18" t="n">
        <v>0.000178777179128627</v>
      </c>
      <c r="W1936" s="6" t="s">
        <v>727</v>
      </c>
      <c r="X1936" s="17" t="n">
        <v>100</v>
      </c>
      <c r="Y1936" s="16" t="n">
        <v>0.613586886386462</v>
      </c>
      <c r="Z1936" s="16" t="n">
        <f aca="false">(G1936-E1936)/SQRT(H1936^2/D1936+F1936^2/C1936)</f>
        <v>9.90684035060864</v>
      </c>
      <c r="AA1936" s="24" t="n">
        <f aca="false">ABS(K1936-Z1936)</f>
        <v>0</v>
      </c>
    </row>
    <row r="1937" customFormat="false" ht="15" hidden="false" customHeight="false" outlineLevel="0" collapsed="false">
      <c r="A1937" s="17" t="n">
        <v>2332</v>
      </c>
      <c r="B1937" s="6" t="s">
        <v>653</v>
      </c>
      <c r="C1937" s="6" t="n">
        <v>378</v>
      </c>
      <c r="D1937" s="6" t="n">
        <v>1886</v>
      </c>
      <c r="E1937" s="16" t="n">
        <v>0.137797574832957</v>
      </c>
      <c r="F1937" s="16" t="n">
        <v>0.0373589489687713</v>
      </c>
      <c r="G1937" s="16" t="n">
        <v>0.161135706619961</v>
      </c>
      <c r="H1937" s="16" t="n">
        <v>0.0589173649598582</v>
      </c>
      <c r="I1937" s="23" t="n">
        <f aca="false">G1937-E1937</f>
        <v>0.0233381317870044</v>
      </c>
      <c r="J1937" s="17" t="n">
        <f aca="false">100*(G1937-E1937)/E1937</f>
        <v>16.9365330378969</v>
      </c>
      <c r="K1937" s="16" t="n">
        <v>9.92183297986593</v>
      </c>
      <c r="L1937" s="17" t="n">
        <v>806.453534474581</v>
      </c>
      <c r="M1937" s="18" t="n">
        <v>5.71138484982378E-022</v>
      </c>
      <c r="N1937" s="18" t="n">
        <v>1.71914320479653E-021</v>
      </c>
      <c r="O1937" s="6" t="str">
        <f aca="false">IF(N1937&lt;0.05,"Yes","No")</f>
        <v>Yes</v>
      </c>
      <c r="P1937" s="16" t="n">
        <v>0.417324825510292</v>
      </c>
      <c r="Q1937" s="17" t="n">
        <v>54.8774066858636</v>
      </c>
      <c r="R1937" s="18" t="n">
        <v>1.8013623988944E-013</v>
      </c>
      <c r="S1937" s="18" t="n">
        <v>8.1614619068687E-005</v>
      </c>
      <c r="T1937" s="16" t="n">
        <v>0.0228558296819671</v>
      </c>
      <c r="U1937" s="18" t="n">
        <v>5.37435325706833E-005</v>
      </c>
      <c r="V1937" s="18" t="n">
        <v>0.000177684401326941</v>
      </c>
      <c r="W1937" s="6" t="s">
        <v>727</v>
      </c>
      <c r="X1937" s="17" t="n">
        <v>100</v>
      </c>
      <c r="Y1937" s="16" t="n">
        <v>0.61361564185</v>
      </c>
      <c r="Z1937" s="16" t="n">
        <f aca="false">(G1937-E1937)/SQRT(H1937^2/D1937+F1937^2/C1937)</f>
        <v>9.92183297986593</v>
      </c>
      <c r="AA1937" s="24" t="n">
        <f aca="false">ABS(K1937-Z1937)</f>
        <v>0</v>
      </c>
    </row>
    <row r="1938" customFormat="false" ht="15" hidden="false" customHeight="false" outlineLevel="0" collapsed="false">
      <c r="A1938" s="17" t="n">
        <v>2333</v>
      </c>
      <c r="B1938" s="6" t="s">
        <v>653</v>
      </c>
      <c r="C1938" s="6" t="n">
        <v>378</v>
      </c>
      <c r="D1938" s="6" t="n">
        <v>1886</v>
      </c>
      <c r="E1938" s="16" t="n">
        <v>0.137617077481337</v>
      </c>
      <c r="F1938" s="16" t="n">
        <v>0.037443653319315</v>
      </c>
      <c r="G1938" s="16" t="n">
        <v>0.161040155637776</v>
      </c>
      <c r="H1938" s="16" t="n">
        <v>0.0591517609230904</v>
      </c>
      <c r="I1938" s="23" t="n">
        <f aca="false">G1938-E1938</f>
        <v>0.0234230781564395</v>
      </c>
      <c r="J1938" s="17" t="n">
        <f aca="false">100*(G1938-E1938)/E1938</f>
        <v>17.0204734653053</v>
      </c>
      <c r="K1938" s="16" t="n">
        <v>9.9297774221878</v>
      </c>
      <c r="L1938" s="17" t="n">
        <v>808.026217394059</v>
      </c>
      <c r="M1938" s="18" t="n">
        <v>5.29287333877854E-022</v>
      </c>
      <c r="N1938" s="18" t="n">
        <v>1.59774811562841E-021</v>
      </c>
      <c r="O1938" s="6" t="str">
        <f aca="false">IF(N1938&lt;0.05,"Yes","No")</f>
        <v>Yes</v>
      </c>
      <c r="P1938" s="16" t="n">
        <v>0.41723697403503</v>
      </c>
      <c r="Q1938" s="17" t="n">
        <v>54.8543045198864</v>
      </c>
      <c r="R1938" s="18" t="n">
        <v>1.82215397646454E-013</v>
      </c>
      <c r="S1938" s="18" t="n">
        <v>7.82313676069994E-005</v>
      </c>
      <c r="T1938" s="16" t="n">
        <v>0.0229408511822818</v>
      </c>
      <c r="U1938" s="18" t="n">
        <v>5.31563954302785E-005</v>
      </c>
      <c r="V1938" s="18" t="n">
        <v>0.000176991421234572</v>
      </c>
      <c r="W1938" s="6" t="s">
        <v>727</v>
      </c>
      <c r="X1938" s="17" t="n">
        <v>100</v>
      </c>
      <c r="Y1938" s="16" t="n">
        <v>0.613539194398155</v>
      </c>
      <c r="Z1938" s="16" t="n">
        <f aca="false">(G1938-E1938)/SQRT(H1938^2/D1938+F1938^2/C1938)</f>
        <v>9.92977742218778</v>
      </c>
      <c r="AA1938" s="24" t="n">
        <f aca="false">ABS(K1938-Z1938)</f>
        <v>0</v>
      </c>
    </row>
    <row r="1939" customFormat="false" ht="15" hidden="false" customHeight="false" outlineLevel="0" collapsed="false">
      <c r="A1939" s="17" t="n">
        <v>2334</v>
      </c>
      <c r="B1939" s="6" t="s">
        <v>653</v>
      </c>
      <c r="C1939" s="6" t="n">
        <v>378</v>
      </c>
      <c r="D1939" s="6" t="n">
        <v>1886</v>
      </c>
      <c r="E1939" s="16" t="n">
        <v>0.137533521979417</v>
      </c>
      <c r="F1939" s="16" t="n">
        <v>0.0375889193404792</v>
      </c>
      <c r="G1939" s="16" t="n">
        <v>0.161050110020352</v>
      </c>
      <c r="H1939" s="16" t="n">
        <v>0.059455999107157</v>
      </c>
      <c r="I1939" s="23" t="n">
        <f aca="false">G1939-E1939</f>
        <v>0.0235165880409353</v>
      </c>
      <c r="J1939" s="17" t="n">
        <f aca="false">100*(G1939-E1939)/E1939</f>
        <v>17.098804496881</v>
      </c>
      <c r="K1939" s="16" t="n">
        <v>9.92672314046542</v>
      </c>
      <c r="L1939" s="17" t="n">
        <v>809.18971070815</v>
      </c>
      <c r="M1939" s="18" t="n">
        <v>5.41880638497184E-022</v>
      </c>
      <c r="N1939" s="18" t="n">
        <v>1.63341638663212E-021</v>
      </c>
      <c r="O1939" s="6" t="str">
        <f aca="false">IF(N1939&lt;0.05,"Yes","No")</f>
        <v>Yes</v>
      </c>
      <c r="P1939" s="16" t="n">
        <v>0.416797992382623</v>
      </c>
      <c r="Q1939" s="17" t="n">
        <v>54.7389390693409</v>
      </c>
      <c r="R1939" s="18" t="n">
        <v>1.92963372016225E-013</v>
      </c>
      <c r="S1939" s="18" t="n">
        <v>7.6025133905338E-005</v>
      </c>
      <c r="T1939" s="16" t="n">
        <v>0.0230341263201759</v>
      </c>
      <c r="U1939" s="18" t="n">
        <v>5.29246599142415E-005</v>
      </c>
      <c r="V1939" s="18" t="n">
        <v>0.000176780143847093</v>
      </c>
      <c r="W1939" s="6" t="s">
        <v>727</v>
      </c>
      <c r="X1939" s="17" t="n">
        <v>100</v>
      </c>
      <c r="Y1939" s="16" t="n">
        <v>0.613373675144619</v>
      </c>
      <c r="Z1939" s="16" t="n">
        <f aca="false">(G1939-E1939)/SQRT(H1939^2/D1939+F1939^2/C1939)</f>
        <v>9.9267231404654</v>
      </c>
      <c r="AA1939" s="24" t="n">
        <f aca="false">ABS(K1939-Z1939)</f>
        <v>0</v>
      </c>
    </row>
    <row r="1940" customFormat="false" ht="15" hidden="false" customHeight="false" outlineLevel="0" collapsed="false">
      <c r="A1940" s="17" t="n">
        <v>2335</v>
      </c>
      <c r="B1940" s="6" t="s">
        <v>653</v>
      </c>
      <c r="C1940" s="6" t="n">
        <v>378</v>
      </c>
      <c r="D1940" s="6" t="n">
        <v>1886</v>
      </c>
      <c r="E1940" s="16" t="n">
        <v>0.137531204986825</v>
      </c>
      <c r="F1940" s="16" t="n">
        <v>0.0377802427756618</v>
      </c>
      <c r="G1940" s="16" t="n">
        <v>0.161158489187822</v>
      </c>
      <c r="H1940" s="16" t="n">
        <v>0.0598216412303607</v>
      </c>
      <c r="I1940" s="23" t="n">
        <f aca="false">G1940-E1940</f>
        <v>0.0236272842009973</v>
      </c>
      <c r="J1940" s="17" t="n">
        <f aca="false">100*(G1940-E1940)/E1940</f>
        <v>17.1795805928268</v>
      </c>
      <c r="K1940" s="16" t="n">
        <v>9.91944831877607</v>
      </c>
      <c r="L1940" s="17" t="n">
        <v>810.166773298026</v>
      </c>
      <c r="M1940" s="18" t="n">
        <v>5.76447259721779E-022</v>
      </c>
      <c r="N1940" s="18" t="n">
        <v>1.73264047593056E-021</v>
      </c>
      <c r="O1940" s="6" t="str">
        <f aca="false">IF(N1940&lt;0.05,"Yes","No")</f>
        <v>Yes</v>
      </c>
      <c r="P1940" s="16" t="n">
        <v>0.416232818069361</v>
      </c>
      <c r="Q1940" s="17" t="n">
        <v>54.5905887044771</v>
      </c>
      <c r="R1940" s="18" t="n">
        <v>2.0772282247456E-013</v>
      </c>
      <c r="S1940" s="18" t="n">
        <v>7.35617365058698E-005</v>
      </c>
      <c r="T1940" s="16" t="n">
        <v>0.0231442350038643</v>
      </c>
      <c r="U1940" s="18" t="n">
        <v>5.26880803040105E-005</v>
      </c>
      <c r="V1940" s="18" t="n">
        <v>0.000176780143847093</v>
      </c>
      <c r="W1940" s="6" t="s">
        <v>727</v>
      </c>
      <c r="X1940" s="17" t="n">
        <v>100</v>
      </c>
      <c r="Y1940" s="16" t="n">
        <v>0.613073496159392</v>
      </c>
      <c r="Z1940" s="16" t="n">
        <f aca="false">(G1940-E1940)/SQRT(H1940^2/D1940+F1940^2/C1940)</f>
        <v>9.91944831877607</v>
      </c>
      <c r="AA1940" s="24" t="n">
        <f aca="false">ABS(K1940-Z1940)</f>
        <v>0</v>
      </c>
    </row>
    <row r="1941" customFormat="false" ht="15" hidden="false" customHeight="false" outlineLevel="0" collapsed="false">
      <c r="A1941" s="17" t="n">
        <v>2336</v>
      </c>
      <c r="B1941" s="6" t="s">
        <v>653</v>
      </c>
      <c r="C1941" s="6" t="n">
        <v>378</v>
      </c>
      <c r="D1941" s="6" t="n">
        <v>1886</v>
      </c>
      <c r="E1941" s="16" t="n">
        <v>0.137606772323134</v>
      </c>
      <c r="F1941" s="16" t="n">
        <v>0.0380241593190251</v>
      </c>
      <c r="G1941" s="16" t="n">
        <v>0.161355118902276</v>
      </c>
      <c r="H1941" s="16" t="n">
        <v>0.0602488481010213</v>
      </c>
      <c r="I1941" s="23" t="n">
        <f aca="false">G1941-E1941</f>
        <v>0.0237483465791416</v>
      </c>
      <c r="J1941" s="17" t="n">
        <f aca="false">100*(G1941-E1941)/E1941</f>
        <v>17.2581234035304</v>
      </c>
      <c r="K1941" s="16" t="n">
        <v>9.90406146396602</v>
      </c>
      <c r="L1941" s="17" t="n">
        <v>810.79876116674</v>
      </c>
      <c r="M1941" s="18" t="n">
        <v>6.59991901154796E-022</v>
      </c>
      <c r="N1941" s="18" t="n">
        <v>1.97246512706433E-021</v>
      </c>
      <c r="O1941" s="6" t="str">
        <f aca="false">IF(N1941&lt;0.05,"Yes","No")</f>
        <v>Yes</v>
      </c>
      <c r="P1941" s="16" t="n">
        <v>0.41541989232001</v>
      </c>
      <c r="Q1941" s="17" t="n">
        <v>54.3775600490401</v>
      </c>
      <c r="R1941" s="18" t="n">
        <v>2.30916642750398E-013</v>
      </c>
      <c r="S1941" s="18" t="n">
        <v>7.12963527219729E-005</v>
      </c>
      <c r="T1941" s="16" t="n">
        <v>0.0232643413274256</v>
      </c>
      <c r="U1941" s="18" t="n">
        <v>5.28344327103391E-005</v>
      </c>
      <c r="V1941" s="18" t="n">
        <v>0.000176780143847093</v>
      </c>
      <c r="W1941" s="6" t="s">
        <v>727</v>
      </c>
      <c r="X1941" s="17" t="n">
        <v>100</v>
      </c>
      <c r="Y1941" s="16" t="n">
        <v>0.612689154841859</v>
      </c>
      <c r="Z1941" s="16" t="n">
        <f aca="false">(G1941-E1941)/SQRT(H1941^2/D1941+F1941^2/C1941)</f>
        <v>9.90406146396601</v>
      </c>
      <c r="AA1941" s="24" t="n">
        <f aca="false">ABS(K1941-Z1941)</f>
        <v>0</v>
      </c>
    </row>
    <row r="1942" customFormat="false" ht="15" hidden="false" customHeight="false" outlineLevel="0" collapsed="false">
      <c r="A1942" s="17" t="n">
        <v>2337</v>
      </c>
      <c r="B1942" s="6" t="s">
        <v>653</v>
      </c>
      <c r="C1942" s="6" t="n">
        <v>378</v>
      </c>
      <c r="D1942" s="6" t="n">
        <v>1886</v>
      </c>
      <c r="E1942" s="16" t="n">
        <v>0.137743615244747</v>
      </c>
      <c r="F1942" s="16" t="n">
        <v>0.0383035594199266</v>
      </c>
      <c r="G1942" s="16" t="n">
        <v>0.161616738565653</v>
      </c>
      <c r="H1942" s="16" t="n">
        <v>0.060718230111997</v>
      </c>
      <c r="I1942" s="23" t="n">
        <f aca="false">G1942-E1942</f>
        <v>0.0238731233209065</v>
      </c>
      <c r="J1942" s="17" t="n">
        <f aca="false">100*(G1942-E1942)/E1942</f>
        <v>17.3315643548981</v>
      </c>
      <c r="K1942" s="16" t="n">
        <v>9.88202105537699</v>
      </c>
      <c r="L1942" s="17" t="n">
        <v>811.207324407889</v>
      </c>
      <c r="M1942" s="18" t="n">
        <v>8.02261471799176E-022</v>
      </c>
      <c r="N1942" s="18" t="n">
        <v>2.38408960714296E-021</v>
      </c>
      <c r="O1942" s="6" t="str">
        <f aca="false">IF(N1942&lt;0.05,"Yes","No")</f>
        <v>Yes</v>
      </c>
      <c r="P1942" s="16" t="n">
        <v>0.414387715025069</v>
      </c>
      <c r="Q1942" s="17" t="n">
        <v>54.1076762266289</v>
      </c>
      <c r="R1942" s="18" t="n">
        <v>2.64061988846222E-013</v>
      </c>
      <c r="S1942" s="18" t="n">
        <v>7.02264441477065E-005</v>
      </c>
      <c r="T1942" s="16" t="n">
        <v>0.0233881232848749</v>
      </c>
      <c r="U1942" s="18" t="n">
        <v>5.3271591281538E-005</v>
      </c>
      <c r="V1942" s="18" t="n">
        <v>0.0001770943248141</v>
      </c>
      <c r="W1942" s="6" t="s">
        <v>727</v>
      </c>
      <c r="X1942" s="17" t="n">
        <v>100</v>
      </c>
      <c r="Y1942" s="16" t="n">
        <v>0.612199610608943</v>
      </c>
      <c r="Z1942" s="16" t="n">
        <f aca="false">(G1942-E1942)/SQRT(H1942^2/D1942+F1942^2/C1942)</f>
        <v>9.88202105537702</v>
      </c>
      <c r="AA1942" s="24" t="n">
        <f aca="false">ABS(K1942-Z1942)</f>
        <v>3.5527136788005E-014</v>
      </c>
    </row>
    <row r="1943" customFormat="false" ht="15" hidden="false" customHeight="false" outlineLevel="0" collapsed="false">
      <c r="A1943" s="17" t="n">
        <v>2338</v>
      </c>
      <c r="B1943" s="6" t="s">
        <v>653</v>
      </c>
      <c r="C1943" s="6" t="n">
        <v>378</v>
      </c>
      <c r="D1943" s="6" t="n">
        <v>1886</v>
      </c>
      <c r="E1943" s="16" t="n">
        <v>0.137933739968551</v>
      </c>
      <c r="F1943" s="16" t="n">
        <v>0.0386104070046749</v>
      </c>
      <c r="G1943" s="16" t="n">
        <v>0.16194125171257</v>
      </c>
      <c r="H1943" s="16" t="n">
        <v>0.0612277546552959</v>
      </c>
      <c r="I1943" s="23" t="n">
        <f aca="false">G1943-E1943</f>
        <v>0.0240075117440189</v>
      </c>
      <c r="J1943" s="17" t="n">
        <f aca="false">100*(G1943-E1943)/E1943</f>
        <v>17.4051046172551</v>
      </c>
      <c r="K1943" s="16" t="n">
        <v>9.85742538546554</v>
      </c>
      <c r="L1943" s="17" t="n">
        <v>811.558680258644</v>
      </c>
      <c r="M1943" s="18" t="n">
        <v>9.97480422631288E-022</v>
      </c>
      <c r="N1943" s="18" t="n">
        <v>2.94340782015216E-021</v>
      </c>
      <c r="O1943" s="6" t="str">
        <f aca="false">IF(N1943&lt;0.05,"Yes","No")</f>
        <v>Yes</v>
      </c>
      <c r="P1943" s="16" t="n">
        <v>0.413264058178689</v>
      </c>
      <c r="Q1943" s="17" t="n">
        <v>53.8146365063363</v>
      </c>
      <c r="R1943" s="18" t="n">
        <v>3.05469385974423E-013</v>
      </c>
      <c r="S1943" s="18" t="n">
        <v>6.81984202824607E-005</v>
      </c>
      <c r="T1943" s="16" t="n">
        <v>0.0235215134241551</v>
      </c>
      <c r="U1943" s="18" t="n">
        <v>5.37738968497141E-005</v>
      </c>
      <c r="V1943" s="18" t="n">
        <v>0.000177684401326941</v>
      </c>
      <c r="W1943" s="6" t="s">
        <v>727</v>
      </c>
      <c r="X1943" s="17" t="n">
        <v>100</v>
      </c>
      <c r="Y1943" s="16" t="n">
        <v>0.611714274492641</v>
      </c>
      <c r="Z1943" s="16" t="n">
        <f aca="false">(G1943-E1943)/SQRT(H1943^2/D1943+F1943^2/C1943)</f>
        <v>9.85742538546555</v>
      </c>
      <c r="AA1943" s="24" t="n">
        <f aca="false">ABS(K1943-Z1943)</f>
        <v>0</v>
      </c>
    </row>
    <row r="1944" customFormat="false" ht="15" hidden="false" customHeight="false" outlineLevel="0" collapsed="false">
      <c r="A1944" s="17" t="n">
        <v>2339</v>
      </c>
      <c r="B1944" s="6" t="s">
        <v>653</v>
      </c>
      <c r="C1944" s="6" t="n">
        <v>378</v>
      </c>
      <c r="D1944" s="6" t="n">
        <v>1886</v>
      </c>
      <c r="E1944" s="16" t="n">
        <v>0.138152462366239</v>
      </c>
      <c r="F1944" s="16" t="n">
        <v>0.0389387442736129</v>
      </c>
      <c r="G1944" s="16" t="n">
        <v>0.162293158625653</v>
      </c>
      <c r="H1944" s="16" t="n">
        <v>0.0617587593522443</v>
      </c>
      <c r="I1944" s="23" t="n">
        <f aca="false">G1944-E1944</f>
        <v>0.0241406962594134</v>
      </c>
      <c r="J1944" s="17" t="n">
        <f aca="false">100*(G1944-E1944)/E1944</f>
        <v>17.4739529400619</v>
      </c>
      <c r="K1944" s="16" t="n">
        <v>9.82797908505952</v>
      </c>
      <c r="L1944" s="17" t="n">
        <v>811.714467424311</v>
      </c>
      <c r="M1944" s="18" t="n">
        <v>1.29502393695235E-021</v>
      </c>
      <c r="N1944" s="18" t="n">
        <v>3.80006325633643E-021</v>
      </c>
      <c r="O1944" s="6" t="str">
        <f aca="false">IF(N1944&lt;0.05,"Yes","No")</f>
        <v>Yes</v>
      </c>
      <c r="P1944" s="16" t="n">
        <v>0.411988791502418</v>
      </c>
      <c r="Q1944" s="17" t="n">
        <v>53.4830222575291</v>
      </c>
      <c r="R1944" s="18" t="n">
        <v>3.60224922712566E-013</v>
      </c>
      <c r="S1944" s="18" t="n">
        <v>6.860781695503E-005</v>
      </c>
      <c r="T1944" s="16" t="n">
        <v>0.0236534991998456</v>
      </c>
      <c r="U1944" s="18" t="n">
        <v>5.45163838447021E-005</v>
      </c>
      <c r="V1944" s="18" t="n">
        <v>0.000178777179128627</v>
      </c>
      <c r="W1944" s="6" t="s">
        <v>727</v>
      </c>
      <c r="X1944" s="17" t="n">
        <v>100</v>
      </c>
      <c r="Y1944" s="16" t="n">
        <v>0.611244368137263</v>
      </c>
      <c r="Z1944" s="16" t="n">
        <f aca="false">(G1944-E1944)/SQRT(H1944^2/D1944+F1944^2/C1944)</f>
        <v>9.82797908505951</v>
      </c>
      <c r="AA1944" s="24" t="n">
        <f aca="false">ABS(K1944-Z1944)</f>
        <v>0</v>
      </c>
    </row>
    <row r="1945" customFormat="false" ht="15" hidden="false" customHeight="false" outlineLevel="0" collapsed="false">
      <c r="A1945" s="17" t="n">
        <v>2340</v>
      </c>
      <c r="B1945" s="6" t="s">
        <v>653</v>
      </c>
      <c r="C1945" s="6" t="n">
        <v>378</v>
      </c>
      <c r="D1945" s="6" t="n">
        <v>1886</v>
      </c>
      <c r="E1945" s="16" t="n">
        <v>0.138380993551836</v>
      </c>
      <c r="F1945" s="16" t="n">
        <v>0.039276828244521</v>
      </c>
      <c r="G1945" s="16" t="n">
        <v>0.16265065793031</v>
      </c>
      <c r="H1945" s="16" t="n">
        <v>0.0622986155160528</v>
      </c>
      <c r="I1945" s="23" t="n">
        <f aca="false">G1945-E1945</f>
        <v>0.0242696643784739</v>
      </c>
      <c r="J1945" s="17" t="n">
        <f aca="false">100*(G1945-E1945)/E1945</f>
        <v>17.5382931973116</v>
      </c>
      <c r="K1945" s="16" t="n">
        <v>9.7952434106172</v>
      </c>
      <c r="L1945" s="17" t="n">
        <v>811.7688576353</v>
      </c>
      <c r="M1945" s="18" t="n">
        <v>1.73050771323679E-021</v>
      </c>
      <c r="N1945" s="18" t="n">
        <v>5.04971764654235E-021</v>
      </c>
      <c r="O1945" s="6" t="str">
        <f aca="false">IF(N1945&lt;0.05,"Yes","No")</f>
        <v>Yes</v>
      </c>
      <c r="P1945" s="16" t="n">
        <v>0.410602335630284</v>
      </c>
      <c r="Q1945" s="17" t="n">
        <v>53.1236577258472</v>
      </c>
      <c r="R1945" s="18" t="n">
        <v>4.30717153328507E-013</v>
      </c>
      <c r="S1945" s="18" t="n">
        <v>6.71279590898425E-005</v>
      </c>
      <c r="T1945" s="16" t="n">
        <v>0.0237812803645607</v>
      </c>
      <c r="U1945" s="18" t="n">
        <v>5.54267212051038E-005</v>
      </c>
      <c r="V1945" s="18" t="n">
        <v>0.000179181434503976</v>
      </c>
      <c r="W1945" s="6" t="s">
        <v>727</v>
      </c>
      <c r="X1945" s="17" t="n">
        <v>100</v>
      </c>
      <c r="Y1945" s="16" t="n">
        <v>0.610520572079427</v>
      </c>
      <c r="Z1945" s="16" t="n">
        <f aca="false">(G1945-E1945)/SQRT(H1945^2/D1945+F1945^2/C1945)</f>
        <v>9.79524341061721</v>
      </c>
      <c r="AA1945" s="24" t="n">
        <f aca="false">ABS(K1945-Z1945)</f>
        <v>0</v>
      </c>
    </row>
    <row r="1946" customFormat="false" ht="15" hidden="false" customHeight="false" outlineLevel="0" collapsed="false">
      <c r="A1946" s="17" t="n">
        <v>2341</v>
      </c>
      <c r="B1946" s="6" t="s">
        <v>653</v>
      </c>
      <c r="C1946" s="6" t="n">
        <v>378</v>
      </c>
      <c r="D1946" s="6" t="n">
        <v>1886</v>
      </c>
      <c r="E1946" s="16" t="n">
        <v>0.138584465143226</v>
      </c>
      <c r="F1946" s="16" t="n">
        <v>0.0396014310009115</v>
      </c>
      <c r="G1946" s="16" t="n">
        <v>0.162978158957569</v>
      </c>
      <c r="H1946" s="16" t="n">
        <v>0.0628270305008328</v>
      </c>
      <c r="I1946" s="23" t="n">
        <f aca="false">G1946-E1946</f>
        <v>0.0243936938143425</v>
      </c>
      <c r="J1946" s="17" t="n">
        <f aca="false">100*(G1946-E1946)/E1946</f>
        <v>17.6020405960594</v>
      </c>
      <c r="K1946" s="16" t="n">
        <v>9.76389628054933</v>
      </c>
      <c r="L1946" s="17" t="n">
        <v>811.969770253492</v>
      </c>
      <c r="M1946" s="18" t="n">
        <v>2.28155916050352E-021</v>
      </c>
      <c r="N1946" s="18" t="n">
        <v>6.60269393418443E-021</v>
      </c>
      <c r="O1946" s="6" t="str">
        <f aca="false">IF(N1946&lt;0.05,"Yes","No")</f>
        <v>Yes</v>
      </c>
      <c r="P1946" s="16" t="n">
        <v>0.409236132391307</v>
      </c>
      <c r="Q1946" s="17" t="n">
        <v>52.7707275911977</v>
      </c>
      <c r="R1946" s="18" t="n">
        <v>5.13382867048386E-013</v>
      </c>
      <c r="S1946" s="18" t="n">
        <v>6.74489801324687E-005</v>
      </c>
      <c r="T1946" s="16" t="n">
        <v>0.023904364496458</v>
      </c>
      <c r="U1946" s="18" t="n">
        <v>5.6300952140115E-005</v>
      </c>
      <c r="V1946" s="18" t="n">
        <v>0.000179963475712426</v>
      </c>
      <c r="W1946" s="6" t="s">
        <v>727</v>
      </c>
      <c r="X1946" s="17" t="n">
        <v>100</v>
      </c>
      <c r="Y1946" s="16" t="n">
        <v>0.609942657397589</v>
      </c>
      <c r="Z1946" s="16" t="n">
        <f aca="false">(G1946-E1946)/SQRT(H1946^2/D1946+F1946^2/C1946)</f>
        <v>9.76389628054935</v>
      </c>
      <c r="AA1946" s="24" t="n">
        <f aca="false">ABS(K1946-Z1946)</f>
        <v>0</v>
      </c>
    </row>
    <row r="1947" customFormat="false" ht="15" hidden="false" customHeight="false" outlineLevel="0" collapsed="false">
      <c r="A1947" s="17" t="n">
        <v>2342</v>
      </c>
      <c r="B1947" s="6" t="s">
        <v>653</v>
      </c>
      <c r="C1947" s="6" t="n">
        <v>378</v>
      </c>
      <c r="D1947" s="6" t="n">
        <v>1886</v>
      </c>
      <c r="E1947" s="16" t="n">
        <v>0.138728543859783</v>
      </c>
      <c r="F1947" s="16" t="n">
        <v>0.0398880159054935</v>
      </c>
      <c r="G1947" s="16" t="n">
        <v>0.16322956583438</v>
      </c>
      <c r="H1947" s="16" t="n">
        <v>0.0633038066388883</v>
      </c>
      <c r="I1947" s="23" t="n">
        <f aca="false">G1947-E1947</f>
        <v>0.0245010219745963</v>
      </c>
      <c r="J1947" s="17" t="n">
        <f aca="false">100*(G1947-E1947)/E1947</f>
        <v>17.6611253120051</v>
      </c>
      <c r="K1947" s="16" t="n">
        <v>9.73525526308797</v>
      </c>
      <c r="L1947" s="17" t="n">
        <v>812.295428137168</v>
      </c>
      <c r="M1947" s="18" t="n">
        <v>2.93417749041731E-021</v>
      </c>
      <c r="N1947" s="18" t="n">
        <v>8.41024134702152E-021</v>
      </c>
      <c r="O1947" s="6" t="str">
        <f aca="false">IF(N1947&lt;0.05,"Yes","No")</f>
        <v>Yes</v>
      </c>
      <c r="P1947" s="16" t="n">
        <v>0.407951445688405</v>
      </c>
      <c r="Q1947" s="17" t="n">
        <v>52.4399286396656</v>
      </c>
      <c r="R1947" s="18" t="n">
        <v>6.05240258029317E-013</v>
      </c>
      <c r="S1947" s="18" t="n">
        <v>6.6523138825442E-005</v>
      </c>
      <c r="T1947" s="16" t="n">
        <v>0.024010839377857</v>
      </c>
      <c r="U1947" s="18" t="n">
        <v>5.71881832830864E-005</v>
      </c>
      <c r="V1947" s="18" t="n">
        <v>0.000180680260267315</v>
      </c>
      <c r="W1947" s="6" t="s">
        <v>727</v>
      </c>
      <c r="X1947" s="17" t="n">
        <v>100</v>
      </c>
      <c r="Y1947" s="16" t="n">
        <v>0.609469945631133</v>
      </c>
      <c r="Z1947" s="16" t="n">
        <f aca="false">(G1947-E1947)/SQRT(H1947^2/D1947+F1947^2/C1947)</f>
        <v>9.73525526308795</v>
      </c>
      <c r="AA1947" s="24" t="n">
        <f aca="false">ABS(K1947-Z1947)</f>
        <v>0</v>
      </c>
    </row>
    <row r="1948" customFormat="false" ht="15" hidden="false" customHeight="false" outlineLevel="0" collapsed="false">
      <c r="A1948" s="17" t="n">
        <v>2343</v>
      </c>
      <c r="B1948" s="6" t="s">
        <v>653</v>
      </c>
      <c r="C1948" s="6" t="n">
        <v>378</v>
      </c>
      <c r="D1948" s="6" t="n">
        <v>1886</v>
      </c>
      <c r="E1948" s="16" t="n">
        <v>0.138779469366585</v>
      </c>
      <c r="F1948" s="16" t="n">
        <v>0.0401198567205955</v>
      </c>
      <c r="G1948" s="16" t="n">
        <v>0.163366921135439</v>
      </c>
      <c r="H1948" s="16" t="n">
        <v>0.0637046245329744</v>
      </c>
      <c r="I1948" s="23" t="n">
        <f aca="false">G1948-E1948</f>
        <v>0.0245874517688542</v>
      </c>
      <c r="J1948" s="17" t="n">
        <f aca="false">100*(G1948-E1948)/E1948</f>
        <v>17.7169230298083</v>
      </c>
      <c r="K1948" s="16" t="n">
        <v>9.71145921597021</v>
      </c>
      <c r="L1948" s="17" t="n">
        <v>812.777021741784</v>
      </c>
      <c r="M1948" s="18" t="n">
        <v>3.61247899606984E-021</v>
      </c>
      <c r="N1948" s="18" t="n">
        <v>1.03122532211178E-020</v>
      </c>
      <c r="O1948" s="6" t="str">
        <f aca="false">IF(N1948&lt;0.05,"Yes","No")</f>
        <v>Yes</v>
      </c>
      <c r="P1948" s="16" t="n">
        <v>0.406830166558179</v>
      </c>
      <c r="Q1948" s="17" t="n">
        <v>52.1520561940526</v>
      </c>
      <c r="R1948" s="18" t="n">
        <v>6.98477537222636E-013</v>
      </c>
      <c r="S1948" s="18" t="n">
        <v>6.63671389805727E-005</v>
      </c>
      <c r="T1948" s="16" t="n">
        <v>0.024096455042581</v>
      </c>
      <c r="U1948" s="18" t="n">
        <v>5.81574997041256E-005</v>
      </c>
      <c r="V1948" s="18" t="n">
        <v>0.000182285395805217</v>
      </c>
      <c r="W1948" s="6" t="s">
        <v>727</v>
      </c>
      <c r="X1948" s="17" t="n">
        <v>100</v>
      </c>
      <c r="Y1948" s="16" t="n">
        <v>0.60904071773637</v>
      </c>
      <c r="Z1948" s="16" t="n">
        <f aca="false">(G1948-E1948)/SQRT(H1948^2/D1948+F1948^2/C1948)</f>
        <v>9.7114592159702</v>
      </c>
      <c r="AA1948" s="24" t="n">
        <f aca="false">ABS(K1948-Z1948)</f>
        <v>0</v>
      </c>
    </row>
    <row r="1949" customFormat="false" ht="15" hidden="false" customHeight="false" outlineLevel="0" collapsed="false">
      <c r="A1949" s="17" t="n">
        <v>2344</v>
      </c>
      <c r="B1949" s="6" t="s">
        <v>653</v>
      </c>
      <c r="C1949" s="6" t="n">
        <v>378</v>
      </c>
      <c r="D1949" s="6" t="n">
        <v>1886</v>
      </c>
      <c r="E1949" s="16" t="n">
        <v>0.138702283352219</v>
      </c>
      <c r="F1949" s="16" t="n">
        <v>0.0402717745168958</v>
      </c>
      <c r="G1949" s="16" t="n">
        <v>0.163351257170688</v>
      </c>
      <c r="H1949" s="16" t="n">
        <v>0.0640116912066628</v>
      </c>
      <c r="I1949" s="23" t="n">
        <f aca="false">G1949-E1949</f>
        <v>0.0246489738184686</v>
      </c>
      <c r="J1949" s="17" t="n">
        <f aca="false">100*(G1949-E1949)/E1949</f>
        <v>17.7711377366984</v>
      </c>
      <c r="K1949" s="16" t="n">
        <v>9.69568014871445</v>
      </c>
      <c r="L1949" s="17" t="n">
        <v>813.738638259234</v>
      </c>
      <c r="M1949" s="18" t="n">
        <v>4.13794917394033E-021</v>
      </c>
      <c r="N1949" s="18" t="n">
        <v>1.17484205600657E-020</v>
      </c>
      <c r="O1949" s="6" t="str">
        <f aca="false">IF(N1949&lt;0.05,"Yes","No")</f>
        <v>Yes</v>
      </c>
      <c r="P1949" s="16" t="n">
        <v>0.405922333757454</v>
      </c>
      <c r="Q1949" s="17" t="n">
        <v>51.9195634928633</v>
      </c>
      <c r="R1949" s="18" t="n">
        <v>7.84181516383926E-013</v>
      </c>
      <c r="S1949" s="18" t="n">
        <v>6.38327712224747E-005</v>
      </c>
      <c r="T1949" s="16" t="n">
        <v>0.0241573526035742</v>
      </c>
      <c r="U1949" s="18" t="n">
        <v>5.90468296546729E-005</v>
      </c>
      <c r="V1949" s="18" t="n">
        <v>0.000183788724599212</v>
      </c>
      <c r="W1949" s="6" t="s">
        <v>727</v>
      </c>
      <c r="X1949" s="17" t="n">
        <v>100</v>
      </c>
      <c r="Y1949" s="16" t="n">
        <v>0.60868022241299</v>
      </c>
      <c r="Z1949" s="16" t="n">
        <f aca="false">(G1949-E1949)/SQRT(H1949^2/D1949+F1949^2/C1949)</f>
        <v>9.69568014871447</v>
      </c>
      <c r="AA1949" s="24" t="n">
        <f aca="false">ABS(K1949-Z1949)</f>
        <v>0</v>
      </c>
    </row>
    <row r="1950" customFormat="false" ht="15" hidden="false" customHeight="false" outlineLevel="0" collapsed="false">
      <c r="A1950" s="17" t="n">
        <v>2345</v>
      </c>
      <c r="B1950" s="6" t="s">
        <v>653</v>
      </c>
      <c r="C1950" s="6" t="n">
        <v>378</v>
      </c>
      <c r="D1950" s="6" t="n">
        <v>1886</v>
      </c>
      <c r="E1950" s="16" t="n">
        <v>0.138487510205734</v>
      </c>
      <c r="F1950" s="16" t="n">
        <v>0.040330008194128</v>
      </c>
      <c r="G1950" s="16" t="n">
        <v>0.163165052169549</v>
      </c>
      <c r="H1950" s="16" t="n">
        <v>0.0642041145945741</v>
      </c>
      <c r="I1950" s="23" t="n">
        <f aca="false">G1950-E1950</f>
        <v>0.0246775419638143</v>
      </c>
      <c r="J1950" s="17" t="n">
        <f aca="false">100*(G1950-E1950)/E1950</f>
        <v>17.8193267588924</v>
      </c>
      <c r="K1950" s="16" t="n">
        <v>9.68782561937549</v>
      </c>
      <c r="L1950" s="17" t="n">
        <v>815.196971465302</v>
      </c>
      <c r="M1950" s="18" t="n">
        <v>4.41444319936453E-021</v>
      </c>
      <c r="N1950" s="18" t="n">
        <v>1.24828333268706E-020</v>
      </c>
      <c r="O1950" s="6" t="str">
        <f aca="false">IF(N1950&lt;0.05,"Yes","No")</f>
        <v>Yes</v>
      </c>
      <c r="P1950" s="16" t="n">
        <v>0.405221014934525</v>
      </c>
      <c r="Q1950" s="17" t="n">
        <v>51.7403138720644</v>
      </c>
      <c r="R1950" s="18" t="n">
        <v>8.5738510394732E-013</v>
      </c>
      <c r="S1950" s="18" t="n">
        <v>6.22404265746545E-005</v>
      </c>
      <c r="T1950" s="16" t="n">
        <v>0.0241859398680021</v>
      </c>
      <c r="U1950" s="18" t="n">
        <v>5.98469670071159E-005</v>
      </c>
      <c r="V1950" s="18" t="n">
        <v>0.000184909526002868</v>
      </c>
      <c r="W1950" s="6" t="s">
        <v>727</v>
      </c>
      <c r="X1950" s="17" t="n">
        <v>100</v>
      </c>
      <c r="Y1950" s="16" t="n">
        <v>0.608353392022533</v>
      </c>
      <c r="Z1950" s="16" t="n">
        <f aca="false">(G1950-E1950)/SQRT(H1950^2/D1950+F1950^2/C1950)</f>
        <v>9.68782561937545</v>
      </c>
      <c r="AA1950" s="24" t="n">
        <f aca="false">ABS(K1950-Z1950)</f>
        <v>3.5527136788005E-014</v>
      </c>
    </row>
    <row r="1951" customFormat="false" ht="15" hidden="false" customHeight="false" outlineLevel="0" collapsed="false">
      <c r="A1951" s="17" t="n">
        <v>2346</v>
      </c>
      <c r="B1951" s="6" t="s">
        <v>653</v>
      </c>
      <c r="C1951" s="6" t="n">
        <v>378</v>
      </c>
      <c r="D1951" s="6" t="n">
        <v>1886</v>
      </c>
      <c r="E1951" s="16" t="n">
        <v>0.1380841903014</v>
      </c>
      <c r="F1951" s="16" t="n">
        <v>0.0402717405598449</v>
      </c>
      <c r="G1951" s="16" t="n">
        <v>0.162751858265851</v>
      </c>
      <c r="H1951" s="16" t="n">
        <v>0.0642486116829445</v>
      </c>
      <c r="I1951" s="23" t="n">
        <f aca="false">G1951-E1951</f>
        <v>0.0246676679644512</v>
      </c>
      <c r="J1951" s="17" t="n">
        <f aca="false">100*(G1951-E1951)/E1951</f>
        <v>17.8642232036908</v>
      </c>
      <c r="K1951" s="16" t="n">
        <v>9.69096692705419</v>
      </c>
      <c r="L1951" s="17" t="n">
        <v>817.208235834162</v>
      </c>
      <c r="M1951" s="18" t="n">
        <v>4.26918800499294E-021</v>
      </c>
      <c r="N1951" s="18" t="n">
        <v>1.21046747617951E-020</v>
      </c>
      <c r="O1951" s="6" t="str">
        <f aca="false">IF(N1951&lt;0.05,"Yes","No")</f>
        <v>Yes</v>
      </c>
      <c r="P1951" s="16" t="n">
        <v>0.404841540779178</v>
      </c>
      <c r="Q1951" s="17" t="n">
        <v>51.6434535519966</v>
      </c>
      <c r="R1951" s="18" t="n">
        <v>8.99751083481464E-013</v>
      </c>
      <c r="S1951" s="18" t="n">
        <v>5.99974143784848E-005</v>
      </c>
      <c r="T1951" s="16" t="n">
        <v>0.0241768120328222</v>
      </c>
      <c r="U1951" s="18" t="n">
        <v>6.04742827148387E-005</v>
      </c>
      <c r="V1951" s="18" t="n">
        <v>0.000185796581842821</v>
      </c>
      <c r="W1951" s="6" t="s">
        <v>727</v>
      </c>
      <c r="X1951" s="17" t="n">
        <v>100</v>
      </c>
      <c r="Y1951" s="16" t="n">
        <v>0.608187872768997</v>
      </c>
      <c r="Z1951" s="16" t="n">
        <f aca="false">(G1951-E1951)/SQRT(H1951^2/D1951+F1951^2/C1951)</f>
        <v>9.69096692705418</v>
      </c>
      <c r="AA1951" s="24" t="n">
        <f aca="false">ABS(K1951-Z1951)</f>
        <v>0</v>
      </c>
    </row>
    <row r="1952" customFormat="false" ht="15" hidden="false" customHeight="false" outlineLevel="0" collapsed="false">
      <c r="A1952" s="17" t="n">
        <v>2347</v>
      </c>
      <c r="B1952" s="6" t="s">
        <v>653</v>
      </c>
      <c r="C1952" s="6" t="n">
        <v>378</v>
      </c>
      <c r="D1952" s="6" t="n">
        <v>1886</v>
      </c>
      <c r="E1952" s="16" t="n">
        <v>0.137505645681389</v>
      </c>
      <c r="F1952" s="16" t="n">
        <v>0.0401029903957561</v>
      </c>
      <c r="G1952" s="16" t="n">
        <v>0.162133732180517</v>
      </c>
      <c r="H1952" s="16" t="n">
        <v>0.0641583696498818</v>
      </c>
      <c r="I1952" s="23" t="n">
        <f aca="false">G1952-E1952</f>
        <v>0.0246280864991276</v>
      </c>
      <c r="J1952" s="17" t="n">
        <f aca="false">100*(G1952-E1952)/E1952</f>
        <v>17.9106002354206</v>
      </c>
      <c r="K1952" s="16" t="n">
        <v>9.70694890441218</v>
      </c>
      <c r="L1952" s="17" t="n">
        <v>819.848725050996</v>
      </c>
      <c r="M1952" s="18" t="n">
        <v>3.68122864669121E-021</v>
      </c>
      <c r="N1952" s="18" t="n">
        <v>1.04942488286272E-020</v>
      </c>
      <c r="O1952" s="6" t="str">
        <f aca="false">IF(N1952&lt;0.05,"Yes","No")</f>
        <v>Yes</v>
      </c>
      <c r="P1952" s="16" t="n">
        <v>0.404842624917245</v>
      </c>
      <c r="Q1952" s="17" t="n">
        <v>51.6437301476681</v>
      </c>
      <c r="R1952" s="18" t="n">
        <v>8.99627165537892E-013</v>
      </c>
      <c r="S1952" s="18" t="n">
        <v>5.71505144544879E-005</v>
      </c>
      <c r="T1952" s="16" t="n">
        <v>0.0241385000783747</v>
      </c>
      <c r="U1952" s="18" t="n">
        <v>6.07326931560657E-005</v>
      </c>
      <c r="V1952" s="18" t="n">
        <v>0.000186276479300575</v>
      </c>
      <c r="W1952" s="6" t="s">
        <v>727</v>
      </c>
      <c r="X1952" s="17" t="n">
        <v>100</v>
      </c>
      <c r="Y1952" s="16" t="n">
        <v>0.608179456535766</v>
      </c>
      <c r="Z1952" s="16" t="n">
        <f aca="false">(G1952-E1952)/SQRT(H1952^2/D1952+F1952^2/C1952)</f>
        <v>9.70694890441218</v>
      </c>
      <c r="AA1952" s="24" t="n">
        <f aca="false">ABS(K1952-Z1952)</f>
        <v>0</v>
      </c>
    </row>
    <row r="1953" customFormat="false" ht="15" hidden="false" customHeight="false" outlineLevel="0" collapsed="false">
      <c r="A1953" s="17" t="n">
        <v>2348</v>
      </c>
      <c r="B1953" s="6" t="s">
        <v>653</v>
      </c>
      <c r="C1953" s="6" t="n">
        <v>378</v>
      </c>
      <c r="D1953" s="6" t="n">
        <v>1886</v>
      </c>
      <c r="E1953" s="16" t="n">
        <v>0.136731845026136</v>
      </c>
      <c r="F1953" s="16" t="n">
        <v>0.039805614276522</v>
      </c>
      <c r="G1953" s="16" t="n">
        <v>0.161288934620542</v>
      </c>
      <c r="H1953" s="16" t="n">
        <v>0.0639097020054838</v>
      </c>
      <c r="I1953" s="23" t="n">
        <f aca="false">G1953-E1953</f>
        <v>0.0245570895944056</v>
      </c>
      <c r="J1953" s="17" t="n">
        <f aca="false">100*(G1953-E1953)/E1953</f>
        <v>17.9600367344648</v>
      </c>
      <c r="K1953" s="16" t="n">
        <v>9.73948555239662</v>
      </c>
      <c r="L1953" s="17" t="n">
        <v>823.235263743468</v>
      </c>
      <c r="M1953" s="18" t="n">
        <v>2.73655377804107E-021</v>
      </c>
      <c r="N1953" s="18" t="n">
        <v>7.87602669543053E-021</v>
      </c>
      <c r="O1953" s="6" t="str">
        <f aca="false">IF(N1953&lt;0.05,"Yes","No")</f>
        <v>Yes</v>
      </c>
      <c r="P1953" s="16" t="n">
        <v>0.405350447514819</v>
      </c>
      <c r="Q1953" s="17" t="n">
        <v>51.7733721371403</v>
      </c>
      <c r="R1953" s="18" t="n">
        <v>8.43387785398791E-013</v>
      </c>
      <c r="S1953" s="18" t="n">
        <v>5.344879399034E-005</v>
      </c>
      <c r="T1953" s="16" t="n">
        <v>0.024069350813496</v>
      </c>
      <c r="U1953" s="18" t="n">
        <v>6.04877972301234E-005</v>
      </c>
      <c r="V1953" s="18" t="n">
        <v>0.000185796581842821</v>
      </c>
      <c r="W1953" s="6" t="s">
        <v>727</v>
      </c>
      <c r="X1953" s="17" t="n">
        <v>100</v>
      </c>
      <c r="Y1953" s="16" t="n">
        <v>0.608406694832994</v>
      </c>
      <c r="Z1953" s="16" t="n">
        <f aca="false">(G1953-E1953)/SQRT(H1953^2/D1953+F1953^2/C1953)</f>
        <v>9.73948555239661</v>
      </c>
      <c r="AA1953" s="24" t="n">
        <f aca="false">ABS(K1953-Z1953)</f>
        <v>0</v>
      </c>
    </row>
    <row r="1954" customFormat="false" ht="15" hidden="false" customHeight="false" outlineLevel="0" collapsed="false">
      <c r="A1954" s="17" t="n">
        <v>2349</v>
      </c>
      <c r="B1954" s="6" t="s">
        <v>653</v>
      </c>
      <c r="C1954" s="6" t="n">
        <v>378</v>
      </c>
      <c r="D1954" s="6" t="n">
        <v>1886</v>
      </c>
      <c r="E1954" s="16" t="n">
        <v>0.135764595889856</v>
      </c>
      <c r="F1954" s="16" t="n">
        <v>0.0393932203154501</v>
      </c>
      <c r="G1954" s="16" t="n">
        <v>0.160224766380619</v>
      </c>
      <c r="H1954" s="16" t="n">
        <v>0.0635177723748677</v>
      </c>
      <c r="I1954" s="23" t="n">
        <f aca="false">G1954-E1954</f>
        <v>0.0244601704907628</v>
      </c>
      <c r="J1954" s="17" t="n">
        <f aca="false">100*(G1954-E1954)/E1954</f>
        <v>18.0166046460353</v>
      </c>
      <c r="K1954" s="16" t="n">
        <v>9.78833945812388</v>
      </c>
      <c r="L1954" s="17" t="n">
        <v>827.323425428446</v>
      </c>
      <c r="M1954" s="18" t="n">
        <v>1.75535102285323E-021</v>
      </c>
      <c r="N1954" s="18" t="n">
        <v>5.10095781329825E-021</v>
      </c>
      <c r="O1954" s="6" t="str">
        <f aca="false">IF(N1954&lt;0.05,"Yes","No")</f>
        <v>Yes</v>
      </c>
      <c r="P1954" s="16" t="n">
        <v>0.406366168766644</v>
      </c>
      <c r="Q1954" s="17" t="n">
        <v>52.0331631448701</v>
      </c>
      <c r="R1954" s="18" t="n">
        <v>7.4106381186425E-013</v>
      </c>
      <c r="S1954" s="18" t="n">
        <v>5.03156717274404E-005</v>
      </c>
      <c r="T1954" s="16" t="n">
        <v>0.0239745878908685</v>
      </c>
      <c r="U1954" s="18" t="n">
        <v>5.96562480787537E-005</v>
      </c>
      <c r="V1954" s="18" t="n">
        <v>0.000184591719018353</v>
      </c>
      <c r="W1954" s="6" t="s">
        <v>727</v>
      </c>
      <c r="X1954" s="17" t="n">
        <v>100</v>
      </c>
      <c r="Y1954" s="16" t="n">
        <v>0.608813479439142</v>
      </c>
      <c r="Z1954" s="16" t="n">
        <f aca="false">(G1954-E1954)/SQRT(H1954^2/D1954+F1954^2/C1954)</f>
        <v>9.78833945812387</v>
      </c>
      <c r="AA1954" s="24" t="n">
        <f aca="false">ABS(K1954-Z1954)</f>
        <v>0</v>
      </c>
    </row>
    <row r="1955" customFormat="false" ht="22.35" hidden="false" customHeight="false" outlineLevel="0" collapsed="false">
      <c r="A1955" s="17" t="n">
        <v>2350</v>
      </c>
      <c r="B1955" s="7" t="s">
        <v>654</v>
      </c>
      <c r="C1955" s="6" t="n">
        <v>378</v>
      </c>
      <c r="D1955" s="6" t="n">
        <v>1886</v>
      </c>
      <c r="E1955" s="16" t="n">
        <v>0.134636770795893</v>
      </c>
      <c r="F1955" s="16" t="n">
        <v>0.0388818155278197</v>
      </c>
      <c r="G1955" s="16" t="n">
        <v>0.158975162153248</v>
      </c>
      <c r="H1955" s="16" t="n">
        <v>0.0630020368020942</v>
      </c>
      <c r="I1955" s="23" t="n">
        <f aca="false">G1955-E1955</f>
        <v>0.024338391357355</v>
      </c>
      <c r="J1955" s="17" t="n">
        <f aca="false">100*(G1955-E1955)/E1955</f>
        <v>18.0770759826464</v>
      </c>
      <c r="K1955" s="16" t="n">
        <v>9.85105761799308</v>
      </c>
      <c r="L1955" s="17" t="n">
        <v>832.080787549793</v>
      </c>
      <c r="M1955" s="18" t="n">
        <v>9.91200568528101E-022</v>
      </c>
      <c r="N1955" s="18" t="n">
        <v>2.92899070953241E-021</v>
      </c>
      <c r="O1955" s="6" t="str">
        <f aca="false">IF(N1955&lt;0.05,"Yes","No")</f>
        <v>Yes</v>
      </c>
      <c r="P1955" s="16" t="n">
        <v>0.407795441416792</v>
      </c>
      <c r="Q1955" s="17" t="n">
        <v>52.399829315387</v>
      </c>
      <c r="R1955" s="18" t="n">
        <v>6.1743976242881E-013</v>
      </c>
      <c r="S1955" s="18" t="n">
        <v>4.67312456389255E-005</v>
      </c>
      <c r="T1955" s="16" t="n">
        <v>0.0238554136624659</v>
      </c>
      <c r="U1955" s="18" t="n">
        <v>5.8390324310762E-005</v>
      </c>
      <c r="V1955" s="18" t="n">
        <v>0.000182285395805217</v>
      </c>
      <c r="W1955" s="6" t="s">
        <v>727</v>
      </c>
      <c r="X1955" s="17" t="n">
        <v>100</v>
      </c>
      <c r="Y1955" s="16" t="n">
        <v>0.609541483613594</v>
      </c>
      <c r="Z1955" s="16" t="n">
        <f aca="false">(G1955-E1955)/SQRT(H1955^2/D1955+F1955^2/C1955)</f>
        <v>9.85105761799306</v>
      </c>
      <c r="AA1955" s="24" t="n">
        <f aca="false">ABS(K1955-Z1955)</f>
        <v>0</v>
      </c>
    </row>
    <row r="1956" customFormat="false" ht="22.35" hidden="false" customHeight="false" outlineLevel="0" collapsed="false">
      <c r="A1956" s="17" t="n">
        <v>2351</v>
      </c>
      <c r="B1956" s="7" t="s">
        <v>654</v>
      </c>
      <c r="C1956" s="6" t="n">
        <v>378</v>
      </c>
      <c r="D1956" s="6" t="n">
        <v>1886</v>
      </c>
      <c r="E1956" s="16" t="n">
        <v>0.133393908087066</v>
      </c>
      <c r="F1956" s="16" t="n">
        <v>0.038296839644858</v>
      </c>
      <c r="G1956" s="16" t="n">
        <v>0.157599045084207</v>
      </c>
      <c r="H1956" s="16" t="n">
        <v>0.0624011445836473</v>
      </c>
      <c r="I1956" s="23" t="n">
        <f aca="false">G1956-E1956</f>
        <v>0.0242051369971411</v>
      </c>
      <c r="J1956" s="17" t="n">
        <f aca="false">100*(G1956-E1956)/E1956</f>
        <v>18.1456090043801</v>
      </c>
      <c r="K1956" s="16" t="n">
        <v>9.92759743160819</v>
      </c>
      <c r="L1956" s="17" t="n">
        <v>837.536419615783</v>
      </c>
      <c r="M1956" s="18" t="n">
        <v>4.91818627135447E-022</v>
      </c>
      <c r="N1956" s="18" t="n">
        <v>1.48892065650083E-021</v>
      </c>
      <c r="O1956" s="6" t="str">
        <f aca="false">IF(N1956&lt;0.05,"Yes","No")</f>
        <v>Yes</v>
      </c>
      <c r="P1956" s="16" t="n">
        <v>0.409628907228292</v>
      </c>
      <c r="Q1956" s="17" t="n">
        <v>52.8720723109161</v>
      </c>
      <c r="R1956" s="18" t="n">
        <v>4.8813971357239E-013</v>
      </c>
      <c r="S1956" s="18" t="n">
        <v>4.23142214284384E-005</v>
      </c>
      <c r="T1956" s="16" t="n">
        <v>0.0237248838267543</v>
      </c>
      <c r="U1956" s="18" t="n">
        <v>5.66625497583864E-005</v>
      </c>
      <c r="V1956" s="18" t="n">
        <v>0.000180024297745781</v>
      </c>
      <c r="W1956" s="6" t="s">
        <v>727</v>
      </c>
      <c r="X1956" s="17" t="n">
        <v>100</v>
      </c>
      <c r="Y1956" s="16" t="n">
        <v>0.610315777070814</v>
      </c>
      <c r="Z1956" s="16" t="n">
        <f aca="false">(G1956-E1956)/SQRT(H1956^2/D1956+F1956^2/C1956)</f>
        <v>9.92759743160819</v>
      </c>
      <c r="AA1956" s="24" t="n">
        <f aca="false">ABS(K1956-Z1956)</f>
        <v>0</v>
      </c>
    </row>
    <row r="1957" customFormat="false" ht="22.35" hidden="false" customHeight="false" outlineLevel="0" collapsed="false">
      <c r="A1957" s="17" t="n">
        <v>2352</v>
      </c>
      <c r="B1957" s="7" t="s">
        <v>654</v>
      </c>
      <c r="C1957" s="6" t="n">
        <v>378</v>
      </c>
      <c r="D1957" s="6" t="n">
        <v>1886</v>
      </c>
      <c r="E1957" s="16" t="n">
        <v>0.132047781720758</v>
      </c>
      <c r="F1957" s="16" t="n">
        <v>0.037654325321033</v>
      </c>
      <c r="G1957" s="16" t="n">
        <v>0.156111398982408</v>
      </c>
      <c r="H1957" s="16" t="n">
        <v>0.0617312725398134</v>
      </c>
      <c r="I1957" s="23" t="n">
        <f aca="false">G1957-E1957</f>
        <v>0.02406361726165</v>
      </c>
      <c r="J1957" s="17" t="n">
        <f aca="false">100*(G1957-E1957)/E1957</f>
        <v>18.2234165148927</v>
      </c>
      <c r="K1957" s="17" t="n">
        <v>10.0165413968429</v>
      </c>
      <c r="L1957" s="17" t="n">
        <v>843.602439239613</v>
      </c>
      <c r="M1957" s="18" t="n">
        <v>2.16702938711602E-022</v>
      </c>
      <c r="N1957" s="18" t="n">
        <v>6.63692236491363E-022</v>
      </c>
      <c r="O1957" s="6" t="str">
        <f aca="false">IF(N1957&lt;0.05,"Yes","No")</f>
        <v>Yes</v>
      </c>
      <c r="P1957" s="16" t="n">
        <v>0.411828715014601</v>
      </c>
      <c r="Q1957" s="17" t="n">
        <v>53.4414691313535</v>
      </c>
      <c r="R1957" s="18" t="n">
        <v>3.6774574499086E-013</v>
      </c>
      <c r="S1957" s="18" t="n">
        <v>3.87672945091102E-005</v>
      </c>
      <c r="T1957" s="16" t="n">
        <v>0.0235866628646072</v>
      </c>
      <c r="U1957" s="18" t="n">
        <v>5.44559777676517E-005</v>
      </c>
      <c r="V1957" s="18" t="n">
        <v>0.000178777179128627</v>
      </c>
      <c r="W1957" s="6" t="s">
        <v>727</v>
      </c>
      <c r="X1957" s="17" t="n">
        <v>100</v>
      </c>
      <c r="Y1957" s="16" t="n">
        <v>0.611304684475416</v>
      </c>
      <c r="Z1957" s="16" t="n">
        <f aca="false">(G1957-E1957)/SQRT(H1957^2/D1957+F1957^2/C1957)</f>
        <v>10.0165413968428</v>
      </c>
      <c r="AA1957" s="24" t="n">
        <f aca="false">ABS(K1957-Z1957)</f>
        <v>0</v>
      </c>
    </row>
    <row r="1958" customFormat="false" ht="22.35" hidden="false" customHeight="false" outlineLevel="0" collapsed="false">
      <c r="A1958" s="17" t="n">
        <v>2353</v>
      </c>
      <c r="B1958" s="7" t="s">
        <v>654</v>
      </c>
      <c r="C1958" s="6" t="n">
        <v>378</v>
      </c>
      <c r="D1958" s="6" t="n">
        <v>1886</v>
      </c>
      <c r="E1958" s="16" t="n">
        <v>0.130683841035953</v>
      </c>
      <c r="F1958" s="16" t="n">
        <v>0.0369975282902288</v>
      </c>
      <c r="G1958" s="16" t="n">
        <v>0.15460498017098</v>
      </c>
      <c r="H1958" s="16" t="n">
        <v>0.0610486650425397</v>
      </c>
      <c r="I1958" s="23" t="n">
        <f aca="false">G1958-E1958</f>
        <v>0.0239211391350269</v>
      </c>
      <c r="J1958" s="17" t="n">
        <f aca="false">100*(G1958-E1958)/E1958</f>
        <v>18.3045883449706</v>
      </c>
      <c r="K1958" s="17" t="n">
        <v>10.1109485181999</v>
      </c>
      <c r="L1958" s="17" t="n">
        <v>850.097973457185</v>
      </c>
      <c r="M1958" s="18" t="n">
        <v>9.01389699671707E-023</v>
      </c>
      <c r="N1958" s="18" t="n">
        <v>2.80150851924594E-022</v>
      </c>
      <c r="O1958" s="6" t="str">
        <f aca="false">IF(N1958&lt;0.05,"Yes","No")</f>
        <v>Yes</v>
      </c>
      <c r="P1958" s="16" t="n">
        <v>0.41415250420758</v>
      </c>
      <c r="Q1958" s="17" t="n">
        <v>54.0462694889815</v>
      </c>
      <c r="R1958" s="18" t="n">
        <v>2.72245877037152E-013</v>
      </c>
      <c r="S1958" s="18" t="n">
        <v>3.47714906551916E-005</v>
      </c>
      <c r="T1958" s="16" t="n">
        <v>0.0234480255641056</v>
      </c>
      <c r="U1958" s="18" t="n">
        <v>5.21839448990894E-005</v>
      </c>
      <c r="V1958" s="18" t="n">
        <v>0.00017655147863605</v>
      </c>
      <c r="W1958" s="6" t="s">
        <v>727</v>
      </c>
      <c r="X1958" s="17" t="n">
        <v>100</v>
      </c>
      <c r="Y1958" s="16" t="n">
        <v>0.612321645990787</v>
      </c>
      <c r="Z1958" s="16" t="n">
        <f aca="false">(G1958-E1958)/SQRT(H1958^2/D1958+F1958^2/C1958)</f>
        <v>10.1109485181998</v>
      </c>
      <c r="AA1958" s="24" t="n">
        <f aca="false">ABS(K1958-Z1958)</f>
        <v>0</v>
      </c>
    </row>
    <row r="1959" customFormat="false" ht="22.35" hidden="false" customHeight="false" outlineLevel="0" collapsed="false">
      <c r="A1959" s="17" t="n">
        <v>2354</v>
      </c>
      <c r="B1959" s="7" t="s">
        <v>654</v>
      </c>
      <c r="C1959" s="6" t="n">
        <v>378</v>
      </c>
      <c r="D1959" s="6" t="n">
        <v>1886</v>
      </c>
      <c r="E1959" s="16" t="n">
        <v>0.129306598975466</v>
      </c>
      <c r="F1959" s="16" t="n">
        <v>0.0363340005537736</v>
      </c>
      <c r="G1959" s="16" t="n">
        <v>0.153091411820335</v>
      </c>
      <c r="H1959" s="16" t="n">
        <v>0.0603626690529815</v>
      </c>
      <c r="I1959" s="23" t="n">
        <f aca="false">G1959-E1959</f>
        <v>0.0237848128448693</v>
      </c>
      <c r="J1959" s="17" t="n">
        <f aca="false">100*(G1959-E1959)/E1959</f>
        <v>18.3941214395269</v>
      </c>
      <c r="K1959" s="17" t="n">
        <v>10.2122768640741</v>
      </c>
      <c r="L1959" s="17" t="n">
        <v>857.005257774836</v>
      </c>
      <c r="M1959" s="18" t="n">
        <v>3.4882360172898E-023</v>
      </c>
      <c r="N1959" s="18" t="n">
        <v>1.10041799884773E-022</v>
      </c>
      <c r="O1959" s="6" t="str">
        <f aca="false">IF(N1959&lt;0.05,"Yes","No")</f>
        <v>Yes</v>
      </c>
      <c r="P1959" s="16" t="n">
        <v>0.416664616369638</v>
      </c>
      <c r="Q1959" s="17" t="n">
        <v>54.7039115815029</v>
      </c>
      <c r="R1959" s="18" t="n">
        <v>1.96350671916893E-013</v>
      </c>
      <c r="S1959" s="18" t="n">
        <v>3.01989460654315E-005</v>
      </c>
      <c r="T1959" s="16" t="n">
        <v>0.0233153731010697</v>
      </c>
      <c r="U1959" s="18" t="n">
        <v>4.97473311005846E-005</v>
      </c>
      <c r="V1959" s="18" t="n">
        <v>0.000172114091525808</v>
      </c>
      <c r="W1959" s="6" t="s">
        <v>727</v>
      </c>
      <c r="X1959" s="17" t="n">
        <v>100</v>
      </c>
      <c r="Y1959" s="16" t="n">
        <v>0.613567248508924</v>
      </c>
      <c r="Z1959" s="16" t="n">
        <f aca="false">(G1959-E1959)/SQRT(H1959^2/D1959+F1959^2/C1959)</f>
        <v>10.2122768640741</v>
      </c>
      <c r="AA1959" s="24" t="n">
        <f aca="false">ABS(K1959-Z1959)</f>
        <v>0</v>
      </c>
    </row>
    <row r="1960" customFormat="false" ht="22.35" hidden="false" customHeight="false" outlineLevel="0" collapsed="false">
      <c r="A1960" s="17" t="n">
        <v>2355</v>
      </c>
      <c r="B1960" s="7" t="s">
        <v>654</v>
      </c>
      <c r="C1960" s="6" t="n">
        <v>378</v>
      </c>
      <c r="D1960" s="6" t="n">
        <v>1886</v>
      </c>
      <c r="E1960" s="16" t="n">
        <v>0.127946865848369</v>
      </c>
      <c r="F1960" s="16" t="n">
        <v>0.0356838359224388</v>
      </c>
      <c r="G1960" s="16" t="n">
        <v>0.151600953377191</v>
      </c>
      <c r="H1960" s="16" t="n">
        <v>0.0596895372854847</v>
      </c>
      <c r="I1960" s="23" t="n">
        <f aca="false">G1960-E1960</f>
        <v>0.0236540875288216</v>
      </c>
      <c r="J1960" s="17" t="n">
        <f aca="false">100*(G1960-E1960)/E1960</f>
        <v>18.487430209392</v>
      </c>
      <c r="K1960" s="17" t="n">
        <v>10.3159149394692</v>
      </c>
      <c r="L1960" s="17" t="n">
        <v>864.054243479738</v>
      </c>
      <c r="M1960" s="18" t="n">
        <v>1.3096870560212E-023</v>
      </c>
      <c r="N1960" s="18" t="n">
        <v>4.19459223277523E-023</v>
      </c>
      <c r="O1960" s="6" t="str">
        <f aca="false">IF(N1960&lt;0.05,"Yes","No")</f>
        <v>Yes</v>
      </c>
      <c r="P1960" s="16" t="n">
        <v>0.419240087385183</v>
      </c>
      <c r="Q1960" s="17" t="n">
        <v>55.3822689936989</v>
      </c>
      <c r="R1960" s="18" t="n">
        <v>1.40186116468478E-013</v>
      </c>
      <c r="S1960" s="18" t="n">
        <v>2.65812558750145E-005</v>
      </c>
      <c r="T1960" s="16" t="n">
        <v>0.0231884289415496</v>
      </c>
      <c r="U1960" s="18" t="n">
        <v>4.72701129241955E-005</v>
      </c>
      <c r="V1960" s="18" t="n">
        <v>0.000166807397273615</v>
      </c>
      <c r="W1960" s="6" t="s">
        <v>727</v>
      </c>
      <c r="X1960" s="17" t="n">
        <v>100</v>
      </c>
      <c r="Y1960" s="16" t="n">
        <v>0.614727285989216</v>
      </c>
      <c r="Z1960" s="16" t="n">
        <f aca="false">(G1960-E1960)/SQRT(H1960^2/D1960+F1960^2/C1960)</f>
        <v>10.3159149394692</v>
      </c>
      <c r="AA1960" s="24" t="n">
        <f aca="false">ABS(K1960-Z1960)</f>
        <v>0</v>
      </c>
    </row>
    <row r="1961" customFormat="false" ht="22.35" hidden="false" customHeight="false" outlineLevel="0" collapsed="false">
      <c r="A1961" s="17" t="n">
        <v>2356</v>
      </c>
      <c r="B1961" s="7" t="s">
        <v>654</v>
      </c>
      <c r="C1961" s="6" t="n">
        <v>378</v>
      </c>
      <c r="D1961" s="6" t="n">
        <v>1886</v>
      </c>
      <c r="E1961" s="16" t="n">
        <v>0.126667653974244</v>
      </c>
      <c r="F1961" s="16" t="n">
        <v>0.035079436349881</v>
      </c>
      <c r="G1961" s="16" t="n">
        <v>0.150206655998688</v>
      </c>
      <c r="H1961" s="16" t="n">
        <v>0.059082711352821</v>
      </c>
      <c r="I1961" s="23" t="n">
        <f aca="false">G1961-E1961</f>
        <v>0.0235390020244434</v>
      </c>
      <c r="J1961" s="17" t="n">
        <f aca="false">100*(G1961-E1961)/E1961</f>
        <v>18.5832778028949</v>
      </c>
      <c r="K1961" s="17" t="n">
        <v>10.4167606969065</v>
      </c>
      <c r="L1961" s="17" t="n">
        <v>871.2233973868</v>
      </c>
      <c r="M1961" s="18" t="n">
        <v>5.00147528315484E-024</v>
      </c>
      <c r="N1961" s="18" t="n">
        <v>1.62916272401679E-023</v>
      </c>
      <c r="O1961" s="6" t="str">
        <f aca="false">IF(N1961&lt;0.05,"Yes","No")</f>
        <v>Yes</v>
      </c>
      <c r="P1961" s="16" t="n">
        <v>0.421677130531252</v>
      </c>
      <c r="Q1961" s="17" t="n">
        <v>56.0280148112335</v>
      </c>
      <c r="R1961" s="18" t="n">
        <v>1.01737168242175E-013</v>
      </c>
      <c r="S1961" s="18" t="n">
        <v>2.40643214940748E-005</v>
      </c>
      <c r="T1961" s="16" t="n">
        <v>0.023076905634839</v>
      </c>
      <c r="U1961" s="18" t="n">
        <v>4.49987952162613E-005</v>
      </c>
      <c r="V1961" s="18" t="n">
        <v>0.000162165469552942</v>
      </c>
      <c r="W1961" s="6" t="s">
        <v>727</v>
      </c>
      <c r="X1961" s="17" t="n">
        <v>100</v>
      </c>
      <c r="Y1961" s="16" t="n">
        <v>0.615996033148737</v>
      </c>
      <c r="Z1961" s="16" t="n">
        <f aca="false">(G1961-E1961)/SQRT(H1961^2/D1961+F1961^2/C1961)</f>
        <v>10.4167606969065</v>
      </c>
      <c r="AA1961" s="24" t="n">
        <f aca="false">ABS(K1961-Z1961)</f>
        <v>0</v>
      </c>
    </row>
    <row r="1962" customFormat="false" ht="22.35" hidden="false" customHeight="false" outlineLevel="0" collapsed="false">
      <c r="A1962" s="17" t="n">
        <v>2357</v>
      </c>
      <c r="B1962" s="7" t="s">
        <v>654</v>
      </c>
      <c r="C1962" s="6" t="n">
        <v>378</v>
      </c>
      <c r="D1962" s="6" t="n">
        <v>1886</v>
      </c>
      <c r="E1962" s="16" t="n">
        <v>0.125437848674005</v>
      </c>
      <c r="F1962" s="16" t="n">
        <v>0.0345110068461136</v>
      </c>
      <c r="G1962" s="16" t="n">
        <v>0.148870977382487</v>
      </c>
      <c r="H1962" s="16" t="n">
        <v>0.0585172583232592</v>
      </c>
      <c r="I1962" s="23" t="n">
        <f aca="false">G1962-E1962</f>
        <v>0.0234331287084814</v>
      </c>
      <c r="J1962" s="17" t="n">
        <f aca="false">100*(G1962-E1962)/E1962</f>
        <v>18.6810671230345</v>
      </c>
      <c r="K1962" s="17" t="n">
        <v>10.5149566672219</v>
      </c>
      <c r="L1962" s="17" t="n">
        <v>878.337152887896</v>
      </c>
      <c r="M1962" s="18" t="n">
        <v>1.94246869488992E-024</v>
      </c>
      <c r="N1962" s="18" t="n">
        <v>6.43710840372828E-024</v>
      </c>
      <c r="O1962" s="6" t="str">
        <f aca="false">IF(N1962&lt;0.05,"Yes","No")</f>
        <v>Yes</v>
      </c>
      <c r="P1962" s="16" t="n">
        <v>0.424023318815477</v>
      </c>
      <c r="Q1962" s="17" t="n">
        <v>56.6532228625495</v>
      </c>
      <c r="R1962" s="18" t="n">
        <v>7.4600951569631E-014</v>
      </c>
      <c r="S1962" s="18" t="n">
        <v>2.13568047829949E-005</v>
      </c>
      <c r="T1962" s="16" t="n">
        <v>0.0229742400749871</v>
      </c>
      <c r="U1962" s="18" t="n">
        <v>4.29146832929197E-005</v>
      </c>
      <c r="V1962" s="18" t="n">
        <v>0.000157353838740706</v>
      </c>
      <c r="W1962" s="6" t="s">
        <v>727</v>
      </c>
      <c r="X1962" s="17" t="n">
        <v>100</v>
      </c>
      <c r="Y1962" s="16" t="n">
        <v>0.617034736599954</v>
      </c>
      <c r="Z1962" s="16" t="n">
        <f aca="false">(G1962-E1962)/SQRT(H1962^2/D1962+F1962^2/C1962)</f>
        <v>10.5149566672219</v>
      </c>
      <c r="AA1962" s="24" t="n">
        <f aca="false">ABS(K1962-Z1962)</f>
        <v>0</v>
      </c>
    </row>
    <row r="1963" customFormat="false" ht="22.35" hidden="false" customHeight="false" outlineLevel="0" collapsed="false">
      <c r="A1963" s="17" t="n">
        <v>2358</v>
      </c>
      <c r="B1963" s="7" t="s">
        <v>654</v>
      </c>
      <c r="C1963" s="6" t="n">
        <v>378</v>
      </c>
      <c r="D1963" s="6" t="n">
        <v>1886</v>
      </c>
      <c r="E1963" s="16" t="n">
        <v>0.124307217953539</v>
      </c>
      <c r="F1963" s="16" t="n">
        <v>0.0340036053934103</v>
      </c>
      <c r="G1963" s="16" t="n">
        <v>0.147658546748527</v>
      </c>
      <c r="H1963" s="16" t="n">
        <v>0.0580259167680376</v>
      </c>
      <c r="I1963" s="23" t="n">
        <f aca="false">G1963-E1963</f>
        <v>0.0233513287949873</v>
      </c>
      <c r="J1963" s="17" t="n">
        <f aca="false">100*(G1963-E1963)/E1963</f>
        <v>18.7851752934532</v>
      </c>
      <c r="K1963" s="17" t="n">
        <v>10.6097330465166</v>
      </c>
      <c r="L1963" s="17" t="n">
        <v>885.178406197644</v>
      </c>
      <c r="M1963" s="18" t="n">
        <v>7.73946397328541E-025</v>
      </c>
      <c r="N1963" s="18" t="n">
        <v>2.59339933139915E-024</v>
      </c>
      <c r="O1963" s="6" t="str">
        <f aca="false">IF(N1963&lt;0.05,"Yes","No")</f>
        <v>Yes</v>
      </c>
      <c r="P1963" s="16" t="n">
        <v>0.426296878876756</v>
      </c>
      <c r="Q1963" s="17" t="n">
        <v>57.2623866322938</v>
      </c>
      <c r="R1963" s="18" t="n">
        <v>5.5147381056737E-014</v>
      </c>
      <c r="S1963" s="18" t="n">
        <v>1.94678720707303E-005</v>
      </c>
      <c r="T1963" s="16" t="n">
        <v>0.0228953579953054</v>
      </c>
      <c r="U1963" s="18" t="n">
        <v>4.08231950419228E-005</v>
      </c>
      <c r="V1963" s="18" t="n">
        <v>0.000153178035393793</v>
      </c>
      <c r="W1963" s="6" t="s">
        <v>727</v>
      </c>
      <c r="X1963" s="17" t="n">
        <v>100</v>
      </c>
      <c r="Y1963" s="16" t="n">
        <v>0.618228439013169</v>
      </c>
      <c r="Z1963" s="16" t="n">
        <f aca="false">(G1963-E1963)/SQRT(H1963^2/D1963+F1963^2/C1963)</f>
        <v>10.6097330465166</v>
      </c>
      <c r="AA1963" s="24" t="n">
        <f aca="false">ABS(K1963-Z1963)</f>
        <v>0</v>
      </c>
    </row>
    <row r="1964" customFormat="false" ht="22.35" hidden="false" customHeight="false" outlineLevel="0" collapsed="false">
      <c r="A1964" s="17" t="n">
        <v>2359</v>
      </c>
      <c r="B1964" s="7" t="s">
        <v>654</v>
      </c>
      <c r="C1964" s="6" t="n">
        <v>378</v>
      </c>
      <c r="D1964" s="6" t="n">
        <v>1886</v>
      </c>
      <c r="E1964" s="16" t="n">
        <v>0.123273590205129</v>
      </c>
      <c r="F1964" s="16" t="n">
        <v>0.0335524101682627</v>
      </c>
      <c r="G1964" s="16" t="n">
        <v>0.146565037991848</v>
      </c>
      <c r="H1964" s="16" t="n">
        <v>0.0576153388890414</v>
      </c>
      <c r="I1964" s="23" t="n">
        <f aca="false">G1964-E1964</f>
        <v>0.0232914477867187</v>
      </c>
      <c r="J1964" s="17" t="n">
        <f aca="false">100*(G1964-E1964)/E1964</f>
        <v>18.8941100425172</v>
      </c>
      <c r="K1964" s="17" t="n">
        <v>10.7000341790235</v>
      </c>
      <c r="L1964" s="17" t="n">
        <v>891.971652428667</v>
      </c>
      <c r="M1964" s="18" t="n">
        <v>3.19563300570111E-025</v>
      </c>
      <c r="N1964" s="18" t="n">
        <v>1.08817260048266E-024</v>
      </c>
      <c r="O1964" s="6" t="str">
        <f aca="false">IF(N1964&lt;0.05,"Yes","No")</f>
        <v>Yes</v>
      </c>
      <c r="P1964" s="16" t="n">
        <v>0.428405015342294</v>
      </c>
      <c r="Q1964" s="17" t="n">
        <v>57.830138440434</v>
      </c>
      <c r="R1964" s="18" t="n">
        <v>4.16176157012795E-014</v>
      </c>
      <c r="S1964" s="18" t="n">
        <v>1.78869378201991E-005</v>
      </c>
      <c r="T1964" s="16" t="n">
        <v>0.0228381361750281</v>
      </c>
      <c r="U1964" s="18" t="n">
        <v>3.8848213538358E-005</v>
      </c>
      <c r="V1964" s="18" t="n">
        <v>0.00015003694236046</v>
      </c>
      <c r="W1964" s="6" t="s">
        <v>727</v>
      </c>
      <c r="X1964" s="17" t="n">
        <v>100</v>
      </c>
      <c r="Y1964" s="16" t="n">
        <v>0.619271350581001</v>
      </c>
      <c r="Z1964" s="16" t="n">
        <f aca="false">(G1964-E1964)/SQRT(H1964^2/D1964+F1964^2/C1964)</f>
        <v>10.7000341790235</v>
      </c>
      <c r="AA1964" s="24" t="n">
        <f aca="false">ABS(K1964-Z1964)</f>
        <v>0</v>
      </c>
    </row>
    <row r="1965" customFormat="false" ht="22.35" hidden="false" customHeight="false" outlineLevel="0" collapsed="false">
      <c r="A1965" s="17" t="n">
        <v>2360</v>
      </c>
      <c r="B1965" s="7" t="s">
        <v>654</v>
      </c>
      <c r="C1965" s="6" t="n">
        <v>378</v>
      </c>
      <c r="D1965" s="6" t="n">
        <v>1886</v>
      </c>
      <c r="E1965" s="16" t="n">
        <v>0.122336478105613</v>
      </c>
      <c r="F1965" s="16" t="n">
        <v>0.0331604056483957</v>
      </c>
      <c r="G1965" s="16" t="n">
        <v>0.145575206955917</v>
      </c>
      <c r="H1965" s="16" t="n">
        <v>0.0572727787852986</v>
      </c>
      <c r="I1965" s="23" t="n">
        <f aca="false">G1965-E1965</f>
        <v>0.0232387288503034</v>
      </c>
      <c r="J1965" s="17" t="n">
        <f aca="false">100*(G1965-E1965)/E1965</f>
        <v>18.9957478016012</v>
      </c>
      <c r="K1965" s="17" t="n">
        <v>10.7787320752605</v>
      </c>
      <c r="L1965" s="17" t="n">
        <v>898.330922793937</v>
      </c>
      <c r="M1965" s="18" t="n">
        <v>1.46796152174475E-025</v>
      </c>
      <c r="N1965" s="18" t="n">
        <v>5.047769488029E-025</v>
      </c>
      <c r="O1965" s="6" t="str">
        <f aca="false">IF(N1965&lt;0.05,"Yes","No")</f>
        <v>Yes</v>
      </c>
      <c r="P1965" s="16" t="n">
        <v>0.430149200630062</v>
      </c>
      <c r="Q1965" s="17" t="n">
        <v>58.3019900958975</v>
      </c>
      <c r="R1965" s="18" t="n">
        <v>3.29394205267307E-014</v>
      </c>
      <c r="S1965" s="18" t="n">
        <v>1.60171684108949E-005</v>
      </c>
      <c r="T1965" s="16" t="n">
        <v>0.02278783052813</v>
      </c>
      <c r="U1965" s="18" t="n">
        <v>3.73114858266298E-005</v>
      </c>
      <c r="V1965" s="18" t="n">
        <v>0.000147464335169377</v>
      </c>
      <c r="W1965" s="6" t="s">
        <v>727</v>
      </c>
      <c r="X1965" s="17" t="n">
        <v>100</v>
      </c>
      <c r="Y1965" s="16" t="n">
        <v>0.62019924029468</v>
      </c>
      <c r="Z1965" s="16" t="n">
        <f aca="false">(G1965-E1965)/SQRT(H1965^2/D1965+F1965^2/C1965)</f>
        <v>10.7787320752605</v>
      </c>
      <c r="AA1965" s="24" t="n">
        <f aca="false">ABS(K1965-Z1965)</f>
        <v>0</v>
      </c>
    </row>
    <row r="1966" customFormat="false" ht="22.35" hidden="false" customHeight="false" outlineLevel="0" collapsed="false">
      <c r="A1966" s="17" t="n">
        <v>2361</v>
      </c>
      <c r="B1966" s="7" t="s">
        <v>654</v>
      </c>
      <c r="C1966" s="6" t="n">
        <v>378</v>
      </c>
      <c r="D1966" s="6" t="n">
        <v>1886</v>
      </c>
      <c r="E1966" s="16" t="n">
        <v>0.121504593926369</v>
      </c>
      <c r="F1966" s="16" t="n">
        <v>0.0328269814952693</v>
      </c>
      <c r="G1966" s="16" t="n">
        <v>0.144702358619722</v>
      </c>
      <c r="H1966" s="16" t="n">
        <v>0.0569986841642055</v>
      </c>
      <c r="I1966" s="23" t="n">
        <f aca="false">G1966-E1966</f>
        <v>0.0231977646933533</v>
      </c>
      <c r="J1966" s="17" t="n">
        <f aca="false">100*(G1966-E1966)/E1966</f>
        <v>19.092088573549</v>
      </c>
      <c r="K1966" s="17" t="n">
        <v>10.8473795470647</v>
      </c>
      <c r="L1966" s="17" t="n">
        <v>904.225842609788</v>
      </c>
      <c r="M1966" s="18" t="n">
        <v>7.40724223458224E-026</v>
      </c>
      <c r="N1966" s="18" t="n">
        <v>2.5723332123731E-025</v>
      </c>
      <c r="O1966" s="6" t="str">
        <f aca="false">IF(N1966&lt;0.05,"Yes","No")</f>
        <v>Yes</v>
      </c>
      <c r="P1966" s="16" t="n">
        <v>0.431599026641538</v>
      </c>
      <c r="Q1966" s="17" t="n">
        <v>58.6956683489943</v>
      </c>
      <c r="R1966" s="18" t="n">
        <v>2.71023222734402E-014</v>
      </c>
      <c r="S1966" s="18" t="n">
        <v>1.49982947118463E-005</v>
      </c>
      <c r="T1966" s="16" t="n">
        <v>0.0227489926941758</v>
      </c>
      <c r="U1966" s="18" t="n">
        <v>3.59912938964505E-005</v>
      </c>
      <c r="V1966" s="18" t="n">
        <v>0.000144619813437676</v>
      </c>
      <c r="W1966" s="6" t="s">
        <v>727</v>
      </c>
      <c r="X1966" s="17" t="n">
        <v>100</v>
      </c>
      <c r="Y1966" s="16" t="n">
        <v>0.620984755396208</v>
      </c>
      <c r="Z1966" s="16" t="n">
        <f aca="false">(G1966-E1966)/SQRT(H1966^2/D1966+F1966^2/C1966)</f>
        <v>10.8473795470647</v>
      </c>
      <c r="AA1966" s="24" t="n">
        <f aca="false">ABS(K1966-Z1966)</f>
        <v>0</v>
      </c>
    </row>
    <row r="1967" customFormat="false" ht="22.35" hidden="false" customHeight="false" outlineLevel="0" collapsed="false">
      <c r="A1967" s="17" t="n">
        <v>2362</v>
      </c>
      <c r="B1967" s="7" t="s">
        <v>654</v>
      </c>
      <c r="C1967" s="6" t="n">
        <v>378</v>
      </c>
      <c r="D1967" s="6" t="n">
        <v>1886</v>
      </c>
      <c r="E1967" s="16" t="n">
        <v>0.120760062936122</v>
      </c>
      <c r="F1967" s="16" t="n">
        <v>0.0325451783195501</v>
      </c>
      <c r="G1967" s="16" t="n">
        <v>0.143925177271173</v>
      </c>
      <c r="H1967" s="16" t="n">
        <v>0.056785908237917</v>
      </c>
      <c r="I1967" s="23" t="n">
        <f aca="false">G1967-E1967</f>
        <v>0.0231651143350509</v>
      </c>
      <c r="J1967" s="17" t="n">
        <f aca="false">100*(G1967-E1967)/E1967</f>
        <v>19.1827610650588</v>
      </c>
      <c r="K1967" s="17" t="n">
        <v>10.9057736962027</v>
      </c>
      <c r="L1967" s="17" t="n">
        <v>909.700340659977</v>
      </c>
      <c r="M1967" s="18" t="n">
        <v>4.11998001124952E-026</v>
      </c>
      <c r="N1967" s="18" t="n">
        <v>1.4450881475184E-025</v>
      </c>
      <c r="O1967" s="6" t="str">
        <f aca="false">IF(N1967&lt;0.05,"Yes","No")</f>
        <v>Yes</v>
      </c>
      <c r="P1967" s="16" t="n">
        <v>0.432737276353925</v>
      </c>
      <c r="Q1967" s="17" t="n">
        <v>59.0056710247663</v>
      </c>
      <c r="R1967" s="18" t="n">
        <v>2.32443977540002E-014</v>
      </c>
      <c r="S1967" s="18" t="n">
        <v>1.37508926247757E-005</v>
      </c>
      <c r="T1967" s="16" t="n">
        <v>0.0227183577548449</v>
      </c>
      <c r="U1967" s="18" t="n">
        <v>3.49686457306026E-005</v>
      </c>
      <c r="V1967" s="18" t="n">
        <v>0.000142252777740731</v>
      </c>
      <c r="W1967" s="6" t="s">
        <v>727</v>
      </c>
      <c r="X1967" s="17" t="n">
        <v>100</v>
      </c>
      <c r="Y1967" s="16" t="n">
        <v>0.621620181005123</v>
      </c>
      <c r="Z1967" s="16" t="n">
        <f aca="false">(G1967-E1967)/SQRT(H1967^2/D1967+F1967^2/C1967)</f>
        <v>10.9057736962027</v>
      </c>
      <c r="AA1967" s="24" t="n">
        <f aca="false">ABS(K1967-Z1967)</f>
        <v>0</v>
      </c>
    </row>
    <row r="1968" customFormat="false" ht="22.35" hidden="false" customHeight="false" outlineLevel="0" collapsed="false">
      <c r="A1968" s="17" t="n">
        <v>2363</v>
      </c>
      <c r="B1968" s="7" t="s">
        <v>654</v>
      </c>
      <c r="C1968" s="6" t="n">
        <v>378</v>
      </c>
      <c r="D1968" s="6" t="n">
        <v>1886</v>
      </c>
      <c r="E1968" s="16" t="n">
        <v>0.120084739098</v>
      </c>
      <c r="F1968" s="16" t="n">
        <v>0.0323065594521304</v>
      </c>
      <c r="G1968" s="16" t="n">
        <v>0.143218532161173</v>
      </c>
      <c r="H1968" s="16" t="n">
        <v>0.0566166897477236</v>
      </c>
      <c r="I1968" s="23" t="n">
        <f aca="false">G1968-E1968</f>
        <v>0.0231337930631728</v>
      </c>
      <c r="J1968" s="17" t="n">
        <f aca="false">100*(G1968-E1968)/E1968</f>
        <v>19.2645570427509</v>
      </c>
      <c r="K1968" s="17" t="n">
        <v>10.953247980791</v>
      </c>
      <c r="L1968" s="17" t="n">
        <v>914.65014562744</v>
      </c>
      <c r="M1968" s="18" t="n">
        <v>2.54716255414408E-026</v>
      </c>
      <c r="N1968" s="18" t="n">
        <v>9.00940829336147E-026</v>
      </c>
      <c r="O1968" s="6" t="str">
        <f aca="false">IF(N1968&lt;0.05,"Yes","No")</f>
        <v>Yes</v>
      </c>
      <c r="P1968" s="16" t="n">
        <v>0.433560234562421</v>
      </c>
      <c r="Q1968" s="17" t="n">
        <v>59.2303125230119</v>
      </c>
      <c r="R1968" s="18" t="n">
        <v>2.07970675638055E-014</v>
      </c>
      <c r="S1968" s="18" t="n">
        <v>1.28236888114451E-005</v>
      </c>
      <c r="T1968" s="16" t="n">
        <v>0.0226890526251714</v>
      </c>
      <c r="U1968" s="18" t="n">
        <v>3.43217159437452E-005</v>
      </c>
      <c r="V1968" s="18" t="n">
        <v>0.000141669794101785</v>
      </c>
      <c r="W1968" s="6" t="s">
        <v>727</v>
      </c>
      <c r="X1968" s="17" t="n">
        <v>100</v>
      </c>
      <c r="Y1968" s="16" t="n">
        <v>0.622095698182655</v>
      </c>
      <c r="Z1968" s="16" t="n">
        <f aca="false">(G1968-E1968)/SQRT(H1968^2/D1968+F1968^2/C1968)</f>
        <v>10.9532479807911</v>
      </c>
      <c r="AA1968" s="24" t="n">
        <f aca="false">ABS(K1968-Z1968)</f>
        <v>0</v>
      </c>
    </row>
    <row r="1969" customFormat="false" ht="22.35" hidden="false" customHeight="false" outlineLevel="0" collapsed="false">
      <c r="A1969" s="17" t="n">
        <v>2364</v>
      </c>
      <c r="B1969" s="7" t="s">
        <v>654</v>
      </c>
      <c r="C1969" s="6" t="n">
        <v>378</v>
      </c>
      <c r="D1969" s="6" t="n">
        <v>1886</v>
      </c>
      <c r="E1969" s="16" t="n">
        <v>0.1194713067697</v>
      </c>
      <c r="F1969" s="16" t="n">
        <v>0.0321025062877198</v>
      </c>
      <c r="G1969" s="16" t="n">
        <v>0.142581210970436</v>
      </c>
      <c r="H1969" s="16" t="n">
        <v>0.0564865314189964</v>
      </c>
      <c r="I1969" s="23" t="n">
        <f aca="false">G1969-E1969</f>
        <v>0.0231099042007365</v>
      </c>
      <c r="J1969" s="17" t="n">
        <f aca="false">100*(G1969-E1969)/E1969</f>
        <v>19.3434765431038</v>
      </c>
      <c r="K1969" s="17" t="n">
        <v>10.9945310107132</v>
      </c>
      <c r="L1969" s="17" t="n">
        <v>919.252254376451</v>
      </c>
      <c r="M1969" s="18" t="n">
        <v>1.67223485741657E-026</v>
      </c>
      <c r="N1969" s="18" t="n">
        <v>5.94478077061287E-026</v>
      </c>
      <c r="O1969" s="6" t="str">
        <f aca="false">IF(N1969&lt;0.05,"Yes","No")</f>
        <v>Yes</v>
      </c>
      <c r="P1969" s="16" t="n">
        <v>0.434217209249652</v>
      </c>
      <c r="Q1969" s="17" t="n">
        <v>59.4099521452549</v>
      </c>
      <c r="R1969" s="18" t="n">
        <v>1.90270032982297E-014</v>
      </c>
      <c r="S1969" s="18" t="n">
        <v>1.20741666447816E-005</v>
      </c>
      <c r="T1969" s="16" t="n">
        <v>0.0226668199144037</v>
      </c>
      <c r="U1969" s="18" t="n">
        <v>3.37615114018676E-005</v>
      </c>
      <c r="V1969" s="18" t="n">
        <v>0.00014101975239627</v>
      </c>
      <c r="W1969" s="6" t="s">
        <v>727</v>
      </c>
      <c r="X1969" s="17" t="n">
        <v>100</v>
      </c>
      <c r="Y1969" s="16" t="n">
        <v>0.622458998917111</v>
      </c>
      <c r="Z1969" s="16" t="n">
        <f aca="false">(G1969-E1969)/SQRT(H1969^2/D1969+F1969^2/C1969)</f>
        <v>10.9945310107132</v>
      </c>
      <c r="AA1969" s="24" t="n">
        <f aca="false">ABS(K1969-Z1969)</f>
        <v>0</v>
      </c>
    </row>
    <row r="1970" customFormat="false" ht="22.35" hidden="false" customHeight="false" outlineLevel="0" collapsed="false">
      <c r="A1970" s="17" t="n">
        <v>2365</v>
      </c>
      <c r="B1970" s="7" t="s">
        <v>654</v>
      </c>
      <c r="C1970" s="6" t="n">
        <v>378</v>
      </c>
      <c r="D1970" s="6" t="n">
        <v>1886</v>
      </c>
      <c r="E1970" s="16" t="n">
        <v>0.118883328522166</v>
      </c>
      <c r="F1970" s="16" t="n">
        <v>0.0319160546538409</v>
      </c>
      <c r="G1970" s="16" t="n">
        <v>0.141982715873172</v>
      </c>
      <c r="H1970" s="16" t="n">
        <v>0.0563807006288095</v>
      </c>
      <c r="I1970" s="23" t="n">
        <f aca="false">G1970-E1970</f>
        <v>0.0230993873510059</v>
      </c>
      <c r="J1970" s="17" t="n">
        <f aca="false">100*(G1970-E1970)/E1970</f>
        <v>19.4302999740615</v>
      </c>
      <c r="K1970" s="17" t="n">
        <v>11.036982249787</v>
      </c>
      <c r="L1970" s="17" t="n">
        <v>923.791928810907</v>
      </c>
      <c r="M1970" s="18" t="n">
        <v>1.08397962048588E-026</v>
      </c>
      <c r="N1970" s="18" t="n">
        <v>3.87979758541881E-026</v>
      </c>
      <c r="O1970" s="6" t="str">
        <f aca="false">IF(N1970&lt;0.05,"Yes","No")</f>
        <v>Yes</v>
      </c>
      <c r="P1970" s="16" t="n">
        <v>0.434938130370878</v>
      </c>
      <c r="Q1970" s="17" t="n">
        <v>59.6073899397646</v>
      </c>
      <c r="R1970" s="18" t="n">
        <v>1.72550694023699E-014</v>
      </c>
      <c r="S1970" s="18" t="n">
        <v>1.14128242967288E-005</v>
      </c>
      <c r="T1970" s="16" t="n">
        <v>0.0226575105694583</v>
      </c>
      <c r="U1970" s="18" t="n">
        <v>3.31339796736106E-005</v>
      </c>
      <c r="V1970" s="18" t="n">
        <v>0.000140635335947992</v>
      </c>
      <c r="W1970" s="6" t="s">
        <v>727</v>
      </c>
      <c r="X1970" s="17" t="n">
        <v>100</v>
      </c>
      <c r="Y1970" s="16" t="n">
        <v>0.622900851161721</v>
      </c>
      <c r="Z1970" s="16" t="n">
        <f aca="false">(G1970-E1970)/SQRT(H1970^2/D1970+F1970^2/C1970)</f>
        <v>11.036982249787</v>
      </c>
      <c r="AA1970" s="24" t="n">
        <f aca="false">ABS(K1970-Z1970)</f>
        <v>0</v>
      </c>
    </row>
    <row r="1971" customFormat="false" ht="22.35" hidden="false" customHeight="false" outlineLevel="0" collapsed="false">
      <c r="A1971" s="17" t="n">
        <v>2366</v>
      </c>
      <c r="B1971" s="7" t="s">
        <v>654</v>
      </c>
      <c r="C1971" s="6" t="n">
        <v>378</v>
      </c>
      <c r="D1971" s="6" t="n">
        <v>1886</v>
      </c>
      <c r="E1971" s="16" t="n">
        <v>0.118326060848419</v>
      </c>
      <c r="F1971" s="16" t="n">
        <v>0.031748531536709</v>
      </c>
      <c r="G1971" s="16" t="n">
        <v>0.141418260183434</v>
      </c>
      <c r="H1971" s="16" t="n">
        <v>0.0562958047904799</v>
      </c>
      <c r="I1971" s="23" t="n">
        <f aca="false">G1971-E1971</f>
        <v>0.0230921993350152</v>
      </c>
      <c r="J1971" s="17" t="n">
        <f aca="false">100*(G1971-E1971)/E1971</f>
        <v>19.5157340398556</v>
      </c>
      <c r="K1971" s="17" t="n">
        <v>11.0757120030114</v>
      </c>
      <c r="L1971" s="17" t="n">
        <v>928.140585299191</v>
      </c>
      <c r="M1971" s="18" t="n">
        <v>7.28337439239668E-027</v>
      </c>
      <c r="N1971" s="18" t="n">
        <v>2.62476322442975E-026</v>
      </c>
      <c r="O1971" s="6" t="str">
        <f aca="false">IF(N1971&lt;0.05,"Yes","No")</f>
        <v>Yes</v>
      </c>
      <c r="P1971" s="16" t="n">
        <v>0.435556652586028</v>
      </c>
      <c r="Q1971" s="17" t="n">
        <v>59.7770449205172</v>
      </c>
      <c r="R1971" s="18" t="n">
        <v>1.58650556593635E-014</v>
      </c>
      <c r="S1971" s="18" t="n">
        <v>1.08288851264935E-005</v>
      </c>
      <c r="T1971" s="16" t="n">
        <v>0.0226515415695746</v>
      </c>
      <c r="U1971" s="18" t="n">
        <v>3.25803501393137E-005</v>
      </c>
      <c r="V1971" s="18" t="n">
        <v>0.000139412048152135</v>
      </c>
      <c r="W1971" s="6" t="s">
        <v>727</v>
      </c>
      <c r="X1971" s="17" t="n">
        <v>100</v>
      </c>
      <c r="Y1971" s="16" t="n">
        <v>0.623268360012793</v>
      </c>
      <c r="Z1971" s="16" t="n">
        <f aca="false">(G1971-E1971)/SQRT(H1971^2/D1971+F1971^2/C1971)</f>
        <v>11.0757120030114</v>
      </c>
      <c r="AA1971" s="24" t="n">
        <f aca="false">ABS(K1971-Z1971)</f>
        <v>0</v>
      </c>
    </row>
    <row r="1972" customFormat="false" ht="22.35" hidden="false" customHeight="false" outlineLevel="0" collapsed="false">
      <c r="A1972" s="17" t="n">
        <v>2367</v>
      </c>
      <c r="B1972" s="7" t="s">
        <v>654</v>
      </c>
      <c r="C1972" s="6" t="n">
        <v>378</v>
      </c>
      <c r="D1972" s="6" t="n">
        <v>1886</v>
      </c>
      <c r="E1972" s="16" t="n">
        <v>0.117802406616864</v>
      </c>
      <c r="F1972" s="16" t="n">
        <v>0.0315989818725902</v>
      </c>
      <c r="G1972" s="16" t="n">
        <v>0.140885101704367</v>
      </c>
      <c r="H1972" s="16" t="n">
        <v>0.05623397191402</v>
      </c>
      <c r="I1972" s="23" t="n">
        <f aca="false">G1972-E1972</f>
        <v>0.0230826950875036</v>
      </c>
      <c r="J1972" s="17" t="n">
        <f aca="false">100*(G1972-E1972)/E1972</f>
        <v>19.5944172537807</v>
      </c>
      <c r="K1972" s="17" t="n">
        <v>11.1079494884283</v>
      </c>
      <c r="L1972" s="17" t="n">
        <v>932.364479552063</v>
      </c>
      <c r="M1972" s="18" t="n">
        <v>5.21409119542497E-027</v>
      </c>
      <c r="N1972" s="18" t="n">
        <v>1.88875958648067E-026</v>
      </c>
      <c r="O1972" s="6" t="str">
        <f aca="false">IF(N1972&lt;0.05,"Yes","No")</f>
        <v>Yes</v>
      </c>
      <c r="P1972" s="16" t="n">
        <v>0.435950231174312</v>
      </c>
      <c r="Q1972" s="17" t="n">
        <v>59.8851254402556</v>
      </c>
      <c r="R1972" s="18" t="n">
        <v>1.50385847018688E-014</v>
      </c>
      <c r="S1972" s="18" t="n">
        <v>1.03295237025921E-005</v>
      </c>
      <c r="T1972" s="16" t="n">
        <v>0.0226430193583388</v>
      </c>
      <c r="U1972" s="18" t="n">
        <v>3.21092466541498E-005</v>
      </c>
      <c r="V1972" s="18" t="n">
        <v>0.000139066399024477</v>
      </c>
      <c r="W1972" s="6" t="s">
        <v>727</v>
      </c>
      <c r="X1972" s="17" t="n">
        <v>100</v>
      </c>
      <c r="Y1972" s="16" t="n">
        <v>0.623586774170019</v>
      </c>
      <c r="Z1972" s="16" t="n">
        <f aca="false">(G1972-E1972)/SQRT(H1972^2/D1972+F1972^2/C1972)</f>
        <v>11.1079494884283</v>
      </c>
      <c r="AA1972" s="24" t="n">
        <f aca="false">ABS(K1972-Z1972)</f>
        <v>0</v>
      </c>
    </row>
    <row r="1973" customFormat="false" ht="22.35" hidden="false" customHeight="false" outlineLevel="0" collapsed="false">
      <c r="A1973" s="17" t="n">
        <v>2368</v>
      </c>
      <c r="B1973" s="7" t="s">
        <v>654</v>
      </c>
      <c r="C1973" s="6" t="n">
        <v>378</v>
      </c>
      <c r="D1973" s="6" t="n">
        <v>1886</v>
      </c>
      <c r="E1973" s="16" t="n">
        <v>0.117287180637793</v>
      </c>
      <c r="F1973" s="16" t="n">
        <v>0.0314507034104399</v>
      </c>
      <c r="G1973" s="16" t="n">
        <v>0.140357419564009</v>
      </c>
      <c r="H1973" s="16" t="n">
        <v>0.0561739171216744</v>
      </c>
      <c r="I1973" s="23" t="n">
        <f aca="false">G1973-E1973</f>
        <v>0.0230702389262156</v>
      </c>
      <c r="J1973" s="17" t="n">
        <f aca="false">100*(G1973-E1973)/E1973</f>
        <v>19.6698725306232</v>
      </c>
      <c r="K1973" s="17" t="n">
        <v>11.1385295253901</v>
      </c>
      <c r="L1973" s="17" t="n">
        <v>936.632015668699</v>
      </c>
      <c r="M1973" s="18" t="n">
        <v>3.79052117553332E-027</v>
      </c>
      <c r="N1973" s="18" t="n">
        <v>1.38022270187097E-026</v>
      </c>
      <c r="O1973" s="6" t="str">
        <f aca="false">IF(N1973&lt;0.05,"Yes","No")</f>
        <v>Yes</v>
      </c>
      <c r="P1973" s="16" t="n">
        <v>0.436274664456145</v>
      </c>
      <c r="Q1973" s="17" t="n">
        <v>59.9742913853556</v>
      </c>
      <c r="R1973" s="18" t="n">
        <v>1.43893043671749E-014</v>
      </c>
      <c r="S1973" s="18" t="n">
        <v>9.83708480191658E-006</v>
      </c>
      <c r="T1973" s="16" t="n">
        <v>0.0226313201765049</v>
      </c>
      <c r="U1973" s="18" t="n">
        <v>3.17396748027285E-005</v>
      </c>
      <c r="V1973" s="18" t="n">
        <v>0.000139066399024477</v>
      </c>
      <c r="W1973" s="6" t="s">
        <v>727</v>
      </c>
      <c r="X1973" s="17" t="n">
        <v>100</v>
      </c>
      <c r="Y1973" s="16" t="n">
        <v>0.62382944222817</v>
      </c>
      <c r="Z1973" s="16" t="n">
        <f aca="false">(G1973-E1973)/SQRT(H1973^2/D1973+F1973^2/C1973)</f>
        <v>11.1385295253901</v>
      </c>
      <c r="AA1973" s="24" t="n">
        <f aca="false">ABS(K1973-Z1973)</f>
        <v>0</v>
      </c>
    </row>
    <row r="1974" customFormat="false" ht="22.35" hidden="false" customHeight="false" outlineLevel="0" collapsed="false">
      <c r="A1974" s="17" t="n">
        <v>2369</v>
      </c>
      <c r="B1974" s="7" t="s">
        <v>654</v>
      </c>
      <c r="C1974" s="6" t="n">
        <v>378</v>
      </c>
      <c r="D1974" s="6" t="n">
        <v>1886</v>
      </c>
      <c r="E1974" s="16" t="n">
        <v>0.116795228587257</v>
      </c>
      <c r="F1974" s="16" t="n">
        <v>0.0313094906920869</v>
      </c>
      <c r="G1974" s="16" t="n">
        <v>0.139847860953051</v>
      </c>
      <c r="H1974" s="16" t="n">
        <v>0.0561174619796748</v>
      </c>
      <c r="I1974" s="23" t="n">
        <f aca="false">G1974-E1974</f>
        <v>0.0230526323657941</v>
      </c>
      <c r="J1974" s="17" t="n">
        <f aca="false">100*(G1974-E1974)/E1974</f>
        <v>19.7376490843303</v>
      </c>
      <c r="K1974" s="17" t="n">
        <v>11.1649678827407</v>
      </c>
      <c r="L1974" s="17" t="n">
        <v>940.762261877928</v>
      </c>
      <c r="M1974" s="18" t="n">
        <v>2.87056171361949E-027</v>
      </c>
      <c r="N1974" s="18" t="n">
        <v>1.05253929499381E-026</v>
      </c>
      <c r="O1974" s="6" t="str">
        <f aca="false">IF(N1974&lt;0.05,"Yes","No")</f>
        <v>Yes</v>
      </c>
      <c r="P1974" s="16" t="n">
        <v>0.436469955444955</v>
      </c>
      <c r="Q1974" s="17" t="n">
        <v>60.0279963609591</v>
      </c>
      <c r="R1974" s="18" t="n">
        <v>1.40118639305741E-014</v>
      </c>
      <c r="S1974" s="18" t="n">
        <v>9.32045071626131E-006</v>
      </c>
      <c r="T1974" s="16" t="n">
        <v>0.0226147449686301</v>
      </c>
      <c r="U1974" s="18" t="n">
        <v>3.15561989181971E-005</v>
      </c>
      <c r="V1974" s="18" t="n">
        <v>0.0001389928174573</v>
      </c>
      <c r="W1974" s="6" t="s">
        <v>727</v>
      </c>
      <c r="X1974" s="17" t="n">
        <v>100</v>
      </c>
      <c r="Y1974" s="16" t="n">
        <v>0.624031431825705</v>
      </c>
      <c r="Z1974" s="16" t="n">
        <f aca="false">(G1974-E1974)/SQRT(H1974^2/D1974+F1974^2/C1974)</f>
        <v>11.1649678827407</v>
      </c>
      <c r="AA1974" s="24" t="n">
        <f aca="false">ABS(K1974-Z1974)</f>
        <v>0</v>
      </c>
    </row>
    <row r="1975" customFormat="false" ht="22.35" hidden="false" customHeight="false" outlineLevel="0" collapsed="false">
      <c r="A1975" s="17" t="n">
        <v>2370</v>
      </c>
      <c r="B1975" s="7" t="s">
        <v>654</v>
      </c>
      <c r="C1975" s="6" t="n">
        <v>378</v>
      </c>
      <c r="D1975" s="6" t="n">
        <v>1886</v>
      </c>
      <c r="E1975" s="16" t="n">
        <v>0.116305569176951</v>
      </c>
      <c r="F1975" s="16" t="n">
        <v>0.031171602194871</v>
      </c>
      <c r="G1975" s="16" t="n">
        <v>0.139339740395009</v>
      </c>
      <c r="H1975" s="16" t="n">
        <v>0.0560682798220568</v>
      </c>
      <c r="I1975" s="23" t="n">
        <f aca="false">G1975-E1975</f>
        <v>0.0230341712180573</v>
      </c>
      <c r="J1975" s="17" t="n">
        <f aca="false">100*(G1975-E1975)/E1975</f>
        <v>19.8048738173598</v>
      </c>
      <c r="K1975" s="17" t="n">
        <v>11.1898296779718</v>
      </c>
      <c r="L1975" s="17" t="n">
        <v>944.970280271593</v>
      </c>
      <c r="M1975" s="18" t="n">
        <v>2.20628013046256E-027</v>
      </c>
      <c r="N1975" s="18" t="n">
        <v>8.1322711475471E-027</v>
      </c>
      <c r="O1975" s="6" t="str">
        <f aca="false">IF(N1975&lt;0.05,"Yes","No")</f>
        <v>Yes</v>
      </c>
      <c r="P1975" s="16" t="n">
        <v>0.436593169972176</v>
      </c>
      <c r="Q1975" s="17" t="n">
        <v>60.061892692572</v>
      </c>
      <c r="R1975" s="18" t="n">
        <v>1.37787592519124E-014</v>
      </c>
      <c r="S1975" s="18" t="n">
        <v>8.7734401479265E-006</v>
      </c>
      <c r="T1975" s="16" t="n">
        <v>0.022597275112025</v>
      </c>
      <c r="U1975" s="18" t="n">
        <v>3.1381943899141E-005</v>
      </c>
      <c r="V1975" s="18" t="n">
        <v>0.000138732233784039</v>
      </c>
      <c r="W1975" s="6" t="s">
        <v>727</v>
      </c>
      <c r="X1975" s="17" t="n">
        <v>100</v>
      </c>
      <c r="Y1975" s="16" t="n">
        <v>0.624168896968473</v>
      </c>
      <c r="Z1975" s="16" t="n">
        <f aca="false">(G1975-E1975)/SQRT(H1975^2/D1975+F1975^2/C1975)</f>
        <v>11.1898296779718</v>
      </c>
      <c r="AA1975" s="24" t="n">
        <f aca="false">ABS(K1975-Z1975)</f>
        <v>0</v>
      </c>
    </row>
    <row r="1976" customFormat="false" ht="22.35" hidden="false" customHeight="false" outlineLevel="0" collapsed="false">
      <c r="A1976" s="17" t="n">
        <v>2371</v>
      </c>
      <c r="B1976" s="7" t="s">
        <v>654</v>
      </c>
      <c r="C1976" s="6" t="n">
        <v>378</v>
      </c>
      <c r="D1976" s="6" t="n">
        <v>1886</v>
      </c>
      <c r="E1976" s="16" t="n">
        <v>0.115812572754092</v>
      </c>
      <c r="F1976" s="16" t="n">
        <v>0.0310307996736388</v>
      </c>
      <c r="G1976" s="16" t="n">
        <v>0.138828724437055</v>
      </c>
      <c r="H1976" s="16" t="n">
        <v>0.0560116743363469</v>
      </c>
      <c r="I1976" s="23" t="n">
        <f aca="false">G1976-E1976</f>
        <v>0.0230161516829628</v>
      </c>
      <c r="J1976" s="17" t="n">
        <f aca="false">100*(G1976-E1976)/E1976</f>
        <v>19.8736209166458</v>
      </c>
      <c r="K1976" s="17" t="n">
        <v>11.2162483172179</v>
      </c>
      <c r="L1976" s="17" t="n">
        <v>949.182378893175</v>
      </c>
      <c r="M1976" s="18" t="n">
        <v>1.66864868397157E-027</v>
      </c>
      <c r="N1976" s="18" t="n">
        <v>6.17223747363427E-027</v>
      </c>
      <c r="O1976" s="6" t="str">
        <f aca="false">IF(N1976&lt;0.05,"Yes","No")</f>
        <v>Yes</v>
      </c>
      <c r="P1976" s="16" t="n">
        <v>0.436781634285921</v>
      </c>
      <c r="Q1976" s="17" t="n">
        <v>60.1137577574349</v>
      </c>
      <c r="R1976" s="18" t="n">
        <v>1.34295783479445E-014</v>
      </c>
      <c r="S1976" s="18" t="n">
        <v>8.30655272902599E-006</v>
      </c>
      <c r="T1976" s="16" t="n">
        <v>0.0225802580825216</v>
      </c>
      <c r="U1976" s="18" t="n">
        <v>3.11871474074421E-005</v>
      </c>
      <c r="V1976" s="18" t="n">
        <v>0.000138732233784039</v>
      </c>
      <c r="W1976" s="6" t="s">
        <v>727</v>
      </c>
      <c r="X1976" s="17" t="n">
        <v>100</v>
      </c>
      <c r="Y1976" s="16" t="n">
        <v>0.624300751289086</v>
      </c>
      <c r="Z1976" s="16" t="n">
        <f aca="false">(G1976-E1976)/SQRT(H1976^2/D1976+F1976^2/C1976)</f>
        <v>11.2162483172178</v>
      </c>
      <c r="AA1976" s="24" t="n">
        <f aca="false">ABS(K1976-Z1976)</f>
        <v>0</v>
      </c>
    </row>
    <row r="1977" customFormat="false" ht="22.35" hidden="false" customHeight="false" outlineLevel="0" collapsed="false">
      <c r="A1977" s="17" t="n">
        <v>2372</v>
      </c>
      <c r="B1977" s="7" t="s">
        <v>654</v>
      </c>
      <c r="C1977" s="6" t="n">
        <v>378</v>
      </c>
      <c r="D1977" s="6" t="n">
        <v>1886</v>
      </c>
      <c r="E1977" s="16" t="n">
        <v>0.115323183979228</v>
      </c>
      <c r="F1977" s="16" t="n">
        <v>0.0308884496213972</v>
      </c>
      <c r="G1977" s="16" t="n">
        <v>0.138325638539718</v>
      </c>
      <c r="H1977" s="16" t="n">
        <v>0.0559505677477003</v>
      </c>
      <c r="I1977" s="23" t="n">
        <f aca="false">G1977-E1977</f>
        <v>0.0230024545604897</v>
      </c>
      <c r="J1977" s="17" t="n">
        <f aca="false">100*(G1977-E1977)/E1977</f>
        <v>19.9460800220647</v>
      </c>
      <c r="K1977" s="17" t="n">
        <v>11.2456119662592</v>
      </c>
      <c r="L1977" s="17" t="n">
        <v>953.409103509442</v>
      </c>
      <c r="M1977" s="18" t="n">
        <v>1.22457128573004E-027</v>
      </c>
      <c r="N1977" s="18" t="n">
        <v>4.55367127667047E-027</v>
      </c>
      <c r="O1977" s="6" t="str">
        <f aca="false">IF(N1977&lt;0.05,"Yes","No")</f>
        <v>Yes</v>
      </c>
      <c r="P1977" s="16" t="n">
        <v>0.437086785387763</v>
      </c>
      <c r="Q1977" s="17" t="n">
        <v>60.1977822940993</v>
      </c>
      <c r="R1977" s="18" t="n">
        <v>1.2882590917693E-014</v>
      </c>
      <c r="S1977" s="18" t="n">
        <v>7.96725576003356E-006</v>
      </c>
      <c r="T1977" s="16" t="n">
        <v>0.022567469044243</v>
      </c>
      <c r="U1977" s="18" t="n">
        <v>3.09988115888167E-005</v>
      </c>
      <c r="V1977" s="18" t="n">
        <v>0.000138732233784039</v>
      </c>
      <c r="W1977" s="6" t="s">
        <v>727</v>
      </c>
      <c r="X1977" s="17" t="n">
        <v>100</v>
      </c>
      <c r="Y1977" s="16" t="n">
        <v>0.624539211230622</v>
      </c>
      <c r="Z1977" s="16" t="n">
        <f aca="false">(G1977-E1977)/SQRT(H1977^2/D1977+F1977^2/C1977)</f>
        <v>11.2456119662592</v>
      </c>
      <c r="AA1977" s="24" t="n">
        <f aca="false">ABS(K1977-Z1977)</f>
        <v>0</v>
      </c>
    </row>
    <row r="1978" customFormat="false" ht="22.35" hidden="false" customHeight="false" outlineLevel="0" collapsed="false">
      <c r="A1978" s="17" t="n">
        <v>2373</v>
      </c>
      <c r="B1978" s="7" t="s">
        <v>654</v>
      </c>
      <c r="C1978" s="6" t="n">
        <v>378</v>
      </c>
      <c r="D1978" s="6" t="n">
        <v>1886</v>
      </c>
      <c r="E1978" s="16" t="n">
        <v>0.114829066391818</v>
      </c>
      <c r="F1978" s="16" t="n">
        <v>0.0307435932509235</v>
      </c>
      <c r="G1978" s="16" t="n">
        <v>0.137811734893163</v>
      </c>
      <c r="H1978" s="16" t="n">
        <v>0.0558845709452893</v>
      </c>
      <c r="I1978" s="23" t="n">
        <f aca="false">G1978-E1978</f>
        <v>0.0229826685013452</v>
      </c>
      <c r="J1978" s="17" t="n">
        <f aca="false">100*(G1978-E1978)/E1978</f>
        <v>20.0146785335032</v>
      </c>
      <c r="K1978" s="17" t="n">
        <v>11.2730909677007</v>
      </c>
      <c r="L1978" s="17" t="n">
        <v>957.680510043856</v>
      </c>
      <c r="M1978" s="18" t="n">
        <v>9.14983715598957E-028</v>
      </c>
      <c r="N1978" s="18" t="n">
        <v>3.42060638162528E-027</v>
      </c>
      <c r="O1978" s="6" t="str">
        <f aca="false">IF(N1978&lt;0.05,"Yes","No")</f>
        <v>Yes</v>
      </c>
      <c r="P1978" s="16" t="n">
        <v>0.437314698846071</v>
      </c>
      <c r="Q1978" s="17" t="n">
        <v>60.2605774287744</v>
      </c>
      <c r="R1978" s="18" t="n">
        <v>1.24884204357377E-014</v>
      </c>
      <c r="S1978" s="18" t="n">
        <v>7.59280867292962E-006</v>
      </c>
      <c r="T1978" s="16" t="n">
        <v>0.0225489030144233</v>
      </c>
      <c r="U1978" s="18" t="n">
        <v>3.07755319223914E-005</v>
      </c>
      <c r="V1978" s="18" t="n">
        <v>0.000138732233784039</v>
      </c>
      <c r="W1978" s="6" t="s">
        <v>727</v>
      </c>
      <c r="X1978" s="17" t="n">
        <v>100</v>
      </c>
      <c r="Y1978" s="16" t="n">
        <v>0.624744006239234</v>
      </c>
      <c r="Z1978" s="16" t="n">
        <f aca="false">(G1978-E1978)/SQRT(H1978^2/D1978+F1978^2/C1978)</f>
        <v>11.2730909677007</v>
      </c>
      <c r="AA1978" s="24" t="n">
        <f aca="false">ABS(K1978-Z1978)</f>
        <v>0</v>
      </c>
    </row>
    <row r="1979" customFormat="false" ht="22.35" hidden="false" customHeight="false" outlineLevel="0" collapsed="false">
      <c r="A1979" s="17" t="n">
        <v>2374</v>
      </c>
      <c r="B1979" s="7" t="s">
        <v>654</v>
      </c>
      <c r="C1979" s="6" t="n">
        <v>378</v>
      </c>
      <c r="D1979" s="6" t="n">
        <v>1886</v>
      </c>
      <c r="E1979" s="16" t="n">
        <v>0.114330586469757</v>
      </c>
      <c r="F1979" s="16" t="n">
        <v>0.0305987888476676</v>
      </c>
      <c r="G1979" s="16" t="n">
        <v>0.137287611078593</v>
      </c>
      <c r="H1979" s="16" t="n">
        <v>0.0558143577346</v>
      </c>
      <c r="I1979" s="23" t="n">
        <f aca="false">G1979-E1979</f>
        <v>0.0229570246088365</v>
      </c>
      <c r="J1979" s="17" t="n">
        <f aca="false">100*(G1979-E1979)/E1979</f>
        <v>20.0795126813324</v>
      </c>
      <c r="K1979" s="17" t="n">
        <v>11.2981655468199</v>
      </c>
      <c r="L1979" s="17" t="n">
        <v>961.910633329407</v>
      </c>
      <c r="M1979" s="18" t="n">
        <v>7.00036910499423E-028</v>
      </c>
      <c r="N1979" s="18" t="n">
        <v>2.62170686088999E-027</v>
      </c>
      <c r="O1979" s="6" t="str">
        <f aca="false">IF(N1979&lt;0.05,"Yes","No")</f>
        <v>Yes</v>
      </c>
      <c r="P1979" s="16" t="n">
        <v>0.437462461593789</v>
      </c>
      <c r="Q1979" s="17" t="n">
        <v>60.3013067838117</v>
      </c>
      <c r="R1979" s="18" t="n">
        <v>1.22392389893729E-014</v>
      </c>
      <c r="S1979" s="18" t="n">
        <v>7.26116644940391E-006</v>
      </c>
      <c r="T1979" s="16" t="n">
        <v>0.0225248776390645</v>
      </c>
      <c r="U1979" s="18" t="n">
        <v>3.05023331841322E-005</v>
      </c>
      <c r="V1979" s="18" t="n">
        <v>0.000138732233784039</v>
      </c>
      <c r="W1979" s="6" t="s">
        <v>727</v>
      </c>
      <c r="X1979" s="17" t="n">
        <v>100</v>
      </c>
      <c r="Y1979" s="16" t="n">
        <v>0.62491934443154</v>
      </c>
      <c r="Z1979" s="16" t="n">
        <f aca="false">(G1979-E1979)/SQRT(H1979^2/D1979+F1979^2/C1979)</f>
        <v>11.2981655468199</v>
      </c>
      <c r="AA1979" s="24" t="n">
        <f aca="false">ABS(K1979-Z1979)</f>
        <v>0</v>
      </c>
    </row>
    <row r="1980" customFormat="false" ht="22.35" hidden="false" customHeight="false" outlineLevel="0" collapsed="false">
      <c r="A1980" s="17" t="n">
        <v>2375</v>
      </c>
      <c r="B1980" s="7" t="s">
        <v>654</v>
      </c>
      <c r="C1980" s="6" t="n">
        <v>378</v>
      </c>
      <c r="D1980" s="6" t="n">
        <v>1886</v>
      </c>
      <c r="E1980" s="16" t="n">
        <v>0.113834543252196</v>
      </c>
      <c r="F1980" s="16" t="n">
        <v>0.0304526552399261</v>
      </c>
      <c r="G1980" s="16" t="n">
        <v>0.136766788525031</v>
      </c>
      <c r="H1980" s="16" t="n">
        <v>0.0557402205516645</v>
      </c>
      <c r="I1980" s="23" t="n">
        <f aca="false">G1980-E1980</f>
        <v>0.0229322452728345</v>
      </c>
      <c r="J1980" s="17" t="n">
        <f aca="false">100*(G1980-E1980)/E1980</f>
        <v>20.1452429268583</v>
      </c>
      <c r="K1980" s="17" t="n">
        <v>11.3244183233981</v>
      </c>
      <c r="L1980" s="17" t="n">
        <v>966.160471879917</v>
      </c>
      <c r="M1980" s="18" t="n">
        <v>5.28935580066732E-028</v>
      </c>
      <c r="N1980" s="18" t="n">
        <v>1.99156568767062E-027</v>
      </c>
      <c r="O1980" s="6" t="str">
        <f aca="false">IF(N1980&lt;0.05,"Yes","No")</f>
        <v>Yes</v>
      </c>
      <c r="P1980" s="16" t="n">
        <v>0.437657019233625</v>
      </c>
      <c r="Q1980" s="17" t="n">
        <v>60.354955678643</v>
      </c>
      <c r="R1980" s="18" t="n">
        <v>1.19185979248596E-014</v>
      </c>
      <c r="S1980" s="18" t="n">
        <v>6.95812545594678E-006</v>
      </c>
      <c r="T1980" s="16" t="n">
        <v>0.0225012434770892</v>
      </c>
      <c r="U1980" s="18" t="n">
        <v>3.03465218135991E-005</v>
      </c>
      <c r="V1980" s="18" t="n">
        <v>0.000138732233784039</v>
      </c>
      <c r="W1980" s="6" t="s">
        <v>727</v>
      </c>
      <c r="X1980" s="17" t="n">
        <v>100</v>
      </c>
      <c r="Y1980" s="16" t="n">
        <v>0.625068031218614</v>
      </c>
      <c r="Z1980" s="16" t="n">
        <f aca="false">(G1980-E1980)/SQRT(H1980^2/D1980+F1980^2/C1980)</f>
        <v>11.324418323398</v>
      </c>
      <c r="AA1980" s="24" t="n">
        <f aca="false">ABS(K1980-Z1980)</f>
        <v>0</v>
      </c>
    </row>
    <row r="1981" customFormat="false" ht="22.35" hidden="false" customHeight="false" outlineLevel="0" collapsed="false">
      <c r="A1981" s="17" t="n">
        <v>2376</v>
      </c>
      <c r="B1981" s="7" t="s">
        <v>654</v>
      </c>
      <c r="C1981" s="6" t="n">
        <v>378</v>
      </c>
      <c r="D1981" s="6" t="n">
        <v>1886</v>
      </c>
      <c r="E1981" s="16" t="n">
        <v>0.113334307299247</v>
      </c>
      <c r="F1981" s="16" t="n">
        <v>0.0303012615064561</v>
      </c>
      <c r="G1981" s="16" t="n">
        <v>0.136238853068882</v>
      </c>
      <c r="H1981" s="16" t="n">
        <v>0.0556590350315528</v>
      </c>
      <c r="I1981" s="23" t="n">
        <f aca="false">G1981-E1981</f>
        <v>0.0229045457696352</v>
      </c>
      <c r="J1981" s="17" t="n">
        <f aca="false">100*(G1981-E1981)/E1981</f>
        <v>20.2097196475188</v>
      </c>
      <c r="K1981" s="17" t="n">
        <v>11.3511258569976</v>
      </c>
      <c r="L1981" s="17" t="n">
        <v>970.521945397295</v>
      </c>
      <c r="M1981" s="18" t="n">
        <v>3.97415833160431E-028</v>
      </c>
      <c r="N1981" s="18" t="n">
        <v>1.50445164949561E-027</v>
      </c>
      <c r="O1981" s="6" t="str">
        <f aca="false">IF(N1981&lt;0.05,"Yes","No")</f>
        <v>Yes</v>
      </c>
      <c r="P1981" s="16" t="n">
        <v>0.437852665547477</v>
      </c>
      <c r="Q1981" s="17" t="n">
        <v>60.408928828412</v>
      </c>
      <c r="R1981" s="18" t="n">
        <v>1.16045062640683E-014</v>
      </c>
      <c r="S1981" s="18" t="n">
        <v>6.55749364345472E-006</v>
      </c>
      <c r="T1981" s="16" t="n">
        <v>0.022474368190555</v>
      </c>
      <c r="U1981" s="18" t="n">
        <v>3.0271053445447E-005</v>
      </c>
      <c r="V1981" s="18" t="n">
        <v>0.000138732233784039</v>
      </c>
      <c r="W1981" s="6" t="s">
        <v>727</v>
      </c>
      <c r="X1981" s="17" t="n">
        <v>100</v>
      </c>
      <c r="Y1981" s="16" t="n">
        <v>0.625305088454611</v>
      </c>
      <c r="Z1981" s="16" t="n">
        <f aca="false">(G1981-E1981)/SQRT(H1981^2/D1981+F1981^2/C1981)</f>
        <v>11.3511258569976</v>
      </c>
      <c r="AA1981" s="24" t="n">
        <f aca="false">ABS(K1981-Z1981)</f>
        <v>0</v>
      </c>
    </row>
    <row r="1982" customFormat="false" ht="22.35" hidden="false" customHeight="false" outlineLevel="0" collapsed="false">
      <c r="A1982" s="17" t="n">
        <v>2377</v>
      </c>
      <c r="B1982" s="7" t="s">
        <v>654</v>
      </c>
      <c r="C1982" s="6" t="n">
        <v>378</v>
      </c>
      <c r="D1982" s="6" t="n">
        <v>1886</v>
      </c>
      <c r="E1982" s="16" t="n">
        <v>0.112840536094847</v>
      </c>
      <c r="F1982" s="16" t="n">
        <v>0.0301518124701715</v>
      </c>
      <c r="G1982" s="16" t="n">
        <v>0.135717663682863</v>
      </c>
      <c r="H1982" s="16" t="n">
        <v>0.0555789130267893</v>
      </c>
      <c r="I1982" s="23" t="n">
        <f aca="false">G1982-E1982</f>
        <v>0.0228771275880157</v>
      </c>
      <c r="J1982" s="17" t="n">
        <f aca="false">100*(G1982-E1982)/E1982</f>
        <v>20.273855814356</v>
      </c>
      <c r="K1982" s="17" t="n">
        <v>11.3776055620958</v>
      </c>
      <c r="L1982" s="17" t="n">
        <v>974.883424190178</v>
      </c>
      <c r="M1982" s="18" t="n">
        <v>2.99101144226647E-028</v>
      </c>
      <c r="N1982" s="18" t="n">
        <v>1.13842663771773E-027</v>
      </c>
      <c r="O1982" s="6" t="str">
        <f aca="false">IF(N1982&lt;0.05,"Yes","No")</f>
        <v>Yes</v>
      </c>
      <c r="P1982" s="16" t="n">
        <v>0.438044571099637</v>
      </c>
      <c r="Q1982" s="17" t="n">
        <v>60.4618934452743</v>
      </c>
      <c r="R1982" s="18" t="n">
        <v>1.13043425558116E-014</v>
      </c>
      <c r="S1982" s="18" t="n">
        <v>6.21084057878334E-006</v>
      </c>
      <c r="T1982" s="16" t="n">
        <v>0.0224480448634814</v>
      </c>
      <c r="U1982" s="18" t="n">
        <v>3.01317707560544E-005</v>
      </c>
      <c r="V1982" s="18" t="n">
        <v>0.000138732233784039</v>
      </c>
      <c r="W1982" s="6" t="s">
        <v>727</v>
      </c>
      <c r="X1982" s="17" t="n">
        <v>100</v>
      </c>
      <c r="Y1982" s="16" t="n">
        <v>0.625542145690608</v>
      </c>
      <c r="Z1982" s="16" t="n">
        <f aca="false">(G1982-E1982)/SQRT(H1982^2/D1982+F1982^2/C1982)</f>
        <v>11.3776055620958</v>
      </c>
      <c r="AA1982" s="24" t="n">
        <f aca="false">ABS(K1982-Z1982)</f>
        <v>0</v>
      </c>
    </row>
    <row r="1983" customFormat="false" ht="22.35" hidden="false" customHeight="false" outlineLevel="0" collapsed="false">
      <c r="A1983" s="17" t="n">
        <v>2378</v>
      </c>
      <c r="B1983" s="7" t="s">
        <v>654</v>
      </c>
      <c r="C1983" s="6" t="n">
        <v>378</v>
      </c>
      <c r="D1983" s="6" t="n">
        <v>1886</v>
      </c>
      <c r="E1983" s="16" t="n">
        <v>0.112351482103347</v>
      </c>
      <c r="F1983" s="16" t="n">
        <v>0.0300035032766421</v>
      </c>
      <c r="G1983" s="16" t="n">
        <v>0.135204968187851</v>
      </c>
      <c r="H1983" s="16" t="n">
        <v>0.055500882067025</v>
      </c>
      <c r="I1983" s="23" t="n">
        <f aca="false">G1983-E1983</f>
        <v>0.0228534860845041</v>
      </c>
      <c r="J1983" s="17" t="n">
        <f aca="false">100*(G1983-E1983)/E1983</f>
        <v>20.3410632923224</v>
      </c>
      <c r="K1983" s="17" t="n">
        <v>11.405692084886</v>
      </c>
      <c r="L1983" s="17" t="n">
        <v>979.300608835622</v>
      </c>
      <c r="M1983" s="18" t="n">
        <v>2.2128622237835E-028</v>
      </c>
      <c r="N1983" s="18" t="n">
        <v>8.46853102398749E-028</v>
      </c>
      <c r="O1983" s="6" t="str">
        <f aca="false">IF(N1983&lt;0.05,"Yes","No")</f>
        <v>Yes</v>
      </c>
      <c r="P1983" s="16" t="n">
        <v>0.438292733358275</v>
      </c>
      <c r="Q1983" s="17" t="n">
        <v>60.530418938731</v>
      </c>
      <c r="R1983" s="18" t="n">
        <v>1.09274983031876E-014</v>
      </c>
      <c r="S1983" s="18" t="n">
        <v>5.95291656435677E-006</v>
      </c>
      <c r="T1983" s="16" t="n">
        <v>0.022425449159948</v>
      </c>
      <c r="U1983" s="18" t="n">
        <v>2.99824851291164E-005</v>
      </c>
      <c r="V1983" s="18" t="n">
        <v>0.000138732233784039</v>
      </c>
      <c r="W1983" s="6" t="s">
        <v>727</v>
      </c>
      <c r="X1983" s="17" t="n">
        <v>100</v>
      </c>
      <c r="Y1983" s="16" t="n">
        <v>0.62576517587122</v>
      </c>
      <c r="Z1983" s="16" t="n">
        <f aca="false">(G1983-E1983)/SQRT(H1983^2/D1983+F1983^2/C1983)</f>
        <v>11.405692084886</v>
      </c>
      <c r="AA1983" s="24" t="n">
        <f aca="false">ABS(K1983-Z1983)</f>
        <v>0</v>
      </c>
    </row>
    <row r="1984" customFormat="false" ht="22.35" hidden="false" customHeight="false" outlineLevel="0" collapsed="false">
      <c r="A1984" s="17" t="n">
        <v>2379</v>
      </c>
      <c r="B1984" s="7" t="s">
        <v>654</v>
      </c>
      <c r="C1984" s="6" t="n">
        <v>378</v>
      </c>
      <c r="D1984" s="6" t="n">
        <v>1886</v>
      </c>
      <c r="E1984" s="16" t="n">
        <v>0.111861514824408</v>
      </c>
      <c r="F1984" s="16" t="n">
        <v>0.0298539837530234</v>
      </c>
      <c r="G1984" s="16" t="n">
        <v>0.134682402046336</v>
      </c>
      <c r="H1984" s="16" t="n">
        <v>0.0554105772423312</v>
      </c>
      <c r="I1984" s="23" t="n">
        <f aca="false">G1984-E1984</f>
        <v>0.022820887221928</v>
      </c>
      <c r="J1984" s="17" t="n">
        <f aca="false">100*(G1984-E1984)/E1984</f>
        <v>20.4010175061106</v>
      </c>
      <c r="K1984" s="17" t="n">
        <v>11.4307636465401</v>
      </c>
      <c r="L1984" s="17" t="n">
        <v>983.545618250797</v>
      </c>
      <c r="M1984" s="18" t="n">
        <v>1.68806068548538E-028</v>
      </c>
      <c r="N1984" s="18" t="n">
        <v>6.49563278425783E-028</v>
      </c>
      <c r="O1984" s="6" t="str">
        <f aca="false">IF(N1984&lt;0.05,"Yes","No")</f>
        <v>Yes</v>
      </c>
      <c r="P1984" s="16" t="n">
        <v>0.438462091667036</v>
      </c>
      <c r="Q1984" s="17" t="n">
        <v>60.5772064356704</v>
      </c>
      <c r="R1984" s="18" t="n">
        <v>1.06774508362095E-014</v>
      </c>
      <c r="S1984" s="18" t="n">
        <v>5.76897276991759E-006</v>
      </c>
      <c r="T1984" s="16" t="n">
        <v>0.0223940366849591</v>
      </c>
      <c r="U1984" s="18" t="n">
        <v>2.99152472619756E-005</v>
      </c>
      <c r="V1984" s="18" t="n">
        <v>0.000138732233784039</v>
      </c>
      <c r="W1984" s="6" t="s">
        <v>727</v>
      </c>
      <c r="X1984" s="17" t="n">
        <v>100</v>
      </c>
      <c r="Y1984" s="16" t="n">
        <v>0.625930695124757</v>
      </c>
      <c r="Z1984" s="16" t="n">
        <f aca="false">(G1984-E1984)/SQRT(H1984^2/D1984+F1984^2/C1984)</f>
        <v>11.4307636465401</v>
      </c>
      <c r="AA1984" s="24" t="n">
        <f aca="false">ABS(K1984-Z1984)</f>
        <v>0</v>
      </c>
    </row>
    <row r="1985" customFormat="false" ht="22.35" hidden="false" customHeight="false" outlineLevel="0" collapsed="false">
      <c r="A1985" s="17" t="n">
        <v>2380</v>
      </c>
      <c r="B1985" s="7" t="s">
        <v>654</v>
      </c>
      <c r="C1985" s="6" t="n">
        <v>378</v>
      </c>
      <c r="D1985" s="6" t="n">
        <v>1886</v>
      </c>
      <c r="E1985" s="16" t="n">
        <v>0.111381353426074</v>
      </c>
      <c r="F1985" s="16" t="n">
        <v>0.0297070587967709</v>
      </c>
      <c r="G1985" s="16" t="n">
        <v>0.134164817449523</v>
      </c>
      <c r="H1985" s="16" t="n">
        <v>0.0553142631255927</v>
      </c>
      <c r="I1985" s="23" t="n">
        <f aca="false">G1985-E1985</f>
        <v>0.022783464023449</v>
      </c>
      <c r="J1985" s="17" t="n">
        <f aca="false">100*(G1985-E1985)/E1985</f>
        <v>20.4553664708077</v>
      </c>
      <c r="K1985" s="17" t="n">
        <v>11.453480893599</v>
      </c>
      <c r="L1985" s="17" t="n">
        <v>987.595701850425</v>
      </c>
      <c r="M1985" s="18" t="n">
        <v>1.31922860037322E-028</v>
      </c>
      <c r="N1985" s="18" t="n">
        <v>5.09503545842671E-028</v>
      </c>
      <c r="O1985" s="6" t="str">
        <f aca="false">IF(N1985&lt;0.05,"Yes","No")</f>
        <v>Yes</v>
      </c>
      <c r="P1985" s="16" t="n">
        <v>0.438581901962679</v>
      </c>
      <c r="Q1985" s="17" t="n">
        <v>60.6103165482564</v>
      </c>
      <c r="R1985" s="18" t="n">
        <v>1.05039694160982E-014</v>
      </c>
      <c r="S1985" s="18" t="n">
        <v>5.59471875827286E-006</v>
      </c>
      <c r="T1985" s="16" t="n">
        <v>0.0223581545023183</v>
      </c>
      <c r="U1985" s="18" t="n">
        <v>2.98373185685827E-005</v>
      </c>
      <c r="V1985" s="18" t="n">
        <v>0.000138732233784039</v>
      </c>
      <c r="W1985" s="6" t="s">
        <v>727</v>
      </c>
      <c r="X1985" s="17" t="n">
        <v>100</v>
      </c>
      <c r="Y1985" s="16" t="n">
        <v>0.626114449550293</v>
      </c>
      <c r="Z1985" s="16" t="n">
        <f aca="false">(G1985-E1985)/SQRT(H1985^2/D1985+F1985^2/C1985)</f>
        <v>11.4534808935991</v>
      </c>
      <c r="AA1985" s="24" t="n">
        <f aca="false">ABS(K1985-Z1985)</f>
        <v>0</v>
      </c>
    </row>
    <row r="1986" customFormat="false" ht="22.35" hidden="false" customHeight="false" outlineLevel="0" collapsed="false">
      <c r="A1986" s="17" t="n">
        <v>2381</v>
      </c>
      <c r="B1986" s="7" t="s">
        <v>654</v>
      </c>
      <c r="C1986" s="6" t="n">
        <v>378</v>
      </c>
      <c r="D1986" s="6" t="n">
        <v>1886</v>
      </c>
      <c r="E1986" s="16" t="n">
        <v>0.110891294355194</v>
      </c>
      <c r="F1986" s="16" t="n">
        <v>0.029557058089381</v>
      </c>
      <c r="G1986" s="16" t="n">
        <v>0.133634044582366</v>
      </c>
      <c r="H1986" s="16" t="n">
        <v>0.0552141664242344</v>
      </c>
      <c r="I1986" s="23" t="n">
        <f aca="false">G1986-E1986</f>
        <v>0.0227427502271721</v>
      </c>
      <c r="J1986" s="17" t="n">
        <f aca="false">100*(G1986-E1986)/E1986</f>
        <v>20.5090492986088</v>
      </c>
      <c r="K1986" s="17" t="n">
        <v>11.475701126903</v>
      </c>
      <c r="L1986" s="17" t="n">
        <v>991.741921643795</v>
      </c>
      <c r="M1986" s="18" t="n">
        <v>1.03538278649497E-028</v>
      </c>
      <c r="N1986" s="18" t="n">
        <v>4.01354102292608E-028</v>
      </c>
      <c r="O1986" s="6" t="str">
        <f aca="false">IF(N1986&lt;0.05,"Yes","No")</f>
        <v>Yes</v>
      </c>
      <c r="P1986" s="16" t="n">
        <v>0.438669369336444</v>
      </c>
      <c r="Q1986" s="17" t="n">
        <v>60.6344942620443</v>
      </c>
      <c r="R1986" s="18" t="n">
        <v>1.03790752003456E-014</v>
      </c>
      <c r="S1986" s="18" t="n">
        <v>5.37719800348959E-006</v>
      </c>
      <c r="T1986" s="16" t="n">
        <v>0.0223189423703101</v>
      </c>
      <c r="U1986" s="18" t="n">
        <v>2.98352923928585E-005</v>
      </c>
      <c r="V1986" s="18" t="n">
        <v>0.000138732233784039</v>
      </c>
      <c r="W1986" s="6" t="s">
        <v>727</v>
      </c>
      <c r="X1986" s="17" t="n">
        <v>100</v>
      </c>
      <c r="Y1986" s="16" t="n">
        <v>0.626323452675521</v>
      </c>
      <c r="Z1986" s="16" t="n">
        <f aca="false">(G1986-E1986)/SQRT(H1986^2/D1986+F1986^2/C1986)</f>
        <v>11.475701126903</v>
      </c>
      <c r="AA1986" s="24" t="n">
        <f aca="false">ABS(K1986-Z1986)</f>
        <v>0</v>
      </c>
    </row>
    <row r="1987" customFormat="false" ht="22.35" hidden="false" customHeight="false" outlineLevel="0" collapsed="false">
      <c r="A1987" s="17" t="n">
        <v>2382</v>
      </c>
      <c r="B1987" s="7" t="s">
        <v>654</v>
      </c>
      <c r="C1987" s="6" t="n">
        <v>378</v>
      </c>
      <c r="D1987" s="6" t="n">
        <v>1886</v>
      </c>
      <c r="E1987" s="16" t="n">
        <v>0.110393430397072</v>
      </c>
      <c r="F1987" s="16" t="n">
        <v>0.0294056699657081</v>
      </c>
      <c r="G1987" s="16" t="n">
        <v>0.133084414493241</v>
      </c>
      <c r="H1987" s="16" t="n">
        <v>0.0551017740822099</v>
      </c>
      <c r="I1987" s="23" t="n">
        <f aca="false">G1987-E1987</f>
        <v>0.022690984096169</v>
      </c>
      <c r="J1987" s="17" t="n">
        <f aca="false">100*(G1987-E1987)/E1987</f>
        <v>20.5546507745544</v>
      </c>
      <c r="K1987" s="17" t="n">
        <v>11.4938379996939</v>
      </c>
      <c r="L1987" s="17" t="n">
        <v>995.714850624023</v>
      </c>
      <c r="M1987" s="18" t="n">
        <v>8.47444751267673E-029</v>
      </c>
      <c r="N1987" s="18" t="n">
        <v>3.3033050508597E-028</v>
      </c>
      <c r="O1987" s="6" t="str">
        <f aca="false">IF(N1987&lt;0.05,"Yes","No")</f>
        <v>Yes</v>
      </c>
      <c r="P1987" s="16" t="n">
        <v>0.438637040053458</v>
      </c>
      <c r="Q1987" s="17" t="n">
        <v>60.6255572464867</v>
      </c>
      <c r="R1987" s="18" t="n">
        <v>1.04250667254034E-014</v>
      </c>
      <c r="S1987" s="18" t="n">
        <v>5.29345860373805E-006</v>
      </c>
      <c r="T1987" s="16" t="n">
        <v>0.0222684231803373</v>
      </c>
      <c r="U1987" s="18" t="n">
        <v>3.00006637086122E-005</v>
      </c>
      <c r="V1987" s="18" t="n">
        <v>0.000138732233784039</v>
      </c>
      <c r="W1987" s="6" t="s">
        <v>727</v>
      </c>
      <c r="X1987" s="17" t="n">
        <v>100</v>
      </c>
      <c r="Y1987" s="16" t="n">
        <v>0.626417433946596</v>
      </c>
      <c r="Z1987" s="16" t="n">
        <f aca="false">(G1987-E1987)/SQRT(H1987^2/D1987+F1987^2/C1987)</f>
        <v>11.4938379996938</v>
      </c>
      <c r="AA1987" s="24" t="n">
        <f aca="false">ABS(K1987-Z1987)</f>
        <v>0</v>
      </c>
    </row>
    <row r="1988" customFormat="false" ht="22.35" hidden="false" customHeight="false" outlineLevel="0" collapsed="false">
      <c r="A1988" s="17" t="n">
        <v>2383</v>
      </c>
      <c r="B1988" s="7" t="s">
        <v>654</v>
      </c>
      <c r="C1988" s="6" t="n">
        <v>378</v>
      </c>
      <c r="D1988" s="6" t="n">
        <v>1886</v>
      </c>
      <c r="E1988" s="16" t="n">
        <v>0.109898211286655</v>
      </c>
      <c r="F1988" s="16" t="n">
        <v>0.029248968719505</v>
      </c>
      <c r="G1988" s="16" t="n">
        <v>0.132549291310688</v>
      </c>
      <c r="H1988" s="16" t="n">
        <v>0.0549949131886335</v>
      </c>
      <c r="I1988" s="23" t="n">
        <f aca="false">G1988-E1988</f>
        <v>0.0226510800240331</v>
      </c>
      <c r="J1988" s="17" t="n">
        <f aca="false">100*(G1988-E1988)/E1988</f>
        <v>20.6109633258278</v>
      </c>
      <c r="K1988" s="17" t="n">
        <v>11.5188646964074</v>
      </c>
      <c r="L1988" s="17" t="n">
        <v>1000.10371023993</v>
      </c>
      <c r="M1988" s="18" t="n">
        <v>6.45161925066025E-029</v>
      </c>
      <c r="N1988" s="18" t="n">
        <v>2.52418101408514E-028</v>
      </c>
      <c r="O1988" s="6" t="str">
        <f aca="false">IF(N1988&lt;0.05,"Yes","No")</f>
        <v>Yes</v>
      </c>
      <c r="P1988" s="16" t="n">
        <v>0.438796656574086</v>
      </c>
      <c r="Q1988" s="17" t="n">
        <v>60.6696875879196</v>
      </c>
      <c r="R1988" s="18" t="n">
        <v>1.01999307365195E-014</v>
      </c>
      <c r="S1988" s="18" t="n">
        <v>5.04663259404199E-006</v>
      </c>
      <c r="T1988" s="16" t="n">
        <v>0.0222297522610924</v>
      </c>
      <c r="U1988" s="18" t="n">
        <v>2.99759135212875E-005</v>
      </c>
      <c r="V1988" s="18" t="n">
        <v>0.000138732233784039</v>
      </c>
      <c r="W1988" s="6" t="s">
        <v>727</v>
      </c>
      <c r="X1988" s="17" t="n">
        <v>100</v>
      </c>
      <c r="Y1988" s="16" t="n">
        <v>0.626543677445056</v>
      </c>
      <c r="Z1988" s="16" t="n">
        <f aca="false">(G1988-E1988)/SQRT(H1988^2/D1988+F1988^2/C1988)</f>
        <v>11.5188646964074</v>
      </c>
      <c r="AA1988" s="24" t="n">
        <f aca="false">ABS(K1988-Z1988)</f>
        <v>0</v>
      </c>
    </row>
    <row r="1989" customFormat="false" ht="22.35" hidden="false" customHeight="false" outlineLevel="0" collapsed="false">
      <c r="A1989" s="17" t="n">
        <v>2384</v>
      </c>
      <c r="B1989" s="7" t="s">
        <v>654</v>
      </c>
      <c r="C1989" s="6" t="n">
        <v>378</v>
      </c>
      <c r="D1989" s="6" t="n">
        <v>1886</v>
      </c>
      <c r="E1989" s="16" t="n">
        <v>0.109393634522955</v>
      </c>
      <c r="F1989" s="16" t="n">
        <v>0.0290817005167734</v>
      </c>
      <c r="G1989" s="16" t="n">
        <v>0.132012740607163</v>
      </c>
      <c r="H1989" s="16" t="n">
        <v>0.0548866630852066</v>
      </c>
      <c r="I1989" s="23" t="n">
        <f aca="false">G1989-E1989</f>
        <v>0.0226191060842085</v>
      </c>
      <c r="J1989" s="17" t="n">
        <f aca="false">100*(G1989-E1989)/E1989</f>
        <v>20.6768027983038</v>
      </c>
      <c r="K1989" s="17" t="n">
        <v>11.5506755780075</v>
      </c>
      <c r="L1989" s="17" t="n">
        <v>1004.99163798871</v>
      </c>
      <c r="M1989" s="18" t="n">
        <v>4.56993870166181E-029</v>
      </c>
      <c r="N1989" s="18" t="n">
        <v>1.79802269891226E-028</v>
      </c>
      <c r="O1989" s="6" t="str">
        <f aca="false">IF(N1989&lt;0.05,"Yes","No")</f>
        <v>Yes</v>
      </c>
      <c r="P1989" s="16" t="n">
        <v>0.43912965000291</v>
      </c>
      <c r="Q1989" s="17" t="n">
        <v>60.7618043926254</v>
      </c>
      <c r="R1989" s="18" t="n">
        <v>9.74555089547818E-015</v>
      </c>
      <c r="S1989" s="18" t="n">
        <v>4.80297474907017E-006</v>
      </c>
      <c r="T1989" s="16" t="n">
        <v>0.022199395253528</v>
      </c>
      <c r="U1989" s="18" t="n">
        <v>2.97932046552229E-005</v>
      </c>
      <c r="V1989" s="18" t="n">
        <v>0.000138732233784039</v>
      </c>
      <c r="W1989" s="6" t="s">
        <v>727</v>
      </c>
      <c r="X1989" s="17" t="n">
        <v>100</v>
      </c>
      <c r="Y1989" s="16" t="n">
        <v>0.626793359030899</v>
      </c>
      <c r="Z1989" s="16" t="n">
        <f aca="false">(G1989-E1989)/SQRT(H1989^2/D1989+F1989^2/C1989)</f>
        <v>11.5506755780075</v>
      </c>
      <c r="AA1989" s="24" t="n">
        <f aca="false">ABS(K1989-Z1989)</f>
        <v>0</v>
      </c>
    </row>
    <row r="1990" customFormat="false" ht="22.35" hidden="false" customHeight="false" outlineLevel="0" collapsed="false">
      <c r="A1990" s="17" t="n">
        <v>2385</v>
      </c>
      <c r="B1990" s="7" t="s">
        <v>654</v>
      </c>
      <c r="C1990" s="6" t="n">
        <v>378</v>
      </c>
      <c r="D1990" s="6" t="n">
        <v>1886</v>
      </c>
      <c r="E1990" s="16" t="n">
        <v>0.108900549865904</v>
      </c>
      <c r="F1990" s="16" t="n">
        <v>0.0289257782600893</v>
      </c>
      <c r="G1990" s="16" t="n">
        <v>0.131478859170924</v>
      </c>
      <c r="H1990" s="16" t="n">
        <v>0.0547772869442579</v>
      </c>
      <c r="I1990" s="23" t="n">
        <f aca="false">G1990-E1990</f>
        <v>0.0225783093050194</v>
      </c>
      <c r="J1990" s="17" t="n">
        <f aca="false">100*(G1990-E1990)/E1990</f>
        <v>20.7329617093958</v>
      </c>
      <c r="K1990" s="17" t="n">
        <v>11.5756461857966</v>
      </c>
      <c r="L1990" s="17" t="n">
        <v>1009.40912444906</v>
      </c>
      <c r="M1990" s="18" t="n">
        <v>3.47640904689937E-029</v>
      </c>
      <c r="N1990" s="18" t="n">
        <v>1.37550572646621E-028</v>
      </c>
      <c r="O1990" s="6" t="str">
        <f aca="false">IF(N1990&lt;0.05,"Yes","No")</f>
        <v>Yes</v>
      </c>
      <c r="P1990" s="16" t="n">
        <v>0.439291570148044</v>
      </c>
      <c r="Q1990" s="17" t="n">
        <v>60.8066220179918</v>
      </c>
      <c r="R1990" s="18" t="n">
        <v>9.53186764634938E-015</v>
      </c>
      <c r="S1990" s="18" t="n">
        <v>4.61981219638599E-006</v>
      </c>
      <c r="T1990" s="16" t="n">
        <v>0.0221599453648124</v>
      </c>
      <c r="U1990" s="18" t="n">
        <v>2.9734012802904E-005</v>
      </c>
      <c r="V1990" s="18" t="n">
        <v>0.000138732233784039</v>
      </c>
      <c r="W1990" s="6" t="s">
        <v>727</v>
      </c>
      <c r="X1990" s="17" t="n">
        <v>100</v>
      </c>
      <c r="Y1990" s="16" t="n">
        <v>0.626982724278589</v>
      </c>
      <c r="Z1990" s="16" t="n">
        <f aca="false">(G1990-E1990)/SQRT(H1990^2/D1990+F1990^2/C1990)</f>
        <v>11.5756461857966</v>
      </c>
      <c r="AA1990" s="24" t="n">
        <f aca="false">ABS(K1990-Z1990)</f>
        <v>0</v>
      </c>
    </row>
    <row r="1991" customFormat="false" ht="22.35" hidden="false" customHeight="false" outlineLevel="0" collapsed="false">
      <c r="A1991" s="17" t="n">
        <v>2386</v>
      </c>
      <c r="B1991" s="7" t="s">
        <v>654</v>
      </c>
      <c r="C1991" s="6" t="n">
        <v>378</v>
      </c>
      <c r="D1991" s="6" t="n">
        <v>1886</v>
      </c>
      <c r="E1991" s="16" t="n">
        <v>0.108418473077041</v>
      </c>
      <c r="F1991" s="16" t="n">
        <v>0.0287750076215619</v>
      </c>
      <c r="G1991" s="16" t="n">
        <v>0.130958211899578</v>
      </c>
      <c r="H1991" s="16" t="n">
        <v>0.0546716131359485</v>
      </c>
      <c r="I1991" s="23" t="n">
        <f aca="false">G1991-E1991</f>
        <v>0.0225397388225369</v>
      </c>
      <c r="J1991" s="17" t="n">
        <f aca="false">100*(G1991-E1991)/E1991</f>
        <v>20.7895741222258</v>
      </c>
      <c r="K1991" s="17" t="n">
        <v>11.6003943308157</v>
      </c>
      <c r="L1991" s="17" t="n">
        <v>1013.73916156688</v>
      </c>
      <c r="M1991" s="18" t="n">
        <v>2.65005518954586E-029</v>
      </c>
      <c r="N1991" s="18" t="n">
        <v>1.05250774163249E-028</v>
      </c>
      <c r="O1991" s="6" t="str">
        <f aca="false">IF(N1991&lt;0.05,"Yes","No")</f>
        <v>Yes</v>
      </c>
      <c r="P1991" s="16" t="n">
        <v>0.439465022372869</v>
      </c>
      <c r="Q1991" s="17" t="n">
        <v>60.8546499193468</v>
      </c>
      <c r="R1991" s="18" t="n">
        <v>9.30808326557507E-015</v>
      </c>
      <c r="S1991" s="18" t="n">
        <v>4.49167760324488E-006</v>
      </c>
      <c r="T1991" s="16" t="n">
        <v>0.0221223399159825</v>
      </c>
      <c r="U1991" s="18" t="n">
        <v>2.96821587093734E-005</v>
      </c>
      <c r="V1991" s="18" t="n">
        <v>0.000138732233784039</v>
      </c>
      <c r="W1991" s="6" t="s">
        <v>727</v>
      </c>
      <c r="X1991" s="17" t="n">
        <v>100</v>
      </c>
      <c r="Y1991" s="16" t="n">
        <v>0.627101954249356</v>
      </c>
      <c r="Z1991" s="16" t="n">
        <f aca="false">(G1991-E1991)/SQRT(H1991^2/D1991+F1991^2/C1991)</f>
        <v>11.6003943308157</v>
      </c>
      <c r="AA1991" s="24" t="n">
        <f aca="false">ABS(K1991-Z1991)</f>
        <v>0</v>
      </c>
    </row>
    <row r="1992" customFormat="false" ht="22.35" hidden="false" customHeight="false" outlineLevel="0" collapsed="false">
      <c r="A1992" s="17" t="n">
        <v>2387</v>
      </c>
      <c r="B1992" s="7" t="s">
        <v>654</v>
      </c>
      <c r="C1992" s="6" t="n">
        <v>378</v>
      </c>
      <c r="D1992" s="6" t="n">
        <v>1886</v>
      </c>
      <c r="E1992" s="16" t="n">
        <v>0.107930441313083</v>
      </c>
      <c r="F1992" s="16" t="n">
        <v>0.0286230891024141</v>
      </c>
      <c r="G1992" s="16" t="n">
        <v>0.130423202707747</v>
      </c>
      <c r="H1992" s="16" t="n">
        <v>0.0545566441237276</v>
      </c>
      <c r="I1992" s="23" t="n">
        <f aca="false">G1992-E1992</f>
        <v>0.0224927613946641</v>
      </c>
      <c r="J1992" s="17" t="n">
        <f aca="false">100*(G1992-E1992)/E1992</f>
        <v>20.8400532055802</v>
      </c>
      <c r="K1992" s="17" t="n">
        <v>11.6220632912841</v>
      </c>
      <c r="L1992" s="17" t="n">
        <v>1017.95292987547</v>
      </c>
      <c r="M1992" s="18" t="n">
        <v>2.08525862360178E-029</v>
      </c>
      <c r="N1992" s="18" t="n">
        <v>8.32914138438657E-029</v>
      </c>
      <c r="O1992" s="6" t="str">
        <f aca="false">IF(N1992&lt;0.05,"Yes","No")</f>
        <v>Yes</v>
      </c>
      <c r="P1992" s="16" t="n">
        <v>0.439546597576604</v>
      </c>
      <c r="Q1992" s="17" t="n">
        <v>60.8772441689572</v>
      </c>
      <c r="R1992" s="18" t="n">
        <v>9.2046333977738E-015</v>
      </c>
      <c r="S1992" s="18" t="n">
        <v>4.40724523961153E-006</v>
      </c>
      <c r="T1992" s="16" t="n">
        <v>0.0220768899222974</v>
      </c>
      <c r="U1992" s="18" t="n">
        <v>2.97259277681403E-005</v>
      </c>
      <c r="V1992" s="18" t="n">
        <v>0.000138732233784039</v>
      </c>
      <c r="W1992" s="6" t="s">
        <v>727</v>
      </c>
      <c r="X1992" s="17" t="n">
        <v>100</v>
      </c>
      <c r="Y1992" s="16" t="n">
        <v>0.627198039578739</v>
      </c>
      <c r="Z1992" s="16" t="n">
        <f aca="false">(G1992-E1992)/SQRT(H1992^2/D1992+F1992^2/C1992)</f>
        <v>11.6220632912842</v>
      </c>
      <c r="AA1992" s="24" t="n">
        <f aca="false">ABS(K1992-Z1992)</f>
        <v>0</v>
      </c>
    </row>
    <row r="1993" customFormat="false" ht="22.35" hidden="false" customHeight="false" outlineLevel="0" collapsed="false">
      <c r="A1993" s="17" t="n">
        <v>2388</v>
      </c>
      <c r="B1993" s="7" t="s">
        <v>654</v>
      </c>
      <c r="C1993" s="6" t="n">
        <v>378</v>
      </c>
      <c r="D1993" s="6" t="n">
        <v>1886</v>
      </c>
      <c r="E1993" s="16" t="n">
        <v>0.107450875714816</v>
      </c>
      <c r="F1993" s="16" t="n">
        <v>0.0284790889519816</v>
      </c>
      <c r="G1993" s="16" t="n">
        <v>0.129880889232961</v>
      </c>
      <c r="H1993" s="16" t="n">
        <v>0.054435111387666</v>
      </c>
      <c r="I1993" s="23" t="n">
        <f aca="false">G1993-E1993</f>
        <v>0.0224300135181453</v>
      </c>
      <c r="J1993" s="17" t="n">
        <f aca="false">100*(G1993-E1993)/E1993</f>
        <v>20.8746679530808</v>
      </c>
      <c r="K1993" s="17" t="n">
        <v>11.6344200350938</v>
      </c>
      <c r="L1993" s="17" t="n">
        <v>1021.69061426989</v>
      </c>
      <c r="M1993" s="18" t="n">
        <v>1.80938633728622E-029</v>
      </c>
      <c r="N1993" s="18" t="n">
        <v>7.25481048595105E-029</v>
      </c>
      <c r="O1993" s="6" t="str">
        <f aca="false">IF(N1993&lt;0.05,"Yes","No")</f>
        <v>Yes</v>
      </c>
      <c r="P1993" s="16" t="n">
        <v>0.439363323211785</v>
      </c>
      <c r="Q1993" s="17" t="n">
        <v>60.8264877201778</v>
      </c>
      <c r="R1993" s="18" t="n">
        <v>9.4386580184387E-015</v>
      </c>
      <c r="S1993" s="18" t="n">
        <v>4.36497915963943E-006</v>
      </c>
      <c r="T1993" s="16" t="n">
        <v>0.022015679924796</v>
      </c>
      <c r="U1993" s="18" t="n">
        <v>2.99744946098099E-005</v>
      </c>
      <c r="V1993" s="18" t="n">
        <v>0.000138732233784039</v>
      </c>
      <c r="W1993" s="6" t="s">
        <v>727</v>
      </c>
      <c r="X1993" s="17" t="n">
        <v>100</v>
      </c>
      <c r="Y1993" s="16" t="n">
        <v>0.627235211275508</v>
      </c>
      <c r="Z1993" s="16" t="n">
        <f aca="false">(G1993-E1993)/SQRT(H1993^2/D1993+F1993^2/C1993)</f>
        <v>11.6344200350938</v>
      </c>
      <c r="AA1993" s="24" t="n">
        <f aca="false">ABS(K1993-Z1993)</f>
        <v>0</v>
      </c>
    </row>
    <row r="1994" customFormat="false" ht="22.35" hidden="false" customHeight="false" outlineLevel="0" collapsed="false">
      <c r="A1994" s="17" t="n">
        <v>2389</v>
      </c>
      <c r="B1994" s="7" t="s">
        <v>654</v>
      </c>
      <c r="C1994" s="6" t="n">
        <v>378</v>
      </c>
      <c r="D1994" s="6" t="n">
        <v>1886</v>
      </c>
      <c r="E1994" s="16" t="n">
        <v>0.106966120067728</v>
      </c>
      <c r="F1994" s="16" t="n">
        <v>0.0283262752101906</v>
      </c>
      <c r="G1994" s="16" t="n">
        <v>0.129346645232744</v>
      </c>
      <c r="H1994" s="16" t="n">
        <v>0.054319631853442</v>
      </c>
      <c r="I1994" s="23" t="n">
        <f aca="false">G1994-E1994</f>
        <v>0.0223805251650167</v>
      </c>
      <c r="J1994" s="17" t="n">
        <f aca="false">100*(G1994-E1994)/E1994</f>
        <v>20.9230036116539</v>
      </c>
      <c r="K1994" s="17" t="n">
        <v>11.6552909530714</v>
      </c>
      <c r="L1994" s="17" t="n">
        <v>1026.03972198112</v>
      </c>
      <c r="M1994" s="18" t="n">
        <v>1.43393852336828E-029</v>
      </c>
      <c r="N1994" s="18" t="n">
        <v>5.77146520612405E-029</v>
      </c>
      <c r="O1994" s="6" t="str">
        <f aca="false">IF(N1994&lt;0.05,"Yes","No")</f>
        <v>Yes</v>
      </c>
      <c r="P1994" s="16" t="n">
        <v>0.439399962201038</v>
      </c>
      <c r="Q1994" s="17" t="n">
        <v>60.8366329181753</v>
      </c>
      <c r="R1994" s="18" t="n">
        <v>9.39140951679312E-015</v>
      </c>
      <c r="S1994" s="18" t="n">
        <v>4.2143721169606E-006</v>
      </c>
      <c r="T1994" s="16" t="n">
        <v>0.0219676151383709</v>
      </c>
      <c r="U1994" s="18" t="n">
        <v>3.00266196910918E-005</v>
      </c>
      <c r="V1994" s="18" t="n">
        <v>0.000138732233784039</v>
      </c>
      <c r="W1994" s="6" t="s">
        <v>727</v>
      </c>
      <c r="X1994" s="17" t="n">
        <v>100</v>
      </c>
      <c r="Y1994" s="16" t="n">
        <v>0.627316568196738</v>
      </c>
      <c r="Z1994" s="16" t="n">
        <f aca="false">(G1994-E1994)/SQRT(H1994^2/D1994+F1994^2/C1994)</f>
        <v>11.6552909530714</v>
      </c>
      <c r="AA1994" s="24" t="n">
        <f aca="false">ABS(K1994-Z1994)</f>
        <v>0</v>
      </c>
    </row>
    <row r="1995" customFormat="false" ht="22.35" hidden="false" customHeight="false" outlineLevel="0" collapsed="false">
      <c r="A1995" s="17" t="n">
        <v>2390</v>
      </c>
      <c r="B1995" s="7" t="s">
        <v>654</v>
      </c>
      <c r="C1995" s="6" t="n">
        <v>378</v>
      </c>
      <c r="D1995" s="6" t="n">
        <v>1886</v>
      </c>
      <c r="E1995" s="16" t="n">
        <v>0.106474101710966</v>
      </c>
      <c r="F1995" s="16" t="n">
        <v>0.0281673028945834</v>
      </c>
      <c r="G1995" s="16" t="n">
        <v>0.128805467728545</v>
      </c>
      <c r="H1995" s="16" t="n">
        <v>0.0542005997107945</v>
      </c>
      <c r="I1995" s="23" t="n">
        <f aca="false">G1995-E1995</f>
        <v>0.0223313660175791</v>
      </c>
      <c r="J1995" s="17" t="n">
        <f aca="false">100*(G1995-E1995)/E1995</f>
        <v>20.9735190611889</v>
      </c>
      <c r="K1995" s="17" t="n">
        <v>11.6782629306989</v>
      </c>
      <c r="L1995" s="17" t="n">
        <v>1030.65253686781</v>
      </c>
      <c r="M1995" s="18" t="n">
        <v>1.11034212626809E-029</v>
      </c>
      <c r="N1995" s="18" t="n">
        <v>4.49485319323555E-029</v>
      </c>
      <c r="O1995" s="6" t="str">
        <f aca="false">IF(N1995&lt;0.05,"Yes","No")</f>
        <v>Yes</v>
      </c>
      <c r="P1995" s="16" t="n">
        <v>0.439475269232254</v>
      </c>
      <c r="Q1995" s="17" t="n">
        <v>60.8574878075913</v>
      </c>
      <c r="R1995" s="18" t="n">
        <v>9.29502606549204E-015</v>
      </c>
      <c r="S1995" s="18" t="n">
        <v>4.09802029484408E-006</v>
      </c>
      <c r="T1995" s="16" t="n">
        <v>0.0219201593409598</v>
      </c>
      <c r="U1995" s="18" t="n">
        <v>3.005723381918E-005</v>
      </c>
      <c r="V1995" s="18" t="n">
        <v>0.000138732233784039</v>
      </c>
      <c r="W1995" s="6" t="s">
        <v>727</v>
      </c>
      <c r="X1995" s="17" t="n">
        <v>100</v>
      </c>
      <c r="Y1995" s="16" t="n">
        <v>0.627417562995506</v>
      </c>
      <c r="Z1995" s="16" t="n">
        <f aca="false">(G1995-E1995)/SQRT(H1995^2/D1995+F1995^2/C1995)</f>
        <v>11.6782629306989</v>
      </c>
      <c r="AA1995" s="24" t="n">
        <f aca="false">ABS(K1995-Z1995)</f>
        <v>0</v>
      </c>
    </row>
    <row r="1996" customFormat="false" ht="22.35" hidden="false" customHeight="false" outlineLevel="0" collapsed="false">
      <c r="A1996" s="17" t="n">
        <v>2391</v>
      </c>
      <c r="B1996" s="7" t="s">
        <v>654</v>
      </c>
      <c r="C1996" s="6" t="n">
        <v>378</v>
      </c>
      <c r="D1996" s="6" t="n">
        <v>1886</v>
      </c>
      <c r="E1996" s="16" t="n">
        <v>0.105984894351827</v>
      </c>
      <c r="F1996" s="16" t="n">
        <v>0.028010507555484</v>
      </c>
      <c r="G1996" s="16" t="n">
        <v>0.128278224807023</v>
      </c>
      <c r="H1996" s="16" t="n">
        <v>0.0540813257999977</v>
      </c>
      <c r="I1996" s="23" t="n">
        <f aca="false">G1996-E1996</f>
        <v>0.0222933304551965</v>
      </c>
      <c r="J1996" s="17" t="n">
        <f aca="false">100*(G1996-E1996)/E1996</f>
        <v>21.0344413621735</v>
      </c>
      <c r="K1996" s="17" t="n">
        <v>11.7067365523222</v>
      </c>
      <c r="L1996" s="17" t="n">
        <v>1035.21777038358</v>
      </c>
      <c r="M1996" s="18" t="n">
        <v>8.11684033300548E-030</v>
      </c>
      <c r="N1996" s="18" t="n">
        <v>3.30493828287684E-029</v>
      </c>
      <c r="O1996" s="6" t="str">
        <f aca="false">IF(N1996&lt;0.05,"Yes","No")</f>
        <v>Yes</v>
      </c>
      <c r="P1996" s="16" t="n">
        <v>0.439770235240561</v>
      </c>
      <c r="Q1996" s="17" t="n">
        <v>60.93920760222</v>
      </c>
      <c r="R1996" s="18" t="n">
        <v>8.92679807135838E-015</v>
      </c>
      <c r="S1996" s="18" t="n">
        <v>4.01276492985858E-006</v>
      </c>
      <c r="T1996" s="16" t="n">
        <v>0.0218839324748477</v>
      </c>
      <c r="U1996" s="18" t="n">
        <v>2.99136059838529E-005</v>
      </c>
      <c r="V1996" s="18" t="n">
        <v>0.000138732233784039</v>
      </c>
      <c r="W1996" s="6" t="s">
        <v>727</v>
      </c>
      <c r="X1996" s="17" t="n">
        <v>100</v>
      </c>
      <c r="Y1996" s="16" t="n">
        <v>0.627663036464733</v>
      </c>
      <c r="Z1996" s="16" t="n">
        <f aca="false">(G1996-E1996)/SQRT(H1996^2/D1996+F1996^2/C1996)</f>
        <v>11.7067365523222</v>
      </c>
      <c r="AA1996" s="24" t="n">
        <f aca="false">ABS(K1996-Z1996)</f>
        <v>0</v>
      </c>
    </row>
    <row r="1997" customFormat="false" ht="22.35" hidden="false" customHeight="false" outlineLevel="0" collapsed="false">
      <c r="A1997" s="17" t="n">
        <v>2392</v>
      </c>
      <c r="B1997" s="7" t="s">
        <v>654</v>
      </c>
      <c r="C1997" s="6" t="n">
        <v>378</v>
      </c>
      <c r="D1997" s="6" t="n">
        <v>1886</v>
      </c>
      <c r="E1997" s="16" t="n">
        <v>0.105500024511779</v>
      </c>
      <c r="F1997" s="16" t="n">
        <v>0.0278517790363783</v>
      </c>
      <c r="G1997" s="16" t="n">
        <v>0.127768328881498</v>
      </c>
      <c r="H1997" s="16" t="n">
        <v>0.0539746210143203</v>
      </c>
      <c r="I1997" s="23" t="n">
        <f aca="false">G1997-E1997</f>
        <v>0.0222683043697182</v>
      </c>
      <c r="J1997" s="17" t="n">
        <f aca="false">100*(G1997-E1997)/E1997</f>
        <v>21.1073926027684</v>
      </c>
      <c r="K1997" s="17" t="n">
        <v>11.7415650544044</v>
      </c>
      <c r="L1997" s="17" t="n">
        <v>1040.25745926655</v>
      </c>
      <c r="M1997" s="18" t="n">
        <v>5.53887689229544E-030</v>
      </c>
      <c r="N1997" s="18" t="n">
        <v>2.26845620871593E-029</v>
      </c>
      <c r="O1997" s="6" t="str">
        <f aca="false">IF(N1997&lt;0.05,"Yes","No")</f>
        <v>Yes</v>
      </c>
      <c r="P1997" s="16" t="n">
        <v>0.440227798268373</v>
      </c>
      <c r="Q1997" s="17" t="n">
        <v>61.0660831019487</v>
      </c>
      <c r="R1997" s="18" t="n">
        <v>8.38383019571457E-015</v>
      </c>
      <c r="S1997" s="18" t="n">
        <v>3.86841188530411E-006</v>
      </c>
      <c r="T1997" s="16" t="n">
        <v>0.0218600792343235</v>
      </c>
      <c r="U1997" s="18" t="n">
        <v>2.95566057334049E-005</v>
      </c>
      <c r="V1997" s="18" t="n">
        <v>0.000138732233784039</v>
      </c>
      <c r="W1997" s="6" t="s">
        <v>727</v>
      </c>
      <c r="X1997" s="17" t="n">
        <v>100</v>
      </c>
      <c r="Y1997" s="16" t="n">
        <v>0.62798986685519</v>
      </c>
      <c r="Z1997" s="16" t="n">
        <f aca="false">(G1997-E1997)/SQRT(H1997^2/D1997+F1997^2/C1997)</f>
        <v>11.7415650544045</v>
      </c>
      <c r="AA1997" s="24" t="n">
        <f aca="false">ABS(K1997-Z1997)</f>
        <v>0</v>
      </c>
    </row>
    <row r="1998" customFormat="false" ht="22.35" hidden="false" customHeight="false" outlineLevel="0" collapsed="false">
      <c r="A1998" s="17" t="n">
        <v>2393</v>
      </c>
      <c r="B1998" s="7" t="s">
        <v>654</v>
      </c>
      <c r="C1998" s="6" t="n">
        <v>378</v>
      </c>
      <c r="D1998" s="6" t="n">
        <v>1886</v>
      </c>
      <c r="E1998" s="16" t="n">
        <v>0.105020465861474</v>
      </c>
      <c r="F1998" s="16" t="n">
        <v>0.0277015791233113</v>
      </c>
      <c r="G1998" s="16" t="n">
        <v>0.12725591715445</v>
      </c>
      <c r="H1998" s="16" t="n">
        <v>0.0538626066015047</v>
      </c>
      <c r="I1998" s="23" t="n">
        <f aca="false">G1998-E1998</f>
        <v>0.0222354512929763</v>
      </c>
      <c r="J1998" s="17" t="n">
        <f aca="false">100*(G1998-E1998)/E1998</f>
        <v>21.1724934855133</v>
      </c>
      <c r="K1998" s="17" t="n">
        <v>11.7709348748788</v>
      </c>
      <c r="L1998" s="17" t="n">
        <v>1044.81048476702</v>
      </c>
      <c r="M1998" s="18" t="n">
        <v>4.00511586408765E-030</v>
      </c>
      <c r="N1998" s="18" t="n">
        <v>1.64672180634993E-029</v>
      </c>
      <c r="O1998" s="6" t="str">
        <f aca="false">IF(N1998&lt;0.05,"Yes","No")</f>
        <v>Yes</v>
      </c>
      <c r="P1998" s="16" t="n">
        <v>0.440566415948898</v>
      </c>
      <c r="Q1998" s="17" t="n">
        <v>61.1600617564094</v>
      </c>
      <c r="R1998" s="18" t="n">
        <v>8.00307875263925E-015</v>
      </c>
      <c r="S1998" s="18" t="n">
        <v>3.75847006558192E-006</v>
      </c>
      <c r="T1998" s="16" t="n">
        <v>0.021828703187392</v>
      </c>
      <c r="U1998" s="18" t="n">
        <v>2.93135773272923E-005</v>
      </c>
      <c r="V1998" s="18" t="n">
        <v>0.000138732233784039</v>
      </c>
      <c r="W1998" s="6" t="s">
        <v>727</v>
      </c>
      <c r="X1998" s="17" t="n">
        <v>100</v>
      </c>
      <c r="Y1998" s="16" t="n">
        <v>0.62836859735057</v>
      </c>
      <c r="Z1998" s="16" t="n">
        <f aca="false">(G1998-E1998)/SQRT(H1998^2/D1998+F1998^2/C1998)</f>
        <v>11.7709348748787</v>
      </c>
      <c r="AA1998" s="24" t="n">
        <f aca="false">ABS(K1998-Z1998)</f>
        <v>0</v>
      </c>
    </row>
    <row r="1999" customFormat="false" ht="22.35" hidden="false" customHeight="false" outlineLevel="0" collapsed="false">
      <c r="A1999" s="17" t="n">
        <v>2394</v>
      </c>
      <c r="B1999" s="7" t="s">
        <v>654</v>
      </c>
      <c r="C1999" s="6" t="n">
        <v>378</v>
      </c>
      <c r="D1999" s="6" t="n">
        <v>1886</v>
      </c>
      <c r="E1999" s="16" t="n">
        <v>0.104560672142913</v>
      </c>
      <c r="F1999" s="16" t="n">
        <v>0.0275601219069698</v>
      </c>
      <c r="G1999" s="16" t="n">
        <v>0.126750255250476</v>
      </c>
      <c r="H1999" s="16" t="n">
        <v>0.0537429620690183</v>
      </c>
      <c r="I1999" s="23" t="n">
        <f aca="false">G1999-E1999</f>
        <v>0.0221895831075632</v>
      </c>
      <c r="J1999" s="17" t="n">
        <f aca="false">100*(G1999-E1999)/E1999</f>
        <v>21.2217295975629</v>
      </c>
      <c r="K1999" s="17" t="n">
        <v>11.7921910569434</v>
      </c>
      <c r="L1999" s="17" t="n">
        <v>1048.79065685484</v>
      </c>
      <c r="M1999" s="18" t="n">
        <v>3.15776586982254E-030</v>
      </c>
      <c r="N1999" s="18" t="n">
        <v>1.303431452357E-029</v>
      </c>
      <c r="O1999" s="6" t="str">
        <f aca="false">IF(N1999&lt;0.05,"Yes","No")</f>
        <v>Yes</v>
      </c>
      <c r="P1999" s="16" t="n">
        <v>0.440700317830752</v>
      </c>
      <c r="Q1999" s="17" t="n">
        <v>61.1972443086026</v>
      </c>
      <c r="R1999" s="18" t="n">
        <v>7.85725993666922E-015</v>
      </c>
      <c r="S1999" s="18" t="n">
        <v>3.74577342605921E-006</v>
      </c>
      <c r="T1999" s="16" t="n">
        <v>0.0217845137773689</v>
      </c>
      <c r="U1999" s="18" t="n">
        <v>2.93348483606386E-005</v>
      </c>
      <c r="V1999" s="18" t="n">
        <v>0.000138732233784039</v>
      </c>
      <c r="W1999" s="6" t="s">
        <v>727</v>
      </c>
      <c r="X1999" s="17" t="n">
        <v>100</v>
      </c>
      <c r="Y1999" s="16" t="n">
        <v>0.628580405886875</v>
      </c>
      <c r="Z1999" s="16" t="n">
        <f aca="false">(G1999-E1999)/SQRT(H1999^2/D1999+F1999^2/C1999)</f>
        <v>11.7921910569434</v>
      </c>
      <c r="AA1999" s="24" t="n">
        <f aca="false">ABS(K1999-Z1999)</f>
        <v>0</v>
      </c>
    </row>
    <row r="2000" customFormat="false" ht="22.35" hidden="false" customHeight="false" outlineLevel="0" collapsed="false">
      <c r="A2000" s="17" t="n">
        <v>2395</v>
      </c>
      <c r="B2000" s="7" t="s">
        <v>654</v>
      </c>
      <c r="C2000" s="6" t="n">
        <v>378</v>
      </c>
      <c r="D2000" s="6" t="n">
        <v>1886</v>
      </c>
      <c r="E2000" s="16" t="n">
        <v>0.104102817221136</v>
      </c>
      <c r="F2000" s="16" t="n">
        <v>0.0274170802892258</v>
      </c>
      <c r="G2000" s="16" t="n">
        <v>0.126239258039462</v>
      </c>
      <c r="H2000" s="16" t="n">
        <v>0.0536244864529318</v>
      </c>
      <c r="I2000" s="23" t="n">
        <f aca="false">G2000-E2000</f>
        <v>0.0221364408183265</v>
      </c>
      <c r="J2000" s="17" t="n">
        <f aca="false">100*(G2000-E2000)/E2000</f>
        <v>21.2640170643069</v>
      </c>
      <c r="K2000" s="17" t="n">
        <v>11.8099819728065</v>
      </c>
      <c r="L2000" s="17" t="n">
        <v>1052.9299631779</v>
      </c>
      <c r="M2000" s="18" t="n">
        <v>2.57940398191778E-030</v>
      </c>
      <c r="N2000" s="18" t="n">
        <v>1.07101339249195E-029</v>
      </c>
      <c r="O2000" s="6" t="str">
        <f aca="false">IF(N2000&lt;0.05,"Yes","No")</f>
        <v>Yes</v>
      </c>
      <c r="P2000" s="16" t="n">
        <v>0.440682003488684</v>
      </c>
      <c r="Q2000" s="17" t="n">
        <v>61.1921580223801</v>
      </c>
      <c r="R2000" s="18" t="n">
        <v>7.87704865455664E-015</v>
      </c>
      <c r="S2000" s="18" t="n">
        <v>3.6564991486814E-006</v>
      </c>
      <c r="T2000" s="16" t="n">
        <v>0.0217328335256343</v>
      </c>
      <c r="U2000" s="18" t="n">
        <v>2.94682438406468E-005</v>
      </c>
      <c r="V2000" s="18" t="n">
        <v>0.000138732233784039</v>
      </c>
      <c r="W2000" s="6" t="s">
        <v>727</v>
      </c>
      <c r="X2000" s="17" t="n">
        <v>100</v>
      </c>
      <c r="Y2000" s="16" t="n">
        <v>0.628726287262873</v>
      </c>
      <c r="Z2000" s="16" t="n">
        <f aca="false">(G2000-E2000)/SQRT(H2000^2/D2000+F2000^2/C2000)</f>
        <v>11.8099819728065</v>
      </c>
      <c r="AA2000" s="24" t="n">
        <f aca="false">ABS(K2000-Z2000)</f>
        <v>0</v>
      </c>
    </row>
    <row r="2001" customFormat="false" ht="22.35" hidden="false" customHeight="false" outlineLevel="0" collapsed="false">
      <c r="A2001" s="17" t="n">
        <v>2396</v>
      </c>
      <c r="B2001" s="7" t="s">
        <v>654</v>
      </c>
      <c r="C2001" s="6" t="n">
        <v>378</v>
      </c>
      <c r="D2001" s="6" t="n">
        <v>1886</v>
      </c>
      <c r="E2001" s="16" t="n">
        <v>0.10364503514948</v>
      </c>
      <c r="F2001" s="16" t="n">
        <v>0.0272714626649889</v>
      </c>
      <c r="G2001" s="16" t="n">
        <v>0.12572607358726</v>
      </c>
      <c r="H2001" s="16" t="n">
        <v>0.0535038327745196</v>
      </c>
      <c r="I2001" s="23" t="n">
        <f aca="false">G2001-E2001</f>
        <v>0.0220810384377797</v>
      </c>
      <c r="J2001" s="17" t="n">
        <f aca="false">100*(G2001-E2001)/E2001</f>
        <v>21.304482560051</v>
      </c>
      <c r="K2001" s="17" t="n">
        <v>11.8275160629023</v>
      </c>
      <c r="L2001" s="17" t="n">
        <v>1057.19585057928</v>
      </c>
      <c r="M2001" s="18" t="n">
        <v>2.11109502650423E-030</v>
      </c>
      <c r="N2001" s="18" t="n">
        <v>8.80041795770909E-030</v>
      </c>
      <c r="O2001" s="6" t="str">
        <f aca="false">IF(N2001&lt;0.05,"Yes","No")</f>
        <v>Yes</v>
      </c>
      <c r="P2001" s="16" t="n">
        <v>0.440637421386808</v>
      </c>
      <c r="Q2001" s="17" t="n">
        <v>61.179777498524</v>
      </c>
      <c r="R2001" s="18" t="n">
        <v>7.92542518776008E-015</v>
      </c>
      <c r="S2001" s="18" t="n">
        <v>3.5676524144014E-006</v>
      </c>
      <c r="T2001" s="16" t="n">
        <v>0.0216792011385719</v>
      </c>
      <c r="U2001" s="18" t="n">
        <v>2.95630157059119E-005</v>
      </c>
      <c r="V2001" s="18" t="n">
        <v>0.000138732233784039</v>
      </c>
      <c r="W2001" s="6" t="s">
        <v>727</v>
      </c>
      <c r="X2001" s="17" t="n">
        <v>100</v>
      </c>
      <c r="Y2001" s="16" t="n">
        <v>0.628793617128718</v>
      </c>
      <c r="Z2001" s="16" t="n">
        <f aca="false">(G2001-E2001)/SQRT(H2001^2/D2001+F2001^2/C2001)</f>
        <v>11.8275160629023</v>
      </c>
      <c r="AA2001" s="24" t="n">
        <f aca="false">ABS(K2001-Z2001)</f>
        <v>0</v>
      </c>
    </row>
    <row r="2002" customFormat="false" ht="22.35" hidden="false" customHeight="false" outlineLevel="0" collapsed="false">
      <c r="A2002" s="17" t="n">
        <v>2397</v>
      </c>
      <c r="B2002" s="7" t="s">
        <v>654</v>
      </c>
      <c r="C2002" s="6" t="n">
        <v>378</v>
      </c>
      <c r="D2002" s="6" t="n">
        <v>1886</v>
      </c>
      <c r="E2002" s="16" t="n">
        <v>0.103188677814114</v>
      </c>
      <c r="F2002" s="16" t="n">
        <v>0.0271249135233758</v>
      </c>
      <c r="G2002" s="16" t="n">
        <v>0.125214143688786</v>
      </c>
      <c r="H2002" s="16" t="n">
        <v>0.053376171886428</v>
      </c>
      <c r="I2002" s="23" t="n">
        <f aca="false">G2002-E2002</f>
        <v>0.0220254658746716</v>
      </c>
      <c r="J2002" s="17" t="n">
        <f aca="false">100*(G2002-E2002)/E2002</f>
        <v>21.344847459281</v>
      </c>
      <c r="K2002" s="17" t="n">
        <v>11.8459800915779</v>
      </c>
      <c r="L2002" s="17" t="n">
        <v>1061.38067384287</v>
      </c>
      <c r="M2002" s="18" t="n">
        <v>1.71104015461877E-030</v>
      </c>
      <c r="N2002" s="18" t="n">
        <v>7.14690927406367E-030</v>
      </c>
      <c r="O2002" s="6" t="str">
        <f aca="false">IF(N2002&lt;0.05,"Yes","No")</f>
        <v>Yes</v>
      </c>
      <c r="P2002" s="16" t="n">
        <v>0.440644765400906</v>
      </c>
      <c r="Q2002" s="17" t="n">
        <v>61.1818168572842</v>
      </c>
      <c r="R2002" s="18" t="n">
        <v>7.91743603484611E-015</v>
      </c>
      <c r="S2002" s="18" t="n">
        <v>3.50088737345157E-006</v>
      </c>
      <c r="T2002" s="16" t="n">
        <v>0.0216251042420202</v>
      </c>
      <c r="U2002" s="18" t="n">
        <v>2.97071128271461E-005</v>
      </c>
      <c r="V2002" s="18" t="n">
        <v>0.000138732233784039</v>
      </c>
      <c r="W2002" s="6" t="s">
        <v>727</v>
      </c>
      <c r="X2002" s="17" t="n">
        <v>100</v>
      </c>
      <c r="Y2002" s="16" t="n">
        <v>0.628872168638871</v>
      </c>
      <c r="Z2002" s="16" t="n">
        <f aca="false">(G2002-E2002)/SQRT(H2002^2/D2002+F2002^2/C2002)</f>
        <v>11.8459800915779</v>
      </c>
      <c r="AA2002" s="24" t="n">
        <f aca="false">ABS(K2002-Z2002)</f>
        <v>4.2632564145606E-014</v>
      </c>
    </row>
    <row r="2003" customFormat="false" ht="22.35" hidden="false" customHeight="false" outlineLevel="0" collapsed="false">
      <c r="A2003" s="17" t="n">
        <v>2398</v>
      </c>
      <c r="B2003" s="7" t="s">
        <v>654</v>
      </c>
      <c r="C2003" s="6" t="n">
        <v>378</v>
      </c>
      <c r="D2003" s="6" t="n">
        <v>1886</v>
      </c>
      <c r="E2003" s="16" t="n">
        <v>0.102716924711352</v>
      </c>
      <c r="F2003" s="16" t="n">
        <v>0.0269728977282416</v>
      </c>
      <c r="G2003" s="16" t="n">
        <v>0.12469143979844</v>
      </c>
      <c r="H2003" s="16" t="n">
        <v>0.0532422334228364</v>
      </c>
      <c r="I2003" s="23" t="n">
        <f aca="false">G2003-E2003</f>
        <v>0.0219745150870873</v>
      </c>
      <c r="J2003" s="17" t="n">
        <f aca="false">100*(G2003-E2003)/E2003</f>
        <v>21.3932758879206</v>
      </c>
      <c r="K2003" s="17" t="n">
        <v>11.8690291087388</v>
      </c>
      <c r="L2003" s="17" t="n">
        <v>1065.73834432398</v>
      </c>
      <c r="M2003" s="18" t="n">
        <v>1.32003778065488E-030</v>
      </c>
      <c r="N2003" s="18" t="n">
        <v>5.54679875431178E-030</v>
      </c>
      <c r="O2003" s="6" t="str">
        <f aca="false">IF(N2003&lt;0.05,"Yes","No")</f>
        <v>Yes</v>
      </c>
      <c r="P2003" s="16" t="n">
        <v>0.440798449658015</v>
      </c>
      <c r="Q2003" s="17" t="n">
        <v>61.2245012257537</v>
      </c>
      <c r="R2003" s="18" t="n">
        <v>7.75205919887393E-015</v>
      </c>
      <c r="S2003" s="18" t="n">
        <v>3.41501607008966E-006</v>
      </c>
      <c r="T2003" s="16" t="n">
        <v>0.0215754016482229</v>
      </c>
      <c r="U2003" s="18" t="n">
        <v>2.97001558092495E-005</v>
      </c>
      <c r="V2003" s="18" t="n">
        <v>0.000138732233784039</v>
      </c>
      <c r="W2003" s="6" t="s">
        <v>727</v>
      </c>
      <c r="X2003" s="17" t="n">
        <v>100</v>
      </c>
      <c r="Y2003" s="16" t="n">
        <v>0.629050312242253</v>
      </c>
      <c r="Z2003" s="16" t="n">
        <f aca="false">(G2003-E2003)/SQRT(H2003^2/D2003+F2003^2/C2003)</f>
        <v>11.8690291087388</v>
      </c>
      <c r="AA2003" s="24" t="n">
        <f aca="false">ABS(K2003-Z2003)</f>
        <v>0</v>
      </c>
    </row>
    <row r="2004" customFormat="false" ht="22.35" hidden="false" customHeight="false" outlineLevel="0" collapsed="false">
      <c r="A2004" s="17" t="n">
        <v>2399</v>
      </c>
      <c r="B2004" s="7" t="s">
        <v>654</v>
      </c>
      <c r="C2004" s="6" t="n">
        <v>378</v>
      </c>
      <c r="D2004" s="6" t="n">
        <v>1886</v>
      </c>
      <c r="E2004" s="16" t="n">
        <v>0.102244455051958</v>
      </c>
      <c r="F2004" s="16" t="n">
        <v>0.0268167145180623</v>
      </c>
      <c r="G2004" s="16" t="n">
        <v>0.124173935048464</v>
      </c>
      <c r="H2004" s="16" t="n">
        <v>0.0531064419106721</v>
      </c>
      <c r="I2004" s="23" t="n">
        <f aca="false">G2004-E2004</f>
        <v>0.0219294799965057</v>
      </c>
      <c r="J2004" s="17" t="n">
        <f aca="false">100*(G2004-E2004)/E2004</f>
        <v>21.4480873171671</v>
      </c>
      <c r="K2004" s="17" t="n">
        <v>11.8966737734786</v>
      </c>
      <c r="L2004" s="17" t="n">
        <v>1070.32447084183</v>
      </c>
      <c r="M2004" s="18" t="n">
        <v>9.6877875464456E-031</v>
      </c>
      <c r="N2004" s="18" t="n">
        <v>4.07896625953551E-030</v>
      </c>
      <c r="O2004" s="6" t="str">
        <f aca="false">IF(N2004&lt;0.05,"Yes","No")</f>
        <v>Yes</v>
      </c>
      <c r="P2004" s="16" t="n">
        <v>0.441089709527169</v>
      </c>
      <c r="Q2004" s="17" t="n">
        <v>61.305436771705</v>
      </c>
      <c r="R2004" s="18" t="n">
        <v>7.44791953297535E-015</v>
      </c>
      <c r="S2004" s="18" t="n">
        <v>3.35160944090744E-006</v>
      </c>
      <c r="T2004" s="16" t="n">
        <v>0.0215318338759776</v>
      </c>
      <c r="U2004" s="18" t="n">
        <v>2.94569490903371E-005</v>
      </c>
      <c r="V2004" s="18" t="n">
        <v>0.000138732233784039</v>
      </c>
      <c r="W2004" s="6" t="s">
        <v>727</v>
      </c>
      <c r="X2004" s="17" t="n">
        <v>100</v>
      </c>
      <c r="Y2004" s="16" t="n">
        <v>0.62925089913425</v>
      </c>
      <c r="Z2004" s="16" t="n">
        <f aca="false">(G2004-E2004)/SQRT(H2004^2/D2004+F2004^2/C2004)</f>
        <v>11.8966737734786</v>
      </c>
      <c r="AA2004" s="24" t="n">
        <f aca="false">ABS(K2004-Z2004)</f>
        <v>0</v>
      </c>
    </row>
    <row r="2005" customFormat="false" ht="22.35" hidden="false" customHeight="false" outlineLevel="0" collapsed="false">
      <c r="A2005" s="17" t="n">
        <v>2400</v>
      </c>
      <c r="B2005" s="7" t="s">
        <v>654</v>
      </c>
      <c r="C2005" s="6" t="n">
        <v>378</v>
      </c>
      <c r="D2005" s="6" t="n">
        <v>1886</v>
      </c>
      <c r="E2005" s="16" t="n">
        <v>0.101778396449628</v>
      </c>
      <c r="F2005" s="16" t="n">
        <v>0.0266658895104492</v>
      </c>
      <c r="G2005" s="16" t="n">
        <v>0.123655588396707</v>
      </c>
      <c r="H2005" s="16" t="n">
        <v>0.0529638103697118</v>
      </c>
      <c r="I2005" s="23" t="n">
        <f aca="false">G2005-E2005</f>
        <v>0.0218771919470791</v>
      </c>
      <c r="J2005" s="17" t="n">
        <f aca="false">100*(G2005-E2005)/E2005</f>
        <v>21.4949269297109</v>
      </c>
      <c r="K2005" s="17" t="n">
        <v>11.9199208183707</v>
      </c>
      <c r="L2005" s="17" t="n">
        <v>1074.50494731528</v>
      </c>
      <c r="M2005" s="18" t="n">
        <v>7.45561714211715E-031</v>
      </c>
      <c r="N2005" s="18" t="n">
        <v>3.17090113675873E-030</v>
      </c>
      <c r="O2005" s="6" t="str">
        <f aca="false">IF(N2005&lt;0.05,"Yes","No")</f>
        <v>Yes</v>
      </c>
      <c r="P2005" s="16" t="n">
        <v>0.441286011481955</v>
      </c>
      <c r="Q2005" s="17" t="n">
        <v>61.3600154875471</v>
      </c>
      <c r="R2005" s="18" t="n">
        <v>7.24959804429361E-015</v>
      </c>
      <c r="S2005" s="18" t="n">
        <v>3.35741389380633E-006</v>
      </c>
      <c r="T2005" s="16" t="n">
        <v>0.0214805527520607</v>
      </c>
      <c r="U2005" s="18" t="n">
        <v>2.94636261368147E-005</v>
      </c>
      <c r="V2005" s="18" t="n">
        <v>0.000138732233784039</v>
      </c>
      <c r="W2005" s="6" t="s">
        <v>727</v>
      </c>
      <c r="X2005" s="17" t="n">
        <v>100</v>
      </c>
      <c r="Y2005" s="16" t="n">
        <v>0.629486553664709</v>
      </c>
      <c r="Z2005" s="16" t="n">
        <f aca="false">(G2005-E2005)/SQRT(H2005^2/D2005+F2005^2/C2005)</f>
        <v>11.9199208183707</v>
      </c>
      <c r="AA2005" s="24" t="n">
        <f aca="false">ABS(K2005-Z2005)</f>
        <v>0</v>
      </c>
    </row>
    <row r="2006" customFormat="false" ht="22.35" hidden="false" customHeight="false" outlineLevel="0" collapsed="false">
      <c r="A2006" s="17" t="n">
        <v>2401</v>
      </c>
      <c r="B2006" s="7" t="s">
        <v>654</v>
      </c>
      <c r="C2006" s="6" t="n">
        <v>378</v>
      </c>
      <c r="D2006" s="6" t="n">
        <v>1886</v>
      </c>
      <c r="E2006" s="16" t="n">
        <v>0.101310663043507</v>
      </c>
      <c r="F2006" s="16" t="n">
        <v>0.0265151676756098</v>
      </c>
      <c r="G2006" s="16" t="n">
        <v>0.12312558415412</v>
      </c>
      <c r="H2006" s="16" t="n">
        <v>0.0528124244413321</v>
      </c>
      <c r="I2006" s="23" t="n">
        <f aca="false">G2006-E2006</f>
        <v>0.0218149211106136</v>
      </c>
      <c r="J2006" s="17" t="n">
        <f aca="false">100*(G2006-E2006)/E2006</f>
        <v>21.5326999698398</v>
      </c>
      <c r="K2006" s="17" t="n">
        <v>11.9387327180392</v>
      </c>
      <c r="L2006" s="17" t="n">
        <v>1078.49869842034</v>
      </c>
      <c r="M2006" s="18" t="n">
        <v>6.01584116627356E-031</v>
      </c>
      <c r="N2006" s="18" t="n">
        <v>2.56895981510991E-030</v>
      </c>
      <c r="O2006" s="6" t="str">
        <f aca="false">IF(N2006&lt;0.05,"Yes","No")</f>
        <v>Yes</v>
      </c>
      <c r="P2006" s="16" t="n">
        <v>0.441350871267068</v>
      </c>
      <c r="Q2006" s="17" t="n">
        <v>61.3780540828747</v>
      </c>
      <c r="R2006" s="18" t="n">
        <v>7.18522124919789E-015</v>
      </c>
      <c r="S2006" s="18" t="n">
        <v>3.35929487507283E-006</v>
      </c>
      <c r="T2006" s="16" t="n">
        <v>0.0214199038552008</v>
      </c>
      <c r="U2006" s="18" t="n">
        <v>2.96277114952714E-005</v>
      </c>
      <c r="V2006" s="18" t="n">
        <v>0.000138732233784039</v>
      </c>
      <c r="W2006" s="6" t="s">
        <v>727</v>
      </c>
      <c r="X2006" s="17" t="n">
        <v>100</v>
      </c>
      <c r="Y2006" s="16" t="n">
        <v>0.629636643157322</v>
      </c>
      <c r="Z2006" s="16" t="n">
        <f aca="false">(G2006-E2006)/SQRT(H2006^2/D2006+F2006^2/C2006)</f>
        <v>11.9387327180392</v>
      </c>
      <c r="AA2006" s="24" t="n">
        <f aca="false">ABS(K2006-Z2006)</f>
        <v>0</v>
      </c>
    </row>
    <row r="2007" customFormat="false" ht="22.35" hidden="false" customHeight="false" outlineLevel="0" collapsed="false">
      <c r="A2007" s="17" t="n">
        <v>2402</v>
      </c>
      <c r="B2007" s="7" t="s">
        <v>654</v>
      </c>
      <c r="C2007" s="6" t="n">
        <v>378</v>
      </c>
      <c r="D2007" s="6" t="n">
        <v>1886</v>
      </c>
      <c r="E2007" s="16" t="n">
        <v>0.100850138359915</v>
      </c>
      <c r="F2007" s="16" t="n">
        <v>0.0263628115691044</v>
      </c>
      <c r="G2007" s="16" t="n">
        <v>0.122600079574331</v>
      </c>
      <c r="H2007" s="16" t="n">
        <v>0.052661336865914</v>
      </c>
      <c r="I2007" s="23" t="n">
        <f aca="false">G2007-E2007</f>
        <v>0.0217499412144159</v>
      </c>
      <c r="J2007" s="17" t="n">
        <f aca="false">100*(G2007-E2007)/E2007</f>
        <v>21.5665953147178</v>
      </c>
      <c r="K2007" s="17" t="n">
        <v>11.9565813047763</v>
      </c>
      <c r="L2007" s="17" t="n">
        <v>1082.64201792017</v>
      </c>
      <c r="M2007" s="18" t="n">
        <v>4.89983544937581E-031</v>
      </c>
      <c r="N2007" s="18" t="n">
        <v>2.10092944472216E-030</v>
      </c>
      <c r="O2007" s="6" t="str">
        <f aca="false">IF(N2007&lt;0.05,"Yes","No")</f>
        <v>Yes</v>
      </c>
      <c r="P2007" s="16" t="n">
        <v>0.441359912150376</v>
      </c>
      <c r="Q2007" s="17" t="n">
        <v>61.3805687148571</v>
      </c>
      <c r="R2007" s="18" t="n">
        <v>7.17629251810451E-015</v>
      </c>
      <c r="S2007" s="18" t="n">
        <v>3.28795772898118E-006</v>
      </c>
      <c r="T2007" s="16" t="n">
        <v>0.0213568244243241</v>
      </c>
      <c r="U2007" s="18" t="n">
        <v>2.9800927721618E-005</v>
      </c>
      <c r="V2007" s="18" t="n">
        <v>0.000138732233784039</v>
      </c>
      <c r="W2007" s="6" t="s">
        <v>727</v>
      </c>
      <c r="X2007" s="17" t="n">
        <v>100</v>
      </c>
      <c r="Y2007" s="16" t="n">
        <v>0.62970116761209</v>
      </c>
      <c r="Z2007" s="16" t="n">
        <f aca="false">(G2007-E2007)/SQRT(H2007^2/D2007+F2007^2/C2007)</f>
        <v>11.9565813047763</v>
      </c>
      <c r="AA2007" s="24" t="n">
        <f aca="false">ABS(K2007-Z2007)</f>
        <v>0</v>
      </c>
    </row>
    <row r="2008" customFormat="false" ht="22.35" hidden="false" customHeight="false" outlineLevel="0" collapsed="false">
      <c r="A2008" s="17" t="n">
        <v>2403</v>
      </c>
      <c r="B2008" s="7" t="s">
        <v>654</v>
      </c>
      <c r="C2008" s="6" t="n">
        <v>378</v>
      </c>
      <c r="D2008" s="6" t="n">
        <v>1886</v>
      </c>
      <c r="E2008" s="16" t="n">
        <v>0.1003800355509</v>
      </c>
      <c r="F2008" s="16" t="n">
        <v>0.026205491899634</v>
      </c>
      <c r="G2008" s="16" t="n">
        <v>0.122062763937948</v>
      </c>
      <c r="H2008" s="16" t="n">
        <v>0.0525010939389531</v>
      </c>
      <c r="I2008" s="23" t="n">
        <f aca="false">G2008-E2008</f>
        <v>0.0216827283870473</v>
      </c>
      <c r="J2008" s="17" t="n">
        <f aca="false">100*(G2008-E2008)/E2008</f>
        <v>21.600638282353</v>
      </c>
      <c r="K2008" s="17" t="n">
        <v>11.9755202555681</v>
      </c>
      <c r="L2008" s="17" t="n">
        <v>1086.86247017569</v>
      </c>
      <c r="M2008" s="18" t="n">
        <v>3.94256241335241E-031</v>
      </c>
      <c r="N2008" s="18" t="n">
        <v>1.70088780912801E-030</v>
      </c>
      <c r="O2008" s="6" t="str">
        <f aca="false">IF(N2008&lt;0.05,"Yes","No")</f>
        <v>Yes</v>
      </c>
      <c r="P2008" s="16" t="n">
        <v>0.441400663281294</v>
      </c>
      <c r="Q2008" s="17" t="n">
        <v>61.391903876921</v>
      </c>
      <c r="R2008" s="18" t="n">
        <v>7.13618235334356E-015</v>
      </c>
      <c r="S2008" s="18" t="n">
        <v>3.15460569934297E-006</v>
      </c>
      <c r="T2008" s="16" t="n">
        <v>0.0212910378667603</v>
      </c>
      <c r="U2008" s="18" t="n">
        <v>2.99523986245826E-005</v>
      </c>
      <c r="V2008" s="18" t="n">
        <v>0.000138732233784039</v>
      </c>
      <c r="W2008" s="6" t="s">
        <v>727</v>
      </c>
      <c r="X2008" s="17" t="n">
        <v>100</v>
      </c>
      <c r="Y2008" s="16" t="n">
        <v>0.629891935565318</v>
      </c>
      <c r="Z2008" s="16" t="n">
        <f aca="false">(G2008-E2008)/SQRT(H2008^2/D2008+F2008^2/C2008)</f>
        <v>11.9755202555681</v>
      </c>
      <c r="AA2008" s="24" t="n">
        <f aca="false">ABS(K2008-Z2008)</f>
        <v>0</v>
      </c>
    </row>
    <row r="2009" customFormat="false" ht="22.35" hidden="false" customHeight="false" outlineLevel="0" collapsed="false">
      <c r="A2009" s="17" t="n">
        <v>2404</v>
      </c>
      <c r="B2009" s="7" t="s">
        <v>654</v>
      </c>
      <c r="C2009" s="6" t="n">
        <v>378</v>
      </c>
      <c r="D2009" s="6" t="n">
        <v>1886</v>
      </c>
      <c r="E2009" s="16" t="n">
        <v>0.0999071624366537</v>
      </c>
      <c r="F2009" s="16" t="n">
        <v>0.0260454559375904</v>
      </c>
      <c r="G2009" s="16" t="n">
        <v>0.12151666930931</v>
      </c>
      <c r="H2009" s="16" t="n">
        <v>0.0523355404326018</v>
      </c>
      <c r="I2009" s="23" t="n">
        <f aca="false">G2009-E2009</f>
        <v>0.0216095068726562</v>
      </c>
      <c r="J2009" s="17" t="n">
        <f aca="false">100*(G2009-E2009)/E2009</f>
        <v>21.6295872544251</v>
      </c>
      <c r="K2009" s="17" t="n">
        <v>11.9925129029688</v>
      </c>
      <c r="L2009" s="17" t="n">
        <v>1091.14544011875</v>
      </c>
      <c r="M2009" s="18" t="n">
        <v>3.23711312803205E-031</v>
      </c>
      <c r="N2009" s="18" t="n">
        <v>1.40092725291547E-030</v>
      </c>
      <c r="O2009" s="6" t="str">
        <f aca="false">IF(N2009&lt;0.05,"Yes","No")</f>
        <v>Yes</v>
      </c>
      <c r="P2009" s="16" t="n">
        <v>0.44136362913505</v>
      </c>
      <c r="Q2009" s="17" t="n">
        <v>61.3816025722039</v>
      </c>
      <c r="R2009" s="18" t="n">
        <v>7.17262481336146E-015</v>
      </c>
      <c r="S2009" s="18" t="n">
        <v>3.03245669226521E-006</v>
      </c>
      <c r="T2009" s="16" t="n">
        <v>0.0212199439376125</v>
      </c>
      <c r="U2009" s="18" t="n">
        <v>3.00613536884879E-005</v>
      </c>
      <c r="V2009" s="18" t="n">
        <v>0.000138732233784039</v>
      </c>
      <c r="W2009" s="6" t="s">
        <v>727</v>
      </c>
      <c r="X2009" s="17" t="n">
        <v>100</v>
      </c>
      <c r="Y2009" s="16" t="n">
        <v>0.629948043786856</v>
      </c>
      <c r="Z2009" s="16" t="n">
        <f aca="false">(G2009-E2009)/SQRT(H2009^2/D2009+F2009^2/C2009)</f>
        <v>11.9925129029688</v>
      </c>
      <c r="AA2009" s="24" t="n">
        <f aca="false">ABS(K2009-Z2009)</f>
        <v>0</v>
      </c>
    </row>
    <row r="2010" customFormat="false" ht="22.35" hidden="false" customHeight="false" outlineLevel="0" collapsed="false">
      <c r="A2010" s="17" t="n">
        <v>2405</v>
      </c>
      <c r="B2010" s="7" t="s">
        <v>654</v>
      </c>
      <c r="C2010" s="6" t="n">
        <v>378</v>
      </c>
      <c r="D2010" s="6" t="n">
        <v>1886</v>
      </c>
      <c r="E2010" s="16" t="n">
        <v>0.0994357796257766</v>
      </c>
      <c r="F2010" s="16" t="n">
        <v>0.0258862288217736</v>
      </c>
      <c r="G2010" s="16" t="n">
        <v>0.120978198019138</v>
      </c>
      <c r="H2010" s="16" t="n">
        <v>0.0521738091589937</v>
      </c>
      <c r="I2010" s="23" t="n">
        <f aca="false">G2010-E2010</f>
        <v>0.0215424183933612</v>
      </c>
      <c r="J2010" s="17" t="n">
        <f aca="false">100*(G2010-E2010)/E2010</f>
        <v>21.6646547896898</v>
      </c>
      <c r="K2010" s="17" t="n">
        <v>12.0124615702435</v>
      </c>
      <c r="L2010" s="17" t="n">
        <v>1095.54997274781</v>
      </c>
      <c r="M2010" s="18" t="n">
        <v>2.57345405315642E-031</v>
      </c>
      <c r="N2010" s="18" t="n">
        <v>1.11942587281193E-030</v>
      </c>
      <c r="O2010" s="6" t="str">
        <f aca="false">IF(N2010&lt;0.05,"Yes","No")</f>
        <v>Yes</v>
      </c>
      <c r="P2010" s="16" t="n">
        <v>0.44142038165853</v>
      </c>
      <c r="Q2010" s="17" t="n">
        <v>61.3973890329689</v>
      </c>
      <c r="R2010" s="18" t="n">
        <v>7.11685347111442E-015</v>
      </c>
      <c r="S2010" s="18" t="n">
        <v>2.90030542191241E-006</v>
      </c>
      <c r="T2010" s="16" t="n">
        <v>0.0211551241928527</v>
      </c>
      <c r="U2010" s="18" t="n">
        <v>3.01110686865231E-005</v>
      </c>
      <c r="V2010" s="18" t="n">
        <v>0.000138732233784039</v>
      </c>
      <c r="W2010" s="6" t="s">
        <v>727</v>
      </c>
      <c r="X2010" s="17" t="n">
        <v>100</v>
      </c>
      <c r="Y2010" s="16" t="n">
        <v>0.630134603623469</v>
      </c>
      <c r="Z2010" s="16" t="n">
        <f aca="false">(G2010-E2010)/SQRT(H2010^2/D2010+F2010^2/C2010)</f>
        <v>12.0124615702435</v>
      </c>
      <c r="AA2010" s="24" t="n">
        <f aca="false">ABS(K2010-Z2010)</f>
        <v>0</v>
      </c>
    </row>
    <row r="2011" customFormat="false" ht="22.35" hidden="false" customHeight="false" outlineLevel="0" collapsed="false">
      <c r="A2011" s="17" t="n">
        <v>2406</v>
      </c>
      <c r="B2011" s="7" t="s">
        <v>654</v>
      </c>
      <c r="C2011" s="6" t="n">
        <v>378</v>
      </c>
      <c r="D2011" s="6" t="n">
        <v>1886</v>
      </c>
      <c r="E2011" s="16" t="n">
        <v>0.0989444370149935</v>
      </c>
      <c r="F2011" s="16" t="n">
        <v>0.0257188718203791</v>
      </c>
      <c r="G2011" s="16" t="n">
        <v>0.120429532515519</v>
      </c>
      <c r="H2011" s="16" t="n">
        <v>0.0520061888811393</v>
      </c>
      <c r="I2011" s="23" t="n">
        <f aca="false">G2011-E2011</f>
        <v>0.0214850955005256</v>
      </c>
      <c r="J2011" s="17" t="n">
        <f aca="false">100*(G2011-E2011)/E2011</f>
        <v>21.7143036523315</v>
      </c>
      <c r="K2011" s="17" t="n">
        <v>12.0407511742301</v>
      </c>
      <c r="L2011" s="17" t="n">
        <v>1100.31312977923</v>
      </c>
      <c r="M2011" s="18" t="n">
        <v>1.86790699258626E-031</v>
      </c>
      <c r="N2011" s="18" t="n">
        <v>8.17598456546611E-031</v>
      </c>
      <c r="O2011" s="6" t="str">
        <f aca="false">IF(N2011&lt;0.05,"Yes","No")</f>
        <v>Yes</v>
      </c>
      <c r="P2011" s="16" t="n">
        <v>0.441732267226845</v>
      </c>
      <c r="Q2011" s="17" t="n">
        <v>61.484180333127</v>
      </c>
      <c r="R2011" s="18" t="n">
        <v>6.81789842490185E-015</v>
      </c>
      <c r="S2011" s="18" t="n">
        <v>2.7572083011318E-006</v>
      </c>
      <c r="T2011" s="16" t="n">
        <v>0.0210993619981843</v>
      </c>
      <c r="U2011" s="18" t="n">
        <v>2.99893302061227E-005</v>
      </c>
      <c r="V2011" s="18" t="n">
        <v>0.000138732233784039</v>
      </c>
      <c r="W2011" s="6" t="s">
        <v>727</v>
      </c>
      <c r="X2011" s="17" t="n">
        <v>100</v>
      </c>
      <c r="Y2011" s="16" t="n">
        <v>0.630455823191772</v>
      </c>
      <c r="Z2011" s="16" t="n">
        <f aca="false">(G2011-E2011)/SQRT(H2011^2/D2011+F2011^2/C2011)</f>
        <v>12.0407511742301</v>
      </c>
      <c r="AA2011" s="24" t="n">
        <f aca="false">ABS(K2011-Z2011)</f>
        <v>0</v>
      </c>
    </row>
    <row r="2012" customFormat="false" ht="22.35" hidden="false" customHeight="false" outlineLevel="0" collapsed="false">
      <c r="A2012" s="17" t="n">
        <v>2407</v>
      </c>
      <c r="B2012" s="7" t="s">
        <v>654</v>
      </c>
      <c r="C2012" s="6" t="n">
        <v>378</v>
      </c>
      <c r="D2012" s="6" t="n">
        <v>1886</v>
      </c>
      <c r="E2012" s="16" t="n">
        <v>0.0984578227732705</v>
      </c>
      <c r="F2012" s="16" t="n">
        <v>0.0255544410324718</v>
      </c>
      <c r="G2012" s="16" t="n">
        <v>0.119888304611263</v>
      </c>
      <c r="H2012" s="16" t="n">
        <v>0.0518443915314152</v>
      </c>
      <c r="I2012" s="23" t="n">
        <f aca="false">G2012-E2012</f>
        <v>0.0214304818379926</v>
      </c>
      <c r="J2012" s="17" t="n">
        <f aca="false">100*(G2012-E2012)/E2012</f>
        <v>21.7661545160742</v>
      </c>
      <c r="K2012" s="17" t="n">
        <v>12.0694501244657</v>
      </c>
      <c r="L2012" s="17" t="n">
        <v>1105.14436498287</v>
      </c>
      <c r="M2012" s="18" t="n">
        <v>1.34856228621644E-031</v>
      </c>
      <c r="N2012" s="18" t="n">
        <v>5.92746728732372E-031</v>
      </c>
      <c r="O2012" s="6" t="str">
        <f aca="false">IF(N2012&lt;0.05,"Yes","No")</f>
        <v>Yes</v>
      </c>
      <c r="P2012" s="16" t="n">
        <v>0.442052243861094</v>
      </c>
      <c r="Q2012" s="17" t="n">
        <v>61.573286916314</v>
      </c>
      <c r="R2012" s="18" t="n">
        <v>6.52404553747352E-015</v>
      </c>
      <c r="S2012" s="18" t="n">
        <v>2.61551114127905E-006</v>
      </c>
      <c r="T2012" s="16" t="n">
        <v>0.0210462261702087</v>
      </c>
      <c r="U2012" s="18" t="n">
        <v>2.98956654391668E-005</v>
      </c>
      <c r="V2012" s="18" t="n">
        <v>0.000138732233784039</v>
      </c>
      <c r="W2012" s="6" t="s">
        <v>727</v>
      </c>
      <c r="X2012" s="17" t="n">
        <v>100</v>
      </c>
      <c r="Y2012" s="16" t="n">
        <v>0.630733558888384</v>
      </c>
      <c r="Z2012" s="16" t="n">
        <f aca="false">(G2012-E2012)/SQRT(H2012^2/D2012+F2012^2/C2012)</f>
        <v>12.0694501244657</v>
      </c>
      <c r="AA2012" s="24" t="n">
        <f aca="false">ABS(K2012-Z2012)</f>
        <v>0</v>
      </c>
    </row>
    <row r="2013" customFormat="false" ht="22.35" hidden="false" customHeight="false" outlineLevel="0" collapsed="false">
      <c r="A2013" s="17" t="n">
        <v>2408</v>
      </c>
      <c r="B2013" s="7" t="s">
        <v>654</v>
      </c>
      <c r="C2013" s="6" t="n">
        <v>378</v>
      </c>
      <c r="D2013" s="6" t="n">
        <v>1886</v>
      </c>
      <c r="E2013" s="16" t="n">
        <v>0.0979850559677712</v>
      </c>
      <c r="F2013" s="16" t="n">
        <v>0.0253989726906114</v>
      </c>
      <c r="G2013" s="16" t="n">
        <v>0.119352357706978</v>
      </c>
      <c r="H2013" s="16" t="n">
        <v>0.0516733945375039</v>
      </c>
      <c r="I2013" s="23" t="n">
        <f aca="false">G2013-E2013</f>
        <v>0.0213673017392063</v>
      </c>
      <c r="J2013" s="17" t="n">
        <f aca="false">100*(G2013-E2013)/E2013</f>
        <v>21.8066944271934</v>
      </c>
      <c r="K2013" s="17" t="n">
        <v>12.0921965775839</v>
      </c>
      <c r="L2013" s="17" t="n">
        <v>1109.26361889524</v>
      </c>
      <c r="M2013" s="18" t="n">
        <v>1.04001506727035E-031</v>
      </c>
      <c r="N2013" s="18" t="n">
        <v>4.60985581505276E-031</v>
      </c>
      <c r="O2013" s="6" t="str">
        <f aca="false">IF(N2013&lt;0.05,"Yes","No")</f>
        <v>Yes</v>
      </c>
      <c r="P2013" s="16" t="n">
        <v>0.442264733112258</v>
      </c>
      <c r="Q2013" s="17" t="n">
        <v>61.6324962355313</v>
      </c>
      <c r="R2013" s="18" t="n">
        <v>6.33583430842526E-015</v>
      </c>
      <c r="S2013" s="18" t="n">
        <v>2.49591967005709E-006</v>
      </c>
      <c r="T2013" s="16" t="n">
        <v>0.0209843080956307</v>
      </c>
      <c r="U2013" s="18" t="n">
        <v>3.00419850915146E-005</v>
      </c>
      <c r="V2013" s="18" t="n">
        <v>0.000138732233784039</v>
      </c>
      <c r="W2013" s="6" t="s">
        <v>727</v>
      </c>
      <c r="X2013" s="17" t="n">
        <v>100</v>
      </c>
      <c r="Y2013" s="16" t="n">
        <v>0.631084235272995</v>
      </c>
      <c r="Z2013" s="16" t="n">
        <f aca="false">(G2013-E2013)/SQRT(H2013^2/D2013+F2013^2/C2013)</f>
        <v>12.0921965775839</v>
      </c>
      <c r="AA2013" s="24" t="n">
        <f aca="false">ABS(K2013-Z2013)</f>
        <v>0</v>
      </c>
    </row>
    <row r="2014" customFormat="false" ht="22.35" hidden="false" customHeight="false" outlineLevel="0" collapsed="false">
      <c r="A2014" s="17" t="n">
        <v>2409</v>
      </c>
      <c r="B2014" s="7" t="s">
        <v>654</v>
      </c>
      <c r="C2014" s="6" t="n">
        <v>378</v>
      </c>
      <c r="D2014" s="6" t="n">
        <v>1886</v>
      </c>
      <c r="E2014" s="16" t="n">
        <v>0.0975169971112221</v>
      </c>
      <c r="F2014" s="16" t="n">
        <v>0.0252472006225197</v>
      </c>
      <c r="G2014" s="16" t="n">
        <v>0.118804466267722</v>
      </c>
      <c r="H2014" s="16" t="n">
        <v>0.0514910265726506</v>
      </c>
      <c r="I2014" s="23" t="n">
        <f aca="false">G2014-E2014</f>
        <v>0.0212874691564997</v>
      </c>
      <c r="J2014" s="17" t="n">
        <f aca="false">100*(G2014-E2014)/E2014</f>
        <v>21.8294961771849</v>
      </c>
      <c r="K2014" s="17" t="n">
        <v>12.105919960051</v>
      </c>
      <c r="L2014" s="17" t="n">
        <v>1112.89608609175</v>
      </c>
      <c r="M2014" s="18" t="n">
        <v>8.85142678479206E-032</v>
      </c>
      <c r="N2014" s="18" t="n">
        <v>3.93168026952392E-031</v>
      </c>
      <c r="O2014" s="6" t="str">
        <f aca="false">IF(N2014&lt;0.05,"Yes","No")</f>
        <v>Yes</v>
      </c>
      <c r="P2014" s="16" t="n">
        <v>0.44222285901782</v>
      </c>
      <c r="Q2014" s="17" t="n">
        <v>61.620825927691</v>
      </c>
      <c r="R2014" s="18" t="n">
        <v>6.37249597484199E-015</v>
      </c>
      <c r="S2014" s="18" t="n">
        <v>2.43602419024283E-006</v>
      </c>
      <c r="T2014" s="16" t="n">
        <v>0.0209052798579396</v>
      </c>
      <c r="U2014" s="18" t="n">
        <v>3.04019144610095E-005</v>
      </c>
      <c r="V2014" s="18" t="n">
        <v>0.000138732233784039</v>
      </c>
      <c r="W2014" s="6" t="s">
        <v>727</v>
      </c>
      <c r="X2014" s="17" t="n">
        <v>100</v>
      </c>
      <c r="Y2014" s="16" t="n">
        <v>0.631235727471146</v>
      </c>
      <c r="Z2014" s="16" t="n">
        <f aca="false">(G2014-E2014)/SQRT(H2014^2/D2014+F2014^2/C2014)</f>
        <v>12.105919960051</v>
      </c>
      <c r="AA2014" s="24" t="n">
        <f aca="false">ABS(K2014-Z2014)</f>
        <v>0</v>
      </c>
    </row>
    <row r="2015" customFormat="false" ht="22.35" hidden="false" customHeight="false" outlineLevel="0" collapsed="false">
      <c r="A2015" s="17" t="n">
        <v>2410</v>
      </c>
      <c r="B2015" s="7" t="s">
        <v>654</v>
      </c>
      <c r="C2015" s="6" t="n">
        <v>378</v>
      </c>
      <c r="D2015" s="6" t="n">
        <v>1886</v>
      </c>
      <c r="E2015" s="16" t="n">
        <v>0.097062532430288</v>
      </c>
      <c r="F2015" s="16" t="n">
        <v>0.0250976221314111</v>
      </c>
      <c r="G2015" s="16" t="n">
        <v>0.118270685686903</v>
      </c>
      <c r="H2015" s="16" t="n">
        <v>0.0513232522141844</v>
      </c>
      <c r="I2015" s="23" t="n">
        <f aca="false">G2015-E2015</f>
        <v>0.0212081532566147</v>
      </c>
      <c r="J2015" s="17" t="n">
        <f aca="false">100*(G2015-E2015)/E2015</f>
        <v>21.8499896155571</v>
      </c>
      <c r="K2015" s="17" t="n">
        <v>12.1179074046414</v>
      </c>
      <c r="L2015" s="17" t="n">
        <v>1116.87014025792</v>
      </c>
      <c r="M2015" s="18" t="n">
        <v>7.66471587307638E-032</v>
      </c>
      <c r="N2015" s="18" t="n">
        <v>3.41177289180794E-031</v>
      </c>
      <c r="O2015" s="6" t="str">
        <f aca="false">IF(N2015&lt;0.05,"Yes","No")</f>
        <v>Yes</v>
      </c>
      <c r="P2015" s="16" t="n">
        <v>0.442069571675542</v>
      </c>
      <c r="Q2015" s="17" t="n">
        <v>61.578114180134</v>
      </c>
      <c r="R2015" s="18" t="n">
        <v>6.50849349646894E-015</v>
      </c>
      <c r="S2015" s="18" t="n">
        <v>2.38239284485436E-006</v>
      </c>
      <c r="T2015" s="16" t="n">
        <v>0.0208273363024015</v>
      </c>
      <c r="U2015" s="18" t="n">
        <v>3.0739587579916E-005</v>
      </c>
      <c r="V2015" s="18" t="n">
        <v>0.000138732233784039</v>
      </c>
      <c r="W2015" s="6" t="s">
        <v>727</v>
      </c>
      <c r="X2015" s="17" t="n">
        <v>100</v>
      </c>
      <c r="Y2015" s="16" t="n">
        <v>0.631319188450684</v>
      </c>
      <c r="Z2015" s="16" t="n">
        <f aca="false">(G2015-E2015)/SQRT(H2015^2/D2015+F2015^2/C2015)</f>
        <v>12.1179074046414</v>
      </c>
      <c r="AA2015" s="24" t="n">
        <f aca="false">ABS(K2015-Z2015)</f>
        <v>0</v>
      </c>
    </row>
    <row r="2016" customFormat="false" ht="22.35" hidden="false" customHeight="false" outlineLevel="0" collapsed="false">
      <c r="A2016" s="17" t="n">
        <v>2411</v>
      </c>
      <c r="B2016" s="7" t="s">
        <v>654</v>
      </c>
      <c r="C2016" s="6" t="n">
        <v>378</v>
      </c>
      <c r="D2016" s="6" t="n">
        <v>1886</v>
      </c>
      <c r="E2016" s="16" t="n">
        <v>0.0966082574139354</v>
      </c>
      <c r="F2016" s="16" t="n">
        <v>0.0249484733415124</v>
      </c>
      <c r="G2016" s="16" t="n">
        <v>0.117739898673123</v>
      </c>
      <c r="H2016" s="16" t="n">
        <v>0.0511522238119698</v>
      </c>
      <c r="I2016" s="23" t="n">
        <f aca="false">G2016-E2016</f>
        <v>0.021131641259188</v>
      </c>
      <c r="J2016" s="17" t="n">
        <f aca="false">100*(G2016-E2016)/E2016</f>
        <v>21.8735352700191</v>
      </c>
      <c r="K2016" s="17" t="n">
        <v>12.1318362058054</v>
      </c>
      <c r="L2016" s="17" t="n">
        <v>1120.77685196266</v>
      </c>
      <c r="M2016" s="18" t="n">
        <v>6.5003934407333E-032</v>
      </c>
      <c r="N2016" s="18" t="n">
        <v>2.9058141742512E-031</v>
      </c>
      <c r="O2016" s="6" t="str">
        <f aca="false">IF(N2016&lt;0.05,"Yes","No")</f>
        <v>Yes</v>
      </c>
      <c r="P2016" s="16" t="n">
        <v>0.442000238946498</v>
      </c>
      <c r="Q2016" s="17" t="n">
        <v>61.5588002794206</v>
      </c>
      <c r="R2016" s="18" t="n">
        <v>6.57094103366766E-015</v>
      </c>
      <c r="S2016" s="18" t="n">
        <v>2.32121121172588E-006</v>
      </c>
      <c r="T2016" s="16" t="n">
        <v>0.0207528142549869</v>
      </c>
      <c r="U2016" s="18" t="n">
        <v>3.10155744665795E-005</v>
      </c>
      <c r="V2016" s="18" t="n">
        <v>0.000138732233784039</v>
      </c>
      <c r="W2016" s="6" t="s">
        <v>727</v>
      </c>
      <c r="X2016" s="17" t="n">
        <v>100</v>
      </c>
      <c r="Y2016" s="16" t="n">
        <v>0.631378803436067</v>
      </c>
      <c r="Z2016" s="16" t="n">
        <f aca="false">(G2016-E2016)/SQRT(H2016^2/D2016+F2016^2/C2016)</f>
        <v>12.1318362058054</v>
      </c>
      <c r="AA2016" s="24" t="n">
        <f aca="false">ABS(K2016-Z2016)</f>
        <v>0</v>
      </c>
    </row>
    <row r="2017" customFormat="false" ht="22.35" hidden="false" customHeight="false" outlineLevel="0" collapsed="false">
      <c r="A2017" s="17" t="n">
        <v>2412</v>
      </c>
      <c r="B2017" s="7" t="s">
        <v>654</v>
      </c>
      <c r="C2017" s="6" t="n">
        <v>378</v>
      </c>
      <c r="D2017" s="6" t="n">
        <v>1886</v>
      </c>
      <c r="E2017" s="16" t="n">
        <v>0.0961538416643937</v>
      </c>
      <c r="F2017" s="16" t="n">
        <v>0.0247998708591537</v>
      </c>
      <c r="G2017" s="16" t="n">
        <v>0.117210137066239</v>
      </c>
      <c r="H2017" s="16" t="n">
        <v>0.0509848634001915</v>
      </c>
      <c r="I2017" s="23" t="n">
        <f aca="false">G2017-E2017</f>
        <v>0.0210562954018451</v>
      </c>
      <c r="J2017" s="17" t="n">
        <f aca="false">100*(G2017-E2017)/E2017</f>
        <v>21.8985482403688</v>
      </c>
      <c r="K2017" s="17" t="n">
        <v>12.1460047046735</v>
      </c>
      <c r="L2017" s="17" t="n">
        <v>1124.81072808455</v>
      </c>
      <c r="M2017" s="18" t="n">
        <v>5.49521615097194E-032</v>
      </c>
      <c r="N2017" s="18" t="n">
        <v>2.46697631051112E-031</v>
      </c>
      <c r="O2017" s="6" t="str">
        <f aca="false">IF(N2017&lt;0.05,"Yes","No")</f>
        <v>Yes</v>
      </c>
      <c r="P2017" s="16" t="n">
        <v>0.441923968484063</v>
      </c>
      <c r="Q2017" s="17" t="n">
        <v>61.5375572453152</v>
      </c>
      <c r="R2017" s="18" t="n">
        <v>6.64031913260773E-015</v>
      </c>
      <c r="S2017" s="18" t="n">
        <v>2.29534890370009E-006</v>
      </c>
      <c r="T2017" s="16" t="n">
        <v>0.0206793032868331</v>
      </c>
      <c r="U2017" s="18" t="n">
        <v>3.12405248882943E-005</v>
      </c>
      <c r="V2017" s="18" t="n">
        <v>0.000138732233784039</v>
      </c>
      <c r="W2017" s="6" t="s">
        <v>727</v>
      </c>
      <c r="X2017" s="17" t="n">
        <v>100</v>
      </c>
      <c r="Y2017" s="16" t="n">
        <v>0.631458757651759</v>
      </c>
      <c r="Z2017" s="16" t="n">
        <f aca="false">(G2017-E2017)/SQRT(H2017^2/D2017+F2017^2/C2017)</f>
        <v>12.1460047046735</v>
      </c>
      <c r="AA2017" s="24" t="n">
        <f aca="false">ABS(K2017-Z2017)</f>
        <v>0</v>
      </c>
    </row>
    <row r="2018" customFormat="false" ht="22.35" hidden="false" customHeight="false" outlineLevel="0" collapsed="false">
      <c r="A2018" s="17" t="n">
        <v>2413</v>
      </c>
      <c r="B2018" s="7" t="s">
        <v>654</v>
      </c>
      <c r="C2018" s="6" t="n">
        <v>378</v>
      </c>
      <c r="D2018" s="6" t="n">
        <v>1886</v>
      </c>
      <c r="E2018" s="16" t="n">
        <v>0.0957028279130263</v>
      </c>
      <c r="F2018" s="16" t="n">
        <v>0.0246445114104178</v>
      </c>
      <c r="G2018" s="16" t="n">
        <v>0.116692514564696</v>
      </c>
      <c r="H2018" s="16" t="n">
        <v>0.0508223799818949</v>
      </c>
      <c r="I2018" s="23" t="n">
        <f aca="false">G2018-E2018</f>
        <v>0.0209896866516695</v>
      </c>
      <c r="J2018" s="17" t="n">
        <f aca="false">100*(G2018-E2018)/E2018</f>
        <v>21.9321488292328</v>
      </c>
      <c r="K2018" s="17" t="n">
        <v>12.1666137912521</v>
      </c>
      <c r="L2018" s="17" t="n">
        <v>1129.4559430522</v>
      </c>
      <c r="M2018" s="18" t="n">
        <v>4.32212984431883E-032</v>
      </c>
      <c r="N2018" s="18" t="n">
        <v>1.94866841264246E-031</v>
      </c>
      <c r="O2018" s="6" t="str">
        <f aca="false">IF(N2018&lt;0.05,"Yes","No")</f>
        <v>Yes</v>
      </c>
      <c r="P2018" s="16" t="n">
        <v>0.441995967158137</v>
      </c>
      <c r="Q2018" s="17" t="n">
        <v>61.5576103936575</v>
      </c>
      <c r="R2018" s="18" t="n">
        <v>6.57480784733328E-015</v>
      </c>
      <c r="S2018" s="18" t="n">
        <v>2.25958402960778E-006</v>
      </c>
      <c r="T2018" s="16" t="n">
        <v>0.0206145242009691</v>
      </c>
      <c r="U2018" s="18" t="n">
        <v>3.12614700629893E-005</v>
      </c>
      <c r="V2018" s="18" t="n">
        <v>0.000138732233784039</v>
      </c>
      <c r="W2018" s="6" t="s">
        <v>727</v>
      </c>
      <c r="X2018" s="17" t="n">
        <v>100</v>
      </c>
      <c r="Y2018" s="16" t="n">
        <v>0.631622874199757</v>
      </c>
      <c r="Z2018" s="16" t="n">
        <f aca="false">(G2018-E2018)/SQRT(H2018^2/D2018+F2018^2/C2018)</f>
        <v>12.1666137912521</v>
      </c>
      <c r="AA2018" s="24" t="n">
        <f aca="false">ABS(K2018-Z2018)</f>
        <v>0</v>
      </c>
    </row>
    <row r="2019" customFormat="false" ht="22.35" hidden="false" customHeight="false" outlineLevel="0" collapsed="false">
      <c r="A2019" s="17" t="n">
        <v>2414</v>
      </c>
      <c r="B2019" s="7" t="s">
        <v>654</v>
      </c>
      <c r="C2019" s="6" t="n">
        <v>378</v>
      </c>
      <c r="D2019" s="6" t="n">
        <v>1886</v>
      </c>
      <c r="E2019" s="16" t="n">
        <v>0.0952402167909202</v>
      </c>
      <c r="F2019" s="16" t="n">
        <v>0.0244910895726198</v>
      </c>
      <c r="G2019" s="16" t="n">
        <v>0.116164043865711</v>
      </c>
      <c r="H2019" s="16" t="n">
        <v>0.0506435884020394</v>
      </c>
      <c r="I2019" s="23" t="n">
        <f aca="false">G2019-E2019</f>
        <v>0.0209238270747906</v>
      </c>
      <c r="J2019" s="17" t="n">
        <f aca="false">100*(G2019-E2019)/E2019</f>
        <v>21.9695290286082</v>
      </c>
      <c r="K2019" s="17" t="n">
        <v>12.1891240819279</v>
      </c>
      <c r="L2019" s="17" t="n">
        <v>1133.56078284012</v>
      </c>
      <c r="M2019" s="18" t="n">
        <v>3.33549297430658E-032</v>
      </c>
      <c r="N2019" s="18" t="n">
        <v>1.51685513831561E-031</v>
      </c>
      <c r="O2019" s="6" t="str">
        <f aca="false">IF(N2019&lt;0.05,"Yes","No")</f>
        <v>Yes</v>
      </c>
      <c r="P2019" s="16" t="n">
        <v>0.442218529784862</v>
      </c>
      <c r="Q2019" s="17" t="n">
        <v>61.6196194337288</v>
      </c>
      <c r="R2019" s="18" t="n">
        <v>6.37629820792538E-015</v>
      </c>
      <c r="S2019" s="18" t="n">
        <v>2.19234953547079E-006</v>
      </c>
      <c r="T2019" s="16" t="n">
        <v>0.0205502710371047</v>
      </c>
      <c r="U2019" s="18" t="n">
        <v>3.12203201404025E-005</v>
      </c>
      <c r="V2019" s="18" t="n">
        <v>0.000138732233784039</v>
      </c>
      <c r="W2019" s="6" t="s">
        <v>727</v>
      </c>
      <c r="X2019" s="17" t="n">
        <v>100</v>
      </c>
      <c r="Y2019" s="16" t="n">
        <v>0.632000201989598</v>
      </c>
      <c r="Z2019" s="16" t="n">
        <f aca="false">(G2019-E2019)/SQRT(H2019^2/D2019+F2019^2/C2019)</f>
        <v>12.1891240819279</v>
      </c>
      <c r="AA2019" s="24" t="n">
        <f aca="false">ABS(K2019-Z2019)</f>
        <v>0</v>
      </c>
    </row>
    <row r="2020" customFormat="false" ht="22.35" hidden="false" customHeight="false" outlineLevel="0" collapsed="false">
      <c r="A2020" s="17" t="n">
        <v>2415</v>
      </c>
      <c r="B2020" s="7" t="s">
        <v>654</v>
      </c>
      <c r="C2020" s="6" t="n">
        <v>378</v>
      </c>
      <c r="D2020" s="6" t="n">
        <v>1886</v>
      </c>
      <c r="E2020" s="16" t="n">
        <v>0.0947908884476102</v>
      </c>
      <c r="F2020" s="16" t="n">
        <v>0.0243448855628445</v>
      </c>
      <c r="G2020" s="16" t="n">
        <v>0.115640545720165</v>
      </c>
      <c r="H2020" s="16" t="n">
        <v>0.0504663379587737</v>
      </c>
      <c r="I2020" s="23" t="n">
        <f aca="false">G2020-E2020</f>
        <v>0.0208496572725552</v>
      </c>
      <c r="J2020" s="17" t="n">
        <f aca="false">100*(G2020-E2020)/E2020</f>
        <v>21.9954234146445</v>
      </c>
      <c r="K2020" s="17" t="n">
        <v>12.2048556903115</v>
      </c>
      <c r="L2020" s="17" t="n">
        <v>1137.319204567</v>
      </c>
      <c r="M2020" s="18" t="n">
        <v>2.7731368014631E-032</v>
      </c>
      <c r="N2020" s="18" t="n">
        <v>1.26385258565596E-031</v>
      </c>
      <c r="O2020" s="6" t="str">
        <f aca="false">IF(N2020&lt;0.05,"Yes","No")</f>
        <v>Yes</v>
      </c>
      <c r="P2020" s="16" t="n">
        <v>0.442247568822448</v>
      </c>
      <c r="Q2020" s="17" t="n">
        <v>61.6277124152545</v>
      </c>
      <c r="R2020" s="18" t="n">
        <v>6.35083681850272E-015</v>
      </c>
      <c r="S2020" s="18" t="n">
        <v>2.13702534090635E-006</v>
      </c>
      <c r="T2020" s="16" t="n">
        <v>0.0204775456547022</v>
      </c>
      <c r="U2020" s="18" t="n">
        <v>3.14310058454081E-005</v>
      </c>
      <c r="V2020" s="18" t="n">
        <v>0.000138732233784039</v>
      </c>
      <c r="W2020" s="6" t="s">
        <v>727</v>
      </c>
      <c r="X2020" s="17" t="n">
        <v>100</v>
      </c>
      <c r="Y2020" s="16" t="n">
        <v>0.632217621348056</v>
      </c>
      <c r="Z2020" s="16" t="n">
        <f aca="false">(G2020-E2020)/SQRT(H2020^2/D2020+F2020^2/C2020)</f>
        <v>12.2048556903115</v>
      </c>
      <c r="AA2020" s="24" t="n">
        <f aca="false">ABS(K2020-Z2020)</f>
        <v>0</v>
      </c>
    </row>
    <row r="2021" customFormat="false" ht="22.35" hidden="false" customHeight="false" outlineLevel="0" collapsed="false">
      <c r="A2021" s="17" t="n">
        <v>2416</v>
      </c>
      <c r="B2021" s="7" t="s">
        <v>654</v>
      </c>
      <c r="C2021" s="6" t="n">
        <v>378</v>
      </c>
      <c r="D2021" s="6" t="n">
        <v>1886</v>
      </c>
      <c r="E2021" s="16" t="n">
        <v>0.0943589492370843</v>
      </c>
      <c r="F2021" s="16" t="n">
        <v>0.0241963509514085</v>
      </c>
      <c r="G2021" s="16" t="n">
        <v>0.115130409661558</v>
      </c>
      <c r="H2021" s="16" t="n">
        <v>0.0502947302327408</v>
      </c>
      <c r="I2021" s="23" t="n">
        <f aca="false">G2021-E2021</f>
        <v>0.0207714604244737</v>
      </c>
      <c r="J2021" s="17" t="n">
        <f aca="false">100*(G2021-E2021)/E2021</f>
        <v>22.0132383758151</v>
      </c>
      <c r="K2021" s="17" t="n">
        <v>12.2183475276048</v>
      </c>
      <c r="L2021" s="17" t="n">
        <v>1141.44516800176</v>
      </c>
      <c r="M2021" s="18" t="n">
        <v>2.3587564788272E-032</v>
      </c>
      <c r="N2021" s="18" t="n">
        <v>1.08053761879537E-031</v>
      </c>
      <c r="O2021" s="6" t="str">
        <f aca="false">IF(N2021&lt;0.05,"Yes","No")</f>
        <v>Yes</v>
      </c>
      <c r="P2021" s="16" t="n">
        <v>0.442145441356296</v>
      </c>
      <c r="Q2021" s="17" t="n">
        <v>61.5992525396565</v>
      </c>
      <c r="R2021" s="18" t="n">
        <v>6.44082787697387E-015</v>
      </c>
      <c r="S2021" s="18" t="n">
        <v>2.09907331210099E-006</v>
      </c>
      <c r="T2021" s="16" t="n">
        <v>0.0204012635991941</v>
      </c>
      <c r="U2021" s="18" t="n">
        <v>3.17458708424366E-005</v>
      </c>
      <c r="V2021" s="18" t="n">
        <v>0.000139066399024477</v>
      </c>
      <c r="W2021" s="6" t="s">
        <v>727</v>
      </c>
      <c r="X2021" s="17" t="n">
        <v>100</v>
      </c>
      <c r="Y2021" s="16" t="n">
        <v>0.632238661931133</v>
      </c>
      <c r="Z2021" s="16" t="n">
        <f aca="false">(G2021-E2021)/SQRT(H2021^2/D2021+F2021^2/C2021)</f>
        <v>12.2183475276048</v>
      </c>
      <c r="AA2021" s="24" t="n">
        <f aca="false">ABS(K2021-Z2021)</f>
        <v>0</v>
      </c>
    </row>
    <row r="2022" customFormat="false" ht="22.35" hidden="false" customHeight="false" outlineLevel="0" collapsed="false">
      <c r="A2022" s="17" t="n">
        <v>2417</v>
      </c>
      <c r="B2022" s="7" t="s">
        <v>654</v>
      </c>
      <c r="C2022" s="6" t="n">
        <v>378</v>
      </c>
      <c r="D2022" s="6" t="n">
        <v>1886</v>
      </c>
      <c r="E2022" s="16" t="n">
        <v>0.0939219195356287</v>
      </c>
      <c r="F2022" s="16" t="n">
        <v>0.0240508995035972</v>
      </c>
      <c r="G2022" s="16" t="n">
        <v>0.11461886207347</v>
      </c>
      <c r="H2022" s="16" t="n">
        <v>0.0501236616618717</v>
      </c>
      <c r="I2022" s="23" t="n">
        <f aca="false">G2022-E2022</f>
        <v>0.0206969425378408</v>
      </c>
      <c r="J2022" s="17" t="n">
        <f aca="false">100*(G2022-E2022)/E2022</f>
        <v>22.0363283035219</v>
      </c>
      <c r="K2022" s="17" t="n">
        <v>12.2332237927614</v>
      </c>
      <c r="L2022" s="17" t="n">
        <v>1145.44778706424</v>
      </c>
      <c r="M2022" s="18" t="n">
        <v>1.9768832310384E-032</v>
      </c>
      <c r="N2022" s="18" t="n">
        <v>9.12842124925646E-032</v>
      </c>
      <c r="O2022" s="6" t="str">
        <f aca="false">IF(N2022&lt;0.05,"Yes","No")</f>
        <v>Yes</v>
      </c>
      <c r="P2022" s="16" t="n">
        <v>0.442113997843354</v>
      </c>
      <c r="Q2022" s="17" t="n">
        <v>61.5904914947997</v>
      </c>
      <c r="R2022" s="18" t="n">
        <v>6.46878679862749E-015</v>
      </c>
      <c r="S2022" s="18" t="n">
        <v>2.05852633204932E-006</v>
      </c>
      <c r="T2022" s="16" t="n">
        <v>0.0203285935580381</v>
      </c>
      <c r="U2022" s="18" t="n">
        <v>3.19492810325806E-005</v>
      </c>
      <c r="V2022" s="18" t="n">
        <v>0.000139066399024477</v>
      </c>
      <c r="W2022" s="6" t="s">
        <v>727</v>
      </c>
      <c r="X2022" s="17" t="n">
        <v>100</v>
      </c>
      <c r="Y2022" s="16" t="n">
        <v>0.632404181184669</v>
      </c>
      <c r="Z2022" s="16" t="n">
        <f aca="false">(G2022-E2022)/SQRT(H2022^2/D2022+F2022^2/C2022)</f>
        <v>12.2332237927614</v>
      </c>
      <c r="AA2022" s="24" t="n">
        <f aca="false">ABS(K2022-Z2022)</f>
        <v>0</v>
      </c>
    </row>
    <row r="2023" customFormat="false" ht="22.35" hidden="false" customHeight="false" outlineLevel="0" collapsed="false">
      <c r="A2023" s="17" t="n">
        <v>2418</v>
      </c>
      <c r="B2023" s="7" t="s">
        <v>654</v>
      </c>
      <c r="C2023" s="6" t="n">
        <v>378</v>
      </c>
      <c r="D2023" s="6" t="n">
        <v>1886</v>
      </c>
      <c r="E2023" s="16" t="n">
        <v>0.0934952484670455</v>
      </c>
      <c r="F2023" s="16" t="n">
        <v>0.0239097433684152</v>
      </c>
      <c r="G2023" s="16" t="n">
        <v>0.114116461250303</v>
      </c>
      <c r="H2023" s="16" t="n">
        <v>0.0499501649971453</v>
      </c>
      <c r="I2023" s="23" t="n">
        <f aca="false">G2023-E2023</f>
        <v>0.0206212127832574</v>
      </c>
      <c r="J2023" s="17" t="n">
        <f aca="false">100*(G2023-E2023)/E2023</f>
        <v>22.0558938784208</v>
      </c>
      <c r="K2023" s="17" t="n">
        <v>12.2466074545338</v>
      </c>
      <c r="L2023" s="17" t="n">
        <v>1149.15360622778</v>
      </c>
      <c r="M2023" s="18" t="n">
        <v>1.6855412321392E-032</v>
      </c>
      <c r="N2023" s="18" t="n">
        <v>7.80026900600099E-032</v>
      </c>
      <c r="O2023" s="6" t="str">
        <f aca="false">IF(N2023&lt;0.05,"Yes","No")</f>
        <v>Yes</v>
      </c>
      <c r="P2023" s="16" t="n">
        <v>0.442073290928215</v>
      </c>
      <c r="Q2023" s="17" t="n">
        <v>61.5791503316536</v>
      </c>
      <c r="R2023" s="18" t="n">
        <v>6.50516015984636E-015</v>
      </c>
      <c r="S2023" s="18" t="n">
        <v>2.03131317198956E-006</v>
      </c>
      <c r="T2023" s="16" t="n">
        <v>0.020254737344629</v>
      </c>
      <c r="U2023" s="18" t="n">
        <v>3.2165355478046E-005</v>
      </c>
      <c r="V2023" s="18" t="n">
        <v>0.000139066399024477</v>
      </c>
      <c r="W2023" s="6" t="s">
        <v>727</v>
      </c>
      <c r="X2023" s="17" t="n">
        <v>100</v>
      </c>
      <c r="Y2023" s="16" t="n">
        <v>0.632586532904667</v>
      </c>
      <c r="Z2023" s="16" t="n">
        <f aca="false">(G2023-E2023)/SQRT(H2023^2/D2023+F2023^2/C2023)</f>
        <v>12.2466074545338</v>
      </c>
      <c r="AA2023" s="24" t="n">
        <f aca="false">ABS(K2023-Z2023)</f>
        <v>0</v>
      </c>
    </row>
    <row r="2024" customFormat="false" ht="22.35" hidden="false" customHeight="false" outlineLevel="0" collapsed="false">
      <c r="A2024" s="17" t="n">
        <v>2419</v>
      </c>
      <c r="B2024" s="7" t="s">
        <v>654</v>
      </c>
      <c r="C2024" s="6" t="n">
        <v>378</v>
      </c>
      <c r="D2024" s="6" t="n">
        <v>1886</v>
      </c>
      <c r="E2024" s="16" t="n">
        <v>0.0930687630519508</v>
      </c>
      <c r="F2024" s="16" t="n">
        <v>0.0237671069707654</v>
      </c>
      <c r="G2024" s="16" t="n">
        <v>0.113614972732163</v>
      </c>
      <c r="H2024" s="16" t="n">
        <v>0.0497687480295483</v>
      </c>
      <c r="I2024" s="23" t="n">
        <f aca="false">G2024-E2024</f>
        <v>0.0205462096802125</v>
      </c>
      <c r="J2024" s="17" t="n">
        <f aca="false">100*(G2024-E2024)/E2024</f>
        <v>22.0763755812932</v>
      </c>
      <c r="K2024" s="17" t="n">
        <v>12.2618540397901</v>
      </c>
      <c r="L2024" s="17" t="n">
        <v>1152.75837405411</v>
      </c>
      <c r="M2024" s="18" t="n">
        <v>1.40851272236508E-032</v>
      </c>
      <c r="N2024" s="18" t="n">
        <v>6.53263847613473E-032</v>
      </c>
      <c r="O2024" s="6" t="str">
        <f aca="false">IF(N2024&lt;0.05,"Yes","No")</f>
        <v>Yes</v>
      </c>
      <c r="P2024" s="16" t="n">
        <v>0.44211629626837</v>
      </c>
      <c r="Q2024" s="17" t="n">
        <v>61.5911318793841</v>
      </c>
      <c r="R2024" s="18" t="n">
        <v>6.46673904334348E-015</v>
      </c>
      <c r="S2024" s="18" t="n">
        <v>2.02584532188589E-006</v>
      </c>
      <c r="T2024" s="16" t="n">
        <v>0.0201819021910456</v>
      </c>
      <c r="U2024" s="18" t="n">
        <v>3.22348102450835E-005</v>
      </c>
      <c r="V2024" s="18" t="n">
        <v>0.000139066399024477</v>
      </c>
      <c r="W2024" s="6" t="s">
        <v>727</v>
      </c>
      <c r="X2024" s="17" t="n">
        <v>100</v>
      </c>
      <c r="Y2024" s="16" t="n">
        <v>0.632773092741279</v>
      </c>
      <c r="Z2024" s="16" t="n">
        <f aca="false">(G2024-E2024)/SQRT(H2024^2/D2024+F2024^2/C2024)</f>
        <v>12.2618540397901</v>
      </c>
      <c r="AA2024" s="24" t="n">
        <f aca="false">ABS(K2024-Z2024)</f>
        <v>0</v>
      </c>
    </row>
    <row r="2025" customFormat="false" ht="22.35" hidden="false" customHeight="false" outlineLevel="0" collapsed="false">
      <c r="A2025" s="17" t="n">
        <v>2420</v>
      </c>
      <c r="B2025" s="7" t="s">
        <v>654</v>
      </c>
      <c r="C2025" s="6" t="n">
        <v>378</v>
      </c>
      <c r="D2025" s="6" t="n">
        <v>1886</v>
      </c>
      <c r="E2025" s="16" t="n">
        <v>0.0926313838433652</v>
      </c>
      <c r="F2025" s="16" t="n">
        <v>0.0236266249637313</v>
      </c>
      <c r="G2025" s="16" t="n">
        <v>0.113114277489507</v>
      </c>
      <c r="H2025" s="16" t="n">
        <v>0.0495978696493322</v>
      </c>
      <c r="I2025" s="23" t="n">
        <f aca="false">G2025-E2025</f>
        <v>0.0204828936461419</v>
      </c>
      <c r="J2025" s="17" t="n">
        <f aca="false">100*(G2025-E2025)/E2025</f>
        <v>22.1122613052801</v>
      </c>
      <c r="K2025" s="17" t="n">
        <v>12.2824238977468</v>
      </c>
      <c r="L2025" s="17" t="n">
        <v>1156.59790234697</v>
      </c>
      <c r="M2025" s="18" t="n">
        <v>1.1092862113291E-032</v>
      </c>
      <c r="N2025" s="18" t="n">
        <v>5.1906688864197E-032</v>
      </c>
      <c r="O2025" s="6" t="str">
        <f aca="false">IF(N2025&lt;0.05,"Yes","No")</f>
        <v>Yes</v>
      </c>
      <c r="P2025" s="16" t="n">
        <v>0.442320278385145</v>
      </c>
      <c r="Q2025" s="17" t="n">
        <v>61.6479784051124</v>
      </c>
      <c r="R2025" s="18" t="n">
        <v>6.28752362052633E-015</v>
      </c>
      <c r="S2025" s="18" t="n">
        <v>1.98749533725262E-006</v>
      </c>
      <c r="T2025" s="16" t="n">
        <v>0.0201203547526742</v>
      </c>
      <c r="U2025" s="18" t="n">
        <v>3.20559521448297E-005</v>
      </c>
      <c r="V2025" s="18" t="n">
        <v>0.000139066399024477</v>
      </c>
      <c r="W2025" s="6" t="s">
        <v>727</v>
      </c>
      <c r="X2025" s="17" t="n">
        <v>100</v>
      </c>
      <c r="Y2025" s="16" t="n">
        <v>0.633024177032661</v>
      </c>
      <c r="Z2025" s="16" t="n">
        <f aca="false">(G2025-E2025)/SQRT(H2025^2/D2025+F2025^2/C2025)</f>
        <v>12.2824238977468</v>
      </c>
      <c r="AA2025" s="24" t="n">
        <f aca="false">ABS(K2025-Z2025)</f>
        <v>0</v>
      </c>
    </row>
    <row r="2026" customFormat="false" ht="22.35" hidden="false" customHeight="false" outlineLevel="0" collapsed="false">
      <c r="A2026" s="17" t="n">
        <v>2421</v>
      </c>
      <c r="B2026" s="7" t="s">
        <v>654</v>
      </c>
      <c r="C2026" s="6" t="n">
        <v>378</v>
      </c>
      <c r="D2026" s="6" t="n">
        <v>1886</v>
      </c>
      <c r="E2026" s="16" t="n">
        <v>0.0922031716182434</v>
      </c>
      <c r="F2026" s="16" t="n">
        <v>0.0234933062204732</v>
      </c>
      <c r="G2026" s="16" t="n">
        <v>0.112613633154543</v>
      </c>
      <c r="H2026" s="16" t="n">
        <v>0.0494295412308771</v>
      </c>
      <c r="I2026" s="23" t="n">
        <f aca="false">G2026-E2026</f>
        <v>0.0204104615362994</v>
      </c>
      <c r="J2026" s="17" t="n">
        <f aca="false">100*(G2026-E2026)/E2026</f>
        <v>22.1363985403958</v>
      </c>
      <c r="K2026" s="17" t="n">
        <v>12.2953942341253</v>
      </c>
      <c r="L2026" s="17" t="n">
        <v>1160.09465918652</v>
      </c>
      <c r="M2026" s="18" t="n">
        <v>9.50285438975734E-033</v>
      </c>
      <c r="N2026" s="18" t="n">
        <v>4.45658416805361E-032</v>
      </c>
      <c r="O2026" s="6" t="str">
        <f aca="false">IF(N2026&lt;0.05,"Yes","No")</f>
        <v>Yes</v>
      </c>
      <c r="P2026" s="16" t="n">
        <v>0.442300378260117</v>
      </c>
      <c r="Q2026" s="17" t="n">
        <v>61.642431406972</v>
      </c>
      <c r="R2026" s="18" t="n">
        <v>6.30478996690576E-015</v>
      </c>
      <c r="S2026" s="18" t="n">
        <v>1.9484982666461E-006</v>
      </c>
      <c r="T2026" s="16" t="n">
        <v>0.0200495217109111</v>
      </c>
      <c r="U2026" s="18" t="n">
        <v>3.22225342741708E-005</v>
      </c>
      <c r="V2026" s="18" t="n">
        <v>0.000139066399024477</v>
      </c>
      <c r="W2026" s="6" t="s">
        <v>727</v>
      </c>
      <c r="X2026" s="17" t="n">
        <v>100</v>
      </c>
      <c r="Y2026" s="16" t="n">
        <v>0.633053633848968</v>
      </c>
      <c r="Z2026" s="16" t="n">
        <f aca="false">(G2026-E2026)/SQRT(H2026^2/D2026+F2026^2/C2026)</f>
        <v>12.2953942341253</v>
      </c>
      <c r="AA2026" s="24" t="n">
        <f aca="false">ABS(K2026-Z2026)</f>
        <v>0</v>
      </c>
    </row>
    <row r="2027" customFormat="false" ht="22.35" hidden="false" customHeight="false" outlineLevel="0" collapsed="false">
      <c r="A2027" s="17" t="n">
        <v>2422</v>
      </c>
      <c r="B2027" s="7" t="s">
        <v>654</v>
      </c>
      <c r="C2027" s="6" t="n">
        <v>378</v>
      </c>
      <c r="D2027" s="6" t="n">
        <v>1886</v>
      </c>
      <c r="E2027" s="16" t="n">
        <v>0.0917822444052608</v>
      </c>
      <c r="F2027" s="16" t="n">
        <v>0.0233583058887754</v>
      </c>
      <c r="G2027" s="16" t="n">
        <v>0.112105767032248</v>
      </c>
      <c r="H2027" s="16" t="n">
        <v>0.0492583062882906</v>
      </c>
      <c r="I2027" s="23" t="n">
        <f aca="false">G2027-E2027</f>
        <v>0.0203235226269873</v>
      </c>
      <c r="J2027" s="17" t="n">
        <f aca="false">100*(G2027-E2027)/E2027</f>
        <v>22.1431963869282</v>
      </c>
      <c r="K2027" s="17" t="n">
        <v>12.3004995693926</v>
      </c>
      <c r="L2027" s="17" t="n">
        <v>1163.65490215032</v>
      </c>
      <c r="M2027" s="18" t="n">
        <v>8.87022808974469E-033</v>
      </c>
      <c r="N2027" s="18" t="n">
        <v>4.17855363599856E-032</v>
      </c>
      <c r="O2027" s="6" t="str">
        <f aca="false">IF(N2027&lt;0.05,"Yes","No")</f>
        <v>Yes</v>
      </c>
      <c r="P2027" s="16" t="n">
        <v>0.441991097526176</v>
      </c>
      <c r="Q2027" s="17" t="n">
        <v>61.5562539955093</v>
      </c>
      <c r="R2027" s="18" t="n">
        <v>6.57921856147135E-015</v>
      </c>
      <c r="S2027" s="18" t="n">
        <v>1.9233437830539E-006</v>
      </c>
      <c r="T2027" s="16" t="n">
        <v>0.0199644536974615</v>
      </c>
      <c r="U2027" s="18" t="n">
        <v>3.28154561085569E-005</v>
      </c>
      <c r="V2027" s="18" t="n">
        <v>0.000139565330534571</v>
      </c>
      <c r="W2027" s="6" t="s">
        <v>727</v>
      </c>
      <c r="X2027" s="17" t="n">
        <v>100</v>
      </c>
      <c r="Y2027" s="16" t="n">
        <v>0.633028385149276</v>
      </c>
      <c r="Z2027" s="16" t="n">
        <f aca="false">(G2027-E2027)/SQRT(H2027^2/D2027+F2027^2/C2027)</f>
        <v>12.3004995693926</v>
      </c>
      <c r="AA2027" s="24" t="n">
        <f aca="false">ABS(K2027-Z2027)</f>
        <v>0</v>
      </c>
    </row>
    <row r="2028" customFormat="false" ht="22.35" hidden="false" customHeight="false" outlineLevel="0" collapsed="false">
      <c r="A2028" s="17" t="n">
        <v>2423</v>
      </c>
      <c r="B2028" s="7" t="s">
        <v>654</v>
      </c>
      <c r="C2028" s="6" t="n">
        <v>378</v>
      </c>
      <c r="D2028" s="6" t="n">
        <v>1886</v>
      </c>
      <c r="E2028" s="16" t="n">
        <v>0.0913670465015072</v>
      </c>
      <c r="F2028" s="16" t="n">
        <v>0.0232251581143684</v>
      </c>
      <c r="G2028" s="16" t="n">
        <v>0.111617375988896</v>
      </c>
      <c r="H2028" s="16" t="n">
        <v>0.0490999640103212</v>
      </c>
      <c r="I2028" s="23" t="n">
        <f aca="false">G2028-E2028</f>
        <v>0.0202503294873892</v>
      </c>
      <c r="J2028" s="17" t="n">
        <f aca="false">100*(G2028-E2028)/E2028</f>
        <v>22.1637124792637</v>
      </c>
      <c r="K2028" s="17" t="n">
        <v>12.3119494908014</v>
      </c>
      <c r="L2028" s="17" t="n">
        <v>1167.54531891087</v>
      </c>
      <c r="M2028" s="18" t="n">
        <v>7.71414323547016E-033</v>
      </c>
      <c r="N2028" s="18" t="n">
        <v>3.6503186796673E-032</v>
      </c>
      <c r="O2028" s="6" t="str">
        <f aca="false">IF(N2028&lt;0.05,"Yes","No")</f>
        <v>Yes</v>
      </c>
      <c r="P2028" s="16" t="n">
        <v>0.441866918907994</v>
      </c>
      <c r="Q2028" s="17" t="n">
        <v>61.5216700556647</v>
      </c>
      <c r="R2028" s="18" t="n">
        <v>6.69268446710575E-015</v>
      </c>
      <c r="S2028" s="18" t="n">
        <v>1.88212966060285E-006</v>
      </c>
      <c r="T2028" s="16" t="n">
        <v>0.019892936321331</v>
      </c>
      <c r="U2028" s="18" t="n">
        <v>3.32240563859408E-005</v>
      </c>
      <c r="V2028" s="18" t="n">
        <v>0.000140733351747705</v>
      </c>
      <c r="W2028" s="6" t="s">
        <v>727</v>
      </c>
      <c r="X2028" s="17" t="n">
        <v>100</v>
      </c>
      <c r="Y2028" s="16" t="n">
        <v>0.632966666105585</v>
      </c>
      <c r="Z2028" s="16" t="n">
        <f aca="false">(G2028-E2028)/SQRT(H2028^2/D2028+F2028^2/C2028)</f>
        <v>12.3119494908014</v>
      </c>
      <c r="AA2028" s="24" t="n">
        <f aca="false">ABS(K2028-Z2028)</f>
        <v>0</v>
      </c>
    </row>
    <row r="2029" customFormat="false" ht="22.35" hidden="false" customHeight="false" outlineLevel="0" collapsed="false">
      <c r="A2029" s="17" t="n">
        <v>2424</v>
      </c>
      <c r="B2029" s="7" t="s">
        <v>654</v>
      </c>
      <c r="C2029" s="6" t="n">
        <v>378</v>
      </c>
      <c r="D2029" s="6" t="n">
        <v>1886</v>
      </c>
      <c r="E2029" s="16" t="n">
        <v>0.0909565022737576</v>
      </c>
      <c r="F2029" s="16" t="n">
        <v>0.0230970511250263</v>
      </c>
      <c r="G2029" s="16" t="n">
        <v>0.111136373778369</v>
      </c>
      <c r="H2029" s="16" t="n">
        <v>0.0489293776337512</v>
      </c>
      <c r="I2029" s="23" t="n">
        <f aca="false">G2029-E2029</f>
        <v>0.020179871504611</v>
      </c>
      <c r="J2029" s="17" t="n">
        <f aca="false">100*(G2029-E2029)/E2029</f>
        <v>22.186287950997</v>
      </c>
      <c r="K2029" s="17" t="n">
        <v>12.3251998649869</v>
      </c>
      <c r="L2029" s="17" t="n">
        <v>1170.75099846705</v>
      </c>
      <c r="M2029" s="18" t="n">
        <v>6.59308970550844E-033</v>
      </c>
      <c r="N2029" s="18" t="n">
        <v>3.17791043984556E-032</v>
      </c>
      <c r="O2029" s="6" t="str">
        <f aca="false">IF(N2029&lt;0.05,"Yes","No")</f>
        <v>Yes</v>
      </c>
      <c r="P2029" s="16" t="n">
        <v>0.441903404821762</v>
      </c>
      <c r="Q2029" s="17" t="n">
        <v>61.5318304316796</v>
      </c>
      <c r="R2029" s="18" t="n">
        <v>6.65914766800811E-015</v>
      </c>
      <c r="S2029" s="18" t="n">
        <v>1.85914195950355E-006</v>
      </c>
      <c r="T2029" s="16" t="n">
        <v>0.0198241871954659</v>
      </c>
      <c r="U2029" s="18" t="n">
        <v>3.35243030775103E-005</v>
      </c>
      <c r="V2029" s="18" t="n">
        <v>0.00014101975239627</v>
      </c>
      <c r="W2029" s="6" t="s">
        <v>727</v>
      </c>
      <c r="X2029" s="17" t="n">
        <v>100</v>
      </c>
      <c r="Y2029" s="16" t="n">
        <v>0.633056439260045</v>
      </c>
      <c r="Z2029" s="16" t="n">
        <f aca="false">(G2029-E2029)/SQRT(H2029^2/D2029+F2029^2/C2029)</f>
        <v>12.3251998649869</v>
      </c>
      <c r="AA2029" s="24" t="n">
        <f aca="false">ABS(K2029-Z2029)</f>
        <v>0</v>
      </c>
    </row>
    <row r="2030" customFormat="false" ht="22.35" hidden="false" customHeight="false" outlineLevel="0" collapsed="false">
      <c r="A2030" s="17" t="n">
        <v>2425</v>
      </c>
      <c r="B2030" s="7" t="s">
        <v>654</v>
      </c>
      <c r="C2030" s="6" t="n">
        <v>378</v>
      </c>
      <c r="D2030" s="6" t="n">
        <v>1886</v>
      </c>
      <c r="E2030" s="16" t="n">
        <v>0.0905432876238905</v>
      </c>
      <c r="F2030" s="16" t="n">
        <v>0.0229631485313378</v>
      </c>
      <c r="G2030" s="16" t="n">
        <v>0.110648844630111</v>
      </c>
      <c r="H2030" s="16" t="n">
        <v>0.0487442837901511</v>
      </c>
      <c r="I2030" s="23" t="n">
        <f aca="false">G2030-E2030</f>
        <v>0.0201055570062203</v>
      </c>
      <c r="J2030" s="17" t="n">
        <f aca="false">100*(G2030-E2030)/E2030</f>
        <v>22.2054638547444</v>
      </c>
      <c r="K2030" s="17" t="n">
        <v>12.3395708986032</v>
      </c>
      <c r="L2030" s="17" t="n">
        <v>1173.9240761335</v>
      </c>
      <c r="M2030" s="18" t="n">
        <v>5.56577285793882E-033</v>
      </c>
      <c r="N2030" s="18" t="n">
        <v>2.75145618224223E-032</v>
      </c>
      <c r="O2030" s="6" t="str">
        <f aca="false">IF(N2030&lt;0.05,"Yes","No")</f>
        <v>Yes</v>
      </c>
      <c r="P2030" s="16" t="n">
        <v>0.441985979102035</v>
      </c>
      <c r="Q2030" s="17" t="n">
        <v>61.5548283143409</v>
      </c>
      <c r="R2030" s="18" t="n">
        <v>6.58385776293446E-015</v>
      </c>
      <c r="S2030" s="18" t="n">
        <v>1.82760456266467E-006</v>
      </c>
      <c r="T2030" s="16" t="n">
        <v>0.0197518019843465</v>
      </c>
      <c r="U2030" s="18" t="n">
        <v>3.36989397842991E-005</v>
      </c>
      <c r="V2030" s="18" t="n">
        <v>0.00014101975239627</v>
      </c>
      <c r="W2030" s="6" t="s">
        <v>727</v>
      </c>
      <c r="X2030" s="17" t="n">
        <v>100</v>
      </c>
      <c r="Y2030" s="16" t="n">
        <v>0.633241596391119</v>
      </c>
      <c r="Z2030" s="16" t="n">
        <f aca="false">(G2030-E2030)/SQRT(H2030^2/D2030+F2030^2/C2030)</f>
        <v>12.3395708986032</v>
      </c>
      <c r="AA2030" s="24" t="n">
        <f aca="false">ABS(K2030-Z2030)</f>
        <v>0</v>
      </c>
    </row>
    <row r="2031" customFormat="false" ht="22.35" hidden="false" customHeight="false" outlineLevel="0" collapsed="false">
      <c r="A2031" s="17" t="n">
        <v>2426</v>
      </c>
      <c r="B2031" s="7" t="s">
        <v>654</v>
      </c>
      <c r="C2031" s="6" t="n">
        <v>378</v>
      </c>
      <c r="D2031" s="6" t="n">
        <v>1886</v>
      </c>
      <c r="E2031" s="16" t="n">
        <v>0.0901372305378712</v>
      </c>
      <c r="F2031" s="16" t="n">
        <v>0.0228321629744172</v>
      </c>
      <c r="G2031" s="16" t="n">
        <v>0.110179282065129</v>
      </c>
      <c r="H2031" s="16" t="n">
        <v>0.0485681478114523</v>
      </c>
      <c r="I2031" s="23" t="n">
        <f aca="false">G2031-E2031</f>
        <v>0.0200420515272581</v>
      </c>
      <c r="J2031" s="17" t="n">
        <f aca="false">100*(G2031-E2031)/E2031</f>
        <v>22.2350425098067</v>
      </c>
      <c r="K2031" s="17" t="n">
        <v>12.3588236410301</v>
      </c>
      <c r="L2031" s="17" t="n">
        <v>1177.22614188193</v>
      </c>
      <c r="M2031" s="18" t="n">
        <v>4.44981690358552E-033</v>
      </c>
      <c r="N2031" s="18" t="n">
        <v>2.30841118874893E-032</v>
      </c>
      <c r="O2031" s="6" t="str">
        <f aca="false">IF(N2031&lt;0.05,"Yes","No")</f>
        <v>Yes</v>
      </c>
      <c r="P2031" s="16" t="n">
        <v>0.442227148996234</v>
      </c>
      <c r="Q2031" s="17" t="n">
        <v>61.6220214936368</v>
      </c>
      <c r="R2031" s="18" t="n">
        <v>6.36873042074743E-015</v>
      </c>
      <c r="S2031" s="18" t="n">
        <v>1.74706641452716E-006</v>
      </c>
      <c r="T2031" s="16" t="n">
        <v>0.0196897597826285</v>
      </c>
      <c r="U2031" s="18" t="n">
        <v>3.35450238524172E-005</v>
      </c>
      <c r="V2031" s="18" t="n">
        <v>0.00014101975239627</v>
      </c>
      <c r="W2031" s="6" t="s">
        <v>727</v>
      </c>
      <c r="X2031" s="17" t="n">
        <v>100</v>
      </c>
      <c r="Y2031" s="16" t="n">
        <v>0.633450599516347</v>
      </c>
      <c r="Z2031" s="16" t="n">
        <f aca="false">(G2031-E2031)/SQRT(H2031^2/D2031+F2031^2/C2031)</f>
        <v>12.35882364103</v>
      </c>
      <c r="AA2031" s="24" t="n">
        <f aca="false">ABS(K2031-Z2031)</f>
        <v>0</v>
      </c>
    </row>
    <row r="2032" customFormat="false" ht="22.35" hidden="false" customHeight="false" outlineLevel="0" collapsed="false">
      <c r="A2032" s="17" t="n">
        <v>2427</v>
      </c>
      <c r="B2032" s="7" t="s">
        <v>654</v>
      </c>
      <c r="C2032" s="6" t="n">
        <v>378</v>
      </c>
      <c r="D2032" s="6" t="n">
        <v>1886</v>
      </c>
      <c r="E2032" s="16" t="n">
        <v>0.0897435594704889</v>
      </c>
      <c r="F2032" s="16" t="n">
        <v>0.0227078615060936</v>
      </c>
      <c r="G2032" s="16" t="n">
        <v>0.109709142976908</v>
      </c>
      <c r="H2032" s="16" t="n">
        <v>0.0483931839619735</v>
      </c>
      <c r="I2032" s="23" t="n">
        <f aca="false">G2032-E2032</f>
        <v>0.0199655835064187</v>
      </c>
      <c r="J2032" s="17" t="n">
        <f aca="false">100*(G2032-E2032)/E2032</f>
        <v>22.247371983261</v>
      </c>
      <c r="K2032" s="17" t="n">
        <v>12.3681656420136</v>
      </c>
      <c r="L2032" s="17" t="n">
        <v>1180.14247393478</v>
      </c>
      <c r="M2032" s="18" t="n">
        <v>3.97255014576771E-033</v>
      </c>
      <c r="N2032" s="18" t="n">
        <v>2.10215405072772E-032</v>
      </c>
      <c r="O2032" s="6" t="str">
        <f aca="false">IF(N2032&lt;0.05,"Yes","No")</f>
        <v>Yes</v>
      </c>
      <c r="P2032" s="16" t="n">
        <v>0.442167205370652</v>
      </c>
      <c r="Q2032" s="17" t="n">
        <v>61.6053169695339</v>
      </c>
      <c r="R2032" s="18" t="n">
        <v>6.42154550277337E-015</v>
      </c>
      <c r="S2032" s="18" t="n">
        <v>1.71890508392109E-006</v>
      </c>
      <c r="T2032" s="16" t="n">
        <v>0.0196149870362601</v>
      </c>
      <c r="U2032" s="18" t="n">
        <v>3.3666876492862E-005</v>
      </c>
      <c r="V2032" s="18" t="n">
        <v>0.00014101975239627</v>
      </c>
      <c r="W2032" s="6" t="s">
        <v>727</v>
      </c>
      <c r="X2032" s="17" t="n">
        <v>100</v>
      </c>
      <c r="Y2032" s="16" t="n">
        <v>0.633515123971116</v>
      </c>
      <c r="Z2032" s="16" t="n">
        <f aca="false">(G2032-E2032)/SQRT(H2032^2/D2032+F2032^2/C2032)</f>
        <v>12.3681656420136</v>
      </c>
      <c r="AA2032" s="24" t="n">
        <f aca="false">ABS(K2032-Z2032)</f>
        <v>0</v>
      </c>
    </row>
    <row r="2033" customFormat="false" ht="22.35" hidden="false" customHeight="false" outlineLevel="0" collapsed="false">
      <c r="A2033" s="17" t="n">
        <v>2428</v>
      </c>
      <c r="B2033" s="7" t="s">
        <v>654</v>
      </c>
      <c r="C2033" s="6" t="n">
        <v>378</v>
      </c>
      <c r="D2033" s="6" t="n">
        <v>1886</v>
      </c>
      <c r="E2033" s="16" t="n">
        <v>0.0893608979861099</v>
      </c>
      <c r="F2033" s="16" t="n">
        <v>0.0225825118674103</v>
      </c>
      <c r="G2033" s="16" t="n">
        <v>0.109232842384947</v>
      </c>
      <c r="H2033" s="16" t="n">
        <v>0.0482160661963903</v>
      </c>
      <c r="I2033" s="23" t="n">
        <f aca="false">G2033-E2033</f>
        <v>0.0198719443988373</v>
      </c>
      <c r="J2033" s="17" t="n">
        <f aca="false">100*(G2033-E2033)/E2033</f>
        <v>22.2378521777233</v>
      </c>
      <c r="K2033" s="17" t="n">
        <v>12.3674607076889</v>
      </c>
      <c r="L2033" s="17" t="n">
        <v>1183.09569871778</v>
      </c>
      <c r="M2033" s="18" t="n">
        <v>3.96111056290129E-033</v>
      </c>
      <c r="N2033" s="18" t="n">
        <v>2.10158921531707E-032</v>
      </c>
      <c r="O2033" s="6" t="str">
        <f aca="false">IF(N2033&lt;0.05,"Yes","No")</f>
        <v>Yes</v>
      </c>
      <c r="P2033" s="16" t="n">
        <v>0.441744831660449</v>
      </c>
      <c r="Q2033" s="17" t="n">
        <v>61.4876780395221</v>
      </c>
      <c r="R2033" s="18" t="n">
        <v>6.80611769383704E-015</v>
      </c>
      <c r="S2033" s="18" t="n">
        <v>1.69272318228925E-006</v>
      </c>
      <c r="T2033" s="16" t="n">
        <v>0.0195232678774222</v>
      </c>
      <c r="U2033" s="18" t="n">
        <v>3.42289756709614E-005</v>
      </c>
      <c r="V2033" s="18" t="n">
        <v>0.00014156511394624</v>
      </c>
      <c r="W2033" s="6" t="s">
        <v>727</v>
      </c>
      <c r="X2033" s="17" t="n">
        <v>100</v>
      </c>
      <c r="Y2033" s="16" t="n">
        <v>0.633336980367733</v>
      </c>
      <c r="Z2033" s="16" t="n">
        <f aca="false">(G2033-E2033)/SQRT(H2033^2/D2033+F2033^2/C2033)</f>
        <v>12.3674607076889</v>
      </c>
      <c r="AA2033" s="24" t="n">
        <f aca="false">ABS(K2033-Z2033)</f>
        <v>0</v>
      </c>
    </row>
    <row r="2034" customFormat="false" ht="22.35" hidden="false" customHeight="false" outlineLevel="0" collapsed="false">
      <c r="A2034" s="17" t="n">
        <v>2429</v>
      </c>
      <c r="B2034" s="7" t="s">
        <v>654</v>
      </c>
      <c r="C2034" s="6" t="n">
        <v>378</v>
      </c>
      <c r="D2034" s="6" t="n">
        <v>1886</v>
      </c>
      <c r="E2034" s="16" t="n">
        <v>0.0889797696952151</v>
      </c>
      <c r="F2034" s="16" t="n">
        <v>0.0224542217046014</v>
      </c>
      <c r="G2034" s="16" t="n">
        <v>0.108777782947915</v>
      </c>
      <c r="H2034" s="16" t="n">
        <v>0.0480487019208382</v>
      </c>
      <c r="I2034" s="23" t="n">
        <f aca="false">G2034-E2034</f>
        <v>0.0197980132527003</v>
      </c>
      <c r="J2034" s="17" t="n">
        <f aca="false">100*(G2034-E2034)/E2034</f>
        <v>22.2500162907984</v>
      </c>
      <c r="K2034" s="17" t="n">
        <v>12.3787039836441</v>
      </c>
      <c r="L2034" s="17" t="n">
        <v>1186.61385559492</v>
      </c>
      <c r="M2034" s="18" t="n">
        <v>3.45522916694114E-033</v>
      </c>
      <c r="N2034" s="18" t="n">
        <v>1.86617904363582E-032</v>
      </c>
      <c r="O2034" s="6" t="str">
        <f aca="false">IF(N2034&lt;0.05,"Yes","No")</f>
        <v>Yes</v>
      </c>
      <c r="P2034" s="16" t="n">
        <v>0.441675464418592</v>
      </c>
      <c r="Q2034" s="17" t="n">
        <v>61.4683687213672</v>
      </c>
      <c r="R2034" s="18" t="n">
        <v>6.87140930563551E-015</v>
      </c>
      <c r="S2034" s="18" t="n">
        <v>1.67353493018027E-006</v>
      </c>
      <c r="T2034" s="16" t="n">
        <v>0.0194506321381494</v>
      </c>
      <c r="U2034" s="18" t="n">
        <v>3.45773448833594E-005</v>
      </c>
      <c r="V2034" s="18" t="n">
        <v>0.000142252777740731</v>
      </c>
      <c r="W2034" s="6" t="s">
        <v>727</v>
      </c>
      <c r="X2034" s="17" t="n">
        <v>100</v>
      </c>
      <c r="Y2034" s="16" t="n">
        <v>0.633418337288963</v>
      </c>
      <c r="Z2034" s="16" t="n">
        <f aca="false">(G2034-E2034)/SQRT(H2034^2/D2034+F2034^2/C2034)</f>
        <v>12.3787039836441</v>
      </c>
      <c r="AA2034" s="24" t="n">
        <f aca="false">ABS(K2034-Z2034)</f>
        <v>0</v>
      </c>
    </row>
    <row r="2035" customFormat="false" ht="22.35" hidden="false" customHeight="false" outlineLevel="0" collapsed="false">
      <c r="A2035" s="17" t="n">
        <v>2430</v>
      </c>
      <c r="B2035" s="7" t="s">
        <v>654</v>
      </c>
      <c r="C2035" s="6" t="n">
        <v>378</v>
      </c>
      <c r="D2035" s="6" t="n">
        <v>1886</v>
      </c>
      <c r="E2035" s="16" t="n">
        <v>0.0885908318752492</v>
      </c>
      <c r="F2035" s="16" t="n">
        <v>0.0223347095701922</v>
      </c>
      <c r="G2035" s="16" t="n">
        <v>0.108323302052812</v>
      </c>
      <c r="H2035" s="16" t="n">
        <v>0.0478861342326298</v>
      </c>
      <c r="I2035" s="23" t="n">
        <f aca="false">G2035-E2035</f>
        <v>0.0197324701775632</v>
      </c>
      <c r="J2035" s="17" t="n">
        <f aca="false">100*(G2035-E2035)/E2035</f>
        <v>22.2737158686464</v>
      </c>
      <c r="K2035" s="17" t="n">
        <v>12.3921750975429</v>
      </c>
      <c r="L2035" s="17" t="n">
        <v>1189.70901824732</v>
      </c>
      <c r="M2035" s="18" t="n">
        <v>2.94486194510319E-033</v>
      </c>
      <c r="N2035" s="18" t="n">
        <v>1.60705323289917E-032</v>
      </c>
      <c r="O2035" s="6" t="str">
        <f aca="false">IF(N2035&lt;0.05,"Yes","No")</f>
        <v>Yes</v>
      </c>
      <c r="P2035" s="16" t="n">
        <v>0.441743666017958</v>
      </c>
      <c r="Q2035" s="17" t="n">
        <v>61.4873535419821</v>
      </c>
      <c r="R2035" s="18" t="n">
        <v>6.80720978548224E-015</v>
      </c>
      <c r="S2035" s="18" t="n">
        <v>1.70074820877841E-006</v>
      </c>
      <c r="T2035" s="16" t="n">
        <v>0.0193870391882744</v>
      </c>
      <c r="U2035" s="18" t="n">
        <v>3.46954689064867E-005</v>
      </c>
      <c r="V2035" s="18" t="n">
        <v>0.000142252777740731</v>
      </c>
      <c r="W2035" s="6" t="s">
        <v>727</v>
      </c>
      <c r="X2035" s="17" t="n">
        <v>100</v>
      </c>
      <c r="Y2035" s="16" t="n">
        <v>0.633540372670807</v>
      </c>
      <c r="Z2035" s="16" t="n">
        <f aca="false">(G2035-E2035)/SQRT(H2035^2/D2035+F2035^2/C2035)</f>
        <v>12.3921750975429</v>
      </c>
      <c r="AA2035" s="24" t="n">
        <f aca="false">ABS(K2035-Z2035)</f>
        <v>0</v>
      </c>
    </row>
    <row r="2036" customFormat="false" ht="22.35" hidden="false" customHeight="false" outlineLevel="0" collapsed="false">
      <c r="A2036" s="17" t="n">
        <v>2431</v>
      </c>
      <c r="B2036" s="7" t="s">
        <v>654</v>
      </c>
      <c r="C2036" s="6" t="n">
        <v>378</v>
      </c>
      <c r="D2036" s="6" t="n">
        <v>1886</v>
      </c>
      <c r="E2036" s="16" t="n">
        <v>0.0882089163161933</v>
      </c>
      <c r="F2036" s="16" t="n">
        <v>0.0222234779534685</v>
      </c>
      <c r="G2036" s="16" t="n">
        <v>0.107865078593994</v>
      </c>
      <c r="H2036" s="16" t="n">
        <v>0.0477173071362586</v>
      </c>
      <c r="I2036" s="23" t="n">
        <f aca="false">G2036-E2036</f>
        <v>0.0196561622778011</v>
      </c>
      <c r="J2036" s="17" t="n">
        <f aca="false">100*(G2036-E2036)/E2036</f>
        <v>22.2836455753994</v>
      </c>
      <c r="K2036" s="17" t="n">
        <v>12.3973437080187</v>
      </c>
      <c r="L2036" s="17" t="n">
        <v>1192.03597763026</v>
      </c>
      <c r="M2036" s="18" t="n">
        <v>2.75829969347908E-033</v>
      </c>
      <c r="N2036" s="18" t="n">
        <v>1.51310382663174E-032</v>
      </c>
      <c r="O2036" s="6" t="str">
        <f aca="false">IF(N2036&lt;0.05,"Yes","No")</f>
        <v>Yes</v>
      </c>
      <c r="P2036" s="16" t="n">
        <v>0.441619123757553</v>
      </c>
      <c r="Q2036" s="17" t="n">
        <v>61.4526877613738</v>
      </c>
      <c r="R2036" s="18" t="n">
        <v>6.92489338048429E-015</v>
      </c>
      <c r="S2036" s="18" t="n">
        <v>1.68989746367158E-006</v>
      </c>
      <c r="T2036" s="16" t="n">
        <v>0.0193130557133181</v>
      </c>
      <c r="U2036" s="18" t="n">
        <v>3.49731135850537E-005</v>
      </c>
      <c r="V2036" s="18" t="n">
        <v>0.000142252777740731</v>
      </c>
      <c r="W2036" s="6" t="s">
        <v>727</v>
      </c>
      <c r="X2036" s="17" t="n">
        <v>100</v>
      </c>
      <c r="Y2036" s="16" t="n">
        <v>0.633526345615423</v>
      </c>
      <c r="Z2036" s="16" t="n">
        <f aca="false">(G2036-E2036)/SQRT(H2036^2/D2036+F2036^2/C2036)</f>
        <v>12.3973437080187</v>
      </c>
      <c r="AA2036" s="24" t="n">
        <f aca="false">ABS(K2036-Z2036)</f>
        <v>0</v>
      </c>
    </row>
    <row r="2037" customFormat="false" ht="22.35" hidden="false" customHeight="false" outlineLevel="0" collapsed="false">
      <c r="A2037" s="17" t="n">
        <v>2432</v>
      </c>
      <c r="B2037" s="7" t="s">
        <v>654</v>
      </c>
      <c r="C2037" s="6" t="n">
        <v>378</v>
      </c>
      <c r="D2037" s="6" t="n">
        <v>1886</v>
      </c>
      <c r="E2037" s="16" t="n">
        <v>0.0878384380488011</v>
      </c>
      <c r="F2037" s="16" t="n">
        <v>0.0221124658468568</v>
      </c>
      <c r="G2037" s="16" t="n">
        <v>0.107423142452002</v>
      </c>
      <c r="H2037" s="16" t="n">
        <v>0.0475529033325654</v>
      </c>
      <c r="I2037" s="23" t="n">
        <f aca="false">G2037-E2037</f>
        <v>0.0195847044032012</v>
      </c>
      <c r="J2037" s="17" t="n">
        <f aca="false">100*(G2037-E2037)/E2037</f>
        <v>22.2962803508874</v>
      </c>
      <c r="K2037" s="17" t="n">
        <v>12.4050034638444</v>
      </c>
      <c r="L2037" s="17" t="n">
        <v>1194.52028285315</v>
      </c>
      <c r="M2037" s="18" t="n">
        <v>2.51190661096179E-033</v>
      </c>
      <c r="N2037" s="18" t="n">
        <v>1.38517474793457E-032</v>
      </c>
      <c r="O2037" s="6" t="str">
        <f aca="false">IF(N2037&lt;0.05,"Yes","No")</f>
        <v>Yes</v>
      </c>
      <c r="P2037" s="16" t="n">
        <v>0.441563447851378</v>
      </c>
      <c r="Q2037" s="17" t="n">
        <v>61.4371937837808</v>
      </c>
      <c r="R2037" s="18" t="n">
        <v>6.9781491331808E-015</v>
      </c>
      <c r="S2037" s="18" t="n">
        <v>1.66596523212425E-006</v>
      </c>
      <c r="T2037" s="16" t="n">
        <v>0.0192432992204607</v>
      </c>
      <c r="U2037" s="18" t="n">
        <v>3.52961654872464E-005</v>
      </c>
      <c r="V2037" s="18" t="n">
        <v>0.000143160702101747</v>
      </c>
      <c r="W2037" s="6" t="s">
        <v>727</v>
      </c>
      <c r="X2037" s="17" t="n">
        <v>100</v>
      </c>
      <c r="Y2037" s="16" t="n">
        <v>0.633616118769883</v>
      </c>
      <c r="Z2037" s="16" t="n">
        <f aca="false">(G2037-E2037)/SQRT(H2037^2/D2037+F2037^2/C2037)</f>
        <v>12.4050034638444</v>
      </c>
      <c r="AA2037" s="24" t="n">
        <f aca="false">ABS(K2037-Z2037)</f>
        <v>0</v>
      </c>
    </row>
    <row r="2038" customFormat="false" ht="22.35" hidden="false" customHeight="false" outlineLevel="0" collapsed="false">
      <c r="A2038" s="17" t="n">
        <v>2433</v>
      </c>
      <c r="B2038" s="7" t="s">
        <v>654</v>
      </c>
      <c r="C2038" s="6" t="n">
        <v>378</v>
      </c>
      <c r="D2038" s="6" t="n">
        <v>1886</v>
      </c>
      <c r="E2038" s="16" t="n">
        <v>0.0874723645035552</v>
      </c>
      <c r="F2038" s="16" t="n">
        <v>0.0220136821679154</v>
      </c>
      <c r="G2038" s="16" t="n">
        <v>0.10698636830019</v>
      </c>
      <c r="H2038" s="16" t="n">
        <v>0.0473927506327401</v>
      </c>
      <c r="I2038" s="23" t="n">
        <f aca="false">G2038-E2038</f>
        <v>0.0195140037966346</v>
      </c>
      <c r="J2038" s="17" t="n">
        <f aca="false">100*(G2038-E2038)/E2038</f>
        <v>22.3087644965188</v>
      </c>
      <c r="K2038" s="17" t="n">
        <v>12.4090923950638</v>
      </c>
      <c r="L2038" s="17" t="n">
        <v>1196.28516560257</v>
      </c>
      <c r="M2038" s="18" t="n">
        <v>2.38573225703727E-033</v>
      </c>
      <c r="N2038" s="18" t="n">
        <v>1.3225391746795E-032</v>
      </c>
      <c r="O2038" s="6" t="str">
        <f aca="false">IF(N2038&lt;0.05,"Yes","No")</f>
        <v>Yes</v>
      </c>
      <c r="P2038" s="16" t="n">
        <v>0.441476359415961</v>
      </c>
      <c r="Q2038" s="17" t="n">
        <v>61.4129619707566</v>
      </c>
      <c r="R2038" s="18" t="n">
        <v>7.06226196310904E-015</v>
      </c>
      <c r="S2038" s="18" t="n">
        <v>1.6951876308196E-006</v>
      </c>
      <c r="T2038" s="16" t="n">
        <v>0.0191746533197456</v>
      </c>
      <c r="U2038" s="18" t="n">
        <v>3.55790170751549E-005</v>
      </c>
      <c r="V2038" s="18" t="n">
        <v>0.000143476995921114</v>
      </c>
      <c r="W2038" s="6" t="s">
        <v>727</v>
      </c>
      <c r="X2038" s="17" t="n">
        <v>100</v>
      </c>
      <c r="Y2038" s="16" t="n">
        <v>0.633719918979728</v>
      </c>
      <c r="Z2038" s="16" t="n">
        <f aca="false">(G2038-E2038)/SQRT(H2038^2/D2038+F2038^2/C2038)</f>
        <v>12.4090923950638</v>
      </c>
      <c r="AA2038" s="24" t="n">
        <f aca="false">ABS(K2038-Z2038)</f>
        <v>0</v>
      </c>
    </row>
    <row r="2039" customFormat="false" ht="22.35" hidden="false" customHeight="false" outlineLevel="0" collapsed="false">
      <c r="A2039" s="17" t="n">
        <v>2434</v>
      </c>
      <c r="B2039" s="7" t="s">
        <v>654</v>
      </c>
      <c r="C2039" s="6" t="n">
        <v>378</v>
      </c>
      <c r="D2039" s="6" t="n">
        <v>1886</v>
      </c>
      <c r="E2039" s="16" t="n">
        <v>0.0871217803113044</v>
      </c>
      <c r="F2039" s="16" t="n">
        <v>0.0219159774080061</v>
      </c>
      <c r="G2039" s="16" t="n">
        <v>0.106557058956581</v>
      </c>
      <c r="H2039" s="16" t="n">
        <v>0.0472296430086293</v>
      </c>
      <c r="I2039" s="23" t="n">
        <f aca="false">G2039-E2039</f>
        <v>0.0194352786452763</v>
      </c>
      <c r="J2039" s="17" t="n">
        <f aca="false">100*(G2039-E2039)/E2039</f>
        <v>22.3081743461049</v>
      </c>
      <c r="K2039" s="17" t="n">
        <v>12.4081447441393</v>
      </c>
      <c r="L2039" s="17" t="n">
        <v>1197.88747251418</v>
      </c>
      <c r="M2039" s="18" t="n">
        <v>2.39714998883049E-033</v>
      </c>
      <c r="N2039" s="18" t="n">
        <v>1.32537161224549E-032</v>
      </c>
      <c r="O2039" s="6" t="str">
        <f aca="false">IF(N2039&lt;0.05,"Yes","No")</f>
        <v>Yes</v>
      </c>
      <c r="P2039" s="16" t="n">
        <v>0.441232050779087</v>
      </c>
      <c r="Q2039" s="17" t="n">
        <v>61.3450101302944</v>
      </c>
      <c r="R2039" s="18" t="n">
        <v>7.30358955669552E-015</v>
      </c>
      <c r="S2039" s="18" t="n">
        <v>1.68528001585218E-006</v>
      </c>
      <c r="T2039" s="16" t="n">
        <v>0.019097252717811</v>
      </c>
      <c r="U2039" s="18" t="n">
        <v>3.61539173936262E-005</v>
      </c>
      <c r="V2039" s="18" t="n">
        <v>0.000144684534179064</v>
      </c>
      <c r="W2039" s="6" t="s">
        <v>727</v>
      </c>
      <c r="X2039" s="17" t="n">
        <v>100</v>
      </c>
      <c r="Y2039" s="16" t="n">
        <v>0.633648380997268</v>
      </c>
      <c r="Z2039" s="16" t="n">
        <f aca="false">(G2039-E2039)/SQRT(H2039^2/D2039+F2039^2/C2039)</f>
        <v>12.4081447441393</v>
      </c>
      <c r="AA2039" s="24" t="n">
        <f aca="false">ABS(K2039-Z2039)</f>
        <v>0</v>
      </c>
    </row>
    <row r="2040" customFormat="false" ht="22.35" hidden="false" customHeight="false" outlineLevel="0" collapsed="false">
      <c r="A2040" s="17" t="n">
        <v>2435</v>
      </c>
      <c r="B2040" s="7" t="s">
        <v>654</v>
      </c>
      <c r="C2040" s="6" t="n">
        <v>378</v>
      </c>
      <c r="D2040" s="6" t="n">
        <v>1886</v>
      </c>
      <c r="E2040" s="16" t="n">
        <v>0.0867784872808784</v>
      </c>
      <c r="F2040" s="16" t="n">
        <v>0.0218138288458793</v>
      </c>
      <c r="G2040" s="16" t="n">
        <v>0.106135693450843</v>
      </c>
      <c r="H2040" s="16" t="n">
        <v>0.0470694951576934</v>
      </c>
      <c r="I2040" s="23" t="n">
        <f aca="false">G2040-E2040</f>
        <v>0.0193572061699641</v>
      </c>
      <c r="J2040" s="17" t="n">
        <f aca="false">100*(G2040-E2040)/E2040</f>
        <v>22.3064572528328</v>
      </c>
      <c r="K2040" s="17" t="n">
        <v>12.4085357285744</v>
      </c>
      <c r="L2040" s="17" t="n">
        <v>1199.93243001098</v>
      </c>
      <c r="M2040" s="18" t="n">
        <v>2.36951610238147E-033</v>
      </c>
      <c r="N2040" s="18" t="n">
        <v>1.31702469076812E-032</v>
      </c>
      <c r="O2040" s="6" t="str">
        <f aca="false">IF(N2040&lt;0.05,"Yes","No")</f>
        <v>Yes</v>
      </c>
      <c r="P2040" s="16" t="n">
        <v>0.440977992458874</v>
      </c>
      <c r="Q2040" s="17" t="n">
        <v>61.2743864153023</v>
      </c>
      <c r="R2040" s="18" t="n">
        <v>7.5631617089481E-015</v>
      </c>
      <c r="S2040" s="18" t="n">
        <v>1.70651518796032E-006</v>
      </c>
      <c r="T2040" s="16" t="n">
        <v>0.0190196677160369</v>
      </c>
      <c r="U2040" s="18" t="n">
        <v>3.67849118242557E-005</v>
      </c>
      <c r="V2040" s="18" t="n">
        <v>0.000146373294967351</v>
      </c>
      <c r="W2040" s="6" t="s">
        <v>727</v>
      </c>
      <c r="X2040" s="17" t="n">
        <v>100</v>
      </c>
      <c r="Y2040" s="16" t="n">
        <v>0.633579648425884</v>
      </c>
      <c r="Z2040" s="16" t="n">
        <f aca="false">(G2040-E2040)/SQRT(H2040^2/D2040+F2040^2/C2040)</f>
        <v>12.4085357285744</v>
      </c>
      <c r="AA2040" s="24" t="n">
        <f aca="false">ABS(K2040-Z2040)</f>
        <v>0</v>
      </c>
    </row>
    <row r="2041" customFormat="false" ht="22.35" hidden="false" customHeight="false" outlineLevel="0" collapsed="false">
      <c r="A2041" s="17" t="n">
        <v>2436</v>
      </c>
      <c r="B2041" s="7" t="s">
        <v>654</v>
      </c>
      <c r="C2041" s="6" t="n">
        <v>378</v>
      </c>
      <c r="D2041" s="6" t="n">
        <v>1886</v>
      </c>
      <c r="E2041" s="16" t="n">
        <v>0.0864304896621477</v>
      </c>
      <c r="F2041" s="16" t="n">
        <v>0.0217116027789132</v>
      </c>
      <c r="G2041" s="16" t="n">
        <v>0.105719031758156</v>
      </c>
      <c r="H2041" s="16" t="n">
        <v>0.0469107413988979</v>
      </c>
      <c r="I2041" s="23" t="n">
        <f aca="false">G2041-E2041</f>
        <v>0.0192885420960084</v>
      </c>
      <c r="J2041" s="17" t="n">
        <f aca="false">100*(G2041-E2041)/E2041</f>
        <v>22.3168261239828</v>
      </c>
      <c r="K2041" s="17" t="n">
        <v>12.4148250348815</v>
      </c>
      <c r="L2041" s="17" t="n">
        <v>1202.05099321673</v>
      </c>
      <c r="M2041" s="18" t="n">
        <v>2.19359945986253E-033</v>
      </c>
      <c r="N2041" s="18" t="n">
        <v>1.22900065737898E-032</v>
      </c>
      <c r="O2041" s="6" t="str">
        <f aca="false">IF(N2041&lt;0.05,"Yes","No")</f>
        <v>Yes</v>
      </c>
      <c r="P2041" s="16" t="n">
        <v>0.440924719665277</v>
      </c>
      <c r="Q2041" s="17" t="n">
        <v>61.259582680762</v>
      </c>
      <c r="R2041" s="18" t="n">
        <v>7.61873210063329E-015</v>
      </c>
      <c r="S2041" s="18" t="n">
        <v>1.73998667459116E-006</v>
      </c>
      <c r="T2041" s="16" t="n">
        <v>0.0189520674150189</v>
      </c>
      <c r="U2041" s="18" t="n">
        <v>3.7040659822765E-005</v>
      </c>
      <c r="V2041" s="18" t="n">
        <v>0.000146834766580433</v>
      </c>
      <c r="W2041" s="6" t="s">
        <v>727</v>
      </c>
      <c r="X2041" s="17" t="n">
        <v>100</v>
      </c>
      <c r="Y2041" s="16" t="n">
        <v>0.633774624495727</v>
      </c>
      <c r="Z2041" s="16" t="n">
        <f aca="false">(G2041-E2041)/SQRT(H2041^2/D2041+F2041^2/C2041)</f>
        <v>12.4148250348815</v>
      </c>
      <c r="AA2041" s="24" t="n">
        <f aca="false">ABS(K2041-Z2041)</f>
        <v>0</v>
      </c>
    </row>
    <row r="2042" customFormat="false" ht="22.35" hidden="false" customHeight="false" outlineLevel="0" collapsed="false">
      <c r="A2042" s="17" t="n">
        <v>2437</v>
      </c>
      <c r="B2042" s="7" t="s">
        <v>654</v>
      </c>
      <c r="C2042" s="6" t="n">
        <v>378</v>
      </c>
      <c r="D2042" s="6" t="n">
        <v>1886</v>
      </c>
      <c r="E2042" s="16" t="n">
        <v>0.086094846899705</v>
      </c>
      <c r="F2042" s="16" t="n">
        <v>0.0216145074855751</v>
      </c>
      <c r="G2042" s="16" t="n">
        <v>0.105307687058144</v>
      </c>
      <c r="H2042" s="16" t="n">
        <v>0.0467545420316522</v>
      </c>
      <c r="I2042" s="23" t="n">
        <f aca="false">G2042-E2042</f>
        <v>0.0192128401584391</v>
      </c>
      <c r="J2042" s="17" t="n">
        <f aca="false">100*(G2042-E2042)/E2042</f>
        <v>22.3159002545424</v>
      </c>
      <c r="K2042" s="17" t="n">
        <v>12.4147626716864</v>
      </c>
      <c r="L2042" s="17" t="n">
        <v>1203.89616549884</v>
      </c>
      <c r="M2042" s="18" t="n">
        <v>2.18082890956806E-033</v>
      </c>
      <c r="N2042" s="18" t="n">
        <v>1.22814137835831E-032</v>
      </c>
      <c r="O2042" s="6" t="str">
        <f aca="false">IF(N2042&lt;0.05,"Yes","No")</f>
        <v>Yes</v>
      </c>
      <c r="P2042" s="16" t="n">
        <v>0.440682233363265</v>
      </c>
      <c r="Q2042" s="17" t="n">
        <v>61.1922218621795</v>
      </c>
      <c r="R2042" s="18" t="n">
        <v>7.87679997026835E-015</v>
      </c>
      <c r="S2042" s="18" t="n">
        <v>1.74077789335795E-006</v>
      </c>
      <c r="T2042" s="16" t="n">
        <v>0.0188778841722437</v>
      </c>
      <c r="U2042" s="18" t="n">
        <v>3.74841524009892E-005</v>
      </c>
      <c r="V2042" s="18" t="n">
        <v>0.000147756480665063</v>
      </c>
      <c r="W2042" s="6" t="s">
        <v>727</v>
      </c>
      <c r="X2042" s="17" t="n">
        <v>100</v>
      </c>
      <c r="Y2042" s="16" t="n">
        <v>0.633762000145881</v>
      </c>
      <c r="Z2042" s="16" t="n">
        <f aca="false">(G2042-E2042)/SQRT(H2042^2/D2042+F2042^2/C2042)</f>
        <v>12.4147626716864</v>
      </c>
      <c r="AA2042" s="24" t="n">
        <f aca="false">ABS(K2042-Z2042)</f>
        <v>0</v>
      </c>
    </row>
    <row r="2043" customFormat="false" ht="22.35" hidden="false" customHeight="false" outlineLevel="0" collapsed="false">
      <c r="A2043" s="17" t="n">
        <v>2438</v>
      </c>
      <c r="B2043" s="7" t="s">
        <v>654</v>
      </c>
      <c r="C2043" s="6" t="n">
        <v>378</v>
      </c>
      <c r="D2043" s="6" t="n">
        <v>1886</v>
      </c>
      <c r="E2043" s="16" t="n">
        <v>0.0857591677910436</v>
      </c>
      <c r="F2043" s="16" t="n">
        <v>0.0215255157022467</v>
      </c>
      <c r="G2043" s="16" t="n">
        <v>0.10489052784958</v>
      </c>
      <c r="H2043" s="16" t="n">
        <v>0.0465979951946575</v>
      </c>
      <c r="I2043" s="23" t="n">
        <f aca="false">G2043-E2043</f>
        <v>0.0191313600585368</v>
      </c>
      <c r="J2043" s="17" t="n">
        <f aca="false">100*(G2043-E2043)/E2043</f>
        <v>22.3082389338843</v>
      </c>
      <c r="K2043" s="17" t="n">
        <v>12.4085830069173</v>
      </c>
      <c r="L2043" s="17" t="n">
        <v>1205.13958505265</v>
      </c>
      <c r="M2043" s="18" t="n">
        <v>2.32508714496327E-033</v>
      </c>
      <c r="N2043" s="18" t="n">
        <v>1.29575811447423E-032</v>
      </c>
      <c r="O2043" s="6" t="str">
        <f aca="false">IF(N2043&lt;0.05,"Yes","No")</f>
        <v>Yes</v>
      </c>
      <c r="P2043" s="16" t="n">
        <v>0.440301457389342</v>
      </c>
      <c r="Q2043" s="17" t="n">
        <v>61.0865200226971</v>
      </c>
      <c r="R2043" s="18" t="n">
        <v>8.29951628475508E-015</v>
      </c>
      <c r="S2043" s="18" t="n">
        <v>1.80733629188292E-006</v>
      </c>
      <c r="T2043" s="16" t="n">
        <v>0.0187987998770436</v>
      </c>
      <c r="U2043" s="18" t="n">
        <v>3.80505700112303E-005</v>
      </c>
      <c r="V2043" s="18" t="n">
        <v>0.000148595255750176</v>
      </c>
      <c r="W2043" s="6" t="s">
        <v>727</v>
      </c>
      <c r="X2043" s="17" t="n">
        <v>100</v>
      </c>
      <c r="Y2043" s="16" t="n">
        <v>0.633508110443423</v>
      </c>
      <c r="Z2043" s="16" t="n">
        <f aca="false">(G2043-E2043)/SQRT(H2043^2/D2043+F2043^2/C2043)</f>
        <v>12.4085830069173</v>
      </c>
      <c r="AA2043" s="24" t="n">
        <f aca="false">ABS(K2043-Z2043)</f>
        <v>0</v>
      </c>
    </row>
    <row r="2044" customFormat="false" ht="22.35" hidden="false" customHeight="false" outlineLevel="0" collapsed="false">
      <c r="A2044" s="17" t="n">
        <v>2439</v>
      </c>
      <c r="B2044" s="7" t="s">
        <v>654</v>
      </c>
      <c r="C2044" s="6" t="n">
        <v>378</v>
      </c>
      <c r="D2044" s="6" t="n">
        <v>1886</v>
      </c>
      <c r="E2044" s="16" t="n">
        <v>0.085412201240028</v>
      </c>
      <c r="F2044" s="16" t="n">
        <v>0.0214243787707552</v>
      </c>
      <c r="G2044" s="16" t="n">
        <v>0.104485965682508</v>
      </c>
      <c r="H2044" s="16" t="n">
        <v>0.0464426809130613</v>
      </c>
      <c r="I2044" s="23" t="n">
        <f aca="false">G2044-E2044</f>
        <v>0.0190737644424797</v>
      </c>
      <c r="J2044" s="17" t="n">
        <f aca="false">100*(G2044-E2044)/E2044</f>
        <v>22.3314282568108</v>
      </c>
      <c r="K2044" s="17" t="n">
        <v>12.421370663929</v>
      </c>
      <c r="L2044" s="17" t="n">
        <v>1207.35119038647</v>
      </c>
      <c r="M2044" s="18" t="n">
        <v>2.00230448638367E-033</v>
      </c>
      <c r="N2044" s="18" t="n">
        <v>1.14040555997849E-032</v>
      </c>
      <c r="O2044" s="6" t="str">
        <f aca="false">IF(N2044&lt;0.05,"Yes","No")</f>
        <v>Yes</v>
      </c>
      <c r="P2044" s="16" t="n">
        <v>0.440468626956125</v>
      </c>
      <c r="Q2044" s="17" t="n">
        <v>61.1329143531228</v>
      </c>
      <c r="R2044" s="18" t="n">
        <v>8.1112514482246E-015</v>
      </c>
      <c r="S2044" s="18" t="n">
        <v>1.75104549515201E-006</v>
      </c>
      <c r="T2044" s="16" t="n">
        <v>0.018743529033517</v>
      </c>
      <c r="U2044" s="18" t="n">
        <v>3.80325670157376E-005</v>
      </c>
      <c r="V2044" s="18" t="n">
        <v>0.000148595255750176</v>
      </c>
      <c r="W2044" s="6" t="s">
        <v>727</v>
      </c>
      <c r="X2044" s="17" t="n">
        <v>100</v>
      </c>
      <c r="Y2044" s="16" t="n">
        <v>0.633747973090497</v>
      </c>
      <c r="Z2044" s="16" t="n">
        <f aca="false">(G2044-E2044)/SQRT(H2044^2/D2044+F2044^2/C2044)</f>
        <v>12.421370663929</v>
      </c>
      <c r="AA2044" s="24" t="n">
        <f aca="false">ABS(K2044-Z2044)</f>
        <v>0</v>
      </c>
    </row>
    <row r="2045" customFormat="false" ht="22.35" hidden="false" customHeight="false" outlineLevel="0" collapsed="false">
      <c r="A2045" s="17" t="n">
        <v>2440</v>
      </c>
      <c r="B2045" s="7" t="s">
        <v>654</v>
      </c>
      <c r="C2045" s="6" t="n">
        <v>378</v>
      </c>
      <c r="D2045" s="6" t="n">
        <v>1886</v>
      </c>
      <c r="E2045" s="16" t="n">
        <v>0.0850764064502622</v>
      </c>
      <c r="F2045" s="16" t="n">
        <v>0.0213327093969455</v>
      </c>
      <c r="G2045" s="16" t="n">
        <v>0.104089994589904</v>
      </c>
      <c r="H2045" s="16" t="n">
        <v>0.0462893298267006</v>
      </c>
      <c r="I2045" s="23" t="n">
        <f aca="false">G2045-E2045</f>
        <v>0.0190135881396416</v>
      </c>
      <c r="J2045" s="17" t="n">
        <f aca="false">100*(G2045-E2045)/E2045</f>
        <v>22.3488378658277</v>
      </c>
      <c r="K2045" s="17" t="n">
        <v>12.4294745223742</v>
      </c>
      <c r="L2045" s="17" t="n">
        <v>1208.93542230984</v>
      </c>
      <c r="M2045" s="18" t="n">
        <v>1.82005236099296E-033</v>
      </c>
      <c r="N2045" s="18" t="n">
        <v>1.05053022265006E-032</v>
      </c>
      <c r="O2045" s="6" t="str">
        <f aca="false">IF(N2045&lt;0.05,"Yes","No")</f>
        <v>Yes</v>
      </c>
      <c r="P2045" s="16" t="n">
        <v>0.440551215649373</v>
      </c>
      <c r="Q2045" s="17" t="n">
        <v>61.1558415744492</v>
      </c>
      <c r="R2045" s="18" t="n">
        <v>8.01979935019742E-015</v>
      </c>
      <c r="S2045" s="18" t="n">
        <v>1.72317129983946E-006</v>
      </c>
      <c r="T2045" s="16" t="n">
        <v>0.0186850985843275</v>
      </c>
      <c r="U2045" s="18" t="n">
        <v>3.81880496263345E-005</v>
      </c>
      <c r="V2045" s="18" t="n">
        <v>0.000148855458747549</v>
      </c>
      <c r="W2045" s="6" t="s">
        <v>727</v>
      </c>
      <c r="X2045" s="17" t="n">
        <v>100</v>
      </c>
      <c r="Y2045" s="16" t="n">
        <v>0.633903673405264</v>
      </c>
      <c r="Z2045" s="16" t="n">
        <f aca="false">(G2045-E2045)/SQRT(H2045^2/D2045+F2045^2/C2045)</f>
        <v>12.4294745223742</v>
      </c>
      <c r="AA2045" s="24" t="n">
        <f aca="false">ABS(K2045-Z2045)</f>
        <v>0</v>
      </c>
    </row>
    <row r="2046" customFormat="false" ht="22.35" hidden="false" customHeight="false" outlineLevel="0" collapsed="false">
      <c r="A2046" s="17" t="n">
        <v>2441</v>
      </c>
      <c r="B2046" s="7" t="s">
        <v>654</v>
      </c>
      <c r="C2046" s="6" t="n">
        <v>378</v>
      </c>
      <c r="D2046" s="6" t="n">
        <v>1886</v>
      </c>
      <c r="E2046" s="16" t="n">
        <v>0.0847463168341805</v>
      </c>
      <c r="F2046" s="16" t="n">
        <v>0.0212495386299419</v>
      </c>
      <c r="G2046" s="16" t="n">
        <v>0.103687112325307</v>
      </c>
      <c r="H2046" s="16" t="n">
        <v>0.0461355765618032</v>
      </c>
      <c r="I2046" s="23" t="n">
        <f aca="false">G2046-E2046</f>
        <v>0.0189407954911262</v>
      </c>
      <c r="J2046" s="17" t="n">
        <f aca="false">100*(G2046-E2046)/E2046</f>
        <v>22.3499925408993</v>
      </c>
      <c r="K2046" s="17" t="n">
        <v>12.4268551644579</v>
      </c>
      <c r="L2046" s="17" t="n">
        <v>1209.87229560557</v>
      </c>
      <c r="M2046" s="18" t="n">
        <v>1.8675376617375E-033</v>
      </c>
      <c r="N2046" s="18" t="n">
        <v>1.07498537734534E-032</v>
      </c>
      <c r="O2046" s="6" t="str">
        <f aca="false">IF(N2046&lt;0.05,"Yes","No")</f>
        <v>Yes</v>
      </c>
      <c r="P2046" s="16" t="n">
        <v>0.440337550678698</v>
      </c>
      <c r="Q2046" s="17" t="n">
        <v>61.0965354508756</v>
      </c>
      <c r="R2046" s="18" t="n">
        <v>8.25850749531414E-015</v>
      </c>
      <c r="S2046" s="18" t="n">
        <v>1.79391688282104E-006</v>
      </c>
      <c r="T2046" s="16" t="n">
        <v>0.0186141509489838</v>
      </c>
      <c r="U2046" s="18" t="n">
        <v>3.8749871865867E-005</v>
      </c>
      <c r="V2046" s="18" t="n">
        <v>0.000149932745469957</v>
      </c>
      <c r="W2046" s="6" t="s">
        <v>727</v>
      </c>
      <c r="X2046" s="17" t="n">
        <v>100</v>
      </c>
      <c r="Y2046" s="16" t="n">
        <v>0.633712905452036</v>
      </c>
      <c r="Z2046" s="16" t="n">
        <f aca="false">(G2046-E2046)/SQRT(H2046^2/D2046+F2046^2/C2046)</f>
        <v>12.4268551644579</v>
      </c>
      <c r="AA2046" s="24" t="n">
        <f aca="false">ABS(K2046-Z2046)</f>
        <v>0</v>
      </c>
    </row>
    <row r="2047" customFormat="false" ht="22.35" hidden="false" customHeight="false" outlineLevel="0" collapsed="false">
      <c r="A2047" s="17" t="n">
        <v>2442</v>
      </c>
      <c r="B2047" s="7" t="s">
        <v>654</v>
      </c>
      <c r="C2047" s="6" t="n">
        <v>378</v>
      </c>
      <c r="D2047" s="6" t="n">
        <v>1886</v>
      </c>
      <c r="E2047" s="16" t="n">
        <v>0.0844201041415097</v>
      </c>
      <c r="F2047" s="16" t="n">
        <v>0.0211522009190517</v>
      </c>
      <c r="G2047" s="16" t="n">
        <v>0.103301030977739</v>
      </c>
      <c r="H2047" s="16" t="n">
        <v>0.0459902875157478</v>
      </c>
      <c r="I2047" s="23" t="n">
        <f aca="false">G2047-E2047</f>
        <v>0.0188809268362291</v>
      </c>
      <c r="J2047" s="17" t="n">
        <f aca="false">100*(G2047-E2047)/E2047</f>
        <v>22.3654389297836</v>
      </c>
      <c r="K2047" s="17" t="n">
        <v>12.4358895224986</v>
      </c>
      <c r="L2047" s="17" t="n">
        <v>1212.1995810032</v>
      </c>
      <c r="M2047" s="18" t="n">
        <v>1.67566715003048E-033</v>
      </c>
      <c r="N2047" s="18" t="n">
        <v>9.75228997843222E-033</v>
      </c>
      <c r="O2047" s="6" t="str">
        <f aca="false">IF(N2047&lt;0.05,"Yes","No")</f>
        <v>Yes</v>
      </c>
      <c r="P2047" s="16" t="n">
        <v>0.440358123110873</v>
      </c>
      <c r="Q2047" s="17" t="n">
        <v>61.102244406157</v>
      </c>
      <c r="R2047" s="18" t="n">
        <v>8.23522268331911E-015</v>
      </c>
      <c r="S2047" s="18" t="n">
        <v>1.75085049903529E-006</v>
      </c>
      <c r="T2047" s="16" t="n">
        <v>0.0185554136807213</v>
      </c>
      <c r="U2047" s="18" t="n">
        <v>3.89909753227444E-005</v>
      </c>
      <c r="V2047" s="18" t="n">
        <v>0.000150055223028401</v>
      </c>
      <c r="W2047" s="6" t="s">
        <v>727</v>
      </c>
      <c r="X2047" s="17" t="n">
        <v>100</v>
      </c>
      <c r="Y2047" s="16" t="n">
        <v>0.633774624495727</v>
      </c>
      <c r="Z2047" s="16" t="n">
        <f aca="false">(G2047-E2047)/SQRT(H2047^2/D2047+F2047^2/C2047)</f>
        <v>12.4358895224986</v>
      </c>
      <c r="AA2047" s="24" t="n">
        <f aca="false">ABS(K2047-Z2047)</f>
        <v>0</v>
      </c>
    </row>
    <row r="2048" customFormat="false" ht="22.35" hidden="false" customHeight="false" outlineLevel="0" collapsed="false">
      <c r="A2048" s="17" t="n">
        <v>2443</v>
      </c>
      <c r="B2048" s="7" t="s">
        <v>654</v>
      </c>
      <c r="C2048" s="6" t="n">
        <v>378</v>
      </c>
      <c r="D2048" s="6" t="n">
        <v>1886</v>
      </c>
      <c r="E2048" s="16" t="n">
        <v>0.0841050723754855</v>
      </c>
      <c r="F2048" s="16" t="n">
        <v>0.0210690154677027</v>
      </c>
      <c r="G2048" s="16" t="n">
        <v>0.10292439461584</v>
      </c>
      <c r="H2048" s="16" t="n">
        <v>0.0458515455941181</v>
      </c>
      <c r="I2048" s="23" t="n">
        <f aca="false">G2048-E2048</f>
        <v>0.0188193222403544</v>
      </c>
      <c r="J2048" s="17" t="n">
        <f aca="false">100*(G2048-E2048)/E2048</f>
        <v>22.3759658113554</v>
      </c>
      <c r="K2048" s="17" t="n">
        <v>12.4386872443871</v>
      </c>
      <c r="L2048" s="17" t="n">
        <v>1213.69034662751</v>
      </c>
      <c r="M2048" s="18" t="n">
        <v>1.61595184904956E-033</v>
      </c>
      <c r="N2048" s="18" t="n">
        <v>9.43087454125868E-033</v>
      </c>
      <c r="O2048" s="6" t="str">
        <f aca="false">IF(N2048&lt;0.05,"Yes","No")</f>
        <v>Yes</v>
      </c>
      <c r="P2048" s="16" t="n">
        <v>0.440265864570936</v>
      </c>
      <c r="Q2048" s="17" t="n">
        <v>61.0766442728094</v>
      </c>
      <c r="R2048" s="18" t="n">
        <v>8.34015281797283E-015</v>
      </c>
      <c r="S2048" s="18" t="n">
        <v>1.77480876897301E-006</v>
      </c>
      <c r="T2048" s="16" t="n">
        <v>0.0184947967861832</v>
      </c>
      <c r="U2048" s="18" t="n">
        <v>3.91848065748326E-005</v>
      </c>
      <c r="V2048" s="18" t="n">
        <v>0.000150055223028401</v>
      </c>
      <c r="W2048" s="6" t="s">
        <v>727</v>
      </c>
      <c r="X2048" s="17" t="n">
        <v>100</v>
      </c>
      <c r="Y2048" s="16" t="n">
        <v>0.633753583912651</v>
      </c>
      <c r="Z2048" s="16" t="n">
        <f aca="false">(G2048-E2048)/SQRT(H2048^2/D2048+F2048^2/C2048)</f>
        <v>12.4386872443871</v>
      </c>
      <c r="AA2048" s="24" t="n">
        <f aca="false">ABS(K2048-Z2048)</f>
        <v>0</v>
      </c>
    </row>
    <row r="2049" customFormat="false" ht="22.35" hidden="false" customHeight="false" outlineLevel="0" collapsed="false">
      <c r="A2049" s="17" t="n">
        <v>2444</v>
      </c>
      <c r="B2049" s="7" t="s">
        <v>654</v>
      </c>
      <c r="C2049" s="6" t="n">
        <v>378</v>
      </c>
      <c r="D2049" s="6" t="n">
        <v>1886</v>
      </c>
      <c r="E2049" s="16" t="n">
        <v>0.0837939019714083</v>
      </c>
      <c r="F2049" s="16" t="n">
        <v>0.0209890802380676</v>
      </c>
      <c r="G2049" s="16" t="n">
        <v>0.102554039470654</v>
      </c>
      <c r="H2049" s="16" t="n">
        <v>0.0457174299912873</v>
      </c>
      <c r="I2049" s="23" t="n">
        <f aca="false">G2049-E2049</f>
        <v>0.0187601374992456</v>
      </c>
      <c r="J2049" s="17" t="n">
        <f aca="false">100*(G2049-E2049)/E2049</f>
        <v>22.3884281050032</v>
      </c>
      <c r="K2049" s="17" t="n">
        <v>12.441505577879</v>
      </c>
      <c r="L2049" s="17" t="n">
        <v>1215.10613017693</v>
      </c>
      <c r="M2049" s="18" t="n">
        <v>1.55841371366479E-033</v>
      </c>
      <c r="N2049" s="18" t="n">
        <v>9.12041006242262E-033</v>
      </c>
      <c r="O2049" s="6" t="str">
        <f aca="false">IF(N2049&lt;0.05,"Yes","No")</f>
        <v>Yes</v>
      </c>
      <c r="P2049" s="16" t="n">
        <v>0.440184305329227</v>
      </c>
      <c r="Q2049" s="17" t="n">
        <v>61.0540174747993</v>
      </c>
      <c r="R2049" s="18" t="n">
        <v>8.43400987982537E-015</v>
      </c>
      <c r="S2049" s="18" t="n">
        <v>1.78334590296765E-006</v>
      </c>
      <c r="T2049" s="16" t="n">
        <v>0.018436785260132</v>
      </c>
      <c r="U2049" s="18" t="n">
        <v>3.93894416521757E-005</v>
      </c>
      <c r="V2049" s="18" t="n">
        <v>0.000150055223028401</v>
      </c>
      <c r="W2049" s="6" t="s">
        <v>727</v>
      </c>
      <c r="X2049" s="17" t="n">
        <v>100</v>
      </c>
      <c r="Y2049" s="16" t="n">
        <v>0.633879827411111</v>
      </c>
      <c r="Z2049" s="16" t="n">
        <f aca="false">(G2049-E2049)/SQRT(H2049^2/D2049+F2049^2/C2049)</f>
        <v>12.441505577879</v>
      </c>
      <c r="AA2049" s="24" t="n">
        <f aca="false">ABS(K2049-Z2049)</f>
        <v>0</v>
      </c>
    </row>
    <row r="2050" customFormat="false" ht="22.35" hidden="false" customHeight="false" outlineLevel="0" collapsed="false">
      <c r="A2050" s="17" t="n">
        <v>2445</v>
      </c>
      <c r="B2050" s="7" t="s">
        <v>654</v>
      </c>
      <c r="C2050" s="6" t="n">
        <v>378</v>
      </c>
      <c r="D2050" s="6" t="n">
        <v>1886</v>
      </c>
      <c r="E2050" s="16" t="n">
        <v>0.0834906289955138</v>
      </c>
      <c r="F2050" s="16" t="n">
        <v>0.0209057772135349</v>
      </c>
      <c r="G2050" s="16" t="n">
        <v>0.102192978105041</v>
      </c>
      <c r="H2050" s="16" t="n">
        <v>0.0455787165845856</v>
      </c>
      <c r="I2050" s="23" t="n">
        <f aca="false">G2050-E2050</f>
        <v>0.0187023491095268</v>
      </c>
      <c r="J2050" s="17" t="n">
        <f aca="false">100*(G2050-E2050)/E2050</f>
        <v>22.4005368441191</v>
      </c>
      <c r="K2050" s="17" t="n">
        <v>12.446909071498</v>
      </c>
      <c r="L2050" s="17" t="n">
        <v>1216.6310244752</v>
      </c>
      <c r="M2050" s="18" t="n">
        <v>1.45981000512969E-033</v>
      </c>
      <c r="N2050" s="18" t="n">
        <v>8.59120678088931E-033</v>
      </c>
      <c r="O2050" s="6" t="str">
        <f aca="false">IF(N2050&lt;0.05,"Yes","No")</f>
        <v>Yes</v>
      </c>
      <c r="P2050" s="16" t="n">
        <v>0.440180577839305</v>
      </c>
      <c r="Q2050" s="17" t="n">
        <v>61.0529834657785</v>
      </c>
      <c r="R2050" s="18" t="n">
        <v>8.43832418147968E-015</v>
      </c>
      <c r="S2050" s="18" t="n">
        <v>1.76446738426976E-006</v>
      </c>
      <c r="T2050" s="16" t="n">
        <v>0.0183799828076384</v>
      </c>
      <c r="U2050" s="18" t="n">
        <v>3.9493466468742E-005</v>
      </c>
      <c r="V2050" s="18" t="n">
        <v>0.000150055223028401</v>
      </c>
      <c r="W2050" s="6" t="s">
        <v>727</v>
      </c>
      <c r="X2050" s="17" t="n">
        <v>100</v>
      </c>
      <c r="Y2050" s="16" t="n">
        <v>0.634017292553878</v>
      </c>
      <c r="Z2050" s="16" t="n">
        <f aca="false">(G2050-E2050)/SQRT(H2050^2/D2050+F2050^2/C2050)</f>
        <v>12.4469090714979</v>
      </c>
      <c r="AA2050" s="24" t="n">
        <f aca="false">ABS(K2050-Z2050)</f>
        <v>0</v>
      </c>
    </row>
    <row r="2051" customFormat="false" ht="22.35" hidden="false" customHeight="false" outlineLevel="0" collapsed="false">
      <c r="A2051" s="17" t="n">
        <v>2446</v>
      </c>
      <c r="B2051" s="7" t="s">
        <v>654</v>
      </c>
      <c r="C2051" s="6" t="n">
        <v>378</v>
      </c>
      <c r="D2051" s="6" t="n">
        <v>1886</v>
      </c>
      <c r="E2051" s="16" t="n">
        <v>0.0831962919660977</v>
      </c>
      <c r="F2051" s="16" t="n">
        <v>0.0208317871702032</v>
      </c>
      <c r="G2051" s="16" t="n">
        <v>0.101831942946825</v>
      </c>
      <c r="H2051" s="16" t="n">
        <v>0.0454421532353482</v>
      </c>
      <c r="I2051" s="23" t="n">
        <f aca="false">G2051-E2051</f>
        <v>0.0186356509807272</v>
      </c>
      <c r="J2051" s="17" t="n">
        <f aca="false">100*(G2051-E2051)/E2051</f>
        <v>22.3996172669825</v>
      </c>
      <c r="K2051" s="17" t="n">
        <v>12.4432621258393</v>
      </c>
      <c r="L2051" s="17" t="n">
        <v>1217.51750423968</v>
      </c>
      <c r="M2051" s="18" t="n">
        <v>1.51547323580449E-033</v>
      </c>
      <c r="N2051" s="18" t="n">
        <v>8.89388063805933E-033</v>
      </c>
      <c r="O2051" s="6" t="str">
        <f aca="false">IF(N2051&lt;0.05,"Yes","No")</f>
        <v>Yes</v>
      </c>
      <c r="P2051" s="16" t="n">
        <v>0.439938554198941</v>
      </c>
      <c r="Q2051" s="17" t="n">
        <v>60.9858646338518</v>
      </c>
      <c r="R2051" s="18" t="n">
        <v>8.72315054665309E-015</v>
      </c>
      <c r="S2051" s="18" t="n">
        <v>1.82496448837476E-006</v>
      </c>
      <c r="T2051" s="16" t="n">
        <v>0.0183144906179368</v>
      </c>
      <c r="U2051" s="18" t="n">
        <v>3.99891359071211E-005</v>
      </c>
      <c r="V2051" s="18" t="n">
        <v>0.000151182115944999</v>
      </c>
      <c r="W2051" s="6" t="s">
        <v>727</v>
      </c>
      <c r="X2051" s="17" t="n">
        <v>100</v>
      </c>
      <c r="Y2051" s="16" t="n">
        <v>0.633958378921263</v>
      </c>
      <c r="Z2051" s="16" t="n">
        <f aca="false">(G2051-E2051)/SQRT(H2051^2/D2051+F2051^2/C2051)</f>
        <v>12.4432621258393</v>
      </c>
      <c r="AA2051" s="24" t="n">
        <f aca="false">ABS(K2051-Z2051)</f>
        <v>0</v>
      </c>
    </row>
    <row r="2052" customFormat="false" ht="22.35" hidden="false" customHeight="false" outlineLevel="0" collapsed="false">
      <c r="A2052" s="17" t="n">
        <v>2447</v>
      </c>
      <c r="B2052" s="7" t="s">
        <v>654</v>
      </c>
      <c r="C2052" s="6" t="n">
        <v>378</v>
      </c>
      <c r="D2052" s="6" t="n">
        <v>1886</v>
      </c>
      <c r="E2052" s="16" t="n">
        <v>0.0829189524606422</v>
      </c>
      <c r="F2052" s="16" t="n">
        <v>0.0207620204740883</v>
      </c>
      <c r="G2052" s="16" t="n">
        <v>0.101474256407813</v>
      </c>
      <c r="H2052" s="16" t="n">
        <v>0.0453060178111312</v>
      </c>
      <c r="I2052" s="23" t="n">
        <f aca="false">G2052-E2052</f>
        <v>0.018555303947171</v>
      </c>
      <c r="J2052" s="17" t="n">
        <f aca="false">100*(G2052-E2052)/E2052</f>
        <v>22.3776391241536</v>
      </c>
      <c r="K2052" s="17" t="n">
        <v>12.4290955581661</v>
      </c>
      <c r="L2052" s="17" t="n">
        <v>1218.09448061772</v>
      </c>
      <c r="M2052" s="18" t="n">
        <v>1.77010819700934E-033</v>
      </c>
      <c r="N2052" s="18" t="n">
        <v>1.02451716857207E-032</v>
      </c>
      <c r="O2052" s="6" t="str">
        <f aca="false">IF(N2052&lt;0.05,"Yes","No")</f>
        <v>Yes</v>
      </c>
      <c r="P2052" s="16" t="n">
        <v>0.439364277745051</v>
      </c>
      <c r="Q2052" s="17" t="n">
        <v>60.8267520161077</v>
      </c>
      <c r="R2052" s="18" t="n">
        <v>9.43742411736944E-015</v>
      </c>
      <c r="S2052" s="18" t="n">
        <v>1.85254590227623E-006</v>
      </c>
      <c r="T2052" s="16" t="n">
        <v>0.0182352026822304</v>
      </c>
      <c r="U2052" s="18" t="n">
        <v>4.12800910294266E-005</v>
      </c>
      <c r="V2052" s="18" t="n">
        <v>0.000154322902585098</v>
      </c>
      <c r="W2052" s="6" t="s">
        <v>727</v>
      </c>
      <c r="X2052" s="17" t="n">
        <v>100</v>
      </c>
      <c r="Y2052" s="16" t="n">
        <v>0.633577544367576</v>
      </c>
      <c r="Z2052" s="16" t="n">
        <f aca="false">(G2052-E2052)/SQRT(H2052^2/D2052+F2052^2/C2052)</f>
        <v>12.4290955581661</v>
      </c>
      <c r="AA2052" s="24" t="n">
        <f aca="false">ABS(K2052-Z2052)</f>
        <v>0</v>
      </c>
    </row>
    <row r="2053" customFormat="false" ht="22.35" hidden="false" customHeight="false" outlineLevel="0" collapsed="false">
      <c r="A2053" s="17" t="n">
        <v>2448</v>
      </c>
      <c r="B2053" s="7" t="s">
        <v>654</v>
      </c>
      <c r="C2053" s="6" t="n">
        <v>378</v>
      </c>
      <c r="D2053" s="6" t="n">
        <v>1886</v>
      </c>
      <c r="E2053" s="16" t="n">
        <v>0.0826417647952598</v>
      </c>
      <c r="F2053" s="16" t="n">
        <v>0.0206948023812908</v>
      </c>
      <c r="G2053" s="16" t="n">
        <v>0.101130615580088</v>
      </c>
      <c r="H2053" s="16" t="n">
        <v>0.0451805038545298</v>
      </c>
      <c r="I2053" s="23" t="n">
        <f aca="false">G2053-E2053</f>
        <v>0.0184888507848285</v>
      </c>
      <c r="J2053" s="17" t="n">
        <f aca="false">100*(G2053-E2053)/E2053</f>
        <v>22.3722845593067</v>
      </c>
      <c r="K2053" s="17" t="n">
        <v>12.421964946872</v>
      </c>
      <c r="L2053" s="17" t="n">
        <v>1218.85782339066</v>
      </c>
      <c r="M2053" s="18" t="n">
        <v>1.91082259897357E-033</v>
      </c>
      <c r="N2053" s="18" t="n">
        <v>1.0968957050392E-032</v>
      </c>
      <c r="O2053" s="6" t="str">
        <f aca="false">IF(N2053&lt;0.05,"Yes","No")</f>
        <v>Yes</v>
      </c>
      <c r="P2053" s="16" t="n">
        <v>0.439015253054133</v>
      </c>
      <c r="Q2053" s="17" t="n">
        <v>60.7301505991164</v>
      </c>
      <c r="R2053" s="18" t="n">
        <v>9.8993552778812E-015</v>
      </c>
      <c r="S2053" s="18" t="n">
        <v>1.86533374453612E-006</v>
      </c>
      <c r="T2053" s="16" t="n">
        <v>0.0181700994893635</v>
      </c>
      <c r="U2053" s="18" t="n">
        <v>4.19974125082128E-005</v>
      </c>
      <c r="V2053" s="18" t="n">
        <v>0.000155620041763237</v>
      </c>
      <c r="W2053" s="6" t="s">
        <v>727</v>
      </c>
      <c r="X2053" s="17" t="n">
        <v>100</v>
      </c>
      <c r="Y2053" s="16" t="n">
        <v>0.633452002221886</v>
      </c>
      <c r="Z2053" s="16" t="n">
        <f aca="false">(G2053-E2053)/SQRT(H2053^2/D2053+F2053^2/C2053)</f>
        <v>12.421964946872</v>
      </c>
      <c r="AA2053" s="24" t="n">
        <f aca="false">ABS(K2053-Z2053)</f>
        <v>0</v>
      </c>
    </row>
    <row r="2054" customFormat="false" ht="22.35" hidden="false" customHeight="false" outlineLevel="0" collapsed="false">
      <c r="A2054" s="17" t="n">
        <v>2449</v>
      </c>
      <c r="B2054" s="7" t="s">
        <v>654</v>
      </c>
      <c r="C2054" s="6" t="n">
        <v>378</v>
      </c>
      <c r="D2054" s="6" t="n">
        <v>1886</v>
      </c>
      <c r="E2054" s="16" t="n">
        <v>0.0823721662163734</v>
      </c>
      <c r="F2054" s="16" t="n">
        <v>0.0206333398266499</v>
      </c>
      <c r="G2054" s="16" t="n">
        <v>0.100802486489822</v>
      </c>
      <c r="H2054" s="16" t="n">
        <v>0.0450685254082333</v>
      </c>
      <c r="I2054" s="23" t="n">
        <f aca="false">G2054-E2054</f>
        <v>0.0184303202734488</v>
      </c>
      <c r="J2054" s="17" t="n">
        <f aca="false">100*(G2054-E2054)/E2054</f>
        <v>22.3744513711542</v>
      </c>
      <c r="K2054" s="17" t="n">
        <v>12.416535153813</v>
      </c>
      <c r="L2054" s="17" t="n">
        <v>1219.66112154532</v>
      </c>
      <c r="M2054" s="18" t="n">
        <v>2.02384953077027E-033</v>
      </c>
      <c r="N2054" s="18" t="n">
        <v>1.14921834166171E-032</v>
      </c>
      <c r="O2054" s="6" t="str">
        <f aca="false">IF(N2054&lt;0.05,"Yes","No")</f>
        <v>Yes</v>
      </c>
      <c r="P2054" s="16" t="n">
        <v>0.438721492787353</v>
      </c>
      <c r="Q2054" s="17" t="n">
        <v>60.6489045084522</v>
      </c>
      <c r="R2054" s="18" t="n">
        <v>1.03053449588961E-014</v>
      </c>
      <c r="S2054" s="18" t="n">
        <v>1.9222045358629E-006</v>
      </c>
      <c r="T2054" s="16" t="n">
        <v>0.0181132648757723</v>
      </c>
      <c r="U2054" s="18" t="n">
        <v>4.23626859907523E-005</v>
      </c>
      <c r="V2054" s="18" t="n">
        <v>0.000156421798359527</v>
      </c>
      <c r="W2054" s="6" t="s">
        <v>727</v>
      </c>
      <c r="X2054" s="17" t="n">
        <v>100</v>
      </c>
      <c r="Y2054" s="16" t="n">
        <v>0.633471640099424</v>
      </c>
      <c r="Z2054" s="16" t="n">
        <f aca="false">(G2054-E2054)/SQRT(H2054^2/D2054+F2054^2/C2054)</f>
        <v>12.416535153813</v>
      </c>
      <c r="AA2054" s="24" t="n">
        <f aca="false">ABS(K2054-Z2054)</f>
        <v>0</v>
      </c>
    </row>
    <row r="2055" customFormat="false" ht="22.35" hidden="false" customHeight="false" outlineLevel="0" collapsed="false">
      <c r="A2055" s="17" t="n">
        <v>2450</v>
      </c>
      <c r="B2055" s="7" t="s">
        <v>654</v>
      </c>
      <c r="C2055" s="6" t="n">
        <v>378</v>
      </c>
      <c r="D2055" s="6" t="n">
        <v>1886</v>
      </c>
      <c r="E2055" s="16" t="n">
        <v>0.0820962287702415</v>
      </c>
      <c r="F2055" s="16" t="n">
        <v>0.0205697651095703</v>
      </c>
      <c r="G2055" s="16" t="n">
        <v>0.100470865232236</v>
      </c>
      <c r="H2055" s="16" t="n">
        <v>0.0449506686077541</v>
      </c>
      <c r="I2055" s="23" t="n">
        <f aca="false">G2055-E2055</f>
        <v>0.0183746364619944</v>
      </c>
      <c r="J2055" s="17" t="n">
        <f aca="false">100*(G2055-E2055)/E2055</f>
        <v>22.3818276883564</v>
      </c>
      <c r="K2055" s="17" t="n">
        <v>12.414443011388</v>
      </c>
      <c r="L2055" s="17" t="n">
        <v>1220.42350256763</v>
      </c>
      <c r="M2055" s="18" t="n">
        <v>2.06593153858821E-033</v>
      </c>
      <c r="N2055" s="18" t="n">
        <v>1.16995206538378E-032</v>
      </c>
      <c r="O2055" s="6" t="str">
        <f aca="false">IF(N2055&lt;0.05,"Yes","No")</f>
        <v>Yes</v>
      </c>
      <c r="P2055" s="16" t="n">
        <v>0.438551035435668</v>
      </c>
      <c r="Q2055" s="17" t="n">
        <v>60.6017855800068</v>
      </c>
      <c r="R2055" s="18" t="n">
        <v>1.05483958936263E-014</v>
      </c>
      <c r="S2055" s="18" t="n">
        <v>1.96258484080021E-006</v>
      </c>
      <c r="T2055" s="16" t="n">
        <v>0.0180589179676077</v>
      </c>
      <c r="U2055" s="18" t="n">
        <v>4.27751812981448E-005</v>
      </c>
      <c r="V2055" s="18" t="n">
        <v>0.000157116531306647</v>
      </c>
      <c r="W2055" s="6" t="s">
        <v>727</v>
      </c>
      <c r="X2055" s="17" t="n">
        <v>100</v>
      </c>
      <c r="Y2055" s="16" t="n">
        <v>0.633446391399732</v>
      </c>
      <c r="Z2055" s="16" t="n">
        <f aca="false">(G2055-E2055)/SQRT(H2055^2/D2055+F2055^2/C2055)</f>
        <v>12.4144430113879</v>
      </c>
      <c r="AA2055" s="24" t="n">
        <f aca="false">ABS(K2055-Z2055)</f>
        <v>0</v>
      </c>
    </row>
    <row r="2056" customFormat="false" ht="22.35" hidden="false" customHeight="false" outlineLevel="0" collapsed="false">
      <c r="A2056" s="17" t="n">
        <v>2451</v>
      </c>
      <c r="B2056" s="7" t="s">
        <v>654</v>
      </c>
      <c r="C2056" s="6" t="n">
        <v>378</v>
      </c>
      <c r="D2056" s="6" t="n">
        <v>1886</v>
      </c>
      <c r="E2056" s="16" t="n">
        <v>0.0818125290411805</v>
      </c>
      <c r="F2056" s="16" t="n">
        <v>0.0205068827544478</v>
      </c>
      <c r="G2056" s="16" t="n">
        <v>0.10014418298665</v>
      </c>
      <c r="H2056" s="16" t="n">
        <v>0.044832490910663</v>
      </c>
      <c r="I2056" s="23" t="n">
        <f aca="false">G2056-E2056</f>
        <v>0.0183316539454695</v>
      </c>
      <c r="J2056" s="17" t="n">
        <f aca="false">100*(G2056-E2056)/E2056</f>
        <v>22.4069029038843</v>
      </c>
      <c r="K2056" s="17" t="n">
        <v>12.4207734851976</v>
      </c>
      <c r="L2056" s="17" t="n">
        <v>1221.12390798741</v>
      </c>
      <c r="M2056" s="18" t="n">
        <v>1.92115630439147E-033</v>
      </c>
      <c r="N2056" s="18" t="n">
        <v>1.0998227235767E-032</v>
      </c>
      <c r="O2056" s="6" t="str">
        <f aca="false">IF(N2056&lt;0.05,"Yes","No")</f>
        <v>Yes</v>
      </c>
      <c r="P2056" s="16" t="n">
        <v>0.438686037615815</v>
      </c>
      <c r="Q2056" s="17" t="n">
        <v>60.6391022513955</v>
      </c>
      <c r="R2056" s="18" t="n">
        <v>1.03554410835996E-014</v>
      </c>
      <c r="S2056" s="18" t="n">
        <v>1.98641195525993E-006</v>
      </c>
      <c r="T2056" s="16" t="n">
        <v>0.0180175266097296</v>
      </c>
      <c r="U2056" s="18" t="n">
        <v>4.27138948895871E-005</v>
      </c>
      <c r="V2056" s="18" t="n">
        <v>0.000157116531306647</v>
      </c>
      <c r="W2056" s="6" t="s">
        <v>727</v>
      </c>
      <c r="X2056" s="17" t="n">
        <v>100</v>
      </c>
      <c r="Y2056" s="16" t="n">
        <v>0.633595078186807</v>
      </c>
      <c r="Z2056" s="16" t="n">
        <f aca="false">(G2056-E2056)/SQRT(H2056^2/D2056+F2056^2/C2056)</f>
        <v>12.4207734851977</v>
      </c>
      <c r="AA2056" s="24" t="n">
        <f aca="false">ABS(K2056-Z2056)</f>
        <v>0</v>
      </c>
    </row>
    <row r="2057" customFormat="false" ht="22.35" hidden="false" customHeight="false" outlineLevel="0" collapsed="false">
      <c r="A2057" s="17" t="n">
        <v>2452</v>
      </c>
      <c r="B2057" s="7" t="s">
        <v>654</v>
      </c>
      <c r="C2057" s="6" t="n">
        <v>378</v>
      </c>
      <c r="D2057" s="6" t="n">
        <v>1886</v>
      </c>
      <c r="E2057" s="16" t="n">
        <v>0.0815474534771903</v>
      </c>
      <c r="F2057" s="16" t="n">
        <v>0.0204487161474443</v>
      </c>
      <c r="G2057" s="16" t="n">
        <v>0.0998165266151804</v>
      </c>
      <c r="H2057" s="16" t="n">
        <v>0.044705668788751</v>
      </c>
      <c r="I2057" s="23" t="n">
        <f aca="false">G2057-E2057</f>
        <v>0.0182690731379901</v>
      </c>
      <c r="J2057" s="17" t="n">
        <f aca="false">100*(G2057-E2057)/E2057</f>
        <v>22.4029964873154</v>
      </c>
      <c r="K2057" s="17" t="n">
        <v>12.4135351710084</v>
      </c>
      <c r="L2057" s="17" t="n">
        <v>1221.13642078279</v>
      </c>
      <c r="M2057" s="18" t="n">
        <v>2.08172602475337E-033</v>
      </c>
      <c r="N2057" s="18" t="n">
        <v>1.17572752096958E-032</v>
      </c>
      <c r="O2057" s="6" t="str">
        <f aca="false">IF(N2057&lt;0.05,"Yes","No")</f>
        <v>Yes</v>
      </c>
      <c r="P2057" s="16" t="n">
        <v>0.438428807996075</v>
      </c>
      <c r="Q2057" s="17" t="n">
        <v>60.5680099495023</v>
      </c>
      <c r="R2057" s="18" t="n">
        <v>1.07261432266181E-014</v>
      </c>
      <c r="S2057" s="18" t="n">
        <v>2.04099329162459E-006</v>
      </c>
      <c r="T2057" s="16" t="n">
        <v>0.0179564016670163</v>
      </c>
      <c r="U2057" s="18" t="n">
        <v>4.32671735510842E-005</v>
      </c>
      <c r="V2057" s="18" t="n">
        <v>0.000158094489792744</v>
      </c>
      <c r="W2057" s="6" t="s">
        <v>727</v>
      </c>
      <c r="X2057" s="17" t="n">
        <v>100</v>
      </c>
      <c r="Y2057" s="16" t="n">
        <v>0.633586661953576</v>
      </c>
      <c r="Z2057" s="16" t="n">
        <f aca="false">(G2057-E2057)/SQRT(H2057^2/D2057+F2057^2/C2057)</f>
        <v>12.4135351710084</v>
      </c>
      <c r="AA2057" s="24" t="n">
        <f aca="false">ABS(K2057-Z2057)</f>
        <v>0</v>
      </c>
    </row>
    <row r="2058" customFormat="false" ht="22.35" hidden="false" customHeight="false" outlineLevel="0" collapsed="false">
      <c r="A2058" s="17" t="n">
        <v>2453</v>
      </c>
      <c r="B2058" s="7" t="s">
        <v>654</v>
      </c>
      <c r="C2058" s="6" t="n">
        <v>378</v>
      </c>
      <c r="D2058" s="6" t="n">
        <v>1886</v>
      </c>
      <c r="E2058" s="16" t="n">
        <v>0.0812961533961315</v>
      </c>
      <c r="F2058" s="16" t="n">
        <v>0.0203966077905363</v>
      </c>
      <c r="G2058" s="16" t="n">
        <v>0.0994868109719719</v>
      </c>
      <c r="H2058" s="16" t="n">
        <v>0.0445707631399283</v>
      </c>
      <c r="I2058" s="23" t="n">
        <f aca="false">G2058-E2058</f>
        <v>0.0181906575758404</v>
      </c>
      <c r="J2058" s="17" t="n">
        <f aca="false">100*(G2058-E2058)/E2058</f>
        <v>22.3757912470998</v>
      </c>
      <c r="K2058" s="17" t="n">
        <v>12.3946839712119</v>
      </c>
      <c r="L2058" s="17" t="n">
        <v>1220.36828874366</v>
      </c>
      <c r="M2058" s="18" t="n">
        <v>2.57236121064328E-033</v>
      </c>
      <c r="N2058" s="18" t="n">
        <v>1.4147986658538E-032</v>
      </c>
      <c r="O2058" s="6" t="str">
        <f aca="false">IF(N2058&lt;0.05,"Yes","No")</f>
        <v>Yes</v>
      </c>
      <c r="P2058" s="16" t="n">
        <v>0.437860006274124</v>
      </c>
      <c r="Q2058" s="17" t="n">
        <v>60.4109543917381</v>
      </c>
      <c r="R2058" s="18" t="n">
        <v>1.1592881440475E-014</v>
      </c>
      <c r="S2058" s="18" t="n">
        <v>2.16573931879197E-006</v>
      </c>
      <c r="T2058" s="16" t="n">
        <v>0.0178787999553552</v>
      </c>
      <c r="U2058" s="18" t="n">
        <v>4.45286270102326E-005</v>
      </c>
      <c r="V2058" s="18" t="n">
        <v>0.000161023485969877</v>
      </c>
      <c r="W2058" s="6" t="s">
        <v>727</v>
      </c>
      <c r="X2058" s="17" t="n">
        <v>100</v>
      </c>
      <c r="Y2058" s="16" t="n">
        <v>0.633163044880966</v>
      </c>
      <c r="Z2058" s="16" t="n">
        <f aca="false">(G2058-E2058)/SQRT(H2058^2/D2058+F2058^2/C2058)</f>
        <v>12.3946839712119</v>
      </c>
      <c r="AA2058" s="24" t="n">
        <f aca="false">ABS(K2058-Z2058)</f>
        <v>0</v>
      </c>
    </row>
    <row r="2059" customFormat="false" ht="22.35" hidden="false" customHeight="false" outlineLevel="0" collapsed="false">
      <c r="A2059" s="17" t="n">
        <v>2454</v>
      </c>
      <c r="B2059" s="7" t="s">
        <v>654</v>
      </c>
      <c r="C2059" s="6" t="n">
        <v>378</v>
      </c>
      <c r="D2059" s="6" t="n">
        <v>1886</v>
      </c>
      <c r="E2059" s="16" t="n">
        <v>0.0810391209802773</v>
      </c>
      <c r="F2059" s="16" t="n">
        <v>0.0203398983750176</v>
      </c>
      <c r="G2059" s="16" t="n">
        <v>0.0991615843608549</v>
      </c>
      <c r="H2059" s="16" t="n">
        <v>0.0444447019824554</v>
      </c>
      <c r="I2059" s="23" t="n">
        <f aca="false">G2059-E2059</f>
        <v>0.0181224633805776</v>
      </c>
      <c r="J2059" s="17" t="n">
        <f aca="false">100*(G2059-E2059)/E2059</f>
        <v>22.3626109974566</v>
      </c>
      <c r="K2059" s="17" t="n">
        <v>12.3829374566834</v>
      </c>
      <c r="L2059" s="17" t="n">
        <v>1220.28976125884</v>
      </c>
      <c r="M2059" s="18" t="n">
        <v>2.93055043058533E-033</v>
      </c>
      <c r="N2059" s="18" t="n">
        <v>1.60340793090098E-032</v>
      </c>
      <c r="O2059" s="6" t="str">
        <f aca="false">IF(N2059&lt;0.05,"Yes","No")</f>
        <v>Yes</v>
      </c>
      <c r="P2059" s="16" t="n">
        <v>0.437454957275273</v>
      </c>
      <c r="Q2059" s="17" t="n">
        <v>60.2992379602146</v>
      </c>
      <c r="R2059" s="18" t="n">
        <v>1.2251775142837E-014</v>
      </c>
      <c r="S2059" s="18" t="n">
        <v>2.25043062475805E-006</v>
      </c>
      <c r="T2059" s="16" t="n">
        <v>0.0178118454764125</v>
      </c>
      <c r="U2059" s="18" t="n">
        <v>4.53504207845723E-005</v>
      </c>
      <c r="V2059" s="18" t="n">
        <v>0.000163152798062306</v>
      </c>
      <c r="W2059" s="6" t="s">
        <v>727</v>
      </c>
      <c r="X2059" s="17" t="n">
        <v>100</v>
      </c>
      <c r="Y2059" s="16" t="n">
        <v>0.633032593265891</v>
      </c>
      <c r="Z2059" s="16" t="n">
        <f aca="false">(G2059-E2059)/SQRT(H2059^2/D2059+F2059^2/C2059)</f>
        <v>12.3829374566834</v>
      </c>
      <c r="AA2059" s="24" t="n">
        <f aca="false">ABS(K2059-Z2059)</f>
        <v>0</v>
      </c>
    </row>
    <row r="2060" customFormat="false" ht="22.35" hidden="false" customHeight="false" outlineLevel="0" collapsed="false">
      <c r="A2060" s="17" t="n">
        <v>2455</v>
      </c>
      <c r="B2060" s="7" t="s">
        <v>654</v>
      </c>
      <c r="C2060" s="6" t="n">
        <v>378</v>
      </c>
      <c r="D2060" s="6" t="n">
        <v>1886</v>
      </c>
      <c r="E2060" s="16" t="n">
        <v>0.0807953775520363</v>
      </c>
      <c r="F2060" s="16" t="n">
        <v>0.0202861111810142</v>
      </c>
      <c r="G2060" s="16" t="n">
        <v>0.0988498844447312</v>
      </c>
      <c r="H2060" s="16" t="n">
        <v>0.0443270614936348</v>
      </c>
      <c r="I2060" s="23" t="n">
        <f aca="false">G2060-E2060</f>
        <v>0.0180545068926949</v>
      </c>
      <c r="J2060" s="17" t="n">
        <f aca="false">100*(G2060-E2060)/E2060</f>
        <v>22.3459651278527</v>
      </c>
      <c r="K2060" s="17" t="n">
        <v>12.3692277150753</v>
      </c>
      <c r="L2060" s="17" t="n">
        <v>1220.28570880826</v>
      </c>
      <c r="M2060" s="18" t="n">
        <v>3.41072647012325E-033</v>
      </c>
      <c r="N2060" s="18" t="n">
        <v>1.84689080250746E-032</v>
      </c>
      <c r="O2060" s="6" t="str">
        <f aca="false">IF(N2060&lt;0.05,"Yes","No")</f>
        <v>Yes</v>
      </c>
      <c r="P2060" s="16" t="n">
        <v>0.436971141052659</v>
      </c>
      <c r="Q2060" s="17" t="n">
        <v>60.1659322734609</v>
      </c>
      <c r="R2060" s="18" t="n">
        <v>1.30872539698204E-014</v>
      </c>
      <c r="S2060" s="18" t="n">
        <v>2.30144949845237E-006</v>
      </c>
      <c r="T2060" s="16" t="n">
        <v>0.0177456029090432</v>
      </c>
      <c r="U2060" s="18" t="n">
        <v>4.61766728184516E-005</v>
      </c>
      <c r="V2060" s="18" t="n">
        <v>0.000164709159835478</v>
      </c>
      <c r="W2060" s="6" t="s">
        <v>727</v>
      </c>
      <c r="X2060" s="17" t="n">
        <v>100</v>
      </c>
      <c r="Y2060" s="16" t="n">
        <v>0.632760468391433</v>
      </c>
      <c r="Z2060" s="16" t="n">
        <f aca="false">(G2060-E2060)/SQRT(H2060^2/D2060+F2060^2/C2060)</f>
        <v>12.3692277150753</v>
      </c>
      <c r="AA2060" s="24" t="n">
        <f aca="false">ABS(K2060-Z2060)</f>
        <v>0</v>
      </c>
    </row>
    <row r="2061" customFormat="false" ht="22.35" hidden="false" customHeight="false" outlineLevel="0" collapsed="false">
      <c r="A2061" s="17" t="n">
        <v>2456</v>
      </c>
      <c r="B2061" s="7" t="s">
        <v>654</v>
      </c>
      <c r="C2061" s="6" t="n">
        <v>378</v>
      </c>
      <c r="D2061" s="6" t="n">
        <v>1886</v>
      </c>
      <c r="E2061" s="16" t="n">
        <v>0.0805367224864543</v>
      </c>
      <c r="F2061" s="16" t="n">
        <v>0.0202255683809305</v>
      </c>
      <c r="G2061" s="16" t="n">
        <v>0.0985273245627244</v>
      </c>
      <c r="H2061" s="16" t="n">
        <v>0.0442029565160915</v>
      </c>
      <c r="I2061" s="23" t="n">
        <f aca="false">G2061-E2061</f>
        <v>0.0179906020762701</v>
      </c>
      <c r="J2061" s="17" t="n">
        <f aca="false">100*(G2061-E2061)/E2061</f>
        <v>22.3383836849034</v>
      </c>
      <c r="K2061" s="17" t="n">
        <v>12.3612211832404</v>
      </c>
      <c r="L2061" s="17" t="n">
        <v>1220.58789922799</v>
      </c>
      <c r="M2061" s="18" t="n">
        <v>3.72269069066661E-033</v>
      </c>
      <c r="N2061" s="18" t="n">
        <v>2.00035118697968E-032</v>
      </c>
      <c r="O2061" s="6" t="str">
        <f aca="false">IF(N2061&lt;0.05,"Yes","No")</f>
        <v>Yes</v>
      </c>
      <c r="P2061" s="16" t="n">
        <v>0.436650216392433</v>
      </c>
      <c r="Q2061" s="17" t="n">
        <v>60.0775894100353</v>
      </c>
      <c r="R2061" s="18" t="n">
        <v>1.36721325671444E-014</v>
      </c>
      <c r="S2061" s="18" t="n">
        <v>2.3428404764545E-006</v>
      </c>
      <c r="T2061" s="16" t="n">
        <v>0.0176829388544672</v>
      </c>
      <c r="U2061" s="18" t="n">
        <v>4.67774899621346E-005</v>
      </c>
      <c r="V2061" s="18" t="n">
        <v>0.000165732725818625</v>
      </c>
      <c r="W2061" s="6" t="s">
        <v>727</v>
      </c>
      <c r="X2061" s="17" t="n">
        <v>100</v>
      </c>
      <c r="Y2061" s="16" t="n">
        <v>0.632582324788051</v>
      </c>
      <c r="Z2061" s="16" t="n">
        <f aca="false">(G2061-E2061)/SQRT(H2061^2/D2061+F2061^2/C2061)</f>
        <v>12.3612211832404</v>
      </c>
      <c r="AA2061" s="24" t="n">
        <f aca="false">ABS(K2061-Z2061)</f>
        <v>0</v>
      </c>
    </row>
    <row r="2062" customFormat="false" ht="22.35" hidden="false" customHeight="false" outlineLevel="0" collapsed="false">
      <c r="A2062" s="17" t="n">
        <v>2457</v>
      </c>
      <c r="B2062" s="7" t="s">
        <v>654</v>
      </c>
      <c r="C2062" s="6" t="n">
        <v>378</v>
      </c>
      <c r="D2062" s="6" t="n">
        <v>1886</v>
      </c>
      <c r="E2062" s="16" t="n">
        <v>0.0802773970164477</v>
      </c>
      <c r="F2062" s="16" t="n">
        <v>0.020162290113136</v>
      </c>
      <c r="G2062" s="16" t="n">
        <v>0.0982030282292835</v>
      </c>
      <c r="H2062" s="16" t="n">
        <v>0.0440728842530583</v>
      </c>
      <c r="I2062" s="23" t="n">
        <f aca="false">G2062-E2062</f>
        <v>0.0179256312128358</v>
      </c>
      <c r="J2062" s="17" t="n">
        <f aca="false">100*(G2062-E2062)/E2062</f>
        <v>22.3296119194835</v>
      </c>
      <c r="K2062" s="17" t="n">
        <v>12.3541075386017</v>
      </c>
      <c r="L2062" s="17" t="n">
        <v>1220.89237061292</v>
      </c>
      <c r="M2062" s="18" t="n">
        <v>4.02310401951773E-033</v>
      </c>
      <c r="N2062" s="18" t="n">
        <v>2.11843146491397E-032</v>
      </c>
      <c r="O2062" s="6" t="str">
        <f aca="false">IF(N2062&lt;0.05,"Yes","No")</f>
        <v>Yes</v>
      </c>
      <c r="P2062" s="16" t="n">
        <v>0.436360610365041</v>
      </c>
      <c r="Q2062" s="17" t="n">
        <v>59.9979235287045</v>
      </c>
      <c r="R2062" s="18" t="n">
        <v>1.42219784372007E-014</v>
      </c>
      <c r="S2062" s="18" t="n">
        <v>2.36497767776344E-006</v>
      </c>
      <c r="T2062" s="16" t="n">
        <v>0.0176195715728611</v>
      </c>
      <c r="U2062" s="18" t="n">
        <v>4.73189951333052E-005</v>
      </c>
      <c r="V2062" s="18" t="n">
        <v>0.000166807397273615</v>
      </c>
      <c r="W2062" s="6" t="s">
        <v>727</v>
      </c>
      <c r="X2062" s="17" t="n">
        <v>100</v>
      </c>
      <c r="Y2062" s="16" t="n">
        <v>0.632590741021282</v>
      </c>
      <c r="Z2062" s="16" t="n">
        <f aca="false">(G2062-E2062)/SQRT(H2062^2/D2062+F2062^2/C2062)</f>
        <v>12.3541075386017</v>
      </c>
      <c r="AA2062" s="24" t="n">
        <f aca="false">ABS(K2062-Z2062)</f>
        <v>0</v>
      </c>
    </row>
    <row r="2063" customFormat="false" ht="22.35" hidden="false" customHeight="false" outlineLevel="0" collapsed="false">
      <c r="A2063" s="17" t="n">
        <v>2458</v>
      </c>
      <c r="B2063" s="7" t="s">
        <v>654</v>
      </c>
      <c r="C2063" s="6" t="n">
        <v>378</v>
      </c>
      <c r="D2063" s="6" t="n">
        <v>1886</v>
      </c>
      <c r="E2063" s="16" t="n">
        <v>0.0800081196108035</v>
      </c>
      <c r="F2063" s="16" t="n">
        <v>0.0200964436754998</v>
      </c>
      <c r="G2063" s="16" t="n">
        <v>0.097869941105519</v>
      </c>
      <c r="H2063" s="16" t="n">
        <v>0.0439408683939506</v>
      </c>
      <c r="I2063" s="23" t="n">
        <f aca="false">G2063-E2063</f>
        <v>0.0178618214947155</v>
      </c>
      <c r="J2063" s="17" t="n">
        <f aca="false">100*(G2063-E2063)/E2063</f>
        <v>22.3250109883893</v>
      </c>
      <c r="K2063" s="17" t="n">
        <v>12.3488260799453</v>
      </c>
      <c r="L2063" s="17" t="n">
        <v>1221.33517682698</v>
      </c>
      <c r="M2063" s="18" t="n">
        <v>4.25851960242343E-033</v>
      </c>
      <c r="N2063" s="18" t="n">
        <v>2.22663604693454E-032</v>
      </c>
      <c r="O2063" s="6" t="str">
        <f aca="false">IF(N2063&lt;0.05,"Yes","No")</f>
        <v>Yes</v>
      </c>
      <c r="P2063" s="16" t="n">
        <v>0.43611838712768</v>
      </c>
      <c r="Q2063" s="17" t="n">
        <v>59.9313324692371</v>
      </c>
      <c r="R2063" s="18" t="n">
        <v>1.46985375980744E-014</v>
      </c>
      <c r="S2063" s="18" t="n">
        <v>2.38046378778424E-006</v>
      </c>
      <c r="T2063" s="16" t="n">
        <v>0.0175572529464806</v>
      </c>
      <c r="U2063" s="18" t="n">
        <v>4.79384802298568E-005</v>
      </c>
      <c r="V2063" s="18" t="n">
        <v>0.000168425998265768</v>
      </c>
      <c r="W2063" s="6" t="s">
        <v>727</v>
      </c>
      <c r="X2063" s="17" t="n">
        <v>100</v>
      </c>
      <c r="Y2063" s="16" t="n">
        <v>0.632581623435282</v>
      </c>
      <c r="Z2063" s="16" t="n">
        <f aca="false">(G2063-E2063)/SQRT(H2063^2/D2063+F2063^2/C2063)</f>
        <v>12.3488260799453</v>
      </c>
      <c r="AA2063" s="24" t="n">
        <f aca="false">ABS(K2063-Z2063)</f>
        <v>0</v>
      </c>
    </row>
    <row r="2064" customFormat="false" ht="22.35" hidden="false" customHeight="false" outlineLevel="0" collapsed="false">
      <c r="A2064" s="17" t="n">
        <v>2459</v>
      </c>
      <c r="B2064" s="7" t="s">
        <v>654</v>
      </c>
      <c r="C2064" s="6" t="n">
        <v>378</v>
      </c>
      <c r="D2064" s="6" t="n">
        <v>1886</v>
      </c>
      <c r="E2064" s="16" t="n">
        <v>0.0797335637644643</v>
      </c>
      <c r="F2064" s="16" t="n">
        <v>0.0200305740817469</v>
      </c>
      <c r="G2064" s="16" t="n">
        <v>0.0975262882743003</v>
      </c>
      <c r="H2064" s="16" t="n">
        <v>0.043805072238825</v>
      </c>
      <c r="I2064" s="23" t="n">
        <f aca="false">G2064-E2064</f>
        <v>0.017792724509836</v>
      </c>
      <c r="J2064" s="17" t="n">
        <f aca="false">100*(G2064-E2064)/E2064</f>
        <v>22.3152254455807</v>
      </c>
      <c r="K2064" s="17" t="n">
        <v>12.3403726668418</v>
      </c>
      <c r="L2064" s="17" t="n">
        <v>1221.64188777744</v>
      </c>
      <c r="M2064" s="18" t="n">
        <v>4.6705064261322E-033</v>
      </c>
      <c r="N2064" s="18" t="n">
        <v>2.39334975641555E-032</v>
      </c>
      <c r="O2064" s="6" t="str">
        <f aca="false">IF(N2064&lt;0.05,"Yes","No")</f>
        <v>Yes</v>
      </c>
      <c r="P2064" s="16" t="n">
        <v>0.435781326744888</v>
      </c>
      <c r="Q2064" s="17" t="n">
        <v>59.8387306787872</v>
      </c>
      <c r="R2064" s="18" t="n">
        <v>1.53879397956385E-014</v>
      </c>
      <c r="S2064" s="18" t="n">
        <v>2.48645418285164E-006</v>
      </c>
      <c r="T2064" s="16" t="n">
        <v>0.017488858417483</v>
      </c>
      <c r="U2064" s="18" t="n">
        <v>4.88521686440312E-005</v>
      </c>
      <c r="V2064" s="18" t="n">
        <v>0.000170212945806152</v>
      </c>
      <c r="W2064" s="6" t="s">
        <v>727</v>
      </c>
      <c r="X2064" s="17" t="n">
        <v>100</v>
      </c>
      <c r="Y2064" s="16" t="n">
        <v>0.632377529779439</v>
      </c>
      <c r="Z2064" s="16" t="n">
        <f aca="false">(G2064-E2064)/SQRT(H2064^2/D2064+F2064^2/C2064)</f>
        <v>12.3403726668417</v>
      </c>
      <c r="AA2064" s="24" t="n">
        <f aca="false">ABS(K2064-Z2064)</f>
        <v>0</v>
      </c>
    </row>
    <row r="2065" customFormat="false" ht="22.35" hidden="false" customHeight="false" outlineLevel="0" collapsed="false">
      <c r="A2065" s="17" t="n">
        <v>2460</v>
      </c>
      <c r="B2065" s="7" t="s">
        <v>654</v>
      </c>
      <c r="C2065" s="6" t="n">
        <v>378</v>
      </c>
      <c r="D2065" s="6" t="n">
        <v>1886</v>
      </c>
      <c r="E2065" s="16" t="n">
        <v>0.079460923032707</v>
      </c>
      <c r="F2065" s="16" t="n">
        <v>0.0199651930254324</v>
      </c>
      <c r="G2065" s="16" t="n">
        <v>0.0971870123668478</v>
      </c>
      <c r="H2065" s="16" t="n">
        <v>0.0436707502857352</v>
      </c>
      <c r="I2065" s="23" t="n">
        <f aca="false">G2065-E2065</f>
        <v>0.0177260893341408</v>
      </c>
      <c r="J2065" s="17" t="n">
        <f aca="false">100*(G2065-E2065)/E2065</f>
        <v>22.3079328273654</v>
      </c>
      <c r="K2065" s="17" t="n">
        <v>12.3332199563907</v>
      </c>
      <c r="L2065" s="17" t="n">
        <v>1221.96580890093</v>
      </c>
      <c r="M2065" s="18" t="n">
        <v>5.04881978588475E-033</v>
      </c>
      <c r="N2065" s="18" t="n">
        <v>2.54678984763213E-032</v>
      </c>
      <c r="O2065" s="6" t="str">
        <f aca="false">IF(N2065&lt;0.05,"Yes","No")</f>
        <v>Yes</v>
      </c>
      <c r="P2065" s="16" t="n">
        <v>0.435488108154651</v>
      </c>
      <c r="Q2065" s="17" t="n">
        <v>59.7582319320233</v>
      </c>
      <c r="R2065" s="18" t="n">
        <v>1.60134940710637E-014</v>
      </c>
      <c r="S2065" s="18" t="n">
        <v>2.55324735243444E-006</v>
      </c>
      <c r="T2065" s="16" t="n">
        <v>0.017423985830915</v>
      </c>
      <c r="U2065" s="18" t="n">
        <v>4.9751478797339E-005</v>
      </c>
      <c r="V2065" s="18" t="n">
        <v>0.000172114091525808</v>
      </c>
      <c r="W2065" s="6" t="s">
        <v>727</v>
      </c>
      <c r="X2065" s="17" t="n">
        <v>100</v>
      </c>
      <c r="Y2065" s="16" t="n">
        <v>0.632443456939745</v>
      </c>
      <c r="Z2065" s="16" t="n">
        <f aca="false">(G2065-E2065)/SQRT(H2065^2/D2065+F2065^2/C2065)</f>
        <v>12.3332199563907</v>
      </c>
      <c r="AA2065" s="24" t="n">
        <f aca="false">ABS(K2065-Z2065)</f>
        <v>0</v>
      </c>
    </row>
    <row r="2066" customFormat="false" ht="22.35" hidden="false" customHeight="false" outlineLevel="0" collapsed="false">
      <c r="A2066" s="17" t="n">
        <v>2461</v>
      </c>
      <c r="B2066" s="7" t="s">
        <v>654</v>
      </c>
      <c r="C2066" s="6" t="n">
        <v>378</v>
      </c>
      <c r="D2066" s="6" t="n">
        <v>1886</v>
      </c>
      <c r="E2066" s="16" t="n">
        <v>0.0791656591057304</v>
      </c>
      <c r="F2066" s="16" t="n">
        <v>0.0198886356757331</v>
      </c>
      <c r="G2066" s="16" t="n">
        <v>0.0968381061454719</v>
      </c>
      <c r="H2066" s="16" t="n">
        <v>0.0435293637222367</v>
      </c>
      <c r="I2066" s="23" t="n">
        <f aca="false">G2066-E2066</f>
        <v>0.0176724470397415</v>
      </c>
      <c r="J2066" s="17" t="n">
        <f aca="false">100*(G2066-E2066)/E2066</f>
        <v>22.3233751090721</v>
      </c>
      <c r="K2066" s="17" t="n">
        <v>12.3396075828615</v>
      </c>
      <c r="L2066" s="17" t="n">
        <v>1222.94475731425</v>
      </c>
      <c r="M2066" s="18" t="n">
        <v>4.6895602209957E-033</v>
      </c>
      <c r="N2066" s="18" t="n">
        <v>2.39726667258199E-032</v>
      </c>
      <c r="O2066" s="6" t="str">
        <f aca="false">IF(N2066&lt;0.05,"Yes","No")</f>
        <v>Yes</v>
      </c>
      <c r="P2066" s="16" t="n">
        <v>0.435590925471864</v>
      </c>
      <c r="Q2066" s="17" t="n">
        <v>59.7864527090507</v>
      </c>
      <c r="R2066" s="18" t="n">
        <v>1.57913438372605E-014</v>
      </c>
      <c r="S2066" s="18" t="n">
        <v>2.61727454913819E-006</v>
      </c>
      <c r="T2066" s="16" t="n">
        <v>0.0173722733404202</v>
      </c>
      <c r="U2066" s="18" t="n">
        <v>4.99825661592927E-005</v>
      </c>
      <c r="V2066" s="18" t="n">
        <v>0.000172153068033892</v>
      </c>
      <c r="W2066" s="6" t="s">
        <v>727</v>
      </c>
      <c r="X2066" s="17" t="n">
        <v>100</v>
      </c>
      <c r="Y2066" s="16" t="n">
        <v>0.632634224892974</v>
      </c>
      <c r="Z2066" s="16" t="n">
        <f aca="false">(G2066-E2066)/SQRT(H2066^2/D2066+F2066^2/C2066)</f>
        <v>12.3396075828615</v>
      </c>
      <c r="AA2066" s="24" t="n">
        <f aca="false">ABS(K2066-Z2066)</f>
        <v>0</v>
      </c>
    </row>
    <row r="2067" customFormat="false" ht="22.35" hidden="false" customHeight="false" outlineLevel="0" collapsed="false">
      <c r="A2067" s="17" t="n">
        <v>2462</v>
      </c>
      <c r="B2067" s="7" t="s">
        <v>654</v>
      </c>
      <c r="C2067" s="6" t="n">
        <v>378</v>
      </c>
      <c r="D2067" s="6" t="n">
        <v>1886</v>
      </c>
      <c r="E2067" s="16" t="n">
        <v>0.0788688642322702</v>
      </c>
      <c r="F2067" s="16" t="n">
        <v>0.0198087982681146</v>
      </c>
      <c r="G2067" s="16" t="n">
        <v>0.096478634953404</v>
      </c>
      <c r="H2067" s="16" t="n">
        <v>0.043365044322296</v>
      </c>
      <c r="I2067" s="23" t="n">
        <f aca="false">G2067-E2067</f>
        <v>0.0176097707211339</v>
      </c>
      <c r="J2067" s="17" t="n">
        <f aca="false">100*(G2067-E2067)/E2067</f>
        <v>22.3279121520918</v>
      </c>
      <c r="K2067" s="17" t="n">
        <v>12.3439487962438</v>
      </c>
      <c r="L2067" s="17" t="n">
        <v>1223.3375377957</v>
      </c>
      <c r="M2067" s="18" t="n">
        <v>4.46409515691513E-033</v>
      </c>
      <c r="N2067" s="18" t="n">
        <v>2.31011426716224E-032</v>
      </c>
      <c r="O2067" s="6" t="str">
        <f aca="false">IF(N2067&lt;0.05,"Yes","No")</f>
        <v>Yes</v>
      </c>
      <c r="P2067" s="16" t="n">
        <v>0.435694965349303</v>
      </c>
      <c r="Q2067" s="17" t="n">
        <v>59.815015829565</v>
      </c>
      <c r="R2067" s="18" t="n">
        <v>1.5569640978783E-014</v>
      </c>
      <c r="S2067" s="18" t="n">
        <v>2.78401181969344E-006</v>
      </c>
      <c r="T2067" s="16" t="n">
        <v>0.0173108532003624</v>
      </c>
      <c r="U2067" s="18" t="n">
        <v>5.02034002464973E-005</v>
      </c>
      <c r="V2067" s="18" t="n">
        <v>0.00017237087547523</v>
      </c>
      <c r="W2067" s="6" t="s">
        <v>727</v>
      </c>
      <c r="X2067" s="17" t="n">
        <v>100</v>
      </c>
      <c r="Y2067" s="16" t="n">
        <v>0.632865671306817</v>
      </c>
      <c r="Z2067" s="16" t="n">
        <f aca="false">(G2067-E2067)/SQRT(H2067^2/D2067+F2067^2/C2067)</f>
        <v>12.3439487962438</v>
      </c>
      <c r="AA2067" s="24" t="n">
        <f aca="false">ABS(K2067-Z2067)</f>
        <v>0</v>
      </c>
    </row>
    <row r="2068" customFormat="false" ht="22.35" hidden="false" customHeight="false" outlineLevel="0" collapsed="false">
      <c r="A2068" s="17" t="n">
        <v>2463</v>
      </c>
      <c r="B2068" s="7" t="s">
        <v>654</v>
      </c>
      <c r="C2068" s="6" t="n">
        <v>378</v>
      </c>
      <c r="D2068" s="6" t="n">
        <v>1886</v>
      </c>
      <c r="E2068" s="16" t="n">
        <v>0.0785802264830896</v>
      </c>
      <c r="F2068" s="16" t="n">
        <v>0.0197219894804362</v>
      </c>
      <c r="G2068" s="16" t="n">
        <v>0.096117803961244</v>
      </c>
      <c r="H2068" s="16" t="n">
        <v>0.0431861557797521</v>
      </c>
      <c r="I2068" s="23" t="n">
        <f aca="false">G2068-E2068</f>
        <v>0.0175375774781544</v>
      </c>
      <c r="J2068" s="17" t="n">
        <f aca="false">100*(G2068-E2068)/E2068</f>
        <v>22.3180541251411</v>
      </c>
      <c r="K2068" s="17" t="n">
        <v>12.3458916543561</v>
      </c>
      <c r="L2068" s="17" t="n">
        <v>1223.75988897452</v>
      </c>
      <c r="M2068" s="18" t="n">
        <v>4.36309616848295E-033</v>
      </c>
      <c r="N2068" s="18" t="n">
        <v>2.26902600247096E-032</v>
      </c>
      <c r="O2068" s="6" t="str">
        <f aca="false">IF(N2068&lt;0.05,"Yes","No")</f>
        <v>Yes</v>
      </c>
      <c r="P2068" s="16" t="n">
        <v>0.435710656826752</v>
      </c>
      <c r="Q2068" s="17" t="n">
        <v>59.8193243616718</v>
      </c>
      <c r="R2068" s="18" t="n">
        <v>1.5536470391929E-014</v>
      </c>
      <c r="S2068" s="18" t="n">
        <v>2.81052736289865E-006</v>
      </c>
      <c r="T2068" s="16" t="n">
        <v>0.0172401606091088</v>
      </c>
      <c r="U2068" s="18" t="n">
        <v>5.04951567209369E-005</v>
      </c>
      <c r="V2068" s="18" t="n">
        <v>0.000172785544414802</v>
      </c>
      <c r="W2068" s="6" t="s">
        <v>727</v>
      </c>
      <c r="X2068" s="17" t="n">
        <v>100</v>
      </c>
      <c r="Y2068" s="16" t="n">
        <v>0.633099923131737</v>
      </c>
      <c r="Z2068" s="16" t="n">
        <f aca="false">(G2068-E2068)/SQRT(H2068^2/D2068+F2068^2/C2068)</f>
        <v>12.3458916543561</v>
      </c>
      <c r="AA2068" s="24" t="n">
        <f aca="false">ABS(K2068-Z2068)</f>
        <v>0</v>
      </c>
    </row>
    <row r="2069" customFormat="false" ht="22.35" hidden="false" customHeight="false" outlineLevel="0" collapsed="false">
      <c r="A2069" s="17" t="n">
        <v>2464</v>
      </c>
      <c r="B2069" s="7" t="s">
        <v>654</v>
      </c>
      <c r="C2069" s="6" t="n">
        <v>378</v>
      </c>
      <c r="D2069" s="6" t="n">
        <v>1886</v>
      </c>
      <c r="E2069" s="16" t="n">
        <v>0.0782896926596997</v>
      </c>
      <c r="F2069" s="16" t="n">
        <v>0.0196204539947396</v>
      </c>
      <c r="G2069" s="16" t="n">
        <v>0.0957380227333731</v>
      </c>
      <c r="H2069" s="16" t="n">
        <v>0.0430027712381194</v>
      </c>
      <c r="I2069" s="23" t="n">
        <f aca="false">G2069-E2069</f>
        <v>0.0174483300736733</v>
      </c>
      <c r="J2069" s="17" t="n">
        <f aca="false">100*(G2069-E2069)/E2069</f>
        <v>22.2868802787561</v>
      </c>
      <c r="K2069" s="17" t="n">
        <v>12.3411444325871</v>
      </c>
      <c r="L2069" s="17" t="n">
        <v>1225.24301231089</v>
      </c>
      <c r="M2069" s="18" t="n">
        <v>4.57524180307266E-033</v>
      </c>
      <c r="N2069" s="18" t="n">
        <v>2.35602525202345E-032</v>
      </c>
      <c r="O2069" s="6" t="str">
        <f aca="false">IF(N2069&lt;0.05,"Yes","No")</f>
        <v>Yes</v>
      </c>
      <c r="P2069" s="16" t="n">
        <v>0.435357765919919</v>
      </c>
      <c r="Q2069" s="17" t="n">
        <v>59.7224658308831</v>
      </c>
      <c r="R2069" s="18" t="n">
        <v>1.62995423183238E-014</v>
      </c>
      <c r="S2069" s="18" t="n">
        <v>2.81810473148682E-006</v>
      </c>
      <c r="T2069" s="16" t="n">
        <v>0.0171516122600063</v>
      </c>
      <c r="U2069" s="18" t="n">
        <v>5.14621847031313E-005</v>
      </c>
      <c r="V2069" s="18" t="n">
        <v>0.000174772563242996</v>
      </c>
      <c r="W2069" s="6" t="s">
        <v>727</v>
      </c>
      <c r="X2069" s="17" t="n">
        <v>100</v>
      </c>
      <c r="Y2069" s="16" t="n">
        <v>0.633053633848968</v>
      </c>
      <c r="Z2069" s="16" t="n">
        <f aca="false">(G2069-E2069)/SQRT(H2069^2/D2069+F2069^2/C2069)</f>
        <v>12.3411444325871</v>
      </c>
      <c r="AA2069" s="24" t="n">
        <f aca="false">ABS(K2069-Z2069)</f>
        <v>0</v>
      </c>
    </row>
    <row r="2070" customFormat="false" ht="22.35" hidden="false" customHeight="false" outlineLevel="0" collapsed="false">
      <c r="A2070" s="17" t="n">
        <v>2465</v>
      </c>
      <c r="B2070" s="7" t="s">
        <v>654</v>
      </c>
      <c r="C2070" s="6" t="n">
        <v>378</v>
      </c>
      <c r="D2070" s="6" t="n">
        <v>1886</v>
      </c>
      <c r="E2070" s="16" t="n">
        <v>0.0780043603862246</v>
      </c>
      <c r="F2070" s="16" t="n">
        <v>0.0195247009516398</v>
      </c>
      <c r="G2070" s="16" t="n">
        <v>0.0953558207443132</v>
      </c>
      <c r="H2070" s="16" t="n">
        <v>0.0428203568500939</v>
      </c>
      <c r="I2070" s="23" t="n">
        <f aca="false">G2070-E2070</f>
        <v>0.0173514603580886</v>
      </c>
      <c r="J2070" s="17" t="n">
        <f aca="false">100*(G2070-E2070)/E2070</f>
        <v>22.2442184926277</v>
      </c>
      <c r="K2070" s="17" t="n">
        <v>12.3289362498627</v>
      </c>
      <c r="L2070" s="17" t="n">
        <v>1226.29353223004</v>
      </c>
      <c r="M2070" s="18" t="n">
        <v>5.21730466618118E-033</v>
      </c>
      <c r="N2070" s="18" t="n">
        <v>2.6098945484873E-032</v>
      </c>
      <c r="O2070" s="6" t="str">
        <f aca="false">IF(N2070&lt;0.05,"Yes","No")</f>
        <v>Yes</v>
      </c>
      <c r="P2070" s="16" t="n">
        <v>0.434796206619697</v>
      </c>
      <c r="Q2070" s="17" t="n">
        <v>59.5684955612152</v>
      </c>
      <c r="R2070" s="18" t="n">
        <v>1.7590550907471E-014</v>
      </c>
      <c r="S2070" s="18" t="n">
        <v>2.87748028310176E-006</v>
      </c>
      <c r="T2070" s="16" t="n">
        <v>0.0170555090830582</v>
      </c>
      <c r="U2070" s="18" t="n">
        <v>5.28730084748149E-005</v>
      </c>
      <c r="V2070" s="18" t="n">
        <v>0.000176780143847093</v>
      </c>
      <c r="W2070" s="6" t="s">
        <v>727</v>
      </c>
      <c r="X2070" s="17" t="n">
        <v>100</v>
      </c>
      <c r="Y2070" s="16" t="n">
        <v>0.632832707726663</v>
      </c>
      <c r="Z2070" s="16" t="n">
        <f aca="false">(G2070-E2070)/SQRT(H2070^2/D2070+F2070^2/C2070)</f>
        <v>12.3289362498627</v>
      </c>
      <c r="AA2070" s="24" t="n">
        <f aca="false">ABS(K2070-Z2070)</f>
        <v>0</v>
      </c>
    </row>
    <row r="2071" customFormat="false" ht="22.35" hidden="false" customHeight="false" outlineLevel="0" collapsed="false">
      <c r="A2071" s="17" t="n">
        <v>2466</v>
      </c>
      <c r="B2071" s="7" t="s">
        <v>654</v>
      </c>
      <c r="C2071" s="6" t="n">
        <v>378</v>
      </c>
      <c r="D2071" s="6" t="n">
        <v>1886</v>
      </c>
      <c r="E2071" s="16" t="n">
        <v>0.0777127692604033</v>
      </c>
      <c r="F2071" s="16" t="n">
        <v>0.0194341222759365</v>
      </c>
      <c r="G2071" s="16" t="n">
        <v>0.0949773733441897</v>
      </c>
      <c r="H2071" s="16" t="n">
        <v>0.0426424067703046</v>
      </c>
      <c r="I2071" s="23" t="n">
        <f aca="false">G2071-E2071</f>
        <v>0.0172646040837863</v>
      </c>
      <c r="J2071" s="17" t="n">
        <f aca="false">100*(G2071-E2071)/E2071</f>
        <v>22.2159166995264</v>
      </c>
      <c r="K2071" s="17" t="n">
        <v>12.3214585772875</v>
      </c>
      <c r="L2071" s="17" t="n">
        <v>1227.08956969049</v>
      </c>
      <c r="M2071" s="18" t="n">
        <v>5.65124286235141E-033</v>
      </c>
      <c r="N2071" s="18" t="n">
        <v>2.78715052906111E-032</v>
      </c>
      <c r="O2071" s="6" t="str">
        <f aca="false">IF(N2071&lt;0.05,"Yes","No")</f>
        <v>Yes</v>
      </c>
      <c r="P2071" s="16" t="n">
        <v>0.434433518906878</v>
      </c>
      <c r="Q2071" s="17" t="n">
        <v>59.4691582155094</v>
      </c>
      <c r="R2071" s="18" t="n">
        <v>1.8477325648846E-014</v>
      </c>
      <c r="S2071" s="18" t="n">
        <v>2.98695610454344E-006</v>
      </c>
      <c r="T2071" s="16" t="n">
        <v>0.0169698892937572</v>
      </c>
      <c r="U2071" s="18" t="n">
        <v>5.39852454850119E-005</v>
      </c>
      <c r="V2071" s="18" t="n">
        <v>0.000178058085971758</v>
      </c>
      <c r="W2071" s="6" t="s">
        <v>727</v>
      </c>
      <c r="X2071" s="17" t="n">
        <v>100</v>
      </c>
      <c r="Y2071" s="16" t="n">
        <v>0.632681916881281</v>
      </c>
      <c r="Z2071" s="16" t="n">
        <f aca="false">(G2071-E2071)/SQRT(H2071^2/D2071+F2071^2/C2071)</f>
        <v>12.3214585772875</v>
      </c>
      <c r="AA2071" s="24" t="n">
        <f aca="false">ABS(K2071-Z2071)</f>
        <v>0</v>
      </c>
    </row>
    <row r="2072" customFormat="false" ht="22.35" hidden="false" customHeight="false" outlineLevel="0" collapsed="false">
      <c r="A2072" s="17" t="n">
        <v>2467</v>
      </c>
      <c r="B2072" s="7" t="s">
        <v>654</v>
      </c>
      <c r="C2072" s="6" t="n">
        <v>378</v>
      </c>
      <c r="D2072" s="6" t="n">
        <v>1886</v>
      </c>
      <c r="E2072" s="16" t="n">
        <v>0.0774191129834406</v>
      </c>
      <c r="F2072" s="16" t="n">
        <v>0.019339021743326</v>
      </c>
      <c r="G2072" s="16" t="n">
        <v>0.094595414715743</v>
      </c>
      <c r="H2072" s="16" t="n">
        <v>0.0424638907515575</v>
      </c>
      <c r="I2072" s="23" t="n">
        <f aca="false">G2072-E2072</f>
        <v>0.0171763017323024</v>
      </c>
      <c r="J2072" s="17" t="n">
        <f aca="false">100*(G2072-E2072)/E2072</f>
        <v>22.1861257128796</v>
      </c>
      <c r="K2072" s="17" t="n">
        <v>12.3144220061541</v>
      </c>
      <c r="L2072" s="17" t="n">
        <v>1228.25495804247</v>
      </c>
      <c r="M2072" s="18" t="n">
        <v>6.08398186768066E-033</v>
      </c>
      <c r="N2072" s="18" t="n">
        <v>2.96576471090419E-032</v>
      </c>
      <c r="O2072" s="6" t="str">
        <f aca="false">IF(N2072&lt;0.05,"Yes","No")</f>
        <v>Yes</v>
      </c>
      <c r="P2072" s="16" t="n">
        <v>0.434040828766758</v>
      </c>
      <c r="Q2072" s="17" t="n">
        <v>59.3616969053794</v>
      </c>
      <c r="R2072" s="18" t="n">
        <v>1.94871023513294E-014</v>
      </c>
      <c r="S2072" s="18" t="n">
        <v>3.06454547775421E-006</v>
      </c>
      <c r="T2072" s="16" t="n">
        <v>0.0168827042839783</v>
      </c>
      <c r="U2072" s="18" t="n">
        <v>5.52964273251982E-005</v>
      </c>
      <c r="V2072" s="18" t="n">
        <v>0.000179181434503976</v>
      </c>
      <c r="W2072" s="6" t="s">
        <v>727</v>
      </c>
      <c r="X2072" s="17" t="n">
        <v>100</v>
      </c>
      <c r="Y2072" s="16" t="n">
        <v>0.632522008449898</v>
      </c>
      <c r="Z2072" s="16" t="n">
        <f aca="false">(G2072-E2072)/SQRT(H2072^2/D2072+F2072^2/C2072)</f>
        <v>12.3144220061541</v>
      </c>
      <c r="AA2072" s="24" t="n">
        <f aca="false">ABS(K2072-Z2072)</f>
        <v>0</v>
      </c>
    </row>
    <row r="2073" customFormat="false" ht="22.35" hidden="false" customHeight="false" outlineLevel="0" collapsed="false">
      <c r="A2073" s="17" t="n">
        <v>2468</v>
      </c>
      <c r="B2073" s="7" t="s">
        <v>654</v>
      </c>
      <c r="C2073" s="6" t="n">
        <v>378</v>
      </c>
      <c r="D2073" s="6" t="n">
        <v>1886</v>
      </c>
      <c r="E2073" s="16" t="n">
        <v>0.0771166240628907</v>
      </c>
      <c r="F2073" s="16" t="n">
        <v>0.0192417724678623</v>
      </c>
      <c r="G2073" s="16" t="n">
        <v>0.0942216662794731</v>
      </c>
      <c r="H2073" s="16" t="n">
        <v>0.0422841353454693</v>
      </c>
      <c r="I2073" s="23" t="n">
        <f aca="false">G2073-E2073</f>
        <v>0.0171050422165824</v>
      </c>
      <c r="J2073" s="17" t="n">
        <f aca="false">100*(G2073-E2073)/E2073</f>
        <v>22.1807456231911</v>
      </c>
      <c r="K2073" s="17" t="n">
        <v>12.3204707999853</v>
      </c>
      <c r="L2073" s="17" t="n">
        <v>1229.56736471252</v>
      </c>
      <c r="M2073" s="18" t="n">
        <v>5.6665088415592E-033</v>
      </c>
      <c r="N2073" s="18" t="n">
        <v>2.78813467824728E-032</v>
      </c>
      <c r="O2073" s="6" t="str">
        <f aca="false">IF(N2073&lt;0.05,"Yes","No")</f>
        <v>Yes</v>
      </c>
      <c r="P2073" s="16" t="n">
        <v>0.434091435672971</v>
      </c>
      <c r="Q2073" s="17" t="n">
        <v>59.3755402434284</v>
      </c>
      <c r="R2073" s="18" t="n">
        <v>1.93539823371533E-014</v>
      </c>
      <c r="S2073" s="18" t="n">
        <v>3.13957194636949E-006</v>
      </c>
      <c r="T2073" s="16" t="n">
        <v>0.0168133213570266</v>
      </c>
      <c r="U2073" s="18" t="n">
        <v>5.58501852195857E-005</v>
      </c>
      <c r="V2073" s="18" t="n">
        <v>0.000179337395569847</v>
      </c>
      <c r="W2073" s="6" t="s">
        <v>727</v>
      </c>
      <c r="X2073" s="17" t="n">
        <v>100</v>
      </c>
      <c r="Y2073" s="16" t="n">
        <v>0.632632822187435</v>
      </c>
      <c r="Z2073" s="16" t="n">
        <f aca="false">(G2073-E2073)/SQRT(H2073^2/D2073+F2073^2/C2073)</f>
        <v>12.3204707999853</v>
      </c>
      <c r="AA2073" s="24" t="n">
        <f aca="false">ABS(K2073-Z2073)</f>
        <v>0</v>
      </c>
    </row>
    <row r="2074" customFormat="false" ht="22.35" hidden="false" customHeight="false" outlineLevel="0" collapsed="false">
      <c r="A2074" s="17" t="n">
        <v>2469</v>
      </c>
      <c r="B2074" s="7" t="s">
        <v>654</v>
      </c>
      <c r="C2074" s="6" t="n">
        <v>378</v>
      </c>
      <c r="D2074" s="6" t="n">
        <v>1886</v>
      </c>
      <c r="E2074" s="16" t="n">
        <v>0.0768048262775496</v>
      </c>
      <c r="F2074" s="16" t="n">
        <v>0.0191378053955567</v>
      </c>
      <c r="G2074" s="16" t="n">
        <v>0.0938481106674684</v>
      </c>
      <c r="H2074" s="16" t="n">
        <v>0.0421033768574323</v>
      </c>
      <c r="I2074" s="23" t="n">
        <f aca="false">G2074-E2074</f>
        <v>0.0170432843899188</v>
      </c>
      <c r="J2074" s="17" t="n">
        <f aca="false">100*(G2074-E2074)/E2074</f>
        <v>22.1903820579314</v>
      </c>
      <c r="K2074" s="17" t="n">
        <v>12.3357925709244</v>
      </c>
      <c r="L2074" s="17" t="n">
        <v>1231.43146860585</v>
      </c>
      <c r="M2074" s="18" t="n">
        <v>4.75498782592727E-033</v>
      </c>
      <c r="N2074" s="18" t="n">
        <v>2.42481296657116E-032</v>
      </c>
      <c r="O2074" s="6" t="str">
        <f aca="false">IF(N2074&lt;0.05,"Yes","No")</f>
        <v>Yes</v>
      </c>
      <c r="P2074" s="16" t="n">
        <v>0.434400627929138</v>
      </c>
      <c r="Q2074" s="17" t="n">
        <v>59.4601537320633</v>
      </c>
      <c r="R2074" s="18" t="n">
        <v>1.85598876828031E-014</v>
      </c>
      <c r="S2074" s="18" t="n">
        <v>3.089075182304E-006</v>
      </c>
      <c r="T2074" s="16" t="n">
        <v>0.0167532790547311</v>
      </c>
      <c r="U2074" s="18" t="n">
        <v>5.59095640638979E-005</v>
      </c>
      <c r="V2074" s="18" t="n">
        <v>0.000179337395569847</v>
      </c>
      <c r="W2074" s="6" t="s">
        <v>727</v>
      </c>
      <c r="X2074" s="17" t="n">
        <v>100</v>
      </c>
      <c r="Y2074" s="16" t="n">
        <v>0.633069063609891</v>
      </c>
      <c r="Z2074" s="16" t="n">
        <f aca="false">(G2074-E2074)/SQRT(H2074^2/D2074+F2074^2/C2074)</f>
        <v>12.3357925709244</v>
      </c>
      <c r="AA2074" s="24" t="n">
        <f aca="false">ABS(K2074-Z2074)</f>
        <v>0</v>
      </c>
    </row>
    <row r="2075" customFormat="false" ht="22.35" hidden="false" customHeight="false" outlineLevel="0" collapsed="false">
      <c r="A2075" s="17" t="n">
        <v>2470</v>
      </c>
      <c r="B2075" s="7" t="s">
        <v>654</v>
      </c>
      <c r="C2075" s="6" t="n">
        <v>378</v>
      </c>
      <c r="D2075" s="6" t="n">
        <v>1886</v>
      </c>
      <c r="E2075" s="16" t="n">
        <v>0.076497569330352</v>
      </c>
      <c r="F2075" s="16" t="n">
        <v>0.0190354733336412</v>
      </c>
      <c r="G2075" s="16" t="n">
        <v>0.0934710370125852</v>
      </c>
      <c r="H2075" s="16" t="n">
        <v>0.041920031020572</v>
      </c>
      <c r="I2075" s="23" t="n">
        <f aca="false">G2075-E2075</f>
        <v>0.0169734676822331</v>
      </c>
      <c r="J2075" s="17" t="n">
        <f aca="false">100*(G2075-E2075)/E2075</f>
        <v>22.1882444511849</v>
      </c>
      <c r="K2075" s="17" t="n">
        <v>12.3452367153204</v>
      </c>
      <c r="L2075" s="17" t="n">
        <v>1233.07326084859</v>
      </c>
      <c r="M2075" s="18" t="n">
        <v>4.26038881897995E-033</v>
      </c>
      <c r="N2075" s="18" t="n">
        <v>2.22663604693454E-032</v>
      </c>
      <c r="O2075" s="6" t="str">
        <f aca="false">IF(N2075&lt;0.05,"Yes","No")</f>
        <v>Yes</v>
      </c>
      <c r="P2075" s="16" t="n">
        <v>0.434530470725108</v>
      </c>
      <c r="Q2075" s="17" t="n">
        <v>59.4957044469636</v>
      </c>
      <c r="R2075" s="18" t="n">
        <v>1.82360576696977E-014</v>
      </c>
      <c r="S2075" s="18" t="n">
        <v>3.0586085184877E-006</v>
      </c>
      <c r="T2075" s="16" t="n">
        <v>0.0166853999351643</v>
      </c>
      <c r="U2075" s="18" t="n">
        <v>5.63617168104599E-005</v>
      </c>
      <c r="V2075" s="18" t="n">
        <v>0.000179963475712426</v>
      </c>
      <c r="W2075" s="6" t="s">
        <v>727</v>
      </c>
      <c r="X2075" s="17" t="n">
        <v>100</v>
      </c>
      <c r="Y2075" s="16" t="n">
        <v>0.633329966840041</v>
      </c>
      <c r="Z2075" s="16" t="n">
        <f aca="false">(G2075-E2075)/SQRT(H2075^2/D2075+F2075^2/C2075)</f>
        <v>12.3452367153204</v>
      </c>
      <c r="AA2075" s="24" t="n">
        <f aca="false">ABS(K2075-Z2075)</f>
        <v>0</v>
      </c>
    </row>
    <row r="2076" customFormat="false" ht="22.35" hidden="false" customHeight="false" outlineLevel="0" collapsed="false">
      <c r="A2076" s="17" t="n">
        <v>2471</v>
      </c>
      <c r="B2076" s="7" t="s">
        <v>654</v>
      </c>
      <c r="C2076" s="6" t="n">
        <v>378</v>
      </c>
      <c r="D2076" s="6" t="n">
        <v>1886</v>
      </c>
      <c r="E2076" s="16" t="n">
        <v>0.0761908478295756</v>
      </c>
      <c r="F2076" s="16" t="n">
        <v>0.0189415676043058</v>
      </c>
      <c r="G2076" s="16" t="n">
        <v>0.0930966887433449</v>
      </c>
      <c r="H2076" s="16" t="n">
        <v>0.0417354315755421</v>
      </c>
      <c r="I2076" s="23" t="n">
        <f aca="false">G2076-E2076</f>
        <v>0.0169058409137693</v>
      </c>
      <c r="J2076" s="17" t="n">
        <f aca="false">100*(G2076-E2076)/E2076</f>
        <v>22.1888079675718</v>
      </c>
      <c r="K2076" s="17" t="n">
        <v>12.3537684208981</v>
      </c>
      <c r="L2076" s="17" t="n">
        <v>1233.95000601521</v>
      </c>
      <c r="M2076" s="18" t="n">
        <v>3.86545903368218E-033</v>
      </c>
      <c r="N2076" s="18" t="n">
        <v>2.06649603810846E-032</v>
      </c>
      <c r="O2076" s="6" t="str">
        <f aca="false">IF(N2076&lt;0.05,"Yes","No")</f>
        <v>Yes</v>
      </c>
      <c r="P2076" s="16" t="n">
        <v>0.43472265154624</v>
      </c>
      <c r="Q2076" s="17" t="n">
        <v>59.548342697035</v>
      </c>
      <c r="R2076" s="18" t="n">
        <v>1.77669394754942E-014</v>
      </c>
      <c r="S2076" s="18" t="n">
        <v>3.14902118300713E-006</v>
      </c>
      <c r="T2076" s="16" t="n">
        <v>0.01661988760483</v>
      </c>
      <c r="U2076" s="18" t="n">
        <v>5.66892962862567E-005</v>
      </c>
      <c r="V2076" s="18" t="n">
        <v>0.000180024297745781</v>
      </c>
      <c r="W2076" s="6" t="s">
        <v>727</v>
      </c>
      <c r="X2076" s="17" t="n">
        <v>100</v>
      </c>
      <c r="Y2076" s="16" t="n">
        <v>0.633808990781419</v>
      </c>
      <c r="Z2076" s="16" t="n">
        <f aca="false">(G2076-E2076)/SQRT(H2076^2/D2076+F2076^2/C2076)</f>
        <v>12.3537684208981</v>
      </c>
      <c r="AA2076" s="24" t="n">
        <f aca="false">ABS(K2076-Z2076)</f>
        <v>0</v>
      </c>
    </row>
    <row r="2077" customFormat="false" ht="22.35" hidden="false" customHeight="false" outlineLevel="0" collapsed="false">
      <c r="A2077" s="17" t="n">
        <v>2472</v>
      </c>
      <c r="B2077" s="7" t="s">
        <v>654</v>
      </c>
      <c r="C2077" s="6" t="n">
        <v>378</v>
      </c>
      <c r="D2077" s="6" t="n">
        <v>1886</v>
      </c>
      <c r="E2077" s="16" t="n">
        <v>0.0758988290492978</v>
      </c>
      <c r="F2077" s="16" t="n">
        <v>0.0188555883491861</v>
      </c>
      <c r="G2077" s="16" t="n">
        <v>0.092729668037162</v>
      </c>
      <c r="H2077" s="16" t="n">
        <v>0.0415541275353072</v>
      </c>
      <c r="I2077" s="23" t="n">
        <f aca="false">G2077-E2077</f>
        <v>0.0168308389878642</v>
      </c>
      <c r="J2077" s="17" t="n">
        <f aca="false">100*(G2077-E2077)/E2077</f>
        <v>22.175360540717</v>
      </c>
      <c r="K2077" s="17" t="n">
        <v>12.3538494924846</v>
      </c>
      <c r="L2077" s="17" t="n">
        <v>1234.27299753267</v>
      </c>
      <c r="M2077" s="18" t="n">
        <v>3.85786040376357E-033</v>
      </c>
      <c r="N2077" s="18" t="n">
        <v>2.06649603810846E-032</v>
      </c>
      <c r="O2077" s="6" t="str">
        <f aca="false">IF(N2077&lt;0.05,"Yes","No")</f>
        <v>Yes</v>
      </c>
      <c r="P2077" s="16" t="n">
        <v>0.434685710617804</v>
      </c>
      <c r="Q2077" s="17" t="n">
        <v>59.5382227845136</v>
      </c>
      <c r="R2077" s="18" t="n">
        <v>1.78561812474648E-014</v>
      </c>
      <c r="S2077" s="18" t="n">
        <v>3.26080151603704E-006</v>
      </c>
      <c r="T2077" s="16" t="n">
        <v>0.0165467407641865</v>
      </c>
      <c r="U2077" s="18" t="n">
        <v>5.70082128787039E-005</v>
      </c>
      <c r="V2077" s="18" t="n">
        <v>0.000180449168597675</v>
      </c>
      <c r="W2077" s="6" t="s">
        <v>727</v>
      </c>
      <c r="X2077" s="17" t="n">
        <v>100</v>
      </c>
      <c r="Y2077" s="16" t="n">
        <v>0.634008876320647</v>
      </c>
      <c r="Z2077" s="16" t="n">
        <f aca="false">(G2077-E2077)/SQRT(H2077^2/D2077+F2077^2/C2077)</f>
        <v>12.3538494924846</v>
      </c>
      <c r="AA2077" s="24" t="n">
        <f aca="false">ABS(K2077-Z2077)</f>
        <v>0</v>
      </c>
    </row>
    <row r="2078" customFormat="false" ht="22.35" hidden="false" customHeight="false" outlineLevel="0" collapsed="false">
      <c r="A2078" s="17" t="n">
        <v>2473</v>
      </c>
      <c r="B2078" s="7" t="s">
        <v>654</v>
      </c>
      <c r="C2078" s="6" t="n">
        <v>378</v>
      </c>
      <c r="D2078" s="6" t="n">
        <v>1886</v>
      </c>
      <c r="E2078" s="16" t="n">
        <v>0.0756217070643312</v>
      </c>
      <c r="F2078" s="16" t="n">
        <v>0.0187703024163239</v>
      </c>
      <c r="G2078" s="16" t="n">
        <v>0.0923735614755405</v>
      </c>
      <c r="H2078" s="16" t="n">
        <v>0.0413820234293047</v>
      </c>
      <c r="I2078" s="23" t="n">
        <f aca="false">G2078-E2078</f>
        <v>0.0167518544112093</v>
      </c>
      <c r="J2078" s="17" t="n">
        <f aca="false">100*(G2078-E2078)/E2078</f>
        <v>22.1521770157325</v>
      </c>
      <c r="K2078" s="17" t="n">
        <v>12.349408809527</v>
      </c>
      <c r="L2078" s="17" t="n">
        <v>1234.90475368218</v>
      </c>
      <c r="M2078" s="18" t="n">
        <v>4.04367546200285E-033</v>
      </c>
      <c r="N2078" s="18" t="n">
        <v>2.123940536417E-032</v>
      </c>
      <c r="O2078" s="6" t="str">
        <f aca="false">IF(N2078&lt;0.05,"Yes","No")</f>
        <v>Yes</v>
      </c>
      <c r="P2078" s="16" t="n">
        <v>0.434451711414578</v>
      </c>
      <c r="Q2078" s="17" t="n">
        <v>59.474139027185</v>
      </c>
      <c r="R2078" s="18" t="n">
        <v>1.84318147172445E-014</v>
      </c>
      <c r="S2078" s="18" t="n">
        <v>3.41087689900346E-006</v>
      </c>
      <c r="T2078" s="16" t="n">
        <v>0.0164693236849189</v>
      </c>
      <c r="U2078" s="18" t="n">
        <v>5.77096584781248E-005</v>
      </c>
      <c r="V2078" s="18" t="n">
        <v>0.000181781098144738</v>
      </c>
      <c r="W2078" s="6" t="s">
        <v>727</v>
      </c>
      <c r="X2078" s="17" t="n">
        <v>100</v>
      </c>
      <c r="Y2078" s="16" t="n">
        <v>0.634104260297261</v>
      </c>
      <c r="Z2078" s="16" t="n">
        <f aca="false">(G2078-E2078)/SQRT(H2078^2/D2078+F2078^2/C2078)</f>
        <v>12.349408809527</v>
      </c>
      <c r="AA2078" s="24" t="n">
        <f aca="false">ABS(K2078-Z2078)</f>
        <v>0</v>
      </c>
    </row>
    <row r="2079" customFormat="false" ht="22.35" hidden="false" customHeight="false" outlineLevel="0" collapsed="false">
      <c r="A2079" s="17" t="n">
        <v>2474</v>
      </c>
      <c r="B2079" s="7" t="s">
        <v>654</v>
      </c>
      <c r="C2079" s="6" t="n">
        <v>378</v>
      </c>
      <c r="D2079" s="6" t="n">
        <v>1886</v>
      </c>
      <c r="E2079" s="16" t="n">
        <v>0.0753609840339296</v>
      </c>
      <c r="F2079" s="16" t="n">
        <v>0.0186796584338242</v>
      </c>
      <c r="G2079" s="16" t="n">
        <v>0.0920180183295101</v>
      </c>
      <c r="H2079" s="16" t="n">
        <v>0.0412018452296899</v>
      </c>
      <c r="I2079" s="23" t="n">
        <f aca="false">G2079-E2079</f>
        <v>0.0166570342955805</v>
      </c>
      <c r="J2079" s="17" t="n">
        <f aca="false">100*(G2079-E2079)/E2079</f>
        <v>22.1029946849965</v>
      </c>
      <c r="K2079" s="17" t="n">
        <v>12.3361882129673</v>
      </c>
      <c r="L2079" s="17" t="n">
        <v>1235.6922739445</v>
      </c>
      <c r="M2079" s="18" t="n">
        <v>4.66814124720493E-033</v>
      </c>
      <c r="N2079" s="18" t="n">
        <v>2.39334975641555E-032</v>
      </c>
      <c r="O2079" s="6" t="str">
        <f aca="false">IF(N2079&lt;0.05,"Yes","No")</f>
        <v>Yes</v>
      </c>
      <c r="P2079" s="16" t="n">
        <v>0.433889905812446</v>
      </c>
      <c r="Q2079" s="17" t="n">
        <v>59.3204220552968</v>
      </c>
      <c r="R2079" s="18" t="n">
        <v>1.9889476008466E-014</v>
      </c>
      <c r="S2079" s="18" t="n">
        <v>3.54842849009568E-006</v>
      </c>
      <c r="T2079" s="16" t="n">
        <v>0.0163751444606454</v>
      </c>
      <c r="U2079" s="18" t="n">
        <v>5.93371821436312E-005</v>
      </c>
      <c r="V2079" s="18" t="n">
        <v>0.000184152166804143</v>
      </c>
      <c r="W2079" s="6" t="s">
        <v>727</v>
      </c>
      <c r="X2079" s="17" t="n">
        <v>100</v>
      </c>
      <c r="Y2079" s="16" t="n">
        <v>0.633966795154494</v>
      </c>
      <c r="Z2079" s="16" t="n">
        <f aca="false">(G2079-E2079)/SQRT(H2079^2/D2079+F2079^2/C2079)</f>
        <v>12.3361882129673</v>
      </c>
      <c r="AA2079" s="24" t="n">
        <f aca="false">ABS(K2079-Z2079)</f>
        <v>0</v>
      </c>
    </row>
    <row r="2080" customFormat="false" ht="22.35" hidden="false" customHeight="false" outlineLevel="0" collapsed="false">
      <c r="A2080" s="17" t="n">
        <v>2475</v>
      </c>
      <c r="B2080" s="7" t="s">
        <v>654</v>
      </c>
      <c r="C2080" s="6" t="n">
        <v>378</v>
      </c>
      <c r="D2080" s="6" t="n">
        <v>1886</v>
      </c>
      <c r="E2080" s="16" t="n">
        <v>0.0751047299770767</v>
      </c>
      <c r="F2080" s="16" t="n">
        <v>0.0185910833810084</v>
      </c>
      <c r="G2080" s="16" t="n">
        <v>0.0916658628214455</v>
      </c>
      <c r="H2080" s="16" t="n">
        <v>0.0410262962410652</v>
      </c>
      <c r="I2080" s="23" t="n">
        <f aca="false">G2080-E2080</f>
        <v>0.0165611328443688</v>
      </c>
      <c r="J2080" s="17" t="n">
        <f aca="false">100*(G2080-E2080)/E2080</f>
        <v>22.050718842107</v>
      </c>
      <c r="K2080" s="17" t="n">
        <v>12.3206590398371</v>
      </c>
      <c r="L2080" s="17" t="n">
        <v>1236.4901186227</v>
      </c>
      <c r="M2080" s="18" t="n">
        <v>5.52750637497952E-033</v>
      </c>
      <c r="N2080" s="18" t="n">
        <v>2.73898370137547E-032</v>
      </c>
      <c r="O2080" s="6" t="str">
        <f aca="false">IF(N2080&lt;0.05,"Yes","No")</f>
        <v>Yes</v>
      </c>
      <c r="P2080" s="16" t="n">
        <v>0.43324598393742</v>
      </c>
      <c r="Q2080" s="17" t="n">
        <v>59.1444816939664</v>
      </c>
      <c r="R2080" s="18" t="n">
        <v>2.17001043525291E-014</v>
      </c>
      <c r="S2080" s="18" t="n">
        <v>3.66230396276953E-006</v>
      </c>
      <c r="T2080" s="16" t="n">
        <v>0.01628063347046</v>
      </c>
      <c r="U2080" s="18" t="n">
        <v>6.09733578942707E-005</v>
      </c>
      <c r="V2080" s="18" t="n">
        <v>0.000186470196413192</v>
      </c>
      <c r="W2080" s="6" t="s">
        <v>727</v>
      </c>
      <c r="X2080" s="17" t="n">
        <v>100</v>
      </c>
      <c r="Y2080" s="16" t="n">
        <v>0.633710100040959</v>
      </c>
      <c r="Z2080" s="16" t="n">
        <f aca="false">(G2080-E2080)/SQRT(H2080^2/D2080+F2080^2/C2080)</f>
        <v>12.3206590398371</v>
      </c>
      <c r="AA2080" s="24" t="n">
        <f aca="false">ABS(K2080-Z2080)</f>
        <v>0</v>
      </c>
    </row>
    <row r="2081" customFormat="false" ht="22.35" hidden="false" customHeight="false" outlineLevel="0" collapsed="false">
      <c r="A2081" s="17" t="n">
        <v>2476</v>
      </c>
      <c r="B2081" s="7" t="s">
        <v>654</v>
      </c>
      <c r="C2081" s="6" t="n">
        <v>378</v>
      </c>
      <c r="D2081" s="6" t="n">
        <v>1886</v>
      </c>
      <c r="E2081" s="16" t="n">
        <v>0.0748292483763878</v>
      </c>
      <c r="F2081" s="16" t="n">
        <v>0.0184922001146748</v>
      </c>
      <c r="G2081" s="16" t="n">
        <v>0.0913217879341933</v>
      </c>
      <c r="H2081" s="16" t="n">
        <v>0.040868464093814</v>
      </c>
      <c r="I2081" s="23" t="n">
        <f aca="false">G2081-E2081</f>
        <v>0.0164925395578055</v>
      </c>
      <c r="J2081" s="17" t="n">
        <f aca="false">100*(G2081-E2081)/E2081</f>
        <v>22.0402314812101</v>
      </c>
      <c r="K2081" s="17" t="n">
        <v>12.3262264992435</v>
      </c>
      <c r="L2081" s="17" t="n">
        <v>1238.93404828924</v>
      </c>
      <c r="M2081" s="18" t="n">
        <v>5.15642497628291E-033</v>
      </c>
      <c r="N2081" s="18" t="n">
        <v>2.59178202755272E-032</v>
      </c>
      <c r="O2081" s="6" t="str">
        <f aca="false">IF(N2081&lt;0.05,"Yes","No")</f>
        <v>Yes</v>
      </c>
      <c r="P2081" s="16" t="n">
        <v>0.433143029034579</v>
      </c>
      <c r="Q2081" s="17" t="n">
        <v>59.11637530137</v>
      </c>
      <c r="R2081" s="18" t="n">
        <v>2.20042682476594E-014</v>
      </c>
      <c r="S2081" s="18" t="n">
        <v>3.60047269178362E-006</v>
      </c>
      <c r="T2081" s="16" t="n">
        <v>0.0162132755462478</v>
      </c>
      <c r="U2081" s="18" t="n">
        <v>6.21010835119236E-005</v>
      </c>
      <c r="V2081" s="18" t="n">
        <v>0.000187463184566884</v>
      </c>
      <c r="W2081" s="6" t="s">
        <v>727</v>
      </c>
      <c r="X2081" s="17" t="n">
        <v>100</v>
      </c>
      <c r="Y2081" s="16" t="n">
        <v>0.633702385160498</v>
      </c>
      <c r="Z2081" s="16" t="n">
        <f aca="false">(G2081-E2081)/SQRT(H2081^2/D2081+F2081^2/C2081)</f>
        <v>12.3262264992435</v>
      </c>
      <c r="AA2081" s="24" t="n">
        <f aca="false">ABS(K2081-Z2081)</f>
        <v>0</v>
      </c>
    </row>
    <row r="2082" customFormat="false" ht="22.35" hidden="false" customHeight="false" outlineLevel="0" collapsed="false">
      <c r="A2082" s="17" t="n">
        <v>2477</v>
      </c>
      <c r="B2082" s="7" t="s">
        <v>654</v>
      </c>
      <c r="C2082" s="6" t="n">
        <v>378</v>
      </c>
      <c r="D2082" s="6" t="n">
        <v>1886</v>
      </c>
      <c r="E2082" s="16" t="n">
        <v>0.0745452157512465</v>
      </c>
      <c r="F2082" s="16" t="n">
        <v>0.0183922289939052</v>
      </c>
      <c r="G2082" s="16" t="n">
        <v>0.0909797072564652</v>
      </c>
      <c r="H2082" s="16" t="n">
        <v>0.0406998833594859</v>
      </c>
      <c r="I2082" s="23" t="n">
        <f aca="false">G2082-E2082</f>
        <v>0.0164344915052187</v>
      </c>
      <c r="J2082" s="17" t="n">
        <f aca="false">100*(G2082-E2082)/E2082</f>
        <v>22.0463397142209</v>
      </c>
      <c r="K2082" s="17" t="n">
        <v>12.3417391496492</v>
      </c>
      <c r="L2082" s="17" t="n">
        <v>1241.06546068631</v>
      </c>
      <c r="M2082" s="18" t="n">
        <v>4.31351397002845E-033</v>
      </c>
      <c r="N2082" s="18" t="n">
        <v>2.24880715906446E-032</v>
      </c>
      <c r="O2082" s="6" t="str">
        <f aca="false">IF(N2082&lt;0.05,"Yes","No")</f>
        <v>Yes</v>
      </c>
      <c r="P2082" s="16" t="n">
        <v>0.43342821858309</v>
      </c>
      <c r="Q2082" s="17" t="n">
        <v>59.1942476045856</v>
      </c>
      <c r="R2082" s="18" t="n">
        <v>2.11718342646594E-014</v>
      </c>
      <c r="S2082" s="18" t="n">
        <v>3.64102081862471E-006</v>
      </c>
      <c r="T2082" s="16" t="n">
        <v>0.0161559940721575</v>
      </c>
      <c r="U2082" s="18" t="n">
        <v>6.23731536851449E-005</v>
      </c>
      <c r="V2082" s="18" t="n">
        <v>0.000188009043451939</v>
      </c>
      <c r="W2082" s="6" t="s">
        <v>727</v>
      </c>
      <c r="X2082" s="17" t="n">
        <v>100</v>
      </c>
      <c r="Y2082" s="16" t="n">
        <v>0.634029916903724</v>
      </c>
      <c r="Z2082" s="16" t="n">
        <f aca="false">(G2082-E2082)/SQRT(H2082^2/D2082+F2082^2/C2082)</f>
        <v>12.3417391496492</v>
      </c>
      <c r="AA2082" s="24" t="n">
        <f aca="false">ABS(K2082-Z2082)</f>
        <v>0</v>
      </c>
    </row>
    <row r="2083" customFormat="false" ht="22.35" hidden="false" customHeight="false" outlineLevel="0" collapsed="false">
      <c r="A2083" s="17" t="n">
        <v>2478</v>
      </c>
      <c r="B2083" s="7" t="s">
        <v>654</v>
      </c>
      <c r="C2083" s="6" t="n">
        <v>378</v>
      </c>
      <c r="D2083" s="6" t="n">
        <v>1886</v>
      </c>
      <c r="E2083" s="16" t="n">
        <v>0.07426207610677</v>
      </c>
      <c r="F2083" s="16" t="n">
        <v>0.0183085802596165</v>
      </c>
      <c r="G2083" s="16" t="n">
        <v>0.0906526045350324</v>
      </c>
      <c r="H2083" s="16" t="n">
        <v>0.0405398652339379</v>
      </c>
      <c r="I2083" s="23" t="n">
        <f aca="false">G2083-E2083</f>
        <v>0.0163905284282624</v>
      </c>
      <c r="J2083" s="17" t="n">
        <f aca="false">100*(G2083-E2083)/E2083</f>
        <v>22.0711960768468</v>
      </c>
      <c r="K2083" s="17" t="n">
        <v>12.3611690184533</v>
      </c>
      <c r="L2083" s="17" t="n">
        <v>1242.09155650058</v>
      </c>
      <c r="M2083" s="18" t="n">
        <v>3.46698421344293E-033</v>
      </c>
      <c r="N2083" s="18" t="n">
        <v>1.86772662370349E-032</v>
      </c>
      <c r="O2083" s="6" t="str">
        <f aca="false">IF(N2083&lt;0.05,"Yes","No")</f>
        <v>Yes</v>
      </c>
      <c r="P2083" s="16" t="n">
        <v>0.433985554221278</v>
      </c>
      <c r="Q2083" s="17" t="n">
        <v>59.3465785954409</v>
      </c>
      <c r="R2083" s="18" t="n">
        <v>1.96335304176852E-014</v>
      </c>
      <c r="S2083" s="18" t="n">
        <v>3.7112090456432E-006</v>
      </c>
      <c r="T2083" s="16" t="n">
        <v>0.0161138725342843</v>
      </c>
      <c r="U2083" s="18" t="n">
        <v>6.13215362568876E-005</v>
      </c>
      <c r="V2083" s="18" t="n">
        <v>0.000186990635233267</v>
      </c>
      <c r="W2083" s="6" t="s">
        <v>727</v>
      </c>
      <c r="X2083" s="17" t="n">
        <v>100</v>
      </c>
      <c r="Y2083" s="16" t="n">
        <v>0.634532085486486</v>
      </c>
      <c r="Z2083" s="16" t="n">
        <f aca="false">(G2083-E2083)/SQRT(H2083^2/D2083+F2083^2/C2083)</f>
        <v>12.3611690184533</v>
      </c>
      <c r="AA2083" s="24" t="n">
        <f aca="false">ABS(K2083-Z2083)</f>
        <v>0</v>
      </c>
    </row>
    <row r="2084" customFormat="false" ht="22.35" hidden="false" customHeight="false" outlineLevel="0" collapsed="false">
      <c r="A2084" s="17" t="n">
        <v>2479</v>
      </c>
      <c r="B2084" s="7" t="s">
        <v>654</v>
      </c>
      <c r="C2084" s="6" t="n">
        <v>378</v>
      </c>
      <c r="D2084" s="6" t="n">
        <v>1886</v>
      </c>
      <c r="E2084" s="16" t="n">
        <v>0.0740052206323497</v>
      </c>
      <c r="F2084" s="16" t="n">
        <v>0.0182291559595023</v>
      </c>
      <c r="G2084" s="16" t="n">
        <v>0.0903334154541015</v>
      </c>
      <c r="H2084" s="16" t="n">
        <v>0.0403914137834535</v>
      </c>
      <c r="I2084" s="23" t="n">
        <f aca="false">G2084-E2084</f>
        <v>0.0163281948217518</v>
      </c>
      <c r="J2084" s="17" t="n">
        <f aca="false">100*(G2084-E2084)/E2084</f>
        <v>22.0635715726983</v>
      </c>
      <c r="K2084" s="17" t="n">
        <v>12.3636493315654</v>
      </c>
      <c r="L2084" s="17" t="n">
        <v>1243.21788031018</v>
      </c>
      <c r="M2084" s="18" t="n">
        <v>3.36056431049492E-033</v>
      </c>
      <c r="N2084" s="18" t="n">
        <v>1.82443039182166E-032</v>
      </c>
      <c r="O2084" s="6" t="str">
        <f aca="false">IF(N2084&lt;0.05,"Yes","No")</f>
        <v>Yes</v>
      </c>
      <c r="P2084" s="16" t="n">
        <v>0.43393560587268</v>
      </c>
      <c r="Q2084" s="17" t="n">
        <v>59.3329187259585</v>
      </c>
      <c r="R2084" s="18" t="n">
        <v>1.9766780077889E-014</v>
      </c>
      <c r="S2084" s="18" t="n">
        <v>3.64623729793802E-006</v>
      </c>
      <c r="T2084" s="16" t="n">
        <v>0.0160538080919028</v>
      </c>
      <c r="U2084" s="18" t="n">
        <v>6.18180940480825E-005</v>
      </c>
      <c r="V2084" s="18" t="n">
        <v>0.000187200728391628</v>
      </c>
      <c r="W2084" s="6" t="s">
        <v>727</v>
      </c>
      <c r="X2084" s="17" t="n">
        <v>100</v>
      </c>
      <c r="Y2084" s="16" t="n">
        <v>0.634661134396023</v>
      </c>
      <c r="Z2084" s="16" t="n">
        <f aca="false">(G2084-E2084)/SQRT(H2084^2/D2084+F2084^2/C2084)</f>
        <v>12.3636493315654</v>
      </c>
      <c r="AA2084" s="24" t="n">
        <f aca="false">ABS(K2084-Z2084)</f>
        <v>0</v>
      </c>
    </row>
    <row r="2085" customFormat="false" ht="22.35" hidden="false" customHeight="false" outlineLevel="0" collapsed="false">
      <c r="A2085" s="17" t="n">
        <v>2480</v>
      </c>
      <c r="B2085" s="7" t="s">
        <v>654</v>
      </c>
      <c r="C2085" s="6" t="n">
        <v>378</v>
      </c>
      <c r="D2085" s="6" t="n">
        <v>1886</v>
      </c>
      <c r="E2085" s="16" t="n">
        <v>0.073781750312755</v>
      </c>
      <c r="F2085" s="16" t="n">
        <v>0.01815721510052</v>
      </c>
      <c r="G2085" s="16" t="n">
        <v>0.0900269179216814</v>
      </c>
      <c r="H2085" s="16" t="n">
        <v>0.0402405274090211</v>
      </c>
      <c r="I2085" s="23" t="n">
        <f aca="false">G2085-E2085</f>
        <v>0.0162451676089264</v>
      </c>
      <c r="J2085" s="17" t="n">
        <f aca="false">100*(G2085-E2085)/E2085</f>
        <v>22.0178669387273</v>
      </c>
      <c r="K2085" s="17" t="n">
        <v>12.3482218589524</v>
      </c>
      <c r="L2085" s="17" t="n">
        <v>1243.56923235187</v>
      </c>
      <c r="M2085" s="18" t="n">
        <v>3.9821861598745E-033</v>
      </c>
      <c r="N2085" s="18" t="n">
        <v>2.10215405072772E-032</v>
      </c>
      <c r="O2085" s="6" t="str">
        <f aca="false">IF(N2085&lt;0.05,"Yes","No")</f>
        <v>Yes</v>
      </c>
      <c r="P2085" s="16" t="n">
        <v>0.433351493884779</v>
      </c>
      <c r="Q2085" s="17" t="n">
        <v>59.1732925369822</v>
      </c>
      <c r="R2085" s="18" t="n">
        <v>2.13926863444824E-014</v>
      </c>
      <c r="S2085" s="18" t="n">
        <v>3.89863724402645E-006</v>
      </c>
      <c r="T2085" s="16" t="n">
        <v>0.0159727241370772</v>
      </c>
      <c r="U2085" s="18" t="n">
        <v>6.33752237885682E-005</v>
      </c>
      <c r="V2085" s="18" t="n">
        <v>0.00018996972873791</v>
      </c>
      <c r="W2085" s="6" t="s">
        <v>727</v>
      </c>
      <c r="X2085" s="17" t="n">
        <v>100</v>
      </c>
      <c r="Y2085" s="16" t="n">
        <v>0.634532085486486</v>
      </c>
      <c r="Z2085" s="16" t="n">
        <f aca="false">(G2085-E2085)/SQRT(H2085^2/D2085+F2085^2/C2085)</f>
        <v>12.3482218589524</v>
      </c>
      <c r="AA2085" s="24" t="n">
        <f aca="false">ABS(K2085-Z2085)</f>
        <v>0</v>
      </c>
    </row>
    <row r="2086" customFormat="false" ht="22.35" hidden="false" customHeight="false" outlineLevel="0" collapsed="false">
      <c r="A2086" s="17" t="n">
        <v>2481</v>
      </c>
      <c r="B2086" s="7" t="s">
        <v>654</v>
      </c>
      <c r="C2086" s="6" t="n">
        <v>378</v>
      </c>
      <c r="D2086" s="6" t="n">
        <v>1886</v>
      </c>
      <c r="E2086" s="16" t="n">
        <v>0.0735705592497079</v>
      </c>
      <c r="F2086" s="16" t="n">
        <v>0.0180982883277291</v>
      </c>
      <c r="G2086" s="16" t="n">
        <v>0.0897325526425182</v>
      </c>
      <c r="H2086" s="16" t="n">
        <v>0.0400980682720083</v>
      </c>
      <c r="I2086" s="23" t="n">
        <f aca="false">G2086-E2086</f>
        <v>0.0161619933928103</v>
      </c>
      <c r="J2086" s="17" t="n">
        <f aca="false">100*(G2086-E2086)/E2086</f>
        <v>21.9680175842546</v>
      </c>
      <c r="K2086" s="17" t="n">
        <v>12.3268074637962</v>
      </c>
      <c r="L2086" s="17" t="n">
        <v>1243.07823080484</v>
      </c>
      <c r="M2086" s="18" t="n">
        <v>5.0547899403265E-033</v>
      </c>
      <c r="N2086" s="18" t="n">
        <v>2.54678984763213E-032</v>
      </c>
      <c r="O2086" s="6" t="str">
        <f aca="false">IF(N2086&lt;0.05,"Yes","No")</f>
        <v>Yes</v>
      </c>
      <c r="P2086" s="16" t="n">
        <v>0.43265946738792</v>
      </c>
      <c r="Q2086" s="17" t="n">
        <v>58.9844537285421</v>
      </c>
      <c r="R2086" s="18" t="n">
        <v>2.34899522110565E-014</v>
      </c>
      <c r="S2086" s="18" t="n">
        <v>4.14480618876811E-006</v>
      </c>
      <c r="T2086" s="16" t="n">
        <v>0.0158910023460985</v>
      </c>
      <c r="U2086" s="18" t="n">
        <v>6.5051002074737E-005</v>
      </c>
      <c r="V2086" s="18" t="n">
        <v>0.000193586622321562</v>
      </c>
      <c r="W2086" s="6" t="s">
        <v>727</v>
      </c>
      <c r="X2086" s="17" t="n">
        <v>100</v>
      </c>
      <c r="Y2086" s="16" t="n">
        <v>0.634328693183412</v>
      </c>
      <c r="Z2086" s="16" t="n">
        <f aca="false">(G2086-E2086)/SQRT(H2086^2/D2086+F2086^2/C2086)</f>
        <v>12.3268074637962</v>
      </c>
      <c r="AA2086" s="24" t="n">
        <f aca="false">ABS(K2086-Z2086)</f>
        <v>0</v>
      </c>
    </row>
    <row r="2087" customFormat="false" ht="22.35" hidden="false" customHeight="false" outlineLevel="0" collapsed="false">
      <c r="A2087" s="17" t="n">
        <v>2482</v>
      </c>
      <c r="B2087" s="7" t="s">
        <v>654</v>
      </c>
      <c r="C2087" s="6" t="n">
        <v>378</v>
      </c>
      <c r="D2087" s="6" t="n">
        <v>1886</v>
      </c>
      <c r="E2087" s="16" t="n">
        <v>0.073370878436854</v>
      </c>
      <c r="F2087" s="16" t="n">
        <v>0.0180377285237721</v>
      </c>
      <c r="G2087" s="16" t="n">
        <v>0.0894362259249293</v>
      </c>
      <c r="H2087" s="16" t="n">
        <v>0.0399572901421439</v>
      </c>
      <c r="I2087" s="23" t="n">
        <f aca="false">G2087-E2087</f>
        <v>0.0160653474880753</v>
      </c>
      <c r="J2087" s="17" t="n">
        <f aca="false">100*(G2087-E2087)/E2087</f>
        <v>21.8960817020909</v>
      </c>
      <c r="K2087" s="17" t="n">
        <v>12.295241292876</v>
      </c>
      <c r="L2087" s="17" t="n">
        <v>1242.80403430479</v>
      </c>
      <c r="M2087" s="18" t="n">
        <v>7.16960214490194E-033</v>
      </c>
      <c r="N2087" s="18" t="n">
        <v>3.41572201960068E-032</v>
      </c>
      <c r="O2087" s="6" t="str">
        <f aca="false">IF(N2087&lt;0.05,"Yes","No")</f>
        <v>Yes</v>
      </c>
      <c r="P2087" s="16" t="n">
        <v>0.431584683679648</v>
      </c>
      <c r="Q2087" s="17" t="n">
        <v>58.6917672477697</v>
      </c>
      <c r="R2087" s="18" t="n">
        <v>2.71547499132939E-014</v>
      </c>
      <c r="S2087" s="18" t="n">
        <v>4.35846651478601E-006</v>
      </c>
      <c r="T2087" s="16" t="n">
        <v>0.0157960175779402</v>
      </c>
      <c r="U2087" s="18" t="n">
        <v>6.81013478447033E-005</v>
      </c>
      <c r="V2087" s="18" t="n">
        <v>0.000199633188134778</v>
      </c>
      <c r="W2087" s="6" t="s">
        <v>727</v>
      </c>
      <c r="X2087" s="17" t="n">
        <v>100</v>
      </c>
      <c r="Y2087" s="16" t="n">
        <v>0.633769013673574</v>
      </c>
      <c r="Z2087" s="16" t="n">
        <f aca="false">(G2087-E2087)/SQRT(H2087^2/D2087+F2087^2/C2087)</f>
        <v>12.295241292876</v>
      </c>
      <c r="AA2087" s="24" t="n">
        <f aca="false">ABS(K2087-Z2087)</f>
        <v>0</v>
      </c>
    </row>
    <row r="2088" customFormat="false" ht="22.35" hidden="false" customHeight="false" outlineLevel="0" collapsed="false">
      <c r="A2088" s="17" t="n">
        <v>2483</v>
      </c>
      <c r="B2088" s="7" t="s">
        <v>654</v>
      </c>
      <c r="C2088" s="6" t="n">
        <v>378</v>
      </c>
      <c r="D2088" s="6" t="n">
        <v>1886</v>
      </c>
      <c r="E2088" s="16" t="n">
        <v>0.073157223059781</v>
      </c>
      <c r="F2088" s="16" t="n">
        <v>0.017965576987032</v>
      </c>
      <c r="G2088" s="16" t="n">
        <v>0.0891559447062104</v>
      </c>
      <c r="H2088" s="16" t="n">
        <v>0.0398277975908937</v>
      </c>
      <c r="I2088" s="23" t="n">
        <f aca="false">G2088-E2088</f>
        <v>0.0159987216464294</v>
      </c>
      <c r="J2088" s="17" t="n">
        <f aca="false">100*(G2088-E2088)/E2088</f>
        <v>21.868956990557</v>
      </c>
      <c r="K2088" s="17" t="n">
        <v>12.288778995129</v>
      </c>
      <c r="L2088" s="17" t="n">
        <v>1244.06889195316</v>
      </c>
      <c r="M2088" s="18" t="n">
        <v>7.66819546422748E-033</v>
      </c>
      <c r="N2088" s="18" t="n">
        <v>3.64224873693514E-032</v>
      </c>
      <c r="O2088" s="6" t="str">
        <f aca="false">IF(N2088&lt;0.05,"Yes","No")</f>
        <v>Yes</v>
      </c>
      <c r="P2088" s="16" t="n">
        <v>0.431205080266384</v>
      </c>
      <c r="Q2088" s="17" t="n">
        <v>58.5885671207459</v>
      </c>
      <c r="R2088" s="18" t="n">
        <v>2.85791709344298E-014</v>
      </c>
      <c r="S2088" s="18" t="n">
        <v>4.52949650742706E-006</v>
      </c>
      <c r="T2088" s="16" t="n">
        <v>0.0157303724986724</v>
      </c>
      <c r="U2088" s="18" t="n">
        <v>6.94464842662816E-005</v>
      </c>
      <c r="V2088" s="18" t="n">
        <v>0.000201449557799157</v>
      </c>
      <c r="W2088" s="6" t="s">
        <v>727</v>
      </c>
      <c r="X2088" s="17" t="n">
        <v>100</v>
      </c>
      <c r="Y2088" s="16" t="n">
        <v>0.633611910653268</v>
      </c>
      <c r="Z2088" s="16" t="n">
        <f aca="false">(G2088-E2088)/SQRT(H2088^2/D2088+F2088^2/C2088)</f>
        <v>12.288778995129</v>
      </c>
      <c r="AA2088" s="24" t="n">
        <f aca="false">ABS(K2088-Z2088)</f>
        <v>0</v>
      </c>
    </row>
    <row r="2089" customFormat="false" ht="22.35" hidden="false" customHeight="false" outlineLevel="0" collapsed="false">
      <c r="A2089" s="17" t="n">
        <v>2484</v>
      </c>
      <c r="B2089" s="7" t="s">
        <v>654</v>
      </c>
      <c r="C2089" s="6" t="n">
        <v>378</v>
      </c>
      <c r="D2089" s="6" t="n">
        <v>1886</v>
      </c>
      <c r="E2089" s="16" t="n">
        <v>0.0729285669586961</v>
      </c>
      <c r="F2089" s="16" t="n">
        <v>0.0178862246223684</v>
      </c>
      <c r="G2089" s="16" t="n">
        <v>0.0888903558072521</v>
      </c>
      <c r="H2089" s="16" t="n">
        <v>0.0397114349848446</v>
      </c>
      <c r="I2089" s="23" t="n">
        <f aca="false">G2089-E2089</f>
        <v>0.0159617888485559</v>
      </c>
      <c r="J2089" s="17" t="n">
        <f aca="false">100*(G2089-E2089)/E2089</f>
        <v>21.8868812513429</v>
      </c>
      <c r="K2089" s="17" t="n">
        <v>12.305629334698</v>
      </c>
      <c r="L2089" s="17" t="n">
        <v>1246.56337986194</v>
      </c>
      <c r="M2089" s="18" t="n">
        <v>6.31613499228856E-033</v>
      </c>
      <c r="N2089" s="18" t="n">
        <v>3.06471122835988E-032</v>
      </c>
      <c r="O2089" s="6" t="str">
        <f aca="false">IF(N2089&lt;0.05,"Yes","No")</f>
        <v>Yes</v>
      </c>
      <c r="P2089" s="16" t="n">
        <v>0.431495537528654</v>
      </c>
      <c r="Q2089" s="17" t="n">
        <v>58.6675235478467</v>
      </c>
      <c r="R2089" s="18" t="n">
        <v>2.74828500674067E-014</v>
      </c>
      <c r="S2089" s="18" t="n">
        <v>4.43092830603569E-006</v>
      </c>
      <c r="T2089" s="16" t="n">
        <v>0.0156937378021145</v>
      </c>
      <c r="U2089" s="18" t="n">
        <v>6.88251325507629E-005</v>
      </c>
      <c r="V2089" s="18" t="n">
        <v>0.000200672082576943</v>
      </c>
      <c r="W2089" s="6" t="s">
        <v>727</v>
      </c>
      <c r="X2089" s="17" t="n">
        <v>100</v>
      </c>
      <c r="Y2089" s="16" t="n">
        <v>0.63400607090957</v>
      </c>
      <c r="Z2089" s="16" t="n">
        <f aca="false">(G2089-E2089)/SQRT(H2089^2/D2089+F2089^2/C2089)</f>
        <v>12.305629334698</v>
      </c>
      <c r="AA2089" s="24" t="n">
        <f aca="false">ABS(K2089-Z2089)</f>
        <v>0</v>
      </c>
    </row>
    <row r="2090" customFormat="false" ht="22.35" hidden="false" customHeight="false" outlineLevel="0" collapsed="false">
      <c r="A2090" s="17" t="n">
        <v>2485</v>
      </c>
      <c r="B2090" s="7" t="s">
        <v>654</v>
      </c>
      <c r="C2090" s="6" t="n">
        <v>378</v>
      </c>
      <c r="D2090" s="6" t="n">
        <v>1886</v>
      </c>
      <c r="E2090" s="16" t="n">
        <v>0.0727148191195238</v>
      </c>
      <c r="F2090" s="16" t="n">
        <v>0.0178203093265445</v>
      </c>
      <c r="G2090" s="16" t="n">
        <v>0.0886172288722603</v>
      </c>
      <c r="H2090" s="16" t="n">
        <v>0.0395883219888645</v>
      </c>
      <c r="I2090" s="23" t="n">
        <f aca="false">G2090-E2090</f>
        <v>0.0159024097527365</v>
      </c>
      <c r="J2090" s="17" t="n">
        <f aca="false">100*(G2090-E2090)/E2090</f>
        <v>21.8695582898957</v>
      </c>
      <c r="K2090" s="17" t="n">
        <v>12.3016086282567</v>
      </c>
      <c r="L2090" s="17" t="n">
        <v>1247.54036468596</v>
      </c>
      <c r="M2090" s="18" t="n">
        <v>6.58227038689303E-033</v>
      </c>
      <c r="N2090" s="18" t="n">
        <v>3.17791043984556E-032</v>
      </c>
      <c r="O2090" s="6" t="str">
        <f aca="false">IF(N2090&lt;0.05,"Yes","No")</f>
        <v>Yes</v>
      </c>
      <c r="P2090" s="16" t="n">
        <v>0.431237092222396</v>
      </c>
      <c r="Q2090" s="17" t="n">
        <v>58.5972664813871</v>
      </c>
      <c r="R2090" s="18" t="n">
        <v>2.8456263288164E-014</v>
      </c>
      <c r="S2090" s="18" t="n">
        <v>4.62358522301333E-006</v>
      </c>
      <c r="T2090" s="16" t="n">
        <v>0.0156345397992953</v>
      </c>
      <c r="U2090" s="18" t="n">
        <v>6.97585920360811E-005</v>
      </c>
      <c r="V2090" s="18" t="n">
        <v>0.000201720719982224</v>
      </c>
      <c r="W2090" s="6" t="s">
        <v>727</v>
      </c>
      <c r="X2090" s="17" t="n">
        <v>100</v>
      </c>
      <c r="Y2090" s="16" t="n">
        <v>0.633998356029109</v>
      </c>
      <c r="Z2090" s="16" t="n">
        <f aca="false">(G2090-E2090)/SQRT(H2090^2/D2090+F2090^2/C2090)</f>
        <v>12.3016086282567</v>
      </c>
      <c r="AA2090" s="24" t="n">
        <f aca="false">ABS(K2090-Z2090)</f>
        <v>0</v>
      </c>
    </row>
    <row r="2091" customFormat="false" ht="22.35" hidden="false" customHeight="false" outlineLevel="0" collapsed="false">
      <c r="A2091" s="17" t="n">
        <v>2486</v>
      </c>
      <c r="B2091" s="7" t="s">
        <v>654</v>
      </c>
      <c r="C2091" s="6" t="n">
        <v>378</v>
      </c>
      <c r="D2091" s="6" t="n">
        <v>1886</v>
      </c>
      <c r="E2091" s="16" t="n">
        <v>0.0725170571761078</v>
      </c>
      <c r="F2091" s="16" t="n">
        <v>0.0177640533691498</v>
      </c>
      <c r="G2091" s="16" t="n">
        <v>0.0883513407886408</v>
      </c>
      <c r="H2091" s="16" t="n">
        <v>0.039463778385896</v>
      </c>
      <c r="I2091" s="23" t="n">
        <f aca="false">G2091-E2091</f>
        <v>0.015834283612533</v>
      </c>
      <c r="J2091" s="17" t="n">
        <f aca="false">100*(G2091-E2091)/E2091</f>
        <v>21.8352539790458</v>
      </c>
      <c r="K2091" s="17" t="n">
        <v>12.287632060079</v>
      </c>
      <c r="L2091" s="17" t="n">
        <v>1247.55852990144</v>
      </c>
      <c r="M2091" s="18" t="n">
        <v>7.67975340534158E-033</v>
      </c>
      <c r="N2091" s="18" t="n">
        <v>3.64224873693514E-032</v>
      </c>
      <c r="O2091" s="6" t="str">
        <f aca="false">IF(N2091&lt;0.05,"Yes","No")</f>
        <v>Yes</v>
      </c>
      <c r="P2091" s="16" t="n">
        <v>0.430744959065862</v>
      </c>
      <c r="Q2091" s="17" t="n">
        <v>58.4635989314943</v>
      </c>
      <c r="R2091" s="18" t="n">
        <v>3.04045833181911E-014</v>
      </c>
      <c r="S2091" s="18" t="n">
        <v>4.65610081207075E-006</v>
      </c>
      <c r="T2091" s="16" t="n">
        <v>0.0155665837207341</v>
      </c>
      <c r="U2091" s="18" t="n">
        <v>7.15783495166216E-005</v>
      </c>
      <c r="V2091" s="18" t="n">
        <v>0.000201720719982224</v>
      </c>
      <c r="W2091" s="6" t="s">
        <v>727</v>
      </c>
      <c r="X2091" s="17" t="n">
        <v>100</v>
      </c>
      <c r="Y2091" s="16" t="n">
        <v>0.633909284227418</v>
      </c>
      <c r="Z2091" s="16" t="n">
        <f aca="false">(G2091-E2091)/SQRT(H2091^2/D2091+F2091^2/C2091)</f>
        <v>12.287632060079</v>
      </c>
      <c r="AA2091" s="24" t="n">
        <f aca="false">ABS(K2091-Z2091)</f>
        <v>0</v>
      </c>
    </row>
    <row r="2092" customFormat="false" ht="22.35" hidden="false" customHeight="false" outlineLevel="0" collapsed="false">
      <c r="A2092" s="17" t="n">
        <v>2487</v>
      </c>
      <c r="B2092" s="7" t="s">
        <v>654</v>
      </c>
      <c r="C2092" s="6" t="n">
        <v>378</v>
      </c>
      <c r="D2092" s="6" t="n">
        <v>1886</v>
      </c>
      <c r="E2092" s="16" t="n">
        <v>0.0723188226875016</v>
      </c>
      <c r="F2092" s="16" t="n">
        <v>0.0176919135499436</v>
      </c>
      <c r="G2092" s="16" t="n">
        <v>0.0881072893474065</v>
      </c>
      <c r="H2092" s="16" t="n">
        <v>0.0393500112325483</v>
      </c>
      <c r="I2092" s="23" t="n">
        <f aca="false">G2092-E2092</f>
        <v>0.0157884666599049</v>
      </c>
      <c r="J2092" s="17" t="n">
        <f aca="false">100*(G2092-E2092)/E2092</f>
        <v>21.8317528869749</v>
      </c>
      <c r="K2092" s="17" t="n">
        <v>12.2948012725954</v>
      </c>
      <c r="L2092" s="17" t="n">
        <v>1249.5281915477</v>
      </c>
      <c r="M2092" s="18" t="n">
        <v>7.0511894218165E-033</v>
      </c>
      <c r="N2092" s="18" t="n">
        <v>3.36694294891738E-032</v>
      </c>
      <c r="O2092" s="6" t="str">
        <f aca="false">IF(N2092&lt;0.05,"Yes","No")</f>
        <v>Yes</v>
      </c>
      <c r="P2092" s="16" t="n">
        <v>0.430760146549404</v>
      </c>
      <c r="Q2092" s="17" t="n">
        <v>58.46772169872</v>
      </c>
      <c r="R2092" s="18" t="n">
        <v>3.03425392063454E-014</v>
      </c>
      <c r="S2092" s="18" t="n">
        <v>4.49417311912852E-006</v>
      </c>
      <c r="T2092" s="16" t="n">
        <v>0.0155207892991081</v>
      </c>
      <c r="U2092" s="18" t="n">
        <v>7.23380264701874E-005</v>
      </c>
      <c r="V2092" s="18" t="n">
        <v>0.0002021039808695</v>
      </c>
      <c r="W2092" s="6" t="s">
        <v>727</v>
      </c>
      <c r="X2092" s="17" t="n">
        <v>100</v>
      </c>
      <c r="Y2092" s="16" t="n">
        <v>0.634028514198186</v>
      </c>
      <c r="Z2092" s="16" t="n">
        <f aca="false">(G2092-E2092)/SQRT(H2092^2/D2092+F2092^2/C2092)</f>
        <v>12.2948012725954</v>
      </c>
      <c r="AA2092" s="24" t="n">
        <f aca="false">ABS(K2092-Z2092)</f>
        <v>0</v>
      </c>
    </row>
    <row r="2093" customFormat="false" ht="22.35" hidden="false" customHeight="false" outlineLevel="0" collapsed="false">
      <c r="A2093" s="17" t="n">
        <v>2488</v>
      </c>
      <c r="B2093" s="7" t="s">
        <v>654</v>
      </c>
      <c r="C2093" s="6" t="n">
        <v>378</v>
      </c>
      <c r="D2093" s="6" t="n">
        <v>1886</v>
      </c>
      <c r="E2093" s="16" t="n">
        <v>0.0721184961280968</v>
      </c>
      <c r="F2093" s="16" t="n">
        <v>0.0176232508370127</v>
      </c>
      <c r="G2093" s="16" t="n">
        <v>0.087852407948036</v>
      </c>
      <c r="H2093" s="16" t="n">
        <v>0.0392278534029541</v>
      </c>
      <c r="I2093" s="23" t="n">
        <f aca="false">G2093-E2093</f>
        <v>0.0157339118199392</v>
      </c>
      <c r="J2093" s="17" t="n">
        <f aca="false">100*(G2093-E2093)/E2093</f>
        <v>21.8167497447432</v>
      </c>
      <c r="K2093" s="17" t="n">
        <v>12.2952815804406</v>
      </c>
      <c r="L2093" s="17" t="n">
        <v>1250.82809551477</v>
      </c>
      <c r="M2093" s="18" t="n">
        <v>6.98496525852399E-033</v>
      </c>
      <c r="N2093" s="18" t="n">
        <v>3.34291845288358E-032</v>
      </c>
      <c r="O2093" s="6" t="str">
        <f aca="false">IF(N2093&lt;0.05,"Yes","No")</f>
        <v>Yes</v>
      </c>
      <c r="P2093" s="16" t="n">
        <v>0.430621523232488</v>
      </c>
      <c r="Q2093" s="17" t="n">
        <v>58.4300966517315</v>
      </c>
      <c r="R2093" s="18" t="n">
        <v>3.09134978712464E-014</v>
      </c>
      <c r="S2093" s="18" t="n">
        <v>4.68742140674367E-006</v>
      </c>
      <c r="T2093" s="16" t="n">
        <v>0.0154661155135725</v>
      </c>
      <c r="U2093" s="18" t="n">
        <v>7.35569385797216E-005</v>
      </c>
      <c r="V2093" s="18" t="n">
        <v>0.0002027775543216</v>
      </c>
      <c r="W2093" s="6" t="s">
        <v>727</v>
      </c>
      <c r="X2093" s="17" t="n">
        <v>100</v>
      </c>
      <c r="Y2093" s="16" t="n">
        <v>0.634140730641261</v>
      </c>
      <c r="Z2093" s="16" t="n">
        <f aca="false">(G2093-E2093)/SQRT(H2093^2/D2093+F2093^2/C2093)</f>
        <v>12.2952815804406</v>
      </c>
      <c r="AA2093" s="24" t="n">
        <f aca="false">ABS(K2093-Z2093)</f>
        <v>0</v>
      </c>
    </row>
    <row r="2094" customFormat="false" ht="22.35" hidden="false" customHeight="false" outlineLevel="0" collapsed="false">
      <c r="A2094" s="17" t="n">
        <v>2489</v>
      </c>
      <c r="B2094" s="7" t="s">
        <v>654</v>
      </c>
      <c r="C2094" s="6" t="n">
        <v>378</v>
      </c>
      <c r="D2094" s="6" t="n">
        <v>1886</v>
      </c>
      <c r="E2094" s="16" t="n">
        <v>0.0719310532043141</v>
      </c>
      <c r="F2094" s="16" t="n">
        <v>0.0175726332025897</v>
      </c>
      <c r="G2094" s="16" t="n">
        <v>0.0875981774512967</v>
      </c>
      <c r="H2094" s="16" t="n">
        <v>0.0390998545878321</v>
      </c>
      <c r="I2094" s="23" t="n">
        <f aca="false">G2094-E2094</f>
        <v>0.0156671242469826</v>
      </c>
      <c r="J2094" s="17" t="n">
        <f aca="false">100*(G2094-E2094)/E2094</f>
        <v>21.7807519131986</v>
      </c>
      <c r="K2094" s="17" t="n">
        <v>12.2807539758396</v>
      </c>
      <c r="L2094" s="17" t="n">
        <v>1250.17419803469</v>
      </c>
      <c r="M2094" s="18" t="n">
        <v>8.21659728809012E-033</v>
      </c>
      <c r="N2094" s="18" t="n">
        <v>3.87934177579266E-032</v>
      </c>
      <c r="O2094" s="6" t="str">
        <f aca="false">IF(N2094&lt;0.05,"Yes","No")</f>
        <v>Yes</v>
      </c>
      <c r="P2094" s="16" t="n">
        <v>0.430190784654586</v>
      </c>
      <c r="Q2094" s="17" t="n">
        <v>58.3132631545082</v>
      </c>
      <c r="R2094" s="18" t="n">
        <v>3.27559316930847E-014</v>
      </c>
      <c r="S2094" s="18" t="n">
        <v>4.84284092339993E-006</v>
      </c>
      <c r="T2094" s="16" t="n">
        <v>0.0154009294532406</v>
      </c>
      <c r="U2094" s="18" t="n">
        <v>7.51547561888612E-005</v>
      </c>
      <c r="V2094" s="18" t="n">
        <v>0.000203201439277754</v>
      </c>
      <c r="W2094" s="6" t="s">
        <v>727</v>
      </c>
      <c r="X2094" s="17" t="n">
        <v>100</v>
      </c>
      <c r="Y2094" s="16" t="n">
        <v>0.634254349789875</v>
      </c>
      <c r="Z2094" s="16" t="n">
        <f aca="false">(G2094-E2094)/SQRT(H2094^2/D2094+F2094^2/C2094)</f>
        <v>12.2807539758396</v>
      </c>
      <c r="AA2094" s="24" t="n">
        <f aca="false">ABS(K2094-Z2094)</f>
        <v>0</v>
      </c>
    </row>
    <row r="2095" customFormat="false" ht="22.35" hidden="false" customHeight="false" outlineLevel="0" collapsed="false">
      <c r="A2095" s="17" t="n">
        <v>2490</v>
      </c>
      <c r="B2095" s="7" t="s">
        <v>654</v>
      </c>
      <c r="C2095" s="6" t="n">
        <v>378</v>
      </c>
      <c r="D2095" s="6" t="n">
        <v>1886</v>
      </c>
      <c r="E2095" s="16" t="n">
        <v>0.0717251373987113</v>
      </c>
      <c r="F2095" s="16" t="n">
        <v>0.0175068215222448</v>
      </c>
      <c r="G2095" s="16" t="n">
        <v>0.0873670435252808</v>
      </c>
      <c r="H2095" s="16" t="n">
        <v>0.0389975856122301</v>
      </c>
      <c r="I2095" s="23" t="n">
        <f aca="false">G2095-E2095</f>
        <v>0.0156419061265695</v>
      </c>
      <c r="J2095" s="17" t="n">
        <f aca="false">100*(G2095-E2095)/E2095</f>
        <v>21.8081229173784</v>
      </c>
      <c r="K2095" s="17" t="n">
        <v>12.3001304050511</v>
      </c>
      <c r="L2095" s="17" t="n">
        <v>1252.06545934615</v>
      </c>
      <c r="M2095" s="18" t="n">
        <v>6.59480700510549E-033</v>
      </c>
      <c r="N2095" s="18" t="n">
        <v>3.17791043984556E-032</v>
      </c>
      <c r="O2095" s="6" t="str">
        <f aca="false">IF(N2095&lt;0.05,"Yes","No")</f>
        <v>Yes</v>
      </c>
      <c r="P2095" s="16" t="n">
        <v>0.430643602781277</v>
      </c>
      <c r="Q2095" s="17" t="n">
        <v>58.4360886571214</v>
      </c>
      <c r="R2095" s="18" t="n">
        <v>3.0821854317762E-014</v>
      </c>
      <c r="S2095" s="18" t="n">
        <v>4.77133067337882E-006</v>
      </c>
      <c r="T2095" s="16" t="n">
        <v>0.0153766133889592</v>
      </c>
      <c r="U2095" s="18" t="n">
        <v>7.43719936562502E-005</v>
      </c>
      <c r="V2095" s="18" t="n">
        <v>0.000203053499592974</v>
      </c>
      <c r="W2095" s="6" t="s">
        <v>727</v>
      </c>
      <c r="X2095" s="17" t="n">
        <v>100</v>
      </c>
      <c r="Y2095" s="16" t="n">
        <v>0.63458258288587</v>
      </c>
      <c r="Z2095" s="16" t="n">
        <f aca="false">(G2095-E2095)/SQRT(H2095^2/D2095+F2095^2/C2095)</f>
        <v>12.3001304050511</v>
      </c>
      <c r="AA2095" s="24" t="n">
        <f aca="false">ABS(K2095-Z2095)</f>
        <v>0</v>
      </c>
    </row>
    <row r="2096" customFormat="false" ht="22.35" hidden="false" customHeight="false" outlineLevel="0" collapsed="false">
      <c r="A2096" s="17" t="n">
        <v>2491</v>
      </c>
      <c r="B2096" s="7" t="s">
        <v>654</v>
      </c>
      <c r="C2096" s="6" t="n">
        <v>378</v>
      </c>
      <c r="D2096" s="6" t="n">
        <v>1886</v>
      </c>
      <c r="E2096" s="16" t="n">
        <v>0.0715169394290242</v>
      </c>
      <c r="F2096" s="16" t="n">
        <v>0.0174435737548489</v>
      </c>
      <c r="G2096" s="16" t="n">
        <v>0.0871331394745841</v>
      </c>
      <c r="H2096" s="16" t="n">
        <v>0.0388919541331142</v>
      </c>
      <c r="I2096" s="23" t="n">
        <f aca="false">G2096-E2096</f>
        <v>0.0156162000455599</v>
      </c>
      <c r="J2096" s="17" t="n">
        <f aca="false">100*(G2096-E2096)/E2096</f>
        <v>21.8356660257503</v>
      </c>
      <c r="K2096" s="17" t="n">
        <v>12.3188666357092</v>
      </c>
      <c r="L2096" s="17" t="n">
        <v>1253.58101756165</v>
      </c>
      <c r="M2096" s="18" t="n">
        <v>5.33545240366955E-033</v>
      </c>
      <c r="N2096" s="18" t="n">
        <v>2.65634727490752E-032</v>
      </c>
      <c r="O2096" s="6" t="str">
        <f aca="false">IF(N2096&lt;0.05,"Yes","No")</f>
        <v>Yes</v>
      </c>
      <c r="P2096" s="16" t="n">
        <v>0.431118730157079</v>
      </c>
      <c r="Q2096" s="17" t="n">
        <v>58.5651043980022</v>
      </c>
      <c r="R2096" s="18" t="n">
        <v>2.8913317498517E-014</v>
      </c>
      <c r="S2096" s="18" t="n">
        <v>5.20845383660572E-006</v>
      </c>
      <c r="T2096" s="16" t="n">
        <v>0.0153518926392552</v>
      </c>
      <c r="U2096" s="18" t="n">
        <v>7.37164733336539E-005</v>
      </c>
      <c r="V2096" s="18" t="n">
        <v>0.0002027775543216</v>
      </c>
      <c r="W2096" s="6" t="s">
        <v>727</v>
      </c>
      <c r="X2096" s="17" t="n">
        <v>100</v>
      </c>
      <c r="Y2096" s="16" t="n">
        <v>0.635129638045863</v>
      </c>
      <c r="Z2096" s="16" t="n">
        <f aca="false">(G2096-E2096)/SQRT(H2096^2/D2096+F2096^2/C2096)</f>
        <v>12.3188666357092</v>
      </c>
      <c r="AA2096" s="24" t="n">
        <f aca="false">ABS(K2096-Z2096)</f>
        <v>0</v>
      </c>
    </row>
    <row r="2097" customFormat="false" ht="22.35" hidden="false" customHeight="false" outlineLevel="0" collapsed="false">
      <c r="A2097" s="17" t="n">
        <v>2492</v>
      </c>
      <c r="B2097" s="7" t="s">
        <v>654</v>
      </c>
      <c r="C2097" s="6" t="n">
        <v>378</v>
      </c>
      <c r="D2097" s="6" t="n">
        <v>1886</v>
      </c>
      <c r="E2097" s="16" t="n">
        <v>0.071342673946034</v>
      </c>
      <c r="F2097" s="16" t="n">
        <v>0.0173989423278954</v>
      </c>
      <c r="G2097" s="16" t="n">
        <v>0.0869085837870615</v>
      </c>
      <c r="H2097" s="16" t="n">
        <v>0.0387813468240141</v>
      </c>
      <c r="I2097" s="23" t="n">
        <f aca="false">G2097-E2097</f>
        <v>0.0155659098410275</v>
      </c>
      <c r="J2097" s="17" t="n">
        <f aca="false">100*(G2097-E2097)/E2097</f>
        <v>21.8185119509286</v>
      </c>
      <c r="K2097" s="17" t="n">
        <v>12.3124512632572</v>
      </c>
      <c r="L2097" s="17" t="n">
        <v>1253.10272266737</v>
      </c>
      <c r="M2097" s="18" t="n">
        <v>5.73641901065477E-033</v>
      </c>
      <c r="N2097" s="18" t="n">
        <v>2.80937443855144E-032</v>
      </c>
      <c r="O2097" s="6" t="str">
        <f aca="false">IF(N2097&lt;0.05,"Yes","No")</f>
        <v>Yes</v>
      </c>
      <c r="P2097" s="16" t="n">
        <v>0.430951213972167</v>
      </c>
      <c r="Q2097" s="17" t="n">
        <v>58.5196009384685</v>
      </c>
      <c r="R2097" s="18" t="n">
        <v>2.95725518554922E-014</v>
      </c>
      <c r="S2097" s="18" t="n">
        <v>5.36512460116572E-006</v>
      </c>
      <c r="T2097" s="16" t="n">
        <v>0.0153039962319688</v>
      </c>
      <c r="U2097" s="18" t="n">
        <v>7.46517249772752E-005</v>
      </c>
      <c r="V2097" s="18" t="n">
        <v>0.000203197393605069</v>
      </c>
      <c r="W2097" s="6" t="s">
        <v>727</v>
      </c>
      <c r="X2097" s="17" t="n">
        <v>100</v>
      </c>
      <c r="Y2097" s="16" t="n">
        <v>0.635243257194477</v>
      </c>
      <c r="Z2097" s="16" t="n">
        <f aca="false">(G2097-E2097)/SQRT(H2097^2/D2097+F2097^2/C2097)</f>
        <v>12.3124512632572</v>
      </c>
      <c r="AA2097" s="24" t="n">
        <f aca="false">ABS(K2097-Z2097)</f>
        <v>0</v>
      </c>
    </row>
    <row r="2098" customFormat="false" ht="22.35" hidden="false" customHeight="false" outlineLevel="0" collapsed="false">
      <c r="A2098" s="17" t="n">
        <v>2493</v>
      </c>
      <c r="B2098" s="7" t="s">
        <v>654</v>
      </c>
      <c r="C2098" s="6" t="n">
        <v>378</v>
      </c>
      <c r="D2098" s="6" t="n">
        <v>1886</v>
      </c>
      <c r="E2098" s="16" t="n">
        <v>0.0711726794393842</v>
      </c>
      <c r="F2098" s="16" t="n">
        <v>0.017339822778139</v>
      </c>
      <c r="G2098" s="16" t="n">
        <v>0.0867044619864301</v>
      </c>
      <c r="H2098" s="16" t="n">
        <v>0.038687998499492</v>
      </c>
      <c r="I2098" s="23" t="n">
        <f aca="false">G2098-E2098</f>
        <v>0.015531782547046</v>
      </c>
      <c r="J2098" s="17" t="n">
        <f aca="false">100*(G2098-E2098)/E2098</f>
        <v>21.8226750339981</v>
      </c>
      <c r="K2098" s="17" t="n">
        <v>12.3212303601032</v>
      </c>
      <c r="L2098" s="17" t="n">
        <v>1254.76458354282</v>
      </c>
      <c r="M2098" s="18" t="n">
        <v>5.1782030894295E-033</v>
      </c>
      <c r="N2098" s="18" t="n">
        <v>2.59651663267098E-032</v>
      </c>
      <c r="O2098" s="6" t="str">
        <f aca="false">IF(N2098&lt;0.05,"Yes","No")</f>
        <v>Yes</v>
      </c>
      <c r="P2098" s="16" t="n">
        <v>0.431060481254443</v>
      </c>
      <c r="Q2098" s="17" t="n">
        <v>58.5492798820644</v>
      </c>
      <c r="R2098" s="18" t="n">
        <v>2.91408902495579E-014</v>
      </c>
      <c r="S2098" s="18" t="n">
        <v>5.41241074771284E-006</v>
      </c>
      <c r="T2098" s="16" t="n">
        <v>0.015270479155037</v>
      </c>
      <c r="U2098" s="18" t="n">
        <v>7.49249509924758E-005</v>
      </c>
      <c r="V2098" s="18" t="n">
        <v>0.000203197393605069</v>
      </c>
      <c r="W2098" s="6" t="s">
        <v>727</v>
      </c>
      <c r="X2098" s="17" t="n">
        <v>100</v>
      </c>
      <c r="Y2098" s="16" t="n">
        <v>0.635244659900015</v>
      </c>
      <c r="Z2098" s="16" t="n">
        <f aca="false">(G2098-E2098)/SQRT(H2098^2/D2098+F2098^2/C2098)</f>
        <v>12.3212303601032</v>
      </c>
      <c r="AA2098" s="24" t="n">
        <f aca="false">ABS(K2098-Z2098)</f>
        <v>0</v>
      </c>
    </row>
    <row r="2099" customFormat="false" ht="22.35" hidden="false" customHeight="false" outlineLevel="0" collapsed="false">
      <c r="A2099" s="17" t="n">
        <v>2494</v>
      </c>
      <c r="B2099" s="7" t="s">
        <v>654</v>
      </c>
      <c r="C2099" s="6" t="n">
        <v>378</v>
      </c>
      <c r="D2099" s="6" t="n">
        <v>1886</v>
      </c>
      <c r="E2099" s="16" t="n">
        <v>0.071002363143538</v>
      </c>
      <c r="F2099" s="16" t="n">
        <v>0.0172818347776414</v>
      </c>
      <c r="G2099" s="16" t="n">
        <v>0.0864946395158768</v>
      </c>
      <c r="H2099" s="16" t="n">
        <v>0.0385908396556287</v>
      </c>
      <c r="I2099" s="23" t="n">
        <f aca="false">G2099-E2099</f>
        <v>0.0154922763723387</v>
      </c>
      <c r="J2099" s="17" t="n">
        <f aca="false">100*(G2099-E2099)/E2099</f>
        <v>21.8193813366741</v>
      </c>
      <c r="K2099" s="17" t="n">
        <v>12.3259829299614</v>
      </c>
      <c r="L2099" s="17" t="n">
        <v>1256.16302086674</v>
      </c>
      <c r="M2099" s="18" t="n">
        <v>4.89111586474583E-033</v>
      </c>
      <c r="N2099" s="18" t="n">
        <v>2.48819235637554E-032</v>
      </c>
      <c r="O2099" s="6" t="str">
        <f aca="false">IF(N2099&lt;0.05,"Yes","No")</f>
        <v>Yes</v>
      </c>
      <c r="P2099" s="16" t="n">
        <v>0.431060450681976</v>
      </c>
      <c r="Q2099" s="17" t="n">
        <v>58.5492715769845</v>
      </c>
      <c r="R2099" s="18" t="n">
        <v>2.91410101548283E-014</v>
      </c>
      <c r="S2099" s="18" t="n">
        <v>5.60365716224245E-006</v>
      </c>
      <c r="T2099" s="16" t="n">
        <v>0.0152320031709427</v>
      </c>
      <c r="U2099" s="18" t="n">
        <v>7.53225078164944E-005</v>
      </c>
      <c r="V2099" s="18" t="n">
        <v>0.000203201439277754</v>
      </c>
      <c r="W2099" s="6" t="s">
        <v>727</v>
      </c>
      <c r="X2099" s="17" t="n">
        <v>100</v>
      </c>
      <c r="Y2099" s="16" t="n">
        <v>0.635484522547089</v>
      </c>
      <c r="Z2099" s="16" t="n">
        <f aca="false">(G2099-E2099)/SQRT(H2099^2/D2099+F2099^2/C2099)</f>
        <v>12.3259829299613</v>
      </c>
      <c r="AA2099" s="24" t="n">
        <f aca="false">ABS(K2099-Z2099)</f>
        <v>0</v>
      </c>
    </row>
    <row r="2100" customFormat="false" ht="22.35" hidden="false" customHeight="false" outlineLevel="0" collapsed="false">
      <c r="A2100" s="17" t="n">
        <v>2495</v>
      </c>
      <c r="B2100" s="7" t="s">
        <v>654</v>
      </c>
      <c r="C2100" s="6" t="n">
        <v>378</v>
      </c>
      <c r="D2100" s="6" t="n">
        <v>1886</v>
      </c>
      <c r="E2100" s="16" t="n">
        <v>0.0708400838658529</v>
      </c>
      <c r="F2100" s="16" t="n">
        <v>0.0172210446472819</v>
      </c>
      <c r="G2100" s="16" t="n">
        <v>0.0862831824507529</v>
      </c>
      <c r="H2100" s="16" t="n">
        <v>0.0384977956649047</v>
      </c>
      <c r="I2100" s="23" t="n">
        <f aca="false">G2100-E2100</f>
        <v>0.0154430985849</v>
      </c>
      <c r="J2100" s="17" t="n">
        <f aca="false">100*(G2100-E2100)/E2100</f>
        <v>21.7999439613086</v>
      </c>
      <c r="K2100" s="17" t="n">
        <v>12.3233864888766</v>
      </c>
      <c r="L2100" s="17" t="n">
        <v>1258.02314642583</v>
      </c>
      <c r="M2100" s="18" t="n">
        <v>5.00405837023736E-033</v>
      </c>
      <c r="N2100" s="18" t="n">
        <v>2.53337991225752E-032</v>
      </c>
      <c r="O2100" s="6" t="str">
        <f aca="false">IF(N2100&lt;0.05,"Yes","No")</f>
        <v>Yes</v>
      </c>
      <c r="P2100" s="16" t="n">
        <v>0.43074904017415</v>
      </c>
      <c r="Q2100" s="17" t="n">
        <v>58.4647067675975</v>
      </c>
      <c r="R2100" s="18" t="n">
        <v>3.03878988627839E-014</v>
      </c>
      <c r="S2100" s="18" t="n">
        <v>5.52626111858949E-006</v>
      </c>
      <c r="T2100" s="16" t="n">
        <v>0.0151830606435475</v>
      </c>
      <c r="U2100" s="18" t="n">
        <v>7.65363581229763E-005</v>
      </c>
      <c r="V2100" s="18" t="n">
        <v>0.000204611845113158</v>
      </c>
      <c r="W2100" s="6" t="s">
        <v>727</v>
      </c>
      <c r="X2100" s="17" t="n">
        <v>100</v>
      </c>
      <c r="Y2100" s="16" t="n">
        <v>0.635494341485858</v>
      </c>
      <c r="Z2100" s="16" t="n">
        <f aca="false">(G2100-E2100)/SQRT(H2100^2/D2100+F2100^2/C2100)</f>
        <v>12.3233864888766</v>
      </c>
      <c r="AA2100" s="24" t="n">
        <f aca="false">ABS(K2100-Z2100)</f>
        <v>0</v>
      </c>
    </row>
    <row r="2101" customFormat="false" ht="22.35" hidden="false" customHeight="false" outlineLevel="0" collapsed="false">
      <c r="A2101" s="17" t="n">
        <v>2496</v>
      </c>
      <c r="B2101" s="7" t="s">
        <v>654</v>
      </c>
      <c r="C2101" s="6" t="n">
        <v>378</v>
      </c>
      <c r="D2101" s="6" t="n">
        <v>1886</v>
      </c>
      <c r="E2101" s="16" t="n">
        <v>0.0706846597875473</v>
      </c>
      <c r="F2101" s="16" t="n">
        <v>0.0171581273610528</v>
      </c>
      <c r="G2101" s="16" t="n">
        <v>0.086072249018043</v>
      </c>
      <c r="H2101" s="16" t="n">
        <v>0.0383980134414601</v>
      </c>
      <c r="I2101" s="23" t="n">
        <f aca="false">G2101-E2101</f>
        <v>0.0153875892304957</v>
      </c>
      <c r="J2101" s="17" t="n">
        <f aca="false">100*(G2101-E2101)/E2101</f>
        <v>21.7693475171915</v>
      </c>
      <c r="K2101" s="17" t="n">
        <v>12.317547777506</v>
      </c>
      <c r="L2101" s="17" t="n">
        <v>1259.81030449149</v>
      </c>
      <c r="M2101" s="18" t="n">
        <v>5.30796510872835E-033</v>
      </c>
      <c r="N2101" s="18" t="n">
        <v>2.64893935711123E-032</v>
      </c>
      <c r="O2101" s="6" t="str">
        <f aca="false">IF(N2101&lt;0.05,"Yes","No")</f>
        <v>Yes</v>
      </c>
      <c r="P2101" s="16" t="n">
        <v>0.430333686931146</v>
      </c>
      <c r="Q2101" s="17" t="n">
        <v>58.3520109957662</v>
      </c>
      <c r="R2101" s="18" t="n">
        <v>3.21330126471569E-014</v>
      </c>
      <c r="S2101" s="18" t="n">
        <v>5.56922749301526E-006</v>
      </c>
      <c r="T2101" s="16" t="n">
        <v>0.0151270603671655</v>
      </c>
      <c r="U2101" s="18" t="n">
        <v>7.80258476594421E-005</v>
      </c>
      <c r="V2101" s="18" t="n">
        <v>0.000206326808136233</v>
      </c>
      <c r="W2101" s="6" t="s">
        <v>727</v>
      </c>
      <c r="X2101" s="17" t="n">
        <v>100</v>
      </c>
      <c r="Y2101" s="16" t="n">
        <v>0.635225022022477</v>
      </c>
      <c r="Z2101" s="16" t="n">
        <f aca="false">(G2101-E2101)/SQRT(H2101^2/D2101+F2101^2/C2101)</f>
        <v>12.317547777506</v>
      </c>
      <c r="AA2101" s="24" t="n">
        <f aca="false">ABS(K2101-Z2101)</f>
        <v>0</v>
      </c>
    </row>
    <row r="2102" customFormat="false" ht="22.35" hidden="false" customHeight="false" outlineLevel="0" collapsed="false">
      <c r="A2102" s="17" t="n">
        <v>2497</v>
      </c>
      <c r="B2102" s="7" t="s">
        <v>654</v>
      </c>
      <c r="C2102" s="6" t="n">
        <v>378</v>
      </c>
      <c r="D2102" s="6" t="n">
        <v>1886</v>
      </c>
      <c r="E2102" s="16" t="n">
        <v>0.0705173760356884</v>
      </c>
      <c r="F2102" s="16" t="n">
        <v>0.0171009471115877</v>
      </c>
      <c r="G2102" s="16" t="n">
        <v>0.0858565832301579</v>
      </c>
      <c r="H2102" s="16" t="n">
        <v>0.0382940640655225</v>
      </c>
      <c r="I2102" s="23" t="n">
        <f aca="false">G2102-E2102</f>
        <v>0.0153392071944695</v>
      </c>
      <c r="J2102" s="17" t="n">
        <f aca="false">100*(G2102-E2102)/E2102</f>
        <v>21.7523794230608</v>
      </c>
      <c r="K2102" s="17" t="n">
        <v>12.3160033090384</v>
      </c>
      <c r="L2102" s="17" t="n">
        <v>1260.86403010921</v>
      </c>
      <c r="M2102" s="18" t="n">
        <v>5.38154579819215E-033</v>
      </c>
      <c r="N2102" s="18" t="n">
        <v>2.67296163640702E-032</v>
      </c>
      <c r="O2102" s="6" t="str">
        <f aca="false">IF(N2102&lt;0.05,"Yes","No")</f>
        <v>Yes</v>
      </c>
      <c r="P2102" s="16" t="n">
        <v>0.430155446098503</v>
      </c>
      <c r="Q2102" s="17" t="n">
        <v>58.3036831172123</v>
      </c>
      <c r="R2102" s="18" t="n">
        <v>3.29117980868588E-014</v>
      </c>
      <c r="S2102" s="18" t="n">
        <v>5.93836935264038E-006</v>
      </c>
      <c r="T2102" s="16" t="n">
        <v>0.0150795332834304</v>
      </c>
      <c r="U2102" s="18" t="n">
        <v>7.87317899773167E-005</v>
      </c>
      <c r="V2102" s="18" t="n">
        <v>0.000207002323050689</v>
      </c>
      <c r="W2102" s="6" t="s">
        <v>727</v>
      </c>
      <c r="X2102" s="17" t="n">
        <v>100</v>
      </c>
      <c r="Y2102" s="16" t="n">
        <v>0.635340043876629</v>
      </c>
      <c r="Z2102" s="16" t="n">
        <f aca="false">(G2102-E2102)/SQRT(H2102^2/D2102+F2102^2/C2102)</f>
        <v>12.3160033090384</v>
      </c>
      <c r="AA2102" s="24" t="n">
        <f aca="false">ABS(K2102-Z2102)</f>
        <v>0</v>
      </c>
    </row>
    <row r="2103" customFormat="false" ht="22.35" hidden="false" customHeight="false" outlineLevel="0" collapsed="false">
      <c r="A2103" s="17" t="n">
        <v>2498</v>
      </c>
      <c r="B2103" s="7" t="s">
        <v>654</v>
      </c>
      <c r="C2103" s="6" t="n">
        <v>378</v>
      </c>
      <c r="D2103" s="6" t="n">
        <v>1886</v>
      </c>
      <c r="E2103" s="16" t="n">
        <v>0.070356905696884</v>
      </c>
      <c r="F2103" s="16" t="n">
        <v>0.0170258997990052</v>
      </c>
      <c r="G2103" s="16" t="n">
        <v>0.085651847447959</v>
      </c>
      <c r="H2103" s="16" t="n">
        <v>0.0381994663382351</v>
      </c>
      <c r="I2103" s="23" t="n">
        <f aca="false">G2103-E2103</f>
        <v>0.015294941751075</v>
      </c>
      <c r="J2103" s="17" t="n">
        <f aca="false">100*(G2103-E2103)/E2103</f>
        <v>21.7390767822701</v>
      </c>
      <c r="K2103" s="17" t="n">
        <v>12.3226862245857</v>
      </c>
      <c r="L2103" s="17" t="n">
        <v>1264.10209334663</v>
      </c>
      <c r="M2103" s="18" t="n">
        <v>4.947186165691E-033</v>
      </c>
      <c r="N2103" s="18" t="n">
        <v>2.51063723046299E-032</v>
      </c>
      <c r="O2103" s="6" t="str">
        <f aca="false">IF(N2103&lt;0.05,"Yes","No")</f>
        <v>Yes</v>
      </c>
      <c r="P2103" s="16" t="n">
        <v>0.430007970852091</v>
      </c>
      <c r="Q2103" s="17" t="n">
        <v>58.2637120966163</v>
      </c>
      <c r="R2103" s="18" t="n">
        <v>3.35701780724807E-014</v>
      </c>
      <c r="S2103" s="18" t="n">
        <v>5.78614724814498E-006</v>
      </c>
      <c r="T2103" s="16" t="n">
        <v>0.0150354170805966</v>
      </c>
      <c r="U2103" s="18" t="n">
        <v>7.97468256675768E-005</v>
      </c>
      <c r="V2103" s="18" t="n">
        <v>0.000207316490518817</v>
      </c>
      <c r="W2103" s="6" t="s">
        <v>727</v>
      </c>
      <c r="X2103" s="17" t="n">
        <v>100</v>
      </c>
      <c r="Y2103" s="16" t="n">
        <v>0.635592530873549</v>
      </c>
      <c r="Z2103" s="16" t="n">
        <f aca="false">(G2103-E2103)/SQRT(H2103^2/D2103+F2103^2/C2103)</f>
        <v>12.3226862245857</v>
      </c>
      <c r="AA2103" s="24" t="n">
        <f aca="false">ABS(K2103-Z2103)</f>
        <v>0</v>
      </c>
    </row>
    <row r="2104" customFormat="false" ht="22.35" hidden="false" customHeight="false" outlineLevel="0" collapsed="false">
      <c r="A2104" s="17" t="n">
        <v>2499</v>
      </c>
      <c r="B2104" s="7" t="s">
        <v>654</v>
      </c>
      <c r="C2104" s="6" t="n">
        <v>378</v>
      </c>
      <c r="D2104" s="6" t="n">
        <v>1886</v>
      </c>
      <c r="E2104" s="16" t="n">
        <v>0.0702203436256953</v>
      </c>
      <c r="F2104" s="16" t="n">
        <v>0.0169766696456622</v>
      </c>
      <c r="G2104" s="16" t="n">
        <v>0.0854573369851832</v>
      </c>
      <c r="H2104" s="16" t="n">
        <v>0.0381001549404783</v>
      </c>
      <c r="I2104" s="23" t="n">
        <f aca="false">G2104-E2104</f>
        <v>0.0152369933594879</v>
      </c>
      <c r="J2104" s="17" t="n">
        <f aca="false">100*(G2104-E2104)/E2104</f>
        <v>21.6988305279558</v>
      </c>
      <c r="K2104" s="17" t="n">
        <v>12.3097891827558</v>
      </c>
      <c r="L2104" s="17" t="n">
        <v>1264.59475351243</v>
      </c>
      <c r="M2104" s="18" t="n">
        <v>5.69748007522488E-033</v>
      </c>
      <c r="N2104" s="18" t="n">
        <v>2.79682374720735E-032</v>
      </c>
      <c r="O2104" s="6" t="str">
        <f aca="false">IF(N2104&lt;0.05,"Yes","No")</f>
        <v>Yes</v>
      </c>
      <c r="P2104" s="16" t="n">
        <v>0.429500192977843</v>
      </c>
      <c r="Q2104" s="17" t="n">
        <v>58.1261911293839</v>
      </c>
      <c r="R2104" s="18" t="n">
        <v>3.59377545016553E-014</v>
      </c>
      <c r="S2104" s="18" t="n">
        <v>5.87868530207843E-006</v>
      </c>
      <c r="T2104" s="16" t="n">
        <v>0.0149785031339621</v>
      </c>
      <c r="U2104" s="18" t="n">
        <v>8.1411655691606E-005</v>
      </c>
      <c r="V2104" s="18" t="n">
        <v>0.000208373498953554</v>
      </c>
      <c r="W2104" s="6" t="s">
        <v>727</v>
      </c>
      <c r="X2104" s="17" t="n">
        <v>100</v>
      </c>
      <c r="Y2104" s="16" t="n">
        <v>0.63541158185909</v>
      </c>
      <c r="Z2104" s="16" t="n">
        <f aca="false">(G2104-E2104)/SQRT(H2104^2/D2104+F2104^2/C2104)</f>
        <v>12.3097891827558</v>
      </c>
      <c r="AA2104" s="24" t="n">
        <f aca="false">ABS(K2104-Z2104)</f>
        <v>0</v>
      </c>
    </row>
    <row r="2105" customFormat="false" ht="22.35" hidden="false" customHeight="false" outlineLevel="0" collapsed="false">
      <c r="A2105" s="17" t="n">
        <v>2500</v>
      </c>
      <c r="B2105" s="7" t="s">
        <v>654</v>
      </c>
      <c r="C2105" s="6" t="n">
        <v>378</v>
      </c>
      <c r="D2105" s="6" t="n">
        <v>1886</v>
      </c>
      <c r="E2105" s="16" t="n">
        <v>0.0700823139428856</v>
      </c>
      <c r="F2105" s="16" t="n">
        <v>0.016936497859536</v>
      </c>
      <c r="G2105" s="16" t="n">
        <v>0.0852740608898415</v>
      </c>
      <c r="H2105" s="16" t="n">
        <v>0.0380130965971839</v>
      </c>
      <c r="I2105" s="23" t="n">
        <f aca="false">G2105-E2105</f>
        <v>0.0151917469469559</v>
      </c>
      <c r="J2105" s="17" t="n">
        <f aca="false">100*(G2105-E2105)/E2105</f>
        <v>21.6770053559256</v>
      </c>
      <c r="K2105" s="17" t="n">
        <v>12.3018424223719</v>
      </c>
      <c r="L2105" s="17" t="n">
        <v>1264.73205862478</v>
      </c>
      <c r="M2105" s="18" t="n">
        <v>6.2183061265645E-033</v>
      </c>
      <c r="N2105" s="18" t="n">
        <v>3.02422712312778E-032</v>
      </c>
      <c r="O2105" s="6" t="str">
        <f aca="false">IF(N2105&lt;0.05,"Yes","No")</f>
        <v>Yes</v>
      </c>
      <c r="P2105" s="16" t="n">
        <v>0.429206852275283</v>
      </c>
      <c r="Q2105" s="17" t="n">
        <v>58.0468200122643</v>
      </c>
      <c r="R2105" s="18" t="n">
        <v>3.73795880545519E-014</v>
      </c>
      <c r="S2105" s="18" t="n">
        <v>6.14671925033815E-006</v>
      </c>
      <c r="T2105" s="16" t="n">
        <v>0.0149335884099257</v>
      </c>
      <c r="U2105" s="18" t="n">
        <v>8.24741266604591E-005</v>
      </c>
      <c r="V2105" s="18" t="n">
        <v>0.000208373498953554</v>
      </c>
      <c r="W2105" s="6" t="s">
        <v>727</v>
      </c>
      <c r="X2105" s="17" t="n">
        <v>100</v>
      </c>
      <c r="Y2105" s="16" t="n">
        <v>0.63533022493786</v>
      </c>
      <c r="Z2105" s="16" t="n">
        <f aca="false">(G2105-E2105)/SQRT(H2105^2/D2105+F2105^2/C2105)</f>
        <v>12.3018424223719</v>
      </c>
      <c r="AA2105" s="24" t="n">
        <f aca="false">ABS(K2105-Z2105)</f>
        <v>0</v>
      </c>
    </row>
  </sheetData>
  <mergeCells count="1">
    <mergeCell ref="A2:L2"/>
  </mergeCells>
  <printOptions headings="false" gridLines="false" gridLinesSet="true" horizontalCentered="false" verticalCentered="false"/>
  <pageMargins left="0.75" right="0.75" top="1" bottom="1" header="0.511811023622047" footer="0.511811023622047"/>
  <pageSetup paperSize="9" scale="100" fitToWidth="1" fitToHeight="1" pageOrder="downThenOver" orientation="portrait" blackAndWhite="false" draft="false" cellComments="none" horizontalDpi="300" verticalDpi="300" copies="1"/>
  <headerFooter differentFirst="false" differentOddEven="false">
    <oddHeader/>
    <oddFooter/>
  </headerFooter>
</worksheet>
</file>

<file path=xl/worksheets/sheet8.xml><?xml version="1.0" encoding="utf-8"?>
<worksheet xmlns="http://schemas.openxmlformats.org/spreadsheetml/2006/main" xmlns:r="http://schemas.openxmlformats.org/officeDocument/2006/relationships" xmlns:xdr="http://schemas.openxmlformats.org/drawingml/2006/spreadsheetDrawing" xmlns:x14="http://schemas.microsoft.com/office/spreadsheetml/2009/9/main" xmlns:xr2="http://schemas.microsoft.com/office/spreadsheetml/2015/revision2" xmlns:mc="http://schemas.openxmlformats.org/markup-compatibility/2006">
  <sheetPr filterMode="false">
    <pageSetUpPr fitToPage="false"/>
  </sheetPr>
  <dimension ref="A1:L190"/>
  <sheetViews>
    <sheetView showFormulas="false" showGridLines="false" showRowColHeaders="true" showZeros="true" rightToLeft="false" tabSelected="false" showOutlineSymbols="true" defaultGridColor="true" view="normal" topLeftCell="A1" colorId="64" zoomScale="100" zoomScaleNormal="100" zoomScalePageLayoutView="100" workbookViewId="0">
      <selection pane="topLeft" activeCell="A1" activeCellId="0" sqref="A1"/>
    </sheetView>
  </sheetViews>
  <sheetFormatPr defaultColWidth="8.6796875" defaultRowHeight="15" zeroHeight="false" outlineLevelRow="0" outlineLevelCol="0"/>
  <cols>
    <col collapsed="false" customWidth="true" hidden="false" outlineLevel="0" max="1" min="1" style="0" width="14"/>
    <col collapsed="false" customWidth="true" hidden="false" outlineLevel="0" max="2" min="2" style="0" width="30"/>
    <col collapsed="false" customWidth="true" hidden="false" outlineLevel="0" max="3" min="3" style="0" width="34"/>
    <col collapsed="false" customWidth="true" hidden="false" outlineLevel="0" max="4" min="4" style="0" width="44"/>
    <col collapsed="false" customWidth="true" hidden="false" outlineLevel="0" max="11" min="5" style="0" width="14"/>
    <col collapsed="false" customWidth="true" hidden="false" outlineLevel="0" max="12" min="12" style="0" width="44"/>
    <col collapsed="false" customWidth="true" hidden="false" outlineLevel="0" max="39" min="13" style="0" width="14"/>
  </cols>
  <sheetData>
    <row r="1" customFormat="false" ht="17.35" hidden="false" customHeight="false" outlineLevel="0" collapsed="false">
      <c r="A1" s="1" t="s">
        <v>24</v>
      </c>
    </row>
    <row r="2" customFormat="false" ht="14.25" hidden="false" customHeight="true" outlineLevel="0" collapsed="false">
      <c r="A2" s="2" t="s">
        <v>728</v>
      </c>
      <c r="B2" s="2"/>
      <c r="C2" s="2"/>
      <c r="D2" s="2"/>
      <c r="E2" s="2"/>
      <c r="F2" s="2"/>
      <c r="G2" s="2"/>
      <c r="H2" s="2"/>
      <c r="I2" s="2"/>
      <c r="J2" s="2"/>
      <c r="K2" s="2"/>
      <c r="L2" s="2"/>
    </row>
    <row r="5" customFormat="false" ht="15" hidden="false" customHeight="false" outlineLevel="0" collapsed="false">
      <c r="A5" s="3" t="s">
        <v>250</v>
      </c>
    </row>
    <row r="6" customFormat="false" ht="51.75" hidden="false" customHeight="true" outlineLevel="0" collapsed="false">
      <c r="A6" s="4" t="s">
        <v>729</v>
      </c>
      <c r="B6" s="4"/>
      <c r="C6" s="4"/>
      <c r="D6" s="4"/>
      <c r="E6" s="4"/>
      <c r="F6" s="4"/>
      <c r="G6" s="4"/>
      <c r="H6" s="4"/>
      <c r="I6" s="4"/>
      <c r="J6" s="4"/>
      <c r="K6" s="4"/>
      <c r="L6" s="4"/>
    </row>
    <row r="7" customFormat="false" ht="15" hidden="false" customHeight="false" outlineLevel="0" collapsed="false">
      <c r="A7" s="11" t="s">
        <v>730</v>
      </c>
    </row>
    <row r="8" customFormat="false" ht="36" hidden="false" customHeight="true" outlineLevel="0" collapsed="false">
      <c r="A8" s="5" t="s">
        <v>731</v>
      </c>
      <c r="B8" s="5" t="s">
        <v>639</v>
      </c>
      <c r="C8" s="5" t="s">
        <v>732</v>
      </c>
      <c r="D8" s="5" t="s">
        <v>733</v>
      </c>
      <c r="E8" s="5" t="s">
        <v>657</v>
      </c>
      <c r="F8" s="5" t="s">
        <v>658</v>
      </c>
      <c r="G8" s="5" t="s">
        <v>660</v>
      </c>
      <c r="H8" s="5" t="s">
        <v>662</v>
      </c>
      <c r="I8" s="5" t="s">
        <v>734</v>
      </c>
      <c r="J8" s="5" t="s">
        <v>735</v>
      </c>
      <c r="K8" s="5" t="s">
        <v>721</v>
      </c>
      <c r="L8" s="5" t="s">
        <v>736</v>
      </c>
    </row>
    <row r="9" customFormat="false" ht="15" hidden="false" customHeight="false" outlineLevel="0" collapsed="false">
      <c r="A9" s="17" t="n">
        <v>540</v>
      </c>
      <c r="B9" s="6" t="s">
        <v>646</v>
      </c>
      <c r="C9" s="6" t="n">
        <v>21</v>
      </c>
      <c r="D9" s="6" t="n">
        <v>4</v>
      </c>
      <c r="E9" s="16" t="n">
        <v>0.24396883447965</v>
      </c>
      <c r="F9" s="16" t="n">
        <v>0.251094310926639</v>
      </c>
      <c r="G9" s="16" t="n">
        <v>2.66467836545762</v>
      </c>
      <c r="H9" s="16" t="n">
        <v>0.0104890847789712</v>
      </c>
      <c r="I9" s="8" t="n">
        <v>0.25</v>
      </c>
      <c r="J9" s="8" t="n">
        <v>0.1</v>
      </c>
      <c r="K9" s="6" t="s">
        <v>737</v>
      </c>
      <c r="L9" s="7" t="s">
        <v>738</v>
      </c>
    </row>
    <row r="10" customFormat="false" ht="15" hidden="false" customHeight="false" outlineLevel="0" collapsed="false">
      <c r="A10" s="17" t="n">
        <v>588</v>
      </c>
      <c r="B10" s="6" t="s">
        <v>646</v>
      </c>
      <c r="C10" s="6" t="n">
        <v>42</v>
      </c>
      <c r="D10" s="6" t="n">
        <v>5</v>
      </c>
      <c r="E10" s="16" t="n">
        <v>0.164917737758034</v>
      </c>
      <c r="F10" s="16" t="n">
        <v>0.180619533958895</v>
      </c>
      <c r="G10" s="16" t="n">
        <v>9.79054176986836</v>
      </c>
      <c r="H10" s="18" t="n">
        <v>5.08702607063263E-021</v>
      </c>
      <c r="I10" s="8" t="n">
        <v>0.135</v>
      </c>
      <c r="J10" s="8" t="n">
        <v>0.04</v>
      </c>
      <c r="K10" s="6" t="s">
        <v>739</v>
      </c>
      <c r="L10" s="7" t="s">
        <v>738</v>
      </c>
    </row>
    <row r="11" customFormat="false" ht="15" hidden="false" customHeight="false" outlineLevel="0" collapsed="false">
      <c r="A11" s="17" t="n">
        <v>702</v>
      </c>
      <c r="B11" s="6" t="s">
        <v>648</v>
      </c>
      <c r="C11" s="6" t="n">
        <v>10</v>
      </c>
      <c r="D11" s="6" t="n">
        <v>3</v>
      </c>
      <c r="E11" s="16" t="n">
        <v>0.219211508633283</v>
      </c>
      <c r="F11" s="16" t="n">
        <v>0.242733247894181</v>
      </c>
      <c r="G11" s="17" t="n">
        <v>12.0934782710941</v>
      </c>
      <c r="H11" s="18" t="n">
        <v>1.97822317493621E-030</v>
      </c>
      <c r="I11" s="8" t="n">
        <v>0.88</v>
      </c>
      <c r="J11" s="8" t="n">
        <v>0.56</v>
      </c>
      <c r="K11" s="6" t="s">
        <v>739</v>
      </c>
      <c r="L11" s="7" t="s">
        <v>740</v>
      </c>
    </row>
    <row r="12" customFormat="false" ht="15" hidden="false" customHeight="false" outlineLevel="0" collapsed="false">
      <c r="A12" s="17" t="n">
        <v>767</v>
      </c>
      <c r="B12" s="6" t="s">
        <v>649</v>
      </c>
      <c r="C12" s="6" t="n">
        <v>5</v>
      </c>
      <c r="D12" s="6" t="n">
        <v>2</v>
      </c>
      <c r="E12" s="16" t="n">
        <v>0.595309800256497</v>
      </c>
      <c r="F12" s="16" t="n">
        <v>0.576938372212023</v>
      </c>
      <c r="G12" s="16" t="n">
        <v>-4.62041861010349</v>
      </c>
      <c r="H12" s="18" t="n">
        <v>8.52287434032285E-006</v>
      </c>
      <c r="I12" s="8" t="n">
        <v>0.33</v>
      </c>
      <c r="J12" s="8" t="n">
        <v>0.84</v>
      </c>
      <c r="K12" s="6" t="s">
        <v>739</v>
      </c>
      <c r="L12" s="7" t="s">
        <v>741</v>
      </c>
    </row>
    <row r="13" customFormat="false" ht="15" hidden="false" customHeight="false" outlineLevel="0" collapsed="false">
      <c r="A13" s="17" t="n">
        <v>1333</v>
      </c>
      <c r="B13" s="6" t="s">
        <v>649</v>
      </c>
      <c r="C13" s="6" t="n">
        <v>11</v>
      </c>
      <c r="D13" s="6" t="n">
        <v>3</v>
      </c>
      <c r="E13" s="16" t="n">
        <v>0.447088896991715</v>
      </c>
      <c r="F13" s="16" t="n">
        <v>0.452754826933809</v>
      </c>
      <c r="G13" s="16" t="n">
        <v>2.0898208616094</v>
      </c>
      <c r="H13" s="16" t="n">
        <v>0.0472701617582944</v>
      </c>
      <c r="I13" s="8" t="n">
        <v>0.38</v>
      </c>
      <c r="J13" s="8" t="n">
        <v>0.46</v>
      </c>
      <c r="K13" s="6" t="s">
        <v>737</v>
      </c>
      <c r="L13" s="7" t="s">
        <v>741</v>
      </c>
    </row>
    <row r="14" customFormat="false" ht="15" hidden="false" customHeight="false" outlineLevel="0" collapsed="false">
      <c r="A14" s="17" t="n">
        <v>1531</v>
      </c>
      <c r="B14" s="6" t="s">
        <v>651</v>
      </c>
      <c r="C14" s="6" t="n">
        <v>94</v>
      </c>
      <c r="D14" s="6" t="n">
        <v>6</v>
      </c>
      <c r="E14" s="16" t="n">
        <v>0.203214648578848</v>
      </c>
      <c r="F14" s="16" t="n">
        <v>0.219644228733231</v>
      </c>
      <c r="G14" s="16" t="n">
        <v>8.37832206449376</v>
      </c>
      <c r="H14" s="18" t="n">
        <v>7.36389628531557E-016</v>
      </c>
      <c r="I14" s="8" t="n">
        <v>0.075</v>
      </c>
      <c r="J14" s="8" t="n">
        <v>0.12</v>
      </c>
      <c r="K14" s="6" t="s">
        <v>739</v>
      </c>
      <c r="L14" s="7" t="s">
        <v>742</v>
      </c>
    </row>
    <row r="15" customFormat="false" ht="15" hidden="false" customHeight="false" outlineLevel="0" collapsed="false">
      <c r="A15" s="17" t="n">
        <v>1729</v>
      </c>
      <c r="B15" s="6" t="s">
        <v>651</v>
      </c>
      <c r="C15" s="6" t="n">
        <v>23</v>
      </c>
      <c r="D15" s="6" t="n">
        <v>4</v>
      </c>
      <c r="E15" s="16" t="n">
        <v>0.338708155960948</v>
      </c>
      <c r="F15" s="16" t="n">
        <v>0.349813573252042</v>
      </c>
      <c r="G15" s="16" t="n">
        <v>3.41070616201326</v>
      </c>
      <c r="H15" s="16" t="n">
        <v>0.00100313572004928</v>
      </c>
      <c r="I15" s="8" t="n">
        <v>0.205</v>
      </c>
      <c r="J15" s="8" t="n">
        <v>0.46</v>
      </c>
      <c r="K15" s="6" t="s">
        <v>739</v>
      </c>
      <c r="L15" s="7" t="s">
        <v>742</v>
      </c>
    </row>
    <row r="16" customFormat="false" ht="15" hidden="false" customHeight="false" outlineLevel="0" collapsed="false">
      <c r="A16" s="17" t="n">
        <v>1872</v>
      </c>
      <c r="B16" s="7" t="s">
        <v>652</v>
      </c>
      <c r="C16" s="6" t="n">
        <v>189</v>
      </c>
      <c r="D16" s="6" t="n">
        <v>7</v>
      </c>
      <c r="E16" s="16" t="n">
        <v>0.142920297368494</v>
      </c>
      <c r="F16" s="16" t="n">
        <v>0.163089249306778</v>
      </c>
      <c r="G16" s="17" t="n">
        <v>12.0365449347494</v>
      </c>
      <c r="H16" s="18" t="n">
        <v>2.67644808793223E-030</v>
      </c>
      <c r="I16" s="8" t="n">
        <v>0.335</v>
      </c>
      <c r="J16" s="8" t="n">
        <v>0.46</v>
      </c>
      <c r="K16" s="6" t="s">
        <v>739</v>
      </c>
      <c r="L16" s="7" t="s">
        <v>743</v>
      </c>
    </row>
    <row r="17" customFormat="false" ht="15" hidden="false" customHeight="false" outlineLevel="0" collapsed="false">
      <c r="A17" s="17" t="n">
        <v>1874</v>
      </c>
      <c r="B17" s="7" t="s">
        <v>652</v>
      </c>
      <c r="C17" s="6" t="n">
        <v>47</v>
      </c>
      <c r="D17" s="6" t="n">
        <v>5</v>
      </c>
      <c r="E17" s="16" t="n">
        <v>0.132503506052431</v>
      </c>
      <c r="F17" s="16" t="n">
        <v>0.152621198354698</v>
      </c>
      <c r="G17" s="17" t="n">
        <v>12.6130324125366</v>
      </c>
      <c r="H17" s="18" t="n">
        <v>5.85267512509294E-033</v>
      </c>
      <c r="I17" s="8" t="n">
        <v>0.355</v>
      </c>
      <c r="J17" s="8" t="n">
        <v>0.46</v>
      </c>
      <c r="K17" s="6" t="s">
        <v>739</v>
      </c>
      <c r="L17" s="7" t="s">
        <v>743</v>
      </c>
    </row>
    <row r="18" customFormat="false" ht="15" hidden="false" customHeight="false" outlineLevel="0" collapsed="false">
      <c r="A18" s="17" t="n">
        <v>1893</v>
      </c>
      <c r="B18" s="7" t="s">
        <v>652</v>
      </c>
      <c r="C18" s="6" t="n">
        <v>1</v>
      </c>
      <c r="D18" s="6" t="n">
        <v>0</v>
      </c>
      <c r="E18" s="16" t="n">
        <v>0.068485801034267</v>
      </c>
      <c r="F18" s="16" t="n">
        <v>0.0844696339393629</v>
      </c>
      <c r="G18" s="17" t="n">
        <v>15.3324606323467</v>
      </c>
      <c r="H18" s="18" t="n">
        <v>7.18388331393224E-048</v>
      </c>
      <c r="I18" s="8" t="n">
        <v>0.62</v>
      </c>
      <c r="J18" s="8" t="n">
        <v>0.86</v>
      </c>
      <c r="K18" s="6" t="s">
        <v>739</v>
      </c>
      <c r="L18" s="7" t="s">
        <v>743</v>
      </c>
    </row>
    <row r="19" customFormat="false" ht="15" hidden="false" customHeight="false" outlineLevel="0" collapsed="false">
      <c r="A19" s="17" t="n">
        <v>2405</v>
      </c>
      <c r="B19" s="7" t="s">
        <v>654</v>
      </c>
      <c r="C19" s="6" t="n">
        <v>2</v>
      </c>
      <c r="D19" s="6" t="n">
        <v>1</v>
      </c>
      <c r="E19" s="16" t="n">
        <v>0.0994357796257766</v>
      </c>
      <c r="F19" s="16" t="n">
        <v>0.120978198019138</v>
      </c>
      <c r="G19" s="17" t="n">
        <v>12.0124615702435</v>
      </c>
      <c r="H19" s="18" t="n">
        <v>1.11942587281193E-030</v>
      </c>
      <c r="I19" s="8" t="n">
        <v>0.195</v>
      </c>
      <c r="J19" s="8" t="n">
        <v>0.76</v>
      </c>
      <c r="K19" s="6" t="s">
        <v>739</v>
      </c>
      <c r="L19" s="7" t="s">
        <v>744</v>
      </c>
    </row>
    <row r="22" customFormat="false" ht="15" hidden="false" customHeight="false" outlineLevel="0" collapsed="false">
      <c r="A22" s="3" t="s">
        <v>745</v>
      </c>
    </row>
    <row r="65" customFormat="false" ht="15" hidden="false" customHeight="false" outlineLevel="0" collapsed="false">
      <c r="A65" s="11" t="s">
        <v>746</v>
      </c>
    </row>
    <row r="66" customFormat="false" ht="36" hidden="false" customHeight="true" outlineLevel="0" collapsed="false">
      <c r="A66" s="5" t="s">
        <v>747</v>
      </c>
      <c r="B66" s="5" t="s">
        <v>748</v>
      </c>
      <c r="C66" s="5" t="s">
        <v>749</v>
      </c>
      <c r="D66" s="5" t="s">
        <v>750</v>
      </c>
      <c r="E66" s="5" t="s">
        <v>587</v>
      </c>
      <c r="F66" s="5" t="s">
        <v>256</v>
      </c>
      <c r="G66" s="5" t="s">
        <v>257</v>
      </c>
      <c r="H66" s="5" t="s">
        <v>751</v>
      </c>
    </row>
    <row r="67" customFormat="false" ht="15" hidden="false" customHeight="false" outlineLevel="0" collapsed="false">
      <c r="A67" s="6" t="n">
        <v>1</v>
      </c>
      <c r="B67" s="6" t="n">
        <v>0</v>
      </c>
      <c r="C67" s="6" t="s">
        <v>752</v>
      </c>
      <c r="D67" s="6" t="s">
        <v>753</v>
      </c>
      <c r="E67" s="6" t="n">
        <v>2264</v>
      </c>
      <c r="F67" s="6" t="n">
        <v>378</v>
      </c>
      <c r="G67" s="6" t="n">
        <v>1886</v>
      </c>
      <c r="H67" s="6" t="s">
        <v>754</v>
      </c>
    </row>
    <row r="68" customFormat="false" ht="15" hidden="false" customHeight="false" outlineLevel="0" collapsed="false">
      <c r="A68" s="6" t="n">
        <v>2</v>
      </c>
      <c r="B68" s="6" t="n">
        <v>1</v>
      </c>
      <c r="C68" s="6" t="s">
        <v>755</v>
      </c>
      <c r="D68" s="6" t="s">
        <v>756</v>
      </c>
      <c r="E68" s="6" t="n">
        <v>1473</v>
      </c>
      <c r="F68" s="6" t="n">
        <v>335</v>
      </c>
      <c r="G68" s="6" t="n">
        <v>1138</v>
      </c>
      <c r="H68" s="6" t="s">
        <v>754</v>
      </c>
    </row>
    <row r="69" customFormat="false" ht="15" hidden="false" customHeight="false" outlineLevel="0" collapsed="false">
      <c r="A69" s="6" t="n">
        <v>4</v>
      </c>
      <c r="B69" s="6" t="n">
        <v>2</v>
      </c>
      <c r="C69" s="6" t="s">
        <v>757</v>
      </c>
      <c r="D69" s="6" t="s">
        <v>758</v>
      </c>
      <c r="E69" s="6" t="n">
        <v>54</v>
      </c>
      <c r="F69" s="6" t="n">
        <v>38</v>
      </c>
      <c r="G69" s="6" t="n">
        <v>16</v>
      </c>
      <c r="H69" s="6" t="s">
        <v>754</v>
      </c>
    </row>
    <row r="70" customFormat="false" ht="15" hidden="false" customHeight="false" outlineLevel="0" collapsed="false">
      <c r="A70" s="6" t="n">
        <v>5</v>
      </c>
      <c r="B70" s="6" t="n">
        <v>2</v>
      </c>
      <c r="C70" s="6" t="s">
        <v>759</v>
      </c>
      <c r="D70" s="6" t="s">
        <v>760</v>
      </c>
      <c r="E70" s="6" t="n">
        <v>1419</v>
      </c>
      <c r="F70" s="6" t="n">
        <v>297</v>
      </c>
      <c r="G70" s="6" t="n">
        <v>1122</v>
      </c>
      <c r="H70" s="6" t="s">
        <v>754</v>
      </c>
    </row>
    <row r="71" customFormat="false" ht="15" hidden="false" customHeight="false" outlineLevel="0" collapsed="false">
      <c r="A71" s="6" t="n">
        <v>10</v>
      </c>
      <c r="B71" s="6" t="n">
        <v>3</v>
      </c>
      <c r="C71" s="6" t="s">
        <v>761</v>
      </c>
      <c r="D71" s="6" t="s">
        <v>762</v>
      </c>
      <c r="E71" s="6" t="n">
        <v>750</v>
      </c>
      <c r="F71" s="6" t="n">
        <v>205</v>
      </c>
      <c r="G71" s="6" t="n">
        <v>545</v>
      </c>
      <c r="H71" s="6" t="s">
        <v>754</v>
      </c>
    </row>
    <row r="72" customFormat="false" ht="15" hidden="false" customHeight="false" outlineLevel="0" collapsed="false">
      <c r="A72" s="6" t="n">
        <v>20</v>
      </c>
      <c r="B72" s="6" t="n">
        <v>4</v>
      </c>
      <c r="C72" s="6" t="s">
        <v>757</v>
      </c>
      <c r="D72" s="6" t="s">
        <v>763</v>
      </c>
      <c r="E72" s="6" t="n">
        <v>569</v>
      </c>
      <c r="F72" s="6" t="n">
        <v>178</v>
      </c>
      <c r="G72" s="6" t="n">
        <v>391</v>
      </c>
      <c r="H72" s="6" t="s">
        <v>754</v>
      </c>
    </row>
    <row r="73" customFormat="false" ht="15" hidden="false" customHeight="false" outlineLevel="0" collapsed="false">
      <c r="A73" s="6" t="n">
        <v>21</v>
      </c>
      <c r="B73" s="6" t="n">
        <v>4</v>
      </c>
      <c r="C73" s="6" t="s">
        <v>764</v>
      </c>
      <c r="D73" s="6" t="s">
        <v>765</v>
      </c>
      <c r="E73" s="6" t="n">
        <v>181</v>
      </c>
      <c r="F73" s="6" t="n">
        <v>27</v>
      </c>
      <c r="G73" s="6" t="n">
        <v>154</v>
      </c>
      <c r="H73" s="6" t="s">
        <v>766</v>
      </c>
    </row>
    <row r="74" customFormat="false" ht="15" hidden="false" customHeight="false" outlineLevel="0" collapsed="false">
      <c r="A74" s="6" t="n">
        <v>42</v>
      </c>
      <c r="B74" s="6" t="n">
        <v>5</v>
      </c>
      <c r="C74" s="6" t="s">
        <v>767</v>
      </c>
      <c r="D74" s="6" t="s">
        <v>768</v>
      </c>
      <c r="E74" s="6" t="n">
        <v>117</v>
      </c>
      <c r="F74" s="6" t="n">
        <v>25</v>
      </c>
      <c r="G74" s="6" t="n">
        <v>92</v>
      </c>
      <c r="H74" s="6" t="s">
        <v>754</v>
      </c>
    </row>
    <row r="75" customFormat="false" ht="15" hidden="false" customHeight="false" outlineLevel="0" collapsed="false">
      <c r="A75" s="6" t="n">
        <v>84</v>
      </c>
      <c r="B75" s="6" t="n">
        <v>6</v>
      </c>
      <c r="C75" s="6" t="s">
        <v>757</v>
      </c>
      <c r="D75" s="6" t="s">
        <v>769</v>
      </c>
      <c r="E75" s="6" t="n">
        <v>63</v>
      </c>
      <c r="F75" s="6" t="n">
        <v>21</v>
      </c>
      <c r="G75" s="6" t="n">
        <v>42</v>
      </c>
      <c r="H75" s="6" t="s">
        <v>754</v>
      </c>
    </row>
    <row r="76" customFormat="false" ht="15" hidden="false" customHeight="false" outlineLevel="0" collapsed="false">
      <c r="A76" s="6" t="n">
        <v>85</v>
      </c>
      <c r="B76" s="6" t="n">
        <v>6</v>
      </c>
      <c r="C76" s="6" t="s">
        <v>757</v>
      </c>
      <c r="D76" s="6" t="s">
        <v>770</v>
      </c>
      <c r="E76" s="6" t="n">
        <v>54</v>
      </c>
      <c r="F76" s="6" t="n">
        <v>4</v>
      </c>
      <c r="G76" s="6" t="n">
        <v>50</v>
      </c>
      <c r="H76" s="6" t="s">
        <v>766</v>
      </c>
    </row>
    <row r="77" customFormat="false" ht="15" hidden="false" customHeight="false" outlineLevel="0" collapsed="false">
      <c r="A77" s="6" t="n">
        <v>43</v>
      </c>
      <c r="B77" s="6" t="n">
        <v>5</v>
      </c>
      <c r="C77" s="6" t="s">
        <v>757</v>
      </c>
      <c r="D77" s="6" t="s">
        <v>771</v>
      </c>
      <c r="E77" s="6" t="n">
        <v>64</v>
      </c>
      <c r="F77" s="6" t="n">
        <v>2</v>
      </c>
      <c r="G77" s="6" t="n">
        <v>62</v>
      </c>
      <c r="H77" s="6" t="s">
        <v>766</v>
      </c>
    </row>
    <row r="78" customFormat="false" ht="15" hidden="false" customHeight="false" outlineLevel="0" collapsed="false">
      <c r="A78" s="6" t="n">
        <v>11</v>
      </c>
      <c r="B78" s="6" t="n">
        <v>3</v>
      </c>
      <c r="C78" s="6" t="s">
        <v>772</v>
      </c>
      <c r="D78" s="6" t="s">
        <v>773</v>
      </c>
      <c r="E78" s="6" t="n">
        <v>669</v>
      </c>
      <c r="F78" s="6" t="n">
        <v>92</v>
      </c>
      <c r="G78" s="6" t="n">
        <v>577</v>
      </c>
      <c r="H78" s="6" t="s">
        <v>766</v>
      </c>
    </row>
    <row r="79" customFormat="false" ht="15" hidden="false" customHeight="false" outlineLevel="0" collapsed="false">
      <c r="A79" s="6" t="n">
        <v>22</v>
      </c>
      <c r="B79" s="6" t="n">
        <v>4</v>
      </c>
      <c r="C79" s="6" t="s">
        <v>757</v>
      </c>
      <c r="D79" s="6" t="s">
        <v>774</v>
      </c>
      <c r="E79" s="6" t="n">
        <v>36</v>
      </c>
      <c r="F79" s="6" t="n">
        <v>17</v>
      </c>
      <c r="G79" s="6" t="n">
        <v>19</v>
      </c>
      <c r="H79" s="6" t="s">
        <v>754</v>
      </c>
    </row>
    <row r="80" customFormat="false" ht="15" hidden="false" customHeight="false" outlineLevel="0" collapsed="false">
      <c r="A80" s="6" t="n">
        <v>23</v>
      </c>
      <c r="B80" s="6" t="n">
        <v>4</v>
      </c>
      <c r="C80" s="6" t="s">
        <v>775</v>
      </c>
      <c r="D80" s="6" t="s">
        <v>776</v>
      </c>
      <c r="E80" s="6" t="n">
        <v>633</v>
      </c>
      <c r="F80" s="6" t="n">
        <v>75</v>
      </c>
      <c r="G80" s="6" t="n">
        <v>558</v>
      </c>
      <c r="H80" s="6" t="s">
        <v>766</v>
      </c>
    </row>
    <row r="81" customFormat="false" ht="15" hidden="false" customHeight="false" outlineLevel="0" collapsed="false">
      <c r="A81" s="6" t="n">
        <v>46</v>
      </c>
      <c r="B81" s="6" t="n">
        <v>5</v>
      </c>
      <c r="C81" s="6" t="s">
        <v>757</v>
      </c>
      <c r="D81" s="6" t="s">
        <v>777</v>
      </c>
      <c r="E81" s="6" t="n">
        <v>8</v>
      </c>
      <c r="F81" s="6" t="n">
        <v>6</v>
      </c>
      <c r="G81" s="6" t="n">
        <v>2</v>
      </c>
      <c r="H81" s="6" t="s">
        <v>754</v>
      </c>
    </row>
    <row r="82" customFormat="false" ht="15" hidden="false" customHeight="false" outlineLevel="0" collapsed="false">
      <c r="A82" s="6" t="n">
        <v>47</v>
      </c>
      <c r="B82" s="6" t="n">
        <v>5</v>
      </c>
      <c r="C82" s="6" t="s">
        <v>778</v>
      </c>
      <c r="D82" s="6" t="s">
        <v>779</v>
      </c>
      <c r="E82" s="6" t="n">
        <v>625</v>
      </c>
      <c r="F82" s="6" t="n">
        <v>69</v>
      </c>
      <c r="G82" s="6" t="n">
        <v>556</v>
      </c>
      <c r="H82" s="6" t="s">
        <v>766</v>
      </c>
    </row>
    <row r="83" customFormat="false" ht="15" hidden="false" customHeight="false" outlineLevel="0" collapsed="false">
      <c r="A83" s="6" t="n">
        <v>94</v>
      </c>
      <c r="B83" s="6" t="n">
        <v>6</v>
      </c>
      <c r="C83" s="6" t="s">
        <v>780</v>
      </c>
      <c r="D83" s="6" t="s">
        <v>781</v>
      </c>
      <c r="E83" s="6" t="n">
        <v>197</v>
      </c>
      <c r="F83" s="6" t="n">
        <v>36</v>
      </c>
      <c r="G83" s="6" t="n">
        <v>161</v>
      </c>
      <c r="H83" s="6" t="s">
        <v>754</v>
      </c>
    </row>
    <row r="84" customFormat="false" ht="15" hidden="false" customHeight="false" outlineLevel="0" collapsed="false">
      <c r="A84" s="6" t="n">
        <v>188</v>
      </c>
      <c r="B84" s="6" t="n">
        <v>7</v>
      </c>
      <c r="C84" s="6" t="s">
        <v>757</v>
      </c>
      <c r="D84" s="6" t="s">
        <v>782</v>
      </c>
      <c r="E84" s="6" t="n">
        <v>55</v>
      </c>
      <c r="F84" s="6" t="n">
        <v>20</v>
      </c>
      <c r="G84" s="6" t="n">
        <v>35</v>
      </c>
      <c r="H84" s="6" t="s">
        <v>754</v>
      </c>
    </row>
    <row r="85" customFormat="false" ht="15" hidden="false" customHeight="false" outlineLevel="0" collapsed="false">
      <c r="A85" s="6" t="n">
        <v>189</v>
      </c>
      <c r="B85" s="6" t="n">
        <v>7</v>
      </c>
      <c r="C85" s="6" t="s">
        <v>783</v>
      </c>
      <c r="D85" s="6" t="s">
        <v>784</v>
      </c>
      <c r="E85" s="6" t="n">
        <v>142</v>
      </c>
      <c r="F85" s="6" t="n">
        <v>16</v>
      </c>
      <c r="G85" s="6" t="n">
        <v>126</v>
      </c>
      <c r="H85" s="6" t="s">
        <v>766</v>
      </c>
    </row>
    <row r="86" customFormat="false" ht="15" hidden="false" customHeight="false" outlineLevel="0" collapsed="false">
      <c r="A86" s="6" t="n">
        <v>378</v>
      </c>
      <c r="B86" s="6" t="n">
        <v>8</v>
      </c>
      <c r="C86" s="6" t="s">
        <v>757</v>
      </c>
      <c r="D86" s="6" t="s">
        <v>785</v>
      </c>
      <c r="E86" s="6" t="n">
        <v>44</v>
      </c>
      <c r="F86" s="6" t="n">
        <v>11</v>
      </c>
      <c r="G86" s="6" t="n">
        <v>33</v>
      </c>
      <c r="H86" s="6" t="s">
        <v>754</v>
      </c>
    </row>
    <row r="87" customFormat="false" ht="15" hidden="false" customHeight="false" outlineLevel="0" collapsed="false">
      <c r="A87" s="6" t="n">
        <v>379</v>
      </c>
      <c r="B87" s="6" t="n">
        <v>8</v>
      </c>
      <c r="C87" s="6" t="s">
        <v>757</v>
      </c>
      <c r="D87" s="6" t="s">
        <v>786</v>
      </c>
      <c r="E87" s="6" t="n">
        <v>98</v>
      </c>
      <c r="F87" s="6" t="n">
        <v>5</v>
      </c>
      <c r="G87" s="6" t="n">
        <v>93</v>
      </c>
      <c r="H87" s="6" t="s">
        <v>766</v>
      </c>
    </row>
    <row r="88" customFormat="false" ht="15" hidden="false" customHeight="false" outlineLevel="0" collapsed="false">
      <c r="A88" s="6" t="n">
        <v>95</v>
      </c>
      <c r="B88" s="6" t="n">
        <v>6</v>
      </c>
      <c r="C88" s="6" t="s">
        <v>757</v>
      </c>
      <c r="D88" s="6" t="s">
        <v>787</v>
      </c>
      <c r="E88" s="6" t="n">
        <v>428</v>
      </c>
      <c r="F88" s="6" t="n">
        <v>33</v>
      </c>
      <c r="G88" s="6" t="n">
        <v>395</v>
      </c>
      <c r="H88" s="6" t="s">
        <v>766</v>
      </c>
    </row>
    <row r="89" customFormat="false" ht="15" hidden="false" customHeight="false" outlineLevel="0" collapsed="false">
      <c r="A89" s="6" t="n">
        <v>3</v>
      </c>
      <c r="B89" s="6" t="n">
        <v>1</v>
      </c>
      <c r="C89" s="6" t="s">
        <v>757</v>
      </c>
      <c r="D89" s="6" t="s">
        <v>788</v>
      </c>
      <c r="E89" s="6" t="n">
        <v>791</v>
      </c>
      <c r="F89" s="6" t="n">
        <v>43</v>
      </c>
      <c r="G89" s="6" t="n">
        <v>748</v>
      </c>
      <c r="H89" s="6" t="s">
        <v>766</v>
      </c>
    </row>
    <row r="91" customFormat="false" ht="15" hidden="false" customHeight="false" outlineLevel="0" collapsed="false">
      <c r="A91" s="11" t="s">
        <v>789</v>
      </c>
    </row>
    <row r="92" customFormat="false" ht="36" hidden="false" customHeight="true" outlineLevel="0" collapsed="false">
      <c r="A92" s="5" t="s">
        <v>790</v>
      </c>
      <c r="B92" s="5" t="s">
        <v>791</v>
      </c>
      <c r="C92" s="5" t="s">
        <v>792</v>
      </c>
      <c r="D92" s="5" t="s">
        <v>793</v>
      </c>
      <c r="E92" s="5" t="s">
        <v>794</v>
      </c>
    </row>
    <row r="93" customFormat="false" ht="15" hidden="false" customHeight="false" outlineLevel="0" collapsed="false">
      <c r="A93" s="16" t="n">
        <v>0.282849961004786</v>
      </c>
      <c r="B93" s="16" t="n">
        <v>0</v>
      </c>
      <c r="C93" s="16" t="n">
        <v>1</v>
      </c>
      <c r="D93" s="16" t="n">
        <v>1.1016344324934</v>
      </c>
      <c r="E93" s="16" t="n">
        <v>0.0356873816233225</v>
      </c>
    </row>
    <row r="94" customFormat="false" ht="15" hidden="false" customHeight="false" outlineLevel="0" collapsed="false">
      <c r="A94" s="16" t="n">
        <v>0.0312761253906535</v>
      </c>
      <c r="B94" s="16" t="n">
        <v>1</v>
      </c>
      <c r="C94" s="16" t="n">
        <v>0.717150038995214</v>
      </c>
      <c r="D94" s="16" t="n">
        <v>0.769987151217273</v>
      </c>
      <c r="E94" s="16" t="n">
        <v>0.023909959380193</v>
      </c>
    </row>
    <row r="95" customFormat="false" ht="15" hidden="false" customHeight="false" outlineLevel="0" collapsed="false">
      <c r="A95" s="16" t="n">
        <v>0.0163882763741371</v>
      </c>
      <c r="B95" s="16" t="n">
        <v>4</v>
      </c>
      <c r="C95" s="16" t="n">
        <v>0.619698474417456</v>
      </c>
      <c r="D95" s="16" t="n">
        <v>0.729788415896583</v>
      </c>
      <c r="E95" s="16" t="n">
        <v>0.0317473099521401</v>
      </c>
    </row>
    <row r="96" customFormat="false" ht="15" hidden="false" customHeight="false" outlineLevel="0" collapsed="false">
      <c r="A96" s="16" t="n">
        <v>0.0137914008539671</v>
      </c>
      <c r="B96" s="16" t="n">
        <v>7</v>
      </c>
      <c r="C96" s="16" t="n">
        <v>0.570533645295045</v>
      </c>
      <c r="D96" s="16" t="n">
        <v>0.713424453085114</v>
      </c>
      <c r="E96" s="16" t="n">
        <v>0.0306088029504699</v>
      </c>
    </row>
    <row r="97" customFormat="false" ht="15" hidden="false" customHeight="false" outlineLevel="0" collapsed="false">
      <c r="A97" s="16" t="n">
        <v>0.0116031802139968</v>
      </c>
      <c r="B97" s="17" t="n">
        <v>10</v>
      </c>
      <c r="C97" s="16" t="n">
        <v>0.527021719492557</v>
      </c>
      <c r="D97" s="16" t="n">
        <v>0.708613173088254</v>
      </c>
      <c r="E97" s="16" t="n">
        <v>0.0312496659983412</v>
      </c>
    </row>
    <row r="98" customFormat="false" ht="15" hidden="false" customHeight="false" outlineLevel="0" collapsed="false">
      <c r="A98" s="16" t="n">
        <v>0.01</v>
      </c>
      <c r="B98" s="17" t="n">
        <v>11</v>
      </c>
      <c r="C98" s="16" t="n">
        <v>0.515418539278561</v>
      </c>
      <c r="D98" s="16" t="n">
        <v>0.713334679930652</v>
      </c>
      <c r="E98" s="16" t="n">
        <v>0.0320381561913236</v>
      </c>
    </row>
    <row r="122" customFormat="false" ht="15" hidden="false" customHeight="false" outlineLevel="0" collapsed="false">
      <c r="A122" s="11" t="s">
        <v>795</v>
      </c>
    </row>
    <row r="123" customFormat="false" ht="24" hidden="false" customHeight="true" outlineLevel="0" collapsed="false">
      <c r="A123" s="5" t="s">
        <v>796</v>
      </c>
      <c r="B123" s="5" t="s">
        <v>559</v>
      </c>
      <c r="C123" s="5" t="s">
        <v>797</v>
      </c>
    </row>
    <row r="124" customFormat="false" ht="22.35" hidden="false" customHeight="false" outlineLevel="0" collapsed="false">
      <c r="A124" s="6" t="s">
        <v>798</v>
      </c>
      <c r="B124" s="6" t="n">
        <v>11</v>
      </c>
      <c r="C124" s="7" t="s">
        <v>799</v>
      </c>
    </row>
    <row r="125" customFormat="false" ht="15" hidden="false" customHeight="false" outlineLevel="0" collapsed="false">
      <c r="A125" s="6" t="s">
        <v>800</v>
      </c>
      <c r="B125" s="6" t="n">
        <v>4</v>
      </c>
      <c r="C125" s="7" t="s">
        <v>801</v>
      </c>
    </row>
    <row r="154" customFormat="false" ht="15" hidden="false" customHeight="false" outlineLevel="0" collapsed="false">
      <c r="A154" s="11" t="s">
        <v>802</v>
      </c>
    </row>
    <row r="155" customFormat="false" ht="36" hidden="false" customHeight="true" outlineLevel="0" collapsed="false">
      <c r="A155" s="5" t="s">
        <v>91</v>
      </c>
      <c r="B155" s="5" t="s">
        <v>803</v>
      </c>
      <c r="C155" s="5" t="s">
        <v>804</v>
      </c>
      <c r="D155" s="5" t="s">
        <v>805</v>
      </c>
    </row>
    <row r="156" customFormat="false" ht="15" hidden="false" customHeight="false" outlineLevel="0" collapsed="false">
      <c r="A156" s="6" t="s">
        <v>806</v>
      </c>
      <c r="B156" s="6" t="s">
        <v>756</v>
      </c>
      <c r="C156" s="6" t="s">
        <v>807</v>
      </c>
      <c r="D156" s="6" t="s">
        <v>808</v>
      </c>
    </row>
    <row r="157" customFormat="false" ht="22.35" hidden="false" customHeight="false" outlineLevel="0" collapsed="false">
      <c r="A157" s="7" t="s">
        <v>809</v>
      </c>
      <c r="B157" s="6" t="s">
        <v>758</v>
      </c>
      <c r="C157" s="6" t="s">
        <v>810</v>
      </c>
      <c r="D157" s="6" t="s">
        <v>811</v>
      </c>
    </row>
    <row r="158" customFormat="false" ht="22.35" hidden="false" customHeight="false" outlineLevel="0" collapsed="false">
      <c r="A158" s="7" t="s">
        <v>812</v>
      </c>
      <c r="B158" s="7" t="s">
        <v>813</v>
      </c>
      <c r="C158" s="7" t="s">
        <v>814</v>
      </c>
      <c r="D158" s="7" t="s">
        <v>815</v>
      </c>
    </row>
    <row r="161" customFormat="false" ht="15" hidden="false" customHeight="false" outlineLevel="0" collapsed="false">
      <c r="A161" s="3" t="s">
        <v>816</v>
      </c>
    </row>
    <row r="187" customFormat="false" ht="15" hidden="false" customHeight="false" outlineLevel="0" collapsed="false">
      <c r="A187" s="11" t="s">
        <v>681</v>
      </c>
    </row>
    <row r="188" customFormat="false" ht="24" hidden="false" customHeight="true" outlineLevel="0" collapsed="false">
      <c r="A188" s="5" t="s">
        <v>682</v>
      </c>
      <c r="B188" s="5" t="s">
        <v>683</v>
      </c>
      <c r="C188" s="5" t="s">
        <v>684</v>
      </c>
      <c r="D188" s="5" t="s">
        <v>92</v>
      </c>
      <c r="E188" s="5" t="s">
        <v>280</v>
      </c>
    </row>
    <row r="189" customFormat="false" ht="22.35" hidden="false" customHeight="false" outlineLevel="0" collapsed="false">
      <c r="A189" s="6" t="s">
        <v>817</v>
      </c>
      <c r="B189" s="7" t="s">
        <v>818</v>
      </c>
      <c r="C189" s="7" t="s">
        <v>819</v>
      </c>
      <c r="D189" s="7" t="s">
        <v>820</v>
      </c>
      <c r="E189" s="6" t="s">
        <v>282</v>
      </c>
    </row>
    <row r="190" customFormat="false" ht="22.35" hidden="false" customHeight="false" outlineLevel="0" collapsed="false">
      <c r="A190" s="6" t="s">
        <v>817</v>
      </c>
      <c r="B190" s="7" t="s">
        <v>821</v>
      </c>
      <c r="C190" s="7" t="s">
        <v>822</v>
      </c>
      <c r="D190" s="7" t="s">
        <v>823</v>
      </c>
      <c r="E190" s="6" t="s">
        <v>282</v>
      </c>
    </row>
  </sheetData>
  <mergeCells count="2">
    <mergeCell ref="A2:L2"/>
    <mergeCell ref="A6:L6"/>
  </mergeCells>
  <printOptions headings="false" gridLines="false" gridLinesSet="true" horizontalCentered="false" verticalCentered="false"/>
  <pageMargins left="0.75" right="0.75" top="1" bottom="1" header="0.511811023622047" footer="0.511811023622047"/>
  <pageSetup paperSize="9" scale="100" fitToWidth="1" fitToHeight="1" pageOrder="downThenOver" orientation="portrait" blackAndWhite="false" draft="false" cellComments="none" horizontalDpi="300" verticalDpi="300" copies="1"/>
  <headerFooter differentFirst="false" differentOddEven="false">
    <oddHeader/>
    <oddFooter/>
  </headerFooter>
  <drawing r:id="rId1"/>
</worksheet>
</file>

<file path=xl/worksheets/sheet9.xml><?xml version="1.0" encoding="utf-8"?>
<worksheet xmlns="http://schemas.openxmlformats.org/spreadsheetml/2006/main" xmlns:r="http://schemas.openxmlformats.org/officeDocument/2006/relationships" xmlns:xdr="http://schemas.openxmlformats.org/drawingml/2006/spreadsheetDrawing" xmlns:x14="http://schemas.microsoft.com/office/spreadsheetml/2009/9/main" xmlns:xr2="http://schemas.microsoft.com/office/spreadsheetml/2015/revision2" xmlns:mc="http://schemas.openxmlformats.org/markup-compatibility/2006">
  <sheetPr filterMode="false">
    <pageSetUpPr fitToPage="false"/>
  </sheetPr>
  <dimension ref="A1:L65"/>
  <sheetViews>
    <sheetView showFormulas="false" showGridLines="false" showRowColHeaders="true" showZeros="true" rightToLeft="false" tabSelected="false" showOutlineSymbols="true" defaultGridColor="true" view="normal" topLeftCell="A1" colorId="64" zoomScale="100" zoomScaleNormal="100" zoomScalePageLayoutView="100" workbookViewId="0">
      <selection pane="topLeft" activeCell="A1" activeCellId="0" sqref="A1"/>
    </sheetView>
  </sheetViews>
  <sheetFormatPr defaultColWidth="8.6796875" defaultRowHeight="15" zeroHeight="false" outlineLevelRow="0" outlineLevelCol="0"/>
  <cols>
    <col collapsed="false" customWidth="true" hidden="false" outlineLevel="0" max="1" min="1" style="0" width="14"/>
    <col collapsed="false" customWidth="true" hidden="false" outlineLevel="0" max="2" min="2" style="0" width="30"/>
    <col collapsed="false" customWidth="true" hidden="false" outlineLevel="0" max="3" min="3" style="0" width="34"/>
    <col collapsed="false" customWidth="true" hidden="false" outlineLevel="0" max="4" min="4" style="0" width="44"/>
    <col collapsed="false" customWidth="true" hidden="false" outlineLevel="0" max="39" min="5" style="0" width="14"/>
  </cols>
  <sheetData>
    <row r="1" customFormat="false" ht="17.35" hidden="false" customHeight="false" outlineLevel="0" collapsed="false">
      <c r="A1" s="1" t="s">
        <v>26</v>
      </c>
    </row>
    <row r="2" customFormat="false" ht="14.25" hidden="false" customHeight="true" outlineLevel="0" collapsed="false">
      <c r="A2" s="2" t="s">
        <v>824</v>
      </c>
      <c r="B2" s="2"/>
      <c r="C2" s="2"/>
      <c r="D2" s="2"/>
      <c r="E2" s="2"/>
      <c r="F2" s="2"/>
      <c r="G2" s="2"/>
      <c r="H2" s="2"/>
      <c r="I2" s="2"/>
      <c r="J2" s="2"/>
      <c r="K2" s="2"/>
      <c r="L2" s="2"/>
    </row>
    <row r="5" customFormat="false" ht="15" hidden="false" customHeight="false" outlineLevel="0" collapsed="false">
      <c r="A5" s="3" t="s">
        <v>250</v>
      </c>
    </row>
    <row r="6" customFormat="false" ht="27" hidden="false" customHeight="true" outlineLevel="0" collapsed="false">
      <c r="A6" s="4" t="s">
        <v>825</v>
      </c>
      <c r="B6" s="4"/>
      <c r="C6" s="4"/>
      <c r="D6" s="4"/>
      <c r="E6" s="4"/>
      <c r="F6" s="4"/>
      <c r="G6" s="4"/>
      <c r="H6" s="4"/>
      <c r="I6" s="4"/>
      <c r="J6" s="4"/>
      <c r="K6" s="4"/>
      <c r="L6" s="4"/>
    </row>
    <row r="7" customFormat="false" ht="15" hidden="false" customHeight="false" outlineLevel="0" collapsed="false">
      <c r="A7" s="11" t="s">
        <v>826</v>
      </c>
    </row>
    <row r="8" customFormat="false" ht="15" hidden="false" customHeight="true" outlineLevel="0" collapsed="false">
      <c r="A8" s="5"/>
      <c r="B8" s="5" t="s">
        <v>256</v>
      </c>
      <c r="C8" s="5" t="s">
        <v>257</v>
      </c>
    </row>
    <row r="9" customFormat="false" ht="15" hidden="false" customHeight="false" outlineLevel="0" collapsed="false">
      <c r="A9" s="6" t="s">
        <v>256</v>
      </c>
      <c r="B9" s="6" t="s">
        <v>827</v>
      </c>
      <c r="C9" s="6" t="s">
        <v>827</v>
      </c>
    </row>
    <row r="10" customFormat="false" ht="15" hidden="false" customHeight="false" outlineLevel="0" collapsed="false">
      <c r="A10" s="6" t="s">
        <v>257</v>
      </c>
      <c r="B10" s="16" t="n">
        <v>1.26606412161401</v>
      </c>
      <c r="C10" s="6" t="s">
        <v>827</v>
      </c>
    </row>
    <row r="12" customFormat="false" ht="15" hidden="false" customHeight="false" outlineLevel="0" collapsed="false">
      <c r="A12" s="11" t="s">
        <v>828</v>
      </c>
    </row>
    <row r="13" customFormat="false" ht="24" hidden="false" customHeight="true" outlineLevel="0" collapsed="false">
      <c r="A13" s="5" t="s">
        <v>829</v>
      </c>
      <c r="B13" s="5" t="s">
        <v>559</v>
      </c>
      <c r="C13" s="5" t="s">
        <v>830</v>
      </c>
      <c r="D13" s="5" t="s">
        <v>831</v>
      </c>
      <c r="E13" s="5" t="s">
        <v>832</v>
      </c>
      <c r="F13" s="5" t="s">
        <v>833</v>
      </c>
      <c r="G13" s="5" t="s">
        <v>834</v>
      </c>
    </row>
    <row r="14" customFormat="false" ht="15" hidden="false" customHeight="false" outlineLevel="0" collapsed="false">
      <c r="A14" s="6" t="s">
        <v>798</v>
      </c>
      <c r="B14" s="6" t="n">
        <v>11</v>
      </c>
      <c r="C14" s="16" t="n">
        <v>1.00248079389075</v>
      </c>
      <c r="D14" s="25" t="n">
        <f aca="false">2*(1-EXP(-C14))</f>
        <v>1.26606412161401</v>
      </c>
      <c r="E14" s="25" t="n">
        <f aca="false">SQRT(D14)</f>
        <v>1.12519514823608</v>
      </c>
      <c r="F14" s="20" t="str">
        <f aca="false">IF(D14&gt;=1.9,"separable","not separable")</f>
        <v>not separable</v>
      </c>
      <c r="G14" s="20" t="str">
        <f aca="false">IF(D14&gt;=1.94,"separable","not separable")</f>
        <v>not separable</v>
      </c>
    </row>
    <row r="15" customFormat="false" ht="15" hidden="false" customHeight="false" outlineLevel="0" collapsed="false">
      <c r="A15" s="6" t="s">
        <v>800</v>
      </c>
      <c r="B15" s="6" t="n">
        <v>4</v>
      </c>
      <c r="C15" s="16" t="n">
        <v>0.381325552728719</v>
      </c>
      <c r="D15" s="25" t="n">
        <f aca="false">2*(1-EXP(-C15))</f>
        <v>0.634088969214069</v>
      </c>
      <c r="E15" s="25" t="n">
        <f aca="false">SQRT(D15)</f>
        <v>0.796297035793848</v>
      </c>
      <c r="F15" s="20" t="str">
        <f aca="false">IF(D15&gt;=1.9,"separable","not separable")</f>
        <v>not separable</v>
      </c>
      <c r="G15" s="20" t="str">
        <f aca="false">IF(D15&gt;=1.94,"separable","not separable")</f>
        <v>not separable</v>
      </c>
    </row>
    <row r="17" customFormat="false" ht="15" hidden="false" customHeight="false" outlineLevel="0" collapsed="false">
      <c r="A17" s="11" t="s">
        <v>835</v>
      </c>
    </row>
    <row r="18" customFormat="false" ht="24" hidden="false" customHeight="true" outlineLevel="0" collapsed="false">
      <c r="A18" s="5" t="s">
        <v>836</v>
      </c>
      <c r="B18" s="5" t="s">
        <v>837</v>
      </c>
      <c r="C18" s="5" t="s">
        <v>838</v>
      </c>
      <c r="D18" s="5" t="s">
        <v>839</v>
      </c>
    </row>
    <row r="19" customFormat="false" ht="15" hidden="false" customHeight="false" outlineLevel="0" collapsed="false">
      <c r="A19" s="6" t="n">
        <v>1</v>
      </c>
      <c r="B19" s="6" t="s">
        <v>752</v>
      </c>
      <c r="C19" s="16" t="n">
        <v>0.476799393458031</v>
      </c>
      <c r="D19" s="8" t="n">
        <v>0.600581000634023</v>
      </c>
    </row>
    <row r="20" customFormat="false" ht="15" hidden="false" customHeight="false" outlineLevel="0" collapsed="false">
      <c r="A20" s="6" t="n">
        <v>2</v>
      </c>
      <c r="B20" s="6" t="s">
        <v>755</v>
      </c>
      <c r="C20" s="16" t="n">
        <v>0.498009629721635</v>
      </c>
      <c r="D20" s="8" t="n">
        <v>0.609591981012978</v>
      </c>
    </row>
    <row r="21" customFormat="false" ht="15" hidden="false" customHeight="false" outlineLevel="0" collapsed="false">
      <c r="A21" s="6" t="n">
        <v>3</v>
      </c>
      <c r="B21" s="6" t="s">
        <v>759</v>
      </c>
      <c r="C21" s="16" t="n">
        <v>0.563675859282746</v>
      </c>
      <c r="D21" s="8" t="n">
        <v>0.621265296503897</v>
      </c>
    </row>
    <row r="22" customFormat="false" ht="15" hidden="false" customHeight="false" outlineLevel="0" collapsed="false">
      <c r="A22" s="6" t="n">
        <v>4</v>
      </c>
      <c r="B22" s="6" t="s">
        <v>761</v>
      </c>
      <c r="C22" s="16" t="n">
        <v>0.62883612325002</v>
      </c>
      <c r="D22" s="8" t="n">
        <v>0.637191615187373</v>
      </c>
    </row>
    <row r="23" customFormat="false" ht="15" hidden="false" customHeight="false" outlineLevel="0" collapsed="false">
      <c r="A23" s="6" t="n">
        <v>5</v>
      </c>
      <c r="B23" s="6" t="s">
        <v>772</v>
      </c>
      <c r="C23" s="16" t="n">
        <v>0.697332114924074</v>
      </c>
      <c r="D23" s="8" t="n">
        <v>0.643545871276518</v>
      </c>
    </row>
    <row r="24" customFormat="false" ht="15" hidden="false" customHeight="false" outlineLevel="0" collapsed="false">
      <c r="A24" s="6" t="n">
        <v>6</v>
      </c>
      <c r="B24" s="6" t="s">
        <v>764</v>
      </c>
      <c r="C24" s="16" t="n">
        <v>0.797906772440363</v>
      </c>
      <c r="D24" s="8" t="n">
        <v>0.651236905743799</v>
      </c>
    </row>
    <row r="25" customFormat="false" ht="15" hidden="false" customHeight="false" outlineLevel="0" collapsed="false">
      <c r="A25" s="6" t="n">
        <v>7</v>
      </c>
      <c r="B25" s="6" t="s">
        <v>775</v>
      </c>
      <c r="C25" s="16" t="n">
        <v>0.977370925563257</v>
      </c>
      <c r="D25" s="8" t="n">
        <v>0.712991017073732</v>
      </c>
    </row>
    <row r="26" customFormat="false" ht="15" hidden="false" customHeight="false" outlineLevel="0" collapsed="false">
      <c r="A26" s="6" t="n">
        <v>8</v>
      </c>
      <c r="B26" s="6" t="s">
        <v>767</v>
      </c>
      <c r="C26" s="16" t="n">
        <v>1.08289322925011</v>
      </c>
      <c r="D26" s="8" t="n">
        <v>0.693919832573067</v>
      </c>
    </row>
    <row r="27" customFormat="false" ht="15" hidden="false" customHeight="false" outlineLevel="0" collapsed="false">
      <c r="A27" s="6" t="n">
        <v>9</v>
      </c>
      <c r="B27" s="6" t="s">
        <v>778</v>
      </c>
      <c r="C27" s="16" t="n">
        <v>1.11489596689559</v>
      </c>
      <c r="D27" s="8" t="n">
        <v>0.701602450807117</v>
      </c>
    </row>
    <row r="28" customFormat="false" ht="15" hidden="false" customHeight="false" outlineLevel="0" collapsed="false">
      <c r="A28" s="6" t="n">
        <v>10</v>
      </c>
      <c r="B28" s="6" t="s">
        <v>780</v>
      </c>
      <c r="C28" s="16" t="n">
        <v>1.17728620750751</v>
      </c>
      <c r="D28" s="8" t="n">
        <v>0.699746671379757</v>
      </c>
    </row>
    <row r="29" customFormat="false" ht="15" hidden="false" customHeight="false" outlineLevel="0" collapsed="false">
      <c r="A29" s="6" t="n">
        <v>11</v>
      </c>
      <c r="B29" s="6" t="s">
        <v>783</v>
      </c>
      <c r="C29" s="16" t="n">
        <v>1.26606412161401</v>
      </c>
      <c r="D29" s="8" t="n">
        <v>0.71114645929068</v>
      </c>
    </row>
    <row r="54" customFormat="false" ht="15" hidden="false" customHeight="false" outlineLevel="0" collapsed="false">
      <c r="A54" s="11" t="s">
        <v>840</v>
      </c>
    </row>
    <row r="55" customFormat="false" ht="15" hidden="false" customHeight="true" outlineLevel="0" collapsed="false">
      <c r="A55" s="5" t="s">
        <v>841</v>
      </c>
      <c r="B55" s="5" t="s">
        <v>667</v>
      </c>
    </row>
    <row r="56" customFormat="false" ht="32.8" hidden="false" customHeight="false" outlineLevel="0" collapsed="false">
      <c r="A56" s="7" t="s">
        <v>842</v>
      </c>
      <c r="B56" s="17" t="n">
        <v>456034.653360526</v>
      </c>
    </row>
    <row r="57" customFormat="false" ht="32.8" hidden="false" customHeight="false" outlineLevel="0" collapsed="false">
      <c r="A57" s="7" t="s">
        <v>843</v>
      </c>
      <c r="B57" s="17" t="n">
        <v>657720.95706893</v>
      </c>
    </row>
    <row r="58" customFormat="false" ht="32.8" hidden="false" customHeight="false" outlineLevel="0" collapsed="false">
      <c r="A58" s="7" t="s">
        <v>844</v>
      </c>
      <c r="B58" s="16" t="n">
        <v>0</v>
      </c>
    </row>
    <row r="60" customFormat="false" ht="15" hidden="false" customHeight="false" outlineLevel="0" collapsed="false">
      <c r="A60" s="11" t="s">
        <v>681</v>
      </c>
    </row>
    <row r="61" customFormat="false" ht="24" hidden="false" customHeight="true" outlineLevel="0" collapsed="false">
      <c r="A61" s="5" t="s">
        <v>682</v>
      </c>
      <c r="B61" s="5" t="s">
        <v>683</v>
      </c>
      <c r="C61" s="5" t="s">
        <v>684</v>
      </c>
      <c r="D61" s="5" t="s">
        <v>92</v>
      </c>
      <c r="E61" s="5" t="s">
        <v>280</v>
      </c>
    </row>
    <row r="62" customFormat="false" ht="22.35" hidden="false" customHeight="false" outlineLevel="0" collapsed="false">
      <c r="A62" s="6" t="s">
        <v>845</v>
      </c>
      <c r="B62" s="7" t="s">
        <v>846</v>
      </c>
      <c r="C62" s="7" t="s">
        <v>847</v>
      </c>
      <c r="D62" s="6" t="s">
        <v>848</v>
      </c>
      <c r="E62" s="6" t="s">
        <v>282</v>
      </c>
    </row>
    <row r="63" customFormat="false" ht="22.35" hidden="false" customHeight="false" outlineLevel="0" collapsed="false">
      <c r="A63" s="6" t="s">
        <v>845</v>
      </c>
      <c r="B63" s="6" t="s">
        <v>849</v>
      </c>
      <c r="C63" s="7" t="s">
        <v>844</v>
      </c>
      <c r="D63" s="6" t="s">
        <v>850</v>
      </c>
      <c r="E63" s="6" t="s">
        <v>282</v>
      </c>
    </row>
    <row r="64" customFormat="false" ht="22.35" hidden="false" customHeight="false" outlineLevel="0" collapsed="false">
      <c r="A64" s="6" t="s">
        <v>845</v>
      </c>
      <c r="B64" s="7" t="s">
        <v>851</v>
      </c>
      <c r="C64" s="7" t="s">
        <v>852</v>
      </c>
      <c r="D64" s="7" t="s">
        <v>853</v>
      </c>
      <c r="E64" s="6" t="s">
        <v>282</v>
      </c>
    </row>
    <row r="65" customFormat="false" ht="22.35" hidden="false" customHeight="false" outlineLevel="0" collapsed="false">
      <c r="A65" s="6" t="s">
        <v>845</v>
      </c>
      <c r="B65" s="7" t="s">
        <v>854</v>
      </c>
      <c r="C65" s="7" t="s">
        <v>855</v>
      </c>
      <c r="D65" s="7" t="s">
        <v>856</v>
      </c>
      <c r="E65" s="6" t="s">
        <v>282</v>
      </c>
    </row>
  </sheetData>
  <mergeCells count="2">
    <mergeCell ref="A2:L2"/>
    <mergeCell ref="A6:L6"/>
  </mergeCells>
  <printOptions headings="false" gridLines="false" gridLinesSet="true" horizontalCentered="false" verticalCentered="false"/>
  <pageMargins left="0.75" right="0.75" top="1" bottom="1" header="0.511811023622047" footer="0.511811023622047"/>
  <pageSetup paperSize="9" scale="100" fitToWidth="1" fitToHeight="1" pageOrder="downThenOver" orientation="portrait" blackAndWhite="false" draft="false" cellComments="none" horizontalDpi="300" verticalDpi="300" copies="1"/>
  <headerFooter differentFirst="false" differentOddEven="false">
    <oddHeader/>
    <oddFooter/>
  </headerFooter>
  <drawing r:id="rId1"/>
</worksheet>
</file>

<file path=xl/worksheets/sheet10.xml><?xml version="1.0" encoding="utf-8"?>
<worksheet xmlns="http://schemas.openxmlformats.org/spreadsheetml/2006/main" xmlns:r="http://schemas.openxmlformats.org/officeDocument/2006/relationships" xmlns:xdr="http://schemas.openxmlformats.org/drawingml/2006/spreadsheetDrawing" xmlns:x14="http://schemas.microsoft.com/office/spreadsheetml/2009/9/main" xmlns:xr2="http://schemas.microsoft.com/office/spreadsheetml/2015/revision2" xmlns:mc="http://schemas.openxmlformats.org/markup-compatibility/2006">
  <sheetPr filterMode="false">
    <pageSetUpPr fitToPage="false"/>
  </sheetPr>
  <dimension ref="A1:N41"/>
  <sheetViews>
    <sheetView showFormulas="false" showGridLines="false" showRowColHeaders="true" showZeros="true" rightToLeft="false" tabSelected="false" showOutlineSymbols="true" defaultGridColor="true" view="normal" topLeftCell="A1" colorId="64" zoomScale="100" zoomScaleNormal="100" zoomScalePageLayoutView="100" workbookViewId="0">
      <selection pane="topLeft" activeCell="A1" activeCellId="0" sqref="A1"/>
    </sheetView>
  </sheetViews>
  <sheetFormatPr defaultColWidth="8.6796875" defaultRowHeight="15" zeroHeight="false" outlineLevelRow="0" outlineLevelCol="0"/>
  <cols>
    <col collapsed="false" customWidth="true" hidden="false" outlineLevel="0" max="1" min="1" style="0" width="14"/>
    <col collapsed="false" customWidth="true" hidden="false" outlineLevel="0" max="2" min="2" style="0" width="30"/>
    <col collapsed="false" customWidth="true" hidden="false" outlineLevel="0" max="3" min="3" style="0" width="34"/>
    <col collapsed="false" customWidth="true" hidden="false" outlineLevel="0" max="4" min="4" style="0" width="44"/>
    <col collapsed="false" customWidth="true" hidden="false" outlineLevel="0" max="39" min="5" style="0" width="14"/>
  </cols>
  <sheetData>
    <row r="1" customFormat="false" ht="17.35" hidden="false" customHeight="false" outlineLevel="0" collapsed="false">
      <c r="A1" s="1" t="s">
        <v>28</v>
      </c>
    </row>
    <row r="2" customFormat="false" ht="14.25" hidden="false" customHeight="true" outlineLevel="0" collapsed="false">
      <c r="A2" s="2" t="s">
        <v>857</v>
      </c>
      <c r="B2" s="2"/>
      <c r="C2" s="2"/>
      <c r="D2" s="2"/>
      <c r="E2" s="2"/>
      <c r="F2" s="2"/>
      <c r="G2" s="2"/>
      <c r="H2" s="2"/>
      <c r="I2" s="2"/>
      <c r="J2" s="2"/>
      <c r="K2" s="2"/>
      <c r="L2" s="2"/>
    </row>
    <row r="5" customFormat="false" ht="15" hidden="false" customHeight="false" outlineLevel="0" collapsed="false">
      <c r="A5" s="3" t="s">
        <v>250</v>
      </c>
    </row>
    <row r="6" customFormat="false" ht="27" hidden="false" customHeight="true" outlineLevel="0" collapsed="false">
      <c r="A6" s="4" t="s">
        <v>858</v>
      </c>
      <c r="B6" s="4"/>
      <c r="C6" s="4"/>
      <c r="D6" s="4"/>
      <c r="E6" s="4"/>
      <c r="F6" s="4"/>
      <c r="G6" s="4"/>
      <c r="H6" s="4"/>
      <c r="I6" s="4"/>
      <c r="J6" s="4"/>
      <c r="K6" s="4"/>
      <c r="L6" s="4"/>
    </row>
    <row r="7" customFormat="false" ht="15" hidden="false" customHeight="false" outlineLevel="0" collapsed="false">
      <c r="A7" s="11" t="s">
        <v>859</v>
      </c>
    </row>
    <row r="8" customFormat="false" ht="22.35" hidden="false" customHeight="false" outlineLevel="0" collapsed="false">
      <c r="A8" s="5" t="s">
        <v>860</v>
      </c>
      <c r="B8" s="5" t="s">
        <v>256</v>
      </c>
      <c r="C8" s="5" t="s">
        <v>257</v>
      </c>
      <c r="D8" s="5" t="s">
        <v>861</v>
      </c>
      <c r="E8" s="5" t="s">
        <v>862</v>
      </c>
    </row>
    <row r="9" customFormat="false" ht="15" hidden="false" customHeight="false" outlineLevel="0" collapsed="false">
      <c r="A9" s="26" t="s">
        <v>256</v>
      </c>
      <c r="B9" s="27" t="n">
        <v>336</v>
      </c>
      <c r="C9" s="27" t="n">
        <v>880</v>
      </c>
      <c r="D9" s="20" t="n">
        <f aca="false">B9+C9</f>
        <v>1216</v>
      </c>
      <c r="E9" s="28" t="n">
        <f aca="false">IF(D9=0,"",100*B9/D9)</f>
        <v>27.6315789473684</v>
      </c>
    </row>
    <row r="10" customFormat="false" ht="15" hidden="false" customHeight="false" outlineLevel="0" collapsed="false">
      <c r="A10" s="26" t="s">
        <v>257</v>
      </c>
      <c r="B10" s="27" t="n">
        <v>42</v>
      </c>
      <c r="C10" s="27" t="n">
        <v>1006</v>
      </c>
      <c r="D10" s="20" t="n">
        <f aca="false">B10+C10</f>
        <v>1048</v>
      </c>
      <c r="E10" s="28" t="n">
        <f aca="false">IF(D10=0,"",100*C10/D10)</f>
        <v>95.9923664122137</v>
      </c>
    </row>
    <row r="11" customFormat="false" ht="15" hidden="false" customHeight="false" outlineLevel="0" collapsed="false">
      <c r="A11" s="26" t="s">
        <v>863</v>
      </c>
      <c r="B11" s="20" t="n">
        <f aca="false">B9+B10</f>
        <v>378</v>
      </c>
      <c r="C11" s="20" t="n">
        <f aca="false">C9+C10</f>
        <v>1886</v>
      </c>
      <c r="D11" s="20" t="n">
        <f aca="false">D9+D10</f>
        <v>2264</v>
      </c>
    </row>
    <row r="12" customFormat="false" ht="15" hidden="false" customHeight="false" outlineLevel="0" collapsed="false">
      <c r="A12" s="26" t="s">
        <v>864</v>
      </c>
      <c r="B12" s="28" t="n">
        <f aca="false">100*B9/B11</f>
        <v>88.8888888888889</v>
      </c>
      <c r="C12" s="28" t="n">
        <f aca="false">100*C10/C11</f>
        <v>53.3404029692471</v>
      </c>
    </row>
    <row r="13" customFormat="false" ht="15" hidden="false" customHeight="false" outlineLevel="0" collapsed="false">
      <c r="A13" s="26" t="s">
        <v>865</v>
      </c>
      <c r="B13" s="28" t="n">
        <f aca="false">100*(B9+C10)/D11</f>
        <v>59.2756183745583</v>
      </c>
    </row>
    <row r="14" customFormat="false" ht="15" hidden="false" customHeight="false" outlineLevel="0" collapsed="false">
      <c r="A14" s="26" t="s">
        <v>866</v>
      </c>
      <c r="B14" s="28" t="n">
        <f aca="false">(B12+C12)/2</f>
        <v>71.114645929068</v>
      </c>
    </row>
    <row r="15" customFormat="false" ht="15" hidden="false" customHeight="false" outlineLevel="0" collapsed="false">
      <c r="A15" s="26" t="s">
        <v>867</v>
      </c>
      <c r="B15" s="29" t="n">
        <f aca="false">((B9+C10)/D11-(D9*B11+D10*C11)/D11^2)/(1-(D9*B11+D10*C11)/D11^2)</f>
        <v>0.223873404919837</v>
      </c>
    </row>
    <row r="16" customFormat="false" ht="15" hidden="false" customHeight="false" outlineLevel="0" collapsed="false">
      <c r="A16" s="26" t="s">
        <v>868</v>
      </c>
      <c r="B16" s="29" t="n">
        <f aca="false">2*E9*B12/(E9+B12)/100</f>
        <v>0.421580928481807</v>
      </c>
    </row>
    <row r="17" customFormat="false" ht="15" hidden="false" customHeight="false" outlineLevel="0" collapsed="false">
      <c r="A17" s="26" t="s">
        <v>869</v>
      </c>
      <c r="B17" s="29" t="n">
        <f aca="false">2*E10*C12/(E10+C12)/100</f>
        <v>0.685753237900477</v>
      </c>
    </row>
    <row r="19" customFormat="false" ht="15" hidden="false" customHeight="false" outlineLevel="0" collapsed="false">
      <c r="A19" s="11" t="s">
        <v>870</v>
      </c>
    </row>
    <row r="20" customFormat="false" ht="24" hidden="false" customHeight="true" outlineLevel="0" collapsed="false">
      <c r="A20" s="5" t="s">
        <v>829</v>
      </c>
      <c r="B20" s="5" t="s">
        <v>871</v>
      </c>
      <c r="C20" s="5" t="s">
        <v>872</v>
      </c>
      <c r="D20" s="5" t="s">
        <v>873</v>
      </c>
      <c r="E20" s="5" t="s">
        <v>874</v>
      </c>
      <c r="F20" s="5" t="s">
        <v>875</v>
      </c>
      <c r="G20" s="5" t="s">
        <v>876</v>
      </c>
      <c r="H20" s="5" t="s">
        <v>877</v>
      </c>
      <c r="I20" s="5" t="s">
        <v>878</v>
      </c>
      <c r="J20" s="5" t="s">
        <v>879</v>
      </c>
      <c r="K20" s="5" t="s">
        <v>880</v>
      </c>
      <c r="L20" s="5" t="s">
        <v>881</v>
      </c>
      <c r="M20" s="5" t="s">
        <v>882</v>
      </c>
      <c r="N20" s="5" t="s">
        <v>723</v>
      </c>
    </row>
    <row r="21" customFormat="false" ht="15" hidden="false" customHeight="false" outlineLevel="0" collapsed="false">
      <c r="A21" s="6" t="s">
        <v>798</v>
      </c>
      <c r="B21" s="6" t="s">
        <v>883</v>
      </c>
      <c r="C21" s="6" t="n">
        <v>336</v>
      </c>
      <c r="D21" s="6" t="n">
        <v>42</v>
      </c>
      <c r="E21" s="6" t="n">
        <v>880</v>
      </c>
      <c r="F21" s="6" t="n">
        <v>1006</v>
      </c>
      <c r="G21" s="8" t="n">
        <v>0.592756183745583</v>
      </c>
      <c r="H21" s="8" t="n">
        <v>0.71114645929068</v>
      </c>
      <c r="I21" s="8" t="n">
        <v>0.888888888888889</v>
      </c>
      <c r="J21" s="8" t="n">
        <v>0.533404029692471</v>
      </c>
      <c r="K21" s="8" t="n">
        <v>0.276315789473684</v>
      </c>
      <c r="L21" s="8" t="n">
        <v>0.959923664122137</v>
      </c>
      <c r="M21" s="16" t="n">
        <v>0.223873404919837</v>
      </c>
      <c r="N21" s="16" t="n">
        <v>0.828862910782317</v>
      </c>
    </row>
    <row r="22" customFormat="false" ht="15" hidden="false" customHeight="false" outlineLevel="0" collapsed="false">
      <c r="A22" s="6" t="s">
        <v>798</v>
      </c>
      <c r="B22" s="6" t="s">
        <v>884</v>
      </c>
      <c r="C22" s="6" t="n">
        <v>310</v>
      </c>
      <c r="D22" s="6" t="n">
        <v>68</v>
      </c>
      <c r="E22" s="6" t="n">
        <v>561</v>
      </c>
      <c r="F22" s="6" t="n">
        <v>1325</v>
      </c>
      <c r="G22" s="8" t="n">
        <v>0.722173144876325</v>
      </c>
      <c r="H22" s="8" t="n">
        <v>0.761325444517385</v>
      </c>
      <c r="I22" s="8" t="n">
        <v>0.82010582010582</v>
      </c>
      <c r="J22" s="8" t="n">
        <v>0.70254506892895</v>
      </c>
      <c r="K22" s="8" t="n">
        <v>0.355912743972446</v>
      </c>
      <c r="L22" s="8" t="n">
        <v>0.951184493898062</v>
      </c>
      <c r="M22" s="16" t="n">
        <v>0.343529129749316</v>
      </c>
      <c r="N22" s="16" t="n">
        <v>0.828857299960163</v>
      </c>
    </row>
    <row r="23" customFormat="false" ht="15" hidden="false" customHeight="false" outlineLevel="0" collapsed="false">
      <c r="A23" s="6" t="s">
        <v>798</v>
      </c>
      <c r="B23" s="6" t="s">
        <v>885</v>
      </c>
      <c r="C23" s="6" t="n">
        <v>297</v>
      </c>
      <c r="D23" s="6" t="n">
        <v>81</v>
      </c>
      <c r="E23" s="6" t="n">
        <v>480</v>
      </c>
      <c r="F23" s="6" t="n">
        <v>1406</v>
      </c>
      <c r="G23" s="8" t="n">
        <v>0.752208480565371</v>
      </c>
      <c r="H23" s="8" t="n">
        <v>0.765603696409635</v>
      </c>
      <c r="I23" s="8" t="n">
        <v>0.785714285714286</v>
      </c>
      <c r="J23" s="8" t="n">
        <v>0.745493107104984</v>
      </c>
      <c r="K23" s="8" t="n">
        <v>0.382239382239382</v>
      </c>
      <c r="L23" s="8" t="n">
        <v>0.945527908540686</v>
      </c>
      <c r="M23" s="16" t="n">
        <v>0.373564000733906</v>
      </c>
      <c r="N23" s="16" t="n">
        <v>0.826213200020199</v>
      </c>
    </row>
    <row r="24" customFormat="false" ht="15" hidden="false" customHeight="false" outlineLevel="0" collapsed="false">
      <c r="A24" s="6" t="s">
        <v>800</v>
      </c>
      <c r="B24" s="6" t="s">
        <v>883</v>
      </c>
      <c r="C24" s="6" t="n">
        <v>342</v>
      </c>
      <c r="D24" s="6" t="n">
        <v>36</v>
      </c>
      <c r="E24" s="6" t="n">
        <v>1210</v>
      </c>
      <c r="F24" s="6" t="n">
        <v>676</v>
      </c>
      <c r="G24" s="8" t="n">
        <v>0.449646643109541</v>
      </c>
      <c r="H24" s="8" t="n">
        <v>0.631596222794526</v>
      </c>
      <c r="I24" s="8" t="n">
        <v>0.904761904761905</v>
      </c>
      <c r="J24" s="8" t="n">
        <v>0.358430540827147</v>
      </c>
      <c r="K24" s="8" t="n">
        <v>0.220360824742268</v>
      </c>
      <c r="L24" s="8" t="n">
        <v>0.949438202247191</v>
      </c>
      <c r="M24" s="16" t="n">
        <v>0.117409129818835</v>
      </c>
      <c r="N24" s="16" t="n">
        <v>0.688537651422063</v>
      </c>
    </row>
    <row r="25" customFormat="false" ht="15" hidden="false" customHeight="false" outlineLevel="0" collapsed="false">
      <c r="A25" s="6" t="s">
        <v>800</v>
      </c>
      <c r="B25" s="6" t="s">
        <v>884</v>
      </c>
      <c r="C25" s="6" t="n">
        <v>120</v>
      </c>
      <c r="D25" s="6" t="n">
        <v>258</v>
      </c>
      <c r="E25" s="6" t="n">
        <v>309</v>
      </c>
      <c r="F25" s="6" t="n">
        <v>1577</v>
      </c>
      <c r="G25" s="8" t="n">
        <v>0.749558303886926</v>
      </c>
      <c r="H25" s="8" t="n">
        <v>0.576810752579576</v>
      </c>
      <c r="I25" s="8" t="n">
        <v>0.317460317460317</v>
      </c>
      <c r="J25" s="8" t="n">
        <v>0.836161187698834</v>
      </c>
      <c r="K25" s="8" t="n">
        <v>0.27972027972028</v>
      </c>
      <c r="L25" s="8" t="n">
        <v>0.859400544959128</v>
      </c>
      <c r="M25" s="16" t="n">
        <v>0.145759301109186</v>
      </c>
      <c r="N25" s="16" t="n">
        <v>0.688520818955602</v>
      </c>
    </row>
    <row r="26" customFormat="false" ht="15" hidden="false" customHeight="false" outlineLevel="0" collapsed="false">
      <c r="A26" s="6" t="s">
        <v>800</v>
      </c>
      <c r="B26" s="6" t="s">
        <v>885</v>
      </c>
      <c r="C26" s="6" t="n">
        <v>256</v>
      </c>
      <c r="D26" s="6" t="n">
        <v>122</v>
      </c>
      <c r="E26" s="6" t="n">
        <v>770</v>
      </c>
      <c r="F26" s="6" t="n">
        <v>1116</v>
      </c>
      <c r="G26" s="8" t="n">
        <v>0.606007067137809</v>
      </c>
      <c r="H26" s="8" t="n">
        <v>0.634488601614795</v>
      </c>
      <c r="I26" s="8" t="n">
        <v>0.677248677248677</v>
      </c>
      <c r="J26" s="8" t="n">
        <v>0.591728525980912</v>
      </c>
      <c r="K26" s="8" t="n">
        <v>0.249512670565302</v>
      </c>
      <c r="L26" s="8" t="n">
        <v>0.901453957996769</v>
      </c>
      <c r="M26" s="16" t="n">
        <v>0.159597170203912</v>
      </c>
      <c r="N26" s="16" t="n">
        <v>0.668826833195868</v>
      </c>
    </row>
    <row r="27" customFormat="false" ht="14.25" hidden="false" customHeight="true" outlineLevel="0" collapsed="false">
      <c r="A27" s="10" t="s">
        <v>886</v>
      </c>
      <c r="B27" s="10"/>
      <c r="C27" s="10"/>
      <c r="D27" s="10"/>
      <c r="E27" s="10"/>
      <c r="F27" s="10"/>
      <c r="G27" s="10"/>
      <c r="H27" s="10"/>
      <c r="I27" s="10"/>
      <c r="J27" s="10"/>
      <c r="K27" s="10"/>
      <c r="L27" s="10"/>
    </row>
    <row r="29" customFormat="false" ht="15" hidden="false" customHeight="false" outlineLevel="0" collapsed="false">
      <c r="A29" s="11" t="s">
        <v>887</v>
      </c>
    </row>
    <row r="30" customFormat="false" ht="48" hidden="false" customHeight="true" outlineLevel="0" collapsed="false">
      <c r="A30" s="5" t="s">
        <v>829</v>
      </c>
      <c r="B30" s="5" t="s">
        <v>888</v>
      </c>
      <c r="C30" s="5" t="s">
        <v>889</v>
      </c>
    </row>
    <row r="31" customFormat="false" ht="15" hidden="false" customHeight="false" outlineLevel="0" collapsed="false">
      <c r="A31" s="6" t="s">
        <v>798</v>
      </c>
      <c r="B31" s="6" t="s">
        <v>890</v>
      </c>
      <c r="C31" s="30" t="n">
        <v>0.999116607773852</v>
      </c>
    </row>
    <row r="32" customFormat="false" ht="15" hidden="false" customHeight="false" outlineLevel="0" collapsed="false">
      <c r="A32" s="6" t="s">
        <v>798</v>
      </c>
      <c r="B32" s="6" t="s">
        <v>891</v>
      </c>
      <c r="C32" s="30" t="n">
        <v>0.999558303886926</v>
      </c>
    </row>
    <row r="33" customFormat="false" ht="15" hidden="false" customHeight="false" outlineLevel="0" collapsed="false">
      <c r="A33" s="6" t="s">
        <v>800</v>
      </c>
      <c r="B33" s="6" t="s">
        <v>890</v>
      </c>
      <c r="C33" s="30" t="n">
        <v>1</v>
      </c>
    </row>
    <row r="34" customFormat="false" ht="15" hidden="false" customHeight="false" outlineLevel="0" collapsed="false">
      <c r="A34" s="6" t="s">
        <v>800</v>
      </c>
      <c r="B34" s="6" t="s">
        <v>891</v>
      </c>
      <c r="C34" s="30" t="n">
        <v>0.998674911660777</v>
      </c>
    </row>
    <row r="35" customFormat="false" ht="15" hidden="false" customHeight="false" outlineLevel="0" collapsed="false">
      <c r="A35" s="6" t="s">
        <v>892</v>
      </c>
      <c r="B35" s="6" t="s">
        <v>890</v>
      </c>
      <c r="C35" s="30" t="n">
        <v>0.999558303886926</v>
      </c>
    </row>
    <row r="36" customFormat="false" ht="15" hidden="false" customHeight="false" outlineLevel="0" collapsed="false">
      <c r="A36" s="6" t="s">
        <v>892</v>
      </c>
      <c r="B36" s="6" t="s">
        <v>891</v>
      </c>
      <c r="C36" s="30" t="n">
        <v>0.999558303886926</v>
      </c>
    </row>
    <row r="38" customFormat="false" ht="15" hidden="false" customHeight="false" outlineLevel="0" collapsed="false">
      <c r="A38" s="11" t="s">
        <v>681</v>
      </c>
    </row>
    <row r="39" customFormat="false" ht="24" hidden="false" customHeight="true" outlineLevel="0" collapsed="false">
      <c r="A39" s="5" t="s">
        <v>682</v>
      </c>
      <c r="B39" s="5" t="s">
        <v>683</v>
      </c>
      <c r="C39" s="5" t="s">
        <v>684</v>
      </c>
      <c r="D39" s="5" t="s">
        <v>92</v>
      </c>
      <c r="E39" s="5" t="s">
        <v>280</v>
      </c>
    </row>
    <row r="40" customFormat="false" ht="22.35" hidden="false" customHeight="false" outlineLevel="0" collapsed="false">
      <c r="A40" s="6" t="s">
        <v>893</v>
      </c>
      <c r="B40" s="7" t="s">
        <v>894</v>
      </c>
      <c r="C40" s="7" t="s">
        <v>895</v>
      </c>
      <c r="D40" s="7" t="s">
        <v>896</v>
      </c>
      <c r="E40" s="6" t="s">
        <v>282</v>
      </c>
    </row>
    <row r="41" customFormat="false" ht="64.15" hidden="false" customHeight="false" outlineLevel="0" collapsed="false">
      <c r="A41" s="6" t="s">
        <v>893</v>
      </c>
      <c r="B41" s="6" t="s">
        <v>897</v>
      </c>
      <c r="C41" s="7" t="s">
        <v>898</v>
      </c>
      <c r="D41" s="7" t="s">
        <v>899</v>
      </c>
      <c r="E41" s="6" t="s">
        <v>282</v>
      </c>
    </row>
  </sheetData>
  <mergeCells count="3">
    <mergeCell ref="A2:L2"/>
    <mergeCell ref="A6:L6"/>
    <mergeCell ref="A27:L27"/>
  </mergeCells>
  <printOptions headings="false" gridLines="false" gridLinesSet="true" horizontalCentered="false" verticalCentered="false"/>
  <pageMargins left="0.75" right="0.75" top="1" bottom="1" header="0.511811023622047" footer="0.511811023622047"/>
  <pageSetup paperSize="9" scale="100" fitToWidth="1" fitToHeight="1" pageOrder="downThenOver" orientation="portrait" blackAndWhite="false" draft="false" cellComments="none" horizontalDpi="300" verticalDpi="300" copies="1"/>
  <headerFooter differentFirst="false" differentOddEven="false">
    <oddHeader/>
    <oddFooter/>
  </headerFooter>
</worksheet>
</file>

<file path=xl/worksheets/sheet11.xml><?xml version="1.0" encoding="utf-8"?>
<worksheet xmlns="http://schemas.openxmlformats.org/spreadsheetml/2006/main" xmlns:r="http://schemas.openxmlformats.org/officeDocument/2006/relationships" xmlns:xdr="http://schemas.openxmlformats.org/drawingml/2006/spreadsheetDrawing" xmlns:x14="http://schemas.microsoft.com/office/spreadsheetml/2009/9/main" xmlns:xr2="http://schemas.microsoft.com/office/spreadsheetml/2015/revision2" xmlns:mc="http://schemas.openxmlformats.org/markup-compatibility/2006">
  <sheetPr filterMode="false">
    <pageSetUpPr fitToPage="false"/>
  </sheetPr>
  <dimension ref="A1:L84"/>
  <sheetViews>
    <sheetView showFormulas="false" showGridLines="false" showRowColHeaders="true" showZeros="true" rightToLeft="false" tabSelected="false" showOutlineSymbols="true" defaultGridColor="true" view="normal" topLeftCell="A1" colorId="64" zoomScale="100" zoomScaleNormal="100" zoomScalePageLayoutView="100" workbookViewId="0">
      <selection pane="topLeft" activeCell="A1" activeCellId="0" sqref="A1"/>
    </sheetView>
  </sheetViews>
  <sheetFormatPr defaultColWidth="8.6796875" defaultRowHeight="15" zeroHeight="false" outlineLevelRow="0" outlineLevelCol="0"/>
  <cols>
    <col collapsed="false" customWidth="true" hidden="false" outlineLevel="0" max="5" min="1" style="0" width="14"/>
    <col collapsed="false" customWidth="true" hidden="false" outlineLevel="0" max="6" min="6" style="0" width="70"/>
    <col collapsed="false" customWidth="true" hidden="false" outlineLevel="0" max="39" min="7" style="0" width="14"/>
  </cols>
  <sheetData>
    <row r="1" customFormat="false" ht="17.35" hidden="false" customHeight="false" outlineLevel="0" collapsed="false">
      <c r="A1" s="1" t="s">
        <v>30</v>
      </c>
    </row>
    <row r="2" customFormat="false" ht="14.25" hidden="false" customHeight="true" outlineLevel="0" collapsed="false">
      <c r="A2" s="2" t="s">
        <v>900</v>
      </c>
      <c r="B2" s="2"/>
      <c r="C2" s="2"/>
      <c r="D2" s="2"/>
      <c r="E2" s="2"/>
      <c r="F2" s="2"/>
      <c r="G2" s="2"/>
      <c r="H2" s="2"/>
      <c r="I2" s="2"/>
      <c r="J2" s="2"/>
      <c r="K2" s="2"/>
      <c r="L2" s="2"/>
    </row>
    <row r="5" customFormat="false" ht="15" hidden="false" customHeight="false" outlineLevel="0" collapsed="false">
      <c r="A5" s="3" t="s">
        <v>250</v>
      </c>
    </row>
    <row r="6" customFormat="false" ht="39" hidden="false" customHeight="true" outlineLevel="0" collapsed="false">
      <c r="A6" s="4" t="s">
        <v>901</v>
      </c>
      <c r="B6" s="4"/>
      <c r="C6" s="4"/>
      <c r="D6" s="4"/>
      <c r="E6" s="4"/>
      <c r="F6" s="4"/>
      <c r="G6" s="4"/>
      <c r="H6" s="4"/>
      <c r="I6" s="4"/>
      <c r="J6" s="4"/>
      <c r="K6" s="4"/>
      <c r="L6" s="4"/>
    </row>
    <row r="7" customFormat="false" ht="15" hidden="false" customHeight="false" outlineLevel="0" collapsed="false">
      <c r="A7" s="11" t="s">
        <v>902</v>
      </c>
    </row>
    <row r="8" customFormat="false" ht="15" hidden="false" customHeight="true" outlineLevel="0" collapsed="false">
      <c r="A8" s="5" t="s">
        <v>201</v>
      </c>
      <c r="B8" s="5" t="s">
        <v>888</v>
      </c>
      <c r="C8" s="5" t="s">
        <v>903</v>
      </c>
      <c r="D8" s="5" t="s">
        <v>876</v>
      </c>
      <c r="E8" s="5" t="s">
        <v>877</v>
      </c>
      <c r="F8" s="5" t="s">
        <v>904</v>
      </c>
      <c r="G8" s="5" t="s">
        <v>905</v>
      </c>
      <c r="H8" s="5" t="s">
        <v>723</v>
      </c>
      <c r="I8" s="5" t="s">
        <v>906</v>
      </c>
      <c r="J8" s="5" t="s">
        <v>907</v>
      </c>
      <c r="K8" s="5" t="s">
        <v>908</v>
      </c>
      <c r="L8" s="5" t="s">
        <v>909</v>
      </c>
    </row>
    <row r="9" customFormat="false" ht="22.35" hidden="false" customHeight="false" outlineLevel="0" collapsed="false">
      <c r="A9" s="7" t="s">
        <v>910</v>
      </c>
      <c r="B9" s="6" t="s">
        <v>911</v>
      </c>
      <c r="C9" s="6" t="n">
        <v>1</v>
      </c>
      <c r="D9" s="8" t="n">
        <v>0.592756183745583</v>
      </c>
      <c r="E9" s="8" t="n">
        <v>0.71114645929068</v>
      </c>
      <c r="F9" s="8"/>
      <c r="G9" s="16" t="n">
        <v>0.223873404919837</v>
      </c>
      <c r="H9" s="16" t="n">
        <v>0.828862910782317</v>
      </c>
      <c r="I9" s="8" t="n">
        <v>0.888888888888889</v>
      </c>
      <c r="J9" s="8" t="n">
        <v>0.533404029692471</v>
      </c>
      <c r="K9" s="8" t="n">
        <v>0.276315789473684</v>
      </c>
      <c r="L9" s="8" t="n">
        <v>0.959923664122137</v>
      </c>
    </row>
    <row r="10" customFormat="false" ht="32.8" hidden="false" customHeight="false" outlineLevel="0" collapsed="false">
      <c r="A10" s="7" t="s">
        <v>912</v>
      </c>
      <c r="B10" s="6" t="s">
        <v>911</v>
      </c>
      <c r="C10" s="6" t="n">
        <v>1</v>
      </c>
      <c r="D10" s="8" t="n">
        <v>0.587455830388693</v>
      </c>
      <c r="E10" s="8" t="n">
        <v>0.703734563225549</v>
      </c>
      <c r="F10" s="8"/>
      <c r="G10" s="16" t="n">
        <v>0.215531364262311</v>
      </c>
      <c r="H10" s="16" t="n">
        <v>0.811431489056091</v>
      </c>
      <c r="I10" s="8" t="n">
        <v>0.878306878306878</v>
      </c>
      <c r="J10" s="8" t="n">
        <v>0.529162248144221</v>
      </c>
      <c r="K10" s="8" t="n">
        <v>0.272131147540984</v>
      </c>
      <c r="L10" s="8" t="n">
        <v>0.955938697318008</v>
      </c>
    </row>
    <row r="11" customFormat="false" ht="32.8" hidden="false" customHeight="false" outlineLevel="0" collapsed="false">
      <c r="A11" s="7" t="s">
        <v>913</v>
      </c>
      <c r="B11" s="6" t="s">
        <v>911</v>
      </c>
      <c r="C11" s="6" t="n">
        <v>5</v>
      </c>
      <c r="D11" s="8" t="n">
        <v>0.609717314487632</v>
      </c>
      <c r="E11" s="8" t="n">
        <v>0.719846039040101</v>
      </c>
      <c r="F11" s="8" t="n">
        <v>0.0154867771917399</v>
      </c>
      <c r="G11" s="16" t="n">
        <v>0.238925509331682</v>
      </c>
      <c r="H11" s="16" t="n">
        <v>0.84049077861379</v>
      </c>
      <c r="I11" s="8" t="n">
        <v>0.885185185185185</v>
      </c>
      <c r="J11" s="8" t="n">
        <v>0.554506892895016</v>
      </c>
      <c r="K11" s="8" t="n">
        <v>0.285075340711237</v>
      </c>
      <c r="L11" s="8" t="n">
        <v>0.960057699778726</v>
      </c>
    </row>
    <row r="12" customFormat="false" ht="22.35" hidden="false" customHeight="false" outlineLevel="0" collapsed="false">
      <c r="A12" s="7" t="s">
        <v>914</v>
      </c>
      <c r="B12" s="6" t="s">
        <v>911</v>
      </c>
      <c r="C12" s="6" t="n">
        <v>10</v>
      </c>
      <c r="D12" s="8" t="n">
        <v>0.63150401100028</v>
      </c>
      <c r="E12" s="8" t="n">
        <v>0.728250152235307</v>
      </c>
      <c r="F12" s="8" t="n">
        <v>0.0471187815741658</v>
      </c>
      <c r="G12" s="16" t="n">
        <v>0.274289962488281</v>
      </c>
      <c r="H12" s="16" t="n">
        <v>0.83890112060727</v>
      </c>
      <c r="I12" s="8" t="n">
        <v>0.879995443153338</v>
      </c>
      <c r="J12" s="8" t="n">
        <v>0.576504861317277</v>
      </c>
      <c r="K12" s="8" t="n">
        <v>0.32029288146612</v>
      </c>
      <c r="L12" s="8" t="n">
        <v>0.954857427119736</v>
      </c>
    </row>
    <row r="13" customFormat="false" ht="43.25" hidden="false" customHeight="false" outlineLevel="0" collapsed="false">
      <c r="A13" s="7" t="s">
        <v>915</v>
      </c>
      <c r="B13" s="6" t="s">
        <v>911</v>
      </c>
      <c r="C13" s="6" t="n">
        <v>10</v>
      </c>
      <c r="D13" s="8" t="n">
        <v>0.633367276985761</v>
      </c>
      <c r="E13" s="8" t="n">
        <v>0.545922294926654</v>
      </c>
      <c r="F13" s="8" t="n">
        <v>0.0332837029082519</v>
      </c>
      <c r="G13" s="16" t="n">
        <v>0.0701851827506174</v>
      </c>
      <c r="H13" s="16" t="n">
        <v>0.574093548564731</v>
      </c>
      <c r="I13" s="8" t="n">
        <v>0.408424635369716</v>
      </c>
      <c r="J13" s="8" t="n">
        <v>0.683419954483592</v>
      </c>
      <c r="K13" s="8" t="n">
        <v>0.224300455393639</v>
      </c>
      <c r="L13" s="8" t="n">
        <v>0.838946506069929</v>
      </c>
    </row>
    <row r="14" customFormat="false" ht="22.35" hidden="false" customHeight="false" outlineLevel="0" collapsed="false">
      <c r="A14" s="7" t="s">
        <v>910</v>
      </c>
      <c r="B14" s="7" t="s">
        <v>916</v>
      </c>
      <c r="C14" s="6" t="n">
        <v>1</v>
      </c>
      <c r="D14" s="8" t="n">
        <v>0.722173144876325</v>
      </c>
      <c r="E14" s="8" t="n">
        <v>0.761325444517385</v>
      </c>
      <c r="F14" s="8"/>
      <c r="G14" s="16" t="n">
        <v>0.343529129749316</v>
      </c>
      <c r="H14" s="16" t="n">
        <v>0.828857299960163</v>
      </c>
      <c r="I14" s="8" t="n">
        <v>0.82010582010582</v>
      </c>
      <c r="J14" s="8" t="n">
        <v>0.70254506892895</v>
      </c>
      <c r="K14" s="8" t="n">
        <v>0.355912743972446</v>
      </c>
      <c r="L14" s="8" t="n">
        <v>0.951184493898062</v>
      </c>
    </row>
    <row r="15" customFormat="false" ht="32.8" hidden="false" customHeight="false" outlineLevel="0" collapsed="false">
      <c r="A15" s="7" t="s">
        <v>912</v>
      </c>
      <c r="B15" s="7" t="s">
        <v>916</v>
      </c>
      <c r="C15" s="6" t="n">
        <v>1</v>
      </c>
      <c r="D15" s="8" t="n">
        <v>0.723498233215548</v>
      </c>
      <c r="E15" s="8" t="n">
        <v>0.752602018773811</v>
      </c>
      <c r="F15" s="8"/>
      <c r="G15" s="16" t="n">
        <v>0.336981051575792</v>
      </c>
      <c r="H15" s="16" t="n">
        <v>0.810497287167489</v>
      </c>
      <c r="I15" s="8" t="n">
        <v>0.796296296296296</v>
      </c>
      <c r="J15" s="8" t="n">
        <v>0.708907741251326</v>
      </c>
      <c r="K15" s="8" t="n">
        <v>0.354117647058824</v>
      </c>
      <c r="L15" s="8" t="n">
        <v>0.945544554455446</v>
      </c>
    </row>
    <row r="16" customFormat="false" ht="32.8" hidden="false" customHeight="false" outlineLevel="0" collapsed="false">
      <c r="A16" s="7" t="s">
        <v>913</v>
      </c>
      <c r="B16" s="7" t="s">
        <v>916</v>
      </c>
      <c r="C16" s="6" t="n">
        <v>5</v>
      </c>
      <c r="D16" s="8" t="n">
        <v>0.720759717314488</v>
      </c>
      <c r="E16" s="8" t="n">
        <v>0.760054032217341</v>
      </c>
      <c r="F16" s="8" t="n">
        <v>0.00898655904255972</v>
      </c>
      <c r="G16" s="16" t="n">
        <v>0.342088897075277</v>
      </c>
      <c r="H16" s="16" t="n">
        <v>0.840025360916135</v>
      </c>
      <c r="I16" s="8" t="n">
        <v>0.819047619047619</v>
      </c>
      <c r="J16" s="8" t="n">
        <v>0.701060445387063</v>
      </c>
      <c r="K16" s="8" t="n">
        <v>0.355490960290081</v>
      </c>
      <c r="L16" s="8" t="n">
        <v>0.950905429610501</v>
      </c>
    </row>
    <row r="17" customFormat="false" ht="22.35" hidden="false" customHeight="false" outlineLevel="0" collapsed="false">
      <c r="A17" s="7" t="s">
        <v>914</v>
      </c>
      <c r="B17" s="7" t="s">
        <v>916</v>
      </c>
      <c r="C17" s="6" t="n">
        <v>10</v>
      </c>
      <c r="D17" s="8" t="n">
        <v>0.724574223859095</v>
      </c>
      <c r="E17" s="8" t="n">
        <v>0.752442299379052</v>
      </c>
      <c r="F17" s="8" t="n">
        <v>0.0515253620668309</v>
      </c>
      <c r="G17" s="16" t="n">
        <v>0.35617017438687</v>
      </c>
      <c r="H17" s="16" t="n">
        <v>0.838924667834858</v>
      </c>
      <c r="I17" s="8" t="n">
        <v>0.796544721487513</v>
      </c>
      <c r="J17" s="8" t="n">
        <v>0.708339877270591</v>
      </c>
      <c r="K17" s="8" t="n">
        <v>0.384543166707299</v>
      </c>
      <c r="L17" s="8" t="n">
        <v>0.941824826793295</v>
      </c>
    </row>
    <row r="18" customFormat="false" ht="43.25" hidden="false" customHeight="false" outlineLevel="0" collapsed="false">
      <c r="A18" s="7" t="s">
        <v>915</v>
      </c>
      <c r="B18" s="7" t="s">
        <v>916</v>
      </c>
      <c r="C18" s="6" t="n">
        <v>10</v>
      </c>
      <c r="D18" s="8" t="n">
        <v>0.667318096071547</v>
      </c>
      <c r="E18" s="8" t="n">
        <v>0.53959235387082</v>
      </c>
      <c r="F18" s="8" t="n">
        <v>0.0259794643133992</v>
      </c>
      <c r="G18" s="16" t="n">
        <v>0.0665358616429763</v>
      </c>
      <c r="H18" s="16" t="n">
        <v>0.57405394245001</v>
      </c>
      <c r="I18" s="8" t="n">
        <v>0.339074877576022</v>
      </c>
      <c r="J18" s="8" t="n">
        <v>0.740109830165617</v>
      </c>
      <c r="K18" s="8" t="n">
        <v>0.226096547205301</v>
      </c>
      <c r="L18" s="8" t="n">
        <v>0.83480450149771</v>
      </c>
    </row>
    <row r="19" customFormat="false" ht="32.8" hidden="false" customHeight="false" outlineLevel="0" collapsed="false">
      <c r="A19" s="7" t="s">
        <v>917</v>
      </c>
      <c r="B19" s="6" t="s">
        <v>911</v>
      </c>
      <c r="C19" s="6" t="n">
        <v>1</v>
      </c>
      <c r="D19" s="8" t="n">
        <v>0.611749116607774</v>
      </c>
      <c r="E19" s="8" t="n">
        <v>0.723603887177588</v>
      </c>
      <c r="F19" s="8"/>
      <c r="G19" s="16" t="n">
        <v>0.242660098672143</v>
      </c>
      <c r="H19" s="16" t="n">
        <v>0.833594236563484</v>
      </c>
      <c r="I19" s="8" t="n">
        <v>0.891534391534392</v>
      </c>
      <c r="J19" s="8" t="n">
        <v>0.555673382820785</v>
      </c>
      <c r="K19" s="8" t="n">
        <v>0.286808510638298</v>
      </c>
      <c r="L19" s="8" t="n">
        <v>0.962350780532599</v>
      </c>
    </row>
    <row r="20" customFormat="false" ht="32.8" hidden="false" customHeight="false" outlineLevel="0" collapsed="false">
      <c r="A20" s="7" t="s">
        <v>917</v>
      </c>
      <c r="B20" s="7" t="s">
        <v>916</v>
      </c>
      <c r="C20" s="6" t="n">
        <v>1</v>
      </c>
      <c r="D20" s="8" t="n">
        <v>0.611749116607774</v>
      </c>
      <c r="E20" s="8" t="n">
        <v>0.723603887177588</v>
      </c>
      <c r="F20" s="8"/>
      <c r="G20" s="16" t="n">
        <v>0.242660098672143</v>
      </c>
      <c r="H20" s="16" t="n">
        <v>0.833594236563484</v>
      </c>
      <c r="I20" s="8" t="n">
        <v>0.891534391534392</v>
      </c>
      <c r="J20" s="8" t="n">
        <v>0.555673382820785</v>
      </c>
      <c r="K20" s="8" t="n">
        <v>0.286808510638298</v>
      </c>
      <c r="L20" s="8" t="n">
        <v>0.962350780532599</v>
      </c>
    </row>
    <row r="44" customFormat="false" ht="15" hidden="false" customHeight="false" outlineLevel="0" collapsed="false">
      <c r="A44" s="11" t="s">
        <v>918</v>
      </c>
    </row>
    <row r="45" customFormat="false" ht="22.35" hidden="false" customHeight="false" outlineLevel="0" collapsed="false">
      <c r="A45" s="5" t="s">
        <v>860</v>
      </c>
      <c r="B45" s="5" t="s">
        <v>256</v>
      </c>
      <c r="C45" s="5" t="s">
        <v>257</v>
      </c>
      <c r="D45" s="5" t="s">
        <v>861</v>
      </c>
      <c r="E45" s="5" t="s">
        <v>862</v>
      </c>
    </row>
    <row r="46" customFormat="false" ht="15" hidden="false" customHeight="false" outlineLevel="0" collapsed="false">
      <c r="A46" s="26" t="s">
        <v>256</v>
      </c>
      <c r="B46" s="27" t="n">
        <v>1673</v>
      </c>
      <c r="C46" s="27" t="n">
        <v>4201</v>
      </c>
      <c r="D46" s="20" t="n">
        <f aca="false">B46+C46</f>
        <v>5874</v>
      </c>
      <c r="E46" s="28" t="n">
        <f aca="false">IF(D46=0,"",100*B46/D46)</f>
        <v>28.481443649983</v>
      </c>
    </row>
    <row r="47" customFormat="false" ht="15" hidden="false" customHeight="false" outlineLevel="0" collapsed="false">
      <c r="A47" s="26" t="s">
        <v>257</v>
      </c>
      <c r="B47" s="27" t="n">
        <v>217</v>
      </c>
      <c r="C47" s="27" t="n">
        <v>5229</v>
      </c>
      <c r="D47" s="20" t="n">
        <f aca="false">B47+C47</f>
        <v>5446</v>
      </c>
      <c r="E47" s="28" t="n">
        <f aca="false">IF(D47=0,"",100*C47/D47)</f>
        <v>96.0154241645244</v>
      </c>
    </row>
    <row r="48" customFormat="false" ht="15" hidden="false" customHeight="false" outlineLevel="0" collapsed="false">
      <c r="A48" s="26" t="s">
        <v>863</v>
      </c>
      <c r="B48" s="20" t="n">
        <f aca="false">B46+B47</f>
        <v>1890</v>
      </c>
      <c r="C48" s="20" t="n">
        <f aca="false">C46+C47</f>
        <v>9430</v>
      </c>
      <c r="D48" s="20" t="n">
        <f aca="false">D46+D47</f>
        <v>11320</v>
      </c>
    </row>
    <row r="49" customFormat="false" ht="15" hidden="false" customHeight="false" outlineLevel="0" collapsed="false">
      <c r="A49" s="26" t="s">
        <v>864</v>
      </c>
      <c r="B49" s="28" t="n">
        <f aca="false">100*B46/B48</f>
        <v>88.5185185185185</v>
      </c>
      <c r="C49" s="28" t="n">
        <f aca="false">100*C47/C48</f>
        <v>55.4506892895016</v>
      </c>
    </row>
    <row r="50" customFormat="false" ht="15" hidden="false" customHeight="false" outlineLevel="0" collapsed="false">
      <c r="A50" s="26" t="s">
        <v>865</v>
      </c>
      <c r="B50" s="28" t="n">
        <f aca="false">100*(B46+C47)/D48</f>
        <v>60.9717314487633</v>
      </c>
    </row>
    <row r="51" customFormat="false" ht="15" hidden="false" customHeight="false" outlineLevel="0" collapsed="false">
      <c r="A51" s="26" t="s">
        <v>866</v>
      </c>
      <c r="B51" s="28" t="n">
        <f aca="false">(B49+C49)/2</f>
        <v>71.9846039040101</v>
      </c>
    </row>
    <row r="52" customFormat="false" ht="15" hidden="false" customHeight="false" outlineLevel="0" collapsed="false">
      <c r="A52" s="26" t="s">
        <v>867</v>
      </c>
      <c r="B52" s="29" t="n">
        <f aca="false">((B46+C47)/D48-(D46*B48+D47*C48)/D48^2)/(1-(D46*B48+D47*C48)/D48^2)</f>
        <v>0.238609382145874</v>
      </c>
    </row>
    <row r="53" customFormat="false" ht="15" hidden="false" customHeight="false" outlineLevel="0" collapsed="false">
      <c r="A53" s="26" t="s">
        <v>868</v>
      </c>
      <c r="B53" s="29" t="n">
        <f aca="false">2*E46*B49/(E46+B49)/100</f>
        <v>0.430963420917053</v>
      </c>
    </row>
    <row r="54" customFormat="false" ht="15" hidden="false" customHeight="false" outlineLevel="0" collapsed="false">
      <c r="A54" s="26" t="s">
        <v>869</v>
      </c>
      <c r="B54" s="29" t="n">
        <f aca="false">2*E47*C49/(E47+C49)/100</f>
        <v>0.703011562247916</v>
      </c>
    </row>
    <row r="56" customFormat="false" ht="15" hidden="false" customHeight="false" outlineLevel="0" collapsed="false">
      <c r="A56" s="11" t="s">
        <v>919</v>
      </c>
    </row>
    <row r="57" customFormat="false" ht="22.35" hidden="false" customHeight="false" outlineLevel="0" collapsed="false">
      <c r="A57" s="5" t="s">
        <v>860</v>
      </c>
      <c r="B57" s="5" t="s">
        <v>256</v>
      </c>
      <c r="C57" s="5" t="s">
        <v>257</v>
      </c>
      <c r="D57" s="5" t="s">
        <v>861</v>
      </c>
      <c r="E57" s="5" t="s">
        <v>862</v>
      </c>
    </row>
    <row r="58" customFormat="false" ht="15" hidden="false" customHeight="false" outlineLevel="0" collapsed="false">
      <c r="A58" s="26" t="s">
        <v>256</v>
      </c>
      <c r="B58" s="27" t="n">
        <v>1123</v>
      </c>
      <c r="C58" s="27" t="n">
        <v>2442</v>
      </c>
      <c r="D58" s="20" t="n">
        <f aca="false">B58+C58</f>
        <v>3565</v>
      </c>
      <c r="E58" s="28" t="n">
        <f aca="false">IF(D58=0,"",100*B58/D58)</f>
        <v>31.5007012622721</v>
      </c>
    </row>
    <row r="59" customFormat="false" ht="15" hidden="false" customHeight="false" outlineLevel="0" collapsed="false">
      <c r="A59" s="26" t="s">
        <v>257</v>
      </c>
      <c r="B59" s="27" t="n">
        <v>155</v>
      </c>
      <c r="C59" s="27" t="n">
        <v>3321</v>
      </c>
      <c r="D59" s="20" t="n">
        <f aca="false">B59+C59</f>
        <v>3476</v>
      </c>
      <c r="E59" s="28" t="n">
        <f aca="false">IF(D59=0,"",100*C59/D59)</f>
        <v>95.5408515535098</v>
      </c>
    </row>
    <row r="60" customFormat="false" ht="15" hidden="false" customHeight="false" outlineLevel="0" collapsed="false">
      <c r="A60" s="26" t="s">
        <v>863</v>
      </c>
      <c r="B60" s="20" t="n">
        <f aca="false">B58+B59</f>
        <v>1278</v>
      </c>
      <c r="C60" s="20" t="n">
        <f aca="false">C58+C59</f>
        <v>5763</v>
      </c>
      <c r="D60" s="20" t="n">
        <f aca="false">D58+D59</f>
        <v>7041</v>
      </c>
    </row>
    <row r="61" customFormat="false" ht="15" hidden="false" customHeight="false" outlineLevel="0" collapsed="false">
      <c r="A61" s="26" t="s">
        <v>864</v>
      </c>
      <c r="B61" s="28" t="n">
        <f aca="false">100*B58/B60</f>
        <v>87.8716744913928</v>
      </c>
      <c r="C61" s="28" t="n">
        <f aca="false">100*C59/C60</f>
        <v>57.6262363352421</v>
      </c>
    </row>
    <row r="62" customFormat="false" ht="15" hidden="false" customHeight="false" outlineLevel="0" collapsed="false">
      <c r="A62" s="26" t="s">
        <v>865</v>
      </c>
      <c r="B62" s="28" t="n">
        <f aca="false">100*(B58+C59)/D60</f>
        <v>63.1160346541684</v>
      </c>
    </row>
    <row r="63" customFormat="false" ht="15" hidden="false" customHeight="false" outlineLevel="0" collapsed="false">
      <c r="A63" s="26" t="s">
        <v>866</v>
      </c>
      <c r="B63" s="28" t="n">
        <f aca="false">(B61+C61)/2</f>
        <v>72.7489554133174</v>
      </c>
    </row>
    <row r="64" customFormat="false" ht="15" hidden="false" customHeight="false" outlineLevel="0" collapsed="false">
      <c r="A64" s="26" t="s">
        <v>867</v>
      </c>
      <c r="B64" s="29" t="n">
        <f aca="false">((B58+C59)/D60-(D58*B60+D59*C60)/D60^2)/(1-(D58*B60+D59*C60)/D60^2)</f>
        <v>0.26821277248158</v>
      </c>
    </row>
    <row r="65" customFormat="false" ht="15" hidden="false" customHeight="false" outlineLevel="0" collapsed="false">
      <c r="A65" s="26" t="s">
        <v>868</v>
      </c>
      <c r="B65" s="29" t="n">
        <f aca="false">2*E58*B61/(E58+B61)/100</f>
        <v>0.463762130910593</v>
      </c>
    </row>
    <row r="66" customFormat="false" ht="15" hidden="false" customHeight="false" outlineLevel="0" collapsed="false">
      <c r="A66" s="26" t="s">
        <v>869</v>
      </c>
      <c r="B66" s="29" t="n">
        <f aca="false">2*E59*C61/(E59+C61)/100</f>
        <v>0.718908972832558</v>
      </c>
    </row>
    <row r="68" customFormat="false" ht="15" hidden="false" customHeight="false" outlineLevel="0" collapsed="false">
      <c r="A68" s="11" t="s">
        <v>920</v>
      </c>
    </row>
    <row r="69" customFormat="false" ht="22.35" hidden="false" customHeight="false" outlineLevel="0" collapsed="false">
      <c r="A69" s="5" t="s">
        <v>860</v>
      </c>
      <c r="B69" s="5" t="s">
        <v>256</v>
      </c>
      <c r="C69" s="5" t="s">
        <v>257</v>
      </c>
      <c r="D69" s="5" t="s">
        <v>861</v>
      </c>
      <c r="E69" s="5" t="s">
        <v>862</v>
      </c>
    </row>
    <row r="70" customFormat="false" ht="15" hidden="false" customHeight="false" outlineLevel="0" collapsed="false">
      <c r="A70" s="26" t="s">
        <v>256</v>
      </c>
      <c r="B70" s="27" t="n">
        <v>523</v>
      </c>
      <c r="C70" s="27" t="n">
        <v>1828</v>
      </c>
      <c r="D70" s="20" t="n">
        <f aca="false">B70+C70</f>
        <v>2351</v>
      </c>
      <c r="E70" s="28" t="n">
        <f aca="false">IF(D70=0,"",100*B70/D70)</f>
        <v>22.2458528285836</v>
      </c>
    </row>
    <row r="71" customFormat="false" ht="15" hidden="false" customHeight="false" outlineLevel="0" collapsed="false">
      <c r="A71" s="26" t="s">
        <v>257</v>
      </c>
      <c r="B71" s="27" t="n">
        <v>755</v>
      </c>
      <c r="C71" s="27" t="n">
        <v>3935</v>
      </c>
      <c r="D71" s="20" t="n">
        <f aca="false">B71+C71</f>
        <v>4690</v>
      </c>
      <c r="E71" s="28" t="n">
        <f aca="false">IF(D71=0,"",100*C71/D71)</f>
        <v>83.9019189765458</v>
      </c>
    </row>
    <row r="72" customFormat="false" ht="15" hidden="false" customHeight="false" outlineLevel="0" collapsed="false">
      <c r="A72" s="26" t="s">
        <v>863</v>
      </c>
      <c r="B72" s="20" t="n">
        <f aca="false">B70+B71</f>
        <v>1278</v>
      </c>
      <c r="C72" s="20" t="n">
        <f aca="false">C70+C71</f>
        <v>5763</v>
      </c>
      <c r="D72" s="20" t="n">
        <f aca="false">D70+D71</f>
        <v>7041</v>
      </c>
    </row>
    <row r="73" customFormat="false" ht="15" hidden="false" customHeight="false" outlineLevel="0" collapsed="false">
      <c r="A73" s="26" t="s">
        <v>864</v>
      </c>
      <c r="B73" s="28" t="n">
        <f aca="false">100*B70/B72</f>
        <v>40.9233176838811</v>
      </c>
      <c r="C73" s="28" t="n">
        <f aca="false">100*C71/C72</f>
        <v>68.2804095089363</v>
      </c>
    </row>
    <row r="74" customFormat="false" ht="15" hidden="false" customHeight="false" outlineLevel="0" collapsed="false">
      <c r="A74" s="26" t="s">
        <v>865</v>
      </c>
      <c r="B74" s="28" t="n">
        <f aca="false">100*(B70+C71)/D72</f>
        <v>63.3148700468683</v>
      </c>
    </row>
    <row r="75" customFormat="false" ht="15" hidden="false" customHeight="false" outlineLevel="0" collapsed="false">
      <c r="A75" s="26" t="s">
        <v>866</v>
      </c>
      <c r="B75" s="28" t="n">
        <f aca="false">(B73+C73)/2</f>
        <v>54.6018635964087</v>
      </c>
    </row>
    <row r="76" customFormat="false" ht="15" hidden="false" customHeight="false" outlineLevel="0" collapsed="false">
      <c r="A76" s="26" t="s">
        <v>867</v>
      </c>
      <c r="B76" s="29" t="n">
        <f aca="false">((B70+C71)/D72-(D70*B72+D71*C72)/D72^2)/(1-(D70*B72+D71*C72)/D72^2)</f>
        <v>0.0693729447818008</v>
      </c>
    </row>
    <row r="77" customFormat="false" ht="15" hidden="false" customHeight="false" outlineLevel="0" collapsed="false">
      <c r="A77" s="26" t="s">
        <v>868</v>
      </c>
      <c r="B77" s="29" t="n">
        <f aca="false">2*E70*B73/(E70+B73)/100</f>
        <v>0.288233673188206</v>
      </c>
    </row>
    <row r="78" customFormat="false" ht="15" hidden="false" customHeight="false" outlineLevel="0" collapsed="false">
      <c r="A78" s="26" t="s">
        <v>869</v>
      </c>
      <c r="B78" s="29" t="n">
        <f aca="false">2*E71*C73/(E71+C73)/100</f>
        <v>0.752893906055678</v>
      </c>
    </row>
    <row r="80" customFormat="false" ht="15" hidden="false" customHeight="false" outlineLevel="0" collapsed="false">
      <c r="A80" s="11" t="s">
        <v>921</v>
      </c>
    </row>
    <row r="81" customFormat="false" ht="24" hidden="false" customHeight="true" outlineLevel="0" collapsed="false">
      <c r="A81" s="5" t="s">
        <v>829</v>
      </c>
      <c r="B81" s="5" t="s">
        <v>609</v>
      </c>
      <c r="C81" s="5" t="s">
        <v>610</v>
      </c>
      <c r="D81" s="5" t="s">
        <v>922</v>
      </c>
      <c r="E81" s="5" t="s">
        <v>923</v>
      </c>
      <c r="F81" s="5" t="s">
        <v>924</v>
      </c>
    </row>
    <row r="82" customFormat="false" ht="32.8" hidden="false" customHeight="false" outlineLevel="0" collapsed="false">
      <c r="A82" s="7" t="s">
        <v>925</v>
      </c>
      <c r="B82" s="6" t="n">
        <v>11</v>
      </c>
      <c r="C82" s="8" t="n">
        <v>0.71114645929068</v>
      </c>
      <c r="D82" s="8" t="n">
        <v>0.719846039040101</v>
      </c>
      <c r="E82" s="8" t="n">
        <v>0.728250152235307</v>
      </c>
      <c r="F82" s="7" t="s">
        <v>926</v>
      </c>
    </row>
    <row r="83" customFormat="false" ht="32.8" hidden="false" customHeight="false" outlineLevel="0" collapsed="false">
      <c r="A83" s="7" t="s">
        <v>927</v>
      </c>
      <c r="B83" s="6" t="n">
        <v>12</v>
      </c>
      <c r="C83" s="8" t="n">
        <v>0.672180702138284</v>
      </c>
      <c r="D83" s="8" t="n">
        <v>0.68793729345161</v>
      </c>
      <c r="E83" s="8" t="n">
        <v>0.714752718400327</v>
      </c>
      <c r="F83" s="7" t="s">
        <v>928</v>
      </c>
    </row>
    <row r="84" customFormat="false" ht="32.8" hidden="false" customHeight="false" outlineLevel="0" collapsed="false">
      <c r="A84" s="7" t="s">
        <v>929</v>
      </c>
      <c r="B84" s="6" t="n">
        <v>11</v>
      </c>
      <c r="C84" s="8" t="n">
        <v>0.71114645929068</v>
      </c>
      <c r="D84" s="8" t="n">
        <v>0.721651040526968</v>
      </c>
      <c r="E84" s="8" t="n">
        <v>0.731180717245518</v>
      </c>
      <c r="F84" s="7" t="s">
        <v>926</v>
      </c>
    </row>
  </sheetData>
  <mergeCells count="2">
    <mergeCell ref="A2:L2"/>
    <mergeCell ref="A6:L6"/>
  </mergeCells>
  <printOptions headings="false" gridLines="false" gridLinesSet="true" horizontalCentered="false" verticalCentered="false"/>
  <pageMargins left="0.75" right="0.75" top="1" bottom="1" header="0.511811023622047" footer="0.511811023622047"/>
  <pageSetup paperSize="9" scale="100" fitToWidth="1" fitToHeight="1" pageOrder="downThenOver" orientation="portrait" blackAndWhite="false" draft="false" cellComments="none" horizontalDpi="300" verticalDpi="300" copies="1"/>
  <headerFooter differentFirst="false" differentOddEven="false">
    <oddHeader/>
    <oddFooter/>
  </headerFooter>
  <drawing r:id="rId1"/>
</worksheet>
</file>

<file path=xl/worksheets/sheet12.xml><?xml version="1.0" encoding="utf-8"?>
<worksheet xmlns="http://schemas.openxmlformats.org/spreadsheetml/2006/main" xmlns:r="http://schemas.openxmlformats.org/officeDocument/2006/relationships" xmlns:xdr="http://schemas.openxmlformats.org/drawingml/2006/spreadsheetDrawing" xmlns:x14="http://schemas.microsoft.com/office/spreadsheetml/2009/9/main" xmlns:xr2="http://schemas.microsoft.com/office/spreadsheetml/2015/revision2" xmlns:mc="http://schemas.openxmlformats.org/markup-compatibility/2006">
  <sheetPr filterMode="false">
    <pageSetUpPr fitToPage="false"/>
  </sheetPr>
  <dimension ref="A1:L72"/>
  <sheetViews>
    <sheetView showFormulas="false" showGridLines="false" showRowColHeaders="true" showZeros="true" rightToLeft="false" tabSelected="false" showOutlineSymbols="true" defaultGridColor="true" view="normal" topLeftCell="A1" colorId="64" zoomScale="100" zoomScaleNormal="100" zoomScalePageLayoutView="100" workbookViewId="0">
      <selection pane="topLeft" activeCell="A1" activeCellId="0" sqref="A1"/>
    </sheetView>
  </sheetViews>
  <sheetFormatPr defaultColWidth="8.6796875" defaultRowHeight="15" zeroHeight="false" outlineLevelRow="0" outlineLevelCol="0"/>
  <cols>
    <col collapsed="false" customWidth="true" hidden="false" outlineLevel="0" max="1" min="1" style="0" width="50"/>
    <col collapsed="false" customWidth="true" hidden="false" outlineLevel="0" max="2" min="2" style="0" width="14"/>
    <col collapsed="false" customWidth="true" hidden="false" outlineLevel="0" max="3" min="3" style="0" width="60"/>
    <col collapsed="false" customWidth="true" hidden="false" outlineLevel="0" max="4" min="4" style="0" width="24"/>
    <col collapsed="false" customWidth="true" hidden="false" outlineLevel="0" max="39" min="5" style="0" width="14"/>
  </cols>
  <sheetData>
    <row r="1" customFormat="false" ht="17.35" hidden="false" customHeight="false" outlineLevel="0" collapsed="false">
      <c r="A1" s="1" t="s">
        <v>32</v>
      </c>
    </row>
    <row r="2" customFormat="false" ht="14.25" hidden="false" customHeight="true" outlineLevel="0" collapsed="false">
      <c r="A2" s="2" t="s">
        <v>930</v>
      </c>
      <c r="B2" s="2"/>
      <c r="C2" s="2"/>
      <c r="D2" s="2"/>
      <c r="E2" s="2"/>
      <c r="F2" s="2"/>
      <c r="G2" s="2"/>
      <c r="H2" s="2"/>
      <c r="I2" s="2"/>
      <c r="J2" s="2"/>
      <c r="K2" s="2"/>
      <c r="L2" s="2"/>
    </row>
    <row r="5" customFormat="false" ht="15" hidden="false" customHeight="false" outlineLevel="0" collapsed="false">
      <c r="A5" s="3" t="s">
        <v>250</v>
      </c>
    </row>
    <row r="6" customFormat="false" ht="51.75" hidden="false" customHeight="true" outlineLevel="0" collapsed="false">
      <c r="A6" s="4" t="s">
        <v>931</v>
      </c>
      <c r="B6" s="4"/>
      <c r="C6" s="4"/>
      <c r="D6" s="4"/>
      <c r="E6" s="4"/>
      <c r="F6" s="4"/>
      <c r="G6" s="4"/>
      <c r="H6" s="4"/>
      <c r="I6" s="4"/>
      <c r="J6" s="4"/>
      <c r="K6" s="4"/>
      <c r="L6" s="4"/>
    </row>
    <row r="7" customFormat="false" ht="15" hidden="false" customHeight="false" outlineLevel="0" collapsed="false">
      <c r="A7" s="11" t="s">
        <v>932</v>
      </c>
    </row>
    <row r="8" customFormat="false" ht="24" hidden="false" customHeight="true" outlineLevel="0" collapsed="false">
      <c r="A8" s="5" t="s">
        <v>933</v>
      </c>
      <c r="B8" s="5" t="s">
        <v>731</v>
      </c>
      <c r="C8" s="5" t="s">
        <v>934</v>
      </c>
      <c r="D8" s="5" t="s">
        <v>639</v>
      </c>
      <c r="E8" s="5" t="s">
        <v>657</v>
      </c>
      <c r="F8" s="5" t="s">
        <v>658</v>
      </c>
      <c r="G8" s="5" t="s">
        <v>660</v>
      </c>
      <c r="H8" s="5" t="s">
        <v>662</v>
      </c>
      <c r="I8" s="5" t="s">
        <v>721</v>
      </c>
      <c r="J8" s="5" t="s">
        <v>935</v>
      </c>
      <c r="K8" s="5" t="s">
        <v>936</v>
      </c>
    </row>
    <row r="9" customFormat="false" ht="15" hidden="false" customHeight="false" outlineLevel="0" collapsed="false">
      <c r="A9" s="6" t="n">
        <v>1</v>
      </c>
      <c r="B9" s="17" t="n">
        <v>692</v>
      </c>
      <c r="C9" s="16" t="n">
        <v>3.08814721632661</v>
      </c>
      <c r="D9" s="6" t="s">
        <v>648</v>
      </c>
      <c r="E9" s="16" t="n">
        <v>0.124287311933816</v>
      </c>
      <c r="F9" s="16" t="n">
        <v>0.145338696610352</v>
      </c>
      <c r="G9" s="17" t="n">
        <v>14.9829788071973</v>
      </c>
      <c r="H9" s="18" t="n">
        <v>1.12782214037013E-044</v>
      </c>
      <c r="I9" s="6" t="s">
        <v>739</v>
      </c>
      <c r="J9" s="17" t="n">
        <v>702</v>
      </c>
      <c r="K9" s="17" t="n">
        <v>10</v>
      </c>
    </row>
    <row r="10" customFormat="false" ht="15" hidden="false" customHeight="false" outlineLevel="0" collapsed="false">
      <c r="A10" s="6" t="n">
        <v>2</v>
      </c>
      <c r="B10" s="17" t="n">
        <v>1893</v>
      </c>
      <c r="C10" s="16" t="n">
        <v>2.95278564101793</v>
      </c>
      <c r="D10" s="7" t="s">
        <v>652</v>
      </c>
      <c r="E10" s="16" t="n">
        <v>0.068485801034267</v>
      </c>
      <c r="F10" s="16" t="n">
        <v>0.0844696339393629</v>
      </c>
      <c r="G10" s="17" t="n">
        <v>15.3324606323467</v>
      </c>
      <c r="H10" s="18" t="n">
        <v>7.18388331393224E-048</v>
      </c>
      <c r="I10" s="6" t="s">
        <v>739</v>
      </c>
      <c r="J10" s="17" t="n">
        <v>1893</v>
      </c>
      <c r="K10" s="16" t="n">
        <v>0</v>
      </c>
    </row>
    <row r="11" customFormat="false" ht="15" hidden="false" customHeight="false" outlineLevel="0" collapsed="false">
      <c r="A11" s="6" t="n">
        <v>3</v>
      </c>
      <c r="B11" s="17" t="n">
        <v>1996</v>
      </c>
      <c r="C11" s="16" t="n">
        <v>2.21083282206888</v>
      </c>
      <c r="D11" s="6" t="s">
        <v>653</v>
      </c>
      <c r="E11" s="16" t="n">
        <v>0.0672411720647856</v>
      </c>
      <c r="F11" s="16" t="n">
        <v>0.0829992303693882</v>
      </c>
      <c r="G11" s="17" t="n">
        <v>15.180710450769</v>
      </c>
      <c r="H11" s="18" t="n">
        <v>3.7329311321502E-047</v>
      </c>
      <c r="I11" s="6" t="s">
        <v>739</v>
      </c>
      <c r="J11" s="17" t="n">
        <v>1893</v>
      </c>
      <c r="K11" s="17" t="n">
        <v>103</v>
      </c>
    </row>
    <row r="12" customFormat="false" ht="15" hidden="false" customHeight="false" outlineLevel="0" collapsed="false">
      <c r="A12" s="6" t="n">
        <v>4</v>
      </c>
      <c r="B12" s="17" t="n">
        <v>640</v>
      </c>
      <c r="C12" s="16" t="n">
        <v>2.13086279154215</v>
      </c>
      <c r="D12" s="6" t="s">
        <v>647</v>
      </c>
      <c r="E12" s="16" t="n">
        <v>0.120269187169258</v>
      </c>
      <c r="F12" s="16" t="n">
        <v>0.138384669999397</v>
      </c>
      <c r="G12" s="17" t="n">
        <v>14.2050090138322</v>
      </c>
      <c r="H12" s="18" t="n">
        <v>8.95023545029583E-041</v>
      </c>
      <c r="I12" s="6" t="s">
        <v>739</v>
      </c>
      <c r="J12" s="17" t="n">
        <v>588</v>
      </c>
      <c r="K12" s="17" t="n">
        <v>52</v>
      </c>
    </row>
    <row r="13" customFormat="false" ht="15" hidden="false" customHeight="false" outlineLevel="0" collapsed="false">
      <c r="A13" s="6" t="n">
        <v>5</v>
      </c>
      <c r="B13" s="17" t="n">
        <v>2009</v>
      </c>
      <c r="C13" s="16" t="n">
        <v>2.10760945961554</v>
      </c>
      <c r="D13" s="6" t="s">
        <v>653</v>
      </c>
      <c r="E13" s="16" t="n">
        <v>0.0711398976682513</v>
      </c>
      <c r="F13" s="16" t="n">
        <v>0.0878726335880391</v>
      </c>
      <c r="G13" s="17" t="n">
        <v>15.4140732999316</v>
      </c>
      <c r="H13" s="18" t="n">
        <v>4.95756499318961E-048</v>
      </c>
      <c r="I13" s="6" t="s">
        <v>739</v>
      </c>
      <c r="J13" s="17" t="n">
        <v>1893</v>
      </c>
      <c r="K13" s="17" t="n">
        <v>116</v>
      </c>
    </row>
    <row r="14" customFormat="false" ht="15" hidden="false" customHeight="false" outlineLevel="0" collapsed="false">
      <c r="A14" s="6" t="n">
        <v>6</v>
      </c>
      <c r="B14" s="17" t="n">
        <v>703</v>
      </c>
      <c r="C14" s="16" t="n">
        <v>2.03142782720791</v>
      </c>
      <c r="D14" s="6" t="s">
        <v>648</v>
      </c>
      <c r="E14" s="16" t="n">
        <v>0.231251745391144</v>
      </c>
      <c r="F14" s="16" t="n">
        <v>0.254265456826822</v>
      </c>
      <c r="G14" s="17" t="n">
        <v>11.643782661071</v>
      </c>
      <c r="H14" s="18" t="n">
        <v>1.96784721840823E-028</v>
      </c>
      <c r="I14" s="6" t="s">
        <v>739</v>
      </c>
      <c r="J14" s="17" t="n">
        <v>702</v>
      </c>
      <c r="K14" s="16" t="n">
        <v>1</v>
      </c>
    </row>
    <row r="15" customFormat="false" ht="15" hidden="false" customHeight="false" outlineLevel="0" collapsed="false">
      <c r="A15" s="6" t="n">
        <v>7</v>
      </c>
      <c r="B15" s="17" t="n">
        <v>1984</v>
      </c>
      <c r="C15" s="16" t="n">
        <v>2.0038381155735</v>
      </c>
      <c r="D15" s="6" t="s">
        <v>653</v>
      </c>
      <c r="E15" s="16" t="n">
        <v>0.0644216801103934</v>
      </c>
      <c r="F15" s="16" t="n">
        <v>0.0791911446604945</v>
      </c>
      <c r="G15" s="17" t="n">
        <v>14.7634095653347</v>
      </c>
      <c r="H15" s="18" t="n">
        <v>5.76728156551996E-045</v>
      </c>
      <c r="I15" s="6" t="s">
        <v>739</v>
      </c>
      <c r="J15" s="17" t="n">
        <v>1893</v>
      </c>
      <c r="K15" s="17" t="n">
        <v>91</v>
      </c>
    </row>
    <row r="16" customFormat="false" ht="15" hidden="false" customHeight="false" outlineLevel="0" collapsed="false">
      <c r="A16" s="6" t="n">
        <v>8</v>
      </c>
      <c r="B16" s="17" t="n">
        <v>761</v>
      </c>
      <c r="C16" s="16" t="n">
        <v>1.5824363896786</v>
      </c>
      <c r="D16" s="6" t="s">
        <v>649</v>
      </c>
      <c r="E16" s="16" t="n">
        <v>0.595066649257821</v>
      </c>
      <c r="F16" s="16" t="n">
        <v>0.576292602864834</v>
      </c>
      <c r="G16" s="16" t="n">
        <v>-4.70669477309613</v>
      </c>
      <c r="H16" s="18" t="n">
        <v>5.81465958964932E-006</v>
      </c>
      <c r="I16" s="6" t="s">
        <v>739</v>
      </c>
      <c r="J16" s="17" t="n">
        <v>767</v>
      </c>
      <c r="K16" s="16" t="n">
        <v>6</v>
      </c>
    </row>
    <row r="17" customFormat="false" ht="15" hidden="false" customHeight="false" outlineLevel="0" collapsed="false">
      <c r="A17" s="6" t="n">
        <v>9</v>
      </c>
      <c r="B17" s="17" t="n">
        <v>651</v>
      </c>
      <c r="C17" s="16" t="n">
        <v>1.42833746295747</v>
      </c>
      <c r="D17" s="6" t="s">
        <v>647</v>
      </c>
      <c r="E17" s="16" t="n">
        <v>0.108507791780448</v>
      </c>
      <c r="F17" s="16" t="n">
        <v>0.125188183327811</v>
      </c>
      <c r="G17" s="17" t="n">
        <v>14.3831792829961</v>
      </c>
      <c r="H17" s="18" t="n">
        <v>1.08311853916678E-041</v>
      </c>
      <c r="I17" s="6" t="s">
        <v>739</v>
      </c>
      <c r="J17" s="17" t="n">
        <v>702</v>
      </c>
      <c r="K17" s="17" t="n">
        <v>51</v>
      </c>
    </row>
    <row r="18" customFormat="false" ht="15" hidden="false" customHeight="false" outlineLevel="0" collapsed="false">
      <c r="A18" s="6" t="n">
        <v>10</v>
      </c>
      <c r="B18" s="17" t="n">
        <v>747</v>
      </c>
      <c r="C18" s="16" t="n">
        <v>1.41723588275764</v>
      </c>
      <c r="D18" s="6" t="s">
        <v>648</v>
      </c>
      <c r="E18" s="16" t="n">
        <v>0.585879716529417</v>
      </c>
      <c r="F18" s="16" t="n">
        <v>0.567801192940103</v>
      </c>
      <c r="G18" s="16" t="n">
        <v>-4.62251824820913</v>
      </c>
      <c r="H18" s="18" t="n">
        <v>8.43498495265545E-006</v>
      </c>
      <c r="I18" s="6" t="s">
        <v>739</v>
      </c>
      <c r="J18" s="17" t="n">
        <v>767</v>
      </c>
      <c r="K18" s="17" t="n">
        <v>20</v>
      </c>
    </row>
    <row r="19" customFormat="false" ht="15" hidden="false" customHeight="false" outlineLevel="0" collapsed="false">
      <c r="A19" s="6" t="n">
        <v>11</v>
      </c>
      <c r="B19" s="17" t="n">
        <v>1925</v>
      </c>
      <c r="C19" s="16" t="n">
        <v>1.41113009021182</v>
      </c>
      <c r="D19" s="7" t="s">
        <v>652</v>
      </c>
      <c r="E19" s="16" t="n">
        <v>0.0590129989992689</v>
      </c>
      <c r="F19" s="16" t="n">
        <v>0.0703944439356821</v>
      </c>
      <c r="G19" s="17" t="n">
        <v>12.4872018722586</v>
      </c>
      <c r="H19" s="18" t="n">
        <v>2.86700757824149E-033</v>
      </c>
      <c r="I19" s="6" t="s">
        <v>739</v>
      </c>
      <c r="J19" s="17" t="n">
        <v>1893</v>
      </c>
      <c r="K19" s="17" t="n">
        <v>32</v>
      </c>
    </row>
    <row r="20" customFormat="false" ht="15" hidden="false" customHeight="false" outlineLevel="0" collapsed="false">
      <c r="A20" s="6" t="n">
        <v>12</v>
      </c>
      <c r="B20" s="17" t="n">
        <v>773</v>
      </c>
      <c r="C20" s="16" t="n">
        <v>1.35344303921579</v>
      </c>
      <c r="D20" s="6" t="s">
        <v>649</v>
      </c>
      <c r="E20" s="16" t="n">
        <v>0.59482830904779</v>
      </c>
      <c r="F20" s="16" t="n">
        <v>0.57694464217188</v>
      </c>
      <c r="G20" s="16" t="n">
        <v>-4.52481086600069</v>
      </c>
      <c r="H20" s="18" t="n">
        <v>1.30100873248794E-005</v>
      </c>
      <c r="I20" s="6" t="s">
        <v>739</v>
      </c>
      <c r="J20" s="17" t="n">
        <v>767</v>
      </c>
      <c r="K20" s="16" t="n">
        <v>6</v>
      </c>
    </row>
    <row r="21" customFormat="false" ht="15" hidden="false" customHeight="false" outlineLevel="0" collapsed="false">
      <c r="A21" s="6" t="n">
        <v>13</v>
      </c>
      <c r="B21" s="17" t="n">
        <v>2019</v>
      </c>
      <c r="C21" s="16" t="n">
        <v>1.32191248362331</v>
      </c>
      <c r="D21" s="6" t="s">
        <v>653</v>
      </c>
      <c r="E21" s="16" t="n">
        <v>0.0746662510391423</v>
      </c>
      <c r="F21" s="16" t="n">
        <v>0.0920292231020214</v>
      </c>
      <c r="G21" s="17" t="n">
        <v>15.4339856357567</v>
      </c>
      <c r="H21" s="18" t="n">
        <v>4.95756499318961E-048</v>
      </c>
      <c r="I21" s="6" t="s">
        <v>739</v>
      </c>
      <c r="J21" s="17" t="n">
        <v>1893</v>
      </c>
      <c r="K21" s="17" t="n">
        <v>126</v>
      </c>
    </row>
    <row r="22" customFormat="false" ht="15" hidden="false" customHeight="false" outlineLevel="0" collapsed="false">
      <c r="A22" s="6" t="n">
        <v>14</v>
      </c>
      <c r="B22" s="17" t="n">
        <v>621</v>
      </c>
      <c r="C22" s="16" t="n">
        <v>1.3029321279382</v>
      </c>
      <c r="D22" s="6" t="s">
        <v>647</v>
      </c>
      <c r="E22" s="16" t="n">
        <v>0.13017277192896</v>
      </c>
      <c r="F22" s="16" t="n">
        <v>0.148220826999096</v>
      </c>
      <c r="G22" s="17" t="n">
        <v>13.3914179379237</v>
      </c>
      <c r="H22" s="18" t="n">
        <v>1.11104079521835E-036</v>
      </c>
      <c r="I22" s="6" t="s">
        <v>739</v>
      </c>
      <c r="J22" s="17" t="n">
        <v>588</v>
      </c>
      <c r="K22" s="17" t="n">
        <v>33</v>
      </c>
    </row>
    <row r="23" customFormat="false" ht="15" hidden="false" customHeight="false" outlineLevel="0" collapsed="false">
      <c r="A23" s="6" t="n">
        <v>15</v>
      </c>
      <c r="B23" s="17" t="n">
        <v>1882</v>
      </c>
      <c r="C23" s="16" t="n">
        <v>1.25652396766148</v>
      </c>
      <c r="D23" s="7" t="s">
        <v>652</v>
      </c>
      <c r="E23" s="16" t="n">
        <v>0.0964332556736375</v>
      </c>
      <c r="F23" s="16" t="n">
        <v>0.115532262256707</v>
      </c>
      <c r="G23" s="17" t="n">
        <v>14.7488180572921</v>
      </c>
      <c r="H23" s="18" t="n">
        <v>3.55585926751828E-044</v>
      </c>
      <c r="I23" s="6" t="s">
        <v>739</v>
      </c>
      <c r="J23" s="17" t="n">
        <v>1874</v>
      </c>
      <c r="K23" s="16" t="n">
        <v>8</v>
      </c>
    </row>
    <row r="24" customFormat="false" ht="15" hidden="false" customHeight="false" outlineLevel="0" collapsed="false">
      <c r="A24" s="6" t="n">
        <v>16</v>
      </c>
      <c r="B24" s="17" t="n">
        <v>715</v>
      </c>
      <c r="C24" s="16" t="n">
        <v>1.19851908179563</v>
      </c>
      <c r="D24" s="6" t="s">
        <v>648</v>
      </c>
      <c r="E24" s="16" t="n">
        <v>0.376456266751996</v>
      </c>
      <c r="F24" s="16" t="n">
        <v>0.387076810460581</v>
      </c>
      <c r="G24" s="16" t="n">
        <v>4.6463616670306</v>
      </c>
      <c r="H24" s="18" t="n">
        <v>7.33234527699592E-006</v>
      </c>
      <c r="I24" s="6" t="s">
        <v>739</v>
      </c>
      <c r="J24" s="17" t="n">
        <v>702</v>
      </c>
      <c r="K24" s="17" t="n">
        <v>13</v>
      </c>
    </row>
    <row r="25" customFormat="false" ht="15" hidden="false" customHeight="false" outlineLevel="0" collapsed="false">
      <c r="A25" s="6" t="n">
        <v>17</v>
      </c>
      <c r="B25" s="17" t="n">
        <v>664</v>
      </c>
      <c r="C25" s="16" t="n">
        <v>1.19304867002019</v>
      </c>
      <c r="D25" s="6" t="s">
        <v>647</v>
      </c>
      <c r="E25" s="16" t="n">
        <v>0.0973378493002167</v>
      </c>
      <c r="F25" s="16" t="n">
        <v>0.11227553850583</v>
      </c>
      <c r="G25" s="17" t="n">
        <v>13.8956446490374</v>
      </c>
      <c r="H25" s="18" t="n">
        <v>2.75688535553369E-039</v>
      </c>
      <c r="I25" s="6" t="s">
        <v>739</v>
      </c>
      <c r="J25" s="17" t="n">
        <v>702</v>
      </c>
      <c r="K25" s="17" t="n">
        <v>38</v>
      </c>
    </row>
    <row r="27" customFormat="false" ht="15" hidden="false" customHeight="false" outlineLevel="0" collapsed="false">
      <c r="A27" s="11" t="s">
        <v>937</v>
      </c>
    </row>
    <row r="28" customFormat="false" ht="24" hidden="false" customHeight="true" outlineLevel="0" collapsed="false">
      <c r="A28" s="5" t="s">
        <v>938</v>
      </c>
      <c r="B28" s="5" t="s">
        <v>639</v>
      </c>
      <c r="C28" s="5" t="s">
        <v>939</v>
      </c>
      <c r="D28" s="5" t="s">
        <v>940</v>
      </c>
      <c r="E28" s="5" t="s">
        <v>941</v>
      </c>
      <c r="F28" s="5" t="s">
        <v>936</v>
      </c>
    </row>
    <row r="29" customFormat="false" ht="15" hidden="false" customHeight="false" outlineLevel="0" collapsed="false">
      <c r="A29" s="17" t="n">
        <v>540</v>
      </c>
      <c r="B29" s="6" t="s">
        <v>646</v>
      </c>
      <c r="C29" s="6" t="n">
        <v>244</v>
      </c>
      <c r="D29" s="16" t="n">
        <v>0.948009817242176</v>
      </c>
      <c r="E29" s="17" t="n">
        <v>621</v>
      </c>
      <c r="F29" s="17" t="n">
        <v>81</v>
      </c>
    </row>
    <row r="30" customFormat="false" ht="15" hidden="false" customHeight="false" outlineLevel="0" collapsed="false">
      <c r="A30" s="17" t="n">
        <v>588</v>
      </c>
      <c r="B30" s="6" t="s">
        <v>646</v>
      </c>
      <c r="C30" s="6" t="n">
        <v>479</v>
      </c>
      <c r="D30" s="16" t="n">
        <v>0.729967592576648</v>
      </c>
      <c r="E30" s="17" t="n">
        <v>621</v>
      </c>
      <c r="F30" s="17" t="n">
        <v>33</v>
      </c>
    </row>
    <row r="31" customFormat="false" ht="15" hidden="false" customHeight="false" outlineLevel="0" collapsed="false">
      <c r="A31" s="17" t="n">
        <v>702</v>
      </c>
      <c r="B31" s="6" t="s">
        <v>648</v>
      </c>
      <c r="C31" s="6" t="n">
        <v>43</v>
      </c>
      <c r="D31" s="16" t="n">
        <v>1.62547873011039</v>
      </c>
      <c r="E31" s="17" t="n">
        <v>703</v>
      </c>
      <c r="F31" s="16" t="n">
        <v>1</v>
      </c>
    </row>
    <row r="32" customFormat="false" ht="15" hidden="false" customHeight="false" outlineLevel="0" collapsed="false">
      <c r="A32" s="17" t="n">
        <v>767</v>
      </c>
      <c r="B32" s="6" t="s">
        <v>649</v>
      </c>
      <c r="C32" s="6" t="n">
        <v>157</v>
      </c>
      <c r="D32" s="16" t="n">
        <v>1.09353412536778</v>
      </c>
      <c r="E32" s="17" t="n">
        <v>761</v>
      </c>
      <c r="F32" s="16" t="n">
        <v>6</v>
      </c>
    </row>
    <row r="33" customFormat="false" ht="15" hidden="false" customHeight="false" outlineLevel="0" collapsed="false">
      <c r="A33" s="17" t="n">
        <v>1333</v>
      </c>
      <c r="B33" s="6" t="s">
        <v>649</v>
      </c>
      <c r="C33" s="6" t="n">
        <v>215</v>
      </c>
      <c r="D33" s="16" t="n">
        <v>0.99013810225566</v>
      </c>
      <c r="E33" s="17" t="n">
        <v>1882</v>
      </c>
      <c r="F33" s="17" t="n">
        <v>549</v>
      </c>
    </row>
    <row r="34" customFormat="false" ht="15" hidden="false" customHeight="false" outlineLevel="0" collapsed="false">
      <c r="A34" s="17" t="n">
        <v>1531</v>
      </c>
      <c r="B34" s="6" t="s">
        <v>651</v>
      </c>
      <c r="C34" s="6" t="n">
        <v>1459</v>
      </c>
      <c r="D34" s="16" t="n">
        <v>0.251850775402845</v>
      </c>
      <c r="E34" s="17" t="n">
        <v>1882</v>
      </c>
      <c r="F34" s="17" t="n">
        <v>351</v>
      </c>
    </row>
    <row r="35" customFormat="false" ht="15" hidden="false" customHeight="false" outlineLevel="0" collapsed="false">
      <c r="A35" s="17" t="n">
        <v>1729</v>
      </c>
      <c r="B35" s="6" t="s">
        <v>651</v>
      </c>
      <c r="C35" s="6" t="n">
        <v>861</v>
      </c>
      <c r="D35" s="16" t="n">
        <v>0.495556966803192</v>
      </c>
      <c r="E35" s="17" t="n">
        <v>1882</v>
      </c>
      <c r="F35" s="17" t="n">
        <v>153</v>
      </c>
    </row>
    <row r="36" customFormat="false" ht="22.35" hidden="false" customHeight="false" outlineLevel="0" collapsed="false">
      <c r="A36" s="17" t="n">
        <v>1872</v>
      </c>
      <c r="B36" s="7" t="s">
        <v>652</v>
      </c>
      <c r="C36" s="6" t="n">
        <v>233</v>
      </c>
      <c r="D36" s="16" t="n">
        <v>0.964526705022465</v>
      </c>
      <c r="E36" s="17" t="n">
        <v>1882</v>
      </c>
      <c r="F36" s="17" t="n">
        <v>10</v>
      </c>
    </row>
    <row r="37" customFormat="false" ht="22.35" hidden="false" customHeight="false" outlineLevel="0" collapsed="false">
      <c r="A37" s="17" t="n">
        <v>1874</v>
      </c>
      <c r="B37" s="7" t="s">
        <v>652</v>
      </c>
      <c r="C37" s="6" t="n">
        <v>629</v>
      </c>
      <c r="D37" s="16" t="n">
        <v>0.629684174498595</v>
      </c>
      <c r="E37" s="17" t="n">
        <v>1882</v>
      </c>
      <c r="F37" s="16" t="n">
        <v>8</v>
      </c>
    </row>
    <row r="38" customFormat="false" ht="22.35" hidden="false" customHeight="false" outlineLevel="0" collapsed="false">
      <c r="A38" s="17" t="n">
        <v>1893</v>
      </c>
      <c r="B38" s="7" t="s">
        <v>652</v>
      </c>
      <c r="C38" s="6" t="n">
        <v>2</v>
      </c>
      <c r="D38" s="16" t="n">
        <v>2.95278564101793</v>
      </c>
      <c r="E38" s="17" t="n">
        <v>1893</v>
      </c>
      <c r="F38" s="16" t="n">
        <v>0</v>
      </c>
    </row>
    <row r="39" customFormat="false" ht="22.35" hidden="false" customHeight="false" outlineLevel="0" collapsed="false">
      <c r="A39" s="17" t="n">
        <v>2405</v>
      </c>
      <c r="B39" s="7" t="s">
        <v>654</v>
      </c>
      <c r="C39" s="6" t="n">
        <v>723</v>
      </c>
      <c r="D39" s="16" t="n">
        <v>0.568906799764016</v>
      </c>
      <c r="E39" s="17" t="n">
        <v>2019</v>
      </c>
      <c r="F39" s="17" t="n">
        <v>386</v>
      </c>
    </row>
    <row r="42" customFormat="false" ht="15" hidden="false" customHeight="false" outlineLevel="0" collapsed="false">
      <c r="A42" s="3" t="s">
        <v>942</v>
      </c>
    </row>
    <row r="67" customFormat="false" ht="15" hidden="false" customHeight="false" outlineLevel="0" collapsed="false">
      <c r="A67" s="11" t="s">
        <v>943</v>
      </c>
    </row>
    <row r="68" customFormat="false" ht="15" hidden="false" customHeight="true" outlineLevel="0" collapsed="false">
      <c r="A68" s="5" t="s">
        <v>279</v>
      </c>
      <c r="B68" s="5" t="s">
        <v>667</v>
      </c>
      <c r="C68" s="5" t="s">
        <v>92</v>
      </c>
      <c r="D68" s="5" t="s">
        <v>280</v>
      </c>
    </row>
    <row r="69" customFormat="false" ht="15" hidden="false" customHeight="false" outlineLevel="0" collapsed="false">
      <c r="A69" s="7" t="s">
        <v>944</v>
      </c>
      <c r="B69" s="6" t="s">
        <v>945</v>
      </c>
      <c r="C69" s="7" t="s">
        <v>946</v>
      </c>
      <c r="D69" s="6" t="s">
        <v>282</v>
      </c>
    </row>
    <row r="70" customFormat="false" ht="22.35" hidden="false" customHeight="false" outlineLevel="0" collapsed="false">
      <c r="A70" s="7" t="s">
        <v>947</v>
      </c>
      <c r="B70" s="6" t="s">
        <v>948</v>
      </c>
      <c r="C70" s="7" t="s">
        <v>949</v>
      </c>
      <c r="D70" s="6" t="s">
        <v>282</v>
      </c>
    </row>
    <row r="71" customFormat="false" ht="22.35" hidden="false" customHeight="false" outlineLevel="0" collapsed="false">
      <c r="A71" s="7" t="s">
        <v>950</v>
      </c>
      <c r="B71" s="6" t="s">
        <v>951</v>
      </c>
      <c r="C71" s="7" t="s">
        <v>952</v>
      </c>
      <c r="D71" s="15" t="s">
        <v>292</v>
      </c>
    </row>
    <row r="72" customFormat="false" ht="22.35" hidden="false" customHeight="false" outlineLevel="0" collapsed="false">
      <c r="A72" s="7" t="s">
        <v>953</v>
      </c>
      <c r="B72" s="6" t="s">
        <v>954</v>
      </c>
      <c r="C72" s="7" t="s">
        <v>955</v>
      </c>
      <c r="D72" s="6" t="s">
        <v>282</v>
      </c>
    </row>
  </sheetData>
  <mergeCells count="2">
    <mergeCell ref="A2:L2"/>
    <mergeCell ref="A6:L6"/>
  </mergeCells>
  <printOptions headings="false" gridLines="false" gridLinesSet="true" horizontalCentered="false" verticalCentered="false"/>
  <pageMargins left="0.75" right="0.75" top="1" bottom="1" header="0.511811023622047" footer="0.511811023622047"/>
  <pageSetup paperSize="9" scale="100" fitToWidth="1" fitToHeight="1" pageOrder="downThenOver" orientation="portrait" blackAndWhite="false" draft="false" cellComments="none" horizontalDpi="300" verticalDpi="300" copies="1"/>
  <headerFooter differentFirst="false" differentOddEven="false">
    <oddHeader/>
    <oddFooter/>
  </headerFooter>
  <drawing r:id="rId1"/>
</worksheet>
</file>

<file path=xl/worksheets/sheet13.xml><?xml version="1.0" encoding="utf-8"?>
<worksheet xmlns="http://schemas.openxmlformats.org/spreadsheetml/2006/main" xmlns:r="http://schemas.openxmlformats.org/officeDocument/2006/relationships" xmlns:xdr="http://schemas.openxmlformats.org/drawingml/2006/spreadsheetDrawing" xmlns:x14="http://schemas.microsoft.com/office/spreadsheetml/2009/9/main" xmlns:xr2="http://schemas.microsoft.com/office/spreadsheetml/2015/revision2" xmlns:mc="http://schemas.openxmlformats.org/markup-compatibility/2006">
  <sheetPr filterMode="false">
    <pageSetUpPr fitToPage="false"/>
  </sheetPr>
  <dimension ref="A1:N80"/>
  <sheetViews>
    <sheetView showFormulas="false" showGridLines="false" showRowColHeaders="true" showZeros="true" rightToLeft="false" tabSelected="false" showOutlineSymbols="true" defaultGridColor="true" view="normal" topLeftCell="A1" colorId="64" zoomScale="100" zoomScaleNormal="100" zoomScalePageLayoutView="100" workbookViewId="0">
      <selection pane="topLeft" activeCell="A1" activeCellId="0" sqref="A1"/>
    </sheetView>
  </sheetViews>
  <sheetFormatPr defaultColWidth="8.6796875" defaultRowHeight="15" zeroHeight="false" outlineLevelRow="0" outlineLevelCol="0"/>
  <cols>
    <col collapsed="false" customWidth="true" hidden="false" outlineLevel="0" max="2" min="1" style="0" width="14"/>
    <col collapsed="false" customWidth="true" hidden="false" outlineLevel="0" max="3" min="3" style="0" width="90"/>
    <col collapsed="false" customWidth="true" hidden="false" outlineLevel="0" max="39" min="4" style="0" width="14"/>
  </cols>
  <sheetData>
    <row r="1" customFormat="false" ht="17.35" hidden="false" customHeight="false" outlineLevel="0" collapsed="false">
      <c r="A1" s="1" t="s">
        <v>34</v>
      </c>
    </row>
    <row r="2" customFormat="false" ht="14.25" hidden="false" customHeight="true" outlineLevel="0" collapsed="false">
      <c r="A2" s="2" t="s">
        <v>956</v>
      </c>
      <c r="B2" s="2"/>
      <c r="C2" s="2"/>
      <c r="D2" s="2"/>
      <c r="E2" s="2"/>
      <c r="F2" s="2"/>
      <c r="G2" s="2"/>
      <c r="H2" s="2"/>
      <c r="I2" s="2"/>
      <c r="J2" s="2"/>
      <c r="K2" s="2"/>
      <c r="L2" s="2"/>
    </row>
    <row r="4" customFormat="false" ht="15" hidden="false" customHeight="false" outlineLevel="0" collapsed="false">
      <c r="A4" s="11" t="s">
        <v>957</v>
      </c>
    </row>
    <row r="5" customFormat="false" ht="24" hidden="false" customHeight="true" outlineLevel="0" collapsed="false">
      <c r="A5" s="5" t="s">
        <v>829</v>
      </c>
      <c r="B5" s="5" t="s">
        <v>559</v>
      </c>
      <c r="C5" s="5" t="s">
        <v>797</v>
      </c>
    </row>
    <row r="6" customFormat="false" ht="15" hidden="false" customHeight="false" outlineLevel="0" collapsed="false">
      <c r="A6" s="6" t="s">
        <v>798</v>
      </c>
      <c r="B6" s="6" t="n">
        <v>11</v>
      </c>
      <c r="C6" s="7" t="s">
        <v>799</v>
      </c>
    </row>
    <row r="7" customFormat="false" ht="15" hidden="false" customHeight="false" outlineLevel="0" collapsed="false">
      <c r="A7" s="6" t="s">
        <v>800</v>
      </c>
      <c r="B7" s="6" t="n">
        <v>4</v>
      </c>
      <c r="C7" s="7" t="s">
        <v>801</v>
      </c>
    </row>
    <row r="8" customFormat="false" ht="15" hidden="false" customHeight="false" outlineLevel="0" collapsed="false">
      <c r="A8" s="6" t="s">
        <v>892</v>
      </c>
      <c r="B8" s="6" t="n">
        <v>17</v>
      </c>
      <c r="C8" s="7" t="s">
        <v>958</v>
      </c>
    </row>
    <row r="9" customFormat="false" ht="15" hidden="false" customHeight="false" outlineLevel="0" collapsed="false">
      <c r="A9" s="6" t="s">
        <v>959</v>
      </c>
      <c r="B9" s="6" t="n">
        <v>10</v>
      </c>
      <c r="C9" s="7" t="s">
        <v>960</v>
      </c>
    </row>
    <row r="10" customFormat="false" ht="22.35" hidden="false" customHeight="false" outlineLevel="0" collapsed="false">
      <c r="A10" s="7" t="s">
        <v>961</v>
      </c>
      <c r="B10" s="6" t="n">
        <v>11</v>
      </c>
      <c r="C10" s="7" t="s">
        <v>962</v>
      </c>
    </row>
    <row r="12" customFormat="false" ht="15" hidden="false" customHeight="false" outlineLevel="0" collapsed="false">
      <c r="A12" s="11" t="s">
        <v>963</v>
      </c>
    </row>
    <row r="13" customFormat="false" ht="24" hidden="false" customHeight="true" outlineLevel="0" collapsed="false">
      <c r="A13" s="5" t="s">
        <v>829</v>
      </c>
      <c r="B13" s="5" t="s">
        <v>559</v>
      </c>
      <c r="C13" s="5" t="s">
        <v>830</v>
      </c>
      <c r="D13" s="5" t="s">
        <v>964</v>
      </c>
      <c r="E13" s="5" t="s">
        <v>832</v>
      </c>
      <c r="F13" s="5" t="s">
        <v>965</v>
      </c>
      <c r="G13" s="5" t="s">
        <v>966</v>
      </c>
    </row>
    <row r="14" customFormat="false" ht="15" hidden="false" customHeight="false" outlineLevel="0" collapsed="false">
      <c r="A14" s="6" t="s">
        <v>798</v>
      </c>
      <c r="B14" s="6" t="n">
        <v>11</v>
      </c>
      <c r="C14" s="16" t="n">
        <v>1.00248079389075</v>
      </c>
      <c r="D14" s="25" t="n">
        <f aca="false">2*(1-EXP(-C14))</f>
        <v>1.26606412161401</v>
      </c>
      <c r="E14" s="25" t="n">
        <f aca="false">SQRT(D14)</f>
        <v>1.12519514823608</v>
      </c>
      <c r="F14" s="20" t="str">
        <f aca="false">IF(D14&gt;=1.9,"separable","not separable")</f>
        <v>not separable</v>
      </c>
      <c r="G14" s="20" t="str">
        <f aca="false">IF(D14&gt;=1.94,"separable","not separable")</f>
        <v>not separable</v>
      </c>
    </row>
    <row r="15" customFormat="false" ht="15" hidden="false" customHeight="false" outlineLevel="0" collapsed="false">
      <c r="A15" s="6" t="s">
        <v>800</v>
      </c>
      <c r="B15" s="6" t="n">
        <v>4</v>
      </c>
      <c r="C15" s="16" t="n">
        <v>0.381325552728719</v>
      </c>
      <c r="D15" s="25" t="n">
        <f aca="false">2*(1-EXP(-C15))</f>
        <v>0.634088969214069</v>
      </c>
      <c r="E15" s="25" t="n">
        <f aca="false">SQRT(D15)</f>
        <v>0.796297035793848</v>
      </c>
      <c r="F15" s="20" t="str">
        <f aca="false">IF(D15&gt;=1.9,"separable","not separable")</f>
        <v>not separable</v>
      </c>
      <c r="G15" s="20" t="str">
        <f aca="false">IF(D15&gt;=1.94,"separable","not separable")</f>
        <v>not separable</v>
      </c>
    </row>
    <row r="16" customFormat="false" ht="15" hidden="false" customHeight="false" outlineLevel="0" collapsed="false">
      <c r="A16" s="6" t="s">
        <v>892</v>
      </c>
      <c r="B16" s="6" t="n">
        <v>17</v>
      </c>
      <c r="C16" s="16" t="n">
        <v>1.78732199104949</v>
      </c>
      <c r="D16" s="25" t="n">
        <f aca="false">2*(1-EXP(-C16))</f>
        <v>1.66518422054525</v>
      </c>
      <c r="E16" s="25" t="n">
        <f aca="false">SQRT(D16)</f>
        <v>1.29042017209328</v>
      </c>
      <c r="F16" s="20" t="str">
        <f aca="false">IF(D16&gt;=1.9,"separable","not separable")</f>
        <v>not separable</v>
      </c>
      <c r="G16" s="20" t="str">
        <f aca="false">IF(D16&gt;=1.94,"separable","not separable")</f>
        <v>not separable</v>
      </c>
    </row>
    <row r="17" customFormat="false" ht="15" hidden="false" customHeight="false" outlineLevel="0" collapsed="false">
      <c r="A17" s="6" t="s">
        <v>959</v>
      </c>
      <c r="B17" s="6" t="n">
        <v>10</v>
      </c>
      <c r="C17" s="16" t="n">
        <v>0.892838801338977</v>
      </c>
      <c r="D17" s="25" t="n">
        <f aca="false">2*(1-EXP(-C17))</f>
        <v>1.18101672843648</v>
      </c>
      <c r="E17" s="25" t="n">
        <f aca="false">SQRT(D17)</f>
        <v>1.08674593555093</v>
      </c>
      <c r="F17" s="20" t="str">
        <f aca="false">IF(D17&gt;=1.9,"separable","not separable")</f>
        <v>not separable</v>
      </c>
      <c r="G17" s="20" t="str">
        <f aca="false">IF(D17&gt;=1.94,"separable","not separable")</f>
        <v>not separable</v>
      </c>
    </row>
    <row r="18" customFormat="false" ht="22.35" hidden="false" customHeight="false" outlineLevel="0" collapsed="false">
      <c r="A18" s="7" t="s">
        <v>961</v>
      </c>
      <c r="B18" s="6" t="n">
        <v>11</v>
      </c>
      <c r="C18" s="16" t="n">
        <v>0.957191321446459</v>
      </c>
      <c r="D18" s="25" t="n">
        <f aca="false">2*(1-EXP(-C18))</f>
        <v>1.232060358628</v>
      </c>
      <c r="E18" s="25" t="n">
        <f aca="false">SQRT(D18)</f>
        <v>1.10998214338249</v>
      </c>
      <c r="F18" s="20" t="str">
        <f aca="false">IF(D18&gt;=1.9,"separable","not separable")</f>
        <v>not separable</v>
      </c>
      <c r="G18" s="20" t="str">
        <f aca="false">IF(D18&gt;=1.94,"separable","not separable")</f>
        <v>not separable</v>
      </c>
    </row>
    <row r="20" customFormat="false" ht="15" hidden="false" customHeight="false" outlineLevel="0" collapsed="false">
      <c r="A20" s="11" t="s">
        <v>967</v>
      </c>
    </row>
    <row r="21" customFormat="false" ht="15" hidden="false" customHeight="true" outlineLevel="0" collapsed="false">
      <c r="A21" s="5" t="s">
        <v>829</v>
      </c>
      <c r="B21" s="5" t="s">
        <v>871</v>
      </c>
      <c r="C21" s="5" t="s">
        <v>968</v>
      </c>
      <c r="D21" s="5" t="s">
        <v>969</v>
      </c>
      <c r="E21" s="5" t="s">
        <v>970</v>
      </c>
      <c r="F21" s="5" t="s">
        <v>971</v>
      </c>
      <c r="G21" s="5" t="s">
        <v>876</v>
      </c>
      <c r="H21" s="5" t="s">
        <v>877</v>
      </c>
      <c r="I21" s="5" t="s">
        <v>878</v>
      </c>
      <c r="J21" s="5" t="s">
        <v>879</v>
      </c>
      <c r="K21" s="5" t="s">
        <v>880</v>
      </c>
      <c r="L21" s="5" t="s">
        <v>881</v>
      </c>
      <c r="M21" s="5" t="s">
        <v>882</v>
      </c>
      <c r="N21" s="5" t="s">
        <v>723</v>
      </c>
    </row>
    <row r="22" customFormat="false" ht="15" hidden="false" customHeight="false" outlineLevel="0" collapsed="false">
      <c r="A22" s="6" t="s">
        <v>798</v>
      </c>
      <c r="B22" s="6" t="s">
        <v>883</v>
      </c>
      <c r="C22" s="6" t="n">
        <v>336</v>
      </c>
      <c r="D22" s="6" t="n">
        <v>42</v>
      </c>
      <c r="E22" s="6" t="n">
        <v>880</v>
      </c>
      <c r="F22" s="6" t="n">
        <v>1006</v>
      </c>
      <c r="G22" s="8" t="n">
        <v>0.592756183745583</v>
      </c>
      <c r="H22" s="8" t="n">
        <v>0.71114645929068</v>
      </c>
      <c r="I22" s="8" t="n">
        <v>0.888888888888889</v>
      </c>
      <c r="J22" s="8" t="n">
        <v>0.533404029692471</v>
      </c>
      <c r="K22" s="8" t="n">
        <v>0.276315789473684</v>
      </c>
      <c r="L22" s="8" t="n">
        <v>0.959923664122137</v>
      </c>
      <c r="M22" s="16" t="n">
        <v>0.223873404919837</v>
      </c>
      <c r="N22" s="16" t="n">
        <v>0.828862910782317</v>
      </c>
    </row>
    <row r="23" customFormat="false" ht="15" hidden="false" customHeight="false" outlineLevel="0" collapsed="false">
      <c r="A23" s="6" t="s">
        <v>798</v>
      </c>
      <c r="B23" s="6" t="s">
        <v>884</v>
      </c>
      <c r="C23" s="6" t="n">
        <v>310</v>
      </c>
      <c r="D23" s="6" t="n">
        <v>68</v>
      </c>
      <c r="E23" s="6" t="n">
        <v>561</v>
      </c>
      <c r="F23" s="6" t="n">
        <v>1325</v>
      </c>
      <c r="G23" s="8" t="n">
        <v>0.722173144876325</v>
      </c>
      <c r="H23" s="8" t="n">
        <v>0.761325444517385</v>
      </c>
      <c r="I23" s="8" t="n">
        <v>0.82010582010582</v>
      </c>
      <c r="J23" s="8" t="n">
        <v>0.70254506892895</v>
      </c>
      <c r="K23" s="8" t="n">
        <v>0.355912743972446</v>
      </c>
      <c r="L23" s="8" t="n">
        <v>0.951184493898062</v>
      </c>
      <c r="M23" s="16" t="n">
        <v>0.343529129749316</v>
      </c>
      <c r="N23" s="16" t="n">
        <v>0.828857299960163</v>
      </c>
    </row>
    <row r="24" customFormat="false" ht="15" hidden="false" customHeight="false" outlineLevel="0" collapsed="false">
      <c r="A24" s="6" t="s">
        <v>798</v>
      </c>
      <c r="B24" s="6" t="s">
        <v>885</v>
      </c>
      <c r="C24" s="6" t="n">
        <v>297</v>
      </c>
      <c r="D24" s="6" t="n">
        <v>81</v>
      </c>
      <c r="E24" s="6" t="n">
        <v>480</v>
      </c>
      <c r="F24" s="6" t="n">
        <v>1406</v>
      </c>
      <c r="G24" s="8" t="n">
        <v>0.752208480565371</v>
      </c>
      <c r="H24" s="8" t="n">
        <v>0.765603696409635</v>
      </c>
      <c r="I24" s="8" t="n">
        <v>0.785714285714286</v>
      </c>
      <c r="J24" s="8" t="n">
        <v>0.745493107104984</v>
      </c>
      <c r="K24" s="8" t="n">
        <v>0.382239382239382</v>
      </c>
      <c r="L24" s="8" t="n">
        <v>0.945527908540686</v>
      </c>
      <c r="M24" s="16" t="n">
        <v>0.373564000733906</v>
      </c>
      <c r="N24" s="16" t="n">
        <v>0.826213200020199</v>
      </c>
    </row>
    <row r="25" customFormat="false" ht="15" hidden="false" customHeight="false" outlineLevel="0" collapsed="false">
      <c r="A25" s="6" t="s">
        <v>800</v>
      </c>
      <c r="B25" s="6" t="s">
        <v>883</v>
      </c>
      <c r="C25" s="6" t="n">
        <v>342</v>
      </c>
      <c r="D25" s="6" t="n">
        <v>36</v>
      </c>
      <c r="E25" s="6" t="n">
        <v>1210</v>
      </c>
      <c r="F25" s="6" t="n">
        <v>676</v>
      </c>
      <c r="G25" s="8" t="n">
        <v>0.449646643109541</v>
      </c>
      <c r="H25" s="8" t="n">
        <v>0.631596222794526</v>
      </c>
      <c r="I25" s="8" t="n">
        <v>0.904761904761905</v>
      </c>
      <c r="J25" s="8" t="n">
        <v>0.358430540827147</v>
      </c>
      <c r="K25" s="8" t="n">
        <v>0.220360824742268</v>
      </c>
      <c r="L25" s="8" t="n">
        <v>0.949438202247191</v>
      </c>
      <c r="M25" s="16" t="n">
        <v>0.117409129818835</v>
      </c>
      <c r="N25" s="16" t="n">
        <v>0.688537651422063</v>
      </c>
    </row>
    <row r="26" customFormat="false" ht="15" hidden="false" customHeight="false" outlineLevel="0" collapsed="false">
      <c r="A26" s="6" t="s">
        <v>800</v>
      </c>
      <c r="B26" s="6" t="s">
        <v>884</v>
      </c>
      <c r="C26" s="6" t="n">
        <v>120</v>
      </c>
      <c r="D26" s="6" t="n">
        <v>258</v>
      </c>
      <c r="E26" s="6" t="n">
        <v>309</v>
      </c>
      <c r="F26" s="6" t="n">
        <v>1577</v>
      </c>
      <c r="G26" s="8" t="n">
        <v>0.749558303886926</v>
      </c>
      <c r="H26" s="8" t="n">
        <v>0.576810752579576</v>
      </c>
      <c r="I26" s="8" t="n">
        <v>0.317460317460317</v>
      </c>
      <c r="J26" s="8" t="n">
        <v>0.836161187698834</v>
      </c>
      <c r="K26" s="8" t="n">
        <v>0.27972027972028</v>
      </c>
      <c r="L26" s="8" t="n">
        <v>0.859400544959128</v>
      </c>
      <c r="M26" s="16" t="n">
        <v>0.145759301109186</v>
      </c>
      <c r="N26" s="16" t="n">
        <v>0.688520818955602</v>
      </c>
    </row>
    <row r="27" customFormat="false" ht="15" hidden="false" customHeight="false" outlineLevel="0" collapsed="false">
      <c r="A27" s="6" t="s">
        <v>800</v>
      </c>
      <c r="B27" s="6" t="s">
        <v>885</v>
      </c>
      <c r="C27" s="6" t="n">
        <v>256</v>
      </c>
      <c r="D27" s="6" t="n">
        <v>122</v>
      </c>
      <c r="E27" s="6" t="n">
        <v>770</v>
      </c>
      <c r="F27" s="6" t="n">
        <v>1116</v>
      </c>
      <c r="G27" s="8" t="n">
        <v>0.606007067137809</v>
      </c>
      <c r="H27" s="8" t="n">
        <v>0.634488601614795</v>
      </c>
      <c r="I27" s="8" t="n">
        <v>0.677248677248677</v>
      </c>
      <c r="J27" s="8" t="n">
        <v>0.591728525980912</v>
      </c>
      <c r="K27" s="8" t="n">
        <v>0.249512670565302</v>
      </c>
      <c r="L27" s="8" t="n">
        <v>0.901453957996769</v>
      </c>
      <c r="M27" s="16" t="n">
        <v>0.159597170203912</v>
      </c>
      <c r="N27" s="16" t="n">
        <v>0.668826833195868</v>
      </c>
    </row>
    <row r="28" customFormat="false" ht="15" hidden="false" customHeight="false" outlineLevel="0" collapsed="false">
      <c r="A28" s="6" t="s">
        <v>892</v>
      </c>
      <c r="B28" s="6" t="s">
        <v>883</v>
      </c>
      <c r="C28" s="6" t="n">
        <v>348</v>
      </c>
      <c r="D28" s="6" t="n">
        <v>30</v>
      </c>
      <c r="E28" s="6" t="n">
        <v>979</v>
      </c>
      <c r="F28" s="6" t="n">
        <v>907</v>
      </c>
      <c r="G28" s="8" t="n">
        <v>0.554328621908127</v>
      </c>
      <c r="H28" s="8" t="n">
        <v>0.700773451833897</v>
      </c>
      <c r="I28" s="8" t="n">
        <v>0.920634920634921</v>
      </c>
      <c r="J28" s="8" t="n">
        <v>0.480911983032874</v>
      </c>
      <c r="K28" s="8" t="n">
        <v>0.26224566691786</v>
      </c>
      <c r="L28" s="8" t="n">
        <v>0.967982924226254</v>
      </c>
      <c r="M28" s="16" t="n">
        <v>0.200402673099729</v>
      </c>
      <c r="N28" s="16" t="n">
        <v>0.809646546258423</v>
      </c>
    </row>
    <row r="29" customFormat="false" ht="15" hidden="false" customHeight="false" outlineLevel="0" collapsed="false">
      <c r="A29" s="6" t="s">
        <v>892</v>
      </c>
      <c r="B29" s="6" t="s">
        <v>884</v>
      </c>
      <c r="C29" s="6" t="n">
        <v>327</v>
      </c>
      <c r="D29" s="6" t="n">
        <v>51</v>
      </c>
      <c r="E29" s="6" t="n">
        <v>789</v>
      </c>
      <c r="F29" s="6" t="n">
        <v>1097</v>
      </c>
      <c r="G29" s="8" t="n">
        <v>0.628975265017668</v>
      </c>
      <c r="H29" s="8" t="n">
        <v>0.723366829941591</v>
      </c>
      <c r="I29" s="8" t="n">
        <v>0.865079365079365</v>
      </c>
      <c r="J29" s="8" t="n">
        <v>0.581654294803818</v>
      </c>
      <c r="K29" s="8" t="n">
        <v>0.293010752688172</v>
      </c>
      <c r="L29" s="8" t="n">
        <v>0.955574912891986</v>
      </c>
      <c r="M29" s="16" t="n">
        <v>0.250898090376253</v>
      </c>
      <c r="N29" s="16" t="n">
        <v>0.809645844905654</v>
      </c>
    </row>
    <row r="30" customFormat="false" ht="15" hidden="false" customHeight="false" outlineLevel="0" collapsed="false">
      <c r="A30" s="6" t="s">
        <v>892</v>
      </c>
      <c r="B30" s="6" t="s">
        <v>885</v>
      </c>
      <c r="C30" s="6" t="n">
        <v>311</v>
      </c>
      <c r="D30" s="6" t="n">
        <v>67</v>
      </c>
      <c r="E30" s="6" t="n">
        <v>614</v>
      </c>
      <c r="F30" s="6" t="n">
        <v>1272</v>
      </c>
      <c r="G30" s="8" t="n">
        <v>0.699204946996466</v>
      </c>
      <c r="H30" s="8" t="n">
        <v>0.748597294461558</v>
      </c>
      <c r="I30" s="8" t="n">
        <v>0.822751322751323</v>
      </c>
      <c r="J30" s="8" t="n">
        <v>0.674443266171792</v>
      </c>
      <c r="K30" s="8" t="n">
        <v>0.336216216216216</v>
      </c>
      <c r="L30" s="8" t="n">
        <v>0.949962658700523</v>
      </c>
      <c r="M30" s="16" t="n">
        <v>0.314973350418449</v>
      </c>
      <c r="N30" s="16" t="n">
        <v>0.825855510107896</v>
      </c>
    </row>
    <row r="31" customFormat="false" ht="15" hidden="false" customHeight="false" outlineLevel="0" collapsed="false">
      <c r="A31" s="6" t="s">
        <v>959</v>
      </c>
      <c r="B31" s="6" t="s">
        <v>883</v>
      </c>
      <c r="C31" s="6" t="n">
        <v>335</v>
      </c>
      <c r="D31" s="6" t="n">
        <v>43</v>
      </c>
      <c r="E31" s="6" t="n">
        <v>1129</v>
      </c>
      <c r="F31" s="6" t="n">
        <v>757</v>
      </c>
      <c r="G31" s="8" t="n">
        <v>0.482332155477032</v>
      </c>
      <c r="H31" s="8" t="n">
        <v>0.643810982623284</v>
      </c>
      <c r="I31" s="8" t="n">
        <v>0.886243386243386</v>
      </c>
      <c r="J31" s="8" t="n">
        <v>0.401378579003181</v>
      </c>
      <c r="K31" s="8" t="n">
        <v>0.228825136612022</v>
      </c>
      <c r="L31" s="8" t="n">
        <v>0.94625</v>
      </c>
      <c r="M31" s="16" t="n">
        <v>0.13386501209073</v>
      </c>
      <c r="N31" s="16" t="n">
        <v>0.748981635779091</v>
      </c>
    </row>
    <row r="32" customFormat="false" ht="15" hidden="false" customHeight="false" outlineLevel="0" collapsed="false">
      <c r="A32" s="6" t="s">
        <v>959</v>
      </c>
      <c r="B32" s="6" t="s">
        <v>884</v>
      </c>
      <c r="C32" s="6" t="n">
        <v>310</v>
      </c>
      <c r="D32" s="6" t="n">
        <v>68</v>
      </c>
      <c r="E32" s="6" t="n">
        <v>845</v>
      </c>
      <c r="F32" s="6" t="n">
        <v>1041</v>
      </c>
      <c r="G32" s="8" t="n">
        <v>0.596731448763251</v>
      </c>
      <c r="H32" s="8" t="n">
        <v>0.686033822035943</v>
      </c>
      <c r="I32" s="8" t="n">
        <v>0.82010582010582</v>
      </c>
      <c r="J32" s="8" t="n">
        <v>0.551961823966066</v>
      </c>
      <c r="K32" s="8" t="n">
        <v>0.268398268398268</v>
      </c>
      <c r="L32" s="8" t="n">
        <v>0.93868349864743</v>
      </c>
      <c r="M32" s="16" t="n">
        <v>0.204232325145561</v>
      </c>
      <c r="N32" s="16" t="n">
        <v>0.74898233713186</v>
      </c>
    </row>
    <row r="33" customFormat="false" ht="15" hidden="false" customHeight="false" outlineLevel="0" collapsed="false">
      <c r="A33" s="6" t="s">
        <v>959</v>
      </c>
      <c r="B33" s="6" t="s">
        <v>885</v>
      </c>
      <c r="C33" s="6" t="n">
        <v>278</v>
      </c>
      <c r="D33" s="6" t="n">
        <v>100</v>
      </c>
      <c r="E33" s="6" t="n">
        <v>775</v>
      </c>
      <c r="F33" s="6" t="n">
        <v>1111</v>
      </c>
      <c r="G33" s="8" t="n">
        <v>0.613515901060071</v>
      </c>
      <c r="H33" s="8" t="n">
        <v>0.662263573981496</v>
      </c>
      <c r="I33" s="8" t="n">
        <v>0.735449735449736</v>
      </c>
      <c r="J33" s="8" t="n">
        <v>0.589077412513256</v>
      </c>
      <c r="K33" s="8" t="n">
        <v>0.264007597340931</v>
      </c>
      <c r="L33" s="8" t="n">
        <v>0.917423616845582</v>
      </c>
      <c r="M33" s="16" t="n">
        <v>0.189349335192797</v>
      </c>
      <c r="N33" s="16" t="n">
        <v>0.72945597468397</v>
      </c>
    </row>
    <row r="34" customFormat="false" ht="22.35" hidden="false" customHeight="false" outlineLevel="0" collapsed="false">
      <c r="A34" s="7" t="s">
        <v>961</v>
      </c>
      <c r="B34" s="6" t="s">
        <v>883</v>
      </c>
      <c r="C34" s="6" t="n">
        <v>334</v>
      </c>
      <c r="D34" s="6" t="n">
        <v>44</v>
      </c>
      <c r="E34" s="6" t="n">
        <v>1126</v>
      </c>
      <c r="F34" s="6" t="n">
        <v>760</v>
      </c>
      <c r="G34" s="8" t="n">
        <v>0.48321554770318</v>
      </c>
      <c r="H34" s="8" t="n">
        <v>0.643283565340829</v>
      </c>
      <c r="I34" s="8" t="n">
        <v>0.883597883597884</v>
      </c>
      <c r="J34" s="8" t="n">
        <v>0.402969247083775</v>
      </c>
      <c r="K34" s="8" t="n">
        <v>0.228767123287671</v>
      </c>
      <c r="L34" s="8" t="n">
        <v>0.945273631840796</v>
      </c>
      <c r="M34" s="16" t="n">
        <v>0.133637200929395</v>
      </c>
      <c r="N34" s="16" t="n">
        <v>0.761426439316153</v>
      </c>
    </row>
    <row r="35" customFormat="false" ht="22.35" hidden="false" customHeight="false" outlineLevel="0" collapsed="false">
      <c r="A35" s="7" t="s">
        <v>961</v>
      </c>
      <c r="B35" s="6" t="s">
        <v>884</v>
      </c>
      <c r="C35" s="6" t="n">
        <v>317</v>
      </c>
      <c r="D35" s="6" t="n">
        <v>61</v>
      </c>
      <c r="E35" s="6" t="n">
        <v>850</v>
      </c>
      <c r="F35" s="6" t="n">
        <v>1036</v>
      </c>
      <c r="G35" s="8" t="n">
        <v>0.597614840989399</v>
      </c>
      <c r="H35" s="8" t="n">
        <v>0.693967524561374</v>
      </c>
      <c r="I35" s="8" t="n">
        <v>0.838624338624339</v>
      </c>
      <c r="J35" s="8" t="n">
        <v>0.549310710498409</v>
      </c>
      <c r="K35" s="8" t="n">
        <v>0.271636675235647</v>
      </c>
      <c r="L35" s="8" t="n">
        <v>0.944393801276208</v>
      </c>
      <c r="M35" s="16" t="n">
        <v>0.211468909187392</v>
      </c>
      <c r="N35" s="16" t="n">
        <v>0.761441869077076</v>
      </c>
    </row>
    <row r="36" customFormat="false" ht="22.35" hidden="false" customHeight="false" outlineLevel="0" collapsed="false">
      <c r="A36" s="7" t="s">
        <v>961</v>
      </c>
      <c r="B36" s="6" t="s">
        <v>885</v>
      </c>
      <c r="C36" s="6" t="n">
        <v>287</v>
      </c>
      <c r="D36" s="6" t="n">
        <v>91</v>
      </c>
      <c r="E36" s="6" t="n">
        <v>745</v>
      </c>
      <c r="F36" s="6" t="n">
        <v>1141</v>
      </c>
      <c r="G36" s="8" t="n">
        <v>0.630742049469965</v>
      </c>
      <c r="H36" s="8" t="n">
        <v>0.682121676289227</v>
      </c>
      <c r="I36" s="8" t="n">
        <v>0.759259259259259</v>
      </c>
      <c r="J36" s="8" t="n">
        <v>0.604984093319194</v>
      </c>
      <c r="K36" s="8" t="n">
        <v>0.278100775193798</v>
      </c>
      <c r="L36" s="8" t="n">
        <v>0.926136363636364</v>
      </c>
      <c r="M36" s="16" t="n">
        <v>0.215312464760237</v>
      </c>
      <c r="N36" s="16" t="n">
        <v>0.744076374511157</v>
      </c>
    </row>
    <row r="38" customFormat="false" ht="15" hidden="false" customHeight="false" outlineLevel="0" collapsed="false">
      <c r="A38" s="11" t="s">
        <v>972</v>
      </c>
    </row>
    <row r="39" customFormat="false" ht="22.35" hidden="false" customHeight="false" outlineLevel="0" collapsed="false">
      <c r="A39" s="5" t="s">
        <v>860</v>
      </c>
      <c r="B39" s="5" t="s">
        <v>256</v>
      </c>
      <c r="C39" s="5" t="s">
        <v>257</v>
      </c>
      <c r="D39" s="5" t="s">
        <v>861</v>
      </c>
      <c r="E39" s="5" t="s">
        <v>862</v>
      </c>
    </row>
    <row r="40" customFormat="false" ht="15" hidden="false" customHeight="false" outlineLevel="0" collapsed="false">
      <c r="A40" s="26" t="s">
        <v>256</v>
      </c>
      <c r="B40" s="27" t="n">
        <v>336</v>
      </c>
      <c r="C40" s="27" t="n">
        <v>880</v>
      </c>
      <c r="D40" s="20" t="n">
        <f aca="false">B40+C40</f>
        <v>1216</v>
      </c>
      <c r="E40" s="28" t="n">
        <f aca="false">IF(D40=0,"",100*B40/D40)</f>
        <v>27.6315789473684</v>
      </c>
    </row>
    <row r="41" customFormat="false" ht="15" hidden="false" customHeight="false" outlineLevel="0" collapsed="false">
      <c r="A41" s="26" t="s">
        <v>257</v>
      </c>
      <c r="B41" s="27" t="n">
        <v>42</v>
      </c>
      <c r="C41" s="27" t="n">
        <v>1006</v>
      </c>
      <c r="D41" s="20" t="n">
        <f aca="false">B41+C41</f>
        <v>1048</v>
      </c>
      <c r="E41" s="28" t="n">
        <f aca="false">IF(D41=0,"",100*C41/D41)</f>
        <v>95.9923664122137</v>
      </c>
    </row>
    <row r="42" customFormat="false" ht="15" hidden="false" customHeight="false" outlineLevel="0" collapsed="false">
      <c r="A42" s="26" t="s">
        <v>863</v>
      </c>
      <c r="B42" s="20" t="n">
        <f aca="false">B40+B41</f>
        <v>378</v>
      </c>
      <c r="C42" s="20" t="n">
        <f aca="false">C40+C41</f>
        <v>1886</v>
      </c>
      <c r="D42" s="20" t="n">
        <f aca="false">D40+D41</f>
        <v>2264</v>
      </c>
    </row>
    <row r="43" customFormat="false" ht="15" hidden="false" customHeight="false" outlineLevel="0" collapsed="false">
      <c r="A43" s="26" t="s">
        <v>864</v>
      </c>
      <c r="B43" s="28" t="n">
        <f aca="false">100*B40/B42</f>
        <v>88.8888888888889</v>
      </c>
      <c r="C43" s="28" t="n">
        <f aca="false">100*C41/C42</f>
        <v>53.3404029692471</v>
      </c>
    </row>
    <row r="44" customFormat="false" ht="15" hidden="false" customHeight="false" outlineLevel="0" collapsed="false">
      <c r="A44" s="26" t="s">
        <v>865</v>
      </c>
      <c r="B44" s="28" t="n">
        <f aca="false">100*(B40+C41)/D42</f>
        <v>59.2756183745583</v>
      </c>
    </row>
    <row r="45" customFormat="false" ht="15" hidden="false" customHeight="false" outlineLevel="0" collapsed="false">
      <c r="A45" s="26" t="s">
        <v>866</v>
      </c>
      <c r="B45" s="28" t="n">
        <f aca="false">(B43+C43)/2</f>
        <v>71.114645929068</v>
      </c>
    </row>
    <row r="46" customFormat="false" ht="15" hidden="false" customHeight="false" outlineLevel="0" collapsed="false">
      <c r="A46" s="26" t="s">
        <v>867</v>
      </c>
      <c r="B46" s="29" t="n">
        <f aca="false">((B40+C41)/D42-(D40*B42+D41*C42)/D42^2)/(1-(D40*B42+D41*C42)/D42^2)</f>
        <v>0.223873404919837</v>
      </c>
    </row>
    <row r="47" customFormat="false" ht="15" hidden="false" customHeight="false" outlineLevel="0" collapsed="false">
      <c r="A47" s="26" t="s">
        <v>868</v>
      </c>
      <c r="B47" s="29" t="n">
        <f aca="false">2*E40*B43/(E40+B43)/100</f>
        <v>0.421580928481807</v>
      </c>
    </row>
    <row r="48" customFormat="false" ht="15" hidden="false" customHeight="false" outlineLevel="0" collapsed="false">
      <c r="A48" s="26" t="s">
        <v>869</v>
      </c>
      <c r="B48" s="29" t="n">
        <f aca="false">2*E41*C43/(E41+C43)/100</f>
        <v>0.685753237900477</v>
      </c>
    </row>
    <row r="50" customFormat="false" ht="15" hidden="false" customHeight="false" outlineLevel="0" collapsed="false">
      <c r="A50" s="11" t="s">
        <v>973</v>
      </c>
    </row>
    <row r="51" customFormat="false" ht="22.35" hidden="false" customHeight="false" outlineLevel="0" collapsed="false">
      <c r="A51" s="5" t="s">
        <v>860</v>
      </c>
      <c r="B51" s="5" t="s">
        <v>256</v>
      </c>
      <c r="C51" s="5" t="s">
        <v>257</v>
      </c>
      <c r="D51" s="5" t="s">
        <v>861</v>
      </c>
      <c r="E51" s="5" t="s">
        <v>862</v>
      </c>
    </row>
    <row r="52" customFormat="false" ht="15" hidden="false" customHeight="false" outlineLevel="0" collapsed="false">
      <c r="A52" s="26" t="s">
        <v>256</v>
      </c>
      <c r="B52" s="27" t="n">
        <v>348</v>
      </c>
      <c r="C52" s="27" t="n">
        <v>979</v>
      </c>
      <c r="D52" s="20" t="n">
        <f aca="false">B52+C52</f>
        <v>1327</v>
      </c>
      <c r="E52" s="28" t="n">
        <f aca="false">IF(D52=0,"",100*B52/D52)</f>
        <v>26.224566691786</v>
      </c>
    </row>
    <row r="53" customFormat="false" ht="15" hidden="false" customHeight="false" outlineLevel="0" collapsed="false">
      <c r="A53" s="26" t="s">
        <v>257</v>
      </c>
      <c r="B53" s="27" t="n">
        <v>30</v>
      </c>
      <c r="C53" s="27" t="n">
        <v>907</v>
      </c>
      <c r="D53" s="20" t="n">
        <f aca="false">B53+C53</f>
        <v>937</v>
      </c>
      <c r="E53" s="28" t="n">
        <f aca="false">IF(D53=0,"",100*C53/D53)</f>
        <v>96.7982924226254</v>
      </c>
    </row>
    <row r="54" customFormat="false" ht="15" hidden="false" customHeight="false" outlineLevel="0" collapsed="false">
      <c r="A54" s="26" t="s">
        <v>863</v>
      </c>
      <c r="B54" s="20" t="n">
        <f aca="false">B52+B53</f>
        <v>378</v>
      </c>
      <c r="C54" s="20" t="n">
        <f aca="false">C52+C53</f>
        <v>1886</v>
      </c>
      <c r="D54" s="20" t="n">
        <f aca="false">D52+D53</f>
        <v>2264</v>
      </c>
    </row>
    <row r="55" customFormat="false" ht="15" hidden="false" customHeight="false" outlineLevel="0" collapsed="false">
      <c r="A55" s="26" t="s">
        <v>864</v>
      </c>
      <c r="B55" s="28" t="n">
        <f aca="false">100*B52/B54</f>
        <v>92.0634920634921</v>
      </c>
      <c r="C55" s="28" t="n">
        <f aca="false">100*C53/C54</f>
        <v>48.0911983032874</v>
      </c>
    </row>
    <row r="56" customFormat="false" ht="15" hidden="false" customHeight="false" outlineLevel="0" collapsed="false">
      <c r="A56" s="26" t="s">
        <v>865</v>
      </c>
      <c r="B56" s="28" t="n">
        <f aca="false">100*(B52+C53)/D54</f>
        <v>55.4328621908127</v>
      </c>
    </row>
    <row r="57" customFormat="false" ht="15" hidden="false" customHeight="false" outlineLevel="0" collapsed="false">
      <c r="A57" s="26" t="s">
        <v>866</v>
      </c>
      <c r="B57" s="28" t="n">
        <f aca="false">(B55+C55)/2</f>
        <v>70.0773451833897</v>
      </c>
    </row>
    <row r="58" customFormat="false" ht="15" hidden="false" customHeight="false" outlineLevel="0" collapsed="false">
      <c r="A58" s="26" t="s">
        <v>867</v>
      </c>
      <c r="B58" s="29" t="n">
        <f aca="false">((B52+C53)/D54-(D52*B54+D53*C54)/D54^2)/(1-(D52*B54+D53*C54)/D54^2)</f>
        <v>0.200402673099729</v>
      </c>
    </row>
    <row r="59" customFormat="false" ht="15" hidden="false" customHeight="false" outlineLevel="0" collapsed="false">
      <c r="A59" s="26" t="s">
        <v>868</v>
      </c>
      <c r="B59" s="29" t="n">
        <f aca="false">2*E52*B55/(E52+B55)/100</f>
        <v>0.408211143695015</v>
      </c>
    </row>
    <row r="60" customFormat="false" ht="15" hidden="false" customHeight="false" outlineLevel="0" collapsed="false">
      <c r="A60" s="26" t="s">
        <v>869</v>
      </c>
      <c r="B60" s="29" t="n">
        <f aca="false">2*E53*C55/(E53+C55)/100</f>
        <v>0.642578816861495</v>
      </c>
    </row>
    <row r="62" customFormat="false" ht="15" hidden="false" customHeight="false" outlineLevel="0" collapsed="false">
      <c r="A62" s="11" t="s">
        <v>974</v>
      </c>
    </row>
    <row r="63" customFormat="false" ht="24" hidden="false" customHeight="true" outlineLevel="0" collapsed="false">
      <c r="A63" s="5" t="s">
        <v>836</v>
      </c>
      <c r="B63" s="5" t="s">
        <v>837</v>
      </c>
      <c r="C63" s="5" t="s">
        <v>838</v>
      </c>
      <c r="D63" s="5" t="s">
        <v>839</v>
      </c>
      <c r="E63" s="5" t="s">
        <v>975</v>
      </c>
      <c r="F63" s="5" t="s">
        <v>976</v>
      </c>
      <c r="G63" s="5" t="s">
        <v>977</v>
      </c>
    </row>
    <row r="64" customFormat="false" ht="15" hidden="false" customHeight="false" outlineLevel="0" collapsed="false">
      <c r="A64" s="6" t="n">
        <v>1</v>
      </c>
      <c r="B64" s="6" t="s">
        <v>752</v>
      </c>
      <c r="C64" s="16" t="n">
        <v>0.476799393458031</v>
      </c>
      <c r="D64" s="8" t="n">
        <v>0.600581000634023</v>
      </c>
      <c r="E64" s="6" t="s">
        <v>978</v>
      </c>
      <c r="F64" s="16" t="n">
        <v>0.288850935800571</v>
      </c>
      <c r="G64" s="8" t="n">
        <v>0.617573375526716</v>
      </c>
    </row>
    <row r="65" customFormat="false" ht="15" hidden="false" customHeight="false" outlineLevel="0" collapsed="false">
      <c r="A65" s="6" t="n">
        <v>2</v>
      </c>
      <c r="B65" s="6" t="s">
        <v>755</v>
      </c>
      <c r="C65" s="16" t="n">
        <v>0.498009629721635</v>
      </c>
      <c r="D65" s="8" t="n">
        <v>0.609591981012978</v>
      </c>
      <c r="E65" s="6" t="s">
        <v>752</v>
      </c>
      <c r="F65" s="16" t="n">
        <v>0.572815725130805</v>
      </c>
      <c r="G65" s="8" t="n">
        <v>0.616504513906423</v>
      </c>
    </row>
    <row r="66" customFormat="false" ht="15" hidden="false" customHeight="false" outlineLevel="0" collapsed="false">
      <c r="A66" s="6" t="n">
        <v>3</v>
      </c>
      <c r="B66" s="6" t="s">
        <v>759</v>
      </c>
      <c r="C66" s="16" t="n">
        <v>0.563675859282746</v>
      </c>
      <c r="D66" s="8" t="n">
        <v>0.621265296503897</v>
      </c>
      <c r="E66" s="6" t="s">
        <v>979</v>
      </c>
      <c r="F66" s="16" t="n">
        <v>0.653740572731824</v>
      </c>
      <c r="G66" s="8" t="n">
        <v>0.619959377647607</v>
      </c>
    </row>
    <row r="67" customFormat="false" ht="15" hidden="false" customHeight="false" outlineLevel="0" collapsed="false">
      <c r="A67" s="6" t="n">
        <v>4</v>
      </c>
      <c r="B67" s="6" t="s">
        <v>761</v>
      </c>
      <c r="C67" s="16" t="n">
        <v>0.62883612325002</v>
      </c>
      <c r="D67" s="8" t="n">
        <v>0.637191615187373</v>
      </c>
      <c r="E67" s="6" t="s">
        <v>980</v>
      </c>
      <c r="F67" s="16" t="n">
        <v>0.680716963922791</v>
      </c>
      <c r="G67" s="8" t="n">
        <v>0.628978774259792</v>
      </c>
    </row>
    <row r="68" customFormat="false" ht="15" hidden="false" customHeight="false" outlineLevel="0" collapsed="false">
      <c r="A68" s="6" t="n">
        <v>5</v>
      </c>
      <c r="B68" s="6" t="s">
        <v>772</v>
      </c>
      <c r="C68" s="16" t="n">
        <v>0.697332114924074</v>
      </c>
      <c r="D68" s="8" t="n">
        <v>0.643545871276518</v>
      </c>
      <c r="E68" s="6" t="s">
        <v>981</v>
      </c>
      <c r="F68" s="16" t="n">
        <v>0.738753505623027</v>
      </c>
      <c r="G68" s="8" t="n">
        <v>0.624209575429088</v>
      </c>
    </row>
    <row r="69" customFormat="false" ht="15" hidden="false" customHeight="false" outlineLevel="0" collapsed="false">
      <c r="A69" s="6" t="n">
        <v>6</v>
      </c>
      <c r="B69" s="6" t="s">
        <v>764</v>
      </c>
      <c r="C69" s="16" t="n">
        <v>0.797906772440363</v>
      </c>
      <c r="D69" s="8" t="n">
        <v>0.651236905743799</v>
      </c>
      <c r="E69" s="6" t="s">
        <v>982</v>
      </c>
      <c r="F69" s="16" t="n">
        <v>0.808529246353271</v>
      </c>
      <c r="G69" s="8" t="n">
        <v>0.622618907348494</v>
      </c>
    </row>
    <row r="70" customFormat="false" ht="15" hidden="false" customHeight="false" outlineLevel="0" collapsed="false">
      <c r="A70" s="6" t="n">
        <v>7</v>
      </c>
      <c r="B70" s="6" t="s">
        <v>775</v>
      </c>
      <c r="C70" s="16" t="n">
        <v>0.977370925563257</v>
      </c>
      <c r="D70" s="8" t="n">
        <v>0.712991017073732</v>
      </c>
      <c r="E70" s="6" t="s">
        <v>983</v>
      </c>
      <c r="F70" s="16" t="n">
        <v>0.955480456488523</v>
      </c>
      <c r="G70" s="8" t="n">
        <v>0.625789021865374</v>
      </c>
    </row>
    <row r="71" customFormat="false" ht="15" hidden="false" customHeight="false" outlineLevel="0" collapsed="false">
      <c r="A71" s="6" t="n">
        <v>8</v>
      </c>
      <c r="B71" s="6" t="s">
        <v>767</v>
      </c>
      <c r="C71" s="16" t="n">
        <v>1.08289322925011</v>
      </c>
      <c r="D71" s="8" t="n">
        <v>0.693919832573067</v>
      </c>
      <c r="E71" s="6" t="s">
        <v>984</v>
      </c>
      <c r="F71" s="16" t="n">
        <v>1.01298976012219</v>
      </c>
      <c r="G71" s="8" t="n">
        <v>0.633731140624036</v>
      </c>
    </row>
    <row r="72" customFormat="false" ht="15" hidden="false" customHeight="false" outlineLevel="0" collapsed="false">
      <c r="A72" s="6" t="n">
        <v>9</v>
      </c>
      <c r="B72" s="6" t="s">
        <v>778</v>
      </c>
      <c r="C72" s="16" t="n">
        <v>1.11489596689559</v>
      </c>
      <c r="D72" s="8" t="n">
        <v>0.701602450807117</v>
      </c>
      <c r="E72" s="6" t="s">
        <v>985</v>
      </c>
      <c r="F72" s="16" t="n">
        <v>1.10762779735843</v>
      </c>
      <c r="G72" s="8" t="n">
        <v>0.62736846830166</v>
      </c>
    </row>
    <row r="73" customFormat="false" ht="15" hidden="false" customHeight="false" outlineLevel="0" collapsed="false">
      <c r="A73" s="6" t="n">
        <v>10</v>
      </c>
      <c r="B73" s="6" t="s">
        <v>780</v>
      </c>
      <c r="C73" s="16" t="n">
        <v>1.17728620750751</v>
      </c>
      <c r="D73" s="8" t="n">
        <v>0.699746671379757</v>
      </c>
      <c r="E73" s="6" t="s">
        <v>986</v>
      </c>
      <c r="F73" s="16" t="n">
        <v>1.18101672843648</v>
      </c>
      <c r="G73" s="8" t="n">
        <v>0.643810982623284</v>
      </c>
    </row>
    <row r="74" customFormat="false" ht="15" hidden="false" customHeight="false" outlineLevel="0" collapsed="false">
      <c r="A74" s="6" t="n">
        <v>11</v>
      </c>
      <c r="B74" s="6" t="s">
        <v>783</v>
      </c>
      <c r="C74" s="16" t="n">
        <v>1.26606412161401</v>
      </c>
      <c r="D74" s="8" t="n">
        <v>0.71114645929068</v>
      </c>
      <c r="E74" s="6" t="s">
        <v>987</v>
      </c>
      <c r="F74" s="16" t="n">
        <v>1.232060358628</v>
      </c>
      <c r="G74" s="8" t="n">
        <v>0.643283565340829</v>
      </c>
    </row>
    <row r="75" customFormat="false" ht="15" hidden="false" customHeight="false" outlineLevel="0" collapsed="false">
      <c r="A75" s="6" t="n">
        <v>12</v>
      </c>
      <c r="B75" s="16"/>
      <c r="C75" s="16"/>
      <c r="D75" s="8"/>
      <c r="E75" s="6" t="s">
        <v>988</v>
      </c>
      <c r="F75" s="16" t="n">
        <v>1.33547537247007</v>
      </c>
      <c r="G75" s="8" t="n">
        <v>0.659709247195992</v>
      </c>
    </row>
    <row r="76" customFormat="false" ht="15" hidden="false" customHeight="false" outlineLevel="0" collapsed="false">
      <c r="A76" s="6" t="n">
        <v>13</v>
      </c>
      <c r="B76" s="16"/>
      <c r="C76" s="16"/>
      <c r="D76" s="8"/>
      <c r="E76" s="6" t="s">
        <v>989</v>
      </c>
      <c r="F76" s="16" t="n">
        <v>1.36586786775131</v>
      </c>
      <c r="G76" s="8" t="n">
        <v>0.657591161832943</v>
      </c>
    </row>
    <row r="77" customFormat="false" ht="15" hidden="false" customHeight="false" outlineLevel="0" collapsed="false">
      <c r="A77" s="6" t="n">
        <v>14</v>
      </c>
      <c r="B77" s="16"/>
      <c r="C77" s="16"/>
      <c r="D77" s="8"/>
      <c r="E77" s="6" t="s">
        <v>990</v>
      </c>
      <c r="F77" s="16" t="n">
        <v>1.52120728149256</v>
      </c>
      <c r="G77" s="8" t="n">
        <v>0.683549630527361</v>
      </c>
    </row>
    <row r="78" customFormat="false" ht="15" hidden="false" customHeight="false" outlineLevel="0" collapsed="false">
      <c r="A78" s="6" t="n">
        <v>15</v>
      </c>
      <c r="B78" s="16"/>
      <c r="C78" s="16"/>
      <c r="D78" s="8"/>
      <c r="E78" s="6" t="s">
        <v>991</v>
      </c>
      <c r="F78" s="16" t="n">
        <v>1.57568479519857</v>
      </c>
      <c r="G78" s="8" t="n">
        <v>0.6880537180113</v>
      </c>
    </row>
    <row r="79" customFormat="false" ht="15" hidden="false" customHeight="false" outlineLevel="0" collapsed="false">
      <c r="A79" s="6" t="n">
        <v>16</v>
      </c>
      <c r="B79" s="16"/>
      <c r="C79" s="16"/>
      <c r="D79" s="8"/>
      <c r="E79" s="6" t="s">
        <v>992</v>
      </c>
      <c r="F79" s="16" t="n">
        <v>1.64062254924703</v>
      </c>
      <c r="G79" s="8" t="n">
        <v>0.684872381850113</v>
      </c>
    </row>
    <row r="80" customFormat="false" ht="15" hidden="false" customHeight="false" outlineLevel="0" collapsed="false">
      <c r="A80" s="6" t="n">
        <v>17</v>
      </c>
      <c r="B80" s="16"/>
      <c r="C80" s="16"/>
      <c r="D80" s="8"/>
      <c r="E80" s="6" t="s">
        <v>993</v>
      </c>
      <c r="F80" s="16" t="n">
        <v>1.66518422054525</v>
      </c>
      <c r="G80" s="8" t="n">
        <v>0.700773451833897</v>
      </c>
    </row>
  </sheetData>
  <mergeCells count="1">
    <mergeCell ref="A2:L2"/>
  </mergeCells>
  <printOptions headings="false" gridLines="false" gridLinesSet="true" horizontalCentered="false" verticalCentered="false"/>
  <pageMargins left="0.75" right="0.75" top="1" bottom="1" header="0.511811023622047" footer="0.511811023622047"/>
  <pageSetup paperSize="9" scale="100" fitToWidth="1" fitToHeight="1" pageOrder="downThenOver" orientation="portrait" blackAndWhite="false" draft="false" cellComments="none" horizontalDpi="300" verticalDpi="300" copies="1"/>
  <headerFooter differentFirst="false" differentOddEven="false">
    <oddHeader/>
    <oddFooter/>
  </headerFooter>
  <drawing r:id="rId1"/>
</worksheet>
</file>

<file path=xl/worksheets/sheet14.xml><?xml version="1.0" encoding="utf-8"?>
<worksheet xmlns="http://schemas.openxmlformats.org/spreadsheetml/2006/main" xmlns:r="http://schemas.openxmlformats.org/officeDocument/2006/relationships" xmlns:xdr="http://schemas.openxmlformats.org/drawingml/2006/spreadsheetDrawing" xmlns:x14="http://schemas.microsoft.com/office/spreadsheetml/2009/9/main" xmlns:xr2="http://schemas.microsoft.com/office/spreadsheetml/2015/revision2" xmlns:mc="http://schemas.openxmlformats.org/markup-compatibility/2006">
  <sheetPr filterMode="false">
    <pageSetUpPr fitToPage="false"/>
  </sheetPr>
  <dimension ref="A1:L105"/>
  <sheetViews>
    <sheetView showFormulas="false" showGridLines="false" showRowColHeaders="true" showZeros="true" rightToLeft="false" tabSelected="false" showOutlineSymbols="true" defaultGridColor="true" view="normal" topLeftCell="A1" colorId="64" zoomScale="100" zoomScaleNormal="100" zoomScalePageLayoutView="100" workbookViewId="0">
      <selection pane="topLeft" activeCell="A1" activeCellId="0" sqref="A1"/>
    </sheetView>
  </sheetViews>
  <sheetFormatPr defaultColWidth="8.6796875" defaultRowHeight="15" zeroHeight="false" outlineLevelRow="0" outlineLevelCol="0"/>
  <cols>
    <col collapsed="false" customWidth="true" hidden="false" outlineLevel="0" max="39" min="1" style="0" width="14"/>
  </cols>
  <sheetData>
    <row r="1" customFormat="false" ht="17.35" hidden="false" customHeight="false" outlineLevel="0" collapsed="false">
      <c r="A1" s="1" t="s">
        <v>36</v>
      </c>
    </row>
    <row r="2" customFormat="false" ht="14.25" hidden="false" customHeight="true" outlineLevel="0" collapsed="false">
      <c r="A2" s="2" t="s">
        <v>994</v>
      </c>
      <c r="B2" s="2"/>
      <c r="C2" s="2"/>
      <c r="D2" s="2"/>
      <c r="E2" s="2"/>
      <c r="F2" s="2"/>
      <c r="G2" s="2"/>
      <c r="H2" s="2"/>
      <c r="I2" s="2"/>
      <c r="J2" s="2"/>
      <c r="K2" s="2"/>
      <c r="L2" s="2"/>
    </row>
    <row r="5" customFormat="false" ht="15" hidden="false" customHeight="false" outlineLevel="0" collapsed="false">
      <c r="A5" s="3" t="s">
        <v>250</v>
      </c>
    </row>
    <row r="6" customFormat="false" ht="39" hidden="false" customHeight="true" outlineLevel="0" collapsed="false">
      <c r="A6" s="4" t="s">
        <v>995</v>
      </c>
      <c r="B6" s="4"/>
      <c r="C6" s="4"/>
      <c r="D6" s="4"/>
      <c r="E6" s="4"/>
      <c r="F6" s="4"/>
      <c r="G6" s="4"/>
      <c r="H6" s="4"/>
      <c r="I6" s="4"/>
      <c r="J6" s="4"/>
      <c r="K6" s="4"/>
      <c r="L6" s="4"/>
    </row>
    <row r="7" customFormat="false" ht="15" hidden="false" customHeight="false" outlineLevel="0" collapsed="false">
      <c r="A7" s="11" t="s">
        <v>996</v>
      </c>
    </row>
    <row r="8" customFormat="false" ht="15" hidden="false" customHeight="true" outlineLevel="0" collapsed="false">
      <c r="A8" s="5" t="s">
        <v>997</v>
      </c>
      <c r="B8" s="5" t="s">
        <v>201</v>
      </c>
      <c r="C8" s="5" t="s">
        <v>903</v>
      </c>
      <c r="D8" s="5" t="s">
        <v>876</v>
      </c>
      <c r="E8" s="5" t="s">
        <v>877</v>
      </c>
      <c r="F8" s="5" t="s">
        <v>904</v>
      </c>
      <c r="G8" s="5" t="s">
        <v>905</v>
      </c>
      <c r="H8" s="5" t="s">
        <v>723</v>
      </c>
      <c r="I8" s="5" t="s">
        <v>906</v>
      </c>
      <c r="J8" s="5" t="s">
        <v>907</v>
      </c>
      <c r="K8" s="5" t="s">
        <v>908</v>
      </c>
      <c r="L8" s="5" t="s">
        <v>909</v>
      </c>
    </row>
    <row r="9" customFormat="false" ht="15" hidden="false" customHeight="false" outlineLevel="0" collapsed="false">
      <c r="A9" s="6" t="s">
        <v>998</v>
      </c>
      <c r="B9" s="6" t="s">
        <v>275</v>
      </c>
      <c r="C9" s="6" t="n">
        <v>1</v>
      </c>
      <c r="D9" s="8" t="n">
        <v>0.704063604240283</v>
      </c>
      <c r="E9" s="8" t="n">
        <v>0.653153001509311</v>
      </c>
      <c r="F9" s="8"/>
      <c r="G9" s="16" t="n">
        <v>0.223552632656571</v>
      </c>
      <c r="H9" s="16" t="n">
        <v>0.68059623401617</v>
      </c>
      <c r="I9" s="8" t="n">
        <v>0.576719576719577</v>
      </c>
      <c r="J9" s="8" t="n">
        <v>0.729586426299046</v>
      </c>
      <c r="K9" s="8" t="n">
        <v>0.299450549450549</v>
      </c>
      <c r="L9" s="8" t="n">
        <v>0.895833333333333</v>
      </c>
    </row>
    <row r="10" customFormat="false" ht="15" hidden="false" customHeight="false" outlineLevel="0" collapsed="false">
      <c r="A10" s="6" t="s">
        <v>998</v>
      </c>
      <c r="B10" s="6" t="s">
        <v>277</v>
      </c>
      <c r="C10" s="6" t="n">
        <v>5</v>
      </c>
      <c r="D10" s="8" t="n">
        <v>0.686219081272085</v>
      </c>
      <c r="E10" s="8" t="n">
        <v>0.646673063003922</v>
      </c>
      <c r="F10" s="8" t="n">
        <v>0.0130104595352605</v>
      </c>
      <c r="G10" s="16" t="n">
        <v>0.206322465177525</v>
      </c>
      <c r="H10" s="16" t="n">
        <v>0.674386877409147</v>
      </c>
      <c r="I10" s="8" t="n">
        <v>0.587301587301587</v>
      </c>
      <c r="J10" s="8" t="n">
        <v>0.706044538706257</v>
      </c>
      <c r="K10" s="8" t="n">
        <v>0.285915268349511</v>
      </c>
      <c r="L10" s="8" t="n">
        <v>0.895179264934068</v>
      </c>
    </row>
    <row r="11" customFormat="false" ht="15" hidden="false" customHeight="false" outlineLevel="0" collapsed="false">
      <c r="A11" s="6" t="s">
        <v>998</v>
      </c>
      <c r="B11" s="6" t="s">
        <v>999</v>
      </c>
      <c r="C11" s="6" t="n">
        <v>10</v>
      </c>
      <c r="D11" s="8" t="n">
        <v>0.695716399105772</v>
      </c>
      <c r="E11" s="8" t="n">
        <v>0.641517712224341</v>
      </c>
      <c r="F11" s="8" t="n">
        <v>0.0179321335528565</v>
      </c>
      <c r="G11" s="16" t="n">
        <v>0.217231481692882</v>
      </c>
      <c r="H11" s="16" t="n">
        <v>0.657853489858745</v>
      </c>
      <c r="I11" s="8" t="n">
        <v>0.55696801291767</v>
      </c>
      <c r="J11" s="8" t="n">
        <v>0.726067411531012</v>
      </c>
      <c r="K11" s="8" t="n">
        <v>0.31254357216314</v>
      </c>
      <c r="L11" s="8" t="n">
        <v>0.881237953248719</v>
      </c>
    </row>
    <row r="12" customFormat="false" ht="15" hidden="false" customHeight="false" outlineLevel="0" collapsed="false">
      <c r="A12" s="6" t="s">
        <v>998</v>
      </c>
      <c r="B12" s="6" t="s">
        <v>1000</v>
      </c>
      <c r="C12" s="6" t="n">
        <v>10</v>
      </c>
      <c r="D12" s="8" t="n">
        <v>0.616005254288898</v>
      </c>
      <c r="E12" s="8" t="n">
        <v>0.532102847796601</v>
      </c>
      <c r="F12" s="8" t="n">
        <v>0.0266975625547818</v>
      </c>
      <c r="G12" s="16" t="n">
        <v>0.0476312632070438</v>
      </c>
      <c r="H12" s="16" t="n">
        <v>0.530336719626026</v>
      </c>
      <c r="I12" s="8" t="n">
        <v>0.400543519536655</v>
      </c>
      <c r="J12" s="8" t="n">
        <v>0.663662176056548</v>
      </c>
      <c r="K12" s="8" t="n">
        <v>0.209463362600339</v>
      </c>
      <c r="L12" s="8" t="n">
        <v>0.833116189598645</v>
      </c>
    </row>
    <row r="13" customFormat="false" ht="15" hidden="false" customHeight="false" outlineLevel="0" collapsed="false">
      <c r="A13" s="6" t="s">
        <v>1001</v>
      </c>
      <c r="B13" s="6" t="s">
        <v>275</v>
      </c>
      <c r="C13" s="6" t="n">
        <v>1</v>
      </c>
      <c r="D13" s="8" t="n">
        <v>0.784010600706714</v>
      </c>
      <c r="E13" s="8" t="n">
        <v>0.729694434625506</v>
      </c>
      <c r="F13" s="8"/>
      <c r="G13" s="16" t="n">
        <v>0.371717836672153</v>
      </c>
      <c r="H13" s="16" t="n">
        <v>0.818442211337227</v>
      </c>
      <c r="I13" s="8" t="n">
        <v>0.648148148148148</v>
      </c>
      <c r="J13" s="8" t="n">
        <v>0.811240721102863</v>
      </c>
      <c r="K13" s="8" t="n">
        <v>0.40765391014975</v>
      </c>
      <c r="L13" s="8" t="n">
        <v>0.920024052916416</v>
      </c>
    </row>
    <row r="14" customFormat="false" ht="15" hidden="false" customHeight="false" outlineLevel="0" collapsed="false">
      <c r="A14" s="6" t="s">
        <v>1001</v>
      </c>
      <c r="B14" s="6" t="s">
        <v>277</v>
      </c>
      <c r="C14" s="6" t="n">
        <v>5</v>
      </c>
      <c r="D14" s="8" t="n">
        <v>0.771908127208481</v>
      </c>
      <c r="E14" s="8" t="n">
        <v>0.707200368069933</v>
      </c>
      <c r="F14" s="8" t="n">
        <v>0.00398119183861465</v>
      </c>
      <c r="G14" s="16" t="n">
        <v>0.335723024854941</v>
      </c>
      <c r="H14" s="16" t="n">
        <v>0.791072901412244</v>
      </c>
      <c r="I14" s="8" t="n">
        <v>0.61005291005291</v>
      </c>
      <c r="J14" s="8" t="n">
        <v>0.804347826086956</v>
      </c>
      <c r="K14" s="8" t="n">
        <v>0.384622087507301</v>
      </c>
      <c r="L14" s="8" t="n">
        <v>0.911444578262804</v>
      </c>
    </row>
    <row r="15" customFormat="false" ht="15" hidden="false" customHeight="false" outlineLevel="0" collapsed="false">
      <c r="A15" s="6" t="s">
        <v>1001</v>
      </c>
      <c r="B15" s="6" t="s">
        <v>999</v>
      </c>
      <c r="C15" s="6" t="n">
        <v>10</v>
      </c>
      <c r="D15" s="8" t="n">
        <v>0.759457921583549</v>
      </c>
      <c r="E15" s="8" t="n">
        <v>0.694546176431937</v>
      </c>
      <c r="F15" s="8" t="n">
        <v>0.0200574611466893</v>
      </c>
      <c r="G15" s="16" t="n">
        <v>0.325878794128203</v>
      </c>
      <c r="H15" s="16" t="n">
        <v>0.778027408521352</v>
      </c>
      <c r="I15" s="8" t="n">
        <v>0.592785653197553</v>
      </c>
      <c r="J15" s="8" t="n">
        <v>0.796306699666322</v>
      </c>
      <c r="K15" s="8" t="n">
        <v>0.39534777149433</v>
      </c>
      <c r="L15" s="8" t="n">
        <v>0.898080642610651</v>
      </c>
    </row>
    <row r="16" customFormat="false" ht="15" hidden="false" customHeight="false" outlineLevel="0" collapsed="false">
      <c r="A16" s="6" t="s">
        <v>1001</v>
      </c>
      <c r="B16" s="6" t="s">
        <v>1000</v>
      </c>
      <c r="C16" s="6" t="n">
        <v>10</v>
      </c>
      <c r="D16" s="8" t="n">
        <v>0.63960018677246</v>
      </c>
      <c r="E16" s="8" t="n">
        <v>0.546139570710707</v>
      </c>
      <c r="F16" s="8" t="n">
        <v>0.0127635620674133</v>
      </c>
      <c r="G16" s="16" t="n">
        <v>0.0708076578447188</v>
      </c>
      <c r="H16" s="16" t="n">
        <v>0.587877363723214</v>
      </c>
      <c r="I16" s="8" t="n">
        <v>0.399764397819318</v>
      </c>
      <c r="J16" s="8" t="n">
        <v>0.692514743602097</v>
      </c>
      <c r="K16" s="8" t="n">
        <v>0.22406784473753</v>
      </c>
      <c r="L16" s="8" t="n">
        <v>0.838949555085682</v>
      </c>
    </row>
    <row r="17" customFormat="false" ht="22.35" hidden="false" customHeight="false" outlineLevel="0" collapsed="false">
      <c r="A17" s="7" t="s">
        <v>1002</v>
      </c>
      <c r="B17" s="6" t="s">
        <v>275</v>
      </c>
      <c r="C17" s="6" t="n">
        <v>1</v>
      </c>
      <c r="D17" s="8" t="n">
        <v>0.592756183745583</v>
      </c>
      <c r="E17" s="8" t="n">
        <v>0.71114645929068</v>
      </c>
      <c r="F17" s="8"/>
      <c r="G17" s="16" t="n">
        <v>0.223873404919837</v>
      </c>
      <c r="H17" s="16" t="n">
        <v>0.828862910782317</v>
      </c>
      <c r="I17" s="8" t="n">
        <v>0.888888888888889</v>
      </c>
      <c r="J17" s="8" t="n">
        <v>0.533404029692471</v>
      </c>
      <c r="K17" s="8" t="n">
        <v>0.276315789473684</v>
      </c>
      <c r="L17" s="8" t="n">
        <v>0.959923664122137</v>
      </c>
    </row>
    <row r="18" customFormat="false" ht="22.35" hidden="false" customHeight="false" outlineLevel="0" collapsed="false">
      <c r="A18" s="7" t="s">
        <v>1002</v>
      </c>
      <c r="B18" s="6" t="s">
        <v>277</v>
      </c>
      <c r="C18" s="6" t="n">
        <v>5</v>
      </c>
      <c r="D18" s="8" t="n">
        <v>0.609717314487632</v>
      </c>
      <c r="E18" s="8" t="n">
        <v>0.719846039040101</v>
      </c>
      <c r="F18" s="8" t="n">
        <v>0.0154867771917399</v>
      </c>
      <c r="G18" s="16" t="n">
        <v>0.238925509331682</v>
      </c>
      <c r="H18" s="16" t="n">
        <v>0.84049077861379</v>
      </c>
      <c r="I18" s="8" t="n">
        <v>0.885185185185185</v>
      </c>
      <c r="J18" s="8" t="n">
        <v>0.554506892895016</v>
      </c>
      <c r="K18" s="8" t="n">
        <v>0.285075340711237</v>
      </c>
      <c r="L18" s="8" t="n">
        <v>0.960057699778726</v>
      </c>
    </row>
    <row r="19" customFormat="false" ht="22.35" hidden="false" customHeight="false" outlineLevel="0" collapsed="false">
      <c r="A19" s="7" t="s">
        <v>1002</v>
      </c>
      <c r="B19" s="6" t="s">
        <v>999</v>
      </c>
      <c r="C19" s="6" t="n">
        <v>10</v>
      </c>
      <c r="D19" s="8" t="n">
        <v>0.63150401100028</v>
      </c>
      <c r="E19" s="8" t="n">
        <v>0.728250152235307</v>
      </c>
      <c r="F19" s="8" t="n">
        <v>0.0471187815741658</v>
      </c>
      <c r="G19" s="16" t="n">
        <v>0.274289962488281</v>
      </c>
      <c r="H19" s="16" t="n">
        <v>0.83890112060727</v>
      </c>
      <c r="I19" s="8" t="n">
        <v>0.879995443153338</v>
      </c>
      <c r="J19" s="8" t="n">
        <v>0.576504861317277</v>
      </c>
      <c r="K19" s="8" t="n">
        <v>0.32029288146612</v>
      </c>
      <c r="L19" s="8" t="n">
        <v>0.954857427119736</v>
      </c>
    </row>
    <row r="20" customFormat="false" ht="22.35" hidden="false" customHeight="false" outlineLevel="0" collapsed="false">
      <c r="A20" s="7" t="s">
        <v>1002</v>
      </c>
      <c r="B20" s="6" t="s">
        <v>1000</v>
      </c>
      <c r="C20" s="6" t="n">
        <v>10</v>
      </c>
      <c r="D20" s="8" t="n">
        <v>0.633367276985761</v>
      </c>
      <c r="E20" s="8" t="n">
        <v>0.545922294926654</v>
      </c>
      <c r="F20" s="8" t="n">
        <v>0.0332837029082519</v>
      </c>
      <c r="G20" s="16" t="n">
        <v>0.0701851827506174</v>
      </c>
      <c r="H20" s="16" t="n">
        <v>0.574093548564731</v>
      </c>
      <c r="I20" s="8" t="n">
        <v>0.408424635369716</v>
      </c>
      <c r="J20" s="8" t="n">
        <v>0.683419954483592</v>
      </c>
      <c r="K20" s="8" t="n">
        <v>0.224300455393639</v>
      </c>
      <c r="L20" s="8" t="n">
        <v>0.838946506069929</v>
      </c>
    </row>
    <row r="21" customFormat="false" ht="15" hidden="false" customHeight="false" outlineLevel="0" collapsed="false">
      <c r="A21" s="6" t="s">
        <v>1003</v>
      </c>
      <c r="B21" s="6" t="s">
        <v>275</v>
      </c>
      <c r="C21" s="6" t="n">
        <v>1</v>
      </c>
      <c r="D21" s="8" t="n">
        <v>0.554328621908127</v>
      </c>
      <c r="E21" s="8" t="n">
        <v>0.700773451833897</v>
      </c>
      <c r="F21" s="8"/>
      <c r="G21" s="16" t="n">
        <v>0.200402673099729</v>
      </c>
      <c r="H21" s="16" t="n">
        <v>0.809646546258423</v>
      </c>
      <c r="I21" s="8" t="n">
        <v>0.920634920634921</v>
      </c>
      <c r="J21" s="8" t="n">
        <v>0.480911983032874</v>
      </c>
      <c r="K21" s="8" t="n">
        <v>0.26224566691786</v>
      </c>
      <c r="L21" s="8" t="n">
        <v>0.967982924226254</v>
      </c>
    </row>
    <row r="22" customFormat="false" ht="15" hidden="false" customHeight="false" outlineLevel="0" collapsed="false">
      <c r="A22" s="6" t="s">
        <v>1003</v>
      </c>
      <c r="B22" s="6" t="s">
        <v>277</v>
      </c>
      <c r="C22" s="6" t="n">
        <v>5</v>
      </c>
      <c r="D22" s="8" t="n">
        <v>0.559363957597173</v>
      </c>
      <c r="E22" s="8" t="n">
        <v>0.69089251348</v>
      </c>
      <c r="F22" s="8" t="n">
        <v>0.00330253329778267</v>
      </c>
      <c r="G22" s="16" t="n">
        <v>0.194232324180277</v>
      </c>
      <c r="H22" s="16" t="n">
        <v>0.805551487709494</v>
      </c>
      <c r="I22" s="8" t="n">
        <v>0.888359788359788</v>
      </c>
      <c r="J22" s="8" t="n">
        <v>0.493425238600212</v>
      </c>
      <c r="K22" s="8" t="n">
        <v>0.260086123290633</v>
      </c>
      <c r="L22" s="8" t="n">
        <v>0.95662221300125</v>
      </c>
    </row>
    <row r="23" customFormat="false" ht="15" hidden="false" customHeight="false" outlineLevel="0" collapsed="false">
      <c r="A23" s="6" t="s">
        <v>1003</v>
      </c>
      <c r="B23" s="6" t="s">
        <v>999</v>
      </c>
      <c r="C23" s="6" t="n">
        <v>10</v>
      </c>
      <c r="D23" s="8" t="n">
        <v>0.579367704883801</v>
      </c>
      <c r="E23" s="8" t="n">
        <v>0.696716464788965</v>
      </c>
      <c r="F23" s="8" t="n">
        <v>0.0333868467959146</v>
      </c>
      <c r="G23" s="16" t="n">
        <v>0.219278763473813</v>
      </c>
      <c r="H23" s="16" t="n">
        <v>0.814175345019576</v>
      </c>
      <c r="I23" s="8" t="n">
        <v>0.881010414706067</v>
      </c>
      <c r="J23" s="8" t="n">
        <v>0.512422514871864</v>
      </c>
      <c r="K23" s="8" t="n">
        <v>0.287631630898425</v>
      </c>
      <c r="L23" s="8" t="n">
        <v>0.950517021181119</v>
      </c>
    </row>
    <row r="24" customFormat="false" ht="15" hidden="false" customHeight="false" outlineLevel="0" collapsed="false">
      <c r="A24" s="6" t="s">
        <v>1003</v>
      </c>
      <c r="B24" s="6" t="s">
        <v>1000</v>
      </c>
      <c r="C24" s="6" t="n">
        <v>10</v>
      </c>
      <c r="D24" s="8" t="n">
        <v>0.649138268176033</v>
      </c>
      <c r="E24" s="8" t="n">
        <v>0.582697057428264</v>
      </c>
      <c r="F24" s="8" t="n">
        <v>0.0235015251278721</v>
      </c>
      <c r="G24" s="16" t="n">
        <v>0.126181358710522</v>
      </c>
      <c r="H24" s="16" t="n">
        <v>0.607848805229502</v>
      </c>
      <c r="I24" s="8" t="n">
        <v>0.478262685699757</v>
      </c>
      <c r="J24" s="8" t="n">
        <v>0.687131429156772</v>
      </c>
      <c r="K24" s="8" t="n">
        <v>0.258115514993158</v>
      </c>
      <c r="L24" s="8" t="n">
        <v>0.8557020490026</v>
      </c>
    </row>
    <row r="48" customFormat="false" ht="15" hidden="false" customHeight="false" outlineLevel="0" collapsed="false">
      <c r="A48" s="11" t="s">
        <v>1004</v>
      </c>
    </row>
    <row r="49" customFormat="false" ht="24" hidden="false" customHeight="true" outlineLevel="0" collapsed="false">
      <c r="A49" s="5" t="s">
        <v>1005</v>
      </c>
      <c r="B49" s="5" t="s">
        <v>1006</v>
      </c>
      <c r="C49" s="5" t="s">
        <v>1007</v>
      </c>
      <c r="D49" s="5" t="s">
        <v>1008</v>
      </c>
      <c r="E49" s="5" t="s">
        <v>1009</v>
      </c>
      <c r="F49" s="5" t="s">
        <v>1010</v>
      </c>
      <c r="G49" s="5" t="s">
        <v>1011</v>
      </c>
      <c r="H49" s="5" t="s">
        <v>1012</v>
      </c>
      <c r="I49" s="5" t="s">
        <v>1013</v>
      </c>
    </row>
    <row r="50" customFormat="false" ht="22.35" hidden="false" customHeight="false" outlineLevel="0" collapsed="false">
      <c r="A50" s="7" t="s">
        <v>1014</v>
      </c>
      <c r="B50" s="6" t="s">
        <v>1015</v>
      </c>
      <c r="C50" s="6" t="n">
        <v>50</v>
      </c>
      <c r="D50" s="8" t="n">
        <v>0.0603849792331123</v>
      </c>
      <c r="E50" s="8" t="n">
        <v>0.0395260896518042</v>
      </c>
      <c r="F50" s="6" t="n">
        <v>48</v>
      </c>
      <c r="G50" s="6" t="n">
        <v>2</v>
      </c>
      <c r="H50" s="6" t="n">
        <v>0</v>
      </c>
      <c r="I50" s="18" t="n">
        <v>9.76996261670138E-014</v>
      </c>
    </row>
    <row r="51" customFormat="false" ht="22.35" hidden="false" customHeight="false" outlineLevel="0" collapsed="false">
      <c r="A51" s="7" t="s">
        <v>1014</v>
      </c>
      <c r="B51" s="7" t="s">
        <v>1016</v>
      </c>
      <c r="C51" s="6" t="n">
        <v>10</v>
      </c>
      <c r="D51" s="8" t="n">
        <v>0.0530284642075963</v>
      </c>
      <c r="E51" s="8" t="n">
        <v>0.0222883500455515</v>
      </c>
      <c r="F51" s="6" t="n">
        <v>10</v>
      </c>
      <c r="G51" s="6" t="n">
        <v>0</v>
      </c>
      <c r="H51" s="6" t="n">
        <v>0</v>
      </c>
      <c r="I51" s="16" t="n">
        <v>0.001953125</v>
      </c>
    </row>
    <row r="52" customFormat="false" ht="32.8" hidden="false" customHeight="false" outlineLevel="0" collapsed="false">
      <c r="A52" s="7" t="s">
        <v>1017</v>
      </c>
      <c r="B52" s="6" t="s">
        <v>1015</v>
      </c>
      <c r="C52" s="6" t="n">
        <v>50</v>
      </c>
      <c r="D52" s="8" t="n">
        <v>-0.0311572713583932</v>
      </c>
      <c r="E52" s="8" t="n">
        <v>0.0646588823889936</v>
      </c>
      <c r="F52" s="6" t="n">
        <v>15</v>
      </c>
      <c r="G52" s="6" t="n">
        <v>35</v>
      </c>
      <c r="H52" s="6" t="n">
        <v>0</v>
      </c>
      <c r="I52" s="16" t="n">
        <v>0.00304072067391984</v>
      </c>
    </row>
    <row r="53" customFormat="false" ht="32.8" hidden="false" customHeight="false" outlineLevel="0" collapsed="false">
      <c r="A53" s="7" t="s">
        <v>1017</v>
      </c>
      <c r="B53" s="7" t="s">
        <v>1016</v>
      </c>
      <c r="C53" s="6" t="n">
        <v>10</v>
      </c>
      <c r="D53" s="8" t="n">
        <v>-0.0315336874463419</v>
      </c>
      <c r="E53" s="8" t="n">
        <v>0.0558816485857632</v>
      </c>
      <c r="F53" s="6" t="n">
        <v>2</v>
      </c>
      <c r="G53" s="6" t="n">
        <v>8</v>
      </c>
      <c r="H53" s="6" t="n">
        <v>0</v>
      </c>
      <c r="I53" s="16" t="n">
        <v>0.10546875</v>
      </c>
    </row>
    <row r="54" customFormat="false" ht="32.8" hidden="false" customHeight="false" outlineLevel="0" collapsed="false">
      <c r="A54" s="7" t="s">
        <v>1018</v>
      </c>
      <c r="B54" s="6" t="s">
        <v>1015</v>
      </c>
      <c r="C54" s="6" t="n">
        <v>50</v>
      </c>
      <c r="D54" s="8" t="n">
        <v>0.0770751690837364</v>
      </c>
      <c r="E54" s="8" t="n">
        <v>0.0803585428972078</v>
      </c>
      <c r="F54" s="6" t="n">
        <v>45</v>
      </c>
      <c r="G54" s="6" t="n">
        <v>5</v>
      </c>
      <c r="H54" s="6" t="n">
        <v>0</v>
      </c>
      <c r="I54" s="18" t="n">
        <v>1.59615609618413E-009</v>
      </c>
    </row>
    <row r="55" customFormat="false" ht="32.8" hidden="false" customHeight="false" outlineLevel="0" collapsed="false">
      <c r="A55" s="7" t="s">
        <v>1018</v>
      </c>
      <c r="B55" s="7" t="s">
        <v>1016</v>
      </c>
      <c r="C55" s="6" t="n">
        <v>10</v>
      </c>
      <c r="D55" s="8" t="n">
        <v>0.0867324400109665</v>
      </c>
      <c r="E55" s="8" t="n">
        <v>0.0471622480796397</v>
      </c>
      <c r="F55" s="6" t="n">
        <v>9</v>
      </c>
      <c r="G55" s="6" t="n">
        <v>1</v>
      </c>
      <c r="H55" s="6" t="n">
        <v>0</v>
      </c>
      <c r="I55" s="16" t="n">
        <v>0.00390625</v>
      </c>
    </row>
    <row r="56" customFormat="false" ht="32.8" hidden="false" customHeight="false" outlineLevel="0" collapsed="false">
      <c r="A56" s="7" t="s">
        <v>1019</v>
      </c>
      <c r="B56" s="6" t="s">
        <v>1015</v>
      </c>
      <c r="C56" s="6" t="n">
        <v>50</v>
      </c>
      <c r="D56" s="8" t="n">
        <v>-0.0144670815077691</v>
      </c>
      <c r="E56" s="8" t="n">
        <v>0.0504017481835784</v>
      </c>
      <c r="F56" s="6" t="n">
        <v>21</v>
      </c>
      <c r="G56" s="6" t="n">
        <v>29</v>
      </c>
      <c r="H56" s="6" t="n">
        <v>0</v>
      </c>
      <c r="I56" s="16" t="n">
        <v>0.0866266696457866</v>
      </c>
    </row>
    <row r="57" customFormat="false" ht="32.8" hidden="false" customHeight="false" outlineLevel="0" collapsed="false">
      <c r="A57" s="7" t="s">
        <v>1019</v>
      </c>
      <c r="B57" s="7" t="s">
        <v>1016</v>
      </c>
      <c r="C57" s="6" t="n">
        <v>10</v>
      </c>
      <c r="D57" s="8" t="n">
        <v>0.00217028835702829</v>
      </c>
      <c r="E57" s="8" t="n">
        <v>0.0357981449852082</v>
      </c>
      <c r="F57" s="6" t="n">
        <v>5</v>
      </c>
      <c r="G57" s="6" t="n">
        <v>5</v>
      </c>
      <c r="H57" s="6" t="n">
        <v>0</v>
      </c>
      <c r="I57" s="16" t="n">
        <v>1</v>
      </c>
    </row>
    <row r="59" customFormat="false" ht="15" hidden="false" customHeight="false" outlineLevel="0" collapsed="false">
      <c r="A59" s="11" t="s">
        <v>1020</v>
      </c>
    </row>
    <row r="60" customFormat="false" ht="22.35" hidden="false" customHeight="false" outlineLevel="0" collapsed="false">
      <c r="A60" s="5" t="s">
        <v>860</v>
      </c>
      <c r="B60" s="5" t="s">
        <v>256</v>
      </c>
      <c r="C60" s="5" t="s">
        <v>257</v>
      </c>
      <c r="D60" s="5" t="s">
        <v>861</v>
      </c>
      <c r="E60" s="5" t="s">
        <v>862</v>
      </c>
    </row>
    <row r="61" customFormat="false" ht="15" hidden="false" customHeight="false" outlineLevel="0" collapsed="false">
      <c r="A61" s="26" t="s">
        <v>256</v>
      </c>
      <c r="B61" s="27" t="n">
        <v>713</v>
      </c>
      <c r="C61" s="27" t="n">
        <v>1580</v>
      </c>
      <c r="D61" s="20" t="n">
        <f aca="false">B61+C61</f>
        <v>2293</v>
      </c>
      <c r="E61" s="28" t="n">
        <f aca="false">IF(D61=0,"",100*B61/D61)</f>
        <v>31.0946358482338</v>
      </c>
    </row>
    <row r="62" customFormat="false" ht="15" hidden="false" customHeight="false" outlineLevel="0" collapsed="false">
      <c r="A62" s="26" t="s">
        <v>257</v>
      </c>
      <c r="B62" s="27" t="n">
        <v>565</v>
      </c>
      <c r="C62" s="27" t="n">
        <v>4183</v>
      </c>
      <c r="D62" s="20" t="n">
        <f aca="false">B62+C62</f>
        <v>4748</v>
      </c>
      <c r="E62" s="28" t="n">
        <f aca="false">IF(D62=0,"",100*C62/D62)</f>
        <v>88.100252737995</v>
      </c>
    </row>
    <row r="63" customFormat="false" ht="15" hidden="false" customHeight="false" outlineLevel="0" collapsed="false">
      <c r="A63" s="26" t="s">
        <v>863</v>
      </c>
      <c r="B63" s="20" t="n">
        <f aca="false">B61+B62</f>
        <v>1278</v>
      </c>
      <c r="C63" s="20" t="n">
        <f aca="false">C61+C62</f>
        <v>5763</v>
      </c>
      <c r="D63" s="20" t="n">
        <f aca="false">D61+D62</f>
        <v>7041</v>
      </c>
    </row>
    <row r="64" customFormat="false" ht="15" hidden="false" customHeight="false" outlineLevel="0" collapsed="false">
      <c r="A64" s="26" t="s">
        <v>864</v>
      </c>
      <c r="B64" s="28" t="n">
        <f aca="false">100*B61/B63</f>
        <v>55.7902973395931</v>
      </c>
      <c r="C64" s="28" t="n">
        <f aca="false">100*C62/C63</f>
        <v>72.5837237549887</v>
      </c>
    </row>
    <row r="65" customFormat="false" ht="15" hidden="false" customHeight="false" outlineLevel="0" collapsed="false">
      <c r="A65" s="26" t="s">
        <v>865</v>
      </c>
      <c r="B65" s="28" t="n">
        <f aca="false">100*(B61+C62)/D63</f>
        <v>69.5355773327652</v>
      </c>
    </row>
    <row r="66" customFormat="false" ht="15" hidden="false" customHeight="false" outlineLevel="0" collapsed="false">
      <c r="A66" s="26" t="s">
        <v>866</v>
      </c>
      <c r="B66" s="28" t="n">
        <f aca="false">(B64+C64)/2</f>
        <v>64.1870105472909</v>
      </c>
    </row>
    <row r="67" customFormat="false" ht="15" hidden="false" customHeight="false" outlineLevel="0" collapsed="false">
      <c r="A67" s="26" t="s">
        <v>867</v>
      </c>
      <c r="B67" s="29" t="n">
        <f aca="false">((B61+C62)/D63-(D61*B63+D62*C63)/D63^2)/(1-(D61*B63+D62*C63)/D63^2)</f>
        <v>0.216753914157306</v>
      </c>
    </row>
    <row r="68" customFormat="false" ht="15" hidden="false" customHeight="false" outlineLevel="0" collapsed="false">
      <c r="A68" s="26" t="s">
        <v>868</v>
      </c>
      <c r="B68" s="29" t="n">
        <f aca="false">2*E61*B64/(E61+B64)/100</f>
        <v>0.399327919350322</v>
      </c>
    </row>
    <row r="69" customFormat="false" ht="15" hidden="false" customHeight="false" outlineLevel="0" collapsed="false">
      <c r="A69" s="26" t="s">
        <v>869</v>
      </c>
      <c r="B69" s="29" t="n">
        <f aca="false">2*E62*C64/(E62+C64)/100</f>
        <v>0.795928075349634</v>
      </c>
    </row>
    <row r="71" customFormat="false" ht="15" hidden="false" customHeight="false" outlineLevel="0" collapsed="false">
      <c r="A71" s="11" t="s">
        <v>1021</v>
      </c>
    </row>
    <row r="72" customFormat="false" ht="22.35" hidden="false" customHeight="false" outlineLevel="0" collapsed="false">
      <c r="A72" s="5" t="s">
        <v>860</v>
      </c>
      <c r="B72" s="5" t="s">
        <v>256</v>
      </c>
      <c r="C72" s="5" t="s">
        <v>257</v>
      </c>
      <c r="D72" s="5" t="s">
        <v>861</v>
      </c>
      <c r="E72" s="5" t="s">
        <v>862</v>
      </c>
    </row>
    <row r="73" customFormat="false" ht="15" hidden="false" customHeight="false" outlineLevel="0" collapsed="false">
      <c r="A73" s="26" t="s">
        <v>256</v>
      </c>
      <c r="B73" s="27" t="n">
        <v>757</v>
      </c>
      <c r="C73" s="27" t="n">
        <v>1174</v>
      </c>
      <c r="D73" s="20" t="n">
        <f aca="false">B73+C73</f>
        <v>1931</v>
      </c>
      <c r="E73" s="28" t="n">
        <f aca="false">IF(D73=0,"",100*B73/D73)</f>
        <v>39.2024857586743</v>
      </c>
    </row>
    <row r="74" customFormat="false" ht="15" hidden="false" customHeight="false" outlineLevel="0" collapsed="false">
      <c r="A74" s="26" t="s">
        <v>257</v>
      </c>
      <c r="B74" s="27" t="n">
        <v>521</v>
      </c>
      <c r="C74" s="27" t="n">
        <v>4589</v>
      </c>
      <c r="D74" s="20" t="n">
        <f aca="false">B74+C74</f>
        <v>5110</v>
      </c>
      <c r="E74" s="28" t="n">
        <f aca="false">IF(D74=0,"",100*C74/D74)</f>
        <v>89.8043052837573</v>
      </c>
    </row>
    <row r="75" customFormat="false" ht="15" hidden="false" customHeight="false" outlineLevel="0" collapsed="false">
      <c r="A75" s="26" t="s">
        <v>863</v>
      </c>
      <c r="B75" s="20" t="n">
        <f aca="false">B73+B74</f>
        <v>1278</v>
      </c>
      <c r="C75" s="20" t="n">
        <f aca="false">C73+C74</f>
        <v>5763</v>
      </c>
      <c r="D75" s="20" t="n">
        <f aca="false">D73+D74</f>
        <v>7041</v>
      </c>
    </row>
    <row r="76" customFormat="false" ht="15" hidden="false" customHeight="false" outlineLevel="0" collapsed="false">
      <c r="A76" s="26" t="s">
        <v>864</v>
      </c>
      <c r="B76" s="28" t="n">
        <f aca="false">100*B73/B75</f>
        <v>59.2331768388106</v>
      </c>
      <c r="C76" s="28" t="n">
        <f aca="false">100*C74/C75</f>
        <v>79.6286656255423</v>
      </c>
    </row>
    <row r="77" customFormat="false" ht="15" hidden="false" customHeight="false" outlineLevel="0" collapsed="false">
      <c r="A77" s="26" t="s">
        <v>865</v>
      </c>
      <c r="B77" s="28" t="n">
        <f aca="false">100*(B73+C74)/D75</f>
        <v>75.926714955262</v>
      </c>
    </row>
    <row r="78" customFormat="false" ht="15" hidden="false" customHeight="false" outlineLevel="0" collapsed="false">
      <c r="A78" s="26" t="s">
        <v>866</v>
      </c>
      <c r="B78" s="28" t="n">
        <f aca="false">(B76+C76)/2</f>
        <v>69.4309212321764</v>
      </c>
    </row>
    <row r="79" customFormat="false" ht="15" hidden="false" customHeight="false" outlineLevel="0" collapsed="false">
      <c r="A79" s="26" t="s">
        <v>867</v>
      </c>
      <c r="B79" s="29" t="n">
        <f aca="false">((B73+C74)/D75-(D73*B75+D74*C75)/D75^2)/(1-(D73*B75+D74*C75)/D75^2)</f>
        <v>0.324166697953948</v>
      </c>
    </row>
    <row r="80" customFormat="false" ht="15" hidden="false" customHeight="false" outlineLevel="0" collapsed="false">
      <c r="A80" s="26" t="s">
        <v>868</v>
      </c>
      <c r="B80" s="29" t="n">
        <f aca="false">2*E73*B76/(E73+B76)/100</f>
        <v>0.471798067933936</v>
      </c>
    </row>
    <row r="81" customFormat="false" ht="15" hidden="false" customHeight="false" outlineLevel="0" collapsed="false">
      <c r="A81" s="26" t="s">
        <v>869</v>
      </c>
      <c r="B81" s="29" t="n">
        <f aca="false">2*E74*C76/(E74+C76)/100</f>
        <v>0.844109261473375</v>
      </c>
    </row>
    <row r="83" customFormat="false" ht="15" hidden="false" customHeight="false" outlineLevel="0" collapsed="false">
      <c r="A83" s="11" t="s">
        <v>1022</v>
      </c>
    </row>
    <row r="84" customFormat="false" ht="22.35" hidden="false" customHeight="false" outlineLevel="0" collapsed="false">
      <c r="A84" s="5" t="s">
        <v>860</v>
      </c>
      <c r="B84" s="5" t="s">
        <v>256</v>
      </c>
      <c r="C84" s="5" t="s">
        <v>257</v>
      </c>
      <c r="D84" s="5" t="s">
        <v>861</v>
      </c>
      <c r="E84" s="5" t="s">
        <v>862</v>
      </c>
    </row>
    <row r="85" customFormat="false" ht="15" hidden="false" customHeight="false" outlineLevel="0" collapsed="false">
      <c r="A85" s="26" t="s">
        <v>256</v>
      </c>
      <c r="B85" s="27" t="n">
        <v>1123</v>
      </c>
      <c r="C85" s="27" t="n">
        <v>2442</v>
      </c>
      <c r="D85" s="20" t="n">
        <f aca="false">B85+C85</f>
        <v>3565</v>
      </c>
      <c r="E85" s="28" t="n">
        <f aca="false">IF(D85=0,"",100*B85/D85)</f>
        <v>31.5007012622721</v>
      </c>
    </row>
    <row r="86" customFormat="false" ht="15" hidden="false" customHeight="false" outlineLevel="0" collapsed="false">
      <c r="A86" s="26" t="s">
        <v>257</v>
      </c>
      <c r="B86" s="27" t="n">
        <v>155</v>
      </c>
      <c r="C86" s="27" t="n">
        <v>3321</v>
      </c>
      <c r="D86" s="20" t="n">
        <f aca="false">B86+C86</f>
        <v>3476</v>
      </c>
      <c r="E86" s="28" t="n">
        <f aca="false">IF(D86=0,"",100*C86/D86)</f>
        <v>95.5408515535098</v>
      </c>
    </row>
    <row r="87" customFormat="false" ht="15" hidden="false" customHeight="false" outlineLevel="0" collapsed="false">
      <c r="A87" s="26" t="s">
        <v>863</v>
      </c>
      <c r="B87" s="20" t="n">
        <f aca="false">B85+B86</f>
        <v>1278</v>
      </c>
      <c r="C87" s="20" t="n">
        <f aca="false">C85+C86</f>
        <v>5763</v>
      </c>
      <c r="D87" s="20" t="n">
        <f aca="false">D85+D86</f>
        <v>7041</v>
      </c>
    </row>
    <row r="88" customFormat="false" ht="15" hidden="false" customHeight="false" outlineLevel="0" collapsed="false">
      <c r="A88" s="26" t="s">
        <v>864</v>
      </c>
      <c r="B88" s="28" t="n">
        <f aca="false">100*B85/B87</f>
        <v>87.8716744913928</v>
      </c>
      <c r="C88" s="28" t="n">
        <f aca="false">100*C86/C87</f>
        <v>57.6262363352421</v>
      </c>
    </row>
    <row r="89" customFormat="false" ht="15" hidden="false" customHeight="false" outlineLevel="0" collapsed="false">
      <c r="A89" s="26" t="s">
        <v>865</v>
      </c>
      <c r="B89" s="28" t="n">
        <f aca="false">100*(B85+C86)/D87</f>
        <v>63.1160346541684</v>
      </c>
    </row>
    <row r="90" customFormat="false" ht="15" hidden="false" customHeight="false" outlineLevel="0" collapsed="false">
      <c r="A90" s="26" t="s">
        <v>866</v>
      </c>
      <c r="B90" s="28" t="n">
        <f aca="false">(B88+C88)/2</f>
        <v>72.7489554133174</v>
      </c>
    </row>
    <row r="91" customFormat="false" ht="15" hidden="false" customHeight="false" outlineLevel="0" collapsed="false">
      <c r="A91" s="26" t="s">
        <v>867</v>
      </c>
      <c r="B91" s="29" t="n">
        <f aca="false">((B85+C86)/D87-(D85*B87+D86*C87)/D87^2)/(1-(D85*B87+D86*C87)/D87^2)</f>
        <v>0.26821277248158</v>
      </c>
    </row>
    <row r="92" customFormat="false" ht="15" hidden="false" customHeight="false" outlineLevel="0" collapsed="false">
      <c r="A92" s="26" t="s">
        <v>868</v>
      </c>
      <c r="B92" s="29" t="n">
        <f aca="false">2*E85*B88/(E85+B88)/100</f>
        <v>0.463762130910593</v>
      </c>
    </row>
    <row r="93" customFormat="false" ht="15" hidden="false" customHeight="false" outlineLevel="0" collapsed="false">
      <c r="A93" s="26" t="s">
        <v>869</v>
      </c>
      <c r="B93" s="29" t="n">
        <f aca="false">2*E86*C88/(E86+C88)/100</f>
        <v>0.718908972832558</v>
      </c>
    </row>
    <row r="95" customFormat="false" ht="15" hidden="false" customHeight="false" outlineLevel="0" collapsed="false">
      <c r="A95" s="11" t="s">
        <v>1023</v>
      </c>
    </row>
    <row r="96" customFormat="false" ht="22.35" hidden="false" customHeight="false" outlineLevel="0" collapsed="false">
      <c r="A96" s="5" t="s">
        <v>860</v>
      </c>
      <c r="B96" s="5" t="s">
        <v>256</v>
      </c>
      <c r="C96" s="5" t="s">
        <v>257</v>
      </c>
      <c r="D96" s="5" t="s">
        <v>861</v>
      </c>
      <c r="E96" s="5" t="s">
        <v>862</v>
      </c>
    </row>
    <row r="97" customFormat="false" ht="15" hidden="false" customHeight="false" outlineLevel="0" collapsed="false">
      <c r="A97" s="26" t="s">
        <v>256</v>
      </c>
      <c r="B97" s="27" t="n">
        <v>1126</v>
      </c>
      <c r="C97" s="27" t="n">
        <v>2810</v>
      </c>
      <c r="D97" s="20" t="n">
        <f aca="false">B97+C97</f>
        <v>3936</v>
      </c>
      <c r="E97" s="28" t="n">
        <f aca="false">IF(D97=0,"",100*B97/D97)</f>
        <v>28.6077235772358</v>
      </c>
    </row>
    <row r="98" customFormat="false" ht="15" hidden="false" customHeight="false" outlineLevel="0" collapsed="false">
      <c r="A98" s="26" t="s">
        <v>257</v>
      </c>
      <c r="B98" s="27" t="n">
        <v>152</v>
      </c>
      <c r="C98" s="27" t="n">
        <v>2953</v>
      </c>
      <c r="D98" s="20" t="n">
        <f aca="false">B98+C98</f>
        <v>3105</v>
      </c>
      <c r="E98" s="28" t="n">
        <f aca="false">IF(D98=0,"",100*C98/D98)</f>
        <v>95.1046698872786</v>
      </c>
    </row>
    <row r="99" customFormat="false" ht="15" hidden="false" customHeight="false" outlineLevel="0" collapsed="false">
      <c r="A99" s="26" t="s">
        <v>863</v>
      </c>
      <c r="B99" s="20" t="n">
        <f aca="false">B97+B98</f>
        <v>1278</v>
      </c>
      <c r="C99" s="20" t="n">
        <f aca="false">C97+C98</f>
        <v>5763</v>
      </c>
      <c r="D99" s="20" t="n">
        <f aca="false">D97+D98</f>
        <v>7041</v>
      </c>
    </row>
    <row r="100" customFormat="false" ht="15" hidden="false" customHeight="false" outlineLevel="0" collapsed="false">
      <c r="A100" s="26" t="s">
        <v>864</v>
      </c>
      <c r="B100" s="28" t="n">
        <f aca="false">100*B97/B99</f>
        <v>88.1064162754304</v>
      </c>
      <c r="C100" s="28" t="n">
        <f aca="false">100*C98/C99</f>
        <v>51.2406732604546</v>
      </c>
    </row>
    <row r="101" customFormat="false" ht="15" hidden="false" customHeight="false" outlineLevel="0" collapsed="false">
      <c r="A101" s="26" t="s">
        <v>865</v>
      </c>
      <c r="B101" s="28" t="n">
        <f aca="false">100*(B97+C98)/D99</f>
        <v>57.932111915921</v>
      </c>
    </row>
    <row r="102" customFormat="false" ht="15" hidden="false" customHeight="false" outlineLevel="0" collapsed="false">
      <c r="A102" s="26" t="s">
        <v>866</v>
      </c>
      <c r="B102" s="28" t="n">
        <f aca="false">(B100+C100)/2</f>
        <v>69.6735447679425</v>
      </c>
    </row>
    <row r="103" customFormat="false" ht="15" hidden="false" customHeight="false" outlineLevel="0" collapsed="false">
      <c r="A103" s="26" t="s">
        <v>867</v>
      </c>
      <c r="B103" s="29" t="n">
        <f aca="false">((B97+C98)/D99-(D97*B99+D98*C99)/D99^2)/(1-(D97*B99+D98*C99)/D99^2)</f>
        <v>0.217471695063344</v>
      </c>
    </row>
    <row r="104" customFormat="false" ht="15" hidden="false" customHeight="false" outlineLevel="0" collapsed="false">
      <c r="A104" s="26" t="s">
        <v>868</v>
      </c>
      <c r="B104" s="29" t="n">
        <f aca="false">2*E97*B100/(E97+B100)/100</f>
        <v>0.431914077483698</v>
      </c>
    </row>
    <row r="105" customFormat="false" ht="15" hidden="false" customHeight="false" outlineLevel="0" collapsed="false">
      <c r="A105" s="26" t="s">
        <v>869</v>
      </c>
      <c r="B105" s="29" t="n">
        <f aca="false">2*E98*C100/(E98+C100)/100</f>
        <v>0.665990076680199</v>
      </c>
    </row>
  </sheetData>
  <mergeCells count="2">
    <mergeCell ref="A2:L2"/>
    <mergeCell ref="A6:L6"/>
  </mergeCells>
  <printOptions headings="false" gridLines="false" gridLinesSet="true" horizontalCentered="false" verticalCentered="false"/>
  <pageMargins left="0.75" right="0.75" top="1" bottom="1" header="0.511811023622047" footer="0.511811023622047"/>
  <pageSetup paperSize="9" scale="100" fitToWidth="1" fitToHeight="1" pageOrder="downThenOver" orientation="portrait" blackAndWhite="false" draft="false" cellComments="none" horizontalDpi="300" verticalDpi="300" copies="1"/>
  <headerFooter differentFirst="false" differentOddEven="false">
    <oddHeader/>
    <oddFooter/>
  </headerFooter>
  <drawing r:id="rId1"/>
</worksheet>
</file>

<file path=xl/worksheets/sheet15.xml><?xml version="1.0" encoding="utf-8"?>
<worksheet xmlns="http://schemas.openxmlformats.org/spreadsheetml/2006/main" xmlns:r="http://schemas.openxmlformats.org/officeDocument/2006/relationships" xmlns:xdr="http://schemas.openxmlformats.org/drawingml/2006/spreadsheetDrawing" xmlns:x14="http://schemas.microsoft.com/office/spreadsheetml/2009/9/main" xmlns:xr2="http://schemas.microsoft.com/office/spreadsheetml/2015/revision2" xmlns:mc="http://schemas.openxmlformats.org/markup-compatibility/2006">
  <sheetPr filterMode="false">
    <pageSetUpPr fitToPage="false"/>
  </sheetPr>
  <dimension ref="A1:L130"/>
  <sheetViews>
    <sheetView showFormulas="false" showGridLines="false" showRowColHeaders="true" showZeros="true" rightToLeft="false" tabSelected="false" showOutlineSymbols="true" defaultGridColor="true" view="normal" topLeftCell="A1" colorId="64" zoomScale="100" zoomScaleNormal="100" zoomScalePageLayoutView="100" workbookViewId="0">
      <selection pane="topLeft" activeCell="A1" activeCellId="0" sqref="A1"/>
    </sheetView>
  </sheetViews>
  <sheetFormatPr defaultColWidth="8.6796875" defaultRowHeight="15" zeroHeight="false" outlineLevelRow="0" outlineLevelCol="0"/>
  <cols>
    <col collapsed="false" customWidth="true" hidden="false" outlineLevel="0" max="39" min="1" style="0" width="14"/>
  </cols>
  <sheetData>
    <row r="1" customFormat="false" ht="17.35" hidden="false" customHeight="false" outlineLevel="0" collapsed="false">
      <c r="A1" s="1" t="s">
        <v>38</v>
      </c>
    </row>
    <row r="2" customFormat="false" ht="14.25" hidden="false" customHeight="true" outlineLevel="0" collapsed="false">
      <c r="A2" s="2" t="s">
        <v>1024</v>
      </c>
      <c r="B2" s="2"/>
      <c r="C2" s="2"/>
      <c r="D2" s="2"/>
      <c r="E2" s="2"/>
      <c r="F2" s="2"/>
      <c r="G2" s="2"/>
      <c r="H2" s="2"/>
      <c r="I2" s="2"/>
      <c r="J2" s="2"/>
      <c r="K2" s="2"/>
      <c r="L2" s="2"/>
    </row>
    <row r="4" customFormat="false" ht="15" hidden="false" customHeight="false" outlineLevel="0" collapsed="false">
      <c r="A4" s="11" t="s">
        <v>1025</v>
      </c>
    </row>
    <row r="5" customFormat="false" ht="24" hidden="false" customHeight="true" outlineLevel="0" collapsed="false">
      <c r="A5" s="5" t="s">
        <v>1026</v>
      </c>
      <c r="B5" s="5" t="s">
        <v>1027</v>
      </c>
      <c r="C5" s="5" t="s">
        <v>1028</v>
      </c>
      <c r="D5" s="5" t="s">
        <v>1029</v>
      </c>
    </row>
    <row r="6" customFormat="false" ht="15" hidden="false" customHeight="false" outlineLevel="0" collapsed="false">
      <c r="A6" s="6" t="s">
        <v>752</v>
      </c>
      <c r="B6" s="6" t="s">
        <v>1030</v>
      </c>
      <c r="C6" s="8" t="n">
        <v>0.86</v>
      </c>
      <c r="D6" s="8" t="n">
        <v>1</v>
      </c>
    </row>
    <row r="7" customFormat="false" ht="15" hidden="false" customHeight="false" outlineLevel="0" collapsed="false">
      <c r="A7" s="6" t="s">
        <v>755</v>
      </c>
      <c r="B7" s="6" t="s">
        <v>1030</v>
      </c>
      <c r="C7" s="8" t="n">
        <v>0.76</v>
      </c>
      <c r="D7" s="8" t="n">
        <v>0</v>
      </c>
    </row>
    <row r="8" customFormat="false" ht="15" hidden="false" customHeight="false" outlineLevel="0" collapsed="false">
      <c r="A8" s="6" t="s">
        <v>759</v>
      </c>
      <c r="B8" s="6" t="s">
        <v>1030</v>
      </c>
      <c r="C8" s="8" t="n">
        <v>0.84</v>
      </c>
      <c r="D8" s="8" t="n">
        <v>0.98</v>
      </c>
    </row>
    <row r="9" customFormat="false" ht="15" hidden="false" customHeight="false" outlineLevel="0" collapsed="false">
      <c r="A9" s="6" t="s">
        <v>761</v>
      </c>
      <c r="B9" s="6" t="s">
        <v>1030</v>
      </c>
      <c r="C9" s="8" t="n">
        <v>0.56</v>
      </c>
      <c r="D9" s="8" t="n">
        <v>1</v>
      </c>
    </row>
    <row r="10" customFormat="false" ht="15" hidden="false" customHeight="false" outlineLevel="0" collapsed="false">
      <c r="A10" s="6" t="s">
        <v>772</v>
      </c>
      <c r="B10" s="6" t="s">
        <v>1030</v>
      </c>
      <c r="C10" s="8" t="n">
        <v>0.46</v>
      </c>
      <c r="D10" s="8" t="n">
        <v>0.52</v>
      </c>
    </row>
    <row r="11" customFormat="false" ht="15" hidden="false" customHeight="false" outlineLevel="0" collapsed="false">
      <c r="A11" s="6" t="s">
        <v>764</v>
      </c>
      <c r="B11" s="6" t="s">
        <v>1030</v>
      </c>
      <c r="C11" s="8" t="n">
        <v>0.1</v>
      </c>
      <c r="D11" s="8" t="n">
        <v>0.04</v>
      </c>
    </row>
    <row r="12" customFormat="false" ht="15" hidden="false" customHeight="false" outlineLevel="0" collapsed="false">
      <c r="A12" s="6" t="s">
        <v>775</v>
      </c>
      <c r="B12" s="6" t="s">
        <v>1030</v>
      </c>
      <c r="C12" s="8" t="n">
        <v>0.46</v>
      </c>
      <c r="D12" s="8" t="n">
        <v>0</v>
      </c>
    </row>
    <row r="13" customFormat="false" ht="15" hidden="false" customHeight="false" outlineLevel="0" collapsed="false">
      <c r="A13" s="6" t="s">
        <v>767</v>
      </c>
      <c r="B13" s="6" t="s">
        <v>1030</v>
      </c>
      <c r="C13" s="8" t="n">
        <v>0.04</v>
      </c>
      <c r="D13" s="8" t="n">
        <v>0</v>
      </c>
    </row>
    <row r="14" customFormat="false" ht="15" hidden="false" customHeight="false" outlineLevel="0" collapsed="false">
      <c r="A14" s="6" t="s">
        <v>778</v>
      </c>
      <c r="B14" s="6" t="s">
        <v>1030</v>
      </c>
      <c r="C14" s="8" t="n">
        <v>0.46</v>
      </c>
      <c r="D14" s="8" t="n">
        <v>0.46</v>
      </c>
    </row>
    <row r="15" customFormat="false" ht="15" hidden="false" customHeight="false" outlineLevel="0" collapsed="false">
      <c r="A15" s="6" t="s">
        <v>780</v>
      </c>
      <c r="B15" s="6" t="s">
        <v>1030</v>
      </c>
      <c r="C15" s="8" t="n">
        <v>0.12</v>
      </c>
      <c r="D15" s="8" t="n">
        <v>0</v>
      </c>
    </row>
    <row r="16" customFormat="false" ht="15" hidden="false" customHeight="false" outlineLevel="0" collapsed="false">
      <c r="A16" s="6" t="s">
        <v>783</v>
      </c>
      <c r="B16" s="6" t="s">
        <v>1030</v>
      </c>
      <c r="C16" s="8" t="n">
        <v>0.46</v>
      </c>
      <c r="D16" s="8" t="n">
        <v>0.34</v>
      </c>
    </row>
    <row r="18" customFormat="false" ht="15" hidden="false" customHeight="false" outlineLevel="0" collapsed="false">
      <c r="A18" s="11" t="s">
        <v>1031</v>
      </c>
    </row>
    <row r="19" customFormat="false" ht="24" hidden="false" customHeight="true" outlineLevel="0" collapsed="false">
      <c r="A19" s="5" t="s">
        <v>1026</v>
      </c>
      <c r="B19" s="5" t="s">
        <v>1027</v>
      </c>
      <c r="C19" s="5" t="s">
        <v>1028</v>
      </c>
      <c r="D19" s="5" t="s">
        <v>1029</v>
      </c>
    </row>
    <row r="20" customFormat="false" ht="15" hidden="false" customHeight="false" outlineLevel="0" collapsed="false">
      <c r="A20" s="6" t="s">
        <v>978</v>
      </c>
      <c r="B20" s="6" t="s">
        <v>1030</v>
      </c>
      <c r="C20" s="8" t="n">
        <v>0.7</v>
      </c>
      <c r="D20" s="8" t="n">
        <v>1</v>
      </c>
    </row>
    <row r="21" customFormat="false" ht="15" hidden="false" customHeight="false" outlineLevel="0" collapsed="false">
      <c r="A21" s="6" t="s">
        <v>752</v>
      </c>
      <c r="B21" s="6" t="s">
        <v>1030</v>
      </c>
      <c r="C21" s="8" t="n">
        <v>0.86</v>
      </c>
      <c r="D21" s="8" t="n">
        <v>1</v>
      </c>
    </row>
    <row r="22" customFormat="false" ht="15" hidden="false" customHeight="false" outlineLevel="0" collapsed="false">
      <c r="A22" s="6" t="s">
        <v>979</v>
      </c>
      <c r="B22" s="6" t="s">
        <v>1030</v>
      </c>
      <c r="C22" s="8" t="n">
        <v>0.2</v>
      </c>
      <c r="D22" s="8" t="n">
        <v>1</v>
      </c>
    </row>
    <row r="23" customFormat="false" ht="15" hidden="false" customHeight="false" outlineLevel="0" collapsed="false">
      <c r="A23" s="6" t="s">
        <v>980</v>
      </c>
      <c r="B23" s="6" t="s">
        <v>1030</v>
      </c>
      <c r="C23" s="8" t="n">
        <v>0.04</v>
      </c>
      <c r="D23" s="8" t="n">
        <v>1</v>
      </c>
    </row>
    <row r="24" customFormat="false" ht="15" hidden="false" customHeight="false" outlineLevel="0" collapsed="false">
      <c r="A24" s="6" t="s">
        <v>981</v>
      </c>
      <c r="B24" s="6" t="s">
        <v>1030</v>
      </c>
      <c r="C24" s="8" t="n">
        <v>0.24</v>
      </c>
      <c r="D24" s="8" t="n">
        <v>1</v>
      </c>
    </row>
    <row r="25" customFormat="false" ht="15" hidden="false" customHeight="false" outlineLevel="0" collapsed="false">
      <c r="A25" s="6" t="s">
        <v>982</v>
      </c>
      <c r="B25" s="6" t="s">
        <v>1030</v>
      </c>
      <c r="C25" s="8" t="n">
        <v>0.6</v>
      </c>
      <c r="D25" s="8" t="n">
        <v>1</v>
      </c>
    </row>
    <row r="26" customFormat="false" ht="15" hidden="false" customHeight="false" outlineLevel="0" collapsed="false">
      <c r="A26" s="6" t="s">
        <v>983</v>
      </c>
      <c r="B26" s="6" t="s">
        <v>1030</v>
      </c>
      <c r="C26" s="8" t="n">
        <v>0.02</v>
      </c>
      <c r="D26" s="8" t="n">
        <v>0.96</v>
      </c>
    </row>
    <row r="27" customFormat="false" ht="15" hidden="false" customHeight="false" outlineLevel="0" collapsed="false">
      <c r="A27" s="6" t="s">
        <v>984</v>
      </c>
      <c r="B27" s="6" t="s">
        <v>1030</v>
      </c>
      <c r="C27" s="8" t="n">
        <v>0.62</v>
      </c>
      <c r="D27" s="8" t="n">
        <v>1</v>
      </c>
    </row>
    <row r="28" customFormat="false" ht="15" hidden="false" customHeight="false" outlineLevel="0" collapsed="false">
      <c r="A28" s="6" t="s">
        <v>985</v>
      </c>
      <c r="B28" s="6" t="s">
        <v>1030</v>
      </c>
      <c r="C28" s="8" t="n">
        <v>0.14</v>
      </c>
      <c r="D28" s="8" t="n">
        <v>1</v>
      </c>
    </row>
    <row r="29" customFormat="false" ht="15" hidden="false" customHeight="false" outlineLevel="0" collapsed="false">
      <c r="A29" s="6" t="s">
        <v>986</v>
      </c>
      <c r="B29" s="6" t="s">
        <v>1030</v>
      </c>
      <c r="C29" s="8" t="n">
        <v>0.48</v>
      </c>
      <c r="D29" s="8" t="n">
        <v>0.94</v>
      </c>
    </row>
    <row r="30" customFormat="false" ht="15" hidden="false" customHeight="false" outlineLevel="0" collapsed="false">
      <c r="A30" s="6" t="s">
        <v>987</v>
      </c>
      <c r="B30" s="6" t="s">
        <v>1030</v>
      </c>
      <c r="C30" s="8" t="n">
        <v>0.76</v>
      </c>
      <c r="D30" s="8" t="n">
        <v>0.84</v>
      </c>
    </row>
    <row r="31" customFormat="false" ht="15" hidden="false" customHeight="false" outlineLevel="0" collapsed="false">
      <c r="A31" s="6" t="s">
        <v>988</v>
      </c>
      <c r="B31" s="6" t="s">
        <v>1030</v>
      </c>
      <c r="C31" s="8" t="n">
        <v>0.68</v>
      </c>
      <c r="D31" s="8" t="n">
        <v>0.86</v>
      </c>
    </row>
    <row r="32" customFormat="false" ht="15" hidden="false" customHeight="false" outlineLevel="0" collapsed="false">
      <c r="A32" s="6" t="s">
        <v>989</v>
      </c>
      <c r="B32" s="6" t="s">
        <v>1030</v>
      </c>
      <c r="C32" s="8" t="n">
        <v>0.02</v>
      </c>
      <c r="D32" s="8" t="n">
        <v>0.98</v>
      </c>
    </row>
    <row r="33" customFormat="false" ht="15" hidden="false" customHeight="false" outlineLevel="0" collapsed="false">
      <c r="A33" s="6" t="s">
        <v>990</v>
      </c>
      <c r="B33" s="6" t="s">
        <v>1030</v>
      </c>
      <c r="C33" s="8" t="n">
        <v>0.5</v>
      </c>
      <c r="D33" s="8" t="n">
        <v>0.82</v>
      </c>
    </row>
    <row r="34" customFormat="false" ht="15" hidden="false" customHeight="false" outlineLevel="0" collapsed="false">
      <c r="A34" s="6" t="s">
        <v>991</v>
      </c>
      <c r="B34" s="6" t="s">
        <v>1030</v>
      </c>
      <c r="C34" s="8" t="n">
        <v>0.54</v>
      </c>
      <c r="D34" s="8" t="n">
        <v>0.8</v>
      </c>
    </row>
    <row r="35" customFormat="false" ht="15" hidden="false" customHeight="false" outlineLevel="0" collapsed="false">
      <c r="A35" s="6" t="s">
        <v>992</v>
      </c>
      <c r="B35" s="6" t="s">
        <v>1030</v>
      </c>
      <c r="C35" s="8" t="n">
        <v>0.3</v>
      </c>
      <c r="D35" s="8" t="n">
        <v>0.52</v>
      </c>
    </row>
    <row r="36" customFormat="false" ht="15" hidden="false" customHeight="false" outlineLevel="0" collapsed="false">
      <c r="A36" s="6" t="s">
        <v>993</v>
      </c>
      <c r="B36" s="6" t="s">
        <v>1030</v>
      </c>
      <c r="C36" s="8" t="n">
        <v>0.42</v>
      </c>
      <c r="D36" s="8" t="n">
        <v>0.62</v>
      </c>
    </row>
    <row r="38" customFormat="false" ht="15" hidden="false" customHeight="false" outlineLevel="0" collapsed="false">
      <c r="A38" s="11" t="s">
        <v>1032</v>
      </c>
    </row>
    <row r="39" customFormat="false" ht="36" hidden="false" customHeight="true" outlineLevel="0" collapsed="false">
      <c r="A39" s="5" t="s">
        <v>684</v>
      </c>
      <c r="B39" s="5" t="s">
        <v>1033</v>
      </c>
      <c r="C39" s="5" t="s">
        <v>1034</v>
      </c>
      <c r="D39" s="5" t="s">
        <v>1035</v>
      </c>
      <c r="E39" s="5" t="s">
        <v>1036</v>
      </c>
      <c r="F39" s="5" t="s">
        <v>1037</v>
      </c>
      <c r="G39" s="5" t="s">
        <v>1038</v>
      </c>
      <c r="H39" s="5" t="s">
        <v>1039</v>
      </c>
      <c r="I39" s="5" t="s">
        <v>1040</v>
      </c>
      <c r="J39" s="5" t="s">
        <v>1041</v>
      </c>
      <c r="K39" s="5" t="s">
        <v>1042</v>
      </c>
    </row>
    <row r="40" customFormat="false" ht="15" hidden="false" customHeight="false" outlineLevel="0" collapsed="false">
      <c r="A40" s="6" t="s">
        <v>227</v>
      </c>
      <c r="B40" s="6" t="n">
        <v>50</v>
      </c>
      <c r="C40" s="17" t="n">
        <v>14.4</v>
      </c>
      <c r="D40" s="6" t="s">
        <v>1043</v>
      </c>
      <c r="E40" s="6" t="n">
        <v>290</v>
      </c>
      <c r="F40" s="6" t="n">
        <v>0</v>
      </c>
      <c r="G40" s="16" t="n">
        <v>0</v>
      </c>
      <c r="H40" s="6" t="n">
        <v>0</v>
      </c>
      <c r="I40" s="16" t="n">
        <v>0</v>
      </c>
      <c r="J40" s="16" t="n">
        <v>0.295689135865891</v>
      </c>
      <c r="K40" s="16" t="n">
        <v>0.130330225098127</v>
      </c>
    </row>
    <row r="41" customFormat="false" ht="15" hidden="false" customHeight="false" outlineLevel="0" collapsed="false">
      <c r="A41" s="6" t="s">
        <v>1044</v>
      </c>
      <c r="B41" s="6" t="n">
        <v>50</v>
      </c>
      <c r="C41" s="17" t="n">
        <v>17</v>
      </c>
      <c r="D41" s="6" t="s">
        <v>1045</v>
      </c>
      <c r="E41" s="6" t="n">
        <v>308</v>
      </c>
      <c r="F41" s="6" t="n">
        <v>0</v>
      </c>
      <c r="G41" s="16" t="n">
        <v>0</v>
      </c>
      <c r="H41" s="6" t="n">
        <v>83</v>
      </c>
      <c r="I41" s="16" t="n">
        <v>0.26948051948052</v>
      </c>
      <c r="J41" s="16" t="n">
        <v>0.723933459752259</v>
      </c>
      <c r="K41" s="16" t="n">
        <v>0.088121388146136</v>
      </c>
    </row>
    <row r="42" customFormat="false" ht="27" hidden="false" customHeight="true" outlineLevel="0" collapsed="false">
      <c r="A42" s="10" t="s">
        <v>1046</v>
      </c>
      <c r="B42" s="10"/>
      <c r="C42" s="10"/>
      <c r="D42" s="10"/>
      <c r="E42" s="10"/>
      <c r="F42" s="10"/>
      <c r="G42" s="10"/>
      <c r="H42" s="10"/>
      <c r="I42" s="10"/>
      <c r="J42" s="10"/>
      <c r="K42" s="10"/>
      <c r="L42" s="10"/>
    </row>
    <row r="66" customFormat="false" ht="15" hidden="false" customHeight="false" outlineLevel="0" collapsed="false">
      <c r="A66" s="11" t="s">
        <v>1047</v>
      </c>
    </row>
    <row r="67" customFormat="false" ht="24" hidden="false" customHeight="true" outlineLevel="0" collapsed="false">
      <c r="A67" s="5" t="s">
        <v>1026</v>
      </c>
      <c r="B67" s="5" t="s">
        <v>1027</v>
      </c>
      <c r="C67" s="5" t="s">
        <v>1048</v>
      </c>
      <c r="D67" s="5" t="s">
        <v>1049</v>
      </c>
    </row>
    <row r="68" customFormat="false" ht="15" hidden="false" customHeight="false" outlineLevel="0" collapsed="false">
      <c r="A68" s="6" t="s">
        <v>752</v>
      </c>
      <c r="B68" s="6" t="s">
        <v>1030</v>
      </c>
      <c r="C68" s="6" t="n">
        <v>33</v>
      </c>
      <c r="D68" s="8" t="n">
        <v>0.66</v>
      </c>
    </row>
    <row r="69" customFormat="false" ht="15" hidden="false" customHeight="false" outlineLevel="0" collapsed="false">
      <c r="A69" s="6" t="s">
        <v>1050</v>
      </c>
      <c r="B69" s="6" t="s">
        <v>1030</v>
      </c>
      <c r="C69" s="6" t="n">
        <v>20</v>
      </c>
      <c r="D69" s="8" t="n">
        <v>0.4</v>
      </c>
    </row>
    <row r="70" customFormat="false" ht="15" hidden="false" customHeight="false" outlineLevel="0" collapsed="false">
      <c r="A70" s="6" t="s">
        <v>1051</v>
      </c>
      <c r="B70" s="6" t="s">
        <v>1030</v>
      </c>
      <c r="C70" s="6" t="n">
        <v>19</v>
      </c>
      <c r="D70" s="8" t="n">
        <v>0.38</v>
      </c>
    </row>
    <row r="71" customFormat="false" ht="15" hidden="false" customHeight="false" outlineLevel="0" collapsed="false">
      <c r="A71" s="6" t="s">
        <v>1052</v>
      </c>
      <c r="B71" s="6" t="s">
        <v>1030</v>
      </c>
      <c r="C71" s="6" t="n">
        <v>17</v>
      </c>
      <c r="D71" s="8" t="n">
        <v>0.34</v>
      </c>
    </row>
    <row r="72" customFormat="false" ht="15" hidden="false" customHeight="false" outlineLevel="0" collapsed="false">
      <c r="A72" s="6" t="s">
        <v>1053</v>
      </c>
      <c r="B72" s="6" t="s">
        <v>1030</v>
      </c>
      <c r="C72" s="6" t="n">
        <v>13</v>
      </c>
      <c r="D72" s="8" t="n">
        <v>0.26</v>
      </c>
    </row>
    <row r="73" customFormat="false" ht="15" hidden="false" customHeight="false" outlineLevel="0" collapsed="false">
      <c r="A73" s="6" t="s">
        <v>775</v>
      </c>
      <c r="B73" s="6" t="s">
        <v>1030</v>
      </c>
      <c r="C73" s="6" t="n">
        <v>12</v>
      </c>
      <c r="D73" s="8" t="n">
        <v>0.24</v>
      </c>
    </row>
    <row r="74" customFormat="false" ht="15" hidden="false" customHeight="false" outlineLevel="0" collapsed="false">
      <c r="A74" s="6" t="s">
        <v>759</v>
      </c>
      <c r="B74" s="6" t="s">
        <v>1030</v>
      </c>
      <c r="C74" s="6" t="n">
        <v>11</v>
      </c>
      <c r="D74" s="8" t="n">
        <v>0.22</v>
      </c>
    </row>
    <row r="75" customFormat="false" ht="15" hidden="false" customHeight="false" outlineLevel="0" collapsed="false">
      <c r="A75" s="6" t="s">
        <v>1054</v>
      </c>
      <c r="B75" s="6" t="s">
        <v>1030</v>
      </c>
      <c r="C75" s="6" t="n">
        <v>11</v>
      </c>
      <c r="D75" s="8" t="n">
        <v>0.22</v>
      </c>
    </row>
    <row r="76" customFormat="false" ht="15" hidden="false" customHeight="false" outlineLevel="0" collapsed="false">
      <c r="A76" s="6" t="s">
        <v>1055</v>
      </c>
      <c r="B76" s="6" t="s">
        <v>1030</v>
      </c>
      <c r="C76" s="6" t="n">
        <v>11</v>
      </c>
      <c r="D76" s="8" t="n">
        <v>0.22</v>
      </c>
    </row>
    <row r="77" customFormat="false" ht="15" hidden="false" customHeight="false" outlineLevel="0" collapsed="false">
      <c r="A77" s="6" t="s">
        <v>988</v>
      </c>
      <c r="B77" s="6" t="s">
        <v>1030</v>
      </c>
      <c r="C77" s="6" t="n">
        <v>10</v>
      </c>
      <c r="D77" s="8" t="n">
        <v>0.2</v>
      </c>
    </row>
    <row r="78" customFormat="false" ht="15" hidden="false" customHeight="false" outlineLevel="0" collapsed="false">
      <c r="A78" s="6" t="s">
        <v>1056</v>
      </c>
      <c r="B78" s="6" t="s">
        <v>1030</v>
      </c>
      <c r="C78" s="6" t="n">
        <v>10</v>
      </c>
      <c r="D78" s="8" t="n">
        <v>0.2</v>
      </c>
    </row>
    <row r="79" customFormat="false" ht="15" hidden="false" customHeight="false" outlineLevel="0" collapsed="false">
      <c r="A79" s="6" t="s">
        <v>1057</v>
      </c>
      <c r="B79" s="6" t="s">
        <v>1030</v>
      </c>
      <c r="C79" s="6" t="n">
        <v>10</v>
      </c>
      <c r="D79" s="8" t="n">
        <v>0.2</v>
      </c>
    </row>
    <row r="80" customFormat="false" ht="15" hidden="false" customHeight="false" outlineLevel="0" collapsed="false">
      <c r="A80" s="6" t="s">
        <v>1058</v>
      </c>
      <c r="B80" s="6" t="s">
        <v>1030</v>
      </c>
      <c r="C80" s="6" t="n">
        <v>10</v>
      </c>
      <c r="D80" s="8" t="n">
        <v>0.2</v>
      </c>
    </row>
    <row r="81" customFormat="false" ht="15" hidden="false" customHeight="false" outlineLevel="0" collapsed="false">
      <c r="A81" s="6" t="s">
        <v>1059</v>
      </c>
      <c r="B81" s="6" t="s">
        <v>1030</v>
      </c>
      <c r="C81" s="6" t="n">
        <v>9</v>
      </c>
      <c r="D81" s="8" t="n">
        <v>0.18</v>
      </c>
    </row>
    <row r="82" customFormat="false" ht="15" hidden="false" customHeight="false" outlineLevel="0" collapsed="false">
      <c r="A82" s="6" t="s">
        <v>1060</v>
      </c>
      <c r="B82" s="6" t="s">
        <v>1030</v>
      </c>
      <c r="C82" s="6" t="n">
        <v>9</v>
      </c>
      <c r="D82" s="8" t="n">
        <v>0.18</v>
      </c>
    </row>
    <row r="83" customFormat="false" ht="15" hidden="false" customHeight="false" outlineLevel="0" collapsed="false">
      <c r="A83" s="6" t="s">
        <v>778</v>
      </c>
      <c r="B83" s="6" t="s">
        <v>1030</v>
      </c>
      <c r="C83" s="6" t="n">
        <v>9</v>
      </c>
      <c r="D83" s="8" t="n">
        <v>0.18</v>
      </c>
    </row>
    <row r="84" customFormat="false" ht="15" hidden="false" customHeight="false" outlineLevel="0" collapsed="false">
      <c r="A84" s="6" t="s">
        <v>1061</v>
      </c>
      <c r="B84" s="6" t="s">
        <v>1030</v>
      </c>
      <c r="C84" s="6" t="n">
        <v>8</v>
      </c>
      <c r="D84" s="8" t="n">
        <v>0.16</v>
      </c>
    </row>
    <row r="85" customFormat="false" ht="15" hidden="false" customHeight="false" outlineLevel="0" collapsed="false">
      <c r="A85" s="6" t="s">
        <v>1062</v>
      </c>
      <c r="B85" s="6" t="s">
        <v>1030</v>
      </c>
      <c r="C85" s="6" t="n">
        <v>7</v>
      </c>
      <c r="D85" s="8" t="n">
        <v>0.14</v>
      </c>
    </row>
    <row r="86" customFormat="false" ht="15" hidden="false" customHeight="false" outlineLevel="0" collapsed="false">
      <c r="A86" s="6" t="s">
        <v>1063</v>
      </c>
      <c r="B86" s="6" t="s">
        <v>1030</v>
      </c>
      <c r="C86" s="6" t="n">
        <v>7</v>
      </c>
      <c r="D86" s="8" t="n">
        <v>0.14</v>
      </c>
    </row>
    <row r="87" customFormat="false" ht="15" hidden="false" customHeight="false" outlineLevel="0" collapsed="false">
      <c r="A87" s="6" t="s">
        <v>1064</v>
      </c>
      <c r="B87" s="6" t="s">
        <v>1030</v>
      </c>
      <c r="C87" s="6" t="n">
        <v>6</v>
      </c>
      <c r="D87" s="8" t="n">
        <v>0.12</v>
      </c>
    </row>
    <row r="88" customFormat="false" ht="15" hidden="false" customHeight="false" outlineLevel="0" collapsed="false">
      <c r="A88" s="6" t="s">
        <v>1065</v>
      </c>
      <c r="B88" s="6" t="s">
        <v>1030</v>
      </c>
      <c r="C88" s="6" t="n">
        <v>6</v>
      </c>
      <c r="D88" s="8" t="n">
        <v>0.12</v>
      </c>
    </row>
    <row r="89" customFormat="false" ht="15" hidden="false" customHeight="false" outlineLevel="0" collapsed="false">
      <c r="A89" s="6" t="s">
        <v>1066</v>
      </c>
      <c r="B89" s="6" t="s">
        <v>1030</v>
      </c>
      <c r="C89" s="6" t="n">
        <v>6</v>
      </c>
      <c r="D89" s="8" t="n">
        <v>0.12</v>
      </c>
    </row>
    <row r="90" customFormat="false" ht="15" hidden="false" customHeight="false" outlineLevel="0" collapsed="false">
      <c r="A90" s="6" t="s">
        <v>1067</v>
      </c>
      <c r="B90" s="6" t="s">
        <v>1030</v>
      </c>
      <c r="C90" s="6" t="n">
        <v>6</v>
      </c>
      <c r="D90" s="8" t="n">
        <v>0.12</v>
      </c>
    </row>
    <row r="91" customFormat="false" ht="15" hidden="false" customHeight="false" outlineLevel="0" collapsed="false">
      <c r="A91" s="6" t="s">
        <v>1068</v>
      </c>
      <c r="B91" s="6" t="s">
        <v>1030</v>
      </c>
      <c r="C91" s="6" t="n">
        <v>6</v>
      </c>
      <c r="D91" s="8" t="n">
        <v>0.12</v>
      </c>
    </row>
    <row r="92" customFormat="false" ht="15" hidden="false" customHeight="false" outlineLevel="0" collapsed="false">
      <c r="A92" s="6" t="s">
        <v>1069</v>
      </c>
      <c r="B92" s="6" t="s">
        <v>1030</v>
      </c>
      <c r="C92" s="6" t="n">
        <v>6</v>
      </c>
      <c r="D92" s="8" t="n">
        <v>0.12</v>
      </c>
    </row>
    <row r="93" customFormat="false" ht="15" hidden="false" customHeight="false" outlineLevel="0" collapsed="false">
      <c r="A93" s="6" t="s">
        <v>1070</v>
      </c>
      <c r="B93" s="6" t="s">
        <v>1030</v>
      </c>
      <c r="C93" s="6" t="n">
        <v>6</v>
      </c>
      <c r="D93" s="8" t="n">
        <v>0.12</v>
      </c>
    </row>
    <row r="94" customFormat="false" ht="15" hidden="false" customHeight="false" outlineLevel="0" collapsed="false">
      <c r="A94" s="6" t="s">
        <v>1071</v>
      </c>
      <c r="B94" s="6" t="s">
        <v>1030</v>
      </c>
      <c r="C94" s="6" t="n">
        <v>6</v>
      </c>
      <c r="D94" s="8" t="n">
        <v>0.12</v>
      </c>
    </row>
    <row r="95" customFormat="false" ht="15" hidden="false" customHeight="false" outlineLevel="0" collapsed="false">
      <c r="A95" s="6" t="s">
        <v>783</v>
      </c>
      <c r="B95" s="6" t="s">
        <v>1030</v>
      </c>
      <c r="C95" s="6" t="n">
        <v>5</v>
      </c>
      <c r="D95" s="8" t="n">
        <v>0.1</v>
      </c>
    </row>
    <row r="96" customFormat="false" ht="15" hidden="false" customHeight="false" outlineLevel="0" collapsed="false">
      <c r="A96" s="6" t="s">
        <v>1072</v>
      </c>
      <c r="B96" s="6" t="s">
        <v>1030</v>
      </c>
      <c r="C96" s="6" t="n">
        <v>5</v>
      </c>
      <c r="D96" s="8" t="n">
        <v>0.1</v>
      </c>
    </row>
    <row r="97" customFormat="false" ht="15" hidden="false" customHeight="false" outlineLevel="0" collapsed="false">
      <c r="A97" s="6" t="s">
        <v>1073</v>
      </c>
      <c r="B97" s="6" t="s">
        <v>1030</v>
      </c>
      <c r="C97" s="6" t="n">
        <v>5</v>
      </c>
      <c r="D97" s="8" t="n">
        <v>0.1</v>
      </c>
    </row>
    <row r="99" customFormat="false" ht="15" hidden="false" customHeight="false" outlineLevel="0" collapsed="false">
      <c r="A99" s="11" t="s">
        <v>1074</v>
      </c>
    </row>
    <row r="100" customFormat="false" ht="24" hidden="false" customHeight="true" outlineLevel="0" collapsed="false">
      <c r="A100" s="5" t="s">
        <v>1026</v>
      </c>
      <c r="B100" s="5" t="s">
        <v>1027</v>
      </c>
      <c r="C100" s="5" t="s">
        <v>1048</v>
      </c>
      <c r="D100" s="5" t="s">
        <v>1049</v>
      </c>
    </row>
    <row r="101" customFormat="false" ht="15" hidden="false" customHeight="false" outlineLevel="0" collapsed="false">
      <c r="A101" s="6" t="s">
        <v>1075</v>
      </c>
      <c r="B101" s="6" t="s">
        <v>1030</v>
      </c>
      <c r="C101" s="6" t="n">
        <v>11</v>
      </c>
      <c r="D101" s="8" t="n">
        <v>0.22</v>
      </c>
    </row>
    <row r="102" customFormat="false" ht="15" hidden="false" customHeight="false" outlineLevel="0" collapsed="false">
      <c r="A102" s="6" t="s">
        <v>1076</v>
      </c>
      <c r="B102" s="6" t="s">
        <v>1030</v>
      </c>
      <c r="C102" s="6" t="n">
        <v>11</v>
      </c>
      <c r="D102" s="8" t="n">
        <v>0.22</v>
      </c>
    </row>
    <row r="103" customFormat="false" ht="15" hidden="false" customHeight="false" outlineLevel="0" collapsed="false">
      <c r="A103" s="6" t="s">
        <v>752</v>
      </c>
      <c r="B103" s="6" t="s">
        <v>1030</v>
      </c>
      <c r="C103" s="6" t="n">
        <v>9</v>
      </c>
      <c r="D103" s="8" t="n">
        <v>0.18</v>
      </c>
    </row>
    <row r="104" customFormat="false" ht="15" hidden="false" customHeight="false" outlineLevel="0" collapsed="false">
      <c r="A104" s="6" t="s">
        <v>1077</v>
      </c>
      <c r="B104" s="6" t="s">
        <v>1030</v>
      </c>
      <c r="C104" s="6" t="n">
        <v>8</v>
      </c>
      <c r="D104" s="8" t="n">
        <v>0.16</v>
      </c>
    </row>
    <row r="105" customFormat="false" ht="15" hidden="false" customHeight="false" outlineLevel="0" collapsed="false">
      <c r="A105" s="6" t="s">
        <v>1078</v>
      </c>
      <c r="B105" s="6" t="s">
        <v>1030</v>
      </c>
      <c r="C105" s="6" t="n">
        <v>8</v>
      </c>
      <c r="D105" s="8" t="n">
        <v>0.16</v>
      </c>
    </row>
    <row r="106" customFormat="false" ht="15" hidden="false" customHeight="false" outlineLevel="0" collapsed="false">
      <c r="A106" s="6" t="s">
        <v>1079</v>
      </c>
      <c r="B106" s="6" t="s">
        <v>1030</v>
      </c>
      <c r="C106" s="6" t="n">
        <v>8</v>
      </c>
      <c r="D106" s="8" t="n">
        <v>0.16</v>
      </c>
    </row>
    <row r="107" customFormat="false" ht="15" hidden="false" customHeight="false" outlineLevel="0" collapsed="false">
      <c r="A107" s="6" t="s">
        <v>1080</v>
      </c>
      <c r="B107" s="6" t="s">
        <v>1030</v>
      </c>
      <c r="C107" s="6" t="n">
        <v>7</v>
      </c>
      <c r="D107" s="8" t="n">
        <v>0.14</v>
      </c>
    </row>
    <row r="108" customFormat="false" ht="15" hidden="false" customHeight="false" outlineLevel="0" collapsed="false">
      <c r="A108" s="6" t="s">
        <v>1081</v>
      </c>
      <c r="B108" s="6" t="s">
        <v>1030</v>
      </c>
      <c r="C108" s="6" t="n">
        <v>7</v>
      </c>
      <c r="D108" s="8" t="n">
        <v>0.14</v>
      </c>
    </row>
    <row r="109" customFormat="false" ht="15" hidden="false" customHeight="false" outlineLevel="0" collapsed="false">
      <c r="A109" s="6" t="s">
        <v>1082</v>
      </c>
      <c r="B109" s="6" t="s">
        <v>1030</v>
      </c>
      <c r="C109" s="6" t="n">
        <v>7</v>
      </c>
      <c r="D109" s="8" t="n">
        <v>0.14</v>
      </c>
    </row>
    <row r="110" customFormat="false" ht="15" hidden="false" customHeight="false" outlineLevel="0" collapsed="false">
      <c r="A110" s="6" t="s">
        <v>1083</v>
      </c>
      <c r="B110" s="6" t="s">
        <v>1030</v>
      </c>
      <c r="C110" s="6" t="n">
        <v>7</v>
      </c>
      <c r="D110" s="8" t="n">
        <v>0.14</v>
      </c>
    </row>
    <row r="111" customFormat="false" ht="15" hidden="false" customHeight="false" outlineLevel="0" collapsed="false">
      <c r="A111" s="6" t="s">
        <v>1072</v>
      </c>
      <c r="B111" s="6" t="s">
        <v>1030</v>
      </c>
      <c r="C111" s="6" t="n">
        <v>7</v>
      </c>
      <c r="D111" s="8" t="n">
        <v>0.14</v>
      </c>
    </row>
    <row r="112" customFormat="false" ht="15" hidden="false" customHeight="false" outlineLevel="0" collapsed="false">
      <c r="A112" s="6" t="s">
        <v>1084</v>
      </c>
      <c r="B112" s="6" t="s">
        <v>1030</v>
      </c>
      <c r="C112" s="6" t="n">
        <v>7</v>
      </c>
      <c r="D112" s="8" t="n">
        <v>0.14</v>
      </c>
    </row>
    <row r="113" customFormat="false" ht="15" hidden="false" customHeight="false" outlineLevel="0" collapsed="false">
      <c r="A113" s="6" t="s">
        <v>991</v>
      </c>
      <c r="B113" s="6" t="s">
        <v>1030</v>
      </c>
      <c r="C113" s="6" t="n">
        <v>7</v>
      </c>
      <c r="D113" s="8" t="n">
        <v>0.14</v>
      </c>
    </row>
    <row r="114" customFormat="false" ht="15" hidden="false" customHeight="false" outlineLevel="0" collapsed="false">
      <c r="A114" s="6" t="s">
        <v>1085</v>
      </c>
      <c r="B114" s="6" t="s">
        <v>1030</v>
      </c>
      <c r="C114" s="6" t="n">
        <v>7</v>
      </c>
      <c r="D114" s="8" t="n">
        <v>0.14</v>
      </c>
    </row>
    <row r="115" customFormat="false" ht="15" hidden="false" customHeight="false" outlineLevel="0" collapsed="false">
      <c r="A115" s="6" t="s">
        <v>1086</v>
      </c>
      <c r="B115" s="6" t="s">
        <v>1030</v>
      </c>
      <c r="C115" s="6" t="n">
        <v>6</v>
      </c>
      <c r="D115" s="8" t="n">
        <v>0.12</v>
      </c>
    </row>
    <row r="116" customFormat="false" ht="15" hidden="false" customHeight="false" outlineLevel="0" collapsed="false">
      <c r="A116" s="6" t="s">
        <v>1087</v>
      </c>
      <c r="B116" s="6" t="s">
        <v>1030</v>
      </c>
      <c r="C116" s="6" t="n">
        <v>6</v>
      </c>
      <c r="D116" s="8" t="n">
        <v>0.12</v>
      </c>
    </row>
    <row r="117" customFormat="false" ht="15" hidden="false" customHeight="false" outlineLevel="0" collapsed="false">
      <c r="A117" s="6" t="s">
        <v>1088</v>
      </c>
      <c r="B117" s="6" t="s">
        <v>1030</v>
      </c>
      <c r="C117" s="6" t="n">
        <v>6</v>
      </c>
      <c r="D117" s="8" t="n">
        <v>0.12</v>
      </c>
    </row>
    <row r="118" customFormat="false" ht="15" hidden="false" customHeight="false" outlineLevel="0" collapsed="false">
      <c r="A118" s="6" t="s">
        <v>1089</v>
      </c>
      <c r="B118" s="6" t="s">
        <v>1030</v>
      </c>
      <c r="C118" s="6" t="n">
        <v>6</v>
      </c>
      <c r="D118" s="8" t="n">
        <v>0.12</v>
      </c>
    </row>
    <row r="119" customFormat="false" ht="15" hidden="false" customHeight="false" outlineLevel="0" collapsed="false">
      <c r="A119" s="6" t="s">
        <v>1068</v>
      </c>
      <c r="B119" s="6" t="s">
        <v>1030</v>
      </c>
      <c r="C119" s="6" t="n">
        <v>6</v>
      </c>
      <c r="D119" s="8" t="n">
        <v>0.12</v>
      </c>
    </row>
    <row r="120" customFormat="false" ht="15" hidden="false" customHeight="false" outlineLevel="0" collapsed="false">
      <c r="A120" s="6" t="s">
        <v>1090</v>
      </c>
      <c r="B120" s="6" t="s">
        <v>1030</v>
      </c>
      <c r="C120" s="6" t="n">
        <v>6</v>
      </c>
      <c r="D120" s="8" t="n">
        <v>0.12</v>
      </c>
    </row>
    <row r="121" customFormat="false" ht="15" hidden="false" customHeight="false" outlineLevel="0" collapsed="false">
      <c r="A121" s="6" t="s">
        <v>1091</v>
      </c>
      <c r="B121" s="6" t="s">
        <v>1030</v>
      </c>
      <c r="C121" s="6" t="n">
        <v>6</v>
      </c>
      <c r="D121" s="8" t="n">
        <v>0.12</v>
      </c>
    </row>
    <row r="122" customFormat="false" ht="15" hidden="false" customHeight="false" outlineLevel="0" collapsed="false">
      <c r="A122" s="6" t="s">
        <v>1092</v>
      </c>
      <c r="B122" s="6" t="s">
        <v>1030</v>
      </c>
      <c r="C122" s="6" t="n">
        <v>6</v>
      </c>
      <c r="D122" s="8" t="n">
        <v>0.12</v>
      </c>
    </row>
    <row r="123" customFormat="false" ht="15" hidden="false" customHeight="false" outlineLevel="0" collapsed="false">
      <c r="A123" s="6" t="s">
        <v>979</v>
      </c>
      <c r="B123" s="6" t="s">
        <v>1030</v>
      </c>
      <c r="C123" s="6" t="n">
        <v>6</v>
      </c>
      <c r="D123" s="8" t="n">
        <v>0.12</v>
      </c>
    </row>
    <row r="124" customFormat="false" ht="15" hidden="false" customHeight="false" outlineLevel="0" collapsed="false">
      <c r="A124" s="6" t="s">
        <v>980</v>
      </c>
      <c r="B124" s="6" t="s">
        <v>1030</v>
      </c>
      <c r="C124" s="6" t="n">
        <v>6</v>
      </c>
      <c r="D124" s="8" t="n">
        <v>0.12</v>
      </c>
    </row>
    <row r="125" customFormat="false" ht="15" hidden="false" customHeight="false" outlineLevel="0" collapsed="false">
      <c r="A125" s="6" t="s">
        <v>1093</v>
      </c>
      <c r="B125" s="6" t="s">
        <v>1030</v>
      </c>
      <c r="C125" s="6" t="n">
        <v>6</v>
      </c>
      <c r="D125" s="8" t="n">
        <v>0.12</v>
      </c>
    </row>
    <row r="126" customFormat="false" ht="15" hidden="false" customHeight="false" outlineLevel="0" collapsed="false">
      <c r="A126" s="6" t="s">
        <v>1094</v>
      </c>
      <c r="B126" s="6" t="s">
        <v>1030</v>
      </c>
      <c r="C126" s="6" t="n">
        <v>6</v>
      </c>
      <c r="D126" s="8" t="n">
        <v>0.12</v>
      </c>
    </row>
    <row r="127" customFormat="false" ht="15" hidden="false" customHeight="false" outlineLevel="0" collapsed="false">
      <c r="A127" s="6" t="s">
        <v>1095</v>
      </c>
      <c r="B127" s="6" t="s">
        <v>1030</v>
      </c>
      <c r="C127" s="6" t="n">
        <v>6</v>
      </c>
      <c r="D127" s="8" t="n">
        <v>0.12</v>
      </c>
    </row>
    <row r="128" customFormat="false" ht="15" hidden="false" customHeight="false" outlineLevel="0" collapsed="false">
      <c r="A128" s="6" t="s">
        <v>989</v>
      </c>
      <c r="B128" s="6" t="s">
        <v>1030</v>
      </c>
      <c r="C128" s="6" t="n">
        <v>6</v>
      </c>
      <c r="D128" s="8" t="n">
        <v>0.12</v>
      </c>
    </row>
    <row r="129" customFormat="false" ht="15" hidden="false" customHeight="false" outlineLevel="0" collapsed="false">
      <c r="A129" s="6" t="s">
        <v>1096</v>
      </c>
      <c r="B129" s="6" t="s">
        <v>1030</v>
      </c>
      <c r="C129" s="6" t="n">
        <v>6</v>
      </c>
      <c r="D129" s="8" t="n">
        <v>0.12</v>
      </c>
    </row>
    <row r="130" customFormat="false" ht="15" hidden="false" customHeight="false" outlineLevel="0" collapsed="false">
      <c r="A130" s="6" t="s">
        <v>1097</v>
      </c>
      <c r="B130" s="6" t="s">
        <v>1030</v>
      </c>
      <c r="C130" s="6" t="n">
        <v>6</v>
      </c>
      <c r="D130" s="8" t="n">
        <v>0.12</v>
      </c>
    </row>
  </sheetData>
  <mergeCells count="2">
    <mergeCell ref="A2:L2"/>
    <mergeCell ref="A42:L42"/>
  </mergeCells>
  <printOptions headings="false" gridLines="false" gridLinesSet="true" horizontalCentered="false" verticalCentered="false"/>
  <pageMargins left="0.75" right="0.75" top="1" bottom="1" header="0.511811023622047" footer="0.511811023622047"/>
  <pageSetup paperSize="9" scale="100" fitToWidth="1" fitToHeight="1" pageOrder="downThenOver" orientation="portrait" blackAndWhite="false" draft="false" cellComments="none" horizontalDpi="300" verticalDpi="300" copies="1"/>
  <headerFooter differentFirst="false" differentOddEven="false">
    <oddHeader/>
    <oddFooter/>
  </headerFooter>
  <drawing r:id="rId1"/>
</worksheet>
</file>

<file path=xl/worksheets/sheet16.xml><?xml version="1.0" encoding="utf-8"?>
<worksheet xmlns="http://schemas.openxmlformats.org/spreadsheetml/2006/main" xmlns:r="http://schemas.openxmlformats.org/officeDocument/2006/relationships" xmlns:xdr="http://schemas.openxmlformats.org/drawingml/2006/spreadsheetDrawing" xmlns:x14="http://schemas.microsoft.com/office/spreadsheetml/2009/9/main" xmlns:xr2="http://schemas.microsoft.com/office/spreadsheetml/2015/revision2" xmlns:mc="http://schemas.openxmlformats.org/markup-compatibility/2006">
  <sheetPr filterMode="false">
    <pageSetUpPr fitToPage="false"/>
  </sheetPr>
  <dimension ref="A1:L66"/>
  <sheetViews>
    <sheetView showFormulas="false" showGridLines="false" showRowColHeaders="true" showZeros="true" rightToLeft="false" tabSelected="false" showOutlineSymbols="true" defaultGridColor="true" view="normal" topLeftCell="A1" colorId="64" zoomScale="100" zoomScaleNormal="100" zoomScalePageLayoutView="100" workbookViewId="0">
      <selection pane="topLeft" activeCell="A1" activeCellId="0" sqref="A1"/>
    </sheetView>
  </sheetViews>
  <sheetFormatPr defaultColWidth="8.6796875" defaultRowHeight="15" zeroHeight="false" outlineLevelRow="0" outlineLevelCol="0"/>
  <cols>
    <col collapsed="false" customWidth="true" hidden="false" outlineLevel="0" max="1" min="1" style="0" width="14"/>
    <col collapsed="false" customWidth="true" hidden="false" outlineLevel="0" max="2" min="2" style="0" width="30"/>
    <col collapsed="false" customWidth="true" hidden="false" outlineLevel="0" max="3" min="3" style="0" width="34"/>
    <col collapsed="false" customWidth="true" hidden="false" outlineLevel="0" max="4" min="4" style="0" width="44"/>
    <col collapsed="false" customWidth="true" hidden="false" outlineLevel="0" max="39" min="5" style="0" width="14"/>
  </cols>
  <sheetData>
    <row r="1" customFormat="false" ht="17.35" hidden="false" customHeight="false" outlineLevel="0" collapsed="false">
      <c r="A1" s="1" t="s">
        <v>40</v>
      </c>
    </row>
    <row r="2" customFormat="false" ht="14.25" hidden="false" customHeight="true" outlineLevel="0" collapsed="false">
      <c r="A2" s="2" t="s">
        <v>1098</v>
      </c>
      <c r="B2" s="2"/>
      <c r="C2" s="2"/>
      <c r="D2" s="2"/>
      <c r="E2" s="2"/>
      <c r="F2" s="2"/>
      <c r="G2" s="2"/>
      <c r="H2" s="2"/>
      <c r="I2" s="2"/>
      <c r="J2" s="2"/>
      <c r="K2" s="2"/>
      <c r="L2" s="2"/>
    </row>
    <row r="5" customFormat="false" ht="15" hidden="false" customHeight="false" outlineLevel="0" collapsed="false">
      <c r="A5" s="3" t="s">
        <v>250</v>
      </c>
    </row>
    <row r="6" customFormat="false" ht="51.75" hidden="false" customHeight="true" outlineLevel="0" collapsed="false">
      <c r="A6" s="4" t="s">
        <v>1099</v>
      </c>
      <c r="B6" s="4"/>
      <c r="C6" s="4"/>
      <c r="D6" s="4"/>
      <c r="E6" s="4"/>
      <c r="F6" s="4"/>
      <c r="G6" s="4"/>
      <c r="H6" s="4"/>
      <c r="I6" s="4"/>
      <c r="J6" s="4"/>
      <c r="K6" s="4"/>
      <c r="L6" s="4"/>
    </row>
    <row r="7" customFormat="false" ht="15" hidden="false" customHeight="false" outlineLevel="0" collapsed="false">
      <c r="A7" s="11" t="s">
        <v>1100</v>
      </c>
    </row>
    <row r="8" customFormat="false" ht="24" hidden="false" customHeight="true" outlineLevel="0" collapsed="false">
      <c r="A8" s="5" t="s">
        <v>1101</v>
      </c>
      <c r="B8" s="5" t="s">
        <v>1102</v>
      </c>
      <c r="C8" s="5" t="s">
        <v>1103</v>
      </c>
      <c r="D8" s="5" t="s">
        <v>1104</v>
      </c>
      <c r="E8" s="5" t="s">
        <v>1105</v>
      </c>
    </row>
    <row r="9" customFormat="false" ht="15" hidden="false" customHeight="false" outlineLevel="0" collapsed="false">
      <c r="A9" s="6" t="s">
        <v>1106</v>
      </c>
      <c r="B9" s="16" t="n">
        <v>0.00194844515235337</v>
      </c>
      <c r="C9" s="18" t="n">
        <v>0.000603814268081213</v>
      </c>
      <c r="D9" s="16" t="n">
        <v>0.00202456863893979</v>
      </c>
      <c r="E9" s="18" t="n">
        <v>0.000600930296583748</v>
      </c>
    </row>
    <row r="10" customFormat="false" ht="15" hidden="false" customHeight="false" outlineLevel="0" collapsed="false">
      <c r="A10" s="6" t="s">
        <v>1107</v>
      </c>
      <c r="B10" s="18" t="n">
        <v>-3.14483251521051E-005</v>
      </c>
      <c r="C10" s="18" t="n">
        <v>0.000228275674959879</v>
      </c>
      <c r="D10" s="18" t="n">
        <v>-0.000125496934858381</v>
      </c>
      <c r="E10" s="18" t="n">
        <v>0.000256662381454529</v>
      </c>
    </row>
    <row r="12" customFormat="false" ht="15" hidden="false" customHeight="false" outlineLevel="0" collapsed="false">
      <c r="A12" s="11" t="s">
        <v>1108</v>
      </c>
    </row>
    <row r="13" customFormat="false" ht="24" hidden="false" customHeight="true" outlineLevel="0" collapsed="false">
      <c r="A13" s="5" t="s">
        <v>262</v>
      </c>
      <c r="B13" s="5" t="s">
        <v>1109</v>
      </c>
      <c r="C13" s="5" t="s">
        <v>1110</v>
      </c>
      <c r="D13" s="5" t="s">
        <v>1111</v>
      </c>
      <c r="E13" s="5" t="s">
        <v>1112</v>
      </c>
    </row>
    <row r="14" customFormat="false" ht="15" hidden="false" customHeight="false" outlineLevel="0" collapsed="false">
      <c r="A14" s="6" t="s">
        <v>263</v>
      </c>
      <c r="B14" s="16" t="n">
        <v>-9.15063892505919</v>
      </c>
      <c r="C14" s="16" t="n">
        <v>-8.30931861079064</v>
      </c>
      <c r="D14" s="17" t="n">
        <v>13.6689212734981</v>
      </c>
      <c r="E14" s="17" t="n">
        <v>19.1744526229305</v>
      </c>
    </row>
    <row r="15" customFormat="false" ht="15" hidden="false" customHeight="false" outlineLevel="0" collapsed="false">
      <c r="A15" s="6" t="s">
        <v>264</v>
      </c>
      <c r="B15" s="17" t="n">
        <v>-12.0535585142314</v>
      </c>
      <c r="C15" s="16" t="n">
        <v>-8.18967294125374</v>
      </c>
      <c r="D15" s="17" t="n">
        <v>22.3742064147701</v>
      </c>
      <c r="E15" s="17" t="n">
        <v>19.6620449187255</v>
      </c>
    </row>
    <row r="16" customFormat="false" ht="15" hidden="false" customHeight="false" outlineLevel="0" collapsed="false">
      <c r="A16" s="6" t="s">
        <v>265</v>
      </c>
      <c r="B16" s="17" t="n">
        <v>-12.4997273580266</v>
      </c>
      <c r="C16" s="17" t="n">
        <v>-13.5776720369459</v>
      </c>
      <c r="D16" s="16" t="n">
        <v>5.68951100662877</v>
      </c>
      <c r="E16" s="17" t="n">
        <v>10.7785482846548</v>
      </c>
    </row>
    <row r="17" customFormat="false" ht="15" hidden="false" customHeight="false" outlineLevel="0" collapsed="false">
      <c r="A17" s="6" t="s">
        <v>266</v>
      </c>
      <c r="B17" s="16" t="n">
        <v>-9.44873717214453</v>
      </c>
      <c r="C17" s="16" t="n">
        <v>-9.34170688152634</v>
      </c>
      <c r="D17" s="16" t="n">
        <v>-0.79525930304424</v>
      </c>
      <c r="E17" s="16" t="n">
        <v>3.44058456362554</v>
      </c>
    </row>
    <row r="18" customFormat="false" ht="14.25" hidden="false" customHeight="true" outlineLevel="0" collapsed="false">
      <c r="A18" s="10" t="s">
        <v>1113</v>
      </c>
      <c r="B18" s="10"/>
      <c r="C18" s="10"/>
      <c r="D18" s="10"/>
      <c r="E18" s="10"/>
      <c r="F18" s="10"/>
      <c r="G18" s="10"/>
      <c r="H18" s="10"/>
      <c r="I18" s="10"/>
      <c r="J18" s="10"/>
      <c r="K18" s="10"/>
      <c r="L18" s="10"/>
    </row>
    <row r="20" customFormat="false" ht="15" hidden="false" customHeight="false" outlineLevel="0" collapsed="false">
      <c r="A20" s="11" t="s">
        <v>1114</v>
      </c>
    </row>
    <row r="21" customFormat="false" ht="24" hidden="false" customHeight="true" outlineLevel="0" collapsed="false">
      <c r="A21" s="5" t="s">
        <v>558</v>
      </c>
      <c r="B21" s="5" t="s">
        <v>1115</v>
      </c>
    </row>
    <row r="22" customFormat="false" ht="15" hidden="false" customHeight="false" outlineLevel="0" collapsed="false">
      <c r="A22" s="6" t="s">
        <v>1116</v>
      </c>
      <c r="B22" s="16" t="n">
        <v>0.0064426736111304</v>
      </c>
    </row>
    <row r="23" customFormat="false" ht="15" hidden="false" customHeight="false" outlineLevel="0" collapsed="false">
      <c r="A23" s="6" t="s">
        <v>1117</v>
      </c>
      <c r="B23" s="18" t="n">
        <v>0.000771796261643844</v>
      </c>
    </row>
    <row r="24" customFormat="false" ht="15" hidden="false" customHeight="false" outlineLevel="0" collapsed="false">
      <c r="A24" s="6" t="s">
        <v>1118</v>
      </c>
      <c r="B24" s="18" t="n">
        <v>6.93480571272913E-005</v>
      </c>
    </row>
    <row r="25" customFormat="false" ht="15" hidden="false" customHeight="false" outlineLevel="0" collapsed="false">
      <c r="A25" s="6" t="s">
        <v>1119</v>
      </c>
      <c r="B25" s="18" t="n">
        <v>3.002548940576E-005</v>
      </c>
    </row>
    <row r="26" customFormat="false" ht="15" hidden="false" customHeight="false" outlineLevel="0" collapsed="false">
      <c r="A26" s="6" t="s">
        <v>1120</v>
      </c>
      <c r="B26" s="18" t="n">
        <v>3.98182585206941E-005</v>
      </c>
    </row>
    <row r="27" customFormat="false" ht="15" hidden="false" customHeight="false" outlineLevel="0" collapsed="false">
      <c r="A27" s="6" t="s">
        <v>1121</v>
      </c>
      <c r="B27" s="18" t="n">
        <v>3.03811716598429E-005</v>
      </c>
    </row>
    <row r="28" customFormat="false" ht="15" hidden="false" customHeight="false" outlineLevel="0" collapsed="false">
      <c r="A28" s="6" t="s">
        <v>1122</v>
      </c>
      <c r="B28" s="18" t="n">
        <v>1.69831809612568E-005</v>
      </c>
    </row>
    <row r="29" customFormat="false" ht="15" hidden="false" customHeight="false" outlineLevel="0" collapsed="false">
      <c r="A29" s="6" t="s">
        <v>1123</v>
      </c>
      <c r="B29" s="18" t="n">
        <v>1.09562406789747E-005</v>
      </c>
    </row>
    <row r="30" customFormat="false" ht="15" hidden="false" customHeight="false" outlineLevel="0" collapsed="false">
      <c r="A30" s="6" t="s">
        <v>1124</v>
      </c>
      <c r="B30" s="18" t="n">
        <v>1.43708275787269E-005</v>
      </c>
    </row>
    <row r="31" customFormat="false" ht="15" hidden="false" customHeight="false" outlineLevel="0" collapsed="false">
      <c r="A31" s="6" t="s">
        <v>1125</v>
      </c>
      <c r="B31" s="18" t="n">
        <v>1.74486154680686E-005</v>
      </c>
    </row>
    <row r="32" customFormat="false" ht="15" hidden="false" customHeight="false" outlineLevel="0" collapsed="false">
      <c r="A32" s="6" t="s">
        <v>1126</v>
      </c>
      <c r="B32" s="18" t="n">
        <v>7.94555675267122E-005</v>
      </c>
    </row>
    <row r="34" customFormat="false" ht="15" hidden="false" customHeight="false" outlineLevel="0" collapsed="false">
      <c r="A34" s="11" t="s">
        <v>1127</v>
      </c>
    </row>
    <row r="35" customFormat="false" ht="24" hidden="false" customHeight="true" outlineLevel="0" collapsed="false">
      <c r="A35" s="5" t="s">
        <v>1128</v>
      </c>
      <c r="B35" s="5" t="s">
        <v>667</v>
      </c>
    </row>
    <row r="36" customFormat="false" ht="53.7" hidden="false" customHeight="false" outlineLevel="0" collapsed="false">
      <c r="A36" s="7" t="s">
        <v>1129</v>
      </c>
      <c r="B36" s="31" t="n">
        <v>0.999989896232273</v>
      </c>
    </row>
    <row r="37" customFormat="false" ht="53.7" hidden="false" customHeight="false" outlineLevel="0" collapsed="false">
      <c r="A37" s="7" t="s">
        <v>1130</v>
      </c>
      <c r="B37" s="31" t="n">
        <v>0.999988133210063</v>
      </c>
    </row>
    <row r="38" customFormat="false" ht="43.25" hidden="false" customHeight="false" outlineLevel="0" collapsed="false">
      <c r="A38" s="7" t="s">
        <v>1131</v>
      </c>
      <c r="B38" s="31" t="n">
        <v>0.00205312164007893</v>
      </c>
    </row>
    <row r="39" customFormat="false" ht="32.8" hidden="false" customHeight="false" outlineLevel="0" collapsed="false">
      <c r="A39" s="7" t="s">
        <v>1132</v>
      </c>
      <c r="B39" s="31" t="s">
        <v>1133</v>
      </c>
    </row>
    <row r="63" customFormat="false" ht="15" hidden="false" customHeight="false" outlineLevel="0" collapsed="false">
      <c r="A63" s="11" t="s">
        <v>681</v>
      </c>
    </row>
    <row r="64" customFormat="false" ht="24" hidden="false" customHeight="true" outlineLevel="0" collapsed="false">
      <c r="A64" s="5" t="s">
        <v>682</v>
      </c>
      <c r="B64" s="5" t="s">
        <v>683</v>
      </c>
      <c r="C64" s="5" t="s">
        <v>684</v>
      </c>
      <c r="D64" s="5" t="s">
        <v>92</v>
      </c>
      <c r="E64" s="5" t="s">
        <v>280</v>
      </c>
    </row>
    <row r="65" customFormat="false" ht="22.35" hidden="false" customHeight="false" outlineLevel="0" collapsed="false">
      <c r="A65" s="6" t="s">
        <v>1134</v>
      </c>
      <c r="B65" s="7" t="s">
        <v>1135</v>
      </c>
      <c r="C65" s="7" t="s">
        <v>1136</v>
      </c>
      <c r="D65" s="7" t="s">
        <v>1137</v>
      </c>
      <c r="E65" s="6" t="s">
        <v>282</v>
      </c>
    </row>
    <row r="66" customFormat="false" ht="22.35" hidden="false" customHeight="false" outlineLevel="0" collapsed="false">
      <c r="A66" s="6" t="s">
        <v>1134</v>
      </c>
      <c r="B66" s="7" t="s">
        <v>1138</v>
      </c>
      <c r="C66" s="7" t="s">
        <v>1139</v>
      </c>
      <c r="D66" s="7" t="s">
        <v>1140</v>
      </c>
      <c r="E66" s="15" t="s">
        <v>292</v>
      </c>
    </row>
  </sheetData>
  <mergeCells count="3">
    <mergeCell ref="A2:L2"/>
    <mergeCell ref="A6:L6"/>
    <mergeCell ref="A18:L18"/>
  </mergeCells>
  <printOptions headings="false" gridLines="false" gridLinesSet="true" horizontalCentered="false" verticalCentered="false"/>
  <pageMargins left="0.75" right="0.75" top="1" bottom="1" header="0.511811023622047" footer="0.511811023622047"/>
  <pageSetup paperSize="9" scale="100" fitToWidth="1" fitToHeight="1" pageOrder="downThenOver" orientation="portrait" blackAndWhite="false" draft="false" cellComments="none" horizontalDpi="300" verticalDpi="300" copies="1"/>
  <headerFooter differentFirst="false" differentOddEven="false">
    <oddHeader/>
    <oddFooter/>
  </headerFooter>
  <drawing r:id="rId1"/>
</worksheet>
</file>

<file path=xl/worksheets/sheet17.xml><?xml version="1.0" encoding="utf-8"?>
<worksheet xmlns="http://schemas.openxmlformats.org/spreadsheetml/2006/main" xmlns:r="http://schemas.openxmlformats.org/officeDocument/2006/relationships" xmlns:xdr="http://schemas.openxmlformats.org/drawingml/2006/spreadsheetDrawing" xmlns:x14="http://schemas.microsoft.com/office/spreadsheetml/2009/9/main" xmlns:xr2="http://schemas.microsoft.com/office/spreadsheetml/2015/revision2" xmlns:mc="http://schemas.openxmlformats.org/markup-compatibility/2006">
  <sheetPr filterMode="false">
    <pageSetUpPr fitToPage="false"/>
  </sheetPr>
  <dimension ref="A1:L47"/>
  <sheetViews>
    <sheetView showFormulas="false" showGridLines="false" showRowColHeaders="true" showZeros="true" rightToLeft="false" tabSelected="false" showOutlineSymbols="true" defaultGridColor="true" view="normal" topLeftCell="A1" colorId="64" zoomScale="100" zoomScaleNormal="100" zoomScalePageLayoutView="100" workbookViewId="0">
      <selection pane="topLeft" activeCell="A1" activeCellId="0" sqref="A1"/>
    </sheetView>
  </sheetViews>
  <sheetFormatPr defaultColWidth="8.6796875" defaultRowHeight="15" zeroHeight="false" outlineLevelRow="0" outlineLevelCol="0"/>
  <cols>
    <col collapsed="false" customWidth="true" hidden="false" outlineLevel="0" max="39" min="1" style="0" width="14"/>
  </cols>
  <sheetData>
    <row r="1" customFormat="false" ht="17.35" hidden="false" customHeight="false" outlineLevel="0" collapsed="false">
      <c r="A1" s="1" t="s">
        <v>42</v>
      </c>
    </row>
    <row r="2" customFormat="false" ht="14.25" hidden="false" customHeight="true" outlineLevel="0" collapsed="false">
      <c r="A2" s="2" t="s">
        <v>1141</v>
      </c>
      <c r="B2" s="2"/>
      <c r="C2" s="2"/>
      <c r="D2" s="2"/>
      <c r="E2" s="2"/>
      <c r="F2" s="2"/>
      <c r="G2" s="2"/>
      <c r="H2" s="2"/>
      <c r="I2" s="2"/>
      <c r="J2" s="2"/>
      <c r="K2" s="2"/>
      <c r="L2" s="2"/>
    </row>
    <row r="5" customFormat="false" ht="15" hidden="false" customHeight="false" outlineLevel="0" collapsed="false">
      <c r="A5" s="3" t="s">
        <v>250</v>
      </c>
    </row>
    <row r="6" customFormat="false" ht="27" hidden="false" customHeight="true" outlineLevel="0" collapsed="false">
      <c r="A6" s="4" t="s">
        <v>1142</v>
      </c>
      <c r="B6" s="4"/>
      <c r="C6" s="4"/>
      <c r="D6" s="4"/>
      <c r="E6" s="4"/>
      <c r="F6" s="4"/>
      <c r="G6" s="4"/>
      <c r="H6" s="4"/>
      <c r="I6" s="4"/>
      <c r="J6" s="4"/>
      <c r="K6" s="4"/>
      <c r="L6" s="4"/>
    </row>
    <row r="7" customFormat="false" ht="15" hidden="false" customHeight="false" outlineLevel="0" collapsed="false">
      <c r="A7" s="11" t="s">
        <v>1143</v>
      </c>
    </row>
    <row r="8" customFormat="false" ht="15" hidden="false" customHeight="true" outlineLevel="0" collapsed="false">
      <c r="A8" s="5" t="s">
        <v>1144</v>
      </c>
      <c r="B8" s="5" t="s">
        <v>667</v>
      </c>
    </row>
    <row r="9" customFormat="false" ht="15" hidden="false" customHeight="false" outlineLevel="0" collapsed="false">
      <c r="A9" s="6" t="s">
        <v>620</v>
      </c>
      <c r="B9" s="6" t="n">
        <v>2101</v>
      </c>
    </row>
    <row r="10" customFormat="false" ht="32.8" hidden="false" customHeight="false" outlineLevel="0" collapsed="false">
      <c r="A10" s="7" t="s">
        <v>1145</v>
      </c>
      <c r="B10" s="6" t="n">
        <v>1652</v>
      </c>
    </row>
    <row r="11" customFormat="false" ht="22.35" hidden="false" customHeight="false" outlineLevel="0" collapsed="false">
      <c r="A11" s="7" t="s">
        <v>1146</v>
      </c>
      <c r="B11" s="6" t="n">
        <v>1653</v>
      </c>
    </row>
    <row r="12" customFormat="false" ht="32.8" hidden="false" customHeight="false" outlineLevel="0" collapsed="false">
      <c r="A12" s="7" t="s">
        <v>1147</v>
      </c>
      <c r="B12" s="6" t="n">
        <v>0</v>
      </c>
    </row>
    <row r="13" customFormat="false" ht="32.8" hidden="false" customHeight="false" outlineLevel="0" collapsed="false">
      <c r="A13" s="7" t="s">
        <v>1148</v>
      </c>
      <c r="B13" s="6" t="s">
        <v>1149</v>
      </c>
    </row>
    <row r="15" customFormat="false" ht="15" hidden="false" customHeight="false" outlineLevel="0" collapsed="false">
      <c r="A15" s="11" t="s">
        <v>1150</v>
      </c>
    </row>
    <row r="16" customFormat="false" ht="24" hidden="false" customHeight="true" outlineLevel="0" collapsed="false">
      <c r="A16" s="5" t="s">
        <v>656</v>
      </c>
      <c r="B16" s="5" t="s">
        <v>639</v>
      </c>
      <c r="C16" s="5" t="s">
        <v>723</v>
      </c>
      <c r="D16" s="5" t="s">
        <v>1151</v>
      </c>
      <c r="E16" s="5" t="s">
        <v>663</v>
      </c>
      <c r="F16" s="5" t="s">
        <v>660</v>
      </c>
      <c r="G16" s="5" t="s">
        <v>662</v>
      </c>
      <c r="H16" s="5" t="s">
        <v>657</v>
      </c>
      <c r="I16" s="5" t="s">
        <v>658</v>
      </c>
      <c r="J16" s="5" t="s">
        <v>1152</v>
      </c>
      <c r="K16" s="5" t="s">
        <v>1153</v>
      </c>
    </row>
    <row r="17" customFormat="false" ht="15" hidden="false" customHeight="false" outlineLevel="0" collapsed="false">
      <c r="A17" s="17" t="n">
        <v>499</v>
      </c>
      <c r="B17" s="6" t="s">
        <v>582</v>
      </c>
      <c r="C17" s="16" t="n">
        <v>0.575872342574357</v>
      </c>
      <c r="D17" s="6" t="s">
        <v>1154</v>
      </c>
      <c r="E17" s="16" t="n">
        <v>0.279594250475553</v>
      </c>
      <c r="F17" s="16" t="n">
        <v>5.670645332704</v>
      </c>
      <c r="G17" s="18" t="n">
        <v>4.32177788307507E-008</v>
      </c>
      <c r="H17" s="16" t="n">
        <v>0.144933327543613</v>
      </c>
      <c r="I17" s="16" t="n">
        <v>0.155696652941946</v>
      </c>
      <c r="J17" s="8" t="n">
        <v>0.543313583239352</v>
      </c>
      <c r="K17" s="8" t="n">
        <v>0.546031281871135</v>
      </c>
    </row>
    <row r="18" customFormat="false" ht="15" hidden="false" customHeight="false" outlineLevel="0" collapsed="false">
      <c r="A18" s="17" t="n">
        <v>599</v>
      </c>
      <c r="B18" s="6" t="s">
        <v>1155</v>
      </c>
      <c r="C18" s="16" t="n">
        <v>0.624866041621079</v>
      </c>
      <c r="D18" s="6" t="s">
        <v>1154</v>
      </c>
      <c r="E18" s="16" t="n">
        <v>0.440654441684164</v>
      </c>
      <c r="F18" s="17" t="n">
        <v>10.797071430797</v>
      </c>
      <c r="G18" s="18" t="n">
        <v>4.92787863994968E-025</v>
      </c>
      <c r="H18" s="16" t="n">
        <v>0.155870970378234</v>
      </c>
      <c r="I18" s="16" t="n">
        <v>0.172203756514467</v>
      </c>
      <c r="J18" s="8" t="n">
        <v>0.591106566345167</v>
      </c>
      <c r="K18" s="8" t="n">
        <v>0.58633526244678</v>
      </c>
    </row>
    <row r="19" customFormat="false" ht="15" hidden="false" customHeight="false" outlineLevel="0" collapsed="false">
      <c r="A19" s="17" t="n">
        <v>656</v>
      </c>
      <c r="B19" s="6" t="s">
        <v>1156</v>
      </c>
      <c r="C19" s="16" t="n">
        <v>0.668808598023868</v>
      </c>
      <c r="D19" s="6" t="s">
        <v>1154</v>
      </c>
      <c r="E19" s="16" t="n">
        <v>0.538145123235003</v>
      </c>
      <c r="F19" s="17" t="n">
        <v>14.3771733617039</v>
      </c>
      <c r="G19" s="18" t="n">
        <v>1.091679483634E-041</v>
      </c>
      <c r="H19" s="16" t="n">
        <v>0.104666668131313</v>
      </c>
      <c r="I19" s="16" t="n">
        <v>0.121012755857096</v>
      </c>
      <c r="J19" s="8" t="n">
        <v>0.627634140730641</v>
      </c>
      <c r="K19" s="8" t="n">
        <v>0.622374497169306</v>
      </c>
    </row>
    <row r="20" customFormat="false" ht="15" hidden="false" customHeight="false" outlineLevel="0" collapsed="false">
      <c r="A20" s="17" t="n">
        <v>692</v>
      </c>
      <c r="B20" s="6" t="s">
        <v>1157</v>
      </c>
      <c r="C20" s="16" t="n">
        <v>0.678275457702817</v>
      </c>
      <c r="D20" s="6" t="s">
        <v>1154</v>
      </c>
      <c r="E20" s="16" t="n">
        <v>0.562929786854992</v>
      </c>
      <c r="F20" s="17" t="n">
        <v>14.9797829181822</v>
      </c>
      <c r="G20" s="18" t="n">
        <v>1.12419717499573E-044</v>
      </c>
      <c r="H20" s="16" t="n">
        <v>0.124373074029095</v>
      </c>
      <c r="I20" s="16" t="n">
        <v>0.145418607587645</v>
      </c>
      <c r="J20" s="8" t="n">
        <v>0.625415902192148</v>
      </c>
      <c r="K20" s="8" t="n">
        <v>0.629534525638497</v>
      </c>
    </row>
    <row r="21" customFormat="false" ht="15" hidden="false" customHeight="false" outlineLevel="0" collapsed="false">
      <c r="A21" s="17" t="n">
        <v>760</v>
      </c>
      <c r="B21" s="6" t="s">
        <v>1158</v>
      </c>
      <c r="C21" s="16" t="n">
        <v>0.605073866473654</v>
      </c>
      <c r="D21" s="6" t="s">
        <v>1159</v>
      </c>
      <c r="E21" s="16" t="n">
        <v>-0.283941796809531</v>
      </c>
      <c r="F21" s="16" t="n">
        <v>-4.71112013284531</v>
      </c>
      <c r="G21" s="18" t="n">
        <v>5.68486772495653E-006</v>
      </c>
      <c r="H21" s="16" t="n">
        <v>0.59492398633798</v>
      </c>
      <c r="I21" s="16" t="n">
        <v>0.576127300066971</v>
      </c>
      <c r="J21" s="8" t="n">
        <v>0.608732683600128</v>
      </c>
      <c r="K21" s="8" t="n">
        <v>0.599076711045448</v>
      </c>
    </row>
    <row r="22" customFormat="false" ht="15" hidden="false" customHeight="false" outlineLevel="0" collapsed="false">
      <c r="A22" s="17" t="n">
        <v>1430</v>
      </c>
      <c r="B22" s="6" t="s">
        <v>568</v>
      </c>
      <c r="C22" s="16" t="n">
        <v>0.654948464598518</v>
      </c>
      <c r="D22" s="6" t="s">
        <v>1154</v>
      </c>
      <c r="E22" s="16" t="n">
        <v>0.495191439641018</v>
      </c>
      <c r="F22" s="17" t="n">
        <v>13.0687454002575</v>
      </c>
      <c r="G22" s="18" t="n">
        <v>2.57684899796488E-035</v>
      </c>
      <c r="H22" s="16" t="n">
        <v>0.115472807712876</v>
      </c>
      <c r="I22" s="16" t="n">
        <v>0.133574983419542</v>
      </c>
      <c r="J22" s="8" t="n">
        <v>0.601077838935739</v>
      </c>
      <c r="K22" s="8" t="n">
        <v>0.603531522354454</v>
      </c>
    </row>
    <row r="23" customFormat="false" ht="15" hidden="false" customHeight="false" outlineLevel="0" collapsed="false">
      <c r="A23" s="17" t="n">
        <v>1431</v>
      </c>
      <c r="B23" s="6" t="s">
        <v>570</v>
      </c>
      <c r="C23" s="16" t="n">
        <v>0.654949867304056</v>
      </c>
      <c r="D23" s="6" t="s">
        <v>1154</v>
      </c>
      <c r="E23" s="16" t="n">
        <v>0.495132442300063</v>
      </c>
      <c r="F23" s="17" t="n">
        <v>13.0817388291535</v>
      </c>
      <c r="G23" s="18" t="n">
        <v>2.22162284223548E-035</v>
      </c>
      <c r="H23" s="16" t="n">
        <v>0.115057446236137</v>
      </c>
      <c r="I23" s="16" t="n">
        <v>0.133148983103949</v>
      </c>
      <c r="J23" s="8" t="n">
        <v>0.605790087921583</v>
      </c>
      <c r="K23" s="8" t="n">
        <v>0.608603110754758</v>
      </c>
    </row>
    <row r="24" customFormat="false" ht="15" hidden="false" customHeight="false" outlineLevel="0" collapsed="false">
      <c r="A24" s="17" t="n">
        <v>1890</v>
      </c>
      <c r="B24" s="6" t="s">
        <v>572</v>
      </c>
      <c r="C24" s="16" t="n">
        <v>0.69060243397465</v>
      </c>
      <c r="D24" s="6" t="s">
        <v>1154</v>
      </c>
      <c r="E24" s="16" t="n">
        <v>0.502139207288831</v>
      </c>
      <c r="F24" s="17" t="n">
        <v>15.6110529530065</v>
      </c>
      <c r="G24" s="18" t="n">
        <v>1.28405332447409E-048</v>
      </c>
      <c r="H24" s="16" t="n">
        <v>0.0754795803163786</v>
      </c>
      <c r="I24" s="16" t="n">
        <v>0.0923692627502081</v>
      </c>
      <c r="J24" s="8" t="n">
        <v>0.639067032492271</v>
      </c>
      <c r="K24" s="8" t="n">
        <v>0.636078445146833</v>
      </c>
    </row>
    <row r="25" customFormat="false" ht="15" hidden="false" customHeight="false" outlineLevel="0" collapsed="false">
      <c r="A25" s="17" t="n">
        <v>2010</v>
      </c>
      <c r="B25" s="6" t="s">
        <v>574</v>
      </c>
      <c r="C25" s="16" t="n">
        <v>0.683869447390126</v>
      </c>
      <c r="D25" s="6" t="s">
        <v>1154</v>
      </c>
      <c r="E25" s="16" t="n">
        <v>0.49900463490097</v>
      </c>
      <c r="F25" s="17" t="n">
        <v>15.5103307307658</v>
      </c>
      <c r="G25" s="18" t="n">
        <v>1.28405332447409E-048</v>
      </c>
      <c r="H25" s="16" t="n">
        <v>0.0733879821466974</v>
      </c>
      <c r="I25" s="16" t="n">
        <v>0.0901702848772303</v>
      </c>
      <c r="J25" s="8" t="n">
        <v>0.646136107323806</v>
      </c>
      <c r="K25" s="8" t="n">
        <v>0.644405326783214</v>
      </c>
    </row>
    <row r="26" customFormat="false" ht="15" hidden="false" customHeight="false" outlineLevel="0" collapsed="false">
      <c r="A26" s="17" t="n">
        <v>2496</v>
      </c>
      <c r="B26" s="6" t="s">
        <v>576</v>
      </c>
      <c r="C26" s="16" t="n">
        <v>0.634391814932642</v>
      </c>
      <c r="D26" s="6" t="s">
        <v>1154</v>
      </c>
      <c r="E26" s="16" t="n">
        <v>0.429810290652182</v>
      </c>
      <c r="F26" s="17" t="n">
        <v>12.2161944210444</v>
      </c>
      <c r="G26" s="18" t="n">
        <v>8.33093887512402E-032</v>
      </c>
      <c r="H26" s="16" t="n">
        <v>0.0725914721813342</v>
      </c>
      <c r="I26" s="16" t="n">
        <v>0.087967035984689</v>
      </c>
      <c r="J26" s="8" t="n">
        <v>0.575760967754605</v>
      </c>
      <c r="K26" s="8" t="n">
        <v>0.584692437772167</v>
      </c>
    </row>
    <row r="28" customFormat="false" ht="15" hidden="false" customHeight="false" outlineLevel="0" collapsed="false">
      <c r="A28" s="11" t="s">
        <v>1160</v>
      </c>
    </row>
    <row r="29" customFormat="false" ht="24" hidden="false" customHeight="true" outlineLevel="0" collapsed="false">
      <c r="A29" s="5" t="s">
        <v>656</v>
      </c>
      <c r="B29" s="5" t="s">
        <v>657</v>
      </c>
      <c r="C29" s="5" t="s">
        <v>658</v>
      </c>
      <c r="D29" s="5" t="s">
        <v>660</v>
      </c>
      <c r="E29" s="5" t="s">
        <v>662</v>
      </c>
      <c r="F29" s="5" t="s">
        <v>663</v>
      </c>
      <c r="G29" s="5" t="s">
        <v>723</v>
      </c>
      <c r="H29" s="5" t="s">
        <v>1151</v>
      </c>
    </row>
    <row r="30" customFormat="false" ht="15" hidden="false" customHeight="false" outlineLevel="0" collapsed="false">
      <c r="A30" s="17" t="n">
        <v>1890</v>
      </c>
      <c r="B30" s="16" t="n">
        <v>0.0754795803163786</v>
      </c>
      <c r="C30" s="16" t="n">
        <v>0.0923692627502081</v>
      </c>
      <c r="D30" s="17" t="n">
        <v>15.6110529530065</v>
      </c>
      <c r="E30" s="18" t="n">
        <v>1.28405332447409E-048</v>
      </c>
      <c r="F30" s="16" t="n">
        <v>0.502139207288831</v>
      </c>
      <c r="G30" s="16" t="n">
        <v>0.69060243397465</v>
      </c>
      <c r="H30" s="6" t="s">
        <v>1154</v>
      </c>
    </row>
    <row r="31" customFormat="false" ht="15" hidden="false" customHeight="false" outlineLevel="0" collapsed="false">
      <c r="A31" s="17" t="n">
        <v>1889</v>
      </c>
      <c r="B31" s="16" t="n">
        <v>0.0775624868127163</v>
      </c>
      <c r="C31" s="16" t="n">
        <v>0.0947596629235737</v>
      </c>
      <c r="D31" s="17" t="n">
        <v>15.6291148216953</v>
      </c>
      <c r="E31" s="18" t="n">
        <v>1.28405332447409E-048</v>
      </c>
      <c r="F31" s="16" t="n">
        <v>0.505443091551812</v>
      </c>
      <c r="G31" s="16" t="n">
        <v>0.690351349683269</v>
      </c>
      <c r="H31" s="6" t="s">
        <v>1154</v>
      </c>
    </row>
    <row r="32" customFormat="false" ht="15" hidden="false" customHeight="false" outlineLevel="0" collapsed="false">
      <c r="A32" s="17" t="n">
        <v>1891</v>
      </c>
      <c r="B32" s="16" t="n">
        <v>0.0735946276653672</v>
      </c>
      <c r="C32" s="16" t="n">
        <v>0.0901751111617873</v>
      </c>
      <c r="D32" s="17" t="n">
        <v>15.5659773148609</v>
      </c>
      <c r="E32" s="18" t="n">
        <v>1.28405332447409E-048</v>
      </c>
      <c r="F32" s="16" t="n">
        <v>0.498590337364049</v>
      </c>
      <c r="G32" s="16" t="n">
        <v>0.690307865811577</v>
      </c>
      <c r="H32" s="6" t="s">
        <v>1154</v>
      </c>
    </row>
    <row r="33" customFormat="false" ht="15" hidden="false" customHeight="false" outlineLevel="0" collapsed="false">
      <c r="A33" s="17" t="n">
        <v>1888</v>
      </c>
      <c r="B33" s="16" t="n">
        <v>0.0798641062599996</v>
      </c>
      <c r="C33" s="16" t="n">
        <v>0.0973649772069377</v>
      </c>
      <c r="D33" s="17" t="n">
        <v>15.6171005813974</v>
      </c>
      <c r="E33" s="18" t="n">
        <v>1.28405332447409E-048</v>
      </c>
      <c r="F33" s="16" t="n">
        <v>0.508451307135727</v>
      </c>
      <c r="G33" s="16" t="n">
        <v>0.689814113462046</v>
      </c>
      <c r="H33" s="6" t="s">
        <v>1154</v>
      </c>
    </row>
    <row r="34" customFormat="false" ht="15" hidden="false" customHeight="false" outlineLevel="0" collapsed="false">
      <c r="A34" s="17" t="n">
        <v>1892</v>
      </c>
      <c r="B34" s="16" t="n">
        <v>0.0719063755817389</v>
      </c>
      <c r="C34" s="16" t="n">
        <v>0.0881794015876341</v>
      </c>
      <c r="D34" s="17" t="n">
        <v>15.4970451862769</v>
      </c>
      <c r="E34" s="18" t="n">
        <v>1.28405332447409E-048</v>
      </c>
      <c r="F34" s="16" t="n">
        <v>0.494865932536694</v>
      </c>
      <c r="G34" s="16" t="n">
        <v>0.689647191502971</v>
      </c>
      <c r="H34" s="6" t="s">
        <v>1154</v>
      </c>
    </row>
    <row r="35" customFormat="false" ht="15" hidden="false" customHeight="false" outlineLevel="0" collapsed="false">
      <c r="A35" s="17" t="n">
        <v>1887</v>
      </c>
      <c r="B35" s="16" t="n">
        <v>0.0823852285574005</v>
      </c>
      <c r="C35" s="16" t="n">
        <v>0.100182228076631</v>
      </c>
      <c r="D35" s="17" t="n">
        <v>15.5731820975407</v>
      </c>
      <c r="E35" s="18" t="n">
        <v>1.28405332447409E-048</v>
      </c>
      <c r="F35" s="16" t="n">
        <v>0.511096947195197</v>
      </c>
      <c r="G35" s="16" t="n">
        <v>0.688842038523905</v>
      </c>
      <c r="H35" s="6" t="s">
        <v>1154</v>
      </c>
    </row>
    <row r="36" customFormat="false" ht="15" hidden="false" customHeight="false" outlineLevel="0" collapsed="false">
      <c r="A36" s="17" t="n">
        <v>1893</v>
      </c>
      <c r="B36" s="16" t="n">
        <v>0.0704055774963973</v>
      </c>
      <c r="C36" s="16" t="n">
        <v>0.0863746501058192</v>
      </c>
      <c r="D36" s="17" t="n">
        <v>15.407669564732</v>
      </c>
      <c r="E36" s="18" t="n">
        <v>2.32163174085091E-048</v>
      </c>
      <c r="F36" s="16" t="n">
        <v>0.491023384666462</v>
      </c>
      <c r="G36" s="16" t="n">
        <v>0.688518013544525</v>
      </c>
      <c r="H36" s="6" t="s">
        <v>1154</v>
      </c>
    </row>
    <row r="37" customFormat="false" ht="15" hidden="false" customHeight="false" outlineLevel="0" collapsed="false">
      <c r="A37" s="17" t="n">
        <v>1894</v>
      </c>
      <c r="B37" s="16" t="n">
        <v>0.0690776432620596</v>
      </c>
      <c r="C37" s="16" t="n">
        <v>0.0847484169738106</v>
      </c>
      <c r="D37" s="17" t="n">
        <v>15.3015921367808</v>
      </c>
      <c r="E37" s="18" t="n">
        <v>7.04330675052565E-048</v>
      </c>
      <c r="F37" s="16" t="n">
        <v>0.48711459068323</v>
      </c>
      <c r="G37" s="16" t="n">
        <v>0.687502454734692</v>
      </c>
      <c r="H37" s="6" t="s">
        <v>1154</v>
      </c>
    </row>
    <row r="38" customFormat="false" ht="15" hidden="false" customHeight="false" outlineLevel="0" collapsed="false">
      <c r="A38" s="17" t="n">
        <v>1886</v>
      </c>
      <c r="B38" s="16" t="n">
        <v>0.0851280159475851</v>
      </c>
      <c r="C38" s="16" t="n">
        <v>0.103211009383724</v>
      </c>
      <c r="D38" s="17" t="n">
        <v>15.4964645930663</v>
      </c>
      <c r="E38" s="18" t="n">
        <v>1.92158708057503E-048</v>
      </c>
      <c r="F38" s="16" t="n">
        <v>0.51332870645052</v>
      </c>
      <c r="G38" s="16" t="n">
        <v>0.687331324659002</v>
      </c>
      <c r="H38" s="6" t="s">
        <v>1154</v>
      </c>
    </row>
    <row r="39" customFormat="false" ht="15" hidden="false" customHeight="false" outlineLevel="0" collapsed="false">
      <c r="A39" s="17" t="n">
        <v>1895</v>
      </c>
      <c r="B39" s="16" t="n">
        <v>0.0679137126474942</v>
      </c>
      <c r="C39" s="16" t="n">
        <v>0.0832931858971176</v>
      </c>
      <c r="D39" s="17" t="n">
        <v>15.1819014720432</v>
      </c>
      <c r="E39" s="18" t="n">
        <v>2.85128099017532E-047</v>
      </c>
      <c r="F39" s="16" t="n">
        <v>0.483175347550601</v>
      </c>
      <c r="G39" s="16" t="n">
        <v>0.686141830362403</v>
      </c>
      <c r="H39" s="6" t="s">
        <v>1154</v>
      </c>
    </row>
    <row r="40" customFormat="false" ht="15" hidden="false" customHeight="false" outlineLevel="0" collapsed="false">
      <c r="A40" s="17" t="n">
        <v>1885</v>
      </c>
      <c r="B40" s="16" t="n">
        <v>0.0880925453420315</v>
      </c>
      <c r="C40" s="16" t="n">
        <v>0.106448882198365</v>
      </c>
      <c r="D40" s="17" t="n">
        <v>15.3872243785776</v>
      </c>
      <c r="E40" s="18" t="n">
        <v>7.04330675052565E-048</v>
      </c>
      <c r="F40" s="16" t="n">
        <v>0.515114284387173</v>
      </c>
      <c r="G40" s="16" t="n">
        <v>0.685608802257795</v>
      </c>
      <c r="H40" s="6" t="s">
        <v>1154</v>
      </c>
    </row>
    <row r="41" customFormat="false" ht="15" hidden="false" customHeight="false" outlineLevel="0" collapsed="false">
      <c r="A41" s="17" t="n">
        <v>1896</v>
      </c>
      <c r="B41" s="16" t="n">
        <v>0.0668913071309849</v>
      </c>
      <c r="C41" s="16" t="n">
        <v>0.0819863854626924</v>
      </c>
      <c r="D41" s="17" t="n">
        <v>15.0513801826834</v>
      </c>
      <c r="E41" s="18" t="n">
        <v>1.38305029942368E-046</v>
      </c>
      <c r="F41" s="16" t="n">
        <v>0.479223588399837</v>
      </c>
      <c r="G41" s="16" t="n">
        <v>0.684391253850427</v>
      </c>
      <c r="H41" s="6" t="s">
        <v>1154</v>
      </c>
    </row>
    <row r="42" customFormat="false" ht="15" hidden="false" customHeight="false" outlineLevel="0" collapsed="false">
      <c r="A42" s="17" t="n">
        <v>2010</v>
      </c>
      <c r="B42" s="16" t="n">
        <v>0.0733879821466974</v>
      </c>
      <c r="C42" s="16" t="n">
        <v>0.0901702848772303</v>
      </c>
      <c r="D42" s="17" t="n">
        <v>15.5103307307658</v>
      </c>
      <c r="E42" s="18" t="n">
        <v>1.28405332447409E-048</v>
      </c>
      <c r="F42" s="16" t="n">
        <v>0.49900463490097</v>
      </c>
      <c r="G42" s="16" t="n">
        <v>0.683869447390126</v>
      </c>
      <c r="H42" s="6" t="s">
        <v>1154</v>
      </c>
    </row>
    <row r="43" customFormat="false" ht="15" hidden="false" customHeight="false" outlineLevel="0" collapsed="false">
      <c r="A43" s="17" t="n">
        <v>2009</v>
      </c>
      <c r="B43" s="16" t="n">
        <v>0.0730564238222002</v>
      </c>
      <c r="C43" s="16" t="n">
        <v>0.0897715331281252</v>
      </c>
      <c r="D43" s="17" t="n">
        <v>15.500526679669</v>
      </c>
      <c r="E43" s="18" t="n">
        <v>1.28976369421806E-048</v>
      </c>
      <c r="F43" s="16" t="n">
        <v>0.498322121488747</v>
      </c>
      <c r="G43" s="16" t="n">
        <v>0.683862433862434</v>
      </c>
      <c r="H43" s="6" t="s">
        <v>1154</v>
      </c>
    </row>
    <row r="44" customFormat="false" ht="15" hidden="false" customHeight="false" outlineLevel="0" collapsed="false">
      <c r="A44" s="17" t="n">
        <v>2011</v>
      </c>
      <c r="B44" s="16" t="n">
        <v>0.0737242490980906</v>
      </c>
      <c r="C44" s="16" t="n">
        <v>0.090572627331303</v>
      </c>
      <c r="D44" s="17" t="n">
        <v>15.5186972248808</v>
      </c>
      <c r="E44" s="18" t="n">
        <v>1.28405332447409E-048</v>
      </c>
      <c r="F44" s="16" t="n">
        <v>0.499666845255476</v>
      </c>
      <c r="G44" s="16" t="n">
        <v>0.683823158107358</v>
      </c>
      <c r="H44" s="6" t="s">
        <v>1154</v>
      </c>
    </row>
    <row r="47" customFormat="false" ht="15" hidden="false" customHeight="false" outlineLevel="0" collapsed="false">
      <c r="A47" s="3" t="s">
        <v>1161</v>
      </c>
    </row>
  </sheetData>
  <mergeCells count="2">
    <mergeCell ref="A2:L2"/>
    <mergeCell ref="A6:L6"/>
  </mergeCells>
  <printOptions headings="false" gridLines="false" gridLinesSet="true" horizontalCentered="false" verticalCentered="false"/>
  <pageMargins left="0.75" right="0.75" top="1" bottom="1" header="0.511811023622047" footer="0.511811023622047"/>
  <pageSetup paperSize="9" scale="100" fitToWidth="1" fitToHeight="1" pageOrder="downThenOver" orientation="portrait" blackAndWhite="false" draft="false" cellComments="none" horizontalDpi="300" verticalDpi="300" copies="1"/>
  <headerFooter differentFirst="false" differentOddEven="false">
    <oddHeader/>
    <oddFooter/>
  </headerFooter>
  <drawing r:id="rId1"/>
</worksheet>
</file>

<file path=xl/worksheets/sheet18.xml><?xml version="1.0" encoding="utf-8"?>
<worksheet xmlns="http://schemas.openxmlformats.org/spreadsheetml/2006/main" xmlns:r="http://schemas.openxmlformats.org/officeDocument/2006/relationships" xmlns:xdr="http://schemas.openxmlformats.org/drawingml/2006/spreadsheetDrawing" xmlns:x14="http://schemas.microsoft.com/office/spreadsheetml/2009/9/main" xmlns:xr2="http://schemas.microsoft.com/office/spreadsheetml/2015/revision2" xmlns:mc="http://schemas.openxmlformats.org/markup-compatibility/2006">
  <sheetPr filterMode="false">
    <pageSetUpPr fitToPage="false"/>
  </sheetPr>
  <dimension ref="A1:O77"/>
  <sheetViews>
    <sheetView showFormulas="false" showGridLines="false" showRowColHeaders="true" showZeros="true" rightToLeft="false" tabSelected="false" showOutlineSymbols="true" defaultGridColor="true" view="normal" topLeftCell="A1" colorId="64" zoomScale="100" zoomScaleNormal="100" zoomScalePageLayoutView="100" workbookViewId="0">
      <selection pane="topLeft" activeCell="A1" activeCellId="0" sqref="A1"/>
    </sheetView>
  </sheetViews>
  <sheetFormatPr defaultColWidth="8.6796875" defaultRowHeight="15" zeroHeight="false" outlineLevelRow="0" outlineLevelCol="0"/>
  <cols>
    <col collapsed="false" customWidth="true" hidden="false" outlineLevel="0" max="1" min="1" style="0" width="14"/>
    <col collapsed="false" customWidth="true" hidden="false" outlineLevel="0" max="2" min="2" style="0" width="30"/>
    <col collapsed="false" customWidth="true" hidden="false" outlineLevel="0" max="3" min="3" style="0" width="34"/>
    <col collapsed="false" customWidth="true" hidden="false" outlineLevel="0" max="4" min="4" style="0" width="44"/>
    <col collapsed="false" customWidth="true" hidden="false" outlineLevel="0" max="39" min="5" style="0" width="14"/>
  </cols>
  <sheetData>
    <row r="1" customFormat="false" ht="17.35" hidden="false" customHeight="false" outlineLevel="0" collapsed="false">
      <c r="A1" s="1" t="s">
        <v>44</v>
      </c>
    </row>
    <row r="2" customFormat="false" ht="14.25" hidden="false" customHeight="true" outlineLevel="0" collapsed="false">
      <c r="A2" s="2" t="s">
        <v>1162</v>
      </c>
      <c r="B2" s="2"/>
      <c r="C2" s="2"/>
      <c r="D2" s="2"/>
      <c r="E2" s="2"/>
      <c r="F2" s="2"/>
      <c r="G2" s="2"/>
      <c r="H2" s="2"/>
      <c r="I2" s="2"/>
      <c r="J2" s="2"/>
      <c r="K2" s="2"/>
      <c r="L2" s="2"/>
    </row>
    <row r="5" customFormat="false" ht="15" hidden="false" customHeight="false" outlineLevel="0" collapsed="false">
      <c r="A5" s="3" t="s">
        <v>250</v>
      </c>
    </row>
    <row r="6" customFormat="false" ht="39" hidden="false" customHeight="true" outlineLevel="0" collapsed="false">
      <c r="A6" s="4" t="s">
        <v>1163</v>
      </c>
      <c r="B6" s="4"/>
      <c r="C6" s="4"/>
      <c r="D6" s="4"/>
      <c r="E6" s="4"/>
      <c r="F6" s="4"/>
      <c r="G6" s="4"/>
      <c r="H6" s="4"/>
      <c r="I6" s="4"/>
      <c r="J6" s="4"/>
      <c r="K6" s="4"/>
      <c r="L6" s="4"/>
    </row>
    <row r="7" customFormat="false" ht="15" hidden="false" customHeight="false" outlineLevel="0" collapsed="false">
      <c r="A7" s="11" t="s">
        <v>1164</v>
      </c>
    </row>
    <row r="8" customFormat="false" ht="15" hidden="false" customHeight="true" outlineLevel="0" collapsed="false">
      <c r="A8" s="5" t="s">
        <v>1026</v>
      </c>
      <c r="B8" s="5" t="s">
        <v>1165</v>
      </c>
      <c r="C8" s="5" t="s">
        <v>1166</v>
      </c>
      <c r="D8" s="5" t="s">
        <v>1167</v>
      </c>
    </row>
    <row r="9" customFormat="false" ht="15" hidden="false" customHeight="false" outlineLevel="0" collapsed="false">
      <c r="A9" s="6" t="s">
        <v>1168</v>
      </c>
      <c r="B9" s="6" t="n">
        <v>400</v>
      </c>
      <c r="C9" s="6" t="n">
        <v>548</v>
      </c>
      <c r="D9" s="7" t="s">
        <v>1169</v>
      </c>
    </row>
    <row r="10" customFormat="false" ht="15" hidden="false" customHeight="false" outlineLevel="0" collapsed="false">
      <c r="A10" s="6" t="s">
        <v>1170</v>
      </c>
      <c r="B10" s="6" t="n">
        <v>548</v>
      </c>
      <c r="C10" s="6" t="n">
        <v>765</v>
      </c>
      <c r="D10" s="7" t="s">
        <v>1171</v>
      </c>
    </row>
    <row r="11" customFormat="false" ht="15" hidden="false" customHeight="false" outlineLevel="0" collapsed="false">
      <c r="A11" s="6" t="s">
        <v>1172</v>
      </c>
      <c r="B11" s="6" t="n">
        <v>914</v>
      </c>
      <c r="C11" s="6" t="n">
        <v>1069</v>
      </c>
      <c r="D11" s="7" t="s">
        <v>1173</v>
      </c>
    </row>
    <row r="12" customFormat="false" ht="15" hidden="false" customHeight="false" outlineLevel="0" collapsed="false">
      <c r="A12" s="6" t="s">
        <v>1174</v>
      </c>
      <c r="B12" s="6" t="n">
        <v>1069</v>
      </c>
      <c r="C12" s="6" t="n">
        <v>1258</v>
      </c>
      <c r="D12" s="7" t="s">
        <v>1175</v>
      </c>
    </row>
    <row r="13" customFormat="false" ht="15" hidden="false" customHeight="false" outlineLevel="0" collapsed="false">
      <c r="A13" s="6" t="s">
        <v>1176</v>
      </c>
      <c r="B13" s="6" t="n">
        <v>1258</v>
      </c>
      <c r="C13" s="6" t="n">
        <v>1721</v>
      </c>
      <c r="D13" s="7" t="s">
        <v>1177</v>
      </c>
    </row>
    <row r="14" customFormat="false" ht="15" hidden="false" customHeight="false" outlineLevel="0" collapsed="false">
      <c r="A14" s="6" t="s">
        <v>1178</v>
      </c>
      <c r="B14" s="6" t="n">
        <v>1721</v>
      </c>
      <c r="C14" s="6" t="n">
        <v>2304</v>
      </c>
      <c r="D14" s="7" t="s">
        <v>1179</v>
      </c>
    </row>
    <row r="16" customFormat="false" ht="15" hidden="false" customHeight="false" outlineLevel="0" collapsed="false">
      <c r="A16" s="11" t="s">
        <v>1180</v>
      </c>
    </row>
    <row r="17" customFormat="false" ht="24" hidden="false" customHeight="true" outlineLevel="0" collapsed="false">
      <c r="A17" s="5" t="s">
        <v>1026</v>
      </c>
      <c r="B17" s="5" t="s">
        <v>657</v>
      </c>
      <c r="C17" s="5" t="s">
        <v>658</v>
      </c>
      <c r="D17" s="5" t="s">
        <v>660</v>
      </c>
      <c r="E17" s="5" t="s">
        <v>662</v>
      </c>
      <c r="F17" s="5" t="s">
        <v>663</v>
      </c>
      <c r="G17" s="5" t="s">
        <v>723</v>
      </c>
      <c r="H17" s="5" t="s">
        <v>1151</v>
      </c>
      <c r="I17" s="5" t="s">
        <v>1181</v>
      </c>
      <c r="J17" s="5" t="s">
        <v>1182</v>
      </c>
      <c r="K17" s="5" t="s">
        <v>1183</v>
      </c>
      <c r="L17" s="5" t="s">
        <v>1152</v>
      </c>
      <c r="M17" s="5" t="s">
        <v>1153</v>
      </c>
      <c r="N17" s="5" t="s">
        <v>664</v>
      </c>
      <c r="O17" s="5" t="s">
        <v>1184</v>
      </c>
    </row>
    <row r="18" customFormat="false" ht="22.35" hidden="false" customHeight="false" outlineLevel="0" collapsed="false">
      <c r="A18" s="7" t="s">
        <v>1185</v>
      </c>
      <c r="B18" s="17" t="n">
        <v>64.1587301587302</v>
      </c>
      <c r="C18" s="17" t="n">
        <v>60.9443266171792</v>
      </c>
      <c r="D18" s="17" t="n">
        <v>-25.0636247085264</v>
      </c>
      <c r="E18" s="18" t="n">
        <v>5.72272040884809E-115</v>
      </c>
      <c r="F18" s="16" t="n">
        <v>-0.820900834979373</v>
      </c>
      <c r="G18" s="16" t="n">
        <v>0.765011053319643</v>
      </c>
      <c r="H18" s="6" t="s">
        <v>1159</v>
      </c>
      <c r="I18" s="17" t="n">
        <v>62.5</v>
      </c>
      <c r="J18" s="6" t="s">
        <v>1186</v>
      </c>
      <c r="K18" s="8" t="n">
        <v>0.710384790183306</v>
      </c>
      <c r="L18" s="8" t="n">
        <v>0.701306479938505</v>
      </c>
      <c r="M18" s="8" t="n">
        <v>0.70466035064411</v>
      </c>
      <c r="N18" s="18" t="n">
        <v>2.60251434472888E-008</v>
      </c>
      <c r="O18" s="16" t="n">
        <v>0.0862303783180756</v>
      </c>
    </row>
    <row r="19" customFormat="false" ht="22.35" hidden="false" customHeight="false" outlineLevel="0" collapsed="false">
      <c r="A19" s="7" t="s">
        <v>1187</v>
      </c>
      <c r="B19" s="17" t="n">
        <v>1912.19312169312</v>
      </c>
      <c r="C19" s="17" t="n">
        <v>1916.59225874867</v>
      </c>
      <c r="D19" s="17" t="n">
        <v>12.1585797193398</v>
      </c>
      <c r="E19" s="18" t="n">
        <v>4.72272219808244E-029</v>
      </c>
      <c r="F19" s="16" t="n">
        <v>0.79239099154944</v>
      </c>
      <c r="G19" s="16" t="n">
        <v>0.686102554607327</v>
      </c>
      <c r="H19" s="6" t="s">
        <v>1154</v>
      </c>
      <c r="I19" s="17" t="n">
        <v>1909.5</v>
      </c>
      <c r="J19" s="6" t="s">
        <v>1188</v>
      </c>
      <c r="K19" s="8" t="n">
        <v>0.642744926414067</v>
      </c>
      <c r="L19" s="8" t="n">
        <v>0.642744926414067</v>
      </c>
      <c r="M19" s="8" t="n">
        <v>0.64637088656378</v>
      </c>
      <c r="N19" s="18" t="n">
        <v>3.56898343535598E-009</v>
      </c>
      <c r="O19" s="16" t="n">
        <v>0.0531772737925114</v>
      </c>
    </row>
    <row r="20" customFormat="false" ht="22.35" hidden="false" customHeight="false" outlineLevel="0" collapsed="false">
      <c r="A20" s="7" t="s">
        <v>1189</v>
      </c>
      <c r="B20" s="16" t="n">
        <v>0.238356665868965</v>
      </c>
      <c r="C20" s="16" t="n">
        <v>0.250488973804897</v>
      </c>
      <c r="D20" s="16" t="n">
        <v>9.04717036987494</v>
      </c>
      <c r="E20" s="18" t="n">
        <v>1.30451360255899E-017</v>
      </c>
      <c r="F20" s="16" t="n">
        <v>0.573444048273881</v>
      </c>
      <c r="G20" s="16" t="n">
        <v>0.668937646933405</v>
      </c>
      <c r="H20" s="6" t="s">
        <v>1154</v>
      </c>
      <c r="I20" s="16" t="n">
        <v>0.227040529567055</v>
      </c>
      <c r="J20" s="6" t="s">
        <v>1188</v>
      </c>
      <c r="K20" s="8" t="n">
        <v>0.673450150650575</v>
      </c>
      <c r="L20" s="8" t="n">
        <v>0.670117041750128</v>
      </c>
      <c r="M20" s="8" t="n">
        <v>0.673405624258024</v>
      </c>
      <c r="N20" s="18" t="n">
        <v>4.0168705848012E-009</v>
      </c>
      <c r="O20" s="16" t="n">
        <v>0.0173458063166242</v>
      </c>
    </row>
    <row r="21" customFormat="false" ht="15" hidden="false" customHeight="false" outlineLevel="0" collapsed="false">
      <c r="A21" s="6" t="s">
        <v>1190</v>
      </c>
      <c r="B21" s="17" t="n">
        <v>95.305460165387</v>
      </c>
      <c r="C21" s="17" t="n">
        <v>88.114674146995</v>
      </c>
      <c r="D21" s="17" t="n">
        <v>-12.9142378308499</v>
      </c>
      <c r="E21" s="18" t="n">
        <v>1.67425060008313E-033</v>
      </c>
      <c r="F21" s="16" t="n">
        <v>-0.556616209444399</v>
      </c>
      <c r="G21" s="16" t="n">
        <v>0.66617712243375</v>
      </c>
      <c r="H21" s="6" t="s">
        <v>1159</v>
      </c>
      <c r="I21" s="17" t="n">
        <v>90.9455796856732</v>
      </c>
      <c r="J21" s="6" t="s">
        <v>1186</v>
      </c>
      <c r="K21" s="8" t="n">
        <v>0.634934661976019</v>
      </c>
      <c r="L21" s="8" t="n">
        <v>0.625309857653442</v>
      </c>
      <c r="M21" s="8" t="n">
        <v>0.618257473679951</v>
      </c>
      <c r="N21" s="18" t="n">
        <v>1.45696191768117E-008</v>
      </c>
      <c r="O21" s="16" t="n">
        <v>0.0210841323580411</v>
      </c>
    </row>
    <row r="22" customFormat="false" ht="15" hidden="false" customHeight="false" outlineLevel="0" collapsed="false">
      <c r="A22" s="6" t="s">
        <v>1191</v>
      </c>
      <c r="B22" s="17" t="n">
        <v>129.997354497355</v>
      </c>
      <c r="C22" s="17" t="n">
        <v>124.995227995758</v>
      </c>
      <c r="D22" s="17" t="n">
        <v>-11.9372341870611</v>
      </c>
      <c r="E22" s="18" t="n">
        <v>1.9673165065232E-029</v>
      </c>
      <c r="F22" s="16" t="n">
        <v>-0.495894490145945</v>
      </c>
      <c r="G22" s="16" t="n">
        <v>0.654740864178828</v>
      </c>
      <c r="H22" s="6" t="s">
        <v>1159</v>
      </c>
      <c r="I22" s="17" t="n">
        <v>127.5</v>
      </c>
      <c r="J22" s="6" t="s">
        <v>1186</v>
      </c>
      <c r="K22" s="8" t="n">
        <v>0.623554511942635</v>
      </c>
      <c r="L22" s="8" t="n">
        <v>0.613723229364799</v>
      </c>
      <c r="M22" s="8" t="n">
        <v>0.610093842738753</v>
      </c>
      <c r="N22" s="18" t="n">
        <v>2.60251434472888E-008</v>
      </c>
      <c r="O22" s="16" t="n">
        <v>0.0135774305056924</v>
      </c>
    </row>
    <row r="23" customFormat="false" ht="15" hidden="false" customHeight="false" outlineLevel="0" collapsed="false">
      <c r="A23" s="6" t="s">
        <v>1192</v>
      </c>
      <c r="B23" s="16" t="n">
        <v>0.791441732449642</v>
      </c>
      <c r="C23" s="16" t="n">
        <v>0.756671862776822</v>
      </c>
      <c r="D23" s="17" t="n">
        <v>-11.9009883893578</v>
      </c>
      <c r="E23" s="18" t="n">
        <v>1.9673165065232E-029</v>
      </c>
      <c r="F23" s="16" t="n">
        <v>-0.488440098584858</v>
      </c>
      <c r="G23" s="16" t="n">
        <v>0.652374499935476</v>
      </c>
      <c r="H23" s="6" t="s">
        <v>1159</v>
      </c>
      <c r="I23" s="16" t="n">
        <v>0.794419412029876</v>
      </c>
      <c r="J23" s="6" t="s">
        <v>1186</v>
      </c>
      <c r="K23" s="8" t="n">
        <v>0.610709937327117</v>
      </c>
      <c r="L23" s="8" t="n">
        <v>0.587715946517643</v>
      </c>
      <c r="M23" s="8" t="n">
        <v>0.595593430180487</v>
      </c>
      <c r="N23" s="18" t="n">
        <v>6.66416430606334E-006</v>
      </c>
      <c r="O23" s="16" t="n">
        <v>0.0427529016963222</v>
      </c>
    </row>
    <row r="24" customFormat="false" ht="15" hidden="false" customHeight="false" outlineLevel="0" collapsed="false">
      <c r="A24" s="6" t="s">
        <v>1193</v>
      </c>
      <c r="B24" s="16" t="n">
        <v>3.06932659429309</v>
      </c>
      <c r="C24" s="16" t="n">
        <v>2.67358584092879</v>
      </c>
      <c r="D24" s="16" t="n">
        <v>-9.07540020306175</v>
      </c>
      <c r="E24" s="18" t="n">
        <v>7.01144579615843E-018</v>
      </c>
      <c r="F24" s="16" t="n">
        <v>-0.464994406391241</v>
      </c>
      <c r="G24" s="16" t="n">
        <v>0.644923328115269</v>
      </c>
      <c r="H24" s="6" t="s">
        <v>1159</v>
      </c>
      <c r="I24" s="16" t="n">
        <v>2.38751460053176</v>
      </c>
      <c r="J24" s="6" t="s">
        <v>1186</v>
      </c>
      <c r="K24" s="8" t="n">
        <v>0.624519573353083</v>
      </c>
      <c r="L24" s="8" t="n">
        <v>0.611302159605447</v>
      </c>
      <c r="M24" s="8" t="n">
        <v>0.620562563898914</v>
      </c>
      <c r="N24" s="18" t="n">
        <v>1.22424907999207E-005</v>
      </c>
      <c r="O24" s="16" t="n">
        <v>0.0398002740631936</v>
      </c>
    </row>
    <row r="25" customFormat="false" ht="22.35" hidden="false" customHeight="false" outlineLevel="0" collapsed="false">
      <c r="A25" s="7" t="s">
        <v>1194</v>
      </c>
      <c r="B25" s="16" t="n">
        <v>0.750760346599251</v>
      </c>
      <c r="C25" s="16" t="n">
        <v>0.715744757162932</v>
      </c>
      <c r="D25" s="17" t="n">
        <v>-11.3830171099564</v>
      </c>
      <c r="E25" s="18" t="n">
        <v>2.88360607019315E-027</v>
      </c>
      <c r="F25" s="16" t="n">
        <v>-0.475980188722429</v>
      </c>
      <c r="G25" s="16" t="n">
        <v>0.635910945030775</v>
      </c>
      <c r="H25" s="6" t="s">
        <v>1159</v>
      </c>
      <c r="I25" s="16" t="n">
        <v>0.725101703054018</v>
      </c>
      <c r="J25" s="6" t="s">
        <v>1186</v>
      </c>
      <c r="K25" s="8" t="n">
        <v>0.610017000791126</v>
      </c>
      <c r="L25" s="8" t="n">
        <v>0.590071369657796</v>
      </c>
      <c r="M25" s="8" t="n">
        <v>0.59828745741309</v>
      </c>
      <c r="N25" s="18" t="n">
        <v>9.93661421613675E-006</v>
      </c>
      <c r="O25" s="16" t="n">
        <v>0.041983199432983</v>
      </c>
    </row>
    <row r="26" customFormat="false" ht="15" hidden="false" customHeight="false" outlineLevel="0" collapsed="false">
      <c r="A26" s="6" t="s">
        <v>1195</v>
      </c>
      <c r="B26" s="16" t="n">
        <v>0.685333054687783</v>
      </c>
      <c r="C26" s="16" t="n">
        <v>0.678022568217666</v>
      </c>
      <c r="D26" s="16" t="n">
        <v>-8.47057493417304</v>
      </c>
      <c r="E26" s="18" t="n">
        <v>5.43929365309593E-016</v>
      </c>
      <c r="F26" s="16" t="n">
        <v>-0.406432753830944</v>
      </c>
      <c r="G26" s="16" t="n">
        <v>0.626965891812127</v>
      </c>
      <c r="H26" s="6" t="s">
        <v>1159</v>
      </c>
      <c r="I26" s="16" t="n">
        <v>0.680388317898706</v>
      </c>
      <c r="J26" s="6" t="s">
        <v>1186</v>
      </c>
      <c r="K26" s="8" t="n">
        <v>0.603758128678595</v>
      </c>
      <c r="L26" s="8" t="n">
        <v>0.600099592093229</v>
      </c>
      <c r="M26" s="8" t="n">
        <v>0.586784978182096</v>
      </c>
      <c r="N26" s="18" t="n">
        <v>2.26337838197955E-007</v>
      </c>
      <c r="O26" s="16" t="n">
        <v>0.00673915385693511</v>
      </c>
    </row>
    <row r="27" customFormat="false" ht="15" hidden="false" customHeight="false" outlineLevel="0" collapsed="false">
      <c r="A27" s="6" t="s">
        <v>1196</v>
      </c>
      <c r="B27" s="16" t="n">
        <v>0.395438586526726</v>
      </c>
      <c r="C27" s="16" t="n">
        <v>0.368562352538556</v>
      </c>
      <c r="D27" s="16" t="n">
        <v>-8.10321560753915</v>
      </c>
      <c r="E27" s="18" t="n">
        <v>9.10426990485841E-015</v>
      </c>
      <c r="F27" s="16" t="n">
        <v>-0.41490328559516</v>
      </c>
      <c r="G27" s="16" t="n">
        <v>0.62054150044606</v>
      </c>
      <c r="H27" s="6" t="s">
        <v>1159</v>
      </c>
      <c r="I27" s="16" t="n">
        <v>0.410435847159828</v>
      </c>
      <c r="J27" s="6" t="s">
        <v>1186</v>
      </c>
      <c r="K27" s="8" t="n">
        <v>0.596537000566693</v>
      </c>
      <c r="L27" s="8" t="n">
        <v>0.58127893080173</v>
      </c>
      <c r="M27" s="8" t="n">
        <v>0.592441039521551</v>
      </c>
      <c r="N27" s="18" t="n">
        <v>7.84682706835046E-005</v>
      </c>
      <c r="O27" s="16" t="n">
        <v>0.0490326499900251</v>
      </c>
    </row>
    <row r="28" customFormat="false" ht="15" hidden="false" customHeight="false" outlineLevel="0" collapsed="false">
      <c r="A28" s="6" t="s">
        <v>1197</v>
      </c>
      <c r="B28" s="17" t="n">
        <v>30.56100418899</v>
      </c>
      <c r="C28" s="17" t="n">
        <v>28.2897936429491</v>
      </c>
      <c r="D28" s="16" t="n">
        <v>-7.96379034453634</v>
      </c>
      <c r="E28" s="18" t="n">
        <v>2.18153058097907E-014</v>
      </c>
      <c r="F28" s="16" t="n">
        <v>-0.414691473674688</v>
      </c>
      <c r="G28" s="16" t="n">
        <v>0.620287610743602</v>
      </c>
      <c r="H28" s="6" t="s">
        <v>1159</v>
      </c>
      <c r="I28" s="17" t="n">
        <v>32.2076253382079</v>
      </c>
      <c r="J28" s="6" t="s">
        <v>1186</v>
      </c>
      <c r="K28" s="8" t="n">
        <v>0.597904638466675</v>
      </c>
      <c r="L28" s="8" t="n">
        <v>0.585084751468633</v>
      </c>
      <c r="M28" s="8" t="n">
        <v>0.591258469725204</v>
      </c>
      <c r="N28" s="18" t="n">
        <v>7.84682706835046E-005</v>
      </c>
      <c r="O28" s="16" t="n">
        <v>0.0496819187513754</v>
      </c>
    </row>
    <row r="29" customFormat="false" ht="22.35" hidden="false" customHeight="false" outlineLevel="0" collapsed="false">
      <c r="A29" s="7" t="s">
        <v>1198</v>
      </c>
      <c r="B29" s="16" t="n">
        <v>0.786275521609616</v>
      </c>
      <c r="C29" s="16" t="n">
        <v>0.763493805424513</v>
      </c>
      <c r="D29" s="16" t="n">
        <v>-8.00875455909681</v>
      </c>
      <c r="E29" s="18" t="n">
        <v>1.45769319068738E-014</v>
      </c>
      <c r="F29" s="16" t="n">
        <v>-0.383332436454324</v>
      </c>
      <c r="G29" s="16" t="n">
        <v>0.613513945698463</v>
      </c>
      <c r="H29" s="6" t="s">
        <v>1159</v>
      </c>
      <c r="I29" s="16" t="n">
        <v>0.786248791557188</v>
      </c>
      <c r="J29" s="6" t="s">
        <v>1186</v>
      </c>
      <c r="K29" s="8" t="n">
        <v>0.589520667463403</v>
      </c>
      <c r="L29" s="8" t="n">
        <v>0.570732268399289</v>
      </c>
      <c r="M29" s="8" t="n">
        <v>0.576518826533761</v>
      </c>
      <c r="N29" s="18" t="n">
        <v>7.84682706835046E-005</v>
      </c>
      <c r="O29" s="16" t="n">
        <v>0.0356148309411113</v>
      </c>
    </row>
    <row r="30" customFormat="false" ht="22.35" hidden="false" customHeight="false" outlineLevel="0" collapsed="false">
      <c r="A30" s="7" t="s">
        <v>1199</v>
      </c>
      <c r="B30" s="16" t="n">
        <v>0.0454828792054208</v>
      </c>
      <c r="C30" s="16" t="n">
        <v>0.0412898390473556</v>
      </c>
      <c r="D30" s="16" t="n">
        <v>-6.8912717908087</v>
      </c>
      <c r="E30" s="18" t="n">
        <v>2.71250552191166E-011</v>
      </c>
      <c r="F30" s="16" t="n">
        <v>-0.361936276932516</v>
      </c>
      <c r="G30" s="16" t="n">
        <v>0.611227535670802</v>
      </c>
      <c r="H30" s="6" t="s">
        <v>1159</v>
      </c>
      <c r="I30" s="16" t="n">
        <v>0.0377111519179977</v>
      </c>
      <c r="J30" s="6" t="s">
        <v>1186</v>
      </c>
      <c r="K30" s="8" t="n">
        <v>0.604153691640436</v>
      </c>
      <c r="L30" s="8" t="n">
        <v>0.596909278616596</v>
      </c>
      <c r="M30" s="8" t="n">
        <v>0.598600658402729</v>
      </c>
      <c r="N30" s="18" t="n">
        <v>0.000240743781828401</v>
      </c>
      <c r="O30" s="16" t="n">
        <v>0.0364998086359247</v>
      </c>
    </row>
    <row r="31" customFormat="false" ht="22.35" hidden="false" customHeight="false" outlineLevel="0" collapsed="false">
      <c r="A31" s="7" t="s">
        <v>1200</v>
      </c>
      <c r="B31" s="17" t="n">
        <v>228.933060178795</v>
      </c>
      <c r="C31" s="17" t="n">
        <v>219.15873759224</v>
      </c>
      <c r="D31" s="16" t="n">
        <v>-5.04208477362369</v>
      </c>
      <c r="E31" s="18" t="n">
        <v>9.49896605849909E-007</v>
      </c>
      <c r="F31" s="16" t="n">
        <v>-0.25754940828609</v>
      </c>
      <c r="G31" s="16" t="n">
        <v>0.601906557367851</v>
      </c>
      <c r="H31" s="6" t="s">
        <v>1159</v>
      </c>
      <c r="I31" s="17" t="n">
        <v>243.105445622531</v>
      </c>
      <c r="J31" s="6" t="s">
        <v>1186</v>
      </c>
      <c r="K31" s="8" t="n">
        <v>0.602477458521997</v>
      </c>
      <c r="L31" s="8" t="n">
        <v>0.593791344745746</v>
      </c>
      <c r="M31" s="8" t="n">
        <v>0.590472923835154</v>
      </c>
      <c r="N31" s="18" t="n">
        <v>7.84682706835046E-005</v>
      </c>
      <c r="O31" s="18" t="n">
        <v>2.15264220073819E-005</v>
      </c>
    </row>
    <row r="32" customFormat="false" ht="15" hidden="false" customHeight="false" outlineLevel="0" collapsed="false">
      <c r="A32" s="6" t="s">
        <v>1201</v>
      </c>
      <c r="B32" s="17" t="n">
        <v>495.693121693122</v>
      </c>
      <c r="C32" s="17" t="n">
        <v>494.700424178155</v>
      </c>
      <c r="D32" s="16" t="n">
        <v>-6.98625198110122</v>
      </c>
      <c r="E32" s="18" t="n">
        <v>1.4990275123438E-011</v>
      </c>
      <c r="F32" s="16" t="n">
        <v>-0.334573171462844</v>
      </c>
      <c r="G32" s="16" t="n">
        <v>0.599434288856346</v>
      </c>
      <c r="H32" s="6" t="s">
        <v>1159</v>
      </c>
      <c r="I32" s="17" t="n">
        <v>495.5</v>
      </c>
      <c r="J32" s="6" t="s">
        <v>1186</v>
      </c>
      <c r="K32" s="8" t="n">
        <v>0.576008405011586</v>
      </c>
      <c r="L32" s="8" t="n">
        <v>0.567748713719021</v>
      </c>
      <c r="M32" s="8" t="n">
        <v>0.558302034686738</v>
      </c>
      <c r="N32" s="18" t="n">
        <v>0.000450269707285084</v>
      </c>
      <c r="O32" s="16" t="n">
        <v>0.0340014396738926</v>
      </c>
    </row>
    <row r="33" customFormat="false" ht="22.35" hidden="false" customHeight="false" outlineLevel="0" collapsed="false">
      <c r="A33" s="7" t="s">
        <v>1202</v>
      </c>
      <c r="B33" s="17" t="n">
        <v>148.013443659461</v>
      </c>
      <c r="C33" s="17" t="n">
        <v>140.396117024316</v>
      </c>
      <c r="D33" s="16" t="n">
        <v>-7.21168139291089</v>
      </c>
      <c r="E33" s="18" t="n">
        <v>3.6487303562178E-012</v>
      </c>
      <c r="F33" s="16" t="n">
        <v>-0.352209678435327</v>
      </c>
      <c r="G33" s="16" t="n">
        <v>0.595045924579329</v>
      </c>
      <c r="H33" s="6" t="s">
        <v>1159</v>
      </c>
      <c r="I33" s="17" t="n">
        <v>140.201621131848</v>
      </c>
      <c r="J33" s="6" t="s">
        <v>1186</v>
      </c>
      <c r="K33" s="8" t="n">
        <v>0.583818669449635</v>
      </c>
      <c r="L33" s="8" t="n">
        <v>0.574764766281203</v>
      </c>
      <c r="M33" s="8" t="n">
        <v>0.571659284752335</v>
      </c>
      <c r="N33" s="18" t="n">
        <v>5.37412704152208E-005</v>
      </c>
      <c r="O33" s="16" t="n">
        <v>0.0194674765132557</v>
      </c>
    </row>
    <row r="34" customFormat="false" ht="22.35" hidden="false" customHeight="false" outlineLevel="0" collapsed="false">
      <c r="A34" s="7" t="s">
        <v>1203</v>
      </c>
      <c r="B34" s="16" t="n">
        <v>0.380185687654306</v>
      </c>
      <c r="C34" s="16" t="n">
        <v>0.386527143971643</v>
      </c>
      <c r="D34" s="16" t="n">
        <v>6.58019141650374</v>
      </c>
      <c r="E34" s="18" t="n">
        <v>1.96091753088561E-010</v>
      </c>
      <c r="F34" s="16" t="n">
        <v>0.369189559352166</v>
      </c>
      <c r="G34" s="16" t="n">
        <v>0.589182615428639</v>
      </c>
      <c r="H34" s="6" t="s">
        <v>1154</v>
      </c>
      <c r="I34" s="16" t="n">
        <v>0.370033396711296</v>
      </c>
      <c r="J34" s="6" t="s">
        <v>1188</v>
      </c>
      <c r="K34" s="8" t="n">
        <v>0.568092937658155</v>
      </c>
      <c r="L34" s="8" t="n">
        <v>0.550654782945345</v>
      </c>
      <c r="M34" s="8" t="n">
        <v>0.550439873871233</v>
      </c>
      <c r="N34" s="18" t="n">
        <v>0.000225073546007736</v>
      </c>
      <c r="O34" s="16" t="n">
        <v>0.0385431674552837</v>
      </c>
    </row>
    <row r="35" customFormat="false" ht="22.35" hidden="false" customHeight="false" outlineLevel="0" collapsed="false">
      <c r="A35" s="7" t="s">
        <v>1204</v>
      </c>
      <c r="B35" s="16" t="n">
        <v>0.0778444517538744</v>
      </c>
      <c r="C35" s="16" t="n">
        <v>0.0730950820016203</v>
      </c>
      <c r="D35" s="16" t="n">
        <v>-5.13889043192617</v>
      </c>
      <c r="E35" s="18" t="n">
        <v>6.35369366454432E-007</v>
      </c>
      <c r="F35" s="16" t="n">
        <v>-0.276141218554521</v>
      </c>
      <c r="G35" s="16" t="n">
        <v>0.581507010722281</v>
      </c>
      <c r="H35" s="6" t="s">
        <v>1159</v>
      </c>
      <c r="I35" s="16" t="n">
        <v>0.0676078376703961</v>
      </c>
      <c r="J35" s="6" t="s">
        <v>1186</v>
      </c>
      <c r="K35" s="8" t="n">
        <v>0.571877437200873</v>
      </c>
      <c r="L35" s="8" t="n">
        <v>0.559471909418887</v>
      </c>
      <c r="M35" s="8" t="n">
        <v>0.557753916942465</v>
      </c>
      <c r="N35" s="16" t="n">
        <v>0.00664370369947292</v>
      </c>
      <c r="O35" s="16" t="n">
        <v>0.0438779692505929</v>
      </c>
    </row>
    <row r="36" customFormat="false" ht="22.35" hidden="false" customHeight="false" outlineLevel="0" collapsed="false">
      <c r="A36" s="7" t="s">
        <v>1205</v>
      </c>
      <c r="B36" s="16" t="n">
        <v>5.64592685599454</v>
      </c>
      <c r="C36" s="16" t="n">
        <v>5.27298580226497</v>
      </c>
      <c r="D36" s="16" t="n">
        <v>-5.03872209764778</v>
      </c>
      <c r="E36" s="18" t="n">
        <v>9.49896605849909E-007</v>
      </c>
      <c r="F36" s="16" t="n">
        <v>-0.273027542230308</v>
      </c>
      <c r="G36" s="16" t="n">
        <v>0.57811246331925</v>
      </c>
      <c r="H36" s="6" t="s">
        <v>1159</v>
      </c>
      <c r="I36" s="16" t="n">
        <v>4.4735091515123</v>
      </c>
      <c r="J36" s="6" t="s">
        <v>1186</v>
      </c>
      <c r="K36" s="8" t="n">
        <v>0.567244300807397</v>
      </c>
      <c r="L36" s="8" t="n">
        <v>0.552449684952336</v>
      </c>
      <c r="M36" s="8" t="n">
        <v>0.555107204178461</v>
      </c>
      <c r="N36" s="16" t="n">
        <v>0.00848391221039001</v>
      </c>
      <c r="O36" s="16" t="n">
        <v>0.0475928348901599</v>
      </c>
    </row>
    <row r="37" customFormat="false" ht="22.35" hidden="false" customHeight="false" outlineLevel="0" collapsed="false">
      <c r="A37" s="7" t="s">
        <v>1206</v>
      </c>
      <c r="B37" s="17" t="n">
        <v>971.462962962963</v>
      </c>
      <c r="C37" s="17" t="n">
        <v>970.808589607635</v>
      </c>
      <c r="D37" s="16" t="n">
        <v>-6.89682392199471</v>
      </c>
      <c r="E37" s="18" t="n">
        <v>2.3949408001318E-011</v>
      </c>
      <c r="F37" s="16" t="n">
        <v>-0.316124588338475</v>
      </c>
      <c r="G37" s="16" t="n">
        <v>0.57691455278942</v>
      </c>
      <c r="H37" s="6" t="s">
        <v>1159</v>
      </c>
      <c r="I37" s="17" t="n">
        <v>968.5</v>
      </c>
      <c r="J37" s="6" t="s">
        <v>1186</v>
      </c>
      <c r="K37" s="8" t="n">
        <v>0.565786889752955</v>
      </c>
      <c r="L37" s="8" t="n">
        <v>0.543024064816218</v>
      </c>
      <c r="M37" s="8" t="n">
        <v>0.545896475122998</v>
      </c>
      <c r="N37" s="16" t="n">
        <v>0.0019738007262532</v>
      </c>
      <c r="O37" s="16" t="n">
        <v>0.04563445974428</v>
      </c>
    </row>
    <row r="38" customFormat="false" ht="15" hidden="false" customHeight="false" outlineLevel="0" collapsed="false">
      <c r="A38" s="6" t="s">
        <v>1207</v>
      </c>
      <c r="B38" s="16" t="n">
        <v>0.722389885160591</v>
      </c>
      <c r="C38" s="16" t="n">
        <v>0.727015096034447</v>
      </c>
      <c r="D38" s="16" t="n">
        <v>4.84124460748325</v>
      </c>
      <c r="E38" s="18" t="n">
        <v>2.412268875027E-006</v>
      </c>
      <c r="F38" s="16" t="n">
        <v>0.273197339404363</v>
      </c>
      <c r="G38" s="16" t="n">
        <v>0.574515926318683</v>
      </c>
      <c r="H38" s="6" t="s">
        <v>1154</v>
      </c>
      <c r="I38" s="16" t="n">
        <v>0.733677822105402</v>
      </c>
      <c r="J38" s="6" t="s">
        <v>1188</v>
      </c>
      <c r="K38" s="8" t="n">
        <v>0.554656421305414</v>
      </c>
      <c r="L38" s="8" t="n">
        <v>0.519371644026999</v>
      </c>
      <c r="M38" s="8" t="n">
        <v>0.529668406838148</v>
      </c>
      <c r="N38" s="16" t="n">
        <v>0.0240581480528545</v>
      </c>
      <c r="O38" s="16" t="n">
        <v>0.0954852491063124</v>
      </c>
    </row>
    <row r="39" customFormat="false" ht="22.35" hidden="false" customHeight="false" outlineLevel="0" collapsed="false">
      <c r="A39" s="7" t="s">
        <v>1208</v>
      </c>
      <c r="B39" s="16" t="n">
        <v>0.343602838777425</v>
      </c>
      <c r="C39" s="16" t="n">
        <v>0.341813998510981</v>
      </c>
      <c r="D39" s="16" t="n">
        <v>-4.67854219031481</v>
      </c>
      <c r="E39" s="18" t="n">
        <v>4.84081769132614E-006</v>
      </c>
      <c r="F39" s="16" t="n">
        <v>-0.232449485039937</v>
      </c>
      <c r="G39" s="16" t="n">
        <v>0.568864425704299</v>
      </c>
      <c r="H39" s="6" t="s">
        <v>1159</v>
      </c>
      <c r="I39" s="16" t="n">
        <v>0.343803893651095</v>
      </c>
      <c r="J39" s="6" t="s">
        <v>1186</v>
      </c>
      <c r="K39" s="8" t="n">
        <v>0.560916696123483</v>
      </c>
      <c r="L39" s="8" t="n">
        <v>0.548111958345256</v>
      </c>
      <c r="M39" s="8" t="n">
        <v>0.548199700821843</v>
      </c>
      <c r="N39" s="16" t="n">
        <v>0.00297155046475854</v>
      </c>
      <c r="O39" s="16" t="n">
        <v>0.0172707879874784</v>
      </c>
    </row>
    <row r="40" customFormat="false" ht="22.35" hidden="false" customHeight="false" outlineLevel="0" collapsed="false">
      <c r="A40" s="7" t="s">
        <v>1209</v>
      </c>
      <c r="B40" s="17" t="n">
        <v>263.775132275132</v>
      </c>
      <c r="C40" s="17" t="n">
        <v>259.472428419936</v>
      </c>
      <c r="D40" s="16" t="n">
        <v>-2.75363552221454</v>
      </c>
      <c r="E40" s="16" t="n">
        <v>0.00728801800324373</v>
      </c>
      <c r="F40" s="16" t="n">
        <v>-0.141084208898739</v>
      </c>
      <c r="G40" s="16" t="n">
        <v>0.543077087085571</v>
      </c>
      <c r="H40" s="6" t="s">
        <v>1159</v>
      </c>
      <c r="I40" s="17" t="n">
        <v>228.5</v>
      </c>
      <c r="J40" s="6" t="s">
        <v>1186</v>
      </c>
      <c r="K40" s="8" t="n">
        <v>0.548926369180876</v>
      </c>
      <c r="L40" s="8" t="n">
        <v>0.548555213295404</v>
      </c>
      <c r="M40" s="8" t="n">
        <v>0.543941401367444</v>
      </c>
      <c r="N40" s="16" t="n">
        <v>0.0226334351529616</v>
      </c>
      <c r="O40" s="18" t="n">
        <v>0.000431708821816075</v>
      </c>
    </row>
    <row r="41" customFormat="false" ht="15" hidden="false" customHeight="false" outlineLevel="0" collapsed="false">
      <c r="A41" s="6" t="s">
        <v>1210</v>
      </c>
      <c r="B41" s="17" t="n">
        <v>79.8439153439153</v>
      </c>
      <c r="C41" s="17" t="n">
        <v>79.1039236479321</v>
      </c>
      <c r="D41" s="16" t="n">
        <v>-3.23020111278102</v>
      </c>
      <c r="E41" s="16" t="n">
        <v>0.00168881816343086</v>
      </c>
      <c r="F41" s="16" t="n">
        <v>-0.147148149887477</v>
      </c>
      <c r="G41" s="16" t="n">
        <v>0.540201540731763</v>
      </c>
      <c r="H41" s="6" t="s">
        <v>1159</v>
      </c>
      <c r="I41" s="17" t="n">
        <v>76.5</v>
      </c>
      <c r="J41" s="6" t="s">
        <v>1186</v>
      </c>
      <c r="K41" s="8" t="n">
        <v>0.548153478429194</v>
      </c>
      <c r="L41" s="8" t="n">
        <v>0.534480185381564</v>
      </c>
      <c r="M41" s="8" t="n">
        <v>0.533658996801565</v>
      </c>
      <c r="N41" s="16" t="n">
        <v>0.188706445086342</v>
      </c>
      <c r="O41" s="16" t="n">
        <v>0.114591150491017</v>
      </c>
    </row>
    <row r="42" customFormat="false" ht="22.35" hidden="false" customHeight="false" outlineLevel="0" collapsed="false">
      <c r="A42" s="7" t="s">
        <v>1211</v>
      </c>
      <c r="B42" s="17" t="n">
        <v>1160.77248677249</v>
      </c>
      <c r="C42" s="17" t="n">
        <v>1160.87857900318</v>
      </c>
      <c r="D42" s="16" t="n">
        <v>2.0708031275518</v>
      </c>
      <c r="E42" s="16" t="n">
        <v>0.0436886442966713</v>
      </c>
      <c r="F42" s="16" t="n">
        <v>0.0977347534739868</v>
      </c>
      <c r="G42" s="16" t="n">
        <v>0.533903392864156</v>
      </c>
      <c r="H42" s="6" t="s">
        <v>1154</v>
      </c>
      <c r="I42" s="17" t="n">
        <v>1161.5</v>
      </c>
      <c r="J42" s="6" t="s">
        <v>1188</v>
      </c>
      <c r="K42" s="8" t="n">
        <v>0.534945603079219</v>
      </c>
      <c r="L42" s="8" t="n">
        <v>0.519649379723611</v>
      </c>
      <c r="M42" s="8" t="n">
        <v>0.51923165778794</v>
      </c>
      <c r="N42" s="16" t="n">
        <v>0.103452090475655</v>
      </c>
      <c r="O42" s="18" t="n">
        <v>3.73623306048158E-005</v>
      </c>
    </row>
    <row r="43" customFormat="false" ht="22.35" hidden="false" customHeight="false" outlineLevel="0" collapsed="false">
      <c r="A43" s="7" t="s">
        <v>1212</v>
      </c>
      <c r="B43" s="16" t="n">
        <v>0.295214238068873</v>
      </c>
      <c r="C43" s="16" t="n">
        <v>0.297321504582599</v>
      </c>
      <c r="D43" s="16" t="n">
        <v>2.86357301184833</v>
      </c>
      <c r="E43" s="16" t="n">
        <v>0.00541861160424401</v>
      </c>
      <c r="F43" s="16" t="n">
        <v>0.145647064866613</v>
      </c>
      <c r="G43" s="16" t="n">
        <v>0.532615709179866</v>
      </c>
      <c r="H43" s="6" t="s">
        <v>1154</v>
      </c>
      <c r="I43" s="16" t="n">
        <v>0.302423874436052</v>
      </c>
      <c r="J43" s="6" t="s">
        <v>1188</v>
      </c>
      <c r="K43" s="8" t="n">
        <v>0.529200121193759</v>
      </c>
      <c r="L43" s="8" t="n">
        <v>0.494247504586847</v>
      </c>
      <c r="M43" s="8" t="n">
        <v>0.512958181349201</v>
      </c>
      <c r="N43" s="16" t="n">
        <v>0.0359374896494191</v>
      </c>
      <c r="O43" s="16" t="n">
        <v>0.00835963858183949</v>
      </c>
    </row>
    <row r="44" customFormat="false" ht="22.35" hidden="false" customHeight="false" outlineLevel="0" collapsed="false">
      <c r="A44" s="7" t="s">
        <v>1213</v>
      </c>
      <c r="B44" s="17" t="n">
        <v>180.632275132275</v>
      </c>
      <c r="C44" s="17" t="n">
        <v>179.212619300106</v>
      </c>
      <c r="D44" s="16" t="n">
        <v>-2.06563258252182</v>
      </c>
      <c r="E44" s="16" t="n">
        <v>0.0436886442966713</v>
      </c>
      <c r="F44" s="16" t="n">
        <v>-0.111316920362987</v>
      </c>
      <c r="G44" s="16" t="n">
        <v>0.52943297031314</v>
      </c>
      <c r="H44" s="6" t="s">
        <v>1159</v>
      </c>
      <c r="I44" s="17" t="n">
        <v>176.5</v>
      </c>
      <c r="J44" s="6" t="s">
        <v>1186</v>
      </c>
      <c r="K44" s="8" t="n">
        <v>0.531932591582645</v>
      </c>
      <c r="L44" s="8" t="n">
        <v>0.516366768222548</v>
      </c>
      <c r="M44" s="8" t="n">
        <v>0.511956399383668</v>
      </c>
      <c r="N44" s="16" t="n">
        <v>0.0787422200942071</v>
      </c>
      <c r="O44" s="16" t="n">
        <v>0.00255503382927152</v>
      </c>
    </row>
    <row r="45" customFormat="false" ht="15" hidden="false" customHeight="false" outlineLevel="0" collapsed="false">
      <c r="A45" s="6" t="s">
        <v>1214</v>
      </c>
      <c r="B45" s="17" t="n">
        <v>676.582010582011</v>
      </c>
      <c r="C45" s="17" t="n">
        <v>676.781548250265</v>
      </c>
      <c r="D45" s="16" t="n">
        <v>1.51194442772469</v>
      </c>
      <c r="E45" s="16" t="n">
        <v>0.14053996832559</v>
      </c>
      <c r="F45" s="16" t="n">
        <v>0.0912125421964771</v>
      </c>
      <c r="G45" s="16" t="n">
        <v>0.523699411424756</v>
      </c>
      <c r="H45" s="6" t="s">
        <v>1154</v>
      </c>
      <c r="I45" s="17" t="n">
        <v>676.5</v>
      </c>
      <c r="J45" s="6" t="s">
        <v>1188</v>
      </c>
      <c r="K45" s="8" t="n">
        <v>0.529723330359598</v>
      </c>
      <c r="L45" s="8" t="n">
        <v>0.509948829301958</v>
      </c>
      <c r="M45" s="8" t="n">
        <v>0.518566048729984</v>
      </c>
      <c r="N45" s="16" t="n">
        <v>0.377136530558657</v>
      </c>
      <c r="O45" s="16" t="n">
        <v>0.086006535795802</v>
      </c>
    </row>
    <row r="46" customFormat="false" ht="22.35" hidden="false" customHeight="false" outlineLevel="0" collapsed="false">
      <c r="A46" s="7" t="s">
        <v>1215</v>
      </c>
      <c r="B46" s="17" t="n">
        <v>1441.62169312169</v>
      </c>
      <c r="C46" s="17" t="n">
        <v>1441.4676564157</v>
      </c>
      <c r="D46" s="16" t="n">
        <v>-0.910507277691333</v>
      </c>
      <c r="E46" s="16" t="n">
        <v>0.362946159187318</v>
      </c>
      <c r="F46" s="16" t="n">
        <v>-0.0492859045308812</v>
      </c>
      <c r="G46" s="16" t="n">
        <v>0.517204183428998</v>
      </c>
      <c r="H46" s="6" t="s">
        <v>1159</v>
      </c>
      <c r="I46" s="17" t="n">
        <v>1443.5</v>
      </c>
      <c r="J46" s="6" t="s">
        <v>1186</v>
      </c>
      <c r="K46" s="8" t="n">
        <v>0.520579092954491</v>
      </c>
      <c r="L46" s="8" t="n">
        <v>0.496431517110202</v>
      </c>
      <c r="M46" s="8" t="n">
        <v>0.498076623222503</v>
      </c>
      <c r="N46" s="16" t="n">
        <v>0.45632816965375</v>
      </c>
      <c r="O46" s="16" t="n">
        <v>0.0159875401599903</v>
      </c>
    </row>
    <row r="47" customFormat="false" ht="22.35" hidden="false" customHeight="false" outlineLevel="0" collapsed="false">
      <c r="A47" s="7" t="s">
        <v>1216</v>
      </c>
      <c r="B47" s="17" t="n">
        <v>69.2619047619048</v>
      </c>
      <c r="C47" s="17" t="n">
        <v>68.719512195122</v>
      </c>
      <c r="D47" s="16" t="n">
        <v>-1.27649409662308</v>
      </c>
      <c r="E47" s="16" t="n">
        <v>0.209271701104978</v>
      </c>
      <c r="F47" s="16" t="n">
        <v>-0.0674924035454979</v>
      </c>
      <c r="G47" s="16" t="n">
        <v>0.51582392117917</v>
      </c>
      <c r="H47" s="6" t="s">
        <v>1159</v>
      </c>
      <c r="I47" s="17" t="n">
        <v>62.5</v>
      </c>
      <c r="J47" s="6" t="s">
        <v>1186</v>
      </c>
      <c r="K47" s="8" t="n">
        <v>0.534660853854915</v>
      </c>
      <c r="L47" s="8" t="n">
        <v>0.519902708343854</v>
      </c>
      <c r="M47" s="8" t="n">
        <v>0.529161025880852</v>
      </c>
      <c r="N47" s="16" t="n">
        <v>0.254200294214049</v>
      </c>
      <c r="O47" s="18" t="n">
        <v>2.32453586659344E-005</v>
      </c>
    </row>
    <row r="75" customFormat="false" ht="15" hidden="false" customHeight="false" outlineLevel="0" collapsed="false">
      <c r="A75" s="11" t="s">
        <v>681</v>
      </c>
    </row>
    <row r="76" customFormat="false" ht="24" hidden="false" customHeight="true" outlineLevel="0" collapsed="false">
      <c r="A76" s="5" t="s">
        <v>682</v>
      </c>
      <c r="B76" s="5" t="s">
        <v>683</v>
      </c>
      <c r="C76" s="5" t="s">
        <v>684</v>
      </c>
      <c r="D76" s="5" t="s">
        <v>92</v>
      </c>
      <c r="E76" s="5" t="s">
        <v>280</v>
      </c>
    </row>
    <row r="77" customFormat="false" ht="22.35" hidden="false" customHeight="false" outlineLevel="0" collapsed="false">
      <c r="A77" s="6" t="s">
        <v>1217</v>
      </c>
      <c r="B77" s="6" t="s">
        <v>1218</v>
      </c>
      <c r="C77" s="7" t="s">
        <v>1219</v>
      </c>
      <c r="D77" s="7" t="s">
        <v>1220</v>
      </c>
      <c r="E77" s="6" t="s">
        <v>282</v>
      </c>
    </row>
  </sheetData>
  <mergeCells count="2">
    <mergeCell ref="A2:L2"/>
    <mergeCell ref="A6:L6"/>
  </mergeCells>
  <printOptions headings="false" gridLines="false" gridLinesSet="true" horizontalCentered="false" verticalCentered="false"/>
  <pageMargins left="0.75" right="0.75" top="1" bottom="1" header="0.511811023622047" footer="0.511811023622047"/>
  <pageSetup paperSize="9" scale="100" fitToWidth="1" fitToHeight="1" pageOrder="downThenOver" orientation="portrait" blackAndWhite="false" draft="false" cellComments="none" horizontalDpi="300" verticalDpi="300" copies="1"/>
  <headerFooter differentFirst="false" differentOddEven="false">
    <oddHeader/>
    <oddFooter/>
  </headerFooter>
  <drawing r:id="rId1"/>
</worksheet>
</file>

<file path=xl/worksheets/sheet19.xml><?xml version="1.0" encoding="utf-8"?>
<worksheet xmlns="http://schemas.openxmlformats.org/spreadsheetml/2006/main" xmlns:r="http://schemas.openxmlformats.org/officeDocument/2006/relationships" xmlns:xdr="http://schemas.openxmlformats.org/drawingml/2006/spreadsheetDrawing" xmlns:x14="http://schemas.microsoft.com/office/spreadsheetml/2009/9/main" xmlns:xr2="http://schemas.microsoft.com/office/spreadsheetml/2015/revision2" xmlns:mc="http://schemas.openxmlformats.org/markup-compatibility/2006">
  <sheetPr filterMode="false">
    <pageSetUpPr fitToPage="false"/>
  </sheetPr>
  <dimension ref="A1:Y140"/>
  <sheetViews>
    <sheetView showFormulas="false" showGridLines="false" showRowColHeaders="true" showZeros="true" rightToLeft="false" tabSelected="false" showOutlineSymbols="true" defaultGridColor="true" view="normal" topLeftCell="A1" colorId="64" zoomScale="100" zoomScaleNormal="100" zoomScalePageLayoutView="100" workbookViewId="0">
      <selection pane="topLeft" activeCell="A1" activeCellId="0" sqref="A1"/>
    </sheetView>
  </sheetViews>
  <sheetFormatPr defaultColWidth="8.6796875" defaultRowHeight="15" zeroHeight="false" outlineLevelRow="0" outlineLevelCol="0"/>
  <cols>
    <col collapsed="false" customWidth="true" hidden="false" outlineLevel="0" max="1" min="1" style="0" width="14"/>
    <col collapsed="false" customWidth="true" hidden="false" outlineLevel="0" max="2" min="2" style="0" width="30"/>
    <col collapsed="false" customWidth="true" hidden="false" outlineLevel="0" max="3" min="3" style="0" width="34"/>
    <col collapsed="false" customWidth="true" hidden="false" outlineLevel="0" max="4" min="4" style="0" width="44"/>
    <col collapsed="false" customWidth="true" hidden="false" outlineLevel="0" max="39" min="5" style="0" width="14"/>
  </cols>
  <sheetData>
    <row r="1" customFormat="false" ht="17.35" hidden="false" customHeight="false" outlineLevel="0" collapsed="false">
      <c r="A1" s="1" t="s">
        <v>46</v>
      </c>
    </row>
    <row r="2" customFormat="false" ht="14.25" hidden="false" customHeight="true" outlineLevel="0" collapsed="false">
      <c r="A2" s="2" t="s">
        <v>1221</v>
      </c>
      <c r="B2" s="2"/>
      <c r="C2" s="2"/>
      <c r="D2" s="2"/>
      <c r="E2" s="2"/>
      <c r="F2" s="2"/>
      <c r="G2" s="2"/>
      <c r="H2" s="2"/>
      <c r="I2" s="2"/>
      <c r="J2" s="2"/>
      <c r="K2" s="2"/>
      <c r="L2" s="2"/>
    </row>
    <row r="4" customFormat="false" ht="15" hidden="false" customHeight="false" outlineLevel="0" collapsed="false">
      <c r="A4" s="11" t="s">
        <v>1222</v>
      </c>
    </row>
    <row r="5" customFormat="false" ht="24" hidden="false" customHeight="true" outlineLevel="0" collapsed="false">
      <c r="A5" s="5" t="s">
        <v>1223</v>
      </c>
      <c r="B5" s="5" t="s">
        <v>1224</v>
      </c>
      <c r="C5" s="5" t="s">
        <v>1225</v>
      </c>
      <c r="D5" s="5" t="s">
        <v>1226</v>
      </c>
    </row>
    <row r="6" customFormat="false" ht="15" hidden="false" customHeight="false" outlineLevel="0" collapsed="false">
      <c r="A6" s="6" t="s">
        <v>1227</v>
      </c>
      <c r="B6" s="6" t="s">
        <v>1228</v>
      </c>
      <c r="C6" s="6" t="s">
        <v>1229</v>
      </c>
      <c r="D6" s="7" t="s">
        <v>1230</v>
      </c>
    </row>
    <row r="7" customFormat="false" ht="22.35" hidden="false" customHeight="false" outlineLevel="0" collapsed="false">
      <c r="A7" s="6" t="s">
        <v>1231</v>
      </c>
      <c r="B7" s="7" t="s">
        <v>1232</v>
      </c>
      <c r="C7" s="7" t="s">
        <v>1233</v>
      </c>
      <c r="D7" s="7" t="s">
        <v>1234</v>
      </c>
    </row>
    <row r="8" customFormat="false" ht="15" hidden="false" customHeight="false" outlineLevel="0" collapsed="false">
      <c r="A8" s="6" t="s">
        <v>1235</v>
      </c>
      <c r="B8" s="7" t="s">
        <v>1236</v>
      </c>
      <c r="C8" s="7" t="s">
        <v>1237</v>
      </c>
      <c r="D8" s="7" t="s">
        <v>1234</v>
      </c>
    </row>
    <row r="9" customFormat="false" ht="22.35" hidden="false" customHeight="false" outlineLevel="0" collapsed="false">
      <c r="A9" s="6" t="s">
        <v>1238</v>
      </c>
      <c r="B9" s="7" t="s">
        <v>1239</v>
      </c>
      <c r="C9" s="7" t="s">
        <v>1240</v>
      </c>
      <c r="D9" s="7" t="s">
        <v>1234</v>
      </c>
    </row>
    <row r="10" customFormat="false" ht="15" hidden="false" customHeight="false" outlineLevel="0" collapsed="false">
      <c r="A10" s="6" t="s">
        <v>1241</v>
      </c>
      <c r="B10" s="7" t="s">
        <v>1242</v>
      </c>
      <c r="C10" s="6" t="s">
        <v>1243</v>
      </c>
      <c r="D10" s="6" t="s">
        <v>1244</v>
      </c>
    </row>
    <row r="11" customFormat="false" ht="15" hidden="false" customHeight="false" outlineLevel="0" collapsed="false">
      <c r="A11" s="6" t="s">
        <v>1245</v>
      </c>
      <c r="B11" s="7" t="s">
        <v>1246</v>
      </c>
      <c r="C11" s="6" t="s">
        <v>1247</v>
      </c>
      <c r="D11" s="6" t="s">
        <v>1244</v>
      </c>
    </row>
    <row r="12" customFormat="false" ht="15" hidden="false" customHeight="false" outlineLevel="0" collapsed="false">
      <c r="A12" s="6" t="s">
        <v>1248</v>
      </c>
      <c r="B12" s="6" t="s">
        <v>1249</v>
      </c>
      <c r="C12" s="7" t="s">
        <v>1250</v>
      </c>
      <c r="D12" s="7" t="s">
        <v>1251</v>
      </c>
    </row>
    <row r="13" customFormat="false" ht="15" hidden="false" customHeight="false" outlineLevel="0" collapsed="false">
      <c r="A13" s="6" t="s">
        <v>1252</v>
      </c>
      <c r="B13" s="7" t="s">
        <v>1253</v>
      </c>
      <c r="C13" s="7" t="s">
        <v>1254</v>
      </c>
      <c r="D13" s="6" t="s">
        <v>1255</v>
      </c>
    </row>
    <row r="14" customFormat="false" ht="22.35" hidden="false" customHeight="false" outlineLevel="0" collapsed="false">
      <c r="A14" s="6" t="s">
        <v>1256</v>
      </c>
      <c r="B14" s="7" t="s">
        <v>1257</v>
      </c>
      <c r="C14" s="6" t="s">
        <v>1258</v>
      </c>
      <c r="D14" s="7" t="s">
        <v>1259</v>
      </c>
    </row>
    <row r="15" customFormat="false" ht="22.35" hidden="false" customHeight="false" outlineLevel="0" collapsed="false">
      <c r="A15" s="6" t="s">
        <v>1260</v>
      </c>
      <c r="B15" s="7" t="s">
        <v>1261</v>
      </c>
      <c r="C15" s="7" t="s">
        <v>1262</v>
      </c>
      <c r="D15" s="7" t="s">
        <v>1259</v>
      </c>
    </row>
    <row r="16" customFormat="false" ht="22.35" hidden="false" customHeight="false" outlineLevel="0" collapsed="false">
      <c r="A16" s="6" t="s">
        <v>1263</v>
      </c>
      <c r="B16" s="7" t="s">
        <v>1264</v>
      </c>
      <c r="C16" s="6" t="s">
        <v>1265</v>
      </c>
      <c r="D16" s="7" t="s">
        <v>1259</v>
      </c>
    </row>
    <row r="17" customFormat="false" ht="15" hidden="false" customHeight="false" outlineLevel="0" collapsed="false">
      <c r="A17" s="6" t="s">
        <v>1266</v>
      </c>
      <c r="B17" s="7" t="s">
        <v>1267</v>
      </c>
      <c r="C17" s="6" t="s">
        <v>1268</v>
      </c>
      <c r="D17" s="6" t="s">
        <v>1269</v>
      </c>
    </row>
    <row r="18" customFormat="false" ht="22.35" hidden="false" customHeight="false" outlineLevel="0" collapsed="false">
      <c r="A18" s="6" t="s">
        <v>1270</v>
      </c>
      <c r="B18" s="7" t="s">
        <v>1271</v>
      </c>
      <c r="C18" s="7" t="s">
        <v>1272</v>
      </c>
      <c r="D18" s="6" t="s">
        <v>1273</v>
      </c>
    </row>
    <row r="19" customFormat="false" ht="15" hidden="false" customHeight="false" outlineLevel="0" collapsed="false">
      <c r="A19" s="6" t="s">
        <v>1274</v>
      </c>
      <c r="B19" s="7" t="s">
        <v>1275</v>
      </c>
      <c r="C19" s="7" t="s">
        <v>1276</v>
      </c>
      <c r="D19" s="7" t="s">
        <v>1277</v>
      </c>
    </row>
    <row r="20" customFormat="false" ht="22.35" hidden="false" customHeight="false" outlineLevel="0" collapsed="false">
      <c r="A20" s="6" t="s">
        <v>1278</v>
      </c>
      <c r="B20" s="7" t="s">
        <v>1279</v>
      </c>
      <c r="C20" s="7" t="s">
        <v>1280</v>
      </c>
      <c r="D20" s="7" t="s">
        <v>1281</v>
      </c>
    </row>
    <row r="21" customFormat="false" ht="15" hidden="false" customHeight="false" outlineLevel="0" collapsed="false">
      <c r="A21" s="6" t="s">
        <v>1282</v>
      </c>
      <c r="B21" s="7" t="s">
        <v>1283</v>
      </c>
      <c r="C21" s="7" t="s">
        <v>1284</v>
      </c>
      <c r="D21" s="7" t="s">
        <v>1285</v>
      </c>
    </row>
    <row r="22" customFormat="false" ht="15" hidden="false" customHeight="false" outlineLevel="0" collapsed="false">
      <c r="A22" s="6" t="s">
        <v>1286</v>
      </c>
      <c r="B22" s="7" t="s">
        <v>1287</v>
      </c>
      <c r="C22" s="7" t="s">
        <v>1288</v>
      </c>
      <c r="D22" s="7" t="s">
        <v>1289</v>
      </c>
    </row>
    <row r="23" customFormat="false" ht="22.35" hidden="false" customHeight="false" outlineLevel="0" collapsed="false">
      <c r="A23" s="6" t="s">
        <v>1290</v>
      </c>
      <c r="B23" s="7" t="s">
        <v>1291</v>
      </c>
      <c r="C23" s="7" t="s">
        <v>1292</v>
      </c>
      <c r="D23" s="7" t="s">
        <v>1230</v>
      </c>
    </row>
    <row r="24" customFormat="false" ht="22.35" hidden="false" customHeight="false" outlineLevel="0" collapsed="false">
      <c r="A24" s="6" t="s">
        <v>1293</v>
      </c>
      <c r="B24" s="7" t="s">
        <v>1294</v>
      </c>
      <c r="C24" s="7" t="s">
        <v>1295</v>
      </c>
      <c r="D24" s="7" t="s">
        <v>1296</v>
      </c>
    </row>
    <row r="25" customFormat="false" ht="15" hidden="false" customHeight="false" outlineLevel="0" collapsed="false">
      <c r="A25" s="6" t="s">
        <v>1297</v>
      </c>
      <c r="B25" s="7" t="s">
        <v>1298</v>
      </c>
      <c r="C25" s="7" t="s">
        <v>1299</v>
      </c>
      <c r="D25" s="7" t="s">
        <v>1300</v>
      </c>
    </row>
    <row r="26" customFormat="false" ht="15" hidden="false" customHeight="false" outlineLevel="0" collapsed="false">
      <c r="A26" s="6" t="s">
        <v>1301</v>
      </c>
      <c r="B26" s="7" t="s">
        <v>1302</v>
      </c>
      <c r="C26" s="6" t="s">
        <v>1303</v>
      </c>
      <c r="D26" s="6" t="s">
        <v>1304</v>
      </c>
    </row>
    <row r="27" customFormat="false" ht="15" hidden="false" customHeight="false" outlineLevel="0" collapsed="false">
      <c r="A27" s="6" t="s">
        <v>1305</v>
      </c>
      <c r="B27" s="7" t="s">
        <v>1306</v>
      </c>
      <c r="C27" s="7" t="s">
        <v>1307</v>
      </c>
      <c r="D27" s="6" t="s">
        <v>1304</v>
      </c>
    </row>
    <row r="28" customFormat="false" ht="15" hidden="false" customHeight="false" outlineLevel="0" collapsed="false">
      <c r="A28" s="6" t="s">
        <v>1308</v>
      </c>
      <c r="B28" s="7" t="s">
        <v>1309</v>
      </c>
      <c r="C28" s="7" t="s">
        <v>1310</v>
      </c>
      <c r="D28" s="7" t="s">
        <v>1311</v>
      </c>
    </row>
    <row r="29" customFormat="false" ht="22.35" hidden="false" customHeight="false" outlineLevel="0" collapsed="false">
      <c r="A29" s="6" t="s">
        <v>1312</v>
      </c>
      <c r="B29" s="7" t="s">
        <v>1313</v>
      </c>
      <c r="C29" s="7" t="s">
        <v>1314</v>
      </c>
      <c r="D29" s="7" t="s">
        <v>1315</v>
      </c>
    </row>
    <row r="30" customFormat="false" ht="22.35" hidden="false" customHeight="false" outlineLevel="0" collapsed="false">
      <c r="A30" s="6" t="s">
        <v>1316</v>
      </c>
      <c r="B30" s="7" t="s">
        <v>1317</v>
      </c>
      <c r="C30" s="7" t="s">
        <v>1318</v>
      </c>
      <c r="D30" s="6" t="s">
        <v>1273</v>
      </c>
    </row>
    <row r="31" customFormat="false" ht="15" hidden="false" customHeight="false" outlineLevel="0" collapsed="false">
      <c r="A31" s="6" t="s">
        <v>1319</v>
      </c>
      <c r="B31" s="7" t="s">
        <v>1320</v>
      </c>
      <c r="C31" s="6" t="s">
        <v>1321</v>
      </c>
      <c r="D31" s="6" t="s">
        <v>1244</v>
      </c>
    </row>
    <row r="32" customFormat="false" ht="22.35" hidden="false" customHeight="false" outlineLevel="0" collapsed="false">
      <c r="A32" s="6" t="s">
        <v>1322</v>
      </c>
      <c r="B32" s="7" t="s">
        <v>1323</v>
      </c>
      <c r="C32" s="7" t="s">
        <v>1324</v>
      </c>
      <c r="D32" s="6" t="s">
        <v>1273</v>
      </c>
    </row>
    <row r="33" customFormat="false" ht="15" hidden="false" customHeight="false" outlineLevel="0" collapsed="false">
      <c r="A33" s="6" t="s">
        <v>1325</v>
      </c>
      <c r="B33" s="7" t="s">
        <v>1326</v>
      </c>
      <c r="C33" s="6" t="s">
        <v>1327</v>
      </c>
      <c r="D33" s="6" t="s">
        <v>1328</v>
      </c>
    </row>
    <row r="34" customFormat="false" ht="15" hidden="false" customHeight="false" outlineLevel="0" collapsed="false">
      <c r="A34" s="6" t="s">
        <v>1329</v>
      </c>
      <c r="B34" s="7" t="s">
        <v>1330</v>
      </c>
      <c r="C34" s="7" t="s">
        <v>1331</v>
      </c>
      <c r="D34" s="6" t="s">
        <v>1332</v>
      </c>
    </row>
    <row r="35" customFormat="false" ht="15" hidden="false" customHeight="false" outlineLevel="0" collapsed="false">
      <c r="A35" s="6" t="s">
        <v>1333</v>
      </c>
      <c r="B35" s="7" t="s">
        <v>1334</v>
      </c>
      <c r="C35" s="7" t="s">
        <v>1335</v>
      </c>
      <c r="D35" s="7" t="s">
        <v>1336</v>
      </c>
    </row>
    <row r="36" customFormat="false" ht="15" hidden="false" customHeight="false" outlineLevel="0" collapsed="false">
      <c r="A36" s="6" t="s">
        <v>1337</v>
      </c>
      <c r="B36" s="7" t="s">
        <v>1338</v>
      </c>
      <c r="C36" s="6" t="s">
        <v>1339</v>
      </c>
      <c r="D36" s="7" t="s">
        <v>1340</v>
      </c>
    </row>
    <row r="38" customFormat="false" ht="15" hidden="false" customHeight="false" outlineLevel="0" collapsed="false">
      <c r="A38" s="11" t="s">
        <v>1341</v>
      </c>
    </row>
    <row r="39" customFormat="false" ht="24" hidden="false" customHeight="true" outlineLevel="0" collapsed="false">
      <c r="A39" s="5" t="s">
        <v>1026</v>
      </c>
      <c r="B39" s="5" t="s">
        <v>657</v>
      </c>
      <c r="C39" s="5" t="s">
        <v>658</v>
      </c>
      <c r="D39" s="5" t="s">
        <v>660</v>
      </c>
      <c r="E39" s="5" t="s">
        <v>662</v>
      </c>
      <c r="F39" s="5" t="s">
        <v>663</v>
      </c>
      <c r="G39" s="5" t="s">
        <v>723</v>
      </c>
      <c r="H39" s="5" t="s">
        <v>1151</v>
      </c>
      <c r="I39" s="5" t="s">
        <v>1181</v>
      </c>
      <c r="J39" s="5" t="s">
        <v>1182</v>
      </c>
      <c r="K39" s="5" t="s">
        <v>1183</v>
      </c>
      <c r="L39" s="5" t="s">
        <v>1152</v>
      </c>
      <c r="M39" s="5" t="s">
        <v>1153</v>
      </c>
      <c r="N39" s="5" t="s">
        <v>664</v>
      </c>
      <c r="O39" s="5" t="s">
        <v>1184</v>
      </c>
    </row>
    <row r="40" customFormat="false" ht="15" hidden="false" customHeight="false" outlineLevel="0" collapsed="false">
      <c r="A40" s="6" t="s">
        <v>1329</v>
      </c>
      <c r="B40" s="16" t="n">
        <v>-0.0267536521282796</v>
      </c>
      <c r="C40" s="16" t="n">
        <v>-0.0200341333110296</v>
      </c>
      <c r="D40" s="17" t="n">
        <v>15.7912154902792</v>
      </c>
      <c r="E40" s="18" t="n">
        <v>2.33043413329955E-047</v>
      </c>
      <c r="F40" s="16" t="n">
        <v>0.68216178102095</v>
      </c>
      <c r="G40" s="16" t="n">
        <v>0.699964090738216</v>
      </c>
      <c r="H40" s="6" t="s">
        <v>1154</v>
      </c>
      <c r="I40" s="16" t="n">
        <v>-0.0219612279749381</v>
      </c>
      <c r="J40" s="6" t="s">
        <v>1188</v>
      </c>
      <c r="K40" s="8" t="n">
        <v>0.662480993339954</v>
      </c>
      <c r="L40" s="8" t="n">
        <v>0.653718852923519</v>
      </c>
      <c r="M40" s="8" t="n">
        <v>0.657640143733835</v>
      </c>
      <c r="N40" s="18" t="n">
        <v>2.16529425425576E-007</v>
      </c>
      <c r="O40" s="16" t="n">
        <v>0.0722256586730298</v>
      </c>
    </row>
    <row r="41" customFormat="false" ht="15" hidden="false" customHeight="false" outlineLevel="0" collapsed="false">
      <c r="A41" s="6" t="s">
        <v>1305</v>
      </c>
      <c r="B41" s="16" t="n">
        <v>-1.46687918458942</v>
      </c>
      <c r="C41" s="16" t="n">
        <v>-1.60419824157168</v>
      </c>
      <c r="D41" s="17" t="n">
        <v>-13.7051367206702</v>
      </c>
      <c r="E41" s="18" t="n">
        <v>4.18991279632829E-039</v>
      </c>
      <c r="F41" s="16" t="n">
        <v>-0.456554723616924</v>
      </c>
      <c r="G41" s="16" t="n">
        <v>0.671688352494291</v>
      </c>
      <c r="H41" s="6" t="s">
        <v>1159</v>
      </c>
      <c r="I41" s="16" t="n">
        <v>-1.48822798575089</v>
      </c>
      <c r="J41" s="6" t="s">
        <v>1186</v>
      </c>
      <c r="K41" s="8" t="n">
        <v>0.632872684834509</v>
      </c>
      <c r="L41" s="8" t="n">
        <v>0.61905968231525</v>
      </c>
      <c r="M41" s="8" t="n">
        <v>0.60743584465244</v>
      </c>
      <c r="N41" s="18" t="n">
        <v>1.96582766818838E-006</v>
      </c>
      <c r="O41" s="16" t="n">
        <v>0.0310168425087878</v>
      </c>
    </row>
    <row r="42" customFormat="false" ht="15" hidden="false" customHeight="false" outlineLevel="0" collapsed="false">
      <c r="A42" s="6" t="s">
        <v>1322</v>
      </c>
      <c r="B42" s="16" t="n">
        <v>0.688885820461103</v>
      </c>
      <c r="C42" s="16" t="n">
        <v>0.642101327490039</v>
      </c>
      <c r="D42" s="17" t="n">
        <v>-13.5726268553449</v>
      </c>
      <c r="E42" s="18" t="n">
        <v>6.06105567919784E-037</v>
      </c>
      <c r="F42" s="16" t="n">
        <v>-0.569610254246536</v>
      </c>
      <c r="G42" s="16" t="n">
        <v>0.671173559561683</v>
      </c>
      <c r="H42" s="6" t="s">
        <v>1159</v>
      </c>
      <c r="I42" s="16" t="n">
        <v>0.674285136767664</v>
      </c>
      <c r="J42" s="6" t="s">
        <v>1186</v>
      </c>
      <c r="K42" s="8" t="n">
        <v>0.632080156205289</v>
      </c>
      <c r="L42" s="8" t="n">
        <v>0.61698059216617</v>
      </c>
      <c r="M42" s="8" t="n">
        <v>0.607259624094689</v>
      </c>
      <c r="N42" s="18" t="n">
        <v>5.66994693591053E-008</v>
      </c>
      <c r="O42" s="16" t="n">
        <v>0.0334601338630706</v>
      </c>
    </row>
    <row r="43" customFormat="false" ht="15" hidden="false" customHeight="false" outlineLevel="0" collapsed="false">
      <c r="A43" s="6" t="s">
        <v>1319</v>
      </c>
      <c r="B43" s="16" t="n">
        <v>5.60903303020635</v>
      </c>
      <c r="C43" s="16" t="n">
        <v>4.87419827990263</v>
      </c>
      <c r="D43" s="17" t="n">
        <v>-12.0007121361257</v>
      </c>
      <c r="E43" s="18" t="n">
        <v>3.34168074296234E-029</v>
      </c>
      <c r="F43" s="16" t="n">
        <v>-0.607254791245944</v>
      </c>
      <c r="G43" s="16" t="n">
        <v>0.671173559561683</v>
      </c>
      <c r="H43" s="6" t="s">
        <v>1159</v>
      </c>
      <c r="I43" s="16" t="n">
        <v>5.14033999270077</v>
      </c>
      <c r="J43" s="6" t="s">
        <v>1186</v>
      </c>
      <c r="K43" s="8" t="n">
        <v>0.632080156205289</v>
      </c>
      <c r="L43" s="8" t="n">
        <v>0.61698059216617</v>
      </c>
      <c r="M43" s="8" t="n">
        <v>0.607259624094689</v>
      </c>
      <c r="N43" s="18" t="n">
        <v>2.53059671641495E-008</v>
      </c>
      <c r="O43" s="16" t="n">
        <v>0.0354479210289606</v>
      </c>
    </row>
    <row r="44" customFormat="false" ht="15" hidden="false" customHeight="false" outlineLevel="0" collapsed="false">
      <c r="A44" s="6" t="s">
        <v>1263</v>
      </c>
      <c r="B44" s="16" t="n">
        <v>3.0675192073982</v>
      </c>
      <c r="C44" s="16" t="n">
        <v>2.71092978176756</v>
      </c>
      <c r="D44" s="17" t="n">
        <v>-11.599070003491</v>
      </c>
      <c r="E44" s="18" t="n">
        <v>1.17522865692093E-027</v>
      </c>
      <c r="F44" s="16" t="n">
        <v>-0.58426924280857</v>
      </c>
      <c r="G44" s="16" t="n">
        <v>0.668714616752793</v>
      </c>
      <c r="H44" s="6" t="s">
        <v>1159</v>
      </c>
      <c r="I44" s="16" t="n">
        <v>2.79602466630765</v>
      </c>
      <c r="J44" s="6" t="s">
        <v>1186</v>
      </c>
      <c r="K44" s="8" t="n">
        <v>0.634722853439715</v>
      </c>
      <c r="L44" s="8" t="n">
        <v>0.626366094923889</v>
      </c>
      <c r="M44" s="8" t="n">
        <v>0.618310627380805</v>
      </c>
      <c r="N44" s="18" t="n">
        <v>7.30273281150117E-009</v>
      </c>
      <c r="O44" s="16" t="n">
        <v>0.0217429674361282</v>
      </c>
    </row>
    <row r="45" customFormat="false" ht="15" hidden="false" customHeight="false" outlineLevel="0" collapsed="false">
      <c r="A45" s="6" t="s">
        <v>1227</v>
      </c>
      <c r="B45" s="16" t="n">
        <v>1.05174097869762</v>
      </c>
      <c r="C45" s="16" t="n">
        <v>1.04259124421535</v>
      </c>
      <c r="D45" s="17" t="n">
        <v>-11.9100278261335</v>
      </c>
      <c r="E45" s="18" t="n">
        <v>3.93234458347864E-029</v>
      </c>
      <c r="F45" s="16" t="n">
        <v>-0.562493052919928</v>
      </c>
      <c r="G45" s="16" t="n">
        <v>0.66681675615928</v>
      </c>
      <c r="H45" s="6" t="s">
        <v>1159</v>
      </c>
      <c r="I45" s="16" t="n">
        <v>1.04127366819909</v>
      </c>
      <c r="J45" s="6" t="s">
        <v>1186</v>
      </c>
      <c r="K45" s="8" t="n">
        <v>0.637797583979981</v>
      </c>
      <c r="L45" s="8" t="n">
        <v>0.630916471690597</v>
      </c>
      <c r="M45" s="8" t="n">
        <v>0.63064995168929</v>
      </c>
      <c r="N45" s="18" t="n">
        <v>1.89324101273428E-006</v>
      </c>
      <c r="O45" s="16" t="n">
        <v>0.0577357059385318</v>
      </c>
    </row>
    <row r="46" customFormat="false" ht="15" hidden="false" customHeight="false" outlineLevel="0" collapsed="false">
      <c r="A46" s="6" t="s">
        <v>1316</v>
      </c>
      <c r="B46" s="16" t="n">
        <v>0.687324599820075</v>
      </c>
      <c r="C46" s="16" t="n">
        <v>0.644157180359741</v>
      </c>
      <c r="D46" s="17" t="n">
        <v>-13.0100741664854</v>
      </c>
      <c r="E46" s="18" t="n">
        <v>2.56645764926518E-034</v>
      </c>
      <c r="F46" s="16" t="n">
        <v>-0.552748014424015</v>
      </c>
      <c r="G46" s="16" t="n">
        <v>0.664434962155005</v>
      </c>
      <c r="H46" s="6" t="s">
        <v>1159</v>
      </c>
      <c r="I46" s="16" t="n">
        <v>0.676843435827722</v>
      </c>
      <c r="J46" s="6" t="s">
        <v>1186</v>
      </c>
      <c r="K46" s="8" t="n">
        <v>0.628125929292419</v>
      </c>
      <c r="L46" s="8" t="n">
        <v>0.618473070859073</v>
      </c>
      <c r="M46" s="8" t="n">
        <v>0.608544638733528</v>
      </c>
      <c r="N46" s="18" t="n">
        <v>1.17115610352338E-007</v>
      </c>
      <c r="O46" s="16" t="n">
        <v>0.0360355396301044</v>
      </c>
    </row>
    <row r="47" customFormat="false" ht="15" hidden="false" customHeight="false" outlineLevel="0" collapsed="false">
      <c r="A47" s="6" t="s">
        <v>1270</v>
      </c>
      <c r="B47" s="16" t="n">
        <v>0.72210340117332</v>
      </c>
      <c r="C47" s="16" t="n">
        <v>0.681320699026416</v>
      </c>
      <c r="D47" s="17" t="n">
        <v>-12.3715222174413</v>
      </c>
      <c r="E47" s="18" t="n">
        <v>1.83585141870039E-031</v>
      </c>
      <c r="F47" s="16" t="n">
        <v>-0.526665812870202</v>
      </c>
      <c r="G47" s="16" t="n">
        <v>0.659700830962761</v>
      </c>
      <c r="H47" s="6" t="s">
        <v>1159</v>
      </c>
      <c r="I47" s="16" t="n">
        <v>0.713534163417476</v>
      </c>
      <c r="J47" s="6" t="s">
        <v>1186</v>
      </c>
      <c r="K47" s="8" t="n">
        <v>0.627590095776734</v>
      </c>
      <c r="L47" s="8" t="n">
        <v>0.625896188568511</v>
      </c>
      <c r="M47" s="8" t="n">
        <v>0.623757976787708</v>
      </c>
      <c r="N47" s="18" t="n">
        <v>1.3056353428988E-006</v>
      </c>
      <c r="O47" s="16" t="n">
        <v>0.0462037672426954</v>
      </c>
    </row>
    <row r="48" customFormat="false" ht="15" hidden="false" customHeight="false" outlineLevel="0" collapsed="false">
      <c r="A48" s="6" t="s">
        <v>1312</v>
      </c>
      <c r="B48" s="16" t="n">
        <v>0.578150342674742</v>
      </c>
      <c r="C48" s="16" t="n">
        <v>0.537611324010206</v>
      </c>
      <c r="D48" s="17" t="n">
        <v>-10.6321253204401</v>
      </c>
      <c r="E48" s="18" t="n">
        <v>5.38047042694733E-024</v>
      </c>
      <c r="F48" s="16" t="n">
        <v>-0.519020045944628</v>
      </c>
      <c r="G48" s="16" t="n">
        <v>0.655647011956662</v>
      </c>
      <c r="H48" s="6" t="s">
        <v>1159</v>
      </c>
      <c r="I48" s="16" t="n">
        <v>0.581074196590269</v>
      </c>
      <c r="J48" s="6" t="s">
        <v>1186</v>
      </c>
      <c r="K48" s="8" t="n">
        <v>0.619715306883918</v>
      </c>
      <c r="L48" s="8" t="n">
        <v>0.595184511886527</v>
      </c>
      <c r="M48" s="8" t="n">
        <v>0.59610249619032</v>
      </c>
      <c r="N48" s="18" t="n">
        <v>2.53059671641495E-008</v>
      </c>
      <c r="O48" s="16" t="n">
        <v>0.0166536030589532</v>
      </c>
    </row>
    <row r="49" customFormat="false" ht="15" hidden="false" customHeight="false" outlineLevel="0" collapsed="false">
      <c r="A49" s="6" t="s">
        <v>1266</v>
      </c>
      <c r="B49" s="16" t="n">
        <v>6.24065712907207</v>
      </c>
      <c r="C49" s="16" t="n">
        <v>5.4950298420457</v>
      </c>
      <c r="D49" s="17" t="n">
        <v>-10.8161437107045</v>
      </c>
      <c r="E49" s="18" t="n">
        <v>1.81033672637003E-024</v>
      </c>
      <c r="F49" s="16" t="n">
        <v>-0.557573302928453</v>
      </c>
      <c r="G49" s="16" t="n">
        <v>0.654693172190521</v>
      </c>
      <c r="H49" s="6" t="s">
        <v>1159</v>
      </c>
      <c r="I49" s="16" t="n">
        <v>5.84537874636884</v>
      </c>
      <c r="J49" s="6" t="s">
        <v>1186</v>
      </c>
      <c r="K49" s="8" t="n">
        <v>0.619128975968849</v>
      </c>
      <c r="L49" s="8" t="n">
        <v>0.604446857097971</v>
      </c>
      <c r="M49" s="8" t="n">
        <v>0.608785652896107</v>
      </c>
      <c r="N49" s="18" t="n">
        <v>1.3056353428988E-006</v>
      </c>
      <c r="O49" s="16" t="n">
        <v>0.0567142523795505</v>
      </c>
    </row>
    <row r="50" customFormat="false" ht="15" hidden="false" customHeight="false" outlineLevel="0" collapsed="false">
      <c r="A50" s="6" t="s">
        <v>1245</v>
      </c>
      <c r="B50" s="16" t="n">
        <v>6.21111702398206</v>
      </c>
      <c r="C50" s="16" t="n">
        <v>5.49832681450065</v>
      </c>
      <c r="D50" s="17" t="n">
        <v>-10.5211613318507</v>
      </c>
      <c r="E50" s="18" t="n">
        <v>1.80501803129778E-023</v>
      </c>
      <c r="F50" s="16" t="n">
        <v>-0.542920551677926</v>
      </c>
      <c r="G50" s="16" t="n">
        <v>0.650772610210574</v>
      </c>
      <c r="H50" s="6" t="s">
        <v>1159</v>
      </c>
      <c r="I50" s="16" t="n">
        <v>5.80087294744556</v>
      </c>
      <c r="J50" s="6" t="s">
        <v>1186</v>
      </c>
      <c r="K50" s="8" t="n">
        <v>0.614622083073833</v>
      </c>
      <c r="L50" s="8" t="n">
        <v>0.598920197276507</v>
      </c>
      <c r="M50" s="8" t="n">
        <v>0.602597936036167</v>
      </c>
      <c r="N50" s="18" t="n">
        <v>1.89324101273428E-006</v>
      </c>
      <c r="O50" s="16" t="n">
        <v>0.0572968745444759</v>
      </c>
    </row>
    <row r="51" customFormat="false" ht="15" hidden="false" customHeight="false" outlineLevel="0" collapsed="false">
      <c r="A51" s="6" t="s">
        <v>1241</v>
      </c>
      <c r="B51" s="16" t="n">
        <v>6.19031551599957</v>
      </c>
      <c r="C51" s="16" t="n">
        <v>5.50239429930982</v>
      </c>
      <c r="D51" s="17" t="n">
        <v>-10.2382854456191</v>
      </c>
      <c r="E51" s="18" t="n">
        <v>2.06294812356476E-022</v>
      </c>
      <c r="F51" s="16" t="n">
        <v>-0.528798475582724</v>
      </c>
      <c r="G51" s="16" t="n">
        <v>0.646996526901087</v>
      </c>
      <c r="H51" s="6" t="s">
        <v>1159</v>
      </c>
      <c r="I51" s="16" t="n">
        <v>5.75169829288023</v>
      </c>
      <c r="J51" s="6" t="s">
        <v>1186</v>
      </c>
      <c r="K51" s="8" t="n">
        <v>0.614873167365214</v>
      </c>
      <c r="L51" s="8" t="n">
        <v>0.603577740746352</v>
      </c>
      <c r="M51" s="8" t="n">
        <v>0.603275817152894</v>
      </c>
      <c r="N51" s="18" t="n">
        <v>2.60221198119925E-006</v>
      </c>
      <c r="O51" s="16" t="n">
        <v>0.0567651818547021</v>
      </c>
    </row>
    <row r="52" customFormat="false" ht="15" hidden="false" customHeight="false" outlineLevel="0" collapsed="false">
      <c r="A52" s="6" t="s">
        <v>1260</v>
      </c>
      <c r="B52" s="16" t="n">
        <v>4.55058621677685</v>
      </c>
      <c r="C52" s="16" t="n">
        <v>4.12094987642005</v>
      </c>
      <c r="D52" s="16" t="n">
        <v>-9.99752124182318</v>
      </c>
      <c r="E52" s="18" t="n">
        <v>1.10567532699535E-021</v>
      </c>
      <c r="F52" s="16" t="n">
        <v>-0.476489388780993</v>
      </c>
      <c r="G52" s="16" t="n">
        <v>0.646528023251247</v>
      </c>
      <c r="H52" s="6" t="s">
        <v>1159</v>
      </c>
      <c r="I52" s="16" t="n">
        <v>4.14186555655542</v>
      </c>
      <c r="J52" s="6" t="s">
        <v>1186</v>
      </c>
      <c r="K52" s="8" t="n">
        <v>0.624891290320771</v>
      </c>
      <c r="L52" s="8" t="n">
        <v>0.609673899016423</v>
      </c>
      <c r="M52" s="8" t="n">
        <v>0.606920993999659</v>
      </c>
      <c r="N52" s="18" t="n">
        <v>1.89324101273428E-006</v>
      </c>
      <c r="O52" s="16" t="n">
        <v>0.037039583272855</v>
      </c>
    </row>
    <row r="53" customFormat="false" ht="15" hidden="false" customHeight="false" outlineLevel="0" collapsed="false">
      <c r="A53" s="6" t="s">
        <v>1337</v>
      </c>
      <c r="B53" s="16" t="n">
        <v>-1.00250915024912</v>
      </c>
      <c r="C53" s="16" t="n">
        <v>-0.592844848945344</v>
      </c>
      <c r="D53" s="16" t="n">
        <v>9.60332508645027</v>
      </c>
      <c r="E53" s="18" t="n">
        <v>3.12278951749703E-020</v>
      </c>
      <c r="F53" s="16" t="n">
        <v>0.465063517786981</v>
      </c>
      <c r="G53" s="16" t="n">
        <v>0.646428431158018</v>
      </c>
      <c r="H53" s="6" t="s">
        <v>1154</v>
      </c>
      <c r="I53" s="16" t="n">
        <v>-1.25172329113395</v>
      </c>
      <c r="J53" s="6" t="s">
        <v>1188</v>
      </c>
      <c r="K53" s="8" t="n">
        <v>0.63674415212061</v>
      </c>
      <c r="L53" s="8" t="n">
        <v>0.635051367076818</v>
      </c>
      <c r="M53" s="8" t="n">
        <v>0.625557052654258</v>
      </c>
      <c r="N53" s="18" t="n">
        <v>3.90503623245575E-009</v>
      </c>
      <c r="O53" s="18" t="n">
        <v>2.20974038118153E-005</v>
      </c>
    </row>
    <row r="54" customFormat="false" ht="15" hidden="false" customHeight="false" outlineLevel="0" collapsed="false">
      <c r="A54" s="6" t="s">
        <v>1238</v>
      </c>
      <c r="B54" s="16" t="n">
        <v>0.650363616454466</v>
      </c>
      <c r="C54" s="16" t="n">
        <v>0.601420674546758</v>
      </c>
      <c r="D54" s="16" t="n">
        <v>-9.75948508399053</v>
      </c>
      <c r="E54" s="18" t="n">
        <v>9.28451088480823E-021</v>
      </c>
      <c r="F54" s="16" t="n">
        <v>-0.479553549496338</v>
      </c>
      <c r="G54" s="16" t="n">
        <v>0.645923457164178</v>
      </c>
      <c r="H54" s="6" t="s">
        <v>1159</v>
      </c>
      <c r="I54" s="16" t="n">
        <v>0.672426940334996</v>
      </c>
      <c r="J54" s="6" t="s">
        <v>1186</v>
      </c>
      <c r="K54" s="8" t="n">
        <v>0.611572601233259</v>
      </c>
      <c r="L54" s="8" t="n">
        <v>0.598641339415465</v>
      </c>
      <c r="M54" s="8" t="n">
        <v>0.59392488852936</v>
      </c>
      <c r="N54" s="18" t="n">
        <v>3.62683109543337E-008</v>
      </c>
      <c r="O54" s="16" t="n">
        <v>0.012397993600812</v>
      </c>
    </row>
    <row r="55" customFormat="false" ht="15" hidden="false" customHeight="false" outlineLevel="0" collapsed="false">
      <c r="A55" s="6" t="s">
        <v>1248</v>
      </c>
      <c r="B55" s="16" t="n">
        <v>0.536510703479656</v>
      </c>
      <c r="C55" s="16" t="n">
        <v>0.502775858617311</v>
      </c>
      <c r="D55" s="17" t="n">
        <v>-10.6694271391877</v>
      </c>
      <c r="E55" s="18" t="n">
        <v>2.31410336152929E-024</v>
      </c>
      <c r="F55" s="16" t="n">
        <v>-0.464569090166946</v>
      </c>
      <c r="G55" s="16" t="n">
        <v>0.632843228018202</v>
      </c>
      <c r="H55" s="6" t="s">
        <v>1159</v>
      </c>
      <c r="I55" s="16" t="n">
        <v>0.506495268348603</v>
      </c>
      <c r="J55" s="6" t="s">
        <v>1186</v>
      </c>
      <c r="K55" s="8" t="n">
        <v>0.612388975856632</v>
      </c>
      <c r="L55" s="8" t="n">
        <v>0.60185325455739</v>
      </c>
      <c r="M55" s="8" t="n">
        <v>0.600795346003261</v>
      </c>
      <c r="N55" s="18" t="n">
        <v>6.35958378095909E-006</v>
      </c>
      <c r="O55" s="16" t="n">
        <v>0.0438239537911294</v>
      </c>
    </row>
    <row r="56" customFormat="false" ht="15" hidden="false" customHeight="false" outlineLevel="0" collapsed="false">
      <c r="A56" s="6" t="s">
        <v>1308</v>
      </c>
      <c r="B56" s="17" t="n">
        <v>31.8934929885074</v>
      </c>
      <c r="C56" s="17" t="n">
        <v>29.6928324702289</v>
      </c>
      <c r="D56" s="16" t="n">
        <v>-7.81311466097396</v>
      </c>
      <c r="E56" s="18" t="n">
        <v>4.71016559021214E-014</v>
      </c>
      <c r="F56" s="16" t="n">
        <v>-0.419952918371949</v>
      </c>
      <c r="G56" s="16" t="n">
        <v>0.632519203038821</v>
      </c>
      <c r="H56" s="6" t="s">
        <v>1159</v>
      </c>
      <c r="I56" s="17" t="n">
        <v>31.9519948184769</v>
      </c>
      <c r="J56" s="6" t="s">
        <v>1186</v>
      </c>
      <c r="K56" s="8" t="n">
        <v>0.615947639807661</v>
      </c>
      <c r="L56" s="8" t="n">
        <v>0.593469564095227</v>
      </c>
      <c r="M56" s="8" t="n">
        <v>0.600761576320322</v>
      </c>
      <c r="N56" s="18" t="n">
        <v>5.66994693591053E-008</v>
      </c>
      <c r="O56" s="16" t="n">
        <v>0.00474459728184843</v>
      </c>
    </row>
    <row r="57" customFormat="false" ht="15" hidden="false" customHeight="false" outlineLevel="0" collapsed="false">
      <c r="A57" s="6" t="s">
        <v>1290</v>
      </c>
      <c r="B57" s="16" t="n">
        <v>1.48148614321668</v>
      </c>
      <c r="C57" s="16" t="n">
        <v>1.56357898466976</v>
      </c>
      <c r="D57" s="17" t="n">
        <v>10.5096716340327</v>
      </c>
      <c r="E57" s="18" t="n">
        <v>3.06114534924773E-024</v>
      </c>
      <c r="F57" s="16" t="n">
        <v>0.384812592954895</v>
      </c>
      <c r="G57" s="16" t="n">
        <v>0.627973034388729</v>
      </c>
      <c r="H57" s="6" t="s">
        <v>1154</v>
      </c>
      <c r="I57" s="16" t="n">
        <v>1.50392639236253</v>
      </c>
      <c r="J57" s="6" t="s">
        <v>1188</v>
      </c>
      <c r="K57" s="8" t="n">
        <v>0.602128184842925</v>
      </c>
      <c r="L57" s="8" t="n">
        <v>0.587581847868168</v>
      </c>
      <c r="M57" s="8" t="n">
        <v>0.583794944052347</v>
      </c>
      <c r="N57" s="18" t="n">
        <v>0.000111781025283827</v>
      </c>
      <c r="O57" s="16" t="n">
        <v>0.0428842857102266</v>
      </c>
    </row>
    <row r="58" customFormat="false" ht="15" hidden="false" customHeight="false" outlineLevel="0" collapsed="false">
      <c r="A58" s="6" t="s">
        <v>1231</v>
      </c>
      <c r="B58" s="16" t="n">
        <v>0.805945612353402</v>
      </c>
      <c r="C58" s="16" t="n">
        <v>0.752027764955182</v>
      </c>
      <c r="D58" s="16" t="n">
        <v>-7.45460031308151</v>
      </c>
      <c r="E58" s="18" t="n">
        <v>4.75150141066962E-013</v>
      </c>
      <c r="F58" s="16" t="n">
        <v>-0.397705206781062</v>
      </c>
      <c r="G58" s="16" t="n">
        <v>0.626759694097976</v>
      </c>
      <c r="H58" s="6" t="s">
        <v>1159</v>
      </c>
      <c r="I58" s="16" t="n">
        <v>0.84021530312571</v>
      </c>
      <c r="J58" s="6" t="s">
        <v>1186</v>
      </c>
      <c r="K58" s="8" t="n">
        <v>0.612872909267395</v>
      </c>
      <c r="L58" s="8" t="n">
        <v>0.599304819135148</v>
      </c>
      <c r="M58" s="8" t="n">
        <v>0.594695985284259</v>
      </c>
      <c r="N58" s="18" t="n">
        <v>1.17115610352338E-007</v>
      </c>
      <c r="O58" s="16" t="n">
        <v>0.00395274245832057</v>
      </c>
    </row>
    <row r="59" customFormat="false" ht="15" hidden="false" customHeight="false" outlineLevel="0" collapsed="false">
      <c r="A59" s="6" t="s">
        <v>1235</v>
      </c>
      <c r="B59" s="16" t="n">
        <v>0.805945612353402</v>
      </c>
      <c r="C59" s="16" t="n">
        <v>0.752027764955182</v>
      </c>
      <c r="D59" s="16" t="n">
        <v>-7.45460031308149</v>
      </c>
      <c r="E59" s="18" t="n">
        <v>4.75150141066962E-013</v>
      </c>
      <c r="F59" s="16" t="n">
        <v>-0.397705206781061</v>
      </c>
      <c r="G59" s="16" t="n">
        <v>0.626759694097976</v>
      </c>
      <c r="H59" s="6" t="s">
        <v>1159</v>
      </c>
      <c r="I59" s="16" t="n">
        <v>0.84021530312571</v>
      </c>
      <c r="J59" s="6" t="s">
        <v>1186</v>
      </c>
      <c r="K59" s="8" t="n">
        <v>0.612872909267395</v>
      </c>
      <c r="L59" s="8" t="n">
        <v>0.599304819135148</v>
      </c>
      <c r="M59" s="8" t="n">
        <v>0.594695985284259</v>
      </c>
      <c r="N59" s="18" t="n">
        <v>1.17115610352338E-007</v>
      </c>
      <c r="O59" s="16" t="n">
        <v>0.00395274245832057</v>
      </c>
    </row>
    <row r="60" customFormat="false" ht="15" hidden="false" customHeight="false" outlineLevel="0" collapsed="false">
      <c r="A60" s="6" t="s">
        <v>1278</v>
      </c>
      <c r="B60" s="16" t="n">
        <v>-0.2756708523511</v>
      </c>
      <c r="C60" s="16" t="n">
        <v>-0.240750891885272</v>
      </c>
      <c r="D60" s="16" t="n">
        <v>3.44773317693712</v>
      </c>
      <c r="E60" s="18" t="n">
        <v>0.000783348778772307</v>
      </c>
      <c r="F60" s="16" t="n">
        <v>0.181638961988345</v>
      </c>
      <c r="G60" s="16" t="n">
        <v>0.61332738586185</v>
      </c>
      <c r="H60" s="6" t="s">
        <v>1154</v>
      </c>
      <c r="I60" s="16" t="n">
        <v>-0.365494499367993</v>
      </c>
      <c r="J60" s="6" t="s">
        <v>1188</v>
      </c>
      <c r="K60" s="8" t="n">
        <v>0.611999023716945</v>
      </c>
      <c r="L60" s="8" t="n">
        <v>0.606287767846623</v>
      </c>
      <c r="M60" s="8" t="n">
        <v>0.600908597300324</v>
      </c>
      <c r="N60" s="16" t="n">
        <v>0.00300773322221794</v>
      </c>
      <c r="O60" s="18" t="n">
        <v>8.57955573757092E-006</v>
      </c>
    </row>
    <row r="61" customFormat="false" ht="15" hidden="false" customHeight="false" outlineLevel="0" collapsed="false">
      <c r="A61" s="6" t="s">
        <v>1252</v>
      </c>
      <c r="B61" s="16" t="n">
        <v>0.0577222279134441</v>
      </c>
      <c r="C61" s="16" t="n">
        <v>0.0469216325122468</v>
      </c>
      <c r="D61" s="16" t="n">
        <v>-5.70784452706715</v>
      </c>
      <c r="E61" s="18" t="n">
        <v>2.46267665012268E-008</v>
      </c>
      <c r="F61" s="16" t="n">
        <v>-0.299610544407573</v>
      </c>
      <c r="G61" s="16" t="n">
        <v>0.612153321326174</v>
      </c>
      <c r="H61" s="6" t="s">
        <v>1159</v>
      </c>
      <c r="I61" s="16" t="n">
        <v>0.0753042801802877</v>
      </c>
      <c r="J61" s="6" t="s">
        <v>1186</v>
      </c>
      <c r="K61" s="8" t="n">
        <v>0.598401196227283</v>
      </c>
      <c r="L61" s="8" t="n">
        <v>0.577832763834885</v>
      </c>
      <c r="M61" s="8" t="n">
        <v>0.580620027843673</v>
      </c>
      <c r="N61" s="18" t="n">
        <v>4.92082184491445E-006</v>
      </c>
      <c r="O61" s="18" t="n">
        <v>1.96323183086339E-005</v>
      </c>
    </row>
    <row r="62" customFormat="false" ht="15" hidden="false" customHeight="false" outlineLevel="0" collapsed="false">
      <c r="A62" s="6" t="s">
        <v>1333</v>
      </c>
      <c r="B62" s="16" t="n">
        <v>0.366519882161427</v>
      </c>
      <c r="C62" s="16" t="n">
        <v>0.333486075197867</v>
      </c>
      <c r="D62" s="16" t="n">
        <v>-7.5051825726967</v>
      </c>
      <c r="E62" s="18" t="n">
        <v>3.13674584080554E-013</v>
      </c>
      <c r="F62" s="16" t="n">
        <v>-0.359426273210012</v>
      </c>
      <c r="G62" s="16" t="n">
        <v>0.595830036975318</v>
      </c>
      <c r="H62" s="6" t="s">
        <v>1159</v>
      </c>
      <c r="I62" s="16" t="n">
        <v>0.325984147518942</v>
      </c>
      <c r="J62" s="6" t="s">
        <v>1186</v>
      </c>
      <c r="K62" s="8" t="n">
        <v>0.569189853389217</v>
      </c>
      <c r="L62" s="8" t="n">
        <v>0.532105124363873</v>
      </c>
      <c r="M62" s="8" t="n">
        <v>0.544208464379379</v>
      </c>
      <c r="N62" s="18" t="n">
        <v>9.78777578047097E-005</v>
      </c>
      <c r="O62" s="16" t="n">
        <v>0.0330227266877551</v>
      </c>
    </row>
    <row r="63" customFormat="false" ht="15" hidden="false" customHeight="false" outlineLevel="0" collapsed="false">
      <c r="A63" s="6" t="s">
        <v>1297</v>
      </c>
      <c r="B63" s="16" t="n">
        <v>0.417224004689416</v>
      </c>
      <c r="C63" s="16" t="n">
        <v>0.394118384819198</v>
      </c>
      <c r="D63" s="16" t="n">
        <v>-7.48580748777438</v>
      </c>
      <c r="E63" s="18" t="n">
        <v>3.13674584080554E-013</v>
      </c>
      <c r="F63" s="16" t="n">
        <v>-0.323996246574263</v>
      </c>
      <c r="G63" s="16" t="n">
        <v>0.589467364652943</v>
      </c>
      <c r="H63" s="6" t="s">
        <v>1159</v>
      </c>
      <c r="I63" s="16" t="n">
        <v>0.369040712031087</v>
      </c>
      <c r="J63" s="6" t="s">
        <v>1186</v>
      </c>
      <c r="K63" s="8" t="n">
        <v>0.588712709073261</v>
      </c>
      <c r="L63" s="8" t="n">
        <v>0.572058105674225</v>
      </c>
      <c r="M63" s="8" t="n">
        <v>0.577775589977953</v>
      </c>
      <c r="N63" s="18" t="n">
        <v>0.000555625864728383</v>
      </c>
      <c r="O63" s="16" t="n">
        <v>0.0366912668739013</v>
      </c>
    </row>
    <row r="64" customFormat="false" ht="15" hidden="false" customHeight="false" outlineLevel="0" collapsed="false">
      <c r="A64" s="6" t="s">
        <v>1282</v>
      </c>
      <c r="B64" s="16" t="n">
        <v>0.0459592786263031</v>
      </c>
      <c r="C64" s="16" t="n">
        <v>0.0426515846705273</v>
      </c>
      <c r="D64" s="16" t="n">
        <v>-1.57456937372954</v>
      </c>
      <c r="E64" s="16" t="n">
        <v>0.128365696552282</v>
      </c>
      <c r="F64" s="16" t="n">
        <v>-0.088784587644582</v>
      </c>
      <c r="G64" s="16" t="n">
        <v>0.550653099698699</v>
      </c>
      <c r="H64" s="6" t="s">
        <v>1159</v>
      </c>
      <c r="I64" s="16" t="n">
        <v>0.0627368995825031</v>
      </c>
      <c r="J64" s="6" t="s">
        <v>1186</v>
      </c>
      <c r="K64" s="8" t="n">
        <v>0.556948442155229</v>
      </c>
      <c r="L64" s="8" t="n">
        <v>0.545435035095693</v>
      </c>
      <c r="M64" s="8" t="n">
        <v>0.552106476607592</v>
      </c>
      <c r="N64" s="16" t="n">
        <v>0.213220176597211</v>
      </c>
      <c r="O64" s="16" t="n">
        <v>0.0134765284176903</v>
      </c>
    </row>
    <row r="65" customFormat="false" ht="15" hidden="false" customHeight="false" outlineLevel="0" collapsed="false">
      <c r="A65" s="6" t="s">
        <v>1301</v>
      </c>
      <c r="B65" s="16" t="n">
        <v>0.69819849801291</v>
      </c>
      <c r="C65" s="16" t="n">
        <v>0.696367717807261</v>
      </c>
      <c r="D65" s="16" t="n">
        <v>-0.451012578783113</v>
      </c>
      <c r="E65" s="16" t="n">
        <v>0.673910957182379</v>
      </c>
      <c r="F65" s="16" t="n">
        <v>-0.0269862227313895</v>
      </c>
      <c r="G65" s="16" t="n">
        <v>0.538366801887481</v>
      </c>
      <c r="H65" s="6" t="s">
        <v>1159</v>
      </c>
      <c r="I65" s="16" t="n">
        <v>0.708931066642902</v>
      </c>
      <c r="J65" s="6" t="s">
        <v>1186</v>
      </c>
      <c r="K65" s="8" t="n">
        <v>0.567753482917852</v>
      </c>
      <c r="L65" s="8" t="n">
        <v>0.563142228730776</v>
      </c>
      <c r="M65" s="8" t="n">
        <v>0.555043636179504</v>
      </c>
      <c r="N65" s="16" t="n">
        <v>0.741120625410404</v>
      </c>
      <c r="O65" s="16" t="n">
        <v>0.0140324352274465</v>
      </c>
    </row>
    <row r="66" customFormat="false" ht="15" hidden="false" customHeight="false" outlineLevel="0" collapsed="false">
      <c r="A66" s="6" t="s">
        <v>1274</v>
      </c>
      <c r="B66" s="16" t="n">
        <v>0.839932093165745</v>
      </c>
      <c r="C66" s="16" t="n">
        <v>0.841842872795886</v>
      </c>
      <c r="D66" s="16" t="n">
        <v>0.284497684233491</v>
      </c>
      <c r="E66" s="16" t="n">
        <v>0.776118203761013</v>
      </c>
      <c r="F66" s="16" t="n">
        <v>0.0134887083118879</v>
      </c>
      <c r="G66" s="16" t="n">
        <v>0.527288233544861</v>
      </c>
      <c r="H66" s="6" t="s">
        <v>1159</v>
      </c>
      <c r="I66" s="16" t="n">
        <v>0.765340903193948</v>
      </c>
      <c r="J66" s="6" t="s">
        <v>1186</v>
      </c>
      <c r="K66" s="8" t="n">
        <v>0.566538739921561</v>
      </c>
      <c r="L66" s="8" t="n">
        <v>0.564258782339376</v>
      </c>
      <c r="M66" s="8" t="n">
        <v>0.558081707652645</v>
      </c>
      <c r="N66" s="16" t="n">
        <v>0.811878644024205</v>
      </c>
      <c r="O66" s="18" t="n">
        <v>1.79772999182729E-005</v>
      </c>
    </row>
    <row r="67" customFormat="false" ht="15" hidden="false" customHeight="false" outlineLevel="0" collapsed="false">
      <c r="A67" s="6" t="s">
        <v>1325</v>
      </c>
      <c r="B67" s="16" t="n">
        <v>1.49158404122249</v>
      </c>
      <c r="C67" s="16" t="n">
        <v>1.44607889999194</v>
      </c>
      <c r="D67" s="16" t="n">
        <v>-2.03192382674138</v>
      </c>
      <c r="E67" s="16" t="n">
        <v>0.0529403153048015</v>
      </c>
      <c r="F67" s="16" t="n">
        <v>-0.126145177098537</v>
      </c>
      <c r="G67" s="16" t="n">
        <v>0.525379151307041</v>
      </c>
      <c r="H67" s="6" t="s">
        <v>1159</v>
      </c>
      <c r="I67" s="16" t="n">
        <v>2.1035395037278</v>
      </c>
      <c r="J67" s="6" t="s">
        <v>1186</v>
      </c>
      <c r="K67" s="8" t="n">
        <v>0.529571838161446</v>
      </c>
      <c r="L67" s="8" t="n">
        <v>0.4733233460699</v>
      </c>
      <c r="M67" s="8" t="n">
        <v>0.494839389322056</v>
      </c>
      <c r="N67" s="16" t="n">
        <v>0.123123766809334</v>
      </c>
      <c r="O67" s="16" t="n">
        <v>0.0243893952393198</v>
      </c>
    </row>
    <row r="68" customFormat="false" ht="15" hidden="false" customHeight="false" outlineLevel="0" collapsed="false">
      <c r="A68" s="6" t="s">
        <v>1256</v>
      </c>
      <c r="B68" s="16" t="n">
        <v>0.489350145407957</v>
      </c>
      <c r="C68" s="16" t="n">
        <v>0.496547257298331</v>
      </c>
      <c r="D68" s="16" t="n">
        <v>1.97283181162474</v>
      </c>
      <c r="E68" s="16" t="n">
        <v>0.0562572701261441</v>
      </c>
      <c r="F68" s="16" t="n">
        <v>0.105341944906512</v>
      </c>
      <c r="G68" s="16" t="n">
        <v>0.524579609150129</v>
      </c>
      <c r="H68" s="6" t="s">
        <v>1154</v>
      </c>
      <c r="I68" s="16" t="n">
        <v>0.436807704253835</v>
      </c>
      <c r="J68" s="6" t="s">
        <v>1188</v>
      </c>
      <c r="K68" s="8" t="n">
        <v>0.527056787131018</v>
      </c>
      <c r="L68" s="8" t="n">
        <v>0.496472476111925</v>
      </c>
      <c r="M68" s="8" t="n">
        <v>0.485539585969555</v>
      </c>
      <c r="N68" s="16" t="n">
        <v>0.407166041924669</v>
      </c>
      <c r="O68" s="16" t="n">
        <v>0.0977686777465348</v>
      </c>
    </row>
    <row r="69" customFormat="false" ht="15" hidden="false" customHeight="false" outlineLevel="0" collapsed="false">
      <c r="A69" s="6" t="s">
        <v>1293</v>
      </c>
      <c r="B69" s="16" t="n">
        <v>0.366207769549266</v>
      </c>
      <c r="C69" s="16" t="n">
        <v>0.376360691206364</v>
      </c>
      <c r="D69" s="16" t="n">
        <v>1.97344205088568</v>
      </c>
      <c r="E69" s="16" t="n">
        <v>0.0562572701261441</v>
      </c>
      <c r="F69" s="16" t="n">
        <v>0.0990398506694756</v>
      </c>
      <c r="G69" s="16" t="n">
        <v>0.520257873386187</v>
      </c>
      <c r="H69" s="6" t="s">
        <v>1154</v>
      </c>
      <c r="I69" s="16" t="n">
        <v>0.428497583110566</v>
      </c>
      <c r="J69" s="6" t="s">
        <v>1188</v>
      </c>
      <c r="K69" s="8" t="n">
        <v>0.54184410891728</v>
      </c>
      <c r="L69" s="8" t="n">
        <v>0.524077721108474</v>
      </c>
      <c r="M69" s="8" t="n">
        <v>0.521092015362144</v>
      </c>
      <c r="N69" s="16" t="n">
        <v>0.310475295512579</v>
      </c>
      <c r="O69" s="16" t="n">
        <v>0.045619364712184</v>
      </c>
    </row>
    <row r="70" customFormat="false" ht="15" hidden="false" customHeight="false" outlineLevel="0" collapsed="false">
      <c r="A70" s="6" t="s">
        <v>1286</v>
      </c>
      <c r="B70" s="16" t="n">
        <v>-0.077035773672856</v>
      </c>
      <c r="C70" s="16" t="n">
        <v>-0.0743566505681082</v>
      </c>
      <c r="D70" s="16" t="n">
        <v>1.00670028380016</v>
      </c>
      <c r="E70" s="16" t="n">
        <v>0.336109451138455</v>
      </c>
      <c r="F70" s="16" t="n">
        <v>0.0457752612027006</v>
      </c>
      <c r="G70" s="16" t="n">
        <v>0.517296761994535</v>
      </c>
      <c r="H70" s="6" t="s">
        <v>1159</v>
      </c>
      <c r="I70" s="16" t="n">
        <v>-0.103566732467916</v>
      </c>
      <c r="J70" s="6" t="s">
        <v>1186</v>
      </c>
      <c r="K70" s="8" t="n">
        <v>0.553364529504508</v>
      </c>
      <c r="L70" s="8" t="n">
        <v>0.548443557934544</v>
      </c>
      <c r="M70" s="8" t="n">
        <v>0.528930667596159</v>
      </c>
      <c r="N70" s="16" t="n">
        <v>0.449834129269356</v>
      </c>
      <c r="O70" s="18" t="n">
        <v>1.77028504574343E-005</v>
      </c>
    </row>
    <row r="110" customFormat="false" ht="15" hidden="false" customHeight="false" outlineLevel="0" collapsed="false">
      <c r="A110" s="3" t="s">
        <v>1342</v>
      </c>
    </row>
    <row r="111" customFormat="false" ht="15" hidden="false" customHeight="false" outlineLevel="0" collapsed="false">
      <c r="A111" s="11" t="s">
        <v>1343</v>
      </c>
    </row>
    <row r="112" customFormat="false" ht="15" hidden="false" customHeight="true" outlineLevel="0" collapsed="false">
      <c r="A112" s="5" t="s">
        <v>1344</v>
      </c>
      <c r="B112" s="5" t="s">
        <v>1345</v>
      </c>
      <c r="C112" s="5" t="s">
        <v>1346</v>
      </c>
      <c r="D112" s="5" t="s">
        <v>1347</v>
      </c>
      <c r="E112" s="5" t="s">
        <v>1348</v>
      </c>
      <c r="F112" s="5" t="s">
        <v>1349</v>
      </c>
      <c r="G112" s="5" t="s">
        <v>1350</v>
      </c>
      <c r="H112" s="5" t="s">
        <v>1351</v>
      </c>
      <c r="I112" s="5" t="s">
        <v>1352</v>
      </c>
      <c r="J112" s="5" t="s">
        <v>1353</v>
      </c>
      <c r="K112" s="5" t="s">
        <v>1354</v>
      </c>
      <c r="L112" s="5" t="s">
        <v>1355</v>
      </c>
      <c r="M112" s="5" t="s">
        <v>1356</v>
      </c>
      <c r="N112" s="5" t="s">
        <v>1357</v>
      </c>
      <c r="O112" s="5" t="s">
        <v>1358</v>
      </c>
      <c r="P112" s="5" t="s">
        <v>1359</v>
      </c>
      <c r="Q112" s="5" t="s">
        <v>1360</v>
      </c>
      <c r="R112" s="5" t="s">
        <v>1361</v>
      </c>
      <c r="S112" s="5" t="s">
        <v>1362</v>
      </c>
      <c r="T112" s="5" t="s">
        <v>1363</v>
      </c>
      <c r="U112" s="5" t="s">
        <v>1364</v>
      </c>
      <c r="V112" s="5" t="s">
        <v>1365</v>
      </c>
      <c r="W112" s="5" t="s">
        <v>1366</v>
      </c>
      <c r="X112" s="5" t="s">
        <v>1367</v>
      </c>
      <c r="Y112" s="5" t="s">
        <v>1368</v>
      </c>
    </row>
    <row r="113" customFormat="false" ht="15" hidden="false" customHeight="false" outlineLevel="0" collapsed="false">
      <c r="A113" s="16" t="n">
        <v>1</v>
      </c>
      <c r="B113" s="16" t="n">
        <v>0.282803898091084</v>
      </c>
      <c r="C113" s="16" t="n">
        <v>0.248939612007642</v>
      </c>
      <c r="D113" s="16" t="n">
        <v>0.230869172614216</v>
      </c>
      <c r="E113" s="16" t="n">
        <v>0.222796518242721</v>
      </c>
      <c r="F113" s="16" t="n">
        <v>0.161574028553941</v>
      </c>
      <c r="G113" s="16" t="n">
        <v>0.227649385244141</v>
      </c>
      <c r="H113" s="16" t="n">
        <v>0.238468277391854</v>
      </c>
      <c r="I113" s="16" t="n">
        <v>0.194003285158487</v>
      </c>
      <c r="J113" s="16" t="n">
        <v>0.165991660667744</v>
      </c>
      <c r="K113" s="16" t="n">
        <v>0.164018165676189</v>
      </c>
      <c r="L113" s="16" t="n">
        <v>0.103165671472505</v>
      </c>
      <c r="M113" s="16" t="n">
        <v>0.102453840744524</v>
      </c>
      <c r="N113" s="16" t="n">
        <v>0.0902930448626308</v>
      </c>
      <c r="O113" s="16" t="n">
        <v>0.0901356880794041</v>
      </c>
      <c r="P113" s="16" t="n">
        <v>0.0913123569184253</v>
      </c>
      <c r="Q113" s="16" t="n">
        <v>0.17036584116918</v>
      </c>
      <c r="R113" s="16" t="n">
        <v>0.646837287710543</v>
      </c>
      <c r="S113" s="16" t="n">
        <v>0.655351559737903</v>
      </c>
      <c r="T113" s="16" t="n">
        <v>0.655667806838778</v>
      </c>
      <c r="U113" s="16" t="n">
        <v>0.655201517201806</v>
      </c>
      <c r="V113" s="16" t="n">
        <v>0.652829365991492</v>
      </c>
      <c r="W113" s="16" t="n">
        <v>0.647585427566566</v>
      </c>
      <c r="X113" s="16" t="n">
        <v>0.643860985071233</v>
      </c>
      <c r="Y113" s="16" t="n">
        <v>0.598767706703197</v>
      </c>
    </row>
    <row r="114" customFormat="false" ht="15" hidden="false" customHeight="false" outlineLevel="0" collapsed="false">
      <c r="A114" s="17" t="n">
        <v>252</v>
      </c>
      <c r="B114" s="16" t="n">
        <v>0.341858636527074</v>
      </c>
      <c r="C114" s="16" t="n">
        <v>0.297737270385236</v>
      </c>
      <c r="D114" s="16" t="n">
        <v>0.277889874084291</v>
      </c>
      <c r="E114" s="16" t="n">
        <v>0.269181982620614</v>
      </c>
      <c r="F114" s="16" t="n">
        <v>0.200942435985679</v>
      </c>
      <c r="G114" s="16" t="n">
        <v>0.265856588220264</v>
      </c>
      <c r="H114" s="16" t="n">
        <v>0.276910593737534</v>
      </c>
      <c r="I114" s="16" t="n">
        <v>0.23472456509</v>
      </c>
      <c r="J114" s="16" t="n">
        <v>0.207570854565759</v>
      </c>
      <c r="K114" s="16" t="n">
        <v>0.205598461044419</v>
      </c>
      <c r="L114" s="16" t="n">
        <v>0.138280711807571</v>
      </c>
      <c r="M114" s="16" t="n">
        <v>0.137494738042216</v>
      </c>
      <c r="N114" s="16" t="n">
        <v>0.123090165148388</v>
      </c>
      <c r="O114" s="16" t="n">
        <v>0.122308167943727</v>
      </c>
      <c r="P114" s="16" t="n">
        <v>0.123016024646643</v>
      </c>
      <c r="Q114" s="16" t="n">
        <v>0.211309405369359</v>
      </c>
      <c r="R114" s="16" t="n">
        <v>0.617450700078535</v>
      </c>
      <c r="S114" s="16" t="n">
        <v>0.624229259563217</v>
      </c>
      <c r="T114" s="16" t="n">
        <v>0.624490457398076</v>
      </c>
      <c r="U114" s="16" t="n">
        <v>0.624817132394077</v>
      </c>
      <c r="V114" s="16" t="n">
        <v>0.62417486441997</v>
      </c>
      <c r="W114" s="16" t="n">
        <v>0.622921081967567</v>
      </c>
      <c r="X114" s="16" t="n">
        <v>0.623147449710154</v>
      </c>
      <c r="Y114" s="16" t="n">
        <v>0.592629969536843</v>
      </c>
    </row>
    <row r="115" customFormat="false" ht="15" hidden="false" customHeight="false" outlineLevel="0" collapsed="false">
      <c r="A115" s="17" t="n">
        <v>503</v>
      </c>
      <c r="B115" s="16" t="n">
        <v>0.258416994676724</v>
      </c>
      <c r="C115" s="16" t="n">
        <v>0.228354794613688</v>
      </c>
      <c r="D115" s="16" t="n">
        <v>0.212407621018815</v>
      </c>
      <c r="E115" s="16" t="n">
        <v>0.205380326731778</v>
      </c>
      <c r="F115" s="16" t="n">
        <v>0.153769499320529</v>
      </c>
      <c r="G115" s="16" t="n">
        <v>0.236220626599028</v>
      </c>
      <c r="H115" s="16" t="n">
        <v>0.248902825486689</v>
      </c>
      <c r="I115" s="16" t="n">
        <v>0.202179621948507</v>
      </c>
      <c r="J115" s="16" t="n">
        <v>0.171423762515709</v>
      </c>
      <c r="K115" s="16" t="n">
        <v>0.169256537458003</v>
      </c>
      <c r="L115" s="16" t="n">
        <v>0.102745876949289</v>
      </c>
      <c r="M115" s="16" t="n">
        <v>0.101926302194318</v>
      </c>
      <c r="N115" s="16" t="n">
        <v>0.0890292754887425</v>
      </c>
      <c r="O115" s="16" t="n">
        <v>0.089322880431489</v>
      </c>
      <c r="P115" s="16" t="n">
        <v>0.0909629015204237</v>
      </c>
      <c r="Q115" s="16" t="n">
        <v>0.175762988748529</v>
      </c>
      <c r="R115" s="16" t="n">
        <v>0.60861580772</v>
      </c>
      <c r="S115" s="16" t="n">
        <v>0.615510597095625</v>
      </c>
      <c r="T115" s="16" t="n">
        <v>0.615769297648701</v>
      </c>
      <c r="U115" s="16" t="n">
        <v>0.615902272693485</v>
      </c>
      <c r="V115" s="16" t="n">
        <v>0.615072713865269</v>
      </c>
      <c r="W115" s="16" t="n">
        <v>0.612749157252013</v>
      </c>
      <c r="X115" s="16" t="n">
        <v>0.611988573919089</v>
      </c>
      <c r="Y115" s="16" t="n">
        <v>0.586317417227029</v>
      </c>
    </row>
    <row r="116" customFormat="false" ht="15" hidden="false" customHeight="false" outlineLevel="0" collapsed="false">
      <c r="A116" s="17" t="n">
        <v>755</v>
      </c>
      <c r="B116" s="16" t="n">
        <v>0.234938321066348</v>
      </c>
      <c r="C116" s="16" t="n">
        <v>0.209586821444385</v>
      </c>
      <c r="D116" s="16" t="n">
        <v>0.196734956059701</v>
      </c>
      <c r="E116" s="16" t="n">
        <v>0.192037244151523</v>
      </c>
      <c r="F116" s="16" t="n">
        <v>0.151621314334425</v>
      </c>
      <c r="G116" s="16" t="n">
        <v>0.235222497464339</v>
      </c>
      <c r="H116" s="16" t="n">
        <v>0.254174411296845</v>
      </c>
      <c r="I116" s="16" t="n">
        <v>0.213986974773985</v>
      </c>
      <c r="J116" s="16" t="n">
        <v>0.186040666136709</v>
      </c>
      <c r="K116" s="16" t="n">
        <v>0.184029919631554</v>
      </c>
      <c r="L116" s="16" t="n">
        <v>0.116445521982539</v>
      </c>
      <c r="M116" s="16" t="n">
        <v>0.115613537981655</v>
      </c>
      <c r="N116" s="16" t="n">
        <v>0.100075572208092</v>
      </c>
      <c r="O116" s="16" t="n">
        <v>0.099767227238153</v>
      </c>
      <c r="P116" s="16" t="n">
        <v>0.101258992523581</v>
      </c>
      <c r="Q116" s="16" t="n">
        <v>0.203506977998572</v>
      </c>
      <c r="R116" s="16" t="n">
        <v>0.601883957713914</v>
      </c>
      <c r="S116" s="16" t="n">
        <v>0.608670834755844</v>
      </c>
      <c r="T116" s="16" t="n">
        <v>0.608966019881635</v>
      </c>
      <c r="U116" s="16" t="n">
        <v>0.610606468501905</v>
      </c>
      <c r="V116" s="16" t="n">
        <v>0.611367543260536</v>
      </c>
      <c r="W116" s="16" t="n">
        <v>0.613400454287764</v>
      </c>
      <c r="X116" s="16" t="n">
        <v>0.615733517077699</v>
      </c>
      <c r="Y116" s="16" t="n">
        <v>0.592860651877656</v>
      </c>
    </row>
    <row r="117" customFormat="false" ht="15" hidden="false" customHeight="false" outlineLevel="0" collapsed="false">
      <c r="A117" s="17" t="n">
        <v>1006</v>
      </c>
      <c r="B117" s="16" t="n">
        <v>0.294457049289229</v>
      </c>
      <c r="C117" s="16" t="n">
        <v>0.257416372254735</v>
      </c>
      <c r="D117" s="16" t="n">
        <v>0.242635405355401</v>
      </c>
      <c r="E117" s="16" t="n">
        <v>0.238481777843896</v>
      </c>
      <c r="F117" s="16" t="n">
        <v>0.196016703313326</v>
      </c>
      <c r="G117" s="16" t="n">
        <v>0.319006922292266</v>
      </c>
      <c r="H117" s="16" t="n">
        <v>0.324729471287251</v>
      </c>
      <c r="I117" s="16" t="n">
        <v>0.273753648454494</v>
      </c>
      <c r="J117" s="16" t="n">
        <v>0.238534640390557</v>
      </c>
      <c r="K117" s="16" t="n">
        <v>0.235838405145355</v>
      </c>
      <c r="L117" s="16" t="n">
        <v>0.13487705133317</v>
      </c>
      <c r="M117" s="16" t="n">
        <v>0.13348827901837</v>
      </c>
      <c r="N117" s="16" t="n">
        <v>0.107716412133687</v>
      </c>
      <c r="O117" s="16" t="n">
        <v>0.108724085531591</v>
      </c>
      <c r="P117" s="16" t="n">
        <v>0.113953238479047</v>
      </c>
      <c r="Q117" s="16" t="n">
        <v>0.273634524994242</v>
      </c>
      <c r="R117" s="16" t="n">
        <v>0.680420531815306</v>
      </c>
      <c r="S117" s="16" t="n">
        <v>0.68210504716371</v>
      </c>
      <c r="T117" s="16" t="n">
        <v>0.682002304734052</v>
      </c>
      <c r="U117" s="16" t="n">
        <v>0.677914957344395</v>
      </c>
      <c r="V117" s="16" t="n">
        <v>0.676239406312264</v>
      </c>
      <c r="W117" s="16" t="n">
        <v>0.672919241281658</v>
      </c>
      <c r="X117" s="16" t="n">
        <v>0.670992353023629</v>
      </c>
      <c r="Y117" s="16" t="n">
        <v>0.638836585419441</v>
      </c>
    </row>
    <row r="118" customFormat="false" ht="15" hidden="false" customHeight="false" outlineLevel="0" collapsed="false">
      <c r="A118" s="17" t="n">
        <v>1258</v>
      </c>
      <c r="B118" s="16" t="n">
        <v>0.279177726982358</v>
      </c>
      <c r="C118" s="16" t="n">
        <v>0.244775254409631</v>
      </c>
      <c r="D118" s="16" t="n">
        <v>0.230580772900638</v>
      </c>
      <c r="E118" s="16" t="n">
        <v>0.224500232017958</v>
      </c>
      <c r="F118" s="16" t="n">
        <v>0.181498738053518</v>
      </c>
      <c r="G118" s="16" t="n">
        <v>0.268586592727053</v>
      </c>
      <c r="H118" s="16" t="n">
        <v>0.277616200052498</v>
      </c>
      <c r="I118" s="16" t="n">
        <v>0.241110241531215</v>
      </c>
      <c r="J118" s="16" t="n">
        <v>0.215166775392486</v>
      </c>
      <c r="K118" s="16" t="n">
        <v>0.21317182234673</v>
      </c>
      <c r="L118" s="16" t="n">
        <v>0.1332363194519</v>
      </c>
      <c r="M118" s="16" t="n">
        <v>0.132239384528919</v>
      </c>
      <c r="N118" s="16" t="n">
        <v>0.113091920361375</v>
      </c>
      <c r="O118" s="16" t="n">
        <v>0.112217531285503</v>
      </c>
      <c r="P118" s="16" t="n">
        <v>0.113616962463428</v>
      </c>
      <c r="Q118" s="16" t="n">
        <v>0.232110310024593</v>
      </c>
      <c r="R118" s="16" t="n">
        <v>0.497577292102202</v>
      </c>
      <c r="S118" s="16" t="n">
        <v>0.501428490474231</v>
      </c>
      <c r="T118" s="16" t="n">
        <v>0.501629644201631</v>
      </c>
      <c r="U118" s="16" t="n">
        <v>0.504609217454783</v>
      </c>
      <c r="V118" s="16" t="n">
        <v>0.507892209888896</v>
      </c>
      <c r="W118" s="16" t="n">
        <v>0.51456491791563</v>
      </c>
      <c r="X118" s="16" t="n">
        <v>0.52044596274694</v>
      </c>
      <c r="Y118" s="16" t="n">
        <v>0.510103747144447</v>
      </c>
    </row>
    <row r="119" customFormat="false" ht="15" hidden="false" customHeight="false" outlineLevel="0" collapsed="false">
      <c r="A119" s="17" t="n">
        <v>1509</v>
      </c>
      <c r="B119" s="16" t="n">
        <v>0.318077418006662</v>
      </c>
      <c r="C119" s="16" t="n">
        <v>0.287103912213466</v>
      </c>
      <c r="D119" s="16" t="n">
        <v>0.271321541154302</v>
      </c>
      <c r="E119" s="16" t="n">
        <v>0.264039043085282</v>
      </c>
      <c r="F119" s="16" t="n">
        <v>0.210714297069537</v>
      </c>
      <c r="G119" s="16" t="n">
        <v>0.270899321788398</v>
      </c>
      <c r="H119" s="16" t="n">
        <v>0.276642358455904</v>
      </c>
      <c r="I119" s="16" t="n">
        <v>0.243295629159277</v>
      </c>
      <c r="J119" s="16" t="n">
        <v>0.220516598724819</v>
      </c>
      <c r="K119" s="16" t="n">
        <v>0.218814806886765</v>
      </c>
      <c r="L119" s="16" t="n">
        <v>0.156368398999835</v>
      </c>
      <c r="M119" s="16" t="n">
        <v>0.155616190084767</v>
      </c>
      <c r="N119" s="16" t="n">
        <v>0.141617443247553</v>
      </c>
      <c r="O119" s="16" t="n">
        <v>0.141205111687834</v>
      </c>
      <c r="P119" s="16" t="n">
        <v>0.142376595652187</v>
      </c>
      <c r="Q119" s="16" t="n">
        <v>0.229011570413908</v>
      </c>
      <c r="R119" s="16" t="n">
        <v>0.521640842055387</v>
      </c>
      <c r="S119" s="16" t="n">
        <v>0.527374585469565</v>
      </c>
      <c r="T119" s="16" t="n">
        <v>0.527710311062688</v>
      </c>
      <c r="U119" s="16" t="n">
        <v>0.530946514823222</v>
      </c>
      <c r="V119" s="16" t="n">
        <v>0.534211058994553</v>
      </c>
      <c r="W119" s="16" t="n">
        <v>0.541049503640975</v>
      </c>
      <c r="X119" s="16" t="n">
        <v>0.547444216577047</v>
      </c>
      <c r="Y119" s="16" t="n">
        <v>0.544100759885252</v>
      </c>
    </row>
    <row r="120" customFormat="false" ht="15" hidden="false" customHeight="false" outlineLevel="0" collapsed="false">
      <c r="A120" s="17" t="n">
        <v>1761</v>
      </c>
      <c r="B120" s="16" t="n">
        <v>0.0960744320998939</v>
      </c>
      <c r="C120" s="16" t="n">
        <v>0.0971550371298148</v>
      </c>
      <c r="D120" s="16" t="n">
        <v>0.0966777554029355</v>
      </c>
      <c r="E120" s="16" t="n">
        <v>0.0973379226240803</v>
      </c>
      <c r="F120" s="16" t="n">
        <v>0.102270784651066</v>
      </c>
      <c r="G120" s="16" t="n">
        <v>0.150624383405928</v>
      </c>
      <c r="H120" s="16" t="n">
        <v>0.165041041401995</v>
      </c>
      <c r="I120" s="16" t="n">
        <v>0.150781456268195</v>
      </c>
      <c r="J120" s="16" t="n">
        <v>0.138585985957326</v>
      </c>
      <c r="K120" s="16" t="n">
        <v>0.137739262867086</v>
      </c>
      <c r="L120" s="16" t="n">
        <v>0.108243192044589</v>
      </c>
      <c r="M120" s="16" t="n">
        <v>0.107815681307605</v>
      </c>
      <c r="N120" s="16" t="n">
        <v>0.100199055456337</v>
      </c>
      <c r="O120" s="16" t="n">
        <v>0.100269460177922</v>
      </c>
      <c r="P120" s="16" t="n">
        <v>0.101595606489893</v>
      </c>
      <c r="Q120" s="16" t="n">
        <v>0.169538625366205</v>
      </c>
      <c r="R120" s="16" t="n">
        <v>0.493496416401476</v>
      </c>
      <c r="S120" s="16" t="n">
        <v>0.501059707575468</v>
      </c>
      <c r="T120" s="16" t="n">
        <v>0.501453168117084</v>
      </c>
      <c r="U120" s="16" t="n">
        <v>0.504611562598837</v>
      </c>
      <c r="V120" s="16" t="n">
        <v>0.506451958959755</v>
      </c>
      <c r="W120" s="16" t="n">
        <v>0.507474070662387</v>
      </c>
      <c r="X120" s="16" t="n">
        <v>0.506289884760665</v>
      </c>
      <c r="Y120" s="16" t="n">
        <v>0.487633709585196</v>
      </c>
    </row>
    <row r="121" customFormat="false" ht="15" hidden="false" customHeight="false" outlineLevel="0" collapsed="false">
      <c r="A121" s="17" t="n">
        <v>2012</v>
      </c>
      <c r="B121" s="16" t="n">
        <v>0.0875847192528923</v>
      </c>
      <c r="C121" s="16" t="n">
        <v>0.0897112979373457</v>
      </c>
      <c r="D121" s="16" t="n">
        <v>0.0907396812400065</v>
      </c>
      <c r="E121" s="16" t="n">
        <v>0.0922967540773204</v>
      </c>
      <c r="F121" s="16" t="n">
        <v>0.0998936667864698</v>
      </c>
      <c r="G121" s="16" t="n">
        <v>0.162427112981156</v>
      </c>
      <c r="H121" s="16" t="n">
        <v>0.175794705644355</v>
      </c>
      <c r="I121" s="16" t="n">
        <v>0.15519061396311</v>
      </c>
      <c r="J121" s="16" t="n">
        <v>0.139347054984742</v>
      </c>
      <c r="K121" s="16" t="n">
        <v>0.1381499542223</v>
      </c>
      <c r="L121" s="16" t="n">
        <v>0.0982124653833732</v>
      </c>
      <c r="M121" s="16" t="n">
        <v>0.0976968215027336</v>
      </c>
      <c r="N121" s="16" t="n">
        <v>0.0881128113517119</v>
      </c>
      <c r="O121" s="16" t="n">
        <v>0.0886612528270778</v>
      </c>
      <c r="P121" s="16" t="n">
        <v>0.091117091824264</v>
      </c>
      <c r="Q121" s="16" t="n">
        <v>0.173120848851882</v>
      </c>
      <c r="R121" s="16" t="n">
        <v>0.533480821233809</v>
      </c>
      <c r="S121" s="16" t="n">
        <v>0.540824401072969</v>
      </c>
      <c r="T121" s="16" t="n">
        <v>0.54117152310196</v>
      </c>
      <c r="U121" s="16" t="n">
        <v>0.543319481791874</v>
      </c>
      <c r="V121" s="16" t="n">
        <v>0.544855805543755</v>
      </c>
      <c r="W121" s="16" t="n">
        <v>0.544904307746667</v>
      </c>
      <c r="X121" s="16" t="n">
        <v>0.543112833599946</v>
      </c>
      <c r="Y121" s="16" t="n">
        <v>0.511345592134206</v>
      </c>
    </row>
    <row r="122" customFormat="false" ht="15" hidden="false" customHeight="false" outlineLevel="0" collapsed="false">
      <c r="A122" s="17" t="n">
        <v>2264</v>
      </c>
      <c r="B122" s="16" t="n">
        <v>0.138687113469298</v>
      </c>
      <c r="C122" s="16" t="n">
        <v>0.138807663307602</v>
      </c>
      <c r="D122" s="16" t="n">
        <v>0.139060213779792</v>
      </c>
      <c r="E122" s="16" t="n">
        <v>0.139899486289436</v>
      </c>
      <c r="F122" s="16" t="n">
        <v>0.147800552365664</v>
      </c>
      <c r="G122" s="16" t="n">
        <v>0.215932158879189</v>
      </c>
      <c r="H122" s="16" t="n">
        <v>0.233039057442359</v>
      </c>
      <c r="I122" s="16" t="n">
        <v>0.220494106655077</v>
      </c>
      <c r="J122" s="16" t="n">
        <v>0.206880699122425</v>
      </c>
      <c r="K122" s="16" t="n">
        <v>0.205903970556104</v>
      </c>
      <c r="L122" s="16" t="n">
        <v>0.158528647917412</v>
      </c>
      <c r="M122" s="16" t="n">
        <v>0.157885548395989</v>
      </c>
      <c r="N122" s="16" t="n">
        <v>0.146616019395404</v>
      </c>
      <c r="O122" s="16" t="n">
        <v>0.147227290939618</v>
      </c>
      <c r="P122" s="16" t="n">
        <v>0.150123613871339</v>
      </c>
      <c r="Q122" s="16" t="n">
        <v>0.266240161754591</v>
      </c>
      <c r="R122" s="16" t="n">
        <v>0.490574913702924</v>
      </c>
      <c r="S122" s="16" t="n">
        <v>0.494933229295803</v>
      </c>
      <c r="T122" s="16" t="n">
        <v>0.495262540720561</v>
      </c>
      <c r="U122" s="16" t="n">
        <v>0.499741235187839</v>
      </c>
      <c r="V122" s="16" t="n">
        <v>0.505179858846822</v>
      </c>
      <c r="W122" s="16" t="n">
        <v>0.515589842568468</v>
      </c>
      <c r="X122" s="16" t="n">
        <v>0.522338454262084</v>
      </c>
      <c r="Y122" s="16" t="n">
        <v>0.513780005606184</v>
      </c>
    </row>
    <row r="124" customFormat="false" ht="15" hidden="false" customHeight="false" outlineLevel="0" collapsed="false">
      <c r="A124" s="11" t="s">
        <v>1369</v>
      </c>
    </row>
    <row r="125" customFormat="false" ht="22.35" hidden="false" customHeight="false" outlineLevel="0" collapsed="false">
      <c r="A125" s="5" t="s">
        <v>1344</v>
      </c>
      <c r="B125" s="5" t="s">
        <v>1270</v>
      </c>
      <c r="C125" s="5" t="s">
        <v>1252</v>
      </c>
      <c r="D125" s="5" t="s">
        <v>1293</v>
      </c>
      <c r="E125" s="5" t="s">
        <v>1238</v>
      </c>
      <c r="F125" s="5" t="s">
        <v>1337</v>
      </c>
      <c r="G125" s="5" t="s">
        <v>1290</v>
      </c>
      <c r="H125" s="5" t="s">
        <v>1329</v>
      </c>
      <c r="I125" s="5" t="s">
        <v>1286</v>
      </c>
      <c r="J125" s="5" t="s">
        <v>1260</v>
      </c>
      <c r="K125" s="5" t="s">
        <v>1370</v>
      </c>
      <c r="L125" s="5" t="s">
        <v>1371</v>
      </c>
      <c r="M125" s="5" t="s">
        <v>1372</v>
      </c>
      <c r="N125" s="5" t="s">
        <v>1373</v>
      </c>
      <c r="O125" s="5" t="s">
        <v>1374</v>
      </c>
      <c r="P125" s="5" t="s">
        <v>1375</v>
      </c>
      <c r="Q125" s="5" t="s">
        <v>1376</v>
      </c>
      <c r="R125" s="5" t="s">
        <v>1377</v>
      </c>
      <c r="S125" s="5" t="s">
        <v>1378</v>
      </c>
      <c r="T125" s="5" t="s">
        <v>1379</v>
      </c>
    </row>
    <row r="126" customFormat="false" ht="15" hidden="false" customHeight="false" outlineLevel="0" collapsed="false">
      <c r="A126" s="25" t="n">
        <f aca="false">A113</f>
        <v>1</v>
      </c>
      <c r="B126" s="32" t="n">
        <f aca="false">(U113-N113)/(U113+N113)</f>
        <v>0.757763370902157</v>
      </c>
      <c r="C126" s="32" t="n">
        <f aca="false">(G113-I113)/(G113+I113)</f>
        <v>0.0797957713715556</v>
      </c>
      <c r="D126" s="32" t="n">
        <f aca="false">3*((Q113-N113)-0.2*(Q113-H113)*(Q113/N113))</f>
        <v>0.317316213123479</v>
      </c>
      <c r="E126" s="32" t="n">
        <f aca="false">1.5*(1.2*(T113-K113)-2.5*(M113-K113))/SQRT((2*T113+1)^2-(6*T113-5*SQRT(M113))-0.5)</f>
        <v>0.704493588117388</v>
      </c>
      <c r="F126" s="32" t="n">
        <f aca="false">1/H113-1/Q113</f>
        <v>-1.67629138001332</v>
      </c>
      <c r="G126" s="32" t="n">
        <f aca="false">(X113/Y113)/((X113-P113)/(X113+P113))</f>
        <v>1.43071452400506</v>
      </c>
      <c r="H126" s="32" t="n">
        <f aca="false">(Y113-W113)/(Y113+W113)</f>
        <v>-0.0391684503541379</v>
      </c>
      <c r="I126" s="32" t="n">
        <f aca="false">(P113-F113)/R113</f>
        <v>-0.108623409581418</v>
      </c>
      <c r="J126" s="32" t="n">
        <f aca="false">O113/(Q113*L113)</f>
        <v>5.1283664140585</v>
      </c>
      <c r="K126" s="32" t="n">
        <v>0.757763370902157</v>
      </c>
      <c r="L126" s="32" t="n">
        <v>0.0797957713715557</v>
      </c>
      <c r="M126" s="32" t="n">
        <v>0.317316213123479</v>
      </c>
      <c r="N126" s="32" t="n">
        <v>0.704493588117388</v>
      </c>
      <c r="O126" s="32" t="n">
        <v>-1.67629138001332</v>
      </c>
      <c r="P126" s="32" t="n">
        <v>1.43071452400506</v>
      </c>
      <c r="Q126" s="32" t="n">
        <v>-0.0391684503541379</v>
      </c>
      <c r="R126" s="32" t="n">
        <v>-0.108623409581418</v>
      </c>
      <c r="S126" s="32" t="n">
        <v>5.1283664140585</v>
      </c>
      <c r="T126" s="33" t="n">
        <f aca="false">MAX(ABS(B126-K126),ABS(C126-L126),ABS(D126-M126),ABS(E126-N126),ABS(F126-O126),ABS(G126-P126),ABS(H126-Q126),ABS(I126-R126),ABS(J126-S126))</f>
        <v>0</v>
      </c>
    </row>
    <row r="127" customFormat="false" ht="15" hidden="false" customHeight="false" outlineLevel="0" collapsed="false">
      <c r="A127" s="28" t="n">
        <f aca="false">A114</f>
        <v>252</v>
      </c>
      <c r="B127" s="32" t="n">
        <f aca="false">(U114-N114)/(U114+N114)</f>
        <v>0.670841117467773</v>
      </c>
      <c r="C127" s="32" t="n">
        <f aca="false">(G114-I114)/(G114+I114)</f>
        <v>0.0621917603657125</v>
      </c>
      <c r="D127" s="32" t="n">
        <f aca="false">3*((Q114-N114)-0.2*(Q114-H114)*(Q114/N114))</f>
        <v>0.332228422622205</v>
      </c>
      <c r="E127" s="32" t="n">
        <f aca="false">1.5*(1.2*(T114-K114)-2.5*(M114-K114))/SQRT((2*T114+1)^2-(6*T114-5*SQRT(M114))-0.5)</f>
        <v>0.61832021641905</v>
      </c>
      <c r="F127" s="32" t="n">
        <f aca="false">1/H114-1/Q114</f>
        <v>-1.12112311800208</v>
      </c>
      <c r="G127" s="32" t="n">
        <f aca="false">(X114/Y114)/((X114-P114)/(X114+P114))</f>
        <v>1.56876197538117</v>
      </c>
      <c r="H127" s="32" t="n">
        <f aca="false">(Y114-W114)/(Y114+W114)</f>
        <v>-0.0249196546646351</v>
      </c>
      <c r="I127" s="32" t="n">
        <f aca="false">(P114-F114)/R114</f>
        <v>-0.126206693634204</v>
      </c>
      <c r="J127" s="32" t="n">
        <f aca="false">O114/(Q114*L114)</f>
        <v>4.18576677670661</v>
      </c>
      <c r="K127" s="32" t="n">
        <v>0.670841117467773</v>
      </c>
      <c r="L127" s="32" t="n">
        <v>0.0621917603657124</v>
      </c>
      <c r="M127" s="32" t="n">
        <v>0.332228422622205</v>
      </c>
      <c r="N127" s="32" t="n">
        <v>0.61832021641905</v>
      </c>
      <c r="O127" s="32" t="n">
        <v>-1.12112311800208</v>
      </c>
      <c r="P127" s="32" t="n">
        <v>1.56876197538117</v>
      </c>
      <c r="Q127" s="32" t="n">
        <v>-0.0249196546646351</v>
      </c>
      <c r="R127" s="32" t="n">
        <v>-0.126206693634204</v>
      </c>
      <c r="S127" s="32" t="n">
        <v>4.18576677670661</v>
      </c>
      <c r="T127" s="33" t="n">
        <f aca="false">MAX(ABS(B127-K127),ABS(C127-L127),ABS(D127-M127),ABS(E127-N127),ABS(F127-O127),ABS(G127-P127),ABS(H127-Q127),ABS(I127-R127),ABS(J127-S127))</f>
        <v>0</v>
      </c>
    </row>
    <row r="128" customFormat="false" ht="15" hidden="false" customHeight="false" outlineLevel="0" collapsed="false">
      <c r="A128" s="28" t="n">
        <f aca="false">A115</f>
        <v>503</v>
      </c>
      <c r="B128" s="32" t="n">
        <f aca="false">(U115-N115)/(U115+N115)</f>
        <v>0.747410154309825</v>
      </c>
      <c r="C128" s="32" t="n">
        <f aca="false">(G115-I115)/(G115+I115)</f>
        <v>0.0776482330092233</v>
      </c>
      <c r="D128" s="32" t="n">
        <f aca="false">3*((Q115-N115)-0.2*(Q115-H115)*(Q115/N115))</f>
        <v>0.346837425862383</v>
      </c>
      <c r="E128" s="32" t="n">
        <f aca="false">1.5*(1.2*(T115-K115)-2.5*(M115-K115))/SQRT((2*T115+1)^2-(6*T115-5*SQRT(M115))-0.5)</f>
        <v>0.684432579917995</v>
      </c>
      <c r="F128" s="32" t="n">
        <f aca="false">1/H115-1/Q115</f>
        <v>-1.67184777301176</v>
      </c>
      <c r="G128" s="32" t="n">
        <f aca="false">(X115/Y115)/((X115-P115)/(X115+P115))</f>
        <v>1.40824021494936</v>
      </c>
      <c r="H128" s="32" t="n">
        <f aca="false">(Y115-W115)/(Y115+W115)</f>
        <v>-0.0220435967339581</v>
      </c>
      <c r="I128" s="32" t="n">
        <f aca="false">(P115-F115)/R115</f>
        <v>-0.103195804320942</v>
      </c>
      <c r="J128" s="32" t="n">
        <f aca="false">O115/(Q115*L115)</f>
        <v>4.94619105076139</v>
      </c>
      <c r="K128" s="32" t="n">
        <v>0.747410154309825</v>
      </c>
      <c r="L128" s="32" t="n">
        <v>0.0776482330092233</v>
      </c>
      <c r="M128" s="32" t="n">
        <v>0.346837425862383</v>
      </c>
      <c r="N128" s="32" t="n">
        <v>0.684432579917995</v>
      </c>
      <c r="O128" s="32" t="n">
        <v>-1.67184777301176</v>
      </c>
      <c r="P128" s="32" t="n">
        <v>1.40824021494936</v>
      </c>
      <c r="Q128" s="32" t="n">
        <v>-0.0220435967339581</v>
      </c>
      <c r="R128" s="32" t="n">
        <v>-0.103195804320942</v>
      </c>
      <c r="S128" s="32" t="n">
        <v>4.94619105076139</v>
      </c>
      <c r="T128" s="33" t="n">
        <f aca="false">MAX(ABS(B128-K128),ABS(C128-L128),ABS(D128-M128),ABS(E128-N128),ABS(F128-O128),ABS(G128-P128),ABS(H128-Q128),ABS(I128-R128),ABS(J128-S128))</f>
        <v>0</v>
      </c>
    </row>
    <row r="129" customFormat="false" ht="15" hidden="false" customHeight="false" outlineLevel="0" collapsed="false">
      <c r="A129" s="28" t="n">
        <f aca="false">A116</f>
        <v>755</v>
      </c>
      <c r="B129" s="32" t="n">
        <f aca="false">(U116-N116)/(U116+N116)</f>
        <v>0.71836752168913</v>
      </c>
      <c r="C129" s="32" t="n">
        <f aca="false">(G116-I116)/(G116+I116)</f>
        <v>0.0472730964121052</v>
      </c>
      <c r="D129" s="32" t="n">
        <f aca="false">3*((Q116-N116)-0.2*(Q116-H116)*(Q116/N116))</f>
        <v>0.372114555777513</v>
      </c>
      <c r="E129" s="32" t="n">
        <f aca="false">1.5*(1.2*(T116-K116)-2.5*(M116-K116))/SQRT((2*T116+1)^2-(6*T116-5*SQRT(M116))-0.5)</f>
        <v>0.650520216265532</v>
      </c>
      <c r="F129" s="32" t="n">
        <f aca="false">1/H116-1/Q116</f>
        <v>-0.97953007041707</v>
      </c>
      <c r="G129" s="32" t="n">
        <f aca="false">(X116/Y116)/((X116-P116)/(X116+P116))</f>
        <v>1.44740781012016</v>
      </c>
      <c r="H129" s="32" t="n">
        <f aca="false">(Y116-W116)/(Y116+W116)</f>
        <v>-0.0170276586927369</v>
      </c>
      <c r="I129" s="32" t="n">
        <f aca="false">(P116-F116)/R116</f>
        <v>-0.0836744710760057</v>
      </c>
      <c r="J129" s="32" t="n">
        <f aca="false">O116/(Q116*L116)</f>
        <v>4.21003595736457</v>
      </c>
      <c r="K129" s="32" t="n">
        <v>0.71836752168913</v>
      </c>
      <c r="L129" s="32" t="n">
        <v>0.0472730964121052</v>
      </c>
      <c r="M129" s="32" t="n">
        <v>0.372114555777513</v>
      </c>
      <c r="N129" s="32" t="n">
        <v>0.650520216265532</v>
      </c>
      <c r="O129" s="32" t="n">
        <v>-0.979530070417071</v>
      </c>
      <c r="P129" s="32" t="n">
        <v>1.44740781012016</v>
      </c>
      <c r="Q129" s="32" t="n">
        <v>-0.0170276586927369</v>
      </c>
      <c r="R129" s="32" t="n">
        <v>-0.0836744710760056</v>
      </c>
      <c r="S129" s="32" t="n">
        <v>4.21003595736457</v>
      </c>
      <c r="T129" s="33" t="n">
        <f aca="false">MAX(ABS(B129-K129),ABS(C129-L129),ABS(D129-M129),ABS(E129-N129),ABS(F129-O129),ABS(G129-P129),ABS(H129-Q129),ABS(I129-R129),ABS(J129-S129))</f>
        <v>0</v>
      </c>
    </row>
    <row r="130" customFormat="false" ht="15" hidden="false" customHeight="false" outlineLevel="0" collapsed="false">
      <c r="A130" s="28" t="n">
        <f aca="false">A117</f>
        <v>1006</v>
      </c>
      <c r="B130" s="32" t="n">
        <f aca="false">(U117-N117)/(U117+N117)</f>
        <v>0.725783831149088</v>
      </c>
      <c r="C130" s="32" t="n">
        <f aca="false">(G117-I117)/(G117+I117)</f>
        <v>0.0763432591016676</v>
      </c>
      <c r="D130" s="32" t="n">
        <f aca="false">3*((Q117-N117)-0.2*(Q117-H117)*(Q117/N117))</f>
        <v>0.575632951960327</v>
      </c>
      <c r="E130" s="32" t="n">
        <f aca="false">1.5*(1.2*(T117-K117)-2.5*(M117-K117))/SQRT((2*T117+1)^2-(6*T117-5*SQRT(M117))-0.5)</f>
        <v>0.706379441962185</v>
      </c>
      <c r="F130" s="32" t="n">
        <f aca="false">1/H117-1/Q117</f>
        <v>-0.57502317631464</v>
      </c>
      <c r="G130" s="32" t="n">
        <f aca="false">(X117/Y117)/((X117-P117)/(X117+P117))</f>
        <v>1.48006794846453</v>
      </c>
      <c r="H130" s="32" t="n">
        <f aca="false">(Y117-W117)/(Y117+W117)</f>
        <v>-0.0259824695789081</v>
      </c>
      <c r="I130" s="32" t="n">
        <f aca="false">(P117-F117)/R117</f>
        <v>-0.120606979062405</v>
      </c>
      <c r="J130" s="32" t="n">
        <f aca="false">O117/(Q117*L117)</f>
        <v>2.94589191416805</v>
      </c>
      <c r="K130" s="32" t="n">
        <v>0.725783831149088</v>
      </c>
      <c r="L130" s="32" t="n">
        <v>0.0763432591016676</v>
      </c>
      <c r="M130" s="32" t="n">
        <v>0.575632951960327</v>
      </c>
      <c r="N130" s="32" t="n">
        <v>0.706379441962185</v>
      </c>
      <c r="O130" s="32" t="n">
        <v>-0.57502317631464</v>
      </c>
      <c r="P130" s="32" t="n">
        <v>1.48006794846453</v>
      </c>
      <c r="Q130" s="32" t="n">
        <v>-0.0259824695789081</v>
      </c>
      <c r="R130" s="32" t="n">
        <v>-0.120606979062405</v>
      </c>
      <c r="S130" s="32" t="n">
        <v>2.94589191416805</v>
      </c>
      <c r="T130" s="33" t="n">
        <f aca="false">MAX(ABS(B130-K130),ABS(C130-L130),ABS(D130-M130),ABS(E130-N130),ABS(F130-O130),ABS(G130-P130),ABS(H130-Q130),ABS(I130-R130),ABS(J130-S130))</f>
        <v>0</v>
      </c>
    </row>
    <row r="131" customFormat="false" ht="15" hidden="false" customHeight="false" outlineLevel="0" collapsed="false">
      <c r="A131" s="28" t="n">
        <f aca="false">A118</f>
        <v>1258</v>
      </c>
      <c r="B131" s="32" t="n">
        <f aca="false">(U118-N118)/(U118+N118)</f>
        <v>0.633829651791791</v>
      </c>
      <c r="C131" s="32" t="n">
        <f aca="false">(G118-I118)/(G118+I118)</f>
        <v>0.0539072431866731</v>
      </c>
      <c r="D131" s="32" t="n">
        <f aca="false">3*((Q118-N118)-0.2*(Q118-H118)*(Q118/N118))</f>
        <v>0.413093051493928</v>
      </c>
      <c r="E131" s="32" t="n">
        <f aca="false">1.5*(1.2*(T118-K118)-2.5*(M118-K118))/SQRT((2*T118+1)^2-(6*T118-5*SQRT(M118))-0.5)</f>
        <v>0.539967319036288</v>
      </c>
      <c r="F131" s="32" t="n">
        <f aca="false">1/H118-1/Q118</f>
        <v>-0.706201077545946</v>
      </c>
      <c r="G131" s="32" t="n">
        <f aca="false">(X118/Y118)/((X118-P118)/(X118+P118))</f>
        <v>1.59014814379906</v>
      </c>
      <c r="H131" s="32" t="n">
        <f aca="false">(Y118-W118)/(Y118+W118)</f>
        <v>-0.0043537690995182</v>
      </c>
      <c r="I131" s="32" t="n">
        <f aca="false">(P118-F118)/R118</f>
        <v>-0.136424585019341</v>
      </c>
      <c r="J131" s="32" t="n">
        <f aca="false">O118/(Q118*L118)</f>
        <v>3.62863805994078</v>
      </c>
      <c r="K131" s="32" t="n">
        <v>0.633829651791791</v>
      </c>
      <c r="L131" s="32" t="n">
        <v>0.0539072431866733</v>
      </c>
      <c r="M131" s="32" t="n">
        <v>0.413093051493928</v>
      </c>
      <c r="N131" s="32" t="n">
        <v>0.539967319036287</v>
      </c>
      <c r="O131" s="32" t="n">
        <v>-0.706201077545945</v>
      </c>
      <c r="P131" s="32" t="n">
        <v>1.59014814379906</v>
      </c>
      <c r="Q131" s="32" t="n">
        <v>-0.0043537690995182</v>
      </c>
      <c r="R131" s="32" t="n">
        <v>-0.136424585019341</v>
      </c>
      <c r="S131" s="32" t="n">
        <v>3.62863805994078</v>
      </c>
      <c r="T131" s="33" t="n">
        <f aca="false">MAX(ABS(B131-K131),ABS(C131-L131),ABS(D131-M131),ABS(E131-N131),ABS(F131-O131),ABS(G131-P131),ABS(H131-Q131),ABS(I131-R131),ABS(J131-S131))</f>
        <v>0</v>
      </c>
    </row>
    <row r="132" customFormat="false" ht="15" hidden="false" customHeight="false" outlineLevel="0" collapsed="false">
      <c r="A132" s="28" t="n">
        <f aca="false">A119</f>
        <v>1509</v>
      </c>
      <c r="B132" s="32" t="n">
        <f aca="false">(U119-N119)/(U119+N119)</f>
        <v>0.578872933798661</v>
      </c>
      <c r="C132" s="32" t="n">
        <f aca="false">(G119-I119)/(G119+I119)</f>
        <v>0.0536833210404853</v>
      </c>
      <c r="D132" s="32" t="n">
        <f aca="false">3*((Q119-N119)-0.2*(Q119-H119)*(Q119/N119))</f>
        <v>0.308397034098669</v>
      </c>
      <c r="E132" s="32" t="n">
        <f aca="false">1.5*(1.2*(T119-K119)-2.5*(M119-K119))/SQRT((2*T119+1)^2-(6*T119-5*SQRT(M119))-0.5)</f>
        <v>0.498470108702431</v>
      </c>
      <c r="F132" s="32" t="n">
        <f aca="false">1/H119-1/Q119</f>
        <v>-0.751816172312202</v>
      </c>
      <c r="G132" s="32" t="n">
        <f aca="false">(X119/Y119)/((X119-P119)/(X119+P119))</f>
        <v>1.71344158706562</v>
      </c>
      <c r="H132" s="32" t="n">
        <f aca="false">(Y119-W119)/(Y119+W119)</f>
        <v>0.00281182832169417</v>
      </c>
      <c r="I132" s="32" t="n">
        <f aca="false">(P119-F119)/R119</f>
        <v>-0.131005273950719</v>
      </c>
      <c r="J132" s="32" t="n">
        <f aca="false">O119/(Q119*L119)</f>
        <v>3.94315640960126</v>
      </c>
      <c r="K132" s="32" t="n">
        <v>0.57887293379866</v>
      </c>
      <c r="L132" s="32" t="n">
        <v>0.0536833210404854</v>
      </c>
      <c r="M132" s="32" t="n">
        <v>0.308397034098669</v>
      </c>
      <c r="N132" s="32" t="n">
        <v>0.498470108702432</v>
      </c>
      <c r="O132" s="32" t="n">
        <v>-0.751816172312203</v>
      </c>
      <c r="P132" s="32" t="n">
        <v>1.71344158706562</v>
      </c>
      <c r="Q132" s="32" t="n">
        <v>0.00281182832169417</v>
      </c>
      <c r="R132" s="32" t="n">
        <v>-0.131005273950719</v>
      </c>
      <c r="S132" s="32" t="n">
        <v>3.94315640960126</v>
      </c>
      <c r="T132" s="33" t="n">
        <f aca="false">MAX(ABS(B132-K132),ABS(C132-L132),ABS(D132-M132),ABS(E132-N132),ABS(F132-O132),ABS(G132-P132),ABS(H132-Q132),ABS(I132-R132),ABS(J132-S132))</f>
        <v>0</v>
      </c>
    </row>
    <row r="133" customFormat="false" ht="15" hidden="false" customHeight="false" outlineLevel="0" collapsed="false">
      <c r="A133" s="28" t="n">
        <f aca="false">A120</f>
        <v>1761</v>
      </c>
      <c r="B133" s="32" t="n">
        <f aca="false">(U120-N120)/(U120+N120)</f>
        <v>0.668659734253552</v>
      </c>
      <c r="C133" s="32" t="n">
        <f aca="false">(G120-I120)/(G120+I120)</f>
        <v>-0.000521134104226868</v>
      </c>
      <c r="D133" s="32" t="n">
        <f aca="false">3*((Q120-N120)-0.2*(Q120-H120)*(Q120/N120))</f>
        <v>0.203452713377909</v>
      </c>
      <c r="E133" s="32" t="n">
        <f aca="false">1.5*(1.2*(T120-K120)-2.5*(M120-K120))/SQRT((2*T120+1)^2-(6*T120-5*SQRT(M120))-0.5)</f>
        <v>0.523668734933891</v>
      </c>
      <c r="F133" s="32" t="n">
        <f aca="false">1/H120-1/Q120</f>
        <v>0.160738039476703</v>
      </c>
      <c r="G133" s="32" t="n">
        <f aca="false">(X120/Y120)/((X120-P120)/(X120+P120))</f>
        <v>1.5595533793981</v>
      </c>
      <c r="H133" s="32" t="n">
        <f aca="false">(Y120-W120)/(Y120+W120)</f>
        <v>-0.01993790167358</v>
      </c>
      <c r="I133" s="32" t="n">
        <f aca="false">(P120-F120)/R120</f>
        <v>-0.00136815210553427</v>
      </c>
      <c r="J133" s="32" t="n">
        <f aca="false">O120/(Q120*L120)</f>
        <v>5.46385830699303</v>
      </c>
      <c r="K133" s="32" t="n">
        <v>0.668659734253552</v>
      </c>
      <c r="L133" s="32" t="n">
        <v>-0.000521134104226684</v>
      </c>
      <c r="M133" s="32" t="n">
        <v>0.203452713377909</v>
      </c>
      <c r="N133" s="32" t="n">
        <v>0.523668734933891</v>
      </c>
      <c r="O133" s="32" t="n">
        <v>0.160738039476701</v>
      </c>
      <c r="P133" s="32" t="n">
        <v>1.5595533793981</v>
      </c>
      <c r="Q133" s="32" t="n">
        <v>-0.01993790167358</v>
      </c>
      <c r="R133" s="32" t="n">
        <v>-0.00136815210553421</v>
      </c>
      <c r="S133" s="32" t="n">
        <v>5.46385830699303</v>
      </c>
      <c r="T133" s="33" t="n">
        <f aca="false">MAX(ABS(B133-K133),ABS(C133-L133),ABS(D133-M133),ABS(E133-N133),ABS(F133-O133),ABS(G133-P133),ABS(H133-Q133),ABS(I133-R133),ABS(J133-S133))</f>
        <v>1.77635683940025E-015</v>
      </c>
    </row>
    <row r="134" customFormat="false" ht="15" hidden="false" customHeight="false" outlineLevel="0" collapsed="false">
      <c r="A134" s="28" t="n">
        <f aca="false">A121</f>
        <v>2012</v>
      </c>
      <c r="B134" s="32" t="n">
        <f aca="false">(U121-N121)/(U121+N121)</f>
        <v>0.720911292284269</v>
      </c>
      <c r="C134" s="32" t="n">
        <f aca="false">(G121-I121)/(G121+I121)</f>
        <v>0.0227836748523687</v>
      </c>
      <c r="D134" s="32" t="n">
        <f aca="false">3*((Q121-N121)-0.2*(Q121-H121)*(Q121/N121))</f>
        <v>0.258176210479363</v>
      </c>
      <c r="E134" s="32" t="n">
        <f aca="false">1.5*(1.2*(T121-K121)-2.5*(M121-K121))/SQRT((2*T121+1)^2-(6*T121-5*SQRT(M121))-0.5)</f>
        <v>0.597932389184629</v>
      </c>
      <c r="F134" s="32" t="n">
        <f aca="false">1/H121-1/Q121</f>
        <v>-0.0878583371075186</v>
      </c>
      <c r="G134" s="32" t="n">
        <f aca="false">(X121/Y121)/((X121-P121)/(X121+P121))</f>
        <v>1.49034884397276</v>
      </c>
      <c r="H134" s="32" t="n">
        <f aca="false">(Y121-W121)/(Y121+W121)</f>
        <v>-0.0317715680884282</v>
      </c>
      <c r="I134" s="32" t="n">
        <f aca="false">(P121-F121)/R121</f>
        <v>-0.0164515285515003</v>
      </c>
      <c r="J134" s="32" t="n">
        <f aca="false">O121/(Q121*L121)</f>
        <v>5.21456250852955</v>
      </c>
      <c r="K134" s="32" t="n">
        <v>0.720911292284269</v>
      </c>
      <c r="L134" s="32" t="n">
        <v>0.0227836748523688</v>
      </c>
      <c r="M134" s="32" t="n">
        <v>0.258176210479363</v>
      </c>
      <c r="N134" s="32" t="n">
        <v>0.597932389184629</v>
      </c>
      <c r="O134" s="32" t="n">
        <v>-0.0878583371075177</v>
      </c>
      <c r="P134" s="32" t="n">
        <v>1.49034884397276</v>
      </c>
      <c r="Q134" s="32" t="n">
        <v>-0.0317715680884282</v>
      </c>
      <c r="R134" s="32" t="n">
        <v>-0.0164515285515003</v>
      </c>
      <c r="S134" s="32" t="n">
        <v>5.21456250852955</v>
      </c>
      <c r="T134" s="33" t="n">
        <f aca="false">MAX(ABS(B134-K134),ABS(C134-L134),ABS(D134-M134),ABS(E134-N134),ABS(F134-O134),ABS(G134-P134),ABS(H134-Q134),ABS(I134-R134),ABS(J134-S134))</f>
        <v>8.88178419700125E-016</v>
      </c>
    </row>
    <row r="135" customFormat="false" ht="15" hidden="false" customHeight="false" outlineLevel="0" collapsed="false">
      <c r="A135" s="28" t="n">
        <f aca="false">A122</f>
        <v>2264</v>
      </c>
      <c r="B135" s="32" t="n">
        <f aca="false">(U122-N122)/(U122+N122)</f>
        <v>0.546331325731189</v>
      </c>
      <c r="C135" s="32" t="n">
        <f aca="false">(G122-I122)/(G122+I122)</f>
        <v>-0.0104529633895951</v>
      </c>
      <c r="D135" s="32" t="n">
        <f aca="false">3*((Q122-N122)-0.2*(Q122-H122)*(Q122/N122))</f>
        <v>0.32269847793215</v>
      </c>
      <c r="E135" s="32" t="n">
        <f aca="false">1.5*(1.2*(T122-K122)-2.5*(M122-K122))/SQRT((2*T122+1)^2-(6*T122-5*SQRT(M122))-0.5)</f>
        <v>0.445318643066332</v>
      </c>
      <c r="F135" s="32" t="n">
        <f aca="false">1/H122-1/Q122</f>
        <v>0.535118845067775</v>
      </c>
      <c r="G135" s="32" t="n">
        <f aca="false">(X122/Y122)/((X122-P122)/(X122+P122))</f>
        <v>1.83674517488999</v>
      </c>
      <c r="H135" s="32" t="n">
        <f aca="false">(Y122-W122)/(Y122+W122)</f>
        <v>-0.00175819892674498</v>
      </c>
      <c r="I135" s="32" t="n">
        <f aca="false">(P122-F122)/R122</f>
        <v>0.00473538585196096</v>
      </c>
      <c r="J135" s="32" t="n">
        <f aca="false">O122/(Q122*L122)</f>
        <v>3.48824513242683</v>
      </c>
      <c r="K135" s="32" t="n">
        <v>0.546331325731189</v>
      </c>
      <c r="L135" s="32" t="n">
        <v>-0.0104529633895951</v>
      </c>
      <c r="M135" s="32" t="n">
        <v>0.322698477932151</v>
      </c>
      <c r="N135" s="32" t="n">
        <v>0.445318643066332</v>
      </c>
      <c r="O135" s="32" t="n">
        <v>0.535118845067776</v>
      </c>
      <c r="P135" s="32" t="n">
        <v>1.83674517488999</v>
      </c>
      <c r="Q135" s="32" t="n">
        <v>-0.00175819892674498</v>
      </c>
      <c r="R135" s="32" t="n">
        <v>0.00473538585196096</v>
      </c>
      <c r="S135" s="32" t="n">
        <v>3.48824513242683</v>
      </c>
      <c r="T135" s="33" t="n">
        <f aca="false">MAX(ABS(B135-K135),ABS(C135-L135),ABS(D135-M135),ABS(E135-N135),ABS(F135-O135),ABS(G135-P135),ABS(H135-Q135),ABS(I135-R135),ABS(J135-S135))</f>
        <v>0</v>
      </c>
    </row>
    <row r="136" customFormat="false" ht="15" hidden="false" customHeight="false" outlineLevel="0" collapsed="false">
      <c r="A136" s="11" t="s">
        <v>1380</v>
      </c>
      <c r="E136" s="22" t="n">
        <f aca="false">MAX(T126:T135)</f>
        <v>1.77635683940025E-015</v>
      </c>
    </row>
    <row r="138" customFormat="false" ht="15" hidden="false" customHeight="false" outlineLevel="0" collapsed="false">
      <c r="A138" s="11" t="s">
        <v>681</v>
      </c>
    </row>
    <row r="139" customFormat="false" ht="24" hidden="false" customHeight="true" outlineLevel="0" collapsed="false">
      <c r="A139" s="5" t="s">
        <v>682</v>
      </c>
      <c r="B139" s="5" t="s">
        <v>683</v>
      </c>
      <c r="C139" s="5" t="s">
        <v>684</v>
      </c>
      <c r="D139" s="5" t="s">
        <v>92</v>
      </c>
      <c r="E139" s="5" t="s">
        <v>280</v>
      </c>
    </row>
    <row r="140" customFormat="false" ht="32.8" hidden="false" customHeight="false" outlineLevel="0" collapsed="false">
      <c r="A140" s="6" t="s">
        <v>1381</v>
      </c>
      <c r="B140" s="6" t="s">
        <v>1382</v>
      </c>
      <c r="C140" s="7" t="s">
        <v>1383</v>
      </c>
      <c r="D140" s="7" t="s">
        <v>1384</v>
      </c>
      <c r="E140" s="6" t="s">
        <v>282</v>
      </c>
    </row>
  </sheetData>
  <mergeCells count="1">
    <mergeCell ref="A2:L2"/>
  </mergeCells>
  <printOptions headings="false" gridLines="false" gridLinesSet="true" horizontalCentered="false" verticalCentered="false"/>
  <pageMargins left="0.75" right="0.75" top="1" bottom="1" header="0.511811023622047" footer="0.511811023622047"/>
  <pageSetup paperSize="9" scale="100" fitToWidth="1" fitToHeight="1" pageOrder="downThenOver" orientation="portrait" blackAndWhite="false" draft="false" cellComments="none" horizontalDpi="300" verticalDpi="300" copies="1"/>
  <headerFooter differentFirst="false" differentOddEven="false">
    <oddHeader/>
    <oddFooter/>
  </headerFooter>
  <drawing r:id="rId1"/>
</worksheet>
</file>

<file path=xl/worksheets/sheet20.xml><?xml version="1.0" encoding="utf-8"?>
<worksheet xmlns="http://schemas.openxmlformats.org/spreadsheetml/2006/main" xmlns:r="http://schemas.openxmlformats.org/officeDocument/2006/relationships" xmlns:xdr="http://schemas.openxmlformats.org/drawingml/2006/spreadsheetDrawing" xmlns:x14="http://schemas.microsoft.com/office/spreadsheetml/2009/9/main" xmlns:xr2="http://schemas.microsoft.com/office/spreadsheetml/2015/revision2" xmlns:mc="http://schemas.openxmlformats.org/markup-compatibility/2006">
  <sheetPr filterMode="false">
    <pageSetUpPr fitToPage="false"/>
  </sheetPr>
  <dimension ref="A1:O123"/>
  <sheetViews>
    <sheetView showFormulas="false" showGridLines="false" showRowColHeaders="true" showZeros="true" rightToLeft="false" tabSelected="false" showOutlineSymbols="true" defaultGridColor="true" view="normal" topLeftCell="A1" colorId="64" zoomScale="100" zoomScaleNormal="100" zoomScalePageLayoutView="100" workbookViewId="0">
      <selection pane="topLeft" activeCell="A1" activeCellId="0" sqref="A1"/>
    </sheetView>
  </sheetViews>
  <sheetFormatPr defaultColWidth="8.6796875" defaultRowHeight="15" zeroHeight="false" outlineLevelRow="0" outlineLevelCol="0"/>
  <cols>
    <col collapsed="false" customWidth="true" hidden="false" outlineLevel="0" max="1" min="1" style="0" width="14"/>
    <col collapsed="false" customWidth="true" hidden="false" outlineLevel="0" max="2" min="2" style="0" width="30"/>
    <col collapsed="false" customWidth="true" hidden="false" outlineLevel="0" max="3" min="3" style="0" width="34"/>
    <col collapsed="false" customWidth="true" hidden="false" outlineLevel="0" max="4" min="4" style="0" width="44"/>
    <col collapsed="false" customWidth="true" hidden="false" outlineLevel="0" max="5" min="5" style="0" width="80"/>
    <col collapsed="false" customWidth="true" hidden="false" outlineLevel="0" max="39" min="6" style="0" width="14"/>
  </cols>
  <sheetData>
    <row r="1" customFormat="false" ht="17.35" hidden="false" customHeight="false" outlineLevel="0" collapsed="false">
      <c r="A1" s="1" t="s">
        <v>48</v>
      </c>
    </row>
    <row r="2" customFormat="false" ht="14.25" hidden="false" customHeight="true" outlineLevel="0" collapsed="false">
      <c r="A2" s="2" t="s">
        <v>1385</v>
      </c>
      <c r="B2" s="2"/>
      <c r="C2" s="2"/>
      <c r="D2" s="2"/>
      <c r="E2" s="2"/>
      <c r="F2" s="2"/>
      <c r="G2" s="2"/>
      <c r="H2" s="2"/>
      <c r="I2" s="2"/>
      <c r="J2" s="2"/>
      <c r="K2" s="2"/>
      <c r="L2" s="2"/>
    </row>
    <row r="4" customFormat="false" ht="27" hidden="false" customHeight="true" outlineLevel="0" collapsed="false">
      <c r="A4" s="4" t="s">
        <v>1386</v>
      </c>
      <c r="B4" s="4"/>
      <c r="C4" s="4"/>
      <c r="D4" s="4"/>
      <c r="E4" s="4"/>
      <c r="F4" s="4"/>
      <c r="G4" s="4"/>
      <c r="H4" s="4"/>
      <c r="I4" s="4"/>
      <c r="J4" s="4"/>
      <c r="K4" s="4"/>
      <c r="L4" s="4"/>
    </row>
    <row r="5" customFormat="false" ht="15" hidden="false" customHeight="false" outlineLevel="0" collapsed="false">
      <c r="A5" s="11" t="s">
        <v>1387</v>
      </c>
    </row>
    <row r="6" customFormat="false" ht="15" hidden="false" customHeight="true" outlineLevel="0" collapsed="false">
      <c r="A6" s="5" t="s">
        <v>1223</v>
      </c>
      <c r="B6" s="5" t="s">
        <v>1388</v>
      </c>
      <c r="C6" s="5" t="s">
        <v>1389</v>
      </c>
      <c r="D6" s="5" t="s">
        <v>723</v>
      </c>
    </row>
    <row r="7" customFormat="false" ht="15" hidden="false" customHeight="false" outlineLevel="0" collapsed="false">
      <c r="A7" s="6" t="s">
        <v>1390</v>
      </c>
      <c r="B7" s="17" t="n">
        <v>1790</v>
      </c>
      <c r="C7" s="17" t="n">
        <v>1840</v>
      </c>
      <c r="D7" s="16" t="n">
        <v>0.811899992705931</v>
      </c>
    </row>
    <row r="8" customFormat="false" ht="15" hidden="false" customHeight="false" outlineLevel="0" collapsed="false">
      <c r="A8" s="6" t="s">
        <v>1391</v>
      </c>
      <c r="B8" s="17" t="n">
        <v>1785</v>
      </c>
      <c r="C8" s="17" t="n">
        <v>1840</v>
      </c>
      <c r="D8" s="16" t="n">
        <v>0.806801158073693</v>
      </c>
    </row>
    <row r="9" customFormat="false" ht="15" hidden="false" customHeight="false" outlineLevel="0" collapsed="false">
      <c r="A9" s="6" t="s">
        <v>1392</v>
      </c>
      <c r="B9" s="17" t="n">
        <v>1780</v>
      </c>
      <c r="C9" s="17" t="n">
        <v>1840</v>
      </c>
      <c r="D9" s="16" t="n">
        <v>0.792922789476342</v>
      </c>
    </row>
    <row r="10" customFormat="false" ht="15" hidden="false" customHeight="false" outlineLevel="0" collapsed="false">
      <c r="A10" s="6" t="s">
        <v>1393</v>
      </c>
      <c r="B10" s="17" t="n">
        <v>845</v>
      </c>
      <c r="C10" s="17" t="n">
        <v>850</v>
      </c>
      <c r="D10" s="16" t="n">
        <v>0.788118523007176</v>
      </c>
    </row>
    <row r="11" customFormat="false" ht="15" hidden="false" customHeight="false" outlineLevel="0" collapsed="false">
      <c r="A11" s="6" t="s">
        <v>1394</v>
      </c>
      <c r="B11" s="17" t="n">
        <v>870</v>
      </c>
      <c r="C11" s="17" t="n">
        <v>875</v>
      </c>
      <c r="D11" s="16" t="n">
        <v>0.787995084919793</v>
      </c>
    </row>
    <row r="12" customFormat="false" ht="15" hidden="false" customHeight="false" outlineLevel="0" collapsed="false">
      <c r="A12" s="6" t="s">
        <v>1395</v>
      </c>
      <c r="B12" s="17" t="n">
        <v>835</v>
      </c>
      <c r="C12" s="17" t="n">
        <v>840</v>
      </c>
      <c r="D12" s="16" t="n">
        <v>0.785457590600751</v>
      </c>
    </row>
    <row r="13" customFormat="false" ht="15" hidden="false" customHeight="false" outlineLevel="0" collapsed="false">
      <c r="A13" s="6" t="s">
        <v>1396</v>
      </c>
      <c r="B13" s="17" t="n">
        <v>845</v>
      </c>
      <c r="C13" s="17" t="n">
        <v>875</v>
      </c>
      <c r="D13" s="16" t="n">
        <v>0.783221677972473</v>
      </c>
    </row>
    <row r="14" customFormat="false" ht="15" hidden="false" customHeight="false" outlineLevel="0" collapsed="false">
      <c r="A14" s="6" t="s">
        <v>1397</v>
      </c>
      <c r="B14" s="17" t="n">
        <v>1790</v>
      </c>
      <c r="C14" s="17" t="n">
        <v>1845</v>
      </c>
      <c r="D14" s="16" t="n">
        <v>0.78300846673063</v>
      </c>
    </row>
    <row r="15" customFormat="false" ht="15" hidden="false" customHeight="false" outlineLevel="0" collapsed="false">
      <c r="A15" s="6" t="s">
        <v>1398</v>
      </c>
      <c r="B15" s="17" t="n">
        <v>845</v>
      </c>
      <c r="C15" s="17" t="n">
        <v>865</v>
      </c>
      <c r="D15" s="16" t="n">
        <v>0.782885028643247</v>
      </c>
    </row>
    <row r="16" customFormat="false" ht="15" hidden="false" customHeight="false" outlineLevel="0" collapsed="false">
      <c r="A16" s="6" t="s">
        <v>1399</v>
      </c>
      <c r="B16" s="17" t="n">
        <v>855</v>
      </c>
      <c r="C16" s="17" t="n">
        <v>875</v>
      </c>
      <c r="D16" s="16" t="n">
        <v>0.782821906894017</v>
      </c>
    </row>
    <row r="17" customFormat="false" ht="15" hidden="false" customHeight="false" outlineLevel="0" collapsed="false">
      <c r="A17" s="6" t="s">
        <v>1400</v>
      </c>
      <c r="B17" s="17" t="n">
        <v>870</v>
      </c>
      <c r="C17" s="17" t="n">
        <v>875</v>
      </c>
      <c r="D17" s="16" t="n">
        <v>0.791347551156671</v>
      </c>
    </row>
    <row r="18" customFormat="false" ht="15" hidden="false" customHeight="false" outlineLevel="0" collapsed="false">
      <c r="A18" s="6" t="s">
        <v>1401</v>
      </c>
      <c r="B18" s="17" t="n">
        <v>845</v>
      </c>
      <c r="C18" s="17" t="n">
        <v>850</v>
      </c>
      <c r="D18" s="16" t="n">
        <v>0.790381087040684</v>
      </c>
    </row>
    <row r="19" customFormat="false" ht="15" hidden="false" customHeight="false" outlineLevel="0" collapsed="false">
      <c r="A19" s="6" t="s">
        <v>1402</v>
      </c>
      <c r="B19" s="17" t="n">
        <v>845</v>
      </c>
      <c r="C19" s="17" t="n">
        <v>865</v>
      </c>
      <c r="D19" s="16" t="n">
        <v>0.785283655113984</v>
      </c>
    </row>
    <row r="20" customFormat="false" ht="15" hidden="false" customHeight="false" outlineLevel="0" collapsed="false">
      <c r="A20" s="6" t="s">
        <v>1403</v>
      </c>
      <c r="B20" s="17" t="n">
        <v>855</v>
      </c>
      <c r="C20" s="17" t="n">
        <v>865</v>
      </c>
      <c r="D20" s="16" t="n">
        <v>0.785174244081985</v>
      </c>
    </row>
    <row r="21" customFormat="false" ht="15" hidden="false" customHeight="false" outlineLevel="0" collapsed="false">
      <c r="A21" s="6" t="s">
        <v>1404</v>
      </c>
      <c r="B21" s="17" t="n">
        <v>835</v>
      </c>
      <c r="C21" s="17" t="n">
        <v>840</v>
      </c>
      <c r="D21" s="16" t="n">
        <v>0.785076054694294</v>
      </c>
    </row>
    <row r="22" customFormat="false" ht="15" hidden="false" customHeight="false" outlineLevel="0" collapsed="false">
      <c r="A22" s="6" t="s">
        <v>1405</v>
      </c>
      <c r="B22" s="17" t="n">
        <v>845</v>
      </c>
      <c r="C22" s="17" t="n">
        <v>875</v>
      </c>
      <c r="D22" s="16" t="n">
        <v>0.78506202763891</v>
      </c>
    </row>
    <row r="23" customFormat="false" ht="15" hidden="false" customHeight="false" outlineLevel="0" collapsed="false">
      <c r="A23" s="6" t="s">
        <v>1406</v>
      </c>
      <c r="B23" s="17" t="n">
        <v>845</v>
      </c>
      <c r="C23" s="17" t="n">
        <v>860</v>
      </c>
      <c r="D23" s="16" t="n">
        <v>0.784608953749993</v>
      </c>
    </row>
    <row r="24" customFormat="false" ht="15" hidden="false" customHeight="false" outlineLevel="0" collapsed="false">
      <c r="A24" s="6" t="s">
        <v>1407</v>
      </c>
      <c r="B24" s="17" t="n">
        <v>855</v>
      </c>
      <c r="C24" s="17" t="n">
        <v>875</v>
      </c>
      <c r="D24" s="16" t="n">
        <v>0.784369091102919</v>
      </c>
    </row>
    <row r="25" customFormat="false" ht="15" hidden="false" customHeight="false" outlineLevel="0" collapsed="false">
      <c r="A25" s="6" t="s">
        <v>1408</v>
      </c>
      <c r="B25" s="17" t="n">
        <v>1790</v>
      </c>
      <c r="C25" s="17" t="n">
        <v>1840</v>
      </c>
      <c r="D25" s="16" t="n">
        <v>0.784160087977691</v>
      </c>
    </row>
    <row r="26" customFormat="false" ht="15" hidden="false" customHeight="false" outlineLevel="0" collapsed="false">
      <c r="A26" s="6" t="s">
        <v>1409</v>
      </c>
      <c r="B26" s="17" t="n">
        <v>845</v>
      </c>
      <c r="C26" s="17" t="n">
        <v>890</v>
      </c>
      <c r="D26" s="16" t="n">
        <v>0.783784162893389</v>
      </c>
    </row>
    <row r="28" customFormat="false" ht="15" hidden="false" customHeight="false" outlineLevel="0" collapsed="false">
      <c r="A28" s="11" t="s">
        <v>1410</v>
      </c>
    </row>
    <row r="29" customFormat="false" ht="24" hidden="false" customHeight="true" outlineLevel="0" collapsed="false">
      <c r="A29" s="5" t="s">
        <v>1026</v>
      </c>
      <c r="B29" s="5" t="s">
        <v>657</v>
      </c>
      <c r="C29" s="5" t="s">
        <v>658</v>
      </c>
      <c r="D29" s="5" t="s">
        <v>660</v>
      </c>
      <c r="E29" s="5" t="s">
        <v>662</v>
      </c>
      <c r="F29" s="5" t="s">
        <v>663</v>
      </c>
      <c r="G29" s="5" t="s">
        <v>723</v>
      </c>
      <c r="H29" s="5" t="s">
        <v>1151</v>
      </c>
      <c r="I29" s="5" t="s">
        <v>1181</v>
      </c>
      <c r="J29" s="5" t="s">
        <v>1182</v>
      </c>
      <c r="K29" s="5" t="s">
        <v>1183</v>
      </c>
      <c r="L29" s="5" t="s">
        <v>1152</v>
      </c>
      <c r="M29" s="5" t="s">
        <v>1153</v>
      </c>
      <c r="N29" s="5" t="s">
        <v>664</v>
      </c>
      <c r="O29" s="5" t="s">
        <v>1184</v>
      </c>
    </row>
    <row r="30" customFormat="false" ht="15" hidden="false" customHeight="false" outlineLevel="0" collapsed="false">
      <c r="A30" s="6" t="s">
        <v>1411</v>
      </c>
      <c r="B30" s="16" t="n">
        <v>0.0185910183682529</v>
      </c>
      <c r="C30" s="16" t="n">
        <v>0.0128675344813746</v>
      </c>
      <c r="D30" s="17" t="n">
        <v>-25.0914325578298</v>
      </c>
      <c r="E30" s="18" t="n">
        <v>2.46631026207534E-099</v>
      </c>
      <c r="F30" s="16" t="n">
        <v>-1.14351460884407</v>
      </c>
      <c r="G30" s="16" t="n">
        <v>0.820894140618425</v>
      </c>
      <c r="H30" s="6" t="s">
        <v>1159</v>
      </c>
      <c r="I30" s="16" t="n">
        <v>0.0156100141008388</v>
      </c>
      <c r="J30" s="6" t="s">
        <v>1186</v>
      </c>
      <c r="K30" s="8" t="n">
        <v>0.764785919080723</v>
      </c>
      <c r="L30" s="8" t="n">
        <v>0.760122203706509</v>
      </c>
      <c r="M30" s="8" t="n">
        <v>0.761690228562617</v>
      </c>
      <c r="N30" s="18" t="n">
        <v>8.15147790440424E-012</v>
      </c>
      <c r="O30" s="16" t="n">
        <v>0.107986195951639</v>
      </c>
    </row>
    <row r="31" customFormat="false" ht="15" hidden="false" customHeight="false" outlineLevel="0" collapsed="false">
      <c r="A31" s="6" t="s">
        <v>1412</v>
      </c>
      <c r="B31" s="18" t="n">
        <v>0.000104770487785755</v>
      </c>
      <c r="C31" s="18" t="n">
        <v>-6.16925020836294E-006</v>
      </c>
      <c r="D31" s="17" t="n">
        <v>-23.1411155813529</v>
      </c>
      <c r="E31" s="18" t="n">
        <v>1.03720952217815E-092</v>
      </c>
      <c r="F31" s="16" t="n">
        <v>-0.937204614670978</v>
      </c>
      <c r="G31" s="16" t="n">
        <v>0.791940895599432</v>
      </c>
      <c r="H31" s="6" t="s">
        <v>1159</v>
      </c>
      <c r="I31" s="18" t="n">
        <v>6.98141284756204E-005</v>
      </c>
      <c r="J31" s="6" t="s">
        <v>1186</v>
      </c>
      <c r="K31" s="8" t="n">
        <v>0.723772211842201</v>
      </c>
      <c r="L31" s="8" t="n">
        <v>0.706261116441392</v>
      </c>
      <c r="M31" s="8" t="n">
        <v>0.712390257709364</v>
      </c>
      <c r="N31" s="18" t="n">
        <v>4.30865740855039E-009</v>
      </c>
      <c r="O31" s="16" t="n">
        <v>0.122319895148023</v>
      </c>
    </row>
    <row r="32" customFormat="false" ht="14.25" hidden="false" customHeight="true" outlineLevel="0" collapsed="false">
      <c r="A32" s="10" t="s">
        <v>1413</v>
      </c>
      <c r="B32" s="10"/>
      <c r="C32" s="10"/>
      <c r="D32" s="10"/>
      <c r="E32" s="10"/>
      <c r="F32" s="10"/>
      <c r="G32" s="10"/>
      <c r="H32" s="10"/>
      <c r="I32" s="10"/>
      <c r="J32" s="10"/>
      <c r="K32" s="10"/>
      <c r="L32" s="10"/>
    </row>
    <row r="34" customFormat="false" ht="15" hidden="false" customHeight="false" outlineLevel="0" collapsed="false">
      <c r="A34" s="11" t="s">
        <v>1414</v>
      </c>
    </row>
    <row r="35" customFormat="false" ht="36" hidden="false" customHeight="true" outlineLevel="0" collapsed="false">
      <c r="A35" s="5" t="s">
        <v>1415</v>
      </c>
      <c r="B35" s="5" t="s">
        <v>1416</v>
      </c>
      <c r="C35" s="5" t="s">
        <v>1417</v>
      </c>
      <c r="D35" s="5" t="s">
        <v>1418</v>
      </c>
      <c r="E35" s="5" t="s">
        <v>1419</v>
      </c>
    </row>
    <row r="36" customFormat="false" ht="15" hidden="false" customHeight="false" outlineLevel="0" collapsed="false">
      <c r="A36" s="6" t="s">
        <v>1420</v>
      </c>
      <c r="B36" s="8" t="n">
        <v>0.729531720783046</v>
      </c>
      <c r="C36" s="8" t="n">
        <v>0.728257141369616</v>
      </c>
      <c r="D36" s="8" t="n">
        <v>0.0350912296815598</v>
      </c>
      <c r="E36" s="7" t="s">
        <v>1421</v>
      </c>
    </row>
    <row r="37" customFormat="false" ht="15" hidden="false" customHeight="false" outlineLevel="0" collapsed="false">
      <c r="A37" s="6" t="s">
        <v>1422</v>
      </c>
      <c r="B37" s="8" t="n">
        <v>0.689338596284514</v>
      </c>
      <c r="C37" s="8" t="n">
        <v>0.708478077880246</v>
      </c>
      <c r="D37" s="8" t="n">
        <v>0.0192543171377076</v>
      </c>
      <c r="E37" s="7" t="s">
        <v>1423</v>
      </c>
    </row>
    <row r="39" customFormat="false" ht="15" hidden="false" customHeight="false" outlineLevel="0" collapsed="false">
      <c r="A39" s="11" t="s">
        <v>1424</v>
      </c>
    </row>
    <row r="40" customFormat="false" ht="24" hidden="false" customHeight="true" outlineLevel="0" collapsed="false">
      <c r="A40" s="5" t="s">
        <v>1425</v>
      </c>
      <c r="B40" s="5" t="s">
        <v>1426</v>
      </c>
      <c r="C40" s="5" t="s">
        <v>1427</v>
      </c>
      <c r="D40" s="5" t="s">
        <v>1428</v>
      </c>
      <c r="E40" s="5" t="s">
        <v>1429</v>
      </c>
      <c r="F40" s="5" t="s">
        <v>1430</v>
      </c>
      <c r="G40" s="5" t="s">
        <v>1431</v>
      </c>
    </row>
    <row r="41" customFormat="false" ht="15" hidden="false" customHeight="false" outlineLevel="0" collapsed="false">
      <c r="A41" s="6" t="s">
        <v>1432</v>
      </c>
      <c r="B41" s="16" t="n">
        <v>0.820894140618425</v>
      </c>
      <c r="C41" s="16" t="n">
        <v>0.791237515605493</v>
      </c>
      <c r="D41" s="16" t="n">
        <v>0.735481481481481</v>
      </c>
      <c r="E41" s="16" t="n">
        <v>0.873713991769547</v>
      </c>
      <c r="F41" s="16" t="n">
        <v>0.832304526748971</v>
      </c>
      <c r="G41" s="6" t="s">
        <v>1433</v>
      </c>
    </row>
    <row r="42" customFormat="false" ht="15" hidden="false" customHeight="false" outlineLevel="0" collapsed="false">
      <c r="A42" s="6" t="s">
        <v>1434</v>
      </c>
      <c r="B42" s="16" t="n">
        <v>0.791940895599432</v>
      </c>
      <c r="C42" s="16" t="n">
        <v>0.908746878901373</v>
      </c>
      <c r="D42" s="16" t="n">
        <v>0.763012345679012</v>
      </c>
      <c r="E42" s="16" t="n">
        <v>0.876766117969822</v>
      </c>
      <c r="F42" s="16" t="n">
        <v>0.691632373113855</v>
      </c>
      <c r="G42" s="6" t="s">
        <v>1433</v>
      </c>
    </row>
    <row r="44" customFormat="false" ht="14.25" hidden="false" customHeight="true" outlineLevel="0" collapsed="false">
      <c r="A44" s="10" t="s">
        <v>1435</v>
      </c>
      <c r="B44" s="10"/>
      <c r="C44" s="10"/>
      <c r="D44" s="10"/>
      <c r="E44" s="10"/>
      <c r="F44" s="10"/>
      <c r="G44" s="10"/>
      <c r="H44" s="10"/>
      <c r="I44" s="10"/>
      <c r="J44" s="10"/>
      <c r="K44" s="10"/>
      <c r="L44" s="10"/>
    </row>
    <row r="46" customFormat="false" ht="15" hidden="false" customHeight="false" outlineLevel="0" collapsed="false">
      <c r="A46" s="3" t="s">
        <v>1436</v>
      </c>
    </row>
    <row r="47" customFormat="false" ht="39" hidden="false" customHeight="true" outlineLevel="0" collapsed="false">
      <c r="A47" s="4" t="s">
        <v>1437</v>
      </c>
      <c r="B47" s="4"/>
      <c r="C47" s="4"/>
      <c r="D47" s="4"/>
      <c r="E47" s="4"/>
      <c r="F47" s="4"/>
      <c r="G47" s="4"/>
      <c r="H47" s="4"/>
      <c r="I47" s="4"/>
      <c r="J47" s="4"/>
      <c r="K47" s="4"/>
      <c r="L47" s="4"/>
    </row>
    <row r="48" customFormat="false" ht="15" hidden="false" customHeight="false" outlineLevel="0" collapsed="false">
      <c r="A48" s="11" t="s">
        <v>1438</v>
      </c>
    </row>
    <row r="49" customFormat="false" ht="15" hidden="false" customHeight="true" outlineLevel="0" collapsed="false">
      <c r="A49" s="5" t="s">
        <v>1223</v>
      </c>
      <c r="B49" s="5" t="s">
        <v>1388</v>
      </c>
      <c r="C49" s="5" t="s">
        <v>1389</v>
      </c>
      <c r="D49" s="5" t="s">
        <v>723</v>
      </c>
    </row>
    <row r="50" customFormat="false" ht="15" hidden="false" customHeight="false" outlineLevel="0" collapsed="false">
      <c r="A50" s="6" t="s">
        <v>1393</v>
      </c>
      <c r="B50" s="17" t="n">
        <v>845</v>
      </c>
      <c r="C50" s="17" t="n">
        <v>850</v>
      </c>
      <c r="D50" s="16" t="n">
        <v>0.788118523007176</v>
      </c>
    </row>
    <row r="51" customFormat="false" ht="15" hidden="false" customHeight="false" outlineLevel="0" collapsed="false">
      <c r="A51" s="6" t="s">
        <v>1394</v>
      </c>
      <c r="B51" s="17" t="n">
        <v>870</v>
      </c>
      <c r="C51" s="17" t="n">
        <v>875</v>
      </c>
      <c r="D51" s="16" t="n">
        <v>0.787995084919793</v>
      </c>
    </row>
    <row r="52" customFormat="false" ht="15" hidden="false" customHeight="false" outlineLevel="0" collapsed="false">
      <c r="A52" s="6" t="s">
        <v>1395</v>
      </c>
      <c r="B52" s="17" t="n">
        <v>835</v>
      </c>
      <c r="C52" s="17" t="n">
        <v>840</v>
      </c>
      <c r="D52" s="16" t="n">
        <v>0.785457590600751</v>
      </c>
    </row>
    <row r="53" customFormat="false" ht="15" hidden="false" customHeight="false" outlineLevel="0" collapsed="false">
      <c r="A53" s="6" t="s">
        <v>1396</v>
      </c>
      <c r="B53" s="17" t="n">
        <v>845</v>
      </c>
      <c r="C53" s="17" t="n">
        <v>875</v>
      </c>
      <c r="D53" s="16" t="n">
        <v>0.783221677972473</v>
      </c>
    </row>
    <row r="54" customFormat="false" ht="15" hidden="false" customHeight="false" outlineLevel="0" collapsed="false">
      <c r="A54" s="6" t="s">
        <v>1398</v>
      </c>
      <c r="B54" s="17" t="n">
        <v>845</v>
      </c>
      <c r="C54" s="17" t="n">
        <v>865</v>
      </c>
      <c r="D54" s="16" t="n">
        <v>0.782885028643247</v>
      </c>
    </row>
    <row r="55" customFormat="false" ht="15" hidden="false" customHeight="false" outlineLevel="0" collapsed="false">
      <c r="A55" s="6" t="s">
        <v>1399</v>
      </c>
      <c r="B55" s="17" t="n">
        <v>855</v>
      </c>
      <c r="C55" s="17" t="n">
        <v>875</v>
      </c>
      <c r="D55" s="16" t="n">
        <v>0.782821906894017</v>
      </c>
    </row>
    <row r="56" customFormat="false" ht="15" hidden="false" customHeight="false" outlineLevel="0" collapsed="false">
      <c r="A56" s="6" t="s">
        <v>1439</v>
      </c>
      <c r="B56" s="17" t="n">
        <v>855</v>
      </c>
      <c r="C56" s="17" t="n">
        <v>865</v>
      </c>
      <c r="D56" s="16" t="n">
        <v>0.782770006789095</v>
      </c>
    </row>
    <row r="57" customFormat="false" ht="15" hidden="false" customHeight="false" outlineLevel="0" collapsed="false">
      <c r="A57" s="6" t="s">
        <v>1440</v>
      </c>
      <c r="B57" s="17" t="n">
        <v>835</v>
      </c>
      <c r="C57" s="17" t="n">
        <v>890</v>
      </c>
      <c r="D57" s="16" t="n">
        <v>0.782652179523866</v>
      </c>
    </row>
    <row r="58" customFormat="false" ht="15" hidden="false" customHeight="false" outlineLevel="0" collapsed="false">
      <c r="A58" s="6" t="s">
        <v>1441</v>
      </c>
      <c r="B58" s="17" t="n">
        <v>845</v>
      </c>
      <c r="C58" s="17" t="n">
        <v>890</v>
      </c>
      <c r="D58" s="16" t="n">
        <v>0.782437565576484</v>
      </c>
    </row>
    <row r="59" customFormat="false" ht="15" hidden="false" customHeight="false" outlineLevel="0" collapsed="false">
      <c r="A59" s="6" t="s">
        <v>1442</v>
      </c>
      <c r="B59" s="17" t="n">
        <v>835</v>
      </c>
      <c r="C59" s="17" t="n">
        <v>875</v>
      </c>
      <c r="D59" s="16" t="n">
        <v>0.78241371958233</v>
      </c>
    </row>
    <row r="60" customFormat="false" ht="15" hidden="false" customHeight="false" outlineLevel="0" collapsed="false">
      <c r="A60" s="6" t="s">
        <v>1400</v>
      </c>
      <c r="B60" s="17" t="n">
        <v>870</v>
      </c>
      <c r="C60" s="17" t="n">
        <v>875</v>
      </c>
      <c r="D60" s="16" t="n">
        <v>0.791347551156671</v>
      </c>
    </row>
    <row r="61" customFormat="false" ht="15" hidden="false" customHeight="false" outlineLevel="0" collapsed="false">
      <c r="A61" s="6" t="s">
        <v>1401</v>
      </c>
      <c r="B61" s="17" t="n">
        <v>845</v>
      </c>
      <c r="C61" s="17" t="n">
        <v>850</v>
      </c>
      <c r="D61" s="16" t="n">
        <v>0.790381087040684</v>
      </c>
    </row>
    <row r="62" customFormat="false" ht="15" hidden="false" customHeight="false" outlineLevel="0" collapsed="false">
      <c r="A62" s="6" t="s">
        <v>1402</v>
      </c>
      <c r="B62" s="17" t="n">
        <v>845</v>
      </c>
      <c r="C62" s="17" t="n">
        <v>865</v>
      </c>
      <c r="D62" s="16" t="n">
        <v>0.785283655113984</v>
      </c>
    </row>
    <row r="63" customFormat="false" ht="15" hidden="false" customHeight="false" outlineLevel="0" collapsed="false">
      <c r="A63" s="6" t="s">
        <v>1403</v>
      </c>
      <c r="B63" s="17" t="n">
        <v>855</v>
      </c>
      <c r="C63" s="17" t="n">
        <v>865</v>
      </c>
      <c r="D63" s="16" t="n">
        <v>0.785174244081985</v>
      </c>
    </row>
    <row r="64" customFormat="false" ht="15" hidden="false" customHeight="false" outlineLevel="0" collapsed="false">
      <c r="A64" s="6" t="s">
        <v>1404</v>
      </c>
      <c r="B64" s="17" t="n">
        <v>835</v>
      </c>
      <c r="C64" s="17" t="n">
        <v>840</v>
      </c>
      <c r="D64" s="16" t="n">
        <v>0.785076054694294</v>
      </c>
    </row>
    <row r="65" customFormat="false" ht="15" hidden="false" customHeight="false" outlineLevel="0" collapsed="false">
      <c r="A65" s="6" t="s">
        <v>1405</v>
      </c>
      <c r="B65" s="17" t="n">
        <v>845</v>
      </c>
      <c r="C65" s="17" t="n">
        <v>875</v>
      </c>
      <c r="D65" s="16" t="n">
        <v>0.78506202763891</v>
      </c>
    </row>
    <row r="66" customFormat="false" ht="15" hidden="false" customHeight="false" outlineLevel="0" collapsed="false">
      <c r="A66" s="6" t="s">
        <v>1406</v>
      </c>
      <c r="B66" s="17" t="n">
        <v>845</v>
      </c>
      <c r="C66" s="17" t="n">
        <v>860</v>
      </c>
      <c r="D66" s="16" t="n">
        <v>0.784608953749993</v>
      </c>
    </row>
    <row r="67" customFormat="false" ht="15" hidden="false" customHeight="false" outlineLevel="0" collapsed="false">
      <c r="A67" s="6" t="s">
        <v>1407</v>
      </c>
      <c r="B67" s="17" t="n">
        <v>855</v>
      </c>
      <c r="C67" s="17" t="n">
        <v>875</v>
      </c>
      <c r="D67" s="16" t="n">
        <v>0.784369091102919</v>
      </c>
    </row>
    <row r="68" customFormat="false" ht="15" hidden="false" customHeight="false" outlineLevel="0" collapsed="false">
      <c r="A68" s="6" t="s">
        <v>1409</v>
      </c>
      <c r="B68" s="17" t="n">
        <v>845</v>
      </c>
      <c r="C68" s="17" t="n">
        <v>890</v>
      </c>
      <c r="D68" s="16" t="n">
        <v>0.783784162893389</v>
      </c>
    </row>
    <row r="69" customFormat="false" ht="15" hidden="false" customHeight="false" outlineLevel="0" collapsed="false">
      <c r="A69" s="6" t="s">
        <v>1443</v>
      </c>
      <c r="B69" s="17" t="n">
        <v>835</v>
      </c>
      <c r="C69" s="17" t="n">
        <v>875</v>
      </c>
      <c r="D69" s="16" t="n">
        <v>0.783701403266621</v>
      </c>
    </row>
    <row r="71" customFormat="false" ht="15" hidden="false" customHeight="false" outlineLevel="0" collapsed="false">
      <c r="A71" s="11" t="s">
        <v>1444</v>
      </c>
    </row>
    <row r="72" customFormat="false" ht="24" hidden="false" customHeight="true" outlineLevel="0" collapsed="false">
      <c r="A72" s="5" t="s">
        <v>1026</v>
      </c>
      <c r="B72" s="5" t="s">
        <v>657</v>
      </c>
      <c r="C72" s="5" t="s">
        <v>658</v>
      </c>
      <c r="D72" s="5" t="s">
        <v>660</v>
      </c>
      <c r="E72" s="5" t="s">
        <v>662</v>
      </c>
      <c r="F72" s="5" t="s">
        <v>663</v>
      </c>
      <c r="G72" s="5" t="s">
        <v>723</v>
      </c>
      <c r="H72" s="5" t="s">
        <v>1151</v>
      </c>
      <c r="I72" s="5" t="s">
        <v>1181</v>
      </c>
      <c r="J72" s="5" t="s">
        <v>1182</v>
      </c>
      <c r="K72" s="5" t="s">
        <v>1183</v>
      </c>
      <c r="L72" s="5" t="s">
        <v>1152</v>
      </c>
      <c r="M72" s="5" t="s">
        <v>1153</v>
      </c>
      <c r="N72" s="5" t="s">
        <v>664</v>
      </c>
      <c r="O72" s="5" t="s">
        <v>1184</v>
      </c>
    </row>
    <row r="73" customFormat="false" ht="15" hidden="false" customHeight="false" outlineLevel="0" collapsed="false">
      <c r="A73" s="6" t="s">
        <v>1445</v>
      </c>
      <c r="B73" s="18" t="n">
        <v>3.08713989537244E-005</v>
      </c>
      <c r="C73" s="18" t="n">
        <v>-2.72756896372781E-005</v>
      </c>
      <c r="D73" s="17" t="n">
        <v>-23.8216912121495</v>
      </c>
      <c r="E73" s="18" t="n">
        <v>8.38404043870604E-099</v>
      </c>
      <c r="F73" s="16" t="n">
        <v>-0.919409698690264</v>
      </c>
      <c r="G73" s="16" t="n">
        <v>0.797854702149506</v>
      </c>
      <c r="H73" s="6" t="s">
        <v>1159</v>
      </c>
      <c r="I73" s="18" t="n">
        <v>8.13700716169699E-006</v>
      </c>
      <c r="J73" s="6" t="s">
        <v>1186</v>
      </c>
      <c r="K73" s="8" t="n">
        <v>0.734317752080212</v>
      </c>
      <c r="L73" s="8" t="n">
        <v>0.714632463094817</v>
      </c>
      <c r="M73" s="8" t="n">
        <v>0.721250457009983</v>
      </c>
      <c r="N73" s="18" t="n">
        <v>4.30865740855039E-009</v>
      </c>
      <c r="O73" s="16" t="n">
        <v>0.110233791531019</v>
      </c>
    </row>
    <row r="74" customFormat="false" ht="15" hidden="false" customHeight="false" outlineLevel="0" collapsed="false">
      <c r="A74" s="6" t="s">
        <v>1412</v>
      </c>
      <c r="B74" s="18" t="n">
        <v>0.000104770487785755</v>
      </c>
      <c r="C74" s="18" t="n">
        <v>-6.16925020836294E-006</v>
      </c>
      <c r="D74" s="17" t="n">
        <v>-23.1411155813529</v>
      </c>
      <c r="E74" s="18" t="n">
        <v>1.03720952217815E-092</v>
      </c>
      <c r="F74" s="16" t="n">
        <v>-0.937204614670978</v>
      </c>
      <c r="G74" s="16" t="n">
        <v>0.791940895599432</v>
      </c>
      <c r="H74" s="6" t="s">
        <v>1159</v>
      </c>
      <c r="I74" s="18" t="n">
        <v>6.98141284756204E-005</v>
      </c>
      <c r="J74" s="6" t="s">
        <v>1186</v>
      </c>
      <c r="K74" s="8" t="n">
        <v>0.723772211842201</v>
      </c>
      <c r="L74" s="8" t="n">
        <v>0.706261116441392</v>
      </c>
      <c r="M74" s="8" t="n">
        <v>0.712390257709364</v>
      </c>
      <c r="N74" s="18" t="n">
        <v>4.30865740855039E-009</v>
      </c>
      <c r="O74" s="16" t="n">
        <v>0.122319895148023</v>
      </c>
    </row>
    <row r="76" customFormat="false" ht="15" hidden="false" customHeight="false" outlineLevel="0" collapsed="false">
      <c r="A76" s="11" t="s">
        <v>1446</v>
      </c>
    </row>
    <row r="77" customFormat="false" ht="36" hidden="false" customHeight="true" outlineLevel="0" collapsed="false">
      <c r="A77" s="5" t="s">
        <v>1415</v>
      </c>
      <c r="B77" s="5" t="s">
        <v>1416</v>
      </c>
      <c r="C77" s="5" t="s">
        <v>1417</v>
      </c>
      <c r="D77" s="5" t="s">
        <v>1418</v>
      </c>
      <c r="E77" s="5" t="s">
        <v>1419</v>
      </c>
    </row>
    <row r="78" customFormat="false" ht="15" hidden="false" customHeight="false" outlineLevel="0" collapsed="false">
      <c r="A78" s="6" t="s">
        <v>1420</v>
      </c>
      <c r="B78" s="8" t="n">
        <v>0.701804440404652</v>
      </c>
      <c r="C78" s="8" t="n">
        <v>0.707492258238564</v>
      </c>
      <c r="D78" s="8" t="n">
        <v>0.016241516360786</v>
      </c>
      <c r="E78" s="7" t="s">
        <v>1447</v>
      </c>
    </row>
    <row r="79" customFormat="false" ht="15" hidden="false" customHeight="false" outlineLevel="0" collapsed="false">
      <c r="A79" s="6" t="s">
        <v>1422</v>
      </c>
      <c r="B79" s="8" t="n">
        <v>0.707078613229196</v>
      </c>
      <c r="C79" s="8" t="n">
        <v>0.712852188833304</v>
      </c>
      <c r="D79" s="8" t="n">
        <v>0.015198555075854</v>
      </c>
      <c r="E79" s="7" t="s">
        <v>1448</v>
      </c>
    </row>
    <row r="81" customFormat="false" ht="15" hidden="false" customHeight="false" outlineLevel="0" collapsed="false">
      <c r="A81" s="11" t="s">
        <v>1449</v>
      </c>
    </row>
    <row r="82" customFormat="false" ht="24" hidden="false" customHeight="true" outlineLevel="0" collapsed="false">
      <c r="A82" s="5" t="s">
        <v>1425</v>
      </c>
      <c r="B82" s="5" t="s">
        <v>1426</v>
      </c>
      <c r="C82" s="5" t="s">
        <v>1427</v>
      </c>
      <c r="D82" s="5" t="s">
        <v>1428</v>
      </c>
      <c r="E82" s="5" t="s">
        <v>1429</v>
      </c>
      <c r="F82" s="5" t="s">
        <v>1430</v>
      </c>
      <c r="G82" s="5" t="s">
        <v>1431</v>
      </c>
    </row>
    <row r="83" customFormat="false" ht="15" hidden="false" customHeight="false" outlineLevel="0" collapsed="false">
      <c r="A83" s="6" t="s">
        <v>1450</v>
      </c>
      <c r="B83" s="16" t="n">
        <v>0.797854702149506</v>
      </c>
      <c r="C83" s="16" t="n">
        <v>0.875780274656679</v>
      </c>
      <c r="D83" s="16" t="n">
        <v>0.828098765432099</v>
      </c>
      <c r="E83" s="16" t="n">
        <v>0.860579561042524</v>
      </c>
      <c r="F83" s="16" t="n">
        <v>0.709139231824417</v>
      </c>
      <c r="G83" s="6" t="s">
        <v>1433</v>
      </c>
    </row>
    <row r="84" customFormat="false" ht="15" hidden="false" customHeight="false" outlineLevel="0" collapsed="false">
      <c r="A84" s="6" t="s">
        <v>1434</v>
      </c>
      <c r="B84" s="16" t="n">
        <v>0.791940895599432</v>
      </c>
      <c r="C84" s="16" t="n">
        <v>0.908746878901373</v>
      </c>
      <c r="D84" s="16" t="n">
        <v>0.763012345679012</v>
      </c>
      <c r="E84" s="16" t="n">
        <v>0.876766117969822</v>
      </c>
      <c r="F84" s="16" t="n">
        <v>0.691632373113855</v>
      </c>
      <c r="G84" s="6" t="s">
        <v>1433</v>
      </c>
    </row>
    <row r="119" customFormat="false" ht="15" hidden="false" customHeight="false" outlineLevel="0" collapsed="false">
      <c r="A119" s="11" t="s">
        <v>681</v>
      </c>
    </row>
    <row r="120" customFormat="false" ht="24" hidden="false" customHeight="true" outlineLevel="0" collapsed="false">
      <c r="A120" s="5" t="s">
        <v>682</v>
      </c>
      <c r="B120" s="5" t="s">
        <v>683</v>
      </c>
      <c r="C120" s="5" t="s">
        <v>684</v>
      </c>
      <c r="D120" s="5" t="s">
        <v>92</v>
      </c>
      <c r="E120" s="5" t="s">
        <v>280</v>
      </c>
    </row>
    <row r="121" customFormat="false" ht="22.35" hidden="false" customHeight="false" outlineLevel="0" collapsed="false">
      <c r="A121" s="6" t="s">
        <v>1451</v>
      </c>
      <c r="B121" s="7" t="s">
        <v>1452</v>
      </c>
      <c r="C121" s="7" t="s">
        <v>1453</v>
      </c>
      <c r="D121" s="7" t="s">
        <v>1454</v>
      </c>
      <c r="E121" s="6" t="s">
        <v>282</v>
      </c>
    </row>
    <row r="122" customFormat="false" ht="22.35" hidden="false" customHeight="false" outlineLevel="0" collapsed="false">
      <c r="A122" s="6" t="s">
        <v>1451</v>
      </c>
      <c r="B122" s="6" t="s">
        <v>1455</v>
      </c>
      <c r="C122" s="7" t="s">
        <v>1456</v>
      </c>
      <c r="D122" s="7" t="s">
        <v>1457</v>
      </c>
      <c r="E122" s="15" t="s">
        <v>292</v>
      </c>
    </row>
    <row r="123" customFormat="false" ht="32.8" hidden="false" customHeight="false" outlineLevel="0" collapsed="false">
      <c r="A123" s="6" t="s">
        <v>1451</v>
      </c>
      <c r="B123" s="7" t="s">
        <v>1458</v>
      </c>
      <c r="C123" s="7" t="s">
        <v>1459</v>
      </c>
      <c r="D123" s="7" t="s">
        <v>1460</v>
      </c>
      <c r="E123" s="15" t="s">
        <v>292</v>
      </c>
    </row>
  </sheetData>
  <mergeCells count="5">
    <mergeCell ref="A2:L2"/>
    <mergeCell ref="A4:L4"/>
    <mergeCell ref="A32:L32"/>
    <mergeCell ref="A44:L44"/>
    <mergeCell ref="A47:L47"/>
  </mergeCells>
  <printOptions headings="false" gridLines="false" gridLinesSet="true" horizontalCentered="false" verticalCentered="false"/>
  <pageMargins left="0.75" right="0.75" top="1" bottom="1" header="0.511811023622047" footer="0.511811023622047"/>
  <pageSetup paperSize="9" scale="100" fitToWidth="1" fitToHeight="1" pageOrder="downThenOver" orientation="portrait" blackAndWhite="false" draft="false" cellComments="none" horizontalDpi="300" verticalDpi="300" copies="1"/>
  <headerFooter differentFirst="false" differentOddEven="false">
    <oddHeader/>
    <oddFooter/>
  </headerFooter>
  <drawing r:id="rId1"/>
</worksheet>
</file>

<file path=xl/worksheets/sheet21.xml><?xml version="1.0" encoding="utf-8"?>
<worksheet xmlns="http://schemas.openxmlformats.org/spreadsheetml/2006/main" xmlns:r="http://schemas.openxmlformats.org/officeDocument/2006/relationships" xmlns:xdr="http://schemas.openxmlformats.org/drawingml/2006/spreadsheetDrawing" xmlns:x14="http://schemas.microsoft.com/office/spreadsheetml/2009/9/main" xmlns:xr2="http://schemas.microsoft.com/office/spreadsheetml/2015/revision2" xmlns:mc="http://schemas.openxmlformats.org/markup-compatibility/2006">
  <sheetPr filterMode="false">
    <pageSetUpPr fitToPage="false"/>
  </sheetPr>
  <dimension ref="A1:O94"/>
  <sheetViews>
    <sheetView showFormulas="false" showGridLines="false" showRowColHeaders="true" showZeros="true" rightToLeft="false" tabSelected="false" showOutlineSymbols="true" defaultGridColor="true" view="normal" topLeftCell="A1" colorId="64" zoomScale="100" zoomScaleNormal="100" zoomScalePageLayoutView="100" workbookViewId="0">
      <selection pane="topLeft" activeCell="A1" activeCellId="0" sqref="A1"/>
    </sheetView>
  </sheetViews>
  <sheetFormatPr defaultColWidth="8.6796875" defaultRowHeight="15" zeroHeight="false" outlineLevelRow="0" outlineLevelCol="0"/>
  <cols>
    <col collapsed="false" customWidth="true" hidden="false" outlineLevel="0" max="1" min="1" style="0" width="14"/>
    <col collapsed="false" customWidth="true" hidden="false" outlineLevel="0" max="2" min="2" style="0" width="30"/>
    <col collapsed="false" customWidth="true" hidden="false" outlineLevel="0" max="3" min="3" style="0" width="34"/>
    <col collapsed="false" customWidth="true" hidden="false" outlineLevel="0" max="4" min="4" style="0" width="44"/>
    <col collapsed="false" customWidth="true" hidden="false" outlineLevel="0" max="39" min="5" style="0" width="14"/>
  </cols>
  <sheetData>
    <row r="1" customFormat="false" ht="17.35" hidden="false" customHeight="false" outlineLevel="0" collapsed="false">
      <c r="A1" s="1" t="s">
        <v>50</v>
      </c>
    </row>
    <row r="2" customFormat="false" ht="14.25" hidden="false" customHeight="true" outlineLevel="0" collapsed="false">
      <c r="A2" s="2" t="s">
        <v>1461</v>
      </c>
      <c r="B2" s="2"/>
      <c r="C2" s="2"/>
      <c r="D2" s="2"/>
      <c r="E2" s="2"/>
      <c r="F2" s="2"/>
      <c r="G2" s="2"/>
      <c r="H2" s="2"/>
      <c r="I2" s="2"/>
      <c r="J2" s="2"/>
      <c r="K2" s="2"/>
      <c r="L2" s="2"/>
    </row>
    <row r="4" customFormat="false" ht="39" hidden="false" customHeight="true" outlineLevel="0" collapsed="false">
      <c r="A4" s="4" t="s">
        <v>1462</v>
      </c>
      <c r="B4" s="4"/>
      <c r="C4" s="4"/>
      <c r="D4" s="4"/>
      <c r="E4" s="4"/>
      <c r="F4" s="4"/>
      <c r="G4" s="4"/>
      <c r="H4" s="4"/>
      <c r="I4" s="4"/>
      <c r="J4" s="4"/>
      <c r="K4" s="4"/>
      <c r="L4" s="4"/>
    </row>
    <row r="5" customFormat="false" ht="15" hidden="false" customHeight="false" outlineLevel="0" collapsed="false">
      <c r="A5" s="11" t="s">
        <v>1463</v>
      </c>
    </row>
    <row r="6" customFormat="false" ht="36" hidden="false" customHeight="true" outlineLevel="0" collapsed="false">
      <c r="A6" s="5" t="s">
        <v>1464</v>
      </c>
      <c r="B6" s="5" t="s">
        <v>559</v>
      </c>
      <c r="C6" s="5" t="s">
        <v>1465</v>
      </c>
      <c r="D6" s="5" t="s">
        <v>1466</v>
      </c>
      <c r="E6" s="5" t="s">
        <v>1467</v>
      </c>
      <c r="F6" s="5" t="s">
        <v>1468</v>
      </c>
      <c r="G6" s="5" t="s">
        <v>1469</v>
      </c>
    </row>
    <row r="7" customFormat="false" ht="22.35" hidden="false" customHeight="false" outlineLevel="0" collapsed="false">
      <c r="A7" s="7" t="s">
        <v>1470</v>
      </c>
      <c r="B7" s="6" t="n">
        <v>2101</v>
      </c>
      <c r="C7" s="6" t="n">
        <v>1488</v>
      </c>
      <c r="D7" s="16" t="n">
        <v>0.786407222250276</v>
      </c>
      <c r="E7" s="17" t="n">
        <v>872</v>
      </c>
      <c r="F7" s="7" t="s">
        <v>1471</v>
      </c>
      <c r="G7" s="6" t="s">
        <v>1472</v>
      </c>
    </row>
    <row r="8" customFormat="false" ht="22.35" hidden="false" customHeight="false" outlineLevel="0" collapsed="false">
      <c r="A8" s="7" t="s">
        <v>1473</v>
      </c>
      <c r="B8" s="6" t="n">
        <v>2101</v>
      </c>
      <c r="C8" s="6" t="n">
        <v>1558</v>
      </c>
      <c r="D8" s="16" t="n">
        <v>0.74014739629798</v>
      </c>
      <c r="E8" s="17" t="n">
        <v>801</v>
      </c>
      <c r="F8" s="7" t="s">
        <v>1474</v>
      </c>
      <c r="G8" s="6" t="s">
        <v>1475</v>
      </c>
    </row>
    <row r="10" customFormat="false" ht="15" hidden="false" customHeight="false" outlineLevel="0" collapsed="false">
      <c r="A10" s="11" t="s">
        <v>1476</v>
      </c>
    </row>
    <row r="11" customFormat="false" ht="15" hidden="false" customHeight="true" outlineLevel="0" collapsed="false">
      <c r="A11" s="5" t="s">
        <v>1464</v>
      </c>
      <c r="B11" s="5" t="s">
        <v>731</v>
      </c>
      <c r="C11" s="5" t="s">
        <v>1477</v>
      </c>
      <c r="D11" s="5" t="s">
        <v>723</v>
      </c>
      <c r="E11" s="5" t="s">
        <v>1151</v>
      </c>
      <c r="F11" s="5" t="s">
        <v>663</v>
      </c>
      <c r="G11" s="5" t="s">
        <v>662</v>
      </c>
    </row>
    <row r="12" customFormat="false" ht="15" hidden="false" customHeight="false" outlineLevel="0" collapsed="false">
      <c r="A12" s="6" t="s">
        <v>1478</v>
      </c>
      <c r="B12" s="17" t="n">
        <v>442</v>
      </c>
      <c r="C12" s="6" t="s">
        <v>582</v>
      </c>
      <c r="D12" s="16" t="n">
        <v>0.583389441554871</v>
      </c>
      <c r="E12" s="6" t="s">
        <v>1154</v>
      </c>
      <c r="F12" s="16" t="n">
        <v>0.113532350545428</v>
      </c>
      <c r="G12" s="16" t="n">
        <v>0.0653689005102158</v>
      </c>
    </row>
    <row r="13" customFormat="false" ht="15" hidden="false" customHeight="false" outlineLevel="0" collapsed="false">
      <c r="A13" s="6" t="s">
        <v>1478</v>
      </c>
      <c r="B13" s="17" t="n">
        <v>563</v>
      </c>
      <c r="C13" s="6" t="s">
        <v>1155</v>
      </c>
      <c r="D13" s="16" t="n">
        <v>0.611662374387719</v>
      </c>
      <c r="E13" s="6" t="s">
        <v>1154</v>
      </c>
      <c r="F13" s="16" t="n">
        <v>0.342771923230561</v>
      </c>
      <c r="G13" s="18" t="n">
        <v>2.34930043678972E-010</v>
      </c>
    </row>
    <row r="14" customFormat="false" ht="15" hidden="false" customHeight="false" outlineLevel="0" collapsed="false">
      <c r="A14" s="6" t="s">
        <v>1478</v>
      </c>
      <c r="B14" s="17" t="n">
        <v>668</v>
      </c>
      <c r="C14" s="6" t="s">
        <v>1156</v>
      </c>
      <c r="D14" s="16" t="n">
        <v>0.62581988138722</v>
      </c>
      <c r="E14" s="6" t="s">
        <v>1159</v>
      </c>
      <c r="F14" s="16" t="n">
        <v>-0.431559449189646</v>
      </c>
      <c r="G14" s="18" t="n">
        <v>4.14517877288731E-024</v>
      </c>
    </row>
    <row r="15" customFormat="false" ht="15" hidden="false" customHeight="false" outlineLevel="0" collapsed="false">
      <c r="A15" s="6" t="s">
        <v>1478</v>
      </c>
      <c r="B15" s="17" t="n">
        <v>683</v>
      </c>
      <c r="C15" s="6" t="s">
        <v>1157</v>
      </c>
      <c r="D15" s="16" t="n">
        <v>0.661083898623665</v>
      </c>
      <c r="E15" s="6" t="s">
        <v>1154</v>
      </c>
      <c r="F15" s="16" t="n">
        <v>0.505937080875753</v>
      </c>
      <c r="G15" s="18" t="n">
        <v>7.68777993034576E-031</v>
      </c>
    </row>
    <row r="16" customFormat="false" ht="15" hidden="false" customHeight="false" outlineLevel="0" collapsed="false">
      <c r="A16" s="6" t="s">
        <v>1478</v>
      </c>
      <c r="B16" s="17" t="n">
        <v>872</v>
      </c>
      <c r="C16" s="6" t="s">
        <v>1158</v>
      </c>
      <c r="D16" s="16" t="n">
        <v>0.786407222250276</v>
      </c>
      <c r="E16" s="6" t="s">
        <v>1154</v>
      </c>
      <c r="F16" s="16" t="n">
        <v>0.897803546435205</v>
      </c>
      <c r="G16" s="18" t="n">
        <v>3.65483748511707E-091</v>
      </c>
    </row>
    <row r="17" customFormat="false" ht="15" hidden="false" customHeight="false" outlineLevel="0" collapsed="false">
      <c r="A17" s="6" t="s">
        <v>1478</v>
      </c>
      <c r="B17" s="17" t="n">
        <v>1354</v>
      </c>
      <c r="C17" s="6" t="s">
        <v>568</v>
      </c>
      <c r="D17" s="16" t="n">
        <v>0.606823040280092</v>
      </c>
      <c r="E17" s="6" t="s">
        <v>1154</v>
      </c>
      <c r="F17" s="16" t="n">
        <v>0.370190017747862</v>
      </c>
      <c r="G17" s="18" t="n">
        <v>2.99189232793866E-009</v>
      </c>
    </row>
    <row r="18" customFormat="false" ht="15" hidden="false" customHeight="false" outlineLevel="0" collapsed="false">
      <c r="A18" s="6" t="s">
        <v>1478</v>
      </c>
      <c r="B18" s="17" t="n">
        <v>1744</v>
      </c>
      <c r="C18" s="6" t="s">
        <v>570</v>
      </c>
      <c r="D18" s="16" t="n">
        <v>0.645666762050643</v>
      </c>
      <c r="E18" s="6" t="s">
        <v>1154</v>
      </c>
      <c r="F18" s="16" t="n">
        <v>0.284801767621596</v>
      </c>
      <c r="G18" s="18" t="n">
        <v>3.49556126820535E-006</v>
      </c>
    </row>
    <row r="19" customFormat="false" ht="15" hidden="false" customHeight="false" outlineLevel="0" collapsed="false">
      <c r="A19" s="6" t="s">
        <v>1478</v>
      </c>
      <c r="B19" s="17" t="n">
        <v>1935</v>
      </c>
      <c r="C19" s="6" t="s">
        <v>572</v>
      </c>
      <c r="D19" s="16" t="n">
        <v>0.754345581758095</v>
      </c>
      <c r="E19" s="6" t="s">
        <v>1154</v>
      </c>
      <c r="F19" s="16" t="n">
        <v>0.647626899535754</v>
      </c>
      <c r="G19" s="18" t="n">
        <v>3.36347665039159E-069</v>
      </c>
    </row>
    <row r="20" customFormat="false" ht="15" hidden="false" customHeight="false" outlineLevel="0" collapsed="false">
      <c r="A20" s="6" t="s">
        <v>1478</v>
      </c>
      <c r="B20" s="17" t="n">
        <v>1951</v>
      </c>
      <c r="C20" s="6" t="s">
        <v>574</v>
      </c>
      <c r="D20" s="16" t="n">
        <v>0.700365264522211</v>
      </c>
      <c r="E20" s="6" t="s">
        <v>1154</v>
      </c>
      <c r="F20" s="16" t="n">
        <v>0.614185232375994</v>
      </c>
      <c r="G20" s="18" t="n">
        <v>4.04263335389974E-050</v>
      </c>
    </row>
    <row r="21" customFormat="false" ht="15" hidden="false" customHeight="false" outlineLevel="0" collapsed="false">
      <c r="A21" s="6" t="s">
        <v>1478</v>
      </c>
      <c r="B21" s="17" t="n">
        <v>2459</v>
      </c>
      <c r="C21" s="6" t="s">
        <v>576</v>
      </c>
      <c r="D21" s="16" t="n">
        <v>0.626149517188754</v>
      </c>
      <c r="E21" s="6" t="s">
        <v>1159</v>
      </c>
      <c r="F21" s="16" t="n">
        <v>-0.408991203612521</v>
      </c>
      <c r="G21" s="18" t="n">
        <v>8.31420582913004E-019</v>
      </c>
    </row>
    <row r="22" customFormat="false" ht="15" hidden="false" customHeight="false" outlineLevel="0" collapsed="false">
      <c r="A22" s="6" t="s">
        <v>1479</v>
      </c>
      <c r="B22" s="17" t="n">
        <v>448</v>
      </c>
      <c r="C22" s="6" t="s">
        <v>582</v>
      </c>
      <c r="D22" s="16" t="n">
        <v>0.646551869245401</v>
      </c>
      <c r="E22" s="6" t="s">
        <v>1159</v>
      </c>
      <c r="F22" s="16" t="n">
        <v>-0.504756962019277</v>
      </c>
      <c r="G22" s="18" t="n">
        <v>4.20942773766925E-018</v>
      </c>
    </row>
    <row r="23" customFormat="false" ht="15" hidden="false" customHeight="false" outlineLevel="0" collapsed="false">
      <c r="A23" s="6" t="s">
        <v>1479</v>
      </c>
      <c r="B23" s="17" t="n">
        <v>572</v>
      </c>
      <c r="C23" s="6" t="s">
        <v>1155</v>
      </c>
      <c r="D23" s="16" t="n">
        <v>0.656654154533264</v>
      </c>
      <c r="E23" s="6" t="s">
        <v>1159</v>
      </c>
      <c r="F23" s="16" t="n">
        <v>-0.520088140270142</v>
      </c>
      <c r="G23" s="18" t="n">
        <v>1.85026805116498E-022</v>
      </c>
    </row>
    <row r="24" customFormat="false" ht="15" hidden="false" customHeight="false" outlineLevel="0" collapsed="false">
      <c r="A24" s="6" t="s">
        <v>1479</v>
      </c>
      <c r="B24" s="17" t="n">
        <v>656</v>
      </c>
      <c r="C24" s="6" t="s">
        <v>1156</v>
      </c>
      <c r="D24" s="16" t="n">
        <v>0.697836186436398</v>
      </c>
      <c r="E24" s="6" t="s">
        <v>1159</v>
      </c>
      <c r="F24" s="16" t="n">
        <v>-0.57983954125996</v>
      </c>
      <c r="G24" s="18" t="n">
        <v>1.34629554957645E-048</v>
      </c>
    </row>
    <row r="25" customFormat="false" ht="15" hidden="false" customHeight="false" outlineLevel="0" collapsed="false">
      <c r="A25" s="6" t="s">
        <v>1479</v>
      </c>
      <c r="B25" s="17" t="n">
        <v>697</v>
      </c>
      <c r="C25" s="6" t="s">
        <v>1157</v>
      </c>
      <c r="D25" s="16" t="n">
        <v>0.681529734552004</v>
      </c>
      <c r="E25" s="6" t="s">
        <v>1159</v>
      </c>
      <c r="F25" s="16" t="n">
        <v>-0.576974747679349</v>
      </c>
      <c r="G25" s="18" t="n">
        <v>8.20078361827753E-031</v>
      </c>
    </row>
    <row r="26" customFormat="false" ht="15" hidden="false" customHeight="false" outlineLevel="0" collapsed="false">
      <c r="A26" s="6" t="s">
        <v>1479</v>
      </c>
      <c r="B26" s="17" t="n">
        <v>801</v>
      </c>
      <c r="C26" s="6" t="s">
        <v>1158</v>
      </c>
      <c r="D26" s="16" t="n">
        <v>0.74014739629798</v>
      </c>
      <c r="E26" s="6" t="s">
        <v>1159</v>
      </c>
      <c r="F26" s="16" t="n">
        <v>-0.956424810708116</v>
      </c>
      <c r="G26" s="18" t="n">
        <v>1.14949908991525E-043</v>
      </c>
    </row>
    <row r="27" customFormat="false" ht="15" hidden="false" customHeight="false" outlineLevel="0" collapsed="false">
      <c r="A27" s="6" t="s">
        <v>1479</v>
      </c>
      <c r="B27" s="17" t="n">
        <v>1370</v>
      </c>
      <c r="C27" s="6" t="s">
        <v>568</v>
      </c>
      <c r="D27" s="16" t="n">
        <v>0.620548513973753</v>
      </c>
      <c r="E27" s="6" t="s">
        <v>1154</v>
      </c>
      <c r="F27" s="16" t="n">
        <v>0.325638649873737</v>
      </c>
      <c r="G27" s="18" t="n">
        <v>9.79489217505384E-008</v>
      </c>
    </row>
    <row r="28" customFormat="false" ht="15" hidden="false" customHeight="false" outlineLevel="0" collapsed="false">
      <c r="A28" s="6" t="s">
        <v>1479</v>
      </c>
      <c r="B28" s="17" t="n">
        <v>1734</v>
      </c>
      <c r="C28" s="6" t="s">
        <v>570</v>
      </c>
      <c r="D28" s="16" t="n">
        <v>0.73377069692022</v>
      </c>
      <c r="E28" s="6" t="s">
        <v>1154</v>
      </c>
      <c r="F28" s="16" t="n">
        <v>1.11595972843734</v>
      </c>
      <c r="G28" s="18" t="n">
        <v>6.6219813620203E-039</v>
      </c>
    </row>
    <row r="29" customFormat="false" ht="15" hidden="false" customHeight="false" outlineLevel="0" collapsed="false">
      <c r="A29" s="6" t="s">
        <v>1479</v>
      </c>
      <c r="B29" s="17" t="n">
        <v>1923</v>
      </c>
      <c r="C29" s="6" t="s">
        <v>572</v>
      </c>
      <c r="D29" s="16" t="n">
        <v>0.729830497062735</v>
      </c>
      <c r="E29" s="6" t="s">
        <v>1154</v>
      </c>
      <c r="F29" s="16" t="n">
        <v>0.63646329288432</v>
      </c>
      <c r="G29" s="18" t="n">
        <v>4.89035126363862E-060</v>
      </c>
    </row>
    <row r="30" customFormat="false" ht="15" hidden="false" customHeight="false" outlineLevel="0" collapsed="false">
      <c r="A30" s="6" t="s">
        <v>1479</v>
      </c>
      <c r="B30" s="17" t="n">
        <v>2041</v>
      </c>
      <c r="C30" s="6" t="s">
        <v>574</v>
      </c>
      <c r="D30" s="16" t="n">
        <v>0.707834671514417</v>
      </c>
      <c r="E30" s="6" t="s">
        <v>1159</v>
      </c>
      <c r="F30" s="16" t="n">
        <v>-0.671497875828092</v>
      </c>
      <c r="G30" s="18" t="n">
        <v>4.4249458684726E-048</v>
      </c>
    </row>
    <row r="31" customFormat="false" ht="15" hidden="false" customHeight="false" outlineLevel="0" collapsed="false">
      <c r="A31" s="6" t="s">
        <v>1479</v>
      </c>
      <c r="B31" s="17" t="n">
        <v>2373</v>
      </c>
      <c r="C31" s="6" t="s">
        <v>576</v>
      </c>
      <c r="D31" s="16" t="n">
        <v>0.655377692493281</v>
      </c>
      <c r="E31" s="6" t="s">
        <v>1159</v>
      </c>
      <c r="F31" s="16" t="n">
        <v>-0.519014008511024</v>
      </c>
      <c r="G31" s="18" t="n">
        <v>5.79110527159779E-028</v>
      </c>
    </row>
    <row r="33" customFormat="false" ht="15" hidden="false" customHeight="false" outlineLevel="0" collapsed="false">
      <c r="A33" s="11" t="s">
        <v>1480</v>
      </c>
    </row>
    <row r="34" customFormat="false" ht="24" hidden="false" customHeight="true" outlineLevel="0" collapsed="false">
      <c r="A34" s="5" t="s">
        <v>1026</v>
      </c>
      <c r="B34" s="5" t="s">
        <v>657</v>
      </c>
      <c r="C34" s="5" t="s">
        <v>658</v>
      </c>
      <c r="D34" s="5" t="s">
        <v>660</v>
      </c>
      <c r="E34" s="5" t="s">
        <v>662</v>
      </c>
      <c r="F34" s="5" t="s">
        <v>663</v>
      </c>
      <c r="G34" s="5" t="s">
        <v>723</v>
      </c>
      <c r="H34" s="5" t="s">
        <v>1151</v>
      </c>
      <c r="I34" s="5" t="s">
        <v>1181</v>
      </c>
      <c r="J34" s="5" t="s">
        <v>1182</v>
      </c>
      <c r="K34" s="5" t="s">
        <v>1183</v>
      </c>
      <c r="L34" s="5" t="s">
        <v>1152</v>
      </c>
      <c r="M34" s="5" t="s">
        <v>1153</v>
      </c>
      <c r="N34" s="5" t="s">
        <v>664</v>
      </c>
      <c r="O34" s="5" t="s">
        <v>1184</v>
      </c>
    </row>
    <row r="35" customFormat="false" ht="22.35" hidden="false" customHeight="false" outlineLevel="0" collapsed="false">
      <c r="A35" s="7" t="s">
        <v>1481</v>
      </c>
      <c r="B35" s="16" t="n">
        <v>0.0946047914239786</v>
      </c>
      <c r="C35" s="16" t="n">
        <v>0.108300910782991</v>
      </c>
      <c r="D35" s="17" t="n">
        <v>13.2761469048735</v>
      </c>
      <c r="E35" s="18" t="n">
        <v>7.1967716724367E-036</v>
      </c>
      <c r="F35" s="16" t="n">
        <v>0.505416203556235</v>
      </c>
      <c r="G35" s="16" t="n">
        <v>0.65857586112093</v>
      </c>
      <c r="H35" s="6" t="s">
        <v>1154</v>
      </c>
      <c r="I35" s="16" t="n">
        <v>0.0937333735431133</v>
      </c>
      <c r="J35" s="6" t="s">
        <v>1188</v>
      </c>
      <c r="K35" s="8" t="n">
        <v>0.615791939492894</v>
      </c>
      <c r="L35" s="8" t="n">
        <v>0.588778636233567</v>
      </c>
      <c r="M35" s="8" t="n">
        <v>0.598134351746853</v>
      </c>
      <c r="N35" s="18" t="n">
        <v>2.24422692049047E-005</v>
      </c>
      <c r="O35" s="16" t="n">
        <v>0.0655105150984349</v>
      </c>
    </row>
    <row r="36" customFormat="false" ht="32.8" hidden="false" customHeight="false" outlineLevel="0" collapsed="false">
      <c r="A36" s="7" t="s">
        <v>1482</v>
      </c>
      <c r="B36" s="17" t="n">
        <v>708.142857142857</v>
      </c>
      <c r="C36" s="17" t="n">
        <v>705.703075291622</v>
      </c>
      <c r="D36" s="16" t="n">
        <v>-9.30077693842541</v>
      </c>
      <c r="E36" s="18" t="n">
        <v>1.01212043157544E-018</v>
      </c>
      <c r="F36" s="16" t="n">
        <v>-0.471890580693743</v>
      </c>
      <c r="G36" s="16" t="n">
        <v>0.637517042872292</v>
      </c>
      <c r="H36" s="6" t="s">
        <v>1159</v>
      </c>
      <c r="I36" s="17" t="n">
        <v>706.5</v>
      </c>
      <c r="J36" s="6" t="s">
        <v>1186</v>
      </c>
      <c r="K36" s="8" t="n">
        <v>0.609883743764974</v>
      </c>
      <c r="L36" s="8" t="n">
        <v>0.589573128650541</v>
      </c>
      <c r="M36" s="8" t="n">
        <v>0.588777961455979</v>
      </c>
      <c r="N36" s="18" t="n">
        <v>2.15540359124676E-006</v>
      </c>
      <c r="O36" s="16" t="n">
        <v>0.0259229760369204</v>
      </c>
    </row>
    <row r="37" customFormat="false" ht="22.35" hidden="false" customHeight="false" outlineLevel="0" collapsed="false">
      <c r="A37" s="7" t="s">
        <v>1483</v>
      </c>
      <c r="B37" s="17" t="n">
        <v>715.599213099656</v>
      </c>
      <c r="C37" s="17" t="n">
        <v>714.06129605889</v>
      </c>
      <c r="D37" s="16" t="n">
        <v>-9.93814842928895</v>
      </c>
      <c r="E37" s="18" t="n">
        <v>4.50892541472979E-021</v>
      </c>
      <c r="F37" s="16" t="n">
        <v>-0.410685050812858</v>
      </c>
      <c r="G37" s="16" t="n">
        <v>0.63423190650126</v>
      </c>
      <c r="H37" s="6" t="s">
        <v>1159</v>
      </c>
      <c r="I37" s="17" t="n">
        <v>715.311636261767</v>
      </c>
      <c r="J37" s="6" t="s">
        <v>1186</v>
      </c>
      <c r="K37" s="8" t="n">
        <v>0.616187502454735</v>
      </c>
      <c r="L37" s="8" t="n">
        <v>0.612531771280446</v>
      </c>
      <c r="M37" s="8" t="n">
        <v>0.597416653730029</v>
      </c>
      <c r="N37" s="18" t="n">
        <v>1.47882844178532E-005</v>
      </c>
      <c r="O37" s="16" t="n">
        <v>0.027215378277618</v>
      </c>
    </row>
    <row r="38" customFormat="false" ht="22.35" hidden="false" customHeight="false" outlineLevel="0" collapsed="false">
      <c r="A38" s="7" t="s">
        <v>1484</v>
      </c>
      <c r="B38" s="16" t="n">
        <v>0.497130090595688</v>
      </c>
      <c r="C38" s="16" t="n">
        <v>0.464409068739868</v>
      </c>
      <c r="D38" s="16" t="n">
        <v>-7.68638812065319</v>
      </c>
      <c r="E38" s="18" t="n">
        <v>1.96219213295257E-013</v>
      </c>
      <c r="F38" s="16" t="n">
        <v>-0.418405533887535</v>
      </c>
      <c r="G38" s="16" t="n">
        <v>0.630067273757624</v>
      </c>
      <c r="H38" s="6" t="s">
        <v>1159</v>
      </c>
      <c r="I38" s="16" t="n">
        <v>0.509437442118493</v>
      </c>
      <c r="J38" s="6" t="s">
        <v>1186</v>
      </c>
      <c r="K38" s="8" t="n">
        <v>0.617608443165177</v>
      </c>
      <c r="L38" s="8" t="n">
        <v>0.607719649660265</v>
      </c>
      <c r="M38" s="8" t="n">
        <v>0.605097081146873</v>
      </c>
      <c r="N38" s="18" t="n">
        <v>2.07822080994422E-006</v>
      </c>
      <c r="O38" s="16" t="n">
        <v>0.011086028665612</v>
      </c>
    </row>
    <row r="39" customFormat="false" ht="22.35" hidden="false" customHeight="false" outlineLevel="0" collapsed="false">
      <c r="A39" s="7" t="s">
        <v>1485</v>
      </c>
      <c r="B39" s="17" t="n">
        <v>521.5</v>
      </c>
      <c r="C39" s="17" t="n">
        <v>520.930540827147</v>
      </c>
      <c r="D39" s="16" t="n">
        <v>-9.58157397074105</v>
      </c>
      <c r="E39" s="18" t="n">
        <v>9.81615248323578E-020</v>
      </c>
      <c r="F39" s="16" t="n">
        <v>-0.427002264923883</v>
      </c>
      <c r="G39" s="16" t="n">
        <v>0.622156715873577</v>
      </c>
      <c r="H39" s="6" t="s">
        <v>1159</v>
      </c>
      <c r="I39" s="17" t="n">
        <v>521.5</v>
      </c>
      <c r="J39" s="6" t="s">
        <v>1186</v>
      </c>
      <c r="K39" s="8" t="n">
        <v>0.595623839261167</v>
      </c>
      <c r="L39" s="8" t="n">
        <v>0.575644262653807</v>
      </c>
      <c r="M39" s="8" t="n">
        <v>0.575520960443861</v>
      </c>
      <c r="N39" s="18" t="n">
        <v>1.51865748206411E-005</v>
      </c>
      <c r="O39" s="16" t="n">
        <v>0.0330892588440115</v>
      </c>
    </row>
    <row r="40" customFormat="false" ht="22.35" hidden="false" customHeight="false" outlineLevel="0" collapsed="false">
      <c r="A40" s="7" t="s">
        <v>1486</v>
      </c>
      <c r="B40" s="16" t="n">
        <v>0.0125053332853163</v>
      </c>
      <c r="C40" s="16" t="n">
        <v>0.0118645357400615</v>
      </c>
      <c r="D40" s="16" t="n">
        <v>-6.24798678293403</v>
      </c>
      <c r="E40" s="18" t="n">
        <v>1.6328682534402E-009</v>
      </c>
      <c r="F40" s="16" t="n">
        <v>-0.334422289998982</v>
      </c>
      <c r="G40" s="16" t="n">
        <v>0.605685446088415</v>
      </c>
      <c r="H40" s="6" t="s">
        <v>1159</v>
      </c>
      <c r="I40" s="16" t="n">
        <v>0.0125654669744621</v>
      </c>
      <c r="J40" s="6" t="s">
        <v>1186</v>
      </c>
      <c r="K40" s="8" t="n">
        <v>0.593988284603343</v>
      </c>
      <c r="L40" s="8" t="n">
        <v>0.581033176791395</v>
      </c>
      <c r="M40" s="8" t="n">
        <v>0.576360781144609</v>
      </c>
      <c r="N40" s="18" t="n">
        <v>0.000103395160224172</v>
      </c>
      <c r="O40" s="16" t="n">
        <v>0.0220429434695422</v>
      </c>
    </row>
    <row r="41" customFormat="false" ht="22.35" hidden="false" customHeight="false" outlineLevel="0" collapsed="false">
      <c r="A41" s="7" t="s">
        <v>1487</v>
      </c>
      <c r="B41" s="16" t="n">
        <v>0.440124928466401</v>
      </c>
      <c r="C41" s="16" t="n">
        <v>0.398281873812875</v>
      </c>
      <c r="D41" s="16" t="n">
        <v>-8.17901413967067</v>
      </c>
      <c r="E41" s="18" t="n">
        <v>4.81482951386406E-015</v>
      </c>
      <c r="F41" s="16" t="n">
        <v>-0.384833466144315</v>
      </c>
      <c r="G41" s="16" t="n">
        <v>0.604181745751205</v>
      </c>
      <c r="H41" s="6" t="s">
        <v>1159</v>
      </c>
      <c r="I41" s="16" t="n">
        <v>0.360440183910088</v>
      </c>
      <c r="J41" s="6" t="s">
        <v>1186</v>
      </c>
      <c r="K41" s="8" t="n">
        <v>0.574405112581147</v>
      </c>
      <c r="L41" s="8" t="n">
        <v>0.534705459891038</v>
      </c>
      <c r="M41" s="8" t="n">
        <v>0.543622258954143</v>
      </c>
      <c r="N41" s="18" t="n">
        <v>1.51865748206411E-005</v>
      </c>
      <c r="O41" s="16" t="n">
        <v>0.021796340377665</v>
      </c>
    </row>
    <row r="42" customFormat="false" ht="15" hidden="false" customHeight="false" outlineLevel="0" collapsed="false">
      <c r="A42" s="6" t="s">
        <v>1488</v>
      </c>
      <c r="B42" s="16" t="n">
        <v>2.65048195752077</v>
      </c>
      <c r="C42" s="16" t="n">
        <v>2.43099550498114</v>
      </c>
      <c r="D42" s="16" t="n">
        <v>-7.32855523794437</v>
      </c>
      <c r="E42" s="18" t="n">
        <v>1.94477900149812E-012</v>
      </c>
      <c r="F42" s="16" t="n">
        <v>-0.382186302711609</v>
      </c>
      <c r="G42" s="16" t="n">
        <v>0.604181745751205</v>
      </c>
      <c r="H42" s="6" t="s">
        <v>1159</v>
      </c>
      <c r="I42" s="16" t="n">
        <v>2.12715092772292</v>
      </c>
      <c r="J42" s="6" t="s">
        <v>1186</v>
      </c>
      <c r="K42" s="8" t="n">
        <v>0.574405112581147</v>
      </c>
      <c r="L42" s="8" t="n">
        <v>0.534705459891038</v>
      </c>
      <c r="M42" s="8" t="n">
        <v>0.543622258954143</v>
      </c>
      <c r="N42" s="18" t="n">
        <v>7.512769224838E-005</v>
      </c>
      <c r="O42" s="16" t="n">
        <v>0.0353894552036853</v>
      </c>
    </row>
    <row r="43" customFormat="false" ht="22.35" hidden="false" customHeight="false" outlineLevel="0" collapsed="false">
      <c r="A43" s="7" t="s">
        <v>1489</v>
      </c>
      <c r="B43" s="17" t="n">
        <v>569.992063492064</v>
      </c>
      <c r="C43" s="17" t="n">
        <v>570.351007423118</v>
      </c>
      <c r="D43" s="16" t="n">
        <v>9.38038385548454</v>
      </c>
      <c r="E43" s="18" t="n">
        <v>2.17573637276442E-019</v>
      </c>
      <c r="F43" s="16" t="n">
        <v>0.358935261975968</v>
      </c>
      <c r="G43" s="16" t="n">
        <v>0.603114988189219</v>
      </c>
      <c r="H43" s="6" t="s">
        <v>1154</v>
      </c>
      <c r="I43" s="17" t="n">
        <v>570.5</v>
      </c>
      <c r="J43" s="6" t="s">
        <v>1188</v>
      </c>
      <c r="K43" s="8" t="n">
        <v>0.599297525066348</v>
      </c>
      <c r="L43" s="8" t="n">
        <v>0.599297525066348</v>
      </c>
      <c r="M43" s="8" t="n">
        <v>0.596516528342128</v>
      </c>
      <c r="N43" s="18" t="n">
        <v>0.000103395160224172</v>
      </c>
      <c r="O43" s="16" t="n">
        <v>0.0322660396397897</v>
      </c>
    </row>
    <row r="44" customFormat="false" ht="22.35" hidden="false" customHeight="false" outlineLevel="0" collapsed="false">
      <c r="A44" s="7" t="s">
        <v>1490</v>
      </c>
      <c r="B44" s="16" t="n">
        <v>-0.00306182451784172</v>
      </c>
      <c r="C44" s="16" t="n">
        <v>-0.0027355004820417</v>
      </c>
      <c r="D44" s="16" t="n">
        <v>6.40653283468696</v>
      </c>
      <c r="E44" s="18" t="n">
        <v>6.76903795734673E-010</v>
      </c>
      <c r="F44" s="16" t="n">
        <v>0.33143687706755</v>
      </c>
      <c r="G44" s="16" t="n">
        <v>0.600656746733099</v>
      </c>
      <c r="H44" s="6" t="s">
        <v>1154</v>
      </c>
      <c r="I44" s="16" t="n">
        <v>-0.00323942415416284</v>
      </c>
      <c r="J44" s="6" t="s">
        <v>1188</v>
      </c>
      <c r="K44" s="8" t="n">
        <v>0.579496933685693</v>
      </c>
      <c r="L44" s="8" t="n">
        <v>0.573352522345099</v>
      </c>
      <c r="M44" s="8" t="n">
        <v>0.563645229871386</v>
      </c>
      <c r="N44" s="18" t="n">
        <v>1.47882844178532E-005</v>
      </c>
      <c r="O44" s="16" t="n">
        <v>0.00574891344487031</v>
      </c>
    </row>
    <row r="45" customFormat="false" ht="22.35" hidden="false" customHeight="false" outlineLevel="0" collapsed="false">
      <c r="A45" s="7" t="s">
        <v>1491</v>
      </c>
      <c r="B45" s="16" t="n">
        <v>-0.0714749054420256</v>
      </c>
      <c r="C45" s="16" t="n">
        <v>-0.0637208272371315</v>
      </c>
      <c r="D45" s="16" t="n">
        <v>5.86262178744737</v>
      </c>
      <c r="E45" s="18" t="n">
        <v>1.37923783743091E-008</v>
      </c>
      <c r="F45" s="16" t="n">
        <v>0.303108276252724</v>
      </c>
      <c r="G45" s="16" t="n">
        <v>0.599280692599887</v>
      </c>
      <c r="H45" s="6" t="s">
        <v>1154</v>
      </c>
      <c r="I45" s="16" t="n">
        <v>-0.0770946674581239</v>
      </c>
      <c r="J45" s="6" t="s">
        <v>1188</v>
      </c>
      <c r="K45" s="8" t="n">
        <v>0.577897849371869</v>
      </c>
      <c r="L45" s="8" t="n">
        <v>0.557725541023526</v>
      </c>
      <c r="M45" s="8" t="n">
        <v>0.555886677937215</v>
      </c>
      <c r="N45" s="18" t="n">
        <v>1.47882844178532E-005</v>
      </c>
      <c r="O45" s="16" t="n">
        <v>0.00107212921870033</v>
      </c>
    </row>
    <row r="46" customFormat="false" ht="22.35" hidden="false" customHeight="false" outlineLevel="0" collapsed="false">
      <c r="A46" s="7" t="s">
        <v>1492</v>
      </c>
      <c r="B46" s="17" t="n">
        <v>671.55291005291</v>
      </c>
      <c r="C46" s="17" t="n">
        <v>672.202014846235</v>
      </c>
      <c r="D46" s="16" t="n">
        <v>5.71552563869362</v>
      </c>
      <c r="E46" s="18" t="n">
        <v>2.94608316991761E-008</v>
      </c>
      <c r="F46" s="16" t="n">
        <v>0.305792235989259</v>
      </c>
      <c r="G46" s="16" t="n">
        <v>0.591328053549687</v>
      </c>
      <c r="H46" s="6" t="s">
        <v>1154</v>
      </c>
      <c r="I46" s="17" t="n">
        <v>672.5</v>
      </c>
      <c r="J46" s="6" t="s">
        <v>1188</v>
      </c>
      <c r="K46" s="8" t="n">
        <v>0.5835619743361</v>
      </c>
      <c r="L46" s="8" t="n">
        <v>0.5835619743361</v>
      </c>
      <c r="M46" s="8" t="n">
        <v>0.578382733722605</v>
      </c>
      <c r="N46" s="16" t="n">
        <v>0.0143157865186441</v>
      </c>
      <c r="O46" s="16" t="n">
        <v>0.0976365852166952</v>
      </c>
    </row>
    <row r="47" customFormat="false" ht="22.35" hidden="false" customHeight="false" outlineLevel="0" collapsed="false">
      <c r="A47" s="7" t="s">
        <v>1493</v>
      </c>
      <c r="B47" s="16" t="n">
        <v>0.00409527502845555</v>
      </c>
      <c r="C47" s="16" t="n">
        <v>0.00386002704141614</v>
      </c>
      <c r="D47" s="16" t="n">
        <v>-4.07246293705329</v>
      </c>
      <c r="E47" s="18" t="n">
        <v>7.56200679748321E-005</v>
      </c>
      <c r="F47" s="16" t="n">
        <v>-0.212333874626806</v>
      </c>
      <c r="G47" s="16" t="n">
        <v>0.563462606675756</v>
      </c>
      <c r="H47" s="6" t="s">
        <v>1159</v>
      </c>
      <c r="I47" s="16" t="n">
        <v>0.00324853227606804</v>
      </c>
      <c r="J47" s="6" t="s">
        <v>1186</v>
      </c>
      <c r="K47" s="8" t="n">
        <v>0.561448321522553</v>
      </c>
      <c r="L47" s="8" t="n">
        <v>0.557531406577006</v>
      </c>
      <c r="M47" s="8" t="n">
        <v>0.546970990697493</v>
      </c>
      <c r="N47" s="16" t="n">
        <v>0.0394399450760664</v>
      </c>
      <c r="O47" s="16" t="n">
        <v>0.0529844878752113</v>
      </c>
    </row>
    <row r="48" customFormat="false" ht="15" hidden="false" customHeight="false" outlineLevel="0" collapsed="false">
      <c r="A48" s="6" t="s">
        <v>1494</v>
      </c>
      <c r="B48" s="16" t="n">
        <v>6.21232655363116</v>
      </c>
      <c r="C48" s="16" t="n">
        <v>6.10989951536102</v>
      </c>
      <c r="D48" s="16" t="n">
        <v>-0.896424700628796</v>
      </c>
      <c r="E48" s="16" t="n">
        <v>0.370183109619047</v>
      </c>
      <c r="F48" s="16" t="n">
        <v>-0.0304192776276352</v>
      </c>
      <c r="G48" s="16" t="n">
        <v>0.538909648930858</v>
      </c>
      <c r="H48" s="6" t="s">
        <v>1159</v>
      </c>
      <c r="I48" s="16" t="n">
        <v>5.17623340966292</v>
      </c>
      <c r="J48" s="6" t="s">
        <v>1186</v>
      </c>
      <c r="K48" s="8" t="n">
        <v>0.54850836293042</v>
      </c>
      <c r="L48" s="8" t="n">
        <v>0.529365920988402</v>
      </c>
      <c r="M48" s="8" t="n">
        <v>0.521974798699688</v>
      </c>
      <c r="N48" s="16" t="n">
        <v>0.660358282547401</v>
      </c>
      <c r="O48" s="16" t="n">
        <v>0.0153258515956541</v>
      </c>
    </row>
    <row r="49" customFormat="false" ht="22.35" hidden="false" customHeight="false" outlineLevel="0" collapsed="false">
      <c r="A49" s="7" t="s">
        <v>1495</v>
      </c>
      <c r="B49" s="16" t="n">
        <v>0.710090217126977</v>
      </c>
      <c r="C49" s="16" t="n">
        <v>0.698093486395131</v>
      </c>
      <c r="D49" s="16" t="n">
        <v>-3.24998771278132</v>
      </c>
      <c r="E49" s="16" t="n">
        <v>0.00151978496708496</v>
      </c>
      <c r="F49" s="16" t="n">
        <v>-0.159962622152064</v>
      </c>
      <c r="G49" s="16" t="n">
        <v>0.538909648930858</v>
      </c>
      <c r="H49" s="6" t="s">
        <v>1159</v>
      </c>
      <c r="I49" s="16" t="n">
        <v>0.676178030223823</v>
      </c>
      <c r="J49" s="6" t="s">
        <v>1186</v>
      </c>
      <c r="K49" s="8" t="n">
        <v>0.54850836293042</v>
      </c>
      <c r="L49" s="8" t="n">
        <v>0.529365920988402</v>
      </c>
      <c r="M49" s="8" t="n">
        <v>0.521974798699688</v>
      </c>
      <c r="N49" s="16" t="n">
        <v>0.134961791285262</v>
      </c>
      <c r="O49" s="16" t="n">
        <v>0.0565790202606982</v>
      </c>
    </row>
    <row r="50" customFormat="false" ht="22.35" hidden="false" customHeight="false" outlineLevel="0" collapsed="false">
      <c r="A50" s="7" t="s">
        <v>1496</v>
      </c>
      <c r="B50" s="16" t="n">
        <v>1.32951017891834</v>
      </c>
      <c r="C50" s="16" t="n">
        <v>1.31088764707079</v>
      </c>
      <c r="D50" s="16" t="n">
        <v>-3.65609843047436</v>
      </c>
      <c r="E50" s="18" t="n">
        <v>0.000367341002986681</v>
      </c>
      <c r="F50" s="16" t="n">
        <v>-0.168037831503211</v>
      </c>
      <c r="G50" s="16" t="n">
        <v>0.534788500058914</v>
      </c>
      <c r="H50" s="6" t="s">
        <v>1159</v>
      </c>
      <c r="I50" s="16" t="n">
        <v>1.17803567172083</v>
      </c>
      <c r="J50" s="6" t="s">
        <v>1186</v>
      </c>
      <c r="K50" s="8" t="n">
        <v>0.581941849439198</v>
      </c>
      <c r="L50" s="8" t="n">
        <v>0.578873851885517</v>
      </c>
      <c r="M50" s="8" t="n">
        <v>0.575820377920531</v>
      </c>
      <c r="N50" s="16" t="n">
        <v>0.0110350856697195</v>
      </c>
      <c r="O50" s="16" t="n">
        <v>0.00303254780646058</v>
      </c>
    </row>
    <row r="51" customFormat="false" ht="22.35" hidden="false" customHeight="false" outlineLevel="0" collapsed="false">
      <c r="A51" s="7" t="s">
        <v>1497</v>
      </c>
      <c r="B51" s="17" t="n">
        <v>547.756613756614</v>
      </c>
      <c r="C51" s="17" t="n">
        <v>548.225344644751</v>
      </c>
      <c r="D51" s="16" t="n">
        <v>1.8485884225796</v>
      </c>
      <c r="E51" s="16" t="n">
        <v>0.072247656158864</v>
      </c>
      <c r="F51" s="16" t="n">
        <v>0.0964984529700275</v>
      </c>
      <c r="G51" s="16" t="n">
        <v>0.533786266951696</v>
      </c>
      <c r="H51" s="6" t="s">
        <v>1154</v>
      </c>
      <c r="I51" s="17" t="n">
        <v>553.5</v>
      </c>
      <c r="J51" s="6" t="s">
        <v>1188</v>
      </c>
      <c r="K51" s="8" t="n">
        <v>0.54191564689974</v>
      </c>
      <c r="L51" s="8" t="n">
        <v>0.54191564689974</v>
      </c>
      <c r="M51" s="8" t="n">
        <v>0.533460209989716</v>
      </c>
      <c r="N51" s="16" t="n">
        <v>0.306917545014552</v>
      </c>
      <c r="O51" s="16" t="n">
        <v>0.0426733272373467</v>
      </c>
    </row>
    <row r="52" customFormat="false" ht="22.35" hidden="false" customHeight="false" outlineLevel="0" collapsed="false">
      <c r="A52" s="7" t="s">
        <v>1498</v>
      </c>
      <c r="B52" s="16" t="n">
        <v>0.24658112627889</v>
      </c>
      <c r="C52" s="16" t="n">
        <v>0.253951084243687</v>
      </c>
      <c r="D52" s="16" t="n">
        <v>2.83643945533582</v>
      </c>
      <c r="E52" s="16" t="n">
        <v>0.0055367730308671</v>
      </c>
      <c r="F52" s="16" t="n">
        <v>0.137535020875595</v>
      </c>
      <c r="G52" s="16" t="n">
        <v>0.533483983908162</v>
      </c>
      <c r="H52" s="6" t="s">
        <v>1154</v>
      </c>
      <c r="I52" s="16" t="n">
        <v>0.285546321760525</v>
      </c>
      <c r="J52" s="6" t="s">
        <v>1188</v>
      </c>
      <c r="K52" s="8" t="n">
        <v>0.548429811420268</v>
      </c>
      <c r="L52" s="8" t="n">
        <v>0.535480594971581</v>
      </c>
      <c r="M52" s="8" t="n">
        <v>0.533898658826752</v>
      </c>
      <c r="N52" s="16" t="n">
        <v>0.103263789284535</v>
      </c>
      <c r="O52" s="16" t="n">
        <v>0.026512315571977</v>
      </c>
    </row>
    <row r="53" customFormat="false" ht="15" hidden="false" customHeight="false" outlineLevel="0" collapsed="false">
      <c r="A53" s="6" t="s">
        <v>1499</v>
      </c>
      <c r="B53" s="16" t="n">
        <v>-7.57171793669462</v>
      </c>
      <c r="C53" s="16" t="n">
        <v>-9.56465948912481</v>
      </c>
      <c r="D53" s="16" t="n">
        <v>-4.11019475872498</v>
      </c>
      <c r="E53" s="18" t="n">
        <v>6.32140719997197E-005</v>
      </c>
      <c r="F53" s="16" t="n">
        <v>-0.106067886390596</v>
      </c>
      <c r="G53" s="16" t="n">
        <v>0.531076941204195</v>
      </c>
      <c r="H53" s="6" t="s">
        <v>1159</v>
      </c>
      <c r="I53" s="17" t="n">
        <v>-12.2337064393192</v>
      </c>
      <c r="J53" s="6" t="s">
        <v>1186</v>
      </c>
      <c r="K53" s="8" t="n">
        <v>0.580086070011839</v>
      </c>
      <c r="L53" s="8" t="n">
        <v>0.577018072458157</v>
      </c>
      <c r="M53" s="8" t="n">
        <v>0.573834262584673</v>
      </c>
      <c r="N53" s="16" t="n">
        <v>0.0885319373302061</v>
      </c>
      <c r="O53" s="18" t="n">
        <v>7.32285992755633E-005</v>
      </c>
    </row>
    <row r="54" customFormat="false" ht="22.35" hidden="false" customHeight="false" outlineLevel="0" collapsed="false">
      <c r="A54" s="7" t="s">
        <v>1500</v>
      </c>
      <c r="B54" s="16" t="n">
        <v>0.0840905609201537</v>
      </c>
      <c r="C54" s="16" t="n">
        <v>0.0825027597880871</v>
      </c>
      <c r="D54" s="16" t="n">
        <v>-1.25152706417235</v>
      </c>
      <c r="E54" s="16" t="n">
        <v>0.222353011781824</v>
      </c>
      <c r="F54" s="16" t="n">
        <v>-0.0643991629624016</v>
      </c>
      <c r="G54" s="16" t="n">
        <v>0.530611242965432</v>
      </c>
      <c r="H54" s="6" t="s">
        <v>1159</v>
      </c>
      <c r="I54" s="16" t="n">
        <v>0.0752957444105682</v>
      </c>
      <c r="J54" s="6" t="s">
        <v>1186</v>
      </c>
      <c r="K54" s="8" t="n">
        <v>0.536450706121968</v>
      </c>
      <c r="L54" s="8" t="n">
        <v>0.525651276181499</v>
      </c>
      <c r="M54" s="8" t="n">
        <v>0.506904852675633</v>
      </c>
      <c r="N54" s="16" t="n">
        <v>0.55819647202049</v>
      </c>
      <c r="O54" s="16" t="n">
        <v>0.078301430972627</v>
      </c>
    </row>
    <row r="77" customFormat="false" ht="15" hidden="false" customHeight="false" outlineLevel="0" collapsed="false">
      <c r="A77" s="11" t="s">
        <v>1501</v>
      </c>
    </row>
    <row r="78" customFormat="false" ht="15" hidden="false" customHeight="true" outlineLevel="0" collapsed="false">
      <c r="A78" s="5" t="s">
        <v>1344</v>
      </c>
      <c r="B78" s="5" t="s">
        <v>1357</v>
      </c>
      <c r="C78" s="5" t="s">
        <v>1360</v>
      </c>
      <c r="D78" s="5" t="s">
        <v>1502</v>
      </c>
      <c r="E78" s="5" t="s">
        <v>1364</v>
      </c>
      <c r="F78" s="19" t="s">
        <v>1503</v>
      </c>
      <c r="G78" s="19" t="s">
        <v>1504</v>
      </c>
      <c r="H78" s="19" t="s">
        <v>1505</v>
      </c>
    </row>
    <row r="79" customFormat="false" ht="15" hidden="false" customHeight="false" outlineLevel="0" collapsed="false">
      <c r="A79" s="16" t="n">
        <v>1</v>
      </c>
      <c r="B79" s="16" t="n">
        <v>0.0902930448626308</v>
      </c>
      <c r="C79" s="16" t="n">
        <v>0.17036584116918</v>
      </c>
      <c r="D79" s="16" t="n">
        <v>0.618279466262232</v>
      </c>
      <c r="E79" s="16" t="n">
        <v>0.655201517201806</v>
      </c>
      <c r="F79" s="25" t="n">
        <f aca="false">700+40*((B79+E79)/2-C79)/(D79-C79)</f>
        <v>718.073255960543</v>
      </c>
      <c r="G79" s="25" t="n">
        <v>718.073255960543</v>
      </c>
      <c r="H79" s="33" t="n">
        <f aca="false">ABS(F79-G79)</f>
        <v>0</v>
      </c>
    </row>
    <row r="80" customFormat="false" ht="15" hidden="false" customHeight="false" outlineLevel="0" collapsed="false">
      <c r="A80" s="17" t="n">
        <v>252</v>
      </c>
      <c r="B80" s="16" t="n">
        <v>0.123090165148388</v>
      </c>
      <c r="C80" s="16" t="n">
        <v>0.211309405369359</v>
      </c>
      <c r="D80" s="16" t="n">
        <v>0.595111321319235</v>
      </c>
      <c r="E80" s="16" t="n">
        <v>0.624817132394077</v>
      </c>
      <c r="F80" s="25" t="n">
        <f aca="false">700+40*((B80+E80)/2-C80)/(D80-C80)</f>
        <v>716.950852681321</v>
      </c>
      <c r="G80" s="25" t="n">
        <v>716.950852681321</v>
      </c>
      <c r="H80" s="33" t="n">
        <f aca="false">ABS(F80-G80)</f>
        <v>0</v>
      </c>
    </row>
    <row r="81" customFormat="false" ht="15" hidden="false" customHeight="false" outlineLevel="0" collapsed="false">
      <c r="A81" s="17" t="n">
        <v>503</v>
      </c>
      <c r="B81" s="16" t="n">
        <v>0.0890292754887425</v>
      </c>
      <c r="C81" s="16" t="n">
        <v>0.175762988748529</v>
      </c>
      <c r="D81" s="16" t="n">
        <v>0.585409530809711</v>
      </c>
      <c r="E81" s="16" t="n">
        <v>0.615902272693485</v>
      </c>
      <c r="F81" s="25" t="n">
        <f aca="false">700+40*((B81+E81)/2-C81)/(D81-C81)</f>
        <v>717.254170822826</v>
      </c>
      <c r="G81" s="25" t="n">
        <v>717.254170822826</v>
      </c>
      <c r="H81" s="33" t="n">
        <f aca="false">ABS(F81-G81)</f>
        <v>0</v>
      </c>
    </row>
    <row r="82" customFormat="false" ht="15" hidden="false" customHeight="false" outlineLevel="0" collapsed="false">
      <c r="A82" s="17" t="n">
        <v>755</v>
      </c>
      <c r="B82" s="16" t="n">
        <v>0.100075572208092</v>
      </c>
      <c r="C82" s="16" t="n">
        <v>0.203506977998572</v>
      </c>
      <c r="D82" s="16" t="n">
        <v>0.581061515357946</v>
      </c>
      <c r="E82" s="16" t="n">
        <v>0.610606468501905</v>
      </c>
      <c r="F82" s="25" t="n">
        <f aca="false">700+40*((B82+E82)/2-C82)/(D82-C82)</f>
        <v>716.086051399976</v>
      </c>
      <c r="G82" s="25" t="n">
        <v>716.086051399976</v>
      </c>
      <c r="H82" s="33" t="n">
        <f aca="false">ABS(F82-G82)</f>
        <v>0</v>
      </c>
    </row>
    <row r="83" customFormat="false" ht="15" hidden="false" customHeight="false" outlineLevel="0" collapsed="false">
      <c r="A83" s="17" t="n">
        <v>1006</v>
      </c>
      <c r="B83" s="16" t="n">
        <v>0.107716412133687</v>
      </c>
      <c r="C83" s="16" t="n">
        <v>0.273634524994242</v>
      </c>
      <c r="D83" s="16" t="n">
        <v>0.66565391831187</v>
      </c>
      <c r="E83" s="16" t="n">
        <v>0.677914957344395</v>
      </c>
      <c r="F83" s="25" t="n">
        <f aca="false">700+40*((B83+E83)/2-C83)/(D83-C83)</f>
        <v>712.160741205804</v>
      </c>
      <c r="G83" s="25" t="n">
        <v>712.160741205804</v>
      </c>
      <c r="H83" s="33" t="n">
        <f aca="false">ABS(F83-G83)</f>
        <v>0</v>
      </c>
    </row>
    <row r="84" customFormat="false" ht="15" hidden="false" customHeight="false" outlineLevel="0" collapsed="false">
      <c r="A84" s="17" t="n">
        <v>1258</v>
      </c>
      <c r="B84" s="16" t="n">
        <v>0.113091920361375</v>
      </c>
      <c r="C84" s="16" t="n">
        <v>0.232110310024593</v>
      </c>
      <c r="D84" s="16" t="n">
        <v>0.486375151397467</v>
      </c>
      <c r="E84" s="16" t="n">
        <v>0.504609217454783</v>
      </c>
      <c r="F84" s="25" t="n">
        <f aca="false">700+40*((B84+E84)/2-C84)/(D84-C84)</f>
        <v>712.072492361765</v>
      </c>
      <c r="G84" s="25" t="n">
        <v>712.072492361765</v>
      </c>
      <c r="H84" s="33" t="n">
        <f aca="false">ABS(F84-G84)</f>
        <v>0</v>
      </c>
    </row>
    <row r="85" customFormat="false" ht="15" hidden="false" customHeight="false" outlineLevel="0" collapsed="false">
      <c r="A85" s="17" t="n">
        <v>1509</v>
      </c>
      <c r="B85" s="16" t="n">
        <v>0.141617443247553</v>
      </c>
      <c r="C85" s="16" t="n">
        <v>0.229011570413908</v>
      </c>
      <c r="D85" s="16" t="n">
        <v>0.506611921014765</v>
      </c>
      <c r="E85" s="16" t="n">
        <v>0.530946514823222</v>
      </c>
      <c r="F85" s="25" t="n">
        <f aca="false">700+40*((B85+E85)/2-C85)/(D85-C85)</f>
        <v>715.456811691959</v>
      </c>
      <c r="G85" s="25" t="n">
        <v>715.456811691959</v>
      </c>
      <c r="H85" s="33" t="n">
        <f aca="false">ABS(F85-G85)</f>
        <v>0</v>
      </c>
    </row>
    <row r="86" customFormat="false" ht="15" hidden="false" customHeight="false" outlineLevel="0" collapsed="false">
      <c r="A86" s="17" t="n">
        <v>1761</v>
      </c>
      <c r="B86" s="16" t="n">
        <v>0.100199055456337</v>
      </c>
      <c r="C86" s="16" t="n">
        <v>0.169538625366205</v>
      </c>
      <c r="D86" s="16" t="n">
        <v>0.473237418141956</v>
      </c>
      <c r="E86" s="16" t="n">
        <v>0.504611562598837</v>
      </c>
      <c r="F86" s="25" t="n">
        <f aca="false">700+40*((B86+E86)/2-C86)/(D86-C86)</f>
        <v>717.499797407425</v>
      </c>
      <c r="G86" s="25" t="n">
        <v>717.499797407425</v>
      </c>
      <c r="H86" s="33" t="n">
        <f aca="false">ABS(F86-G86)</f>
        <v>0</v>
      </c>
    </row>
    <row r="87" customFormat="false" ht="15" hidden="false" customHeight="false" outlineLevel="0" collapsed="false">
      <c r="A87" s="17" t="n">
        <v>2012</v>
      </c>
      <c r="B87" s="16" t="n">
        <v>0.0881128113517119</v>
      </c>
      <c r="C87" s="16" t="n">
        <v>0.173120848851882</v>
      </c>
      <c r="D87" s="16" t="n">
        <v>0.511887349101493</v>
      </c>
      <c r="E87" s="16" t="n">
        <v>0.543319481791874</v>
      </c>
      <c r="F87" s="25" t="n">
        <f aca="false">700+40*((B87+E87)/2-C87)/(D87-C87)</f>
        <v>716.837001015725</v>
      </c>
      <c r="G87" s="25" t="n">
        <v>716.837001015725</v>
      </c>
      <c r="H87" s="33" t="n">
        <f aca="false">ABS(F87-G87)</f>
        <v>0</v>
      </c>
    </row>
    <row r="88" customFormat="false" ht="15" hidden="false" customHeight="false" outlineLevel="0" collapsed="false">
      <c r="A88" s="17" t="n">
        <v>2264</v>
      </c>
      <c r="B88" s="16" t="n">
        <v>0.146616019395404</v>
      </c>
      <c r="C88" s="16" t="n">
        <v>0.266240161754591</v>
      </c>
      <c r="D88" s="16" t="n">
        <v>0.480473511563594</v>
      </c>
      <c r="E88" s="16" t="n">
        <v>0.499741235187839</v>
      </c>
      <c r="F88" s="25" t="n">
        <f aca="false">700+40*((B88+E88)/2-C88)/(D88-C88)</f>
        <v>710.63111146566</v>
      </c>
      <c r="G88" s="25" t="n">
        <v>710.63111146566</v>
      </c>
      <c r="H88" s="33" t="n">
        <f aca="false">ABS(F88-G88)</f>
        <v>0</v>
      </c>
    </row>
    <row r="90" customFormat="false" ht="15" hidden="false" customHeight="false" outlineLevel="0" collapsed="false">
      <c r="A90" s="11" t="s">
        <v>681</v>
      </c>
    </row>
    <row r="91" customFormat="false" ht="24" hidden="false" customHeight="true" outlineLevel="0" collapsed="false">
      <c r="A91" s="5" t="s">
        <v>682</v>
      </c>
      <c r="B91" s="5" t="s">
        <v>683</v>
      </c>
      <c r="C91" s="5" t="s">
        <v>684</v>
      </c>
      <c r="D91" s="5" t="s">
        <v>92</v>
      </c>
      <c r="E91" s="5" t="s">
        <v>280</v>
      </c>
    </row>
    <row r="92" customFormat="false" ht="15" hidden="false" customHeight="false" outlineLevel="0" collapsed="false">
      <c r="A92" s="6" t="s">
        <v>1506</v>
      </c>
      <c r="B92" s="7" t="s">
        <v>1507</v>
      </c>
      <c r="C92" s="7" t="s">
        <v>1508</v>
      </c>
      <c r="D92" s="7" t="s">
        <v>1509</v>
      </c>
      <c r="E92" s="6" t="s">
        <v>282</v>
      </c>
    </row>
    <row r="93" customFormat="false" ht="22.35" hidden="false" customHeight="false" outlineLevel="0" collapsed="false">
      <c r="A93" s="6" t="s">
        <v>1506</v>
      </c>
      <c r="B93" s="7" t="s">
        <v>1510</v>
      </c>
      <c r="C93" s="7" t="s">
        <v>1511</v>
      </c>
      <c r="D93" s="7" t="s">
        <v>1512</v>
      </c>
      <c r="E93" s="6" t="s">
        <v>282</v>
      </c>
    </row>
    <row r="94" customFormat="false" ht="22.35" hidden="false" customHeight="false" outlineLevel="0" collapsed="false">
      <c r="A94" s="6" t="s">
        <v>1506</v>
      </c>
      <c r="B94" s="6" t="s">
        <v>1513</v>
      </c>
      <c r="C94" s="7" t="s">
        <v>1514</v>
      </c>
      <c r="D94" s="6" t="s">
        <v>1515</v>
      </c>
      <c r="E94" s="6" t="s">
        <v>282</v>
      </c>
    </row>
  </sheetData>
  <mergeCells count="2">
    <mergeCell ref="A2:L2"/>
    <mergeCell ref="A4:L4"/>
  </mergeCells>
  <printOptions headings="false" gridLines="false" gridLinesSet="true" horizontalCentered="false" verticalCentered="false"/>
  <pageMargins left="0.75" right="0.75" top="1" bottom="1" header="0.511811023622047" footer="0.511811023622047"/>
  <pageSetup paperSize="9" scale="100" fitToWidth="1" fitToHeight="1" pageOrder="downThenOver" orientation="portrait" blackAndWhite="false" draft="false" cellComments="none" horizontalDpi="300" verticalDpi="300" copies="1"/>
  <headerFooter differentFirst="false" differentOddEven="false">
    <oddHeader/>
    <oddFooter/>
  </headerFooter>
  <drawing r:id="rId1"/>
</worksheet>
</file>

<file path=xl/worksheets/sheet22.xml><?xml version="1.0" encoding="utf-8"?>
<worksheet xmlns="http://schemas.openxmlformats.org/spreadsheetml/2006/main" xmlns:r="http://schemas.openxmlformats.org/officeDocument/2006/relationships" xmlns:xdr="http://schemas.openxmlformats.org/drawingml/2006/spreadsheetDrawing" xmlns:x14="http://schemas.microsoft.com/office/spreadsheetml/2009/9/main" xmlns:xr2="http://schemas.microsoft.com/office/spreadsheetml/2015/revision2" xmlns:mc="http://schemas.openxmlformats.org/markup-compatibility/2006">
  <sheetPr filterMode="false">
    <pageSetUpPr fitToPage="false"/>
  </sheetPr>
  <dimension ref="A1:P60"/>
  <sheetViews>
    <sheetView showFormulas="false" showGridLines="false" showRowColHeaders="true" showZeros="true" rightToLeft="false" tabSelected="false" showOutlineSymbols="true" defaultGridColor="true" view="normal" topLeftCell="A1" colorId="64" zoomScale="100" zoomScaleNormal="100" zoomScalePageLayoutView="100" workbookViewId="0">
      <selection pane="topLeft" activeCell="A1" activeCellId="0" sqref="A1"/>
    </sheetView>
  </sheetViews>
  <sheetFormatPr defaultColWidth="8.6796875" defaultRowHeight="15" zeroHeight="false" outlineLevelRow="0" outlineLevelCol="0"/>
  <cols>
    <col collapsed="false" customWidth="true" hidden="false" outlineLevel="0" max="17" min="1" style="0" width="14"/>
    <col collapsed="false" customWidth="true" hidden="false" outlineLevel="0" max="18" min="18" style="0" width="60"/>
    <col collapsed="false" customWidth="true" hidden="false" outlineLevel="0" max="39" min="19" style="0" width="14"/>
  </cols>
  <sheetData>
    <row r="1" customFormat="false" ht="17.35" hidden="false" customHeight="false" outlineLevel="0" collapsed="false">
      <c r="A1" s="1" t="s">
        <v>52</v>
      </c>
    </row>
    <row r="2" customFormat="false" ht="14.25" hidden="false" customHeight="true" outlineLevel="0" collapsed="false">
      <c r="A2" s="2" t="s">
        <v>1516</v>
      </c>
      <c r="B2" s="2"/>
      <c r="C2" s="2"/>
      <c r="D2" s="2"/>
      <c r="E2" s="2"/>
      <c r="F2" s="2"/>
      <c r="G2" s="2"/>
      <c r="H2" s="2"/>
      <c r="I2" s="2"/>
      <c r="J2" s="2"/>
      <c r="K2" s="2"/>
      <c r="L2" s="2"/>
    </row>
    <row r="4" customFormat="false" ht="39" hidden="false" customHeight="true" outlineLevel="0" collapsed="false">
      <c r="A4" s="4" t="s">
        <v>1517</v>
      </c>
      <c r="B4" s="4"/>
      <c r="C4" s="4"/>
      <c r="D4" s="4"/>
      <c r="E4" s="4"/>
      <c r="F4" s="4"/>
      <c r="G4" s="4"/>
      <c r="H4" s="4"/>
      <c r="I4" s="4"/>
      <c r="J4" s="4"/>
      <c r="K4" s="4"/>
      <c r="L4" s="4"/>
    </row>
    <row r="5" customFormat="false" ht="15" hidden="false" customHeight="false" outlineLevel="0" collapsed="false">
      <c r="A5" s="11" t="s">
        <v>1518</v>
      </c>
    </row>
    <row r="6" customFormat="false" ht="24" hidden="false" customHeight="true" outlineLevel="0" collapsed="false">
      <c r="A6" s="5" t="s">
        <v>1026</v>
      </c>
      <c r="B6" s="5" t="s">
        <v>657</v>
      </c>
      <c r="C6" s="5" t="s">
        <v>658</v>
      </c>
      <c r="D6" s="5" t="s">
        <v>660</v>
      </c>
      <c r="E6" s="5" t="s">
        <v>662</v>
      </c>
      <c r="F6" s="5" t="s">
        <v>663</v>
      </c>
      <c r="G6" s="5" t="s">
        <v>723</v>
      </c>
      <c r="H6" s="5" t="s">
        <v>1151</v>
      </c>
      <c r="I6" s="5" t="s">
        <v>1181</v>
      </c>
      <c r="J6" s="5" t="s">
        <v>1182</v>
      </c>
      <c r="K6" s="5" t="s">
        <v>1183</v>
      </c>
      <c r="L6" s="5" t="s">
        <v>1152</v>
      </c>
      <c r="M6" s="5" t="s">
        <v>1153</v>
      </c>
      <c r="N6" s="5" t="s">
        <v>664</v>
      </c>
      <c r="O6" s="5" t="s">
        <v>1184</v>
      </c>
      <c r="P6" s="5" t="s">
        <v>684</v>
      </c>
    </row>
    <row r="7" customFormat="false" ht="53.7" hidden="false" customHeight="false" outlineLevel="0" collapsed="false">
      <c r="A7" s="7" t="s">
        <v>1519</v>
      </c>
      <c r="B7" s="17" t="n">
        <v>707.241353466966</v>
      </c>
      <c r="C7" s="17" t="n">
        <v>703.383126204875</v>
      </c>
      <c r="D7" s="16" t="n">
        <v>-9.88871769938271</v>
      </c>
      <c r="E7" s="18" t="n">
        <v>3.26931462412396E-021</v>
      </c>
      <c r="F7" s="16" t="n">
        <v>-0.490117867583085</v>
      </c>
      <c r="G7" s="16" t="n">
        <v>0.643736639229746</v>
      </c>
      <c r="H7" s="6" t="s">
        <v>1159</v>
      </c>
      <c r="I7" s="17" t="n">
        <v>704.942752955576</v>
      </c>
      <c r="J7" s="6" t="s">
        <v>1186</v>
      </c>
      <c r="K7" s="8" t="n">
        <v>0.619382865671307</v>
      </c>
      <c r="L7" s="8" t="n">
        <v>0.604738058767751</v>
      </c>
      <c r="M7" s="8" t="n">
        <v>0.591924034689545</v>
      </c>
      <c r="N7" s="18" t="n">
        <v>2.87387145499568E-007</v>
      </c>
      <c r="O7" s="16" t="n">
        <v>0.0250629731940546</v>
      </c>
      <c r="P7" s="7" t="s">
        <v>1520</v>
      </c>
    </row>
    <row r="8" customFormat="false" ht="64.15" hidden="false" customHeight="false" outlineLevel="0" collapsed="false">
      <c r="A8" s="7" t="s">
        <v>1521</v>
      </c>
      <c r="B8" s="17" t="n">
        <v>708.149674783132</v>
      </c>
      <c r="C8" s="17" t="n">
        <v>705.711863932119</v>
      </c>
      <c r="D8" s="16" t="n">
        <v>-9.30332157319958</v>
      </c>
      <c r="E8" s="18" t="n">
        <v>2.53030107893859E-019</v>
      </c>
      <c r="F8" s="16" t="n">
        <v>-0.472127022785263</v>
      </c>
      <c r="G8" s="16" t="n">
        <v>0.637884551723364</v>
      </c>
      <c r="H8" s="6" t="s">
        <v>1159</v>
      </c>
      <c r="I8" s="17" t="n">
        <v>706.206896631957</v>
      </c>
      <c r="J8" s="6" t="s">
        <v>1186</v>
      </c>
      <c r="K8" s="8" t="n">
        <v>0.61621836197658</v>
      </c>
      <c r="L8" s="8" t="n">
        <v>0.596406829492726</v>
      </c>
      <c r="M8" s="8" t="n">
        <v>0.591480112184947</v>
      </c>
      <c r="N8" s="18" t="n">
        <v>2.87387145499568E-007</v>
      </c>
      <c r="O8" s="16" t="n">
        <v>0.0257367043620419</v>
      </c>
      <c r="P8" s="7" t="s">
        <v>1522</v>
      </c>
    </row>
    <row r="9" customFormat="false" ht="43.25" hidden="false" customHeight="false" outlineLevel="0" collapsed="false">
      <c r="A9" s="7" t="s">
        <v>1523</v>
      </c>
      <c r="B9" s="17" t="n">
        <v>708.142857142857</v>
      </c>
      <c r="C9" s="17" t="n">
        <v>705.703075291622</v>
      </c>
      <c r="D9" s="16" t="n">
        <v>-9.30077693842541</v>
      </c>
      <c r="E9" s="18" t="n">
        <v>2.53030107893859E-019</v>
      </c>
      <c r="F9" s="16" t="n">
        <v>-0.471890580693743</v>
      </c>
      <c r="G9" s="16" t="n">
        <v>0.637517042872292</v>
      </c>
      <c r="H9" s="6" t="s">
        <v>1159</v>
      </c>
      <c r="I9" s="17" t="n">
        <v>706.5</v>
      </c>
      <c r="J9" s="6" t="s">
        <v>1186</v>
      </c>
      <c r="K9" s="8" t="n">
        <v>0.609883743764974</v>
      </c>
      <c r="L9" s="8" t="n">
        <v>0.589573128650541</v>
      </c>
      <c r="M9" s="8" t="n">
        <v>0.588777961455979</v>
      </c>
      <c r="N9" s="18" t="n">
        <v>2.87387145499568E-007</v>
      </c>
      <c r="O9" s="16" t="n">
        <v>0.0259229760369204</v>
      </c>
      <c r="P9" s="7" t="s">
        <v>1524</v>
      </c>
    </row>
    <row r="10" customFormat="false" ht="53.7" hidden="false" customHeight="false" outlineLevel="0" collapsed="false">
      <c r="A10" s="7" t="s">
        <v>1525</v>
      </c>
      <c r="B10" s="17" t="n">
        <v>715.599213099656</v>
      </c>
      <c r="C10" s="17" t="n">
        <v>714.06129605889</v>
      </c>
      <c r="D10" s="16" t="n">
        <v>-9.93814842928895</v>
      </c>
      <c r="E10" s="18" t="n">
        <v>1.80357016589192E-021</v>
      </c>
      <c r="F10" s="16" t="n">
        <v>-0.410685050812858</v>
      </c>
      <c r="G10" s="16" t="n">
        <v>0.63423190650126</v>
      </c>
      <c r="H10" s="6" t="s">
        <v>1159</v>
      </c>
      <c r="I10" s="17" t="n">
        <v>715.311636261767</v>
      </c>
      <c r="J10" s="6" t="s">
        <v>1186</v>
      </c>
      <c r="K10" s="8" t="n">
        <v>0.616187502454735</v>
      </c>
      <c r="L10" s="8" t="n">
        <v>0.612531771280446</v>
      </c>
      <c r="M10" s="8" t="n">
        <v>0.597416653730029</v>
      </c>
      <c r="N10" s="18" t="n">
        <v>3.69707110446331E-006</v>
      </c>
      <c r="O10" s="16" t="n">
        <v>0.027215378277618</v>
      </c>
      <c r="P10" s="7" t="s">
        <v>1526</v>
      </c>
    </row>
    <row r="12" customFormat="false" ht="15" hidden="false" customHeight="false" outlineLevel="0" collapsed="false">
      <c r="A12" s="11" t="s">
        <v>1527</v>
      </c>
    </row>
    <row r="13" customFormat="false" ht="36" hidden="false" customHeight="true" outlineLevel="0" collapsed="false">
      <c r="A13" s="5" t="s">
        <v>684</v>
      </c>
      <c r="B13" s="5" t="s">
        <v>1523</v>
      </c>
      <c r="C13" s="5" t="s">
        <v>1525</v>
      </c>
      <c r="D13" s="5" t="s">
        <v>1521</v>
      </c>
      <c r="E13" s="5" t="s">
        <v>1519</v>
      </c>
    </row>
    <row r="14" customFormat="false" ht="22.35" hidden="false" customHeight="false" outlineLevel="0" collapsed="false">
      <c r="A14" s="7" t="s">
        <v>1523</v>
      </c>
      <c r="B14" s="16" t="n">
        <v>1</v>
      </c>
      <c r="C14" s="16" t="n">
        <v>0.849118878138919</v>
      </c>
      <c r="D14" s="16" t="n">
        <v>0.998545747155092</v>
      </c>
      <c r="E14" s="16" t="n">
        <v>0.985859350720455</v>
      </c>
    </row>
    <row r="15" customFormat="false" ht="22.35" hidden="false" customHeight="false" outlineLevel="0" collapsed="false">
      <c r="A15" s="7" t="s">
        <v>1525</v>
      </c>
      <c r="B15" s="16" t="n">
        <v>0.849118878138918</v>
      </c>
      <c r="C15" s="16" t="n">
        <v>1</v>
      </c>
      <c r="D15" s="16" t="n">
        <v>0.851008180940753</v>
      </c>
      <c r="E15" s="16" t="n">
        <v>0.883591104715293</v>
      </c>
    </row>
    <row r="16" customFormat="false" ht="32.8" hidden="false" customHeight="false" outlineLevel="0" collapsed="false">
      <c r="A16" s="7" t="s">
        <v>1521</v>
      </c>
      <c r="B16" s="16" t="n">
        <v>0.998545747155092</v>
      </c>
      <c r="C16" s="16" t="n">
        <v>0.851008180940753</v>
      </c>
      <c r="D16" s="16" t="n">
        <v>1</v>
      </c>
      <c r="E16" s="16" t="n">
        <v>0.987522372031049</v>
      </c>
    </row>
    <row r="17" customFormat="false" ht="22.35" hidden="false" customHeight="false" outlineLevel="0" collapsed="false">
      <c r="A17" s="7" t="s">
        <v>1519</v>
      </c>
      <c r="B17" s="16" t="n">
        <v>0.985859350720455</v>
      </c>
      <c r="C17" s="16" t="n">
        <v>0.883591104715293</v>
      </c>
      <c r="D17" s="16" t="n">
        <v>0.987522372031049</v>
      </c>
      <c r="E17" s="16" t="n">
        <v>1</v>
      </c>
    </row>
    <row r="19" customFormat="false" ht="15" hidden="false" customHeight="false" outlineLevel="0" collapsed="false">
      <c r="A19" s="11" t="s">
        <v>1528</v>
      </c>
    </row>
    <row r="20" customFormat="false" ht="24" hidden="false" customHeight="true" outlineLevel="0" collapsed="false">
      <c r="A20" s="5" t="s">
        <v>1529</v>
      </c>
      <c r="B20" s="5" t="s">
        <v>1530</v>
      </c>
      <c r="C20" s="5" t="s">
        <v>684</v>
      </c>
      <c r="D20" s="5" t="s">
        <v>707</v>
      </c>
      <c r="E20" s="5" t="s">
        <v>708</v>
      </c>
      <c r="F20" s="5" t="s">
        <v>1531</v>
      </c>
      <c r="G20" s="5" t="s">
        <v>1532</v>
      </c>
      <c r="H20" s="5" t="s">
        <v>1533</v>
      </c>
      <c r="I20" s="5" t="s">
        <v>1534</v>
      </c>
      <c r="J20" s="5" t="s">
        <v>723</v>
      </c>
    </row>
    <row r="21" customFormat="false" ht="22.35" hidden="false" customHeight="false" outlineLevel="0" collapsed="false">
      <c r="A21" s="6" t="s">
        <v>262</v>
      </c>
      <c r="B21" s="6" t="s">
        <v>265</v>
      </c>
      <c r="C21" s="7" t="s">
        <v>1523</v>
      </c>
      <c r="D21" s="6" t="n">
        <v>108</v>
      </c>
      <c r="E21" s="6" t="n">
        <v>540</v>
      </c>
      <c r="F21" s="17" t="n">
        <v>709.055555555556</v>
      </c>
      <c r="G21" s="17" t="n">
        <v>704.196296296296</v>
      </c>
      <c r="H21" s="16" t="n">
        <v>-4.85925925925926</v>
      </c>
      <c r="I21" s="18" t="n">
        <v>5.85562271366385E-020</v>
      </c>
      <c r="J21" s="16" t="n">
        <v>0.767121056241427</v>
      </c>
    </row>
    <row r="22" customFormat="false" ht="22.35" hidden="false" customHeight="false" outlineLevel="0" collapsed="false">
      <c r="A22" s="6" t="s">
        <v>262</v>
      </c>
      <c r="B22" s="6" t="s">
        <v>265</v>
      </c>
      <c r="C22" s="7" t="s">
        <v>1525</v>
      </c>
      <c r="D22" s="6" t="n">
        <v>108</v>
      </c>
      <c r="E22" s="6" t="n">
        <v>540</v>
      </c>
      <c r="F22" s="17" t="n">
        <v>715.902328787301</v>
      </c>
      <c r="G22" s="17" t="n">
        <v>712.883898222708</v>
      </c>
      <c r="H22" s="16" t="n">
        <v>-3.01843056459211</v>
      </c>
      <c r="I22" s="18" t="n">
        <v>7.21846401422569E-019</v>
      </c>
      <c r="J22" s="16" t="n">
        <v>0.745696159122085</v>
      </c>
    </row>
    <row r="23" customFormat="false" ht="32.8" hidden="false" customHeight="false" outlineLevel="0" collapsed="false">
      <c r="A23" s="6" t="s">
        <v>262</v>
      </c>
      <c r="B23" s="6" t="s">
        <v>265</v>
      </c>
      <c r="C23" s="7" t="s">
        <v>1521</v>
      </c>
      <c r="D23" s="6" t="n">
        <v>108</v>
      </c>
      <c r="E23" s="6" t="n">
        <v>540</v>
      </c>
      <c r="F23" s="17" t="n">
        <v>709.092031254918</v>
      </c>
      <c r="G23" s="17" t="n">
        <v>704.200030509678</v>
      </c>
      <c r="H23" s="16" t="n">
        <v>-4.89200074524013</v>
      </c>
      <c r="I23" s="18" t="n">
        <v>3.19227902739851E-020</v>
      </c>
      <c r="J23" s="16" t="n">
        <v>0.768827160493827</v>
      </c>
    </row>
    <row r="24" customFormat="false" ht="22.35" hidden="false" customHeight="false" outlineLevel="0" collapsed="false">
      <c r="A24" s="6" t="s">
        <v>262</v>
      </c>
      <c r="B24" s="6" t="s">
        <v>265</v>
      </c>
      <c r="C24" s="7" t="s">
        <v>1519</v>
      </c>
      <c r="D24" s="6" t="n">
        <v>108</v>
      </c>
      <c r="E24" s="6" t="n">
        <v>540</v>
      </c>
      <c r="F24" s="17" t="n">
        <v>708.9971839616</v>
      </c>
      <c r="G24" s="17" t="n">
        <v>701.212917279872</v>
      </c>
      <c r="H24" s="16" t="n">
        <v>-7.78426668172756</v>
      </c>
      <c r="I24" s="18" t="n">
        <v>9.22570047541656E-023</v>
      </c>
      <c r="J24" s="16" t="n">
        <v>0.778360768175583</v>
      </c>
    </row>
    <row r="25" customFormat="false" ht="22.35" hidden="false" customHeight="false" outlineLevel="0" collapsed="false">
      <c r="A25" s="6" t="s">
        <v>262</v>
      </c>
      <c r="B25" s="6" t="s">
        <v>263</v>
      </c>
      <c r="C25" s="7" t="s">
        <v>1523</v>
      </c>
      <c r="D25" s="6" t="n">
        <v>72</v>
      </c>
      <c r="E25" s="6" t="n">
        <v>356</v>
      </c>
      <c r="F25" s="17" t="n">
        <v>711.347222222222</v>
      </c>
      <c r="G25" s="17" t="n">
        <v>711.578651685393</v>
      </c>
      <c r="H25" s="16" t="n">
        <v>0.231429463171139</v>
      </c>
      <c r="I25" s="16" t="n">
        <v>0.585283379026916</v>
      </c>
      <c r="J25" s="16" t="n">
        <v>0.523622815230961</v>
      </c>
    </row>
    <row r="26" customFormat="false" ht="22.35" hidden="false" customHeight="false" outlineLevel="0" collapsed="false">
      <c r="A26" s="6" t="s">
        <v>262</v>
      </c>
      <c r="B26" s="6" t="s">
        <v>263</v>
      </c>
      <c r="C26" s="7" t="s">
        <v>1525</v>
      </c>
      <c r="D26" s="6" t="n">
        <v>72</v>
      </c>
      <c r="E26" s="6" t="n">
        <v>356</v>
      </c>
      <c r="F26" s="17" t="n">
        <v>717.010536527378</v>
      </c>
      <c r="G26" s="17" t="n">
        <v>717.040183465086</v>
      </c>
      <c r="H26" s="16" t="n">
        <v>0.0296469377079802</v>
      </c>
      <c r="I26" s="16" t="n">
        <v>0.819023906615113</v>
      </c>
      <c r="J26" s="16" t="n">
        <v>0.515059300873908</v>
      </c>
    </row>
    <row r="27" customFormat="false" ht="32.8" hidden="false" customHeight="false" outlineLevel="0" collapsed="false">
      <c r="A27" s="6" t="s">
        <v>262</v>
      </c>
      <c r="B27" s="6" t="s">
        <v>263</v>
      </c>
      <c r="C27" s="7" t="s">
        <v>1521</v>
      </c>
      <c r="D27" s="6" t="n">
        <v>72</v>
      </c>
      <c r="E27" s="6" t="n">
        <v>356</v>
      </c>
      <c r="F27" s="17" t="n">
        <v>711.365056921081</v>
      </c>
      <c r="G27" s="17" t="n">
        <v>711.591802087592</v>
      </c>
      <c r="H27" s="16" t="n">
        <v>0.226745166510796</v>
      </c>
      <c r="I27" s="16" t="n">
        <v>0.592118326443026</v>
      </c>
      <c r="J27" s="16" t="n">
        <v>0.521613607990012</v>
      </c>
    </row>
    <row r="28" customFormat="false" ht="22.35" hidden="false" customHeight="false" outlineLevel="0" collapsed="false">
      <c r="A28" s="6" t="s">
        <v>262</v>
      </c>
      <c r="B28" s="6" t="s">
        <v>263</v>
      </c>
      <c r="C28" s="7" t="s">
        <v>1519</v>
      </c>
      <c r="D28" s="6" t="n">
        <v>72</v>
      </c>
      <c r="E28" s="6" t="n">
        <v>356</v>
      </c>
      <c r="F28" s="17" t="n">
        <v>711.454173424846</v>
      </c>
      <c r="G28" s="17" t="n">
        <v>711.708133247372</v>
      </c>
      <c r="H28" s="16" t="n">
        <v>0.253959822525985</v>
      </c>
      <c r="I28" s="16" t="n">
        <v>0.653903860704226</v>
      </c>
      <c r="J28" s="16" t="n">
        <v>0.512874531835206</v>
      </c>
    </row>
    <row r="29" customFormat="false" ht="22.35" hidden="false" customHeight="false" outlineLevel="0" collapsed="false">
      <c r="A29" s="6" t="s">
        <v>262</v>
      </c>
      <c r="B29" s="6" t="s">
        <v>266</v>
      </c>
      <c r="C29" s="7" t="s">
        <v>1523</v>
      </c>
      <c r="D29" s="6" t="n">
        <v>108</v>
      </c>
      <c r="E29" s="6" t="n">
        <v>540</v>
      </c>
      <c r="F29" s="17" t="n">
        <v>704.694444444445</v>
      </c>
      <c r="G29" s="17" t="n">
        <v>703.57962962963</v>
      </c>
      <c r="H29" s="16" t="n">
        <v>-1.11481481481485</v>
      </c>
      <c r="I29" s="16" t="n">
        <v>0.00908470412776194</v>
      </c>
      <c r="J29" s="16" t="n">
        <v>0.585931069958848</v>
      </c>
    </row>
    <row r="30" customFormat="false" ht="22.35" hidden="false" customHeight="false" outlineLevel="0" collapsed="false">
      <c r="A30" s="6" t="s">
        <v>262</v>
      </c>
      <c r="B30" s="6" t="s">
        <v>266</v>
      </c>
      <c r="C30" s="7" t="s">
        <v>1525</v>
      </c>
      <c r="D30" s="6" t="n">
        <v>108</v>
      </c>
      <c r="E30" s="6" t="n">
        <v>540</v>
      </c>
      <c r="F30" s="17" t="n">
        <v>713.954099719638</v>
      </c>
      <c r="G30" s="17" t="n">
        <v>713.0069453046</v>
      </c>
      <c r="H30" s="16" t="n">
        <v>-0.947154415037744</v>
      </c>
      <c r="I30" s="16" t="n">
        <v>0.00301963301952701</v>
      </c>
      <c r="J30" s="16" t="n">
        <v>0.57608024691358</v>
      </c>
    </row>
    <row r="31" customFormat="false" ht="32.8" hidden="false" customHeight="false" outlineLevel="0" collapsed="false">
      <c r="A31" s="6" t="s">
        <v>262</v>
      </c>
      <c r="B31" s="6" t="s">
        <v>266</v>
      </c>
      <c r="C31" s="7" t="s">
        <v>1521</v>
      </c>
      <c r="D31" s="6" t="n">
        <v>108</v>
      </c>
      <c r="E31" s="6" t="n">
        <v>540</v>
      </c>
      <c r="F31" s="17" t="n">
        <v>704.687889427888</v>
      </c>
      <c r="G31" s="17" t="n">
        <v>703.587734034359</v>
      </c>
      <c r="H31" s="16" t="n">
        <v>-1.10015539352924</v>
      </c>
      <c r="I31" s="16" t="n">
        <v>0.00931423424252735</v>
      </c>
      <c r="J31" s="16" t="n">
        <v>0.58633401920439</v>
      </c>
    </row>
    <row r="32" customFormat="false" ht="22.35" hidden="false" customHeight="false" outlineLevel="0" collapsed="false">
      <c r="A32" s="6" t="s">
        <v>262</v>
      </c>
      <c r="B32" s="6" t="s">
        <v>266</v>
      </c>
      <c r="C32" s="7" t="s">
        <v>1519</v>
      </c>
      <c r="D32" s="6" t="n">
        <v>108</v>
      </c>
      <c r="E32" s="6" t="n">
        <v>540</v>
      </c>
      <c r="F32" s="17" t="n">
        <v>701.85236531274</v>
      </c>
      <c r="G32" s="17" t="n">
        <v>700.011074342836</v>
      </c>
      <c r="H32" s="16" t="n">
        <v>-1.84129096990398</v>
      </c>
      <c r="I32" s="16" t="n">
        <v>0.00614881619028148</v>
      </c>
      <c r="J32" s="16" t="n">
        <v>0.584242112482853</v>
      </c>
    </row>
    <row r="33" customFormat="false" ht="22.35" hidden="false" customHeight="false" outlineLevel="0" collapsed="false">
      <c r="A33" s="6" t="s">
        <v>262</v>
      </c>
      <c r="B33" s="6" t="s">
        <v>264</v>
      </c>
      <c r="C33" s="7" t="s">
        <v>1523</v>
      </c>
      <c r="D33" s="6" t="n">
        <v>90</v>
      </c>
      <c r="E33" s="6" t="n">
        <v>450</v>
      </c>
      <c r="F33" s="17" t="n">
        <v>708.622222222222</v>
      </c>
      <c r="G33" s="17" t="n">
        <v>705.411111111111</v>
      </c>
      <c r="H33" s="16" t="n">
        <v>-3.21111111111111</v>
      </c>
      <c r="I33" s="18" t="n">
        <v>1.43249095624803E-011</v>
      </c>
      <c r="J33" s="16" t="n">
        <v>0.720172839506173</v>
      </c>
    </row>
    <row r="34" customFormat="false" ht="22.35" hidden="false" customHeight="false" outlineLevel="0" collapsed="false">
      <c r="A34" s="6" t="s">
        <v>262</v>
      </c>
      <c r="B34" s="6" t="s">
        <v>264</v>
      </c>
      <c r="C34" s="7" t="s">
        <v>1525</v>
      </c>
      <c r="D34" s="6" t="n">
        <v>90</v>
      </c>
      <c r="E34" s="6" t="n">
        <v>450</v>
      </c>
      <c r="F34" s="17" t="n">
        <v>716.080551588324</v>
      </c>
      <c r="G34" s="17" t="n">
        <v>714.382763441663</v>
      </c>
      <c r="H34" s="16" t="n">
        <v>-1.69778814666074</v>
      </c>
      <c r="I34" s="18" t="n">
        <v>1.35465952474699E-014</v>
      </c>
      <c r="J34" s="16" t="n">
        <v>0.736395061728395</v>
      </c>
    </row>
    <row r="35" customFormat="false" ht="32.8" hidden="false" customHeight="false" outlineLevel="0" collapsed="false">
      <c r="A35" s="6" t="s">
        <v>262</v>
      </c>
      <c r="B35" s="6" t="s">
        <v>264</v>
      </c>
      <c r="C35" s="7" t="s">
        <v>1521</v>
      </c>
      <c r="D35" s="6" t="n">
        <v>90</v>
      </c>
      <c r="E35" s="6" t="n">
        <v>450</v>
      </c>
      <c r="F35" s="17" t="n">
        <v>708.600683732921</v>
      </c>
      <c r="G35" s="17" t="n">
        <v>705.423335508911</v>
      </c>
      <c r="H35" s="16" t="n">
        <v>-3.17734822401053</v>
      </c>
      <c r="I35" s="18" t="n">
        <v>2.54646018942129E-011</v>
      </c>
      <c r="J35" s="16" t="n">
        <v>0.719234567901235</v>
      </c>
    </row>
    <row r="36" customFormat="false" ht="22.35" hidden="false" customHeight="false" outlineLevel="0" collapsed="false">
      <c r="A36" s="6" t="s">
        <v>262</v>
      </c>
      <c r="B36" s="6" t="s">
        <v>264</v>
      </c>
      <c r="C36" s="7" t="s">
        <v>1519</v>
      </c>
      <c r="D36" s="6" t="n">
        <v>90</v>
      </c>
      <c r="E36" s="6" t="n">
        <v>450</v>
      </c>
      <c r="F36" s="17" t="n">
        <v>708.230886692171</v>
      </c>
      <c r="G36" s="17" t="n">
        <v>703.447833577929</v>
      </c>
      <c r="H36" s="16" t="n">
        <v>-4.78305311424253</v>
      </c>
      <c r="I36" s="18" t="n">
        <v>4.06586953426824E-012</v>
      </c>
      <c r="J36" s="16" t="n">
        <v>0.722814814814815</v>
      </c>
    </row>
    <row r="37" customFormat="false" ht="22.35" hidden="false" customHeight="false" outlineLevel="0" collapsed="false">
      <c r="A37" s="6" t="s">
        <v>268</v>
      </c>
      <c r="B37" s="6" t="s">
        <v>269</v>
      </c>
      <c r="C37" s="7" t="s">
        <v>1523</v>
      </c>
      <c r="D37" s="6" t="n">
        <v>195</v>
      </c>
      <c r="E37" s="6" t="n">
        <v>965</v>
      </c>
      <c r="F37" s="17" t="n">
        <v>708.933333333333</v>
      </c>
      <c r="G37" s="17" t="n">
        <v>705.038341968912</v>
      </c>
      <c r="H37" s="16" t="n">
        <v>-3.89499136442134</v>
      </c>
      <c r="I37" s="18" t="n">
        <v>5.00555358995636E-026</v>
      </c>
      <c r="J37" s="16" t="n">
        <v>0.722747442540189</v>
      </c>
    </row>
    <row r="38" customFormat="false" ht="22.35" hidden="false" customHeight="false" outlineLevel="0" collapsed="false">
      <c r="A38" s="6" t="s">
        <v>268</v>
      </c>
      <c r="B38" s="6" t="s">
        <v>269</v>
      </c>
      <c r="C38" s="7" t="s">
        <v>1525</v>
      </c>
      <c r="D38" s="6" t="n">
        <v>195</v>
      </c>
      <c r="E38" s="6" t="n">
        <v>965</v>
      </c>
      <c r="F38" s="17" t="n">
        <v>715.984381267348</v>
      </c>
      <c r="G38" s="17" t="n">
        <v>713.595886247834</v>
      </c>
      <c r="H38" s="16" t="n">
        <v>-2.3884950195137</v>
      </c>
      <c r="I38" s="18" t="n">
        <v>6.09644095581142E-031</v>
      </c>
      <c r="J38" s="16" t="n">
        <v>0.716556396970905</v>
      </c>
    </row>
    <row r="39" customFormat="false" ht="32.8" hidden="false" customHeight="false" outlineLevel="0" collapsed="false">
      <c r="A39" s="6" t="s">
        <v>268</v>
      </c>
      <c r="B39" s="6" t="s">
        <v>269</v>
      </c>
      <c r="C39" s="7" t="s">
        <v>1521</v>
      </c>
      <c r="D39" s="6" t="n">
        <v>195</v>
      </c>
      <c r="E39" s="6" t="n">
        <v>965</v>
      </c>
      <c r="F39" s="17" t="n">
        <v>708.938299213677</v>
      </c>
      <c r="G39" s="17" t="n">
        <v>705.041204047511</v>
      </c>
      <c r="H39" s="16" t="n">
        <v>-3.89709516616597</v>
      </c>
      <c r="I39" s="18" t="n">
        <v>4.3456197022727E-026</v>
      </c>
      <c r="J39" s="16" t="n">
        <v>0.722986581639431</v>
      </c>
    </row>
    <row r="40" customFormat="false" ht="22.35" hidden="false" customHeight="false" outlineLevel="0" collapsed="false">
      <c r="A40" s="6" t="s">
        <v>268</v>
      </c>
      <c r="B40" s="6" t="s">
        <v>269</v>
      </c>
      <c r="C40" s="7" t="s">
        <v>1519</v>
      </c>
      <c r="D40" s="6" t="n">
        <v>195</v>
      </c>
      <c r="E40" s="6" t="n">
        <v>965</v>
      </c>
      <c r="F40" s="17" t="n">
        <v>708.608430042943</v>
      </c>
      <c r="G40" s="17" t="n">
        <v>702.54339342097</v>
      </c>
      <c r="H40" s="16" t="n">
        <v>-6.06503662197326</v>
      </c>
      <c r="I40" s="18" t="n">
        <v>8.86574993385442E-029</v>
      </c>
      <c r="J40" s="16" t="n">
        <v>0.729879101899827</v>
      </c>
    </row>
    <row r="41" customFormat="false" ht="22.35" hidden="false" customHeight="false" outlineLevel="0" collapsed="false">
      <c r="A41" s="6" t="s">
        <v>268</v>
      </c>
      <c r="B41" s="6" t="s">
        <v>271</v>
      </c>
      <c r="C41" s="7" t="s">
        <v>1523</v>
      </c>
      <c r="D41" s="6" t="n">
        <v>90</v>
      </c>
      <c r="E41" s="6" t="n">
        <v>450</v>
      </c>
      <c r="F41" s="17" t="n">
        <v>704.766666666667</v>
      </c>
      <c r="G41" s="17" t="n">
        <v>703.644444444444</v>
      </c>
      <c r="H41" s="16" t="n">
        <v>-1.12222222222226</v>
      </c>
      <c r="I41" s="16" t="n">
        <v>0.0313499698042704</v>
      </c>
      <c r="J41" s="16" t="n">
        <v>0.57062962962963</v>
      </c>
    </row>
    <row r="42" customFormat="false" ht="22.35" hidden="false" customHeight="false" outlineLevel="0" collapsed="false">
      <c r="A42" s="6" t="s">
        <v>268</v>
      </c>
      <c r="B42" s="6" t="s">
        <v>271</v>
      </c>
      <c r="C42" s="7" t="s">
        <v>1525</v>
      </c>
      <c r="D42" s="6" t="n">
        <v>90</v>
      </c>
      <c r="E42" s="6" t="n">
        <v>450</v>
      </c>
      <c r="F42" s="17" t="n">
        <v>713.796253572187</v>
      </c>
      <c r="G42" s="17" t="n">
        <v>713.036646506848</v>
      </c>
      <c r="H42" s="16" t="n">
        <v>-0.759607065339196</v>
      </c>
      <c r="I42" s="16" t="n">
        <v>0.0550702477267654</v>
      </c>
      <c r="J42" s="16" t="n">
        <v>0.558543209876543</v>
      </c>
    </row>
    <row r="43" customFormat="false" ht="32.8" hidden="false" customHeight="false" outlineLevel="0" collapsed="false">
      <c r="A43" s="6" t="s">
        <v>268</v>
      </c>
      <c r="B43" s="6" t="s">
        <v>271</v>
      </c>
      <c r="C43" s="7" t="s">
        <v>1521</v>
      </c>
      <c r="D43" s="6" t="n">
        <v>90</v>
      </c>
      <c r="E43" s="6" t="n">
        <v>450</v>
      </c>
      <c r="F43" s="17" t="n">
        <v>704.755133502369</v>
      </c>
      <c r="G43" s="17" t="n">
        <v>703.657251671763</v>
      </c>
      <c r="H43" s="16" t="n">
        <v>-1.09788183060584</v>
      </c>
      <c r="I43" s="16" t="n">
        <v>0.0336513113476326</v>
      </c>
      <c r="J43" s="16" t="n">
        <v>0.570666666666667</v>
      </c>
    </row>
    <row r="44" customFormat="false" ht="22.35" hidden="false" customHeight="false" outlineLevel="0" collapsed="false">
      <c r="A44" s="6" t="s">
        <v>268</v>
      </c>
      <c r="B44" s="6" t="s">
        <v>271</v>
      </c>
      <c r="C44" s="7" t="s">
        <v>1519</v>
      </c>
      <c r="D44" s="6" t="n">
        <v>90</v>
      </c>
      <c r="E44" s="6" t="n">
        <v>450</v>
      </c>
      <c r="F44" s="17" t="n">
        <v>701.996867939688</v>
      </c>
      <c r="G44" s="17" t="n">
        <v>700.148424692903</v>
      </c>
      <c r="H44" s="16" t="n">
        <v>-1.84844324678579</v>
      </c>
      <c r="I44" s="16" t="n">
        <v>0.0274620071073666</v>
      </c>
      <c r="J44" s="16" t="n">
        <v>0.570444444444444</v>
      </c>
    </row>
    <row r="45" customFormat="false" ht="22.35" hidden="false" customHeight="false" outlineLevel="0" collapsed="false">
      <c r="A45" s="6" t="s">
        <v>268</v>
      </c>
      <c r="B45" s="6" t="s">
        <v>270</v>
      </c>
      <c r="C45" s="7" t="s">
        <v>1523</v>
      </c>
      <c r="D45" s="6" t="n">
        <v>93</v>
      </c>
      <c r="E45" s="6" t="n">
        <v>471</v>
      </c>
      <c r="F45" s="17" t="n">
        <v>709.752688172043</v>
      </c>
      <c r="G45" s="17" t="n">
        <v>709.031847133758</v>
      </c>
      <c r="H45" s="16" t="n">
        <v>-0.720841038285016</v>
      </c>
      <c r="I45" s="16" t="n">
        <v>0.103471083637661</v>
      </c>
      <c r="J45" s="16" t="n">
        <v>0.533593589480173</v>
      </c>
    </row>
    <row r="46" customFormat="false" ht="22.35" hidden="false" customHeight="false" outlineLevel="0" collapsed="false">
      <c r="A46" s="6" t="s">
        <v>268</v>
      </c>
      <c r="B46" s="6" t="s">
        <v>270</v>
      </c>
      <c r="C46" s="7" t="s">
        <v>1525</v>
      </c>
      <c r="D46" s="6" t="n">
        <v>93</v>
      </c>
      <c r="E46" s="6" t="n">
        <v>471</v>
      </c>
      <c r="F46" s="17" t="n">
        <v>716.536401968174</v>
      </c>
      <c r="G46" s="17" t="n">
        <v>715.993807239542</v>
      </c>
      <c r="H46" s="16" t="n">
        <v>-0.542594728631343</v>
      </c>
      <c r="I46" s="18" t="n">
        <v>0.000974586825650061</v>
      </c>
      <c r="J46" s="16" t="n">
        <v>0.541538250804739</v>
      </c>
    </row>
    <row r="47" customFormat="false" ht="32.8" hidden="false" customHeight="false" outlineLevel="0" collapsed="false">
      <c r="A47" s="6" t="s">
        <v>268</v>
      </c>
      <c r="B47" s="6" t="s">
        <v>270</v>
      </c>
      <c r="C47" s="7" t="s">
        <v>1521</v>
      </c>
      <c r="D47" s="6" t="n">
        <v>93</v>
      </c>
      <c r="E47" s="6" t="n">
        <v>471</v>
      </c>
      <c r="F47" s="17" t="n">
        <v>709.781147377887</v>
      </c>
      <c r="G47" s="17" t="n">
        <v>709.04893889136</v>
      </c>
      <c r="H47" s="16" t="n">
        <v>-0.732208486527043</v>
      </c>
      <c r="I47" s="16" t="n">
        <v>0.0985719445841921</v>
      </c>
      <c r="J47" s="16" t="n">
        <v>0.535534095838185</v>
      </c>
    </row>
    <row r="48" customFormat="false" ht="22.35" hidden="false" customHeight="false" outlineLevel="0" collapsed="false">
      <c r="A48" s="6" t="s">
        <v>268</v>
      </c>
      <c r="B48" s="6" t="s">
        <v>270</v>
      </c>
      <c r="C48" s="7" t="s">
        <v>1519</v>
      </c>
      <c r="D48" s="6" t="n">
        <v>93</v>
      </c>
      <c r="E48" s="6" t="n">
        <v>471</v>
      </c>
      <c r="F48" s="17" t="n">
        <v>709.450211156637</v>
      </c>
      <c r="G48" s="17" t="n">
        <v>708.194076983764</v>
      </c>
      <c r="H48" s="16" t="n">
        <v>-1.25613417287252</v>
      </c>
      <c r="I48" s="16" t="n">
        <v>0.0312635096088504</v>
      </c>
      <c r="J48" s="16" t="n">
        <v>0.540099993151154</v>
      </c>
    </row>
    <row r="49" customFormat="false" ht="22.35" hidden="false" customHeight="false" outlineLevel="0" collapsed="false">
      <c r="A49" s="6" t="s">
        <v>274</v>
      </c>
      <c r="B49" s="6" t="s">
        <v>275</v>
      </c>
      <c r="C49" s="7" t="s">
        <v>1523</v>
      </c>
      <c r="D49" s="6" t="n">
        <v>126</v>
      </c>
      <c r="E49" s="6" t="n">
        <v>620</v>
      </c>
      <c r="F49" s="17" t="n">
        <v>708.873015873016</v>
      </c>
      <c r="G49" s="17" t="n">
        <v>705.651612903226</v>
      </c>
      <c r="H49" s="16" t="n">
        <v>-3.22140296979012</v>
      </c>
      <c r="I49" s="18" t="n">
        <v>8.12339917695287E-011</v>
      </c>
      <c r="J49" s="16" t="n">
        <v>0.673099078341014</v>
      </c>
    </row>
    <row r="50" customFormat="false" ht="22.35" hidden="false" customHeight="false" outlineLevel="0" collapsed="false">
      <c r="A50" s="6" t="s">
        <v>274</v>
      </c>
      <c r="B50" s="6" t="s">
        <v>275</v>
      </c>
      <c r="C50" s="7" t="s">
        <v>1525</v>
      </c>
      <c r="D50" s="6" t="n">
        <v>126</v>
      </c>
      <c r="E50" s="6" t="n">
        <v>620</v>
      </c>
      <c r="F50" s="17" t="n">
        <v>715.871776160387</v>
      </c>
      <c r="G50" s="17" t="n">
        <v>714.014939738224</v>
      </c>
      <c r="H50" s="16" t="n">
        <v>-1.85683642216247</v>
      </c>
      <c r="I50" s="18" t="n">
        <v>4.93068373636234E-010</v>
      </c>
      <c r="J50" s="16" t="n">
        <v>0.674731182795699</v>
      </c>
    </row>
    <row r="51" customFormat="false" ht="32.8" hidden="false" customHeight="false" outlineLevel="0" collapsed="false">
      <c r="A51" s="6" t="s">
        <v>274</v>
      </c>
      <c r="B51" s="6" t="s">
        <v>275</v>
      </c>
      <c r="C51" s="7" t="s">
        <v>1521</v>
      </c>
      <c r="D51" s="6" t="n">
        <v>126</v>
      </c>
      <c r="E51" s="6" t="n">
        <v>620</v>
      </c>
      <c r="F51" s="17" t="n">
        <v>708.86902480016</v>
      </c>
      <c r="G51" s="17" t="n">
        <v>705.671941382711</v>
      </c>
      <c r="H51" s="16" t="n">
        <v>-3.19708341744956</v>
      </c>
      <c r="I51" s="18" t="n">
        <v>1.11939419953677E-010</v>
      </c>
      <c r="J51" s="16" t="n">
        <v>0.672414234511009</v>
      </c>
    </row>
    <row r="52" customFormat="false" ht="22.35" hidden="false" customHeight="false" outlineLevel="0" collapsed="false">
      <c r="A52" s="6" t="s">
        <v>274</v>
      </c>
      <c r="B52" s="6" t="s">
        <v>275</v>
      </c>
      <c r="C52" s="7" t="s">
        <v>1519</v>
      </c>
      <c r="D52" s="6" t="n">
        <v>126</v>
      </c>
      <c r="E52" s="6" t="n">
        <v>620</v>
      </c>
      <c r="F52" s="17" t="n">
        <v>708.285409596494</v>
      </c>
      <c r="G52" s="17" t="n">
        <v>703.264841433926</v>
      </c>
      <c r="H52" s="16" t="n">
        <v>-5.02056816256891</v>
      </c>
      <c r="I52" s="18" t="n">
        <v>1.2299736441157E-011</v>
      </c>
      <c r="J52" s="16" t="n">
        <v>0.681592421915003</v>
      </c>
    </row>
    <row r="53" customFormat="false" ht="22.35" hidden="false" customHeight="false" outlineLevel="0" collapsed="false">
      <c r="A53" s="6" t="s">
        <v>274</v>
      </c>
      <c r="B53" s="6" t="s">
        <v>276</v>
      </c>
      <c r="C53" s="7" t="s">
        <v>1523</v>
      </c>
      <c r="D53" s="6" t="n">
        <v>126</v>
      </c>
      <c r="E53" s="6" t="n">
        <v>640</v>
      </c>
      <c r="F53" s="17" t="n">
        <v>707.166666666667</v>
      </c>
      <c r="G53" s="17" t="n">
        <v>705.415625</v>
      </c>
      <c r="H53" s="16" t="n">
        <v>-1.75104166666665</v>
      </c>
      <c r="I53" s="18" t="n">
        <v>9.37963800513878E-005</v>
      </c>
      <c r="J53" s="16" t="n">
        <v>0.604383680555556</v>
      </c>
    </row>
    <row r="54" customFormat="false" ht="22.35" hidden="false" customHeight="false" outlineLevel="0" collapsed="false">
      <c r="A54" s="6" t="s">
        <v>274</v>
      </c>
      <c r="B54" s="6" t="s">
        <v>276</v>
      </c>
      <c r="C54" s="7" t="s">
        <v>1525</v>
      </c>
      <c r="D54" s="6" t="n">
        <v>126</v>
      </c>
      <c r="E54" s="6" t="n">
        <v>640</v>
      </c>
      <c r="F54" s="17" t="n">
        <v>715.203164528847</v>
      </c>
      <c r="G54" s="17" t="n">
        <v>713.999416190863</v>
      </c>
      <c r="H54" s="16" t="n">
        <v>-1.20374833798394</v>
      </c>
      <c r="I54" s="18" t="n">
        <v>4.44349983141025E-006</v>
      </c>
      <c r="J54" s="16" t="n">
        <v>0.595845734126984</v>
      </c>
    </row>
    <row r="55" customFormat="false" ht="32.8" hidden="false" customHeight="false" outlineLevel="0" collapsed="false">
      <c r="A55" s="6" t="s">
        <v>274</v>
      </c>
      <c r="B55" s="6" t="s">
        <v>276</v>
      </c>
      <c r="C55" s="7" t="s">
        <v>1521</v>
      </c>
      <c r="D55" s="6" t="n">
        <v>126</v>
      </c>
      <c r="E55" s="6" t="n">
        <v>640</v>
      </c>
      <c r="F55" s="17" t="n">
        <v>707.165250572623</v>
      </c>
      <c r="G55" s="17" t="n">
        <v>705.409661975755</v>
      </c>
      <c r="H55" s="16" t="n">
        <v>-1.75558859686885</v>
      </c>
      <c r="I55" s="18" t="n">
        <v>7.75940003933372E-005</v>
      </c>
      <c r="J55" s="16" t="n">
        <v>0.604985119047619</v>
      </c>
    </row>
    <row r="56" customFormat="false" ht="22.35" hidden="false" customHeight="false" outlineLevel="0" collapsed="false">
      <c r="A56" s="6" t="s">
        <v>274</v>
      </c>
      <c r="B56" s="6" t="s">
        <v>276</v>
      </c>
      <c r="C56" s="7" t="s">
        <v>1519</v>
      </c>
      <c r="D56" s="6" t="n">
        <v>126</v>
      </c>
      <c r="E56" s="6" t="n">
        <v>640</v>
      </c>
      <c r="F56" s="17" t="n">
        <v>705.799410472362</v>
      </c>
      <c r="G56" s="17" t="n">
        <v>702.949530854987</v>
      </c>
      <c r="H56" s="16" t="n">
        <v>-2.84987961737591</v>
      </c>
      <c r="I56" s="18" t="n">
        <v>2.08279533352641E-005</v>
      </c>
      <c r="J56" s="16" t="n">
        <v>0.608196924603175</v>
      </c>
    </row>
    <row r="57" customFormat="false" ht="22.35" hidden="false" customHeight="false" outlineLevel="0" collapsed="false">
      <c r="A57" s="6" t="s">
        <v>274</v>
      </c>
      <c r="B57" s="6" t="s">
        <v>277</v>
      </c>
      <c r="C57" s="7" t="s">
        <v>1523</v>
      </c>
      <c r="D57" s="6" t="n">
        <v>126</v>
      </c>
      <c r="E57" s="6" t="n">
        <v>626</v>
      </c>
      <c r="F57" s="17" t="n">
        <v>708.388888888889</v>
      </c>
      <c r="G57" s="17" t="n">
        <v>706.047923322684</v>
      </c>
      <c r="H57" s="16" t="n">
        <v>-2.34096556620523</v>
      </c>
      <c r="I57" s="18" t="n">
        <v>3.2275351315415E-007</v>
      </c>
      <c r="J57" s="16" t="n">
        <v>0.629272529032912</v>
      </c>
    </row>
    <row r="58" customFormat="false" ht="22.35" hidden="false" customHeight="false" outlineLevel="0" collapsed="false">
      <c r="A58" s="6" t="s">
        <v>274</v>
      </c>
      <c r="B58" s="6" t="s">
        <v>277</v>
      </c>
      <c r="C58" s="7" t="s">
        <v>1525</v>
      </c>
      <c r="D58" s="6" t="n">
        <v>126</v>
      </c>
      <c r="E58" s="6" t="n">
        <v>626</v>
      </c>
      <c r="F58" s="17" t="n">
        <v>715.722698609732</v>
      </c>
      <c r="G58" s="17" t="n">
        <v>714.17047183261</v>
      </c>
      <c r="H58" s="16" t="n">
        <v>-1.55222677712175</v>
      </c>
      <c r="I58" s="18" t="n">
        <v>4.29389619190621E-009</v>
      </c>
      <c r="J58" s="16" t="n">
        <v>0.627529286474973</v>
      </c>
    </row>
    <row r="59" customFormat="false" ht="32.8" hidden="false" customHeight="false" outlineLevel="0" collapsed="false">
      <c r="A59" s="6" t="s">
        <v>274</v>
      </c>
      <c r="B59" s="6" t="s">
        <v>277</v>
      </c>
      <c r="C59" s="7" t="s">
        <v>1521</v>
      </c>
      <c r="D59" s="6" t="n">
        <v>126</v>
      </c>
      <c r="E59" s="6" t="n">
        <v>626</v>
      </c>
      <c r="F59" s="17" t="n">
        <v>708.414748976612</v>
      </c>
      <c r="G59" s="17" t="n">
        <v>706.060364303849</v>
      </c>
      <c r="H59" s="16" t="n">
        <v>-2.35438467276367</v>
      </c>
      <c r="I59" s="18" t="n">
        <v>3.16797686987338E-007</v>
      </c>
      <c r="J59" s="16" t="n">
        <v>0.630457933972311</v>
      </c>
    </row>
    <row r="60" customFormat="false" ht="22.35" hidden="false" customHeight="false" outlineLevel="0" collapsed="false">
      <c r="A60" s="6" t="s">
        <v>274</v>
      </c>
      <c r="B60" s="6" t="s">
        <v>277</v>
      </c>
      <c r="C60" s="7" t="s">
        <v>1519</v>
      </c>
      <c r="D60" s="6" t="n">
        <v>126</v>
      </c>
      <c r="E60" s="6" t="n">
        <v>626</v>
      </c>
      <c r="F60" s="17" t="n">
        <v>707.63924033204</v>
      </c>
      <c r="G60" s="17" t="n">
        <v>703.943569626469</v>
      </c>
      <c r="H60" s="16" t="n">
        <v>-3.69567070557082</v>
      </c>
      <c r="I60" s="18" t="n">
        <v>5.91099391290282E-008</v>
      </c>
      <c r="J60" s="16" t="n">
        <v>0.635567219433034</v>
      </c>
    </row>
  </sheetData>
  <mergeCells count="2">
    <mergeCell ref="A2:L2"/>
    <mergeCell ref="A4:L4"/>
  </mergeCells>
  <printOptions headings="false" gridLines="false" gridLinesSet="true" horizontalCentered="false" verticalCentered="false"/>
  <pageMargins left="0.75" right="0.75" top="1" bottom="1" header="0.511811023622047" footer="0.511811023622047"/>
  <pageSetup paperSize="9" scale="100" fitToWidth="1" fitToHeight="1" pageOrder="downThenOver" orientation="portrait" blackAndWhite="false" draft="false" cellComments="none" horizontalDpi="300" verticalDpi="300" copies="1"/>
  <headerFooter differentFirst="false" differentOddEven="false">
    <oddHeader/>
    <oddFooter/>
  </headerFooter>
  <drawing r:id="rId1"/>
</worksheet>
</file>

<file path=xl/worksheets/sheet23.xml><?xml version="1.0" encoding="utf-8"?>
<worksheet xmlns="http://schemas.openxmlformats.org/spreadsheetml/2006/main" xmlns:r="http://schemas.openxmlformats.org/officeDocument/2006/relationships" xmlns:xdr="http://schemas.openxmlformats.org/drawingml/2006/spreadsheetDrawing" xmlns:x14="http://schemas.microsoft.com/office/spreadsheetml/2009/9/main" xmlns:xr2="http://schemas.microsoft.com/office/spreadsheetml/2015/revision2" xmlns:mc="http://schemas.openxmlformats.org/markup-compatibility/2006">
  <sheetPr filterMode="false">
    <pageSetUpPr fitToPage="false"/>
  </sheetPr>
  <dimension ref="A1:L61"/>
  <sheetViews>
    <sheetView showFormulas="false" showGridLines="false" showRowColHeaders="true" showZeros="true" rightToLeft="false" tabSelected="false" showOutlineSymbols="true" defaultGridColor="true" view="normal" topLeftCell="A1" colorId="64" zoomScale="100" zoomScaleNormal="100" zoomScalePageLayoutView="100" workbookViewId="0">
      <selection pane="topLeft" activeCell="A1" activeCellId="0" sqref="A1"/>
    </sheetView>
  </sheetViews>
  <sheetFormatPr defaultColWidth="8.6796875" defaultRowHeight="15" zeroHeight="false" outlineLevelRow="0" outlineLevelCol="0"/>
  <cols>
    <col collapsed="false" customWidth="true" hidden="false" outlineLevel="0" max="1" min="1" style="0" width="14"/>
    <col collapsed="false" customWidth="true" hidden="false" outlineLevel="0" max="2" min="2" style="0" width="30"/>
    <col collapsed="false" customWidth="true" hidden="false" outlineLevel="0" max="3" min="3" style="0" width="34"/>
    <col collapsed="false" customWidth="true" hidden="false" outlineLevel="0" max="4" min="4" style="0" width="44"/>
    <col collapsed="false" customWidth="true" hidden="false" outlineLevel="0" max="39" min="5" style="0" width="14"/>
  </cols>
  <sheetData>
    <row r="1" customFormat="false" ht="17.35" hidden="false" customHeight="false" outlineLevel="0" collapsed="false">
      <c r="A1" s="1" t="s">
        <v>54</v>
      </c>
    </row>
    <row r="2" customFormat="false" ht="14.25" hidden="false" customHeight="true" outlineLevel="0" collapsed="false">
      <c r="A2" s="2" t="s">
        <v>1535</v>
      </c>
      <c r="B2" s="2"/>
      <c r="C2" s="2"/>
      <c r="D2" s="2"/>
      <c r="E2" s="2"/>
      <c r="F2" s="2"/>
      <c r="G2" s="2"/>
      <c r="H2" s="2"/>
      <c r="I2" s="2"/>
      <c r="J2" s="2"/>
      <c r="K2" s="2"/>
      <c r="L2" s="2"/>
    </row>
    <row r="4" customFormat="false" ht="27" hidden="false" customHeight="true" outlineLevel="0" collapsed="false">
      <c r="A4" s="4" t="s">
        <v>1536</v>
      </c>
      <c r="B4" s="4"/>
      <c r="C4" s="4"/>
      <c r="D4" s="4"/>
      <c r="E4" s="4"/>
      <c r="F4" s="4"/>
      <c r="G4" s="4"/>
      <c r="H4" s="4"/>
      <c r="I4" s="4"/>
      <c r="J4" s="4"/>
      <c r="K4" s="4"/>
      <c r="L4" s="4"/>
    </row>
    <row r="5" customFormat="false" ht="15" hidden="false" customHeight="false" outlineLevel="0" collapsed="false">
      <c r="A5" s="11" t="s">
        <v>1537</v>
      </c>
    </row>
    <row r="6" customFormat="false" ht="24" hidden="false" customHeight="true" outlineLevel="0" collapsed="false">
      <c r="A6" s="5" t="s">
        <v>1538</v>
      </c>
      <c r="B6" s="5" t="s">
        <v>1477</v>
      </c>
      <c r="C6" s="5" t="s">
        <v>1539</v>
      </c>
      <c r="D6" s="5" t="s">
        <v>1540</v>
      </c>
      <c r="E6" s="5" t="s">
        <v>662</v>
      </c>
      <c r="F6" s="5" t="s">
        <v>1541</v>
      </c>
    </row>
    <row r="7" customFormat="false" ht="15" hidden="false" customHeight="false" outlineLevel="0" collapsed="false">
      <c r="A7" s="6" t="s">
        <v>1542</v>
      </c>
      <c r="B7" s="6" t="s">
        <v>582</v>
      </c>
      <c r="C7" s="17" t="n">
        <v>499</v>
      </c>
      <c r="D7" s="16" t="n">
        <v>0.103789317722977</v>
      </c>
      <c r="E7" s="18" t="n">
        <v>1.38382079225116E-006</v>
      </c>
      <c r="F7" s="6" t="s">
        <v>737</v>
      </c>
    </row>
    <row r="8" customFormat="false" ht="15" hidden="false" customHeight="false" outlineLevel="0" collapsed="false">
      <c r="A8" s="6" t="s">
        <v>1542</v>
      </c>
      <c r="B8" s="6" t="s">
        <v>1155</v>
      </c>
      <c r="C8" s="17" t="n">
        <v>599</v>
      </c>
      <c r="D8" s="16" t="n">
        <v>0.162285183329454</v>
      </c>
      <c r="E8" s="18" t="n">
        <v>3.2257131133768E-014</v>
      </c>
      <c r="F8" s="6" t="s">
        <v>737</v>
      </c>
    </row>
    <row r="9" customFormat="false" ht="15" hidden="false" customHeight="false" outlineLevel="0" collapsed="false">
      <c r="A9" s="6" t="s">
        <v>1542</v>
      </c>
      <c r="B9" s="6" t="s">
        <v>1156</v>
      </c>
      <c r="C9" s="17" t="n">
        <v>653</v>
      </c>
      <c r="D9" s="16" t="n">
        <v>0.19732144062483</v>
      </c>
      <c r="E9" s="18" t="n">
        <v>2.71055428225507E-019</v>
      </c>
      <c r="F9" s="6" t="s">
        <v>737</v>
      </c>
    </row>
    <row r="10" customFormat="false" ht="15" hidden="false" customHeight="false" outlineLevel="0" collapsed="false">
      <c r="A10" s="6" t="s">
        <v>1542</v>
      </c>
      <c r="B10" s="6" t="s">
        <v>1157</v>
      </c>
      <c r="C10" s="17" t="n">
        <v>693</v>
      </c>
      <c r="D10" s="16" t="n">
        <v>0.206102704673027</v>
      </c>
      <c r="E10" s="18" t="n">
        <v>3.00453402175218E-020</v>
      </c>
      <c r="F10" s="6" t="s">
        <v>737</v>
      </c>
    </row>
    <row r="11" customFormat="false" ht="15" hidden="false" customHeight="false" outlineLevel="0" collapsed="false">
      <c r="A11" s="6" t="s">
        <v>1542</v>
      </c>
      <c r="B11" s="6" t="s">
        <v>1158</v>
      </c>
      <c r="C11" s="17" t="n">
        <v>760</v>
      </c>
      <c r="D11" s="16" t="n">
        <v>-0.105385400002792</v>
      </c>
      <c r="E11" s="18" t="n">
        <v>9.49785914479852E-007</v>
      </c>
      <c r="F11" s="6" t="s">
        <v>737</v>
      </c>
    </row>
    <row r="12" customFormat="false" ht="15" hidden="false" customHeight="false" outlineLevel="0" collapsed="false">
      <c r="A12" s="6" t="s">
        <v>1542</v>
      </c>
      <c r="B12" s="6" t="s">
        <v>568</v>
      </c>
      <c r="C12" s="17" t="n">
        <v>1426</v>
      </c>
      <c r="D12" s="16" t="n">
        <v>0.1817767899125</v>
      </c>
      <c r="E12" s="18" t="n">
        <v>3.13173443546084E-017</v>
      </c>
      <c r="F12" s="6" t="s">
        <v>739</v>
      </c>
    </row>
    <row r="13" customFormat="false" ht="15" hidden="false" customHeight="false" outlineLevel="0" collapsed="false">
      <c r="A13" s="6" t="s">
        <v>1542</v>
      </c>
      <c r="B13" s="6" t="s">
        <v>570</v>
      </c>
      <c r="C13" s="17" t="n">
        <v>1431</v>
      </c>
      <c r="D13" s="16" t="n">
        <v>0.181721288894202</v>
      </c>
      <c r="E13" s="18" t="n">
        <v>3.13173443546084E-017</v>
      </c>
      <c r="F13" s="6" t="s">
        <v>739</v>
      </c>
    </row>
    <row r="14" customFormat="false" ht="15" hidden="false" customHeight="false" outlineLevel="0" collapsed="false">
      <c r="A14" s="6" t="s">
        <v>1542</v>
      </c>
      <c r="B14" s="6" t="s">
        <v>572</v>
      </c>
      <c r="C14" s="17" t="n">
        <v>1882</v>
      </c>
      <c r="D14" s="16" t="n">
        <v>0.189660582045207</v>
      </c>
      <c r="E14" s="18" t="n">
        <v>2.95521468269803E-018</v>
      </c>
      <c r="F14" s="6" t="s">
        <v>739</v>
      </c>
    </row>
    <row r="15" customFormat="false" ht="15" hidden="false" customHeight="false" outlineLevel="0" collapsed="false">
      <c r="A15" s="6" t="s">
        <v>1542</v>
      </c>
      <c r="B15" s="6" t="s">
        <v>574</v>
      </c>
      <c r="C15" s="17" t="n">
        <v>2041</v>
      </c>
      <c r="D15" s="16" t="n">
        <v>0.186991324319349</v>
      </c>
      <c r="E15" s="18" t="n">
        <v>6.85631034812683E-018</v>
      </c>
      <c r="F15" s="6" t="s">
        <v>739</v>
      </c>
    </row>
    <row r="16" customFormat="false" ht="15" hidden="false" customHeight="false" outlineLevel="0" collapsed="false">
      <c r="A16" s="6" t="s">
        <v>1542</v>
      </c>
      <c r="B16" s="6" t="s">
        <v>576</v>
      </c>
      <c r="C16" s="17" t="n">
        <v>2418</v>
      </c>
      <c r="D16" s="16" t="n">
        <v>0.16272679774425</v>
      </c>
      <c r="E16" s="18" t="n">
        <v>2.93093285999066E-014</v>
      </c>
      <c r="F16" s="6" t="s">
        <v>739</v>
      </c>
    </row>
    <row r="17" customFormat="false" ht="15" hidden="false" customHeight="false" outlineLevel="0" collapsed="false">
      <c r="A17" s="6" t="s">
        <v>1543</v>
      </c>
      <c r="B17" s="6" t="s">
        <v>582</v>
      </c>
      <c r="C17" s="17" t="n">
        <v>498</v>
      </c>
      <c r="D17" s="16" t="n">
        <v>0.0891207510941333</v>
      </c>
      <c r="E17" s="18" t="n">
        <v>4.43127607025386E-005</v>
      </c>
      <c r="F17" s="6" t="s">
        <v>739</v>
      </c>
    </row>
    <row r="18" customFormat="false" ht="15" hidden="false" customHeight="false" outlineLevel="0" collapsed="false">
      <c r="A18" s="6" t="s">
        <v>1543</v>
      </c>
      <c r="B18" s="6" t="s">
        <v>1155</v>
      </c>
      <c r="C18" s="17" t="n">
        <v>565</v>
      </c>
      <c r="D18" s="16" t="n">
        <v>0.129001353624518</v>
      </c>
      <c r="E18" s="18" t="n">
        <v>2.49032669966167E-009</v>
      </c>
      <c r="F18" s="6" t="s">
        <v>739</v>
      </c>
    </row>
    <row r="19" customFormat="false" ht="15" hidden="false" customHeight="false" outlineLevel="0" collapsed="false">
      <c r="A19" s="6" t="s">
        <v>1543</v>
      </c>
      <c r="B19" s="6" t="s">
        <v>1156</v>
      </c>
      <c r="C19" s="17" t="n">
        <v>667</v>
      </c>
      <c r="D19" s="16" t="n">
        <v>-0.15906107653945</v>
      </c>
      <c r="E19" s="18" t="n">
        <v>1.34921115238589E-013</v>
      </c>
      <c r="F19" s="6" t="s">
        <v>737</v>
      </c>
    </row>
    <row r="20" customFormat="false" ht="15" hidden="false" customHeight="false" outlineLevel="0" collapsed="false">
      <c r="A20" s="6" t="s">
        <v>1543</v>
      </c>
      <c r="B20" s="6" t="s">
        <v>1157</v>
      </c>
      <c r="C20" s="17" t="n">
        <v>721</v>
      </c>
      <c r="D20" s="16" t="n">
        <v>-0.194944154752484</v>
      </c>
      <c r="E20" s="18" t="n">
        <v>5.86781912490718E-020</v>
      </c>
      <c r="F20" s="6" t="s">
        <v>739</v>
      </c>
    </row>
    <row r="21" customFormat="false" ht="15" hidden="false" customHeight="false" outlineLevel="0" collapsed="false">
      <c r="A21" s="6" t="s">
        <v>1543</v>
      </c>
      <c r="B21" s="6" t="s">
        <v>1158</v>
      </c>
      <c r="C21" s="17" t="n">
        <v>848</v>
      </c>
      <c r="D21" s="16" t="n">
        <v>0.319440378863105</v>
      </c>
      <c r="E21" s="18" t="n">
        <v>1.06502543685017E-052</v>
      </c>
      <c r="F21" s="6" t="s">
        <v>739</v>
      </c>
    </row>
    <row r="22" customFormat="false" ht="15" hidden="false" customHeight="false" outlineLevel="0" collapsed="false">
      <c r="A22" s="6" t="s">
        <v>1543</v>
      </c>
      <c r="B22" s="6" t="s">
        <v>568</v>
      </c>
      <c r="C22" s="17" t="n">
        <v>1353</v>
      </c>
      <c r="D22" s="16" t="n">
        <v>0.13698403696217</v>
      </c>
      <c r="E22" s="18" t="n">
        <v>2.274077412003E-010</v>
      </c>
      <c r="F22" s="6" t="s">
        <v>739</v>
      </c>
    </row>
    <row r="23" customFormat="false" ht="15" hidden="false" customHeight="false" outlineLevel="0" collapsed="false">
      <c r="A23" s="6" t="s">
        <v>1543</v>
      </c>
      <c r="B23" s="6" t="s">
        <v>570</v>
      </c>
      <c r="C23" s="17" t="n">
        <v>1750</v>
      </c>
      <c r="D23" s="16" t="n">
        <v>0.166665540850767</v>
      </c>
      <c r="E23" s="18" t="n">
        <v>7.75525376542823E-015</v>
      </c>
      <c r="F23" s="6" t="s">
        <v>739</v>
      </c>
    </row>
    <row r="24" customFormat="false" ht="15" hidden="false" customHeight="false" outlineLevel="0" collapsed="false">
      <c r="A24" s="6" t="s">
        <v>1543</v>
      </c>
      <c r="B24" s="6" t="s">
        <v>572</v>
      </c>
      <c r="C24" s="17" t="n">
        <v>1937</v>
      </c>
      <c r="D24" s="16" t="n">
        <v>0.236844693683447</v>
      </c>
      <c r="E24" s="18" t="n">
        <v>3.87086703490353E-029</v>
      </c>
      <c r="F24" s="6" t="s">
        <v>739</v>
      </c>
    </row>
    <row r="25" customFormat="false" ht="15" hidden="false" customHeight="false" outlineLevel="0" collapsed="false">
      <c r="A25" s="6" t="s">
        <v>1543</v>
      </c>
      <c r="B25" s="6" t="s">
        <v>574</v>
      </c>
      <c r="C25" s="17" t="n">
        <v>1971</v>
      </c>
      <c r="D25" s="16" t="n">
        <v>0.225514228037481</v>
      </c>
      <c r="E25" s="18" t="n">
        <v>1.85932330643725E-026</v>
      </c>
      <c r="F25" s="6" t="s">
        <v>739</v>
      </c>
    </row>
    <row r="26" customFormat="false" ht="15" hidden="false" customHeight="false" outlineLevel="0" collapsed="false">
      <c r="A26" s="6" t="s">
        <v>1543</v>
      </c>
      <c r="B26" s="6" t="s">
        <v>576</v>
      </c>
      <c r="C26" s="17" t="n">
        <v>2483</v>
      </c>
      <c r="D26" s="16" t="n">
        <v>-0.156232965380682</v>
      </c>
      <c r="E26" s="18" t="n">
        <v>3.73642610870587E-013</v>
      </c>
      <c r="F26" s="6" t="s">
        <v>739</v>
      </c>
    </row>
    <row r="59" customFormat="false" ht="15" hidden="false" customHeight="false" outlineLevel="0" collapsed="false">
      <c r="A59" s="11" t="s">
        <v>681</v>
      </c>
    </row>
    <row r="60" customFormat="false" ht="24" hidden="false" customHeight="true" outlineLevel="0" collapsed="false">
      <c r="A60" s="5" t="s">
        <v>682</v>
      </c>
      <c r="B60" s="5" t="s">
        <v>683</v>
      </c>
      <c r="C60" s="5" t="s">
        <v>684</v>
      </c>
      <c r="D60" s="5" t="s">
        <v>92</v>
      </c>
      <c r="E60" s="5" t="s">
        <v>280</v>
      </c>
    </row>
    <row r="61" customFormat="false" ht="15" hidden="false" customHeight="false" outlineLevel="0" collapsed="false">
      <c r="A61" s="6" t="s">
        <v>1544</v>
      </c>
      <c r="B61" s="7" t="s">
        <v>1545</v>
      </c>
      <c r="C61" s="7" t="s">
        <v>1546</v>
      </c>
      <c r="D61" s="7" t="s">
        <v>1547</v>
      </c>
      <c r="E61" s="6" t="s">
        <v>282</v>
      </c>
    </row>
  </sheetData>
  <mergeCells count="2">
    <mergeCell ref="A2:L2"/>
    <mergeCell ref="A4:L4"/>
  </mergeCells>
  <printOptions headings="false" gridLines="false" gridLinesSet="true" horizontalCentered="false" verticalCentered="false"/>
  <pageMargins left="0.75" right="0.75" top="1" bottom="1" header="0.511811023622047" footer="0.511811023622047"/>
  <pageSetup paperSize="9" scale="100" fitToWidth="1" fitToHeight="1" pageOrder="downThenOver" orientation="portrait" blackAndWhite="false" draft="false" cellComments="none" horizontalDpi="300" verticalDpi="300" copies="1"/>
  <headerFooter differentFirst="false" differentOddEven="false">
    <oddHeader/>
    <oddFooter/>
  </headerFooter>
  <drawing r:id="rId1"/>
</worksheet>
</file>

<file path=xl/worksheets/sheet24.xml><?xml version="1.0" encoding="utf-8"?>
<worksheet xmlns="http://schemas.openxmlformats.org/spreadsheetml/2006/main" xmlns:r="http://schemas.openxmlformats.org/officeDocument/2006/relationships" xmlns:xdr="http://schemas.openxmlformats.org/drawingml/2006/spreadsheetDrawing" xmlns:x14="http://schemas.microsoft.com/office/spreadsheetml/2009/9/main" xmlns:xr2="http://schemas.microsoft.com/office/spreadsheetml/2015/revision2" xmlns:mc="http://schemas.openxmlformats.org/markup-compatibility/2006">
  <sheetPr filterMode="false">
    <pageSetUpPr fitToPage="false"/>
  </sheetPr>
  <dimension ref="A1:L159"/>
  <sheetViews>
    <sheetView showFormulas="false" showGridLines="false" showRowColHeaders="true" showZeros="true" rightToLeft="false" tabSelected="false" showOutlineSymbols="true" defaultGridColor="true" view="normal" topLeftCell="A1" colorId="64" zoomScale="100" zoomScaleNormal="100" zoomScalePageLayoutView="100" workbookViewId="0">
      <selection pane="topLeft" activeCell="A1" activeCellId="0" sqref="A1"/>
    </sheetView>
  </sheetViews>
  <sheetFormatPr defaultColWidth="8.6796875" defaultRowHeight="15" zeroHeight="false" outlineLevelRow="0" outlineLevelCol="0"/>
  <cols>
    <col collapsed="false" customWidth="true" hidden="false" outlineLevel="0" max="1" min="1" style="0" width="46"/>
    <col collapsed="false" customWidth="true" hidden="false" outlineLevel="0" max="2" min="2" style="0" width="14"/>
    <col collapsed="false" customWidth="true" hidden="false" outlineLevel="0" max="3" min="3" style="0" width="110"/>
    <col collapsed="false" customWidth="true" hidden="false" outlineLevel="0" max="39" min="4" style="0" width="14"/>
  </cols>
  <sheetData>
    <row r="1" customFormat="false" ht="17.35" hidden="false" customHeight="false" outlineLevel="0" collapsed="false">
      <c r="A1" s="1" t="s">
        <v>56</v>
      </c>
    </row>
    <row r="2" customFormat="false" ht="14.25" hidden="false" customHeight="true" outlineLevel="0" collapsed="false">
      <c r="A2" s="2" t="s">
        <v>1548</v>
      </c>
      <c r="B2" s="2"/>
      <c r="C2" s="2"/>
      <c r="D2" s="2"/>
      <c r="E2" s="2"/>
      <c r="F2" s="2"/>
      <c r="G2" s="2"/>
      <c r="H2" s="2"/>
      <c r="I2" s="2"/>
      <c r="J2" s="2"/>
      <c r="K2" s="2"/>
      <c r="L2" s="2"/>
    </row>
    <row r="4" customFormat="false" ht="27" hidden="false" customHeight="true" outlineLevel="0" collapsed="false">
      <c r="A4" s="4" t="s">
        <v>1549</v>
      </c>
      <c r="B4" s="4"/>
      <c r="C4" s="4"/>
      <c r="D4" s="4"/>
      <c r="E4" s="4"/>
      <c r="F4" s="4"/>
      <c r="G4" s="4"/>
      <c r="H4" s="4"/>
      <c r="I4" s="4"/>
      <c r="J4" s="4"/>
      <c r="K4" s="4"/>
      <c r="L4" s="4"/>
    </row>
    <row r="5" customFormat="false" ht="15" hidden="false" customHeight="false" outlineLevel="0" collapsed="false">
      <c r="A5" s="11" t="s">
        <v>1550</v>
      </c>
    </row>
    <row r="6" customFormat="false" ht="15" hidden="false" customHeight="true" outlineLevel="0" collapsed="false">
      <c r="A6" s="5" t="s">
        <v>1551</v>
      </c>
      <c r="B6" s="5" t="s">
        <v>1552</v>
      </c>
    </row>
    <row r="7" customFormat="false" ht="15" hidden="false" customHeight="false" outlineLevel="0" collapsed="false">
      <c r="A7" s="7" t="s">
        <v>1553</v>
      </c>
      <c r="B7" s="6" t="n">
        <v>2101</v>
      </c>
    </row>
    <row r="8" customFormat="false" ht="15" hidden="false" customHeight="false" outlineLevel="0" collapsed="false">
      <c r="A8" s="7" t="s">
        <v>1554</v>
      </c>
      <c r="B8" s="6" t="n">
        <v>2039</v>
      </c>
    </row>
    <row r="9" customFormat="false" ht="15" hidden="false" customHeight="false" outlineLevel="0" collapsed="false">
      <c r="A9" s="7" t="s">
        <v>1555</v>
      </c>
      <c r="B9" s="6" t="n">
        <v>30</v>
      </c>
    </row>
    <row r="10" customFormat="false" ht="15" hidden="false" customHeight="false" outlineLevel="0" collapsed="false">
      <c r="A10" s="7" t="s">
        <v>1556</v>
      </c>
      <c r="B10" s="6" t="n">
        <v>31</v>
      </c>
    </row>
    <row r="11" customFormat="false" ht="15" hidden="false" customHeight="false" outlineLevel="0" collapsed="false">
      <c r="A11" s="7" t="s">
        <v>1557</v>
      </c>
      <c r="B11" s="6" t="n">
        <v>2051</v>
      </c>
    </row>
    <row r="12" customFormat="false" ht="15" hidden="false" customHeight="false" outlineLevel="0" collapsed="false">
      <c r="A12" s="7" t="s">
        <v>1558</v>
      </c>
      <c r="B12" s="6" t="n">
        <v>4151</v>
      </c>
    </row>
    <row r="13" customFormat="false" ht="15" hidden="false" customHeight="false" outlineLevel="0" collapsed="false">
      <c r="A13" s="7" t="s">
        <v>1559</v>
      </c>
      <c r="B13" s="6" t="n">
        <v>2121</v>
      </c>
    </row>
    <row r="14" customFormat="false" ht="15" hidden="false" customHeight="false" outlineLevel="0" collapsed="false">
      <c r="A14" s="6" t="s">
        <v>1560</v>
      </c>
      <c r="B14" s="6" t="n">
        <v>15</v>
      </c>
    </row>
    <row r="16" customFormat="false" ht="15" hidden="false" customHeight="false" outlineLevel="0" collapsed="false">
      <c r="A16" s="11" t="s">
        <v>1561</v>
      </c>
    </row>
    <row r="17" customFormat="false" ht="15" hidden="false" customHeight="true" outlineLevel="0" collapsed="false">
      <c r="A17" s="5" t="s">
        <v>1551</v>
      </c>
      <c r="B17" s="5" t="s">
        <v>1552</v>
      </c>
      <c r="C17" s="5" t="s">
        <v>871</v>
      </c>
      <c r="D17" s="5" t="s">
        <v>201</v>
      </c>
      <c r="E17" s="5" t="s">
        <v>903</v>
      </c>
      <c r="F17" s="5" t="s">
        <v>877</v>
      </c>
      <c r="G17" s="5" t="s">
        <v>904</v>
      </c>
      <c r="H17" s="5" t="s">
        <v>723</v>
      </c>
      <c r="I17" s="5" t="s">
        <v>905</v>
      </c>
      <c r="J17" s="5" t="s">
        <v>876</v>
      </c>
      <c r="K17" s="5" t="s">
        <v>906</v>
      </c>
      <c r="L17" s="5" t="s">
        <v>907</v>
      </c>
    </row>
    <row r="18" customFormat="false" ht="15" hidden="false" customHeight="false" outlineLevel="0" collapsed="false">
      <c r="A18" s="7" t="s">
        <v>1553</v>
      </c>
      <c r="B18" s="6" t="n">
        <v>2101</v>
      </c>
      <c r="C18" s="6" t="s">
        <v>227</v>
      </c>
      <c r="D18" s="6" t="s">
        <v>1562</v>
      </c>
      <c r="E18" s="6" t="n">
        <v>5</v>
      </c>
      <c r="F18" s="8" t="n">
        <v>0.64413192165048</v>
      </c>
      <c r="G18" s="8" t="n">
        <v>0.0123342596096087</v>
      </c>
      <c r="H18" s="16" t="n">
        <v>0.669265739758847</v>
      </c>
      <c r="I18" s="16" t="n">
        <v>0.202706494614245</v>
      </c>
      <c r="J18" s="8" t="n">
        <v>0.684452296819788</v>
      </c>
      <c r="K18" s="8" t="n">
        <v>0.583597883597884</v>
      </c>
      <c r="L18" s="8" t="n">
        <v>0.704665959703075</v>
      </c>
    </row>
    <row r="19" customFormat="false" ht="15" hidden="false" customHeight="false" outlineLevel="0" collapsed="false">
      <c r="A19" s="7" t="s">
        <v>1553</v>
      </c>
      <c r="B19" s="6" t="n">
        <v>2101</v>
      </c>
      <c r="C19" s="6" t="s">
        <v>1044</v>
      </c>
      <c r="D19" s="6" t="s">
        <v>1562</v>
      </c>
      <c r="E19" s="6" t="n">
        <v>5</v>
      </c>
      <c r="F19" s="8" t="n">
        <v>0.710321948975183</v>
      </c>
      <c r="G19" s="8" t="n">
        <v>0.00912141136807935</v>
      </c>
      <c r="H19" s="16" t="n">
        <v>0.792440679582779</v>
      </c>
      <c r="I19" s="16" t="n">
        <v>0.340002635140096</v>
      </c>
      <c r="J19" s="8" t="n">
        <v>0.772879858657244</v>
      </c>
      <c r="K19" s="8" t="n">
        <v>0.616402116402117</v>
      </c>
      <c r="L19" s="8" t="n">
        <v>0.80424178154825</v>
      </c>
    </row>
    <row r="20" customFormat="false" ht="15" hidden="false" customHeight="false" outlineLevel="0" collapsed="false">
      <c r="A20" s="7" t="s">
        <v>1553</v>
      </c>
      <c r="B20" s="6" t="n">
        <v>2101</v>
      </c>
      <c r="C20" s="6" t="s">
        <v>227</v>
      </c>
      <c r="D20" s="6" t="s">
        <v>1563</v>
      </c>
      <c r="E20" s="6" t="n">
        <v>10</v>
      </c>
      <c r="F20" s="8" t="n">
        <v>0.646885725679831</v>
      </c>
      <c r="G20" s="8" t="n">
        <v>0.0252835313142921</v>
      </c>
      <c r="H20" s="16" t="n">
        <v>0.655738267890902</v>
      </c>
      <c r="I20" s="16" t="n">
        <v>0.220680427654224</v>
      </c>
      <c r="J20" s="8" t="n">
        <v>0.685164709196468</v>
      </c>
      <c r="K20" s="8" t="n">
        <v>0.587001429793192</v>
      </c>
      <c r="L20" s="8" t="n">
        <v>0.70677002156647</v>
      </c>
    </row>
    <row r="21" customFormat="false" ht="15" hidden="false" customHeight="false" outlineLevel="0" collapsed="false">
      <c r="A21" s="7" t="s">
        <v>1553</v>
      </c>
      <c r="B21" s="6" t="n">
        <v>2101</v>
      </c>
      <c r="C21" s="6" t="s">
        <v>1044</v>
      </c>
      <c r="D21" s="6" t="s">
        <v>1563</v>
      </c>
      <c r="E21" s="6" t="n">
        <v>10</v>
      </c>
      <c r="F21" s="8" t="n">
        <v>0.701196019415938</v>
      </c>
      <c r="G21" s="8" t="n">
        <v>0.0274340325726786</v>
      </c>
      <c r="H21" s="16" t="n">
        <v>0.78414105677575</v>
      </c>
      <c r="I21" s="16" t="n">
        <v>0.333733840866345</v>
      </c>
      <c r="J21" s="8" t="n">
        <v>0.760110671515812</v>
      </c>
      <c r="K21" s="8" t="n">
        <v>0.608845400721831</v>
      </c>
      <c r="L21" s="8" t="n">
        <v>0.793546638110046</v>
      </c>
    </row>
    <row r="22" customFormat="false" ht="15" hidden="false" customHeight="false" outlineLevel="0" collapsed="false">
      <c r="A22" s="7" t="s">
        <v>1554</v>
      </c>
      <c r="B22" s="6" t="n">
        <v>2039</v>
      </c>
      <c r="C22" s="6" t="s">
        <v>227</v>
      </c>
      <c r="D22" s="6" t="s">
        <v>1562</v>
      </c>
      <c r="E22" s="6" t="n">
        <v>5</v>
      </c>
      <c r="F22" s="8" t="n">
        <v>0.649746110297542</v>
      </c>
      <c r="G22" s="8" t="n">
        <v>0.00646455025085438</v>
      </c>
      <c r="H22" s="16" t="n">
        <v>0.676315597524505</v>
      </c>
      <c r="I22" s="16" t="n">
        <v>0.211771057102277</v>
      </c>
      <c r="J22" s="8" t="n">
        <v>0.689929328621908</v>
      </c>
      <c r="K22" s="8" t="n">
        <v>0.58941798941799</v>
      </c>
      <c r="L22" s="8" t="n">
        <v>0.710074231177094</v>
      </c>
    </row>
    <row r="23" customFormat="false" ht="15" hidden="false" customHeight="false" outlineLevel="0" collapsed="false">
      <c r="A23" s="7" t="s">
        <v>1554</v>
      </c>
      <c r="B23" s="6" t="n">
        <v>2039</v>
      </c>
      <c r="C23" s="6" t="s">
        <v>1044</v>
      </c>
      <c r="D23" s="6" t="s">
        <v>1562</v>
      </c>
      <c r="E23" s="6" t="n">
        <v>5</v>
      </c>
      <c r="F23" s="8" t="n">
        <v>0.707887974324878</v>
      </c>
      <c r="G23" s="8" t="n">
        <v>0.00362396163056339</v>
      </c>
      <c r="H23" s="16" t="n">
        <v>0.792748433177914</v>
      </c>
      <c r="I23" s="16" t="n">
        <v>0.336541730208794</v>
      </c>
      <c r="J23" s="8" t="n">
        <v>0.771996466431095</v>
      </c>
      <c r="K23" s="8" t="n">
        <v>0.611640211640212</v>
      </c>
      <c r="L23" s="8" t="n">
        <v>0.804135737009544</v>
      </c>
    </row>
    <row r="24" customFormat="false" ht="15" hidden="false" customHeight="false" outlineLevel="0" collapsed="false">
      <c r="A24" s="7" t="s">
        <v>1554</v>
      </c>
      <c r="B24" s="6" t="n">
        <v>2039</v>
      </c>
      <c r="C24" s="6" t="s">
        <v>227</v>
      </c>
      <c r="D24" s="6" t="s">
        <v>1563</v>
      </c>
      <c r="E24" s="6" t="n">
        <v>10</v>
      </c>
      <c r="F24" s="8" t="n">
        <v>0.647701132667254</v>
      </c>
      <c r="G24" s="8" t="n">
        <v>0.0368959698314791</v>
      </c>
      <c r="H24" s="16" t="n">
        <v>0.678850866874225</v>
      </c>
      <c r="I24" s="16" t="n">
        <v>0.223043813342212</v>
      </c>
      <c r="J24" s="8" t="n">
        <v>0.693969690679672</v>
      </c>
      <c r="K24" s="8" t="n">
        <v>0.575099887399659</v>
      </c>
      <c r="L24" s="8" t="n">
        <v>0.720302377934849</v>
      </c>
    </row>
    <row r="25" customFormat="false" ht="15" hidden="false" customHeight="false" outlineLevel="0" collapsed="false">
      <c r="A25" s="7" t="s">
        <v>1554</v>
      </c>
      <c r="B25" s="6" t="n">
        <v>2039</v>
      </c>
      <c r="C25" s="6" t="s">
        <v>1044</v>
      </c>
      <c r="D25" s="6" t="s">
        <v>1563</v>
      </c>
      <c r="E25" s="6" t="n">
        <v>10</v>
      </c>
      <c r="F25" s="8" t="n">
        <v>0.696962921310085</v>
      </c>
      <c r="G25" s="8" t="n">
        <v>0.0249747799195783</v>
      </c>
      <c r="H25" s="16" t="n">
        <v>0.78421695189464</v>
      </c>
      <c r="I25" s="16" t="n">
        <v>0.327335756541618</v>
      </c>
      <c r="J25" s="8" t="n">
        <v>0.757971631691185</v>
      </c>
      <c r="K25" s="8" t="n">
        <v>0.601404449859827</v>
      </c>
      <c r="L25" s="8" t="n">
        <v>0.792521392760342</v>
      </c>
    </row>
    <row r="26" customFormat="false" ht="15" hidden="false" customHeight="false" outlineLevel="0" collapsed="false">
      <c r="A26" s="7" t="s">
        <v>1555</v>
      </c>
      <c r="B26" s="6" t="n">
        <v>30</v>
      </c>
      <c r="C26" s="6" t="s">
        <v>227</v>
      </c>
      <c r="D26" s="6" t="s">
        <v>1562</v>
      </c>
      <c r="E26" s="6" t="n">
        <v>5</v>
      </c>
      <c r="F26" s="8" t="n">
        <v>0.806762162859724</v>
      </c>
      <c r="G26" s="8" t="n">
        <v>0.00292293399166936</v>
      </c>
      <c r="H26" s="16" t="n">
        <v>0.848273550023285</v>
      </c>
      <c r="I26" s="16" t="n">
        <v>0.455225850573458</v>
      </c>
      <c r="J26" s="8" t="n">
        <v>0.795759717314488</v>
      </c>
      <c r="K26" s="8" t="n">
        <v>0.823280423280423</v>
      </c>
      <c r="L26" s="8" t="n">
        <v>0.790243902439024</v>
      </c>
    </row>
    <row r="27" customFormat="false" ht="15" hidden="false" customHeight="false" outlineLevel="0" collapsed="false">
      <c r="A27" s="7" t="s">
        <v>1555</v>
      </c>
      <c r="B27" s="6" t="n">
        <v>30</v>
      </c>
      <c r="C27" s="6" t="s">
        <v>1044</v>
      </c>
      <c r="D27" s="6" t="s">
        <v>1562</v>
      </c>
      <c r="E27" s="6" t="n">
        <v>5</v>
      </c>
      <c r="F27" s="8" t="n">
        <v>0.832420172027807</v>
      </c>
      <c r="G27" s="8" t="n">
        <v>0.00272966732045619</v>
      </c>
      <c r="H27" s="16" t="n">
        <v>0.927577331156334</v>
      </c>
      <c r="I27" s="16" t="n">
        <v>0.585030495737792</v>
      </c>
      <c r="J27" s="8" t="n">
        <v>0.868816254416961</v>
      </c>
      <c r="K27" s="8" t="n">
        <v>0.777777777777778</v>
      </c>
      <c r="L27" s="8" t="n">
        <v>0.887062566277837</v>
      </c>
    </row>
    <row r="28" customFormat="false" ht="15" hidden="false" customHeight="false" outlineLevel="0" collapsed="false">
      <c r="A28" s="7" t="s">
        <v>1555</v>
      </c>
      <c r="B28" s="6" t="n">
        <v>30</v>
      </c>
      <c r="C28" s="6" t="s">
        <v>227</v>
      </c>
      <c r="D28" s="6" t="s">
        <v>1563</v>
      </c>
      <c r="E28" s="6" t="n">
        <v>10</v>
      </c>
      <c r="F28" s="8" t="n">
        <v>0.805346547889881</v>
      </c>
      <c r="G28" s="8" t="n">
        <v>0.021103645168043</v>
      </c>
      <c r="H28" s="16" t="n">
        <v>0.833916564843529</v>
      </c>
      <c r="I28" s="16" t="n">
        <v>0.487539018037894</v>
      </c>
      <c r="J28" s="8" t="n">
        <v>0.808664676468689</v>
      </c>
      <c r="K28" s="8" t="n">
        <v>0.800245425817508</v>
      </c>
      <c r="L28" s="8" t="n">
        <v>0.810447669962253</v>
      </c>
    </row>
    <row r="29" customFormat="false" ht="15" hidden="false" customHeight="false" outlineLevel="0" collapsed="false">
      <c r="A29" s="7" t="s">
        <v>1555</v>
      </c>
      <c r="B29" s="6" t="n">
        <v>30</v>
      </c>
      <c r="C29" s="6" t="s">
        <v>1044</v>
      </c>
      <c r="D29" s="6" t="s">
        <v>1563</v>
      </c>
      <c r="E29" s="6" t="n">
        <v>10</v>
      </c>
      <c r="F29" s="8" t="n">
        <v>0.829866813103121</v>
      </c>
      <c r="G29" s="8" t="n">
        <v>0.024595301242797</v>
      </c>
      <c r="H29" s="16" t="n">
        <v>0.925346923452185</v>
      </c>
      <c r="I29" s="16" t="n">
        <v>0.597989164873533</v>
      </c>
      <c r="J29" s="8" t="n">
        <v>0.867447715310002</v>
      </c>
      <c r="K29" s="8" t="n">
        <v>0.770850875541951</v>
      </c>
      <c r="L29" s="8" t="n">
        <v>0.888882750664291</v>
      </c>
    </row>
    <row r="30" customFormat="false" ht="15" hidden="false" customHeight="false" outlineLevel="0" collapsed="false">
      <c r="A30" s="7" t="s">
        <v>1556</v>
      </c>
      <c r="B30" s="6" t="n">
        <v>31</v>
      </c>
      <c r="C30" s="6" t="s">
        <v>227</v>
      </c>
      <c r="D30" s="6" t="s">
        <v>1562</v>
      </c>
      <c r="E30" s="6" t="n">
        <v>5</v>
      </c>
      <c r="F30" s="8" t="n">
        <v>0.665642691623604</v>
      </c>
      <c r="G30" s="8" t="n">
        <v>0.0169538305342426</v>
      </c>
      <c r="H30" s="16" t="n">
        <v>0.699011232865952</v>
      </c>
      <c r="I30" s="16" t="n">
        <v>0.205405771663933</v>
      </c>
      <c r="J30" s="8" t="n">
        <v>0.643462897526502</v>
      </c>
      <c r="K30" s="8" t="n">
        <v>0.698941798941799</v>
      </c>
      <c r="L30" s="8" t="n">
        <v>0.632343584305408</v>
      </c>
    </row>
    <row r="31" customFormat="false" ht="15" hidden="false" customHeight="false" outlineLevel="0" collapsed="false">
      <c r="A31" s="7" t="s">
        <v>1556</v>
      </c>
      <c r="B31" s="6" t="n">
        <v>31</v>
      </c>
      <c r="C31" s="6" t="s">
        <v>1044</v>
      </c>
      <c r="D31" s="6" t="s">
        <v>1562</v>
      </c>
      <c r="E31" s="6" t="n">
        <v>5</v>
      </c>
      <c r="F31" s="8" t="n">
        <v>0.702313903056215</v>
      </c>
      <c r="G31" s="8" t="n">
        <v>0.00728712928176356</v>
      </c>
      <c r="H31" s="16" t="n">
        <v>0.797138761242685</v>
      </c>
      <c r="I31" s="16" t="n">
        <v>0.317852023335655</v>
      </c>
      <c r="J31" s="8" t="n">
        <v>0.758480565371025</v>
      </c>
      <c r="K31" s="8" t="n">
        <v>0.617989417989418</v>
      </c>
      <c r="L31" s="8" t="n">
        <v>0.786638388123012</v>
      </c>
    </row>
    <row r="32" customFormat="false" ht="15" hidden="false" customHeight="false" outlineLevel="0" collapsed="false">
      <c r="A32" s="7" t="s">
        <v>1556</v>
      </c>
      <c r="B32" s="6" t="n">
        <v>31</v>
      </c>
      <c r="C32" s="6" t="s">
        <v>227</v>
      </c>
      <c r="D32" s="6" t="s">
        <v>1563</v>
      </c>
      <c r="E32" s="6" t="n">
        <v>10</v>
      </c>
      <c r="F32" s="8" t="n">
        <v>0.653113324020742</v>
      </c>
      <c r="G32" s="8" t="n">
        <v>0.030362129437472</v>
      </c>
      <c r="H32" s="16" t="n">
        <v>0.684455092033438</v>
      </c>
      <c r="I32" s="16" t="n">
        <v>0.213617922935946</v>
      </c>
      <c r="J32" s="8" t="n">
        <v>0.665560648752967</v>
      </c>
      <c r="K32" s="8" t="n">
        <v>0.633091787439614</v>
      </c>
      <c r="L32" s="8" t="n">
        <v>0.673134860601871</v>
      </c>
    </row>
    <row r="33" customFormat="false" ht="15" hidden="false" customHeight="false" outlineLevel="0" collapsed="false">
      <c r="A33" s="7" t="s">
        <v>1556</v>
      </c>
      <c r="B33" s="6" t="n">
        <v>31</v>
      </c>
      <c r="C33" s="6" t="s">
        <v>1044</v>
      </c>
      <c r="D33" s="6" t="s">
        <v>1563</v>
      </c>
      <c r="E33" s="6" t="n">
        <v>10</v>
      </c>
      <c r="F33" s="8" t="n">
        <v>0.691058130521365</v>
      </c>
      <c r="G33" s="8" t="n">
        <v>0.0319977786690701</v>
      </c>
      <c r="H33" s="16" t="n">
        <v>0.787636839284289</v>
      </c>
      <c r="I33" s="16" t="n">
        <v>0.314204669680483</v>
      </c>
      <c r="J33" s="8" t="n">
        <v>0.751379956685552</v>
      </c>
      <c r="K33" s="8" t="n">
        <v>0.596604819030448</v>
      </c>
      <c r="L33" s="8" t="n">
        <v>0.785511442012283</v>
      </c>
    </row>
    <row r="34" customFormat="false" ht="15" hidden="false" customHeight="false" outlineLevel="0" collapsed="false">
      <c r="A34" s="7" t="s">
        <v>1557</v>
      </c>
      <c r="B34" s="6" t="n">
        <v>2051</v>
      </c>
      <c r="C34" s="6" t="s">
        <v>227</v>
      </c>
      <c r="D34" s="6" t="s">
        <v>1562</v>
      </c>
      <c r="E34" s="6" t="n">
        <v>5</v>
      </c>
      <c r="F34" s="8" t="n">
        <v>0.791525694760053</v>
      </c>
      <c r="G34" s="8" t="n">
        <v>0.00657711358423746</v>
      </c>
      <c r="H34" s="16" t="n">
        <v>0.82210902388527</v>
      </c>
      <c r="I34" s="16" t="n">
        <v>0.481134371966209</v>
      </c>
      <c r="J34" s="8" t="n">
        <v>0.825</v>
      </c>
      <c r="K34" s="8" t="n">
        <v>0.741269841269841</v>
      </c>
      <c r="L34" s="8" t="n">
        <v>0.841781548250265</v>
      </c>
    </row>
    <row r="35" customFormat="false" ht="15" hidden="false" customHeight="false" outlineLevel="0" collapsed="false">
      <c r="A35" s="7" t="s">
        <v>1557</v>
      </c>
      <c r="B35" s="6" t="n">
        <v>2051</v>
      </c>
      <c r="C35" s="6" t="s">
        <v>1044</v>
      </c>
      <c r="D35" s="6" t="s">
        <v>1562</v>
      </c>
      <c r="E35" s="6" t="n">
        <v>5</v>
      </c>
      <c r="F35" s="8" t="n">
        <v>0.867630044830469</v>
      </c>
      <c r="G35" s="8" t="n">
        <v>0.00538337192980568</v>
      </c>
      <c r="H35" s="16" t="n">
        <v>0.942503941602563</v>
      </c>
      <c r="I35" s="16" t="n">
        <v>0.663203368877484</v>
      </c>
      <c r="J35" s="8" t="n">
        <v>0.896113074204947</v>
      </c>
      <c r="K35" s="8" t="n">
        <v>0.824867724867725</v>
      </c>
      <c r="L35" s="8" t="n">
        <v>0.910392364793213</v>
      </c>
    </row>
    <row r="36" customFormat="false" ht="15" hidden="false" customHeight="false" outlineLevel="0" collapsed="false">
      <c r="A36" s="7" t="s">
        <v>1557</v>
      </c>
      <c r="B36" s="6" t="n">
        <v>2051</v>
      </c>
      <c r="C36" s="6" t="s">
        <v>227</v>
      </c>
      <c r="D36" s="6" t="s">
        <v>1563</v>
      </c>
      <c r="E36" s="6" t="n">
        <v>10</v>
      </c>
      <c r="F36" s="8" t="n">
        <v>0.801924814830109</v>
      </c>
      <c r="G36" s="8" t="n">
        <v>0.0341499130602452</v>
      </c>
      <c r="H36" s="16" t="n">
        <v>0.823099170601556</v>
      </c>
      <c r="I36" s="16" t="n">
        <v>0.515388227045437</v>
      </c>
      <c r="J36" s="8" t="n">
        <v>0.82954899779183</v>
      </c>
      <c r="K36" s="8" t="n">
        <v>0.758698541478862</v>
      </c>
      <c r="L36" s="8" t="n">
        <v>0.845151088181355</v>
      </c>
    </row>
    <row r="37" customFormat="false" ht="15" hidden="false" customHeight="false" outlineLevel="0" collapsed="false">
      <c r="A37" s="7" t="s">
        <v>1557</v>
      </c>
      <c r="B37" s="6" t="n">
        <v>2051</v>
      </c>
      <c r="C37" s="6" t="s">
        <v>1044</v>
      </c>
      <c r="D37" s="6" t="s">
        <v>1563</v>
      </c>
      <c r="E37" s="6" t="n">
        <v>10</v>
      </c>
      <c r="F37" s="8" t="n">
        <v>0.858739342290771</v>
      </c>
      <c r="G37" s="8" t="n">
        <v>0.0240929884787354</v>
      </c>
      <c r="H37" s="16" t="n">
        <v>0.93573060021463</v>
      </c>
      <c r="I37" s="16" t="n">
        <v>0.655500378455317</v>
      </c>
      <c r="J37" s="8" t="n">
        <v>0.887405863149018</v>
      </c>
      <c r="K37" s="8" t="n">
        <v>0.813726840157046</v>
      </c>
      <c r="L37" s="8" t="n">
        <v>0.903751844424495</v>
      </c>
    </row>
    <row r="38" customFormat="false" ht="15" hidden="false" customHeight="false" outlineLevel="0" collapsed="false">
      <c r="A38" s="7" t="s">
        <v>1558</v>
      </c>
      <c r="B38" s="6" t="n">
        <v>4151</v>
      </c>
      <c r="C38" s="6" t="s">
        <v>227</v>
      </c>
      <c r="D38" s="6" t="s">
        <v>1562</v>
      </c>
      <c r="E38" s="6" t="n">
        <v>5</v>
      </c>
      <c r="F38" s="8" t="n">
        <v>0.802945401089622</v>
      </c>
      <c r="G38" s="8" t="n">
        <v>0.00832116099075837</v>
      </c>
      <c r="H38" s="16" t="n">
        <v>0.836714274492641</v>
      </c>
      <c r="I38" s="16" t="n">
        <v>0.488205359865829</v>
      </c>
      <c r="J38" s="8" t="n">
        <v>0.823233215547703</v>
      </c>
      <c r="K38" s="8" t="n">
        <v>0.772486772486772</v>
      </c>
      <c r="L38" s="8" t="n">
        <v>0.833404029692471</v>
      </c>
    </row>
    <row r="39" customFormat="false" ht="15" hidden="false" customHeight="false" outlineLevel="0" collapsed="false">
      <c r="A39" s="7" t="s">
        <v>1558</v>
      </c>
      <c r="B39" s="6" t="n">
        <v>4151</v>
      </c>
      <c r="C39" s="6" t="s">
        <v>1044</v>
      </c>
      <c r="D39" s="6" t="s">
        <v>1562</v>
      </c>
      <c r="E39" s="6" t="n">
        <v>5</v>
      </c>
      <c r="F39" s="8" t="n">
        <v>0.863286707401236</v>
      </c>
      <c r="G39" s="8" t="n">
        <v>0.00237561217758258</v>
      </c>
      <c r="H39" s="16" t="n">
        <v>0.938885802936704</v>
      </c>
      <c r="I39" s="16" t="n">
        <v>0.651111024510075</v>
      </c>
      <c r="J39" s="8" t="n">
        <v>0.891696113074205</v>
      </c>
      <c r="K39" s="8" t="n">
        <v>0.820634920634921</v>
      </c>
      <c r="L39" s="8" t="n">
        <v>0.90593849416755</v>
      </c>
    </row>
    <row r="40" customFormat="false" ht="15" hidden="false" customHeight="false" outlineLevel="0" collapsed="false">
      <c r="A40" s="7" t="s">
        <v>1558</v>
      </c>
      <c r="B40" s="6" t="n">
        <v>4151</v>
      </c>
      <c r="C40" s="6" t="s">
        <v>227</v>
      </c>
      <c r="D40" s="6" t="s">
        <v>1563</v>
      </c>
      <c r="E40" s="6" t="n">
        <v>10</v>
      </c>
      <c r="F40" s="8" t="n">
        <v>0.80041417527017</v>
      </c>
      <c r="G40" s="8" t="n">
        <v>0.0298200971138396</v>
      </c>
      <c r="H40" s="16" t="n">
        <v>0.828588501036129</v>
      </c>
      <c r="I40" s="16" t="n">
        <v>0.521732558346026</v>
      </c>
      <c r="J40" s="8" t="n">
        <v>0.836049414720907</v>
      </c>
      <c r="K40" s="8" t="n">
        <v>0.744677157320178</v>
      </c>
      <c r="L40" s="8" t="n">
        <v>0.856151193220163</v>
      </c>
    </row>
    <row r="41" customFormat="false" ht="15" hidden="false" customHeight="false" outlineLevel="0" collapsed="false">
      <c r="A41" s="7" t="s">
        <v>1558</v>
      </c>
      <c r="B41" s="6" t="n">
        <v>4151</v>
      </c>
      <c r="C41" s="6" t="s">
        <v>1044</v>
      </c>
      <c r="D41" s="6" t="s">
        <v>1563</v>
      </c>
      <c r="E41" s="6" t="n">
        <v>10</v>
      </c>
      <c r="F41" s="8" t="n">
        <v>0.854067520611159</v>
      </c>
      <c r="G41" s="8" t="n">
        <v>0.031320605274247</v>
      </c>
      <c r="H41" s="16" t="n">
        <v>0.93322182009739</v>
      </c>
      <c r="I41" s="16" t="n">
        <v>0.647799704725475</v>
      </c>
      <c r="J41" s="8" t="n">
        <v>0.885239433589799</v>
      </c>
      <c r="K41" s="8" t="n">
        <v>0.805056366211973</v>
      </c>
      <c r="L41" s="8" t="n">
        <v>0.903078675010345</v>
      </c>
    </row>
    <row r="42" customFormat="false" ht="15" hidden="false" customHeight="false" outlineLevel="0" collapsed="false">
      <c r="A42" s="7" t="s">
        <v>1559</v>
      </c>
      <c r="B42" s="6" t="n">
        <v>2121</v>
      </c>
      <c r="C42" s="6" t="s">
        <v>227</v>
      </c>
      <c r="D42" s="6" t="s">
        <v>1562</v>
      </c>
      <c r="E42" s="6" t="n">
        <v>5</v>
      </c>
      <c r="F42" s="8" t="n">
        <v>0.85439102941754</v>
      </c>
      <c r="G42" s="8" t="n">
        <v>0.0042439809852901</v>
      </c>
      <c r="H42" s="16" t="n">
        <v>0.876762780050161</v>
      </c>
      <c r="I42" s="16" t="n">
        <v>0.569903200307123</v>
      </c>
      <c r="J42" s="8" t="n">
        <v>0.851148409893993</v>
      </c>
      <c r="K42" s="8" t="n">
        <v>0.859259259259259</v>
      </c>
      <c r="L42" s="8" t="n">
        <v>0.849522799575822</v>
      </c>
    </row>
    <row r="43" customFormat="false" ht="15" hidden="false" customHeight="false" outlineLevel="0" collapsed="false">
      <c r="A43" s="7" t="s">
        <v>1559</v>
      </c>
      <c r="B43" s="6" t="n">
        <v>2121</v>
      </c>
      <c r="C43" s="6" t="s">
        <v>1044</v>
      </c>
      <c r="D43" s="6" t="s">
        <v>1562</v>
      </c>
      <c r="E43" s="6" t="n">
        <v>5</v>
      </c>
      <c r="F43" s="8" t="n">
        <v>0.910866759806315</v>
      </c>
      <c r="G43" s="8" t="n">
        <v>0.0036496370276509</v>
      </c>
      <c r="H43" s="16" t="n">
        <v>0.975002945681631</v>
      </c>
      <c r="I43" s="16" t="n">
        <v>0.732072763041979</v>
      </c>
      <c r="J43" s="8" t="n">
        <v>0.916342756183746</v>
      </c>
      <c r="K43" s="8" t="n">
        <v>0.902645502645503</v>
      </c>
      <c r="L43" s="8" t="n">
        <v>0.919088016967126</v>
      </c>
    </row>
    <row r="44" customFormat="false" ht="15" hidden="false" customHeight="false" outlineLevel="0" collapsed="false">
      <c r="A44" s="7" t="s">
        <v>1559</v>
      </c>
      <c r="B44" s="6" t="n">
        <v>2121</v>
      </c>
      <c r="C44" s="6" t="s">
        <v>227</v>
      </c>
      <c r="D44" s="6" t="s">
        <v>1563</v>
      </c>
      <c r="E44" s="6" t="n">
        <v>10</v>
      </c>
      <c r="F44" s="8" t="n">
        <v>0.858292147433417</v>
      </c>
      <c r="G44" s="8" t="n">
        <v>0.0274283280089279</v>
      </c>
      <c r="H44" s="16" t="n">
        <v>0.865004147631276</v>
      </c>
      <c r="I44" s="16" t="n">
        <v>0.605982823306068</v>
      </c>
      <c r="J44" s="8" t="n">
        <v>0.861172075516536</v>
      </c>
      <c r="K44" s="8" t="n">
        <v>0.854203030633237</v>
      </c>
      <c r="L44" s="8" t="n">
        <v>0.862381264233597</v>
      </c>
    </row>
    <row r="45" customFormat="false" ht="15" hidden="false" customHeight="false" outlineLevel="0" collapsed="false">
      <c r="A45" s="7" t="s">
        <v>1559</v>
      </c>
      <c r="B45" s="6" t="n">
        <v>2121</v>
      </c>
      <c r="C45" s="6" t="s">
        <v>1044</v>
      </c>
      <c r="D45" s="6" t="s">
        <v>1563</v>
      </c>
      <c r="E45" s="6" t="n">
        <v>10</v>
      </c>
      <c r="F45" s="8" t="n">
        <v>0.90633475162485</v>
      </c>
      <c r="G45" s="8" t="n">
        <v>0.0241044800304334</v>
      </c>
      <c r="H45" s="16" t="n">
        <v>0.973138934004548</v>
      </c>
      <c r="I45" s="16" t="n">
        <v>0.747815776112847</v>
      </c>
      <c r="J45" s="8" t="n">
        <v>0.917602068131784</v>
      </c>
      <c r="K45" s="8" t="n">
        <v>0.88876530918865</v>
      </c>
      <c r="L45" s="8" t="n">
        <v>0.923904194061049</v>
      </c>
    </row>
    <row r="46" customFormat="false" ht="22.35" hidden="false" customHeight="false" outlineLevel="0" collapsed="false">
      <c r="A46" s="7" t="s">
        <v>1564</v>
      </c>
      <c r="B46" s="6" t="n">
        <v>15</v>
      </c>
      <c r="C46" s="6" t="s">
        <v>227</v>
      </c>
      <c r="D46" s="6" t="s">
        <v>1562</v>
      </c>
      <c r="E46" s="6" t="n">
        <v>5</v>
      </c>
      <c r="F46" s="8" t="n">
        <v>0.762149674291774</v>
      </c>
      <c r="G46" s="8" t="n">
        <v>0.0126809079882018</v>
      </c>
      <c r="H46" s="16" t="n">
        <v>0.827522345099228</v>
      </c>
      <c r="I46" s="16" t="n">
        <v>0.393419669182187</v>
      </c>
      <c r="J46" s="8" t="n">
        <v>0.775</v>
      </c>
      <c r="K46" s="8" t="n">
        <v>0.742857142857143</v>
      </c>
      <c r="L46" s="8" t="n">
        <v>0.781442205726405</v>
      </c>
    </row>
    <row r="47" customFormat="false" ht="22.35" hidden="false" customHeight="false" outlineLevel="0" collapsed="false">
      <c r="A47" s="7" t="s">
        <v>1564</v>
      </c>
      <c r="B47" s="6" t="n">
        <v>15</v>
      </c>
      <c r="C47" s="6" t="s">
        <v>1044</v>
      </c>
      <c r="D47" s="6" t="s">
        <v>1562</v>
      </c>
      <c r="E47" s="6" t="n">
        <v>5</v>
      </c>
      <c r="F47" s="8" t="n">
        <v>0.826189915108261</v>
      </c>
      <c r="G47" s="8" t="n">
        <v>0.00135482934175764</v>
      </c>
      <c r="H47" s="16" t="n">
        <v>0.910123185600386</v>
      </c>
      <c r="I47" s="16" t="n">
        <v>0.592157140241685</v>
      </c>
      <c r="J47" s="8" t="n">
        <v>0.875</v>
      </c>
      <c r="K47" s="8" t="n">
        <v>0.752910052910053</v>
      </c>
      <c r="L47" s="8" t="n">
        <v>0.899469777306469</v>
      </c>
    </row>
    <row r="48" customFormat="false" ht="22.35" hidden="false" customHeight="false" outlineLevel="0" collapsed="false">
      <c r="A48" s="7" t="s">
        <v>1564</v>
      </c>
      <c r="B48" s="6" t="n">
        <v>15</v>
      </c>
      <c r="C48" s="6" t="s">
        <v>1565</v>
      </c>
      <c r="D48" s="6" t="s">
        <v>1562</v>
      </c>
      <c r="E48" s="6" t="n">
        <v>5</v>
      </c>
      <c r="F48" s="8" t="n">
        <v>0.784669831170361</v>
      </c>
      <c r="G48" s="8" t="n">
        <v>0.00531973154453043</v>
      </c>
      <c r="H48" s="16" t="n">
        <v>0.898540344616697</v>
      </c>
      <c r="I48" s="16" t="n">
        <v>0.34832206018012</v>
      </c>
      <c r="J48" s="8" t="n">
        <v>0.703621908127209</v>
      </c>
      <c r="K48" s="8" t="n">
        <v>0.906349206349206</v>
      </c>
      <c r="L48" s="8" t="n">
        <v>0.662990455991517</v>
      </c>
    </row>
    <row r="49" customFormat="false" ht="22.35" hidden="false" customHeight="false" outlineLevel="0" collapsed="false">
      <c r="A49" s="7" t="s">
        <v>1564</v>
      </c>
      <c r="B49" s="6" t="n">
        <v>15</v>
      </c>
      <c r="C49" s="6" t="s">
        <v>227</v>
      </c>
      <c r="D49" s="6" t="s">
        <v>1563</v>
      </c>
      <c r="E49" s="6" t="n">
        <v>10</v>
      </c>
      <c r="F49" s="8" t="n">
        <v>0.766366214117327</v>
      </c>
      <c r="G49" s="8" t="n">
        <v>0.0225688411742231</v>
      </c>
      <c r="H49" s="16" t="n">
        <v>0.818393115332483</v>
      </c>
      <c r="I49" s="16" t="n">
        <v>0.42618561354069</v>
      </c>
      <c r="J49" s="8" t="n">
        <v>0.785844919054879</v>
      </c>
      <c r="K49" s="8" t="n">
        <v>0.735694555889064</v>
      </c>
      <c r="L49" s="8" t="n">
        <v>0.79703787234559</v>
      </c>
    </row>
    <row r="50" customFormat="false" ht="22.35" hidden="false" customHeight="false" outlineLevel="0" collapsed="false">
      <c r="A50" s="7" t="s">
        <v>1564</v>
      </c>
      <c r="B50" s="6" t="n">
        <v>15</v>
      </c>
      <c r="C50" s="6" t="s">
        <v>1044</v>
      </c>
      <c r="D50" s="6" t="s">
        <v>1563</v>
      </c>
      <c r="E50" s="6" t="n">
        <v>10</v>
      </c>
      <c r="F50" s="8" t="n">
        <v>0.819699961002087</v>
      </c>
      <c r="G50" s="8" t="n">
        <v>0.0284558980300593</v>
      </c>
      <c r="H50" s="16" t="n">
        <v>0.906318937459911</v>
      </c>
      <c r="I50" s="16" t="n">
        <v>0.576603483057458</v>
      </c>
      <c r="J50" s="8" t="n">
        <v>0.86005206197855</v>
      </c>
      <c r="K50" s="8" t="n">
        <v>0.756360928672142</v>
      </c>
      <c r="L50" s="8" t="n">
        <v>0.883038993332033</v>
      </c>
    </row>
    <row r="51" customFormat="false" ht="22.35" hidden="false" customHeight="false" outlineLevel="0" collapsed="false">
      <c r="A51" s="7" t="s">
        <v>1564</v>
      </c>
      <c r="B51" s="6" t="n">
        <v>15</v>
      </c>
      <c r="C51" s="6" t="s">
        <v>1565</v>
      </c>
      <c r="D51" s="6" t="s">
        <v>1563</v>
      </c>
      <c r="E51" s="6" t="n">
        <v>10</v>
      </c>
      <c r="F51" s="8" t="n">
        <v>0.788350544575343</v>
      </c>
      <c r="G51" s="8" t="n">
        <v>0.0456384667468672</v>
      </c>
      <c r="H51" s="16" t="n">
        <v>0.904957543458841</v>
      </c>
      <c r="I51" s="16" t="n">
        <v>0.385848727320302</v>
      </c>
      <c r="J51" s="8" t="n">
        <v>0.717533099897245</v>
      </c>
      <c r="K51" s="8" t="n">
        <v>0.900119782328021</v>
      </c>
      <c r="L51" s="8" t="n">
        <v>0.676581306822666</v>
      </c>
    </row>
    <row r="77" customFormat="false" ht="15" hidden="false" customHeight="false" outlineLevel="0" collapsed="false">
      <c r="A77" s="11" t="s">
        <v>1566</v>
      </c>
    </row>
    <row r="78" customFormat="false" ht="15" hidden="false" customHeight="true" outlineLevel="0" collapsed="false">
      <c r="A78" s="5" t="s">
        <v>1551</v>
      </c>
      <c r="B78" s="5" t="s">
        <v>1006</v>
      </c>
      <c r="C78" s="5" t="s">
        <v>1007</v>
      </c>
      <c r="D78" s="5" t="s">
        <v>1567</v>
      </c>
      <c r="E78" s="5" t="s">
        <v>1009</v>
      </c>
      <c r="F78" s="5" t="s">
        <v>1568</v>
      </c>
      <c r="G78" s="5" t="s">
        <v>1569</v>
      </c>
      <c r="H78" s="5" t="s">
        <v>1013</v>
      </c>
    </row>
    <row r="79" customFormat="false" ht="15" hidden="false" customHeight="false" outlineLevel="0" collapsed="false">
      <c r="A79" s="7" t="s">
        <v>1553</v>
      </c>
      <c r="B79" s="6" t="s">
        <v>1570</v>
      </c>
      <c r="C79" s="6" t="n">
        <v>50</v>
      </c>
      <c r="D79" s="8" t="n">
        <v>0.0657175360984593</v>
      </c>
      <c r="E79" s="8" t="n">
        <v>0.0344257372192254</v>
      </c>
      <c r="F79" s="6" t="n">
        <v>50</v>
      </c>
      <c r="G79" s="6" t="n">
        <v>0</v>
      </c>
      <c r="H79" s="18" t="n">
        <v>7.55522087638067E-010</v>
      </c>
    </row>
    <row r="80" customFormat="false" ht="22.35" hidden="false" customHeight="false" outlineLevel="0" collapsed="false">
      <c r="A80" s="7" t="s">
        <v>1553</v>
      </c>
      <c r="B80" s="7" t="s">
        <v>1571</v>
      </c>
      <c r="C80" s="6" t="n">
        <v>10</v>
      </c>
      <c r="D80" s="8" t="n">
        <v>0.0543102937361076</v>
      </c>
      <c r="E80" s="8" t="n">
        <v>0.0233784681043801</v>
      </c>
      <c r="F80" s="6" t="n">
        <v>10</v>
      </c>
      <c r="G80" s="6" t="n">
        <v>0</v>
      </c>
      <c r="H80" s="16" t="n">
        <v>0.001953125</v>
      </c>
    </row>
    <row r="81" customFormat="false" ht="15" hidden="false" customHeight="false" outlineLevel="0" collapsed="false">
      <c r="A81" s="7" t="s">
        <v>1554</v>
      </c>
      <c r="B81" s="6" t="s">
        <v>1570</v>
      </c>
      <c r="C81" s="6" t="n">
        <v>50</v>
      </c>
      <c r="D81" s="8" t="n">
        <v>0.0613398126248492</v>
      </c>
      <c r="E81" s="8" t="n">
        <v>0.0349309587471438</v>
      </c>
      <c r="F81" s="6" t="n">
        <v>49</v>
      </c>
      <c r="G81" s="6" t="n">
        <v>1</v>
      </c>
      <c r="H81" s="18" t="n">
        <v>3.37507799486048E-014</v>
      </c>
    </row>
    <row r="82" customFormat="false" ht="22.35" hidden="false" customHeight="false" outlineLevel="0" collapsed="false">
      <c r="A82" s="7" t="s">
        <v>1554</v>
      </c>
      <c r="B82" s="7" t="s">
        <v>1571</v>
      </c>
      <c r="C82" s="6" t="n">
        <v>10</v>
      </c>
      <c r="D82" s="8" t="n">
        <v>0.0492617886428311</v>
      </c>
      <c r="E82" s="8" t="n">
        <v>0.0192756700438752</v>
      </c>
      <c r="F82" s="6" t="n">
        <v>10</v>
      </c>
      <c r="G82" s="6" t="n">
        <v>0</v>
      </c>
      <c r="H82" s="16" t="n">
        <v>0.001953125</v>
      </c>
    </row>
    <row r="83" customFormat="false" ht="15" hidden="false" customHeight="false" outlineLevel="0" collapsed="false">
      <c r="A83" s="7" t="s">
        <v>1555</v>
      </c>
      <c r="B83" s="6" t="s">
        <v>1570</v>
      </c>
      <c r="C83" s="6" t="n">
        <v>50</v>
      </c>
      <c r="D83" s="8" t="n">
        <v>0.022286508163357</v>
      </c>
      <c r="E83" s="8" t="n">
        <v>0.0520556561170197</v>
      </c>
      <c r="F83" s="6" t="n">
        <v>35</v>
      </c>
      <c r="G83" s="6" t="n">
        <v>15</v>
      </c>
      <c r="H83" s="16" t="n">
        <v>0.00308892439560753</v>
      </c>
    </row>
    <row r="84" customFormat="false" ht="22.35" hidden="false" customHeight="false" outlineLevel="0" collapsed="false">
      <c r="A84" s="7" t="s">
        <v>1555</v>
      </c>
      <c r="B84" s="7" t="s">
        <v>1571</v>
      </c>
      <c r="C84" s="6" t="n">
        <v>10</v>
      </c>
      <c r="D84" s="8" t="n">
        <v>0.0245202652132402</v>
      </c>
      <c r="E84" s="8" t="n">
        <v>0.0211726281368759</v>
      </c>
      <c r="F84" s="6" t="n">
        <v>8</v>
      </c>
      <c r="G84" s="6" t="n">
        <v>2</v>
      </c>
      <c r="H84" s="16" t="n">
        <v>0.009765625</v>
      </c>
    </row>
    <row r="85" customFormat="false" ht="15" hidden="false" customHeight="false" outlineLevel="0" collapsed="false">
      <c r="A85" s="7" t="s">
        <v>1556</v>
      </c>
      <c r="B85" s="6" t="s">
        <v>1570</v>
      </c>
      <c r="C85" s="6" t="n">
        <v>50</v>
      </c>
      <c r="D85" s="8" t="n">
        <v>0.0387227293438992</v>
      </c>
      <c r="E85" s="8" t="n">
        <v>0.0547046269193182</v>
      </c>
      <c r="F85" s="6" t="n">
        <v>33</v>
      </c>
      <c r="G85" s="6" t="n">
        <v>17</v>
      </c>
      <c r="H85" s="18" t="n">
        <v>6.29872757569241E-005</v>
      </c>
    </row>
    <row r="86" customFormat="false" ht="22.35" hidden="false" customHeight="false" outlineLevel="0" collapsed="false">
      <c r="A86" s="7" t="s">
        <v>1556</v>
      </c>
      <c r="B86" s="7" t="s">
        <v>1571</v>
      </c>
      <c r="C86" s="6" t="n">
        <v>10</v>
      </c>
      <c r="D86" s="8" t="n">
        <v>0.0379448065006231</v>
      </c>
      <c r="E86" s="8" t="n">
        <v>0.0180022341021383</v>
      </c>
      <c r="F86" s="6" t="n">
        <v>10</v>
      </c>
      <c r="G86" s="6" t="n">
        <v>0</v>
      </c>
      <c r="H86" s="16" t="n">
        <v>0.001953125</v>
      </c>
    </row>
    <row r="87" customFormat="false" ht="15" hidden="false" customHeight="false" outlineLevel="0" collapsed="false">
      <c r="A87" s="7" t="s">
        <v>1557</v>
      </c>
      <c r="B87" s="6" t="s">
        <v>1570</v>
      </c>
      <c r="C87" s="6" t="n">
        <v>50</v>
      </c>
      <c r="D87" s="8" t="n">
        <v>0.0776983637178145</v>
      </c>
      <c r="E87" s="8" t="n">
        <v>0.0457184453154106</v>
      </c>
      <c r="F87" s="6" t="n">
        <v>48</v>
      </c>
      <c r="G87" s="6" t="n">
        <v>2</v>
      </c>
      <c r="H87" s="18" t="n">
        <v>1.08676230805033E-009</v>
      </c>
    </row>
    <row r="88" customFormat="false" ht="22.35" hidden="false" customHeight="false" outlineLevel="0" collapsed="false">
      <c r="A88" s="7" t="s">
        <v>1557</v>
      </c>
      <c r="B88" s="7" t="s">
        <v>1571</v>
      </c>
      <c r="C88" s="6" t="n">
        <v>10</v>
      </c>
      <c r="D88" s="8" t="n">
        <v>0.056814527460662</v>
      </c>
      <c r="E88" s="8" t="n">
        <v>0.0309347007605217</v>
      </c>
      <c r="F88" s="6" t="n">
        <v>10</v>
      </c>
      <c r="G88" s="6" t="n">
        <v>0</v>
      </c>
      <c r="H88" s="16" t="n">
        <v>0.001953125</v>
      </c>
    </row>
    <row r="89" customFormat="false" ht="15" hidden="false" customHeight="false" outlineLevel="0" collapsed="false">
      <c r="A89" s="7" t="s">
        <v>1558</v>
      </c>
      <c r="B89" s="6" t="s">
        <v>1570</v>
      </c>
      <c r="C89" s="6" t="n">
        <v>50</v>
      </c>
      <c r="D89" s="8" t="n">
        <v>0.0584168872270117</v>
      </c>
      <c r="E89" s="8" t="n">
        <v>0.0409808544649414</v>
      </c>
      <c r="F89" s="6" t="n">
        <v>47</v>
      </c>
      <c r="G89" s="6" t="n">
        <v>3</v>
      </c>
      <c r="H89" s="18" t="n">
        <v>2.822058917839E-009</v>
      </c>
    </row>
    <row r="90" customFormat="false" ht="22.35" hidden="false" customHeight="false" outlineLevel="0" collapsed="false">
      <c r="A90" s="7" t="s">
        <v>1558</v>
      </c>
      <c r="B90" s="7" t="s">
        <v>1571</v>
      </c>
      <c r="C90" s="6" t="n">
        <v>10</v>
      </c>
      <c r="D90" s="8" t="n">
        <v>0.0536533453409887</v>
      </c>
      <c r="E90" s="8" t="n">
        <v>0.0190435740282901</v>
      </c>
      <c r="F90" s="6" t="n">
        <v>10</v>
      </c>
      <c r="G90" s="6" t="n">
        <v>0</v>
      </c>
      <c r="H90" s="16" t="n">
        <v>0.001953125</v>
      </c>
    </row>
    <row r="91" customFormat="false" ht="15" hidden="false" customHeight="false" outlineLevel="0" collapsed="false">
      <c r="A91" s="7" t="s">
        <v>1559</v>
      </c>
      <c r="B91" s="6" t="s">
        <v>1570</v>
      </c>
      <c r="C91" s="6" t="n">
        <v>50</v>
      </c>
      <c r="D91" s="8" t="n">
        <v>0.0550027337455757</v>
      </c>
      <c r="E91" s="8" t="n">
        <v>0.0357009414492377</v>
      </c>
      <c r="F91" s="6" t="n">
        <v>47</v>
      </c>
      <c r="G91" s="6" t="n">
        <v>3</v>
      </c>
      <c r="H91" s="18" t="n">
        <v>1.35358391162299E-012</v>
      </c>
    </row>
    <row r="92" customFormat="false" ht="22.35" hidden="false" customHeight="false" outlineLevel="0" collapsed="false">
      <c r="A92" s="7" t="s">
        <v>1559</v>
      </c>
      <c r="B92" s="7" t="s">
        <v>1571</v>
      </c>
      <c r="C92" s="6" t="n">
        <v>10</v>
      </c>
      <c r="D92" s="8" t="n">
        <v>0.0480426041914326</v>
      </c>
      <c r="E92" s="8" t="n">
        <v>0.0278918004973247</v>
      </c>
      <c r="F92" s="6" t="n">
        <v>10</v>
      </c>
      <c r="G92" s="6" t="n">
        <v>0</v>
      </c>
      <c r="H92" s="16" t="n">
        <v>0.001953125</v>
      </c>
    </row>
    <row r="93" customFormat="false" ht="15" hidden="false" customHeight="false" outlineLevel="0" collapsed="false">
      <c r="A93" s="7" t="s">
        <v>1572</v>
      </c>
      <c r="B93" s="6" t="s">
        <v>1570</v>
      </c>
      <c r="C93" s="6" t="n">
        <v>50</v>
      </c>
      <c r="D93" s="8" t="n">
        <v>0.0623155572420237</v>
      </c>
      <c r="E93" s="8" t="n">
        <v>0.0496449848741117</v>
      </c>
      <c r="F93" s="6" t="n">
        <v>45</v>
      </c>
      <c r="G93" s="6" t="n">
        <v>5</v>
      </c>
      <c r="H93" s="18" t="n">
        <v>3.45069126994523E-008</v>
      </c>
    </row>
    <row r="94" customFormat="false" ht="22.35" hidden="false" customHeight="false" outlineLevel="0" collapsed="false">
      <c r="A94" s="7" t="s">
        <v>1572</v>
      </c>
      <c r="B94" s="7" t="s">
        <v>1571</v>
      </c>
      <c r="C94" s="6" t="n">
        <v>10</v>
      </c>
      <c r="D94" s="8" t="n">
        <v>0.0533337468847605</v>
      </c>
      <c r="E94" s="8" t="n">
        <v>0.0170173541755924</v>
      </c>
      <c r="F94" s="6" t="n">
        <v>10</v>
      </c>
      <c r="G94" s="6" t="n">
        <v>0</v>
      </c>
      <c r="H94" s="16" t="n">
        <v>0.001953125</v>
      </c>
    </row>
    <row r="96" customFormat="false" ht="15" hidden="false" customHeight="false" outlineLevel="0" collapsed="false">
      <c r="A96" s="11" t="s">
        <v>1573</v>
      </c>
    </row>
    <row r="97" customFormat="false" ht="36" hidden="false" customHeight="true" outlineLevel="0" collapsed="false">
      <c r="A97" s="5" t="s">
        <v>1574</v>
      </c>
      <c r="B97" s="5" t="s">
        <v>1552</v>
      </c>
      <c r="C97" s="5" t="s">
        <v>1575</v>
      </c>
      <c r="D97" s="5" t="s">
        <v>1576</v>
      </c>
      <c r="E97" s="5" t="s">
        <v>1577</v>
      </c>
    </row>
    <row r="98" customFormat="false" ht="15" hidden="false" customHeight="false" outlineLevel="0" collapsed="false">
      <c r="A98" s="6" t="s">
        <v>1578</v>
      </c>
      <c r="B98" s="6" t="n">
        <v>2039</v>
      </c>
      <c r="C98" s="16" t="n">
        <v>0.194071832222178</v>
      </c>
      <c r="D98" s="18" t="n">
        <v>0.000794954464674271</v>
      </c>
      <c r="E98" s="16" t="n">
        <v>1</v>
      </c>
    </row>
    <row r="99" customFormat="false" ht="15" hidden="false" customHeight="false" outlineLevel="0" collapsed="false">
      <c r="A99" s="6" t="s">
        <v>1579</v>
      </c>
      <c r="B99" s="6" t="n">
        <v>30</v>
      </c>
      <c r="C99" s="16" t="n">
        <v>0.0152037118492364</v>
      </c>
      <c r="D99" s="16" t="n">
        <v>0.00492304910179812</v>
      </c>
      <c r="E99" s="16" t="n">
        <v>5.32455227284143</v>
      </c>
    </row>
    <row r="100" customFormat="false" ht="15" hidden="false" customHeight="false" outlineLevel="0" collapsed="false">
      <c r="A100" s="6" t="s">
        <v>1580</v>
      </c>
      <c r="B100" s="6" t="n">
        <v>31</v>
      </c>
      <c r="C100" s="16" t="n">
        <v>0.00648825686439038</v>
      </c>
      <c r="D100" s="18" t="n">
        <v>0.000847680291683781</v>
      </c>
      <c r="E100" s="16" t="n">
        <v>2.19897889303945</v>
      </c>
    </row>
    <row r="101" customFormat="false" ht="15" hidden="false" customHeight="false" outlineLevel="0" collapsed="false">
      <c r="A101" s="6" t="s">
        <v>1581</v>
      </c>
      <c r="B101" s="6" t="n">
        <v>2031</v>
      </c>
      <c r="C101" s="16" t="n">
        <v>0.779554431197888</v>
      </c>
      <c r="D101" s="16" t="n">
        <v>0.00487180418018069</v>
      </c>
      <c r="E101" s="16" t="n">
        <v>4.03265659577619</v>
      </c>
    </row>
    <row r="102" customFormat="false" ht="15" hidden="false" customHeight="false" outlineLevel="0" collapsed="false">
      <c r="A102" s="6" t="s">
        <v>1582</v>
      </c>
      <c r="B102" s="6" t="n">
        <v>20</v>
      </c>
      <c r="C102" s="16" t="n">
        <v>0.00468176786630712</v>
      </c>
      <c r="D102" s="16" t="n">
        <v>0.00106657585377102</v>
      </c>
      <c r="E102" s="16" t="n">
        <v>2.45943076078954</v>
      </c>
    </row>
    <row r="103" customFormat="false" ht="14.25" hidden="false" customHeight="true" outlineLevel="0" collapsed="false">
      <c r="A103" s="10" t="s">
        <v>1583</v>
      </c>
      <c r="B103" s="10"/>
      <c r="C103" s="10"/>
      <c r="D103" s="10"/>
      <c r="E103" s="10"/>
      <c r="F103" s="10"/>
      <c r="G103" s="10"/>
      <c r="H103" s="10"/>
      <c r="I103" s="10"/>
      <c r="J103" s="10"/>
      <c r="K103" s="10"/>
      <c r="L103" s="10"/>
    </row>
    <row r="105" customFormat="false" ht="15" hidden="false" customHeight="false" outlineLevel="0" collapsed="false">
      <c r="A105" s="11" t="s">
        <v>1584</v>
      </c>
    </row>
    <row r="106" customFormat="false" ht="15" hidden="false" customHeight="true" outlineLevel="0" collapsed="false">
      <c r="A106" s="5" t="s">
        <v>1026</v>
      </c>
      <c r="B106" s="5" t="s">
        <v>1027</v>
      </c>
      <c r="C106" s="5" t="s">
        <v>1585</v>
      </c>
    </row>
    <row r="107" customFormat="false" ht="15" hidden="false" customHeight="false" outlineLevel="0" collapsed="false">
      <c r="A107" s="7" t="s">
        <v>1185</v>
      </c>
      <c r="B107" s="6" t="s">
        <v>1579</v>
      </c>
      <c r="C107" s="16" t="n">
        <v>0.00492304910179812</v>
      </c>
    </row>
    <row r="108" customFormat="false" ht="15" hidden="false" customHeight="false" outlineLevel="0" collapsed="false">
      <c r="A108" s="6" t="s">
        <v>1586</v>
      </c>
      <c r="B108" s="6" t="s">
        <v>1581</v>
      </c>
      <c r="C108" s="16" t="n">
        <v>0.00487180418018069</v>
      </c>
    </row>
    <row r="109" customFormat="false" ht="15" hidden="false" customHeight="false" outlineLevel="0" collapsed="false">
      <c r="A109" s="6" t="s">
        <v>1587</v>
      </c>
      <c r="B109" s="6" t="s">
        <v>1581</v>
      </c>
      <c r="C109" s="16" t="n">
        <v>0.00480080251495295</v>
      </c>
    </row>
    <row r="110" customFormat="false" ht="15" hidden="false" customHeight="false" outlineLevel="0" collapsed="false">
      <c r="A110" s="6" t="s">
        <v>1588</v>
      </c>
      <c r="B110" s="6" t="s">
        <v>1581</v>
      </c>
      <c r="C110" s="16" t="n">
        <v>0.00458931415026306</v>
      </c>
    </row>
    <row r="111" customFormat="false" ht="15" hidden="false" customHeight="false" outlineLevel="0" collapsed="false">
      <c r="A111" s="6" t="s">
        <v>1589</v>
      </c>
      <c r="B111" s="6" t="s">
        <v>1581</v>
      </c>
      <c r="C111" s="16" t="n">
        <v>0.00431365840506151</v>
      </c>
    </row>
    <row r="112" customFormat="false" ht="15" hidden="false" customHeight="false" outlineLevel="0" collapsed="false">
      <c r="A112" s="6" t="s">
        <v>1590</v>
      </c>
      <c r="B112" s="6" t="s">
        <v>1581</v>
      </c>
      <c r="C112" s="16" t="n">
        <v>0.00431345564210553</v>
      </c>
    </row>
    <row r="113" customFormat="false" ht="15" hidden="false" customHeight="false" outlineLevel="0" collapsed="false">
      <c r="A113" s="6" t="s">
        <v>1591</v>
      </c>
      <c r="B113" s="6" t="s">
        <v>1581</v>
      </c>
      <c r="C113" s="16" t="n">
        <v>0.00415712357158954</v>
      </c>
    </row>
    <row r="114" customFormat="false" ht="15" hidden="false" customHeight="false" outlineLevel="0" collapsed="false">
      <c r="A114" s="6" t="s">
        <v>1592</v>
      </c>
      <c r="B114" s="6" t="s">
        <v>1581</v>
      </c>
      <c r="C114" s="16" t="n">
        <v>0.0041003324814856</v>
      </c>
    </row>
    <row r="115" customFormat="false" ht="15" hidden="false" customHeight="false" outlineLevel="0" collapsed="false">
      <c r="A115" s="6" t="s">
        <v>1593</v>
      </c>
      <c r="B115" s="6" t="s">
        <v>1581</v>
      </c>
      <c r="C115" s="16" t="n">
        <v>0.0039826898868209</v>
      </c>
    </row>
    <row r="116" customFormat="false" ht="15" hidden="false" customHeight="false" outlineLevel="0" collapsed="false">
      <c r="A116" s="6" t="s">
        <v>1594</v>
      </c>
      <c r="B116" s="6" t="s">
        <v>1581</v>
      </c>
      <c r="C116" s="16" t="n">
        <v>0.00387766327016276</v>
      </c>
    </row>
    <row r="117" customFormat="false" ht="15" hidden="false" customHeight="false" outlineLevel="0" collapsed="false">
      <c r="A117" s="6" t="s">
        <v>1595</v>
      </c>
      <c r="B117" s="6" t="s">
        <v>1581</v>
      </c>
      <c r="C117" s="16" t="n">
        <v>0.00386955104167018</v>
      </c>
    </row>
    <row r="118" customFormat="false" ht="15" hidden="false" customHeight="false" outlineLevel="0" collapsed="false">
      <c r="A118" s="6" t="s">
        <v>1596</v>
      </c>
      <c r="B118" s="6" t="s">
        <v>1581</v>
      </c>
      <c r="C118" s="16" t="n">
        <v>0.00385628572900423</v>
      </c>
    </row>
    <row r="119" customFormat="false" ht="15" hidden="false" customHeight="false" outlineLevel="0" collapsed="false">
      <c r="A119" s="6" t="s">
        <v>1597</v>
      </c>
      <c r="B119" s="6" t="s">
        <v>1581</v>
      </c>
      <c r="C119" s="16" t="n">
        <v>0.0038055998188846</v>
      </c>
    </row>
    <row r="120" customFormat="false" ht="15" hidden="false" customHeight="false" outlineLevel="0" collapsed="false">
      <c r="A120" s="6" t="s">
        <v>1598</v>
      </c>
      <c r="B120" s="6" t="s">
        <v>1581</v>
      </c>
      <c r="C120" s="16" t="n">
        <v>0.00373510727693213</v>
      </c>
    </row>
    <row r="121" customFormat="false" ht="15" hidden="false" customHeight="false" outlineLevel="0" collapsed="false">
      <c r="A121" s="6" t="s">
        <v>1599</v>
      </c>
      <c r="B121" s="6" t="s">
        <v>1581</v>
      </c>
      <c r="C121" s="16" t="n">
        <v>0.00372413571409059</v>
      </c>
    </row>
    <row r="122" customFormat="false" ht="15" hidden="false" customHeight="false" outlineLevel="0" collapsed="false">
      <c r="A122" s="6" t="s">
        <v>1600</v>
      </c>
      <c r="B122" s="6" t="s">
        <v>1581</v>
      </c>
      <c r="C122" s="16" t="n">
        <v>0.00368152395970143</v>
      </c>
    </row>
    <row r="123" customFormat="false" ht="15" hidden="false" customHeight="false" outlineLevel="0" collapsed="false">
      <c r="A123" s="6" t="s">
        <v>1601</v>
      </c>
      <c r="B123" s="6" t="s">
        <v>1581</v>
      </c>
      <c r="C123" s="16" t="n">
        <v>0.00358789276668341</v>
      </c>
    </row>
    <row r="124" customFormat="false" ht="15" hidden="false" customHeight="false" outlineLevel="0" collapsed="false">
      <c r="A124" s="6" t="s">
        <v>1602</v>
      </c>
      <c r="B124" s="6" t="s">
        <v>1581</v>
      </c>
      <c r="C124" s="16" t="n">
        <v>0.00358134886202416</v>
      </c>
    </row>
    <row r="125" customFormat="false" ht="15" hidden="false" customHeight="false" outlineLevel="0" collapsed="false">
      <c r="A125" s="7" t="s">
        <v>1189</v>
      </c>
      <c r="B125" s="6" t="s">
        <v>1579</v>
      </c>
      <c r="C125" s="16" t="n">
        <v>0.00355180646012361</v>
      </c>
    </row>
    <row r="126" customFormat="false" ht="15" hidden="false" customHeight="false" outlineLevel="0" collapsed="false">
      <c r="A126" s="6" t="s">
        <v>1603</v>
      </c>
      <c r="B126" s="6" t="s">
        <v>1581</v>
      </c>
      <c r="C126" s="16" t="n">
        <v>0.00352439687213033</v>
      </c>
    </row>
    <row r="128" customFormat="false" ht="15" hidden="false" customHeight="false" outlineLevel="0" collapsed="false">
      <c r="A128" s="11" t="s">
        <v>1604</v>
      </c>
    </row>
    <row r="129" customFormat="false" ht="24" hidden="false" customHeight="true" outlineLevel="0" collapsed="false">
      <c r="A129" s="5" t="s">
        <v>1026</v>
      </c>
      <c r="B129" s="5" t="s">
        <v>1605</v>
      </c>
      <c r="C129" s="5" t="s">
        <v>1606</v>
      </c>
      <c r="D129" s="5" t="s">
        <v>1607</v>
      </c>
      <c r="E129" s="5" t="s">
        <v>1608</v>
      </c>
    </row>
    <row r="130" customFormat="false" ht="15" hidden="false" customHeight="false" outlineLevel="0" collapsed="false">
      <c r="A130" s="7" t="s">
        <v>1185</v>
      </c>
      <c r="B130" s="6" t="n">
        <v>60</v>
      </c>
      <c r="C130" s="6" t="n">
        <v>60</v>
      </c>
      <c r="D130" s="8" t="n">
        <v>1</v>
      </c>
      <c r="E130" s="6" t="s">
        <v>739</v>
      </c>
    </row>
    <row r="131" customFormat="false" ht="15" hidden="false" customHeight="false" outlineLevel="0" collapsed="false">
      <c r="A131" s="7" t="s">
        <v>1187</v>
      </c>
      <c r="B131" s="6" t="n">
        <v>60</v>
      </c>
      <c r="C131" s="6" t="n">
        <v>60</v>
      </c>
      <c r="D131" s="8" t="n">
        <v>1</v>
      </c>
      <c r="E131" s="6" t="s">
        <v>739</v>
      </c>
    </row>
    <row r="132" customFormat="false" ht="15" hidden="false" customHeight="false" outlineLevel="0" collapsed="false">
      <c r="A132" s="6" t="s">
        <v>1609</v>
      </c>
      <c r="B132" s="6" t="n">
        <v>51</v>
      </c>
      <c r="C132" s="6" t="n">
        <v>60</v>
      </c>
      <c r="D132" s="8" t="n">
        <v>0.85</v>
      </c>
      <c r="E132" s="6" t="s">
        <v>739</v>
      </c>
    </row>
    <row r="133" customFormat="false" ht="15" hidden="false" customHeight="false" outlineLevel="0" collapsed="false">
      <c r="A133" s="6" t="s">
        <v>1305</v>
      </c>
      <c r="B133" s="6" t="n">
        <v>49</v>
      </c>
      <c r="C133" s="6" t="n">
        <v>60</v>
      </c>
      <c r="D133" s="8" t="n">
        <v>0.816666666666667</v>
      </c>
      <c r="E133" s="6" t="s">
        <v>739</v>
      </c>
    </row>
    <row r="134" customFormat="false" ht="15" hidden="false" customHeight="false" outlineLevel="0" collapsed="false">
      <c r="A134" s="7" t="s">
        <v>1189</v>
      </c>
      <c r="B134" s="6" t="n">
        <v>46</v>
      </c>
      <c r="C134" s="6" t="n">
        <v>60</v>
      </c>
      <c r="D134" s="8" t="n">
        <v>0.766666666666667</v>
      </c>
      <c r="E134" s="6" t="s">
        <v>739</v>
      </c>
    </row>
    <row r="135" customFormat="false" ht="15" hidden="false" customHeight="false" outlineLevel="0" collapsed="false">
      <c r="A135" s="6" t="s">
        <v>1319</v>
      </c>
      <c r="B135" s="6" t="n">
        <v>45</v>
      </c>
      <c r="C135" s="6" t="n">
        <v>60</v>
      </c>
      <c r="D135" s="8" t="n">
        <v>0.75</v>
      </c>
      <c r="E135" s="6" t="s">
        <v>739</v>
      </c>
    </row>
    <row r="136" customFormat="false" ht="15" hidden="false" customHeight="false" outlineLevel="0" collapsed="false">
      <c r="A136" s="6" t="s">
        <v>1610</v>
      </c>
      <c r="B136" s="6" t="n">
        <v>42</v>
      </c>
      <c r="C136" s="6" t="n">
        <v>60</v>
      </c>
      <c r="D136" s="8" t="n">
        <v>0.7</v>
      </c>
      <c r="E136" s="6" t="s">
        <v>739</v>
      </c>
    </row>
    <row r="137" customFormat="false" ht="15" hidden="false" customHeight="false" outlineLevel="0" collapsed="false">
      <c r="A137" s="6" t="s">
        <v>1611</v>
      </c>
      <c r="B137" s="6" t="n">
        <v>35</v>
      </c>
      <c r="C137" s="6" t="n">
        <v>60</v>
      </c>
      <c r="D137" s="8" t="n">
        <v>0.583333333333333</v>
      </c>
      <c r="E137" s="6" t="s">
        <v>739</v>
      </c>
    </row>
    <row r="138" customFormat="false" ht="15" hidden="false" customHeight="false" outlineLevel="0" collapsed="false">
      <c r="A138" s="6" t="s">
        <v>1612</v>
      </c>
      <c r="B138" s="6" t="n">
        <v>33</v>
      </c>
      <c r="C138" s="6" t="n">
        <v>60</v>
      </c>
      <c r="D138" s="8" t="n">
        <v>0.55</v>
      </c>
      <c r="E138" s="6"/>
    </row>
    <row r="139" customFormat="false" ht="15" hidden="false" customHeight="false" outlineLevel="0" collapsed="false">
      <c r="A139" s="6" t="s">
        <v>1613</v>
      </c>
      <c r="B139" s="6" t="n">
        <v>28</v>
      </c>
      <c r="C139" s="6" t="n">
        <v>60</v>
      </c>
      <c r="D139" s="8" t="n">
        <v>0.466666666666667</v>
      </c>
      <c r="E139" s="6"/>
    </row>
    <row r="140" customFormat="false" ht="15" hidden="false" customHeight="false" outlineLevel="0" collapsed="false">
      <c r="A140" s="6" t="s">
        <v>1590</v>
      </c>
      <c r="B140" s="6" t="n">
        <v>27</v>
      </c>
      <c r="C140" s="6" t="n">
        <v>60</v>
      </c>
      <c r="D140" s="8" t="n">
        <v>0.45</v>
      </c>
      <c r="E140" s="6"/>
    </row>
    <row r="141" customFormat="false" ht="15" hidden="false" customHeight="false" outlineLevel="0" collapsed="false">
      <c r="A141" s="6" t="s">
        <v>1614</v>
      </c>
      <c r="B141" s="6" t="n">
        <v>27</v>
      </c>
      <c r="C141" s="6" t="n">
        <v>60</v>
      </c>
      <c r="D141" s="8" t="n">
        <v>0.45</v>
      </c>
      <c r="E141" s="6" t="s">
        <v>739</v>
      </c>
    </row>
    <row r="142" customFormat="false" ht="15" hidden="false" customHeight="false" outlineLevel="0" collapsed="false">
      <c r="A142" s="6" t="s">
        <v>1615</v>
      </c>
      <c r="B142" s="6" t="n">
        <v>24</v>
      </c>
      <c r="C142" s="6" t="n">
        <v>60</v>
      </c>
      <c r="D142" s="8" t="n">
        <v>0.4</v>
      </c>
      <c r="E142" s="6" t="s">
        <v>739</v>
      </c>
    </row>
    <row r="143" customFormat="false" ht="15" hidden="false" customHeight="false" outlineLevel="0" collapsed="false">
      <c r="A143" s="6" t="s">
        <v>1616</v>
      </c>
      <c r="B143" s="6" t="n">
        <v>23</v>
      </c>
      <c r="C143" s="6" t="n">
        <v>60</v>
      </c>
      <c r="D143" s="8" t="n">
        <v>0.383333333333333</v>
      </c>
      <c r="E143" s="6" t="s">
        <v>739</v>
      </c>
    </row>
    <row r="144" customFormat="false" ht="15" hidden="false" customHeight="false" outlineLevel="0" collapsed="false">
      <c r="A144" s="6" t="s">
        <v>1617</v>
      </c>
      <c r="B144" s="6" t="n">
        <v>19</v>
      </c>
      <c r="C144" s="6" t="n">
        <v>60</v>
      </c>
      <c r="D144" s="8" t="n">
        <v>0.316666666666667</v>
      </c>
      <c r="E144" s="6" t="s">
        <v>739</v>
      </c>
    </row>
    <row r="145" customFormat="false" ht="15" hidden="false" customHeight="false" outlineLevel="0" collapsed="false">
      <c r="A145" s="6" t="s">
        <v>1329</v>
      </c>
      <c r="B145" s="6" t="n">
        <v>18</v>
      </c>
      <c r="C145" s="6" t="n">
        <v>60</v>
      </c>
      <c r="D145" s="8" t="n">
        <v>0.3</v>
      </c>
      <c r="E145" s="6" t="s">
        <v>739</v>
      </c>
    </row>
    <row r="146" customFormat="false" ht="15" hidden="false" customHeight="false" outlineLevel="0" collapsed="false">
      <c r="A146" s="6" t="s">
        <v>1618</v>
      </c>
      <c r="B146" s="6" t="n">
        <v>18</v>
      </c>
      <c r="C146" s="6" t="n">
        <v>60</v>
      </c>
      <c r="D146" s="8" t="n">
        <v>0.3</v>
      </c>
      <c r="E146" s="6"/>
    </row>
    <row r="147" customFormat="false" ht="15" hidden="false" customHeight="false" outlineLevel="0" collapsed="false">
      <c r="A147" s="6" t="s">
        <v>1619</v>
      </c>
      <c r="B147" s="6" t="n">
        <v>16</v>
      </c>
      <c r="C147" s="6" t="n">
        <v>60</v>
      </c>
      <c r="D147" s="8" t="n">
        <v>0.266666666666667</v>
      </c>
      <c r="E147" s="6"/>
    </row>
    <row r="148" customFormat="false" ht="15" hidden="false" customHeight="false" outlineLevel="0" collapsed="false">
      <c r="A148" s="6" t="s">
        <v>1620</v>
      </c>
      <c r="B148" s="6" t="n">
        <v>15</v>
      </c>
      <c r="C148" s="6" t="n">
        <v>60</v>
      </c>
      <c r="D148" s="8" t="n">
        <v>0.25</v>
      </c>
      <c r="E148" s="6" t="s">
        <v>739</v>
      </c>
    </row>
    <row r="149" customFormat="false" ht="15" hidden="false" customHeight="false" outlineLevel="0" collapsed="false">
      <c r="A149" s="6" t="s">
        <v>1621</v>
      </c>
      <c r="B149" s="6" t="n">
        <v>14</v>
      </c>
      <c r="C149" s="6" t="n">
        <v>60</v>
      </c>
      <c r="D149" s="8" t="n">
        <v>0.233333333333333</v>
      </c>
      <c r="E149" s="6"/>
    </row>
    <row r="151" customFormat="false" ht="15" hidden="false" customHeight="false" outlineLevel="0" collapsed="false">
      <c r="A151" s="11" t="s">
        <v>1622</v>
      </c>
    </row>
    <row r="152" customFormat="false" ht="36" hidden="false" customHeight="true" outlineLevel="0" collapsed="false">
      <c r="A152" s="5" t="s">
        <v>1551</v>
      </c>
      <c r="B152" s="5" t="s">
        <v>1623</v>
      </c>
      <c r="C152" s="5" t="s">
        <v>1624</v>
      </c>
    </row>
    <row r="153" customFormat="false" ht="22.35" hidden="false" customHeight="false" outlineLevel="0" collapsed="false">
      <c r="A153" s="7" t="s">
        <v>1553</v>
      </c>
      <c r="B153" s="6" t="n">
        <v>12</v>
      </c>
      <c r="C153" s="7" t="s">
        <v>1625</v>
      </c>
    </row>
    <row r="154" customFormat="false" ht="15" hidden="false" customHeight="false" outlineLevel="0" collapsed="false">
      <c r="A154" s="7" t="s">
        <v>1554</v>
      </c>
      <c r="B154" s="6" t="n">
        <v>13</v>
      </c>
      <c r="C154" s="7" t="s">
        <v>1626</v>
      </c>
    </row>
    <row r="155" customFormat="false" ht="22.35" hidden="false" customHeight="false" outlineLevel="0" collapsed="false">
      <c r="A155" s="7" t="s">
        <v>1555</v>
      </c>
      <c r="B155" s="6" t="n">
        <v>7</v>
      </c>
      <c r="C155" s="7" t="s">
        <v>1627</v>
      </c>
    </row>
    <row r="156" customFormat="false" ht="15" hidden="false" customHeight="false" outlineLevel="0" collapsed="false">
      <c r="A156" s="7" t="s">
        <v>1556</v>
      </c>
      <c r="B156" s="6" t="n">
        <v>7</v>
      </c>
      <c r="C156" s="7" t="s">
        <v>1628</v>
      </c>
    </row>
    <row r="157" customFormat="false" ht="15" hidden="false" customHeight="false" outlineLevel="0" collapsed="false">
      <c r="A157" s="7" t="s">
        <v>1557</v>
      </c>
      <c r="B157" s="6" t="n">
        <v>15</v>
      </c>
      <c r="C157" s="7" t="s">
        <v>1629</v>
      </c>
    </row>
    <row r="158" customFormat="false" ht="15" hidden="false" customHeight="false" outlineLevel="0" collapsed="false">
      <c r="A158" s="7" t="s">
        <v>1558</v>
      </c>
      <c r="B158" s="6" t="n">
        <v>12</v>
      </c>
      <c r="C158" s="7" t="s">
        <v>1630</v>
      </c>
    </row>
    <row r="159" customFormat="false" ht="15" hidden="false" customHeight="false" outlineLevel="0" collapsed="false">
      <c r="A159" s="7" t="s">
        <v>1559</v>
      </c>
      <c r="B159" s="6" t="n">
        <v>9</v>
      </c>
      <c r="C159" s="7" t="s">
        <v>1631</v>
      </c>
    </row>
  </sheetData>
  <mergeCells count="3">
    <mergeCell ref="A2:L2"/>
    <mergeCell ref="A4:L4"/>
    <mergeCell ref="A103:L103"/>
  </mergeCells>
  <printOptions headings="false" gridLines="false" gridLinesSet="true" horizontalCentered="false" verticalCentered="false"/>
  <pageMargins left="0.75" right="0.75" top="1" bottom="1" header="0.511811023622047" footer="0.511811023622047"/>
  <pageSetup paperSize="9" scale="100" fitToWidth="1" fitToHeight="1" pageOrder="downThenOver" orientation="portrait" blackAndWhite="false" draft="false" cellComments="none" horizontalDpi="300" verticalDpi="300" copies="1"/>
  <headerFooter differentFirst="false" differentOddEven="false">
    <oddHeader/>
    <oddFooter/>
  </headerFooter>
  <drawing r:id="rId1"/>
</worksheet>
</file>

<file path=xl/worksheets/sheet25.xml><?xml version="1.0" encoding="utf-8"?>
<worksheet xmlns="http://schemas.openxmlformats.org/spreadsheetml/2006/main" xmlns:r="http://schemas.openxmlformats.org/officeDocument/2006/relationships" xmlns:xdr="http://schemas.openxmlformats.org/drawingml/2006/spreadsheetDrawing" xmlns:x14="http://schemas.microsoft.com/office/spreadsheetml/2009/9/main" xmlns:xr2="http://schemas.microsoft.com/office/spreadsheetml/2015/revision2" xmlns:mc="http://schemas.openxmlformats.org/markup-compatibility/2006">
  <sheetPr filterMode="false">
    <pageSetUpPr fitToPage="false"/>
  </sheetPr>
  <dimension ref="A1:L15"/>
  <sheetViews>
    <sheetView showFormulas="false" showGridLines="false" showRowColHeaders="true" showZeros="true" rightToLeft="false" tabSelected="false" showOutlineSymbols="true" defaultGridColor="true" view="normal" topLeftCell="A1" colorId="64" zoomScale="100" zoomScaleNormal="100" zoomScalePageLayoutView="100" workbookViewId="0">
      <selection pane="topLeft" activeCell="A1" activeCellId="0" sqref="A1"/>
    </sheetView>
  </sheetViews>
  <sheetFormatPr defaultColWidth="8.6796875" defaultRowHeight="15" zeroHeight="false" outlineLevelRow="0" outlineLevelCol="0"/>
  <cols>
    <col collapsed="false" customWidth="true" hidden="false" outlineLevel="0" max="39" min="1" style="0" width="14"/>
  </cols>
  <sheetData>
    <row r="1" customFormat="false" ht="17.35" hidden="false" customHeight="false" outlineLevel="0" collapsed="false">
      <c r="A1" s="1" t="s">
        <v>58</v>
      </c>
    </row>
    <row r="2" customFormat="false" ht="14.25" hidden="false" customHeight="true" outlineLevel="0" collapsed="false">
      <c r="A2" s="2" t="s">
        <v>1632</v>
      </c>
      <c r="B2" s="2"/>
      <c r="C2" s="2"/>
      <c r="D2" s="2"/>
      <c r="E2" s="2"/>
      <c r="F2" s="2"/>
      <c r="G2" s="2"/>
      <c r="H2" s="2"/>
      <c r="I2" s="2"/>
      <c r="J2" s="2"/>
      <c r="K2" s="2"/>
      <c r="L2" s="2"/>
    </row>
    <row r="4" customFormat="false" ht="51.75" hidden="false" customHeight="true" outlineLevel="0" collapsed="false">
      <c r="A4" s="4" t="s">
        <v>1633</v>
      </c>
      <c r="B4" s="4"/>
      <c r="C4" s="4"/>
      <c r="D4" s="4"/>
      <c r="E4" s="4"/>
      <c r="F4" s="4"/>
      <c r="G4" s="4"/>
      <c r="H4" s="4"/>
      <c r="I4" s="4"/>
      <c r="J4" s="4"/>
      <c r="K4" s="4"/>
      <c r="L4" s="4"/>
    </row>
    <row r="5" customFormat="false" ht="15" hidden="false" customHeight="false" outlineLevel="0" collapsed="false">
      <c r="A5" s="11" t="s">
        <v>1634</v>
      </c>
    </row>
    <row r="6" customFormat="false" ht="15" hidden="false" customHeight="true" outlineLevel="0" collapsed="false">
      <c r="A6" s="5" t="s">
        <v>1635</v>
      </c>
      <c r="B6" s="5" t="s">
        <v>563</v>
      </c>
      <c r="C6" s="5" t="s">
        <v>1540</v>
      </c>
    </row>
    <row r="7" customFormat="false" ht="15" hidden="false" customHeight="false" outlineLevel="0" collapsed="false">
      <c r="A7" s="6" t="s">
        <v>1231</v>
      </c>
      <c r="B7" s="6" t="s">
        <v>1235</v>
      </c>
      <c r="C7" s="16" t="n">
        <v>0.999999999999999</v>
      </c>
    </row>
    <row r="9" customFormat="false" ht="15" hidden="false" customHeight="false" outlineLevel="0" collapsed="false">
      <c r="A9" s="11" t="s">
        <v>1636</v>
      </c>
    </row>
    <row r="10" customFormat="false" ht="24" hidden="false" customHeight="true" outlineLevel="0" collapsed="false">
      <c r="A10" s="5" t="s">
        <v>1574</v>
      </c>
      <c r="B10" s="5" t="s">
        <v>1552</v>
      </c>
      <c r="C10" s="5" t="s">
        <v>1637</v>
      </c>
    </row>
    <row r="11" customFormat="false" ht="22.35" hidden="false" customHeight="false" outlineLevel="0" collapsed="false">
      <c r="A11" s="7" t="s">
        <v>1554</v>
      </c>
      <c r="B11" s="6" t="n">
        <v>2039</v>
      </c>
      <c r="C11" s="6" t="n">
        <v>1610</v>
      </c>
    </row>
    <row r="12" customFormat="false" ht="22.35" hidden="false" customHeight="false" outlineLevel="0" collapsed="false">
      <c r="A12" s="7" t="s">
        <v>1638</v>
      </c>
      <c r="B12" s="6" t="n">
        <v>30</v>
      </c>
      <c r="C12" s="6" t="n">
        <v>25</v>
      </c>
    </row>
    <row r="13" customFormat="false" ht="22.35" hidden="false" customHeight="false" outlineLevel="0" collapsed="false">
      <c r="A13" s="7" t="s">
        <v>1639</v>
      </c>
      <c r="B13" s="6" t="n">
        <v>30</v>
      </c>
      <c r="C13" s="6" t="n">
        <v>23</v>
      </c>
    </row>
    <row r="14" customFormat="false" ht="15" hidden="false" customHeight="false" outlineLevel="0" collapsed="false">
      <c r="A14" s="6" t="s">
        <v>1640</v>
      </c>
      <c r="B14" s="6" t="n">
        <v>20</v>
      </c>
      <c r="C14" s="6" t="n">
        <v>17</v>
      </c>
    </row>
    <row r="15" customFormat="false" ht="22.35" hidden="false" customHeight="false" outlineLevel="0" collapsed="false">
      <c r="A15" s="7" t="s">
        <v>1641</v>
      </c>
      <c r="B15" s="6" t="n">
        <v>2031</v>
      </c>
      <c r="C15" s="6" t="n">
        <v>1440</v>
      </c>
    </row>
  </sheetData>
  <mergeCells count="2">
    <mergeCell ref="A2:L2"/>
    <mergeCell ref="A4:L4"/>
  </mergeCells>
  <printOptions headings="false" gridLines="false" gridLinesSet="true" horizontalCentered="false" verticalCentered="false"/>
  <pageMargins left="0.75" right="0.75" top="1" bottom="1" header="0.511811023622047" footer="0.511811023622047"/>
  <pageSetup paperSize="9" scale="100" fitToWidth="1" fitToHeight="1" pageOrder="downThenOver" orientation="portrait" blackAndWhite="false" draft="false" cellComments="none" horizontalDpi="300" verticalDpi="300" copies="1"/>
  <headerFooter differentFirst="false" differentOddEven="false">
    <oddHeader/>
    <oddFooter/>
  </headerFooter>
</worksheet>
</file>

<file path=xl/worksheets/sheet26.xml><?xml version="1.0" encoding="utf-8"?>
<worksheet xmlns="http://schemas.openxmlformats.org/spreadsheetml/2006/main" xmlns:r="http://schemas.openxmlformats.org/officeDocument/2006/relationships" xmlns:xdr="http://schemas.openxmlformats.org/drawingml/2006/spreadsheetDrawing" xmlns:x14="http://schemas.microsoft.com/office/spreadsheetml/2009/9/main" xmlns:xr2="http://schemas.microsoft.com/office/spreadsheetml/2015/revision2" xmlns:mc="http://schemas.openxmlformats.org/markup-compatibility/2006">
  <sheetPr filterMode="false">
    <pageSetUpPr fitToPage="false"/>
  </sheetPr>
  <dimension ref="A1:L40"/>
  <sheetViews>
    <sheetView showFormulas="false" showGridLines="false" showRowColHeaders="true" showZeros="true" rightToLeft="false" tabSelected="false" showOutlineSymbols="true" defaultGridColor="true" view="normal" topLeftCell="A1" colorId="64" zoomScale="100" zoomScaleNormal="100" zoomScalePageLayoutView="100" workbookViewId="0">
      <selection pane="topLeft" activeCell="A1" activeCellId="0" sqref="A1"/>
    </sheetView>
  </sheetViews>
  <sheetFormatPr defaultColWidth="8.6796875" defaultRowHeight="15" zeroHeight="false" outlineLevelRow="0" outlineLevelCol="0"/>
  <cols>
    <col collapsed="false" customWidth="true" hidden="false" outlineLevel="0" max="39" min="1" style="0" width="14"/>
  </cols>
  <sheetData>
    <row r="1" customFormat="false" ht="17.35" hidden="false" customHeight="false" outlineLevel="0" collapsed="false">
      <c r="A1" s="1" t="s">
        <v>60</v>
      </c>
    </row>
    <row r="2" customFormat="false" ht="14.25" hidden="false" customHeight="true" outlineLevel="0" collapsed="false">
      <c r="A2" s="2" t="s">
        <v>1642</v>
      </c>
      <c r="B2" s="2"/>
      <c r="C2" s="2"/>
      <c r="D2" s="2"/>
      <c r="E2" s="2"/>
      <c r="F2" s="2"/>
      <c r="G2" s="2"/>
      <c r="H2" s="2"/>
      <c r="I2" s="2"/>
      <c r="J2" s="2"/>
      <c r="K2" s="2"/>
      <c r="L2" s="2"/>
    </row>
    <row r="4" customFormat="false" ht="15" hidden="false" customHeight="false" outlineLevel="0" collapsed="false">
      <c r="A4" s="11" t="s">
        <v>1643</v>
      </c>
    </row>
    <row r="5" customFormat="false" ht="24" hidden="false" customHeight="true" outlineLevel="0" collapsed="false">
      <c r="A5" s="5" t="s">
        <v>1574</v>
      </c>
      <c r="B5" s="5" t="s">
        <v>1552</v>
      </c>
      <c r="C5" s="5" t="s">
        <v>1637</v>
      </c>
    </row>
    <row r="6" customFormat="false" ht="22.35" hidden="false" customHeight="false" outlineLevel="0" collapsed="false">
      <c r="A6" s="7" t="s">
        <v>1554</v>
      </c>
      <c r="B6" s="6" t="n">
        <v>2039</v>
      </c>
      <c r="C6" s="6" t="n">
        <v>1610</v>
      </c>
    </row>
    <row r="7" customFormat="false" ht="22.35" hidden="false" customHeight="false" outlineLevel="0" collapsed="false">
      <c r="A7" s="7" t="s">
        <v>1638</v>
      </c>
      <c r="B7" s="6" t="n">
        <v>30</v>
      </c>
      <c r="C7" s="6" t="n">
        <v>25</v>
      </c>
    </row>
    <row r="8" customFormat="false" ht="22.35" hidden="false" customHeight="false" outlineLevel="0" collapsed="false">
      <c r="A8" s="7" t="s">
        <v>1639</v>
      </c>
      <c r="B8" s="6" t="n">
        <v>30</v>
      </c>
      <c r="C8" s="6" t="n">
        <v>23</v>
      </c>
    </row>
    <row r="9" customFormat="false" ht="15" hidden="false" customHeight="false" outlineLevel="0" collapsed="false">
      <c r="A9" s="6" t="s">
        <v>1640</v>
      </c>
      <c r="B9" s="6" t="n">
        <v>20</v>
      </c>
      <c r="C9" s="6" t="n">
        <v>17</v>
      </c>
    </row>
    <row r="10" customFormat="false" ht="22.35" hidden="false" customHeight="false" outlineLevel="0" collapsed="false">
      <c r="A10" s="7" t="s">
        <v>1641</v>
      </c>
      <c r="B10" s="6" t="n">
        <v>2031</v>
      </c>
      <c r="C10" s="6" t="n">
        <v>1440</v>
      </c>
    </row>
    <row r="12" customFormat="false" ht="15" hidden="false" customHeight="false" outlineLevel="0" collapsed="false">
      <c r="A12" s="11" t="s">
        <v>1644</v>
      </c>
    </row>
    <row r="13" customFormat="false" ht="15" hidden="false" customHeight="true" outlineLevel="0" collapsed="false">
      <c r="A13" s="5" t="s">
        <v>1026</v>
      </c>
      <c r="B13" s="5" t="s">
        <v>1027</v>
      </c>
      <c r="C13" s="5" t="s">
        <v>657</v>
      </c>
      <c r="D13" s="5" t="s">
        <v>658</v>
      </c>
      <c r="E13" s="5" t="s">
        <v>660</v>
      </c>
      <c r="F13" s="5" t="s">
        <v>662</v>
      </c>
      <c r="G13" s="5" t="s">
        <v>663</v>
      </c>
      <c r="H13" s="5" t="s">
        <v>723</v>
      </c>
      <c r="I13" s="5" t="s">
        <v>664</v>
      </c>
    </row>
    <row r="14" customFormat="false" ht="22.35" hidden="false" customHeight="false" outlineLevel="0" collapsed="false">
      <c r="A14" s="6" t="s">
        <v>1615</v>
      </c>
      <c r="B14" s="7" t="s">
        <v>1554</v>
      </c>
      <c r="C14" s="16" t="n">
        <v>0.0754795803163786</v>
      </c>
      <c r="D14" s="16" t="n">
        <v>0.0923692627502081</v>
      </c>
      <c r="E14" s="17" t="n">
        <v>15.6110529530065</v>
      </c>
      <c r="F14" s="18" t="n">
        <v>7.34089364472907E-050</v>
      </c>
      <c r="G14" s="16" t="n">
        <v>0.502139207288831</v>
      </c>
      <c r="H14" s="16" t="n">
        <v>0.69060243397465</v>
      </c>
      <c r="I14" s="18" t="n">
        <v>4.88030753388161E-005</v>
      </c>
    </row>
    <row r="15" customFormat="false" ht="22.35" hidden="false" customHeight="false" outlineLevel="0" collapsed="false">
      <c r="A15" s="6" t="s">
        <v>1645</v>
      </c>
      <c r="B15" s="7" t="s">
        <v>1554</v>
      </c>
      <c r="C15" s="16" t="n">
        <v>0.0775624868127163</v>
      </c>
      <c r="D15" s="16" t="n">
        <v>0.0947596629235737</v>
      </c>
      <c r="E15" s="17" t="n">
        <v>15.6291148216953</v>
      </c>
      <c r="F15" s="18" t="n">
        <v>6.57692452460091E-050</v>
      </c>
      <c r="G15" s="16" t="n">
        <v>0.505443091551812</v>
      </c>
      <c r="H15" s="16" t="n">
        <v>0.690351349683269</v>
      </c>
      <c r="I15" s="18" t="n">
        <v>4.53917610823652E-005</v>
      </c>
    </row>
    <row r="16" customFormat="false" ht="22.35" hidden="false" customHeight="false" outlineLevel="0" collapsed="false">
      <c r="A16" s="6" t="s">
        <v>1646</v>
      </c>
      <c r="B16" s="7" t="s">
        <v>1554</v>
      </c>
      <c r="C16" s="16" t="n">
        <v>0.0735946276653672</v>
      </c>
      <c r="D16" s="16" t="n">
        <v>0.0901751111617873</v>
      </c>
      <c r="E16" s="17" t="n">
        <v>15.5659773148609</v>
      </c>
      <c r="F16" s="18" t="n">
        <v>1.19081526244975E-049</v>
      </c>
      <c r="G16" s="16" t="n">
        <v>0.498590337364049</v>
      </c>
      <c r="H16" s="16" t="n">
        <v>0.690307865811577</v>
      </c>
      <c r="I16" s="18" t="n">
        <v>5.29243612236739E-005</v>
      </c>
    </row>
    <row r="17" customFormat="false" ht="22.35" hidden="false" customHeight="false" outlineLevel="0" collapsed="false">
      <c r="A17" s="6" t="s">
        <v>1647</v>
      </c>
      <c r="B17" s="7" t="s">
        <v>1554</v>
      </c>
      <c r="C17" s="16" t="n">
        <v>0.0798641062599996</v>
      </c>
      <c r="D17" s="16" t="n">
        <v>0.0973649772069377</v>
      </c>
      <c r="E17" s="17" t="n">
        <v>15.6171005813974</v>
      </c>
      <c r="F17" s="18" t="n">
        <v>8.88884307710436E-050</v>
      </c>
      <c r="G17" s="16" t="n">
        <v>0.508451307135727</v>
      </c>
      <c r="H17" s="16" t="n">
        <v>0.689814113462046</v>
      </c>
      <c r="I17" s="18" t="n">
        <v>4.24354336795613E-005</v>
      </c>
    </row>
    <row r="18" customFormat="false" ht="22.35" hidden="false" customHeight="false" outlineLevel="0" collapsed="false">
      <c r="A18" s="6" t="s">
        <v>1648</v>
      </c>
      <c r="B18" s="7" t="s">
        <v>1554</v>
      </c>
      <c r="C18" s="16" t="n">
        <v>0.0719063755817389</v>
      </c>
      <c r="D18" s="16" t="n">
        <v>0.0881794015876341</v>
      </c>
      <c r="E18" s="17" t="n">
        <v>15.4970451862769</v>
      </c>
      <c r="F18" s="18" t="n">
        <v>2.57931475563733E-049</v>
      </c>
      <c r="G18" s="16" t="n">
        <v>0.494865932536694</v>
      </c>
      <c r="H18" s="16" t="n">
        <v>0.689647191502971</v>
      </c>
      <c r="I18" s="18" t="n">
        <v>5.70912869789613E-005</v>
      </c>
    </row>
    <row r="19" customFormat="false" ht="22.35" hidden="false" customHeight="false" outlineLevel="0" collapsed="false">
      <c r="A19" s="7" t="s">
        <v>1185</v>
      </c>
      <c r="B19" s="7" t="s">
        <v>1638</v>
      </c>
      <c r="C19" s="17" t="n">
        <v>64.1587301587302</v>
      </c>
      <c r="D19" s="17" t="n">
        <v>60.9443266171792</v>
      </c>
      <c r="E19" s="17" t="n">
        <v>-25.0636247085264</v>
      </c>
      <c r="F19" s="18" t="n">
        <v>7.91642989890652E-113</v>
      </c>
      <c r="G19" s="16" t="n">
        <v>-0.820900834979373</v>
      </c>
      <c r="H19" s="16" t="n">
        <v>0.765011053319643</v>
      </c>
      <c r="I19" s="18" t="n">
        <v>1.48766315848827E-007</v>
      </c>
    </row>
    <row r="20" customFormat="false" ht="22.35" hidden="false" customHeight="false" outlineLevel="0" collapsed="false">
      <c r="A20" s="7" t="s">
        <v>1187</v>
      </c>
      <c r="B20" s="7" t="s">
        <v>1638</v>
      </c>
      <c r="C20" s="17" t="n">
        <v>1912.19312169312</v>
      </c>
      <c r="D20" s="17" t="n">
        <v>1916.59225874867</v>
      </c>
      <c r="E20" s="17" t="n">
        <v>12.1585797193398</v>
      </c>
      <c r="F20" s="18" t="n">
        <v>4.11404221705334E-029</v>
      </c>
      <c r="G20" s="16" t="n">
        <v>0.79239099154944</v>
      </c>
      <c r="H20" s="16" t="n">
        <v>0.686102554607327</v>
      </c>
      <c r="I20" s="18" t="n">
        <v>1.29923519795854E-008</v>
      </c>
    </row>
    <row r="21" customFormat="false" ht="22.35" hidden="false" customHeight="false" outlineLevel="0" collapsed="false">
      <c r="A21" s="7" t="s">
        <v>1189</v>
      </c>
      <c r="B21" s="7" t="s">
        <v>1638</v>
      </c>
      <c r="C21" s="16" t="n">
        <v>0.238356665868965</v>
      </c>
      <c r="D21" s="16" t="n">
        <v>0.250488973804897</v>
      </c>
      <c r="E21" s="16" t="n">
        <v>9.04717036987494</v>
      </c>
      <c r="F21" s="18" t="n">
        <v>1.11998581859215E-017</v>
      </c>
      <c r="G21" s="16" t="n">
        <v>0.573444048273881</v>
      </c>
      <c r="H21" s="16" t="n">
        <v>0.668937646933405</v>
      </c>
      <c r="I21" s="18" t="n">
        <v>2.06675379837848E-008</v>
      </c>
    </row>
    <row r="22" customFormat="false" ht="22.35" hidden="false" customHeight="false" outlineLevel="0" collapsed="false">
      <c r="A22" s="6" t="s">
        <v>1190</v>
      </c>
      <c r="B22" s="7" t="s">
        <v>1638</v>
      </c>
      <c r="C22" s="17" t="n">
        <v>95.305460165387</v>
      </c>
      <c r="D22" s="17" t="n">
        <v>88.114674146995</v>
      </c>
      <c r="E22" s="17" t="n">
        <v>-12.9142378308499</v>
      </c>
      <c r="F22" s="18" t="n">
        <v>8.08393250767305E-034</v>
      </c>
      <c r="G22" s="16" t="n">
        <v>-0.556616209444399</v>
      </c>
      <c r="H22" s="16" t="n">
        <v>0.66617712243375</v>
      </c>
      <c r="I22" s="18" t="n">
        <v>6.79369882963692E-008</v>
      </c>
    </row>
    <row r="23" customFormat="false" ht="22.35" hidden="false" customHeight="false" outlineLevel="0" collapsed="false">
      <c r="A23" s="6" t="s">
        <v>1191</v>
      </c>
      <c r="B23" s="7" t="s">
        <v>1638</v>
      </c>
      <c r="C23" s="17" t="n">
        <v>129.997354497355</v>
      </c>
      <c r="D23" s="17" t="n">
        <v>124.995227995758</v>
      </c>
      <c r="E23" s="17" t="n">
        <v>-11.9372341870611</v>
      </c>
      <c r="F23" s="18" t="n">
        <v>1.09283890599886E-029</v>
      </c>
      <c r="G23" s="16" t="n">
        <v>-0.495894490145945</v>
      </c>
      <c r="H23" s="16" t="n">
        <v>0.654740864178828</v>
      </c>
      <c r="I23" s="18" t="n">
        <v>1.26934375012227E-007</v>
      </c>
    </row>
    <row r="24" customFormat="false" ht="22.35" hidden="false" customHeight="false" outlineLevel="0" collapsed="false">
      <c r="A24" s="6" t="s">
        <v>1329</v>
      </c>
      <c r="B24" s="7" t="s">
        <v>1639</v>
      </c>
      <c r="C24" s="16" t="n">
        <v>-0.0267536521282796</v>
      </c>
      <c r="D24" s="16" t="n">
        <v>-0.0200341333110296</v>
      </c>
      <c r="E24" s="17" t="n">
        <v>15.7912154902792</v>
      </c>
      <c r="F24" s="18" t="n">
        <v>1.40530393100743E-047</v>
      </c>
      <c r="G24" s="16" t="n">
        <v>0.68216178102095</v>
      </c>
      <c r="H24" s="16" t="n">
        <v>0.699964090738216</v>
      </c>
      <c r="I24" s="18" t="n">
        <v>1.22996685095592E-006</v>
      </c>
    </row>
    <row r="25" customFormat="false" ht="22.35" hidden="false" customHeight="false" outlineLevel="0" collapsed="false">
      <c r="A25" s="6" t="s">
        <v>1305</v>
      </c>
      <c r="B25" s="7" t="s">
        <v>1639</v>
      </c>
      <c r="C25" s="16" t="n">
        <v>-1.46687918458942</v>
      </c>
      <c r="D25" s="16" t="n">
        <v>-1.60419824157168</v>
      </c>
      <c r="E25" s="17" t="n">
        <v>-13.7051367206702</v>
      </c>
      <c r="F25" s="18" t="n">
        <v>2.76991447308043E-039</v>
      </c>
      <c r="G25" s="16" t="n">
        <v>-0.456554723616924</v>
      </c>
      <c r="H25" s="16" t="n">
        <v>0.671688352494291</v>
      </c>
      <c r="I25" s="18" t="n">
        <v>1.00535804270163E-005</v>
      </c>
    </row>
    <row r="26" customFormat="false" ht="22.35" hidden="false" customHeight="false" outlineLevel="0" collapsed="false">
      <c r="A26" s="6" t="s">
        <v>1319</v>
      </c>
      <c r="B26" s="7" t="s">
        <v>1639</v>
      </c>
      <c r="C26" s="16" t="n">
        <v>5.60903303020635</v>
      </c>
      <c r="D26" s="16" t="n">
        <v>4.87419827990263</v>
      </c>
      <c r="E26" s="17" t="n">
        <v>-12.0007121361257</v>
      </c>
      <c r="F26" s="18" t="n">
        <v>3.39762558186044E-029</v>
      </c>
      <c r="G26" s="16" t="n">
        <v>-0.607254791245944</v>
      </c>
      <c r="H26" s="16" t="n">
        <v>0.671173559561683</v>
      </c>
      <c r="I26" s="18" t="n">
        <v>1.18867870663521E-007</v>
      </c>
    </row>
    <row r="27" customFormat="false" ht="22.35" hidden="false" customHeight="false" outlineLevel="0" collapsed="false">
      <c r="A27" s="6" t="s">
        <v>1322</v>
      </c>
      <c r="B27" s="7" t="s">
        <v>1639</v>
      </c>
      <c r="C27" s="16" t="n">
        <v>0.688885820461103</v>
      </c>
      <c r="D27" s="16" t="n">
        <v>0.642101327490039</v>
      </c>
      <c r="E27" s="17" t="n">
        <v>-13.5726268553449</v>
      </c>
      <c r="F27" s="18" t="n">
        <v>5.36166997342711E-037</v>
      </c>
      <c r="G27" s="16" t="n">
        <v>-0.569610254246536</v>
      </c>
      <c r="H27" s="16" t="n">
        <v>0.671173559561683</v>
      </c>
      <c r="I27" s="18" t="n">
        <v>3.05125984345672E-007</v>
      </c>
    </row>
    <row r="28" customFormat="false" ht="22.35" hidden="false" customHeight="false" outlineLevel="0" collapsed="false">
      <c r="A28" s="6" t="s">
        <v>1263</v>
      </c>
      <c r="B28" s="7" t="s">
        <v>1639</v>
      </c>
      <c r="C28" s="16" t="n">
        <v>3.0675192073982</v>
      </c>
      <c r="D28" s="16" t="n">
        <v>2.71092978176756</v>
      </c>
      <c r="E28" s="17" t="n">
        <v>-11.599070003491</v>
      </c>
      <c r="F28" s="18" t="n">
        <v>1.50194747131322E-027</v>
      </c>
      <c r="G28" s="16" t="n">
        <v>-0.58426924280857</v>
      </c>
      <c r="H28" s="16" t="n">
        <v>0.668714616752793</v>
      </c>
      <c r="I28" s="18" t="n">
        <v>2.85275223635484E-008</v>
      </c>
    </row>
    <row r="29" customFormat="false" ht="22.35" hidden="false" customHeight="false" outlineLevel="0" collapsed="false">
      <c r="A29" s="7" t="s">
        <v>1481</v>
      </c>
      <c r="B29" s="6" t="s">
        <v>1640</v>
      </c>
      <c r="C29" s="16" t="n">
        <v>0.0946047914239786</v>
      </c>
      <c r="D29" s="16" t="n">
        <v>0.108300910782991</v>
      </c>
      <c r="E29" s="17" t="n">
        <v>13.2761469048735</v>
      </c>
      <c r="F29" s="18" t="n">
        <v>3.14385288848551E-036</v>
      </c>
      <c r="G29" s="16" t="n">
        <v>0.505416203556235</v>
      </c>
      <c r="H29" s="16" t="n">
        <v>0.65857586112093</v>
      </c>
      <c r="I29" s="18" t="n">
        <v>5.34332682752519E-005</v>
      </c>
    </row>
    <row r="30" customFormat="false" ht="32.8" hidden="false" customHeight="false" outlineLevel="0" collapsed="false">
      <c r="A30" s="7" t="s">
        <v>1482</v>
      </c>
      <c r="B30" s="6" t="s">
        <v>1640</v>
      </c>
      <c r="C30" s="17" t="n">
        <v>708.142857142857</v>
      </c>
      <c r="D30" s="17" t="n">
        <v>705.703075291622</v>
      </c>
      <c r="E30" s="16" t="n">
        <v>-9.30077693842541</v>
      </c>
      <c r="F30" s="18" t="n">
        <v>8.48888397542051E-019</v>
      </c>
      <c r="G30" s="16" t="n">
        <v>-0.471890580693743</v>
      </c>
      <c r="H30" s="16" t="n">
        <v>0.637517042872292</v>
      </c>
      <c r="I30" s="18" t="n">
        <v>2.80925343635E-006</v>
      </c>
    </row>
    <row r="31" customFormat="false" ht="22.35" hidden="false" customHeight="false" outlineLevel="0" collapsed="false">
      <c r="A31" s="7" t="s">
        <v>1483</v>
      </c>
      <c r="B31" s="6" t="s">
        <v>1640</v>
      </c>
      <c r="C31" s="17" t="n">
        <v>715.599213099656</v>
      </c>
      <c r="D31" s="17" t="n">
        <v>714.06129605889</v>
      </c>
      <c r="E31" s="16" t="n">
        <v>-9.93814842928895</v>
      </c>
      <c r="F31" s="18" t="n">
        <v>1.78550004495502E-021</v>
      </c>
      <c r="G31" s="16" t="n">
        <v>-0.410685050812858</v>
      </c>
      <c r="H31" s="16" t="n">
        <v>0.63423190650126</v>
      </c>
      <c r="I31" s="18" t="n">
        <v>2.87858256726505E-005</v>
      </c>
    </row>
    <row r="32" customFormat="false" ht="22.35" hidden="false" customHeight="false" outlineLevel="0" collapsed="false">
      <c r="A32" s="7" t="s">
        <v>1484</v>
      </c>
      <c r="B32" s="6" t="s">
        <v>1640</v>
      </c>
      <c r="C32" s="16" t="n">
        <v>0.497130090595688</v>
      </c>
      <c r="D32" s="16" t="n">
        <v>0.464409068739868</v>
      </c>
      <c r="E32" s="16" t="n">
        <v>-7.68638812065319</v>
      </c>
      <c r="F32" s="18" t="n">
        <v>1.91666716416517E-013</v>
      </c>
      <c r="G32" s="16" t="n">
        <v>-0.418405533887535</v>
      </c>
      <c r="H32" s="16" t="n">
        <v>0.630067273757624</v>
      </c>
      <c r="I32" s="18" t="n">
        <v>1.59715117801269E-006</v>
      </c>
    </row>
    <row r="33" customFormat="false" ht="22.35" hidden="false" customHeight="false" outlineLevel="0" collapsed="false">
      <c r="A33" s="7" t="s">
        <v>1485</v>
      </c>
      <c r="B33" s="6" t="s">
        <v>1640</v>
      </c>
      <c r="C33" s="17" t="n">
        <v>521.5</v>
      </c>
      <c r="D33" s="17" t="n">
        <v>520.930540827147</v>
      </c>
      <c r="E33" s="16" t="n">
        <v>-9.58157397074105</v>
      </c>
      <c r="F33" s="18" t="n">
        <v>5.20047227303343E-020</v>
      </c>
      <c r="G33" s="16" t="n">
        <v>-0.427002264923883</v>
      </c>
      <c r="H33" s="16" t="n">
        <v>0.622156715873577</v>
      </c>
      <c r="I33" s="18" t="n">
        <v>3.76449480031779E-005</v>
      </c>
    </row>
    <row r="34" customFormat="false" ht="22.35" hidden="false" customHeight="false" outlineLevel="0" collapsed="false">
      <c r="A34" s="6" t="s">
        <v>1617</v>
      </c>
      <c r="B34" s="7" t="s">
        <v>1641</v>
      </c>
      <c r="C34" s="18" t="n">
        <v>-4.49345684366304E-005</v>
      </c>
      <c r="D34" s="18" t="n">
        <v>9.433466106299E-006</v>
      </c>
      <c r="E34" s="17" t="n">
        <v>23.0054989791762</v>
      </c>
      <c r="F34" s="18" t="n">
        <v>2.52672605765471E-090</v>
      </c>
      <c r="G34" s="16" t="n">
        <v>0.897803546435205</v>
      </c>
      <c r="H34" s="16" t="n">
        <v>0.786407222250276</v>
      </c>
      <c r="I34" s="18" t="n">
        <v>2.13282031949647E-007</v>
      </c>
    </row>
    <row r="35" customFormat="false" ht="22.35" hidden="false" customHeight="false" outlineLevel="0" collapsed="false">
      <c r="A35" s="6" t="s">
        <v>1590</v>
      </c>
      <c r="B35" s="7" t="s">
        <v>1641</v>
      </c>
      <c r="C35" s="18" t="n">
        <v>-4.57477497508784E-005</v>
      </c>
      <c r="D35" s="18" t="n">
        <v>8.40593939115058E-006</v>
      </c>
      <c r="E35" s="17" t="n">
        <v>23.0137986800754</v>
      </c>
      <c r="F35" s="18" t="n">
        <v>2.32960561925746E-090</v>
      </c>
      <c r="G35" s="16" t="n">
        <v>0.895775448242861</v>
      </c>
      <c r="H35" s="16" t="n">
        <v>0.786393195194892</v>
      </c>
      <c r="I35" s="18" t="n">
        <v>2.19412702425812E-007</v>
      </c>
    </row>
    <row r="36" customFormat="false" ht="22.35" hidden="false" customHeight="false" outlineLevel="0" collapsed="false">
      <c r="A36" s="6" t="s">
        <v>1592</v>
      </c>
      <c r="B36" s="7" t="s">
        <v>1641</v>
      </c>
      <c r="C36" s="18" t="n">
        <v>-3.09175599832714E-005</v>
      </c>
      <c r="D36" s="18" t="n">
        <v>3.1215397008001E-005</v>
      </c>
      <c r="E36" s="17" t="n">
        <v>22.7168700748519</v>
      </c>
      <c r="F36" s="18" t="n">
        <v>3.75284477106765E-088</v>
      </c>
      <c r="G36" s="16" t="n">
        <v>0.903203410274807</v>
      </c>
      <c r="H36" s="16" t="n">
        <v>0.785050805994602</v>
      </c>
      <c r="I36" s="18" t="n">
        <v>1.27651494742724E-007</v>
      </c>
    </row>
    <row r="37" customFormat="false" ht="22.35" hidden="false" customHeight="false" outlineLevel="0" collapsed="false">
      <c r="A37" s="6" t="s">
        <v>1588</v>
      </c>
      <c r="B37" s="7" t="s">
        <v>1641</v>
      </c>
      <c r="C37" s="18" t="n">
        <v>-3.12014420277014E-005</v>
      </c>
      <c r="D37" s="18" t="n">
        <v>3.15601048181806E-005</v>
      </c>
      <c r="E37" s="17" t="n">
        <v>22.6633388975316</v>
      </c>
      <c r="F37" s="18" t="n">
        <v>5.86256458274823E-088</v>
      </c>
      <c r="G37" s="16" t="n">
        <v>0.901143377107418</v>
      </c>
      <c r="H37" s="16" t="n">
        <v>0.784620175394301</v>
      </c>
      <c r="I37" s="18" t="n">
        <v>1.09743216793498E-007</v>
      </c>
    </row>
    <row r="38" customFormat="false" ht="22.35" hidden="false" customHeight="false" outlineLevel="0" collapsed="false">
      <c r="A38" s="6" t="s">
        <v>1649</v>
      </c>
      <c r="B38" s="7" t="s">
        <v>1641</v>
      </c>
      <c r="C38" s="18" t="n">
        <v>-2.79627419396027E-005</v>
      </c>
      <c r="D38" s="18" t="n">
        <v>2.71143439967837E-005</v>
      </c>
      <c r="E38" s="17" t="n">
        <v>22.614678889982</v>
      </c>
      <c r="F38" s="18" t="n">
        <v>3.93678546313949E-088</v>
      </c>
      <c r="G38" s="16" t="n">
        <v>0.885739038383049</v>
      </c>
      <c r="H38" s="16" t="n">
        <v>0.783931446974925</v>
      </c>
      <c r="I38" s="18" t="n">
        <v>2.01693376398041E-007</v>
      </c>
    </row>
    <row r="40" customFormat="false" ht="14.25" hidden="false" customHeight="true" outlineLevel="0" collapsed="false">
      <c r="A40" s="10" t="s">
        <v>1650</v>
      </c>
      <c r="B40" s="10"/>
      <c r="C40" s="10"/>
      <c r="D40" s="10"/>
      <c r="E40" s="10"/>
      <c r="F40" s="10"/>
      <c r="G40" s="10"/>
      <c r="H40" s="10"/>
      <c r="I40" s="10"/>
      <c r="J40" s="10"/>
      <c r="K40" s="10"/>
      <c r="L40" s="10"/>
    </row>
  </sheetData>
  <mergeCells count="2">
    <mergeCell ref="A2:L2"/>
    <mergeCell ref="A40:L40"/>
  </mergeCells>
  <printOptions headings="false" gridLines="false" gridLinesSet="true" horizontalCentered="false" verticalCentered="false"/>
  <pageMargins left="0.75" right="0.75" top="1" bottom="1" header="0.511811023622047" footer="0.511811023622047"/>
  <pageSetup paperSize="9" scale="100" fitToWidth="1" fitToHeight="1" pageOrder="downThenOver" orientation="portrait" blackAndWhite="false" draft="false" cellComments="none" horizontalDpi="300" verticalDpi="300" copies="1"/>
  <headerFooter differentFirst="false" differentOddEven="false">
    <oddHeader/>
    <oddFooter/>
  </headerFooter>
</worksheet>
</file>

<file path=xl/worksheets/sheet27.xml><?xml version="1.0" encoding="utf-8"?>
<worksheet xmlns="http://schemas.openxmlformats.org/spreadsheetml/2006/main" xmlns:r="http://schemas.openxmlformats.org/officeDocument/2006/relationships" xmlns:xdr="http://schemas.openxmlformats.org/drawingml/2006/spreadsheetDrawing" xmlns:x14="http://schemas.microsoft.com/office/spreadsheetml/2009/9/main" xmlns:xr2="http://schemas.microsoft.com/office/spreadsheetml/2015/revision2" xmlns:mc="http://schemas.openxmlformats.org/markup-compatibility/2006">
  <sheetPr filterMode="false">
    <pageSetUpPr fitToPage="false"/>
  </sheetPr>
  <dimension ref="A1:K112"/>
  <sheetViews>
    <sheetView showFormulas="false" showGridLines="false" showRowColHeaders="true" showZeros="true" rightToLeft="false" tabSelected="false" showOutlineSymbols="true" defaultGridColor="true" view="normal" topLeftCell="A1" colorId="64" zoomScale="100" zoomScaleNormal="100" zoomScalePageLayoutView="100" workbookViewId="0">
      <selection pane="topLeft" activeCell="A1" activeCellId="0" sqref="A1"/>
    </sheetView>
  </sheetViews>
  <sheetFormatPr defaultColWidth="8.6796875" defaultRowHeight="15" zeroHeight="false" outlineLevelRow="0" outlineLevelCol="0"/>
  <cols>
    <col collapsed="false" customWidth="true" hidden="false" outlineLevel="0" max="2" min="1" style="0" width="14"/>
    <col collapsed="false" customWidth="true" hidden="false" outlineLevel="0" max="3" min="3" style="0" width="120"/>
    <col collapsed="false" customWidth="true" hidden="false" outlineLevel="0" max="39" min="4" style="0" width="14"/>
  </cols>
  <sheetData>
    <row r="1" customFormat="false" ht="17.35" hidden="false" customHeight="false" outlineLevel="0" collapsed="false">
      <c r="A1" s="1" t="s">
        <v>62</v>
      </c>
    </row>
    <row r="3" customFormat="false" ht="15" hidden="false" customHeight="false" outlineLevel="0" collapsed="false">
      <c r="A3" s="11" t="s">
        <v>1651</v>
      </c>
    </row>
    <row r="4" customFormat="false" ht="36" hidden="false" customHeight="true" outlineLevel="0" collapsed="false">
      <c r="A4" s="5" t="s">
        <v>1652</v>
      </c>
      <c r="B4" s="5" t="s">
        <v>1552</v>
      </c>
      <c r="C4" s="5" t="s">
        <v>1653</v>
      </c>
    </row>
    <row r="5" customFormat="false" ht="15" hidden="false" customHeight="false" outlineLevel="0" collapsed="false">
      <c r="A5" s="6" t="s">
        <v>1654</v>
      </c>
      <c r="B5" s="6" t="n">
        <v>13</v>
      </c>
      <c r="C5" s="7" t="s">
        <v>1655</v>
      </c>
    </row>
    <row r="6" customFormat="false" ht="15" hidden="false" customHeight="false" outlineLevel="0" collapsed="false">
      <c r="A6" s="6" t="s">
        <v>1656</v>
      </c>
      <c r="B6" s="6" t="n">
        <v>8</v>
      </c>
      <c r="C6" s="7" t="s">
        <v>1657</v>
      </c>
    </row>
    <row r="7" customFormat="false" ht="22.35" hidden="false" customHeight="false" outlineLevel="0" collapsed="false">
      <c r="A7" s="6" t="s">
        <v>892</v>
      </c>
      <c r="B7" s="6" t="n">
        <v>17</v>
      </c>
      <c r="C7" s="7" t="s">
        <v>1658</v>
      </c>
    </row>
    <row r="8" customFormat="false" ht="15" hidden="false" customHeight="false" outlineLevel="0" collapsed="false">
      <c r="A8" s="6" t="s">
        <v>959</v>
      </c>
      <c r="B8" s="6" t="n">
        <v>10</v>
      </c>
      <c r="C8" s="7" t="s">
        <v>1659</v>
      </c>
    </row>
    <row r="9" customFormat="false" ht="22.35" hidden="false" customHeight="false" outlineLevel="0" collapsed="false">
      <c r="A9" s="7" t="s">
        <v>1660</v>
      </c>
      <c r="B9" s="6" t="n">
        <v>13</v>
      </c>
      <c r="C9" s="7" t="s">
        <v>1661</v>
      </c>
    </row>
    <row r="11" customFormat="false" ht="15" hidden="false" customHeight="false" outlineLevel="0" collapsed="false">
      <c r="A11" s="11" t="s">
        <v>1662</v>
      </c>
    </row>
    <row r="12" customFormat="false" ht="24" hidden="false" customHeight="true" outlineLevel="0" collapsed="false">
      <c r="A12" s="5" t="s">
        <v>1026</v>
      </c>
      <c r="B12" s="5" t="s">
        <v>1027</v>
      </c>
      <c r="C12" s="5" t="s">
        <v>1663</v>
      </c>
      <c r="D12" s="5" t="s">
        <v>1664</v>
      </c>
      <c r="E12" s="5" t="s">
        <v>657</v>
      </c>
      <c r="F12" s="5" t="s">
        <v>658</v>
      </c>
      <c r="G12" s="5" t="s">
        <v>660</v>
      </c>
      <c r="H12" s="5" t="s">
        <v>662</v>
      </c>
      <c r="I12" s="5" t="s">
        <v>723</v>
      </c>
      <c r="J12" s="5" t="s">
        <v>721</v>
      </c>
      <c r="K12" s="5" t="s">
        <v>1665</v>
      </c>
    </row>
    <row r="13" customFormat="false" ht="22.35" hidden="false" customHeight="false" outlineLevel="0" collapsed="false">
      <c r="A13" s="6" t="s">
        <v>1649</v>
      </c>
      <c r="B13" s="7" t="s">
        <v>1641</v>
      </c>
      <c r="C13" s="6" t="s">
        <v>739</v>
      </c>
      <c r="D13" s="6" t="s">
        <v>739</v>
      </c>
      <c r="E13" s="18" t="n">
        <v>-2.79627419396027E-005</v>
      </c>
      <c r="F13" s="18" t="n">
        <v>2.71143439967837E-005</v>
      </c>
      <c r="G13" s="17" t="n">
        <v>22.614678889982</v>
      </c>
      <c r="H13" s="18" t="n">
        <v>3.93678546313949E-088</v>
      </c>
      <c r="I13" s="16" t="n">
        <v>0.783931446974925</v>
      </c>
      <c r="J13" s="6" t="s">
        <v>739</v>
      </c>
      <c r="K13" s="6" t="n">
        <v>2</v>
      </c>
    </row>
    <row r="14" customFormat="false" ht="22.35" hidden="false" customHeight="false" outlineLevel="0" collapsed="false">
      <c r="A14" s="7" t="s">
        <v>1189</v>
      </c>
      <c r="B14" s="7" t="s">
        <v>1638</v>
      </c>
      <c r="C14" s="6" t="s">
        <v>739</v>
      </c>
      <c r="D14" s="6" t="s">
        <v>739</v>
      </c>
      <c r="E14" s="16" t="n">
        <v>0.238356665868965</v>
      </c>
      <c r="F14" s="16" t="n">
        <v>0.250488973804897</v>
      </c>
      <c r="G14" s="16" t="n">
        <v>9.04717036987494</v>
      </c>
      <c r="H14" s="18" t="n">
        <v>1.11998581859215E-017</v>
      </c>
      <c r="I14" s="16" t="n">
        <v>0.668937646933405</v>
      </c>
      <c r="J14" s="6" t="s">
        <v>739</v>
      </c>
      <c r="K14" s="6" t="n">
        <v>9</v>
      </c>
    </row>
    <row r="15" customFormat="false" ht="22.35" hidden="false" customHeight="false" outlineLevel="0" collapsed="false">
      <c r="A15" s="7" t="s">
        <v>1185</v>
      </c>
      <c r="B15" s="7" t="s">
        <v>1638</v>
      </c>
      <c r="C15" s="6" t="s">
        <v>739</v>
      </c>
      <c r="D15" s="6" t="s">
        <v>739</v>
      </c>
      <c r="E15" s="17" t="n">
        <v>64.1587301587302</v>
      </c>
      <c r="F15" s="17" t="n">
        <v>60.9443266171792</v>
      </c>
      <c r="G15" s="17" t="n">
        <v>-25.0636247085264</v>
      </c>
      <c r="H15" s="18" t="n">
        <v>7.91642989890652E-113</v>
      </c>
      <c r="I15" s="16" t="n">
        <v>0.765011053319643</v>
      </c>
      <c r="J15" s="6" t="s">
        <v>739</v>
      </c>
      <c r="K15" s="6" t="n">
        <v>1</v>
      </c>
    </row>
    <row r="16" customFormat="false" ht="22.35" hidden="false" customHeight="false" outlineLevel="0" collapsed="false">
      <c r="A16" s="6" t="s">
        <v>1666</v>
      </c>
      <c r="B16" s="7" t="s">
        <v>1641</v>
      </c>
      <c r="C16" s="6" t="s">
        <v>739</v>
      </c>
      <c r="D16" s="6" t="s">
        <v>739</v>
      </c>
      <c r="E16" s="18" t="n">
        <v>-0.000256121633906351</v>
      </c>
      <c r="F16" s="18" t="n">
        <v>-0.000238975604249167</v>
      </c>
      <c r="G16" s="16" t="n">
        <v>3.23649184125298</v>
      </c>
      <c r="H16" s="16" t="n">
        <v>0.00191834130965425</v>
      </c>
      <c r="I16" s="16" t="n">
        <v>0.531691326230033</v>
      </c>
      <c r="J16" s="6" t="s">
        <v>739</v>
      </c>
      <c r="K16" s="6" t="n">
        <v>104</v>
      </c>
    </row>
    <row r="17" customFormat="false" ht="22.35" hidden="false" customHeight="false" outlineLevel="0" collapsed="false">
      <c r="A17" s="6" t="s">
        <v>1667</v>
      </c>
      <c r="B17" s="7" t="s">
        <v>1641</v>
      </c>
      <c r="C17" s="6" t="s">
        <v>739</v>
      </c>
      <c r="D17" s="6"/>
      <c r="E17" s="18" t="n">
        <v>-0.000210013460490126</v>
      </c>
      <c r="F17" s="18" t="n">
        <v>-0.000195372926173718</v>
      </c>
      <c r="G17" s="16" t="n">
        <v>2.96550592694082</v>
      </c>
      <c r="H17" s="16" t="n">
        <v>0.00458117807926306</v>
      </c>
      <c r="I17" s="16" t="n">
        <v>0.524115313616904</v>
      </c>
      <c r="J17" s="6" t="s">
        <v>737</v>
      </c>
      <c r="K17" s="6" t="n">
        <v>117</v>
      </c>
    </row>
    <row r="18" customFormat="false" ht="22.35" hidden="false" customHeight="false" outlineLevel="0" collapsed="false">
      <c r="A18" s="6" t="s">
        <v>1668</v>
      </c>
      <c r="B18" s="7" t="s">
        <v>1641</v>
      </c>
      <c r="C18" s="6" t="s">
        <v>739</v>
      </c>
      <c r="D18" s="6"/>
      <c r="E18" s="18" t="n">
        <v>-3.17457835297942E-005</v>
      </c>
      <c r="F18" s="18" t="n">
        <v>2.19563223999178E-005</v>
      </c>
      <c r="G18" s="17" t="n">
        <v>21.5173094229082</v>
      </c>
      <c r="H18" s="18" t="n">
        <v>1.90206696284162E-082</v>
      </c>
      <c r="I18" s="16" t="n">
        <v>0.74850471589602</v>
      </c>
      <c r="J18" s="6" t="s">
        <v>739</v>
      </c>
      <c r="K18" s="6" t="n">
        <v>105</v>
      </c>
    </row>
    <row r="19" customFormat="false" ht="22.35" hidden="false" customHeight="false" outlineLevel="0" collapsed="false">
      <c r="A19" s="6" t="s">
        <v>1669</v>
      </c>
      <c r="B19" s="7" t="s">
        <v>1641</v>
      </c>
      <c r="C19" s="6" t="s">
        <v>739</v>
      </c>
      <c r="D19" s="6"/>
      <c r="E19" s="18" t="n">
        <v>-2.50905842994813E-005</v>
      </c>
      <c r="F19" s="18" t="n">
        <v>-6.49571057334425E-006</v>
      </c>
      <c r="G19" s="16" t="n">
        <v>5.12224277441287</v>
      </c>
      <c r="H19" s="18" t="n">
        <v>8.2818469141112E-007</v>
      </c>
      <c r="I19" s="16" t="n">
        <v>0.636846549624917</v>
      </c>
      <c r="J19" s="6" t="s">
        <v>739</v>
      </c>
      <c r="K19" s="6" t="n">
        <v>124</v>
      </c>
    </row>
    <row r="20" customFormat="false" ht="22.35" hidden="false" customHeight="false" outlineLevel="0" collapsed="false">
      <c r="A20" s="6" t="s">
        <v>1670</v>
      </c>
      <c r="B20" s="7" t="s">
        <v>1641</v>
      </c>
      <c r="C20" s="6" t="s">
        <v>739</v>
      </c>
      <c r="D20" s="6"/>
      <c r="E20" s="18" t="n">
        <v>5.17237182136454E-005</v>
      </c>
      <c r="F20" s="18" t="n">
        <v>0.000104265778773009</v>
      </c>
      <c r="G20" s="17" t="n">
        <v>16.9689104249082</v>
      </c>
      <c r="H20" s="18" t="n">
        <v>9.36512766472745E-056</v>
      </c>
      <c r="I20" s="16" t="n">
        <v>0.714661639370017</v>
      </c>
      <c r="J20" s="6" t="s">
        <v>739</v>
      </c>
      <c r="K20" s="6" t="n">
        <v>151</v>
      </c>
    </row>
    <row r="21" customFormat="false" ht="22.35" hidden="false" customHeight="false" outlineLevel="0" collapsed="false">
      <c r="A21" s="6" t="s">
        <v>1671</v>
      </c>
      <c r="B21" s="7" t="s">
        <v>1554</v>
      </c>
      <c r="C21" s="6" t="s">
        <v>739</v>
      </c>
      <c r="D21" s="6"/>
      <c r="E21" s="16" t="n">
        <v>0.121307592579274</v>
      </c>
      <c r="F21" s="16" t="n">
        <v>0.139554257908702</v>
      </c>
      <c r="G21" s="17" t="n">
        <v>14.1795133900642</v>
      </c>
      <c r="H21" s="18" t="n">
        <v>9.96143539141408E-041</v>
      </c>
      <c r="I21" s="16" t="n">
        <v>0.664496681198696</v>
      </c>
      <c r="J21" s="6" t="s">
        <v>739</v>
      </c>
      <c r="K21" s="6" t="n">
        <v>1280</v>
      </c>
    </row>
    <row r="22" customFormat="false" ht="22.35" hidden="false" customHeight="false" outlineLevel="0" collapsed="false">
      <c r="A22" s="6" t="s">
        <v>1672</v>
      </c>
      <c r="B22" s="7" t="s">
        <v>1641</v>
      </c>
      <c r="C22" s="6" t="s">
        <v>739</v>
      </c>
      <c r="D22" s="6"/>
      <c r="E22" s="16" t="n">
        <v>-0.00167140514982016</v>
      </c>
      <c r="F22" s="16" t="n">
        <v>-0.00159906608942468</v>
      </c>
      <c r="G22" s="16" t="n">
        <v>2.3029925099352</v>
      </c>
      <c r="H22" s="16" t="n">
        <v>0.0294076780647766</v>
      </c>
      <c r="I22" s="16" t="n">
        <v>0.612842049745549</v>
      </c>
      <c r="J22" s="6" t="s">
        <v>739</v>
      </c>
      <c r="K22" s="6" t="n">
        <v>130</v>
      </c>
    </row>
    <row r="23" customFormat="false" ht="22.35" hidden="false" customHeight="false" outlineLevel="0" collapsed="false">
      <c r="A23" s="6" t="s">
        <v>1616</v>
      </c>
      <c r="B23" s="7" t="s">
        <v>1641</v>
      </c>
      <c r="C23" s="6" t="s">
        <v>739</v>
      </c>
      <c r="D23" s="6"/>
      <c r="E23" s="18" t="n">
        <v>2.62772219003624E-005</v>
      </c>
      <c r="F23" s="18" t="n">
        <v>3.97588686691185E-005</v>
      </c>
      <c r="G23" s="17" t="n">
        <v>14.2401562844609</v>
      </c>
      <c r="H23" s="18" t="n">
        <v>1.5421438898777E-041</v>
      </c>
      <c r="I23" s="16" t="n">
        <v>0.664555594831311</v>
      </c>
      <c r="J23" s="6" t="s">
        <v>739</v>
      </c>
      <c r="K23" s="6" t="n">
        <v>186</v>
      </c>
    </row>
    <row r="24" customFormat="false" ht="22.35" hidden="false" customHeight="false" outlineLevel="0" collapsed="false">
      <c r="A24" s="6" t="s">
        <v>1673</v>
      </c>
      <c r="B24" s="7" t="s">
        <v>1641</v>
      </c>
      <c r="C24" s="6" t="s">
        <v>739</v>
      </c>
      <c r="D24" s="6"/>
      <c r="E24" s="18" t="n">
        <v>-0.000351608920637135</v>
      </c>
      <c r="F24" s="18" t="n">
        <v>-0.000325597195261798</v>
      </c>
      <c r="G24" s="16" t="n">
        <v>3.37854726468797</v>
      </c>
      <c r="H24" s="16" t="n">
        <v>0.00115518488282731</v>
      </c>
      <c r="I24" s="16" t="n">
        <v>0.507040179097443</v>
      </c>
      <c r="J24" s="6" t="s">
        <v>737</v>
      </c>
      <c r="K24" s="6" t="n">
        <v>226</v>
      </c>
    </row>
    <row r="25" customFormat="false" ht="22.35" hidden="false" customHeight="false" outlineLevel="0" collapsed="false">
      <c r="A25" s="6" t="s">
        <v>1674</v>
      </c>
      <c r="B25" s="7" t="s">
        <v>1554</v>
      </c>
      <c r="C25" s="6" t="s">
        <v>739</v>
      </c>
      <c r="D25" s="6"/>
      <c r="E25" s="16" t="n">
        <v>0.578190158887255</v>
      </c>
      <c r="F25" s="16" t="n">
        <v>0.561136444022488</v>
      </c>
      <c r="G25" s="16" t="n">
        <v>-4.45687133273922</v>
      </c>
      <c r="H25" s="18" t="n">
        <v>1.8842272654436E-005</v>
      </c>
      <c r="I25" s="16" t="n">
        <v>0.599906299270032</v>
      </c>
      <c r="J25" s="6" t="s">
        <v>739</v>
      </c>
      <c r="K25" s="6" t="n">
        <v>1858</v>
      </c>
    </row>
    <row r="26" customFormat="false" ht="22.35" hidden="false" customHeight="false" outlineLevel="0" collapsed="false">
      <c r="A26" s="6" t="s">
        <v>1593</v>
      </c>
      <c r="B26" s="7" t="s">
        <v>1641</v>
      </c>
      <c r="C26" s="6"/>
      <c r="D26" s="6" t="s">
        <v>739</v>
      </c>
      <c r="E26" s="18" t="n">
        <v>-4.37543857700745E-005</v>
      </c>
      <c r="F26" s="18" t="n">
        <v>1.0280156304497E-005</v>
      </c>
      <c r="G26" s="17" t="n">
        <v>22.7896962810459</v>
      </c>
      <c r="H26" s="18" t="n">
        <v>4.09716009380087E-089</v>
      </c>
      <c r="I26" s="16" t="n">
        <v>0.783627059873083</v>
      </c>
      <c r="J26" s="6" t="s">
        <v>739</v>
      </c>
      <c r="K26" s="6" t="n">
        <v>3</v>
      </c>
    </row>
    <row r="27" customFormat="false" ht="22.35" hidden="false" customHeight="false" outlineLevel="0" collapsed="false">
      <c r="A27" s="6" t="s">
        <v>1592</v>
      </c>
      <c r="B27" s="7" t="s">
        <v>1641</v>
      </c>
      <c r="C27" s="6"/>
      <c r="D27" s="6" t="s">
        <v>739</v>
      </c>
      <c r="E27" s="18" t="n">
        <v>-3.09175599832714E-005</v>
      </c>
      <c r="F27" s="18" t="n">
        <v>3.1215397008001E-005</v>
      </c>
      <c r="G27" s="17" t="n">
        <v>22.7168700748519</v>
      </c>
      <c r="H27" s="18" t="n">
        <v>3.75284477106765E-088</v>
      </c>
      <c r="I27" s="16" t="n">
        <v>0.785050805994602</v>
      </c>
      <c r="J27" s="6" t="s">
        <v>739</v>
      </c>
      <c r="K27" s="6" t="n">
        <v>12</v>
      </c>
    </row>
    <row r="28" customFormat="false" ht="22.35" hidden="false" customHeight="false" outlineLevel="0" collapsed="false">
      <c r="A28" s="6" t="s">
        <v>1599</v>
      </c>
      <c r="B28" s="7" t="s">
        <v>1641</v>
      </c>
      <c r="C28" s="6"/>
      <c r="D28" s="6" t="s">
        <v>739</v>
      </c>
      <c r="E28" s="18" t="n">
        <v>-4.47858052114159E-005</v>
      </c>
      <c r="F28" s="18" t="n">
        <v>-0.000122832119647179</v>
      </c>
      <c r="G28" s="17" t="n">
        <v>-15.6121157258084</v>
      </c>
      <c r="H28" s="18" t="n">
        <v>5.20131499890845E-048</v>
      </c>
      <c r="I28" s="16" t="n">
        <v>0.701484623541888</v>
      </c>
      <c r="J28" s="6" t="s">
        <v>739</v>
      </c>
      <c r="K28" s="6" t="n">
        <v>16</v>
      </c>
    </row>
    <row r="29" customFormat="false" ht="22.35" hidden="false" customHeight="false" outlineLevel="0" collapsed="false">
      <c r="A29" s="6" t="s">
        <v>1675</v>
      </c>
      <c r="B29" s="7" t="s">
        <v>1641</v>
      </c>
      <c r="C29" s="6"/>
      <c r="D29" s="6" t="s">
        <v>739</v>
      </c>
      <c r="E29" s="18" t="n">
        <v>-4.59563665707505E-005</v>
      </c>
      <c r="F29" s="18" t="n">
        <v>6.14791023723393E-006</v>
      </c>
      <c r="G29" s="17" t="n">
        <v>22.4863182216663</v>
      </c>
      <c r="H29" s="18" t="n">
        <v>7.68599217397992E-088</v>
      </c>
      <c r="I29" s="16" t="n">
        <v>0.772597586224309</v>
      </c>
      <c r="J29" s="6" t="s">
        <v>739</v>
      </c>
      <c r="K29" s="6" t="n">
        <v>40</v>
      </c>
    </row>
    <row r="30" customFormat="false" ht="22.35" hidden="false" customHeight="false" outlineLevel="0" collapsed="false">
      <c r="A30" s="6" t="s">
        <v>1676</v>
      </c>
      <c r="B30" s="7" t="s">
        <v>1641</v>
      </c>
      <c r="C30" s="6"/>
      <c r="D30" s="6" t="s">
        <v>739</v>
      </c>
      <c r="E30" s="18" t="n">
        <v>-1.90887740976556E-005</v>
      </c>
      <c r="F30" s="18" t="n">
        <v>-1.37959010118998E-007</v>
      </c>
      <c r="G30" s="16" t="n">
        <v>5.36295190025853</v>
      </c>
      <c r="H30" s="18" t="n">
        <v>2.47209053502831E-007</v>
      </c>
      <c r="I30" s="16" t="n">
        <v>0.639252189623346</v>
      </c>
      <c r="J30" s="6" t="s">
        <v>739</v>
      </c>
      <c r="K30" s="6" t="n">
        <v>43</v>
      </c>
    </row>
    <row r="31" customFormat="false" ht="22.35" hidden="false" customHeight="false" outlineLevel="0" collapsed="false">
      <c r="A31" s="6" t="s">
        <v>1677</v>
      </c>
      <c r="B31" s="7" t="s">
        <v>1641</v>
      </c>
      <c r="C31" s="6"/>
      <c r="D31" s="6" t="s">
        <v>739</v>
      </c>
      <c r="E31" s="18" t="n">
        <v>7.69889789601052E-005</v>
      </c>
      <c r="F31" s="18" t="n">
        <v>9.50792608102867E-005</v>
      </c>
      <c r="G31" s="16" t="n">
        <v>5.12811063260719</v>
      </c>
      <c r="H31" s="18" t="n">
        <v>8.25958665941417E-007</v>
      </c>
      <c r="I31" s="16" t="n">
        <v>0.591711693514451</v>
      </c>
      <c r="J31" s="6" t="s">
        <v>739</v>
      </c>
      <c r="K31" s="6" t="n">
        <v>44</v>
      </c>
    </row>
    <row r="32" customFormat="false" ht="22.35" hidden="false" customHeight="false" outlineLevel="0" collapsed="false">
      <c r="A32" s="6" t="s">
        <v>1678</v>
      </c>
      <c r="B32" s="7" t="s">
        <v>1641</v>
      </c>
      <c r="C32" s="6"/>
      <c r="D32" s="6" t="s">
        <v>739</v>
      </c>
      <c r="E32" s="18" t="n">
        <v>4.95075808874672E-005</v>
      </c>
      <c r="F32" s="18" t="n">
        <v>0.000100205067841723</v>
      </c>
      <c r="G32" s="17" t="n">
        <v>17.1495224497028</v>
      </c>
      <c r="H32" s="18" t="n">
        <v>7.10848314654156E-057</v>
      </c>
      <c r="I32" s="16" t="n">
        <v>0.717391304347826</v>
      </c>
      <c r="J32" s="6" t="s">
        <v>739</v>
      </c>
      <c r="K32" s="6" t="n">
        <v>50</v>
      </c>
    </row>
    <row r="33" customFormat="false" ht="22.35" hidden="false" customHeight="false" outlineLevel="0" collapsed="false">
      <c r="A33" s="6" t="s">
        <v>1679</v>
      </c>
      <c r="B33" s="7" t="s">
        <v>1641</v>
      </c>
      <c r="C33" s="6"/>
      <c r="D33" s="6" t="s">
        <v>739</v>
      </c>
      <c r="E33" s="18" t="n">
        <v>-3.42741034211433E-005</v>
      </c>
      <c r="F33" s="18" t="n">
        <v>2.01129628093663E-005</v>
      </c>
      <c r="G33" s="17" t="n">
        <v>22.0207892724479</v>
      </c>
      <c r="H33" s="18" t="n">
        <v>9.53345259803134E-086</v>
      </c>
      <c r="I33" s="16" t="n">
        <v>0.754631733687937</v>
      </c>
      <c r="J33" s="6" t="s">
        <v>739</v>
      </c>
      <c r="K33" s="6" t="n">
        <v>59</v>
      </c>
    </row>
    <row r="34" customFormat="false" ht="22.35" hidden="false" customHeight="false" outlineLevel="0" collapsed="false">
      <c r="A34" s="6" t="s">
        <v>1680</v>
      </c>
      <c r="B34" s="7" t="s">
        <v>1641</v>
      </c>
      <c r="C34" s="6"/>
      <c r="D34" s="6" t="s">
        <v>739</v>
      </c>
      <c r="E34" s="18" t="n">
        <v>3.16354490812436E-005</v>
      </c>
      <c r="F34" s="18" t="n">
        <v>5.61051385491395E-005</v>
      </c>
      <c r="G34" s="17" t="n">
        <v>18.7310583478587</v>
      </c>
      <c r="H34" s="18" t="n">
        <v>3.50694982331022E-068</v>
      </c>
      <c r="I34" s="16" t="n">
        <v>0.753572691006413</v>
      </c>
      <c r="J34" s="6" t="s">
        <v>739</v>
      </c>
      <c r="K34" s="6" t="n">
        <v>63</v>
      </c>
    </row>
    <row r="35" customFormat="false" ht="22.35" hidden="false" customHeight="false" outlineLevel="0" collapsed="false">
      <c r="A35" s="6" t="s">
        <v>1681</v>
      </c>
      <c r="B35" s="7" t="s">
        <v>1641</v>
      </c>
      <c r="C35" s="6"/>
      <c r="D35" s="6" t="s">
        <v>739</v>
      </c>
      <c r="E35" s="18" t="n">
        <v>-4.97654316930185E-005</v>
      </c>
      <c r="F35" s="18" t="n">
        <v>5.37180325710071E-006</v>
      </c>
      <c r="G35" s="17" t="n">
        <v>20.6642342937336</v>
      </c>
      <c r="H35" s="18" t="n">
        <v>2.73204914576444E-077</v>
      </c>
      <c r="I35" s="16" t="n">
        <v>0.733028665690384</v>
      </c>
      <c r="J35" s="6" t="s">
        <v>739</v>
      </c>
      <c r="K35" s="6" t="n">
        <v>71</v>
      </c>
    </row>
    <row r="36" customFormat="false" ht="22.35" hidden="false" customHeight="false" outlineLevel="0" collapsed="false">
      <c r="A36" s="6" t="s">
        <v>1682</v>
      </c>
      <c r="B36" s="7" t="s">
        <v>1641</v>
      </c>
      <c r="C36" s="6"/>
      <c r="D36" s="6" t="s">
        <v>739</v>
      </c>
      <c r="E36" s="16" t="n">
        <v>-0.00160141317363975</v>
      </c>
      <c r="F36" s="16" t="n">
        <v>-0.0015260168851962</v>
      </c>
      <c r="G36" s="16" t="n">
        <v>2.65712601273244</v>
      </c>
      <c r="H36" s="16" t="n">
        <v>0.0113834556077387</v>
      </c>
      <c r="I36" s="16" t="n">
        <v>0.623682158146633</v>
      </c>
      <c r="J36" s="6" t="s">
        <v>739</v>
      </c>
      <c r="K36" s="6" t="n">
        <v>81</v>
      </c>
    </row>
    <row r="37" customFormat="false" ht="22.35" hidden="false" customHeight="false" outlineLevel="0" collapsed="false">
      <c r="A37" s="6" t="s">
        <v>1683</v>
      </c>
      <c r="B37" s="7" t="s">
        <v>1641</v>
      </c>
      <c r="C37" s="6"/>
      <c r="D37" s="6" t="s">
        <v>739</v>
      </c>
      <c r="E37" s="18" t="n">
        <v>-5.09986570871148E-005</v>
      </c>
      <c r="F37" s="18" t="n">
        <v>1.68934148404618E-005</v>
      </c>
      <c r="G37" s="17" t="n">
        <v>21.2286524128609</v>
      </c>
      <c r="H37" s="18" t="n">
        <v>3.89782964743933E-079</v>
      </c>
      <c r="I37" s="16" t="n">
        <v>0.768152412372985</v>
      </c>
      <c r="J37" s="6" t="s">
        <v>739</v>
      </c>
      <c r="K37" s="6" t="n">
        <v>82</v>
      </c>
    </row>
    <row r="38" customFormat="false" ht="22.35" hidden="false" customHeight="false" outlineLevel="0" collapsed="false">
      <c r="A38" s="6" t="s">
        <v>1684</v>
      </c>
      <c r="B38" s="7" t="s">
        <v>1641</v>
      </c>
      <c r="C38" s="6"/>
      <c r="D38" s="6" t="s">
        <v>739</v>
      </c>
      <c r="E38" s="18" t="n">
        <v>-0.000132843697316076</v>
      </c>
      <c r="F38" s="18" t="n">
        <v>-0.000123836640356659</v>
      </c>
      <c r="G38" s="16" t="n">
        <v>4.52378028410178</v>
      </c>
      <c r="H38" s="18" t="n">
        <v>1.36453853876816E-005</v>
      </c>
      <c r="I38" s="16" t="n">
        <v>0.591059435439075</v>
      </c>
      <c r="J38" s="6" t="s">
        <v>739</v>
      </c>
      <c r="K38" s="6" t="n">
        <v>84</v>
      </c>
    </row>
    <row r="68" customFormat="false" ht="15" hidden="false" customHeight="false" outlineLevel="0" collapsed="false">
      <c r="A68" s="11" t="s">
        <v>1685</v>
      </c>
    </row>
    <row r="69" customFormat="false" ht="24" hidden="false" customHeight="true" outlineLevel="0" collapsed="false">
      <c r="A69" s="5" t="s">
        <v>747</v>
      </c>
      <c r="B69" s="5" t="s">
        <v>748</v>
      </c>
      <c r="C69" s="5" t="s">
        <v>749</v>
      </c>
      <c r="D69" s="5" t="s">
        <v>1182</v>
      </c>
      <c r="E69" s="5" t="s">
        <v>587</v>
      </c>
      <c r="F69" s="5" t="s">
        <v>256</v>
      </c>
      <c r="G69" s="5" t="s">
        <v>257</v>
      </c>
      <c r="H69" s="5" t="s">
        <v>751</v>
      </c>
    </row>
    <row r="70" customFormat="false" ht="15" hidden="false" customHeight="false" outlineLevel="0" collapsed="false">
      <c r="A70" s="6" t="n">
        <v>1</v>
      </c>
      <c r="B70" s="6" t="n">
        <v>0</v>
      </c>
      <c r="C70" s="6" t="s">
        <v>1649</v>
      </c>
      <c r="D70" s="6" t="s">
        <v>753</v>
      </c>
      <c r="E70" s="6" t="n">
        <v>2264</v>
      </c>
      <c r="F70" s="6" t="n">
        <v>378</v>
      </c>
      <c r="G70" s="6" t="n">
        <v>1886</v>
      </c>
      <c r="H70" s="6" t="s">
        <v>754</v>
      </c>
    </row>
    <row r="71" customFormat="false" ht="15" hidden="false" customHeight="false" outlineLevel="0" collapsed="false">
      <c r="A71" s="6" t="n">
        <v>2</v>
      </c>
      <c r="B71" s="6" t="n">
        <v>1</v>
      </c>
      <c r="C71" s="7" t="s">
        <v>1189</v>
      </c>
      <c r="D71" s="6" t="s">
        <v>1686</v>
      </c>
      <c r="E71" s="6" t="n">
        <v>904</v>
      </c>
      <c r="F71" s="6" t="n">
        <v>292</v>
      </c>
      <c r="G71" s="6" t="n">
        <v>612</v>
      </c>
      <c r="H71" s="6" t="s">
        <v>754</v>
      </c>
    </row>
    <row r="72" customFormat="false" ht="32.8" hidden="false" customHeight="false" outlineLevel="0" collapsed="false">
      <c r="A72" s="6" t="n">
        <v>4</v>
      </c>
      <c r="B72" s="6" t="n">
        <v>2</v>
      </c>
      <c r="C72" s="6" t="s">
        <v>757</v>
      </c>
      <c r="D72" s="7" t="s">
        <v>1687</v>
      </c>
      <c r="E72" s="6" t="n">
        <v>173</v>
      </c>
      <c r="F72" s="6" t="n">
        <v>135</v>
      </c>
      <c r="G72" s="6" t="n">
        <v>38</v>
      </c>
      <c r="H72" s="6" t="s">
        <v>754</v>
      </c>
    </row>
    <row r="73" customFormat="false" ht="32.8" hidden="false" customHeight="false" outlineLevel="0" collapsed="false">
      <c r="A73" s="6" t="n">
        <v>5</v>
      </c>
      <c r="B73" s="6" t="n">
        <v>2</v>
      </c>
      <c r="C73" s="6" t="s">
        <v>1666</v>
      </c>
      <c r="D73" s="7" t="s">
        <v>1688</v>
      </c>
      <c r="E73" s="6" t="n">
        <v>731</v>
      </c>
      <c r="F73" s="6" t="n">
        <v>157</v>
      </c>
      <c r="G73" s="6" t="n">
        <v>574</v>
      </c>
      <c r="H73" s="6" t="s">
        <v>754</v>
      </c>
    </row>
    <row r="74" customFormat="false" ht="22.35" hidden="false" customHeight="false" outlineLevel="0" collapsed="false">
      <c r="A74" s="6" t="n">
        <v>10</v>
      </c>
      <c r="B74" s="6" t="n">
        <v>3</v>
      </c>
      <c r="C74" s="7" t="s">
        <v>1185</v>
      </c>
      <c r="D74" s="7" t="s">
        <v>1689</v>
      </c>
      <c r="E74" s="6" t="n">
        <v>502</v>
      </c>
      <c r="F74" s="6" t="n">
        <v>147</v>
      </c>
      <c r="G74" s="6" t="n">
        <v>355</v>
      </c>
      <c r="H74" s="6" t="s">
        <v>754</v>
      </c>
    </row>
    <row r="75" customFormat="false" ht="22.35" hidden="false" customHeight="false" outlineLevel="0" collapsed="false">
      <c r="A75" s="6" t="n">
        <v>20</v>
      </c>
      <c r="B75" s="6" t="n">
        <v>4</v>
      </c>
      <c r="C75" s="6" t="s">
        <v>1671</v>
      </c>
      <c r="D75" s="7" t="s">
        <v>1690</v>
      </c>
      <c r="E75" s="6" t="n">
        <v>319</v>
      </c>
      <c r="F75" s="6" t="n">
        <v>132</v>
      </c>
      <c r="G75" s="6" t="n">
        <v>187</v>
      </c>
      <c r="H75" s="6" t="s">
        <v>754</v>
      </c>
    </row>
    <row r="76" customFormat="false" ht="15" hidden="false" customHeight="false" outlineLevel="0" collapsed="false">
      <c r="A76" s="6" t="n">
        <v>40</v>
      </c>
      <c r="B76" s="6" t="n">
        <v>5</v>
      </c>
      <c r="C76" s="6" t="s">
        <v>1673</v>
      </c>
      <c r="D76" s="6" t="s">
        <v>1691</v>
      </c>
      <c r="E76" s="6" t="n">
        <v>274</v>
      </c>
      <c r="F76" s="6" t="n">
        <v>130</v>
      </c>
      <c r="G76" s="6" t="n">
        <v>144</v>
      </c>
      <c r="H76" s="6" t="s">
        <v>754</v>
      </c>
    </row>
    <row r="77" customFormat="false" ht="15" hidden="false" customHeight="false" outlineLevel="0" collapsed="false">
      <c r="A77" s="6" t="n">
        <v>80</v>
      </c>
      <c r="B77" s="6" t="n">
        <v>6</v>
      </c>
      <c r="C77" s="6" t="s">
        <v>757</v>
      </c>
      <c r="D77" s="6" t="s">
        <v>1692</v>
      </c>
      <c r="E77" s="6" t="n">
        <v>247</v>
      </c>
      <c r="F77" s="6" t="n">
        <v>129</v>
      </c>
      <c r="G77" s="6" t="n">
        <v>118</v>
      </c>
      <c r="H77" s="6" t="s">
        <v>754</v>
      </c>
    </row>
    <row r="78" customFormat="false" ht="15" hidden="false" customHeight="false" outlineLevel="0" collapsed="false">
      <c r="A78" s="6" t="n">
        <v>81</v>
      </c>
      <c r="B78" s="6" t="n">
        <v>6</v>
      </c>
      <c r="C78" s="6" t="s">
        <v>757</v>
      </c>
      <c r="D78" s="6" t="s">
        <v>1693</v>
      </c>
      <c r="E78" s="6" t="n">
        <v>27</v>
      </c>
      <c r="F78" s="6" t="n">
        <v>1</v>
      </c>
      <c r="G78" s="6" t="n">
        <v>26</v>
      </c>
      <c r="H78" s="6" t="s">
        <v>766</v>
      </c>
    </row>
    <row r="79" customFormat="false" ht="15" hidden="false" customHeight="false" outlineLevel="0" collapsed="false">
      <c r="A79" s="6" t="n">
        <v>41</v>
      </c>
      <c r="B79" s="6" t="n">
        <v>5</v>
      </c>
      <c r="C79" s="6" t="s">
        <v>757</v>
      </c>
      <c r="D79" s="6" t="s">
        <v>1694</v>
      </c>
      <c r="E79" s="6" t="n">
        <v>45</v>
      </c>
      <c r="F79" s="6" t="n">
        <v>2</v>
      </c>
      <c r="G79" s="6" t="n">
        <v>43</v>
      </c>
      <c r="H79" s="6" t="s">
        <v>766</v>
      </c>
    </row>
    <row r="80" customFormat="false" ht="22.35" hidden="false" customHeight="false" outlineLevel="0" collapsed="false">
      <c r="A80" s="6" t="n">
        <v>21</v>
      </c>
      <c r="B80" s="6" t="n">
        <v>4</v>
      </c>
      <c r="C80" s="6" t="s">
        <v>1672</v>
      </c>
      <c r="D80" s="7" t="s">
        <v>1695</v>
      </c>
      <c r="E80" s="6" t="n">
        <v>183</v>
      </c>
      <c r="F80" s="6" t="n">
        <v>15</v>
      </c>
      <c r="G80" s="6" t="n">
        <v>168</v>
      </c>
      <c r="H80" s="6" t="s">
        <v>766</v>
      </c>
    </row>
    <row r="81" customFormat="false" ht="15" hidden="false" customHeight="false" outlineLevel="0" collapsed="false">
      <c r="A81" s="6" t="n">
        <v>42</v>
      </c>
      <c r="B81" s="6" t="n">
        <v>5</v>
      </c>
      <c r="C81" s="6" t="s">
        <v>1674</v>
      </c>
      <c r="D81" s="6" t="s">
        <v>1696</v>
      </c>
      <c r="E81" s="6" t="n">
        <v>64</v>
      </c>
      <c r="F81" s="6" t="n">
        <v>14</v>
      </c>
      <c r="G81" s="6" t="n">
        <v>50</v>
      </c>
      <c r="H81" s="6" t="s">
        <v>754</v>
      </c>
    </row>
    <row r="82" customFormat="false" ht="15" hidden="false" customHeight="false" outlineLevel="0" collapsed="false">
      <c r="A82" s="6" t="n">
        <v>84</v>
      </c>
      <c r="B82" s="6" t="n">
        <v>6</v>
      </c>
      <c r="C82" s="6" t="s">
        <v>757</v>
      </c>
      <c r="D82" s="6" t="s">
        <v>1697</v>
      </c>
      <c r="E82" s="6" t="n">
        <v>38</v>
      </c>
      <c r="F82" s="6" t="n">
        <v>14</v>
      </c>
      <c r="G82" s="6" t="n">
        <v>24</v>
      </c>
      <c r="H82" s="6" t="s">
        <v>754</v>
      </c>
    </row>
    <row r="83" customFormat="false" ht="15" hidden="false" customHeight="false" outlineLevel="0" collapsed="false">
      <c r="A83" s="6" t="n">
        <v>85</v>
      </c>
      <c r="B83" s="6" t="n">
        <v>6</v>
      </c>
      <c r="C83" s="6" t="s">
        <v>757</v>
      </c>
      <c r="D83" s="6" t="s">
        <v>1698</v>
      </c>
      <c r="E83" s="6" t="n">
        <v>26</v>
      </c>
      <c r="F83" s="6" t="n">
        <v>0</v>
      </c>
      <c r="G83" s="6" t="n">
        <v>26</v>
      </c>
      <c r="H83" s="6" t="s">
        <v>766</v>
      </c>
    </row>
    <row r="84" customFormat="false" ht="15" hidden="false" customHeight="false" outlineLevel="0" collapsed="false">
      <c r="A84" s="6" t="n">
        <v>43</v>
      </c>
      <c r="B84" s="6" t="n">
        <v>5</v>
      </c>
      <c r="C84" s="6" t="s">
        <v>757</v>
      </c>
      <c r="D84" s="6" t="s">
        <v>1699</v>
      </c>
      <c r="E84" s="6" t="n">
        <v>119</v>
      </c>
      <c r="F84" s="6" t="n">
        <v>1</v>
      </c>
      <c r="G84" s="6" t="n">
        <v>118</v>
      </c>
      <c r="H84" s="6" t="s">
        <v>766</v>
      </c>
    </row>
    <row r="85" customFormat="false" ht="22.35" hidden="false" customHeight="false" outlineLevel="0" collapsed="false">
      <c r="A85" s="6" t="n">
        <v>11</v>
      </c>
      <c r="B85" s="6" t="n">
        <v>3</v>
      </c>
      <c r="C85" s="6" t="s">
        <v>1668</v>
      </c>
      <c r="D85" s="7" t="s">
        <v>1700</v>
      </c>
      <c r="E85" s="6" t="n">
        <v>229</v>
      </c>
      <c r="F85" s="6" t="n">
        <v>10</v>
      </c>
      <c r="G85" s="6" t="n">
        <v>219</v>
      </c>
      <c r="H85" s="6" t="s">
        <v>766</v>
      </c>
    </row>
    <row r="86" customFormat="false" ht="15" hidden="false" customHeight="false" outlineLevel="0" collapsed="false">
      <c r="A86" s="6" t="n">
        <v>22</v>
      </c>
      <c r="B86" s="6" t="n">
        <v>4</v>
      </c>
      <c r="C86" s="6" t="s">
        <v>757</v>
      </c>
      <c r="D86" s="6" t="s">
        <v>1701</v>
      </c>
      <c r="E86" s="6" t="n">
        <v>22</v>
      </c>
      <c r="F86" s="6" t="n">
        <v>10</v>
      </c>
      <c r="G86" s="6" t="n">
        <v>12</v>
      </c>
      <c r="H86" s="6" t="s">
        <v>754</v>
      </c>
    </row>
    <row r="87" customFormat="false" ht="15" hidden="false" customHeight="false" outlineLevel="0" collapsed="false">
      <c r="A87" s="6" t="n">
        <v>23</v>
      </c>
      <c r="B87" s="6" t="n">
        <v>4</v>
      </c>
      <c r="C87" s="6" t="s">
        <v>757</v>
      </c>
      <c r="D87" s="6" t="s">
        <v>1702</v>
      </c>
      <c r="E87" s="6" t="n">
        <v>207</v>
      </c>
      <c r="F87" s="6" t="n">
        <v>0</v>
      </c>
      <c r="G87" s="6" t="n">
        <v>207</v>
      </c>
      <c r="H87" s="6" t="s">
        <v>766</v>
      </c>
    </row>
    <row r="88" customFormat="false" ht="15" hidden="false" customHeight="false" outlineLevel="0" collapsed="false">
      <c r="A88" s="6" t="n">
        <v>3</v>
      </c>
      <c r="B88" s="6" t="n">
        <v>1</v>
      </c>
      <c r="C88" s="7" t="s">
        <v>1185</v>
      </c>
      <c r="D88" s="6" t="s">
        <v>1703</v>
      </c>
      <c r="E88" s="6" t="n">
        <v>1360</v>
      </c>
      <c r="F88" s="6" t="n">
        <v>86</v>
      </c>
      <c r="G88" s="6" t="n">
        <v>1274</v>
      </c>
      <c r="H88" s="6" t="s">
        <v>766</v>
      </c>
    </row>
    <row r="89" customFormat="false" ht="22.35" hidden="false" customHeight="false" outlineLevel="0" collapsed="false">
      <c r="A89" s="6" t="n">
        <v>6</v>
      </c>
      <c r="B89" s="6" t="n">
        <v>2</v>
      </c>
      <c r="C89" s="6" t="s">
        <v>1667</v>
      </c>
      <c r="D89" s="7" t="s">
        <v>1704</v>
      </c>
      <c r="E89" s="6" t="n">
        <v>664</v>
      </c>
      <c r="F89" s="6" t="n">
        <v>82</v>
      </c>
      <c r="G89" s="6" t="n">
        <v>582</v>
      </c>
      <c r="H89" s="6" t="s">
        <v>766</v>
      </c>
    </row>
    <row r="90" customFormat="false" ht="22.35" hidden="false" customHeight="false" outlineLevel="0" collapsed="false">
      <c r="A90" s="6" t="n">
        <v>12</v>
      </c>
      <c r="B90" s="6" t="n">
        <v>3</v>
      </c>
      <c r="C90" s="6" t="s">
        <v>1669</v>
      </c>
      <c r="D90" s="7" t="s">
        <v>1705</v>
      </c>
      <c r="E90" s="6" t="n">
        <v>136</v>
      </c>
      <c r="F90" s="6" t="n">
        <v>49</v>
      </c>
      <c r="G90" s="6" t="n">
        <v>87</v>
      </c>
      <c r="H90" s="6" t="s">
        <v>754</v>
      </c>
    </row>
    <row r="91" customFormat="false" ht="15" hidden="false" customHeight="false" outlineLevel="0" collapsed="false">
      <c r="A91" s="6" t="n">
        <v>24</v>
      </c>
      <c r="B91" s="6" t="n">
        <v>4</v>
      </c>
      <c r="C91" s="6" t="s">
        <v>757</v>
      </c>
      <c r="D91" s="6" t="s">
        <v>1706</v>
      </c>
      <c r="E91" s="6" t="n">
        <v>104</v>
      </c>
      <c r="F91" s="6" t="n">
        <v>48</v>
      </c>
      <c r="G91" s="6" t="n">
        <v>56</v>
      </c>
      <c r="H91" s="6" t="s">
        <v>754</v>
      </c>
    </row>
    <row r="92" customFormat="false" ht="15" hidden="false" customHeight="false" outlineLevel="0" collapsed="false">
      <c r="A92" s="6" t="n">
        <v>25</v>
      </c>
      <c r="B92" s="6" t="n">
        <v>4</v>
      </c>
      <c r="C92" s="6" t="s">
        <v>757</v>
      </c>
      <c r="D92" s="6" t="s">
        <v>1707</v>
      </c>
      <c r="E92" s="6" t="n">
        <v>32</v>
      </c>
      <c r="F92" s="6" t="n">
        <v>1</v>
      </c>
      <c r="G92" s="6" t="n">
        <v>31</v>
      </c>
      <c r="H92" s="6" t="s">
        <v>766</v>
      </c>
    </row>
    <row r="93" customFormat="false" ht="22.35" hidden="false" customHeight="false" outlineLevel="0" collapsed="false">
      <c r="A93" s="6" t="n">
        <v>13</v>
      </c>
      <c r="B93" s="6" t="n">
        <v>3</v>
      </c>
      <c r="C93" s="6" t="s">
        <v>1670</v>
      </c>
      <c r="D93" s="7" t="s">
        <v>1708</v>
      </c>
      <c r="E93" s="6" t="n">
        <v>528</v>
      </c>
      <c r="F93" s="6" t="n">
        <v>33</v>
      </c>
      <c r="G93" s="6" t="n">
        <v>495</v>
      </c>
      <c r="H93" s="6" t="s">
        <v>766</v>
      </c>
    </row>
    <row r="94" customFormat="false" ht="15" hidden="false" customHeight="false" outlineLevel="0" collapsed="false">
      <c r="A94" s="6" t="n">
        <v>26</v>
      </c>
      <c r="B94" s="6" t="n">
        <v>4</v>
      </c>
      <c r="C94" s="6" t="s">
        <v>757</v>
      </c>
      <c r="D94" s="6" t="s">
        <v>1709</v>
      </c>
      <c r="E94" s="6" t="n">
        <v>27</v>
      </c>
      <c r="F94" s="6" t="n">
        <v>14</v>
      </c>
      <c r="G94" s="6" t="n">
        <v>13</v>
      </c>
      <c r="H94" s="6" t="s">
        <v>754</v>
      </c>
    </row>
    <row r="95" customFormat="false" ht="15" hidden="false" customHeight="false" outlineLevel="0" collapsed="false">
      <c r="A95" s="6" t="n">
        <v>27</v>
      </c>
      <c r="B95" s="6" t="n">
        <v>4</v>
      </c>
      <c r="C95" s="6" t="s">
        <v>1616</v>
      </c>
      <c r="D95" s="6" t="s">
        <v>1710</v>
      </c>
      <c r="E95" s="6" t="n">
        <v>501</v>
      </c>
      <c r="F95" s="6" t="n">
        <v>19</v>
      </c>
      <c r="G95" s="6" t="n">
        <v>482</v>
      </c>
      <c r="H95" s="6" t="s">
        <v>766</v>
      </c>
    </row>
    <row r="96" customFormat="false" ht="15" hidden="false" customHeight="false" outlineLevel="0" collapsed="false">
      <c r="A96" s="6" t="n">
        <v>54</v>
      </c>
      <c r="B96" s="6" t="n">
        <v>5</v>
      </c>
      <c r="C96" s="6" t="s">
        <v>757</v>
      </c>
      <c r="D96" s="6" t="s">
        <v>1711</v>
      </c>
      <c r="E96" s="6" t="n">
        <v>28</v>
      </c>
      <c r="F96" s="6" t="n">
        <v>10</v>
      </c>
      <c r="G96" s="6" t="n">
        <v>18</v>
      </c>
      <c r="H96" s="6" t="s">
        <v>754</v>
      </c>
    </row>
    <row r="97" customFormat="false" ht="15" hidden="false" customHeight="false" outlineLevel="0" collapsed="false">
      <c r="A97" s="6" t="n">
        <v>55</v>
      </c>
      <c r="B97" s="6" t="n">
        <v>5</v>
      </c>
      <c r="C97" s="6" t="s">
        <v>757</v>
      </c>
      <c r="D97" s="6" t="s">
        <v>1712</v>
      </c>
      <c r="E97" s="6" t="n">
        <v>473</v>
      </c>
      <c r="F97" s="6" t="n">
        <v>9</v>
      </c>
      <c r="G97" s="6" t="n">
        <v>464</v>
      </c>
      <c r="H97" s="6" t="s">
        <v>766</v>
      </c>
    </row>
    <row r="98" customFormat="false" ht="22.35" hidden="false" customHeight="false" outlineLevel="0" collapsed="false">
      <c r="A98" s="6" t="n">
        <v>7</v>
      </c>
      <c r="B98" s="6" t="n">
        <v>2</v>
      </c>
      <c r="C98" s="6" t="s">
        <v>757</v>
      </c>
      <c r="D98" s="7" t="s">
        <v>1713</v>
      </c>
      <c r="E98" s="6" t="n">
        <v>696</v>
      </c>
      <c r="F98" s="6" t="n">
        <v>4</v>
      </c>
      <c r="G98" s="6" t="n">
        <v>692</v>
      </c>
      <c r="H98" s="6" t="s">
        <v>766</v>
      </c>
    </row>
    <row r="100" customFormat="false" ht="15" hidden="false" customHeight="false" outlineLevel="0" collapsed="false">
      <c r="A100" s="11" t="s">
        <v>1714</v>
      </c>
    </row>
    <row r="101" customFormat="false" ht="15" hidden="false" customHeight="true" outlineLevel="0" collapsed="false">
      <c r="A101" s="5" t="s">
        <v>790</v>
      </c>
      <c r="B101" s="5" t="s">
        <v>1715</v>
      </c>
      <c r="C101" s="5" t="s">
        <v>1716</v>
      </c>
      <c r="D101" s="5" t="s">
        <v>1717</v>
      </c>
      <c r="E101" s="5" t="s">
        <v>1718</v>
      </c>
    </row>
    <row r="102" customFormat="false" ht="15" hidden="false" customHeight="false" outlineLevel="0" collapsed="false">
      <c r="A102" s="16" t="n">
        <v>0.447990484045627</v>
      </c>
      <c r="B102" s="16" t="n">
        <v>0</v>
      </c>
      <c r="C102" s="16" t="n">
        <v>1</v>
      </c>
      <c r="D102" s="16" t="n">
        <v>1.1016344324934</v>
      </c>
      <c r="E102" s="16" t="n">
        <v>0.0356873816233225</v>
      </c>
    </row>
    <row r="103" customFormat="false" ht="15" hidden="false" customHeight="false" outlineLevel="0" collapsed="false">
      <c r="A103" s="16" t="n">
        <v>0.0448318717141623</v>
      </c>
      <c r="B103" s="16" t="n">
        <v>1</v>
      </c>
      <c r="C103" s="16" t="n">
        <v>0.552009515954373</v>
      </c>
      <c r="D103" s="16" t="n">
        <v>0.639412098054732</v>
      </c>
      <c r="E103" s="16" t="n">
        <v>0.0269005233528098</v>
      </c>
    </row>
    <row r="104" customFormat="false" ht="15" hidden="false" customHeight="false" outlineLevel="0" collapsed="false">
      <c r="A104" s="16" t="n">
        <v>0.041750127646204</v>
      </c>
      <c r="B104" s="16" t="n">
        <v>4</v>
      </c>
      <c r="C104" s="16" t="n">
        <v>0.412950899695332</v>
      </c>
      <c r="D104" s="16" t="n">
        <v>0.559292363109965</v>
      </c>
      <c r="E104" s="16" t="n">
        <v>0.0279201913569679</v>
      </c>
    </row>
    <row r="105" customFormat="false" ht="15" hidden="false" customHeight="false" outlineLevel="0" collapsed="false">
      <c r="A105" s="16" t="n">
        <v>0.0301441420211304</v>
      </c>
      <c r="B105" s="16" t="n">
        <v>6</v>
      </c>
      <c r="C105" s="16" t="n">
        <v>0.329450644402924</v>
      </c>
      <c r="D105" s="16" t="n">
        <v>0.499478193539696</v>
      </c>
      <c r="E105" s="16" t="n">
        <v>0.0259820519670611</v>
      </c>
    </row>
    <row r="106" customFormat="false" ht="15" hidden="false" customHeight="false" outlineLevel="0" collapsed="false">
      <c r="A106" s="16" t="n">
        <v>0.0200923541326511</v>
      </c>
      <c r="B106" s="16" t="n">
        <v>7</v>
      </c>
      <c r="C106" s="16" t="n">
        <v>0.299306502381794</v>
      </c>
      <c r="D106" s="16" t="n">
        <v>0.452852261441866</v>
      </c>
      <c r="E106" s="16" t="n">
        <v>0.0252266087242469</v>
      </c>
    </row>
    <row r="107" customFormat="false" ht="15" hidden="false" customHeight="false" outlineLevel="0" collapsed="false">
      <c r="A107" s="16" t="n">
        <v>0.0175085705308399</v>
      </c>
      <c r="B107" s="16" t="n">
        <v>8</v>
      </c>
      <c r="C107" s="16" t="n">
        <v>0.279214148249143</v>
      </c>
      <c r="D107" s="16" t="n">
        <v>0.431146795940006</v>
      </c>
      <c r="E107" s="16" t="n">
        <v>0.0244902486371038</v>
      </c>
    </row>
    <row r="108" customFormat="false" ht="15" hidden="false" customHeight="false" outlineLevel="0" collapsed="false">
      <c r="A108" s="16" t="n">
        <v>0.0169110179714634</v>
      </c>
      <c r="B108" s="16" t="n">
        <v>9</v>
      </c>
      <c r="C108" s="16" t="n">
        <v>0.261705577718303</v>
      </c>
      <c r="D108" s="16" t="n">
        <v>0.412633888243641</v>
      </c>
      <c r="E108" s="16" t="n">
        <v>0.0234965560556944</v>
      </c>
    </row>
    <row r="109" customFormat="false" ht="15" hidden="false" customHeight="false" outlineLevel="0" collapsed="false">
      <c r="A109" s="16" t="n">
        <v>0.0137914008539671</v>
      </c>
      <c r="B109" s="17" t="n">
        <v>10</v>
      </c>
      <c r="C109" s="16" t="n">
        <v>0.24479455974684</v>
      </c>
      <c r="D109" s="16" t="n">
        <v>0.403620102453609</v>
      </c>
      <c r="E109" s="16" t="n">
        <v>0.0234639857847979</v>
      </c>
    </row>
    <row r="110" customFormat="false" ht="15" hidden="false" customHeight="false" outlineLevel="0" collapsed="false">
      <c r="A110" s="16" t="n">
        <v>0.0121558461961431</v>
      </c>
      <c r="B110" s="17" t="n">
        <v>11</v>
      </c>
      <c r="C110" s="16" t="n">
        <v>0.231003158892873</v>
      </c>
      <c r="D110" s="16" t="n">
        <v>0.400957767341646</v>
      </c>
      <c r="E110" s="16" t="n">
        <v>0.0236914561309278</v>
      </c>
    </row>
    <row r="111" customFormat="false" ht="15" hidden="false" customHeight="false" outlineLevel="0" collapsed="false">
      <c r="A111" s="16" t="n">
        <v>0.0111402873863107</v>
      </c>
      <c r="B111" s="17" t="n">
        <v>13</v>
      </c>
      <c r="C111" s="16" t="n">
        <v>0.206691466500586</v>
      </c>
      <c r="D111" s="16" t="n">
        <v>0.390877925342398</v>
      </c>
      <c r="E111" s="16" t="n">
        <v>0.023771031605987</v>
      </c>
    </row>
    <row r="112" customFormat="false" ht="15" hidden="false" customHeight="false" outlineLevel="0" collapsed="false">
      <c r="A112" s="16" t="n">
        <v>0.01</v>
      </c>
      <c r="B112" s="17" t="n">
        <v>14</v>
      </c>
      <c r="C112" s="16" t="n">
        <v>0.195551179114276</v>
      </c>
      <c r="D112" s="16" t="n">
        <v>0.393512206343593</v>
      </c>
      <c r="E112" s="16" t="n">
        <v>0.0241315966494733</v>
      </c>
    </row>
  </sheetData>
  <printOptions headings="false" gridLines="false" gridLinesSet="true" horizontalCentered="false" verticalCentered="false"/>
  <pageMargins left="0.75" right="0.75" top="1" bottom="1" header="0.511811023622047" footer="0.511811023622047"/>
  <pageSetup paperSize="9" scale="100" fitToWidth="1" fitToHeight="1" pageOrder="downThenOver" orientation="portrait" blackAndWhite="false" draft="false" cellComments="none" horizontalDpi="300" verticalDpi="300" copies="1"/>
  <headerFooter differentFirst="false" differentOddEven="false">
    <oddHeader/>
    <oddFooter/>
  </headerFooter>
  <drawing r:id="rId1"/>
</worksheet>
</file>

<file path=xl/worksheets/sheet28.xml><?xml version="1.0" encoding="utf-8"?>
<worksheet xmlns="http://schemas.openxmlformats.org/spreadsheetml/2006/main" xmlns:r="http://schemas.openxmlformats.org/officeDocument/2006/relationships" xmlns:xdr="http://schemas.openxmlformats.org/drawingml/2006/spreadsheetDrawing" xmlns:x14="http://schemas.microsoft.com/office/spreadsheetml/2009/9/main" xmlns:xr2="http://schemas.microsoft.com/office/spreadsheetml/2015/revision2" xmlns:mc="http://schemas.openxmlformats.org/markup-compatibility/2006">
  <sheetPr filterMode="false">
    <pageSetUpPr fitToPage="false"/>
  </sheetPr>
  <dimension ref="A1:I29"/>
  <sheetViews>
    <sheetView showFormulas="false" showGridLines="false" showRowColHeaders="true" showZeros="true" rightToLeft="false" tabSelected="false" showOutlineSymbols="true" defaultGridColor="true" view="normal" topLeftCell="A1" colorId="64" zoomScale="100" zoomScaleNormal="100" zoomScalePageLayoutView="100" workbookViewId="0">
      <selection pane="topLeft" activeCell="A1" activeCellId="0" sqref="A1"/>
    </sheetView>
  </sheetViews>
  <sheetFormatPr defaultColWidth="8.6796875" defaultRowHeight="15" zeroHeight="false" outlineLevelRow="0" outlineLevelCol="0"/>
  <cols>
    <col collapsed="false" customWidth="true" hidden="false" outlineLevel="0" max="39" min="1" style="0" width="14"/>
  </cols>
  <sheetData>
    <row r="1" customFormat="false" ht="17.35" hidden="false" customHeight="false" outlineLevel="0" collapsed="false">
      <c r="A1" s="1" t="s">
        <v>64</v>
      </c>
    </row>
    <row r="3" customFormat="false" ht="15" hidden="false" customHeight="false" outlineLevel="0" collapsed="false">
      <c r="A3" s="11" t="s">
        <v>1719</v>
      </c>
    </row>
    <row r="4" customFormat="false" ht="24" hidden="false" customHeight="true" outlineLevel="0" collapsed="false">
      <c r="A4" s="5" t="s">
        <v>1652</v>
      </c>
      <c r="B4" s="5" t="s">
        <v>1552</v>
      </c>
      <c r="C4" s="5" t="s">
        <v>830</v>
      </c>
      <c r="D4" s="5" t="s">
        <v>1720</v>
      </c>
      <c r="E4" s="5" t="s">
        <v>1721</v>
      </c>
      <c r="F4" s="5" t="s">
        <v>964</v>
      </c>
      <c r="G4" s="5" t="s">
        <v>832</v>
      </c>
      <c r="H4" s="5" t="s">
        <v>965</v>
      </c>
      <c r="I4" s="5" t="s">
        <v>966</v>
      </c>
    </row>
    <row r="5" customFormat="false" ht="15" hidden="false" customHeight="false" outlineLevel="0" collapsed="false">
      <c r="A5" s="6" t="s">
        <v>1654</v>
      </c>
      <c r="B5" s="6" t="n">
        <v>13</v>
      </c>
      <c r="C5" s="16" t="n">
        <v>1.67730180384087</v>
      </c>
      <c r="D5" s="17" t="n">
        <v>6946.74929148677</v>
      </c>
      <c r="E5" s="17" t="n">
        <v>7766.22434460037</v>
      </c>
      <c r="F5" s="25" t="n">
        <f aca="false">2*(1-EXP(-C5))</f>
        <v>1.62624494275591</v>
      </c>
      <c r="G5" s="25" t="n">
        <f aca="false">SQRT(F5)</f>
        <v>1.2752430916323</v>
      </c>
      <c r="H5" s="20" t="str">
        <f aca="false">IF(F5&gt;=1.9,"separable","not separable")</f>
        <v>not separable</v>
      </c>
      <c r="I5" s="20" t="str">
        <f aca="false">IF(F5&gt;=1.94,"separable","not separable")</f>
        <v>not separable</v>
      </c>
    </row>
    <row r="6" customFormat="false" ht="15" hidden="false" customHeight="false" outlineLevel="0" collapsed="false">
      <c r="A6" s="6" t="s">
        <v>1656</v>
      </c>
      <c r="B6" s="6" t="n">
        <v>8</v>
      </c>
      <c r="C6" s="16" t="n">
        <v>0.912303207803074</v>
      </c>
      <c r="D6" s="17" t="n">
        <v>1469.43074798081</v>
      </c>
      <c r="E6" s="17" t="n">
        <v>2751.22789284481</v>
      </c>
      <c r="F6" s="25" t="n">
        <f aca="false">2*(1-EXP(-C6))</f>
        <v>1.19680361214168</v>
      </c>
      <c r="G6" s="25" t="n">
        <f aca="false">SQRT(F6)</f>
        <v>1.09398519740519</v>
      </c>
      <c r="H6" s="20" t="str">
        <f aca="false">IF(F6&gt;=1.9,"separable","not separable")</f>
        <v>not separable</v>
      </c>
      <c r="I6" s="20" t="str">
        <f aca="false">IF(F6&gt;=1.94,"separable","not separable")</f>
        <v>not separable</v>
      </c>
    </row>
    <row r="7" customFormat="false" ht="15" hidden="false" customHeight="false" outlineLevel="0" collapsed="false">
      <c r="A7" s="6" t="s">
        <v>892</v>
      </c>
      <c r="B7" s="6" t="n">
        <v>17</v>
      </c>
      <c r="C7" s="16" t="n">
        <v>1.84557489174122</v>
      </c>
      <c r="D7" s="17" t="n">
        <v>1282.92501914366</v>
      </c>
      <c r="E7" s="17" t="n">
        <v>3185.94741852986</v>
      </c>
      <c r="F7" s="25" t="n">
        <f aca="false">2*(1-EXP(-C7))</f>
        <v>1.68413100090703</v>
      </c>
      <c r="G7" s="25" t="n">
        <f aca="false">SQRT(F7)</f>
        <v>1.29774072946295</v>
      </c>
      <c r="H7" s="20" t="str">
        <f aca="false">IF(F7&gt;=1.9,"separable","not separable")</f>
        <v>not separable</v>
      </c>
      <c r="I7" s="20" t="str">
        <f aca="false">IF(F7&gt;=1.94,"separable","not separable")</f>
        <v>not separable</v>
      </c>
    </row>
    <row r="8" customFormat="false" ht="15" hidden="false" customHeight="false" outlineLevel="0" collapsed="false">
      <c r="A8" s="6" t="s">
        <v>959</v>
      </c>
      <c r="B8" s="6" t="n">
        <v>10</v>
      </c>
      <c r="C8" s="16" t="n">
        <v>1.26678646118747</v>
      </c>
      <c r="D8" s="17" t="n">
        <v>616.762838166273</v>
      </c>
      <c r="E8" s="17" t="n">
        <v>1649.85221564357</v>
      </c>
      <c r="F8" s="25" t="n">
        <f aca="false">2*(1-EXP(-C8))</f>
        <v>1.43652892660058</v>
      </c>
      <c r="G8" s="25" t="n">
        <f aca="false">SQRT(F8)</f>
        <v>1.19855284681176</v>
      </c>
      <c r="H8" s="20" t="str">
        <f aca="false">IF(F8&gt;=1.9,"separable","not separable")</f>
        <v>not separable</v>
      </c>
      <c r="I8" s="20" t="str">
        <f aca="false">IF(F8&gt;=1.94,"separable","not separable")</f>
        <v>not separable</v>
      </c>
    </row>
    <row r="9" customFormat="false" ht="22.35" hidden="false" customHeight="false" outlineLevel="0" collapsed="false">
      <c r="A9" s="7" t="s">
        <v>1660</v>
      </c>
      <c r="B9" s="6" t="n">
        <v>13</v>
      </c>
      <c r="C9" s="16" t="n">
        <v>1.50102617308885</v>
      </c>
      <c r="D9" s="17" t="n">
        <v>1040.96712350477</v>
      </c>
      <c r="E9" s="17" t="n">
        <v>2490.70248435516</v>
      </c>
      <c r="F9" s="25" t="n">
        <f aca="false">2*(1-EXP(-C9))</f>
        <v>1.55419738515178</v>
      </c>
      <c r="G9" s="25" t="n">
        <f aca="false">SQRT(F9)</f>
        <v>1.24667453056192</v>
      </c>
      <c r="H9" s="20" t="str">
        <f aca="false">IF(F9&gt;=1.9,"separable","not separable")</f>
        <v>not separable</v>
      </c>
      <c r="I9" s="20" t="str">
        <f aca="false">IF(F9&gt;=1.94,"separable","not separable")</f>
        <v>not separable</v>
      </c>
    </row>
    <row r="11" customFormat="false" ht="15" hidden="false" customHeight="false" outlineLevel="0" collapsed="false">
      <c r="A11" s="11" t="s">
        <v>1722</v>
      </c>
    </row>
    <row r="12" customFormat="false" ht="24" hidden="false" customHeight="true" outlineLevel="0" collapsed="false">
      <c r="A12" s="5" t="s">
        <v>836</v>
      </c>
      <c r="B12" s="5" t="s">
        <v>837</v>
      </c>
      <c r="C12" s="5" t="s">
        <v>838</v>
      </c>
      <c r="D12" s="5" t="s">
        <v>839</v>
      </c>
      <c r="E12" s="5" t="s">
        <v>975</v>
      </c>
      <c r="F12" s="5" t="s">
        <v>976</v>
      </c>
      <c r="G12" s="5" t="s">
        <v>977</v>
      </c>
    </row>
    <row r="13" customFormat="false" ht="22.35" hidden="false" customHeight="false" outlineLevel="0" collapsed="false">
      <c r="A13" s="6" t="n">
        <v>1</v>
      </c>
      <c r="B13" s="6" t="s">
        <v>1649</v>
      </c>
      <c r="C13" s="16" t="n">
        <v>0.382273266722509</v>
      </c>
      <c r="D13" s="8" t="n">
        <v>0.682012265257228</v>
      </c>
      <c r="E13" s="7" t="s">
        <v>1185</v>
      </c>
      <c r="F13" s="16" t="n">
        <v>0.557066439455778</v>
      </c>
      <c r="G13" s="8" t="n">
        <v>0.688555886594063</v>
      </c>
    </row>
    <row r="14" customFormat="false" ht="22.35" hidden="false" customHeight="false" outlineLevel="0" collapsed="false">
      <c r="A14" s="6" t="n">
        <v>2</v>
      </c>
      <c r="B14" s="7" t="s">
        <v>1189</v>
      </c>
      <c r="C14" s="16" t="n">
        <v>0.426591457495732</v>
      </c>
      <c r="D14" s="8" t="n">
        <v>0.680438429643096</v>
      </c>
      <c r="E14" s="6" t="s">
        <v>1649</v>
      </c>
      <c r="F14" s="16" t="n">
        <v>0.665295135118561</v>
      </c>
      <c r="G14" s="8" t="n">
        <v>0.701356977337889</v>
      </c>
    </row>
    <row r="15" customFormat="false" ht="22.35" hidden="false" customHeight="false" outlineLevel="0" collapsed="false">
      <c r="A15" s="6" t="n">
        <v>3</v>
      </c>
      <c r="B15" s="7" t="s">
        <v>1185</v>
      </c>
      <c r="C15" s="16" t="n">
        <v>0.710731119528082</v>
      </c>
      <c r="D15" s="8" t="n">
        <v>0.715661768418926</v>
      </c>
      <c r="E15" s="6" t="s">
        <v>1593</v>
      </c>
      <c r="F15" s="16" t="n">
        <v>0.672404217624758</v>
      </c>
      <c r="G15" s="8" t="n">
        <v>0.708509372878408</v>
      </c>
    </row>
    <row r="16" customFormat="false" ht="22.35" hidden="false" customHeight="false" outlineLevel="0" collapsed="false">
      <c r="A16" s="6" t="n">
        <v>4</v>
      </c>
      <c r="B16" s="6" t="s">
        <v>1666</v>
      </c>
      <c r="C16" s="16" t="n">
        <v>0.829527538346289</v>
      </c>
      <c r="D16" s="8" t="n">
        <v>0.787213777934881</v>
      </c>
      <c r="E16" s="7" t="s">
        <v>1189</v>
      </c>
      <c r="F16" s="16" t="n">
        <v>0.737474769906083</v>
      </c>
      <c r="G16" s="8" t="n">
        <v>0.735531092370965</v>
      </c>
    </row>
    <row r="17" customFormat="false" ht="15" hidden="false" customHeight="false" outlineLevel="0" collapsed="false">
      <c r="A17" s="6" t="n">
        <v>5</v>
      </c>
      <c r="B17" s="6" t="s">
        <v>1667</v>
      </c>
      <c r="C17" s="16" t="n">
        <v>0.866954209303967</v>
      </c>
      <c r="D17" s="8" t="n">
        <v>0.803653486845428</v>
      </c>
      <c r="E17" s="6" t="s">
        <v>1592</v>
      </c>
      <c r="F17" s="16" t="n">
        <v>0.770563196166729</v>
      </c>
      <c r="G17" s="8" t="n">
        <v>0.745077906265605</v>
      </c>
    </row>
    <row r="18" customFormat="false" ht="15" hidden="false" customHeight="false" outlineLevel="0" collapsed="false">
      <c r="A18" s="6" t="n">
        <v>6</v>
      </c>
      <c r="B18" s="6" t="s">
        <v>1668</v>
      </c>
      <c r="C18" s="16" t="n">
        <v>0.925836438862604</v>
      </c>
      <c r="D18" s="8" t="n">
        <v>0.801281511779921</v>
      </c>
      <c r="E18" s="6" t="s">
        <v>1599</v>
      </c>
      <c r="F18" s="16" t="n">
        <v>1.10720009110623</v>
      </c>
      <c r="G18" s="8" t="n">
        <v>0.72172005363946</v>
      </c>
    </row>
    <row r="19" customFormat="false" ht="15" hidden="false" customHeight="false" outlineLevel="0" collapsed="false">
      <c r="A19" s="6" t="n">
        <v>7</v>
      </c>
      <c r="B19" s="6" t="s">
        <v>1669</v>
      </c>
      <c r="C19" s="16" t="n">
        <v>1.02738834071081</v>
      </c>
      <c r="D19" s="8" t="n">
        <v>0.824594477828836</v>
      </c>
      <c r="E19" s="6" t="s">
        <v>1675</v>
      </c>
      <c r="F19" s="16" t="n">
        <v>1.15344378233457</v>
      </c>
      <c r="G19" s="8" t="n">
        <v>0.722255887155145</v>
      </c>
    </row>
    <row r="20" customFormat="false" ht="15" hidden="false" customHeight="false" outlineLevel="0" collapsed="false">
      <c r="A20" s="6" t="n">
        <v>8</v>
      </c>
      <c r="B20" s="6" t="s">
        <v>1670</v>
      </c>
      <c r="C20" s="16" t="n">
        <v>1.24362835272328</v>
      </c>
      <c r="D20" s="8" t="n">
        <v>0.804956600290641</v>
      </c>
      <c r="E20" s="6" t="s">
        <v>1676</v>
      </c>
      <c r="F20" s="16" t="n">
        <v>1.28387958742295</v>
      </c>
      <c r="G20" s="8" t="n">
        <v>0.759910114629097</v>
      </c>
    </row>
    <row r="21" customFormat="false" ht="15" hidden="false" customHeight="false" outlineLevel="0" collapsed="false">
      <c r="A21" s="6" t="n">
        <v>9</v>
      </c>
      <c r="B21" s="6" t="s">
        <v>1671</v>
      </c>
      <c r="C21" s="16" t="n">
        <v>1.28559561541497</v>
      </c>
      <c r="D21" s="8" t="n">
        <v>0.794904812402161</v>
      </c>
      <c r="E21" s="6" t="s">
        <v>1677</v>
      </c>
      <c r="F21" s="16" t="n">
        <v>1.34834647864902</v>
      </c>
      <c r="G21" s="8" t="n">
        <v>0.748767021831709</v>
      </c>
    </row>
    <row r="22" customFormat="false" ht="15" hidden="false" customHeight="false" outlineLevel="0" collapsed="false">
      <c r="A22" s="6" t="n">
        <v>10</v>
      </c>
      <c r="B22" s="6" t="s">
        <v>1672</v>
      </c>
      <c r="C22" s="16" t="n">
        <v>1.34547529421751</v>
      </c>
      <c r="D22" s="8" t="n">
        <v>0.791458364894208</v>
      </c>
      <c r="E22" s="6" t="s">
        <v>1678</v>
      </c>
      <c r="F22" s="16" t="n">
        <v>1.43652892660058</v>
      </c>
      <c r="G22" s="8" t="n">
        <v>0.762815117799211</v>
      </c>
    </row>
    <row r="23" customFormat="false" ht="15" hidden="false" customHeight="false" outlineLevel="0" collapsed="false">
      <c r="A23" s="6" t="n">
        <v>11</v>
      </c>
      <c r="B23" s="6" t="s">
        <v>1616</v>
      </c>
      <c r="C23" s="16" t="n">
        <v>1.47622472631453</v>
      </c>
      <c r="D23" s="8" t="n">
        <v>0.778984104540838</v>
      </c>
      <c r="E23" s="6" t="s">
        <v>1679</v>
      </c>
      <c r="F23" s="16" t="n">
        <v>1.46243806531471</v>
      </c>
      <c r="G23" s="8" t="n">
        <v>0.771036374960023</v>
      </c>
    </row>
    <row r="24" customFormat="false" ht="15" hidden="false" customHeight="false" outlineLevel="0" collapsed="false">
      <c r="A24" s="6" t="n">
        <v>12</v>
      </c>
      <c r="B24" s="6" t="s">
        <v>1673</v>
      </c>
      <c r="C24" s="16" t="n">
        <v>1.6038736491262</v>
      </c>
      <c r="D24" s="8" t="n">
        <v>0.772892154387382</v>
      </c>
      <c r="E24" s="6" t="s">
        <v>1680</v>
      </c>
      <c r="F24" s="16" t="n">
        <v>1.51082912451347</v>
      </c>
      <c r="G24" s="8" t="n">
        <v>0.781110606137117</v>
      </c>
    </row>
    <row r="25" customFormat="false" ht="15" hidden="false" customHeight="false" outlineLevel="0" collapsed="false">
      <c r="A25" s="6" t="n">
        <v>13</v>
      </c>
      <c r="B25" s="6" t="s">
        <v>1674</v>
      </c>
      <c r="C25" s="16" t="n">
        <v>1.62624494275591</v>
      </c>
      <c r="D25" s="8" t="n">
        <v>0.773955405185522</v>
      </c>
      <c r="E25" s="6" t="s">
        <v>1681</v>
      </c>
      <c r="F25" s="16" t="n">
        <v>1.55419738515178</v>
      </c>
      <c r="G25" s="8" t="n">
        <v>0.817408417355395</v>
      </c>
    </row>
    <row r="26" customFormat="false" ht="15" hidden="false" customHeight="false" outlineLevel="0" collapsed="false">
      <c r="A26" s="6" t="n">
        <v>14</v>
      </c>
      <c r="B26" s="16"/>
      <c r="C26" s="16"/>
      <c r="D26" s="8"/>
      <c r="E26" s="6" t="s">
        <v>1682</v>
      </c>
      <c r="F26" s="16" t="n">
        <v>1.58180601069931</v>
      </c>
      <c r="G26" s="8" t="n">
        <v>0.818993474613835</v>
      </c>
    </row>
    <row r="27" customFormat="false" ht="15" hidden="false" customHeight="false" outlineLevel="0" collapsed="false">
      <c r="A27" s="6" t="n">
        <v>15</v>
      </c>
      <c r="B27" s="16"/>
      <c r="C27" s="16"/>
      <c r="D27" s="8"/>
      <c r="E27" s="6" t="s">
        <v>1683</v>
      </c>
      <c r="F27" s="16" t="n">
        <v>1.61480838187992</v>
      </c>
      <c r="G27" s="8" t="n">
        <v>0.833044375992414</v>
      </c>
    </row>
    <row r="28" customFormat="false" ht="15" hidden="false" customHeight="false" outlineLevel="0" collapsed="false">
      <c r="A28" s="6" t="n">
        <v>16</v>
      </c>
      <c r="B28" s="16"/>
      <c r="C28" s="16"/>
      <c r="D28" s="8"/>
      <c r="E28" s="6" t="s">
        <v>1684</v>
      </c>
      <c r="F28" s="16" t="n">
        <v>1.6632434015029</v>
      </c>
      <c r="G28" s="8" t="n">
        <v>0.843383718516274</v>
      </c>
    </row>
    <row r="29" customFormat="false" ht="15" hidden="false" customHeight="false" outlineLevel="0" collapsed="false">
      <c r="A29" s="6" t="n">
        <v>17</v>
      </c>
      <c r="B29" s="16"/>
      <c r="C29" s="16"/>
      <c r="D29" s="8"/>
      <c r="E29" s="6" t="s">
        <v>1666</v>
      </c>
      <c r="F29" s="16" t="n">
        <v>1.68413100090703</v>
      </c>
      <c r="G29" s="8" t="n">
        <v>0.84630555415285</v>
      </c>
    </row>
  </sheetData>
  <printOptions headings="false" gridLines="false" gridLinesSet="true" horizontalCentered="false" verticalCentered="false"/>
  <pageMargins left="0.75" right="0.75" top="1" bottom="1" header="0.511811023622047" footer="0.511811023622047"/>
  <pageSetup paperSize="9" scale="100" fitToWidth="1" fitToHeight="1" pageOrder="downThenOver" orientation="portrait" blackAndWhite="false" draft="false" cellComments="none" horizontalDpi="300" verticalDpi="300" copies="1"/>
  <headerFooter differentFirst="false" differentOddEven="false">
    <oddHeader/>
    <oddFooter/>
  </headerFooter>
  <drawing r:id="rId1"/>
</worksheet>
</file>

<file path=xl/worksheets/sheet29.xml><?xml version="1.0" encoding="utf-8"?>
<worksheet xmlns="http://schemas.openxmlformats.org/spreadsheetml/2006/main" xmlns:r="http://schemas.openxmlformats.org/officeDocument/2006/relationships" xmlns:xdr="http://schemas.openxmlformats.org/drawingml/2006/spreadsheetDrawing" xmlns:x14="http://schemas.microsoft.com/office/spreadsheetml/2009/9/main" xmlns:xr2="http://schemas.microsoft.com/office/spreadsheetml/2015/revision2" xmlns:mc="http://schemas.openxmlformats.org/markup-compatibility/2006">
  <sheetPr filterMode="false">
    <pageSetUpPr fitToPage="false"/>
  </sheetPr>
  <dimension ref="A1:N50"/>
  <sheetViews>
    <sheetView showFormulas="false" showGridLines="false" showRowColHeaders="true" showZeros="true" rightToLeft="false" tabSelected="false" showOutlineSymbols="true" defaultGridColor="true" view="normal" topLeftCell="A1" colorId="64" zoomScale="100" zoomScaleNormal="100" zoomScalePageLayoutView="100" workbookViewId="0">
      <selection pane="topLeft" activeCell="A1" activeCellId="0" sqref="A1"/>
    </sheetView>
  </sheetViews>
  <sheetFormatPr defaultColWidth="8.6796875" defaultRowHeight="15" zeroHeight="false" outlineLevelRow="0" outlineLevelCol="0"/>
  <cols>
    <col collapsed="false" customWidth="true" hidden="false" outlineLevel="0" max="1" min="1" style="0" width="14"/>
    <col collapsed="false" customWidth="true" hidden="false" outlineLevel="0" max="2" min="2" style="0" width="30"/>
    <col collapsed="false" customWidth="true" hidden="false" outlineLevel="0" max="3" min="3" style="0" width="34"/>
    <col collapsed="false" customWidth="true" hidden="false" outlineLevel="0" max="4" min="4" style="0" width="44"/>
    <col collapsed="false" customWidth="true" hidden="false" outlineLevel="0" max="39" min="5" style="0" width="14"/>
  </cols>
  <sheetData>
    <row r="1" customFormat="false" ht="17.35" hidden="false" customHeight="false" outlineLevel="0" collapsed="false">
      <c r="A1" s="1" t="s">
        <v>66</v>
      </c>
    </row>
    <row r="3" customFormat="false" ht="15" hidden="false" customHeight="false" outlineLevel="0" collapsed="false">
      <c r="A3" s="11" t="s">
        <v>1723</v>
      </c>
    </row>
    <row r="4" customFormat="false" ht="15" hidden="false" customHeight="true" outlineLevel="0" collapsed="false">
      <c r="A4" s="5" t="s">
        <v>1652</v>
      </c>
      <c r="B4" s="5" t="s">
        <v>871</v>
      </c>
      <c r="C4" s="5" t="s">
        <v>968</v>
      </c>
      <c r="D4" s="5" t="s">
        <v>969</v>
      </c>
      <c r="E4" s="5" t="s">
        <v>970</v>
      </c>
      <c r="F4" s="5" t="s">
        <v>971</v>
      </c>
      <c r="G4" s="5" t="s">
        <v>876</v>
      </c>
      <c r="H4" s="5" t="s">
        <v>877</v>
      </c>
      <c r="I4" s="5" t="s">
        <v>878</v>
      </c>
      <c r="J4" s="5" t="s">
        <v>879</v>
      </c>
      <c r="K4" s="5" t="s">
        <v>880</v>
      </c>
      <c r="L4" s="5" t="s">
        <v>881</v>
      </c>
      <c r="M4" s="5" t="s">
        <v>882</v>
      </c>
      <c r="N4" s="5" t="s">
        <v>723</v>
      </c>
    </row>
    <row r="5" customFormat="false" ht="15" hidden="false" customHeight="false" outlineLevel="0" collapsed="false">
      <c r="A5" s="6" t="s">
        <v>1654</v>
      </c>
      <c r="B5" s="6" t="s">
        <v>883</v>
      </c>
      <c r="C5" s="6" t="n">
        <v>344</v>
      </c>
      <c r="D5" s="6" t="n">
        <v>34</v>
      </c>
      <c r="E5" s="6" t="n">
        <v>683</v>
      </c>
      <c r="F5" s="6" t="n">
        <v>1203</v>
      </c>
      <c r="G5" s="8" t="n">
        <v>0.683303886925795</v>
      </c>
      <c r="H5" s="8" t="n">
        <v>0.773955405185522</v>
      </c>
      <c r="I5" s="8" t="n">
        <v>0.91005291005291</v>
      </c>
      <c r="J5" s="8" t="n">
        <v>0.637857900318134</v>
      </c>
      <c r="K5" s="8" t="n">
        <v>0.334956183057449</v>
      </c>
      <c r="L5" s="8" t="n">
        <v>0.972514147130154</v>
      </c>
      <c r="M5" s="16" t="n">
        <v>0.324898066465156</v>
      </c>
      <c r="N5" s="16" t="n">
        <v>0.911749482401656</v>
      </c>
    </row>
    <row r="6" customFormat="false" ht="15" hidden="false" customHeight="false" outlineLevel="0" collapsed="false">
      <c r="A6" s="6" t="s">
        <v>1654</v>
      </c>
      <c r="B6" s="6" t="s">
        <v>884</v>
      </c>
      <c r="C6" s="6" t="n">
        <v>330</v>
      </c>
      <c r="D6" s="6" t="n">
        <v>48</v>
      </c>
      <c r="E6" s="6" t="n">
        <v>456</v>
      </c>
      <c r="F6" s="6" t="n">
        <v>1430</v>
      </c>
      <c r="G6" s="8" t="n">
        <v>0.777385159010601</v>
      </c>
      <c r="H6" s="8" t="n">
        <v>0.815617162382804</v>
      </c>
      <c r="I6" s="8" t="n">
        <v>0.873015873015873</v>
      </c>
      <c r="J6" s="8" t="n">
        <v>0.758218451749735</v>
      </c>
      <c r="K6" s="8" t="n">
        <v>0.419847328244275</v>
      </c>
      <c r="L6" s="8" t="n">
        <v>0.967523680649526</v>
      </c>
      <c r="M6" s="16" t="n">
        <v>0.440954788641308</v>
      </c>
      <c r="N6" s="16" t="n">
        <v>0.911752989165502</v>
      </c>
    </row>
    <row r="7" customFormat="false" ht="15" hidden="false" customHeight="false" outlineLevel="0" collapsed="false">
      <c r="A7" s="6" t="s">
        <v>1654</v>
      </c>
      <c r="B7" s="6" t="s">
        <v>885</v>
      </c>
      <c r="C7" s="6" t="n">
        <v>318</v>
      </c>
      <c r="D7" s="6" t="n">
        <v>60</v>
      </c>
      <c r="E7" s="6" t="n">
        <v>362</v>
      </c>
      <c r="F7" s="6" t="n">
        <v>1524</v>
      </c>
      <c r="G7" s="8" t="n">
        <v>0.813604240282686</v>
      </c>
      <c r="H7" s="8" t="n">
        <v>0.824664613105758</v>
      </c>
      <c r="I7" s="8" t="n">
        <v>0.841269841269841</v>
      </c>
      <c r="J7" s="8" t="n">
        <v>0.808059384941676</v>
      </c>
      <c r="K7" s="8" t="n">
        <v>0.467647058823529</v>
      </c>
      <c r="L7" s="8" t="n">
        <v>0.962121212121212</v>
      </c>
      <c r="M7" s="16" t="n">
        <v>0.49213706762377</v>
      </c>
      <c r="N7" s="16" t="n">
        <v>0.894415548710353</v>
      </c>
    </row>
    <row r="8" customFormat="false" ht="15" hidden="false" customHeight="false" outlineLevel="0" collapsed="false">
      <c r="A8" s="6" t="s">
        <v>1656</v>
      </c>
      <c r="B8" s="6" t="s">
        <v>883</v>
      </c>
      <c r="C8" s="6" t="n">
        <v>342</v>
      </c>
      <c r="D8" s="6" t="n">
        <v>36</v>
      </c>
      <c r="E8" s="6" t="n">
        <v>700</v>
      </c>
      <c r="F8" s="6" t="n">
        <v>1186</v>
      </c>
      <c r="G8" s="8" t="n">
        <v>0.674911660777385</v>
      </c>
      <c r="H8" s="8" t="n">
        <v>0.766803009645003</v>
      </c>
      <c r="I8" s="8" t="n">
        <v>0.904761904761905</v>
      </c>
      <c r="J8" s="8" t="n">
        <v>0.628844114528102</v>
      </c>
      <c r="K8" s="8" t="n">
        <v>0.328214971209213</v>
      </c>
      <c r="L8" s="8" t="n">
        <v>0.970540098199673</v>
      </c>
      <c r="M8" s="16" t="n">
        <v>0.313466780491182</v>
      </c>
      <c r="N8" s="16" t="n">
        <v>0.888481402929971</v>
      </c>
    </row>
    <row r="9" customFormat="false" ht="15" hidden="false" customHeight="false" outlineLevel="0" collapsed="false">
      <c r="A9" s="6" t="s">
        <v>1656</v>
      </c>
      <c r="B9" s="6" t="s">
        <v>884</v>
      </c>
      <c r="C9" s="6" t="n">
        <v>292</v>
      </c>
      <c r="D9" s="6" t="n">
        <v>86</v>
      </c>
      <c r="E9" s="6" t="n">
        <v>300</v>
      </c>
      <c r="F9" s="6" t="n">
        <v>1586</v>
      </c>
      <c r="G9" s="8" t="n">
        <v>0.829505300353357</v>
      </c>
      <c r="H9" s="8" t="n">
        <v>0.806709982213694</v>
      </c>
      <c r="I9" s="8" t="n">
        <v>0.772486772486772</v>
      </c>
      <c r="J9" s="8" t="n">
        <v>0.840933191940615</v>
      </c>
      <c r="K9" s="8" t="n">
        <v>0.493243243243243</v>
      </c>
      <c r="L9" s="8" t="n">
        <v>0.948564593301435</v>
      </c>
      <c r="M9" s="16" t="n">
        <v>0.500205887466486</v>
      </c>
      <c r="N9" s="16" t="n">
        <v>0.88848280563551</v>
      </c>
    </row>
    <row r="10" customFormat="false" ht="15" hidden="false" customHeight="false" outlineLevel="0" collapsed="false">
      <c r="A10" s="6" t="s">
        <v>1656</v>
      </c>
      <c r="B10" s="6" t="s">
        <v>885</v>
      </c>
      <c r="C10" s="6" t="n">
        <v>315</v>
      </c>
      <c r="D10" s="6" t="n">
        <v>63</v>
      </c>
      <c r="E10" s="6" t="n">
        <v>412</v>
      </c>
      <c r="F10" s="6" t="n">
        <v>1474</v>
      </c>
      <c r="G10" s="8" t="n">
        <v>0.790194346289753</v>
      </c>
      <c r="H10" s="8" t="n">
        <v>0.807440791799222</v>
      </c>
      <c r="I10" s="8" t="n">
        <v>0.833333333333333</v>
      </c>
      <c r="J10" s="8" t="n">
        <v>0.781548250265111</v>
      </c>
      <c r="K10" s="8" t="n">
        <v>0.433287482806052</v>
      </c>
      <c r="L10" s="8" t="n">
        <v>0.959011060507482</v>
      </c>
      <c r="M10" s="16" t="n">
        <v>0.449108348513504</v>
      </c>
      <c r="N10" s="16" t="n">
        <v>0.874571473458006</v>
      </c>
    </row>
    <row r="11" customFormat="false" ht="15" hidden="false" customHeight="false" outlineLevel="0" collapsed="false">
      <c r="A11" s="6" t="s">
        <v>892</v>
      </c>
      <c r="B11" s="6" t="s">
        <v>883</v>
      </c>
      <c r="C11" s="6" t="n">
        <v>353</v>
      </c>
      <c r="D11" s="6" t="n">
        <v>25</v>
      </c>
      <c r="E11" s="6" t="n">
        <v>455</v>
      </c>
      <c r="F11" s="6" t="n">
        <v>1431</v>
      </c>
      <c r="G11" s="8" t="n">
        <v>0.787985865724382</v>
      </c>
      <c r="H11" s="8" t="n">
        <v>0.84630555415285</v>
      </c>
      <c r="I11" s="8" t="n">
        <v>0.933862433862434</v>
      </c>
      <c r="J11" s="8" t="n">
        <v>0.758748674443266</v>
      </c>
      <c r="K11" s="8" t="n">
        <v>0.436881188118812</v>
      </c>
      <c r="L11" s="8" t="n">
        <v>0.98282967032967</v>
      </c>
      <c r="M11" s="16" t="n">
        <v>0.476091668530789</v>
      </c>
      <c r="N11" s="16" t="n">
        <v>0.937443541102078</v>
      </c>
    </row>
    <row r="12" customFormat="false" ht="15" hidden="false" customHeight="false" outlineLevel="0" collapsed="false">
      <c r="A12" s="6" t="s">
        <v>892</v>
      </c>
      <c r="B12" s="6" t="s">
        <v>884</v>
      </c>
      <c r="C12" s="6" t="n">
        <v>343</v>
      </c>
      <c r="D12" s="6" t="n">
        <v>35</v>
      </c>
      <c r="E12" s="6" t="n">
        <v>256</v>
      </c>
      <c r="F12" s="6" t="n">
        <v>1630</v>
      </c>
      <c r="G12" s="8" t="n">
        <v>0.871466431095406</v>
      </c>
      <c r="H12" s="8" t="n">
        <v>0.8858351989317</v>
      </c>
      <c r="I12" s="8" t="n">
        <v>0.907407407407407</v>
      </c>
      <c r="J12" s="8" t="n">
        <v>0.864262990455992</v>
      </c>
      <c r="K12" s="8" t="n">
        <v>0.572621035058431</v>
      </c>
      <c r="L12" s="8" t="n">
        <v>0.978978978978979</v>
      </c>
      <c r="M12" s="16" t="n">
        <v>0.625473257672743</v>
      </c>
      <c r="N12" s="16" t="n">
        <v>0.93745055462977</v>
      </c>
    </row>
    <row r="13" customFormat="false" ht="15" hidden="false" customHeight="false" outlineLevel="0" collapsed="false">
      <c r="A13" s="6" t="s">
        <v>892</v>
      </c>
      <c r="B13" s="6" t="s">
        <v>885</v>
      </c>
      <c r="C13" s="6" t="n">
        <v>321</v>
      </c>
      <c r="D13" s="6" t="n">
        <v>57</v>
      </c>
      <c r="E13" s="6" t="n">
        <v>306</v>
      </c>
      <c r="F13" s="6" t="n">
        <v>1580</v>
      </c>
      <c r="G13" s="8" t="n">
        <v>0.839664310954064</v>
      </c>
      <c r="H13" s="8" t="n">
        <v>0.843479102492888</v>
      </c>
      <c r="I13" s="8" t="n">
        <v>0.849206349206349</v>
      </c>
      <c r="J13" s="8" t="n">
        <v>0.837751855779427</v>
      </c>
      <c r="K13" s="8" t="n">
        <v>0.511961722488038</v>
      </c>
      <c r="L13" s="8" t="n">
        <v>0.965180207697007</v>
      </c>
      <c r="M13" s="16" t="n">
        <v>0.543758202372942</v>
      </c>
      <c r="N13" s="16" t="n">
        <v>0.903070241882543</v>
      </c>
    </row>
    <row r="14" customFormat="false" ht="15" hidden="false" customHeight="false" outlineLevel="0" collapsed="false">
      <c r="A14" s="6" t="s">
        <v>959</v>
      </c>
      <c r="B14" s="6" t="s">
        <v>883</v>
      </c>
      <c r="C14" s="6" t="n">
        <v>346</v>
      </c>
      <c r="D14" s="6" t="n">
        <v>32</v>
      </c>
      <c r="E14" s="6" t="n">
        <v>735</v>
      </c>
      <c r="F14" s="6" t="n">
        <v>1151</v>
      </c>
      <c r="G14" s="8" t="n">
        <v>0.661219081272085</v>
      </c>
      <c r="H14" s="8" t="n">
        <v>0.762815117799211</v>
      </c>
      <c r="I14" s="8" t="n">
        <v>0.915343915343915</v>
      </c>
      <c r="J14" s="8" t="n">
        <v>0.610286320254507</v>
      </c>
      <c r="K14" s="8" t="n">
        <v>0.320074005550416</v>
      </c>
      <c r="L14" s="8" t="n">
        <v>0.972950126796281</v>
      </c>
      <c r="M14" s="16" t="n">
        <v>0.301476302726534</v>
      </c>
      <c r="N14" s="16" t="n">
        <v>0.887204239537219</v>
      </c>
    </row>
    <row r="15" customFormat="false" ht="15" hidden="false" customHeight="false" outlineLevel="0" collapsed="false">
      <c r="A15" s="6" t="s">
        <v>959</v>
      </c>
      <c r="B15" s="6" t="s">
        <v>884</v>
      </c>
      <c r="C15" s="6" t="n">
        <v>310</v>
      </c>
      <c r="D15" s="6" t="n">
        <v>68</v>
      </c>
      <c r="E15" s="6" t="n">
        <v>417</v>
      </c>
      <c r="F15" s="6" t="n">
        <v>1469</v>
      </c>
      <c r="G15" s="8" t="n">
        <v>0.785777385159011</v>
      </c>
      <c r="H15" s="8" t="n">
        <v>0.799501478451638</v>
      </c>
      <c r="I15" s="8" t="n">
        <v>0.82010582010582</v>
      </c>
      <c r="J15" s="8" t="n">
        <v>0.778897136797455</v>
      </c>
      <c r="K15" s="8" t="n">
        <v>0.426409903713893</v>
      </c>
      <c r="L15" s="8" t="n">
        <v>0.955757970071568</v>
      </c>
      <c r="M15" s="16" t="n">
        <v>0.437510629534841</v>
      </c>
      <c r="N15" s="16" t="n">
        <v>0.887209850359373</v>
      </c>
    </row>
    <row r="16" customFormat="false" ht="15" hidden="false" customHeight="false" outlineLevel="0" collapsed="false">
      <c r="A16" s="6" t="s">
        <v>959</v>
      </c>
      <c r="B16" s="6" t="s">
        <v>885</v>
      </c>
      <c r="C16" s="6" t="n">
        <v>279</v>
      </c>
      <c r="D16" s="6" t="n">
        <v>99</v>
      </c>
      <c r="E16" s="6" t="n">
        <v>443</v>
      </c>
      <c r="F16" s="6" t="n">
        <v>1443</v>
      </c>
      <c r="G16" s="8" t="n">
        <v>0.760600706713781</v>
      </c>
      <c r="H16" s="8" t="n">
        <v>0.75160329243044</v>
      </c>
      <c r="I16" s="8" t="n">
        <v>0.738095238095238</v>
      </c>
      <c r="J16" s="8" t="n">
        <v>0.765111346765642</v>
      </c>
      <c r="K16" s="8" t="n">
        <v>0.386426592797784</v>
      </c>
      <c r="L16" s="8" t="n">
        <v>0.93579766536965</v>
      </c>
      <c r="M16" s="16" t="n">
        <v>0.368966269114785</v>
      </c>
      <c r="N16" s="16" t="n">
        <v>0.845514428229168</v>
      </c>
    </row>
    <row r="17" customFormat="false" ht="22.35" hidden="false" customHeight="false" outlineLevel="0" collapsed="false">
      <c r="A17" s="7" t="s">
        <v>1660</v>
      </c>
      <c r="B17" s="6" t="s">
        <v>883</v>
      </c>
      <c r="C17" s="6" t="n">
        <v>353</v>
      </c>
      <c r="D17" s="6" t="n">
        <v>25</v>
      </c>
      <c r="E17" s="6" t="n">
        <v>564</v>
      </c>
      <c r="F17" s="6" t="n">
        <v>1322</v>
      </c>
      <c r="G17" s="8" t="n">
        <v>0.739840989399293</v>
      </c>
      <c r="H17" s="8" t="n">
        <v>0.817408417355395</v>
      </c>
      <c r="I17" s="8" t="n">
        <v>0.933862433862434</v>
      </c>
      <c r="J17" s="8" t="n">
        <v>0.700954400848356</v>
      </c>
      <c r="K17" s="8" t="n">
        <v>0.38495092693566</v>
      </c>
      <c r="L17" s="8" t="n">
        <v>0.981440237564959</v>
      </c>
      <c r="M17" s="16" t="n">
        <v>0.404324434430374</v>
      </c>
      <c r="N17" s="16" t="n">
        <v>0.914965184848536</v>
      </c>
    </row>
    <row r="18" customFormat="false" ht="22.35" hidden="false" customHeight="false" outlineLevel="0" collapsed="false">
      <c r="A18" s="7" t="s">
        <v>1660</v>
      </c>
      <c r="B18" s="6" t="s">
        <v>884</v>
      </c>
      <c r="C18" s="6" t="n">
        <v>328</v>
      </c>
      <c r="D18" s="6" t="n">
        <v>50</v>
      </c>
      <c r="E18" s="6" t="n">
        <v>351</v>
      </c>
      <c r="F18" s="6" t="n">
        <v>1535</v>
      </c>
      <c r="G18" s="8" t="n">
        <v>0.822879858657244</v>
      </c>
      <c r="H18" s="8" t="n">
        <v>0.840808351147694</v>
      </c>
      <c r="I18" s="8" t="n">
        <v>0.867724867724868</v>
      </c>
      <c r="J18" s="8" t="n">
        <v>0.81389183457052</v>
      </c>
      <c r="K18" s="8" t="n">
        <v>0.483063328424153</v>
      </c>
      <c r="L18" s="8" t="n">
        <v>0.968454258675079</v>
      </c>
      <c r="M18" s="16" t="n">
        <v>0.51702271184493</v>
      </c>
      <c r="N18" s="16" t="n">
        <v>0.914983420020536</v>
      </c>
    </row>
    <row r="19" customFormat="false" ht="22.35" hidden="false" customHeight="false" outlineLevel="0" collapsed="false">
      <c r="A19" s="7" t="s">
        <v>1660</v>
      </c>
      <c r="B19" s="6" t="s">
        <v>885</v>
      </c>
      <c r="C19" s="6" t="n">
        <v>304</v>
      </c>
      <c r="D19" s="6" t="n">
        <v>74</v>
      </c>
      <c r="E19" s="6" t="n">
        <v>400</v>
      </c>
      <c r="F19" s="6" t="n">
        <v>1486</v>
      </c>
      <c r="G19" s="8" t="n">
        <v>0.790636042402827</v>
      </c>
      <c r="H19" s="8" t="n">
        <v>0.796071863410146</v>
      </c>
      <c r="I19" s="8" t="n">
        <v>0.804232804232804</v>
      </c>
      <c r="J19" s="8" t="n">
        <v>0.787910922587487</v>
      </c>
      <c r="K19" s="8" t="n">
        <v>0.431818181818182</v>
      </c>
      <c r="L19" s="8" t="n">
        <v>0.952564102564103</v>
      </c>
      <c r="M19" s="16" t="n">
        <v>0.44032410150285</v>
      </c>
      <c r="N19" s="16" t="n">
        <v>0.871338237191896</v>
      </c>
    </row>
    <row r="21" customFormat="false" ht="15" hidden="false" customHeight="false" outlineLevel="0" collapsed="false">
      <c r="A21" s="11" t="s">
        <v>1724</v>
      </c>
    </row>
    <row r="22" customFormat="false" ht="22.35" hidden="false" customHeight="false" outlineLevel="0" collapsed="false">
      <c r="A22" s="5" t="s">
        <v>860</v>
      </c>
      <c r="B22" s="5" t="s">
        <v>256</v>
      </c>
      <c r="C22" s="5" t="s">
        <v>257</v>
      </c>
      <c r="D22" s="5" t="s">
        <v>861</v>
      </c>
      <c r="E22" s="5" t="s">
        <v>862</v>
      </c>
    </row>
    <row r="23" customFormat="false" ht="15" hidden="false" customHeight="false" outlineLevel="0" collapsed="false">
      <c r="A23" s="26" t="s">
        <v>256</v>
      </c>
      <c r="B23" s="27" t="n">
        <v>344</v>
      </c>
      <c r="C23" s="27" t="n">
        <v>683</v>
      </c>
      <c r="D23" s="20" t="n">
        <f aca="false">B23+C23</f>
        <v>1027</v>
      </c>
      <c r="E23" s="28" t="n">
        <f aca="false">IF(D23=0,"",100*B23/D23)</f>
        <v>33.4956183057449</v>
      </c>
    </row>
    <row r="24" customFormat="false" ht="15" hidden="false" customHeight="false" outlineLevel="0" collapsed="false">
      <c r="A24" s="26" t="s">
        <v>257</v>
      </c>
      <c r="B24" s="27" t="n">
        <v>34</v>
      </c>
      <c r="C24" s="27" t="n">
        <v>1203</v>
      </c>
      <c r="D24" s="20" t="n">
        <f aca="false">B24+C24</f>
        <v>1237</v>
      </c>
      <c r="E24" s="28" t="n">
        <f aca="false">IF(D24=0,"",100*C24/D24)</f>
        <v>97.2514147130154</v>
      </c>
    </row>
    <row r="25" customFormat="false" ht="15" hidden="false" customHeight="false" outlineLevel="0" collapsed="false">
      <c r="A25" s="26" t="s">
        <v>863</v>
      </c>
      <c r="B25" s="20" t="n">
        <f aca="false">B23+B24</f>
        <v>378</v>
      </c>
      <c r="C25" s="20" t="n">
        <f aca="false">C23+C24</f>
        <v>1886</v>
      </c>
      <c r="D25" s="20" t="n">
        <f aca="false">D23+D24</f>
        <v>2264</v>
      </c>
    </row>
    <row r="26" customFormat="false" ht="15" hidden="false" customHeight="false" outlineLevel="0" collapsed="false">
      <c r="A26" s="26" t="s">
        <v>864</v>
      </c>
      <c r="B26" s="28" t="n">
        <f aca="false">100*B23/B25</f>
        <v>91.005291005291</v>
      </c>
      <c r="C26" s="28" t="n">
        <f aca="false">100*C24/C25</f>
        <v>63.7857900318134</v>
      </c>
    </row>
    <row r="27" customFormat="false" ht="15" hidden="false" customHeight="false" outlineLevel="0" collapsed="false">
      <c r="A27" s="26" t="s">
        <v>865</v>
      </c>
      <c r="B27" s="28" t="n">
        <f aca="false">100*(B23+C24)/D25</f>
        <v>68.3303886925795</v>
      </c>
    </row>
    <row r="28" customFormat="false" ht="15" hidden="false" customHeight="false" outlineLevel="0" collapsed="false">
      <c r="A28" s="26" t="s">
        <v>866</v>
      </c>
      <c r="B28" s="28" t="n">
        <f aca="false">(B26+C26)/2</f>
        <v>77.3955405185522</v>
      </c>
    </row>
    <row r="29" customFormat="false" ht="15" hidden="false" customHeight="false" outlineLevel="0" collapsed="false">
      <c r="A29" s="26" t="s">
        <v>867</v>
      </c>
      <c r="B29" s="29" t="n">
        <f aca="false">((B23+C24)/D25-(D23*B25+D24*C25)/D25^2)/(1-(D23*B25+D24*C25)/D25^2)</f>
        <v>0.324898066465156</v>
      </c>
    </row>
    <row r="30" customFormat="false" ht="15" hidden="false" customHeight="false" outlineLevel="0" collapsed="false">
      <c r="A30" s="26" t="s">
        <v>868</v>
      </c>
      <c r="B30" s="29" t="n">
        <f aca="false">2*E23*B26/(E23+B26)/100</f>
        <v>0.489679715302491</v>
      </c>
    </row>
    <row r="31" customFormat="false" ht="15" hidden="false" customHeight="false" outlineLevel="0" collapsed="false">
      <c r="A31" s="26" t="s">
        <v>869</v>
      </c>
      <c r="B31" s="29" t="n">
        <f aca="false">2*E24*C26/(E24+C26)/100</f>
        <v>0.770413064361191</v>
      </c>
    </row>
    <row r="33" customFormat="false" ht="15" hidden="false" customHeight="false" outlineLevel="0" collapsed="false">
      <c r="A33" s="11" t="s">
        <v>1725</v>
      </c>
    </row>
    <row r="34" customFormat="false" ht="22.35" hidden="false" customHeight="false" outlineLevel="0" collapsed="false">
      <c r="A34" s="5" t="s">
        <v>860</v>
      </c>
      <c r="B34" s="5" t="s">
        <v>256</v>
      </c>
      <c r="C34" s="5" t="s">
        <v>257</v>
      </c>
      <c r="D34" s="5" t="s">
        <v>861</v>
      </c>
      <c r="E34" s="5" t="s">
        <v>862</v>
      </c>
    </row>
    <row r="35" customFormat="false" ht="15" hidden="false" customHeight="false" outlineLevel="0" collapsed="false">
      <c r="A35" s="26" t="s">
        <v>256</v>
      </c>
      <c r="B35" s="27" t="n">
        <v>353</v>
      </c>
      <c r="C35" s="27" t="n">
        <v>455</v>
      </c>
      <c r="D35" s="20" t="n">
        <f aca="false">B35+C35</f>
        <v>808</v>
      </c>
      <c r="E35" s="28" t="n">
        <f aca="false">IF(D35=0,"",100*B35/D35)</f>
        <v>43.6881188118812</v>
      </c>
    </row>
    <row r="36" customFormat="false" ht="15" hidden="false" customHeight="false" outlineLevel="0" collapsed="false">
      <c r="A36" s="26" t="s">
        <v>257</v>
      </c>
      <c r="B36" s="27" t="n">
        <v>25</v>
      </c>
      <c r="C36" s="27" t="n">
        <v>1431</v>
      </c>
      <c r="D36" s="20" t="n">
        <f aca="false">B36+C36</f>
        <v>1456</v>
      </c>
      <c r="E36" s="28" t="n">
        <f aca="false">IF(D36=0,"",100*C36/D36)</f>
        <v>98.282967032967</v>
      </c>
    </row>
    <row r="37" customFormat="false" ht="15" hidden="false" customHeight="false" outlineLevel="0" collapsed="false">
      <c r="A37" s="26" t="s">
        <v>863</v>
      </c>
      <c r="B37" s="20" t="n">
        <f aca="false">B35+B36</f>
        <v>378</v>
      </c>
      <c r="C37" s="20" t="n">
        <f aca="false">C35+C36</f>
        <v>1886</v>
      </c>
      <c r="D37" s="20" t="n">
        <f aca="false">D35+D36</f>
        <v>2264</v>
      </c>
    </row>
    <row r="38" customFormat="false" ht="15" hidden="false" customHeight="false" outlineLevel="0" collapsed="false">
      <c r="A38" s="26" t="s">
        <v>864</v>
      </c>
      <c r="B38" s="28" t="n">
        <f aca="false">100*B35/B37</f>
        <v>93.3862433862434</v>
      </c>
      <c r="C38" s="28" t="n">
        <f aca="false">100*C36/C37</f>
        <v>75.8748674443266</v>
      </c>
    </row>
    <row r="39" customFormat="false" ht="15" hidden="false" customHeight="false" outlineLevel="0" collapsed="false">
      <c r="A39" s="26" t="s">
        <v>865</v>
      </c>
      <c r="B39" s="28" t="n">
        <f aca="false">100*(B35+C36)/D37</f>
        <v>78.7985865724382</v>
      </c>
    </row>
    <row r="40" customFormat="false" ht="15" hidden="false" customHeight="false" outlineLevel="0" collapsed="false">
      <c r="A40" s="26" t="s">
        <v>866</v>
      </c>
      <c r="B40" s="28" t="n">
        <f aca="false">(B38+C38)/2</f>
        <v>84.630555415285</v>
      </c>
    </row>
    <row r="41" customFormat="false" ht="15" hidden="false" customHeight="false" outlineLevel="0" collapsed="false">
      <c r="A41" s="26" t="s">
        <v>867</v>
      </c>
      <c r="B41" s="29" t="n">
        <f aca="false">((B35+C36)/D37-(D35*B37+D36*C37)/D37^2)/(1-(D35*B37+D36*C37)/D37^2)</f>
        <v>0.476091668530789</v>
      </c>
    </row>
    <row r="42" customFormat="false" ht="15" hidden="false" customHeight="false" outlineLevel="0" collapsed="false">
      <c r="A42" s="26" t="s">
        <v>868</v>
      </c>
      <c r="B42" s="29" t="n">
        <f aca="false">2*E35*B38/(E35+B38)/100</f>
        <v>0.595278246205734</v>
      </c>
    </row>
    <row r="43" customFormat="false" ht="15" hidden="false" customHeight="false" outlineLevel="0" collapsed="false">
      <c r="A43" s="26" t="s">
        <v>869</v>
      </c>
      <c r="B43" s="29" t="n">
        <f aca="false">2*E36*C38/(E36+C38)/100</f>
        <v>0.856373429084381</v>
      </c>
    </row>
    <row r="45" customFormat="false" ht="15" hidden="false" customHeight="false" outlineLevel="0" collapsed="false">
      <c r="A45" s="11" t="s">
        <v>681</v>
      </c>
    </row>
    <row r="46" customFormat="false" ht="24" hidden="false" customHeight="true" outlineLevel="0" collapsed="false">
      <c r="A46" s="5" t="s">
        <v>682</v>
      </c>
      <c r="B46" s="5" t="s">
        <v>683</v>
      </c>
      <c r="C46" s="5" t="s">
        <v>684</v>
      </c>
      <c r="D46" s="5" t="s">
        <v>92</v>
      </c>
      <c r="E46" s="5" t="s">
        <v>280</v>
      </c>
    </row>
    <row r="47" customFormat="false" ht="22.35" hidden="false" customHeight="false" outlineLevel="0" collapsed="false">
      <c r="A47" s="6" t="s">
        <v>845</v>
      </c>
      <c r="B47" s="7" t="s">
        <v>1726</v>
      </c>
      <c r="C47" s="7" t="s">
        <v>847</v>
      </c>
      <c r="D47" s="6" t="s">
        <v>1727</v>
      </c>
      <c r="E47" s="6" t="s">
        <v>282</v>
      </c>
    </row>
    <row r="48" customFormat="false" ht="22.35" hidden="false" customHeight="false" outlineLevel="0" collapsed="false">
      <c r="A48" s="6" t="s">
        <v>893</v>
      </c>
      <c r="B48" s="7" t="s">
        <v>1728</v>
      </c>
      <c r="C48" s="7" t="s">
        <v>895</v>
      </c>
      <c r="D48" s="7" t="s">
        <v>1729</v>
      </c>
      <c r="E48" s="6" t="s">
        <v>282</v>
      </c>
    </row>
    <row r="49" customFormat="false" ht="22.35" hidden="false" customHeight="false" outlineLevel="0" collapsed="false">
      <c r="A49" s="6" t="s">
        <v>845</v>
      </c>
      <c r="B49" s="7" t="s">
        <v>851</v>
      </c>
      <c r="C49" s="7" t="s">
        <v>852</v>
      </c>
      <c r="D49" s="7" t="s">
        <v>1730</v>
      </c>
      <c r="E49" s="6" t="s">
        <v>282</v>
      </c>
    </row>
    <row r="50" customFormat="false" ht="22.35" hidden="false" customHeight="false" outlineLevel="0" collapsed="false">
      <c r="A50" s="6" t="s">
        <v>845</v>
      </c>
      <c r="B50" s="7" t="s">
        <v>854</v>
      </c>
      <c r="C50" s="7" t="s">
        <v>855</v>
      </c>
      <c r="D50" s="7" t="s">
        <v>1731</v>
      </c>
      <c r="E50" s="6" t="s">
        <v>282</v>
      </c>
    </row>
  </sheetData>
  <printOptions headings="false" gridLines="false" gridLinesSet="true" horizontalCentered="false" verticalCentered="false"/>
  <pageMargins left="0.75" right="0.75" top="1" bottom="1" header="0.511811023622047" footer="0.511811023622047"/>
  <pageSetup paperSize="9" scale="100" fitToWidth="1" fitToHeight="1" pageOrder="downThenOver" orientation="portrait" blackAndWhite="false" draft="false" cellComments="none" horizontalDpi="300" verticalDpi="300" copies="1"/>
  <headerFooter differentFirst="false" differentOddEven="false">
    <oddHeader/>
    <oddFooter/>
  </headerFooter>
</worksheet>
</file>

<file path=xl/worksheets/sheet30.xml><?xml version="1.0" encoding="utf-8"?>
<worksheet xmlns="http://schemas.openxmlformats.org/spreadsheetml/2006/main" xmlns:r="http://schemas.openxmlformats.org/officeDocument/2006/relationships" xmlns:xdr="http://schemas.openxmlformats.org/drawingml/2006/spreadsheetDrawing" xmlns:x14="http://schemas.microsoft.com/office/spreadsheetml/2009/9/main" xmlns:xr2="http://schemas.microsoft.com/office/spreadsheetml/2015/revision2" xmlns:mc="http://schemas.openxmlformats.org/markup-compatibility/2006">
  <sheetPr filterMode="false">
    <pageSetUpPr fitToPage="false"/>
  </sheetPr>
  <dimension ref="A1:L78"/>
  <sheetViews>
    <sheetView showFormulas="false" showGridLines="false" showRowColHeaders="true" showZeros="true" rightToLeft="false" tabSelected="false" showOutlineSymbols="true" defaultGridColor="true" view="normal" topLeftCell="A1" colorId="64" zoomScale="100" zoomScaleNormal="100" zoomScalePageLayoutView="100" workbookViewId="0">
      <selection pane="topLeft" activeCell="A1" activeCellId="0" sqref="A1"/>
    </sheetView>
  </sheetViews>
  <sheetFormatPr defaultColWidth="8.6796875" defaultRowHeight="15" zeroHeight="false" outlineLevelRow="0" outlineLevelCol="0"/>
  <cols>
    <col collapsed="false" customWidth="true" hidden="false" outlineLevel="0" max="39" min="1" style="0" width="14"/>
  </cols>
  <sheetData>
    <row r="1" customFormat="false" ht="17.35" hidden="false" customHeight="false" outlineLevel="0" collapsed="false">
      <c r="A1" s="1" t="s">
        <v>68</v>
      </c>
    </row>
    <row r="2" customFormat="false" ht="14.25" hidden="false" customHeight="true" outlineLevel="0" collapsed="false">
      <c r="A2" s="2" t="s">
        <v>1732</v>
      </c>
      <c r="B2" s="2"/>
      <c r="C2" s="2"/>
      <c r="D2" s="2"/>
      <c r="E2" s="2"/>
      <c r="F2" s="2"/>
      <c r="G2" s="2"/>
      <c r="H2" s="2"/>
      <c r="I2" s="2"/>
      <c r="J2" s="2"/>
      <c r="K2" s="2"/>
      <c r="L2" s="2"/>
    </row>
    <row r="4" customFormat="false" ht="15" hidden="false" customHeight="false" outlineLevel="0" collapsed="false">
      <c r="A4" s="11" t="s">
        <v>1733</v>
      </c>
    </row>
    <row r="5" customFormat="false" ht="15" hidden="false" customHeight="true" outlineLevel="0" collapsed="false">
      <c r="A5" s="5" t="s">
        <v>997</v>
      </c>
      <c r="B5" s="5" t="s">
        <v>201</v>
      </c>
      <c r="C5" s="5" t="s">
        <v>903</v>
      </c>
      <c r="D5" s="5" t="s">
        <v>876</v>
      </c>
      <c r="E5" s="5" t="s">
        <v>877</v>
      </c>
      <c r="F5" s="5" t="s">
        <v>904</v>
      </c>
      <c r="G5" s="5" t="s">
        <v>905</v>
      </c>
      <c r="H5" s="5" t="s">
        <v>723</v>
      </c>
      <c r="I5" s="5" t="s">
        <v>906</v>
      </c>
      <c r="J5" s="5" t="s">
        <v>907</v>
      </c>
      <c r="K5" s="5" t="s">
        <v>908</v>
      </c>
      <c r="L5" s="5" t="s">
        <v>909</v>
      </c>
    </row>
    <row r="6" customFormat="false" ht="15" hidden="false" customHeight="false" outlineLevel="0" collapsed="false">
      <c r="A6" s="6" t="s">
        <v>998</v>
      </c>
      <c r="B6" s="6" t="s">
        <v>275</v>
      </c>
      <c r="C6" s="6" t="n">
        <v>1</v>
      </c>
      <c r="D6" s="8" t="n">
        <v>0.840989399293286</v>
      </c>
      <c r="E6" s="8" t="n">
        <v>0.832640396797343</v>
      </c>
      <c r="F6" s="8"/>
      <c r="G6" s="16" t="n">
        <v>0.537856485114606</v>
      </c>
      <c r="H6" s="16" t="n">
        <v>0.859549899846825</v>
      </c>
      <c r="I6" s="8" t="n">
        <v>0.82010582010582</v>
      </c>
      <c r="J6" s="8" t="n">
        <v>0.845174973488865</v>
      </c>
      <c r="K6" s="8" t="n">
        <v>0.514950166112957</v>
      </c>
      <c r="L6" s="8" t="n">
        <v>0.959085439229844</v>
      </c>
    </row>
    <row r="7" customFormat="false" ht="15" hidden="false" customHeight="false" outlineLevel="0" collapsed="false">
      <c r="A7" s="6" t="s">
        <v>998</v>
      </c>
      <c r="B7" s="6" t="s">
        <v>277</v>
      </c>
      <c r="C7" s="6" t="n">
        <v>5</v>
      </c>
      <c r="D7" s="8" t="n">
        <v>0.820053003533569</v>
      </c>
      <c r="E7" s="8" t="n">
        <v>0.800825071397712</v>
      </c>
      <c r="F7" s="8" t="n">
        <v>0.00696623421792795</v>
      </c>
      <c r="G7" s="16" t="n">
        <v>0.481967645770851</v>
      </c>
      <c r="H7" s="16" t="n">
        <v>0.841939773435001</v>
      </c>
      <c r="I7" s="8" t="n">
        <v>0.771957671957672</v>
      </c>
      <c r="J7" s="8" t="n">
        <v>0.829692470837752</v>
      </c>
      <c r="K7" s="8" t="n">
        <v>0.476160251249363</v>
      </c>
      <c r="L7" s="8" t="n">
        <v>0.947783101591818</v>
      </c>
    </row>
    <row r="8" customFormat="false" ht="15" hidden="false" customHeight="false" outlineLevel="0" collapsed="false">
      <c r="A8" s="6" t="s">
        <v>998</v>
      </c>
      <c r="B8" s="6" t="s">
        <v>999</v>
      </c>
      <c r="C8" s="6" t="n">
        <v>10</v>
      </c>
      <c r="D8" s="8" t="n">
        <v>0.840525756784793</v>
      </c>
      <c r="E8" s="8" t="n">
        <v>0.797161941643701</v>
      </c>
      <c r="F8" s="8" t="n">
        <v>0.0281274713880751</v>
      </c>
      <c r="G8" s="16" t="n">
        <v>0.52534095664389</v>
      </c>
      <c r="H8" s="16" t="n">
        <v>0.828751086626536</v>
      </c>
      <c r="I8" s="8" t="n">
        <v>0.729462902975489</v>
      </c>
      <c r="J8" s="8" t="n">
        <v>0.864860980311912</v>
      </c>
      <c r="K8" s="8" t="n">
        <v>0.547280655782035</v>
      </c>
      <c r="L8" s="8" t="n">
        <v>0.935646497051295</v>
      </c>
    </row>
    <row r="9" customFormat="false" ht="15" hidden="false" customHeight="false" outlineLevel="0" collapsed="false">
      <c r="A9" s="6" t="s">
        <v>998</v>
      </c>
      <c r="B9" s="6" t="s">
        <v>1000</v>
      </c>
      <c r="C9" s="6" t="n">
        <v>10</v>
      </c>
      <c r="D9" s="8" t="n">
        <v>0.735041121855984</v>
      </c>
      <c r="E9" s="8" t="n">
        <v>0.616251328278685</v>
      </c>
      <c r="F9" s="8" t="n">
        <v>0.030432902360605</v>
      </c>
      <c r="G9" s="16" t="n">
        <v>0.209598255714824</v>
      </c>
      <c r="H9" s="16" t="n">
        <v>0.598629627630749</v>
      </c>
      <c r="I9" s="8" t="n">
        <v>0.429562047411018</v>
      </c>
      <c r="J9" s="8" t="n">
        <v>0.802940609146352</v>
      </c>
      <c r="K9" s="8" t="n">
        <v>0.332217971609542</v>
      </c>
      <c r="L9" s="8" t="n">
        <v>0.863718676854444</v>
      </c>
    </row>
    <row r="10" customFormat="false" ht="15" hidden="false" customHeight="false" outlineLevel="0" collapsed="false">
      <c r="A10" s="6" t="s">
        <v>1001</v>
      </c>
      <c r="B10" s="6" t="s">
        <v>275</v>
      </c>
      <c r="C10" s="6" t="n">
        <v>1</v>
      </c>
      <c r="D10" s="8" t="n">
        <v>0.90017667844523</v>
      </c>
      <c r="E10" s="8" t="n">
        <v>0.878741717023795</v>
      </c>
      <c r="F10" s="8"/>
      <c r="G10" s="16" t="n">
        <v>0.678541631065228</v>
      </c>
      <c r="H10" s="16" t="n">
        <v>0.947514265515326</v>
      </c>
      <c r="I10" s="8" t="n">
        <v>0.846560846560847</v>
      </c>
      <c r="J10" s="8" t="n">
        <v>0.910922587486745</v>
      </c>
      <c r="K10" s="8" t="n">
        <v>0.655737704918033</v>
      </c>
      <c r="L10" s="8" t="n">
        <v>0.967342342342342</v>
      </c>
    </row>
    <row r="11" customFormat="false" ht="15" hidden="false" customHeight="false" outlineLevel="0" collapsed="false">
      <c r="A11" s="6" t="s">
        <v>1001</v>
      </c>
      <c r="B11" s="6" t="s">
        <v>277</v>
      </c>
      <c r="C11" s="6" t="n">
        <v>5</v>
      </c>
      <c r="D11" s="8" t="n">
        <v>0.88904593639576</v>
      </c>
      <c r="E11" s="8" t="n">
        <v>0.860638399344656</v>
      </c>
      <c r="F11" s="8" t="n">
        <v>0.00164625946621917</v>
      </c>
      <c r="G11" s="16" t="n">
        <v>0.643926465712188</v>
      </c>
      <c r="H11" s="16" t="n">
        <v>0.934126423044769</v>
      </c>
      <c r="I11" s="8" t="n">
        <v>0.817989417989418</v>
      </c>
      <c r="J11" s="8" t="n">
        <v>0.903287380699894</v>
      </c>
      <c r="K11" s="8" t="n">
        <v>0.629033411393975</v>
      </c>
      <c r="L11" s="8" t="n">
        <v>0.961185567448122</v>
      </c>
    </row>
    <row r="12" customFormat="false" ht="15" hidden="false" customHeight="false" outlineLevel="0" collapsed="false">
      <c r="A12" s="6" t="s">
        <v>1001</v>
      </c>
      <c r="B12" s="6" t="s">
        <v>999</v>
      </c>
      <c r="C12" s="6" t="n">
        <v>10</v>
      </c>
      <c r="D12" s="8" t="n">
        <v>0.880797138007694</v>
      </c>
      <c r="E12" s="8" t="n">
        <v>0.851163816701349</v>
      </c>
      <c r="F12" s="8" t="n">
        <v>0.0319885512658825</v>
      </c>
      <c r="G12" s="16" t="n">
        <v>0.637834312731925</v>
      </c>
      <c r="H12" s="16" t="n">
        <v>0.92765756681631</v>
      </c>
      <c r="I12" s="8" t="n">
        <v>0.804549417020813</v>
      </c>
      <c r="J12" s="8" t="n">
        <v>0.897778216381886</v>
      </c>
      <c r="K12" s="8" t="n">
        <v>0.64037808549131</v>
      </c>
      <c r="L12" s="8" t="n">
        <v>0.953830205285165</v>
      </c>
    </row>
    <row r="13" customFormat="false" ht="15" hidden="false" customHeight="false" outlineLevel="0" collapsed="false">
      <c r="A13" s="6" t="s">
        <v>1001</v>
      </c>
      <c r="B13" s="6" t="s">
        <v>1000</v>
      </c>
      <c r="C13" s="6" t="n">
        <v>10</v>
      </c>
      <c r="D13" s="8" t="n">
        <v>0.735258785606857</v>
      </c>
      <c r="E13" s="8" t="n">
        <v>0.61270797568163</v>
      </c>
      <c r="F13" s="8" t="n">
        <v>0.0149087179322706</v>
      </c>
      <c r="G13" s="16" t="n">
        <v>0.201706469245523</v>
      </c>
      <c r="H13" s="16" t="n">
        <v>0.700501042068695</v>
      </c>
      <c r="I13" s="8" t="n">
        <v>0.420180721896969</v>
      </c>
      <c r="J13" s="8" t="n">
        <v>0.80523522946629</v>
      </c>
      <c r="K13" s="8" t="n">
        <v>0.323613200896352</v>
      </c>
      <c r="L13" s="8" t="n">
        <v>0.862271963386352</v>
      </c>
    </row>
    <row r="14" customFormat="false" ht="22.35" hidden="false" customHeight="false" outlineLevel="0" collapsed="false">
      <c r="A14" s="7" t="s">
        <v>1002</v>
      </c>
      <c r="B14" s="6" t="s">
        <v>275</v>
      </c>
      <c r="C14" s="6" t="n">
        <v>1</v>
      </c>
      <c r="D14" s="8" t="n">
        <v>0.683303886925795</v>
      </c>
      <c r="E14" s="8" t="n">
        <v>0.773955405185522</v>
      </c>
      <c r="F14" s="8"/>
      <c r="G14" s="16" t="n">
        <v>0.324898066465156</v>
      </c>
      <c r="H14" s="16" t="n">
        <v>0.911749482401656</v>
      </c>
      <c r="I14" s="8" t="n">
        <v>0.91005291005291</v>
      </c>
      <c r="J14" s="8" t="n">
        <v>0.637857900318134</v>
      </c>
      <c r="K14" s="8" t="n">
        <v>0.334956183057449</v>
      </c>
      <c r="L14" s="8" t="n">
        <v>0.972514147130154</v>
      </c>
    </row>
    <row r="15" customFormat="false" ht="22.35" hidden="false" customHeight="false" outlineLevel="0" collapsed="false">
      <c r="A15" s="7" t="s">
        <v>1002</v>
      </c>
      <c r="B15" s="6" t="s">
        <v>277</v>
      </c>
      <c r="C15" s="6" t="n">
        <v>5</v>
      </c>
      <c r="D15" s="8" t="n">
        <v>0.681183745583039</v>
      </c>
      <c r="E15" s="8" t="n">
        <v>0.781990102509721</v>
      </c>
      <c r="F15" s="8" t="n">
        <v>0.00919331765240101</v>
      </c>
      <c r="G15" s="16" t="n">
        <v>0.33030090223897</v>
      </c>
      <c r="H15" s="16" t="n">
        <v>0.902079791501849</v>
      </c>
      <c r="I15" s="8" t="n">
        <v>0.933333333333333</v>
      </c>
      <c r="J15" s="8" t="n">
        <v>0.630646871686108</v>
      </c>
      <c r="K15" s="8" t="n">
        <v>0.336700040300953</v>
      </c>
      <c r="L15" s="8" t="n">
        <v>0.979294370352595</v>
      </c>
    </row>
    <row r="16" customFormat="false" ht="22.35" hidden="false" customHeight="false" outlineLevel="0" collapsed="false">
      <c r="A16" s="7" t="s">
        <v>1002</v>
      </c>
      <c r="B16" s="6" t="s">
        <v>999</v>
      </c>
      <c r="C16" s="6" t="n">
        <v>10</v>
      </c>
      <c r="D16" s="8" t="n">
        <v>0.736899545934096</v>
      </c>
      <c r="E16" s="8" t="n">
        <v>0.794118216091365</v>
      </c>
      <c r="F16" s="8" t="n">
        <v>0.0439538100640525</v>
      </c>
      <c r="G16" s="16" t="n">
        <v>0.406609996350507</v>
      </c>
      <c r="H16" s="16" t="n">
        <v>0.891105752069826</v>
      </c>
      <c r="I16" s="8" t="n">
        <v>0.884229348073742</v>
      </c>
      <c r="J16" s="8" t="n">
        <v>0.704007084108989</v>
      </c>
      <c r="K16" s="8" t="n">
        <v>0.408365915474355</v>
      </c>
      <c r="L16" s="8" t="n">
        <v>0.964484657866542</v>
      </c>
    </row>
    <row r="17" customFormat="false" ht="22.35" hidden="false" customHeight="false" outlineLevel="0" collapsed="false">
      <c r="A17" s="7" t="s">
        <v>1002</v>
      </c>
      <c r="B17" s="6" t="s">
        <v>1000</v>
      </c>
      <c r="C17" s="6" t="n">
        <v>10</v>
      </c>
      <c r="D17" s="8" t="n">
        <v>0.688002775875965</v>
      </c>
      <c r="E17" s="8" t="n">
        <v>0.608617859380295</v>
      </c>
      <c r="F17" s="8" t="n">
        <v>0.0395367548124334</v>
      </c>
      <c r="G17" s="16" t="n">
        <v>0.173229298349975</v>
      </c>
      <c r="H17" s="16" t="n">
        <v>0.631427360931518</v>
      </c>
      <c r="I17" s="8" t="n">
        <v>0.48459571194125</v>
      </c>
      <c r="J17" s="8" t="n">
        <v>0.73264000681934</v>
      </c>
      <c r="K17" s="8" t="n">
        <v>0.289563887281534</v>
      </c>
      <c r="L17" s="8" t="n">
        <v>0.865052242025068</v>
      </c>
    </row>
    <row r="18" customFormat="false" ht="15" hidden="false" customHeight="false" outlineLevel="0" collapsed="false">
      <c r="A18" s="6" t="s">
        <v>1003</v>
      </c>
      <c r="B18" s="6" t="s">
        <v>275</v>
      </c>
      <c r="C18" s="6" t="n">
        <v>1</v>
      </c>
      <c r="D18" s="8" t="n">
        <v>0.787985865724382</v>
      </c>
      <c r="E18" s="8" t="n">
        <v>0.84630555415285</v>
      </c>
      <c r="F18" s="8"/>
      <c r="G18" s="16" t="n">
        <v>0.476091668530789</v>
      </c>
      <c r="H18" s="16" t="n">
        <v>0.937443541102078</v>
      </c>
      <c r="I18" s="8" t="n">
        <v>0.933862433862434</v>
      </c>
      <c r="J18" s="8" t="n">
        <v>0.758748674443266</v>
      </c>
      <c r="K18" s="8" t="n">
        <v>0.436881188118812</v>
      </c>
      <c r="L18" s="8" t="n">
        <v>0.98282967032967</v>
      </c>
    </row>
    <row r="19" customFormat="false" ht="15" hidden="false" customHeight="false" outlineLevel="0" collapsed="false">
      <c r="A19" s="6" t="s">
        <v>1003</v>
      </c>
      <c r="B19" s="6" t="s">
        <v>277</v>
      </c>
      <c r="C19" s="6" t="n">
        <v>5</v>
      </c>
      <c r="D19" s="8" t="n">
        <v>0.786395759717315</v>
      </c>
      <c r="E19" s="8" t="n">
        <v>0.837313089487002</v>
      </c>
      <c r="F19" s="8" t="n">
        <v>0.00618850930508443</v>
      </c>
      <c r="G19" s="16" t="n">
        <v>0.467716117199361</v>
      </c>
      <c r="H19" s="16" t="n">
        <v>0.925884966924204</v>
      </c>
      <c r="I19" s="8" t="n">
        <v>0.913756613756614</v>
      </c>
      <c r="J19" s="8" t="n">
        <v>0.760869565217391</v>
      </c>
      <c r="K19" s="8" t="n">
        <v>0.433759860455579</v>
      </c>
      <c r="L19" s="8" t="n">
        <v>0.977787338550104</v>
      </c>
    </row>
    <row r="20" customFormat="false" ht="15" hidden="false" customHeight="false" outlineLevel="0" collapsed="false">
      <c r="A20" s="6" t="s">
        <v>1003</v>
      </c>
      <c r="B20" s="6" t="s">
        <v>999</v>
      </c>
      <c r="C20" s="6" t="n">
        <v>10</v>
      </c>
      <c r="D20" s="8" t="n">
        <v>0.812772673730236</v>
      </c>
      <c r="E20" s="8" t="n">
        <v>0.84646124145483</v>
      </c>
      <c r="F20" s="8" t="n">
        <v>0.0275584659412019</v>
      </c>
      <c r="G20" s="16" t="n">
        <v>0.527030803310063</v>
      </c>
      <c r="H20" s="16" t="n">
        <v>0.928902065937813</v>
      </c>
      <c r="I20" s="8" t="n">
        <v>0.899528713087065</v>
      </c>
      <c r="J20" s="8" t="n">
        <v>0.793393769822594</v>
      </c>
      <c r="K20" s="8" t="n">
        <v>0.49714462953939</v>
      </c>
      <c r="L20" s="8" t="n">
        <v>0.972831355939286</v>
      </c>
    </row>
    <row r="21" customFormat="false" ht="15" hidden="false" customHeight="false" outlineLevel="0" collapsed="false">
      <c r="A21" s="6" t="s">
        <v>1003</v>
      </c>
      <c r="B21" s="6" t="s">
        <v>1000</v>
      </c>
      <c r="C21" s="6" t="n">
        <v>10</v>
      </c>
      <c r="D21" s="8" t="n">
        <v>0.725127551357554</v>
      </c>
      <c r="E21" s="8" t="n">
        <v>0.620940991780812</v>
      </c>
      <c r="F21" s="8" t="n">
        <v>0.0313308184485332</v>
      </c>
      <c r="G21" s="16" t="n">
        <v>0.213579739272993</v>
      </c>
      <c r="H21" s="16" t="n">
        <v>0.636265411794441</v>
      </c>
      <c r="I21" s="8" t="n">
        <v>0.458151884982549</v>
      </c>
      <c r="J21" s="8" t="n">
        <v>0.783730098579076</v>
      </c>
      <c r="K21" s="8" t="n">
        <v>0.335151774908218</v>
      </c>
      <c r="L21" s="8" t="n">
        <v>0.867152956904737</v>
      </c>
    </row>
    <row r="45" customFormat="false" ht="15" hidden="false" customHeight="false" outlineLevel="0" collapsed="false">
      <c r="A45" s="11" t="s">
        <v>1734</v>
      </c>
    </row>
    <row r="46" customFormat="false" ht="24" hidden="false" customHeight="true" outlineLevel="0" collapsed="false">
      <c r="A46" s="5" t="s">
        <v>1005</v>
      </c>
      <c r="B46" s="5" t="s">
        <v>1006</v>
      </c>
      <c r="C46" s="5" t="s">
        <v>1007</v>
      </c>
      <c r="D46" s="5" t="s">
        <v>1008</v>
      </c>
      <c r="E46" s="5" t="s">
        <v>1009</v>
      </c>
      <c r="F46" s="5" t="s">
        <v>1010</v>
      </c>
      <c r="G46" s="5" t="s">
        <v>1011</v>
      </c>
      <c r="H46" s="5" t="s">
        <v>1012</v>
      </c>
      <c r="I46" s="5" t="s">
        <v>1013</v>
      </c>
    </row>
    <row r="47" customFormat="false" ht="22.35" hidden="false" customHeight="false" outlineLevel="0" collapsed="false">
      <c r="A47" s="7" t="s">
        <v>1014</v>
      </c>
      <c r="B47" s="6" t="s">
        <v>1015</v>
      </c>
      <c r="C47" s="6" t="n">
        <v>50</v>
      </c>
      <c r="D47" s="8" t="n">
        <v>0.0564914037372317</v>
      </c>
      <c r="E47" s="8" t="n">
        <v>0.0363583457711091</v>
      </c>
      <c r="F47" s="6" t="n">
        <v>48</v>
      </c>
      <c r="G47" s="6" t="n">
        <v>2</v>
      </c>
      <c r="H47" s="6" t="n">
        <v>0</v>
      </c>
      <c r="I47" s="18" t="n">
        <v>1.08700358309885E-009</v>
      </c>
    </row>
    <row r="48" customFormat="false" ht="22.35" hidden="false" customHeight="false" outlineLevel="0" collapsed="false">
      <c r="A48" s="7" t="s">
        <v>1014</v>
      </c>
      <c r="B48" s="7" t="s">
        <v>1016</v>
      </c>
      <c r="C48" s="6" t="n">
        <v>10</v>
      </c>
      <c r="D48" s="8" t="n">
        <v>0.0540018750576486</v>
      </c>
      <c r="E48" s="8" t="n">
        <v>0.0255975737776655</v>
      </c>
      <c r="F48" s="6" t="n">
        <v>10</v>
      </c>
      <c r="G48" s="6" t="n">
        <v>0</v>
      </c>
      <c r="H48" s="6" t="n">
        <v>0</v>
      </c>
      <c r="I48" s="16" t="n">
        <v>0.001953125</v>
      </c>
    </row>
    <row r="49" customFormat="false" ht="32.8" hidden="false" customHeight="false" outlineLevel="0" collapsed="false">
      <c r="A49" s="7" t="s">
        <v>1017</v>
      </c>
      <c r="B49" s="6" t="s">
        <v>1015</v>
      </c>
      <c r="C49" s="6" t="n">
        <v>50</v>
      </c>
      <c r="D49" s="8" t="n">
        <v>0.0580744715833738</v>
      </c>
      <c r="E49" s="8" t="n">
        <v>0.0522654383417094</v>
      </c>
      <c r="F49" s="6" t="n">
        <v>44</v>
      </c>
      <c r="G49" s="6" t="n">
        <v>6</v>
      </c>
      <c r="H49" s="6" t="n">
        <v>0</v>
      </c>
      <c r="I49" s="18" t="n">
        <v>1.4432899320127E-010</v>
      </c>
    </row>
    <row r="50" customFormat="false" ht="32.8" hidden="false" customHeight="false" outlineLevel="0" collapsed="false">
      <c r="A50" s="7" t="s">
        <v>1017</v>
      </c>
      <c r="B50" s="7" t="s">
        <v>1016</v>
      </c>
      <c r="C50" s="6" t="n">
        <v>10</v>
      </c>
      <c r="D50" s="8" t="n">
        <v>0.0523430253634643</v>
      </c>
      <c r="E50" s="8" t="n">
        <v>0.0330270759559389</v>
      </c>
      <c r="F50" s="6" t="n">
        <v>10</v>
      </c>
      <c r="G50" s="6" t="n">
        <v>0</v>
      </c>
      <c r="H50" s="6" t="n">
        <v>0</v>
      </c>
      <c r="I50" s="16" t="n">
        <v>0.001953125</v>
      </c>
    </row>
    <row r="51" customFormat="false" ht="32.8" hidden="false" customHeight="false" outlineLevel="0" collapsed="false">
      <c r="A51" s="7" t="s">
        <v>1018</v>
      </c>
      <c r="B51" s="6" t="s">
        <v>1015</v>
      </c>
      <c r="C51" s="6" t="n">
        <v>50</v>
      </c>
      <c r="D51" s="8" t="n">
        <v>-0.0188771551832332</v>
      </c>
      <c r="E51" s="8" t="n">
        <v>0.0599829858165913</v>
      </c>
      <c r="F51" s="6" t="n">
        <v>19</v>
      </c>
      <c r="G51" s="6" t="n">
        <v>31</v>
      </c>
      <c r="H51" s="6" t="n">
        <v>0</v>
      </c>
      <c r="I51" s="16" t="n">
        <v>0.0584838343494592</v>
      </c>
    </row>
    <row r="52" customFormat="false" ht="32.8" hidden="false" customHeight="false" outlineLevel="0" collapsed="false">
      <c r="A52" s="7" t="s">
        <v>1018</v>
      </c>
      <c r="B52" s="7" t="s">
        <v>1016</v>
      </c>
      <c r="C52" s="6" t="n">
        <v>10</v>
      </c>
      <c r="D52" s="8" t="n">
        <v>-0.00304372555233544</v>
      </c>
      <c r="E52" s="8" t="n">
        <v>0.045590245226208</v>
      </c>
      <c r="F52" s="6" t="n">
        <v>4</v>
      </c>
      <c r="G52" s="6" t="n">
        <v>6</v>
      </c>
      <c r="H52" s="6" t="n">
        <v>0</v>
      </c>
      <c r="I52" s="16" t="n">
        <v>0.845703125</v>
      </c>
    </row>
    <row r="53" customFormat="false" ht="32.8" hidden="false" customHeight="false" outlineLevel="0" collapsed="false">
      <c r="A53" s="7" t="s">
        <v>1019</v>
      </c>
      <c r="B53" s="6" t="s">
        <v>1015</v>
      </c>
      <c r="C53" s="6" t="n">
        <v>50</v>
      </c>
      <c r="D53" s="8" t="n">
        <v>-0.0172940873370912</v>
      </c>
      <c r="E53" s="8" t="n">
        <v>0.0471471187288498</v>
      </c>
      <c r="F53" s="6" t="n">
        <v>15</v>
      </c>
      <c r="G53" s="6" t="n">
        <v>34</v>
      </c>
      <c r="H53" s="6" t="n">
        <v>1</v>
      </c>
      <c r="I53" s="16" t="n">
        <v>0.00942403284565629</v>
      </c>
    </row>
    <row r="54" customFormat="false" ht="32.8" hidden="false" customHeight="false" outlineLevel="0" collapsed="false">
      <c r="A54" s="7" t="s">
        <v>1019</v>
      </c>
      <c r="B54" s="7" t="s">
        <v>1016</v>
      </c>
      <c r="C54" s="6" t="n">
        <v>10</v>
      </c>
      <c r="D54" s="8" t="n">
        <v>-0.00470257524651974</v>
      </c>
      <c r="E54" s="8" t="n">
        <v>0.0428957194597839</v>
      </c>
      <c r="F54" s="6" t="n">
        <v>6</v>
      </c>
      <c r="G54" s="6" t="n">
        <v>4</v>
      </c>
      <c r="H54" s="6" t="n">
        <v>0</v>
      </c>
      <c r="I54" s="16" t="n">
        <v>0.76953125</v>
      </c>
    </row>
    <row r="56" customFormat="false" ht="15" hidden="false" customHeight="false" outlineLevel="0" collapsed="false">
      <c r="A56" s="11" t="s">
        <v>1735</v>
      </c>
    </row>
    <row r="57" customFormat="false" ht="22.35" hidden="false" customHeight="false" outlineLevel="0" collapsed="false">
      <c r="A57" s="5" t="s">
        <v>860</v>
      </c>
      <c r="B57" s="5" t="s">
        <v>256</v>
      </c>
      <c r="C57" s="5" t="s">
        <v>257</v>
      </c>
      <c r="D57" s="5" t="s">
        <v>861</v>
      </c>
      <c r="E57" s="5" t="s">
        <v>862</v>
      </c>
    </row>
    <row r="58" customFormat="false" ht="15" hidden="false" customHeight="false" outlineLevel="0" collapsed="false">
      <c r="A58" s="26" t="s">
        <v>256</v>
      </c>
      <c r="B58" s="27" t="n">
        <v>1130</v>
      </c>
      <c r="C58" s="27" t="n">
        <v>1707</v>
      </c>
      <c r="D58" s="20" t="n">
        <f aca="false">B58+C58</f>
        <v>2837</v>
      </c>
      <c r="E58" s="28" t="n">
        <f aca="false">IF(D58=0,"",100*B58/D58)</f>
        <v>39.8308071906944</v>
      </c>
    </row>
    <row r="59" customFormat="false" ht="15" hidden="false" customHeight="false" outlineLevel="0" collapsed="false">
      <c r="A59" s="26" t="s">
        <v>257</v>
      </c>
      <c r="B59" s="27" t="n">
        <v>148</v>
      </c>
      <c r="C59" s="27" t="n">
        <v>4056</v>
      </c>
      <c r="D59" s="20" t="n">
        <f aca="false">B59+C59</f>
        <v>4204</v>
      </c>
      <c r="E59" s="28" t="n">
        <f aca="false">IF(D59=0,"",100*C59/D59)</f>
        <v>96.4795432921028</v>
      </c>
    </row>
    <row r="60" customFormat="false" ht="15" hidden="false" customHeight="false" outlineLevel="0" collapsed="false">
      <c r="A60" s="26" t="s">
        <v>863</v>
      </c>
      <c r="B60" s="20" t="n">
        <f aca="false">B58+B59</f>
        <v>1278</v>
      </c>
      <c r="C60" s="20" t="n">
        <f aca="false">C58+C59</f>
        <v>5763</v>
      </c>
      <c r="D60" s="20" t="n">
        <f aca="false">D58+D59</f>
        <v>7041</v>
      </c>
    </row>
    <row r="61" customFormat="false" ht="15" hidden="false" customHeight="false" outlineLevel="0" collapsed="false">
      <c r="A61" s="26" t="s">
        <v>864</v>
      </c>
      <c r="B61" s="28" t="n">
        <f aca="false">100*B58/B60</f>
        <v>88.4194053208138</v>
      </c>
      <c r="C61" s="28" t="n">
        <f aca="false">100*C59/C60</f>
        <v>70.3800104112441</v>
      </c>
    </row>
    <row r="62" customFormat="false" ht="15" hidden="false" customHeight="false" outlineLevel="0" collapsed="false">
      <c r="A62" s="26" t="s">
        <v>865</v>
      </c>
      <c r="B62" s="28" t="n">
        <f aca="false">100*(B58+C59)/D60</f>
        <v>73.6543104672632</v>
      </c>
    </row>
    <row r="63" customFormat="false" ht="15" hidden="false" customHeight="false" outlineLevel="0" collapsed="false">
      <c r="A63" s="26" t="s">
        <v>866</v>
      </c>
      <c r="B63" s="28" t="n">
        <f aca="false">(B61+C61)/2</f>
        <v>79.399707866029</v>
      </c>
    </row>
    <row r="64" customFormat="false" ht="15" hidden="false" customHeight="false" outlineLevel="0" collapsed="false">
      <c r="A64" s="26" t="s">
        <v>867</v>
      </c>
      <c r="B64" s="29" t="n">
        <f aca="false">((B58+C59)/D60-(D58*B60+D59*C60)/D60^2)/(1-(D58*B60+D59*C60)/D60^2)</f>
        <v>0.398727153880224</v>
      </c>
    </row>
    <row r="65" customFormat="false" ht="15" hidden="false" customHeight="false" outlineLevel="0" collapsed="false">
      <c r="A65" s="26" t="s">
        <v>868</v>
      </c>
      <c r="B65" s="29" t="n">
        <f aca="false">2*E58*B61/(E58+B61)/100</f>
        <v>0.549210206561361</v>
      </c>
    </row>
    <row r="66" customFormat="false" ht="15" hidden="false" customHeight="false" outlineLevel="0" collapsed="false">
      <c r="A66" s="26" t="s">
        <v>869</v>
      </c>
      <c r="B66" s="29" t="n">
        <f aca="false">2*E59*C61/(E59+C61)/100</f>
        <v>0.813885823216615</v>
      </c>
    </row>
    <row r="68" customFormat="false" ht="15" hidden="false" customHeight="false" outlineLevel="0" collapsed="false">
      <c r="A68" s="11" t="s">
        <v>1736</v>
      </c>
    </row>
    <row r="69" customFormat="false" ht="22.35" hidden="false" customHeight="false" outlineLevel="0" collapsed="false">
      <c r="A69" s="5" t="s">
        <v>860</v>
      </c>
      <c r="B69" s="5" t="s">
        <v>256</v>
      </c>
      <c r="C69" s="5" t="s">
        <v>257</v>
      </c>
      <c r="D69" s="5" t="s">
        <v>861</v>
      </c>
      <c r="E69" s="5" t="s">
        <v>862</v>
      </c>
    </row>
    <row r="70" customFormat="false" ht="15" hidden="false" customHeight="false" outlineLevel="0" collapsed="false">
      <c r="A70" s="26" t="s">
        <v>256</v>
      </c>
      <c r="B70" s="27" t="n">
        <v>1150</v>
      </c>
      <c r="C70" s="27" t="n">
        <v>1189</v>
      </c>
      <c r="D70" s="20" t="n">
        <f aca="false">B70+C70</f>
        <v>2339</v>
      </c>
      <c r="E70" s="28" t="n">
        <f aca="false">IF(D70=0,"",100*B70/D70)</f>
        <v>49.1663103890552</v>
      </c>
    </row>
    <row r="71" customFormat="false" ht="15" hidden="false" customHeight="false" outlineLevel="0" collapsed="false">
      <c r="A71" s="26" t="s">
        <v>257</v>
      </c>
      <c r="B71" s="27" t="n">
        <v>128</v>
      </c>
      <c r="C71" s="27" t="n">
        <v>4574</v>
      </c>
      <c r="D71" s="20" t="n">
        <f aca="false">B71+C71</f>
        <v>4702</v>
      </c>
      <c r="E71" s="28" t="n">
        <f aca="false">IF(D71=0,"",100*C71/D71)</f>
        <v>97.2777541471714</v>
      </c>
    </row>
    <row r="72" customFormat="false" ht="15" hidden="false" customHeight="false" outlineLevel="0" collapsed="false">
      <c r="A72" s="26" t="s">
        <v>863</v>
      </c>
      <c r="B72" s="20" t="n">
        <f aca="false">B70+B71</f>
        <v>1278</v>
      </c>
      <c r="C72" s="20" t="n">
        <f aca="false">C70+C71</f>
        <v>5763</v>
      </c>
      <c r="D72" s="20" t="n">
        <f aca="false">D70+D71</f>
        <v>7041</v>
      </c>
    </row>
    <row r="73" customFormat="false" ht="15" hidden="false" customHeight="false" outlineLevel="0" collapsed="false">
      <c r="A73" s="26" t="s">
        <v>864</v>
      </c>
      <c r="B73" s="28" t="n">
        <f aca="false">100*B70/B72</f>
        <v>89.9843505477308</v>
      </c>
      <c r="C73" s="28" t="n">
        <f aca="false">100*C71/C72</f>
        <v>79.3683845219504</v>
      </c>
    </row>
    <row r="74" customFormat="false" ht="15" hidden="false" customHeight="false" outlineLevel="0" collapsed="false">
      <c r="A74" s="26" t="s">
        <v>865</v>
      </c>
      <c r="B74" s="28" t="n">
        <f aca="false">100*(B70+C71)/D72</f>
        <v>81.2952705581594</v>
      </c>
    </row>
    <row r="75" customFormat="false" ht="15" hidden="false" customHeight="false" outlineLevel="0" collapsed="false">
      <c r="A75" s="26" t="s">
        <v>866</v>
      </c>
      <c r="B75" s="28" t="n">
        <f aca="false">(B73+C73)/2</f>
        <v>84.6763675348406</v>
      </c>
    </row>
    <row r="76" customFormat="false" ht="15" hidden="false" customHeight="false" outlineLevel="0" collapsed="false">
      <c r="A76" s="26" t="s">
        <v>867</v>
      </c>
      <c r="B76" s="29" t="n">
        <f aca="false">((B70+C71)/D72-(D70*B72+D71*C72)/D72^2)/(1-(D70*B72+D71*C72)/D72^2)</f>
        <v>0.524188723038186</v>
      </c>
    </row>
    <row r="77" customFormat="false" ht="15" hidden="false" customHeight="false" outlineLevel="0" collapsed="false">
      <c r="A77" s="26" t="s">
        <v>868</v>
      </c>
      <c r="B77" s="29" t="n">
        <f aca="false">2*E70*B73/(E70+B73)/100</f>
        <v>0.635886093447609</v>
      </c>
    </row>
    <row r="78" customFormat="false" ht="15" hidden="false" customHeight="false" outlineLevel="0" collapsed="false">
      <c r="A78" s="26" t="s">
        <v>869</v>
      </c>
      <c r="B78" s="29" t="n">
        <f aca="false">2*E71*C73/(E71+C73)/100</f>
        <v>0.8741519350215</v>
      </c>
    </row>
  </sheetData>
  <mergeCells count="1">
    <mergeCell ref="A2:L2"/>
  </mergeCells>
  <printOptions headings="false" gridLines="false" gridLinesSet="true" horizontalCentered="false" verticalCentered="false"/>
  <pageMargins left="0.75" right="0.75" top="1" bottom="1" header="0.511811023622047" footer="0.511811023622047"/>
  <pageSetup paperSize="9" scale="100" fitToWidth="1" fitToHeight="1" pageOrder="downThenOver" orientation="portrait" blackAndWhite="false" draft="false" cellComments="none" horizontalDpi="300" verticalDpi="300" copies="1"/>
  <headerFooter differentFirst="false" differentOddEven="false">
    <oddHeader/>
    <oddFooter/>
  </headerFooter>
  <drawing r:id="rId1"/>
</worksheet>
</file>

<file path=xl/worksheets/sheet31.xml><?xml version="1.0" encoding="utf-8"?>
<worksheet xmlns="http://schemas.openxmlformats.org/spreadsheetml/2006/main" xmlns:r="http://schemas.openxmlformats.org/officeDocument/2006/relationships" xmlns:xdr="http://schemas.openxmlformats.org/drawingml/2006/spreadsheetDrawing" xmlns:x14="http://schemas.microsoft.com/office/spreadsheetml/2009/9/main" xmlns:xr2="http://schemas.microsoft.com/office/spreadsheetml/2015/revision2" xmlns:mc="http://schemas.openxmlformats.org/markup-compatibility/2006">
  <sheetPr filterMode="false">
    <pageSetUpPr fitToPage="false"/>
  </sheetPr>
  <dimension ref="A1:L143"/>
  <sheetViews>
    <sheetView showFormulas="false" showGridLines="false" showRowColHeaders="true" showZeros="true" rightToLeft="false" tabSelected="false" showOutlineSymbols="true" defaultGridColor="true" view="normal" topLeftCell="A1" colorId="64" zoomScale="100" zoomScaleNormal="100" zoomScalePageLayoutView="100" workbookViewId="0">
      <selection pane="topLeft" activeCell="A1" activeCellId="0" sqref="A1"/>
    </sheetView>
  </sheetViews>
  <sheetFormatPr defaultColWidth="8.6796875" defaultRowHeight="15" zeroHeight="false" outlineLevelRow="0" outlineLevelCol="0"/>
  <cols>
    <col collapsed="false" customWidth="true" hidden="false" outlineLevel="0" max="39" min="1" style="0" width="14"/>
  </cols>
  <sheetData>
    <row r="1" customFormat="false" ht="17.35" hidden="false" customHeight="false" outlineLevel="0" collapsed="false">
      <c r="A1" s="1" t="s">
        <v>70</v>
      </c>
    </row>
    <row r="3" customFormat="false" ht="15" hidden="false" customHeight="false" outlineLevel="0" collapsed="false">
      <c r="A3" s="11" t="s">
        <v>1737</v>
      </c>
    </row>
    <row r="4" customFormat="false" ht="36" hidden="false" customHeight="true" outlineLevel="0" collapsed="false">
      <c r="A4" s="5" t="s">
        <v>684</v>
      </c>
      <c r="B4" s="5" t="s">
        <v>1033</v>
      </c>
      <c r="C4" s="5" t="s">
        <v>1034</v>
      </c>
      <c r="D4" s="5" t="s">
        <v>1035</v>
      </c>
      <c r="E4" s="5" t="s">
        <v>1036</v>
      </c>
      <c r="F4" s="5" t="s">
        <v>1037</v>
      </c>
      <c r="G4" s="5" t="s">
        <v>1038</v>
      </c>
      <c r="H4" s="5" t="s">
        <v>1039</v>
      </c>
      <c r="I4" s="5" t="s">
        <v>1040</v>
      </c>
      <c r="J4" s="5" t="s">
        <v>1041</v>
      </c>
      <c r="K4" s="5" t="s">
        <v>1042</v>
      </c>
    </row>
    <row r="5" customFormat="false" ht="15" hidden="false" customHeight="false" outlineLevel="0" collapsed="false">
      <c r="A5" s="6" t="s">
        <v>227</v>
      </c>
      <c r="B5" s="6" t="n">
        <v>50</v>
      </c>
      <c r="C5" s="17" t="n">
        <v>12.38</v>
      </c>
      <c r="D5" s="6" t="s">
        <v>1738</v>
      </c>
      <c r="E5" s="6" t="n">
        <v>170</v>
      </c>
      <c r="F5" s="6" t="n">
        <v>1</v>
      </c>
      <c r="G5" s="16" t="n">
        <v>0.00588235294117647</v>
      </c>
      <c r="H5" s="6" t="n">
        <v>1</v>
      </c>
      <c r="I5" s="16" t="n">
        <v>0.00588235294117647</v>
      </c>
      <c r="J5" s="16" t="n">
        <v>0.370177278243891</v>
      </c>
      <c r="K5" s="16" t="n">
        <v>0.128731172648051</v>
      </c>
    </row>
    <row r="6" customFormat="false" ht="15" hidden="false" customHeight="false" outlineLevel="0" collapsed="false">
      <c r="A6" s="6" t="s">
        <v>1044</v>
      </c>
      <c r="B6" s="6" t="n">
        <v>50</v>
      </c>
      <c r="C6" s="17" t="n">
        <v>17</v>
      </c>
      <c r="D6" s="6" t="s">
        <v>1045</v>
      </c>
      <c r="E6" s="6" t="n">
        <v>169</v>
      </c>
      <c r="F6" s="6" t="n">
        <v>2</v>
      </c>
      <c r="G6" s="16" t="n">
        <v>0.0118343195266272</v>
      </c>
      <c r="H6" s="6" t="n">
        <v>85</v>
      </c>
      <c r="I6" s="16" t="n">
        <v>0.502958579881657</v>
      </c>
      <c r="J6" s="16" t="n">
        <v>0.816037842441211</v>
      </c>
      <c r="K6" s="16" t="n">
        <v>0.0732533836420006</v>
      </c>
    </row>
    <row r="8" customFormat="false" ht="15" hidden="false" customHeight="false" outlineLevel="0" collapsed="false">
      <c r="A8" s="11" t="s">
        <v>1739</v>
      </c>
    </row>
    <row r="9" customFormat="false" ht="24" hidden="false" customHeight="true" outlineLevel="0" collapsed="false">
      <c r="A9" s="5" t="s">
        <v>1740</v>
      </c>
      <c r="B9" s="5" t="s">
        <v>1574</v>
      </c>
      <c r="C9" s="5" t="s">
        <v>1741</v>
      </c>
      <c r="D9" s="5" t="s">
        <v>1607</v>
      </c>
    </row>
    <row r="10" customFormat="false" ht="22.35" hidden="false" customHeight="false" outlineLevel="0" collapsed="false">
      <c r="A10" s="6" t="s">
        <v>227</v>
      </c>
      <c r="B10" s="7" t="s">
        <v>1641</v>
      </c>
      <c r="C10" s="6" t="n">
        <v>440</v>
      </c>
      <c r="D10" s="8" t="n">
        <v>0.710823909531502</v>
      </c>
    </row>
    <row r="11" customFormat="false" ht="22.35" hidden="false" customHeight="false" outlineLevel="0" collapsed="false">
      <c r="A11" s="6" t="s">
        <v>227</v>
      </c>
      <c r="B11" s="7" t="s">
        <v>1638</v>
      </c>
      <c r="C11" s="6" t="n">
        <v>101</v>
      </c>
      <c r="D11" s="8" t="n">
        <v>0.163166397415186</v>
      </c>
    </row>
    <row r="12" customFormat="false" ht="22.35" hidden="false" customHeight="false" outlineLevel="0" collapsed="false">
      <c r="A12" s="6" t="s">
        <v>227</v>
      </c>
      <c r="B12" s="7" t="s">
        <v>1554</v>
      </c>
      <c r="C12" s="6" t="n">
        <v>43</v>
      </c>
      <c r="D12" s="8" t="n">
        <v>0.0694668820678514</v>
      </c>
    </row>
    <row r="13" customFormat="false" ht="15" hidden="false" customHeight="false" outlineLevel="0" collapsed="false">
      <c r="A13" s="6" t="s">
        <v>227</v>
      </c>
      <c r="B13" s="6" t="s">
        <v>1640</v>
      </c>
      <c r="C13" s="6" t="n">
        <v>31</v>
      </c>
      <c r="D13" s="8" t="n">
        <v>0.050080775444265</v>
      </c>
    </row>
    <row r="14" customFormat="false" ht="22.35" hidden="false" customHeight="false" outlineLevel="0" collapsed="false">
      <c r="A14" s="6" t="s">
        <v>227</v>
      </c>
      <c r="B14" s="7" t="s">
        <v>1639</v>
      </c>
      <c r="C14" s="6" t="n">
        <v>4</v>
      </c>
      <c r="D14" s="8" t="n">
        <v>0.00646203554119548</v>
      </c>
    </row>
    <row r="15" customFormat="false" ht="22.35" hidden="false" customHeight="false" outlineLevel="0" collapsed="false">
      <c r="A15" s="6" t="s">
        <v>1044</v>
      </c>
      <c r="B15" s="7" t="s">
        <v>1641</v>
      </c>
      <c r="C15" s="6" t="n">
        <v>740</v>
      </c>
      <c r="D15" s="8" t="n">
        <v>0.870588235294118</v>
      </c>
    </row>
    <row r="16" customFormat="false" ht="22.35" hidden="false" customHeight="false" outlineLevel="0" collapsed="false">
      <c r="A16" s="6" t="s">
        <v>1044</v>
      </c>
      <c r="B16" s="7" t="s">
        <v>1638</v>
      </c>
      <c r="C16" s="6" t="n">
        <v>109</v>
      </c>
      <c r="D16" s="8" t="n">
        <v>0.128235294117647</v>
      </c>
    </row>
    <row r="17" customFormat="false" ht="15" hidden="false" customHeight="false" outlineLevel="0" collapsed="false">
      <c r="A17" s="6" t="s">
        <v>1044</v>
      </c>
      <c r="B17" s="6" t="s">
        <v>1640</v>
      </c>
      <c r="C17" s="6" t="n">
        <v>1</v>
      </c>
      <c r="D17" s="8" t="n">
        <v>0.00117647058823529</v>
      </c>
    </row>
    <row r="19" customFormat="false" ht="15" hidden="false" customHeight="false" outlineLevel="0" collapsed="false">
      <c r="A19" s="11" t="s">
        <v>1742</v>
      </c>
    </row>
    <row r="20" customFormat="false" ht="24" hidden="false" customHeight="true" outlineLevel="0" collapsed="false">
      <c r="A20" s="5" t="s">
        <v>1026</v>
      </c>
      <c r="B20" s="5" t="s">
        <v>1027</v>
      </c>
      <c r="C20" s="5" t="s">
        <v>1028</v>
      </c>
      <c r="D20" s="5" t="s">
        <v>1029</v>
      </c>
    </row>
    <row r="21" customFormat="false" ht="22.35" hidden="false" customHeight="false" outlineLevel="0" collapsed="false">
      <c r="A21" s="6" t="s">
        <v>1649</v>
      </c>
      <c r="B21" s="7" t="s">
        <v>1641</v>
      </c>
      <c r="C21" s="8" t="n">
        <v>0.5</v>
      </c>
      <c r="D21" s="8" t="n">
        <v>1</v>
      </c>
    </row>
    <row r="22" customFormat="false" ht="22.35" hidden="false" customHeight="false" outlineLevel="0" collapsed="false">
      <c r="A22" s="7" t="s">
        <v>1189</v>
      </c>
      <c r="B22" s="7" t="s">
        <v>1638</v>
      </c>
      <c r="C22" s="8" t="n">
        <v>0.9</v>
      </c>
      <c r="D22" s="8" t="n">
        <v>1</v>
      </c>
    </row>
    <row r="23" customFormat="false" ht="22.35" hidden="false" customHeight="false" outlineLevel="0" collapsed="false">
      <c r="A23" s="7" t="s">
        <v>1185</v>
      </c>
      <c r="B23" s="7" t="s">
        <v>1638</v>
      </c>
      <c r="C23" s="8" t="n">
        <v>1</v>
      </c>
      <c r="D23" s="8" t="n">
        <v>1</v>
      </c>
    </row>
    <row r="24" customFormat="false" ht="22.35" hidden="false" customHeight="false" outlineLevel="0" collapsed="false">
      <c r="A24" s="6" t="s">
        <v>1666</v>
      </c>
      <c r="B24" s="7" t="s">
        <v>1641</v>
      </c>
      <c r="C24" s="8" t="n">
        <v>0.98</v>
      </c>
      <c r="D24" s="8" t="n">
        <v>0.72</v>
      </c>
    </row>
    <row r="25" customFormat="false" ht="22.35" hidden="false" customHeight="false" outlineLevel="0" collapsed="false">
      <c r="A25" s="6" t="s">
        <v>1667</v>
      </c>
      <c r="B25" s="7" t="s">
        <v>1641</v>
      </c>
      <c r="C25" s="8" t="n">
        <v>0.98</v>
      </c>
      <c r="D25" s="8" t="n">
        <v>0.72</v>
      </c>
    </row>
    <row r="26" customFormat="false" ht="22.35" hidden="false" customHeight="false" outlineLevel="0" collapsed="false">
      <c r="A26" s="6" t="s">
        <v>1668</v>
      </c>
      <c r="B26" s="7" t="s">
        <v>1641</v>
      </c>
      <c r="C26" s="8" t="n">
        <v>0.34</v>
      </c>
      <c r="D26" s="8" t="n">
        <v>1</v>
      </c>
    </row>
    <row r="27" customFormat="false" ht="22.35" hidden="false" customHeight="false" outlineLevel="0" collapsed="false">
      <c r="A27" s="6" t="s">
        <v>1669</v>
      </c>
      <c r="B27" s="7" t="s">
        <v>1641</v>
      </c>
      <c r="C27" s="8" t="n">
        <v>0.78</v>
      </c>
      <c r="D27" s="8" t="n">
        <v>1</v>
      </c>
    </row>
    <row r="28" customFormat="false" ht="22.35" hidden="false" customHeight="false" outlineLevel="0" collapsed="false">
      <c r="A28" s="6" t="s">
        <v>1670</v>
      </c>
      <c r="B28" s="7" t="s">
        <v>1641</v>
      </c>
      <c r="C28" s="8" t="n">
        <v>0.26</v>
      </c>
      <c r="D28" s="8" t="n">
        <v>0.98</v>
      </c>
    </row>
    <row r="29" customFormat="false" ht="22.35" hidden="false" customHeight="false" outlineLevel="0" collapsed="false">
      <c r="A29" s="6" t="s">
        <v>1671</v>
      </c>
      <c r="B29" s="7" t="s">
        <v>1554</v>
      </c>
      <c r="C29" s="8" t="n">
        <v>0.42</v>
      </c>
      <c r="D29" s="8" t="n">
        <v>0</v>
      </c>
    </row>
    <row r="30" customFormat="false" ht="22.35" hidden="false" customHeight="false" outlineLevel="0" collapsed="false">
      <c r="A30" s="6" t="s">
        <v>1672</v>
      </c>
      <c r="B30" s="7" t="s">
        <v>1641</v>
      </c>
      <c r="C30" s="8" t="n">
        <v>0.4</v>
      </c>
      <c r="D30" s="8" t="n">
        <v>0.86</v>
      </c>
    </row>
    <row r="31" customFormat="false" ht="22.35" hidden="false" customHeight="false" outlineLevel="0" collapsed="false">
      <c r="A31" s="6" t="s">
        <v>1616</v>
      </c>
      <c r="B31" s="7" t="s">
        <v>1641</v>
      </c>
      <c r="C31" s="8" t="n">
        <v>0.68</v>
      </c>
      <c r="D31" s="8" t="n">
        <v>0.94</v>
      </c>
    </row>
    <row r="32" customFormat="false" ht="22.35" hidden="false" customHeight="false" outlineLevel="0" collapsed="false">
      <c r="A32" s="6" t="s">
        <v>1673</v>
      </c>
      <c r="B32" s="7" t="s">
        <v>1641</v>
      </c>
      <c r="C32" s="8" t="n">
        <v>0.32</v>
      </c>
      <c r="D32" s="8" t="n">
        <v>0</v>
      </c>
    </row>
    <row r="33" customFormat="false" ht="22.35" hidden="false" customHeight="false" outlineLevel="0" collapsed="false">
      <c r="A33" s="6" t="s">
        <v>1674</v>
      </c>
      <c r="B33" s="7" t="s">
        <v>1554</v>
      </c>
      <c r="C33" s="8" t="n">
        <v>0.08</v>
      </c>
      <c r="D33" s="8" t="n">
        <v>0</v>
      </c>
    </row>
    <row r="35" customFormat="false" ht="15" hidden="false" customHeight="false" outlineLevel="0" collapsed="false">
      <c r="A35" s="11" t="s">
        <v>1743</v>
      </c>
    </row>
    <row r="36" customFormat="false" ht="24" hidden="false" customHeight="true" outlineLevel="0" collapsed="false">
      <c r="A36" s="5" t="s">
        <v>1026</v>
      </c>
      <c r="B36" s="5" t="s">
        <v>1027</v>
      </c>
      <c r="C36" s="5" t="s">
        <v>1028</v>
      </c>
      <c r="D36" s="5" t="s">
        <v>1029</v>
      </c>
    </row>
    <row r="37" customFormat="false" ht="22.35" hidden="false" customHeight="false" outlineLevel="0" collapsed="false">
      <c r="A37" s="7" t="s">
        <v>1185</v>
      </c>
      <c r="B37" s="7" t="s">
        <v>1638</v>
      </c>
      <c r="C37" s="8" t="n">
        <v>1</v>
      </c>
      <c r="D37" s="8" t="n">
        <v>1</v>
      </c>
    </row>
    <row r="38" customFormat="false" ht="22.35" hidden="false" customHeight="false" outlineLevel="0" collapsed="false">
      <c r="A38" s="6" t="s">
        <v>1649</v>
      </c>
      <c r="B38" s="7" t="s">
        <v>1641</v>
      </c>
      <c r="C38" s="8" t="n">
        <v>0.5</v>
      </c>
      <c r="D38" s="8" t="n">
        <v>1</v>
      </c>
    </row>
    <row r="39" customFormat="false" ht="22.35" hidden="false" customHeight="false" outlineLevel="0" collapsed="false">
      <c r="A39" s="6" t="s">
        <v>1593</v>
      </c>
      <c r="B39" s="7" t="s">
        <v>1641</v>
      </c>
      <c r="C39" s="8" t="n">
        <v>0.8</v>
      </c>
      <c r="D39" s="8" t="n">
        <v>1</v>
      </c>
    </row>
    <row r="40" customFormat="false" ht="22.35" hidden="false" customHeight="false" outlineLevel="0" collapsed="false">
      <c r="A40" s="7" t="s">
        <v>1189</v>
      </c>
      <c r="B40" s="7" t="s">
        <v>1638</v>
      </c>
      <c r="C40" s="8" t="n">
        <v>0.9</v>
      </c>
      <c r="D40" s="8" t="n">
        <v>1</v>
      </c>
    </row>
    <row r="41" customFormat="false" ht="22.35" hidden="false" customHeight="false" outlineLevel="0" collapsed="false">
      <c r="A41" s="6" t="s">
        <v>1592</v>
      </c>
      <c r="B41" s="7" t="s">
        <v>1641</v>
      </c>
      <c r="C41" s="8" t="n">
        <v>0.02</v>
      </c>
      <c r="D41" s="8" t="n">
        <v>1</v>
      </c>
    </row>
    <row r="42" customFormat="false" ht="22.35" hidden="false" customHeight="false" outlineLevel="0" collapsed="false">
      <c r="A42" s="6" t="s">
        <v>1599</v>
      </c>
      <c r="B42" s="7" t="s">
        <v>1641</v>
      </c>
      <c r="C42" s="8" t="n">
        <v>0.36</v>
      </c>
      <c r="D42" s="8" t="n">
        <v>1</v>
      </c>
    </row>
    <row r="43" customFormat="false" ht="22.35" hidden="false" customHeight="false" outlineLevel="0" collapsed="false">
      <c r="A43" s="6" t="s">
        <v>1675</v>
      </c>
      <c r="B43" s="7" t="s">
        <v>1641</v>
      </c>
      <c r="C43" s="8" t="n">
        <v>0.06</v>
      </c>
      <c r="D43" s="8" t="n">
        <v>1</v>
      </c>
    </row>
    <row r="44" customFormat="false" ht="22.35" hidden="false" customHeight="false" outlineLevel="0" collapsed="false">
      <c r="A44" s="6" t="s">
        <v>1676</v>
      </c>
      <c r="B44" s="7" t="s">
        <v>1641</v>
      </c>
      <c r="C44" s="8" t="n">
        <v>0.78</v>
      </c>
      <c r="D44" s="8" t="n">
        <v>1</v>
      </c>
    </row>
    <row r="45" customFormat="false" ht="22.35" hidden="false" customHeight="false" outlineLevel="0" collapsed="false">
      <c r="A45" s="6" t="s">
        <v>1677</v>
      </c>
      <c r="B45" s="7" t="s">
        <v>1641</v>
      </c>
      <c r="C45" s="8" t="n">
        <v>0.14</v>
      </c>
      <c r="D45" s="8" t="n">
        <v>0.92</v>
      </c>
    </row>
    <row r="46" customFormat="false" ht="22.35" hidden="false" customHeight="false" outlineLevel="0" collapsed="false">
      <c r="A46" s="6" t="s">
        <v>1678</v>
      </c>
      <c r="B46" s="7" t="s">
        <v>1641</v>
      </c>
      <c r="C46" s="8" t="n">
        <v>0.26</v>
      </c>
      <c r="D46" s="8" t="n">
        <v>1</v>
      </c>
    </row>
    <row r="47" customFormat="false" ht="22.35" hidden="false" customHeight="false" outlineLevel="0" collapsed="false">
      <c r="A47" s="6" t="s">
        <v>1679</v>
      </c>
      <c r="B47" s="7" t="s">
        <v>1641</v>
      </c>
      <c r="C47" s="8" t="n">
        <v>0.34</v>
      </c>
      <c r="D47" s="8" t="n">
        <v>1</v>
      </c>
    </row>
    <row r="48" customFormat="false" ht="22.35" hidden="false" customHeight="false" outlineLevel="0" collapsed="false">
      <c r="A48" s="6" t="s">
        <v>1680</v>
      </c>
      <c r="B48" s="7" t="s">
        <v>1641</v>
      </c>
      <c r="C48" s="8" t="n">
        <v>0.58</v>
      </c>
      <c r="D48" s="8" t="n">
        <v>1</v>
      </c>
    </row>
    <row r="49" customFormat="false" ht="22.35" hidden="false" customHeight="false" outlineLevel="0" collapsed="false">
      <c r="A49" s="6" t="s">
        <v>1681</v>
      </c>
      <c r="B49" s="7" t="s">
        <v>1641</v>
      </c>
      <c r="C49" s="8" t="n">
        <v>0.02</v>
      </c>
      <c r="D49" s="8" t="n">
        <v>0.78</v>
      </c>
    </row>
    <row r="50" customFormat="false" ht="22.35" hidden="false" customHeight="false" outlineLevel="0" collapsed="false">
      <c r="A50" s="6" t="s">
        <v>1682</v>
      </c>
      <c r="B50" s="7" t="s">
        <v>1641</v>
      </c>
      <c r="C50" s="8" t="n">
        <v>0.4</v>
      </c>
      <c r="D50" s="8" t="n">
        <v>0.86</v>
      </c>
    </row>
    <row r="51" customFormat="false" ht="22.35" hidden="false" customHeight="false" outlineLevel="0" collapsed="false">
      <c r="A51" s="6" t="s">
        <v>1683</v>
      </c>
      <c r="B51" s="7" t="s">
        <v>1641</v>
      </c>
      <c r="C51" s="8" t="n">
        <v>0</v>
      </c>
      <c r="D51" s="8" t="n">
        <v>0.98</v>
      </c>
    </row>
    <row r="52" customFormat="false" ht="22.35" hidden="false" customHeight="false" outlineLevel="0" collapsed="false">
      <c r="A52" s="6" t="s">
        <v>1684</v>
      </c>
      <c r="B52" s="7" t="s">
        <v>1641</v>
      </c>
      <c r="C52" s="8" t="n">
        <v>0.14</v>
      </c>
      <c r="D52" s="8" t="n">
        <v>0.48</v>
      </c>
    </row>
    <row r="53" customFormat="false" ht="22.35" hidden="false" customHeight="false" outlineLevel="0" collapsed="false">
      <c r="A53" s="6" t="s">
        <v>1666</v>
      </c>
      <c r="B53" s="7" t="s">
        <v>1641</v>
      </c>
      <c r="C53" s="8" t="n">
        <v>0.98</v>
      </c>
      <c r="D53" s="8" t="n">
        <v>0.72</v>
      </c>
    </row>
    <row r="83" customFormat="false" ht="15" hidden="false" customHeight="false" outlineLevel="0" collapsed="false">
      <c r="A83" s="11" t="s">
        <v>1744</v>
      </c>
    </row>
    <row r="84" customFormat="false" ht="60" hidden="false" customHeight="true" outlineLevel="0" collapsed="false">
      <c r="A84" s="5" t="s">
        <v>1740</v>
      </c>
      <c r="B84" s="5" t="s">
        <v>1745</v>
      </c>
      <c r="C84" s="5" t="s">
        <v>1746</v>
      </c>
      <c r="D84" s="5" t="s">
        <v>1606</v>
      </c>
      <c r="E84" s="5" t="s">
        <v>1607</v>
      </c>
    </row>
    <row r="85" customFormat="false" ht="15" hidden="false" customHeight="false" outlineLevel="0" collapsed="false">
      <c r="A85" s="6" t="s">
        <v>227</v>
      </c>
      <c r="B85" s="6" t="s">
        <v>1747</v>
      </c>
      <c r="C85" s="6" t="n">
        <v>15</v>
      </c>
      <c r="D85" s="6" t="n">
        <v>619</v>
      </c>
      <c r="E85" s="8" t="n">
        <v>0.024232633279483</v>
      </c>
    </row>
    <row r="86" customFormat="false" ht="15" hidden="false" customHeight="false" outlineLevel="0" collapsed="false">
      <c r="A86" s="6" t="s">
        <v>1044</v>
      </c>
      <c r="B86" s="6" t="s">
        <v>1684</v>
      </c>
      <c r="C86" s="6" t="n">
        <v>39</v>
      </c>
      <c r="D86" s="6" t="n">
        <v>850</v>
      </c>
      <c r="E86" s="8" t="n">
        <v>0.0458823529411765</v>
      </c>
    </row>
    <row r="87" customFormat="false" ht="14.25" hidden="false" customHeight="true" outlineLevel="0" collapsed="false">
      <c r="A87" s="10" t="s">
        <v>1748</v>
      </c>
      <c r="B87" s="10"/>
      <c r="C87" s="10"/>
      <c r="D87" s="10"/>
      <c r="E87" s="10"/>
      <c r="F87" s="10"/>
      <c r="G87" s="10"/>
      <c r="H87" s="10"/>
      <c r="I87" s="10"/>
      <c r="J87" s="10"/>
      <c r="K87" s="10"/>
      <c r="L87" s="10"/>
    </row>
    <row r="89" customFormat="false" ht="15" hidden="false" customHeight="false" outlineLevel="0" collapsed="false">
      <c r="A89" s="11" t="s">
        <v>1749</v>
      </c>
    </row>
    <row r="90" customFormat="false" ht="24" hidden="false" customHeight="true" outlineLevel="0" collapsed="false">
      <c r="A90" s="5" t="s">
        <v>1026</v>
      </c>
      <c r="B90" s="5" t="s">
        <v>1027</v>
      </c>
      <c r="C90" s="5" t="s">
        <v>1048</v>
      </c>
      <c r="D90" s="5" t="s">
        <v>1049</v>
      </c>
    </row>
    <row r="91" customFormat="false" ht="22.35" hidden="false" customHeight="false" outlineLevel="0" collapsed="false">
      <c r="A91" s="7" t="s">
        <v>1185</v>
      </c>
      <c r="B91" s="7" t="s">
        <v>1638</v>
      </c>
      <c r="C91" s="6" t="n">
        <v>50</v>
      </c>
      <c r="D91" s="8" t="n">
        <v>1</v>
      </c>
    </row>
    <row r="92" customFormat="false" ht="22.35" hidden="false" customHeight="false" outlineLevel="0" collapsed="false">
      <c r="A92" s="7" t="s">
        <v>1189</v>
      </c>
      <c r="B92" s="7" t="s">
        <v>1638</v>
      </c>
      <c r="C92" s="6" t="n">
        <v>45</v>
      </c>
      <c r="D92" s="8" t="n">
        <v>0.9</v>
      </c>
    </row>
    <row r="93" customFormat="false" ht="15" hidden="false" customHeight="false" outlineLevel="0" collapsed="false">
      <c r="A93" s="6" t="s">
        <v>1499</v>
      </c>
      <c r="B93" s="6" t="s">
        <v>1640</v>
      </c>
      <c r="C93" s="6" t="n">
        <v>29</v>
      </c>
      <c r="D93" s="8" t="n">
        <v>0.58</v>
      </c>
    </row>
    <row r="94" customFormat="false" ht="22.35" hidden="false" customHeight="false" outlineLevel="0" collapsed="false">
      <c r="A94" s="6" t="s">
        <v>1666</v>
      </c>
      <c r="B94" s="7" t="s">
        <v>1641</v>
      </c>
      <c r="C94" s="6" t="n">
        <v>24</v>
      </c>
      <c r="D94" s="8" t="n">
        <v>0.48</v>
      </c>
    </row>
    <row r="95" customFormat="false" ht="22.35" hidden="false" customHeight="false" outlineLevel="0" collapsed="false">
      <c r="A95" s="6" t="s">
        <v>1649</v>
      </c>
      <c r="B95" s="7" t="s">
        <v>1641</v>
      </c>
      <c r="C95" s="6" t="n">
        <v>20</v>
      </c>
      <c r="D95" s="8" t="n">
        <v>0.4</v>
      </c>
    </row>
    <row r="96" customFormat="false" ht="22.35" hidden="false" customHeight="false" outlineLevel="0" collapsed="false">
      <c r="A96" s="6" t="s">
        <v>1672</v>
      </c>
      <c r="B96" s="7" t="s">
        <v>1641</v>
      </c>
      <c r="C96" s="6" t="n">
        <v>20</v>
      </c>
      <c r="D96" s="8" t="n">
        <v>0.4</v>
      </c>
    </row>
    <row r="97" customFormat="false" ht="22.35" hidden="false" customHeight="false" outlineLevel="0" collapsed="false">
      <c r="A97" s="6" t="s">
        <v>1667</v>
      </c>
      <c r="B97" s="7" t="s">
        <v>1641</v>
      </c>
      <c r="C97" s="6" t="n">
        <v>18</v>
      </c>
      <c r="D97" s="8" t="n">
        <v>0.36</v>
      </c>
    </row>
    <row r="98" customFormat="false" ht="22.35" hidden="false" customHeight="false" outlineLevel="0" collapsed="false">
      <c r="A98" s="6" t="s">
        <v>1750</v>
      </c>
      <c r="B98" s="7" t="s">
        <v>1641</v>
      </c>
      <c r="C98" s="6" t="n">
        <v>16</v>
      </c>
      <c r="D98" s="8" t="n">
        <v>0.32</v>
      </c>
    </row>
    <row r="99" customFormat="false" ht="22.35" hidden="false" customHeight="false" outlineLevel="0" collapsed="false">
      <c r="A99" s="6" t="s">
        <v>1668</v>
      </c>
      <c r="B99" s="7" t="s">
        <v>1641</v>
      </c>
      <c r="C99" s="6" t="n">
        <v>15</v>
      </c>
      <c r="D99" s="8" t="n">
        <v>0.3</v>
      </c>
    </row>
    <row r="100" customFormat="false" ht="22.35" hidden="false" customHeight="false" outlineLevel="0" collapsed="false">
      <c r="A100" s="6" t="s">
        <v>1751</v>
      </c>
      <c r="B100" s="7" t="s">
        <v>1641</v>
      </c>
      <c r="C100" s="6" t="n">
        <v>14</v>
      </c>
      <c r="D100" s="8" t="n">
        <v>0.28</v>
      </c>
    </row>
    <row r="101" customFormat="false" ht="22.35" hidden="false" customHeight="false" outlineLevel="0" collapsed="false">
      <c r="A101" s="6" t="s">
        <v>1752</v>
      </c>
      <c r="B101" s="7" t="s">
        <v>1641</v>
      </c>
      <c r="C101" s="6" t="n">
        <v>13</v>
      </c>
      <c r="D101" s="8" t="n">
        <v>0.26</v>
      </c>
    </row>
    <row r="102" customFormat="false" ht="22.35" hidden="false" customHeight="false" outlineLevel="0" collapsed="false">
      <c r="A102" s="6" t="s">
        <v>1673</v>
      </c>
      <c r="B102" s="7" t="s">
        <v>1641</v>
      </c>
      <c r="C102" s="6" t="n">
        <v>12</v>
      </c>
      <c r="D102" s="8" t="n">
        <v>0.24</v>
      </c>
    </row>
    <row r="103" customFormat="false" ht="22.35" hidden="false" customHeight="false" outlineLevel="0" collapsed="false">
      <c r="A103" s="6" t="s">
        <v>1671</v>
      </c>
      <c r="B103" s="7" t="s">
        <v>1554</v>
      </c>
      <c r="C103" s="6" t="n">
        <v>10</v>
      </c>
      <c r="D103" s="8" t="n">
        <v>0.2</v>
      </c>
    </row>
    <row r="104" customFormat="false" ht="22.35" hidden="false" customHeight="false" outlineLevel="0" collapsed="false">
      <c r="A104" s="6" t="s">
        <v>1616</v>
      </c>
      <c r="B104" s="7" t="s">
        <v>1641</v>
      </c>
      <c r="C104" s="6" t="n">
        <v>10</v>
      </c>
      <c r="D104" s="8" t="n">
        <v>0.2</v>
      </c>
    </row>
    <row r="105" customFormat="false" ht="22.35" hidden="false" customHeight="false" outlineLevel="0" collapsed="false">
      <c r="A105" s="6" t="s">
        <v>1617</v>
      </c>
      <c r="B105" s="7" t="s">
        <v>1641</v>
      </c>
      <c r="C105" s="6" t="n">
        <v>10</v>
      </c>
      <c r="D105" s="8" t="n">
        <v>0.2</v>
      </c>
    </row>
    <row r="106" customFormat="false" ht="22.35" hidden="false" customHeight="false" outlineLevel="0" collapsed="false">
      <c r="A106" s="6" t="s">
        <v>1669</v>
      </c>
      <c r="B106" s="7" t="s">
        <v>1641</v>
      </c>
      <c r="C106" s="6" t="n">
        <v>10</v>
      </c>
      <c r="D106" s="8" t="n">
        <v>0.2</v>
      </c>
    </row>
    <row r="107" customFormat="false" ht="22.35" hidden="false" customHeight="false" outlineLevel="0" collapsed="false">
      <c r="A107" s="6" t="s">
        <v>1753</v>
      </c>
      <c r="B107" s="7" t="s">
        <v>1641</v>
      </c>
      <c r="C107" s="6" t="n">
        <v>8</v>
      </c>
      <c r="D107" s="8" t="n">
        <v>0.16</v>
      </c>
    </row>
    <row r="108" customFormat="false" ht="22.35" hidden="false" customHeight="false" outlineLevel="0" collapsed="false">
      <c r="A108" s="6" t="s">
        <v>1754</v>
      </c>
      <c r="B108" s="7" t="s">
        <v>1641</v>
      </c>
      <c r="C108" s="6" t="n">
        <v>8</v>
      </c>
      <c r="D108" s="8" t="n">
        <v>0.16</v>
      </c>
    </row>
    <row r="109" customFormat="false" ht="22.35" hidden="false" customHeight="false" outlineLevel="0" collapsed="false">
      <c r="A109" s="6" t="s">
        <v>1755</v>
      </c>
      <c r="B109" s="7" t="s">
        <v>1641</v>
      </c>
      <c r="C109" s="6" t="n">
        <v>7</v>
      </c>
      <c r="D109" s="8" t="n">
        <v>0.14</v>
      </c>
    </row>
    <row r="110" customFormat="false" ht="22.35" hidden="false" customHeight="false" outlineLevel="0" collapsed="false">
      <c r="A110" s="6" t="s">
        <v>1756</v>
      </c>
      <c r="B110" s="7" t="s">
        <v>1641</v>
      </c>
      <c r="C110" s="6" t="n">
        <v>7</v>
      </c>
      <c r="D110" s="8" t="n">
        <v>0.14</v>
      </c>
    </row>
    <row r="111" customFormat="false" ht="22.35" hidden="false" customHeight="false" outlineLevel="0" collapsed="false">
      <c r="A111" s="6" t="s">
        <v>1590</v>
      </c>
      <c r="B111" s="7" t="s">
        <v>1641</v>
      </c>
      <c r="C111" s="6" t="n">
        <v>7</v>
      </c>
      <c r="D111" s="8" t="n">
        <v>0.14</v>
      </c>
    </row>
    <row r="112" customFormat="false" ht="22.35" hidden="false" customHeight="false" outlineLevel="0" collapsed="false">
      <c r="A112" s="6" t="s">
        <v>1757</v>
      </c>
      <c r="B112" s="7" t="s">
        <v>1641</v>
      </c>
      <c r="C112" s="6" t="n">
        <v>7</v>
      </c>
      <c r="D112" s="8" t="n">
        <v>0.14</v>
      </c>
    </row>
    <row r="113" customFormat="false" ht="22.35" hidden="false" customHeight="false" outlineLevel="0" collapsed="false">
      <c r="A113" s="6" t="s">
        <v>1676</v>
      </c>
      <c r="B113" s="7" t="s">
        <v>1641</v>
      </c>
      <c r="C113" s="6" t="n">
        <v>6</v>
      </c>
      <c r="D113" s="8" t="n">
        <v>0.12</v>
      </c>
    </row>
    <row r="114" customFormat="false" ht="22.35" hidden="false" customHeight="false" outlineLevel="0" collapsed="false">
      <c r="A114" s="6" t="s">
        <v>1758</v>
      </c>
      <c r="B114" s="7" t="s">
        <v>1641</v>
      </c>
      <c r="C114" s="6" t="n">
        <v>6</v>
      </c>
      <c r="D114" s="8" t="n">
        <v>0.12</v>
      </c>
    </row>
    <row r="115" customFormat="false" ht="22.35" hidden="false" customHeight="false" outlineLevel="0" collapsed="false">
      <c r="A115" s="6" t="s">
        <v>1759</v>
      </c>
      <c r="B115" s="7" t="s">
        <v>1554</v>
      </c>
      <c r="C115" s="6" t="n">
        <v>6</v>
      </c>
      <c r="D115" s="8" t="n">
        <v>0.12</v>
      </c>
    </row>
    <row r="117" customFormat="false" ht="15" hidden="false" customHeight="false" outlineLevel="0" collapsed="false">
      <c r="A117" s="11" t="s">
        <v>1760</v>
      </c>
    </row>
    <row r="118" customFormat="false" ht="24" hidden="false" customHeight="true" outlineLevel="0" collapsed="false">
      <c r="A118" s="5" t="s">
        <v>1026</v>
      </c>
      <c r="B118" s="5" t="s">
        <v>1027</v>
      </c>
      <c r="C118" s="5" t="s">
        <v>1048</v>
      </c>
      <c r="D118" s="5" t="s">
        <v>1049</v>
      </c>
    </row>
    <row r="119" customFormat="false" ht="22.35" hidden="false" customHeight="false" outlineLevel="0" collapsed="false">
      <c r="A119" s="7" t="s">
        <v>1185</v>
      </c>
      <c r="B119" s="7" t="s">
        <v>1638</v>
      </c>
      <c r="C119" s="6" t="n">
        <v>50</v>
      </c>
      <c r="D119" s="8" t="n">
        <v>1</v>
      </c>
    </row>
    <row r="120" customFormat="false" ht="22.35" hidden="false" customHeight="false" outlineLevel="0" collapsed="false">
      <c r="A120" s="7" t="s">
        <v>1189</v>
      </c>
      <c r="B120" s="7" t="s">
        <v>1638</v>
      </c>
      <c r="C120" s="6" t="n">
        <v>50</v>
      </c>
      <c r="D120" s="8" t="n">
        <v>1</v>
      </c>
    </row>
    <row r="121" customFormat="false" ht="22.35" hidden="false" customHeight="false" outlineLevel="0" collapsed="false">
      <c r="A121" s="6" t="s">
        <v>1684</v>
      </c>
      <c r="B121" s="7" t="s">
        <v>1641</v>
      </c>
      <c r="C121" s="6" t="n">
        <v>19</v>
      </c>
      <c r="D121" s="8" t="n">
        <v>0.38</v>
      </c>
    </row>
    <row r="122" customFormat="false" ht="22.35" hidden="false" customHeight="false" outlineLevel="0" collapsed="false">
      <c r="A122" s="6" t="s">
        <v>1680</v>
      </c>
      <c r="B122" s="7" t="s">
        <v>1641</v>
      </c>
      <c r="C122" s="6" t="n">
        <v>17</v>
      </c>
      <c r="D122" s="8" t="n">
        <v>0.34</v>
      </c>
    </row>
    <row r="123" customFormat="false" ht="22.35" hidden="false" customHeight="false" outlineLevel="0" collapsed="false">
      <c r="A123" s="6" t="s">
        <v>1672</v>
      </c>
      <c r="B123" s="7" t="s">
        <v>1641</v>
      </c>
      <c r="C123" s="6" t="n">
        <v>17</v>
      </c>
      <c r="D123" s="8" t="n">
        <v>0.34</v>
      </c>
    </row>
    <row r="124" customFormat="false" ht="22.35" hidden="false" customHeight="false" outlineLevel="0" collapsed="false">
      <c r="A124" s="6" t="s">
        <v>1676</v>
      </c>
      <c r="B124" s="7" t="s">
        <v>1641</v>
      </c>
      <c r="C124" s="6" t="n">
        <v>16</v>
      </c>
      <c r="D124" s="8" t="n">
        <v>0.32</v>
      </c>
    </row>
    <row r="125" customFormat="false" ht="22.35" hidden="false" customHeight="false" outlineLevel="0" collapsed="false">
      <c r="A125" s="6" t="s">
        <v>1617</v>
      </c>
      <c r="B125" s="7" t="s">
        <v>1641</v>
      </c>
      <c r="C125" s="6" t="n">
        <v>16</v>
      </c>
      <c r="D125" s="8" t="n">
        <v>0.32</v>
      </c>
    </row>
    <row r="126" customFormat="false" ht="22.35" hidden="false" customHeight="false" outlineLevel="0" collapsed="false">
      <c r="A126" s="6" t="s">
        <v>1679</v>
      </c>
      <c r="B126" s="7" t="s">
        <v>1641</v>
      </c>
      <c r="C126" s="6" t="n">
        <v>16</v>
      </c>
      <c r="D126" s="8" t="n">
        <v>0.32</v>
      </c>
    </row>
    <row r="127" customFormat="false" ht="22.35" hidden="false" customHeight="false" outlineLevel="0" collapsed="false">
      <c r="A127" s="6" t="s">
        <v>1682</v>
      </c>
      <c r="B127" s="7" t="s">
        <v>1641</v>
      </c>
      <c r="C127" s="6" t="n">
        <v>15</v>
      </c>
      <c r="D127" s="8" t="n">
        <v>0.3</v>
      </c>
    </row>
    <row r="128" customFormat="false" ht="22.35" hidden="false" customHeight="false" outlineLevel="0" collapsed="false">
      <c r="A128" s="6" t="s">
        <v>1761</v>
      </c>
      <c r="B128" s="7" t="s">
        <v>1641</v>
      </c>
      <c r="C128" s="6" t="n">
        <v>14</v>
      </c>
      <c r="D128" s="8" t="n">
        <v>0.28</v>
      </c>
    </row>
    <row r="129" customFormat="false" ht="22.35" hidden="false" customHeight="false" outlineLevel="0" collapsed="false">
      <c r="A129" s="6" t="s">
        <v>1592</v>
      </c>
      <c r="B129" s="7" t="s">
        <v>1641</v>
      </c>
      <c r="C129" s="6" t="n">
        <v>12</v>
      </c>
      <c r="D129" s="8" t="n">
        <v>0.24</v>
      </c>
    </row>
    <row r="130" customFormat="false" ht="22.35" hidden="false" customHeight="false" outlineLevel="0" collapsed="false">
      <c r="A130" s="6" t="s">
        <v>1762</v>
      </c>
      <c r="B130" s="7" t="s">
        <v>1641</v>
      </c>
      <c r="C130" s="6" t="n">
        <v>12</v>
      </c>
      <c r="D130" s="8" t="n">
        <v>0.24</v>
      </c>
    </row>
    <row r="131" customFormat="false" ht="22.35" hidden="false" customHeight="false" outlineLevel="0" collapsed="false">
      <c r="A131" s="6" t="s">
        <v>1589</v>
      </c>
      <c r="B131" s="7" t="s">
        <v>1641</v>
      </c>
      <c r="C131" s="6" t="n">
        <v>11</v>
      </c>
      <c r="D131" s="8" t="n">
        <v>0.22</v>
      </c>
    </row>
    <row r="132" customFormat="false" ht="22.35" hidden="false" customHeight="false" outlineLevel="0" collapsed="false">
      <c r="A132" s="6" t="s">
        <v>1669</v>
      </c>
      <c r="B132" s="7" t="s">
        <v>1641</v>
      </c>
      <c r="C132" s="6" t="n">
        <v>11</v>
      </c>
      <c r="D132" s="8" t="n">
        <v>0.22</v>
      </c>
    </row>
    <row r="133" customFormat="false" ht="22.35" hidden="false" customHeight="false" outlineLevel="0" collapsed="false">
      <c r="A133" s="6" t="s">
        <v>1763</v>
      </c>
      <c r="B133" s="7" t="s">
        <v>1641</v>
      </c>
      <c r="C133" s="6" t="n">
        <v>11</v>
      </c>
      <c r="D133" s="8" t="n">
        <v>0.22</v>
      </c>
    </row>
    <row r="134" customFormat="false" ht="22.35" hidden="false" customHeight="false" outlineLevel="0" collapsed="false">
      <c r="A134" s="6" t="s">
        <v>1649</v>
      </c>
      <c r="B134" s="7" t="s">
        <v>1641</v>
      </c>
      <c r="C134" s="6" t="n">
        <v>11</v>
      </c>
      <c r="D134" s="8" t="n">
        <v>0.22</v>
      </c>
    </row>
    <row r="135" customFormat="false" ht="22.35" hidden="false" customHeight="false" outlineLevel="0" collapsed="false">
      <c r="A135" s="6" t="s">
        <v>1666</v>
      </c>
      <c r="B135" s="7" t="s">
        <v>1641</v>
      </c>
      <c r="C135" s="6" t="n">
        <v>11</v>
      </c>
      <c r="D135" s="8" t="n">
        <v>0.22</v>
      </c>
    </row>
    <row r="136" customFormat="false" ht="22.35" hidden="false" customHeight="false" outlineLevel="0" collapsed="false">
      <c r="A136" s="6" t="s">
        <v>1764</v>
      </c>
      <c r="B136" s="7" t="s">
        <v>1641</v>
      </c>
      <c r="C136" s="6" t="n">
        <v>11</v>
      </c>
      <c r="D136" s="8" t="n">
        <v>0.22</v>
      </c>
    </row>
    <row r="137" customFormat="false" ht="22.35" hidden="false" customHeight="false" outlineLevel="0" collapsed="false">
      <c r="A137" s="6" t="s">
        <v>1765</v>
      </c>
      <c r="B137" s="7" t="s">
        <v>1641</v>
      </c>
      <c r="C137" s="6" t="n">
        <v>11</v>
      </c>
      <c r="D137" s="8" t="n">
        <v>0.22</v>
      </c>
    </row>
    <row r="138" customFormat="false" ht="22.35" hidden="false" customHeight="false" outlineLevel="0" collapsed="false">
      <c r="A138" s="6" t="s">
        <v>1590</v>
      </c>
      <c r="B138" s="7" t="s">
        <v>1641</v>
      </c>
      <c r="C138" s="6" t="n">
        <v>11</v>
      </c>
      <c r="D138" s="8" t="n">
        <v>0.22</v>
      </c>
    </row>
    <row r="139" customFormat="false" ht="22.35" hidden="false" customHeight="false" outlineLevel="0" collapsed="false">
      <c r="A139" s="6" t="s">
        <v>1677</v>
      </c>
      <c r="B139" s="7" t="s">
        <v>1641</v>
      </c>
      <c r="C139" s="6" t="n">
        <v>10</v>
      </c>
      <c r="D139" s="8" t="n">
        <v>0.2</v>
      </c>
    </row>
    <row r="140" customFormat="false" ht="22.35" hidden="false" customHeight="false" outlineLevel="0" collapsed="false">
      <c r="A140" s="6" t="s">
        <v>1593</v>
      </c>
      <c r="B140" s="7" t="s">
        <v>1641</v>
      </c>
      <c r="C140" s="6" t="n">
        <v>10</v>
      </c>
      <c r="D140" s="8" t="n">
        <v>0.2</v>
      </c>
    </row>
    <row r="141" customFormat="false" ht="22.35" hidden="false" customHeight="false" outlineLevel="0" collapsed="false">
      <c r="A141" s="6" t="s">
        <v>1591</v>
      </c>
      <c r="B141" s="7" t="s">
        <v>1641</v>
      </c>
      <c r="C141" s="6" t="n">
        <v>10</v>
      </c>
      <c r="D141" s="8" t="n">
        <v>0.2</v>
      </c>
    </row>
    <row r="142" customFormat="false" ht="22.35" hidden="false" customHeight="false" outlineLevel="0" collapsed="false">
      <c r="A142" s="6" t="s">
        <v>1752</v>
      </c>
      <c r="B142" s="7" t="s">
        <v>1641</v>
      </c>
      <c r="C142" s="6" t="n">
        <v>9</v>
      </c>
      <c r="D142" s="8" t="n">
        <v>0.18</v>
      </c>
    </row>
    <row r="143" customFormat="false" ht="22.35" hidden="false" customHeight="false" outlineLevel="0" collapsed="false">
      <c r="A143" s="6" t="s">
        <v>1758</v>
      </c>
      <c r="B143" s="7" t="s">
        <v>1641</v>
      </c>
      <c r="C143" s="6" t="n">
        <v>9</v>
      </c>
      <c r="D143" s="8" t="n">
        <v>0.18</v>
      </c>
    </row>
  </sheetData>
  <mergeCells count="1">
    <mergeCell ref="A87:L87"/>
  </mergeCells>
  <printOptions headings="false" gridLines="false" gridLinesSet="true" horizontalCentered="false" verticalCentered="false"/>
  <pageMargins left="0.75" right="0.75" top="1" bottom="1" header="0.511811023622047" footer="0.511811023622047"/>
  <pageSetup paperSize="9" scale="100" fitToWidth="1" fitToHeight="1" pageOrder="downThenOver" orientation="portrait" blackAndWhite="false" draft="false" cellComments="none" horizontalDpi="300" verticalDpi="300" copies="1"/>
  <headerFooter differentFirst="false" differentOddEven="false">
    <oddHeader/>
    <oddFooter/>
  </headerFooter>
  <drawing r:id="rId1"/>
</worksheet>
</file>

<file path=xl/worksheets/sheet32.xml><?xml version="1.0" encoding="utf-8"?>
<worksheet xmlns="http://schemas.openxmlformats.org/spreadsheetml/2006/main" xmlns:r="http://schemas.openxmlformats.org/officeDocument/2006/relationships" xmlns:xdr="http://schemas.openxmlformats.org/drawingml/2006/spreadsheetDrawing" xmlns:x14="http://schemas.microsoft.com/office/spreadsheetml/2009/9/main" xmlns:xr2="http://schemas.microsoft.com/office/spreadsheetml/2015/revision2" xmlns:mc="http://schemas.openxmlformats.org/markup-compatibility/2006">
  <sheetPr filterMode="false">
    <pageSetUpPr fitToPage="false"/>
  </sheetPr>
  <dimension ref="A1:I20"/>
  <sheetViews>
    <sheetView showFormulas="false" showGridLines="false" showRowColHeaders="true" showZeros="true" rightToLeft="false" tabSelected="false" showOutlineSymbols="true" defaultGridColor="true" view="normal" topLeftCell="A1" colorId="64" zoomScale="100" zoomScaleNormal="100" zoomScalePageLayoutView="100" workbookViewId="0">
      <selection pane="topLeft" activeCell="A1" activeCellId="0" sqref="A1"/>
    </sheetView>
  </sheetViews>
  <sheetFormatPr defaultColWidth="8.6796875" defaultRowHeight="15" zeroHeight="false" outlineLevelRow="0" outlineLevelCol="0"/>
  <cols>
    <col collapsed="false" customWidth="true" hidden="false" outlineLevel="0" max="2" min="1" style="0" width="44"/>
    <col collapsed="false" customWidth="true" hidden="false" outlineLevel="0" max="39" min="3" style="0" width="14"/>
  </cols>
  <sheetData>
    <row r="1" customFormat="false" ht="17.35" hidden="false" customHeight="false" outlineLevel="0" collapsed="false">
      <c r="A1" s="1" t="s">
        <v>72</v>
      </c>
    </row>
    <row r="3" customFormat="false" ht="15" hidden="false" customHeight="false" outlineLevel="0" collapsed="false">
      <c r="A3" s="11" t="s">
        <v>1766</v>
      </c>
    </row>
    <row r="4" customFormat="false" ht="24" hidden="false" customHeight="true" outlineLevel="0" collapsed="false">
      <c r="A4" s="5" t="s">
        <v>1767</v>
      </c>
      <c r="B4" s="5" t="s">
        <v>1768</v>
      </c>
      <c r="C4" s="5" t="s">
        <v>1006</v>
      </c>
      <c r="D4" s="5" t="s">
        <v>1007</v>
      </c>
      <c r="E4" s="5" t="s">
        <v>1769</v>
      </c>
      <c r="F4" s="5" t="s">
        <v>1009</v>
      </c>
      <c r="G4" s="5" t="s">
        <v>1010</v>
      </c>
      <c r="H4" s="5" t="s">
        <v>1011</v>
      </c>
      <c r="I4" s="5" t="s">
        <v>1013</v>
      </c>
    </row>
    <row r="5" customFormat="false" ht="22.35" hidden="false" customHeight="false" outlineLevel="0" collapsed="false">
      <c r="A5" s="7" t="s">
        <v>1770</v>
      </c>
      <c r="B5" s="7" t="s">
        <v>1771</v>
      </c>
      <c r="C5" s="7" t="s">
        <v>1772</v>
      </c>
      <c r="D5" s="6" t="n">
        <v>50</v>
      </c>
      <c r="E5" s="8" t="n">
        <v>0.0605960277446296</v>
      </c>
      <c r="F5" s="8" t="n">
        <v>0.0751872514247939</v>
      </c>
      <c r="G5" s="6" t="n">
        <v>41</v>
      </c>
      <c r="H5" s="6" t="n">
        <v>9</v>
      </c>
      <c r="I5" s="18" t="n">
        <v>1.06330897864382E-006</v>
      </c>
    </row>
    <row r="6" customFormat="false" ht="22.35" hidden="false" customHeight="false" outlineLevel="0" collapsed="false">
      <c r="A6" s="7" t="s">
        <v>1770</v>
      </c>
      <c r="B6" s="7" t="s">
        <v>1771</v>
      </c>
      <c r="C6" s="7" t="s">
        <v>1773</v>
      </c>
      <c r="D6" s="6" t="n">
        <v>10</v>
      </c>
      <c r="E6" s="8" t="n">
        <v>0.0658680638560579</v>
      </c>
      <c r="F6" s="8" t="n">
        <v>0.0648736238674649</v>
      </c>
      <c r="G6" s="6" t="n">
        <v>9</v>
      </c>
      <c r="H6" s="6" t="n">
        <v>1</v>
      </c>
      <c r="I6" s="16" t="n">
        <v>0.013671875</v>
      </c>
    </row>
    <row r="7" customFormat="false" ht="22.35" hidden="false" customHeight="false" outlineLevel="0" collapsed="false">
      <c r="A7" s="7" t="s">
        <v>1774</v>
      </c>
      <c r="B7" s="7" t="s">
        <v>1775</v>
      </c>
      <c r="C7" s="7" t="s">
        <v>1772</v>
      </c>
      <c r="D7" s="6" t="n">
        <v>50</v>
      </c>
      <c r="E7" s="8" t="n">
        <v>0.149827770686397</v>
      </c>
      <c r="F7" s="8" t="n">
        <v>0.0469509800996498</v>
      </c>
      <c r="G7" s="6" t="n">
        <v>50</v>
      </c>
      <c r="H7" s="6" t="n">
        <v>0</v>
      </c>
      <c r="I7" s="18" t="n">
        <v>7.55522087638067E-010</v>
      </c>
    </row>
    <row r="8" customFormat="false" ht="22.35" hidden="false" customHeight="false" outlineLevel="0" collapsed="false">
      <c r="A8" s="7" t="s">
        <v>1774</v>
      </c>
      <c r="B8" s="7" t="s">
        <v>1775</v>
      </c>
      <c r="C8" s="7" t="s">
        <v>1773</v>
      </c>
      <c r="D8" s="6" t="n">
        <v>10</v>
      </c>
      <c r="E8" s="8" t="n">
        <v>0.149744776665864</v>
      </c>
      <c r="F8" s="8" t="n">
        <v>0.0302932766215681</v>
      </c>
      <c r="G8" s="6" t="n">
        <v>10</v>
      </c>
      <c r="H8" s="6" t="n">
        <v>0</v>
      </c>
      <c r="I8" s="16" t="n">
        <v>0.001953125</v>
      </c>
    </row>
    <row r="9" customFormat="false" ht="22.35" hidden="false" customHeight="false" outlineLevel="0" collapsed="false">
      <c r="A9" s="7" t="s">
        <v>1776</v>
      </c>
      <c r="B9" s="7" t="s">
        <v>1777</v>
      </c>
      <c r="C9" s="7" t="s">
        <v>1772</v>
      </c>
      <c r="D9" s="6" t="n">
        <v>50</v>
      </c>
      <c r="E9" s="8" t="n">
        <v>0.152654776515719</v>
      </c>
      <c r="F9" s="8" t="n">
        <v>0.0411808909610978</v>
      </c>
      <c r="G9" s="6" t="n">
        <v>50</v>
      </c>
      <c r="H9" s="6" t="n">
        <v>0</v>
      </c>
      <c r="I9" s="18" t="n">
        <v>7.55522087638067E-010</v>
      </c>
    </row>
    <row r="10" customFormat="false" ht="22.35" hidden="false" customHeight="false" outlineLevel="0" collapsed="false">
      <c r="A10" s="7" t="s">
        <v>1776</v>
      </c>
      <c r="B10" s="7" t="s">
        <v>1777</v>
      </c>
      <c r="C10" s="7" t="s">
        <v>1773</v>
      </c>
      <c r="D10" s="6" t="n">
        <v>10</v>
      </c>
      <c r="E10" s="8" t="n">
        <v>0.156617640269412</v>
      </c>
      <c r="F10" s="8" t="n">
        <v>0.0214955051320892</v>
      </c>
      <c r="G10" s="6" t="n">
        <v>10</v>
      </c>
      <c r="H10" s="6" t="n">
        <v>0</v>
      </c>
      <c r="I10" s="16" t="n">
        <v>0.001953125</v>
      </c>
    </row>
    <row r="11" customFormat="false" ht="22.35" hidden="false" customHeight="false" outlineLevel="0" collapsed="false">
      <c r="A11" s="7" t="s">
        <v>1778</v>
      </c>
      <c r="B11" s="7" t="s">
        <v>1779</v>
      </c>
      <c r="C11" s="7" t="s">
        <v>1772</v>
      </c>
      <c r="D11" s="6" t="n">
        <v>50</v>
      </c>
      <c r="E11" s="8" t="n">
        <v>0.156548352011599</v>
      </c>
      <c r="F11" s="8" t="n">
        <v>0.0520735046220813</v>
      </c>
      <c r="G11" s="6" t="n">
        <v>50</v>
      </c>
      <c r="H11" s="6" t="n">
        <v>0</v>
      </c>
      <c r="I11" s="18" t="n">
        <v>1.77635683940025E-015</v>
      </c>
    </row>
    <row r="12" customFormat="false" ht="22.35" hidden="false" customHeight="false" outlineLevel="0" collapsed="false">
      <c r="A12" s="7" t="s">
        <v>1778</v>
      </c>
      <c r="B12" s="7" t="s">
        <v>1779</v>
      </c>
      <c r="C12" s="7" t="s">
        <v>1773</v>
      </c>
      <c r="D12" s="6" t="n">
        <v>10</v>
      </c>
      <c r="E12" s="8" t="n">
        <v>0.15564422941936</v>
      </c>
      <c r="F12" s="8" t="n">
        <v>0.0204419369177618</v>
      </c>
      <c r="G12" s="6" t="n">
        <v>10</v>
      </c>
      <c r="H12" s="6" t="n">
        <v>0</v>
      </c>
      <c r="I12" s="16" t="n">
        <v>0.001953125</v>
      </c>
    </row>
    <row r="13" customFormat="false" ht="22.35" hidden="false" customHeight="false" outlineLevel="0" collapsed="false">
      <c r="A13" s="7" t="s">
        <v>1774</v>
      </c>
      <c r="B13" s="7" t="s">
        <v>1770</v>
      </c>
      <c r="C13" s="7" t="s">
        <v>1772</v>
      </c>
      <c r="D13" s="6" t="n">
        <v>50</v>
      </c>
      <c r="E13" s="8" t="n">
        <v>0.0580744715833738</v>
      </c>
      <c r="F13" s="8" t="n">
        <v>0.0522654383417094</v>
      </c>
      <c r="G13" s="6" t="n">
        <v>44</v>
      </c>
      <c r="H13" s="6" t="n">
        <v>6</v>
      </c>
      <c r="I13" s="18" t="n">
        <v>1.4432899320127E-010</v>
      </c>
    </row>
    <row r="14" customFormat="false" ht="22.35" hidden="false" customHeight="false" outlineLevel="0" collapsed="false">
      <c r="A14" s="7" t="s">
        <v>1774</v>
      </c>
      <c r="B14" s="7" t="s">
        <v>1770</v>
      </c>
      <c r="C14" s="7" t="s">
        <v>1773</v>
      </c>
      <c r="D14" s="6" t="n">
        <v>10</v>
      </c>
      <c r="E14" s="8" t="n">
        <v>0.0523430253634643</v>
      </c>
      <c r="F14" s="8" t="n">
        <v>0.0330270759559389</v>
      </c>
      <c r="G14" s="6" t="n">
        <v>10</v>
      </c>
      <c r="H14" s="6" t="n">
        <v>0</v>
      </c>
      <c r="I14" s="16" t="n">
        <v>0.001953125</v>
      </c>
    </row>
    <row r="15" customFormat="false" ht="22.35" hidden="false" customHeight="false" outlineLevel="0" collapsed="false">
      <c r="A15" s="7" t="s">
        <v>1774</v>
      </c>
      <c r="B15" s="7" t="s">
        <v>1780</v>
      </c>
      <c r="C15" s="7" t="s">
        <v>1772</v>
      </c>
      <c r="D15" s="6" t="n">
        <v>50</v>
      </c>
      <c r="E15" s="8" t="n">
        <v>-0.0205355159001975</v>
      </c>
      <c r="F15" s="8" t="n">
        <v>0.0449550758838025</v>
      </c>
      <c r="G15" s="6" t="n">
        <v>13</v>
      </c>
      <c r="H15" s="6" t="n">
        <v>36</v>
      </c>
      <c r="I15" s="16" t="n">
        <v>0.00361910490757929</v>
      </c>
    </row>
    <row r="16" customFormat="false" ht="22.35" hidden="false" customHeight="false" outlineLevel="0" collapsed="false">
      <c r="A16" s="7" t="s">
        <v>1774</v>
      </c>
      <c r="B16" s="7" t="s">
        <v>1780</v>
      </c>
      <c r="C16" s="7" t="s">
        <v>1773</v>
      </c>
      <c r="D16" s="6" t="n">
        <v>10</v>
      </c>
      <c r="E16" s="8" t="n">
        <v>-0.00760627915632944</v>
      </c>
      <c r="F16" s="8" t="n">
        <v>0.0416049795969348</v>
      </c>
      <c r="G16" s="6" t="n">
        <v>5</v>
      </c>
      <c r="H16" s="6" t="n">
        <v>5</v>
      </c>
      <c r="I16" s="16" t="n">
        <v>0.4921875</v>
      </c>
    </row>
    <row r="17" customFormat="false" ht="22.35" hidden="false" customHeight="false" outlineLevel="0" collapsed="false">
      <c r="A17" s="7" t="s">
        <v>1774</v>
      </c>
      <c r="B17" s="7" t="s">
        <v>1781</v>
      </c>
      <c r="C17" s="7" t="s">
        <v>1772</v>
      </c>
      <c r="D17" s="6" t="n">
        <v>50</v>
      </c>
      <c r="E17" s="8" t="n">
        <v>0.0568925406213457</v>
      </c>
      <c r="F17" s="8" t="n">
        <v>0.0557821247329173</v>
      </c>
      <c r="G17" s="6" t="n">
        <v>43</v>
      </c>
      <c r="H17" s="6" t="n">
        <v>7</v>
      </c>
      <c r="I17" s="18" t="n">
        <v>1.07149935131848E-007</v>
      </c>
    </row>
    <row r="18" customFormat="false" ht="22.35" hidden="false" customHeight="false" outlineLevel="0" collapsed="false">
      <c r="A18" s="7" t="s">
        <v>1774</v>
      </c>
      <c r="B18" s="7" t="s">
        <v>1781</v>
      </c>
      <c r="C18" s="7" t="s">
        <v>1773</v>
      </c>
      <c r="D18" s="6" t="n">
        <v>10</v>
      </c>
      <c r="E18" s="8" t="n">
        <v>0.0581106968794863</v>
      </c>
      <c r="F18" s="8" t="n">
        <v>0.051166134232505</v>
      </c>
      <c r="G18" s="6" t="n">
        <v>9</v>
      </c>
      <c r="H18" s="6" t="n">
        <v>1</v>
      </c>
      <c r="I18" s="16" t="n">
        <v>0.013671875</v>
      </c>
    </row>
    <row r="19" customFormat="false" ht="22.35" hidden="false" customHeight="false" outlineLevel="0" collapsed="false">
      <c r="A19" s="7" t="s">
        <v>1776</v>
      </c>
      <c r="B19" s="7" t="s">
        <v>1780</v>
      </c>
      <c r="C19" s="7" t="s">
        <v>1772</v>
      </c>
      <c r="D19" s="6" t="n">
        <v>50</v>
      </c>
      <c r="E19" s="8" t="n">
        <v>-0.00324142856310629</v>
      </c>
      <c r="F19" s="8" t="n">
        <v>0.0121575696599325</v>
      </c>
      <c r="G19" s="6" t="n">
        <v>16</v>
      </c>
      <c r="H19" s="6" t="n">
        <v>23</v>
      </c>
      <c r="I19" s="16" t="n">
        <v>0.114634023138021</v>
      </c>
    </row>
    <row r="20" customFormat="false" ht="22.35" hidden="false" customHeight="false" outlineLevel="0" collapsed="false">
      <c r="A20" s="7" t="s">
        <v>1776</v>
      </c>
      <c r="B20" s="7" t="s">
        <v>1780</v>
      </c>
      <c r="C20" s="7" t="s">
        <v>1773</v>
      </c>
      <c r="D20" s="6" t="n">
        <v>10</v>
      </c>
      <c r="E20" s="8" t="n">
        <v>-0.00290370390980971</v>
      </c>
      <c r="F20" s="8" t="n">
        <v>0.013424321511234</v>
      </c>
      <c r="G20" s="6" t="n">
        <v>4</v>
      </c>
      <c r="H20" s="6" t="n">
        <v>6</v>
      </c>
      <c r="I20" s="16" t="n">
        <v>0.625</v>
      </c>
    </row>
  </sheetData>
  <printOptions headings="false" gridLines="false" gridLinesSet="true" horizontalCentered="false" verticalCentered="false"/>
  <pageMargins left="0.75" right="0.75" top="1" bottom="1" header="0.511811023622047" footer="0.511811023622047"/>
  <pageSetup paperSize="9" scale="100" fitToWidth="1" fitToHeight="1" pageOrder="downThenOver" orientation="portrait" blackAndWhite="false" draft="false" cellComments="none" horizontalDpi="300" verticalDpi="300" copies="1"/>
  <headerFooter differentFirst="false" differentOddEven="false">
    <oddHeader/>
    <oddFooter/>
  </headerFooter>
</worksheet>
</file>

<file path=xl/worksheets/sheet33.xml><?xml version="1.0" encoding="utf-8"?>
<worksheet xmlns="http://schemas.openxmlformats.org/spreadsheetml/2006/main" xmlns:r="http://schemas.openxmlformats.org/officeDocument/2006/relationships" xmlns:xdr="http://schemas.openxmlformats.org/drawingml/2006/spreadsheetDrawing" xmlns:x14="http://schemas.microsoft.com/office/spreadsheetml/2009/9/main" xmlns:xr2="http://schemas.microsoft.com/office/spreadsheetml/2015/revision2" xmlns:mc="http://schemas.openxmlformats.org/markup-compatibility/2006">
  <sheetPr filterMode="false">
    <pageSetUpPr fitToPage="false"/>
  </sheetPr>
  <dimension ref="A1:L38"/>
  <sheetViews>
    <sheetView showFormulas="false" showGridLines="false" showRowColHeaders="true" showZeros="true" rightToLeft="false" tabSelected="false" showOutlineSymbols="true" defaultGridColor="true" view="normal" topLeftCell="A1" colorId="64" zoomScale="100" zoomScaleNormal="100" zoomScalePageLayoutView="100" workbookViewId="0">
      <selection pane="topLeft" activeCell="A1" activeCellId="0" sqref="A1"/>
    </sheetView>
  </sheetViews>
  <sheetFormatPr defaultColWidth="8.6796875" defaultRowHeight="15" zeroHeight="false" outlineLevelRow="0" outlineLevelCol="0"/>
  <cols>
    <col collapsed="false" customWidth="true" hidden="false" outlineLevel="0" max="39" min="1" style="0" width="14"/>
  </cols>
  <sheetData>
    <row r="1" customFormat="false" ht="17.35" hidden="false" customHeight="false" outlineLevel="0" collapsed="false">
      <c r="A1" s="1" t="s">
        <v>74</v>
      </c>
    </row>
    <row r="2" customFormat="false" ht="14.25" hidden="false" customHeight="true" outlineLevel="0" collapsed="false">
      <c r="A2" s="2" t="s">
        <v>1782</v>
      </c>
      <c r="B2" s="2"/>
      <c r="C2" s="2"/>
      <c r="D2" s="2"/>
      <c r="E2" s="2"/>
      <c r="F2" s="2"/>
      <c r="G2" s="2"/>
      <c r="H2" s="2"/>
      <c r="I2" s="2"/>
      <c r="J2" s="2"/>
      <c r="K2" s="2"/>
      <c r="L2" s="2"/>
    </row>
    <row r="4" customFormat="false" ht="27" hidden="false" customHeight="true" outlineLevel="0" collapsed="false">
      <c r="A4" s="4" t="s">
        <v>1783</v>
      </c>
      <c r="B4" s="4"/>
      <c r="C4" s="4"/>
      <c r="D4" s="4"/>
      <c r="E4" s="4"/>
      <c r="F4" s="4"/>
      <c r="G4" s="4"/>
      <c r="H4" s="4"/>
      <c r="I4" s="4"/>
      <c r="J4" s="4"/>
      <c r="K4" s="4"/>
      <c r="L4" s="4"/>
    </row>
    <row r="5" customFormat="false" ht="15" hidden="false" customHeight="false" outlineLevel="0" collapsed="false">
      <c r="A5" s="11" t="s">
        <v>1784</v>
      </c>
    </row>
    <row r="6" customFormat="false" ht="24" hidden="false" customHeight="true" outlineLevel="0" collapsed="false">
      <c r="A6" s="5" t="s">
        <v>1652</v>
      </c>
      <c r="B6" s="5" t="s">
        <v>997</v>
      </c>
      <c r="C6" s="5" t="s">
        <v>1785</v>
      </c>
      <c r="D6" s="5" t="s">
        <v>1786</v>
      </c>
      <c r="E6" s="5" t="s">
        <v>1787</v>
      </c>
      <c r="F6" s="5" t="s">
        <v>1788</v>
      </c>
      <c r="G6" s="5" t="s">
        <v>1789</v>
      </c>
    </row>
    <row r="7" customFormat="false" ht="22.35" hidden="false" customHeight="false" outlineLevel="0" collapsed="false">
      <c r="A7" s="7" t="s">
        <v>1790</v>
      </c>
      <c r="B7" s="6" t="s">
        <v>998</v>
      </c>
      <c r="C7" s="6" t="s">
        <v>263</v>
      </c>
      <c r="D7" s="6" t="n">
        <v>10</v>
      </c>
      <c r="E7" s="17" t="n">
        <v>132.3</v>
      </c>
      <c r="F7" s="8" t="n">
        <v>0.485247973371603</v>
      </c>
      <c r="G7" s="8" t="n">
        <v>0.0326003425663148</v>
      </c>
    </row>
    <row r="8" customFormat="false" ht="22.35" hidden="false" customHeight="false" outlineLevel="0" collapsed="false">
      <c r="A8" s="7" t="s">
        <v>1790</v>
      </c>
      <c r="B8" s="6" t="s">
        <v>998</v>
      </c>
      <c r="C8" s="6" t="s">
        <v>264</v>
      </c>
      <c r="D8" s="6" t="n">
        <v>10</v>
      </c>
      <c r="E8" s="17" t="n">
        <v>169.8</v>
      </c>
      <c r="F8" s="8" t="n">
        <v>0.509232185566668</v>
      </c>
      <c r="G8" s="8" t="n">
        <v>0.0602350740938206</v>
      </c>
    </row>
    <row r="9" customFormat="false" ht="22.35" hidden="false" customHeight="false" outlineLevel="0" collapsed="false">
      <c r="A9" s="7" t="s">
        <v>1790</v>
      </c>
      <c r="B9" s="6" t="s">
        <v>998</v>
      </c>
      <c r="C9" s="6" t="s">
        <v>265</v>
      </c>
      <c r="D9" s="6" t="n">
        <v>10</v>
      </c>
      <c r="E9" s="17" t="n">
        <v>201</v>
      </c>
      <c r="F9" s="8" t="n">
        <v>0.571919191919192</v>
      </c>
      <c r="G9" s="8" t="n">
        <v>0.0533017476956082</v>
      </c>
    </row>
    <row r="10" customFormat="false" ht="22.35" hidden="false" customHeight="false" outlineLevel="0" collapsed="false">
      <c r="A10" s="7" t="s">
        <v>1790</v>
      </c>
      <c r="B10" s="6" t="s">
        <v>998</v>
      </c>
      <c r="C10" s="6" t="s">
        <v>266</v>
      </c>
      <c r="D10" s="6" t="n">
        <v>10</v>
      </c>
      <c r="E10" s="17" t="n">
        <v>201</v>
      </c>
      <c r="F10" s="8" t="n">
        <v>0.532626262626263</v>
      </c>
      <c r="G10" s="8" t="n">
        <v>0.0850426503460192</v>
      </c>
    </row>
    <row r="11" customFormat="false" ht="22.35" hidden="false" customHeight="false" outlineLevel="0" collapsed="false">
      <c r="A11" s="7" t="s">
        <v>1790</v>
      </c>
      <c r="B11" s="6" t="s">
        <v>1001</v>
      </c>
      <c r="C11" s="6" t="s">
        <v>263</v>
      </c>
      <c r="D11" s="6" t="n">
        <v>10</v>
      </c>
      <c r="E11" s="17" t="n">
        <v>132.3</v>
      </c>
      <c r="F11" s="8" t="n">
        <v>0.493997306456368</v>
      </c>
      <c r="G11" s="8" t="n">
        <v>0.0367206639896617</v>
      </c>
    </row>
    <row r="12" customFormat="false" ht="22.35" hidden="false" customHeight="false" outlineLevel="0" collapsed="false">
      <c r="A12" s="7" t="s">
        <v>1790</v>
      </c>
      <c r="B12" s="6" t="s">
        <v>1001</v>
      </c>
      <c r="C12" s="6" t="s">
        <v>264</v>
      </c>
      <c r="D12" s="6" t="n">
        <v>10</v>
      </c>
      <c r="E12" s="17" t="n">
        <v>169.8</v>
      </c>
      <c r="F12" s="8" t="n">
        <v>0.551057547178237</v>
      </c>
      <c r="G12" s="8" t="n">
        <v>0.0604093460744466</v>
      </c>
    </row>
    <row r="13" customFormat="false" ht="22.35" hidden="false" customHeight="false" outlineLevel="0" collapsed="false">
      <c r="A13" s="7" t="s">
        <v>1790</v>
      </c>
      <c r="B13" s="6" t="s">
        <v>1001</v>
      </c>
      <c r="C13" s="6" t="s">
        <v>265</v>
      </c>
      <c r="D13" s="6" t="n">
        <v>10</v>
      </c>
      <c r="E13" s="17" t="n">
        <v>201</v>
      </c>
      <c r="F13" s="8" t="n">
        <v>0.579469696969697</v>
      </c>
      <c r="G13" s="8" t="n">
        <v>0.0430519226261708</v>
      </c>
    </row>
    <row r="14" customFormat="false" ht="22.35" hidden="false" customHeight="false" outlineLevel="0" collapsed="false">
      <c r="A14" s="7" t="s">
        <v>1790</v>
      </c>
      <c r="B14" s="6" t="s">
        <v>1001</v>
      </c>
      <c r="C14" s="6" t="s">
        <v>266</v>
      </c>
      <c r="D14" s="6" t="n">
        <v>10</v>
      </c>
      <c r="E14" s="17" t="n">
        <v>201</v>
      </c>
      <c r="F14" s="8" t="n">
        <v>0.528409090909091</v>
      </c>
      <c r="G14" s="8" t="n">
        <v>0.0319972182220304</v>
      </c>
    </row>
    <row r="15" customFormat="false" ht="22.35" hidden="false" customHeight="false" outlineLevel="0" collapsed="false">
      <c r="A15" s="7" t="s">
        <v>1790</v>
      </c>
      <c r="B15" s="7" t="s">
        <v>1002</v>
      </c>
      <c r="C15" s="6" t="s">
        <v>263</v>
      </c>
      <c r="D15" s="6" t="n">
        <v>10</v>
      </c>
      <c r="E15" s="17" t="n">
        <v>132.3</v>
      </c>
      <c r="F15" s="8" t="n">
        <v>0.494340622092154</v>
      </c>
      <c r="G15" s="8" t="n">
        <v>0.0764930760296027</v>
      </c>
    </row>
    <row r="16" customFormat="false" ht="22.35" hidden="false" customHeight="false" outlineLevel="0" collapsed="false">
      <c r="A16" s="7" t="s">
        <v>1790</v>
      </c>
      <c r="B16" s="7" t="s">
        <v>1002</v>
      </c>
      <c r="C16" s="6" t="s">
        <v>264</v>
      </c>
      <c r="D16" s="6" t="n">
        <v>10</v>
      </c>
      <c r="E16" s="17" t="n">
        <v>169.8</v>
      </c>
      <c r="F16" s="8" t="n">
        <v>0.600018733756665</v>
      </c>
      <c r="G16" s="8" t="n">
        <v>0.0833276941500431</v>
      </c>
    </row>
    <row r="17" customFormat="false" ht="22.35" hidden="false" customHeight="false" outlineLevel="0" collapsed="false">
      <c r="A17" s="7" t="s">
        <v>1790</v>
      </c>
      <c r="B17" s="7" t="s">
        <v>1002</v>
      </c>
      <c r="C17" s="6" t="s">
        <v>265</v>
      </c>
      <c r="D17" s="6" t="n">
        <v>10</v>
      </c>
      <c r="E17" s="17" t="n">
        <v>201</v>
      </c>
      <c r="F17" s="8" t="n">
        <v>0.565050505050505</v>
      </c>
      <c r="G17" s="8" t="n">
        <v>0.0897148614373863</v>
      </c>
    </row>
    <row r="18" customFormat="false" ht="22.35" hidden="false" customHeight="false" outlineLevel="0" collapsed="false">
      <c r="A18" s="7" t="s">
        <v>1790</v>
      </c>
      <c r="B18" s="7" t="s">
        <v>1002</v>
      </c>
      <c r="C18" s="6" t="s">
        <v>266</v>
      </c>
      <c r="D18" s="6" t="n">
        <v>10</v>
      </c>
      <c r="E18" s="17" t="n">
        <v>201</v>
      </c>
      <c r="F18" s="8" t="n">
        <v>0.5</v>
      </c>
      <c r="G18" s="8" t="n">
        <v>0</v>
      </c>
    </row>
    <row r="19" customFormat="false" ht="22.35" hidden="false" customHeight="false" outlineLevel="0" collapsed="false">
      <c r="A19" s="7" t="s">
        <v>1790</v>
      </c>
      <c r="B19" s="6" t="s">
        <v>1003</v>
      </c>
      <c r="C19" s="6" t="s">
        <v>263</v>
      </c>
      <c r="D19" s="6" t="n">
        <v>10</v>
      </c>
      <c r="E19" s="17" t="n">
        <v>132.3</v>
      </c>
      <c r="F19" s="8" t="n">
        <v>0.562765337276113</v>
      </c>
      <c r="G19" s="8" t="n">
        <v>0.0812270430373049</v>
      </c>
    </row>
    <row r="20" customFormat="false" ht="22.35" hidden="false" customHeight="false" outlineLevel="0" collapsed="false">
      <c r="A20" s="7" t="s">
        <v>1790</v>
      </c>
      <c r="B20" s="6" t="s">
        <v>1003</v>
      </c>
      <c r="C20" s="6" t="s">
        <v>264</v>
      </c>
      <c r="D20" s="6" t="n">
        <v>10</v>
      </c>
      <c r="E20" s="17" t="n">
        <v>169.8</v>
      </c>
      <c r="F20" s="8" t="n">
        <v>0.653986138318897</v>
      </c>
      <c r="G20" s="8" t="n">
        <v>0.0560997708990183</v>
      </c>
    </row>
    <row r="21" customFormat="false" ht="22.35" hidden="false" customHeight="false" outlineLevel="0" collapsed="false">
      <c r="A21" s="7" t="s">
        <v>1790</v>
      </c>
      <c r="B21" s="6" t="s">
        <v>1003</v>
      </c>
      <c r="C21" s="6" t="s">
        <v>265</v>
      </c>
      <c r="D21" s="6" t="n">
        <v>10</v>
      </c>
      <c r="E21" s="17" t="n">
        <v>201</v>
      </c>
      <c r="F21" s="8" t="n">
        <v>0.601439393939394</v>
      </c>
      <c r="G21" s="8" t="n">
        <v>0.0701968776629</v>
      </c>
    </row>
    <row r="22" customFormat="false" ht="22.35" hidden="false" customHeight="false" outlineLevel="0" collapsed="false">
      <c r="A22" s="7" t="s">
        <v>1790</v>
      </c>
      <c r="B22" s="6" t="s">
        <v>1003</v>
      </c>
      <c r="C22" s="6" t="s">
        <v>266</v>
      </c>
      <c r="D22" s="6" t="n">
        <v>10</v>
      </c>
      <c r="E22" s="17" t="n">
        <v>201</v>
      </c>
      <c r="F22" s="8" t="n">
        <v>0.5</v>
      </c>
      <c r="G22" s="8" t="n">
        <v>0</v>
      </c>
    </row>
    <row r="23" customFormat="false" ht="22.35" hidden="false" customHeight="false" outlineLevel="0" collapsed="false">
      <c r="A23" s="7" t="s">
        <v>1791</v>
      </c>
      <c r="B23" s="6" t="s">
        <v>998</v>
      </c>
      <c r="C23" s="6" t="s">
        <v>263</v>
      </c>
      <c r="D23" s="6" t="n">
        <v>10</v>
      </c>
      <c r="E23" s="17" t="n">
        <v>132.3</v>
      </c>
      <c r="F23" s="8" t="n">
        <v>0.654093320121322</v>
      </c>
      <c r="G23" s="8" t="n">
        <v>0.0575024678982434</v>
      </c>
    </row>
    <row r="24" customFormat="false" ht="22.35" hidden="false" customHeight="false" outlineLevel="0" collapsed="false">
      <c r="A24" s="7" t="s">
        <v>1791</v>
      </c>
      <c r="B24" s="6" t="s">
        <v>998</v>
      </c>
      <c r="C24" s="6" t="s">
        <v>264</v>
      </c>
      <c r="D24" s="6" t="n">
        <v>10</v>
      </c>
      <c r="E24" s="17" t="n">
        <v>169.8</v>
      </c>
      <c r="F24" s="8" t="n">
        <v>0.721810964067861</v>
      </c>
      <c r="G24" s="8" t="n">
        <v>0.0737445699374295</v>
      </c>
    </row>
    <row r="25" customFormat="false" ht="22.35" hidden="false" customHeight="false" outlineLevel="0" collapsed="false">
      <c r="A25" s="7" t="s">
        <v>1791</v>
      </c>
      <c r="B25" s="6" t="s">
        <v>998</v>
      </c>
      <c r="C25" s="6" t="s">
        <v>265</v>
      </c>
      <c r="D25" s="6" t="n">
        <v>10</v>
      </c>
      <c r="E25" s="17" t="n">
        <v>201</v>
      </c>
      <c r="F25" s="8" t="n">
        <v>0.59520202020202</v>
      </c>
      <c r="G25" s="8" t="n">
        <v>0.0684572729031346</v>
      </c>
    </row>
    <row r="26" customFormat="false" ht="22.35" hidden="false" customHeight="false" outlineLevel="0" collapsed="false">
      <c r="A26" s="7" t="s">
        <v>1791</v>
      </c>
      <c r="B26" s="6" t="s">
        <v>998</v>
      </c>
      <c r="C26" s="6" t="s">
        <v>266</v>
      </c>
      <c r="D26" s="6" t="n">
        <v>10</v>
      </c>
      <c r="E26" s="17" t="n">
        <v>201</v>
      </c>
      <c r="F26" s="8" t="n">
        <v>0.516035353535354</v>
      </c>
      <c r="G26" s="8" t="n">
        <v>0.0344040879368159</v>
      </c>
    </row>
    <row r="27" customFormat="false" ht="22.35" hidden="false" customHeight="false" outlineLevel="0" collapsed="false">
      <c r="A27" s="7" t="s">
        <v>1791</v>
      </c>
      <c r="B27" s="6" t="s">
        <v>1001</v>
      </c>
      <c r="C27" s="6" t="s">
        <v>263</v>
      </c>
      <c r="D27" s="6" t="n">
        <v>10</v>
      </c>
      <c r="E27" s="17" t="n">
        <v>132.3</v>
      </c>
      <c r="F27" s="8" t="n">
        <v>0.590989433773559</v>
      </c>
      <c r="G27" s="8" t="n">
        <v>0.0407639125331823</v>
      </c>
    </row>
    <row r="28" customFormat="false" ht="22.35" hidden="false" customHeight="false" outlineLevel="0" collapsed="false">
      <c r="A28" s="7" t="s">
        <v>1791</v>
      </c>
      <c r="B28" s="6" t="s">
        <v>1001</v>
      </c>
      <c r="C28" s="6" t="s">
        <v>264</v>
      </c>
      <c r="D28" s="6" t="n">
        <v>10</v>
      </c>
      <c r="E28" s="17" t="n">
        <v>169.8</v>
      </c>
      <c r="F28" s="8" t="n">
        <v>0.697240359066221</v>
      </c>
      <c r="G28" s="8" t="n">
        <v>0.0490027877005257</v>
      </c>
    </row>
    <row r="29" customFormat="false" ht="22.35" hidden="false" customHeight="false" outlineLevel="0" collapsed="false">
      <c r="A29" s="7" t="s">
        <v>1791</v>
      </c>
      <c r="B29" s="6" t="s">
        <v>1001</v>
      </c>
      <c r="C29" s="6" t="s">
        <v>265</v>
      </c>
      <c r="D29" s="6" t="n">
        <v>10</v>
      </c>
      <c r="E29" s="17" t="n">
        <v>201</v>
      </c>
      <c r="F29" s="8" t="n">
        <v>0.651010101010101</v>
      </c>
      <c r="G29" s="8" t="n">
        <v>0.0779735754627865</v>
      </c>
    </row>
    <row r="30" customFormat="false" ht="22.35" hidden="false" customHeight="false" outlineLevel="0" collapsed="false">
      <c r="A30" s="7" t="s">
        <v>1791</v>
      </c>
      <c r="B30" s="6" t="s">
        <v>1001</v>
      </c>
      <c r="C30" s="6" t="s">
        <v>266</v>
      </c>
      <c r="D30" s="6" t="n">
        <v>10</v>
      </c>
      <c r="E30" s="17" t="n">
        <v>201</v>
      </c>
      <c r="F30" s="8" t="n">
        <v>0.5</v>
      </c>
      <c r="G30" s="8" t="n">
        <v>0</v>
      </c>
    </row>
    <row r="31" customFormat="false" ht="22.35" hidden="false" customHeight="false" outlineLevel="0" collapsed="false">
      <c r="A31" s="7" t="s">
        <v>1791</v>
      </c>
      <c r="B31" s="7" t="s">
        <v>1002</v>
      </c>
      <c r="C31" s="6" t="s">
        <v>263</v>
      </c>
      <c r="D31" s="6" t="n">
        <v>10</v>
      </c>
      <c r="E31" s="17" t="n">
        <v>132.3</v>
      </c>
      <c r="F31" s="8" t="n">
        <v>0.601639314268263</v>
      </c>
      <c r="G31" s="8" t="n">
        <v>0.118372266527233</v>
      </c>
    </row>
    <row r="32" customFormat="false" ht="22.35" hidden="false" customHeight="false" outlineLevel="0" collapsed="false">
      <c r="A32" s="7" t="s">
        <v>1791</v>
      </c>
      <c r="B32" s="7" t="s">
        <v>1002</v>
      </c>
      <c r="C32" s="6" t="s">
        <v>264</v>
      </c>
      <c r="D32" s="6" t="n">
        <v>10</v>
      </c>
      <c r="E32" s="17" t="n">
        <v>169.8</v>
      </c>
      <c r="F32" s="8" t="n">
        <v>0.640733515717999</v>
      </c>
      <c r="G32" s="8" t="n">
        <v>0.0906500403433262</v>
      </c>
    </row>
    <row r="33" customFormat="false" ht="22.35" hidden="false" customHeight="false" outlineLevel="0" collapsed="false">
      <c r="A33" s="7" t="s">
        <v>1791</v>
      </c>
      <c r="B33" s="7" t="s">
        <v>1002</v>
      </c>
      <c r="C33" s="6" t="s">
        <v>265</v>
      </c>
      <c r="D33" s="6" t="n">
        <v>10</v>
      </c>
      <c r="E33" s="17" t="n">
        <v>201</v>
      </c>
      <c r="F33" s="8" t="n">
        <v>0.679671717171717</v>
      </c>
      <c r="G33" s="8" t="n">
        <v>0.112647791900786</v>
      </c>
    </row>
    <row r="34" customFormat="false" ht="22.35" hidden="false" customHeight="false" outlineLevel="0" collapsed="false">
      <c r="A34" s="7" t="s">
        <v>1791</v>
      </c>
      <c r="B34" s="7" t="s">
        <v>1002</v>
      </c>
      <c r="C34" s="6" t="s">
        <v>266</v>
      </c>
      <c r="D34" s="6" t="n">
        <v>10</v>
      </c>
      <c r="E34" s="17" t="n">
        <v>201</v>
      </c>
      <c r="F34" s="8" t="n">
        <v>0.5</v>
      </c>
      <c r="G34" s="8" t="n">
        <v>0</v>
      </c>
    </row>
    <row r="35" customFormat="false" ht="22.35" hidden="false" customHeight="false" outlineLevel="0" collapsed="false">
      <c r="A35" s="7" t="s">
        <v>1791</v>
      </c>
      <c r="B35" s="6" t="s">
        <v>1003</v>
      </c>
      <c r="C35" s="6" t="s">
        <v>263</v>
      </c>
      <c r="D35" s="6" t="n">
        <v>10</v>
      </c>
      <c r="E35" s="17" t="n">
        <v>132.3</v>
      </c>
      <c r="F35" s="8" t="n">
        <v>0.743581863811838</v>
      </c>
      <c r="G35" s="8" t="n">
        <v>0.11358804454528</v>
      </c>
    </row>
    <row r="36" customFormat="false" ht="22.35" hidden="false" customHeight="false" outlineLevel="0" collapsed="false">
      <c r="A36" s="7" t="s">
        <v>1791</v>
      </c>
      <c r="B36" s="6" t="s">
        <v>1003</v>
      </c>
      <c r="C36" s="6" t="s">
        <v>264</v>
      </c>
      <c r="D36" s="6" t="n">
        <v>10</v>
      </c>
      <c r="E36" s="17" t="n">
        <v>169.8</v>
      </c>
      <c r="F36" s="8" t="n">
        <v>0.571895216596941</v>
      </c>
      <c r="G36" s="8" t="n">
        <v>0.077509226424971</v>
      </c>
    </row>
    <row r="37" customFormat="false" ht="22.35" hidden="false" customHeight="false" outlineLevel="0" collapsed="false">
      <c r="A37" s="7" t="s">
        <v>1791</v>
      </c>
      <c r="B37" s="6" t="s">
        <v>1003</v>
      </c>
      <c r="C37" s="6" t="s">
        <v>265</v>
      </c>
      <c r="D37" s="6" t="n">
        <v>10</v>
      </c>
      <c r="E37" s="17" t="n">
        <v>201</v>
      </c>
      <c r="F37" s="8" t="n">
        <v>0.687878787878788</v>
      </c>
      <c r="G37" s="8" t="n">
        <v>0.0847679458493428</v>
      </c>
    </row>
    <row r="38" customFormat="false" ht="22.35" hidden="false" customHeight="false" outlineLevel="0" collapsed="false">
      <c r="A38" s="7" t="s">
        <v>1791</v>
      </c>
      <c r="B38" s="6" t="s">
        <v>1003</v>
      </c>
      <c r="C38" s="6" t="s">
        <v>266</v>
      </c>
      <c r="D38" s="6" t="n">
        <v>10</v>
      </c>
      <c r="E38" s="17" t="n">
        <v>201</v>
      </c>
      <c r="F38" s="8" t="n">
        <v>0.5</v>
      </c>
      <c r="G38" s="8" t="n">
        <v>0</v>
      </c>
    </row>
  </sheetData>
  <mergeCells count="2">
    <mergeCell ref="A2:L2"/>
    <mergeCell ref="A4:L4"/>
  </mergeCells>
  <printOptions headings="false" gridLines="false" gridLinesSet="true" horizontalCentered="false" verticalCentered="false"/>
  <pageMargins left="0.75" right="0.75" top="1" bottom="1" header="0.511811023622047" footer="0.511811023622047"/>
  <pageSetup paperSize="9" scale="100" fitToWidth="1" fitToHeight="1" pageOrder="downThenOver" orientation="portrait" blackAndWhite="false" draft="false" cellComments="none" horizontalDpi="300" verticalDpi="300" copies="1"/>
  <headerFooter differentFirst="false" differentOddEven="false">
    <oddHeader/>
    <oddFooter/>
  </headerFooter>
  <drawing r:id="rId1"/>
</worksheet>
</file>

<file path=xl/worksheets/sheet34.xml><?xml version="1.0" encoding="utf-8"?>
<worksheet xmlns="http://schemas.openxmlformats.org/spreadsheetml/2006/main" xmlns:r="http://schemas.openxmlformats.org/officeDocument/2006/relationships" xmlns:xdr="http://schemas.openxmlformats.org/drawingml/2006/spreadsheetDrawing" xmlns:x14="http://schemas.microsoft.com/office/spreadsheetml/2009/9/main" xmlns:xr2="http://schemas.microsoft.com/office/spreadsheetml/2015/revision2" xmlns:mc="http://schemas.openxmlformats.org/markup-compatibility/2006">
  <sheetPr filterMode="false">
    <pageSetUpPr fitToPage="false"/>
  </sheetPr>
  <dimension ref="A1:L134"/>
  <sheetViews>
    <sheetView showFormulas="false" showGridLines="false" showRowColHeaders="true" showZeros="true" rightToLeft="false" tabSelected="false" showOutlineSymbols="true" defaultGridColor="true" view="normal" topLeftCell="A1" colorId="64" zoomScale="100" zoomScaleNormal="100" zoomScalePageLayoutView="100" workbookViewId="0">
      <selection pane="topLeft" activeCell="A1" activeCellId="0" sqref="A1"/>
    </sheetView>
  </sheetViews>
  <sheetFormatPr defaultColWidth="8.6796875" defaultRowHeight="15" zeroHeight="false" outlineLevelRow="0" outlineLevelCol="0"/>
  <cols>
    <col collapsed="false" customWidth="true" hidden="false" outlineLevel="0" max="39" min="1" style="0" width="14"/>
  </cols>
  <sheetData>
    <row r="1" customFormat="false" ht="17.35" hidden="false" customHeight="false" outlineLevel="0" collapsed="false">
      <c r="A1" s="1" t="s">
        <v>76</v>
      </c>
    </row>
    <row r="2" customFormat="false" ht="14.25" hidden="false" customHeight="true" outlineLevel="0" collapsed="false">
      <c r="A2" s="2" t="s">
        <v>1792</v>
      </c>
      <c r="B2" s="2"/>
      <c r="C2" s="2"/>
      <c r="D2" s="2"/>
      <c r="E2" s="2"/>
      <c r="F2" s="2"/>
      <c r="G2" s="2"/>
      <c r="H2" s="2"/>
      <c r="I2" s="2"/>
      <c r="J2" s="2"/>
      <c r="K2" s="2"/>
      <c r="L2" s="2"/>
    </row>
    <row r="4" customFormat="false" ht="15" hidden="false" customHeight="false" outlineLevel="0" collapsed="false">
      <c r="A4" s="11" t="s">
        <v>1793</v>
      </c>
    </row>
    <row r="5" customFormat="false" ht="24" hidden="false" customHeight="true" outlineLevel="0" collapsed="false">
      <c r="A5" s="5" t="s">
        <v>1026</v>
      </c>
      <c r="B5" s="5" t="s">
        <v>1529</v>
      </c>
      <c r="C5" s="5" t="s">
        <v>1530</v>
      </c>
      <c r="D5" s="5" t="s">
        <v>707</v>
      </c>
      <c r="E5" s="5" t="s">
        <v>708</v>
      </c>
      <c r="F5" s="5" t="s">
        <v>723</v>
      </c>
      <c r="G5" s="5" t="s">
        <v>1794</v>
      </c>
    </row>
    <row r="6" customFormat="false" ht="22.35" hidden="false" customHeight="false" outlineLevel="0" collapsed="false">
      <c r="A6" s="7" t="s">
        <v>1795</v>
      </c>
      <c r="B6" s="6" t="s">
        <v>1796</v>
      </c>
      <c r="C6" s="6" t="s">
        <v>1797</v>
      </c>
      <c r="D6" s="6" t="n">
        <v>378</v>
      </c>
      <c r="E6" s="6" t="n">
        <v>1886</v>
      </c>
      <c r="F6" s="16" t="n">
        <v>0.69060243397465</v>
      </c>
      <c r="G6" s="6" t="s">
        <v>242</v>
      </c>
    </row>
    <row r="7" customFormat="false" ht="22.35" hidden="false" customHeight="false" outlineLevel="0" collapsed="false">
      <c r="A7" s="7" t="s">
        <v>1795</v>
      </c>
      <c r="B7" s="6" t="s">
        <v>262</v>
      </c>
      <c r="C7" s="6" t="s">
        <v>265</v>
      </c>
      <c r="D7" s="6" t="n">
        <v>108</v>
      </c>
      <c r="E7" s="6" t="n">
        <v>540</v>
      </c>
      <c r="F7" s="16" t="n">
        <v>0.827057613168724</v>
      </c>
      <c r="G7" s="6" t="s">
        <v>739</v>
      </c>
    </row>
    <row r="8" customFormat="false" ht="22.35" hidden="false" customHeight="false" outlineLevel="0" collapsed="false">
      <c r="A8" s="7" t="s">
        <v>1795</v>
      </c>
      <c r="B8" s="6" t="s">
        <v>262</v>
      </c>
      <c r="C8" s="6" t="s">
        <v>263</v>
      </c>
      <c r="D8" s="6" t="n">
        <v>72</v>
      </c>
      <c r="E8" s="6" t="n">
        <v>356</v>
      </c>
      <c r="F8" s="16" t="n">
        <v>0.536399812734082</v>
      </c>
      <c r="G8" s="6" t="s">
        <v>739</v>
      </c>
    </row>
    <row r="9" customFormat="false" ht="22.35" hidden="false" customHeight="false" outlineLevel="0" collapsed="false">
      <c r="A9" s="7" t="s">
        <v>1795</v>
      </c>
      <c r="B9" s="6" t="s">
        <v>262</v>
      </c>
      <c r="C9" s="6" t="s">
        <v>266</v>
      </c>
      <c r="D9" s="6" t="n">
        <v>108</v>
      </c>
      <c r="E9" s="6" t="n">
        <v>540</v>
      </c>
      <c r="F9" s="16" t="n">
        <v>0.772993827160494</v>
      </c>
      <c r="G9" s="6" t="s">
        <v>739</v>
      </c>
    </row>
    <row r="10" customFormat="false" ht="22.35" hidden="false" customHeight="false" outlineLevel="0" collapsed="false">
      <c r="A10" s="7" t="s">
        <v>1795</v>
      </c>
      <c r="B10" s="6" t="s">
        <v>262</v>
      </c>
      <c r="C10" s="6" t="s">
        <v>264</v>
      </c>
      <c r="D10" s="6" t="n">
        <v>90</v>
      </c>
      <c r="E10" s="6" t="n">
        <v>450</v>
      </c>
      <c r="F10" s="16" t="n">
        <v>0.593111111111111</v>
      </c>
      <c r="G10" s="6" t="s">
        <v>739</v>
      </c>
    </row>
    <row r="11" customFormat="false" ht="22.35" hidden="false" customHeight="false" outlineLevel="0" collapsed="false">
      <c r="A11" s="7" t="s">
        <v>1795</v>
      </c>
      <c r="B11" s="6" t="s">
        <v>268</v>
      </c>
      <c r="C11" s="6" t="s">
        <v>269</v>
      </c>
      <c r="D11" s="6" t="n">
        <v>195</v>
      </c>
      <c r="E11" s="6" t="n">
        <v>965</v>
      </c>
      <c r="F11" s="16" t="n">
        <v>0.749026172445862</v>
      </c>
      <c r="G11" s="6" t="s">
        <v>739</v>
      </c>
    </row>
    <row r="12" customFormat="false" ht="22.35" hidden="false" customHeight="false" outlineLevel="0" collapsed="false">
      <c r="A12" s="7" t="s">
        <v>1795</v>
      </c>
      <c r="B12" s="6" t="s">
        <v>268</v>
      </c>
      <c r="C12" s="6" t="s">
        <v>271</v>
      </c>
      <c r="D12" s="6" t="n">
        <v>90</v>
      </c>
      <c r="E12" s="6" t="n">
        <v>450</v>
      </c>
      <c r="F12" s="16" t="n">
        <v>0.74320987654321</v>
      </c>
      <c r="G12" s="6" t="s">
        <v>739</v>
      </c>
    </row>
    <row r="13" customFormat="false" ht="22.35" hidden="false" customHeight="false" outlineLevel="0" collapsed="false">
      <c r="A13" s="7" t="s">
        <v>1795</v>
      </c>
      <c r="B13" s="6" t="s">
        <v>268</v>
      </c>
      <c r="C13" s="6" t="s">
        <v>270</v>
      </c>
      <c r="D13" s="6" t="n">
        <v>93</v>
      </c>
      <c r="E13" s="6" t="n">
        <v>471</v>
      </c>
      <c r="F13" s="16" t="n">
        <v>0.525580439695911</v>
      </c>
      <c r="G13" s="6" t="s">
        <v>739</v>
      </c>
    </row>
    <row r="14" customFormat="false" ht="22.35" hidden="false" customHeight="false" outlineLevel="0" collapsed="false">
      <c r="A14" s="7" t="s">
        <v>1795</v>
      </c>
      <c r="B14" s="6" t="s">
        <v>274</v>
      </c>
      <c r="C14" s="6" t="s">
        <v>275</v>
      </c>
      <c r="D14" s="6" t="n">
        <v>126</v>
      </c>
      <c r="E14" s="6" t="n">
        <v>620</v>
      </c>
      <c r="F14" s="16" t="n">
        <v>0.723655913978495</v>
      </c>
      <c r="G14" s="6" t="s">
        <v>739</v>
      </c>
    </row>
    <row r="15" customFormat="false" ht="22.35" hidden="false" customHeight="false" outlineLevel="0" collapsed="false">
      <c r="A15" s="7" t="s">
        <v>1795</v>
      </c>
      <c r="B15" s="6" t="s">
        <v>274</v>
      </c>
      <c r="C15" s="6" t="s">
        <v>276</v>
      </c>
      <c r="D15" s="6" t="n">
        <v>126</v>
      </c>
      <c r="E15" s="6" t="n">
        <v>640</v>
      </c>
      <c r="F15" s="16" t="n">
        <v>0.684114583333333</v>
      </c>
      <c r="G15" s="6" t="s">
        <v>739</v>
      </c>
    </row>
    <row r="16" customFormat="false" ht="22.35" hidden="false" customHeight="false" outlineLevel="0" collapsed="false">
      <c r="A16" s="7" t="s">
        <v>1795</v>
      </c>
      <c r="B16" s="6" t="s">
        <v>274</v>
      </c>
      <c r="C16" s="6" t="s">
        <v>277</v>
      </c>
      <c r="D16" s="6" t="n">
        <v>126</v>
      </c>
      <c r="E16" s="6" t="n">
        <v>626</v>
      </c>
      <c r="F16" s="16" t="n">
        <v>0.668213398245347</v>
      </c>
      <c r="G16" s="6" t="s">
        <v>739</v>
      </c>
    </row>
    <row r="17" customFormat="false" ht="22.35" hidden="false" customHeight="false" outlineLevel="0" collapsed="false">
      <c r="A17" s="7" t="s">
        <v>1798</v>
      </c>
      <c r="B17" s="6" t="s">
        <v>1796</v>
      </c>
      <c r="C17" s="6" t="s">
        <v>1797</v>
      </c>
      <c r="D17" s="6" t="n">
        <v>378</v>
      </c>
      <c r="E17" s="6" t="n">
        <v>1886</v>
      </c>
      <c r="F17" s="16" t="n">
        <v>0.786407222250276</v>
      </c>
      <c r="G17" s="6" t="s">
        <v>242</v>
      </c>
    </row>
    <row r="18" customFormat="false" ht="22.35" hidden="false" customHeight="false" outlineLevel="0" collapsed="false">
      <c r="A18" s="7" t="s">
        <v>1798</v>
      </c>
      <c r="B18" s="6" t="s">
        <v>262</v>
      </c>
      <c r="C18" s="6" t="s">
        <v>265</v>
      </c>
      <c r="D18" s="6" t="n">
        <v>108</v>
      </c>
      <c r="E18" s="6" t="n">
        <v>540</v>
      </c>
      <c r="F18" s="16" t="n">
        <v>0.863786008230453</v>
      </c>
      <c r="G18" s="6" t="s">
        <v>739</v>
      </c>
    </row>
    <row r="19" customFormat="false" ht="22.35" hidden="false" customHeight="false" outlineLevel="0" collapsed="false">
      <c r="A19" s="7" t="s">
        <v>1798</v>
      </c>
      <c r="B19" s="6" t="s">
        <v>262</v>
      </c>
      <c r="C19" s="6" t="s">
        <v>263</v>
      </c>
      <c r="D19" s="6" t="n">
        <v>72</v>
      </c>
      <c r="E19" s="6" t="n">
        <v>356</v>
      </c>
      <c r="F19" s="16" t="n">
        <v>0.896847690387016</v>
      </c>
      <c r="G19" s="6" t="s">
        <v>739</v>
      </c>
    </row>
    <row r="20" customFormat="false" ht="22.35" hidden="false" customHeight="false" outlineLevel="0" collapsed="false">
      <c r="A20" s="7" t="s">
        <v>1798</v>
      </c>
      <c r="B20" s="6" t="s">
        <v>262</v>
      </c>
      <c r="C20" s="6" t="s">
        <v>266</v>
      </c>
      <c r="D20" s="6" t="n">
        <v>108</v>
      </c>
      <c r="E20" s="6" t="n">
        <v>540</v>
      </c>
      <c r="F20" s="16" t="n">
        <v>0.690603566529493</v>
      </c>
      <c r="G20" s="6" t="s">
        <v>739</v>
      </c>
    </row>
    <row r="21" customFormat="false" ht="22.35" hidden="false" customHeight="false" outlineLevel="0" collapsed="false">
      <c r="A21" s="7" t="s">
        <v>1798</v>
      </c>
      <c r="B21" s="6" t="s">
        <v>262</v>
      </c>
      <c r="C21" s="6" t="s">
        <v>264</v>
      </c>
      <c r="D21" s="6" t="n">
        <v>90</v>
      </c>
      <c r="E21" s="6" t="n">
        <v>450</v>
      </c>
      <c r="F21" s="16" t="n">
        <v>0.778592592592593</v>
      </c>
      <c r="G21" s="6" t="s">
        <v>739</v>
      </c>
    </row>
    <row r="22" customFormat="false" ht="22.35" hidden="false" customHeight="false" outlineLevel="0" collapsed="false">
      <c r="A22" s="7" t="s">
        <v>1798</v>
      </c>
      <c r="B22" s="6" t="s">
        <v>268</v>
      </c>
      <c r="C22" s="6" t="s">
        <v>269</v>
      </c>
      <c r="D22" s="6" t="n">
        <v>195</v>
      </c>
      <c r="E22" s="6" t="n">
        <v>965</v>
      </c>
      <c r="F22" s="16" t="n">
        <v>0.824073335990434</v>
      </c>
      <c r="G22" s="6" t="s">
        <v>739</v>
      </c>
    </row>
    <row r="23" customFormat="false" ht="22.35" hidden="false" customHeight="false" outlineLevel="0" collapsed="false">
      <c r="A23" s="7" t="s">
        <v>1798</v>
      </c>
      <c r="B23" s="6" t="s">
        <v>268</v>
      </c>
      <c r="C23" s="6" t="s">
        <v>271</v>
      </c>
      <c r="D23" s="6" t="n">
        <v>90</v>
      </c>
      <c r="E23" s="6" t="n">
        <v>450</v>
      </c>
      <c r="F23" s="16" t="n">
        <v>0.704592592592593</v>
      </c>
      <c r="G23" s="6" t="s">
        <v>739</v>
      </c>
    </row>
    <row r="24" customFormat="false" ht="22.35" hidden="false" customHeight="false" outlineLevel="0" collapsed="false">
      <c r="A24" s="7" t="s">
        <v>1798</v>
      </c>
      <c r="B24" s="6" t="s">
        <v>268</v>
      </c>
      <c r="C24" s="6" t="s">
        <v>270</v>
      </c>
      <c r="D24" s="6" t="n">
        <v>93</v>
      </c>
      <c r="E24" s="6" t="n">
        <v>471</v>
      </c>
      <c r="F24" s="16" t="n">
        <v>0.851973609113531</v>
      </c>
      <c r="G24" s="6" t="s">
        <v>739</v>
      </c>
    </row>
    <row r="25" customFormat="false" ht="22.35" hidden="false" customHeight="false" outlineLevel="0" collapsed="false">
      <c r="A25" s="7" t="s">
        <v>1798</v>
      </c>
      <c r="B25" s="6" t="s">
        <v>274</v>
      </c>
      <c r="C25" s="6" t="s">
        <v>275</v>
      </c>
      <c r="D25" s="6" t="n">
        <v>126</v>
      </c>
      <c r="E25" s="6" t="n">
        <v>620</v>
      </c>
      <c r="F25" s="16" t="n">
        <v>0.82163338453661</v>
      </c>
      <c r="G25" s="6" t="s">
        <v>739</v>
      </c>
    </row>
    <row r="26" customFormat="false" ht="22.35" hidden="false" customHeight="false" outlineLevel="0" collapsed="false">
      <c r="A26" s="7" t="s">
        <v>1798</v>
      </c>
      <c r="B26" s="6" t="s">
        <v>274</v>
      </c>
      <c r="C26" s="6" t="s">
        <v>276</v>
      </c>
      <c r="D26" s="6" t="n">
        <v>126</v>
      </c>
      <c r="E26" s="6" t="n">
        <v>640</v>
      </c>
      <c r="F26" s="16" t="n">
        <v>0.744332837301587</v>
      </c>
      <c r="G26" s="6" t="s">
        <v>739</v>
      </c>
    </row>
    <row r="27" customFormat="false" ht="22.35" hidden="false" customHeight="false" outlineLevel="0" collapsed="false">
      <c r="A27" s="7" t="s">
        <v>1798</v>
      </c>
      <c r="B27" s="6" t="s">
        <v>274</v>
      </c>
      <c r="C27" s="6" t="s">
        <v>277</v>
      </c>
      <c r="D27" s="6" t="n">
        <v>126</v>
      </c>
      <c r="E27" s="6" t="n">
        <v>626</v>
      </c>
      <c r="F27" s="16" t="n">
        <v>0.796287844211167</v>
      </c>
      <c r="G27" s="6" t="s">
        <v>739</v>
      </c>
    </row>
    <row r="28" customFormat="false" ht="22.35" hidden="false" customHeight="false" outlineLevel="0" collapsed="false">
      <c r="A28" s="7" t="s">
        <v>1799</v>
      </c>
      <c r="B28" s="6" t="s">
        <v>1796</v>
      </c>
      <c r="C28" s="6" t="s">
        <v>1797</v>
      </c>
      <c r="D28" s="6" t="n">
        <v>378</v>
      </c>
      <c r="E28" s="6" t="n">
        <v>1886</v>
      </c>
      <c r="F28" s="16" t="n">
        <v>0.765011053319643</v>
      </c>
      <c r="G28" s="6" t="s">
        <v>242</v>
      </c>
    </row>
    <row r="29" customFormat="false" ht="22.35" hidden="false" customHeight="false" outlineLevel="0" collapsed="false">
      <c r="A29" s="7" t="s">
        <v>1799</v>
      </c>
      <c r="B29" s="6" t="s">
        <v>262</v>
      </c>
      <c r="C29" s="6" t="s">
        <v>265</v>
      </c>
      <c r="D29" s="6" t="n">
        <v>108</v>
      </c>
      <c r="E29" s="6" t="n">
        <v>540</v>
      </c>
      <c r="F29" s="16" t="n">
        <v>0.86766975308642</v>
      </c>
      <c r="G29" s="6" t="s">
        <v>739</v>
      </c>
    </row>
    <row r="30" customFormat="false" ht="22.35" hidden="false" customHeight="false" outlineLevel="0" collapsed="false">
      <c r="A30" s="7" t="s">
        <v>1799</v>
      </c>
      <c r="B30" s="6" t="s">
        <v>262</v>
      </c>
      <c r="C30" s="6" t="s">
        <v>263</v>
      </c>
      <c r="D30" s="6" t="n">
        <v>72</v>
      </c>
      <c r="E30" s="6" t="n">
        <v>356</v>
      </c>
      <c r="F30" s="16" t="n">
        <v>0.746547284644195</v>
      </c>
      <c r="G30" s="6" t="s">
        <v>739</v>
      </c>
    </row>
    <row r="31" customFormat="false" ht="22.35" hidden="false" customHeight="false" outlineLevel="0" collapsed="false">
      <c r="A31" s="7" t="s">
        <v>1799</v>
      </c>
      <c r="B31" s="6" t="s">
        <v>262</v>
      </c>
      <c r="C31" s="6" t="s">
        <v>266</v>
      </c>
      <c r="D31" s="6" t="n">
        <v>108</v>
      </c>
      <c r="E31" s="6" t="n">
        <v>540</v>
      </c>
      <c r="F31" s="16" t="n">
        <v>0.858967764060357</v>
      </c>
      <c r="G31" s="6" t="s">
        <v>739</v>
      </c>
    </row>
    <row r="32" customFormat="false" ht="22.35" hidden="false" customHeight="false" outlineLevel="0" collapsed="false">
      <c r="A32" s="7" t="s">
        <v>1799</v>
      </c>
      <c r="B32" s="6" t="s">
        <v>262</v>
      </c>
      <c r="C32" s="6" t="s">
        <v>264</v>
      </c>
      <c r="D32" s="6" t="n">
        <v>90</v>
      </c>
      <c r="E32" s="6" t="n">
        <v>450</v>
      </c>
      <c r="F32" s="16" t="n">
        <v>0.572098765432099</v>
      </c>
      <c r="G32" s="6" t="s">
        <v>739</v>
      </c>
    </row>
    <row r="33" customFormat="false" ht="22.35" hidden="false" customHeight="false" outlineLevel="0" collapsed="false">
      <c r="A33" s="7" t="s">
        <v>1799</v>
      </c>
      <c r="B33" s="6" t="s">
        <v>268</v>
      </c>
      <c r="C33" s="6" t="s">
        <v>269</v>
      </c>
      <c r="D33" s="6" t="n">
        <v>195</v>
      </c>
      <c r="E33" s="6" t="n">
        <v>965</v>
      </c>
      <c r="F33" s="16" t="n">
        <v>0.788000531420221</v>
      </c>
      <c r="G33" s="6" t="s">
        <v>739</v>
      </c>
    </row>
    <row r="34" customFormat="false" ht="22.35" hidden="false" customHeight="false" outlineLevel="0" collapsed="false">
      <c r="A34" s="7" t="s">
        <v>1799</v>
      </c>
      <c r="B34" s="6" t="s">
        <v>268</v>
      </c>
      <c r="C34" s="6" t="s">
        <v>271</v>
      </c>
      <c r="D34" s="6" t="n">
        <v>90</v>
      </c>
      <c r="E34" s="6" t="n">
        <v>450</v>
      </c>
      <c r="F34" s="16" t="n">
        <v>0.845987654320988</v>
      </c>
      <c r="G34" s="6" t="s">
        <v>739</v>
      </c>
    </row>
    <row r="35" customFormat="false" ht="22.35" hidden="false" customHeight="false" outlineLevel="0" collapsed="false">
      <c r="A35" s="7" t="s">
        <v>1799</v>
      </c>
      <c r="B35" s="6" t="s">
        <v>268</v>
      </c>
      <c r="C35" s="6" t="s">
        <v>270</v>
      </c>
      <c r="D35" s="6" t="n">
        <v>93</v>
      </c>
      <c r="E35" s="6" t="n">
        <v>471</v>
      </c>
      <c r="F35" s="16" t="n">
        <v>0.651496472844326</v>
      </c>
      <c r="G35" s="6" t="s">
        <v>739</v>
      </c>
    </row>
    <row r="36" customFormat="false" ht="22.35" hidden="false" customHeight="false" outlineLevel="0" collapsed="false">
      <c r="A36" s="7" t="s">
        <v>1799</v>
      </c>
      <c r="B36" s="6" t="s">
        <v>274</v>
      </c>
      <c r="C36" s="6" t="s">
        <v>275</v>
      </c>
      <c r="D36" s="6" t="n">
        <v>126</v>
      </c>
      <c r="E36" s="6" t="n">
        <v>620</v>
      </c>
      <c r="F36" s="16" t="n">
        <v>0.780555555555556</v>
      </c>
      <c r="G36" s="6" t="s">
        <v>739</v>
      </c>
    </row>
    <row r="37" customFormat="false" ht="22.35" hidden="false" customHeight="false" outlineLevel="0" collapsed="false">
      <c r="A37" s="7" t="s">
        <v>1799</v>
      </c>
      <c r="B37" s="6" t="s">
        <v>274</v>
      </c>
      <c r="C37" s="6" t="s">
        <v>276</v>
      </c>
      <c r="D37" s="6" t="n">
        <v>126</v>
      </c>
      <c r="E37" s="6" t="n">
        <v>640</v>
      </c>
      <c r="F37" s="16" t="n">
        <v>0.767317708333333</v>
      </c>
      <c r="G37" s="6" t="s">
        <v>739</v>
      </c>
    </row>
    <row r="38" customFormat="false" ht="22.35" hidden="false" customHeight="false" outlineLevel="0" collapsed="false">
      <c r="A38" s="7" t="s">
        <v>1799</v>
      </c>
      <c r="B38" s="6" t="s">
        <v>274</v>
      </c>
      <c r="C38" s="6" t="s">
        <v>277</v>
      </c>
      <c r="D38" s="6" t="n">
        <v>126</v>
      </c>
      <c r="E38" s="6" t="n">
        <v>626</v>
      </c>
      <c r="F38" s="16" t="n">
        <v>0.750234545362341</v>
      </c>
      <c r="G38" s="6" t="s">
        <v>739</v>
      </c>
    </row>
    <row r="39" customFormat="false" ht="15" hidden="false" customHeight="false" outlineLevel="0" collapsed="false">
      <c r="A39" s="6" t="s">
        <v>1800</v>
      </c>
      <c r="B39" s="6" t="s">
        <v>1796</v>
      </c>
      <c r="C39" s="6" t="s">
        <v>1797</v>
      </c>
      <c r="D39" s="6" t="n">
        <v>378</v>
      </c>
      <c r="E39" s="6" t="n">
        <v>1886</v>
      </c>
      <c r="F39" s="16" t="n">
        <v>0.699964090738216</v>
      </c>
      <c r="G39" s="6" t="s">
        <v>242</v>
      </c>
    </row>
    <row r="40" customFormat="false" ht="15" hidden="false" customHeight="false" outlineLevel="0" collapsed="false">
      <c r="A40" s="6" t="s">
        <v>1800</v>
      </c>
      <c r="B40" s="6" t="s">
        <v>262</v>
      </c>
      <c r="C40" s="6" t="s">
        <v>265</v>
      </c>
      <c r="D40" s="6" t="n">
        <v>108</v>
      </c>
      <c r="E40" s="6" t="n">
        <v>540</v>
      </c>
      <c r="F40" s="16" t="n">
        <v>0.868518518518519</v>
      </c>
      <c r="G40" s="6" t="s">
        <v>739</v>
      </c>
    </row>
    <row r="41" customFormat="false" ht="15" hidden="false" customHeight="false" outlineLevel="0" collapsed="false">
      <c r="A41" s="6" t="s">
        <v>1800</v>
      </c>
      <c r="B41" s="6" t="s">
        <v>262</v>
      </c>
      <c r="C41" s="6" t="s">
        <v>263</v>
      </c>
      <c r="D41" s="6" t="n">
        <v>72</v>
      </c>
      <c r="E41" s="6" t="n">
        <v>356</v>
      </c>
      <c r="F41" s="16" t="n">
        <v>0.68375468164794</v>
      </c>
      <c r="G41" s="6" t="s">
        <v>739</v>
      </c>
    </row>
    <row r="42" customFormat="false" ht="15" hidden="false" customHeight="false" outlineLevel="0" collapsed="false">
      <c r="A42" s="6" t="s">
        <v>1800</v>
      </c>
      <c r="B42" s="6" t="s">
        <v>262</v>
      </c>
      <c r="C42" s="6" t="s">
        <v>266</v>
      </c>
      <c r="D42" s="6" t="n">
        <v>108</v>
      </c>
      <c r="E42" s="6" t="n">
        <v>540</v>
      </c>
      <c r="F42" s="16" t="n">
        <v>0.72193072702332</v>
      </c>
      <c r="G42" s="6" t="s">
        <v>739</v>
      </c>
    </row>
    <row r="43" customFormat="false" ht="15" hidden="false" customHeight="false" outlineLevel="0" collapsed="false">
      <c r="A43" s="6" t="s">
        <v>1800</v>
      </c>
      <c r="B43" s="6" t="s">
        <v>262</v>
      </c>
      <c r="C43" s="6" t="s">
        <v>264</v>
      </c>
      <c r="D43" s="6" t="n">
        <v>90</v>
      </c>
      <c r="E43" s="6" t="n">
        <v>450</v>
      </c>
      <c r="F43" s="16" t="n">
        <v>0.607432098765432</v>
      </c>
      <c r="G43" s="6" t="s">
        <v>739</v>
      </c>
    </row>
    <row r="44" customFormat="false" ht="15" hidden="false" customHeight="false" outlineLevel="0" collapsed="false">
      <c r="A44" s="6" t="s">
        <v>1800</v>
      </c>
      <c r="B44" s="6" t="s">
        <v>268</v>
      </c>
      <c r="C44" s="6" t="s">
        <v>269</v>
      </c>
      <c r="D44" s="6" t="n">
        <v>195</v>
      </c>
      <c r="E44" s="6" t="n">
        <v>965</v>
      </c>
      <c r="F44" s="16" t="n">
        <v>0.771935698153315</v>
      </c>
      <c r="G44" s="6" t="s">
        <v>739</v>
      </c>
    </row>
    <row r="45" customFormat="false" ht="15" hidden="false" customHeight="false" outlineLevel="0" collapsed="false">
      <c r="A45" s="6" t="s">
        <v>1800</v>
      </c>
      <c r="B45" s="6" t="s">
        <v>268</v>
      </c>
      <c r="C45" s="6" t="s">
        <v>271</v>
      </c>
      <c r="D45" s="6" t="n">
        <v>90</v>
      </c>
      <c r="E45" s="6" t="n">
        <v>450</v>
      </c>
      <c r="F45" s="16" t="n">
        <v>0.747160493827161</v>
      </c>
      <c r="G45" s="6" t="s">
        <v>739</v>
      </c>
    </row>
    <row r="46" customFormat="false" ht="15" hidden="false" customHeight="false" outlineLevel="0" collapsed="false">
      <c r="A46" s="6" t="s">
        <v>1800</v>
      </c>
      <c r="B46" s="6" t="s">
        <v>268</v>
      </c>
      <c r="C46" s="6" t="s">
        <v>270</v>
      </c>
      <c r="D46" s="6" t="n">
        <v>93</v>
      </c>
      <c r="E46" s="6" t="n">
        <v>471</v>
      </c>
      <c r="F46" s="16" t="n">
        <v>0.59231102892496</v>
      </c>
      <c r="G46" s="6" t="s">
        <v>739</v>
      </c>
    </row>
    <row r="47" customFormat="false" ht="15" hidden="false" customHeight="false" outlineLevel="0" collapsed="false">
      <c r="A47" s="6" t="s">
        <v>1800</v>
      </c>
      <c r="B47" s="6" t="s">
        <v>274</v>
      </c>
      <c r="C47" s="6" t="s">
        <v>275</v>
      </c>
      <c r="D47" s="6" t="n">
        <v>126</v>
      </c>
      <c r="E47" s="6" t="n">
        <v>620</v>
      </c>
      <c r="F47" s="16" t="n">
        <v>0.763581669226831</v>
      </c>
      <c r="G47" s="6" t="s">
        <v>739</v>
      </c>
    </row>
    <row r="48" customFormat="false" ht="15" hidden="false" customHeight="false" outlineLevel="0" collapsed="false">
      <c r="A48" s="6" t="s">
        <v>1800</v>
      </c>
      <c r="B48" s="6" t="s">
        <v>274</v>
      </c>
      <c r="C48" s="6" t="s">
        <v>276</v>
      </c>
      <c r="D48" s="6" t="n">
        <v>126</v>
      </c>
      <c r="E48" s="6" t="n">
        <v>640</v>
      </c>
      <c r="F48" s="16" t="n">
        <v>0.672594246031746</v>
      </c>
      <c r="G48" s="6" t="s">
        <v>739</v>
      </c>
    </row>
    <row r="49" customFormat="false" ht="15" hidden="false" customHeight="false" outlineLevel="0" collapsed="false">
      <c r="A49" s="6" t="s">
        <v>1800</v>
      </c>
      <c r="B49" s="6" t="s">
        <v>274</v>
      </c>
      <c r="C49" s="6" t="s">
        <v>277</v>
      </c>
      <c r="D49" s="6" t="n">
        <v>126</v>
      </c>
      <c r="E49" s="6" t="n">
        <v>626</v>
      </c>
      <c r="F49" s="16" t="n">
        <v>0.66364927227547</v>
      </c>
      <c r="G49" s="6" t="s">
        <v>739</v>
      </c>
    </row>
    <row r="50" customFormat="false" ht="22.35" hidden="false" customHeight="false" outlineLevel="0" collapsed="false">
      <c r="A50" s="7" t="s">
        <v>1801</v>
      </c>
      <c r="B50" s="6" t="s">
        <v>1796</v>
      </c>
      <c r="C50" s="6" t="s">
        <v>1797</v>
      </c>
      <c r="D50" s="6" t="n">
        <v>378</v>
      </c>
      <c r="E50" s="6" t="n">
        <v>1886</v>
      </c>
      <c r="F50" s="16" t="n">
        <v>0.65857586112093</v>
      </c>
      <c r="G50" s="6" t="s">
        <v>242</v>
      </c>
    </row>
    <row r="51" customFormat="false" ht="22.35" hidden="false" customHeight="false" outlineLevel="0" collapsed="false">
      <c r="A51" s="7" t="s">
        <v>1801</v>
      </c>
      <c r="B51" s="6" t="s">
        <v>262</v>
      </c>
      <c r="C51" s="6" t="s">
        <v>265</v>
      </c>
      <c r="D51" s="6" t="n">
        <v>108</v>
      </c>
      <c r="E51" s="6" t="n">
        <v>540</v>
      </c>
      <c r="F51" s="16" t="n">
        <v>0.744307270233196</v>
      </c>
      <c r="G51" s="6" t="s">
        <v>739</v>
      </c>
    </row>
    <row r="52" customFormat="false" ht="22.35" hidden="false" customHeight="false" outlineLevel="0" collapsed="false">
      <c r="A52" s="7" t="s">
        <v>1801</v>
      </c>
      <c r="B52" s="6" t="s">
        <v>262</v>
      </c>
      <c r="C52" s="6" t="s">
        <v>263</v>
      </c>
      <c r="D52" s="6" t="n">
        <v>72</v>
      </c>
      <c r="E52" s="6" t="n">
        <v>356</v>
      </c>
      <c r="F52" s="16" t="n">
        <v>0.561368601747815</v>
      </c>
      <c r="G52" s="6" t="s">
        <v>737</v>
      </c>
    </row>
    <row r="53" customFormat="false" ht="22.35" hidden="false" customHeight="false" outlineLevel="0" collapsed="false">
      <c r="A53" s="7" t="s">
        <v>1801</v>
      </c>
      <c r="B53" s="6" t="s">
        <v>262</v>
      </c>
      <c r="C53" s="6" t="s">
        <v>266</v>
      </c>
      <c r="D53" s="6" t="n">
        <v>108</v>
      </c>
      <c r="E53" s="6" t="n">
        <v>540</v>
      </c>
      <c r="F53" s="16" t="n">
        <v>0.691340877914952</v>
      </c>
      <c r="G53" s="6" t="s">
        <v>739</v>
      </c>
    </row>
    <row r="54" customFormat="false" ht="22.35" hidden="false" customHeight="false" outlineLevel="0" collapsed="false">
      <c r="A54" s="7" t="s">
        <v>1801</v>
      </c>
      <c r="B54" s="6" t="s">
        <v>262</v>
      </c>
      <c r="C54" s="6" t="s">
        <v>264</v>
      </c>
      <c r="D54" s="6" t="n">
        <v>90</v>
      </c>
      <c r="E54" s="6" t="n">
        <v>450</v>
      </c>
      <c r="F54" s="16" t="n">
        <v>0.68079012345679</v>
      </c>
      <c r="G54" s="6" t="s">
        <v>739</v>
      </c>
    </row>
    <row r="55" customFormat="false" ht="22.35" hidden="false" customHeight="false" outlineLevel="0" collapsed="false">
      <c r="A55" s="7" t="s">
        <v>1801</v>
      </c>
      <c r="B55" s="6" t="s">
        <v>268</v>
      </c>
      <c r="C55" s="6" t="s">
        <v>269</v>
      </c>
      <c r="D55" s="6" t="n">
        <v>195</v>
      </c>
      <c r="E55" s="6" t="n">
        <v>965</v>
      </c>
      <c r="F55" s="16" t="n">
        <v>0.718910588547894</v>
      </c>
      <c r="G55" s="6" t="s">
        <v>739</v>
      </c>
    </row>
    <row r="56" customFormat="false" ht="22.35" hidden="false" customHeight="false" outlineLevel="0" collapsed="false">
      <c r="A56" s="7" t="s">
        <v>1801</v>
      </c>
      <c r="B56" s="6" t="s">
        <v>268</v>
      </c>
      <c r="C56" s="6" t="s">
        <v>271</v>
      </c>
      <c r="D56" s="6" t="n">
        <v>90</v>
      </c>
      <c r="E56" s="6" t="n">
        <v>450</v>
      </c>
      <c r="F56" s="16" t="n">
        <v>0.65841975308642</v>
      </c>
      <c r="G56" s="6" t="s">
        <v>739</v>
      </c>
    </row>
    <row r="57" customFormat="false" ht="22.35" hidden="false" customHeight="false" outlineLevel="0" collapsed="false">
      <c r="A57" s="7" t="s">
        <v>1801</v>
      </c>
      <c r="B57" s="6" t="s">
        <v>268</v>
      </c>
      <c r="C57" s="6" t="s">
        <v>270</v>
      </c>
      <c r="D57" s="6" t="n">
        <v>93</v>
      </c>
      <c r="E57" s="6" t="n">
        <v>471</v>
      </c>
      <c r="F57" s="16" t="n">
        <v>0.543181973837408</v>
      </c>
      <c r="G57" s="6" t="s">
        <v>739</v>
      </c>
    </row>
    <row r="58" customFormat="false" ht="22.35" hidden="false" customHeight="false" outlineLevel="0" collapsed="false">
      <c r="A58" s="7" t="s">
        <v>1801</v>
      </c>
      <c r="B58" s="6" t="s">
        <v>274</v>
      </c>
      <c r="C58" s="6" t="s">
        <v>275</v>
      </c>
      <c r="D58" s="6" t="n">
        <v>126</v>
      </c>
      <c r="E58" s="6" t="n">
        <v>620</v>
      </c>
      <c r="F58" s="16" t="n">
        <v>0.669585253456221</v>
      </c>
      <c r="G58" s="6" t="s">
        <v>739</v>
      </c>
    </row>
    <row r="59" customFormat="false" ht="22.35" hidden="false" customHeight="false" outlineLevel="0" collapsed="false">
      <c r="A59" s="7" t="s">
        <v>1801</v>
      </c>
      <c r="B59" s="6" t="s">
        <v>274</v>
      </c>
      <c r="C59" s="6" t="s">
        <v>276</v>
      </c>
      <c r="D59" s="6" t="n">
        <v>126</v>
      </c>
      <c r="E59" s="6" t="n">
        <v>640</v>
      </c>
      <c r="F59" s="16" t="n">
        <v>0.644419642857143</v>
      </c>
      <c r="G59" s="6" t="s">
        <v>739</v>
      </c>
    </row>
    <row r="60" customFormat="false" ht="22.35" hidden="false" customHeight="false" outlineLevel="0" collapsed="false">
      <c r="A60" s="7" t="s">
        <v>1801</v>
      </c>
      <c r="B60" s="6" t="s">
        <v>274</v>
      </c>
      <c r="C60" s="6" t="s">
        <v>277</v>
      </c>
      <c r="D60" s="6" t="n">
        <v>126</v>
      </c>
      <c r="E60" s="6" t="n">
        <v>626</v>
      </c>
      <c r="F60" s="16" t="n">
        <v>0.667414676200619</v>
      </c>
      <c r="G60" s="6" t="s">
        <v>739</v>
      </c>
    </row>
    <row r="61" customFormat="false" ht="15" hidden="false" customHeight="false" outlineLevel="0" collapsed="false">
      <c r="A61" s="6" t="s">
        <v>1802</v>
      </c>
      <c r="B61" s="6" t="s">
        <v>1796</v>
      </c>
      <c r="C61" s="6" t="s">
        <v>1797</v>
      </c>
      <c r="D61" s="6" t="n">
        <v>378</v>
      </c>
      <c r="E61" s="6" t="n">
        <v>1886</v>
      </c>
      <c r="F61" s="16" t="n">
        <v>0.637884551723364</v>
      </c>
      <c r="G61" s="6" t="s">
        <v>242</v>
      </c>
    </row>
    <row r="62" customFormat="false" ht="15" hidden="false" customHeight="false" outlineLevel="0" collapsed="false">
      <c r="A62" s="6" t="s">
        <v>1802</v>
      </c>
      <c r="B62" s="6" t="s">
        <v>262</v>
      </c>
      <c r="C62" s="6" t="s">
        <v>265</v>
      </c>
      <c r="D62" s="6" t="n">
        <v>108</v>
      </c>
      <c r="E62" s="6" t="n">
        <v>540</v>
      </c>
      <c r="F62" s="16" t="n">
        <v>0.768827160493827</v>
      </c>
      <c r="G62" s="6" t="s">
        <v>739</v>
      </c>
    </row>
    <row r="63" customFormat="false" ht="15" hidden="false" customHeight="false" outlineLevel="0" collapsed="false">
      <c r="A63" s="6" t="s">
        <v>1802</v>
      </c>
      <c r="B63" s="6" t="s">
        <v>262</v>
      </c>
      <c r="C63" s="6" t="s">
        <v>263</v>
      </c>
      <c r="D63" s="6" t="n">
        <v>72</v>
      </c>
      <c r="E63" s="6" t="n">
        <v>356</v>
      </c>
      <c r="F63" s="16" t="n">
        <v>0.521613607990012</v>
      </c>
      <c r="G63" s="6" t="s">
        <v>737</v>
      </c>
    </row>
    <row r="64" customFormat="false" ht="15" hidden="false" customHeight="false" outlineLevel="0" collapsed="false">
      <c r="A64" s="6" t="s">
        <v>1802</v>
      </c>
      <c r="B64" s="6" t="s">
        <v>262</v>
      </c>
      <c r="C64" s="6" t="s">
        <v>266</v>
      </c>
      <c r="D64" s="6" t="n">
        <v>108</v>
      </c>
      <c r="E64" s="6" t="n">
        <v>540</v>
      </c>
      <c r="F64" s="16" t="n">
        <v>0.58633401920439</v>
      </c>
      <c r="G64" s="6" t="s">
        <v>739</v>
      </c>
    </row>
    <row r="65" customFormat="false" ht="15" hidden="false" customHeight="false" outlineLevel="0" collapsed="false">
      <c r="A65" s="6" t="s">
        <v>1802</v>
      </c>
      <c r="B65" s="6" t="s">
        <v>262</v>
      </c>
      <c r="C65" s="6" t="s">
        <v>264</v>
      </c>
      <c r="D65" s="6" t="n">
        <v>90</v>
      </c>
      <c r="E65" s="6" t="n">
        <v>450</v>
      </c>
      <c r="F65" s="16" t="n">
        <v>0.719234567901235</v>
      </c>
      <c r="G65" s="6" t="s">
        <v>739</v>
      </c>
    </row>
    <row r="66" customFormat="false" ht="15" hidden="false" customHeight="false" outlineLevel="0" collapsed="false">
      <c r="A66" s="6" t="s">
        <v>1802</v>
      </c>
      <c r="B66" s="6" t="s">
        <v>268</v>
      </c>
      <c r="C66" s="6" t="s">
        <v>269</v>
      </c>
      <c r="D66" s="6" t="n">
        <v>195</v>
      </c>
      <c r="E66" s="6" t="n">
        <v>965</v>
      </c>
      <c r="F66" s="16" t="n">
        <v>0.722986581639431</v>
      </c>
      <c r="G66" s="6" t="s">
        <v>739</v>
      </c>
    </row>
    <row r="67" customFormat="false" ht="15" hidden="false" customHeight="false" outlineLevel="0" collapsed="false">
      <c r="A67" s="6" t="s">
        <v>1802</v>
      </c>
      <c r="B67" s="6" t="s">
        <v>268</v>
      </c>
      <c r="C67" s="6" t="s">
        <v>271</v>
      </c>
      <c r="D67" s="6" t="n">
        <v>90</v>
      </c>
      <c r="E67" s="6" t="n">
        <v>450</v>
      </c>
      <c r="F67" s="16" t="n">
        <v>0.570666666666667</v>
      </c>
      <c r="G67" s="6" t="s">
        <v>739</v>
      </c>
    </row>
    <row r="68" customFormat="false" ht="15" hidden="false" customHeight="false" outlineLevel="0" collapsed="false">
      <c r="A68" s="6" t="s">
        <v>1802</v>
      </c>
      <c r="B68" s="6" t="s">
        <v>268</v>
      </c>
      <c r="C68" s="6" t="s">
        <v>270</v>
      </c>
      <c r="D68" s="6" t="n">
        <v>93</v>
      </c>
      <c r="E68" s="6" t="n">
        <v>471</v>
      </c>
      <c r="F68" s="16" t="n">
        <v>0.535534095838185</v>
      </c>
      <c r="G68" s="6" t="s">
        <v>739</v>
      </c>
    </row>
    <row r="69" customFormat="false" ht="15" hidden="false" customHeight="false" outlineLevel="0" collapsed="false">
      <c r="A69" s="6" t="s">
        <v>1802</v>
      </c>
      <c r="B69" s="6" t="s">
        <v>274</v>
      </c>
      <c r="C69" s="6" t="s">
        <v>275</v>
      </c>
      <c r="D69" s="6" t="n">
        <v>126</v>
      </c>
      <c r="E69" s="6" t="n">
        <v>620</v>
      </c>
      <c r="F69" s="16" t="n">
        <v>0.672414234511009</v>
      </c>
      <c r="G69" s="6" t="s">
        <v>739</v>
      </c>
    </row>
    <row r="70" customFormat="false" ht="15" hidden="false" customHeight="false" outlineLevel="0" collapsed="false">
      <c r="A70" s="6" t="s">
        <v>1802</v>
      </c>
      <c r="B70" s="6" t="s">
        <v>274</v>
      </c>
      <c r="C70" s="6" t="s">
        <v>276</v>
      </c>
      <c r="D70" s="6" t="n">
        <v>126</v>
      </c>
      <c r="E70" s="6" t="n">
        <v>640</v>
      </c>
      <c r="F70" s="16" t="n">
        <v>0.604985119047619</v>
      </c>
      <c r="G70" s="6" t="s">
        <v>739</v>
      </c>
    </row>
    <row r="71" customFormat="false" ht="15" hidden="false" customHeight="false" outlineLevel="0" collapsed="false">
      <c r="A71" s="6" t="s">
        <v>1802</v>
      </c>
      <c r="B71" s="6" t="s">
        <v>274</v>
      </c>
      <c r="C71" s="6" t="s">
        <v>277</v>
      </c>
      <c r="D71" s="6" t="n">
        <v>126</v>
      </c>
      <c r="E71" s="6" t="n">
        <v>626</v>
      </c>
      <c r="F71" s="16" t="n">
        <v>0.630457933972311</v>
      </c>
      <c r="G71" s="6" t="s">
        <v>739</v>
      </c>
    </row>
    <row r="73" customFormat="false" ht="15" hidden="false" customHeight="false" outlineLevel="0" collapsed="false">
      <c r="A73" s="11" t="s">
        <v>1803</v>
      </c>
    </row>
    <row r="74" customFormat="false" ht="24" hidden="false" customHeight="true" outlineLevel="0" collapsed="false">
      <c r="A74" s="5" t="s">
        <v>1652</v>
      </c>
      <c r="B74" s="5" t="s">
        <v>997</v>
      </c>
      <c r="C74" s="5" t="s">
        <v>1529</v>
      </c>
      <c r="D74" s="5" t="s">
        <v>1530</v>
      </c>
      <c r="E74" s="5" t="s">
        <v>587</v>
      </c>
      <c r="F74" s="5" t="s">
        <v>1804</v>
      </c>
    </row>
    <row r="75" customFormat="false" ht="22.35" hidden="false" customHeight="false" outlineLevel="0" collapsed="false">
      <c r="A75" s="7" t="s">
        <v>1790</v>
      </c>
      <c r="B75" s="6" t="s">
        <v>1001</v>
      </c>
      <c r="C75" s="6" t="s">
        <v>262</v>
      </c>
      <c r="D75" s="6" t="s">
        <v>265</v>
      </c>
      <c r="E75" s="6" t="n">
        <v>648</v>
      </c>
      <c r="F75" s="8" t="n">
        <v>0.707592592592593</v>
      </c>
    </row>
    <row r="76" customFormat="false" ht="22.35" hidden="false" customHeight="false" outlineLevel="0" collapsed="false">
      <c r="A76" s="7" t="s">
        <v>1790</v>
      </c>
      <c r="B76" s="6" t="s">
        <v>1001</v>
      </c>
      <c r="C76" s="6" t="s">
        <v>262</v>
      </c>
      <c r="D76" s="6" t="s">
        <v>263</v>
      </c>
      <c r="E76" s="6" t="n">
        <v>428</v>
      </c>
      <c r="F76" s="8" t="n">
        <v>0.639715980024969</v>
      </c>
    </row>
    <row r="77" customFormat="false" ht="22.35" hidden="false" customHeight="false" outlineLevel="0" collapsed="false">
      <c r="A77" s="7" t="s">
        <v>1790</v>
      </c>
      <c r="B77" s="6" t="s">
        <v>1001</v>
      </c>
      <c r="C77" s="6" t="s">
        <v>262</v>
      </c>
      <c r="D77" s="6" t="s">
        <v>266</v>
      </c>
      <c r="E77" s="6" t="n">
        <v>648</v>
      </c>
      <c r="F77" s="8" t="n">
        <v>0.739259259259259</v>
      </c>
    </row>
    <row r="78" customFormat="false" ht="22.35" hidden="false" customHeight="false" outlineLevel="0" collapsed="false">
      <c r="A78" s="7" t="s">
        <v>1790</v>
      </c>
      <c r="B78" s="6" t="s">
        <v>1001</v>
      </c>
      <c r="C78" s="6" t="s">
        <v>262</v>
      </c>
      <c r="D78" s="6" t="s">
        <v>264</v>
      </c>
      <c r="E78" s="6" t="n">
        <v>540</v>
      </c>
      <c r="F78" s="8" t="n">
        <v>0.721111111111111</v>
      </c>
    </row>
    <row r="79" customFormat="false" ht="22.35" hidden="false" customHeight="false" outlineLevel="0" collapsed="false">
      <c r="A79" s="7" t="s">
        <v>1790</v>
      </c>
      <c r="B79" s="6" t="s">
        <v>1001</v>
      </c>
      <c r="C79" s="6" t="s">
        <v>268</v>
      </c>
      <c r="D79" s="6" t="s">
        <v>269</v>
      </c>
      <c r="E79" s="6" t="n">
        <v>1160</v>
      </c>
      <c r="F79" s="8" t="n">
        <v>0.724028165271689</v>
      </c>
    </row>
    <row r="80" customFormat="false" ht="22.35" hidden="false" customHeight="false" outlineLevel="0" collapsed="false">
      <c r="A80" s="7" t="s">
        <v>1790</v>
      </c>
      <c r="B80" s="6" t="s">
        <v>1001</v>
      </c>
      <c r="C80" s="6" t="s">
        <v>268</v>
      </c>
      <c r="D80" s="6" t="s">
        <v>271</v>
      </c>
      <c r="E80" s="6" t="n">
        <v>540</v>
      </c>
      <c r="F80" s="8" t="n">
        <v>0.722444444444444</v>
      </c>
    </row>
    <row r="81" customFormat="false" ht="22.35" hidden="false" customHeight="false" outlineLevel="0" collapsed="false">
      <c r="A81" s="7" t="s">
        <v>1790</v>
      </c>
      <c r="B81" s="6" t="s">
        <v>1001</v>
      </c>
      <c r="C81" s="6" t="s">
        <v>268</v>
      </c>
      <c r="D81" s="6" t="s">
        <v>270</v>
      </c>
      <c r="E81" s="6" t="n">
        <v>564</v>
      </c>
      <c r="F81" s="8" t="n">
        <v>0.659030203410725</v>
      </c>
    </row>
    <row r="82" customFormat="false" ht="22.35" hidden="false" customHeight="false" outlineLevel="0" collapsed="false">
      <c r="A82" s="7" t="s">
        <v>1790</v>
      </c>
      <c r="B82" s="6" t="s">
        <v>1001</v>
      </c>
      <c r="C82" s="6" t="s">
        <v>274</v>
      </c>
      <c r="D82" s="6" t="s">
        <v>275</v>
      </c>
      <c r="E82" s="6" t="n">
        <v>746</v>
      </c>
      <c r="F82" s="8" t="n">
        <v>0.724480286738351</v>
      </c>
    </row>
    <row r="83" customFormat="false" ht="22.35" hidden="false" customHeight="false" outlineLevel="0" collapsed="false">
      <c r="A83" s="7" t="s">
        <v>1790</v>
      </c>
      <c r="B83" s="6" t="s">
        <v>1001</v>
      </c>
      <c r="C83" s="6" t="s">
        <v>274</v>
      </c>
      <c r="D83" s="6" t="s">
        <v>276</v>
      </c>
      <c r="E83" s="6" t="n">
        <v>766</v>
      </c>
      <c r="F83" s="8" t="n">
        <v>0.675248015873016</v>
      </c>
    </row>
    <row r="84" customFormat="false" ht="22.35" hidden="false" customHeight="false" outlineLevel="0" collapsed="false">
      <c r="A84" s="7" t="s">
        <v>1790</v>
      </c>
      <c r="B84" s="6" t="s">
        <v>1001</v>
      </c>
      <c r="C84" s="6" t="s">
        <v>274</v>
      </c>
      <c r="D84" s="6" t="s">
        <v>277</v>
      </c>
      <c r="E84" s="6" t="n">
        <v>752</v>
      </c>
      <c r="F84" s="8" t="n">
        <v>0.721712561488919</v>
      </c>
    </row>
    <row r="85" customFormat="false" ht="22.35" hidden="false" customHeight="false" outlineLevel="0" collapsed="false">
      <c r="A85" s="7" t="s">
        <v>1790</v>
      </c>
      <c r="B85" s="7" t="s">
        <v>1002</v>
      </c>
      <c r="C85" s="6" t="s">
        <v>262</v>
      </c>
      <c r="D85" s="6" t="s">
        <v>265</v>
      </c>
      <c r="E85" s="6" t="n">
        <v>648</v>
      </c>
      <c r="F85" s="8" t="n">
        <v>0.806111111111111</v>
      </c>
    </row>
    <row r="86" customFormat="false" ht="22.35" hidden="false" customHeight="false" outlineLevel="0" collapsed="false">
      <c r="A86" s="7" t="s">
        <v>1790</v>
      </c>
      <c r="B86" s="7" t="s">
        <v>1002</v>
      </c>
      <c r="C86" s="6" t="s">
        <v>262</v>
      </c>
      <c r="D86" s="6" t="s">
        <v>263</v>
      </c>
      <c r="E86" s="6" t="n">
        <v>428</v>
      </c>
      <c r="F86" s="8" t="n">
        <v>0.641526217228464</v>
      </c>
    </row>
    <row r="87" customFormat="false" ht="22.35" hidden="false" customHeight="false" outlineLevel="0" collapsed="false">
      <c r="A87" s="7" t="s">
        <v>1790</v>
      </c>
      <c r="B87" s="7" t="s">
        <v>1002</v>
      </c>
      <c r="C87" s="6" t="s">
        <v>262</v>
      </c>
      <c r="D87" s="6" t="s">
        <v>266</v>
      </c>
      <c r="E87" s="6" t="n">
        <v>648</v>
      </c>
      <c r="F87" s="8" t="n">
        <v>0.677592592592593</v>
      </c>
    </row>
    <row r="88" customFormat="false" ht="22.35" hidden="false" customHeight="false" outlineLevel="0" collapsed="false">
      <c r="A88" s="7" t="s">
        <v>1790</v>
      </c>
      <c r="B88" s="7" t="s">
        <v>1002</v>
      </c>
      <c r="C88" s="6" t="s">
        <v>262</v>
      </c>
      <c r="D88" s="6" t="s">
        <v>264</v>
      </c>
      <c r="E88" s="6" t="n">
        <v>540</v>
      </c>
      <c r="F88" s="8" t="n">
        <v>0.728666666666667</v>
      </c>
    </row>
    <row r="89" customFormat="false" ht="22.35" hidden="false" customHeight="false" outlineLevel="0" collapsed="false">
      <c r="A89" s="7" t="s">
        <v>1790</v>
      </c>
      <c r="B89" s="7" t="s">
        <v>1002</v>
      </c>
      <c r="C89" s="6" t="s">
        <v>268</v>
      </c>
      <c r="D89" s="6" t="s">
        <v>269</v>
      </c>
      <c r="E89" s="6" t="n">
        <v>1160</v>
      </c>
      <c r="F89" s="8" t="n">
        <v>0.766958947787963</v>
      </c>
    </row>
    <row r="90" customFormat="false" ht="22.35" hidden="false" customHeight="false" outlineLevel="0" collapsed="false">
      <c r="A90" s="7" t="s">
        <v>1790</v>
      </c>
      <c r="B90" s="7" t="s">
        <v>1002</v>
      </c>
      <c r="C90" s="6" t="s">
        <v>268</v>
      </c>
      <c r="D90" s="6" t="s">
        <v>271</v>
      </c>
      <c r="E90" s="6" t="n">
        <v>540</v>
      </c>
      <c r="F90" s="8" t="n">
        <v>0.681333333333333</v>
      </c>
    </row>
    <row r="91" customFormat="false" ht="22.35" hidden="false" customHeight="false" outlineLevel="0" collapsed="false">
      <c r="A91" s="7" t="s">
        <v>1790</v>
      </c>
      <c r="B91" s="7" t="s">
        <v>1002</v>
      </c>
      <c r="C91" s="6" t="s">
        <v>268</v>
      </c>
      <c r="D91" s="6" t="s">
        <v>270</v>
      </c>
      <c r="E91" s="6" t="n">
        <v>564</v>
      </c>
      <c r="F91" s="8" t="n">
        <v>0.660167111841655</v>
      </c>
    </row>
    <row r="92" customFormat="false" ht="22.35" hidden="false" customHeight="false" outlineLevel="0" collapsed="false">
      <c r="A92" s="7" t="s">
        <v>1790</v>
      </c>
      <c r="B92" s="7" t="s">
        <v>1002</v>
      </c>
      <c r="C92" s="6" t="s">
        <v>274</v>
      </c>
      <c r="D92" s="6" t="s">
        <v>275</v>
      </c>
      <c r="E92" s="6" t="n">
        <v>746</v>
      </c>
      <c r="F92" s="8" t="n">
        <v>0.752019969278034</v>
      </c>
    </row>
    <row r="93" customFormat="false" ht="22.35" hidden="false" customHeight="false" outlineLevel="0" collapsed="false">
      <c r="A93" s="7" t="s">
        <v>1790</v>
      </c>
      <c r="B93" s="7" t="s">
        <v>1002</v>
      </c>
      <c r="C93" s="6" t="s">
        <v>274</v>
      </c>
      <c r="D93" s="6" t="s">
        <v>276</v>
      </c>
      <c r="E93" s="6" t="n">
        <v>766</v>
      </c>
      <c r="F93" s="8" t="n">
        <v>0.715696924603175</v>
      </c>
    </row>
    <row r="94" customFormat="false" ht="22.35" hidden="false" customHeight="false" outlineLevel="0" collapsed="false">
      <c r="A94" s="7" t="s">
        <v>1790</v>
      </c>
      <c r="B94" s="7" t="s">
        <v>1002</v>
      </c>
      <c r="C94" s="6" t="s">
        <v>274</v>
      </c>
      <c r="D94" s="6" t="s">
        <v>277</v>
      </c>
      <c r="E94" s="6" t="n">
        <v>752</v>
      </c>
      <c r="F94" s="8" t="n">
        <v>0.69170343323698</v>
      </c>
    </row>
    <row r="95" customFormat="false" ht="22.35" hidden="false" customHeight="false" outlineLevel="0" collapsed="false">
      <c r="A95" s="7" t="s">
        <v>1790</v>
      </c>
      <c r="B95" s="6" t="s">
        <v>1003</v>
      </c>
      <c r="C95" s="6" t="s">
        <v>262</v>
      </c>
      <c r="D95" s="6" t="s">
        <v>265</v>
      </c>
      <c r="E95" s="6" t="n">
        <v>648</v>
      </c>
      <c r="F95" s="8" t="n">
        <v>0.782777777777778</v>
      </c>
    </row>
    <row r="96" customFormat="false" ht="22.35" hidden="false" customHeight="false" outlineLevel="0" collapsed="false">
      <c r="A96" s="7" t="s">
        <v>1790</v>
      </c>
      <c r="B96" s="6" t="s">
        <v>1003</v>
      </c>
      <c r="C96" s="6" t="s">
        <v>262</v>
      </c>
      <c r="D96" s="6" t="s">
        <v>263</v>
      </c>
      <c r="E96" s="6" t="n">
        <v>428</v>
      </c>
      <c r="F96" s="8" t="n">
        <v>0.517712234706617</v>
      </c>
    </row>
    <row r="97" customFormat="false" ht="22.35" hidden="false" customHeight="false" outlineLevel="0" collapsed="false">
      <c r="A97" s="7" t="s">
        <v>1790</v>
      </c>
      <c r="B97" s="6" t="s">
        <v>1003</v>
      </c>
      <c r="C97" s="6" t="s">
        <v>262</v>
      </c>
      <c r="D97" s="6" t="s">
        <v>266</v>
      </c>
      <c r="E97" s="6" t="n">
        <v>648</v>
      </c>
      <c r="F97" s="8" t="n">
        <v>0.699444444444445</v>
      </c>
    </row>
    <row r="98" customFormat="false" ht="22.35" hidden="false" customHeight="false" outlineLevel="0" collapsed="false">
      <c r="A98" s="7" t="s">
        <v>1790</v>
      </c>
      <c r="B98" s="6" t="s">
        <v>1003</v>
      </c>
      <c r="C98" s="6" t="s">
        <v>262</v>
      </c>
      <c r="D98" s="6" t="s">
        <v>264</v>
      </c>
      <c r="E98" s="6" t="n">
        <v>540</v>
      </c>
      <c r="F98" s="8" t="n">
        <v>0.707111111111111</v>
      </c>
    </row>
    <row r="99" customFormat="false" ht="22.35" hidden="false" customHeight="false" outlineLevel="0" collapsed="false">
      <c r="A99" s="7" t="s">
        <v>1790</v>
      </c>
      <c r="B99" s="6" t="s">
        <v>1003</v>
      </c>
      <c r="C99" s="6" t="s">
        <v>268</v>
      </c>
      <c r="D99" s="6" t="s">
        <v>269</v>
      </c>
      <c r="E99" s="6" t="n">
        <v>1160</v>
      </c>
      <c r="F99" s="8" t="n">
        <v>0.743807625880165</v>
      </c>
    </row>
    <row r="100" customFormat="false" ht="22.35" hidden="false" customHeight="false" outlineLevel="0" collapsed="false">
      <c r="A100" s="7" t="s">
        <v>1790</v>
      </c>
      <c r="B100" s="6" t="s">
        <v>1003</v>
      </c>
      <c r="C100" s="6" t="s">
        <v>268</v>
      </c>
      <c r="D100" s="6" t="s">
        <v>271</v>
      </c>
      <c r="E100" s="6" t="n">
        <v>540</v>
      </c>
      <c r="F100" s="8" t="n">
        <v>0.696222222222222</v>
      </c>
    </row>
    <row r="101" customFormat="false" ht="22.35" hidden="false" customHeight="false" outlineLevel="0" collapsed="false">
      <c r="A101" s="7" t="s">
        <v>1790</v>
      </c>
      <c r="B101" s="6" t="s">
        <v>1003</v>
      </c>
      <c r="C101" s="6" t="s">
        <v>268</v>
      </c>
      <c r="D101" s="6" t="s">
        <v>270</v>
      </c>
      <c r="E101" s="6" t="n">
        <v>564</v>
      </c>
      <c r="F101" s="8" t="n">
        <v>0.577337168687076</v>
      </c>
    </row>
    <row r="102" customFormat="false" ht="22.35" hidden="false" customHeight="false" outlineLevel="0" collapsed="false">
      <c r="A102" s="7" t="s">
        <v>1790</v>
      </c>
      <c r="B102" s="6" t="s">
        <v>1003</v>
      </c>
      <c r="C102" s="6" t="s">
        <v>274</v>
      </c>
      <c r="D102" s="6" t="s">
        <v>275</v>
      </c>
      <c r="E102" s="6" t="n">
        <v>746</v>
      </c>
      <c r="F102" s="8" t="n">
        <v>0.717155657962109</v>
      </c>
    </row>
    <row r="103" customFormat="false" ht="22.35" hidden="false" customHeight="false" outlineLevel="0" collapsed="false">
      <c r="A103" s="7" t="s">
        <v>1790</v>
      </c>
      <c r="B103" s="6" t="s">
        <v>1003</v>
      </c>
      <c r="C103" s="6" t="s">
        <v>274</v>
      </c>
      <c r="D103" s="6" t="s">
        <v>276</v>
      </c>
      <c r="E103" s="6" t="n">
        <v>766</v>
      </c>
      <c r="F103" s="8" t="n">
        <v>0.702070932539683</v>
      </c>
    </row>
    <row r="104" customFormat="false" ht="22.35" hidden="false" customHeight="false" outlineLevel="0" collapsed="false">
      <c r="A104" s="7" t="s">
        <v>1790</v>
      </c>
      <c r="B104" s="6" t="s">
        <v>1003</v>
      </c>
      <c r="C104" s="6" t="s">
        <v>274</v>
      </c>
      <c r="D104" s="6" t="s">
        <v>277</v>
      </c>
      <c r="E104" s="6" t="n">
        <v>752</v>
      </c>
      <c r="F104" s="8" t="n">
        <v>0.653075713778589</v>
      </c>
    </row>
    <row r="105" customFormat="false" ht="22.35" hidden="false" customHeight="false" outlineLevel="0" collapsed="false">
      <c r="A105" s="7" t="s">
        <v>1791</v>
      </c>
      <c r="B105" s="6" t="s">
        <v>1001</v>
      </c>
      <c r="C105" s="6" t="s">
        <v>262</v>
      </c>
      <c r="D105" s="6" t="s">
        <v>265</v>
      </c>
      <c r="E105" s="6" t="n">
        <v>648</v>
      </c>
      <c r="F105" s="8" t="n">
        <v>0.852222222222222</v>
      </c>
    </row>
    <row r="106" customFormat="false" ht="22.35" hidden="false" customHeight="false" outlineLevel="0" collapsed="false">
      <c r="A106" s="7" t="s">
        <v>1791</v>
      </c>
      <c r="B106" s="6" t="s">
        <v>1001</v>
      </c>
      <c r="C106" s="6" t="s">
        <v>262</v>
      </c>
      <c r="D106" s="6" t="s">
        <v>263</v>
      </c>
      <c r="E106" s="6" t="n">
        <v>428</v>
      </c>
      <c r="F106" s="8" t="n">
        <v>0.898720349563046</v>
      </c>
    </row>
    <row r="107" customFormat="false" ht="22.35" hidden="false" customHeight="false" outlineLevel="0" collapsed="false">
      <c r="A107" s="7" t="s">
        <v>1791</v>
      </c>
      <c r="B107" s="6" t="s">
        <v>1001</v>
      </c>
      <c r="C107" s="6" t="s">
        <v>262</v>
      </c>
      <c r="D107" s="6" t="s">
        <v>266</v>
      </c>
      <c r="E107" s="6" t="n">
        <v>648</v>
      </c>
      <c r="F107" s="8" t="n">
        <v>0.793888888888889</v>
      </c>
    </row>
    <row r="108" customFormat="false" ht="22.35" hidden="false" customHeight="false" outlineLevel="0" collapsed="false">
      <c r="A108" s="7" t="s">
        <v>1791</v>
      </c>
      <c r="B108" s="6" t="s">
        <v>1001</v>
      </c>
      <c r="C108" s="6" t="s">
        <v>262</v>
      </c>
      <c r="D108" s="6" t="s">
        <v>264</v>
      </c>
      <c r="E108" s="6" t="n">
        <v>540</v>
      </c>
      <c r="F108" s="8" t="n">
        <v>0.92</v>
      </c>
    </row>
    <row r="109" customFormat="false" ht="22.35" hidden="false" customHeight="false" outlineLevel="0" collapsed="false">
      <c r="A109" s="7" t="s">
        <v>1791</v>
      </c>
      <c r="B109" s="6" t="s">
        <v>1001</v>
      </c>
      <c r="C109" s="6" t="s">
        <v>268</v>
      </c>
      <c r="D109" s="6" t="s">
        <v>269</v>
      </c>
      <c r="E109" s="6" t="n">
        <v>1160</v>
      </c>
      <c r="F109" s="8" t="n">
        <v>0.870495549355653</v>
      </c>
    </row>
    <row r="110" customFormat="false" ht="22.35" hidden="false" customHeight="false" outlineLevel="0" collapsed="false">
      <c r="A110" s="7" t="s">
        <v>1791</v>
      </c>
      <c r="B110" s="6" t="s">
        <v>1001</v>
      </c>
      <c r="C110" s="6" t="s">
        <v>268</v>
      </c>
      <c r="D110" s="6" t="s">
        <v>271</v>
      </c>
      <c r="E110" s="6" t="n">
        <v>540</v>
      </c>
      <c r="F110" s="8" t="n">
        <v>0.791555555555556</v>
      </c>
    </row>
    <row r="111" customFormat="false" ht="22.35" hidden="false" customHeight="false" outlineLevel="0" collapsed="false">
      <c r="A111" s="7" t="s">
        <v>1791</v>
      </c>
      <c r="B111" s="6" t="s">
        <v>1001</v>
      </c>
      <c r="C111" s="6" t="s">
        <v>268</v>
      </c>
      <c r="D111" s="6" t="s">
        <v>270</v>
      </c>
      <c r="E111" s="6" t="n">
        <v>564</v>
      </c>
      <c r="F111" s="8" t="n">
        <v>0.907396753647011</v>
      </c>
    </row>
    <row r="112" customFormat="false" ht="22.35" hidden="false" customHeight="false" outlineLevel="0" collapsed="false">
      <c r="A112" s="7" t="s">
        <v>1791</v>
      </c>
      <c r="B112" s="6" t="s">
        <v>1001</v>
      </c>
      <c r="C112" s="6" t="s">
        <v>274</v>
      </c>
      <c r="D112" s="6" t="s">
        <v>275</v>
      </c>
      <c r="E112" s="6" t="n">
        <v>746</v>
      </c>
      <c r="F112" s="8" t="n">
        <v>0.881164874551971</v>
      </c>
    </row>
    <row r="113" customFormat="false" ht="22.35" hidden="false" customHeight="false" outlineLevel="0" collapsed="false">
      <c r="A113" s="7" t="s">
        <v>1791</v>
      </c>
      <c r="B113" s="6" t="s">
        <v>1001</v>
      </c>
      <c r="C113" s="6" t="s">
        <v>274</v>
      </c>
      <c r="D113" s="6" t="s">
        <v>276</v>
      </c>
      <c r="E113" s="6" t="n">
        <v>766</v>
      </c>
      <c r="F113" s="8" t="n">
        <v>0.839794146825397</v>
      </c>
    </row>
    <row r="114" customFormat="false" ht="22.35" hidden="false" customHeight="false" outlineLevel="0" collapsed="false">
      <c r="A114" s="7" t="s">
        <v>1791</v>
      </c>
      <c r="B114" s="6" t="s">
        <v>1001</v>
      </c>
      <c r="C114" s="6" t="s">
        <v>274</v>
      </c>
      <c r="D114" s="6" t="s">
        <v>277</v>
      </c>
      <c r="E114" s="6" t="n">
        <v>752</v>
      </c>
      <c r="F114" s="8" t="n">
        <v>0.861166894872965</v>
      </c>
    </row>
    <row r="115" customFormat="false" ht="22.35" hidden="false" customHeight="false" outlineLevel="0" collapsed="false">
      <c r="A115" s="7" t="s">
        <v>1791</v>
      </c>
      <c r="B115" s="7" t="s">
        <v>1002</v>
      </c>
      <c r="C115" s="6" t="s">
        <v>262</v>
      </c>
      <c r="D115" s="6" t="s">
        <v>265</v>
      </c>
      <c r="E115" s="6" t="n">
        <v>648</v>
      </c>
      <c r="F115" s="8" t="n">
        <v>0.91462962962963</v>
      </c>
    </row>
    <row r="116" customFormat="false" ht="22.35" hidden="false" customHeight="false" outlineLevel="0" collapsed="false">
      <c r="A116" s="7" t="s">
        <v>1791</v>
      </c>
      <c r="B116" s="7" t="s">
        <v>1002</v>
      </c>
      <c r="C116" s="6" t="s">
        <v>262</v>
      </c>
      <c r="D116" s="6" t="s">
        <v>263</v>
      </c>
      <c r="E116" s="6" t="n">
        <v>428</v>
      </c>
      <c r="F116" s="8" t="n">
        <v>0.633551810237204</v>
      </c>
    </row>
    <row r="117" customFormat="false" ht="22.35" hidden="false" customHeight="false" outlineLevel="0" collapsed="false">
      <c r="A117" s="7" t="s">
        <v>1791</v>
      </c>
      <c r="B117" s="7" t="s">
        <v>1002</v>
      </c>
      <c r="C117" s="6" t="s">
        <v>262</v>
      </c>
      <c r="D117" s="6" t="s">
        <v>266</v>
      </c>
      <c r="E117" s="6" t="n">
        <v>648</v>
      </c>
      <c r="F117" s="8" t="n">
        <v>0.747407407407408</v>
      </c>
    </row>
    <row r="118" customFormat="false" ht="22.35" hidden="false" customHeight="false" outlineLevel="0" collapsed="false">
      <c r="A118" s="7" t="s">
        <v>1791</v>
      </c>
      <c r="B118" s="7" t="s">
        <v>1002</v>
      </c>
      <c r="C118" s="6" t="s">
        <v>262</v>
      </c>
      <c r="D118" s="6" t="s">
        <v>264</v>
      </c>
      <c r="E118" s="6" t="n">
        <v>540</v>
      </c>
      <c r="F118" s="8" t="n">
        <v>0.781555555555556</v>
      </c>
    </row>
    <row r="119" customFormat="false" ht="22.35" hidden="false" customHeight="false" outlineLevel="0" collapsed="false">
      <c r="A119" s="7" t="s">
        <v>1791</v>
      </c>
      <c r="B119" s="7" t="s">
        <v>1002</v>
      </c>
      <c r="C119" s="6" t="s">
        <v>268</v>
      </c>
      <c r="D119" s="6" t="s">
        <v>269</v>
      </c>
      <c r="E119" s="6" t="n">
        <v>1160</v>
      </c>
      <c r="F119" s="8" t="n">
        <v>0.833405075063106</v>
      </c>
    </row>
    <row r="120" customFormat="false" ht="22.35" hidden="false" customHeight="false" outlineLevel="0" collapsed="false">
      <c r="A120" s="7" t="s">
        <v>1791</v>
      </c>
      <c r="B120" s="7" t="s">
        <v>1002</v>
      </c>
      <c r="C120" s="6" t="s">
        <v>268</v>
      </c>
      <c r="D120" s="6" t="s">
        <v>271</v>
      </c>
      <c r="E120" s="6" t="n">
        <v>540</v>
      </c>
      <c r="F120" s="8" t="n">
        <v>0.774</v>
      </c>
    </row>
    <row r="121" customFormat="false" ht="22.35" hidden="false" customHeight="false" outlineLevel="0" collapsed="false">
      <c r="A121" s="7" t="s">
        <v>1791</v>
      </c>
      <c r="B121" s="7" t="s">
        <v>1002</v>
      </c>
      <c r="C121" s="6" t="s">
        <v>268</v>
      </c>
      <c r="D121" s="6" t="s">
        <v>270</v>
      </c>
      <c r="E121" s="6" t="n">
        <v>564</v>
      </c>
      <c r="F121" s="8" t="n">
        <v>0.684213410040408</v>
      </c>
    </row>
    <row r="122" customFormat="false" ht="22.35" hidden="false" customHeight="false" outlineLevel="0" collapsed="false">
      <c r="A122" s="7" t="s">
        <v>1791</v>
      </c>
      <c r="B122" s="7" t="s">
        <v>1002</v>
      </c>
      <c r="C122" s="6" t="s">
        <v>274</v>
      </c>
      <c r="D122" s="6" t="s">
        <v>275</v>
      </c>
      <c r="E122" s="6" t="n">
        <v>746</v>
      </c>
      <c r="F122" s="8" t="n">
        <v>0.802480798771121</v>
      </c>
    </row>
    <row r="123" customFormat="false" ht="22.35" hidden="false" customHeight="false" outlineLevel="0" collapsed="false">
      <c r="A123" s="7" t="s">
        <v>1791</v>
      </c>
      <c r="B123" s="7" t="s">
        <v>1002</v>
      </c>
      <c r="C123" s="6" t="s">
        <v>274</v>
      </c>
      <c r="D123" s="6" t="s">
        <v>276</v>
      </c>
      <c r="E123" s="6" t="n">
        <v>766</v>
      </c>
      <c r="F123" s="8" t="n">
        <v>0.779823908730159</v>
      </c>
    </row>
    <row r="124" customFormat="false" ht="22.35" hidden="false" customHeight="false" outlineLevel="0" collapsed="false">
      <c r="A124" s="7" t="s">
        <v>1791</v>
      </c>
      <c r="B124" s="7" t="s">
        <v>1002</v>
      </c>
      <c r="C124" s="6" t="s">
        <v>274</v>
      </c>
      <c r="D124" s="6" t="s">
        <v>277</v>
      </c>
      <c r="E124" s="6" t="n">
        <v>752</v>
      </c>
      <c r="F124" s="8" t="n">
        <v>0.763641665398854</v>
      </c>
    </row>
    <row r="125" customFormat="false" ht="22.35" hidden="false" customHeight="false" outlineLevel="0" collapsed="false">
      <c r="A125" s="7" t="s">
        <v>1791</v>
      </c>
      <c r="B125" s="6" t="s">
        <v>1003</v>
      </c>
      <c r="C125" s="6" t="s">
        <v>262</v>
      </c>
      <c r="D125" s="6" t="s">
        <v>265</v>
      </c>
      <c r="E125" s="6" t="n">
        <v>648</v>
      </c>
      <c r="F125" s="8" t="n">
        <v>0.940925925925926</v>
      </c>
    </row>
    <row r="126" customFormat="false" ht="22.35" hidden="false" customHeight="false" outlineLevel="0" collapsed="false">
      <c r="A126" s="7" t="s">
        <v>1791</v>
      </c>
      <c r="B126" s="6" t="s">
        <v>1003</v>
      </c>
      <c r="C126" s="6" t="s">
        <v>262</v>
      </c>
      <c r="D126" s="6" t="s">
        <v>263</v>
      </c>
      <c r="E126" s="6" t="n">
        <v>428</v>
      </c>
      <c r="F126" s="8" t="n">
        <v>0.882475031210986</v>
      </c>
    </row>
    <row r="127" customFormat="false" ht="22.35" hidden="false" customHeight="false" outlineLevel="0" collapsed="false">
      <c r="A127" s="7" t="s">
        <v>1791</v>
      </c>
      <c r="B127" s="6" t="s">
        <v>1003</v>
      </c>
      <c r="C127" s="6" t="s">
        <v>262</v>
      </c>
      <c r="D127" s="6" t="s">
        <v>266</v>
      </c>
      <c r="E127" s="6" t="n">
        <v>648</v>
      </c>
      <c r="F127" s="8" t="n">
        <v>0.682777777777778</v>
      </c>
    </row>
    <row r="128" customFormat="false" ht="22.35" hidden="false" customHeight="false" outlineLevel="0" collapsed="false">
      <c r="A128" s="7" t="s">
        <v>1791</v>
      </c>
      <c r="B128" s="6" t="s">
        <v>1003</v>
      </c>
      <c r="C128" s="6" t="s">
        <v>262</v>
      </c>
      <c r="D128" s="6" t="s">
        <v>264</v>
      </c>
      <c r="E128" s="6" t="n">
        <v>540</v>
      </c>
      <c r="F128" s="8" t="n">
        <v>0.862444444444445</v>
      </c>
    </row>
    <row r="129" customFormat="false" ht="22.35" hidden="false" customHeight="false" outlineLevel="0" collapsed="false">
      <c r="A129" s="7" t="s">
        <v>1791</v>
      </c>
      <c r="B129" s="6" t="s">
        <v>1003</v>
      </c>
      <c r="C129" s="6" t="s">
        <v>268</v>
      </c>
      <c r="D129" s="6" t="s">
        <v>269</v>
      </c>
      <c r="E129" s="6" t="n">
        <v>1160</v>
      </c>
      <c r="F129" s="8" t="n">
        <v>0.878469509764847</v>
      </c>
    </row>
    <row r="130" customFormat="false" ht="22.35" hidden="false" customHeight="false" outlineLevel="0" collapsed="false">
      <c r="A130" s="7" t="s">
        <v>1791</v>
      </c>
      <c r="B130" s="6" t="s">
        <v>1003</v>
      </c>
      <c r="C130" s="6" t="s">
        <v>268</v>
      </c>
      <c r="D130" s="6" t="s">
        <v>271</v>
      </c>
      <c r="E130" s="6" t="n">
        <v>540</v>
      </c>
      <c r="F130" s="8" t="n">
        <v>0.731777777777778</v>
      </c>
    </row>
    <row r="131" customFormat="false" ht="22.35" hidden="false" customHeight="false" outlineLevel="0" collapsed="false">
      <c r="A131" s="7" t="s">
        <v>1791</v>
      </c>
      <c r="B131" s="6" t="s">
        <v>1003</v>
      </c>
      <c r="C131" s="6" t="s">
        <v>268</v>
      </c>
      <c r="D131" s="6" t="s">
        <v>270</v>
      </c>
      <c r="E131" s="6" t="n">
        <v>564</v>
      </c>
      <c r="F131" s="8" t="n">
        <v>0.853715498938429</v>
      </c>
    </row>
    <row r="132" customFormat="false" ht="22.35" hidden="false" customHeight="false" outlineLevel="0" collapsed="false">
      <c r="A132" s="7" t="s">
        <v>1791</v>
      </c>
      <c r="B132" s="6" t="s">
        <v>1003</v>
      </c>
      <c r="C132" s="6" t="s">
        <v>274</v>
      </c>
      <c r="D132" s="6" t="s">
        <v>275</v>
      </c>
      <c r="E132" s="6" t="n">
        <v>746</v>
      </c>
      <c r="F132" s="8" t="n">
        <v>0.857672811059908</v>
      </c>
    </row>
    <row r="133" customFormat="false" ht="22.35" hidden="false" customHeight="false" outlineLevel="0" collapsed="false">
      <c r="A133" s="7" t="s">
        <v>1791</v>
      </c>
      <c r="B133" s="6" t="s">
        <v>1003</v>
      </c>
      <c r="C133" s="6" t="s">
        <v>274</v>
      </c>
      <c r="D133" s="6" t="s">
        <v>276</v>
      </c>
      <c r="E133" s="6" t="n">
        <v>766</v>
      </c>
      <c r="F133" s="8" t="n">
        <v>0.818988095238095</v>
      </c>
    </row>
    <row r="134" customFormat="false" ht="22.35" hidden="false" customHeight="false" outlineLevel="0" collapsed="false">
      <c r="A134" s="7" t="s">
        <v>1791</v>
      </c>
      <c r="B134" s="6" t="s">
        <v>1003</v>
      </c>
      <c r="C134" s="6" t="s">
        <v>274</v>
      </c>
      <c r="D134" s="6" t="s">
        <v>277</v>
      </c>
      <c r="E134" s="6" t="n">
        <v>752</v>
      </c>
      <c r="F134" s="8" t="n">
        <v>0.835552005679801</v>
      </c>
    </row>
  </sheetData>
  <mergeCells count="1">
    <mergeCell ref="A2:L2"/>
  </mergeCells>
  <printOptions headings="false" gridLines="false" gridLinesSet="true" horizontalCentered="false" verticalCentered="false"/>
  <pageMargins left="0.75" right="0.75" top="1" bottom="1" header="0.511811023622047" footer="0.511811023622047"/>
  <pageSetup paperSize="9" scale="100" fitToWidth="1" fitToHeight="1" pageOrder="downThenOver" orientation="portrait" blackAndWhite="false" draft="false" cellComments="none" horizontalDpi="300" verticalDpi="300" copies="1"/>
  <headerFooter differentFirst="false" differentOddEven="false">
    <oddHeader/>
    <oddFooter/>
  </headerFooter>
</worksheet>
</file>

<file path=xl/worksheets/sheet35.xml><?xml version="1.0" encoding="utf-8"?>
<worksheet xmlns="http://schemas.openxmlformats.org/spreadsheetml/2006/main" xmlns:r="http://schemas.openxmlformats.org/officeDocument/2006/relationships" xmlns:xdr="http://schemas.openxmlformats.org/drawingml/2006/spreadsheetDrawing" xmlns:x14="http://schemas.microsoft.com/office/spreadsheetml/2009/9/main" xmlns:xr2="http://schemas.microsoft.com/office/spreadsheetml/2015/revision2" xmlns:mc="http://schemas.openxmlformats.org/markup-compatibility/2006">
  <sheetPr filterMode="false">
    <pageSetUpPr fitToPage="false"/>
  </sheetPr>
  <dimension ref="A1:L59"/>
  <sheetViews>
    <sheetView showFormulas="false" showGridLines="false" showRowColHeaders="true" showZeros="true" rightToLeft="false" tabSelected="false" showOutlineSymbols="true" defaultGridColor="true" view="normal" topLeftCell="A1" colorId="64" zoomScale="100" zoomScaleNormal="100" zoomScalePageLayoutView="100" workbookViewId="0">
      <selection pane="topLeft" activeCell="A1" activeCellId="0" sqref="A1"/>
    </sheetView>
  </sheetViews>
  <sheetFormatPr defaultColWidth="8.6796875" defaultRowHeight="15" zeroHeight="false" outlineLevelRow="0" outlineLevelCol="0"/>
  <cols>
    <col collapsed="false" customWidth="true" hidden="false" outlineLevel="0" max="2" min="1" style="0" width="14"/>
    <col collapsed="false" customWidth="true" hidden="false" outlineLevel="0" max="3" min="3" style="0" width="40"/>
    <col collapsed="false" customWidth="true" hidden="false" outlineLevel="0" max="4" min="4" style="0" width="46"/>
    <col collapsed="false" customWidth="true" hidden="false" outlineLevel="0" max="5" min="5" style="0" width="60"/>
    <col collapsed="false" customWidth="true" hidden="false" outlineLevel="0" max="39" min="6" style="0" width="14"/>
  </cols>
  <sheetData>
    <row r="1" customFormat="false" ht="17.35" hidden="false" customHeight="false" outlineLevel="0" collapsed="false">
      <c r="A1" s="1" t="s">
        <v>78</v>
      </c>
    </row>
    <row r="2" customFormat="false" ht="14.25" hidden="false" customHeight="true" outlineLevel="0" collapsed="false">
      <c r="A2" s="2" t="s">
        <v>1805</v>
      </c>
      <c r="B2" s="2"/>
      <c r="C2" s="2"/>
      <c r="D2" s="2"/>
      <c r="E2" s="2"/>
      <c r="F2" s="2"/>
      <c r="G2" s="2"/>
      <c r="H2" s="2"/>
      <c r="I2" s="2"/>
      <c r="J2" s="2"/>
      <c r="K2" s="2"/>
      <c r="L2" s="2"/>
    </row>
    <row r="4" customFormat="false" ht="24" hidden="false" customHeight="true" outlineLevel="0" collapsed="false">
      <c r="A4" s="5" t="s">
        <v>1806</v>
      </c>
      <c r="B4" s="5" t="s">
        <v>682</v>
      </c>
      <c r="C4" s="5" t="s">
        <v>683</v>
      </c>
      <c r="D4" s="5" t="s">
        <v>684</v>
      </c>
      <c r="E4" s="5" t="s">
        <v>92</v>
      </c>
      <c r="F4" s="5" t="s">
        <v>280</v>
      </c>
    </row>
    <row r="5" customFormat="false" ht="15" hidden="false" customHeight="false" outlineLevel="0" collapsed="false">
      <c r="A5" s="6" t="n">
        <v>1</v>
      </c>
      <c r="B5" s="6" t="s">
        <v>1807</v>
      </c>
      <c r="C5" s="7" t="s">
        <v>281</v>
      </c>
      <c r="D5" s="6" t="s">
        <v>1808</v>
      </c>
      <c r="E5" s="6" t="s">
        <v>1809</v>
      </c>
      <c r="F5" s="6" t="s">
        <v>282</v>
      </c>
    </row>
    <row r="6" customFormat="false" ht="15" hidden="false" customHeight="false" outlineLevel="0" collapsed="false">
      <c r="A6" s="6" t="n">
        <v>2</v>
      </c>
      <c r="B6" s="6" t="s">
        <v>1807</v>
      </c>
      <c r="C6" s="7" t="s">
        <v>283</v>
      </c>
      <c r="D6" s="6" t="s">
        <v>1808</v>
      </c>
      <c r="E6" s="6" t="s">
        <v>284</v>
      </c>
      <c r="F6" s="6" t="s">
        <v>282</v>
      </c>
    </row>
    <row r="7" customFormat="false" ht="15" hidden="false" customHeight="false" outlineLevel="0" collapsed="false">
      <c r="A7" s="6" t="n">
        <v>3</v>
      </c>
      <c r="B7" s="6" t="s">
        <v>1807</v>
      </c>
      <c r="C7" s="7" t="s">
        <v>285</v>
      </c>
      <c r="D7" s="6" t="s">
        <v>1808</v>
      </c>
      <c r="E7" s="7" t="s">
        <v>286</v>
      </c>
      <c r="F7" s="6" t="s">
        <v>282</v>
      </c>
    </row>
    <row r="8" customFormat="false" ht="15" hidden="false" customHeight="false" outlineLevel="0" collapsed="false">
      <c r="A8" s="6" t="n">
        <v>4</v>
      </c>
      <c r="B8" s="6" t="s">
        <v>1807</v>
      </c>
      <c r="C8" s="7" t="s">
        <v>287</v>
      </c>
      <c r="D8" s="6" t="s">
        <v>1808</v>
      </c>
      <c r="E8" s="6" t="s">
        <v>1810</v>
      </c>
      <c r="F8" s="6" t="s">
        <v>282</v>
      </c>
    </row>
    <row r="9" customFormat="false" ht="22.35" hidden="false" customHeight="false" outlineLevel="0" collapsed="false">
      <c r="A9" s="6" t="n">
        <v>5</v>
      </c>
      <c r="B9" s="6" t="s">
        <v>1807</v>
      </c>
      <c r="C9" s="7" t="s">
        <v>288</v>
      </c>
      <c r="D9" s="6" t="s">
        <v>1808</v>
      </c>
      <c r="E9" s="7" t="s">
        <v>289</v>
      </c>
      <c r="F9" s="6" t="s">
        <v>282</v>
      </c>
    </row>
    <row r="10" customFormat="false" ht="15" hidden="false" customHeight="false" outlineLevel="0" collapsed="false">
      <c r="A10" s="6" t="n">
        <v>6</v>
      </c>
      <c r="B10" s="6" t="s">
        <v>1807</v>
      </c>
      <c r="C10" s="7" t="s">
        <v>290</v>
      </c>
      <c r="D10" s="6" t="s">
        <v>1808</v>
      </c>
      <c r="E10" s="7" t="s">
        <v>291</v>
      </c>
      <c r="F10" s="15" t="s">
        <v>292</v>
      </c>
    </row>
    <row r="11" customFormat="false" ht="15" hidden="false" customHeight="false" outlineLevel="0" collapsed="false">
      <c r="A11" s="6" t="n">
        <v>7</v>
      </c>
      <c r="B11" s="6" t="s">
        <v>1807</v>
      </c>
      <c r="C11" s="7" t="s">
        <v>293</v>
      </c>
      <c r="D11" s="6" t="s">
        <v>1808</v>
      </c>
      <c r="E11" s="6" t="s">
        <v>294</v>
      </c>
      <c r="F11" s="6" t="s">
        <v>282</v>
      </c>
    </row>
    <row r="12" customFormat="false" ht="15" hidden="false" customHeight="false" outlineLevel="0" collapsed="false">
      <c r="A12" s="6" t="n">
        <v>8</v>
      </c>
      <c r="B12" s="6" t="s">
        <v>1807</v>
      </c>
      <c r="C12" s="7" t="s">
        <v>295</v>
      </c>
      <c r="D12" s="6" t="s">
        <v>1808</v>
      </c>
      <c r="E12" s="6" t="s">
        <v>294</v>
      </c>
      <c r="F12" s="6" t="s">
        <v>282</v>
      </c>
    </row>
    <row r="13" customFormat="false" ht="15" hidden="false" customHeight="false" outlineLevel="0" collapsed="false">
      <c r="A13" s="6" t="n">
        <v>9</v>
      </c>
      <c r="B13" s="6" t="s">
        <v>1807</v>
      </c>
      <c r="C13" s="7" t="s">
        <v>296</v>
      </c>
      <c r="D13" s="6" t="s">
        <v>1808</v>
      </c>
      <c r="E13" s="6" t="s">
        <v>297</v>
      </c>
      <c r="F13" s="6" t="s">
        <v>282</v>
      </c>
    </row>
    <row r="14" customFormat="false" ht="22.35" hidden="false" customHeight="false" outlineLevel="0" collapsed="false">
      <c r="A14" s="6" t="n">
        <v>10</v>
      </c>
      <c r="B14" s="6" t="s">
        <v>1807</v>
      </c>
      <c r="C14" s="7" t="s">
        <v>298</v>
      </c>
      <c r="D14" s="6" t="s">
        <v>1808</v>
      </c>
      <c r="E14" s="7" t="s">
        <v>299</v>
      </c>
      <c r="F14" s="6" t="s">
        <v>282</v>
      </c>
    </row>
    <row r="15" customFormat="false" ht="15" hidden="false" customHeight="false" outlineLevel="0" collapsed="false">
      <c r="A15" s="6" t="n">
        <v>11</v>
      </c>
      <c r="B15" s="6" t="s">
        <v>845</v>
      </c>
      <c r="C15" s="7" t="s">
        <v>846</v>
      </c>
      <c r="D15" s="7" t="s">
        <v>847</v>
      </c>
      <c r="E15" s="6" t="s">
        <v>848</v>
      </c>
      <c r="F15" s="6" t="s">
        <v>282</v>
      </c>
    </row>
    <row r="16" customFormat="false" ht="22.35" hidden="false" customHeight="false" outlineLevel="0" collapsed="false">
      <c r="A16" s="6" t="n">
        <v>12</v>
      </c>
      <c r="B16" s="6" t="s">
        <v>893</v>
      </c>
      <c r="C16" s="7" t="s">
        <v>894</v>
      </c>
      <c r="D16" s="7" t="s">
        <v>895</v>
      </c>
      <c r="E16" s="7" t="s">
        <v>896</v>
      </c>
      <c r="F16" s="6" t="s">
        <v>282</v>
      </c>
    </row>
    <row r="17" customFormat="false" ht="15" hidden="false" customHeight="false" outlineLevel="0" collapsed="false">
      <c r="A17" s="6" t="n">
        <v>13</v>
      </c>
      <c r="B17" s="6" t="s">
        <v>685</v>
      </c>
      <c r="C17" s="6" t="s">
        <v>686</v>
      </c>
      <c r="D17" s="7" t="s">
        <v>687</v>
      </c>
      <c r="E17" s="6" t="s">
        <v>688</v>
      </c>
      <c r="F17" s="6" t="s">
        <v>282</v>
      </c>
    </row>
    <row r="18" customFormat="false" ht="15" hidden="false" customHeight="false" outlineLevel="0" collapsed="false">
      <c r="A18" s="6" t="n">
        <v>14</v>
      </c>
      <c r="B18" s="6" t="s">
        <v>685</v>
      </c>
      <c r="C18" s="7" t="s">
        <v>689</v>
      </c>
      <c r="D18" s="7" t="s">
        <v>690</v>
      </c>
      <c r="E18" s="6" t="s">
        <v>691</v>
      </c>
      <c r="F18" s="6" t="s">
        <v>282</v>
      </c>
    </row>
    <row r="19" customFormat="false" ht="15" hidden="false" customHeight="false" outlineLevel="0" collapsed="false">
      <c r="A19" s="6" t="n">
        <v>15</v>
      </c>
      <c r="B19" s="6" t="s">
        <v>685</v>
      </c>
      <c r="C19" s="6" t="s">
        <v>692</v>
      </c>
      <c r="D19" s="7" t="s">
        <v>693</v>
      </c>
      <c r="E19" s="7" t="s">
        <v>694</v>
      </c>
      <c r="F19" s="6" t="s">
        <v>282</v>
      </c>
    </row>
    <row r="20" customFormat="false" ht="15" hidden="false" customHeight="false" outlineLevel="0" collapsed="false">
      <c r="A20" s="6" t="n">
        <v>16</v>
      </c>
      <c r="B20" s="6" t="s">
        <v>685</v>
      </c>
      <c r="C20" s="6" t="s">
        <v>695</v>
      </c>
      <c r="D20" s="7" t="s">
        <v>696</v>
      </c>
      <c r="E20" s="7" t="s">
        <v>697</v>
      </c>
      <c r="F20" s="6" t="s">
        <v>282</v>
      </c>
    </row>
    <row r="21" customFormat="false" ht="15" hidden="false" customHeight="false" outlineLevel="0" collapsed="false">
      <c r="A21" s="6" t="n">
        <v>17</v>
      </c>
      <c r="B21" s="6" t="s">
        <v>817</v>
      </c>
      <c r="C21" s="7" t="s">
        <v>818</v>
      </c>
      <c r="D21" s="7" t="s">
        <v>819</v>
      </c>
      <c r="E21" s="7" t="s">
        <v>820</v>
      </c>
      <c r="F21" s="6" t="s">
        <v>282</v>
      </c>
    </row>
    <row r="22" customFormat="false" ht="15" hidden="false" customHeight="false" outlineLevel="0" collapsed="false">
      <c r="A22" s="6" t="n">
        <v>18</v>
      </c>
      <c r="B22" s="6" t="s">
        <v>817</v>
      </c>
      <c r="C22" s="7" t="s">
        <v>821</v>
      </c>
      <c r="D22" s="7" t="s">
        <v>822</v>
      </c>
      <c r="E22" s="7" t="s">
        <v>823</v>
      </c>
      <c r="F22" s="6" t="s">
        <v>282</v>
      </c>
    </row>
    <row r="23" customFormat="false" ht="15" hidden="false" customHeight="false" outlineLevel="0" collapsed="false">
      <c r="A23" s="6" t="n">
        <v>19</v>
      </c>
      <c r="B23" s="6" t="s">
        <v>845</v>
      </c>
      <c r="C23" s="6" t="s">
        <v>849</v>
      </c>
      <c r="D23" s="7" t="s">
        <v>844</v>
      </c>
      <c r="E23" s="6" t="s">
        <v>850</v>
      </c>
      <c r="F23" s="6" t="s">
        <v>282</v>
      </c>
    </row>
    <row r="24" customFormat="false" ht="53.7" hidden="false" customHeight="false" outlineLevel="0" collapsed="false">
      <c r="A24" s="6" t="n">
        <v>20</v>
      </c>
      <c r="B24" s="6" t="s">
        <v>893</v>
      </c>
      <c r="C24" s="6" t="s">
        <v>897</v>
      </c>
      <c r="D24" s="7" t="s">
        <v>898</v>
      </c>
      <c r="E24" s="7" t="s">
        <v>899</v>
      </c>
      <c r="F24" s="6" t="s">
        <v>282</v>
      </c>
    </row>
    <row r="25" customFormat="false" ht="22.35" hidden="false" customHeight="false" outlineLevel="0" collapsed="false">
      <c r="A25" s="6" t="n">
        <v>21</v>
      </c>
      <c r="B25" s="6" t="s">
        <v>1811</v>
      </c>
      <c r="C25" s="7" t="s">
        <v>944</v>
      </c>
      <c r="D25" s="6"/>
      <c r="E25" s="7" t="s">
        <v>1812</v>
      </c>
      <c r="F25" s="6" t="s">
        <v>282</v>
      </c>
    </row>
    <row r="26" customFormat="false" ht="22.35" hidden="false" customHeight="false" outlineLevel="0" collapsed="false">
      <c r="A26" s="6" t="n">
        <v>22</v>
      </c>
      <c r="B26" s="6" t="s">
        <v>1811</v>
      </c>
      <c r="C26" s="7" t="s">
        <v>947</v>
      </c>
      <c r="D26" s="6"/>
      <c r="E26" s="7" t="s">
        <v>1813</v>
      </c>
      <c r="F26" s="6" t="s">
        <v>282</v>
      </c>
    </row>
    <row r="27" customFormat="false" ht="22.35" hidden="false" customHeight="false" outlineLevel="0" collapsed="false">
      <c r="A27" s="6" t="n">
        <v>23</v>
      </c>
      <c r="B27" s="6" t="s">
        <v>1811</v>
      </c>
      <c r="C27" s="7" t="s">
        <v>950</v>
      </c>
      <c r="D27" s="6"/>
      <c r="E27" s="7" t="s">
        <v>1814</v>
      </c>
      <c r="F27" s="15" t="s">
        <v>292</v>
      </c>
    </row>
    <row r="28" customFormat="false" ht="22.35" hidden="false" customHeight="false" outlineLevel="0" collapsed="false">
      <c r="A28" s="6" t="n">
        <v>24</v>
      </c>
      <c r="B28" s="6" t="s">
        <v>1811</v>
      </c>
      <c r="C28" s="7" t="s">
        <v>953</v>
      </c>
      <c r="D28" s="6"/>
      <c r="E28" s="7" t="s">
        <v>1815</v>
      </c>
      <c r="F28" s="6" t="s">
        <v>282</v>
      </c>
    </row>
    <row r="29" customFormat="false" ht="22.35" hidden="false" customHeight="false" outlineLevel="0" collapsed="false">
      <c r="A29" s="6" t="n">
        <v>25</v>
      </c>
      <c r="B29" s="6" t="s">
        <v>685</v>
      </c>
      <c r="C29" s="6" t="s">
        <v>698</v>
      </c>
      <c r="D29" s="7" t="s">
        <v>699</v>
      </c>
      <c r="E29" s="7" t="s">
        <v>700</v>
      </c>
      <c r="F29" s="6" t="s">
        <v>282</v>
      </c>
    </row>
    <row r="30" customFormat="false" ht="22.35" hidden="false" customHeight="false" outlineLevel="0" collapsed="false">
      <c r="A30" s="6" t="n">
        <v>26</v>
      </c>
      <c r="B30" s="6" t="s">
        <v>685</v>
      </c>
      <c r="C30" s="7" t="s">
        <v>701</v>
      </c>
      <c r="D30" s="7" t="s">
        <v>702</v>
      </c>
      <c r="E30" s="7" t="s">
        <v>703</v>
      </c>
      <c r="F30" s="6" t="s">
        <v>282</v>
      </c>
    </row>
    <row r="31" customFormat="false" ht="22.35" hidden="false" customHeight="false" outlineLevel="0" collapsed="false">
      <c r="A31" s="6" t="n">
        <v>27</v>
      </c>
      <c r="B31" s="6" t="s">
        <v>845</v>
      </c>
      <c r="C31" s="7" t="s">
        <v>851</v>
      </c>
      <c r="D31" s="7" t="s">
        <v>852</v>
      </c>
      <c r="E31" s="7" t="s">
        <v>853</v>
      </c>
      <c r="F31" s="6" t="s">
        <v>282</v>
      </c>
    </row>
    <row r="32" customFormat="false" ht="15" hidden="false" customHeight="false" outlineLevel="0" collapsed="false">
      <c r="A32" s="6" t="n">
        <v>28</v>
      </c>
      <c r="B32" s="6" t="s">
        <v>845</v>
      </c>
      <c r="C32" s="7" t="s">
        <v>854</v>
      </c>
      <c r="D32" s="7" t="s">
        <v>855</v>
      </c>
      <c r="E32" s="7" t="s">
        <v>856</v>
      </c>
      <c r="F32" s="6" t="s">
        <v>282</v>
      </c>
    </row>
    <row r="33" customFormat="false" ht="15" hidden="false" customHeight="false" outlineLevel="0" collapsed="false">
      <c r="A33" s="6" t="n">
        <v>29</v>
      </c>
      <c r="B33" s="6" t="s">
        <v>1134</v>
      </c>
      <c r="C33" s="7" t="s">
        <v>1135</v>
      </c>
      <c r="D33" s="7" t="s">
        <v>1136</v>
      </c>
      <c r="E33" s="7" t="s">
        <v>1137</v>
      </c>
      <c r="F33" s="6" t="s">
        <v>282</v>
      </c>
    </row>
    <row r="34" customFormat="false" ht="15" hidden="false" customHeight="false" outlineLevel="0" collapsed="false">
      <c r="A34" s="6" t="n">
        <v>30</v>
      </c>
      <c r="B34" s="6" t="s">
        <v>1134</v>
      </c>
      <c r="C34" s="7" t="s">
        <v>1138</v>
      </c>
      <c r="D34" s="7" t="s">
        <v>1139</v>
      </c>
      <c r="E34" s="7" t="s">
        <v>1140</v>
      </c>
      <c r="F34" s="15" t="s">
        <v>292</v>
      </c>
    </row>
    <row r="35" customFormat="false" ht="22.35" hidden="false" customHeight="false" outlineLevel="0" collapsed="false">
      <c r="A35" s="6" t="n">
        <v>31</v>
      </c>
      <c r="B35" s="6" t="s">
        <v>1217</v>
      </c>
      <c r="C35" s="6" t="s">
        <v>1218</v>
      </c>
      <c r="D35" s="7" t="s">
        <v>1219</v>
      </c>
      <c r="E35" s="7" t="s">
        <v>1220</v>
      </c>
      <c r="F35" s="6" t="s">
        <v>282</v>
      </c>
    </row>
    <row r="36" customFormat="false" ht="22.35" hidden="false" customHeight="false" outlineLevel="0" collapsed="false">
      <c r="A36" s="6" t="n">
        <v>32</v>
      </c>
      <c r="B36" s="6" t="s">
        <v>1381</v>
      </c>
      <c r="C36" s="6" t="s">
        <v>1382</v>
      </c>
      <c r="D36" s="7" t="s">
        <v>1383</v>
      </c>
      <c r="E36" s="7" t="s">
        <v>1384</v>
      </c>
      <c r="F36" s="6" t="s">
        <v>282</v>
      </c>
    </row>
    <row r="37" customFormat="false" ht="15" hidden="false" customHeight="false" outlineLevel="0" collapsed="false">
      <c r="A37" s="6" t="n">
        <v>33</v>
      </c>
      <c r="B37" s="6" t="s">
        <v>1506</v>
      </c>
      <c r="C37" s="7" t="s">
        <v>1507</v>
      </c>
      <c r="D37" s="7" t="s">
        <v>1508</v>
      </c>
      <c r="E37" s="7" t="s">
        <v>1509</v>
      </c>
      <c r="F37" s="6" t="s">
        <v>282</v>
      </c>
    </row>
    <row r="38" customFormat="false" ht="22.35" hidden="false" customHeight="false" outlineLevel="0" collapsed="false">
      <c r="A38" s="6" t="n">
        <v>34</v>
      </c>
      <c r="B38" s="6" t="s">
        <v>1506</v>
      </c>
      <c r="C38" s="7" t="s">
        <v>1510</v>
      </c>
      <c r="D38" s="7" t="s">
        <v>1511</v>
      </c>
      <c r="E38" s="7" t="s">
        <v>1512</v>
      </c>
      <c r="F38" s="6" t="s">
        <v>282</v>
      </c>
    </row>
    <row r="39" customFormat="false" ht="22.35" hidden="false" customHeight="false" outlineLevel="0" collapsed="false">
      <c r="A39" s="6" t="n">
        <v>35</v>
      </c>
      <c r="B39" s="6" t="s">
        <v>1506</v>
      </c>
      <c r="C39" s="6" t="s">
        <v>1513</v>
      </c>
      <c r="D39" s="7" t="s">
        <v>1514</v>
      </c>
      <c r="E39" s="6" t="s">
        <v>1515</v>
      </c>
      <c r="F39" s="6" t="s">
        <v>282</v>
      </c>
    </row>
    <row r="40" customFormat="false" ht="15" hidden="false" customHeight="false" outlineLevel="0" collapsed="false">
      <c r="A40" s="6" t="n">
        <v>36</v>
      </c>
      <c r="B40" s="6" t="s">
        <v>1544</v>
      </c>
      <c r="C40" s="7" t="s">
        <v>1545</v>
      </c>
      <c r="D40" s="7" t="s">
        <v>1546</v>
      </c>
      <c r="E40" s="7" t="s">
        <v>1547</v>
      </c>
      <c r="F40" s="6" t="s">
        <v>282</v>
      </c>
    </row>
    <row r="41" customFormat="false" ht="15" hidden="false" customHeight="false" outlineLevel="0" collapsed="false">
      <c r="A41" s="6" t="n">
        <v>37</v>
      </c>
      <c r="B41" s="6" t="s">
        <v>1451</v>
      </c>
      <c r="C41" s="7" t="s">
        <v>1452</v>
      </c>
      <c r="D41" s="7" t="s">
        <v>1453</v>
      </c>
      <c r="E41" s="7" t="s">
        <v>1454</v>
      </c>
      <c r="F41" s="6" t="s">
        <v>282</v>
      </c>
    </row>
    <row r="42" customFormat="false" ht="15" hidden="false" customHeight="false" outlineLevel="0" collapsed="false">
      <c r="A42" s="6" t="n">
        <v>38</v>
      </c>
      <c r="B42" s="6" t="s">
        <v>1451</v>
      </c>
      <c r="C42" s="6" t="s">
        <v>1455</v>
      </c>
      <c r="D42" s="7" t="s">
        <v>1456</v>
      </c>
      <c r="E42" s="7" t="s">
        <v>1457</v>
      </c>
      <c r="F42" s="15" t="s">
        <v>292</v>
      </c>
    </row>
    <row r="43" customFormat="false" ht="32.8" hidden="false" customHeight="false" outlineLevel="0" collapsed="false">
      <c r="A43" s="6" t="n">
        <v>39</v>
      </c>
      <c r="B43" s="6" t="s">
        <v>1451</v>
      </c>
      <c r="C43" s="7" t="s">
        <v>1458</v>
      </c>
      <c r="D43" s="7" t="s">
        <v>1459</v>
      </c>
      <c r="E43" s="7" t="s">
        <v>1460</v>
      </c>
      <c r="F43" s="15" t="s">
        <v>292</v>
      </c>
    </row>
    <row r="44" customFormat="false" ht="15" hidden="false" customHeight="false" outlineLevel="0" collapsed="false">
      <c r="A44" s="6" t="n">
        <v>40</v>
      </c>
      <c r="B44" s="6" t="s">
        <v>1816</v>
      </c>
      <c r="C44" s="7" t="s">
        <v>1726</v>
      </c>
      <c r="D44" s="7" t="s">
        <v>847</v>
      </c>
      <c r="E44" s="6" t="s">
        <v>1727</v>
      </c>
      <c r="F44" s="6" t="s">
        <v>282</v>
      </c>
    </row>
    <row r="45" customFormat="false" ht="22.35" hidden="false" customHeight="false" outlineLevel="0" collapsed="false">
      <c r="A45" s="6" t="n">
        <v>41</v>
      </c>
      <c r="B45" s="6" t="s">
        <v>1817</v>
      </c>
      <c r="C45" s="7" t="s">
        <v>1728</v>
      </c>
      <c r="D45" s="7" t="s">
        <v>895</v>
      </c>
      <c r="E45" s="7" t="s">
        <v>1729</v>
      </c>
      <c r="F45" s="6" t="s">
        <v>282</v>
      </c>
    </row>
    <row r="46" customFormat="false" ht="22.35" hidden="false" customHeight="false" outlineLevel="0" collapsed="false">
      <c r="A46" s="6" t="n">
        <v>42</v>
      </c>
      <c r="B46" s="6" t="s">
        <v>1816</v>
      </c>
      <c r="C46" s="7" t="s">
        <v>851</v>
      </c>
      <c r="D46" s="7" t="s">
        <v>852</v>
      </c>
      <c r="E46" s="7" t="s">
        <v>1730</v>
      </c>
      <c r="F46" s="6" t="s">
        <v>282</v>
      </c>
    </row>
    <row r="47" customFormat="false" ht="15" hidden="false" customHeight="false" outlineLevel="0" collapsed="false">
      <c r="A47" s="6" t="n">
        <v>43</v>
      </c>
      <c r="B47" s="6" t="s">
        <v>1816</v>
      </c>
      <c r="C47" s="7" t="s">
        <v>854</v>
      </c>
      <c r="D47" s="7" t="s">
        <v>855</v>
      </c>
      <c r="E47" s="7" t="s">
        <v>1731</v>
      </c>
      <c r="F47" s="6" t="s">
        <v>282</v>
      </c>
    </row>
    <row r="48" customFormat="false" ht="15" hidden="false" customHeight="false" outlineLevel="0" collapsed="false">
      <c r="A48" s="6" t="n">
        <v>44</v>
      </c>
      <c r="B48" s="6" t="s">
        <v>1818</v>
      </c>
      <c r="C48" s="7" t="s">
        <v>1819</v>
      </c>
      <c r="D48" s="7" t="s">
        <v>1820</v>
      </c>
      <c r="E48" s="7" t="s">
        <v>1821</v>
      </c>
      <c r="F48" s="6" t="s">
        <v>282</v>
      </c>
    </row>
    <row r="49" customFormat="false" ht="15" hidden="false" customHeight="false" outlineLevel="0" collapsed="false">
      <c r="A49" s="6" t="n">
        <v>45</v>
      </c>
      <c r="B49" s="6" t="s">
        <v>1818</v>
      </c>
      <c r="C49" s="7" t="s">
        <v>1822</v>
      </c>
      <c r="D49" s="7" t="s">
        <v>1823</v>
      </c>
      <c r="E49" s="6" t="s">
        <v>1824</v>
      </c>
      <c r="F49" s="6" t="s">
        <v>282</v>
      </c>
    </row>
    <row r="50" customFormat="false" ht="15" hidden="false" customHeight="false" outlineLevel="0" collapsed="false">
      <c r="A50" s="6" t="n">
        <v>46</v>
      </c>
      <c r="B50" s="6" t="s">
        <v>1818</v>
      </c>
      <c r="C50" s="7" t="s">
        <v>1825</v>
      </c>
      <c r="D50" s="7" t="s">
        <v>1826</v>
      </c>
      <c r="E50" s="6" t="s">
        <v>1827</v>
      </c>
      <c r="F50" s="6" t="s">
        <v>282</v>
      </c>
    </row>
    <row r="51" customFormat="false" ht="22.35" hidden="false" customHeight="false" outlineLevel="0" collapsed="false">
      <c r="A51" s="6" t="n">
        <v>47</v>
      </c>
      <c r="B51" s="6" t="s">
        <v>1828</v>
      </c>
      <c r="C51" s="7" t="s">
        <v>1829</v>
      </c>
      <c r="D51" s="7" t="s">
        <v>1830</v>
      </c>
      <c r="E51" s="7" t="s">
        <v>1831</v>
      </c>
      <c r="F51" s="6" t="s">
        <v>282</v>
      </c>
    </row>
    <row r="52" customFormat="false" ht="15" hidden="false" customHeight="false" outlineLevel="0" collapsed="false">
      <c r="A52" s="6" t="n">
        <v>48</v>
      </c>
      <c r="B52" s="6" t="s">
        <v>1832</v>
      </c>
      <c r="C52" s="7" t="s">
        <v>1833</v>
      </c>
      <c r="D52" s="7" t="s">
        <v>1834</v>
      </c>
      <c r="E52" s="7" t="s">
        <v>1835</v>
      </c>
      <c r="F52" s="6" t="s">
        <v>282</v>
      </c>
    </row>
    <row r="53" customFormat="false" ht="15" hidden="false" customHeight="false" outlineLevel="0" collapsed="false">
      <c r="A53" s="6" t="n">
        <v>49</v>
      </c>
      <c r="B53" s="6" t="s">
        <v>1836</v>
      </c>
      <c r="C53" s="7" t="s">
        <v>1837</v>
      </c>
      <c r="D53" s="7" t="s">
        <v>1838</v>
      </c>
      <c r="E53" s="7" t="s">
        <v>1839</v>
      </c>
      <c r="F53" s="15" t="s">
        <v>292</v>
      </c>
    </row>
    <row r="54" customFormat="false" ht="15" hidden="false" customHeight="false" outlineLevel="0" collapsed="false">
      <c r="A54" s="6" t="n">
        <v>50</v>
      </c>
      <c r="B54" s="6" t="s">
        <v>1840</v>
      </c>
      <c r="C54" s="7" t="s">
        <v>1841</v>
      </c>
      <c r="D54" s="7" t="s">
        <v>1842</v>
      </c>
      <c r="E54" s="7" t="s">
        <v>1843</v>
      </c>
      <c r="F54" s="6" t="s">
        <v>282</v>
      </c>
    </row>
    <row r="55" customFormat="false" ht="15" hidden="false" customHeight="false" outlineLevel="0" collapsed="false">
      <c r="A55" s="6" t="n">
        <v>51</v>
      </c>
      <c r="B55" s="6" t="s">
        <v>1844</v>
      </c>
      <c r="C55" s="7" t="s">
        <v>1845</v>
      </c>
      <c r="D55" s="7" t="s">
        <v>1846</v>
      </c>
      <c r="E55" s="7" t="s">
        <v>1847</v>
      </c>
      <c r="F55" s="6" t="s">
        <v>282</v>
      </c>
    </row>
    <row r="57" customFormat="false" ht="15" hidden="false" customHeight="false" outlineLevel="0" collapsed="false">
      <c r="A57" s="11" t="s">
        <v>1848</v>
      </c>
      <c r="C57" s="12" t="n">
        <f aca="false">COUNTIF(F5:F55,"PASS")</f>
        <v>45</v>
      </c>
    </row>
    <row r="58" customFormat="false" ht="15" hidden="false" customHeight="false" outlineLevel="0" collapsed="false">
      <c r="A58" s="11" t="s">
        <v>1849</v>
      </c>
      <c r="C58" s="12" t="n">
        <f aca="false">COUNTIF(F5:F55,"FLAG")</f>
        <v>6</v>
      </c>
    </row>
    <row r="59" customFormat="false" ht="15" hidden="false" customHeight="false" outlineLevel="0" collapsed="false">
      <c r="A59" s="11" t="s">
        <v>1850</v>
      </c>
      <c r="C59" s="12" t="n">
        <f aca="false">COUNTIF(F5:F55,"FAIL")</f>
        <v>0</v>
      </c>
    </row>
  </sheetData>
  <mergeCells count="1">
    <mergeCell ref="A2:L2"/>
  </mergeCells>
  <printOptions headings="false" gridLines="false" gridLinesSet="true" horizontalCentered="false" verticalCentered="false"/>
  <pageMargins left="0.75" right="0.75" top="1" bottom="1" header="0.511811023622047" footer="0.511811023622047"/>
  <pageSetup paperSize="9" scale="100" fitToWidth="1" fitToHeight="1" pageOrder="downThenOver" orientation="portrait" blackAndWhite="false" draft="false" cellComments="none" horizontalDpi="300" verticalDpi="300" copies="1"/>
  <headerFooter differentFirst="false" differentOddEven="false">
    <oddHeader/>
    <oddFooter/>
  </headerFooter>
</worksheet>
</file>

<file path=xl/worksheets/sheet36.xml><?xml version="1.0" encoding="utf-8"?>
<worksheet xmlns="http://schemas.openxmlformats.org/spreadsheetml/2006/main" xmlns:r="http://schemas.openxmlformats.org/officeDocument/2006/relationships" xmlns:xdr="http://schemas.openxmlformats.org/drawingml/2006/spreadsheetDrawing" xmlns:x14="http://schemas.microsoft.com/office/spreadsheetml/2009/9/main" xmlns:xr2="http://schemas.microsoft.com/office/spreadsheetml/2015/revision2" xmlns:mc="http://schemas.openxmlformats.org/markup-compatibility/2006">
  <sheetPr filterMode="false">
    <pageSetUpPr fitToPage="false"/>
  </sheetPr>
  <dimension ref="A1:P2105"/>
  <sheetViews>
    <sheetView showFormulas="false" showGridLines="false" showRowColHeaders="true" showZeros="true" rightToLeft="false" tabSelected="false" showOutlineSymbols="true" defaultGridColor="true" view="normal" topLeftCell="A1" colorId="64" zoomScale="100" zoomScaleNormal="100" zoomScalePageLayoutView="100" workbookViewId="0">
      <pane xSplit="1" ySplit="4" topLeftCell="B5" activePane="bottomRight" state="frozen"/>
      <selection pane="topLeft" activeCell="A1" activeCellId="0" sqref="A1"/>
      <selection pane="topRight" activeCell="B1" activeCellId="0" sqref="B1"/>
      <selection pane="bottomLeft" activeCell="A5" activeCellId="0" sqref="A5"/>
      <selection pane="bottomRight" activeCell="A1" activeCellId="0" sqref="A1"/>
    </sheetView>
  </sheetViews>
  <sheetFormatPr defaultColWidth="8.6796875" defaultRowHeight="15" zeroHeight="false" outlineLevelRow="0" outlineLevelCol="0"/>
  <cols>
    <col collapsed="false" customWidth="true" hidden="false" outlineLevel="0" max="39" min="1" style="0" width="14"/>
  </cols>
  <sheetData>
    <row r="1" customFormat="false" ht="17.35" hidden="false" customHeight="false" outlineLevel="0" collapsed="false">
      <c r="A1" s="1" t="s">
        <v>80</v>
      </c>
    </row>
    <row r="2" customFormat="false" ht="14.25" hidden="false" customHeight="true" outlineLevel="0" collapsed="false">
      <c r="A2" s="2" t="s">
        <v>1851</v>
      </c>
      <c r="B2" s="2"/>
      <c r="C2" s="2"/>
      <c r="D2" s="2"/>
      <c r="E2" s="2"/>
      <c r="F2" s="2"/>
      <c r="G2" s="2"/>
      <c r="H2" s="2"/>
      <c r="I2" s="2"/>
      <c r="J2" s="2"/>
      <c r="K2" s="2"/>
      <c r="L2" s="2"/>
    </row>
    <row r="4" customFormat="false" ht="24" hidden="false" customHeight="true" outlineLevel="0" collapsed="false">
      <c r="A4" s="5" t="s">
        <v>656</v>
      </c>
      <c r="B4" s="5" t="s">
        <v>1852</v>
      </c>
      <c r="C4" s="5" t="s">
        <v>1853</v>
      </c>
      <c r="D4" s="5" t="s">
        <v>1854</v>
      </c>
      <c r="E4" s="5" t="s">
        <v>1855</v>
      </c>
      <c r="F4" s="5" t="s">
        <v>1856</v>
      </c>
      <c r="G4" s="5" t="s">
        <v>1857</v>
      </c>
      <c r="H4" s="5" t="s">
        <v>1858</v>
      </c>
      <c r="I4" s="5" t="s">
        <v>1859</v>
      </c>
      <c r="J4" s="5" t="s">
        <v>1860</v>
      </c>
      <c r="K4" s="5" t="s">
        <v>1861</v>
      </c>
      <c r="L4" s="5" t="s">
        <v>1862</v>
      </c>
      <c r="M4" s="5" t="s">
        <v>1863</v>
      </c>
      <c r="N4" s="5" t="s">
        <v>1864</v>
      </c>
      <c r="O4" s="5" t="s">
        <v>1865</v>
      </c>
      <c r="P4" s="5" t="s">
        <v>1866</v>
      </c>
    </row>
    <row r="5" customFormat="false" ht="15" hidden="false" customHeight="false" outlineLevel="0" collapsed="false">
      <c r="A5" s="17" t="n">
        <v>400</v>
      </c>
      <c r="B5" s="6"/>
      <c r="C5" s="16" t="n">
        <v>0.228855503916295</v>
      </c>
      <c r="D5" s="16" t="n">
        <v>0.235085900386436</v>
      </c>
      <c r="E5" s="16" t="n">
        <v>0.530960516644504</v>
      </c>
      <c r="F5" s="16" t="n">
        <v>0.0648532940508662</v>
      </c>
      <c r="G5" s="16" t="n">
        <v>0.287767734449208</v>
      </c>
      <c r="H5" s="6"/>
      <c r="I5" s="18" t="n">
        <v>-0.000555233071042688</v>
      </c>
      <c r="J5" s="18" t="n">
        <v>-0.000510293636433456</v>
      </c>
      <c r="K5" s="16" t="n">
        <v>0.515870210461939</v>
      </c>
      <c r="L5" s="16" t="n">
        <v>0.302808806720553</v>
      </c>
      <c r="M5" s="16" t="n">
        <v>0.532201911046026</v>
      </c>
      <c r="N5" s="16" t="n">
        <v>0.00596446116155786</v>
      </c>
      <c r="O5" s="16" t="n">
        <v>0.0241980918978117</v>
      </c>
      <c r="P5" s="16" t="n">
        <v>0.0242463823101362</v>
      </c>
    </row>
    <row r="6" customFormat="false" ht="15" hidden="false" customHeight="false" outlineLevel="0" collapsed="false">
      <c r="A6" s="17" t="n">
        <v>401</v>
      </c>
      <c r="B6" s="6"/>
      <c r="C6" s="16" t="n">
        <v>0.22848942584383</v>
      </c>
      <c r="D6" s="16" t="n">
        <v>0.234805062883534</v>
      </c>
      <c r="E6" s="16" t="n">
        <v>0.531319609262345</v>
      </c>
      <c r="F6" s="16" t="n">
        <v>0.0660432047140722</v>
      </c>
      <c r="G6" s="16" t="n">
        <v>0.277669447958826</v>
      </c>
      <c r="H6" s="6"/>
      <c r="I6" s="18" t="n">
        <v>-0.000585001833330518</v>
      </c>
      <c r="J6" s="18" t="n">
        <v>-0.0005399086544869</v>
      </c>
      <c r="K6" s="16" t="n">
        <v>0.516711833785005</v>
      </c>
      <c r="L6" s="16" t="n">
        <v>0.312524153184884</v>
      </c>
      <c r="M6" s="16" t="n">
        <v>0.541863746794818</v>
      </c>
      <c r="N6" s="16" t="n">
        <v>0.00124159621819985</v>
      </c>
      <c r="O6" s="16" t="n">
        <v>0.0246418047642654</v>
      </c>
      <c r="P6" s="16" t="n">
        <v>0.023944354006052</v>
      </c>
    </row>
    <row r="7" customFormat="false" ht="15" hidden="false" customHeight="false" outlineLevel="0" collapsed="false">
      <c r="A7" s="17" t="n">
        <v>402</v>
      </c>
      <c r="B7" s="6"/>
      <c r="C7" s="16" t="n">
        <v>0.228252851017724</v>
      </c>
      <c r="D7" s="16" t="n">
        <v>0.234468035515615</v>
      </c>
      <c r="E7" s="16" t="n">
        <v>0.530667351186969</v>
      </c>
      <c r="F7" s="16" t="n">
        <v>0.0653834763157086</v>
      </c>
      <c r="G7" s="16" t="n">
        <v>0.282733721557152</v>
      </c>
      <c r="H7" s="6"/>
      <c r="I7" s="18" t="n">
        <v>-0.000634768102403023</v>
      </c>
      <c r="J7" s="18" t="n">
        <v>-0.000573643041376431</v>
      </c>
      <c r="K7" s="16" t="n">
        <v>0.525034085744584</v>
      </c>
      <c r="L7" s="16" t="n">
        <v>0.185001996280245</v>
      </c>
      <c r="M7" s="16" t="n">
        <v>0.534304566648151</v>
      </c>
      <c r="N7" s="16" t="n">
        <v>0.00796378145342106</v>
      </c>
      <c r="O7" s="16" t="n">
        <v>0.0243957964988561</v>
      </c>
      <c r="P7" s="16" t="n">
        <v>0.0313289724894171</v>
      </c>
    </row>
    <row r="8" customFormat="false" ht="15" hidden="false" customHeight="false" outlineLevel="0" collapsed="false">
      <c r="A8" s="17" t="n">
        <v>403</v>
      </c>
      <c r="B8" s="6"/>
      <c r="C8" s="16" t="n">
        <v>0.227961332675725</v>
      </c>
      <c r="D8" s="16" t="n">
        <v>0.234013331689835</v>
      </c>
      <c r="E8" s="16" t="n">
        <v>0.52960410038883</v>
      </c>
      <c r="F8" s="16" t="n">
        <v>0.0641090198521155</v>
      </c>
      <c r="G8" s="16" t="n">
        <v>0.292672025332197</v>
      </c>
      <c r="H8" s="6"/>
      <c r="I8" s="18" t="n">
        <v>-0.000676455128570999</v>
      </c>
      <c r="J8" s="18" t="n">
        <v>-0.000625875398475971</v>
      </c>
      <c r="K8" s="16" t="n">
        <v>0.521973382259703</v>
      </c>
      <c r="L8" s="16" t="n">
        <v>0.302251027318043</v>
      </c>
      <c r="M8" s="16" t="n">
        <v>0.501650984418747</v>
      </c>
      <c r="N8" s="16" t="n">
        <v>0.425126086329229</v>
      </c>
      <c r="O8" s="16" t="n">
        <v>0.023920547777043</v>
      </c>
      <c r="P8" s="16" t="n">
        <v>0.0245576931627807</v>
      </c>
    </row>
    <row r="9" customFormat="false" ht="15" hidden="false" customHeight="false" outlineLevel="0" collapsed="false">
      <c r="A9" s="17" t="n">
        <v>404</v>
      </c>
      <c r="B9" s="6"/>
      <c r="C9" s="16" t="n">
        <v>0.227384330254338</v>
      </c>
      <c r="D9" s="16" t="n">
        <v>0.233384966008455</v>
      </c>
      <c r="E9" s="16" t="n">
        <v>0.529437178429755</v>
      </c>
      <c r="F9" s="16" t="n">
        <v>0.064010705652266</v>
      </c>
      <c r="G9" s="16" t="n">
        <v>0.293361404369104</v>
      </c>
      <c r="H9" s="6"/>
      <c r="I9" s="18" t="n">
        <v>-0.000681967883619809</v>
      </c>
      <c r="J9" s="18" t="n">
        <v>-0.000649109402895735</v>
      </c>
      <c r="K9" s="16" t="n">
        <v>0.514366510124729</v>
      </c>
      <c r="L9" s="16" t="n">
        <v>0.515713683967277</v>
      </c>
      <c r="M9" s="16" t="n">
        <v>0.517079342636077</v>
      </c>
      <c r="N9" s="16" t="n">
        <v>0.957631150805799</v>
      </c>
      <c r="O9" s="16" t="n">
        <v>0.0238838854326492</v>
      </c>
      <c r="P9" s="16" t="n">
        <v>0.0154768970529206</v>
      </c>
    </row>
    <row r="10" customFormat="false" ht="15" hidden="false" customHeight="false" outlineLevel="0" collapsed="false">
      <c r="A10" s="17" t="n">
        <v>405</v>
      </c>
      <c r="B10" s="6"/>
      <c r="C10" s="16" t="n">
        <v>0.226629363416823</v>
      </c>
      <c r="D10" s="16" t="n">
        <v>0.232602369640184</v>
      </c>
      <c r="E10" s="16" t="n">
        <v>0.529303921403603</v>
      </c>
      <c r="F10" s="16" t="n">
        <v>0.0641886059124012</v>
      </c>
      <c r="G10" s="16" t="n">
        <v>0.292264349971292</v>
      </c>
      <c r="H10" s="6"/>
      <c r="I10" s="18" t="n">
        <v>-0.000670716497211322</v>
      </c>
      <c r="J10" s="18" t="n">
        <v>-0.000643829945222827</v>
      </c>
      <c r="K10" s="16" t="n">
        <v>0.511845848272147</v>
      </c>
      <c r="L10" s="16" t="n">
        <v>0.585354862594949</v>
      </c>
      <c r="M10" s="16" t="n">
        <v>0.501896457887974</v>
      </c>
      <c r="N10" s="16" t="n">
        <v>0.494228206111046</v>
      </c>
      <c r="O10" s="16" t="n">
        <v>0.0239502261409685</v>
      </c>
      <c r="P10" s="16" t="n">
        <v>0.0127125683618118</v>
      </c>
    </row>
    <row r="11" customFormat="false" ht="15" hidden="false" customHeight="false" outlineLevel="0" collapsed="false">
      <c r="A11" s="17" t="n">
        <v>406</v>
      </c>
      <c r="B11" s="6"/>
      <c r="C11" s="16" t="n">
        <v>0.225694747575614</v>
      </c>
      <c r="D11" s="16" t="n">
        <v>0.2317014159947</v>
      </c>
      <c r="E11" s="16" t="n">
        <v>0.529719122242982</v>
      </c>
      <c r="F11" s="16" t="n">
        <v>0.0650927822879604</v>
      </c>
      <c r="G11" s="16" t="n">
        <v>0.284938983540274</v>
      </c>
      <c r="H11" s="6"/>
      <c r="I11" s="18" t="n">
        <v>-0.000696369772953444</v>
      </c>
      <c r="J11" s="18" t="n">
        <v>-0.000656470724611563</v>
      </c>
      <c r="K11" s="16" t="n">
        <v>0.518480645468981</v>
      </c>
      <c r="L11" s="16" t="n">
        <v>0.425593628453424</v>
      </c>
      <c r="M11" s="16" t="n">
        <v>0.528783517648841</v>
      </c>
      <c r="N11" s="16" t="n">
        <v>0.450635451116913</v>
      </c>
      <c r="O11" s="16" t="n">
        <v>0.0242873972492942</v>
      </c>
      <c r="P11" s="16" t="n">
        <v>0.0188946731137023</v>
      </c>
    </row>
    <row r="12" customFormat="false" ht="15" hidden="false" customHeight="false" outlineLevel="0" collapsed="false">
      <c r="A12" s="17" t="n">
        <v>407</v>
      </c>
      <c r="B12" s="6"/>
      <c r="C12" s="16" t="n">
        <v>0.224593789437424</v>
      </c>
      <c r="D12" s="16" t="n">
        <v>0.230737355177828</v>
      </c>
      <c r="E12" s="16" t="n">
        <v>0.530939476061427</v>
      </c>
      <c r="F12" s="16" t="n">
        <v>0.0671900784379544</v>
      </c>
      <c r="G12" s="16" t="n">
        <v>0.267738293478007</v>
      </c>
      <c r="H12" s="6"/>
      <c r="I12" s="18" t="n">
        <v>-0.000719989796056261</v>
      </c>
      <c r="J12" s="18" t="n">
        <v>-0.000672607550093554</v>
      </c>
      <c r="K12" s="16" t="n">
        <v>0.521674605980014</v>
      </c>
      <c r="L12" s="16" t="n">
        <v>0.334031168869879</v>
      </c>
      <c r="M12" s="16" t="n">
        <v>0.566925886650171</v>
      </c>
      <c r="N12" s="16" t="n">
        <v>0.001427854127699</v>
      </c>
      <c r="O12" s="16" t="n">
        <v>0.0250694555510158</v>
      </c>
      <c r="P12" s="16" t="n">
        <v>0.0224912153284978</v>
      </c>
    </row>
    <row r="13" customFormat="false" ht="15" hidden="false" customHeight="false" outlineLevel="0" collapsed="false">
      <c r="A13" s="17" t="n">
        <v>408</v>
      </c>
      <c r="B13" s="6"/>
      <c r="C13" s="16" t="n">
        <v>0.223539528217399</v>
      </c>
      <c r="D13" s="16" t="n">
        <v>0.229803382805738</v>
      </c>
      <c r="E13" s="16" t="n">
        <v>0.532194897518333</v>
      </c>
      <c r="F13" s="16" t="n">
        <v>0.0690957411281838</v>
      </c>
      <c r="G13" s="16" t="n">
        <v>0.252638776194498</v>
      </c>
      <c r="H13" s="6"/>
      <c r="I13" s="18" t="n">
        <v>-0.000753882355342294</v>
      </c>
      <c r="J13" s="18" t="n">
        <v>-0.000698009945118057</v>
      </c>
      <c r="K13" s="16" t="n">
        <v>0.525576932787962</v>
      </c>
      <c r="L13" s="16" t="n">
        <v>0.248172893499073</v>
      </c>
      <c r="M13" s="16" t="n">
        <v>0.573232450751009</v>
      </c>
      <c r="N13" s="18" t="n">
        <v>0.00011234145811699</v>
      </c>
      <c r="O13" s="16" t="n">
        <v>0.0257800160056202</v>
      </c>
      <c r="P13" s="16" t="n">
        <v>0.0265064389678407</v>
      </c>
    </row>
    <row r="14" customFormat="false" ht="15" hidden="false" customHeight="false" outlineLevel="0" collapsed="false">
      <c r="A14" s="17" t="n">
        <v>409</v>
      </c>
      <c r="B14" s="6"/>
      <c r="C14" s="16" t="n">
        <v>0.222633757795248</v>
      </c>
      <c r="D14" s="16" t="n">
        <v>0.229009884221299</v>
      </c>
      <c r="E14" s="16" t="n">
        <v>0.533322672771241</v>
      </c>
      <c r="F14" s="16" t="n">
        <v>0.0708725410963512</v>
      </c>
      <c r="G14" s="16" t="n">
        <v>0.238870268733619</v>
      </c>
      <c r="H14" s="6"/>
      <c r="I14" s="18" t="n">
        <v>-0.000809215834873035</v>
      </c>
      <c r="J14" s="18" t="n">
        <v>-0.000733711777372262</v>
      </c>
      <c r="K14" s="16" t="n">
        <v>0.536801382506579</v>
      </c>
      <c r="L14" s="16" t="n">
        <v>0.115840901542979</v>
      </c>
      <c r="M14" s="16" t="n">
        <v>0.555406868768481</v>
      </c>
      <c r="N14" s="16" t="n">
        <v>0.0116963366885464</v>
      </c>
      <c r="O14" s="16" t="n">
        <v>0.0264424925101853</v>
      </c>
      <c r="P14" s="16" t="n">
        <v>0.0356937072471481</v>
      </c>
    </row>
    <row r="15" customFormat="false" ht="15" hidden="false" customHeight="false" outlineLevel="0" collapsed="false">
      <c r="A15" s="17" t="n">
        <v>410</v>
      </c>
      <c r="B15" s="6"/>
      <c r="C15" s="16" t="n">
        <v>0.221964284512492</v>
      </c>
      <c r="D15" s="16" t="n">
        <v>0.228465687658715</v>
      </c>
      <c r="E15" s="16" t="n">
        <v>0.534376104630612</v>
      </c>
      <c r="F15" s="16" t="n">
        <v>0.0727288849549399</v>
      </c>
      <c r="G15" s="16" t="n">
        <v>0.224966195092734</v>
      </c>
      <c r="H15" s="6"/>
      <c r="I15" s="18" t="n">
        <v>-0.000841846387800054</v>
      </c>
      <c r="J15" s="18" t="n">
        <v>-0.000751514916506672</v>
      </c>
      <c r="K15" s="16" t="n">
        <v>0.544958115212622</v>
      </c>
      <c r="L15" s="16" t="n">
        <v>0.0568046852298388</v>
      </c>
      <c r="M15" s="16" t="n">
        <v>0.560011951051188</v>
      </c>
      <c r="N15" s="16" t="n">
        <v>0.00704778131316932</v>
      </c>
      <c r="O15" s="16" t="n">
        <v>0.0271345895781435</v>
      </c>
      <c r="P15" s="16" t="n">
        <v>0.0430275580587687</v>
      </c>
    </row>
    <row r="16" customFormat="false" ht="15" hidden="false" customHeight="false" outlineLevel="0" collapsed="false">
      <c r="A16" s="17" t="n">
        <v>411</v>
      </c>
      <c r="B16" s="6"/>
      <c r="C16" s="16" t="n">
        <v>0.221529433471035</v>
      </c>
      <c r="D16" s="16" t="n">
        <v>0.228176305906951</v>
      </c>
      <c r="E16" s="16" t="n">
        <v>0.535600666565672</v>
      </c>
      <c r="F16" s="16" t="n">
        <v>0.0747443743151332</v>
      </c>
      <c r="G16" s="16" t="n">
        <v>0.210564262040444</v>
      </c>
      <c r="H16" s="6"/>
      <c r="I16" s="18" t="n">
        <v>-0.000852334840703771</v>
      </c>
      <c r="J16" s="18" t="n">
        <v>-0.00076111882981942</v>
      </c>
      <c r="K16" s="16" t="n">
        <v>0.545805349357841</v>
      </c>
      <c r="L16" s="16" t="n">
        <v>0.0515675582199144</v>
      </c>
      <c r="M16" s="16" t="n">
        <v>0.542800754094498</v>
      </c>
      <c r="N16" s="16" t="n">
        <v>0.0517956899289127</v>
      </c>
      <c r="O16" s="16" t="n">
        <v>0.0278859763417922</v>
      </c>
      <c r="P16" s="16" t="n">
        <v>0.0437381784461092</v>
      </c>
    </row>
    <row r="17" customFormat="false" ht="15" hidden="false" customHeight="false" outlineLevel="0" collapsed="false">
      <c r="A17" s="17" t="n">
        <v>412</v>
      </c>
      <c r="B17" s="6"/>
      <c r="C17" s="16" t="n">
        <v>0.220890096552611</v>
      </c>
      <c r="D17" s="16" t="n">
        <v>0.227562591249069</v>
      </c>
      <c r="E17" s="16" t="n">
        <v>0.535864375206899</v>
      </c>
      <c r="F17" s="16" t="n">
        <v>0.0755383968758826</v>
      </c>
      <c r="G17" s="16" t="n">
        <v>0.205132481000123</v>
      </c>
      <c r="H17" s="6"/>
      <c r="I17" s="18" t="n">
        <v>-0.000846213581694249</v>
      </c>
      <c r="J17" s="18" t="n">
        <v>-0.000761802946544476</v>
      </c>
      <c r="K17" s="16" t="n">
        <v>0.542830210910805</v>
      </c>
      <c r="L17" s="16" t="n">
        <v>0.0683294247779752</v>
      </c>
      <c r="M17" s="16" t="n">
        <v>0.510472599550012</v>
      </c>
      <c r="N17" s="16" t="n">
        <v>0.354015082359384</v>
      </c>
      <c r="O17" s="16" t="n">
        <v>0.0281819799021698</v>
      </c>
      <c r="P17" s="16" t="n">
        <v>0.0407562175589438</v>
      </c>
    </row>
    <row r="18" customFormat="false" ht="15" hidden="false" customHeight="false" outlineLevel="0" collapsed="false">
      <c r="A18" s="17" t="n">
        <v>413</v>
      </c>
      <c r="B18" s="6"/>
      <c r="C18" s="16" t="n">
        <v>0.220116347872487</v>
      </c>
      <c r="D18" s="16" t="n">
        <v>0.226813903698974</v>
      </c>
      <c r="E18" s="16" t="n">
        <v>0.536017270110589</v>
      </c>
      <c r="F18" s="16" t="n">
        <v>0.076352310659887</v>
      </c>
      <c r="G18" s="16" t="n">
        <v>0.199878004377072</v>
      </c>
      <c r="H18" s="6"/>
      <c r="I18" s="18" t="n">
        <v>-0.00082798446792642</v>
      </c>
      <c r="J18" s="18" t="n">
        <v>-0.000740082817967565</v>
      </c>
      <c r="K18" s="16" t="n">
        <v>0.545524808250153</v>
      </c>
      <c r="L18" s="16" t="n">
        <v>0.053108631254715</v>
      </c>
      <c r="M18" s="16" t="n">
        <v>0.546154623036914</v>
      </c>
      <c r="N18" s="16" t="n">
        <v>0.00117304921728412</v>
      </c>
      <c r="O18" s="16" t="n">
        <v>0.0284853910138734</v>
      </c>
      <c r="P18" s="16" t="n">
        <v>0.0431137973217594</v>
      </c>
    </row>
    <row r="19" customFormat="false" ht="15" hidden="false" customHeight="false" outlineLevel="0" collapsed="false">
      <c r="A19" s="17" t="n">
        <v>414</v>
      </c>
      <c r="B19" s="6"/>
      <c r="C19" s="16" t="n">
        <v>0.219321355417155</v>
      </c>
      <c r="D19" s="16" t="n">
        <v>0.226129185370406</v>
      </c>
      <c r="E19" s="16" t="n">
        <v>0.536909390833039</v>
      </c>
      <c r="F19" s="16" t="n">
        <v>0.0780824646697669</v>
      </c>
      <c r="G19" s="16" t="n">
        <v>0.188565750303773</v>
      </c>
      <c r="H19" s="6"/>
      <c r="I19" s="18" t="n">
        <v>-0.000845256024332901</v>
      </c>
      <c r="J19" s="18" t="n">
        <v>-0.000776872205883003</v>
      </c>
      <c r="K19" s="16" t="n">
        <v>0.536574144209351</v>
      </c>
      <c r="L19" s="16" t="n">
        <v>0.141983998529796</v>
      </c>
      <c r="M19" s="16" t="n">
        <v>0.564189208144669</v>
      </c>
      <c r="N19" s="18" t="n">
        <v>1.22622917035029E-005</v>
      </c>
      <c r="O19" s="16" t="n">
        <v>0.0291303322695612</v>
      </c>
      <c r="P19" s="16" t="n">
        <v>0.0329746400548569</v>
      </c>
    </row>
    <row r="20" customFormat="false" ht="15" hidden="false" customHeight="false" outlineLevel="0" collapsed="false">
      <c r="A20" s="17" t="n">
        <v>415</v>
      </c>
      <c r="B20" s="6"/>
      <c r="C20" s="16" t="n">
        <v>0.218380937076118</v>
      </c>
      <c r="D20" s="16" t="n">
        <v>0.225262246423503</v>
      </c>
      <c r="E20" s="16" t="n">
        <v>0.537593911135799</v>
      </c>
      <c r="F20" s="16" t="n">
        <v>0.0794903215017</v>
      </c>
      <c r="G20" s="16" t="n">
        <v>0.180073017474912</v>
      </c>
      <c r="H20" s="6"/>
      <c r="I20" s="18" t="n">
        <v>-0.000880183394011857</v>
      </c>
      <c r="J20" s="18" t="n">
        <v>-0.000832295036029946</v>
      </c>
      <c r="K20" s="16" t="n">
        <v>0.526898281405174</v>
      </c>
      <c r="L20" s="16" t="n">
        <v>0.315907299572654</v>
      </c>
      <c r="M20" s="16" t="n">
        <v>0.571704904419645</v>
      </c>
      <c r="N20" s="18" t="n">
        <v>2.87506029876822E-006</v>
      </c>
      <c r="O20" s="16" t="n">
        <v>0.0296551055356144</v>
      </c>
      <c r="P20" s="16" t="n">
        <v>0.0226944436317589</v>
      </c>
    </row>
    <row r="21" customFormat="false" ht="15" hidden="false" customHeight="false" outlineLevel="0" collapsed="false">
      <c r="A21" s="17" t="n">
        <v>416</v>
      </c>
      <c r="B21" s="6"/>
      <c r="C21" s="16" t="n">
        <v>0.217316617189309</v>
      </c>
      <c r="D21" s="16" t="n">
        <v>0.22429709191475</v>
      </c>
      <c r="E21" s="16" t="n">
        <v>0.538379426237327</v>
      </c>
      <c r="F21" s="16" t="n">
        <v>0.0813205510379177</v>
      </c>
      <c r="G21" s="16" t="n">
        <v>0.169208751298714</v>
      </c>
      <c r="H21" s="6"/>
      <c r="I21" s="18" t="n">
        <v>-0.000919702449759055</v>
      </c>
      <c r="J21" s="18" t="n">
        <v>-0.000873944158928047</v>
      </c>
      <c r="K21" s="16" t="n">
        <v>0.527002081615019</v>
      </c>
      <c r="L21" s="16" t="n">
        <v>0.337326156625308</v>
      </c>
      <c r="M21" s="16" t="n">
        <v>0.570585545399968</v>
      </c>
      <c r="N21" s="18" t="n">
        <v>1.43416530918194E-006</v>
      </c>
      <c r="O21" s="16" t="n">
        <v>0.0303372798937265</v>
      </c>
      <c r="P21" s="16" t="n">
        <v>0.0216479458636558</v>
      </c>
    </row>
    <row r="22" customFormat="false" ht="15" hidden="false" customHeight="false" outlineLevel="0" collapsed="false">
      <c r="A22" s="17" t="n">
        <v>417</v>
      </c>
      <c r="B22" s="6"/>
      <c r="C22" s="16" t="n">
        <v>0.216225780646666</v>
      </c>
      <c r="D22" s="16" t="n">
        <v>0.223291255065906</v>
      </c>
      <c r="E22" s="16" t="n">
        <v>0.539145303461316</v>
      </c>
      <c r="F22" s="16" t="n">
        <v>0.0830704817771986</v>
      </c>
      <c r="G22" s="16" t="n">
        <v>0.159091142175936</v>
      </c>
      <c r="H22" s="6"/>
      <c r="I22" s="18" t="n">
        <v>-0.000981806374408177</v>
      </c>
      <c r="J22" s="18" t="n">
        <v>-0.000939176770692614</v>
      </c>
      <c r="K22" s="16" t="n">
        <v>0.526405931761181</v>
      </c>
      <c r="L22" s="16" t="n">
        <v>0.389726743408579</v>
      </c>
      <c r="M22" s="16" t="n">
        <v>0.536391792489354</v>
      </c>
      <c r="N22" s="16" t="n">
        <v>0.00977005617997917</v>
      </c>
      <c r="O22" s="16" t="n">
        <v>0.0309894851646911</v>
      </c>
      <c r="P22" s="16" t="n">
        <v>0.0195968103637079</v>
      </c>
    </row>
    <row r="23" customFormat="false" ht="15" hidden="false" customHeight="false" outlineLevel="0" collapsed="false">
      <c r="A23" s="17" t="n">
        <v>418</v>
      </c>
      <c r="B23" s="6"/>
      <c r="C23" s="16" t="n">
        <v>0.215210784230011</v>
      </c>
      <c r="D23" s="16" t="n">
        <v>0.222287494441361</v>
      </c>
      <c r="E23" s="16" t="n">
        <v>0.539473536557312</v>
      </c>
      <c r="F23" s="16" t="n">
        <v>0.0839461430905924</v>
      </c>
      <c r="G23" s="16" t="n">
        <v>0.154529057557424</v>
      </c>
      <c r="H23" s="6"/>
      <c r="I23" s="16" t="n">
        <v>-0.0010395267539756</v>
      </c>
      <c r="J23" s="16" t="n">
        <v>-0.00100112088600869</v>
      </c>
      <c r="K23" s="16" t="n">
        <v>0.525647068064884</v>
      </c>
      <c r="L23" s="16" t="n">
        <v>0.465470208075531</v>
      </c>
      <c r="M23" s="16" t="n">
        <v>0.502038131147357</v>
      </c>
      <c r="N23" s="16" t="n">
        <v>0.636714840689455</v>
      </c>
      <c r="O23" s="16" t="n">
        <v>0.031315832373798</v>
      </c>
      <c r="P23" s="16" t="n">
        <v>0.016892066060781</v>
      </c>
    </row>
    <row r="24" customFormat="false" ht="15" hidden="false" customHeight="false" outlineLevel="0" collapsed="false">
      <c r="A24" s="17" t="n">
        <v>419</v>
      </c>
      <c r="B24" s="6"/>
      <c r="C24" s="16" t="n">
        <v>0.214268572532864</v>
      </c>
      <c r="D24" s="16" t="n">
        <v>0.22135892629204</v>
      </c>
      <c r="E24" s="16" t="n">
        <v>0.539801769653307</v>
      </c>
      <c r="F24" s="16" t="n">
        <v>0.0848106273559025</v>
      </c>
      <c r="G24" s="16" t="n">
        <v>0.149855560716538</v>
      </c>
      <c r="H24" s="6"/>
      <c r="I24" s="16" t="n">
        <v>-0.00107246364670334</v>
      </c>
      <c r="J24" s="16" t="n">
        <v>-0.0010396455940504</v>
      </c>
      <c r="K24" s="16" t="n">
        <v>0.524573998327975</v>
      </c>
      <c r="L24" s="16" t="n">
        <v>0.540920931185886</v>
      </c>
      <c r="M24" s="16" t="n">
        <v>0.507553569324513</v>
      </c>
      <c r="N24" s="16" t="n">
        <v>0.41817760537964</v>
      </c>
      <c r="O24" s="16" t="n">
        <v>0.0316380042234353</v>
      </c>
      <c r="P24" s="16" t="n">
        <v>0.0139813640400309</v>
      </c>
    </row>
    <row r="25" customFormat="false" ht="15" hidden="false" customHeight="false" outlineLevel="0" collapsed="false">
      <c r="A25" s="17" t="n">
        <v>420</v>
      </c>
      <c r="B25" s="6"/>
      <c r="C25" s="16" t="n">
        <v>0.213296218257536</v>
      </c>
      <c r="D25" s="16" t="n">
        <v>0.220387278643974</v>
      </c>
      <c r="E25" s="16" t="n">
        <v>0.540076699938842</v>
      </c>
      <c r="F25" s="16" t="n">
        <v>0.0855554737114073</v>
      </c>
      <c r="G25" s="16" t="n">
        <v>0.145904337594319</v>
      </c>
      <c r="H25" s="6"/>
      <c r="I25" s="16" t="n">
        <v>-0.00108382357087368</v>
      </c>
      <c r="J25" s="16" t="n">
        <v>-0.0010557663708311</v>
      </c>
      <c r="K25" s="16" t="n">
        <v>0.523328395809838</v>
      </c>
      <c r="L25" s="16" t="n">
        <v>0.598512895081928</v>
      </c>
      <c r="M25" s="16" t="n">
        <v>0.520395338528955</v>
      </c>
      <c r="N25" s="16" t="n">
        <v>0.0855065468424846</v>
      </c>
      <c r="O25" s="16" t="n">
        <v>0.0319155820858554</v>
      </c>
      <c r="P25" s="16" t="n">
        <v>0.0119311283589515</v>
      </c>
    </row>
    <row r="26" customFormat="false" ht="15" hidden="false" customHeight="false" outlineLevel="0" collapsed="false">
      <c r="A26" s="17" t="n">
        <v>421</v>
      </c>
      <c r="B26" s="6"/>
      <c r="C26" s="16" t="n">
        <v>0.212208577828902</v>
      </c>
      <c r="D26" s="16" t="n">
        <v>0.219272552638056</v>
      </c>
      <c r="E26" s="16" t="n">
        <v>0.540066881000073</v>
      </c>
      <c r="F26" s="16" t="n">
        <v>0.0860672507276903</v>
      </c>
      <c r="G26" s="16" t="n">
        <v>0.143159441590586</v>
      </c>
      <c r="H26" s="6"/>
      <c r="I26" s="16" t="n">
        <v>-0.00109195106251751</v>
      </c>
      <c r="J26" s="16" t="n">
        <v>-0.00106172867885046</v>
      </c>
      <c r="K26" s="16" t="n">
        <v>0.525885528006419</v>
      </c>
      <c r="L26" s="16" t="n">
        <v>0.57175574246631</v>
      </c>
      <c r="M26" s="16" t="n">
        <v>0.520754431146796</v>
      </c>
      <c r="N26" s="16" t="n">
        <v>0.0682948799420943</v>
      </c>
      <c r="O26" s="16" t="n">
        <v>0.0321062989821354</v>
      </c>
      <c r="P26" s="16" t="n">
        <v>0.0128882914314067</v>
      </c>
    </row>
    <row r="27" customFormat="false" ht="15" hidden="false" customHeight="false" outlineLevel="0" collapsed="false">
      <c r="A27" s="17" t="n">
        <v>422</v>
      </c>
      <c r="B27" s="6"/>
      <c r="C27" s="16" t="n">
        <v>0.210989163433946</v>
      </c>
      <c r="D27" s="16" t="n">
        <v>0.218027529133518</v>
      </c>
      <c r="E27" s="16" t="n">
        <v>0.540066881000073</v>
      </c>
      <c r="F27" s="16" t="n">
        <v>0.0867008092911345</v>
      </c>
      <c r="G27" s="16" t="n">
        <v>0.140009346960526</v>
      </c>
      <c r="H27" s="6"/>
      <c r="I27" s="16" t="n">
        <v>-0.00111330593010501</v>
      </c>
      <c r="J27" s="16" t="n">
        <v>-0.00108356033108353</v>
      </c>
      <c r="K27" s="16" t="n">
        <v>0.526654210641485</v>
      </c>
      <c r="L27" s="16" t="n">
        <v>0.579133361220527</v>
      </c>
      <c r="M27" s="16" t="n">
        <v>0.506814343505754</v>
      </c>
      <c r="N27" s="16" t="n">
        <v>0.349838923495233</v>
      </c>
      <c r="O27" s="16" t="n">
        <v>0.0323423936710474</v>
      </c>
      <c r="P27" s="16" t="n">
        <v>0.0126569593263217</v>
      </c>
    </row>
    <row r="28" customFormat="false" ht="15" hidden="false" customHeight="false" outlineLevel="0" collapsed="false">
      <c r="A28" s="17" t="n">
        <v>423</v>
      </c>
      <c r="B28" s="6"/>
      <c r="C28" s="16" t="n">
        <v>0.209795266633565</v>
      </c>
      <c r="D28" s="16" t="n">
        <v>0.216860277684465</v>
      </c>
      <c r="E28" s="16" t="n">
        <v>0.540458235845298</v>
      </c>
      <c r="F28" s="16" t="n">
        <v>0.0879645757649403</v>
      </c>
      <c r="G28" s="16" t="n">
        <v>0.133595255917786</v>
      </c>
      <c r="H28" s="6"/>
      <c r="I28" s="16" t="n">
        <v>-0.00115780854644898</v>
      </c>
      <c r="J28" s="16" t="n">
        <v>-0.00113345043383301</v>
      </c>
      <c r="K28" s="16" t="n">
        <v>0.524460379179361</v>
      </c>
      <c r="L28" s="16" t="n">
        <v>0.651576427969289</v>
      </c>
      <c r="M28" s="16" t="n">
        <v>0.514652662054571</v>
      </c>
      <c r="N28" s="16" t="n">
        <v>0.504389206123634</v>
      </c>
      <c r="O28" s="16" t="n">
        <v>0.0328133182236375</v>
      </c>
      <c r="P28" s="16" t="n">
        <v>0.0102867985418485</v>
      </c>
    </row>
    <row r="29" customFormat="false" ht="15" hidden="false" customHeight="false" outlineLevel="0" collapsed="false">
      <c r="A29" s="17" t="n">
        <v>424</v>
      </c>
      <c r="B29" s="6"/>
      <c r="C29" s="16" t="n">
        <v>0.208668172290274</v>
      </c>
      <c r="D29" s="16" t="n">
        <v>0.215789365612292</v>
      </c>
      <c r="E29" s="16" t="n">
        <v>0.541005291005291</v>
      </c>
      <c r="F29" s="16" t="n">
        <v>0.0895844668430762</v>
      </c>
      <c r="G29" s="16" t="n">
        <v>0.125774839963465</v>
      </c>
      <c r="H29" s="6"/>
      <c r="I29" s="16" t="n">
        <v>-0.00121414329225239</v>
      </c>
      <c r="J29" s="16" t="n">
        <v>-0.00118762780989161</v>
      </c>
      <c r="K29" s="16" t="n">
        <v>0.526915113871636</v>
      </c>
      <c r="L29" s="16" t="n">
        <v>0.628323534343329</v>
      </c>
      <c r="M29" s="16" t="n">
        <v>0.526875838116559</v>
      </c>
      <c r="N29" s="16" t="n">
        <v>0.130202032074996</v>
      </c>
      <c r="O29" s="16" t="n">
        <v>0.0334169155294872</v>
      </c>
      <c r="P29" s="16" t="n">
        <v>0.0110438494613976</v>
      </c>
    </row>
    <row r="30" customFormat="false" ht="15" hidden="false" customHeight="false" outlineLevel="0" collapsed="false">
      <c r="A30" s="17" t="n">
        <v>425</v>
      </c>
      <c r="B30" s="6"/>
      <c r="C30" s="16" t="n">
        <v>0.207538066604061</v>
      </c>
      <c r="D30" s="16" t="n">
        <v>0.214703208507536</v>
      </c>
      <c r="E30" s="16" t="n">
        <v>0.541426102666824</v>
      </c>
      <c r="F30" s="16" t="n">
        <v>0.0910790718116344</v>
      </c>
      <c r="G30" s="16" t="n">
        <v>0.118890288861253</v>
      </c>
      <c r="H30" s="6"/>
      <c r="I30" s="16" t="n">
        <v>-0.00124345983741872</v>
      </c>
      <c r="J30" s="16" t="n">
        <v>-0.00120934571120232</v>
      </c>
      <c r="K30" s="16" t="n">
        <v>0.532472633214945</v>
      </c>
      <c r="L30" s="16" t="n">
        <v>0.539386522737276</v>
      </c>
      <c r="M30" s="16" t="n">
        <v>0.523768845348909</v>
      </c>
      <c r="N30" s="16" t="n">
        <v>0.146303297512452</v>
      </c>
      <c r="O30" s="16" t="n">
        <v>0.0339737968130333</v>
      </c>
      <c r="P30" s="16" t="n">
        <v>0.0141720050297219</v>
      </c>
    </row>
    <row r="31" customFormat="false" ht="15" hidden="false" customHeight="false" outlineLevel="0" collapsed="false">
      <c r="A31" s="17" t="n">
        <v>426</v>
      </c>
      <c r="B31" s="6"/>
      <c r="C31" s="16" t="n">
        <v>0.206310170098445</v>
      </c>
      <c r="D31" s="16" t="n">
        <v>0.213540068507815</v>
      </c>
      <c r="E31" s="16" t="n">
        <v>0.542106414852968</v>
      </c>
      <c r="F31" s="16" t="n">
        <v>0.092844910893568</v>
      </c>
      <c r="G31" s="16" t="n">
        <v>0.111211000704379</v>
      </c>
      <c r="H31" s="6"/>
      <c r="I31" s="16" t="n">
        <v>-0.00125400101342259</v>
      </c>
      <c r="J31" s="16" t="n">
        <v>-0.00121566032370214</v>
      </c>
      <c r="K31" s="16" t="n">
        <v>0.535414106729059</v>
      </c>
      <c r="L31" s="16" t="n">
        <v>0.492400538291642</v>
      </c>
      <c r="M31" s="16" t="n">
        <v>0.521478227204632</v>
      </c>
      <c r="N31" s="16" t="n">
        <v>0.102075127853773</v>
      </c>
      <c r="O31" s="16" t="n">
        <v>0.0346316975626744</v>
      </c>
      <c r="P31" s="16" t="n">
        <v>0.0160490337303991</v>
      </c>
    </row>
    <row r="32" customFormat="false" ht="15" hidden="false" customHeight="false" outlineLevel="0" collapsed="false">
      <c r="A32" s="17" t="n">
        <v>427</v>
      </c>
      <c r="B32" s="6"/>
      <c r="C32" s="16" t="n">
        <v>0.204975412607791</v>
      </c>
      <c r="D32" s="16" t="n">
        <v>0.21226821676181</v>
      </c>
      <c r="E32" s="16" t="n">
        <v>0.542696953884653</v>
      </c>
      <c r="F32" s="16" t="n">
        <v>0.0946591736341127</v>
      </c>
      <c r="G32" s="16" t="n">
        <v>0.103686544979187</v>
      </c>
      <c r="H32" s="6"/>
      <c r="I32" s="16" t="n">
        <v>-0.00127266494188438</v>
      </c>
      <c r="J32" s="16" t="n">
        <v>-0.0012339679313451</v>
      </c>
      <c r="K32" s="16" t="n">
        <v>0.535513698822288</v>
      </c>
      <c r="L32" s="16" t="n">
        <v>0.485646131411231</v>
      </c>
      <c r="M32" s="16" t="n">
        <v>0.530506040050049</v>
      </c>
      <c r="N32" s="16" t="n">
        <v>0.0350481622532418</v>
      </c>
      <c r="O32" s="16" t="n">
        <v>0.0353075926748672</v>
      </c>
      <c r="P32" s="16" t="n">
        <v>0.0162748724549555</v>
      </c>
    </row>
    <row r="33" customFormat="false" ht="15" hidden="false" customHeight="false" outlineLevel="0" collapsed="false">
      <c r="A33" s="17" t="n">
        <v>428</v>
      </c>
      <c r="B33" s="6"/>
      <c r="C33" s="16" t="n">
        <v>0.203614465909591</v>
      </c>
      <c r="D33" s="16" t="n">
        <v>0.210949996203554</v>
      </c>
      <c r="E33" s="16" t="n">
        <v>0.543166860240031</v>
      </c>
      <c r="F33" s="16" t="n">
        <v>0.0962484767857828</v>
      </c>
      <c r="G33" s="16" t="n">
        <v>0.0973651380033153</v>
      </c>
      <c r="H33" s="6"/>
      <c r="I33" s="16" t="n">
        <v>-0.00128050564787623</v>
      </c>
      <c r="J33" s="16" t="n">
        <v>-0.00123730672388969</v>
      </c>
      <c r="K33" s="16" t="n">
        <v>0.539867696813614</v>
      </c>
      <c r="L33" s="16" t="n">
        <v>0.432313123572746</v>
      </c>
      <c r="M33" s="16" t="n">
        <v>0.52260600245754</v>
      </c>
      <c r="N33" s="16" t="n">
        <v>0.102571013689655</v>
      </c>
      <c r="O33" s="16" t="n">
        <v>0.0358996403661365</v>
      </c>
      <c r="P33" s="16" t="n">
        <v>0.0182976861095771</v>
      </c>
    </row>
    <row r="34" customFormat="false" ht="15" hidden="false" customHeight="false" outlineLevel="0" collapsed="false">
      <c r="A34" s="17" t="n">
        <v>429</v>
      </c>
      <c r="B34" s="6"/>
      <c r="C34" s="16" t="n">
        <v>0.202297593670717</v>
      </c>
      <c r="D34" s="16" t="n">
        <v>0.209675278013491</v>
      </c>
      <c r="E34" s="16" t="n">
        <v>0.543569436729564</v>
      </c>
      <c r="F34" s="16" t="n">
        <v>0.097779748572757</v>
      </c>
      <c r="G34" s="16" t="n">
        <v>0.0916969007154723</v>
      </c>
      <c r="H34" s="6"/>
      <c r="I34" s="16" t="n">
        <v>-0.00128473239593275</v>
      </c>
      <c r="J34" s="16" t="n">
        <v>-0.00124029962751209</v>
      </c>
      <c r="K34" s="16" t="n">
        <v>0.541358772800979</v>
      </c>
      <c r="L34" s="16" t="n">
        <v>0.417944449624844</v>
      </c>
      <c r="M34" s="16" t="n">
        <v>0.518038793224371</v>
      </c>
      <c r="N34" s="16" t="n">
        <v>0.0832298380784514</v>
      </c>
      <c r="O34" s="16" t="n">
        <v>0.0364700344509879</v>
      </c>
      <c r="P34" s="16" t="n">
        <v>0.0189006308794444</v>
      </c>
    </row>
    <row r="35" customFormat="false" ht="15" hidden="false" customHeight="false" outlineLevel="0" collapsed="false">
      <c r="A35" s="17" t="n">
        <v>430</v>
      </c>
      <c r="B35" s="6"/>
      <c r="C35" s="16" t="n">
        <v>0.200875137579567</v>
      </c>
      <c r="D35" s="16" t="n">
        <v>0.208302395048692</v>
      </c>
      <c r="E35" s="16" t="n">
        <v>0.544054772845865</v>
      </c>
      <c r="F35" s="16" t="n">
        <v>0.0994688964548999</v>
      </c>
      <c r="G35" s="16" t="n">
        <v>0.0856176599252107</v>
      </c>
      <c r="H35" s="6"/>
      <c r="I35" s="16" t="n">
        <v>-0.00129639578026567</v>
      </c>
      <c r="J35" s="16" t="n">
        <v>-0.00125195623479644</v>
      </c>
      <c r="K35" s="16" t="n">
        <v>0.540975834188984</v>
      </c>
      <c r="L35" s="16" t="n">
        <v>0.418101636872514</v>
      </c>
      <c r="M35" s="16" t="n">
        <v>0.533614435523237</v>
      </c>
      <c r="N35" s="16" t="n">
        <v>0.00186161167202664</v>
      </c>
      <c r="O35" s="16" t="n">
        <v>0.0370991955359949</v>
      </c>
      <c r="P35" s="16" t="n">
        <v>0.0189202056091735</v>
      </c>
    </row>
    <row r="36" customFormat="false" ht="15" hidden="false" customHeight="false" outlineLevel="0" collapsed="false">
      <c r="A36" s="17" t="n">
        <v>431</v>
      </c>
      <c r="B36" s="6"/>
      <c r="C36" s="16" t="n">
        <v>0.199470300734778</v>
      </c>
      <c r="D36" s="16" t="n">
        <v>0.206922550510919</v>
      </c>
      <c r="E36" s="16" t="n">
        <v>0.544360562653246</v>
      </c>
      <c r="F36" s="16" t="n">
        <v>0.100907025800053</v>
      </c>
      <c r="G36" s="16" t="n">
        <v>0.0807208675463983</v>
      </c>
      <c r="H36" s="6"/>
      <c r="I36" s="16" t="n">
        <v>-0.00130726920686515</v>
      </c>
      <c r="J36" s="16" t="n">
        <v>-0.00126167607475121</v>
      </c>
      <c r="K36" s="16" t="n">
        <v>0.540905698912062</v>
      </c>
      <c r="L36" s="16" t="n">
        <v>0.403457532533148</v>
      </c>
      <c r="M36" s="16" t="n">
        <v>0.524341149208594</v>
      </c>
      <c r="N36" s="16" t="n">
        <v>0.0115632647168341</v>
      </c>
      <c r="O36" s="16" t="n">
        <v>0.0376348243876684</v>
      </c>
      <c r="P36" s="16" t="n">
        <v>0.0195157822432779</v>
      </c>
    </row>
    <row r="37" customFormat="false" ht="15" hidden="false" customHeight="false" outlineLevel="0" collapsed="false">
      <c r="A37" s="17" t="n">
        <v>432</v>
      </c>
      <c r="B37" s="6"/>
      <c r="C37" s="16" t="n">
        <v>0.198193322017949</v>
      </c>
      <c r="D37" s="16" t="n">
        <v>0.205647749857115</v>
      </c>
      <c r="E37" s="16" t="n">
        <v>0.544469973685244</v>
      </c>
      <c r="F37" s="16" t="n">
        <v>0.1020757242267</v>
      </c>
      <c r="G37" s="16" t="n">
        <v>0.0769337337498735</v>
      </c>
      <c r="H37" s="6"/>
      <c r="I37" s="16" t="n">
        <v>-0.00131462584950147</v>
      </c>
      <c r="J37" s="16" t="n">
        <v>-0.00126851365621233</v>
      </c>
      <c r="K37" s="16" t="n">
        <v>0.541775376345896</v>
      </c>
      <c r="L37" s="16" t="n">
        <v>0.397218626451892</v>
      </c>
      <c r="M37" s="16" t="n">
        <v>0.516063783826244</v>
      </c>
      <c r="N37" s="16" t="n">
        <v>0.023467416660983</v>
      </c>
      <c r="O37" s="16" t="n">
        <v>0.0380700802787299</v>
      </c>
      <c r="P37" s="16" t="n">
        <v>0.0198022963988661</v>
      </c>
    </row>
    <row r="38" customFormat="false" ht="15" hidden="false" customHeight="false" outlineLevel="0" collapsed="false">
      <c r="A38" s="17" t="n">
        <v>433</v>
      </c>
      <c r="B38" s="6"/>
      <c r="C38" s="16" t="n">
        <v>0.19696357799543</v>
      </c>
      <c r="D38" s="16" t="n">
        <v>0.204456364460653</v>
      </c>
      <c r="E38" s="16" t="n">
        <v>0.5449062151077</v>
      </c>
      <c r="F38" s="16" t="n">
        <v>0.103735188703256</v>
      </c>
      <c r="G38" s="16" t="n">
        <v>0.0718092958007964</v>
      </c>
      <c r="H38" s="6"/>
      <c r="I38" s="16" t="n">
        <v>-0.00130804059009842</v>
      </c>
      <c r="J38" s="16" t="n">
        <v>-0.00126047220187375</v>
      </c>
      <c r="K38" s="16" t="n">
        <v>0.544022510618481</v>
      </c>
      <c r="L38" s="16" t="n">
        <v>0.381708017015826</v>
      </c>
      <c r="M38" s="16" t="n">
        <v>0.52531743226335</v>
      </c>
      <c r="N38" s="16" t="n">
        <v>0.0033054305559058</v>
      </c>
      <c r="O38" s="16" t="n">
        <v>0.0386880738503914</v>
      </c>
      <c r="P38" s="16" t="n">
        <v>0.0204880091926259</v>
      </c>
    </row>
    <row r="39" customFormat="false" ht="15" hidden="false" customHeight="false" outlineLevel="0" collapsed="false">
      <c r="A39" s="17" t="n">
        <v>434</v>
      </c>
      <c r="B39" s="6"/>
      <c r="C39" s="16" t="n">
        <v>0.195729919053523</v>
      </c>
      <c r="D39" s="16" t="n">
        <v>0.203288234039066</v>
      </c>
      <c r="E39" s="16" t="n">
        <v>0.545357886291078</v>
      </c>
      <c r="F39" s="16" t="n">
        <v>0.105836289917754</v>
      </c>
      <c r="G39" s="16" t="n">
        <v>0.0656544367898895</v>
      </c>
      <c r="H39" s="6"/>
      <c r="I39" s="16" t="n">
        <v>-0.00128626478821904</v>
      </c>
      <c r="J39" s="16" t="n">
        <v>-0.00123377074542576</v>
      </c>
      <c r="K39" s="16" t="n">
        <v>0.54876084992734</v>
      </c>
      <c r="L39" s="16" t="n">
        <v>0.329622440726979</v>
      </c>
      <c r="M39" s="16" t="n">
        <v>0.529466635246063</v>
      </c>
      <c r="N39" s="16" t="n">
        <v>0.00131520924604422</v>
      </c>
      <c r="O39" s="16" t="n">
        <v>0.0394704715664676</v>
      </c>
      <c r="P39" s="16" t="n">
        <v>0.022758576096024</v>
      </c>
    </row>
    <row r="40" customFormat="false" ht="15" hidden="false" customHeight="false" outlineLevel="0" collapsed="false">
      <c r="A40" s="17" t="n">
        <v>435</v>
      </c>
      <c r="B40" s="6"/>
      <c r="C40" s="16" t="n">
        <v>0.194458259540305</v>
      </c>
      <c r="D40" s="16" t="n">
        <v>0.202077687597525</v>
      </c>
      <c r="E40" s="16" t="n">
        <v>0.545812362885534</v>
      </c>
      <c r="F40" s="16" t="n">
        <v>0.107934712449652</v>
      </c>
      <c r="G40" s="16" t="n">
        <v>0.0599543492123999</v>
      </c>
      <c r="H40" s="6"/>
      <c r="I40" s="16" t="n">
        <v>-0.00125977490685123</v>
      </c>
      <c r="J40" s="16" t="n">
        <v>-0.00119797107851107</v>
      </c>
      <c r="K40" s="16" t="n">
        <v>0.559209603483198</v>
      </c>
      <c r="L40" s="16" t="n">
        <v>0.24001730655732</v>
      </c>
      <c r="M40" s="16" t="n">
        <v>0.538906843519781</v>
      </c>
      <c r="N40" s="18" t="n">
        <v>0.000586956499449746</v>
      </c>
      <c r="O40" s="16" t="n">
        <v>0.0402517993558313</v>
      </c>
      <c r="P40" s="16" t="n">
        <v>0.0273740520787481</v>
      </c>
    </row>
    <row r="41" customFormat="false" ht="15" hidden="false" customHeight="false" outlineLevel="0" collapsed="false">
      <c r="A41" s="17" t="n">
        <v>436</v>
      </c>
      <c r="B41" s="6"/>
      <c r="C41" s="16" t="n">
        <v>0.193134032563405</v>
      </c>
      <c r="D41" s="16" t="n">
        <v>0.200790058036426</v>
      </c>
      <c r="E41" s="16" t="n">
        <v>0.54630190711845</v>
      </c>
      <c r="F41" s="16" t="n">
        <v>0.109689659229609</v>
      </c>
      <c r="G41" s="16" t="n">
        <v>0.0555447217975701</v>
      </c>
      <c r="H41" s="6"/>
      <c r="I41" s="16" t="n">
        <v>-0.00123348100134161</v>
      </c>
      <c r="J41" s="16" t="n">
        <v>-0.00116229046713518</v>
      </c>
      <c r="K41" s="16" t="n">
        <v>0.568994877319374</v>
      </c>
      <c r="L41" s="16" t="n">
        <v>0.165992784084835</v>
      </c>
      <c r="M41" s="16" t="n">
        <v>0.542326639622504</v>
      </c>
      <c r="N41" s="18" t="n">
        <v>0.000406613799317585</v>
      </c>
      <c r="O41" s="16" t="n">
        <v>0.0409051805637283</v>
      </c>
      <c r="P41" s="16" t="n">
        <v>0.0321847581851679</v>
      </c>
    </row>
    <row r="42" customFormat="false" ht="15" hidden="false" customHeight="false" outlineLevel="0" collapsed="false">
      <c r="A42" s="17" t="n">
        <v>437</v>
      </c>
      <c r="B42" s="6"/>
      <c r="C42" s="16" t="n">
        <v>0.191813613970634</v>
      </c>
      <c r="D42" s="16" t="n">
        <v>0.199534345699463</v>
      </c>
      <c r="E42" s="16" t="n">
        <v>0.546871405567058</v>
      </c>
      <c r="F42" s="16" t="n">
        <v>0.111915512084158</v>
      </c>
      <c r="G42" s="16" t="n">
        <v>0.0502817487152702</v>
      </c>
      <c r="H42" s="6"/>
      <c r="I42" s="16" t="n">
        <v>-0.00121132373047482</v>
      </c>
      <c r="J42" s="16" t="n">
        <v>-0.00113546949767727</v>
      </c>
      <c r="K42" s="16" t="n">
        <v>0.574304117782379</v>
      </c>
      <c r="L42" s="16" t="n">
        <v>0.133145547697846</v>
      </c>
      <c r="M42" s="16" t="n">
        <v>0.53761074360226</v>
      </c>
      <c r="N42" s="16" t="n">
        <v>0.00115144903495765</v>
      </c>
      <c r="O42" s="16" t="n">
        <v>0.0417338084123406</v>
      </c>
      <c r="P42" s="16" t="n">
        <v>0.0348243999776669</v>
      </c>
    </row>
    <row r="43" customFormat="false" ht="15" hidden="false" customHeight="false" outlineLevel="0" collapsed="false">
      <c r="A43" s="17" t="n">
        <v>438</v>
      </c>
      <c r="B43" s="6"/>
      <c r="C43" s="16" t="n">
        <v>0.190569002774469</v>
      </c>
      <c r="D43" s="16" t="n">
        <v>0.19837943680046</v>
      </c>
      <c r="E43" s="16" t="n">
        <v>0.547683572073816</v>
      </c>
      <c r="F43" s="16" t="n">
        <v>0.114486607630399</v>
      </c>
      <c r="G43" s="16" t="n">
        <v>0.0446890288526038</v>
      </c>
      <c r="H43" s="6"/>
      <c r="I43" s="16" t="n">
        <v>-0.00119151096134288</v>
      </c>
      <c r="J43" s="16" t="n">
        <v>-0.00111705844936499</v>
      </c>
      <c r="K43" s="16" t="n">
        <v>0.573667289467926</v>
      </c>
      <c r="L43" s="16" t="n">
        <v>0.132033689935645</v>
      </c>
      <c r="M43" s="16" t="n">
        <v>0.521722297968321</v>
      </c>
      <c r="N43" s="16" t="n">
        <v>0.0206547883907901</v>
      </c>
      <c r="O43" s="16" t="n">
        <v>0.0426908539618289</v>
      </c>
      <c r="P43" s="16" t="n">
        <v>0.0348631620027245</v>
      </c>
    </row>
    <row r="44" customFormat="false" ht="15" hidden="false" customHeight="false" outlineLevel="0" collapsed="false">
      <c r="A44" s="17" t="n">
        <v>439</v>
      </c>
      <c r="B44" s="6"/>
      <c r="C44" s="16" t="n">
        <v>0.189389187376907</v>
      </c>
      <c r="D44" s="16" t="n">
        <v>0.19730435149572</v>
      </c>
      <c r="E44" s="16" t="n">
        <v>0.548502752108266</v>
      </c>
      <c r="F44" s="16" t="n">
        <v>0.117216807496849</v>
      </c>
      <c r="G44" s="16" t="n">
        <v>0.0393558713059152</v>
      </c>
      <c r="H44" s="6"/>
      <c r="I44" s="16" t="n">
        <v>-0.00116969347499967</v>
      </c>
      <c r="J44" s="16" t="n">
        <v>-0.00109331552574189</v>
      </c>
      <c r="K44" s="16" t="n">
        <v>0.576645233326039</v>
      </c>
      <c r="L44" s="16" t="n">
        <v>0.116663736497517</v>
      </c>
      <c r="M44" s="16" t="n">
        <v>0.501970801281512</v>
      </c>
      <c r="N44" s="16" t="n">
        <v>0.320998677090208</v>
      </c>
      <c r="O44" s="16" t="n">
        <v>0.0437069946269177</v>
      </c>
      <c r="P44" s="16" t="n">
        <v>0.0362310302787645</v>
      </c>
    </row>
    <row r="45" customFormat="false" ht="15" hidden="false" customHeight="false" outlineLevel="0" collapsed="false">
      <c r="A45" s="17" t="n">
        <v>440</v>
      </c>
      <c r="B45" s="6"/>
      <c r="C45" s="16" t="n">
        <v>0.188164008646052</v>
      </c>
      <c r="D45" s="16" t="n">
        <v>0.196202954072511</v>
      </c>
      <c r="E45" s="16" t="n">
        <v>0.549422926941485</v>
      </c>
      <c r="F45" s="16" t="n">
        <v>0.120269803571951</v>
      </c>
      <c r="G45" s="16" t="n">
        <v>0.0340150172064571</v>
      </c>
      <c r="H45" s="6"/>
      <c r="I45" s="16" t="n">
        <v>-0.0011370359764045</v>
      </c>
      <c r="J45" s="16" t="n">
        <v>-0.00105754680114852</v>
      </c>
      <c r="K45" s="16" t="n">
        <v>0.580518103317679</v>
      </c>
      <c r="L45" s="16" t="n">
        <v>0.0967045717887266</v>
      </c>
      <c r="M45" s="16" t="n">
        <v>0.51685070163331</v>
      </c>
      <c r="N45" s="16" t="n">
        <v>0.881055217005331</v>
      </c>
      <c r="O45" s="16" t="n">
        <v>0.0448431145677725</v>
      </c>
      <c r="P45" s="16" t="n">
        <v>0.0383500355166043</v>
      </c>
    </row>
    <row r="46" customFormat="false" ht="15" hidden="false" customHeight="false" outlineLevel="0" collapsed="false">
      <c r="A46" s="17" t="n">
        <v>441</v>
      </c>
      <c r="B46" s="6"/>
      <c r="C46" s="16" t="n">
        <v>0.187052336713694</v>
      </c>
      <c r="D46" s="16" t="n">
        <v>0.195187994791573</v>
      </c>
      <c r="E46" s="16" t="n">
        <v>0.550197220398705</v>
      </c>
      <c r="F46" s="16" t="n">
        <v>0.12289887330707</v>
      </c>
      <c r="G46" s="16" t="n">
        <v>0.02991199107578</v>
      </c>
      <c r="H46" s="6"/>
      <c r="I46" s="16" t="n">
        <v>-0.0010964474691475</v>
      </c>
      <c r="J46" s="16" t="n">
        <v>-0.0010147234198436</v>
      </c>
      <c r="K46" s="16" t="n">
        <v>0.582758224062572</v>
      </c>
      <c r="L46" s="16" t="n">
        <v>0.0789358503683516</v>
      </c>
      <c r="M46" s="16" t="n">
        <v>0.516981153248385</v>
      </c>
      <c r="N46" s="16" t="n">
        <v>0.930427354150463</v>
      </c>
      <c r="O46" s="16" t="n">
        <v>0.0458213383684196</v>
      </c>
      <c r="P46" s="16" t="n">
        <v>0.0404588632190825</v>
      </c>
    </row>
    <row r="47" customFormat="false" ht="15" hidden="false" customHeight="false" outlineLevel="0" collapsed="false">
      <c r="A47" s="17" t="n">
        <v>442</v>
      </c>
      <c r="B47" s="6"/>
      <c r="C47" s="16" t="n">
        <v>0.186042027385609</v>
      </c>
      <c r="D47" s="16" t="n">
        <v>0.194251393712886</v>
      </c>
      <c r="E47" s="16" t="n">
        <v>0.550654502404237</v>
      </c>
      <c r="F47" s="16" t="n">
        <v>0.125188540107742</v>
      </c>
      <c r="G47" s="16" t="n">
        <v>0.0267268630716785</v>
      </c>
      <c r="H47" s="6"/>
      <c r="I47" s="16" t="n">
        <v>-0.00106892900760393</v>
      </c>
      <c r="J47" s="18" t="n">
        <v>-0.000985289896786452</v>
      </c>
      <c r="K47" s="16" t="n">
        <v>0.583389441554871</v>
      </c>
      <c r="L47" s="16" t="n">
        <v>0.0653689005102158</v>
      </c>
      <c r="M47" s="16" t="n">
        <v>0.532151413646642</v>
      </c>
      <c r="N47" s="16" t="n">
        <v>0.495227948122507</v>
      </c>
      <c r="O47" s="16" t="n">
        <v>0.0466731699062147</v>
      </c>
      <c r="P47" s="16" t="n">
        <v>0.0423356619506655</v>
      </c>
    </row>
    <row r="48" customFormat="false" ht="15" hidden="false" customHeight="false" outlineLevel="0" collapsed="false">
      <c r="A48" s="17" t="n">
        <v>443</v>
      </c>
      <c r="B48" s="6"/>
      <c r="C48" s="16" t="n">
        <v>0.185026364459794</v>
      </c>
      <c r="D48" s="16" t="n">
        <v>0.193316170562969</v>
      </c>
      <c r="E48" s="16" t="n">
        <v>0.551224000852845</v>
      </c>
      <c r="F48" s="16" t="n">
        <v>0.127667727325479</v>
      </c>
      <c r="G48" s="16" t="n">
        <v>0.0236112743996266</v>
      </c>
      <c r="H48" s="6"/>
      <c r="I48" s="16" t="n">
        <v>-0.00102845484095941</v>
      </c>
      <c r="J48" s="18" t="n">
        <v>-0.000949051089126997</v>
      </c>
      <c r="K48" s="16" t="n">
        <v>0.578422461243246</v>
      </c>
      <c r="L48" s="16" t="n">
        <v>0.0732637748353543</v>
      </c>
      <c r="M48" s="16" t="n">
        <v>0.553142902029434</v>
      </c>
      <c r="N48" s="16" t="n">
        <v>0.0595412547025978</v>
      </c>
      <c r="O48" s="16" t="n">
        <v>0.0475953944306968</v>
      </c>
      <c r="P48" s="16" t="n">
        <v>0.0410755646357138</v>
      </c>
    </row>
    <row r="49" customFormat="false" ht="15" hidden="false" customHeight="false" outlineLevel="0" collapsed="false">
      <c r="A49" s="17" t="n">
        <v>444</v>
      </c>
      <c r="B49" s="6"/>
      <c r="C49" s="16" t="n">
        <v>0.184022133102306</v>
      </c>
      <c r="D49" s="16" t="n">
        <v>0.192385956004889</v>
      </c>
      <c r="E49" s="16" t="n">
        <v>0.551712142380223</v>
      </c>
      <c r="F49" s="16" t="n">
        <v>0.130128205943504</v>
      </c>
      <c r="G49" s="16" t="n">
        <v>0.0208111887524208</v>
      </c>
      <c r="H49" s="6"/>
      <c r="I49" s="18" t="n">
        <v>-0.000982946770594142</v>
      </c>
      <c r="J49" s="18" t="n">
        <v>-0.00091020349355917</v>
      </c>
      <c r="K49" s="16" t="n">
        <v>0.570779118764273</v>
      </c>
      <c r="L49" s="16" t="n">
        <v>0.0956486409234239</v>
      </c>
      <c r="M49" s="16" t="n">
        <v>0.576695730725423</v>
      </c>
      <c r="N49" s="18" t="n">
        <v>0.000414661377673574</v>
      </c>
      <c r="O49" s="16" t="n">
        <v>0.0485105392869103</v>
      </c>
      <c r="P49" s="16" t="n">
        <v>0.0382305569971193</v>
      </c>
    </row>
    <row r="50" customFormat="false" ht="15" hidden="false" customHeight="false" outlineLevel="0" collapsed="false">
      <c r="A50" s="17" t="n">
        <v>445</v>
      </c>
      <c r="B50" s="6"/>
      <c r="C50" s="16" t="n">
        <v>0.183032714214781</v>
      </c>
      <c r="D50" s="16" t="n">
        <v>0.191462150259368</v>
      </c>
      <c r="E50" s="16" t="n">
        <v>0.55208385934791</v>
      </c>
      <c r="F50" s="16" t="n">
        <v>0.132473745950639</v>
      </c>
      <c r="G50" s="16" t="n">
        <v>0.0184239678880921</v>
      </c>
      <c r="H50" s="6"/>
      <c r="I50" s="18" t="n">
        <v>-0.00095563193854303</v>
      </c>
      <c r="J50" s="18" t="n">
        <v>-0.000887185452157031</v>
      </c>
      <c r="K50" s="16" t="n">
        <v>0.564733457893585</v>
      </c>
      <c r="L50" s="16" t="n">
        <v>0.115840901542979</v>
      </c>
      <c r="M50" s="16" t="n">
        <v>0.616692476448574</v>
      </c>
      <c r="N50" s="18" t="n">
        <v>3.51934140861461E-010</v>
      </c>
      <c r="O50" s="16" t="n">
        <v>0.0493828204426467</v>
      </c>
      <c r="P50" s="16" t="n">
        <v>0.0361062214132645</v>
      </c>
    </row>
    <row r="51" customFormat="false" ht="15" hidden="false" customHeight="false" outlineLevel="0" collapsed="false">
      <c r="A51" s="17" t="n">
        <v>446</v>
      </c>
      <c r="B51" s="6"/>
      <c r="C51" s="16" t="n">
        <v>0.182089426751535</v>
      </c>
      <c r="D51" s="16" t="n">
        <v>0.190580852403023</v>
      </c>
      <c r="E51" s="16" t="n">
        <v>0.552403676210675</v>
      </c>
      <c r="F51" s="16" t="n">
        <v>0.13473879724107</v>
      </c>
      <c r="G51" s="16" t="n">
        <v>0.0163344659143247</v>
      </c>
      <c r="H51" s="6"/>
      <c r="I51" s="18" t="n">
        <v>-0.000938903350025838</v>
      </c>
      <c r="J51" s="18" t="n">
        <v>-0.000875788519729091</v>
      </c>
      <c r="K51" s="16" t="n">
        <v>0.557855992638601</v>
      </c>
      <c r="L51" s="16" t="n">
        <v>0.149412413523964</v>
      </c>
      <c r="M51" s="16" t="n">
        <v>0.641201950321781</v>
      </c>
      <c r="N51" s="18" t="n">
        <v>3.41690107691583E-015</v>
      </c>
      <c r="O51" s="16" t="n">
        <v>0.0502250614957561</v>
      </c>
      <c r="P51" s="16" t="n">
        <v>0.0332404176349868</v>
      </c>
    </row>
    <row r="52" customFormat="false" ht="15" hidden="false" customHeight="false" outlineLevel="0" collapsed="false">
      <c r="A52" s="17" t="n">
        <v>447</v>
      </c>
      <c r="B52" s="6"/>
      <c r="C52" s="16" t="n">
        <v>0.18121993650369</v>
      </c>
      <c r="D52" s="16" t="n">
        <v>0.189776052602476</v>
      </c>
      <c r="E52" s="16" t="n">
        <v>0.552887609621438</v>
      </c>
      <c r="F52" s="16" t="n">
        <v>0.137053305754001</v>
      </c>
      <c r="G52" s="16" t="n">
        <v>0.0143909009995358</v>
      </c>
      <c r="H52" s="6"/>
      <c r="I52" s="18" t="n">
        <v>-0.000926240107280095</v>
      </c>
      <c r="J52" s="18" t="n">
        <v>-0.000869264571832387</v>
      </c>
      <c r="K52" s="16" t="n">
        <v>0.55101219231654</v>
      </c>
      <c r="L52" s="16" t="n">
        <v>0.193990539860219</v>
      </c>
      <c r="M52" s="16" t="n">
        <v>0.6448770388325</v>
      </c>
      <c r="N52" s="18" t="n">
        <v>3.75507272013467E-016</v>
      </c>
      <c r="O52" s="16" t="n">
        <v>0.0510855821290016</v>
      </c>
      <c r="P52" s="16" t="n">
        <v>0.0300079224934849</v>
      </c>
    </row>
    <row r="53" customFormat="false" ht="15" hidden="false" customHeight="false" outlineLevel="0" collapsed="false">
      <c r="A53" s="17" t="n">
        <v>448</v>
      </c>
      <c r="B53" s="6"/>
      <c r="C53" s="16" t="n">
        <v>0.180373673344072</v>
      </c>
      <c r="D53" s="16" t="n">
        <v>0.188991084247065</v>
      </c>
      <c r="E53" s="16" t="n">
        <v>0.55332665645497</v>
      </c>
      <c r="F53" s="16" t="n">
        <v>0.139318667911418</v>
      </c>
      <c r="G53" s="16" t="n">
        <v>0.0126895866122995</v>
      </c>
      <c r="H53" s="6"/>
      <c r="I53" s="18" t="n">
        <v>-0.000916568771672415</v>
      </c>
      <c r="J53" s="18" t="n">
        <v>-0.000865441732287627</v>
      </c>
      <c r="K53" s="16" t="n">
        <v>0.545321415947079</v>
      </c>
      <c r="L53" s="16" t="n">
        <v>0.244392050556013</v>
      </c>
      <c r="M53" s="16" t="n">
        <v>0.646551869245401</v>
      </c>
      <c r="N53" s="18" t="n">
        <v>4.20942773766925E-018</v>
      </c>
      <c r="O53" s="16" t="n">
        <v>0.0519277202798456</v>
      </c>
      <c r="P53" s="16" t="n">
        <v>0.0269702153674902</v>
      </c>
    </row>
    <row r="54" customFormat="false" ht="15" hidden="false" customHeight="false" outlineLevel="0" collapsed="false">
      <c r="A54" s="17" t="n">
        <v>449</v>
      </c>
      <c r="B54" s="6"/>
      <c r="C54" s="16" t="n">
        <v>0.179521102688999</v>
      </c>
      <c r="D54" s="16" t="n">
        <v>0.188194575582322</v>
      </c>
      <c r="E54" s="16" t="n">
        <v>0.553727830238965</v>
      </c>
      <c r="F54" s="16" t="n">
        <v>0.14154173288659</v>
      </c>
      <c r="G54" s="16" t="n">
        <v>0.0111932205014886</v>
      </c>
      <c r="H54" s="6"/>
      <c r="I54" s="18" t="n">
        <v>-0.000910213624549268</v>
      </c>
      <c r="J54" s="18" t="n">
        <v>-0.000863185028480084</v>
      </c>
      <c r="K54" s="16" t="n">
        <v>0.54167297884159</v>
      </c>
      <c r="L54" s="16" t="n">
        <v>0.284008011790604</v>
      </c>
      <c r="M54" s="16" t="n">
        <v>0.630429171786542</v>
      </c>
      <c r="N54" s="18" t="n">
        <v>2.15455174141515E-016</v>
      </c>
      <c r="O54" s="16" t="n">
        <v>0.0527540269728233</v>
      </c>
      <c r="P54" s="16" t="n">
        <v>0.0249185597460146</v>
      </c>
    </row>
    <row r="55" customFormat="false" ht="15" hidden="false" customHeight="false" outlineLevel="0" collapsed="false">
      <c r="A55" s="17" t="n">
        <v>450</v>
      </c>
      <c r="B55" s="6"/>
      <c r="C55" s="16" t="n">
        <v>0.178654655040522</v>
      </c>
      <c r="D55" s="16" t="n">
        <v>0.187376741148759</v>
      </c>
      <c r="E55" s="16" t="n">
        <v>0.554208958238651</v>
      </c>
      <c r="F55" s="16" t="n">
        <v>0.143733928569982</v>
      </c>
      <c r="G55" s="16" t="n">
        <v>0.00989967989340406</v>
      </c>
      <c r="H55" s="6"/>
      <c r="I55" s="18" t="n">
        <v>-0.00090904334663556</v>
      </c>
      <c r="J55" s="18" t="n">
        <v>-0.000865577005530085</v>
      </c>
      <c r="K55" s="16" t="n">
        <v>0.538603859123477</v>
      </c>
      <c r="L55" s="16" t="n">
        <v>0.32162501162276</v>
      </c>
      <c r="M55" s="16" t="n">
        <v>0.596911522945457</v>
      </c>
      <c r="N55" s="18" t="n">
        <v>8.68333499303726E-012</v>
      </c>
      <c r="O55" s="16" t="n">
        <v>0.0535687535490386</v>
      </c>
      <c r="P55" s="16" t="n">
        <v>0.0230985549670495</v>
      </c>
    </row>
    <row r="56" customFormat="false" ht="15" hidden="false" customHeight="false" outlineLevel="0" collapsed="false">
      <c r="A56" s="17" t="n">
        <v>451</v>
      </c>
      <c r="B56" s="6"/>
      <c r="C56" s="16" t="n">
        <v>0.177785804247226</v>
      </c>
      <c r="D56" s="16" t="n">
        <v>0.186542377075082</v>
      </c>
      <c r="E56" s="16" t="n">
        <v>0.554583480617415</v>
      </c>
      <c r="F56" s="16" t="n">
        <v>0.145774067935792</v>
      </c>
      <c r="G56" s="16" t="n">
        <v>0.00880884830443863</v>
      </c>
      <c r="H56" s="6"/>
      <c r="I56" s="18" t="n">
        <v>-0.00091524366465403</v>
      </c>
      <c r="J56" s="18" t="n">
        <v>-0.000875354987970111</v>
      </c>
      <c r="K56" s="16" t="n">
        <v>0.536222065119202</v>
      </c>
      <c r="L56" s="16" t="n">
        <v>0.368007646793392</v>
      </c>
      <c r="M56" s="16" t="n">
        <v>0.566861362195403</v>
      </c>
      <c r="N56" s="18" t="n">
        <v>3.76216283424317E-008</v>
      </c>
      <c r="O56" s="16" t="n">
        <v>0.0543268725382575</v>
      </c>
      <c r="P56" s="16" t="n">
        <v>0.021074351828304</v>
      </c>
    </row>
    <row r="57" customFormat="false" ht="15" hidden="false" customHeight="false" outlineLevel="0" collapsed="false">
      <c r="A57" s="17" t="n">
        <v>452</v>
      </c>
      <c r="B57" s="6"/>
      <c r="C57" s="16" t="n">
        <v>0.176883980777246</v>
      </c>
      <c r="D57" s="16" t="n">
        <v>0.185666409162244</v>
      </c>
      <c r="E57" s="16" t="n">
        <v>0.554814927031258</v>
      </c>
      <c r="F57" s="16" t="n">
        <v>0.14771419785356</v>
      </c>
      <c r="G57" s="16" t="n">
        <v>0.00786889989715479</v>
      </c>
      <c r="H57" s="6"/>
      <c r="I57" s="18" t="n">
        <v>-0.000928518956369818</v>
      </c>
      <c r="J57" s="18" t="n">
        <v>-0.000892572215311563</v>
      </c>
      <c r="K57" s="16" t="n">
        <v>0.533620046345391</v>
      </c>
      <c r="L57" s="16" t="n">
        <v>0.425386008500524</v>
      </c>
      <c r="M57" s="16" t="n">
        <v>0.55377692493281</v>
      </c>
      <c r="N57" s="18" t="n">
        <v>1.70425581945063E-006</v>
      </c>
      <c r="O57" s="16" t="n">
        <v>0.0550477407359815</v>
      </c>
      <c r="P57" s="16" t="n">
        <v>0.0187819810397721</v>
      </c>
    </row>
    <row r="58" customFormat="false" ht="15" hidden="false" customHeight="false" outlineLevel="0" collapsed="false">
      <c r="A58" s="17" t="n">
        <v>453</v>
      </c>
      <c r="B58" s="6"/>
      <c r="C58" s="16" t="n">
        <v>0.175946891457062</v>
      </c>
      <c r="D58" s="16" t="n">
        <v>0.184753464233939</v>
      </c>
      <c r="E58" s="16" t="n">
        <v>0.554998681456794</v>
      </c>
      <c r="F58" s="16" t="n">
        <v>0.149680342419637</v>
      </c>
      <c r="G58" s="16" t="n">
        <v>0.00700014902215647</v>
      </c>
      <c r="H58" s="6"/>
      <c r="I58" s="18" t="n">
        <v>-0.000940451855494977</v>
      </c>
      <c r="J58" s="18" t="n">
        <v>-0.000908604450841707</v>
      </c>
      <c r="K58" s="16" t="n">
        <v>0.530057174277747</v>
      </c>
      <c r="L58" s="16" t="n">
        <v>0.482848092121142</v>
      </c>
      <c r="M58" s="16" t="n">
        <v>0.534773070297991</v>
      </c>
      <c r="N58" s="18" t="n">
        <v>0.000296260759950263</v>
      </c>
      <c r="O58" s="16" t="n">
        <v>0.0557781870383466</v>
      </c>
      <c r="P58" s="16" t="n">
        <v>0.0165584071157721</v>
      </c>
    </row>
    <row r="59" customFormat="false" ht="15" hidden="false" customHeight="false" outlineLevel="0" collapsed="false">
      <c r="A59" s="17" t="n">
        <v>454</v>
      </c>
      <c r="B59" s="6"/>
      <c r="C59" s="16" t="n">
        <v>0.174999601553309</v>
      </c>
      <c r="D59" s="16" t="n">
        <v>0.183832097248293</v>
      </c>
      <c r="E59" s="16" t="n">
        <v>0.555235738692791</v>
      </c>
      <c r="F59" s="16" t="n">
        <v>0.151766277386966</v>
      </c>
      <c r="G59" s="16" t="n">
        <v>0.00617466951935919</v>
      </c>
      <c r="H59" s="6"/>
      <c r="I59" s="18" t="n">
        <v>-0.000955479177213796</v>
      </c>
      <c r="J59" s="18" t="n">
        <v>-0.00092712542548824</v>
      </c>
      <c r="K59" s="16" t="n">
        <v>0.526384891178104</v>
      </c>
      <c r="L59" s="16" t="n">
        <v>0.52761778377507</v>
      </c>
      <c r="M59" s="16" t="n">
        <v>0.519626655893888</v>
      </c>
      <c r="N59" s="16" t="n">
        <v>0.00647454802133476</v>
      </c>
      <c r="O59" s="16" t="n">
        <v>0.0565530389872903</v>
      </c>
      <c r="P59" s="16" t="n">
        <v>0.0147221085556452</v>
      </c>
    </row>
    <row r="60" customFormat="false" ht="15" hidden="false" customHeight="false" outlineLevel="0" collapsed="false">
      <c r="A60" s="17" t="n">
        <v>455</v>
      </c>
      <c r="B60" s="6"/>
      <c r="C60" s="16" t="n">
        <v>0.174005461166097</v>
      </c>
      <c r="D60" s="16" t="n">
        <v>0.182862592214765</v>
      </c>
      <c r="E60" s="16" t="n">
        <v>0.555426506646019</v>
      </c>
      <c r="F60" s="16" t="n">
        <v>0.153926482748335</v>
      </c>
      <c r="G60" s="16" t="n">
        <v>0.00540961296431491</v>
      </c>
      <c r="H60" s="6"/>
      <c r="I60" s="18" t="n">
        <v>-0.000972955777941657</v>
      </c>
      <c r="J60" s="18" t="n">
        <v>-0.000946839332878381</v>
      </c>
      <c r="K60" s="16" t="n">
        <v>0.523296133582454</v>
      </c>
      <c r="L60" s="16" t="n">
        <v>0.556578836418555</v>
      </c>
      <c r="M60" s="16" t="n">
        <v>0.511791142756148</v>
      </c>
      <c r="N60" s="16" t="n">
        <v>0.0332706106295615</v>
      </c>
      <c r="O60" s="16" t="n">
        <v>0.0573553720773175</v>
      </c>
      <c r="P60" s="16" t="n">
        <v>0.0135744449944333</v>
      </c>
    </row>
    <row r="61" customFormat="false" ht="15" hidden="false" customHeight="false" outlineLevel="0" collapsed="false">
      <c r="A61" s="17" t="n">
        <v>456</v>
      </c>
      <c r="B61" s="6"/>
      <c r="C61" s="16" t="n">
        <v>0.172995052013661</v>
      </c>
      <c r="D61" s="16" t="n">
        <v>0.181876461091369</v>
      </c>
      <c r="E61" s="16" t="n">
        <v>0.555730893747861</v>
      </c>
      <c r="F61" s="16" t="n">
        <v>0.156169197898859</v>
      </c>
      <c r="G61" s="16" t="n">
        <v>0.00470928552979819</v>
      </c>
      <c r="H61" s="6"/>
      <c r="I61" s="18" t="n">
        <v>-0.000987590311760025</v>
      </c>
      <c r="J61" s="18" t="n">
        <v>-0.000961281943279695</v>
      </c>
      <c r="K61" s="16" t="n">
        <v>0.522803783938461</v>
      </c>
      <c r="L61" s="16" t="n">
        <v>0.551830318195531</v>
      </c>
      <c r="M61" s="16" t="n">
        <v>0.500649452664299</v>
      </c>
      <c r="N61" s="16" t="n">
        <v>0.162163963846882</v>
      </c>
      <c r="O61" s="16" t="n">
        <v>0.0581882329729676</v>
      </c>
      <c r="P61" s="16" t="n">
        <v>0.0137013508915438</v>
      </c>
    </row>
    <row r="62" customFormat="false" ht="15" hidden="false" customHeight="false" outlineLevel="0" collapsed="false">
      <c r="A62" s="17" t="n">
        <v>457</v>
      </c>
      <c r="B62" s="6"/>
      <c r="C62" s="16" t="n">
        <v>0.17199665332653</v>
      </c>
      <c r="D62" s="16" t="n">
        <v>0.180901452637849</v>
      </c>
      <c r="E62" s="16" t="n">
        <v>0.556077362015856</v>
      </c>
      <c r="F62" s="16" t="n">
        <v>0.15845533619926</v>
      </c>
      <c r="G62" s="16" t="n">
        <v>0.00408394549813102</v>
      </c>
      <c r="H62" s="6"/>
      <c r="I62" s="16" t="n">
        <v>-0.00100244675894627</v>
      </c>
      <c r="J62" s="18" t="n">
        <v>-0.000976021117440157</v>
      </c>
      <c r="K62" s="16" t="n">
        <v>0.522628445746155</v>
      </c>
      <c r="L62" s="16" t="n">
        <v>0.548371467352735</v>
      </c>
      <c r="M62" s="16" t="n">
        <v>0.513958322813042</v>
      </c>
      <c r="N62" s="16" t="n">
        <v>0.450635451116913</v>
      </c>
      <c r="O62" s="16" t="n">
        <v>0.0590370945654998</v>
      </c>
      <c r="P62" s="16" t="n">
        <v>0.0137957732070123</v>
      </c>
    </row>
    <row r="63" customFormat="false" ht="15" hidden="false" customHeight="false" outlineLevel="0" collapsed="false">
      <c r="A63" s="17" t="n">
        <v>458</v>
      </c>
      <c r="B63" s="6"/>
      <c r="C63" s="16" t="n">
        <v>0.170976603396865</v>
      </c>
      <c r="D63" s="16" t="n">
        <v>0.179899658176633</v>
      </c>
      <c r="E63" s="16" t="n">
        <v>0.556324238190622</v>
      </c>
      <c r="F63" s="16" t="n">
        <v>0.160661899919036</v>
      </c>
      <c r="G63" s="16" t="n">
        <v>0.00354849420865849</v>
      </c>
      <c r="H63" s="6"/>
      <c r="I63" s="16" t="n">
        <v>-0.00101090707863386</v>
      </c>
      <c r="J63" s="18" t="n">
        <v>-0.000985007474210338</v>
      </c>
      <c r="K63" s="16" t="n">
        <v>0.522533061769541</v>
      </c>
      <c r="L63" s="16" t="n">
        <v>0.553005553199314</v>
      </c>
      <c r="M63" s="16" t="n">
        <v>0.52399327823506</v>
      </c>
      <c r="N63" s="16" t="n">
        <v>0.800460823532732</v>
      </c>
      <c r="O63" s="16" t="n">
        <v>0.0598562880548642</v>
      </c>
      <c r="P63" s="16" t="n">
        <v>0.0135776711638009</v>
      </c>
    </row>
    <row r="64" customFormat="false" ht="15" hidden="false" customHeight="false" outlineLevel="0" collapsed="false">
      <c r="A64" s="17" t="n">
        <v>459</v>
      </c>
      <c r="B64" s="6"/>
      <c r="C64" s="16" t="n">
        <v>0.169948609501881</v>
      </c>
      <c r="D64" s="16" t="n">
        <v>0.178898085739681</v>
      </c>
      <c r="E64" s="16" t="n">
        <v>0.556670706458617</v>
      </c>
      <c r="F64" s="16" t="n">
        <v>0.163006217094156</v>
      </c>
      <c r="G64" s="16" t="n">
        <v>0.00305656804301716</v>
      </c>
      <c r="H64" s="6"/>
      <c r="I64" s="16" t="n">
        <v>-0.00101062443057424</v>
      </c>
      <c r="J64" s="18" t="n">
        <v>-0.000984755521959434</v>
      </c>
      <c r="K64" s="16" t="n">
        <v>0.523787080520909</v>
      </c>
      <c r="L64" s="16" t="n">
        <v>0.549615159762764</v>
      </c>
      <c r="M64" s="16" t="n">
        <v>0.523879659086446</v>
      </c>
      <c r="N64" s="16" t="n">
        <v>0.935281596837105</v>
      </c>
      <c r="O64" s="16" t="n">
        <v>0.0607264904169928</v>
      </c>
      <c r="P64" s="16" t="n">
        <v>0.0136455464646434</v>
      </c>
    </row>
    <row r="65" customFormat="false" ht="15" hidden="false" customHeight="false" outlineLevel="0" collapsed="false">
      <c r="A65" s="17" t="n">
        <v>460</v>
      </c>
      <c r="B65" s="6"/>
      <c r="C65" s="16" t="n">
        <v>0.168913177718296</v>
      </c>
      <c r="D65" s="16" t="n">
        <v>0.177894655537501</v>
      </c>
      <c r="E65" s="16" t="n">
        <v>0.557101337058919</v>
      </c>
      <c r="F65" s="16" t="n">
        <v>0.165474986113808</v>
      </c>
      <c r="G65" s="16" t="n">
        <v>0.00259994415808226</v>
      </c>
      <c r="H65" s="6"/>
      <c r="I65" s="16" t="n">
        <v>-0.00101243594938747</v>
      </c>
      <c r="J65" s="18" t="n">
        <v>-0.000986384144771393</v>
      </c>
      <c r="K65" s="16" t="n">
        <v>0.524606260555359</v>
      </c>
      <c r="L65" s="16" t="n">
        <v>0.545032446934923</v>
      </c>
      <c r="M65" s="16" t="n">
        <v>0.524217711121211</v>
      </c>
      <c r="N65" s="16" t="n">
        <v>0.730142874662671</v>
      </c>
      <c r="O65" s="16" t="n">
        <v>0.0616427391687878</v>
      </c>
      <c r="P65" s="16" t="n">
        <v>0.0138041381604352</v>
      </c>
    </row>
    <row r="66" customFormat="false" ht="15" hidden="false" customHeight="false" outlineLevel="0" collapsed="false">
      <c r="A66" s="17" t="n">
        <v>461</v>
      </c>
      <c r="B66" s="6"/>
      <c r="C66" s="16" t="n">
        <v>0.167864215147359</v>
      </c>
      <c r="D66" s="16" t="n">
        <v>0.176872632816741</v>
      </c>
      <c r="E66" s="16" t="n">
        <v>0.557404321455223</v>
      </c>
      <c r="F66" s="16" t="n">
        <v>0.167913104501559</v>
      </c>
      <c r="G66" s="16" t="n">
        <v>0.00221499638865008</v>
      </c>
      <c r="H66" s="6"/>
      <c r="I66" s="16" t="n">
        <v>-0.00101384511196393</v>
      </c>
      <c r="J66" s="18" t="n">
        <v>-0.000987299331170094</v>
      </c>
      <c r="K66" s="16" t="n">
        <v>0.525837836018112</v>
      </c>
      <c r="L66" s="16" t="n">
        <v>0.535574843468103</v>
      </c>
      <c r="M66" s="16" t="n">
        <v>0.518528337457288</v>
      </c>
      <c r="N66" s="16" t="n">
        <v>0.762218229229684</v>
      </c>
      <c r="O66" s="16" t="n">
        <v>0.0625474594554259</v>
      </c>
      <c r="P66" s="16" t="n">
        <v>0.014144147292753</v>
      </c>
    </row>
    <row r="67" customFormat="false" ht="15" hidden="false" customHeight="false" outlineLevel="0" collapsed="false">
      <c r="A67" s="17" t="n">
        <v>462</v>
      </c>
      <c r="B67" s="6"/>
      <c r="C67" s="16" t="n">
        <v>0.166833452126352</v>
      </c>
      <c r="D67" s="16" t="n">
        <v>0.175868248846714</v>
      </c>
      <c r="E67" s="16" t="n">
        <v>0.557689070679527</v>
      </c>
      <c r="F67" s="16" t="n">
        <v>0.170300518777162</v>
      </c>
      <c r="G67" s="16" t="n">
        <v>0.0018875584185244</v>
      </c>
      <c r="H67" s="6"/>
      <c r="I67" s="16" t="n">
        <v>-0.00101364634037815</v>
      </c>
      <c r="J67" s="18" t="n">
        <v>-0.000986615565479294</v>
      </c>
      <c r="K67" s="16" t="n">
        <v>0.527634701812857</v>
      </c>
      <c r="L67" s="16" t="n">
        <v>0.525936308581293</v>
      </c>
      <c r="M67" s="16" t="n">
        <v>0.509086726478031</v>
      </c>
      <c r="N67" s="16" t="n">
        <v>0.930427354150463</v>
      </c>
      <c r="O67" s="16" t="n">
        <v>0.0634332154319157</v>
      </c>
      <c r="P67" s="16" t="n">
        <v>0.014492236576678</v>
      </c>
    </row>
    <row r="68" customFormat="false" ht="15" hidden="false" customHeight="false" outlineLevel="0" collapsed="false">
      <c r="A68" s="17" t="n">
        <v>463</v>
      </c>
      <c r="B68" s="6"/>
      <c r="C68" s="16" t="n">
        <v>0.165826374347008</v>
      </c>
      <c r="D68" s="16" t="n">
        <v>0.174888942138505</v>
      </c>
      <c r="E68" s="16" t="n">
        <v>0.558066398469368</v>
      </c>
      <c r="F68" s="16" t="n">
        <v>0.172751655203473</v>
      </c>
      <c r="G68" s="16" t="n">
        <v>0.00159890502789091</v>
      </c>
      <c r="H68" s="6"/>
      <c r="I68" s="16" t="n">
        <v>-0.00101208584140305</v>
      </c>
      <c r="J68" s="18" t="n">
        <v>-0.000984995986316037</v>
      </c>
      <c r="K68" s="16" t="n">
        <v>0.52945120548514</v>
      </c>
      <c r="L68" s="16" t="n">
        <v>0.523720157160603</v>
      </c>
      <c r="M68" s="16" t="n">
        <v>0.506783483983908</v>
      </c>
      <c r="N68" s="16" t="n">
        <v>0.983929084257903</v>
      </c>
      <c r="O68" s="16" t="n">
        <v>0.0643424570480123</v>
      </c>
      <c r="P68" s="16" t="n">
        <v>0.0145857583707685</v>
      </c>
    </row>
    <row r="69" customFormat="false" ht="15" hidden="false" customHeight="false" outlineLevel="0" collapsed="false">
      <c r="A69" s="17" t="n">
        <v>464</v>
      </c>
      <c r="B69" s="6"/>
      <c r="C69" s="16" t="n">
        <v>0.1648320881797</v>
      </c>
      <c r="D69" s="16" t="n">
        <v>0.173923559682231</v>
      </c>
      <c r="E69" s="16" t="n">
        <v>0.558450739786901</v>
      </c>
      <c r="F69" s="16" t="n">
        <v>0.175344326545302</v>
      </c>
      <c r="G69" s="16" t="n">
        <v>0.00133776750806711</v>
      </c>
      <c r="H69" s="6"/>
      <c r="I69" s="16" t="n">
        <v>-0.00100519385446499</v>
      </c>
      <c r="J69" s="18" t="n">
        <v>-0.000978419625656003</v>
      </c>
      <c r="K69" s="16" t="n">
        <v>0.530233915175591</v>
      </c>
      <c r="L69" s="16" t="n">
        <v>0.523720157160603</v>
      </c>
      <c r="M69" s="16" t="n">
        <v>0.501465827287672</v>
      </c>
      <c r="N69" s="16" t="n">
        <v>0.718000301683884</v>
      </c>
      <c r="O69" s="16" t="n">
        <v>0.0653040262060293</v>
      </c>
      <c r="P69" s="16" t="n">
        <v>0.0145816551635014</v>
      </c>
    </row>
    <row r="70" customFormat="false" ht="15" hidden="false" customHeight="false" outlineLevel="0" collapsed="false">
      <c r="A70" s="17" t="n">
        <v>465</v>
      </c>
      <c r="B70" s="6"/>
      <c r="C70" s="16" t="n">
        <v>0.163829789032601</v>
      </c>
      <c r="D70" s="16" t="n">
        <v>0.17294926510515</v>
      </c>
      <c r="E70" s="16" t="n">
        <v>0.558856121687511</v>
      </c>
      <c r="F70" s="16" t="n">
        <v>0.178014334425327</v>
      </c>
      <c r="G70" s="16" t="n">
        <v>0.00111246356892116</v>
      </c>
      <c r="H70" s="6"/>
      <c r="I70" s="18" t="n">
        <v>-0.000993374043629666</v>
      </c>
      <c r="J70" s="18" t="n">
        <v>-0.000966824573199685</v>
      </c>
      <c r="K70" s="16" t="n">
        <v>0.530706626942046</v>
      </c>
      <c r="L70" s="16" t="n">
        <v>0.52202843980627</v>
      </c>
      <c r="M70" s="16" t="n">
        <v>0.506213985535301</v>
      </c>
      <c r="N70" s="16" t="n">
        <v>0.403250224922901</v>
      </c>
      <c r="O70" s="16" t="n">
        <v>0.0662940877847442</v>
      </c>
      <c r="P70" s="16" t="n">
        <v>0.0146529885213241</v>
      </c>
    </row>
    <row r="71" customFormat="false" ht="15" hidden="false" customHeight="false" outlineLevel="0" collapsed="false">
      <c r="A71" s="17" t="n">
        <v>466</v>
      </c>
      <c r="B71" s="6"/>
      <c r="C71" s="16" t="n">
        <v>0.162822165055178</v>
      </c>
      <c r="D71" s="16" t="n">
        <v>0.171971114495446</v>
      </c>
      <c r="E71" s="16" t="n">
        <v>0.559285349582274</v>
      </c>
      <c r="F71" s="16" t="n">
        <v>0.180812002970806</v>
      </c>
      <c r="G71" s="18" t="n">
        <v>0.000915649019854571</v>
      </c>
      <c r="H71" s="6"/>
      <c r="I71" s="18" t="n">
        <v>-0.00097981021797302</v>
      </c>
      <c r="J71" s="18" t="n">
        <v>-0.000953000363139505</v>
      </c>
      <c r="K71" s="16" t="n">
        <v>0.531977478159875</v>
      </c>
      <c r="L71" s="16" t="n">
        <v>0.514031256136123</v>
      </c>
      <c r="M71" s="16" t="n">
        <v>0.508163746233736</v>
      </c>
      <c r="N71" s="16" t="n">
        <v>0.329843324187134</v>
      </c>
      <c r="O71" s="16" t="n">
        <v>0.0673312769375604</v>
      </c>
      <c r="P71" s="16" t="n">
        <v>0.0149663973578766</v>
      </c>
    </row>
    <row r="72" customFormat="false" ht="15" hidden="false" customHeight="false" outlineLevel="0" collapsed="false">
      <c r="A72" s="17" t="n">
        <v>467</v>
      </c>
      <c r="B72" s="6"/>
      <c r="C72" s="16" t="n">
        <v>0.161824117410507</v>
      </c>
      <c r="D72" s="16" t="n">
        <v>0.170998611732076</v>
      </c>
      <c r="E72" s="16" t="n">
        <v>0.559809961453652</v>
      </c>
      <c r="F72" s="16" t="n">
        <v>0.183586724410347</v>
      </c>
      <c r="G72" s="18" t="n">
        <v>0.000749052955433145</v>
      </c>
      <c r="H72" s="6"/>
      <c r="I72" s="18" t="n">
        <v>-0.000963322142314013</v>
      </c>
      <c r="J72" s="18" t="n">
        <v>-0.000937358430572883</v>
      </c>
      <c r="K72" s="16" t="n">
        <v>0.531534223209727</v>
      </c>
      <c r="L72" s="16" t="n">
        <v>0.521038030014659</v>
      </c>
      <c r="M72" s="16" t="n">
        <v>0.505861906445151</v>
      </c>
      <c r="N72" s="16" t="n">
        <v>0.423224029194524</v>
      </c>
      <c r="O72" s="16" t="n">
        <v>0.0683597432778175</v>
      </c>
      <c r="P72" s="16" t="n">
        <v>0.0147202915725959</v>
      </c>
    </row>
    <row r="73" customFormat="false" ht="15" hidden="false" customHeight="false" outlineLevel="0" collapsed="false">
      <c r="A73" s="17" t="n">
        <v>468</v>
      </c>
      <c r="B73" s="6"/>
      <c r="C73" s="16" t="n">
        <v>0.160844875921936</v>
      </c>
      <c r="D73" s="16" t="n">
        <v>0.170038471354023</v>
      </c>
      <c r="E73" s="16" t="n">
        <v>0.560229370409646</v>
      </c>
      <c r="F73" s="16" t="n">
        <v>0.186227495408312</v>
      </c>
      <c r="G73" s="18" t="n">
        <v>0.000619417726067845</v>
      </c>
      <c r="H73" s="6"/>
      <c r="I73" s="18" t="n">
        <v>-0.000946437486448451</v>
      </c>
      <c r="J73" s="18" t="n">
        <v>-0.000922080663135775</v>
      </c>
      <c r="K73" s="16" t="n">
        <v>0.53036997761282</v>
      </c>
      <c r="L73" s="16" t="n">
        <v>0.538826828775087</v>
      </c>
      <c r="M73" s="16" t="n">
        <v>0.502874143648269</v>
      </c>
      <c r="N73" s="16" t="n">
        <v>0.573367197659349</v>
      </c>
      <c r="O73" s="16" t="n">
        <v>0.0693383578013973</v>
      </c>
      <c r="P73" s="16" t="n">
        <v>0.0140128724230817</v>
      </c>
    </row>
    <row r="74" customFormat="false" ht="15" hidden="false" customHeight="false" outlineLevel="0" collapsed="false">
      <c r="A74" s="17" t="n">
        <v>469</v>
      </c>
      <c r="B74" s="6"/>
      <c r="C74" s="16" t="n">
        <v>0.159871894920674</v>
      </c>
      <c r="D74" s="16" t="n">
        <v>0.169095379661656</v>
      </c>
      <c r="E74" s="16" t="n">
        <v>0.560613711727179</v>
      </c>
      <c r="F74" s="16" t="n">
        <v>0.189102978741757</v>
      </c>
      <c r="G74" s="18" t="n">
        <v>0.000500690681334998</v>
      </c>
      <c r="H74" s="6"/>
      <c r="I74" s="18" t="n">
        <v>-0.000930581766392934</v>
      </c>
      <c r="J74" s="18" t="n">
        <v>-0.000907989815344884</v>
      </c>
      <c r="K74" s="16" t="n">
        <v>0.529284283526065</v>
      </c>
      <c r="L74" s="16" t="n">
        <v>0.560276278541267</v>
      </c>
      <c r="M74" s="16" t="n">
        <v>0.503230430855033</v>
      </c>
      <c r="N74" s="16" t="n">
        <v>0.624551567331202</v>
      </c>
      <c r="O74" s="16" t="n">
        <v>0.070403724109148</v>
      </c>
      <c r="P74" s="16" t="n">
        <v>0.0131919193699257</v>
      </c>
    </row>
    <row r="75" customFormat="false" ht="15" hidden="false" customHeight="false" outlineLevel="0" collapsed="false">
      <c r="A75" s="17" t="n">
        <v>470</v>
      </c>
      <c r="B75" s="6"/>
      <c r="C75" s="16" t="n">
        <v>0.158932450771627</v>
      </c>
      <c r="D75" s="16" t="n">
        <v>0.168186749490048</v>
      </c>
      <c r="E75" s="16" t="n">
        <v>0.561120088426557</v>
      </c>
      <c r="F75" s="16" t="n">
        <v>0.191935417471466</v>
      </c>
      <c r="G75" s="18" t="n">
        <v>0.000405382380180101</v>
      </c>
      <c r="H75" s="6"/>
      <c r="I75" s="18" t="n">
        <v>-0.000911881379362543</v>
      </c>
      <c r="J75" s="18" t="n">
        <v>-0.0008900531531871</v>
      </c>
      <c r="K75" s="16" t="n">
        <v>0.528664287678074</v>
      </c>
      <c r="L75" s="16" t="n">
        <v>0.564205592494873</v>
      </c>
      <c r="M75" s="16" t="n">
        <v>0.508924012635571</v>
      </c>
      <c r="N75" s="16" t="n">
        <v>0.554076744454941</v>
      </c>
      <c r="O75" s="16" t="n">
        <v>0.0714529069286618</v>
      </c>
      <c r="P75" s="16" t="n">
        <v>0.0130566504416296</v>
      </c>
    </row>
    <row r="76" customFormat="false" ht="15" hidden="false" customHeight="false" outlineLevel="0" collapsed="false">
      <c r="A76" s="17" t="n">
        <v>471</v>
      </c>
      <c r="B76" s="6"/>
      <c r="C76" s="16" t="n">
        <v>0.158035315160949</v>
      </c>
      <c r="D76" s="16" t="n">
        <v>0.167311080709626</v>
      </c>
      <c r="E76" s="16" t="n">
        <v>0.561536691971475</v>
      </c>
      <c r="F76" s="16" t="n">
        <v>0.194505968920608</v>
      </c>
      <c r="G76" s="18" t="n">
        <v>0.00033402884919635</v>
      </c>
      <c r="H76" s="6"/>
      <c r="I76" s="18" t="n">
        <v>-0.000895289257830827</v>
      </c>
      <c r="J76" s="18" t="n">
        <v>-0.000871975328868156</v>
      </c>
      <c r="K76" s="16" t="n">
        <v>0.53024373411436</v>
      </c>
      <c r="L76" s="16" t="n">
        <v>0.532730388377339</v>
      </c>
      <c r="M76" s="16" t="n">
        <v>0.512056254102914</v>
      </c>
      <c r="N76" s="16" t="n">
        <v>0.604184701114029</v>
      </c>
      <c r="O76" s="16" t="n">
        <v>0.072404877149871</v>
      </c>
      <c r="P76" s="16" t="n">
        <v>0.0142762516117735</v>
      </c>
    </row>
    <row r="77" customFormat="false" ht="15" hidden="false" customHeight="false" outlineLevel="0" collapsed="false">
      <c r="A77" s="17" t="n">
        <v>472</v>
      </c>
      <c r="B77" s="6"/>
      <c r="C77" s="16" t="n">
        <v>0.157168299196948</v>
      </c>
      <c r="D77" s="16" t="n">
        <v>0.166458322806347</v>
      </c>
      <c r="E77" s="16" t="n">
        <v>0.561892979178239</v>
      </c>
      <c r="F77" s="16" t="n">
        <v>0.196936501071513</v>
      </c>
      <c r="G77" s="18" t="n">
        <v>0.000276731074918885</v>
      </c>
      <c r="H77" s="6"/>
      <c r="I77" s="18" t="n">
        <v>-0.000879138630223177</v>
      </c>
      <c r="J77" s="18" t="n">
        <v>-0.000855019004604443</v>
      </c>
      <c r="K77" s="16" t="n">
        <v>0.531140062953425</v>
      </c>
      <c r="L77" s="16" t="n">
        <v>0.513336969815551</v>
      </c>
      <c r="M77" s="16" t="n">
        <v>0.511931413309992</v>
      </c>
      <c r="N77" s="16" t="n">
        <v>0.695160175725006</v>
      </c>
      <c r="O77" s="16" t="n">
        <v>0.0733048111169544</v>
      </c>
      <c r="P77" s="16" t="n">
        <v>0.0151015252745818</v>
      </c>
    </row>
    <row r="78" customFormat="false" ht="15" hidden="false" customHeight="false" outlineLevel="0" collapsed="false">
      <c r="A78" s="17" t="n">
        <v>473</v>
      </c>
      <c r="B78" s="6"/>
      <c r="C78" s="16" t="n">
        <v>0.156339385262217</v>
      </c>
      <c r="D78" s="16" t="n">
        <v>0.165642185990848</v>
      </c>
      <c r="E78" s="16" t="n">
        <v>0.562280125906849</v>
      </c>
      <c r="F78" s="16" t="n">
        <v>0.199310727831533</v>
      </c>
      <c r="G78" s="18" t="n">
        <v>0.000229735406432399</v>
      </c>
      <c r="H78" s="6"/>
      <c r="I78" s="18" t="n">
        <v>-0.000858320350789345</v>
      </c>
      <c r="J78" s="18" t="n">
        <v>-0.000835404097022666</v>
      </c>
      <c r="K78" s="16" t="n">
        <v>0.529193107666066</v>
      </c>
      <c r="L78" s="16" t="n">
        <v>0.523136484605163</v>
      </c>
      <c r="M78" s="16" t="n">
        <v>0.508957677568494</v>
      </c>
      <c r="N78" s="16" t="n">
        <v>0.790525747769186</v>
      </c>
      <c r="O78" s="16" t="n">
        <v>0.0741837244890776</v>
      </c>
      <c r="P78" s="16" t="n">
        <v>0.0147111686351422</v>
      </c>
    </row>
    <row r="79" customFormat="false" ht="15" hidden="false" customHeight="false" outlineLevel="0" collapsed="false">
      <c r="A79" s="17" t="n">
        <v>474</v>
      </c>
      <c r="B79" s="6"/>
      <c r="C79" s="16" t="n">
        <v>0.155518321434704</v>
      </c>
      <c r="D79" s="16" t="n">
        <v>0.164839815822632</v>
      </c>
      <c r="E79" s="16" t="n">
        <v>0.562654648285613</v>
      </c>
      <c r="F79" s="16" t="n">
        <v>0.201815474378706</v>
      </c>
      <c r="G79" s="18" t="n">
        <v>0.000188211822908212</v>
      </c>
      <c r="H79" s="6"/>
      <c r="I79" s="18" t="n">
        <v>-0.000835493127784089</v>
      </c>
      <c r="J79" s="18" t="n">
        <v>-0.000813331327032798</v>
      </c>
      <c r="K79" s="16" t="n">
        <v>0.528282751771617</v>
      </c>
      <c r="L79" s="16" t="n">
        <v>0.525896062747894</v>
      </c>
      <c r="M79" s="16" t="n">
        <v>0.517017623592385</v>
      </c>
      <c r="N79" s="16" t="n">
        <v>0.653298595509016</v>
      </c>
      <c r="O79" s="16" t="n">
        <v>0.0751107675028916</v>
      </c>
      <c r="P79" s="16" t="n">
        <v>0.0145823315160898</v>
      </c>
    </row>
    <row r="80" customFormat="false" ht="15" hidden="false" customHeight="false" outlineLevel="0" collapsed="false">
      <c r="A80" s="17" t="n">
        <v>475</v>
      </c>
      <c r="B80" s="6"/>
      <c r="C80" s="16" t="n">
        <v>0.154683291732158</v>
      </c>
      <c r="D80" s="16" t="n">
        <v>0.164031593177453</v>
      </c>
      <c r="E80" s="16" t="n">
        <v>0.5630993059413</v>
      </c>
      <c r="F80" s="16" t="n">
        <v>0.20453201308156</v>
      </c>
      <c r="G80" s="18" t="n">
        <v>0.000151075757779037</v>
      </c>
      <c r="H80" s="6"/>
      <c r="I80" s="18" t="n">
        <v>-0.000817105278214011</v>
      </c>
      <c r="J80" s="18" t="n">
        <v>-0.000795641516755689</v>
      </c>
      <c r="K80" s="16" t="n">
        <v>0.52764031263501</v>
      </c>
      <c r="L80" s="16" t="n">
        <v>0.531730672197771</v>
      </c>
      <c r="M80" s="16" t="n">
        <v>0.519333490436354</v>
      </c>
      <c r="N80" s="16" t="n">
        <v>0.656816201706313</v>
      </c>
      <c r="O80" s="16" t="n">
        <v>0.0761159776871588</v>
      </c>
      <c r="P80" s="16" t="n">
        <v>0.014362164289746</v>
      </c>
    </row>
    <row r="81" customFormat="false" ht="15" hidden="false" customHeight="false" outlineLevel="0" collapsed="false">
      <c r="A81" s="17" t="n">
        <v>476</v>
      </c>
      <c r="B81" s="6"/>
      <c r="C81" s="16" t="n">
        <v>0.153860119050088</v>
      </c>
      <c r="D81" s="16" t="n">
        <v>0.163235302032987</v>
      </c>
      <c r="E81" s="16" t="n">
        <v>0.563525728424986</v>
      </c>
      <c r="F81" s="16" t="n">
        <v>0.207279264284947</v>
      </c>
      <c r="G81" s="18" t="n">
        <v>0.000120897735600354</v>
      </c>
      <c r="H81" s="6"/>
      <c r="I81" s="18" t="n">
        <v>-0.000802935413750493</v>
      </c>
      <c r="J81" s="18" t="n">
        <v>-0.0007820847149013</v>
      </c>
      <c r="K81" s="16" t="n">
        <v>0.527425698687629</v>
      </c>
      <c r="L81" s="16" t="n">
        <v>0.538826828775087</v>
      </c>
      <c r="M81" s="16" t="n">
        <v>0.51324855381059</v>
      </c>
      <c r="N81" s="16" t="n">
        <v>0.944297227819605</v>
      </c>
      <c r="O81" s="16" t="n">
        <v>0.0771323165382441</v>
      </c>
      <c r="P81" s="16" t="n">
        <v>0.01411787092281</v>
      </c>
    </row>
    <row r="82" customFormat="false" ht="15" hidden="false" customHeight="false" outlineLevel="0" collapsed="false">
      <c r="A82" s="17" t="n">
        <v>477</v>
      </c>
      <c r="B82" s="6"/>
      <c r="C82" s="16" t="n">
        <v>0.153068950871799</v>
      </c>
      <c r="D82" s="16" t="n">
        <v>0.162469308194924</v>
      </c>
      <c r="E82" s="16" t="n">
        <v>0.563959164436365</v>
      </c>
      <c r="F82" s="16" t="n">
        <v>0.209987285836389</v>
      </c>
      <c r="G82" s="18" t="n">
        <v>9.63169345781746E-005</v>
      </c>
      <c r="H82" s="6"/>
      <c r="I82" s="18" t="n">
        <v>-0.000787706859621329</v>
      </c>
      <c r="J82" s="18" t="n">
        <v>-0.000766653260897928</v>
      </c>
      <c r="K82" s="16" t="n">
        <v>0.527755334489163</v>
      </c>
      <c r="L82" s="16" t="n">
        <v>0.529419900359548</v>
      </c>
      <c r="M82" s="16" t="n">
        <v>0.507233752461748</v>
      </c>
      <c r="N82" s="16" t="n">
        <v>0.684174747758365</v>
      </c>
      <c r="O82" s="16" t="n">
        <v>0.0781339072208571</v>
      </c>
      <c r="P82" s="16" t="n">
        <v>0.0144745754390769</v>
      </c>
    </row>
    <row r="83" customFormat="false" ht="15" hidden="false" customHeight="false" outlineLevel="0" collapsed="false">
      <c r="A83" s="17" t="n">
        <v>478</v>
      </c>
      <c r="B83" s="6"/>
      <c r="C83" s="16" t="n">
        <v>0.152295178014734</v>
      </c>
      <c r="D83" s="16" t="n">
        <v>0.161719185660035</v>
      </c>
      <c r="E83" s="16" t="n">
        <v>0.564363143631436</v>
      </c>
      <c r="F83" s="16" t="n">
        <v>0.212694466521826</v>
      </c>
      <c r="G83" s="18" t="n">
        <v>7.65337430379009E-005</v>
      </c>
      <c r="H83" s="6"/>
      <c r="I83" s="18" t="n">
        <v>-0.000770229244575474</v>
      </c>
      <c r="J83" s="18" t="n">
        <v>-0.00074833951259981</v>
      </c>
      <c r="K83" s="16" t="n">
        <v>0.528497365718999</v>
      </c>
      <c r="L83" s="16" t="n">
        <v>0.509250056970938</v>
      </c>
      <c r="M83" s="16" t="n">
        <v>0.503870064580563</v>
      </c>
      <c r="N83" s="16" t="n">
        <v>0.21902451298683</v>
      </c>
      <c r="O83" s="16" t="n">
        <v>0.0791349504741895</v>
      </c>
      <c r="P83" s="16" t="n">
        <v>0.0152766025484569</v>
      </c>
    </row>
    <row r="84" customFormat="false" ht="15" hidden="false" customHeight="false" outlineLevel="0" collapsed="false">
      <c r="A84" s="17" t="n">
        <v>479</v>
      </c>
      <c r="B84" s="6"/>
      <c r="C84" s="16" t="n">
        <v>0.151507074735061</v>
      </c>
      <c r="D84" s="16" t="n">
        <v>0.160955244068519</v>
      </c>
      <c r="E84" s="16" t="n">
        <v>0.564851285158814</v>
      </c>
      <c r="F84" s="16" t="n">
        <v>0.21550558815029</v>
      </c>
      <c r="G84" s="18" t="n">
        <v>5.97992071898337E-005</v>
      </c>
      <c r="H84" s="6"/>
      <c r="I84" s="18" t="n">
        <v>-0.000750004456963833</v>
      </c>
      <c r="J84" s="18" t="n">
        <v>-0.000727544580156993</v>
      </c>
      <c r="K84" s="16" t="n">
        <v>0.528371122220539</v>
      </c>
      <c r="L84" s="16" t="n">
        <v>0.494479991499196</v>
      </c>
      <c r="M84" s="16" t="n">
        <v>0.518519921224057</v>
      </c>
      <c r="N84" s="16" t="n">
        <v>0.0376120342936128</v>
      </c>
      <c r="O84" s="16" t="n">
        <v>0.0801741749746579</v>
      </c>
      <c r="P84" s="16" t="n">
        <v>0.0158639741368594</v>
      </c>
    </row>
    <row r="85" customFormat="false" ht="15" hidden="false" customHeight="false" outlineLevel="0" collapsed="false">
      <c r="A85" s="17" t="n">
        <v>480</v>
      </c>
      <c r="B85" s="6"/>
      <c r="C85" s="16" t="n">
        <v>0.150743382246855</v>
      </c>
      <c r="D85" s="16" t="n">
        <v>0.160212292124976</v>
      </c>
      <c r="E85" s="16" t="n">
        <v>0.56528752658127</v>
      </c>
      <c r="F85" s="16" t="n">
        <v>0.218198349491537</v>
      </c>
      <c r="G85" s="18" t="n">
        <v>4.70566193818584E-005</v>
      </c>
      <c r="H85" s="6"/>
      <c r="I85" s="18" t="n">
        <v>-0.00072842000280445</v>
      </c>
      <c r="J85" s="18" t="n">
        <v>-0.000705254802314492</v>
      </c>
      <c r="K85" s="16" t="n">
        <v>0.528641844389458</v>
      </c>
      <c r="L85" s="16" t="n">
        <v>0.479283949861379</v>
      </c>
      <c r="M85" s="16" t="n">
        <v>0.52923518883222</v>
      </c>
      <c r="N85" s="16" t="n">
        <v>0.00674206492310597</v>
      </c>
      <c r="O85" s="16" t="n">
        <v>0.0811693986061002</v>
      </c>
      <c r="P85" s="16" t="n">
        <v>0.0165057557423394</v>
      </c>
    </row>
    <row r="86" customFormat="false" ht="15" hidden="false" customHeight="false" outlineLevel="0" collapsed="false">
      <c r="A86" s="17" t="n">
        <v>481</v>
      </c>
      <c r="B86" s="6"/>
      <c r="C86" s="16" t="n">
        <v>0.150008148620362</v>
      </c>
      <c r="D86" s="16" t="n">
        <v>0.159493267968666</v>
      </c>
      <c r="E86" s="16" t="n">
        <v>0.565733586942495</v>
      </c>
      <c r="F86" s="16" t="n">
        <v>0.220762226498043</v>
      </c>
      <c r="G86" s="18" t="n">
        <v>3.74075084166463E-005</v>
      </c>
      <c r="H86" s="6"/>
      <c r="I86" s="18" t="n">
        <v>-0.00070467142624784</v>
      </c>
      <c r="J86" s="18" t="n">
        <v>-0.000679105351126454</v>
      </c>
      <c r="K86" s="16" t="n">
        <v>0.531051692504503</v>
      </c>
      <c r="L86" s="16" t="n">
        <v>0.427060989502884</v>
      </c>
      <c r="M86" s="16" t="n">
        <v>0.533952487558002</v>
      </c>
      <c r="N86" s="16" t="n">
        <v>0.00211517032913455</v>
      </c>
      <c r="O86" s="16" t="n">
        <v>0.0821167620542779</v>
      </c>
      <c r="P86" s="16" t="n">
        <v>0.0184535279018131</v>
      </c>
    </row>
    <row r="87" customFormat="false" ht="15" hidden="false" customHeight="false" outlineLevel="0" collapsed="false">
      <c r="A87" s="17" t="n">
        <v>482</v>
      </c>
      <c r="B87" s="6"/>
      <c r="C87" s="16" t="n">
        <v>0.149294739739222</v>
      </c>
      <c r="D87" s="16" t="n">
        <v>0.15879332127872</v>
      </c>
      <c r="E87" s="16" t="n">
        <v>0.566165620248335</v>
      </c>
      <c r="F87" s="16" t="n">
        <v>0.223297809165997</v>
      </c>
      <c r="G87" s="18" t="n">
        <v>2.95914931522459E-005</v>
      </c>
      <c r="H87" s="6"/>
      <c r="I87" s="18" t="n">
        <v>-0.00067341781301613</v>
      </c>
      <c r="J87" s="18" t="n">
        <v>-0.000645000798136532</v>
      </c>
      <c r="K87" s="16" t="n">
        <v>0.533928641563848</v>
      </c>
      <c r="L87" s="16" t="n">
        <v>0.365048238433396</v>
      </c>
      <c r="M87" s="16" t="n">
        <v>0.540082310760996</v>
      </c>
      <c r="N87" s="18" t="n">
        <v>0.000256230277588587</v>
      </c>
      <c r="O87" s="16" t="n">
        <v>0.0830534517561293</v>
      </c>
      <c r="P87" s="16" t="n">
        <v>0.0209417056524883</v>
      </c>
    </row>
    <row r="88" customFormat="false" ht="15" hidden="false" customHeight="false" outlineLevel="0" collapsed="false">
      <c r="A88" s="17" t="n">
        <v>483</v>
      </c>
      <c r="B88" s="6"/>
      <c r="C88" s="16" t="n">
        <v>0.148620878246506</v>
      </c>
      <c r="D88" s="16" t="n">
        <v>0.1581353953314</v>
      </c>
      <c r="E88" s="16" t="n">
        <v>0.56657521026556</v>
      </c>
      <c r="F88" s="16" t="n">
        <v>0.225872514340794</v>
      </c>
      <c r="G88" s="18" t="n">
        <v>2.32388074486565E-005</v>
      </c>
      <c r="H88" s="6"/>
      <c r="I88" s="18" t="n">
        <v>-0.000639350454971657</v>
      </c>
      <c r="J88" s="18" t="n">
        <v>-0.000608110123367504</v>
      </c>
      <c r="K88" s="16" t="n">
        <v>0.536993553165345</v>
      </c>
      <c r="L88" s="16" t="n">
        <v>0.308523637691379</v>
      </c>
      <c r="M88" s="16" t="n">
        <v>0.546278061124297</v>
      </c>
      <c r="N88" s="18" t="n">
        <v>3.34772343998149E-005</v>
      </c>
      <c r="O88" s="16" t="n">
        <v>0.0840043688042755</v>
      </c>
      <c r="P88" s="16" t="n">
        <v>0.0234906457049373</v>
      </c>
    </row>
    <row r="89" customFormat="false" ht="15" hidden="false" customHeight="false" outlineLevel="0" collapsed="false">
      <c r="A89" s="17" t="n">
        <v>484</v>
      </c>
      <c r="B89" s="6"/>
      <c r="C89" s="16" t="n">
        <v>0.147964891819293</v>
      </c>
      <c r="D89" s="16" t="n">
        <v>0.157505048667118</v>
      </c>
      <c r="E89" s="16" t="n">
        <v>0.566994619221555</v>
      </c>
      <c r="F89" s="16" t="n">
        <v>0.228676513253451</v>
      </c>
      <c r="G89" s="18" t="n">
        <v>1.77936552392651E-005</v>
      </c>
      <c r="H89" s="6"/>
      <c r="I89" s="18" t="n">
        <v>-0.000606178863569912</v>
      </c>
      <c r="J89" s="18" t="n">
        <v>-0.000571777145973326</v>
      </c>
      <c r="K89" s="16" t="n">
        <v>0.540007967367458</v>
      </c>
      <c r="L89" s="16" t="n">
        <v>0.251380912389313</v>
      </c>
      <c r="M89" s="16" t="n">
        <v>0.548035651163965</v>
      </c>
      <c r="N89" s="18" t="n">
        <v>2.18750894664841E-005</v>
      </c>
      <c r="O89" s="16" t="n">
        <v>0.0850397099236351</v>
      </c>
      <c r="P89" s="16" t="n">
        <v>0.0262939390642113</v>
      </c>
    </row>
    <row r="90" customFormat="false" ht="15" hidden="false" customHeight="false" outlineLevel="0" collapsed="false">
      <c r="A90" s="17" t="n">
        <v>485</v>
      </c>
      <c r="B90" s="6"/>
      <c r="C90" s="16" t="n">
        <v>0.147341161353598</v>
      </c>
      <c r="D90" s="16" t="n">
        <v>0.156917098164466</v>
      </c>
      <c r="E90" s="16" t="n">
        <v>0.567468733693548</v>
      </c>
      <c r="F90" s="16" t="n">
        <v>0.231702701030139</v>
      </c>
      <c r="G90" s="18" t="n">
        <v>1.3267296578948E-005</v>
      </c>
      <c r="H90" s="6"/>
      <c r="I90" s="18" t="n">
        <v>-0.000567725112131267</v>
      </c>
      <c r="J90" s="18" t="n">
        <v>-0.000528274574415439</v>
      </c>
      <c r="K90" s="16" t="n">
        <v>0.543892059003406</v>
      </c>
      <c r="L90" s="16" t="n">
        <v>0.177377626063077</v>
      </c>
      <c r="M90" s="16" t="n">
        <v>0.550466539862086</v>
      </c>
      <c r="N90" s="18" t="n">
        <v>4.20569633284746E-006</v>
      </c>
      <c r="O90" s="16" t="n">
        <v>0.0861567823870515</v>
      </c>
      <c r="P90" s="16" t="n">
        <v>0.030695519329539</v>
      </c>
    </row>
    <row r="91" customFormat="false" ht="15" hidden="false" customHeight="false" outlineLevel="0" collapsed="false">
      <c r="A91" s="17" t="n">
        <v>486</v>
      </c>
      <c r="B91" s="6"/>
      <c r="C91" s="16" t="n">
        <v>0.146790740728432</v>
      </c>
      <c r="D91" s="16" t="n">
        <v>0.156407638935059</v>
      </c>
      <c r="E91" s="16" t="n">
        <v>0.567924612993542</v>
      </c>
      <c r="F91" s="16" t="n">
        <v>0.234752181643838</v>
      </c>
      <c r="G91" s="18" t="n">
        <v>9.80653199810767E-006</v>
      </c>
      <c r="H91" s="6"/>
      <c r="I91" s="18" t="n">
        <v>-0.000526684725049217</v>
      </c>
      <c r="J91" s="18" t="n">
        <v>-0.000480675764929369</v>
      </c>
      <c r="K91" s="16" t="n">
        <v>0.548606552318111</v>
      </c>
      <c r="L91" s="16" t="n">
        <v>0.107715385655178</v>
      </c>
      <c r="M91" s="16" t="n">
        <v>0.556885320405999</v>
      </c>
      <c r="N91" s="18" t="n">
        <v>4.1448074761674E-007</v>
      </c>
      <c r="O91" s="16" t="n">
        <v>0.0872821244360398</v>
      </c>
      <c r="P91" s="16" t="n">
        <v>0.0363634488203492</v>
      </c>
    </row>
    <row r="92" customFormat="false" ht="15" hidden="false" customHeight="false" outlineLevel="0" collapsed="false">
      <c r="A92" s="17" t="n">
        <v>487</v>
      </c>
      <c r="B92" s="6"/>
      <c r="C92" s="16" t="n">
        <v>0.146296517791267</v>
      </c>
      <c r="D92" s="16" t="n">
        <v>0.155962206531396</v>
      </c>
      <c r="E92" s="16" t="n">
        <v>0.568415559931997</v>
      </c>
      <c r="F92" s="16" t="n">
        <v>0.237842196281879</v>
      </c>
      <c r="G92" s="18" t="n">
        <v>7.18780692603828E-006</v>
      </c>
      <c r="H92" s="6"/>
      <c r="I92" s="18" t="n">
        <v>-0.000480371862629119</v>
      </c>
      <c r="J92" s="18" t="n">
        <v>-0.000427675805436026</v>
      </c>
      <c r="K92" s="16" t="n">
        <v>0.552949328665129</v>
      </c>
      <c r="L92" s="16" t="n">
        <v>0.0594236149845814</v>
      </c>
      <c r="M92" s="16" t="n">
        <v>0.562977270559455</v>
      </c>
      <c r="N92" s="18" t="n">
        <v>1.19407285183618E-007</v>
      </c>
      <c r="O92" s="16" t="n">
        <v>0.0884220838967845</v>
      </c>
      <c r="P92" s="16" t="n">
        <v>0.0423355857773689</v>
      </c>
    </row>
    <row r="93" customFormat="false" ht="15" hidden="false" customHeight="false" outlineLevel="0" collapsed="false">
      <c r="A93" s="17" t="n">
        <v>488</v>
      </c>
      <c r="B93" s="6"/>
      <c r="C93" s="16" t="n">
        <v>0.145830250260115</v>
      </c>
      <c r="D93" s="16" t="n">
        <v>0.155552669075047</v>
      </c>
      <c r="E93" s="16" t="n">
        <v>0.568928950159067</v>
      </c>
      <c r="F93" s="16" t="n">
        <v>0.241107778404313</v>
      </c>
      <c r="G93" s="18" t="n">
        <v>5.17431660258637E-006</v>
      </c>
      <c r="H93" s="6"/>
      <c r="I93" s="18" t="n">
        <v>-0.000425960987775666</v>
      </c>
      <c r="J93" s="18" t="n">
        <v>-0.000367172302014326</v>
      </c>
      <c r="K93" s="16" t="n">
        <v>0.556263921852469</v>
      </c>
      <c r="L93" s="16" t="n">
        <v>0.0313236962597919</v>
      </c>
      <c r="M93" s="16" t="n">
        <v>0.560958777289636</v>
      </c>
      <c r="N93" s="18" t="n">
        <v>1.55911107371251E-007</v>
      </c>
      <c r="O93" s="16" t="n">
        <v>0.0896264356401693</v>
      </c>
      <c r="P93" s="16" t="n">
        <v>0.047923465345338</v>
      </c>
    </row>
    <row r="94" customFormat="false" ht="15" hidden="false" customHeight="false" outlineLevel="0" collapsed="false">
      <c r="A94" s="17" t="n">
        <v>489</v>
      </c>
      <c r="B94" s="6"/>
      <c r="C94" s="16" t="n">
        <v>0.145387302816481</v>
      </c>
      <c r="D94" s="16" t="n">
        <v>0.155173425319715</v>
      </c>
      <c r="E94" s="16" t="n">
        <v>0.56957419470675</v>
      </c>
      <c r="F94" s="16" t="n">
        <v>0.244559780420566</v>
      </c>
      <c r="G94" s="18" t="n">
        <v>3.56491530524906E-006</v>
      </c>
      <c r="H94" s="6"/>
      <c r="I94" s="18" t="n">
        <v>-0.000367425352149453</v>
      </c>
      <c r="J94" s="18" t="n">
        <v>-0.000301323039055442</v>
      </c>
      <c r="K94" s="16" t="n">
        <v>0.559826793920113</v>
      </c>
      <c r="L94" s="16" t="n">
        <v>0.0129986764195486</v>
      </c>
      <c r="M94" s="16" t="n">
        <v>0.554143031078344</v>
      </c>
      <c r="N94" s="18" t="n">
        <v>1.07736476878711E-006</v>
      </c>
      <c r="O94" s="16" t="n">
        <v>0.090899111898858</v>
      </c>
      <c r="P94" s="16" t="n">
        <v>0.0547646564327893</v>
      </c>
    </row>
    <row r="95" customFormat="false" ht="15" hidden="false" customHeight="false" outlineLevel="0" collapsed="false">
      <c r="A95" s="17" t="n">
        <v>490</v>
      </c>
      <c r="B95" s="6"/>
      <c r="C95" s="16" t="n">
        <v>0.145005542955272</v>
      </c>
      <c r="D95" s="16" t="n">
        <v>0.154862901685686</v>
      </c>
      <c r="E95" s="16" t="n">
        <v>0.570177358088281</v>
      </c>
      <c r="F95" s="16" t="n">
        <v>0.248012549105885</v>
      </c>
      <c r="G95" s="18" t="n">
        <v>2.43405657318129E-006</v>
      </c>
      <c r="H95" s="6"/>
      <c r="I95" s="18" t="n">
        <v>-0.000308411643409171</v>
      </c>
      <c r="J95" s="18" t="n">
        <v>-0.000234746187678775</v>
      </c>
      <c r="K95" s="16" t="n">
        <v>0.563292879305605</v>
      </c>
      <c r="L95" s="16" t="n">
        <v>0.00468138214773635</v>
      </c>
      <c r="M95" s="16" t="n">
        <v>0.545513586605845</v>
      </c>
      <c r="N95" s="18" t="n">
        <v>1.34655959505693E-005</v>
      </c>
      <c r="O95" s="16" t="n">
        <v>0.0921716254494397</v>
      </c>
      <c r="P95" s="16" t="n">
        <v>0.0618614539158507</v>
      </c>
    </row>
    <row r="96" customFormat="false" ht="15" hidden="false" customHeight="false" outlineLevel="0" collapsed="false">
      <c r="A96" s="17" t="n">
        <v>491</v>
      </c>
      <c r="B96" s="6"/>
      <c r="C96" s="16" t="n">
        <v>0.144700055726893</v>
      </c>
      <c r="D96" s="16" t="n">
        <v>0.154633287551261</v>
      </c>
      <c r="E96" s="16" t="n">
        <v>0.57070898348735</v>
      </c>
      <c r="F96" s="16" t="n">
        <v>0.251482971742312</v>
      </c>
      <c r="G96" s="18" t="n">
        <v>1.64282057071E-006</v>
      </c>
      <c r="H96" s="6"/>
      <c r="I96" s="18" t="n">
        <v>-0.000248934811957143</v>
      </c>
      <c r="J96" s="18" t="n">
        <v>-0.00016886957948916</v>
      </c>
      <c r="K96" s="16" t="n">
        <v>0.565342232097269</v>
      </c>
      <c r="L96" s="16" t="n">
        <v>0.00185407602317538</v>
      </c>
      <c r="M96" s="16" t="n">
        <v>0.539026073490549</v>
      </c>
      <c r="N96" s="18" t="n">
        <v>7.37439376096015E-005</v>
      </c>
      <c r="O96" s="16" t="n">
        <v>0.0934501904288069</v>
      </c>
      <c r="P96" s="16" t="n">
        <v>0.0676047856767111</v>
      </c>
    </row>
    <row r="97" customFormat="false" ht="15" hidden="false" customHeight="false" outlineLevel="0" collapsed="false">
      <c r="A97" s="17" t="n">
        <v>492</v>
      </c>
      <c r="B97" s="6"/>
      <c r="C97" s="16" t="n">
        <v>0.144467888426653</v>
      </c>
      <c r="D97" s="16" t="n">
        <v>0.154483418608284</v>
      </c>
      <c r="E97" s="16" t="n">
        <v>0.571371060501495</v>
      </c>
      <c r="F97" s="16" t="n">
        <v>0.255043561901719</v>
      </c>
      <c r="G97" s="18" t="n">
        <v>1.08282945258454E-006</v>
      </c>
      <c r="H97" s="6"/>
      <c r="I97" s="18" t="n">
        <v>-0.000186025478348779</v>
      </c>
      <c r="J97" s="18" t="n">
        <v>-9.97882483818552E-005</v>
      </c>
      <c r="K97" s="16" t="n">
        <v>0.567021270626785</v>
      </c>
      <c r="L97" s="18" t="n">
        <v>0.000699386845445213</v>
      </c>
      <c r="M97" s="16" t="n">
        <v>0.533373170170625</v>
      </c>
      <c r="N97" s="18" t="n">
        <v>0.000287738365281968</v>
      </c>
      <c r="O97" s="16" t="n">
        <v>0.0947614943258269</v>
      </c>
      <c r="P97" s="16" t="n">
        <v>0.072931887515936</v>
      </c>
    </row>
    <row r="98" customFormat="false" ht="15" hidden="false" customHeight="false" outlineLevel="0" collapsed="false">
      <c r="A98" s="17" t="n">
        <v>493</v>
      </c>
      <c r="B98" s="6"/>
      <c r="C98" s="16" t="n">
        <v>0.14430028976671</v>
      </c>
      <c r="D98" s="16" t="n">
        <v>0.15440703762784</v>
      </c>
      <c r="E98" s="16" t="n">
        <v>0.572072413270717</v>
      </c>
      <c r="F98" s="16" t="n">
        <v>0.25872007369889</v>
      </c>
      <c r="G98" s="18" t="n">
        <v>6.93578474612699E-007</v>
      </c>
      <c r="H98" s="6"/>
      <c r="I98" s="18" t="n">
        <v>-0.000115657823501317</v>
      </c>
      <c r="J98" s="18" t="n">
        <v>-2.37907734846136E-005</v>
      </c>
      <c r="K98" s="16" t="n">
        <v>0.568144837763077</v>
      </c>
      <c r="L98" s="18" t="n">
        <v>0.000273678377409842</v>
      </c>
      <c r="M98" s="16" t="n">
        <v>0.529468037951601</v>
      </c>
      <c r="N98" s="18" t="n">
        <v>0.000994341879236776</v>
      </c>
      <c r="O98" s="16" t="n">
        <v>0.096114972669544</v>
      </c>
      <c r="P98" s="16" t="n">
        <v>0.0776499784219783</v>
      </c>
    </row>
    <row r="99" customFormat="false" ht="15" hidden="false" customHeight="false" outlineLevel="0" collapsed="false">
      <c r="A99" s="17" t="n">
        <v>494</v>
      </c>
      <c r="B99" s="6"/>
      <c r="C99" s="16" t="n">
        <v>0.144211132073115</v>
      </c>
      <c r="D99" s="16" t="n">
        <v>0.154416699511206</v>
      </c>
      <c r="E99" s="16" t="n">
        <v>0.572758336279015</v>
      </c>
      <c r="F99" s="16" t="n">
        <v>0.262394866763283</v>
      </c>
      <c r="G99" s="18" t="n">
        <v>4.40452389837412E-007</v>
      </c>
      <c r="H99" s="6"/>
      <c r="I99" s="18" t="n">
        <v>-3.73144892419913E-005</v>
      </c>
      <c r="J99" s="18" t="n">
        <v>5.94098920188536E-005</v>
      </c>
      <c r="K99" s="16" t="n">
        <v>0.568468862742458</v>
      </c>
      <c r="L99" s="18" t="n">
        <v>0.000118512307661577</v>
      </c>
      <c r="M99" s="16" t="n">
        <v>0.525976703866418</v>
      </c>
      <c r="N99" s="16" t="n">
        <v>0.00364779896405664</v>
      </c>
      <c r="O99" s="16" t="n">
        <v>0.0974672857151759</v>
      </c>
      <c r="P99" s="16" t="n">
        <v>0.0813811653040449</v>
      </c>
    </row>
    <row r="100" customFormat="false" ht="15" hidden="false" customHeight="false" outlineLevel="0" collapsed="false">
      <c r="A100" s="17" t="n">
        <v>495</v>
      </c>
      <c r="B100" s="6"/>
      <c r="C100" s="16" t="n">
        <v>0.144193383450093</v>
      </c>
      <c r="D100" s="16" t="n">
        <v>0.154505377992325</v>
      </c>
      <c r="E100" s="16" t="n">
        <v>0.573557878435927</v>
      </c>
      <c r="F100" s="16" t="n">
        <v>0.266107739899421</v>
      </c>
      <c r="G100" s="18" t="n">
        <v>2.74520798200448E-007</v>
      </c>
      <c r="H100" s="6"/>
      <c r="I100" s="18" t="n">
        <v>4.48893932714004E-005</v>
      </c>
      <c r="J100" s="18" t="n">
        <v>0.000146363325441535</v>
      </c>
      <c r="K100" s="16" t="n">
        <v>0.568515152025226</v>
      </c>
      <c r="L100" s="18" t="n">
        <v>5.70543043897789E-005</v>
      </c>
      <c r="M100" s="16" t="n">
        <v>0.520205973281265</v>
      </c>
      <c r="N100" s="16" t="n">
        <v>0.0148718368471119</v>
      </c>
      <c r="O100" s="16" t="n">
        <v>0.0988330640300027</v>
      </c>
      <c r="P100" s="16" t="n">
        <v>0.0843220140916888</v>
      </c>
    </row>
    <row r="101" customFormat="false" ht="15" hidden="false" customHeight="false" outlineLevel="0" collapsed="false">
      <c r="A101" s="17" t="n">
        <v>496</v>
      </c>
      <c r="B101" s="6"/>
      <c r="C101" s="16" t="n">
        <v>0.144247855283913</v>
      </c>
      <c r="D101" s="16" t="n">
        <v>0.154670385034368</v>
      </c>
      <c r="E101" s="16" t="n">
        <v>0.574162444522996</v>
      </c>
      <c r="F101" s="16" t="n">
        <v>0.269760108009738</v>
      </c>
      <c r="G101" s="18" t="n">
        <v>1.69634907696459E-007</v>
      </c>
      <c r="H101" s="6"/>
      <c r="I101" s="18" t="n">
        <v>0.000132592487868763</v>
      </c>
      <c r="J101" s="18" t="n">
        <v>0.00023902722158451</v>
      </c>
      <c r="K101" s="16" t="n">
        <v>0.568865828409837</v>
      </c>
      <c r="L101" s="18" t="n">
        <v>2.65919873861175E-005</v>
      </c>
      <c r="M101" s="16" t="n">
        <v>0.515344195885023</v>
      </c>
      <c r="N101" s="16" t="n">
        <v>0.0425956427867466</v>
      </c>
      <c r="O101" s="16" t="n">
        <v>0.100176040915034</v>
      </c>
      <c r="P101" s="16" t="n">
        <v>0.0871218829780363</v>
      </c>
    </row>
    <row r="102" customFormat="false" ht="15" hidden="false" customHeight="false" outlineLevel="0" collapsed="false">
      <c r="A102" s="17" t="n">
        <v>497</v>
      </c>
      <c r="B102" s="6"/>
      <c r="C102" s="16" t="n">
        <v>0.144384766882436</v>
      </c>
      <c r="D102" s="16" t="n">
        <v>0.154916007489968</v>
      </c>
      <c r="E102" s="16" t="n">
        <v>0.574783843076526</v>
      </c>
      <c r="F102" s="16" t="n">
        <v>0.273108927079831</v>
      </c>
      <c r="G102" s="18" t="n">
        <v>1.07265721481932E-007</v>
      </c>
      <c r="H102" s="6"/>
      <c r="I102" s="18" t="n">
        <v>0.000227311473601348</v>
      </c>
      <c r="J102" s="18" t="n">
        <v>0.000338112674565716</v>
      </c>
      <c r="K102" s="16" t="n">
        <v>0.569541932479366</v>
      </c>
      <c r="L102" s="18" t="n">
        <v>1.47623671413244E-005</v>
      </c>
      <c r="M102" s="16" t="n">
        <v>0.510622689042625</v>
      </c>
      <c r="N102" s="16" t="n">
        <v>0.112578851952732</v>
      </c>
      <c r="O102" s="16" t="n">
        <v>0.101406921934618</v>
      </c>
      <c r="P102" s="16" t="n">
        <v>0.088962793985619</v>
      </c>
    </row>
    <row r="103" customFormat="false" ht="15" hidden="false" customHeight="false" outlineLevel="0" collapsed="false">
      <c r="A103" s="17" t="n">
        <v>498</v>
      </c>
      <c r="B103" s="6"/>
      <c r="C103" s="16" t="n">
        <v>0.144608927700997</v>
      </c>
      <c r="D103" s="16" t="n">
        <v>0.155252995638687</v>
      </c>
      <c r="E103" s="16" t="n">
        <v>0.575364563169441</v>
      </c>
      <c r="F103" s="16" t="n">
        <v>0.276387500614449</v>
      </c>
      <c r="G103" s="18" t="n">
        <v>6.81478729024079E-008</v>
      </c>
      <c r="H103" s="6"/>
      <c r="I103" s="18" t="n">
        <v>0.000328916140978815</v>
      </c>
      <c r="J103" s="18" t="n">
        <v>0.000442698336556075</v>
      </c>
      <c r="K103" s="16" t="n">
        <v>0.569777587009825</v>
      </c>
      <c r="L103" s="18" t="n">
        <v>1.15231367637298E-005</v>
      </c>
      <c r="M103" s="16" t="n">
        <v>0.506242039646069</v>
      </c>
      <c r="N103" s="16" t="n">
        <v>0.261670999695407</v>
      </c>
      <c r="O103" s="16" t="n">
        <v>0.102611532788088</v>
      </c>
      <c r="P103" s="16" t="n">
        <v>0.0891207510941333</v>
      </c>
    </row>
    <row r="104" customFormat="false" ht="15" hidden="false" customHeight="false" outlineLevel="0" collapsed="false">
      <c r="A104" s="17" t="n">
        <v>499</v>
      </c>
      <c r="B104" s="6"/>
      <c r="C104" s="16" t="n">
        <v>0.144933327543613</v>
      </c>
      <c r="D104" s="16" t="n">
        <v>0.155696652941946</v>
      </c>
      <c r="E104" s="16" t="n">
        <v>0.575872342574357</v>
      </c>
      <c r="F104" s="16" t="n">
        <v>0.279594250475553</v>
      </c>
      <c r="G104" s="18" t="n">
        <v>4.32177788307507E-008</v>
      </c>
      <c r="H104" s="6"/>
      <c r="I104" s="18" t="n">
        <v>0.000435138237855881</v>
      </c>
      <c r="J104" s="18" t="n">
        <v>0.000551200183377587</v>
      </c>
      <c r="K104" s="16" t="n">
        <v>0.569567181179058</v>
      </c>
      <c r="L104" s="18" t="n">
        <v>1.18541150545135E-005</v>
      </c>
      <c r="M104" s="16" t="n">
        <v>0.502571159251965</v>
      </c>
      <c r="N104" s="16" t="n">
        <v>0.463203325559142</v>
      </c>
      <c r="O104" s="16" t="n">
        <v>0.103789317722977</v>
      </c>
      <c r="P104" s="16" t="n">
        <v>0.0881020837169649</v>
      </c>
    </row>
    <row r="105" customFormat="false" ht="15" hidden="false" customHeight="false" outlineLevel="0" collapsed="false">
      <c r="A105" s="17" t="n">
        <v>500</v>
      </c>
      <c r="B105" s="6"/>
      <c r="C105" s="16" t="n">
        <v>0.145375717141668</v>
      </c>
      <c r="D105" s="16" t="n">
        <v>0.15626144020929</v>
      </c>
      <c r="E105" s="16" t="n">
        <v>0.576402565267889</v>
      </c>
      <c r="F105" s="16" t="n">
        <v>0.28254147603475</v>
      </c>
      <c r="G105" s="18" t="n">
        <v>2.74456065719626E-008</v>
      </c>
      <c r="H105" s="6"/>
      <c r="I105" s="18" t="n">
        <v>0.000546808183109822</v>
      </c>
      <c r="J105" s="18" t="n">
        <v>0.000664217947404718</v>
      </c>
      <c r="K105" s="16" t="n">
        <v>0.568101353891386</v>
      </c>
      <c r="L105" s="18" t="n">
        <v>1.63053409678869E-005</v>
      </c>
      <c r="M105" s="16" t="n">
        <v>0.502825048954423</v>
      </c>
      <c r="N105" s="16" t="n">
        <v>0.780156796214894</v>
      </c>
      <c r="O105" s="16" t="n">
        <v>0.104871398979604</v>
      </c>
      <c r="P105" s="16" t="n">
        <v>0.0859856023560126</v>
      </c>
    </row>
    <row r="106" customFormat="false" ht="15" hidden="false" customHeight="false" outlineLevel="0" collapsed="false">
      <c r="A106" s="17" t="n">
        <v>501</v>
      </c>
      <c r="B106" s="6"/>
      <c r="C106" s="16" t="n">
        <v>0.145943808821268</v>
      </c>
      <c r="D106" s="16" t="n">
        <v>0.156948314916866</v>
      </c>
      <c r="E106" s="16" t="n">
        <v>0.5767350064805</v>
      </c>
      <c r="F106" s="16" t="n">
        <v>0.285151222094309</v>
      </c>
      <c r="G106" s="18" t="n">
        <v>1.78896139109485E-008</v>
      </c>
      <c r="H106" s="6"/>
      <c r="I106" s="18" t="n">
        <v>0.000667345903296821</v>
      </c>
      <c r="J106" s="18" t="n">
        <v>0.000784751640708874</v>
      </c>
      <c r="K106" s="16" t="n">
        <v>0.564656309088971</v>
      </c>
      <c r="L106" s="18" t="n">
        <v>2.97583464504144E-005</v>
      </c>
      <c r="M106" s="16" t="n">
        <v>0.50838537370881</v>
      </c>
      <c r="N106" s="16" t="n">
        <v>0.865032659573346</v>
      </c>
      <c r="O106" s="16" t="n">
        <v>0.105829263072579</v>
      </c>
      <c r="P106" s="16" t="n">
        <v>0.0827724253333948</v>
      </c>
    </row>
    <row r="107" customFormat="false" ht="15" hidden="false" customHeight="false" outlineLevel="0" collapsed="false">
      <c r="A107" s="17" t="n">
        <v>502</v>
      </c>
      <c r="B107" s="6"/>
      <c r="C107" s="16" t="n">
        <v>0.146645042638483</v>
      </c>
      <c r="D107" s="16" t="n">
        <v>0.157773523335809</v>
      </c>
      <c r="E107" s="16" t="n">
        <v>0.577056226048803</v>
      </c>
      <c r="F107" s="16" t="n">
        <v>0.287655268950743</v>
      </c>
      <c r="G107" s="18" t="n">
        <v>1.1686569767059E-008</v>
      </c>
      <c r="H107" s="6"/>
      <c r="I107" s="18" t="n">
        <v>0.000800701214678866</v>
      </c>
      <c r="J107" s="18" t="n">
        <v>0.00091734865847915</v>
      </c>
      <c r="K107" s="16" t="n">
        <v>0.560760995808716</v>
      </c>
      <c r="L107" s="18" t="n">
        <v>6.45854617144049E-005</v>
      </c>
      <c r="M107" s="16" t="n">
        <v>0.513179821239206</v>
      </c>
      <c r="N107" s="16" t="n">
        <v>0.536238118435439</v>
      </c>
      <c r="O107" s="16" t="n">
        <v>0.106748055200337</v>
      </c>
      <c r="P107" s="16" t="n">
        <v>0.0789318338381815</v>
      </c>
    </row>
    <row r="108" customFormat="false" ht="15" hidden="false" customHeight="false" outlineLevel="0" collapsed="false">
      <c r="A108" s="17" t="n">
        <v>503</v>
      </c>
      <c r="B108" s="6"/>
      <c r="C108" s="16" t="n">
        <v>0.147479814308727</v>
      </c>
      <c r="D108" s="16" t="n">
        <v>0.158737169747755</v>
      </c>
      <c r="E108" s="16" t="n">
        <v>0.577340975273107</v>
      </c>
      <c r="F108" s="16" t="n">
        <v>0.289976499690589</v>
      </c>
      <c r="G108" s="18" t="n">
        <v>7.75662885249444E-009</v>
      </c>
      <c r="H108" s="6"/>
      <c r="I108" s="18" t="n">
        <v>0.000945364196100938</v>
      </c>
      <c r="J108" s="16" t="n">
        <v>0.0010597504999041</v>
      </c>
      <c r="K108" s="16" t="n">
        <v>0.555304471264174</v>
      </c>
      <c r="L108" s="18" t="n">
        <v>0.000169934374172151</v>
      </c>
      <c r="M108" s="16" t="n">
        <v>0.519466747462506</v>
      </c>
      <c r="N108" s="16" t="n">
        <v>0.244556922791776</v>
      </c>
      <c r="O108" s="16" t="n">
        <v>0.107599523789297</v>
      </c>
      <c r="P108" s="16" t="n">
        <v>0.0740663289294351</v>
      </c>
    </row>
    <row r="109" customFormat="false" ht="15" hidden="false" customHeight="false" outlineLevel="0" collapsed="false">
      <c r="A109" s="17" t="n">
        <v>504</v>
      </c>
      <c r="B109" s="6"/>
      <c r="C109" s="16" t="n">
        <v>0.148445681949395</v>
      </c>
      <c r="D109" s="16" t="n">
        <v>0.159824890704883</v>
      </c>
      <c r="E109" s="16" t="n">
        <v>0.577551381103873</v>
      </c>
      <c r="F109" s="16" t="n">
        <v>0.291772492270824</v>
      </c>
      <c r="G109" s="18" t="n">
        <v>5.49188586230233E-009</v>
      </c>
      <c r="H109" s="6"/>
      <c r="I109" s="16" t="n">
        <v>0.0011001921708686</v>
      </c>
      <c r="J109" s="16" t="n">
        <v>0.00121148920046133</v>
      </c>
      <c r="K109" s="16" t="n">
        <v>0.549431343174715</v>
      </c>
      <c r="L109" s="18" t="n">
        <v>0.000454728611541962</v>
      </c>
      <c r="M109" s="16" t="n">
        <v>0.526246023329799</v>
      </c>
      <c r="N109" s="16" t="n">
        <v>0.0847408584223773</v>
      </c>
      <c r="O109" s="16" t="n">
        <v>0.108258163378509</v>
      </c>
      <c r="P109" s="16" t="n">
        <v>0.0689241190604918</v>
      </c>
    </row>
    <row r="110" customFormat="false" ht="15" hidden="false" customHeight="false" outlineLevel="0" collapsed="false">
      <c r="A110" s="17" t="n">
        <v>505</v>
      </c>
      <c r="B110" s="6"/>
      <c r="C110" s="16" t="n">
        <v>0.149544249841242</v>
      </c>
      <c r="D110" s="16" t="n">
        <v>0.161042943628813</v>
      </c>
      <c r="E110" s="16" t="n">
        <v>0.577816492450639</v>
      </c>
      <c r="F110" s="16" t="n">
        <v>0.293282603987902</v>
      </c>
      <c r="G110" s="18" t="n">
        <v>4.00437901550691E-009</v>
      </c>
      <c r="H110" s="6"/>
      <c r="I110" s="16" t="n">
        <v>0.00126440135856392</v>
      </c>
      <c r="J110" s="16" t="n">
        <v>0.0013715479907405</v>
      </c>
      <c r="K110" s="16" t="n">
        <v>0.542925594887419</v>
      </c>
      <c r="L110" s="16" t="n">
        <v>0.00126083220198661</v>
      </c>
      <c r="M110" s="16" t="n">
        <v>0.533568146240469</v>
      </c>
      <c r="N110" s="16" t="n">
        <v>0.0251001834193412</v>
      </c>
      <c r="O110" s="16" t="n">
        <v>0.108811852368234</v>
      </c>
      <c r="P110" s="16" t="n">
        <v>0.0634345318108818</v>
      </c>
    </row>
    <row r="111" customFormat="false" ht="15" hidden="false" customHeight="false" outlineLevel="0" collapsed="false">
      <c r="A111" s="17" t="n">
        <v>506</v>
      </c>
      <c r="B111" s="6"/>
      <c r="C111" s="16" t="n">
        <v>0.150805851494476</v>
      </c>
      <c r="D111" s="16" t="n">
        <v>0.162417612638737</v>
      </c>
      <c r="E111" s="16" t="n">
        <v>0.577796854573101</v>
      </c>
      <c r="F111" s="16" t="n">
        <v>0.294378807072805</v>
      </c>
      <c r="G111" s="18" t="n">
        <v>3.07177128349376E-009</v>
      </c>
      <c r="H111" s="6"/>
      <c r="I111" s="16" t="n">
        <v>0.00143756751239954</v>
      </c>
      <c r="J111" s="16" t="n">
        <v>0.00153726675136916</v>
      </c>
      <c r="K111" s="16" t="n">
        <v>0.535066235755525</v>
      </c>
      <c r="L111" s="16" t="n">
        <v>0.00435021105459317</v>
      </c>
      <c r="M111" s="16" t="n">
        <v>0.541097869570828</v>
      </c>
      <c r="N111" s="16" t="n">
        <v>0.00602230251954597</v>
      </c>
      <c r="O111" s="16" t="n">
        <v>0.109213716566952</v>
      </c>
      <c r="P111" s="16" t="n">
        <v>0.0563566868229342</v>
      </c>
    </row>
    <row r="112" customFormat="false" ht="15" hidden="false" customHeight="false" outlineLevel="0" collapsed="false">
      <c r="A112" s="17" t="n">
        <v>507</v>
      </c>
      <c r="B112" s="6"/>
      <c r="C112" s="16" t="n">
        <v>0.152264901543907</v>
      </c>
      <c r="D112" s="16" t="n">
        <v>0.163979619623709</v>
      </c>
      <c r="E112" s="16" t="n">
        <v>0.577477037710336</v>
      </c>
      <c r="F112" s="16" t="n">
        <v>0.294875014979877</v>
      </c>
      <c r="G112" s="18" t="n">
        <v>2.54975446007131E-009</v>
      </c>
      <c r="H112" s="6"/>
      <c r="I112" s="16" t="n">
        <v>0.00161800185677394</v>
      </c>
      <c r="J112" s="16" t="n">
        <v>0.00170795341016492</v>
      </c>
      <c r="K112" s="16" t="n">
        <v>0.527002081615019</v>
      </c>
      <c r="L112" s="16" t="n">
        <v>0.014938286393725</v>
      </c>
      <c r="M112" s="16" t="n">
        <v>0.551330606473767</v>
      </c>
      <c r="N112" s="18" t="n">
        <v>0.000823258621382442</v>
      </c>
      <c r="O112" s="16" t="n">
        <v>0.109395607048952</v>
      </c>
      <c r="P112" s="16" t="n">
        <v>0.0485150769172803</v>
      </c>
    </row>
    <row r="113" customFormat="false" ht="15" hidden="false" customHeight="false" outlineLevel="0" collapsed="false">
      <c r="A113" s="17" t="n">
        <v>508</v>
      </c>
      <c r="B113" s="6"/>
      <c r="C113" s="16" t="n">
        <v>0.15392459018294</v>
      </c>
      <c r="D113" s="16" t="n">
        <v>0.165739082837042</v>
      </c>
      <c r="E113" s="16" t="n">
        <v>0.577242785885416</v>
      </c>
      <c r="F113" s="16" t="n">
        <v>0.294916705526526</v>
      </c>
      <c r="G113" s="18" t="n">
        <v>2.26153240110198E-009</v>
      </c>
      <c r="H113" s="6"/>
      <c r="I113" s="16" t="n">
        <v>0.00180892163904481</v>
      </c>
      <c r="J113" s="16" t="n">
        <v>0.00188680812837784</v>
      </c>
      <c r="K113" s="16" t="n">
        <v>0.518954759940974</v>
      </c>
      <c r="L113" s="16" t="n">
        <v>0.0477430933374916</v>
      </c>
      <c r="M113" s="16" t="n">
        <v>0.562125828297621</v>
      </c>
      <c r="N113" s="18" t="n">
        <v>6.82120868681913E-005</v>
      </c>
      <c r="O113" s="16" t="n">
        <v>0.10941088867854</v>
      </c>
      <c r="P113" s="16" t="n">
        <v>0.0400699490124699</v>
      </c>
    </row>
    <row r="114" customFormat="false" ht="15" hidden="false" customHeight="false" outlineLevel="0" collapsed="false">
      <c r="A114" s="17" t="n">
        <v>509</v>
      </c>
      <c r="B114" s="6"/>
      <c r="C114" s="16" t="n">
        <v>0.155788991857018</v>
      </c>
      <c r="D114" s="16" t="n">
        <v>0.167693126943788</v>
      </c>
      <c r="E114" s="16" t="n">
        <v>0.57688790138419</v>
      </c>
      <c r="F114" s="16" t="n">
        <v>0.294326108173418</v>
      </c>
      <c r="G114" s="18" t="n">
        <v>2.19999081073461E-009</v>
      </c>
      <c r="H114" s="6"/>
      <c r="I114" s="16" t="n">
        <v>0.0020124331330673</v>
      </c>
      <c r="J114" s="16" t="n">
        <v>0.00207529374333495</v>
      </c>
      <c r="K114" s="16" t="n">
        <v>0.510872370628468</v>
      </c>
      <c r="L114" s="16" t="n">
        <v>0.134372462501589</v>
      </c>
      <c r="M114" s="16" t="n">
        <v>0.571421557900879</v>
      </c>
      <c r="N114" s="18" t="n">
        <v>5.7764221494389E-006</v>
      </c>
      <c r="O114" s="16" t="n">
        <v>0.109194398559289</v>
      </c>
      <c r="P114" s="16" t="n">
        <v>0.0308390284164819</v>
      </c>
    </row>
    <row r="115" customFormat="false" ht="15" hidden="false" customHeight="false" outlineLevel="0" collapsed="false">
      <c r="A115" s="17" t="n">
        <v>510</v>
      </c>
      <c r="B115" s="6"/>
      <c r="C115" s="16" t="n">
        <v>0.15786526268124</v>
      </c>
      <c r="D115" s="16" t="n">
        <v>0.169842591449363</v>
      </c>
      <c r="E115" s="16" t="n">
        <v>0.576255281186352</v>
      </c>
      <c r="F115" s="16" t="n">
        <v>0.292964780731668</v>
      </c>
      <c r="G115" s="18" t="n">
        <v>2.3880755253515E-009</v>
      </c>
      <c r="H115" s="6"/>
      <c r="I115" s="16" t="n">
        <v>0.00222444503644808</v>
      </c>
      <c r="J115" s="16" t="n">
        <v>0.00227009209291627</v>
      </c>
      <c r="K115" s="16" t="n">
        <v>0.503254276849187</v>
      </c>
      <c r="L115" s="16" t="n">
        <v>0.309841899839608</v>
      </c>
      <c r="M115" s="16" t="n">
        <v>0.581034298955826</v>
      </c>
      <c r="N115" s="18" t="n">
        <v>3.41644427041396E-007</v>
      </c>
      <c r="O115" s="16" t="n">
        <v>0.108695329493665</v>
      </c>
      <c r="P115" s="16" t="n">
        <v>0.0213697180042415</v>
      </c>
    </row>
    <row r="116" customFormat="false" ht="15" hidden="false" customHeight="false" outlineLevel="0" collapsed="false">
      <c r="A116" s="17" t="n">
        <v>511</v>
      </c>
      <c r="B116" s="6"/>
      <c r="C116" s="16" t="n">
        <v>0.160164418957628</v>
      </c>
      <c r="D116" s="16" t="n">
        <v>0.172194891397992</v>
      </c>
      <c r="E116" s="16" t="n">
        <v>0.575416463274364</v>
      </c>
      <c r="F116" s="16" t="n">
        <v>0.290795746162035</v>
      </c>
      <c r="G116" s="18" t="n">
        <v>2.9382649021301E-009</v>
      </c>
      <c r="H116" s="6"/>
      <c r="I116" s="16" t="n">
        <v>0.00244225529596197</v>
      </c>
      <c r="J116" s="16" t="n">
        <v>0.00246876252111342</v>
      </c>
      <c r="K116" s="16" t="n">
        <v>0.50406223523933</v>
      </c>
      <c r="L116" s="16" t="n">
        <v>0.573366498349084</v>
      </c>
      <c r="M116" s="16" t="n">
        <v>0.589924646658475</v>
      </c>
      <c r="N116" s="18" t="n">
        <v>1.92042889297592E-008</v>
      </c>
      <c r="O116" s="16" t="n">
        <v>0.107899981498432</v>
      </c>
      <c r="P116" s="16" t="n">
        <v>0.0118507213841859</v>
      </c>
    </row>
    <row r="117" customFormat="false" ht="15" hidden="false" customHeight="false" outlineLevel="0" collapsed="false">
      <c r="A117" s="17" t="n">
        <v>512</v>
      </c>
      <c r="B117" s="6"/>
      <c r="C117" s="16" t="n">
        <v>0.162695658363696</v>
      </c>
      <c r="D117" s="16" t="n">
        <v>0.174760264642689</v>
      </c>
      <c r="E117" s="16" t="n">
        <v>0.574448596452838</v>
      </c>
      <c r="F117" s="16" t="n">
        <v>0.287956053670322</v>
      </c>
      <c r="G117" s="18" t="n">
        <v>3.9807506504116E-009</v>
      </c>
      <c r="H117" s="6"/>
      <c r="I117" s="16" t="n">
        <v>0.00266335000384645</v>
      </c>
      <c r="J117" s="16" t="n">
        <v>0.00266838614797667</v>
      </c>
      <c r="K117" s="16" t="n">
        <v>0.511159925263849</v>
      </c>
      <c r="L117" s="16" t="n">
        <v>0.920808631764448</v>
      </c>
      <c r="M117" s="16" t="n">
        <v>0.597976176449135</v>
      </c>
      <c r="N117" s="18" t="n">
        <v>9.5498391607884E-010</v>
      </c>
      <c r="O117" s="16" t="n">
        <v>0.106858401654158</v>
      </c>
      <c r="P117" s="16" t="n">
        <v>0.00215187105252978</v>
      </c>
    </row>
    <row r="118" customFormat="false" ht="15" hidden="false" customHeight="false" outlineLevel="0" collapsed="false">
      <c r="A118" s="17" t="n">
        <v>513</v>
      </c>
      <c r="B118" s="6"/>
      <c r="C118" s="16" t="n">
        <v>0.165459610264271</v>
      </c>
      <c r="D118" s="16" t="n">
        <v>0.17753062181199</v>
      </c>
      <c r="E118" s="16" t="n">
        <v>0.57326751838947</v>
      </c>
      <c r="F118" s="16" t="n">
        <v>0.284267991432454</v>
      </c>
      <c r="G118" s="18" t="n">
        <v>6.09535644515163E-009</v>
      </c>
      <c r="H118" s="6"/>
      <c r="I118" s="16" t="n">
        <v>0.00288452131579328</v>
      </c>
      <c r="J118" s="16" t="n">
        <v>0.0028643790181706</v>
      </c>
      <c r="K118" s="16" t="n">
        <v>0.518388066903443</v>
      </c>
      <c r="L118" s="16" t="n">
        <v>0.694920947871037</v>
      </c>
      <c r="M118" s="16" t="n">
        <v>0.607337833212701</v>
      </c>
      <c r="N118" s="18" t="n">
        <v>2.50730997573704E-011</v>
      </c>
      <c r="O118" s="16" t="n">
        <v>0.105505120720225</v>
      </c>
      <c r="P118" s="16" t="n">
        <v>-0.00824239458648169</v>
      </c>
    </row>
    <row r="119" customFormat="false" ht="15" hidden="false" customHeight="false" outlineLevel="0" collapsed="false">
      <c r="A119" s="17" t="n">
        <v>514</v>
      </c>
      <c r="B119" s="6"/>
      <c r="C119" s="16" t="n">
        <v>0.168458373002934</v>
      </c>
      <c r="D119" s="16" t="n">
        <v>0.180503109437748</v>
      </c>
      <c r="E119" s="16" t="n">
        <v>0.571904088606103</v>
      </c>
      <c r="F119" s="16" t="n">
        <v>0.279645213019491</v>
      </c>
      <c r="G119" s="18" t="n">
        <v>1.06611902494074E-008</v>
      </c>
      <c r="H119" s="6"/>
      <c r="I119" s="16" t="n">
        <v>0.00310115490400126</v>
      </c>
      <c r="J119" s="16" t="n">
        <v>0.00305404231251895</v>
      </c>
      <c r="K119" s="16" t="n">
        <v>0.525041099272276</v>
      </c>
      <c r="L119" s="16" t="n">
        <v>0.387768920921757</v>
      </c>
      <c r="M119" s="16" t="n">
        <v>0.616672838571036</v>
      </c>
      <c r="N119" s="18" t="n">
        <v>4.64720026993154E-013</v>
      </c>
      <c r="O119" s="16" t="n">
        <v>0.10380803189181</v>
      </c>
      <c r="P119" s="16" t="n">
        <v>-0.0185321515332616</v>
      </c>
    </row>
    <row r="120" customFormat="false" ht="15" hidden="false" customHeight="false" outlineLevel="0" collapsed="false">
      <c r="A120" s="17" t="n">
        <v>515</v>
      </c>
      <c r="B120" s="6"/>
      <c r="C120" s="16" t="n">
        <v>0.171703725420985</v>
      </c>
      <c r="D120" s="16" t="n">
        <v>0.183698496769289</v>
      </c>
      <c r="E120" s="16" t="n">
        <v>0.570387763919047</v>
      </c>
      <c r="F120" s="16" t="n">
        <v>0.274412221008886</v>
      </c>
      <c r="G120" s="18" t="n">
        <v>2.02201705693375E-008</v>
      </c>
      <c r="H120" s="6"/>
      <c r="I120" s="16" t="n">
        <v>0.00330818438007038</v>
      </c>
      <c r="J120" s="16" t="n">
        <v>0.00323233921209177</v>
      </c>
      <c r="K120" s="16" t="n">
        <v>0.531667480235879</v>
      </c>
      <c r="L120" s="16" t="n">
        <v>0.17281596873465</v>
      </c>
      <c r="M120" s="16" t="n">
        <v>0.624403148793393</v>
      </c>
      <c r="N120" s="18" t="n">
        <v>8.92729966009723E-015</v>
      </c>
      <c r="O120" s="16" t="n">
        <v>0.101885830858338</v>
      </c>
      <c r="P120" s="16" t="n">
        <v>-0.0287621251335385</v>
      </c>
    </row>
    <row r="121" customFormat="false" ht="15" hidden="false" customHeight="false" outlineLevel="0" collapsed="false">
      <c r="A121" s="17" t="n">
        <v>516</v>
      </c>
      <c r="B121" s="6"/>
      <c r="C121" s="16" t="n">
        <v>0.175192146407125</v>
      </c>
      <c r="D121" s="16" t="n">
        <v>0.187104257604466</v>
      </c>
      <c r="E121" s="16" t="n">
        <v>0.568630173879379</v>
      </c>
      <c r="F121" s="16" t="n">
        <v>0.268432813238635</v>
      </c>
      <c r="G121" s="18" t="n">
        <v>4.18719346786416E-008</v>
      </c>
      <c r="H121" s="6"/>
      <c r="I121" s="16" t="n">
        <v>0.00350138563148847</v>
      </c>
      <c r="J121" s="16" t="n">
        <v>0.00339508433359931</v>
      </c>
      <c r="K121" s="16" t="n">
        <v>0.537936171287179</v>
      </c>
      <c r="L121" s="16" t="n">
        <v>0.0614261346574268</v>
      </c>
      <c r="M121" s="16" t="n">
        <v>0.630056052113316</v>
      </c>
      <c r="N121" s="18" t="n">
        <v>2.20055026391475E-016</v>
      </c>
      <c r="O121" s="16" t="n">
        <v>0.0996880571534498</v>
      </c>
      <c r="P121" s="16" t="n">
        <v>-0.0389783635797233</v>
      </c>
    </row>
    <row r="122" customFormat="false" ht="15" hidden="false" customHeight="false" outlineLevel="0" collapsed="false">
      <c r="A122" s="17" t="n">
        <v>517</v>
      </c>
      <c r="B122" s="6"/>
      <c r="C122" s="16" t="n">
        <v>0.178906822513876</v>
      </c>
      <c r="D122" s="16" t="n">
        <v>0.190701128428636</v>
      </c>
      <c r="E122" s="16" t="n">
        <v>0.566639734720329</v>
      </c>
      <c r="F122" s="16" t="n">
        <v>0.261698085430937</v>
      </c>
      <c r="G122" s="18" t="n">
        <v>9.24155708058918E-008</v>
      </c>
      <c r="H122" s="6"/>
      <c r="I122" s="16" t="n">
        <v>0.00367535838634806</v>
      </c>
      <c r="J122" s="16" t="n">
        <v>0.00353884347671409</v>
      </c>
      <c r="K122" s="16" t="n">
        <v>0.543948167224944</v>
      </c>
      <c r="L122" s="16" t="n">
        <v>0.0180825320653383</v>
      </c>
      <c r="M122" s="16" t="n">
        <v>0.63453769630864</v>
      </c>
      <c r="N122" s="18" t="n">
        <v>6.55723349292608E-018</v>
      </c>
      <c r="O122" s="16" t="n">
        <v>0.0972109134741466</v>
      </c>
      <c r="P122" s="16" t="n">
        <v>-0.048669567138415</v>
      </c>
    </row>
    <row r="123" customFormat="false" ht="15" hidden="false" customHeight="false" outlineLevel="0" collapsed="false">
      <c r="A123" s="17" t="n">
        <v>518</v>
      </c>
      <c r="B123" s="6"/>
      <c r="C123" s="16" t="n">
        <v>0.182822335516271</v>
      </c>
      <c r="D123" s="16" t="n">
        <v>0.194466780471024</v>
      </c>
      <c r="E123" s="16" t="n">
        <v>0.564709611899432</v>
      </c>
      <c r="F123" s="16" t="n">
        <v>0.254321739737073</v>
      </c>
      <c r="G123" s="18" t="n">
        <v>2.20343304632419E-007</v>
      </c>
      <c r="H123" s="6"/>
      <c r="I123" s="16" t="n">
        <v>0.00382432383636447</v>
      </c>
      <c r="J123" s="16" t="n">
        <v>0.00365825458677322</v>
      </c>
      <c r="K123" s="16" t="n">
        <v>0.549762381681788</v>
      </c>
      <c r="L123" s="16" t="n">
        <v>0.00460992948469735</v>
      </c>
      <c r="M123" s="16" t="n">
        <v>0.638542420620894</v>
      </c>
      <c r="N123" s="18" t="n">
        <v>4.60596998922807E-019</v>
      </c>
      <c r="O123" s="16" t="n">
        <v>0.0944956993161881</v>
      </c>
      <c r="P123" s="16" t="n">
        <v>-0.0579102797230265</v>
      </c>
    </row>
    <row r="124" customFormat="false" ht="15" hidden="false" customHeight="false" outlineLevel="0" collapsed="false">
      <c r="A124" s="17" t="n">
        <v>519</v>
      </c>
      <c r="B124" s="6"/>
      <c r="C124" s="16" t="n">
        <v>0.186915779987769</v>
      </c>
      <c r="D124" s="16" t="n">
        <v>0.198371330203924</v>
      </c>
      <c r="E124" s="16" t="n">
        <v>0.562629399585921</v>
      </c>
      <c r="F124" s="16" t="n">
        <v>0.246238276140656</v>
      </c>
      <c r="G124" s="18" t="n">
        <v>5.62298628959726E-007</v>
      </c>
      <c r="H124" s="6"/>
      <c r="I124" s="16" t="n">
        <v>0.00394317739694504</v>
      </c>
      <c r="J124" s="16" t="n">
        <v>0.00374910317714314</v>
      </c>
      <c r="K124" s="16" t="n">
        <v>0.555376009246635</v>
      </c>
      <c r="L124" s="16" t="n">
        <v>0.00106398871029763</v>
      </c>
      <c r="M124" s="16" t="n">
        <v>0.641182312444242</v>
      </c>
      <c r="N124" s="18" t="n">
        <v>1.75589284707523E-019</v>
      </c>
      <c r="O124" s="16" t="n">
        <v>0.0915177753890718</v>
      </c>
      <c r="P124" s="16" t="n">
        <v>-0.0666014069686644</v>
      </c>
    </row>
    <row r="125" customFormat="false" ht="15" hidden="false" customHeight="false" outlineLevel="0" collapsed="false">
      <c r="A125" s="17" t="n">
        <v>520</v>
      </c>
      <c r="B125" s="6"/>
      <c r="C125" s="16" t="n">
        <v>0.191143655053</v>
      </c>
      <c r="D125" s="16" t="n">
        <v>0.202374006923146</v>
      </c>
      <c r="E125" s="16" t="n">
        <v>0.560338781441645</v>
      </c>
      <c r="F125" s="16" t="n">
        <v>0.237571791654799</v>
      </c>
      <c r="G125" s="18" t="n">
        <v>1.48685013413124E-006</v>
      </c>
      <c r="H125" s="6"/>
      <c r="I125" s="16" t="n">
        <v>0.00402733962342259</v>
      </c>
      <c r="J125" s="16" t="n">
        <v>0.00380734473680154</v>
      </c>
      <c r="K125" s="16" t="n">
        <v>0.560668417243179</v>
      </c>
      <c r="L125" s="18" t="n">
        <v>0.000234611517577644</v>
      </c>
      <c r="M125" s="16" t="n">
        <v>0.63950046850365</v>
      </c>
      <c r="N125" s="18" t="n">
        <v>1.44425638909632E-018</v>
      </c>
      <c r="O125" s="16" t="n">
        <v>0.0883223407910058</v>
      </c>
      <c r="P125" s="16" t="n">
        <v>-0.0747852800356085</v>
      </c>
    </row>
    <row r="126" customFormat="false" ht="15" hidden="false" customHeight="false" outlineLevel="0" collapsed="false">
      <c r="A126" s="17" t="n">
        <v>521</v>
      </c>
      <c r="B126" s="6"/>
      <c r="C126" s="16" t="n">
        <v>0.195454344970772</v>
      </c>
      <c r="D126" s="16" t="n">
        <v>0.206429894398054</v>
      </c>
      <c r="E126" s="16" t="n">
        <v>0.558003276720138</v>
      </c>
      <c r="F126" s="16" t="n">
        <v>0.228526682137077</v>
      </c>
      <c r="G126" s="18" t="n">
        <v>3.95789624960387E-006</v>
      </c>
      <c r="H126" s="6"/>
      <c r="I126" s="16" t="n">
        <v>0.00407221624219377</v>
      </c>
      <c r="J126" s="16" t="n">
        <v>0.00382864768391775</v>
      </c>
      <c r="K126" s="16" t="n">
        <v>0.56606182003849</v>
      </c>
      <c r="L126" s="18" t="n">
        <v>4.6946994967382E-005</v>
      </c>
      <c r="M126" s="16" t="n">
        <v>0.628670179041335</v>
      </c>
      <c r="N126" s="18" t="n">
        <v>1.75787683673356E-015</v>
      </c>
      <c r="O126" s="16" t="n">
        <v>0.0849843936153498</v>
      </c>
      <c r="P126" s="16" t="n">
        <v>-0.082648158658903</v>
      </c>
    </row>
    <row r="127" customFormat="false" ht="15" hidden="false" customHeight="false" outlineLevel="0" collapsed="false">
      <c r="A127" s="17" t="n">
        <v>522</v>
      </c>
      <c r="B127" s="6"/>
      <c r="C127" s="16" t="n">
        <v>0.199796848005667</v>
      </c>
      <c r="D127" s="16" t="n">
        <v>0.210492567662292</v>
      </c>
      <c r="E127" s="16" t="n">
        <v>0.555611663777093</v>
      </c>
      <c r="F127" s="16" t="n">
        <v>0.219264806486642</v>
      </c>
      <c r="G127" s="18" t="n">
        <v>1.01263556031085E-005</v>
      </c>
      <c r="H127" s="6"/>
      <c r="I127" s="16" t="n">
        <v>0.00407392118409097</v>
      </c>
      <c r="J127" s="16" t="n">
        <v>0.00381100011026926</v>
      </c>
      <c r="K127" s="16" t="n">
        <v>0.571288300874727</v>
      </c>
      <c r="L127" s="18" t="n">
        <v>9.3157584101879E-006</v>
      </c>
      <c r="M127" s="16" t="n">
        <v>0.60332188725614</v>
      </c>
      <c r="N127" s="18" t="n">
        <v>1.46145073286134E-010</v>
      </c>
      <c r="O127" s="16" t="n">
        <v>0.0815634858695489</v>
      </c>
      <c r="P127" s="16" t="n">
        <v>-0.0898425493214812</v>
      </c>
    </row>
    <row r="128" customFormat="false" ht="15" hidden="false" customHeight="false" outlineLevel="0" collapsed="false">
      <c r="A128" s="17" t="n">
        <v>523</v>
      </c>
      <c r="B128" s="6"/>
      <c r="C128" s="16" t="n">
        <v>0.204122513268362</v>
      </c>
      <c r="D128" s="16" t="n">
        <v>0.214514668651504</v>
      </c>
      <c r="E128" s="16" t="n">
        <v>0.553266340116817</v>
      </c>
      <c r="F128" s="16" t="n">
        <v>0.209883651075156</v>
      </c>
      <c r="G128" s="18" t="n">
        <v>2.52353032600859E-005</v>
      </c>
      <c r="H128" s="6"/>
      <c r="I128" s="16" t="n">
        <v>0.00403069803013914</v>
      </c>
      <c r="J128" s="16" t="n">
        <v>0.00375370593492328</v>
      </c>
      <c r="K128" s="16" t="n">
        <v>0.576082748405124</v>
      </c>
      <c r="L128" s="18" t="n">
        <v>1.95925560341102E-006</v>
      </c>
      <c r="M128" s="16" t="n">
        <v>0.565172504727118</v>
      </c>
      <c r="N128" s="18" t="n">
        <v>1.23418517784172E-005</v>
      </c>
      <c r="O128" s="16" t="n">
        <v>0.0780955811319986</v>
      </c>
      <c r="P128" s="16" t="n">
        <v>-0.0962731683564109</v>
      </c>
    </row>
    <row r="129" customFormat="false" ht="15" hidden="false" customHeight="false" outlineLevel="0" collapsed="false">
      <c r="A129" s="17" t="n">
        <v>524</v>
      </c>
      <c r="B129" s="6"/>
      <c r="C129" s="16" t="n">
        <v>0.208383698117302</v>
      </c>
      <c r="D129" s="16" t="n">
        <v>0.218456235543625</v>
      </c>
      <c r="E129" s="16" t="n">
        <v>0.550815813541158</v>
      </c>
      <c r="F129" s="16" t="n">
        <v>0.200551740135927</v>
      </c>
      <c r="G129" s="18" t="n">
        <v>6.00920805903362E-005</v>
      </c>
      <c r="H129" s="6"/>
      <c r="I129" s="16" t="n">
        <v>0.00394521005365752</v>
      </c>
      <c r="J129" s="16" t="n">
        <v>0.00365865847943457</v>
      </c>
      <c r="K129" s="16" t="n">
        <v>0.580861766174598</v>
      </c>
      <c r="L129" s="18" t="n">
        <v>4.05752412478023E-007</v>
      </c>
      <c r="M129" s="16" t="n">
        <v>0.526892670583021</v>
      </c>
      <c r="N129" s="16" t="n">
        <v>0.023743648418034</v>
      </c>
      <c r="O129" s="16" t="n">
        <v>0.074643065326127</v>
      </c>
      <c r="P129" s="16" t="n">
        <v>-0.1022721970648</v>
      </c>
    </row>
    <row r="130" customFormat="false" ht="15" hidden="false" customHeight="false" outlineLevel="0" collapsed="false">
      <c r="A130" s="17" t="n">
        <v>525</v>
      </c>
      <c r="B130" s="6"/>
      <c r="C130" s="16" t="n">
        <v>0.212528172218432</v>
      </c>
      <c r="D130" s="16" t="n">
        <v>0.222276382663411</v>
      </c>
      <c r="E130" s="16" t="n">
        <v>0.548506960224882</v>
      </c>
      <c r="F130" s="16" t="n">
        <v>0.191489139243541</v>
      </c>
      <c r="G130" s="18" t="n">
        <v>0.000133892605977073</v>
      </c>
      <c r="H130" s="6"/>
      <c r="I130" s="16" t="n">
        <v>0.00381919260123362</v>
      </c>
      <c r="J130" s="16" t="n">
        <v>0.00352836321488227</v>
      </c>
      <c r="K130" s="16" t="n">
        <v>0.585403726708075</v>
      </c>
      <c r="L130" s="18" t="n">
        <v>8.71385908929256E-008</v>
      </c>
      <c r="M130" s="16" t="n">
        <v>0.501464424582134</v>
      </c>
      <c r="N130" s="16" t="n">
        <v>0.68036534824925</v>
      </c>
      <c r="O130" s="16" t="n">
        <v>0.0712876136364417</v>
      </c>
      <c r="P130" s="16" t="n">
        <v>-0.107725179820188</v>
      </c>
    </row>
    <row r="131" customFormat="false" ht="15" hidden="false" customHeight="false" outlineLevel="0" collapsed="false">
      <c r="A131" s="17" t="n">
        <v>526</v>
      </c>
      <c r="B131" s="6"/>
      <c r="C131" s="16" t="n">
        <v>0.216493140849538</v>
      </c>
      <c r="D131" s="16" t="n">
        <v>0.225917246111788</v>
      </c>
      <c r="E131" s="16" t="n">
        <v>0.546144804098145</v>
      </c>
      <c r="F131" s="16" t="n">
        <v>0.182839573963076</v>
      </c>
      <c r="G131" s="18" t="n">
        <v>0.0002766700939593</v>
      </c>
      <c r="H131" s="6"/>
      <c r="I131" s="16" t="n">
        <v>0.00365580789637806</v>
      </c>
      <c r="J131" s="16" t="n">
        <v>0.00336676680795666</v>
      </c>
      <c r="K131" s="16" t="n">
        <v>0.589568359451711</v>
      </c>
      <c r="L131" s="18" t="n">
        <v>2.18174578597995E-008</v>
      </c>
      <c r="M131" s="16" t="n">
        <v>0.520382714179109</v>
      </c>
      <c r="N131" s="16" t="n">
        <v>0.317129392659057</v>
      </c>
      <c r="O131" s="16" t="n">
        <v>0.0680828290025272</v>
      </c>
      <c r="P131" s="16" t="n">
        <v>-0.112247775336157</v>
      </c>
    </row>
    <row r="132" customFormat="false" ht="15" hidden="false" customHeight="false" outlineLevel="0" collapsed="false">
      <c r="A132" s="17" t="n">
        <v>527</v>
      </c>
      <c r="B132" s="6"/>
      <c r="C132" s="16" t="n">
        <v>0.220235210718035</v>
      </c>
      <c r="D132" s="16" t="n">
        <v>0.229340368436962</v>
      </c>
      <c r="E132" s="16" t="n">
        <v>0.544022510618481</v>
      </c>
      <c r="F132" s="16" t="n">
        <v>0.174680789062862</v>
      </c>
      <c r="G132" s="18" t="n">
        <v>0.000528575956275655</v>
      </c>
      <c r="H132" s="6"/>
      <c r="I132" s="16" t="n">
        <v>0.00346027690549745</v>
      </c>
      <c r="J132" s="16" t="n">
        <v>0.00317833803726968</v>
      </c>
      <c r="K132" s="16" t="n">
        <v>0.593141050458124</v>
      </c>
      <c r="L132" s="18" t="n">
        <v>6.32942595196164E-009</v>
      </c>
      <c r="M132" s="16" t="n">
        <v>0.535576820571518</v>
      </c>
      <c r="N132" s="16" t="n">
        <v>0.0282836012182997</v>
      </c>
      <c r="O132" s="16" t="n">
        <v>0.0650579508396569</v>
      </c>
      <c r="P132" s="16" t="n">
        <v>-0.115834983795911</v>
      </c>
    </row>
    <row r="133" customFormat="false" ht="15" hidden="false" customHeight="false" outlineLevel="0" collapsed="false">
      <c r="A133" s="17" t="n">
        <v>528</v>
      </c>
      <c r="B133" s="6"/>
      <c r="C133" s="16" t="n">
        <v>0.223723437447429</v>
      </c>
      <c r="D133" s="16" t="n">
        <v>0.232522577820002</v>
      </c>
      <c r="E133" s="16" t="n">
        <v>0.542169536602198</v>
      </c>
      <c r="F133" s="16" t="n">
        <v>0.16712970695427</v>
      </c>
      <c r="G133" s="18" t="n">
        <v>0.000942378675219268</v>
      </c>
      <c r="H133" s="6"/>
      <c r="I133" s="16" t="n">
        <v>0.00323716315573831</v>
      </c>
      <c r="J133" s="16" t="n">
        <v>0.00296683498389981</v>
      </c>
      <c r="K133" s="16" t="n">
        <v>0.596762836158382</v>
      </c>
      <c r="L133" s="18" t="n">
        <v>1.98919103582345E-009</v>
      </c>
      <c r="M133" s="16" t="n">
        <v>0.549418718824869</v>
      </c>
      <c r="N133" s="16" t="n">
        <v>0.00183537612129287</v>
      </c>
      <c r="O133" s="16" t="n">
        <v>0.0622567783586826</v>
      </c>
      <c r="P133" s="16" t="n">
        <v>-0.118834035371864</v>
      </c>
    </row>
    <row r="134" customFormat="false" ht="15" hidden="false" customHeight="false" outlineLevel="0" collapsed="false">
      <c r="A134" s="17" t="n">
        <v>529</v>
      </c>
      <c r="B134" s="6"/>
      <c r="C134" s="16" t="n">
        <v>0.226937044841257</v>
      </c>
      <c r="D134" s="16" t="n">
        <v>0.235451032328944</v>
      </c>
      <c r="E134" s="16" t="n">
        <v>0.540473665606221</v>
      </c>
      <c r="F134" s="16" t="n">
        <v>0.160304385649748</v>
      </c>
      <c r="G134" s="16" t="n">
        <v>0.00155411893830781</v>
      </c>
      <c r="H134" s="6"/>
      <c r="I134" s="16" t="n">
        <v>0.00299252720334245</v>
      </c>
      <c r="J134" s="16" t="n">
        <v>0.00273834870018633</v>
      </c>
      <c r="K134" s="16" t="n">
        <v>0.599801096354649</v>
      </c>
      <c r="L134" s="18" t="n">
        <v>7.6333856195167E-010</v>
      </c>
      <c r="M134" s="16" t="n">
        <v>0.561012080100097</v>
      </c>
      <c r="N134" s="18" t="n">
        <v>0.000136478986397766</v>
      </c>
      <c r="O134" s="16" t="n">
        <v>0.0597235679613485</v>
      </c>
      <c r="P134" s="16" t="n">
        <v>-0.120845441774503</v>
      </c>
    </row>
    <row r="135" customFormat="false" ht="15" hidden="false" customHeight="false" outlineLevel="0" collapsed="false">
      <c r="A135" s="17" t="n">
        <v>530</v>
      </c>
      <c r="B135" s="6"/>
      <c r="C135" s="16" t="n">
        <v>0.229855344589278</v>
      </c>
      <c r="D135" s="16" t="n">
        <v>0.238105196286769</v>
      </c>
      <c r="E135" s="16" t="n">
        <v>0.538856346120397</v>
      </c>
      <c r="F135" s="16" t="n">
        <v>0.154149512706012</v>
      </c>
      <c r="G135" s="16" t="n">
        <v>0.00240515952611505</v>
      </c>
      <c r="H135" s="6"/>
      <c r="I135" s="16" t="n">
        <v>0.00273381118217006</v>
      </c>
      <c r="J135" s="16" t="n">
        <v>0.00249941940407331</v>
      </c>
      <c r="K135" s="16" t="n">
        <v>0.602467639583228</v>
      </c>
      <c r="L135" s="18" t="n">
        <v>4.05691844331233E-010</v>
      </c>
      <c r="M135" s="16" t="n">
        <v>0.57106947881073</v>
      </c>
      <c r="N135" s="18" t="n">
        <v>1.39153298590643E-005</v>
      </c>
      <c r="O135" s="16" t="n">
        <v>0.0574382024898047</v>
      </c>
      <c r="P135" s="16" t="n">
        <v>-0.121642679291136</v>
      </c>
    </row>
    <row r="136" customFormat="false" ht="15" hidden="false" customHeight="false" outlineLevel="0" collapsed="false">
      <c r="A136" s="17" t="n">
        <v>531</v>
      </c>
      <c r="B136" s="6"/>
      <c r="C136" s="16" t="n">
        <v>0.23246575758349</v>
      </c>
      <c r="D136" s="16" t="n">
        <v>0.240477969618473</v>
      </c>
      <c r="E136" s="16" t="n">
        <v>0.537495721748108</v>
      </c>
      <c r="F136" s="16" t="n">
        <v>0.148737343895066</v>
      </c>
      <c r="G136" s="16" t="n">
        <v>0.00347978379893474</v>
      </c>
      <c r="H136" s="6"/>
      <c r="I136" s="16" t="n">
        <v>0.00246747960037278</v>
      </c>
      <c r="J136" s="16" t="n">
        <v>0.0022548999334444</v>
      </c>
      <c r="K136" s="16" t="n">
        <v>0.604658665634275</v>
      </c>
      <c r="L136" s="18" t="n">
        <v>2.70220635419596E-010</v>
      </c>
      <c r="M136" s="16" t="n">
        <v>0.579783085615535</v>
      </c>
      <c r="N136" s="18" t="n">
        <v>1.66850471070723E-006</v>
      </c>
      <c r="O136" s="16" t="n">
        <v>0.0554278628731509</v>
      </c>
      <c r="P136" s="16" t="n">
        <v>-0.121515745014857</v>
      </c>
    </row>
    <row r="137" customFormat="false" ht="15" hidden="false" customHeight="false" outlineLevel="0" collapsed="false">
      <c r="A137" s="17" t="n">
        <v>532</v>
      </c>
      <c r="B137" s="6"/>
      <c r="C137" s="16" t="n">
        <v>0.23476888052901</v>
      </c>
      <c r="D137" s="16" t="n">
        <v>0.242575827948598</v>
      </c>
      <c r="E137" s="16" t="n">
        <v>0.53627817334074</v>
      </c>
      <c r="F137" s="16" t="n">
        <v>0.144151584749679</v>
      </c>
      <c r="G137" s="16" t="n">
        <v>0.0047026525322626</v>
      </c>
      <c r="H137" s="6"/>
      <c r="I137" s="16" t="n">
        <v>0.00219844128860451</v>
      </c>
      <c r="J137" s="16" t="n">
        <v>0.00200944804220858</v>
      </c>
      <c r="K137" s="16" t="n">
        <v>0.605720513726876</v>
      </c>
      <c r="L137" s="18" t="n">
        <v>2.95113621136001E-010</v>
      </c>
      <c r="M137" s="16" t="n">
        <v>0.5869298703339</v>
      </c>
      <c r="N137" s="18" t="n">
        <v>2.63098796922281E-007</v>
      </c>
      <c r="O137" s="16" t="n">
        <v>0.0537239628245724</v>
      </c>
      <c r="P137" s="16" t="n">
        <v>-0.119857545711683</v>
      </c>
    </row>
    <row r="138" customFormat="false" ht="15" hidden="false" customHeight="false" outlineLevel="0" collapsed="false">
      <c r="A138" s="17" t="n">
        <v>533</v>
      </c>
      <c r="B138" s="6"/>
      <c r="C138" s="16" t="n">
        <v>0.236782407948188</v>
      </c>
      <c r="D138" s="16" t="n">
        <v>0.244414565403555</v>
      </c>
      <c r="E138" s="16" t="n">
        <v>0.535331347102291</v>
      </c>
      <c r="F138" s="16" t="n">
        <v>0.140313410482417</v>
      </c>
      <c r="G138" s="16" t="n">
        <v>0.00600248007511478</v>
      </c>
      <c r="H138" s="6"/>
      <c r="I138" s="16" t="n">
        <v>0.0019330155809045</v>
      </c>
      <c r="J138" s="16" t="n">
        <v>0.00176904050186291</v>
      </c>
      <c r="K138" s="16" t="n">
        <v>0.604605362823815</v>
      </c>
      <c r="L138" s="18" t="n">
        <v>7.31252295896981E-010</v>
      </c>
      <c r="M138" s="16" t="n">
        <v>0.592885758050127</v>
      </c>
      <c r="N138" s="18" t="n">
        <v>5.29590763222045E-008</v>
      </c>
      <c r="O138" s="16" t="n">
        <v>0.0522974764452524</v>
      </c>
      <c r="P138" s="16" t="n">
        <v>-0.115853305847532</v>
      </c>
    </row>
    <row r="139" customFormat="false" ht="15" hidden="false" customHeight="false" outlineLevel="0" collapsed="false">
      <c r="A139" s="17" t="n">
        <v>534</v>
      </c>
      <c r="B139" s="6"/>
      <c r="C139" s="16" t="n">
        <v>0.238516839106694</v>
      </c>
      <c r="D139" s="16" t="n">
        <v>0.24600123004491</v>
      </c>
      <c r="E139" s="16" t="n">
        <v>0.534502348129071</v>
      </c>
      <c r="F139" s="16" t="n">
        <v>0.137137097974424</v>
      </c>
      <c r="G139" s="16" t="n">
        <v>0.00729743829913025</v>
      </c>
      <c r="H139" s="6"/>
      <c r="I139" s="16" t="n">
        <v>0.00167777603041562</v>
      </c>
      <c r="J139" s="16" t="n">
        <v>0.00153894935671167</v>
      </c>
      <c r="K139" s="16" t="n">
        <v>0.600498241007255</v>
      </c>
      <c r="L139" s="18" t="n">
        <v>4.62202738581921E-009</v>
      </c>
      <c r="M139" s="16" t="n">
        <v>0.597660567702986</v>
      </c>
      <c r="N139" s="18" t="n">
        <v>1.01571748640853E-008</v>
      </c>
      <c r="O139" s="16" t="n">
        <v>0.0511167334605365</v>
      </c>
      <c r="P139" s="16" t="n">
        <v>-0.109258843019758</v>
      </c>
    </row>
    <row r="140" customFormat="false" ht="15" hidden="false" customHeight="false" outlineLevel="0" collapsed="false">
      <c r="A140" s="17" t="n">
        <v>535</v>
      </c>
      <c r="B140" s="6"/>
      <c r="C140" s="16" t="n">
        <v>0.239979764408781</v>
      </c>
      <c r="D140" s="16" t="n">
        <v>0.247343943440829</v>
      </c>
      <c r="E140" s="16" t="n">
        <v>0.533880949575541</v>
      </c>
      <c r="F140" s="16" t="n">
        <v>0.134619874702376</v>
      </c>
      <c r="G140" s="16" t="n">
        <v>0.00847360400013447</v>
      </c>
      <c r="H140" s="6"/>
      <c r="I140" s="16" t="n">
        <v>0.00143818579999873</v>
      </c>
      <c r="J140" s="16" t="n">
        <v>0.0013231892889585</v>
      </c>
      <c r="K140" s="16" t="n">
        <v>0.592219472919367</v>
      </c>
      <c r="L140" s="18" t="n">
        <v>6.43267135534271E-008</v>
      </c>
      <c r="M140" s="16" t="n">
        <v>0.600672176494022</v>
      </c>
      <c r="N140" s="18" t="n">
        <v>2.56985801362253E-009</v>
      </c>
      <c r="O140" s="16" t="n">
        <v>0.0501808437583706</v>
      </c>
      <c r="P140" s="16" t="n">
        <v>-0.100242952259449</v>
      </c>
    </row>
    <row r="141" customFormat="false" ht="15" hidden="false" customHeight="false" outlineLevel="0" collapsed="false">
      <c r="A141" s="17" t="n">
        <v>536</v>
      </c>
      <c r="B141" s="6"/>
      <c r="C141" s="16" t="n">
        <v>0.241181420155866</v>
      </c>
      <c r="D141" s="16" t="n">
        <v>0.248455391400185</v>
      </c>
      <c r="E141" s="16" t="n">
        <v>0.53332407547678</v>
      </c>
      <c r="F141" s="16" t="n">
        <v>0.132798960697277</v>
      </c>
      <c r="G141" s="16" t="n">
        <v>0.00939445352865965</v>
      </c>
      <c r="H141" s="6"/>
      <c r="I141" s="16" t="n">
        <v>0.00121872056055922</v>
      </c>
      <c r="J141" s="16" t="n">
        <v>0.00112619818842985</v>
      </c>
      <c r="K141" s="16" t="n">
        <v>0.579851818186919</v>
      </c>
      <c r="L141" s="18" t="n">
        <v>2.02898132181848E-006</v>
      </c>
      <c r="M141" s="16" t="n">
        <v>0.601886919490313</v>
      </c>
      <c r="N141" s="18" t="n">
        <v>1.12256197453177E-009</v>
      </c>
      <c r="O141" s="16" t="n">
        <v>0.0495037554427009</v>
      </c>
      <c r="P141" s="16" t="n">
        <v>-0.088283699815481</v>
      </c>
    </row>
    <row r="142" customFormat="false" ht="15" hidden="false" customHeight="false" outlineLevel="0" collapsed="false">
      <c r="A142" s="17" t="n">
        <v>537</v>
      </c>
      <c r="B142" s="6"/>
      <c r="C142" s="16" t="n">
        <v>0.242154719209398</v>
      </c>
      <c r="D142" s="16" t="n">
        <v>0.249361285001891</v>
      </c>
      <c r="E142" s="16" t="n">
        <v>0.532934123337093</v>
      </c>
      <c r="F142" s="16" t="n">
        <v>0.131518980225793</v>
      </c>
      <c r="G142" s="16" t="n">
        <v>0.0100623168939722</v>
      </c>
      <c r="H142" s="6"/>
      <c r="I142" s="16" t="n">
        <v>0.00102195626579437</v>
      </c>
      <c r="J142" s="18" t="n">
        <v>0.000950584874186362</v>
      </c>
      <c r="K142" s="16" t="n">
        <v>0.564029299713287</v>
      </c>
      <c r="L142" s="18" t="n">
        <v>9.50192057887271E-005</v>
      </c>
      <c r="M142" s="16" t="n">
        <v>0.601153304493707</v>
      </c>
      <c r="N142" s="18" t="n">
        <v>9.01302243704865E-010</v>
      </c>
      <c r="O142" s="16" t="n">
        <v>0.0490277668394043</v>
      </c>
      <c r="P142" s="16" t="n">
        <v>-0.0734237846746548</v>
      </c>
    </row>
    <row r="143" customFormat="false" ht="15" hidden="false" customHeight="false" outlineLevel="0" collapsed="false">
      <c r="A143" s="17" t="n">
        <v>538</v>
      </c>
      <c r="B143" s="6"/>
      <c r="C143" s="16" t="n">
        <v>0.242924991720849</v>
      </c>
      <c r="D143" s="16" t="n">
        <v>0.25008421426244</v>
      </c>
      <c r="E143" s="16" t="n">
        <v>0.532628333529712</v>
      </c>
      <c r="F143" s="16" t="n">
        <v>0.130715140543833</v>
      </c>
      <c r="G143" s="16" t="n">
        <v>0.0104713987004853</v>
      </c>
      <c r="H143" s="6"/>
      <c r="I143" s="18" t="n">
        <v>0.000848108194824213</v>
      </c>
      <c r="J143" s="18" t="n">
        <v>0.000795607367881791</v>
      </c>
      <c r="K143" s="16" t="n">
        <v>0.547132308797208</v>
      </c>
      <c r="L143" s="16" t="n">
        <v>0.00298009199145887</v>
      </c>
      <c r="M143" s="16" t="n">
        <v>0.599409741509423</v>
      </c>
      <c r="N143" s="18" t="n">
        <v>8.84400639734731E-010</v>
      </c>
      <c r="O143" s="16" t="n">
        <v>0.0487288244563102</v>
      </c>
      <c r="P143" s="16" t="n">
        <v>-0.05721035705819</v>
      </c>
    </row>
    <row r="144" customFormat="false" ht="15" hidden="false" customHeight="false" outlineLevel="0" collapsed="false">
      <c r="A144" s="17" t="n">
        <v>539</v>
      </c>
      <c r="B144" s="6"/>
      <c r="C144" s="16" t="n">
        <v>0.243520764876536</v>
      </c>
      <c r="D144" s="16" t="n">
        <v>0.250651918484034</v>
      </c>
      <c r="E144" s="16" t="n">
        <v>0.532448787220792</v>
      </c>
      <c r="F144" s="16" t="n">
        <v>0.130350676659979</v>
      </c>
      <c r="G144" s="16" t="n">
        <v>0.0106004840795508</v>
      </c>
      <c r="H144" s="6"/>
      <c r="I144" s="18" t="n">
        <v>0.000699564108507664</v>
      </c>
      <c r="J144" s="18" t="n">
        <v>0.000662655109763972</v>
      </c>
      <c r="K144" s="16" t="n">
        <v>0.533719638438621</v>
      </c>
      <c r="L144" s="16" t="n">
        <v>0.0365988175469096</v>
      </c>
      <c r="M144" s="16" t="n">
        <v>0.596473878817463</v>
      </c>
      <c r="N144" s="18" t="n">
        <v>1.51998847853316E-009</v>
      </c>
      <c r="O144" s="16" t="n">
        <v>0.0485932785548084</v>
      </c>
      <c r="P144" s="16" t="n">
        <v>-0.0418774251557163</v>
      </c>
    </row>
    <row r="145" customFormat="false" ht="15" hidden="false" customHeight="false" outlineLevel="0" collapsed="false">
      <c r="A145" s="17" t="n">
        <v>540</v>
      </c>
      <c r="B145" s="6"/>
      <c r="C145" s="16" t="n">
        <v>0.243985501314869</v>
      </c>
      <c r="D145" s="16" t="n">
        <v>0.251103041856104</v>
      </c>
      <c r="E145" s="16" t="n">
        <v>0.532380054649408</v>
      </c>
      <c r="F145" s="16" t="n">
        <v>0.130294035308091</v>
      </c>
      <c r="G145" s="16" t="n">
        <v>0.0105716071442382</v>
      </c>
      <c r="H145" s="6"/>
      <c r="I145" s="18" t="n">
        <v>0.000575176909148652</v>
      </c>
      <c r="J145" s="18" t="n">
        <v>0.000550994836117925</v>
      </c>
      <c r="K145" s="16" t="n">
        <v>0.522152928568623</v>
      </c>
      <c r="L145" s="16" t="n">
        <v>0.177824972761313</v>
      </c>
      <c r="M145" s="16" t="n">
        <v>0.592537887076593</v>
      </c>
      <c r="N145" s="18" t="n">
        <v>4.42782222605635E-009</v>
      </c>
      <c r="O145" s="16" t="n">
        <v>0.0485722131177096</v>
      </c>
      <c r="P145" s="16" t="n">
        <v>-0.0281821251673249</v>
      </c>
    </row>
    <row r="146" customFormat="false" ht="15" hidden="false" customHeight="false" outlineLevel="0" collapsed="false">
      <c r="A146" s="17" t="n">
        <v>541</v>
      </c>
      <c r="B146" s="6"/>
      <c r="C146" s="16" t="n">
        <v>0.244352075013154</v>
      </c>
      <c r="D146" s="16" t="n">
        <v>0.251468661517433</v>
      </c>
      <c r="E146" s="16" t="n">
        <v>0.532350597833101</v>
      </c>
      <c r="F146" s="16" t="n">
        <v>0.130501715413679</v>
      </c>
      <c r="G146" s="16" t="n">
        <v>0.0103672678819505</v>
      </c>
      <c r="H146" s="6"/>
      <c r="I146" s="18" t="n">
        <v>0.000471929298010726</v>
      </c>
      <c r="J146" s="18" t="n">
        <v>0.000457916395838907</v>
      </c>
      <c r="K146" s="16" t="n">
        <v>0.512360641204756</v>
      </c>
      <c r="L146" s="16" t="n">
        <v>0.446088644995746</v>
      </c>
      <c r="M146" s="16" t="n">
        <v>0.588432167965572</v>
      </c>
      <c r="N146" s="18" t="n">
        <v>1.53193225888118E-008</v>
      </c>
      <c r="O146" s="16" t="n">
        <v>0.0486494509324378</v>
      </c>
      <c r="P146" s="16" t="n">
        <v>-0.0166438318121618</v>
      </c>
    </row>
    <row r="147" customFormat="false" ht="15" hidden="false" customHeight="false" outlineLevel="0" collapsed="false">
      <c r="A147" s="17" t="n">
        <v>542</v>
      </c>
      <c r="B147" s="6"/>
      <c r="C147" s="16" t="n">
        <v>0.244655757149686</v>
      </c>
      <c r="D147" s="16" t="n">
        <v>0.251781648440909</v>
      </c>
      <c r="E147" s="16" t="n">
        <v>0.532454398042945</v>
      </c>
      <c r="F147" s="16" t="n">
        <v>0.130922624527536</v>
      </c>
      <c r="G147" s="16" t="n">
        <v>0.0100473789359813</v>
      </c>
      <c r="H147" s="6"/>
      <c r="I147" s="18" t="n">
        <v>0.000387684089706241</v>
      </c>
      <c r="J147" s="18" t="n">
        <v>0.000380999060794938</v>
      </c>
      <c r="K147" s="16" t="n">
        <v>0.50505254534947</v>
      </c>
      <c r="L147" s="16" t="n">
        <v>0.709583161015342</v>
      </c>
      <c r="M147" s="16" t="n">
        <v>0.584350294848704</v>
      </c>
      <c r="N147" s="18" t="n">
        <v>7.85396037528138E-008</v>
      </c>
      <c r="O147" s="16" t="n">
        <v>0.048805987562862</v>
      </c>
      <c r="P147" s="16" t="n">
        <v>-0.00806228223419457</v>
      </c>
    </row>
    <row r="148" customFormat="false" ht="15" hidden="false" customHeight="false" outlineLevel="0" collapsed="false">
      <c r="A148" s="17" t="n">
        <v>543</v>
      </c>
      <c r="B148" s="6"/>
      <c r="C148" s="16" t="n">
        <v>0.244929435423884</v>
      </c>
      <c r="D148" s="16" t="n">
        <v>0.25206982888082</v>
      </c>
      <c r="E148" s="16" t="n">
        <v>0.532503492736791</v>
      </c>
      <c r="F148" s="16" t="n">
        <v>0.131451142833475</v>
      </c>
      <c r="G148" s="16" t="n">
        <v>0.0096676860825484</v>
      </c>
      <c r="H148" s="6"/>
      <c r="I148" s="18" t="n">
        <v>0.000317105134485353</v>
      </c>
      <c r="J148" s="18" t="n">
        <v>0.000316309207016205</v>
      </c>
      <c r="K148" s="16" t="n">
        <v>0.501657997946439</v>
      </c>
      <c r="L148" s="16" t="n">
        <v>0.966086932811605</v>
      </c>
      <c r="M148" s="16" t="n">
        <v>0.579512363446616</v>
      </c>
      <c r="N148" s="18" t="n">
        <v>5.94323572218952E-007</v>
      </c>
      <c r="O148" s="16" t="n">
        <v>0.0490025390932597</v>
      </c>
      <c r="P148" s="18" t="n">
        <v>-0.000971690423131795</v>
      </c>
    </row>
    <row r="149" customFormat="false" ht="15" hidden="false" customHeight="false" outlineLevel="0" collapsed="false">
      <c r="A149" s="17" t="n">
        <v>544</v>
      </c>
      <c r="B149" s="6"/>
      <c r="C149" s="16" t="n">
        <v>0.245182099014489</v>
      </c>
      <c r="D149" s="16" t="n">
        <v>0.252333798866678</v>
      </c>
      <c r="E149" s="16" t="n">
        <v>0.532572225308174</v>
      </c>
      <c r="F149" s="16" t="n">
        <v>0.13192764186579</v>
      </c>
      <c r="G149" s="16" t="n">
        <v>0.0093388774173501</v>
      </c>
      <c r="H149" s="6"/>
      <c r="I149" s="18" t="n">
        <v>0.000254584367239333</v>
      </c>
      <c r="J149" s="18" t="n">
        <v>0.00025904004090523</v>
      </c>
      <c r="K149" s="16" t="n">
        <v>0.508145511061736</v>
      </c>
      <c r="L149" s="16" t="n">
        <v>0.804175461897407</v>
      </c>
      <c r="M149" s="16" t="n">
        <v>0.573019239509165</v>
      </c>
      <c r="N149" s="18" t="n">
        <v>3.7847522221315E-006</v>
      </c>
      <c r="O149" s="16" t="n">
        <v>0.0491797402123391</v>
      </c>
      <c r="P149" s="16" t="n">
        <v>0.00549566247798759</v>
      </c>
    </row>
    <row r="150" customFormat="false" ht="15" hidden="false" customHeight="false" outlineLevel="0" collapsed="false">
      <c r="A150" s="17" t="n">
        <v>545</v>
      </c>
      <c r="B150" s="6"/>
      <c r="C150" s="16" t="n">
        <v>0.245421799734758</v>
      </c>
      <c r="D150" s="16" t="n">
        <v>0.252580481426252</v>
      </c>
      <c r="E150" s="16" t="n">
        <v>0.532661998462635</v>
      </c>
      <c r="F150" s="16" t="n">
        <v>0.132338069946724</v>
      </c>
      <c r="G150" s="16" t="n">
        <v>0.00905035627564266</v>
      </c>
      <c r="H150" s="6"/>
      <c r="I150" s="18" t="n">
        <v>0.000195376002542468</v>
      </c>
      <c r="J150" s="18" t="n">
        <v>0.000204166064751942</v>
      </c>
      <c r="K150" s="16" t="n">
        <v>0.514043887850887</v>
      </c>
      <c r="L150" s="16" t="n">
        <v>0.622844456584293</v>
      </c>
      <c r="M150" s="16" t="n">
        <v>0.568446419453843</v>
      </c>
      <c r="N150" s="18" t="n">
        <v>5.86526868902693E-006</v>
      </c>
      <c r="O150" s="16" t="n">
        <v>0.0493323670526128</v>
      </c>
      <c r="P150" s="16" t="n">
        <v>0.010918217982876</v>
      </c>
    </row>
    <row r="151" customFormat="false" ht="15" hidden="false" customHeight="false" outlineLevel="0" collapsed="false">
      <c r="A151" s="17" t="n">
        <v>546</v>
      </c>
      <c r="B151" s="6"/>
      <c r="C151" s="16" t="n">
        <v>0.245646850535926</v>
      </c>
      <c r="D151" s="16" t="n">
        <v>0.252810933051197</v>
      </c>
      <c r="E151" s="16" t="n">
        <v>0.532727925622942</v>
      </c>
      <c r="F151" s="16" t="n">
        <v>0.132740708691012</v>
      </c>
      <c r="G151" s="16" t="n">
        <v>0.00878536195959917</v>
      </c>
      <c r="H151" s="6"/>
      <c r="I151" s="18" t="n">
        <v>0.000130158787957351</v>
      </c>
      <c r="J151" s="18" t="n">
        <v>0.000142980796445118</v>
      </c>
      <c r="K151" s="16" t="n">
        <v>0.519412041946507</v>
      </c>
      <c r="L151" s="16" t="n">
        <v>0.485646131411231</v>
      </c>
      <c r="M151" s="16" t="n">
        <v>0.565544221694805</v>
      </c>
      <c r="N151" s="18" t="n">
        <v>4.42029608694693E-006</v>
      </c>
      <c r="O151" s="16" t="n">
        <v>0.0494820938961493</v>
      </c>
      <c r="P151" s="16" t="n">
        <v>0.0158390723048347</v>
      </c>
    </row>
    <row r="152" customFormat="false" ht="15" hidden="false" customHeight="false" outlineLevel="0" collapsed="false">
      <c r="A152" s="17" t="n">
        <v>547</v>
      </c>
      <c r="B152" s="6"/>
      <c r="C152" s="16" t="n">
        <v>0.245840827417158</v>
      </c>
      <c r="D152" s="16" t="n">
        <v>0.253010399168065</v>
      </c>
      <c r="E152" s="16" t="n">
        <v>0.532806477133094</v>
      </c>
      <c r="F152" s="16" t="n">
        <v>0.133170238560043</v>
      </c>
      <c r="G152" s="16" t="n">
        <v>0.00850953702656302</v>
      </c>
      <c r="H152" s="6"/>
      <c r="I152" s="18" t="n">
        <v>5.21280065747902E-005</v>
      </c>
      <c r="J152" s="18" t="n">
        <v>7.02222801289034E-005</v>
      </c>
      <c r="K152" s="16" t="n">
        <v>0.525871500951034</v>
      </c>
      <c r="L152" s="16" t="n">
        <v>0.32895496651016</v>
      </c>
      <c r="M152" s="16" t="n">
        <v>0.564695584844047</v>
      </c>
      <c r="N152" s="18" t="n">
        <v>2.47518487907274E-006</v>
      </c>
      <c r="O152" s="16" t="n">
        <v>0.0496418169023331</v>
      </c>
      <c r="P152" s="16" t="n">
        <v>0.0218701214172353</v>
      </c>
    </row>
    <row r="153" customFormat="false" ht="15" hidden="false" customHeight="false" outlineLevel="0" collapsed="false">
      <c r="A153" s="17" t="n">
        <v>548</v>
      </c>
      <c r="B153" s="6"/>
      <c r="C153" s="16" t="n">
        <v>0.245987053466329</v>
      </c>
      <c r="D153" s="16" t="n">
        <v>0.253160779907143</v>
      </c>
      <c r="E153" s="16" t="n">
        <v>0.532890639465401</v>
      </c>
      <c r="F153" s="16" t="n">
        <v>0.133608904554978</v>
      </c>
      <c r="G153" s="16" t="n">
        <v>0.00824448755610751</v>
      </c>
      <c r="H153" s="6"/>
      <c r="I153" s="18" t="n">
        <v>-4.27654350937887E-005</v>
      </c>
      <c r="J153" s="18" t="n">
        <v>-1.71635102826511E-005</v>
      </c>
      <c r="K153" s="16" t="n">
        <v>0.534127825750307</v>
      </c>
      <c r="L153" s="16" t="n">
        <v>0.177824972761313</v>
      </c>
      <c r="M153" s="16" t="n">
        <v>0.566516296632946</v>
      </c>
      <c r="N153" s="18" t="n">
        <v>9.25056914356768E-007</v>
      </c>
      <c r="O153" s="16" t="n">
        <v>0.0498049332953148</v>
      </c>
      <c r="P153" s="16" t="n">
        <v>0.029739916944587</v>
      </c>
    </row>
    <row r="154" customFormat="false" ht="15" hidden="false" customHeight="false" outlineLevel="0" collapsed="false">
      <c r="A154" s="17" t="n">
        <v>549</v>
      </c>
      <c r="B154" s="6"/>
      <c r="C154" s="16" t="n">
        <v>0.246055747908107</v>
      </c>
      <c r="D154" s="16" t="n">
        <v>0.253236344160607</v>
      </c>
      <c r="E154" s="16" t="n">
        <v>0.532932720631554</v>
      </c>
      <c r="F154" s="16" t="n">
        <v>0.134143912820204</v>
      </c>
      <c r="G154" s="16" t="n">
        <v>0.0079336529644884</v>
      </c>
      <c r="H154" s="6"/>
      <c r="I154" s="18" t="n">
        <v>-0.000157601351252623</v>
      </c>
      <c r="J154" s="18" t="n">
        <v>-0.000122313212729172</v>
      </c>
      <c r="K154" s="16" t="n">
        <v>0.545001599084314</v>
      </c>
      <c r="L154" s="16" t="n">
        <v>0.076914411095169</v>
      </c>
      <c r="M154" s="16" t="n">
        <v>0.572359967906097</v>
      </c>
      <c r="N154" s="18" t="n">
        <v>1.45566347356141E-007</v>
      </c>
      <c r="O154" s="16" t="n">
        <v>0.0500038688239361</v>
      </c>
      <c r="P154" s="16" t="n">
        <v>0.0384652013744981</v>
      </c>
    </row>
    <row r="155" customFormat="false" ht="15" hidden="false" customHeight="false" outlineLevel="0" collapsed="false">
      <c r="A155" s="17" t="n">
        <v>550</v>
      </c>
      <c r="B155" s="6"/>
      <c r="C155" s="16" t="n">
        <v>0.246008099747236</v>
      </c>
      <c r="D155" s="16" t="n">
        <v>0.25320658572649</v>
      </c>
      <c r="E155" s="16" t="n">
        <v>0.533061769541091</v>
      </c>
      <c r="F155" s="16" t="n">
        <v>0.134942603608986</v>
      </c>
      <c r="G155" s="16" t="n">
        <v>0.00751270025516859</v>
      </c>
      <c r="H155" s="6"/>
      <c r="I155" s="18" t="n">
        <v>-0.000294562557027092</v>
      </c>
      <c r="J155" s="18" t="n">
        <v>-0.000247252786199915</v>
      </c>
      <c r="K155" s="16" t="n">
        <v>0.557661016568758</v>
      </c>
      <c r="L155" s="16" t="n">
        <v>0.0265759792231033</v>
      </c>
      <c r="M155" s="16" t="n">
        <v>0.578559926386013</v>
      </c>
      <c r="N155" s="18" t="n">
        <v>1.91422244921778E-008</v>
      </c>
      <c r="O155" s="16" t="n">
        <v>0.05030084002235</v>
      </c>
      <c r="P155" s="16" t="n">
        <v>0.0473811566636769</v>
      </c>
    </row>
    <row r="156" customFormat="false" ht="15" hidden="false" customHeight="false" outlineLevel="0" collapsed="false">
      <c r="A156" s="17" t="n">
        <v>551</v>
      </c>
      <c r="B156" s="6"/>
      <c r="C156" s="16" t="n">
        <v>0.245801696422768</v>
      </c>
      <c r="D156" s="16" t="n">
        <v>0.253033398203998</v>
      </c>
      <c r="E156" s="16" t="n">
        <v>0.533290410543857</v>
      </c>
      <c r="F156" s="16" t="n">
        <v>0.136101474754866</v>
      </c>
      <c r="G156" s="16" t="n">
        <v>0.00694913549283624</v>
      </c>
      <c r="H156" s="6"/>
      <c r="I156" s="18" t="n">
        <v>-0.000452908856241474</v>
      </c>
      <c r="J156" s="18" t="n">
        <v>-0.000390663277894506</v>
      </c>
      <c r="K156" s="16" t="n">
        <v>0.571237803475343</v>
      </c>
      <c r="L156" s="16" t="n">
        <v>0.00718970086731041</v>
      </c>
      <c r="M156" s="16" t="n">
        <v>0.584745857810545</v>
      </c>
      <c r="N156" s="18" t="n">
        <v>2.29357586475882E-009</v>
      </c>
      <c r="O156" s="16" t="n">
        <v>0.0507317106344549</v>
      </c>
      <c r="P156" s="16" t="n">
        <v>0.0565466563156733</v>
      </c>
    </row>
    <row r="157" customFormat="false" ht="15" hidden="false" customHeight="false" outlineLevel="0" collapsed="false">
      <c r="A157" s="17" t="n">
        <v>552</v>
      </c>
      <c r="B157" s="6"/>
      <c r="C157" s="16" t="n">
        <v>0.245401381878222</v>
      </c>
      <c r="D157" s="16" t="n">
        <v>0.252686803344982</v>
      </c>
      <c r="E157" s="16" t="n">
        <v>0.533572354357084</v>
      </c>
      <c r="F157" s="16" t="n">
        <v>0.137755667510719</v>
      </c>
      <c r="G157" s="16" t="n">
        <v>0.00620949548639275</v>
      </c>
      <c r="H157" s="6"/>
      <c r="I157" s="18" t="n">
        <v>-0.000629350418423982</v>
      </c>
      <c r="J157" s="18" t="n">
        <v>-0.000548562791465422</v>
      </c>
      <c r="K157" s="16" t="n">
        <v>0.582845191805955</v>
      </c>
      <c r="L157" s="16" t="n">
        <v>0.00147090065893582</v>
      </c>
      <c r="M157" s="16" t="n">
        <v>0.591567214843991</v>
      </c>
      <c r="N157" s="18" t="n">
        <v>1.39998692468455E-010</v>
      </c>
      <c r="O157" s="16" t="n">
        <v>0.0513466936801213</v>
      </c>
      <c r="P157" s="16" t="n">
        <v>0.0661724635889599</v>
      </c>
    </row>
    <row r="158" customFormat="false" ht="15" hidden="false" customHeight="false" outlineLevel="0" collapsed="false">
      <c r="A158" s="17" t="n">
        <v>553</v>
      </c>
      <c r="B158" s="6"/>
      <c r="C158" s="16" t="n">
        <v>0.244776411737836</v>
      </c>
      <c r="D158" s="16" t="n">
        <v>0.252138919971636</v>
      </c>
      <c r="E158" s="16" t="n">
        <v>0.533970722730002</v>
      </c>
      <c r="F158" s="16" t="n">
        <v>0.139988701500569</v>
      </c>
      <c r="G158" s="16" t="n">
        <v>0.00533410471542821</v>
      </c>
      <c r="H158" s="6"/>
      <c r="I158" s="18" t="n">
        <v>-0.000819302577799045</v>
      </c>
      <c r="J158" s="18" t="n">
        <v>-0.000717730987806315</v>
      </c>
      <c r="K158" s="16" t="n">
        <v>0.589970935941244</v>
      </c>
      <c r="L158" s="18" t="n">
        <v>0.000287767441799597</v>
      </c>
      <c r="M158" s="16" t="n">
        <v>0.598796759189124</v>
      </c>
      <c r="N158" s="18" t="n">
        <v>5.41005900702781E-012</v>
      </c>
      <c r="O158" s="16" t="n">
        <v>0.0521767810947912</v>
      </c>
      <c r="P158" s="16" t="n">
        <v>0.0749733652684678</v>
      </c>
    </row>
    <row r="159" customFormat="false" ht="15" hidden="false" customHeight="false" outlineLevel="0" collapsed="false">
      <c r="A159" s="17" t="n">
        <v>554</v>
      </c>
      <c r="B159" s="6"/>
      <c r="C159" s="16" t="n">
        <v>0.243900327350032</v>
      </c>
      <c r="D159" s="16" t="n">
        <v>0.251363138197174</v>
      </c>
      <c r="E159" s="16" t="n">
        <v>0.534601940222301</v>
      </c>
      <c r="F159" s="16" t="n">
        <v>0.142802329506518</v>
      </c>
      <c r="G159" s="16" t="n">
        <v>0.00438592113539587</v>
      </c>
      <c r="H159" s="6"/>
      <c r="I159" s="16" t="n">
        <v>-0.001018003155411</v>
      </c>
      <c r="J159" s="18" t="n">
        <v>-0.000894028811274912</v>
      </c>
      <c r="K159" s="16" t="n">
        <v>0.594184663378725</v>
      </c>
      <c r="L159" s="18" t="n">
        <v>5.71349195764801E-005</v>
      </c>
      <c r="M159" s="16" t="n">
        <v>0.605731735371184</v>
      </c>
      <c r="N159" s="18" t="n">
        <v>1.69524634085789E-013</v>
      </c>
      <c r="O159" s="16" t="n">
        <v>0.0532225389868606</v>
      </c>
      <c r="P159" s="16" t="n">
        <v>0.0828191804768087</v>
      </c>
    </row>
    <row r="160" customFormat="false" ht="15" hidden="false" customHeight="false" outlineLevel="0" collapsed="false">
      <c r="A160" s="17" t="n">
        <v>555</v>
      </c>
      <c r="B160" s="6"/>
      <c r="C160" s="16" t="n">
        <v>0.242762847393989</v>
      </c>
      <c r="D160" s="16" t="n">
        <v>0.250354990289555</v>
      </c>
      <c r="E160" s="16" t="n">
        <v>0.535240171242292</v>
      </c>
      <c r="F160" s="16" t="n">
        <v>0.146338141191137</v>
      </c>
      <c r="G160" s="16" t="n">
        <v>0.00341431319744326</v>
      </c>
      <c r="H160" s="6"/>
      <c r="I160" s="16" t="n">
        <v>-0.00122147706954688</v>
      </c>
      <c r="J160" s="16" t="n">
        <v>-0.00107386278017108</v>
      </c>
      <c r="K160" s="16" t="n">
        <v>0.597900430350059</v>
      </c>
      <c r="L160" s="18" t="n">
        <v>1.11779930780694E-005</v>
      </c>
      <c r="M160" s="16" t="n">
        <v>0.612078977932636</v>
      </c>
      <c r="N160" s="18" t="n">
        <v>5.74929319203073E-015</v>
      </c>
      <c r="O160" s="16" t="n">
        <v>0.0545364665231916</v>
      </c>
      <c r="P160" s="16" t="n">
        <v>0.0900134267387769</v>
      </c>
    </row>
    <row r="161" customFormat="false" ht="15" hidden="false" customHeight="false" outlineLevel="0" collapsed="false">
      <c r="A161" s="17" t="n">
        <v>556</v>
      </c>
      <c r="B161" s="6"/>
      <c r="C161" s="16" t="n">
        <v>0.241373241924062</v>
      </c>
      <c r="D161" s="16" t="n">
        <v>0.249126253361997</v>
      </c>
      <c r="E161" s="16" t="n">
        <v>0.536080391859819</v>
      </c>
      <c r="F161" s="16" t="n">
        <v>0.150660105349167</v>
      </c>
      <c r="G161" s="16" t="n">
        <v>0.00248894569689056</v>
      </c>
      <c r="H161" s="6"/>
      <c r="I161" s="16" t="n">
        <v>-0.00142359827389643</v>
      </c>
      <c r="J161" s="16" t="n">
        <v>-0.00125228412495409</v>
      </c>
      <c r="K161" s="16" t="n">
        <v>0.600474395013101</v>
      </c>
      <c r="L161" s="18" t="n">
        <v>2.32078372703868E-006</v>
      </c>
      <c r="M161" s="16" t="n">
        <v>0.618128846919939</v>
      </c>
      <c r="N161" s="18" t="n">
        <v>1.56839635529681E-016</v>
      </c>
      <c r="O161" s="16" t="n">
        <v>0.0561421473668789</v>
      </c>
      <c r="P161" s="16" t="n">
        <v>0.0964368967037703</v>
      </c>
    </row>
    <row r="162" customFormat="false" ht="15" hidden="false" customHeight="false" outlineLevel="0" collapsed="false">
      <c r="A162" s="17" t="n">
        <v>557</v>
      </c>
      <c r="B162" s="6"/>
      <c r="C162" s="16" t="n">
        <v>0.239752960211916</v>
      </c>
      <c r="D162" s="16" t="n">
        <v>0.24769742195191</v>
      </c>
      <c r="E162" s="16" t="n">
        <v>0.537194140057343</v>
      </c>
      <c r="F162" s="16" t="n">
        <v>0.155746276226685</v>
      </c>
      <c r="G162" s="16" t="n">
        <v>0.00169613531994144</v>
      </c>
      <c r="H162" s="6"/>
      <c r="I162" s="16" t="n">
        <v>-0.00162014526217237</v>
      </c>
      <c r="J162" s="16" t="n">
        <v>-0.00142518761098708</v>
      </c>
      <c r="K162" s="16" t="n">
        <v>0.603037138031836</v>
      </c>
      <c r="L162" s="18" t="n">
        <v>4.92873632471422E-007</v>
      </c>
      <c r="M162" s="16" t="n">
        <v>0.623750890718017</v>
      </c>
      <c r="N162" s="18" t="n">
        <v>3.79071818955196E-018</v>
      </c>
      <c r="O162" s="16" t="n">
        <v>0.0580311848543886</v>
      </c>
      <c r="P162" s="16" t="n">
        <v>0.102272606371174</v>
      </c>
    </row>
    <row r="163" customFormat="false" ht="15" hidden="false" customHeight="false" outlineLevel="0" collapsed="false">
      <c r="A163" s="17" t="n">
        <v>558</v>
      </c>
      <c r="B163" s="6"/>
      <c r="C163" s="16" t="n">
        <v>0.237927887090004</v>
      </c>
      <c r="D163" s="16" t="n">
        <v>0.2460905770871</v>
      </c>
      <c r="E163" s="16" t="n">
        <v>0.538476212919479</v>
      </c>
      <c r="F163" s="16" t="n">
        <v>0.161517442648628</v>
      </c>
      <c r="G163" s="16" t="n">
        <v>0.00108534176136076</v>
      </c>
      <c r="H163" s="6"/>
      <c r="I163" s="16" t="n">
        <v>-0.00180874971232274</v>
      </c>
      <c r="J163" s="16" t="n">
        <v>-0.00159017047065369</v>
      </c>
      <c r="K163" s="16" t="n">
        <v>0.605477845668726</v>
      </c>
      <c r="L163" s="18" t="n">
        <v>1.06430359222106E-007</v>
      </c>
      <c r="M163" s="16" t="n">
        <v>0.628022129082575</v>
      </c>
      <c r="N163" s="18" t="n">
        <v>1.15436199258659E-019</v>
      </c>
      <c r="O163" s="16" t="n">
        <v>0.0601738784527672</v>
      </c>
      <c r="P163" s="16" t="n">
        <v>0.107854310449267</v>
      </c>
    </row>
    <row r="164" customFormat="false" ht="15" hidden="false" customHeight="false" outlineLevel="0" collapsed="false">
      <c r="A164" s="17" t="n">
        <v>559</v>
      </c>
      <c r="B164" s="6"/>
      <c r="C164" s="16" t="n">
        <v>0.235926695773854</v>
      </c>
      <c r="D164" s="16" t="n">
        <v>0.244330220824043</v>
      </c>
      <c r="E164" s="16" t="n">
        <v>0.539965886201305</v>
      </c>
      <c r="F164" s="16" t="n">
        <v>0.167891808912623</v>
      </c>
      <c r="G164" s="18" t="n">
        <v>0.000650713491419777</v>
      </c>
      <c r="H164" s="6"/>
      <c r="I164" s="16" t="n">
        <v>-0.00198680093372609</v>
      </c>
      <c r="J164" s="16" t="n">
        <v>-0.00174516266798283</v>
      </c>
      <c r="K164" s="16" t="n">
        <v>0.607974661527154</v>
      </c>
      <c r="L164" s="18" t="n">
        <v>2.236022588355E-008</v>
      </c>
      <c r="M164" s="16" t="n">
        <v>0.63133111144776</v>
      </c>
      <c r="N164" s="18" t="n">
        <v>9.91199510662966E-021</v>
      </c>
      <c r="O164" s="16" t="n">
        <v>0.0625395578982126</v>
      </c>
      <c r="P164" s="16" t="n">
        <v>0.113237831795836</v>
      </c>
    </row>
    <row r="165" customFormat="false" ht="15" hidden="false" customHeight="false" outlineLevel="0" collapsed="false">
      <c r="A165" s="17" t="n">
        <v>560</v>
      </c>
      <c r="B165" s="6"/>
      <c r="C165" s="16" t="n">
        <v>0.233772563054438</v>
      </c>
      <c r="D165" s="16" t="n">
        <v>0.242437354716546</v>
      </c>
      <c r="E165" s="16" t="n">
        <v>0.541647730141898</v>
      </c>
      <c r="F165" s="16" t="n">
        <v>0.174825621975628</v>
      </c>
      <c r="G165" s="18" t="n">
        <v>0.000366517320459434</v>
      </c>
      <c r="H165" s="6"/>
      <c r="I165" s="16" t="n">
        <v>-0.00215162867771756</v>
      </c>
      <c r="J165" s="16" t="n">
        <v>-0.00188907858891836</v>
      </c>
      <c r="K165" s="16" t="n">
        <v>0.60980659496036</v>
      </c>
      <c r="L165" s="18" t="n">
        <v>5.35792318708095E-009</v>
      </c>
      <c r="M165" s="16" t="n">
        <v>0.633467431982808</v>
      </c>
      <c r="N165" s="18" t="n">
        <v>2.41902371109739E-021</v>
      </c>
      <c r="O165" s="16" t="n">
        <v>0.065111663683232</v>
      </c>
      <c r="P165" s="16" t="n">
        <v>0.117843824449852</v>
      </c>
    </row>
    <row r="166" customFormat="false" ht="15" hidden="false" customHeight="false" outlineLevel="0" collapsed="false">
      <c r="A166" s="17" t="n">
        <v>561</v>
      </c>
      <c r="B166" s="6"/>
      <c r="C166" s="16" t="n">
        <v>0.231482420309772</v>
      </c>
      <c r="D166" s="16" t="n">
        <v>0.240428708349716</v>
      </c>
      <c r="E166" s="16" t="n">
        <v>0.543430568881258</v>
      </c>
      <c r="F166" s="16" t="n">
        <v>0.182312008119472</v>
      </c>
      <c r="G166" s="18" t="n">
        <v>0.00019137110540922</v>
      </c>
      <c r="H166" s="6"/>
      <c r="I166" s="16" t="n">
        <v>-0.00230384627490926</v>
      </c>
      <c r="J166" s="16" t="n">
        <v>-0.00202287874174584</v>
      </c>
      <c r="K166" s="16" t="n">
        <v>0.611018532545574</v>
      </c>
      <c r="L166" s="18" t="n">
        <v>1.54899426390895E-009</v>
      </c>
      <c r="M166" s="16" t="n">
        <v>0.633029787854814</v>
      </c>
      <c r="N166" s="18" t="n">
        <v>5.00555819532349E-021</v>
      </c>
      <c r="O166" s="16" t="n">
        <v>0.0678872892710617</v>
      </c>
      <c r="P166" s="16" t="n">
        <v>0.121568952450857</v>
      </c>
    </row>
    <row r="167" customFormat="false" ht="15" hidden="false" customHeight="false" outlineLevel="0" collapsed="false">
      <c r="A167" s="17" t="n">
        <v>562</v>
      </c>
      <c r="B167" s="6"/>
      <c r="C167" s="16" t="n">
        <v>0.229067786171366</v>
      </c>
      <c r="D167" s="16" t="n">
        <v>0.238315923624877</v>
      </c>
      <c r="E167" s="16" t="n">
        <v>0.545376121463078</v>
      </c>
      <c r="F167" s="16" t="n">
        <v>0.190382652671366</v>
      </c>
      <c r="G167" s="18" t="n">
        <v>9.23527023482189E-005</v>
      </c>
      <c r="H167" s="6"/>
      <c r="I167" s="16" t="n">
        <v>-0.00244384006845645</v>
      </c>
      <c r="J167" s="16" t="n">
        <v>-0.00214685450089814</v>
      </c>
      <c r="K167" s="16" t="n">
        <v>0.611536130889259</v>
      </c>
      <c r="L167" s="18" t="n">
        <v>5.49373592559325E-010</v>
      </c>
      <c r="M167" s="16" t="n">
        <v>0.628217105152418</v>
      </c>
      <c r="N167" s="18" t="n">
        <v>2.30033452141012E-019</v>
      </c>
      <c r="O167" s="16" t="n">
        <v>0.0708777659456598</v>
      </c>
      <c r="P167" s="16" t="n">
        <v>0.124521471011065</v>
      </c>
    </row>
    <row r="168" customFormat="false" ht="15" hidden="false" customHeight="false" outlineLevel="0" collapsed="false">
      <c r="A168" s="17" t="n">
        <v>563</v>
      </c>
      <c r="B168" s="6"/>
      <c r="C168" s="16" t="n">
        <v>0.226530068522088</v>
      </c>
      <c r="D168" s="16" t="n">
        <v>0.236097119919854</v>
      </c>
      <c r="E168" s="16" t="n">
        <v>0.547412849904897</v>
      </c>
      <c r="F168" s="16" t="n">
        <v>0.19898831021018</v>
      </c>
      <c r="G168" s="18" t="n">
        <v>4.0612947612448E-005</v>
      </c>
      <c r="H168" s="6"/>
      <c r="I168" s="16" t="n">
        <v>-0.00257133106241448</v>
      </c>
      <c r="J168" s="16" t="n">
        <v>-0.00226047693882593</v>
      </c>
      <c r="K168" s="16" t="n">
        <v>0.611662374387719</v>
      </c>
      <c r="L168" s="18" t="n">
        <v>2.34930043678972E-010</v>
      </c>
      <c r="M168" s="16" t="n">
        <v>0.620168380772835</v>
      </c>
      <c r="N168" s="18" t="n">
        <v>8.35210196882918E-017</v>
      </c>
      <c r="O168" s="16" t="n">
        <v>0.0740643790287853</v>
      </c>
      <c r="P168" s="16" t="n">
        <v>0.126898439473551</v>
      </c>
    </row>
    <row r="169" customFormat="false" ht="15" hidden="false" customHeight="false" outlineLevel="0" collapsed="false">
      <c r="A169" s="17" t="n">
        <v>564</v>
      </c>
      <c r="B169" s="6"/>
      <c r="C169" s="16" t="n">
        <v>0.223865547460469</v>
      </c>
      <c r="D169" s="16" t="n">
        <v>0.233764390826236</v>
      </c>
      <c r="E169" s="16" t="n">
        <v>0.549655776060866</v>
      </c>
      <c r="F169" s="16" t="n">
        <v>0.208054457748021</v>
      </c>
      <c r="G169" s="18" t="n">
        <v>1.63548448810355E-005</v>
      </c>
      <c r="H169" s="6"/>
      <c r="I169" s="16" t="n">
        <v>-0.00268692513090169</v>
      </c>
      <c r="J169" s="16" t="n">
        <v>-0.00236469992473062</v>
      </c>
      <c r="K169" s="16" t="n">
        <v>0.611304684475416</v>
      </c>
      <c r="L169" s="18" t="n">
        <v>1.33541659289648E-010</v>
      </c>
      <c r="M169" s="16" t="n">
        <v>0.609074382669293</v>
      </c>
      <c r="N169" s="18" t="n">
        <v>1.49128197450016E-013</v>
      </c>
      <c r="O169" s="16" t="n">
        <v>0.0774190541081038</v>
      </c>
      <c r="P169" s="16" t="n">
        <v>0.128412791027312</v>
      </c>
    </row>
    <row r="170" customFormat="false" ht="15" hidden="false" customHeight="false" outlineLevel="0" collapsed="false">
      <c r="A170" s="17" t="n">
        <v>565</v>
      </c>
      <c r="B170" s="6"/>
      <c r="C170" s="16" t="n">
        <v>0.221074423936886</v>
      </c>
      <c r="D170" s="16" t="n">
        <v>0.231316561840479</v>
      </c>
      <c r="E170" s="16" t="n">
        <v>0.552009515954373</v>
      </c>
      <c r="F170" s="16" t="n">
        <v>0.217582873713865</v>
      </c>
      <c r="G170" s="18" t="n">
        <v>5.98957664339414E-006</v>
      </c>
      <c r="H170" s="6"/>
      <c r="I170" s="16" t="n">
        <v>-0.00279075737081049</v>
      </c>
      <c r="J170" s="16" t="n">
        <v>-0.00246007351795681</v>
      </c>
      <c r="K170" s="16" t="n">
        <v>0.610329804126199</v>
      </c>
      <c r="L170" s="18" t="n">
        <v>1.06039516730738E-010</v>
      </c>
      <c r="M170" s="16" t="n">
        <v>0.592657117047361</v>
      </c>
      <c r="N170" s="18" t="n">
        <v>1.44674286579906E-009</v>
      </c>
      <c r="O170" s="16" t="n">
        <v>0.0809419448442776</v>
      </c>
      <c r="P170" s="16" t="n">
        <v>0.129001353624518</v>
      </c>
    </row>
    <row r="171" customFormat="false" ht="15" hidden="false" customHeight="false" outlineLevel="0" collapsed="false">
      <c r="A171" s="17" t="n">
        <v>566</v>
      </c>
      <c r="B171" s="6"/>
      <c r="C171" s="16" t="n">
        <v>0.218170316798337</v>
      </c>
      <c r="D171" s="16" t="n">
        <v>0.228763819571604</v>
      </c>
      <c r="E171" s="16" t="n">
        <v>0.554545607567877</v>
      </c>
      <c r="F171" s="16" t="n">
        <v>0.227525988317535</v>
      </c>
      <c r="G171" s="18" t="n">
        <v>1.94855555485891E-006</v>
      </c>
      <c r="H171" s="6"/>
      <c r="I171" s="16" t="n">
        <v>-0.00288152300878754</v>
      </c>
      <c r="J171" s="16" t="n">
        <v>-0.00254530047521287</v>
      </c>
      <c r="K171" s="16" t="n">
        <v>0.608858366016372</v>
      </c>
      <c r="L171" s="18" t="n">
        <v>1.08292846690187E-010</v>
      </c>
      <c r="M171" s="16" t="n">
        <v>0.568625965762763</v>
      </c>
      <c r="N171" s="18" t="n">
        <v>3.41939898766543E-005</v>
      </c>
      <c r="O171" s="16" t="n">
        <v>0.0846149262796695</v>
      </c>
      <c r="P171" s="16" t="n">
        <v>0.128861868948278</v>
      </c>
    </row>
    <row r="172" customFormat="false" ht="15" hidden="false" customHeight="false" outlineLevel="0" collapsed="false">
      <c r="A172" s="17" t="n">
        <v>567</v>
      </c>
      <c r="B172" s="6"/>
      <c r="C172" s="16" t="n">
        <v>0.215163196233857</v>
      </c>
      <c r="D172" s="16" t="n">
        <v>0.22611275197211</v>
      </c>
      <c r="E172" s="16" t="n">
        <v>0.557275272545686</v>
      </c>
      <c r="F172" s="16" t="n">
        <v>0.237825637638917</v>
      </c>
      <c r="G172" s="18" t="n">
        <v>5.63329345396443E-007</v>
      </c>
      <c r="H172" s="6"/>
      <c r="I172" s="16" t="n">
        <v>-0.00295688148654161</v>
      </c>
      <c r="J172" s="16" t="n">
        <v>-0.00261752749551315</v>
      </c>
      <c r="K172" s="16" t="n">
        <v>0.60736588732347</v>
      </c>
      <c r="L172" s="18" t="n">
        <v>1.33541659289648E-010</v>
      </c>
      <c r="M172" s="16" t="n">
        <v>0.533009869436169</v>
      </c>
      <c r="N172" s="16" t="n">
        <v>0.11385872475224</v>
      </c>
      <c r="O172" s="16" t="n">
        <v>0.0884159760508115</v>
      </c>
      <c r="P172" s="16" t="n">
        <v>0.128264918156555</v>
      </c>
    </row>
    <row r="173" customFormat="false" ht="15" hidden="false" customHeight="false" outlineLevel="0" collapsed="false">
      <c r="A173" s="17" t="n">
        <v>568</v>
      </c>
      <c r="B173" s="6"/>
      <c r="C173" s="16" t="n">
        <v>0.21205753043913</v>
      </c>
      <c r="D173" s="16" t="n">
        <v>0.223365450493511</v>
      </c>
      <c r="E173" s="16" t="n">
        <v>0.560115751261032</v>
      </c>
      <c r="F173" s="16" t="n">
        <v>0.248429718735431</v>
      </c>
      <c r="G173" s="18" t="n">
        <v>1.4577478714786E-007</v>
      </c>
      <c r="H173" s="6"/>
      <c r="I173" s="16" t="n">
        <v>-0.0030132573432324</v>
      </c>
      <c r="J173" s="16" t="n">
        <v>-0.00267370096109478</v>
      </c>
      <c r="K173" s="16" t="n">
        <v>0.60552834306811</v>
      </c>
      <c r="L173" s="18" t="n">
        <v>2.02042912160184E-010</v>
      </c>
      <c r="M173" s="16" t="n">
        <v>0.52123696185202</v>
      </c>
      <c r="N173" s="16" t="n">
        <v>0.0695576044859433</v>
      </c>
      <c r="O173" s="16" t="n">
        <v>0.0923253423438968</v>
      </c>
      <c r="P173" s="16" t="n">
        <v>0.127139050540682</v>
      </c>
    </row>
    <row r="174" customFormat="false" ht="15" hidden="false" customHeight="false" outlineLevel="0" collapsed="false">
      <c r="A174" s="17" t="n">
        <v>569</v>
      </c>
      <c r="B174" s="6"/>
      <c r="C174" s="16" t="n">
        <v>0.208883136059345</v>
      </c>
      <c r="D174" s="16" t="n">
        <v>0.220545434571601</v>
      </c>
      <c r="E174" s="16" t="n">
        <v>0.563193287212375</v>
      </c>
      <c r="F174" s="16" t="n">
        <v>0.259193697484248</v>
      </c>
      <c r="G174" s="18" t="n">
        <v>3.49759354570909E-008</v>
      </c>
      <c r="H174" s="6"/>
      <c r="I174" s="16" t="n">
        <v>-0.00304829875564844</v>
      </c>
      <c r="J174" s="16" t="n">
        <v>-0.00271163923392783</v>
      </c>
      <c r="K174" s="16" t="n">
        <v>0.603469171337676</v>
      </c>
      <c r="L174" s="18" t="n">
        <v>3.54349683852864E-010</v>
      </c>
      <c r="M174" s="16" t="n">
        <v>0.585730557098532</v>
      </c>
      <c r="N174" s="18" t="n">
        <v>1.86092384563343E-009</v>
      </c>
      <c r="O174" s="16" t="n">
        <v>0.0962892948719178</v>
      </c>
      <c r="P174" s="16" t="n">
        <v>0.125556607525372</v>
      </c>
    </row>
    <row r="175" customFormat="false" ht="15" hidden="false" customHeight="false" outlineLevel="0" collapsed="false">
      <c r="A175" s="17" t="n">
        <v>570</v>
      </c>
      <c r="B175" s="6"/>
      <c r="C175" s="16" t="n">
        <v>0.20566938993127</v>
      </c>
      <c r="D175" s="16" t="n">
        <v>0.217679456593218</v>
      </c>
      <c r="E175" s="16" t="n">
        <v>0.566307293507718</v>
      </c>
      <c r="F175" s="16" t="n">
        <v>0.270036217350939</v>
      </c>
      <c r="G175" s="18" t="n">
        <v>7.43386951409354E-009</v>
      </c>
      <c r="H175" s="6"/>
      <c r="I175" s="16" t="n">
        <v>-0.00305963394690409</v>
      </c>
      <c r="J175" s="16" t="n">
        <v>-0.00272859717486369</v>
      </c>
      <c r="K175" s="16" t="n">
        <v>0.601240272237091</v>
      </c>
      <c r="L175" s="18" t="n">
        <v>6.40103898114013E-010</v>
      </c>
      <c r="M175" s="16" t="n">
        <v>0.629818994877319</v>
      </c>
      <c r="N175" s="18" t="n">
        <v>6.15719782360869E-020</v>
      </c>
      <c r="O175" s="16" t="n">
        <v>0.100277544242348</v>
      </c>
      <c r="P175" s="16" t="n">
        <v>0.12380154365524</v>
      </c>
    </row>
    <row r="176" customFormat="false" ht="15" hidden="false" customHeight="false" outlineLevel="0" collapsed="false">
      <c r="A176" s="17" t="n">
        <v>571</v>
      </c>
      <c r="B176" s="6"/>
      <c r="C176" s="16" t="n">
        <v>0.202444855679146</v>
      </c>
      <c r="D176" s="16" t="n">
        <v>0.214795533745843</v>
      </c>
      <c r="E176" s="16" t="n">
        <v>0.569525100012905</v>
      </c>
      <c r="F176" s="16" t="n">
        <v>0.280911673103008</v>
      </c>
      <c r="G176" s="18" t="n">
        <v>1.44611288921445E-009</v>
      </c>
      <c r="H176" s="6"/>
      <c r="I176" s="16" t="n">
        <v>-0.00304353023553347</v>
      </c>
      <c r="J176" s="16" t="n">
        <v>-0.00272124382125371</v>
      </c>
      <c r="K176" s="16" t="n">
        <v>0.59871961038451</v>
      </c>
      <c r="L176" s="18" t="n">
        <v>1.25274521369963E-009</v>
      </c>
      <c r="M176" s="16" t="n">
        <v>0.649426012893669</v>
      </c>
      <c r="N176" s="18" t="n">
        <v>1.36561948329657E-023</v>
      </c>
      <c r="O176" s="16" t="n">
        <v>0.104273058531131</v>
      </c>
      <c r="P176" s="16" t="n">
        <v>0.121753094988364</v>
      </c>
    </row>
    <row r="177" customFormat="false" ht="15" hidden="false" customHeight="false" outlineLevel="0" collapsed="false">
      <c r="A177" s="17" t="n">
        <v>572</v>
      </c>
      <c r="B177" s="6"/>
      <c r="C177" s="16" t="n">
        <v>0.199240642776571</v>
      </c>
      <c r="D177" s="16" t="n">
        <v>0.211923218268414</v>
      </c>
      <c r="E177" s="16" t="n">
        <v>0.572698019940862</v>
      </c>
      <c r="F177" s="16" t="n">
        <v>0.29174390681096</v>
      </c>
      <c r="G177" s="18" t="n">
        <v>2.57206673737591E-010</v>
      </c>
      <c r="H177" s="6"/>
      <c r="I177" s="16" t="n">
        <v>-0.00300102626196718</v>
      </c>
      <c r="J177" s="16" t="n">
        <v>-0.00269023670678546</v>
      </c>
      <c r="K177" s="16" t="n">
        <v>0.596135826782699</v>
      </c>
      <c r="L177" s="18" t="n">
        <v>2.59071045130414E-009</v>
      </c>
      <c r="M177" s="16" t="n">
        <v>0.656654154533264</v>
      </c>
      <c r="N177" s="18" t="n">
        <v>1.85026805116498E-022</v>
      </c>
      <c r="O177" s="16" t="n">
        <v>0.108247681422754</v>
      </c>
      <c r="P177" s="16" t="n">
        <v>0.119461462567144</v>
      </c>
    </row>
    <row r="178" customFormat="false" ht="15" hidden="false" customHeight="false" outlineLevel="0" collapsed="false">
      <c r="A178" s="17" t="n">
        <v>573</v>
      </c>
      <c r="B178" s="6"/>
      <c r="C178" s="16" t="n">
        <v>0.196093396036352</v>
      </c>
      <c r="D178" s="16" t="n">
        <v>0.209095670581593</v>
      </c>
      <c r="E178" s="16" t="n">
        <v>0.575856912813435</v>
      </c>
      <c r="F178" s="16" t="n">
        <v>0.302393995855829</v>
      </c>
      <c r="G178" s="18" t="n">
        <v>4.3025757083619E-011</v>
      </c>
      <c r="H178" s="6"/>
      <c r="I178" s="16" t="n">
        <v>-0.0029358731919252</v>
      </c>
      <c r="J178" s="16" t="n">
        <v>-0.00263858062723536</v>
      </c>
      <c r="K178" s="16" t="n">
        <v>0.593265891251045</v>
      </c>
      <c r="L178" s="18" t="n">
        <v>5.35792318708095E-009</v>
      </c>
      <c r="M178" s="16" t="n">
        <v>0.655241630056052</v>
      </c>
      <c r="N178" s="18" t="n">
        <v>1.7441552098746E-020</v>
      </c>
      <c r="O178" s="16" t="n">
        <v>0.112150417601641</v>
      </c>
      <c r="P178" s="16" t="n">
        <v>0.11703618551316</v>
      </c>
    </row>
    <row r="179" customFormat="false" ht="15" hidden="false" customHeight="false" outlineLevel="0" collapsed="false">
      <c r="A179" s="17" t="n">
        <v>574</v>
      </c>
      <c r="B179" s="6"/>
      <c r="C179" s="16" t="n">
        <v>0.193045846704532</v>
      </c>
      <c r="D179" s="16" t="n">
        <v>0.206351202676258</v>
      </c>
      <c r="E179" s="16" t="n">
        <v>0.579264084566312</v>
      </c>
      <c r="F179" s="16" t="n">
        <v>0.312700220533031</v>
      </c>
      <c r="G179" s="18" t="n">
        <v>6.97818768332786E-012</v>
      </c>
      <c r="H179" s="6"/>
      <c r="I179" s="16" t="n">
        <v>-0.00284949166472207</v>
      </c>
      <c r="J179" s="16" t="n">
        <v>-0.00256715189716958</v>
      </c>
      <c r="K179" s="16" t="n">
        <v>0.590564280384005</v>
      </c>
      <c r="L179" s="18" t="n">
        <v>1.0801016098257E-008</v>
      </c>
      <c r="M179" s="16" t="n">
        <v>0.648507240765989</v>
      </c>
      <c r="N179" s="18" t="n">
        <v>2.02066658928669E-018</v>
      </c>
      <c r="O179" s="16" t="n">
        <v>0.115922211420944</v>
      </c>
      <c r="P179" s="16" t="n">
        <v>0.114571394191633</v>
      </c>
    </row>
    <row r="180" customFormat="false" ht="15" hidden="false" customHeight="false" outlineLevel="0" collapsed="false">
      <c r="A180" s="17" t="n">
        <v>575</v>
      </c>
      <c r="B180" s="6"/>
      <c r="C180" s="16" t="n">
        <v>0.190138717316635</v>
      </c>
      <c r="D180" s="16" t="n">
        <v>0.203726735898387</v>
      </c>
      <c r="E180" s="16" t="n">
        <v>0.58236406380627</v>
      </c>
      <c r="F180" s="16" t="n">
        <v>0.322527704574715</v>
      </c>
      <c r="G180" s="18" t="n">
        <v>1.13322036706739E-012</v>
      </c>
      <c r="H180" s="6"/>
      <c r="I180" s="16" t="n">
        <v>-0.00274591504899617</v>
      </c>
      <c r="J180" s="16" t="n">
        <v>-0.00247969351320377</v>
      </c>
      <c r="K180" s="16" t="n">
        <v>0.587754661190504</v>
      </c>
      <c r="L180" s="18" t="n">
        <v>2.16171005475262E-008</v>
      </c>
      <c r="M180" s="16" t="n">
        <v>0.641005571546399</v>
      </c>
      <c r="N180" s="18" t="n">
        <v>1.22175486329928E-016</v>
      </c>
      <c r="O180" s="16" t="n">
        <v>0.119514136960497</v>
      </c>
      <c r="P180" s="16" t="n">
        <v>0.112042398077109</v>
      </c>
    </row>
    <row r="181" customFormat="false" ht="15" hidden="false" customHeight="false" outlineLevel="0" collapsed="false">
      <c r="A181" s="17" t="n">
        <v>576</v>
      </c>
      <c r="B181" s="6"/>
      <c r="C181" s="16" t="n">
        <v>0.187389258566421</v>
      </c>
      <c r="D181" s="16" t="n">
        <v>0.201239167408202</v>
      </c>
      <c r="E181" s="16" t="n">
        <v>0.585427572702228</v>
      </c>
      <c r="F181" s="16" t="n">
        <v>0.331836026983529</v>
      </c>
      <c r="G181" s="18" t="n">
        <v>1.87767131484165E-013</v>
      </c>
      <c r="H181" s="6"/>
      <c r="I181" s="16" t="n">
        <v>-0.00262974453308659</v>
      </c>
      <c r="J181" s="16" t="n">
        <v>-0.00238040862174701</v>
      </c>
      <c r="K181" s="16" t="n">
        <v>0.584947847408081</v>
      </c>
      <c r="L181" s="18" t="n">
        <v>4.23070259996017E-008</v>
      </c>
      <c r="M181" s="16" t="n">
        <v>0.634442312332026</v>
      </c>
      <c r="N181" s="18" t="n">
        <v>3.01142343658154E-015</v>
      </c>
      <c r="O181" s="16" t="n">
        <v>0.122911990188069</v>
      </c>
      <c r="P181" s="16" t="n">
        <v>0.109433986172216</v>
      </c>
    </row>
    <row r="182" customFormat="false" ht="15" hidden="false" customHeight="false" outlineLevel="0" collapsed="false">
      <c r="A182" s="17" t="n">
        <v>577</v>
      </c>
      <c r="B182" s="6"/>
      <c r="C182" s="16" t="n">
        <v>0.184808224379663</v>
      </c>
      <c r="D182" s="16" t="n">
        <v>0.198897709861169</v>
      </c>
      <c r="E182" s="16" t="n">
        <v>0.588394294916034</v>
      </c>
      <c r="F182" s="16" t="n">
        <v>0.340571386002552</v>
      </c>
      <c r="G182" s="18" t="n">
        <v>3.25991675015475E-014</v>
      </c>
      <c r="H182" s="6"/>
      <c r="I182" s="16" t="n">
        <v>-0.00250431797646719</v>
      </c>
      <c r="J182" s="16" t="n">
        <v>-0.00227230785485447</v>
      </c>
      <c r="K182" s="16" t="n">
        <v>0.58211157680935</v>
      </c>
      <c r="L182" s="18" t="n">
        <v>8.45824465158986E-008</v>
      </c>
      <c r="M182" s="16" t="n">
        <v>0.629478137431478</v>
      </c>
      <c r="N182" s="18" t="n">
        <v>3.10114344212535E-014</v>
      </c>
      <c r="O182" s="16" t="n">
        <v>0.126096767851461</v>
      </c>
      <c r="P182" s="16" t="n">
        <v>0.106688797014956</v>
      </c>
    </row>
    <row r="183" customFormat="false" ht="15" hidden="false" customHeight="false" outlineLevel="0" collapsed="false">
      <c r="A183" s="17" t="n">
        <v>578</v>
      </c>
      <c r="B183" s="6"/>
      <c r="C183" s="16" t="n">
        <v>0.182394984020757</v>
      </c>
      <c r="D183" s="16" t="n">
        <v>0.196701385516628</v>
      </c>
      <c r="E183" s="16" t="n">
        <v>0.591059435439075</v>
      </c>
      <c r="F183" s="16" t="n">
        <v>0.348718235137364</v>
      </c>
      <c r="G183" s="18" t="n">
        <v>6.01880563900603E-015</v>
      </c>
      <c r="H183" s="6"/>
      <c r="I183" s="16" t="n">
        <v>-0.00237368689688105</v>
      </c>
      <c r="J183" s="16" t="n">
        <v>-0.00215875382645675</v>
      </c>
      <c r="K183" s="16" t="n">
        <v>0.579294944088157</v>
      </c>
      <c r="L183" s="18" t="n">
        <v>1.64217724594267E-007</v>
      </c>
      <c r="M183" s="16" t="n">
        <v>0.624913733609386</v>
      </c>
      <c r="N183" s="18" t="n">
        <v>1.79632626069039E-013</v>
      </c>
      <c r="O183" s="16" t="n">
        <v>0.129063476260441</v>
      </c>
      <c r="P183" s="16" t="n">
        <v>0.103911322304839</v>
      </c>
    </row>
    <row r="184" customFormat="false" ht="15" hidden="false" customHeight="false" outlineLevel="0" collapsed="false">
      <c r="A184" s="17" t="n">
        <v>579</v>
      </c>
      <c r="B184" s="6"/>
      <c r="C184" s="16" t="n">
        <v>0.180137387917719</v>
      </c>
      <c r="D184" s="16" t="n">
        <v>0.194640752188666</v>
      </c>
      <c r="E184" s="16" t="n">
        <v>0.593620775752271</v>
      </c>
      <c r="F184" s="16" t="n">
        <v>0.356337313461737</v>
      </c>
      <c r="G184" s="18" t="n">
        <v>1.16963794038654E-015</v>
      </c>
      <c r="H184" s="6"/>
      <c r="I184" s="16" t="n">
        <v>-0.00224202563099248</v>
      </c>
      <c r="J184" s="16" t="n">
        <v>-0.00204368621417684</v>
      </c>
      <c r="K184" s="16" t="n">
        <v>0.576324013757736</v>
      </c>
      <c r="L184" s="18" t="n">
        <v>3.2167653490196E-007</v>
      </c>
      <c r="M184" s="16" t="n">
        <v>0.620231502522065</v>
      </c>
      <c r="N184" s="18" t="n">
        <v>9.17280470851344E-013</v>
      </c>
      <c r="O184" s="16" t="n">
        <v>0.131834863840811</v>
      </c>
      <c r="P184" s="16" t="n">
        <v>0.101048576593693</v>
      </c>
    </row>
    <row r="185" customFormat="false" ht="15" hidden="false" customHeight="false" outlineLevel="0" collapsed="false">
      <c r="A185" s="17" t="n">
        <v>580</v>
      </c>
      <c r="B185" s="6"/>
      <c r="C185" s="16" t="n">
        <v>0.1780219121491</v>
      </c>
      <c r="D185" s="16" t="n">
        <v>0.192705293273742</v>
      </c>
      <c r="E185" s="16" t="n">
        <v>0.596067094211315</v>
      </c>
      <c r="F185" s="16" t="n">
        <v>0.363485862694525</v>
      </c>
      <c r="G185" s="18" t="n">
        <v>2.40857589785126E-016</v>
      </c>
      <c r="H185" s="6"/>
      <c r="I185" s="16" t="n">
        <v>-0.0021126271279016</v>
      </c>
      <c r="J185" s="16" t="n">
        <v>-0.00193022009825644</v>
      </c>
      <c r="K185" s="16" t="n">
        <v>0.573215618284547</v>
      </c>
      <c r="L185" s="18" t="n">
        <v>6.23956113726439E-007</v>
      </c>
      <c r="M185" s="16" t="n">
        <v>0.61543565228613</v>
      </c>
      <c r="N185" s="18" t="n">
        <v>5.13899159043094E-012</v>
      </c>
      <c r="O185" s="16" t="n">
        <v>0.134432292991419</v>
      </c>
      <c r="P185" s="16" t="n">
        <v>0.0980727641962468</v>
      </c>
    </row>
    <row r="186" customFormat="false" ht="15" hidden="false" customHeight="false" outlineLevel="0" collapsed="false">
      <c r="A186" s="17" t="n">
        <v>581</v>
      </c>
      <c r="B186" s="6"/>
      <c r="C186" s="16" t="n">
        <v>0.176029366376277</v>
      </c>
      <c r="D186" s="16" t="n">
        <v>0.190878234774431</v>
      </c>
      <c r="E186" s="16" t="n">
        <v>0.598373142116514</v>
      </c>
      <c r="F186" s="16" t="n">
        <v>0.370220415077804</v>
      </c>
      <c r="G186" s="18" t="n">
        <v>5.24712006530643E-017</v>
      </c>
      <c r="H186" s="6"/>
      <c r="I186" s="16" t="n">
        <v>-0.00198723588375384</v>
      </c>
      <c r="J186" s="16" t="n">
        <v>-0.0018198116256388</v>
      </c>
      <c r="K186" s="16" t="n">
        <v>0.570121249866743</v>
      </c>
      <c r="L186" s="18" t="n">
        <v>1.23869280414966E-006</v>
      </c>
      <c r="M186" s="16" t="n">
        <v>0.610844597058807</v>
      </c>
      <c r="N186" s="18" t="n">
        <v>2.04211050875144E-011</v>
      </c>
      <c r="O186" s="16" t="n">
        <v>0.136876764839303</v>
      </c>
      <c r="P186" s="16" t="n">
        <v>0.0950305886310459</v>
      </c>
    </row>
    <row r="187" customFormat="false" ht="15" hidden="false" customHeight="false" outlineLevel="0" collapsed="false">
      <c r="A187" s="17" t="n">
        <v>582</v>
      </c>
      <c r="B187" s="6"/>
      <c r="C187" s="16" t="n">
        <v>0.174140369954165</v>
      </c>
      <c r="D187" s="16" t="n">
        <v>0.189141910618826</v>
      </c>
      <c r="E187" s="16" t="n">
        <v>0.600522087001408</v>
      </c>
      <c r="F187" s="16" t="n">
        <v>0.376586145774253</v>
      </c>
      <c r="G187" s="18" t="n">
        <v>1.18822154051189E-017</v>
      </c>
      <c r="H187" s="6"/>
      <c r="I187" s="16" t="n">
        <v>-0.00186660904690763</v>
      </c>
      <c r="J187" s="16" t="n">
        <v>-0.00171299856727559</v>
      </c>
      <c r="K187" s="16" t="n">
        <v>0.56727796574032</v>
      </c>
      <c r="L187" s="18" t="n">
        <v>2.32150279426378E-006</v>
      </c>
      <c r="M187" s="16" t="n">
        <v>0.606110465866564</v>
      </c>
      <c r="N187" s="18" t="n">
        <v>9.21868773484302E-011</v>
      </c>
      <c r="O187" s="16" t="n">
        <v>0.139185067924355</v>
      </c>
      <c r="P187" s="16" t="n">
        <v>0.0921306632802804</v>
      </c>
    </row>
    <row r="188" customFormat="false" ht="15" hidden="false" customHeight="false" outlineLevel="0" collapsed="false">
      <c r="A188" s="17" t="n">
        <v>583</v>
      </c>
      <c r="B188" s="6"/>
      <c r="C188" s="16" t="n">
        <v>0.172349784724627</v>
      </c>
      <c r="D188" s="16" t="n">
        <v>0.187493250371117</v>
      </c>
      <c r="E188" s="16" t="n">
        <v>0.602757999629686</v>
      </c>
      <c r="F188" s="16" t="n">
        <v>0.38261055464672</v>
      </c>
      <c r="G188" s="18" t="n">
        <v>2.80855960558743E-018</v>
      </c>
      <c r="H188" s="6"/>
      <c r="I188" s="16" t="n">
        <v>-0.00175134295144368</v>
      </c>
      <c r="J188" s="16" t="n">
        <v>-0.00161034508826022</v>
      </c>
      <c r="K188" s="16" t="n">
        <v>0.564541287234819</v>
      </c>
      <c r="L188" s="18" t="n">
        <v>3.98555463154248E-006</v>
      </c>
      <c r="M188" s="16" t="n">
        <v>0.601353891385705</v>
      </c>
      <c r="N188" s="18" t="n">
        <v>4.77152411275809E-010</v>
      </c>
      <c r="O188" s="16" t="n">
        <v>0.1413675159774</v>
      </c>
      <c r="P188" s="16" t="n">
        <v>0.0894569055374561</v>
      </c>
    </row>
    <row r="189" customFormat="false" ht="15" hidden="false" customHeight="false" outlineLevel="0" collapsed="false">
      <c r="A189" s="17" t="n">
        <v>584</v>
      </c>
      <c r="B189" s="6"/>
      <c r="C189" s="16" t="n">
        <v>0.17065942033046</v>
      </c>
      <c r="D189" s="16" t="n">
        <v>0.185934868268024</v>
      </c>
      <c r="E189" s="16" t="n">
        <v>0.604811560537966</v>
      </c>
      <c r="F189" s="16" t="n">
        <v>0.388312538085176</v>
      </c>
      <c r="G189" s="18" t="n">
        <v>6.94497636373869E-019</v>
      </c>
      <c r="H189" s="6"/>
      <c r="I189" s="16" t="n">
        <v>-0.0016417809431913</v>
      </c>
      <c r="J189" s="16" t="n">
        <v>-0.00151226068685376</v>
      </c>
      <c r="K189" s="16" t="n">
        <v>0.561979946921623</v>
      </c>
      <c r="L189" s="18" t="n">
        <v>6.85008928342439E-006</v>
      </c>
      <c r="M189" s="16" t="n">
        <v>0.597747535446369</v>
      </c>
      <c r="N189" s="18" t="n">
        <v>1.73813992954061E-009</v>
      </c>
      <c r="O189" s="16" t="n">
        <v>0.143431263315503</v>
      </c>
      <c r="P189" s="16" t="n">
        <v>0.0868642147799809</v>
      </c>
    </row>
    <row r="190" customFormat="false" ht="15" hidden="false" customHeight="false" outlineLevel="0" collapsed="false">
      <c r="A190" s="17" t="n">
        <v>585</v>
      </c>
      <c r="B190" s="6"/>
      <c r="C190" s="16" t="n">
        <v>0.169071849853119</v>
      </c>
      <c r="D190" s="16" t="n">
        <v>0.184469288397974</v>
      </c>
      <c r="E190" s="16" t="n">
        <v>0.606682769726248</v>
      </c>
      <c r="F190" s="16" t="n">
        <v>0.393685089728027</v>
      </c>
      <c r="G190" s="18" t="n">
        <v>1.81269883559959E-019</v>
      </c>
      <c r="H190" s="6"/>
      <c r="I190" s="16" t="n">
        <v>-0.00153644881630107</v>
      </c>
      <c r="J190" s="16" t="n">
        <v>-0.0014171615969707</v>
      </c>
      <c r="K190" s="16" t="n">
        <v>0.559814169570267</v>
      </c>
      <c r="L190" s="18" t="n">
        <v>1.06745420412335E-005</v>
      </c>
      <c r="M190" s="16" t="n">
        <v>0.594308101466108</v>
      </c>
      <c r="N190" s="18" t="n">
        <v>5.04978920380603E-009</v>
      </c>
      <c r="O190" s="16" t="n">
        <v>0.145374067641449</v>
      </c>
      <c r="P190" s="16" t="n">
        <v>0.084613928456738</v>
      </c>
    </row>
    <row r="191" customFormat="false" ht="15" hidden="false" customHeight="false" outlineLevel="0" collapsed="false">
      <c r="A191" s="17" t="n">
        <v>586</v>
      </c>
      <c r="B191" s="6"/>
      <c r="C191" s="16" t="n">
        <v>0.167584111599153</v>
      </c>
      <c r="D191" s="16" t="n">
        <v>0.183093360915275</v>
      </c>
      <c r="E191" s="16" t="n">
        <v>0.608656376418837</v>
      </c>
      <c r="F191" s="16" t="n">
        <v>0.39870598877982</v>
      </c>
      <c r="G191" s="18" t="n">
        <v>5.04258719264946E-020</v>
      </c>
      <c r="H191" s="6"/>
      <c r="I191" s="16" t="n">
        <v>-0.00143388895555883</v>
      </c>
      <c r="J191" s="16" t="n">
        <v>-0.00132397057913558</v>
      </c>
      <c r="K191" s="16" t="n">
        <v>0.557522148720452</v>
      </c>
      <c r="L191" s="18" t="n">
        <v>1.55327058732601E-005</v>
      </c>
      <c r="M191" s="16" t="n">
        <v>0.591160430237843</v>
      </c>
      <c r="N191" s="18" t="n">
        <v>1.31642648310308E-008</v>
      </c>
      <c r="O191" s="16" t="n">
        <v>0.147188190069802</v>
      </c>
      <c r="P191" s="16" t="n">
        <v>0.0825468988269732</v>
      </c>
    </row>
    <row r="192" customFormat="false" ht="15" hidden="false" customHeight="false" outlineLevel="0" collapsed="false">
      <c r="A192" s="17" t="n">
        <v>587</v>
      </c>
      <c r="B192" s="6"/>
      <c r="C192" s="16" t="n">
        <v>0.166204943046629</v>
      </c>
      <c r="D192" s="16" t="n">
        <v>0.181815102485774</v>
      </c>
      <c r="E192" s="16" t="n">
        <v>0.610401342108659</v>
      </c>
      <c r="F192" s="16" t="n">
        <v>0.403379698286775</v>
      </c>
      <c r="G192" s="18" t="n">
        <v>1.52938655233442E-020</v>
      </c>
      <c r="H192" s="6"/>
      <c r="I192" s="16" t="n">
        <v>-0.00133380175808246</v>
      </c>
      <c r="J192" s="16" t="n">
        <v>-0.00123289310693817</v>
      </c>
      <c r="K192" s="16" t="n">
        <v>0.555189449410022</v>
      </c>
      <c r="L192" s="18" t="n">
        <v>2.38082306978885E-005</v>
      </c>
      <c r="M192" s="16" t="n">
        <v>0.588847368804951</v>
      </c>
      <c r="N192" s="18" t="n">
        <v>3.12886134132505E-008</v>
      </c>
      <c r="O192" s="16" t="n">
        <v>0.148875534533849</v>
      </c>
      <c r="P192" s="16" t="n">
        <v>0.0802101031707549</v>
      </c>
    </row>
    <row r="193" customFormat="false" ht="15" hidden="false" customHeight="false" outlineLevel="0" collapsed="false">
      <c r="A193" s="17" t="n">
        <v>588</v>
      </c>
      <c r="B193" s="6"/>
      <c r="C193" s="16" t="n">
        <v>0.164935458727457</v>
      </c>
      <c r="D193" s="16" t="n">
        <v>0.180637553996488</v>
      </c>
      <c r="E193" s="16" t="n">
        <v>0.612116850982174</v>
      </c>
      <c r="F193" s="16" t="n">
        <v>0.407749968769251</v>
      </c>
      <c r="G193" s="18" t="n">
        <v>5.12403683022367E-021</v>
      </c>
      <c r="H193" s="6"/>
      <c r="I193" s="16" t="n">
        <v>-0.00123788879583158</v>
      </c>
      <c r="J193" s="16" t="n">
        <v>-0.00114557089332354</v>
      </c>
      <c r="K193" s="16" t="n">
        <v>0.552650552385441</v>
      </c>
      <c r="L193" s="18" t="n">
        <v>3.8122604697357E-005</v>
      </c>
      <c r="M193" s="16" t="n">
        <v>0.587829004584042</v>
      </c>
      <c r="N193" s="18" t="n">
        <v>4.22232193317856E-008</v>
      </c>
      <c r="O193" s="16" t="n">
        <v>0.150452153369185</v>
      </c>
      <c r="P193" s="16" t="n">
        <v>0.0776486680538237</v>
      </c>
    </row>
    <row r="194" customFormat="false" ht="15" hidden="false" customHeight="false" outlineLevel="0" collapsed="false">
      <c r="A194" s="17" t="n">
        <v>589</v>
      </c>
      <c r="B194" s="6"/>
      <c r="C194" s="16" t="n">
        <v>0.163769219253903</v>
      </c>
      <c r="D194" s="16" t="n">
        <v>0.179557021947069</v>
      </c>
      <c r="E194" s="16" t="n">
        <v>0.613671048718769</v>
      </c>
      <c r="F194" s="16" t="n">
        <v>0.411870684729426</v>
      </c>
      <c r="G194" s="18" t="n">
        <v>1.74100338951476E-021</v>
      </c>
      <c r="H194" s="6"/>
      <c r="I194" s="16" t="n">
        <v>-0.00114600762108254</v>
      </c>
      <c r="J194" s="16" t="n">
        <v>-0.00106181113758818</v>
      </c>
      <c r="K194" s="16" t="n">
        <v>0.549829711547633</v>
      </c>
      <c r="L194" s="18" t="n">
        <v>6.22006884718249E-005</v>
      </c>
      <c r="M194" s="16" t="n">
        <v>0.587827601878503</v>
      </c>
      <c r="N194" s="18" t="n">
        <v>4.00197420534871E-008</v>
      </c>
      <c r="O194" s="16" t="n">
        <v>0.151937692387805</v>
      </c>
      <c r="P194" s="16" t="n">
        <v>0.0749163578278976</v>
      </c>
    </row>
    <row r="195" customFormat="false" ht="15" hidden="false" customHeight="false" outlineLevel="0" collapsed="false">
      <c r="A195" s="17" t="n">
        <v>590</v>
      </c>
      <c r="B195" s="6"/>
      <c r="C195" s="16" t="n">
        <v>0.162704481580596</v>
      </c>
      <c r="D195" s="16" t="n">
        <v>0.178570730018915</v>
      </c>
      <c r="E195" s="16" t="n">
        <v>0.615156513883979</v>
      </c>
      <c r="F195" s="16" t="n">
        <v>0.415721224506008</v>
      </c>
      <c r="G195" s="18" t="n">
        <v>6.17003424417232E-022</v>
      </c>
      <c r="H195" s="6"/>
      <c r="I195" s="16" t="n">
        <v>-0.00105959818116337</v>
      </c>
      <c r="J195" s="18" t="n">
        <v>-0.000982856527865752</v>
      </c>
      <c r="K195" s="16" t="n">
        <v>0.546795659467982</v>
      </c>
      <c r="L195" s="18" t="n">
        <v>0.000101667622462006</v>
      </c>
      <c r="M195" s="16" t="n">
        <v>0.587622806869891</v>
      </c>
      <c r="N195" s="18" t="n">
        <v>3.76300219181135E-008</v>
      </c>
      <c r="O195" s="16" t="n">
        <v>0.1533249017284</v>
      </c>
      <c r="P195" s="16" t="n">
        <v>0.072126097353869</v>
      </c>
    </row>
    <row r="196" customFormat="false" ht="15" hidden="false" customHeight="false" outlineLevel="0" collapsed="false">
      <c r="A196" s="17" t="n">
        <v>591</v>
      </c>
      <c r="B196" s="6"/>
      <c r="C196" s="16" t="n">
        <v>0.161734695277607</v>
      </c>
      <c r="D196" s="16" t="n">
        <v>0.177671834418863</v>
      </c>
      <c r="E196" s="16" t="n">
        <v>0.616526957195038</v>
      </c>
      <c r="F196" s="16" t="n">
        <v>0.419301230640633</v>
      </c>
      <c r="G196" s="18" t="n">
        <v>2.32927719615719E-022</v>
      </c>
      <c r="H196" s="6"/>
      <c r="I196" s="18" t="n">
        <v>-0.000980927046735085</v>
      </c>
      <c r="J196" s="18" t="n">
        <v>-0.000910817491732742</v>
      </c>
      <c r="K196" s="16" t="n">
        <v>0.543796675026792</v>
      </c>
      <c r="L196" s="18" t="n">
        <v>0.000165996751325249</v>
      </c>
      <c r="M196" s="16" t="n">
        <v>0.586572180421597</v>
      </c>
      <c r="N196" s="18" t="n">
        <v>4.77279956337835E-008</v>
      </c>
      <c r="O196" s="16" t="n">
        <v>0.154613835161832</v>
      </c>
      <c r="P196" s="16" t="n">
        <v>0.0693035403905536</v>
      </c>
    </row>
    <row r="197" customFormat="false" ht="15" hidden="false" customHeight="false" outlineLevel="0" collapsed="false">
      <c r="A197" s="17" t="n">
        <v>592</v>
      </c>
      <c r="B197" s="6"/>
      <c r="C197" s="16" t="n">
        <v>0.160850169499652</v>
      </c>
      <c r="D197" s="16" t="n">
        <v>0.176850955018916</v>
      </c>
      <c r="E197" s="16" t="n">
        <v>0.617802016529482</v>
      </c>
      <c r="F197" s="16" t="n">
        <v>0.422606832308604</v>
      </c>
      <c r="G197" s="18" t="n">
        <v>9.37936187789676E-023</v>
      </c>
      <c r="H197" s="6"/>
      <c r="I197" s="18" t="n">
        <v>-0.000911849075316248</v>
      </c>
      <c r="J197" s="18" t="n">
        <v>-0.000847434204700273</v>
      </c>
      <c r="K197" s="16" t="n">
        <v>0.540705112020064</v>
      </c>
      <c r="L197" s="18" t="n">
        <v>0.000261574920449713</v>
      </c>
      <c r="M197" s="16" t="n">
        <v>0.585689878637917</v>
      </c>
      <c r="N197" s="18" t="n">
        <v>6.08715585453267E-008</v>
      </c>
      <c r="O197" s="16" t="n">
        <v>0.155803272467131</v>
      </c>
      <c r="P197" s="16" t="n">
        <v>0.0666362219593302</v>
      </c>
    </row>
    <row r="198" customFormat="false" ht="15" hidden="false" customHeight="false" outlineLevel="0" collapsed="false">
      <c r="A198" s="17" t="n">
        <v>593</v>
      </c>
      <c r="B198" s="6"/>
      <c r="C198" s="16" t="n">
        <v>0.160038828078463</v>
      </c>
      <c r="D198" s="16" t="n">
        <v>0.176096926376828</v>
      </c>
      <c r="E198" s="16" t="n">
        <v>0.619016759525773</v>
      </c>
      <c r="F198" s="16" t="n">
        <v>0.425633687470575</v>
      </c>
      <c r="G198" s="18" t="n">
        <v>4.02862880135819E-023</v>
      </c>
      <c r="H198" s="6"/>
      <c r="I198" s="18" t="n">
        <v>-0.000854192382092527</v>
      </c>
      <c r="J198" s="18" t="n">
        <v>-0.000794396094144128</v>
      </c>
      <c r="K198" s="16" t="n">
        <v>0.537857619777026</v>
      </c>
      <c r="L198" s="18" t="n">
        <v>0.00038195533488255</v>
      </c>
      <c r="M198" s="16" t="n">
        <v>0.583514282347792</v>
      </c>
      <c r="N198" s="18" t="n">
        <v>1.30360030872394E-007</v>
      </c>
      <c r="O198" s="16" t="n">
        <v>0.156891815922898</v>
      </c>
      <c r="P198" s="16" t="n">
        <v>0.0643331403038641</v>
      </c>
    </row>
    <row r="199" customFormat="false" ht="15" hidden="false" customHeight="false" outlineLevel="0" collapsed="false">
      <c r="A199" s="17" t="n">
        <v>594</v>
      </c>
      <c r="B199" s="6"/>
      <c r="C199" s="16" t="n">
        <v>0.159288475626284</v>
      </c>
      <c r="D199" s="16" t="n">
        <v>0.175397791684255</v>
      </c>
      <c r="E199" s="16" t="n">
        <v>0.620166978067296</v>
      </c>
      <c r="F199" s="16" t="n">
        <v>0.428419781633623</v>
      </c>
      <c r="G199" s="18" t="n">
        <v>1.83050572669053E-023</v>
      </c>
      <c r="H199" s="6"/>
      <c r="I199" s="18" t="n">
        <v>-0.000809277213606221</v>
      </c>
      <c r="J199" s="18" t="n">
        <v>-0.00075295775026345</v>
      </c>
      <c r="K199" s="16" t="n">
        <v>0.53525980911983</v>
      </c>
      <c r="L199" s="18" t="n">
        <v>0.000497274991263496</v>
      </c>
      <c r="M199" s="16" t="n">
        <v>0.57766219484141</v>
      </c>
      <c r="N199" s="18" t="n">
        <v>1.13107803972807E-006</v>
      </c>
      <c r="O199" s="16" t="n">
        <v>0.15789326982709</v>
      </c>
      <c r="P199" s="16" t="n">
        <v>0.0625181562977385</v>
      </c>
    </row>
    <row r="200" customFormat="false" ht="15" hidden="false" customHeight="false" outlineLevel="0" collapsed="false">
      <c r="A200" s="17" t="n">
        <v>595</v>
      </c>
      <c r="B200" s="6"/>
      <c r="C200" s="16" t="n">
        <v>0.158583518705491</v>
      </c>
      <c r="D200" s="16" t="n">
        <v>0.174738913026545</v>
      </c>
      <c r="E200" s="16" t="n">
        <v>0.62115448276636</v>
      </c>
      <c r="F200" s="16" t="n">
        <v>0.430998074426649</v>
      </c>
      <c r="G200" s="18" t="n">
        <v>8.72549850639332E-024</v>
      </c>
      <c r="H200" s="6"/>
      <c r="I200" s="18" t="n">
        <v>-0.000778570732219002</v>
      </c>
      <c r="J200" s="18" t="n">
        <v>-0.00072473017570844</v>
      </c>
      <c r="K200" s="16" t="n">
        <v>0.532559600958328</v>
      </c>
      <c r="L200" s="18" t="n">
        <v>0.000618442064403109</v>
      </c>
      <c r="M200" s="16" t="n">
        <v>0.56208094172039</v>
      </c>
      <c r="N200" s="18" t="n">
        <v>0.000198041638542876</v>
      </c>
      <c r="O200" s="16" t="n">
        <v>0.158819596319278</v>
      </c>
      <c r="P200" s="16" t="n">
        <v>0.0610139234414737</v>
      </c>
    </row>
    <row r="201" customFormat="false" ht="15" hidden="false" customHeight="false" outlineLevel="0" collapsed="false">
      <c r="A201" s="17" t="n">
        <v>596</v>
      </c>
      <c r="B201" s="6"/>
      <c r="C201" s="16" t="n">
        <v>0.157907153000374</v>
      </c>
      <c r="D201" s="16" t="n">
        <v>0.174105403448708</v>
      </c>
      <c r="E201" s="16" t="n">
        <v>0.622097100888193</v>
      </c>
      <c r="F201" s="16" t="n">
        <v>0.433419417377748</v>
      </c>
      <c r="G201" s="18" t="n">
        <v>4.30447214720172E-024</v>
      </c>
      <c r="H201" s="6"/>
      <c r="I201" s="18" t="n">
        <v>-0.000763275162039147</v>
      </c>
      <c r="J201" s="18" t="n">
        <v>-0.000710494791697871</v>
      </c>
      <c r="K201" s="16" t="n">
        <v>0.530780970335583</v>
      </c>
      <c r="L201" s="18" t="n">
        <v>0.000686934946533729</v>
      </c>
      <c r="M201" s="16" t="n">
        <v>0.521378635111403</v>
      </c>
      <c r="N201" s="16" t="n">
        <v>0.328266621043194</v>
      </c>
      <c r="O201" s="16" t="n">
        <v>0.159689152341221</v>
      </c>
      <c r="P201" s="16" t="n">
        <v>0.0602594657394871</v>
      </c>
    </row>
    <row r="202" customFormat="false" ht="15" hidden="false" customHeight="false" outlineLevel="0" collapsed="false">
      <c r="A202" s="17" t="n">
        <v>597</v>
      </c>
      <c r="B202" s="6"/>
      <c r="C202" s="16" t="n">
        <v>0.157242825490429</v>
      </c>
      <c r="D202" s="16" t="n">
        <v>0.173483784048443</v>
      </c>
      <c r="E202" s="16" t="n">
        <v>0.623007456782642</v>
      </c>
      <c r="F202" s="16" t="n">
        <v>0.435799436669684</v>
      </c>
      <c r="G202" s="18" t="n">
        <v>2.13801108990261E-024</v>
      </c>
      <c r="H202" s="6"/>
      <c r="I202" s="18" t="n">
        <v>-0.000763388406006981</v>
      </c>
      <c r="J202" s="18" t="n">
        <v>-0.000710140276402098</v>
      </c>
      <c r="K202" s="16" t="n">
        <v>0.530052966161132</v>
      </c>
      <c r="L202" s="18" t="n">
        <v>0.00063558396363238</v>
      </c>
      <c r="M202" s="16" t="n">
        <v>0.521840125233551</v>
      </c>
      <c r="N202" s="16" t="n">
        <v>0.0974955291301843</v>
      </c>
      <c r="O202" s="16" t="n">
        <v>0.160543506065065</v>
      </c>
      <c r="P202" s="16" t="n">
        <v>0.0605195031690925</v>
      </c>
    </row>
    <row r="203" customFormat="false" ht="15" hidden="false" customHeight="false" outlineLevel="0" collapsed="false">
      <c r="A203" s="17" t="n">
        <v>598</v>
      </c>
      <c r="B203" s="6"/>
      <c r="C203" s="16" t="n">
        <v>0.156571287360436</v>
      </c>
      <c r="D203" s="16" t="n">
        <v>0.172856317278818</v>
      </c>
      <c r="E203" s="16" t="n">
        <v>0.623881342333092</v>
      </c>
      <c r="F203" s="16" t="n">
        <v>0.438186472192143</v>
      </c>
      <c r="G203" s="18" t="n">
        <v>1.04586719257734E-024</v>
      </c>
      <c r="H203" s="6"/>
      <c r="I203" s="18" t="n">
        <v>-0.000777840400952697</v>
      </c>
      <c r="J203" s="18" t="n">
        <v>-0.000723041890765352</v>
      </c>
      <c r="K203" s="16" t="n">
        <v>0.529947763245748</v>
      </c>
      <c r="L203" s="18" t="n">
        <v>0.000531631678245951</v>
      </c>
      <c r="M203" s="16" t="n">
        <v>0.547125295269516</v>
      </c>
      <c r="N203" s="16" t="n">
        <v>0.00238132711589337</v>
      </c>
      <c r="O203" s="16" t="n">
        <v>0.161400016101441</v>
      </c>
      <c r="P203" s="16" t="n">
        <v>0.061359177475898</v>
      </c>
    </row>
    <row r="204" customFormat="false" ht="15" hidden="false" customHeight="false" outlineLevel="0" collapsed="false">
      <c r="A204" s="17" t="n">
        <v>599</v>
      </c>
      <c r="B204" s="6"/>
      <c r="C204" s="16" t="n">
        <v>0.155870970378234</v>
      </c>
      <c r="D204" s="16" t="n">
        <v>0.172203756514467</v>
      </c>
      <c r="E204" s="16" t="n">
        <v>0.624866041621079</v>
      </c>
      <c r="F204" s="16" t="n">
        <v>0.440654441684164</v>
      </c>
      <c r="G204" s="18" t="n">
        <v>4.92787863994968E-025</v>
      </c>
      <c r="H204" s="6"/>
      <c r="I204" s="18" t="n">
        <v>-0.000806769786243834</v>
      </c>
      <c r="J204" s="18" t="n">
        <v>-0.000749342054354203</v>
      </c>
      <c r="K204" s="16" t="n">
        <v>0.530689794475585</v>
      </c>
      <c r="L204" s="18" t="n">
        <v>0.00043069316905461</v>
      </c>
      <c r="M204" s="16" t="n">
        <v>0.557646989513373</v>
      </c>
      <c r="N204" s="18" t="n">
        <v>0.000231910107031708</v>
      </c>
      <c r="O204" s="16" t="n">
        <v>0.162285183329454</v>
      </c>
      <c r="P204" s="16" t="n">
        <v>0.0625550800672844</v>
      </c>
    </row>
    <row r="205" customFormat="false" ht="15" hidden="false" customHeight="false" outlineLevel="0" collapsed="false">
      <c r="A205" s="17" t="n">
        <v>600</v>
      </c>
      <c r="B205" s="6"/>
      <c r="C205" s="16" t="n">
        <v>0.155121951806492</v>
      </c>
      <c r="D205" s="16" t="n">
        <v>0.171508486824773</v>
      </c>
      <c r="E205" s="16" t="n">
        <v>0.625868976081065</v>
      </c>
      <c r="F205" s="16" t="n">
        <v>0.443294072960041</v>
      </c>
      <c r="G205" s="18" t="n">
        <v>2.17952753951856E-025</v>
      </c>
      <c r="H205" s="6"/>
      <c r="I205" s="18" t="n">
        <v>-0.000849033600368787</v>
      </c>
      <c r="J205" s="18" t="n">
        <v>-0.000787845829556021</v>
      </c>
      <c r="K205" s="16" t="n">
        <v>0.532328154544486</v>
      </c>
      <c r="L205" s="18" t="n">
        <v>0.00032067097814021</v>
      </c>
      <c r="M205" s="16" t="n">
        <v>0.561700808519472</v>
      </c>
      <c r="N205" s="18" t="n">
        <v>7.43131095705091E-005</v>
      </c>
      <c r="O205" s="16" t="n">
        <v>0.163231485680649</v>
      </c>
      <c r="P205" s="16" t="n">
        <v>0.0642808831862541</v>
      </c>
    </row>
    <row r="206" customFormat="false" ht="15" hidden="false" customHeight="false" outlineLevel="0" collapsed="false">
      <c r="A206" s="17" t="n">
        <v>601</v>
      </c>
      <c r="B206" s="6"/>
      <c r="C206" s="16" t="n">
        <v>0.154312586074251</v>
      </c>
      <c r="D206" s="16" t="n">
        <v>0.170759429012153</v>
      </c>
      <c r="E206" s="16" t="n">
        <v>0.627006570272742</v>
      </c>
      <c r="F206" s="16" t="n">
        <v>0.446133757016602</v>
      </c>
      <c r="G206" s="18" t="n">
        <v>9.00049156626848E-026</v>
      </c>
      <c r="H206" s="6"/>
      <c r="I206" s="18" t="n">
        <v>-0.000902255682397526</v>
      </c>
      <c r="J206" s="18" t="n">
        <v>-0.000836464808781543</v>
      </c>
      <c r="K206" s="16" t="n">
        <v>0.534411172269073</v>
      </c>
      <c r="L206" s="18" t="n">
        <v>0.00022562064039025</v>
      </c>
      <c r="M206" s="16" t="n">
        <v>0.563051613952993</v>
      </c>
      <c r="N206" s="18" t="n">
        <v>5.44897901164747E-005</v>
      </c>
      <c r="O206" s="16" t="n">
        <v>0.164249003684437</v>
      </c>
      <c r="P206" s="16" t="n">
        <v>0.0662895525370582</v>
      </c>
    </row>
    <row r="207" customFormat="false" ht="15" hidden="false" customHeight="false" outlineLevel="0" collapsed="false">
      <c r="A207" s="17" t="n">
        <v>602</v>
      </c>
      <c r="B207" s="6"/>
      <c r="C207" s="16" t="n">
        <v>0.153428130615705</v>
      </c>
      <c r="D207" s="16" t="n">
        <v>0.169942527941944</v>
      </c>
      <c r="E207" s="16" t="n">
        <v>0.628184842925034</v>
      </c>
      <c r="F207" s="16" t="n">
        <v>0.44919144846828</v>
      </c>
      <c r="G207" s="18" t="n">
        <v>3.42645983359054E-026</v>
      </c>
      <c r="H207" s="6"/>
      <c r="I207" s="18" t="n">
        <v>-0.000963929848420579</v>
      </c>
      <c r="J207" s="18" t="n">
        <v>-0.000893202852731845</v>
      </c>
      <c r="K207" s="16" t="n">
        <v>0.53653907657089</v>
      </c>
      <c r="L207" s="18" t="n">
        <v>0.000169015118266933</v>
      </c>
      <c r="M207" s="16" t="n">
        <v>0.564325270581898</v>
      </c>
      <c r="N207" s="18" t="n">
        <v>4.87367229221816E-005</v>
      </c>
      <c r="O207" s="16" t="n">
        <v>0.165344052273128</v>
      </c>
      <c r="P207" s="16" t="n">
        <v>0.0680376566701429</v>
      </c>
    </row>
    <row r="208" customFormat="false" ht="15" hidden="false" customHeight="false" outlineLevel="0" collapsed="false">
      <c r="A208" s="17" t="n">
        <v>603</v>
      </c>
      <c r="B208" s="6"/>
      <c r="C208" s="16" t="n">
        <v>0.152456900352319</v>
      </c>
      <c r="D208" s="16" t="n">
        <v>0.169046256630709</v>
      </c>
      <c r="E208" s="16" t="n">
        <v>0.629595964696707</v>
      </c>
      <c r="F208" s="16" t="n">
        <v>0.452476100165855</v>
      </c>
      <c r="G208" s="18" t="n">
        <v>1.19470144618463E-026</v>
      </c>
      <c r="H208" s="6"/>
      <c r="I208" s="16" t="n">
        <v>-0.00103051211376647</v>
      </c>
      <c r="J208" s="18" t="n">
        <v>-0.000954842539917928</v>
      </c>
      <c r="K208" s="16" t="n">
        <v>0.538400466820403</v>
      </c>
      <c r="L208" s="18" t="n">
        <v>0.000138927098696619</v>
      </c>
      <c r="M208" s="16" t="n">
        <v>0.564182194616977</v>
      </c>
      <c r="N208" s="18" t="n">
        <v>6.75472704794589E-005</v>
      </c>
      <c r="O208" s="16" t="n">
        <v>0.166519700936953</v>
      </c>
      <c r="P208" s="16" t="n">
        <v>0.0694148433959455</v>
      </c>
    </row>
    <row r="209" customFormat="false" ht="15" hidden="false" customHeight="false" outlineLevel="0" collapsed="false">
      <c r="A209" s="17" t="n">
        <v>604</v>
      </c>
      <c r="B209" s="6"/>
      <c r="C209" s="16" t="n">
        <v>0.151396481270251</v>
      </c>
      <c r="D209" s="16" t="n">
        <v>0.168066938613294</v>
      </c>
      <c r="E209" s="16" t="n">
        <v>0.63107020821761</v>
      </c>
      <c r="F209" s="16" t="n">
        <v>0.455988050129424</v>
      </c>
      <c r="G209" s="18" t="n">
        <v>3.81420549892867E-027</v>
      </c>
      <c r="H209" s="6"/>
      <c r="I209" s="16" t="n">
        <v>-0.00109865983232934</v>
      </c>
      <c r="J209" s="16" t="n">
        <v>-0.00101828632543064</v>
      </c>
      <c r="K209" s="16" t="n">
        <v>0.539949053734844</v>
      </c>
      <c r="L209" s="18" t="n">
        <v>0.000123058456586861</v>
      </c>
      <c r="M209" s="16" t="n">
        <v>0.561887368356085</v>
      </c>
      <c r="N209" s="18" t="n">
        <v>0.000160813592945149</v>
      </c>
      <c r="O209" s="16" t="n">
        <v>0.167775919409479</v>
      </c>
      <c r="P209" s="16" t="n">
        <v>0.0704515834467054</v>
      </c>
    </row>
    <row r="210" customFormat="false" ht="15" hidden="false" customHeight="false" outlineLevel="0" collapsed="false">
      <c r="A210" s="17" t="n">
        <v>605</v>
      </c>
      <c r="B210" s="6"/>
      <c r="C210" s="16" t="n">
        <v>0.150241571270885</v>
      </c>
      <c r="D210" s="16" t="n">
        <v>0.16699942981689</v>
      </c>
      <c r="E210" s="16" t="n">
        <v>0.63261037889882</v>
      </c>
      <c r="F210" s="16" t="n">
        <v>0.459726572167935</v>
      </c>
      <c r="G210" s="18" t="n">
        <v>1.11073573762238E-027</v>
      </c>
      <c r="H210" s="6"/>
      <c r="I210" s="16" t="n">
        <v>-0.00116548536631198</v>
      </c>
      <c r="J210" s="16" t="n">
        <v>-0.00108079479235858</v>
      </c>
      <c r="K210" s="16" t="n">
        <v>0.541180629197596</v>
      </c>
      <c r="L210" s="18" t="n">
        <v>0.000112055378589073</v>
      </c>
      <c r="M210" s="16" t="n">
        <v>0.558081828230291</v>
      </c>
      <c r="N210" s="18" t="n">
        <v>0.000514077463405594</v>
      </c>
      <c r="O210" s="16" t="n">
        <v>0.169112284688494</v>
      </c>
      <c r="P210" s="16" t="n">
        <v>0.0712750572998264</v>
      </c>
    </row>
    <row r="211" customFormat="false" ht="15" hidden="false" customHeight="false" outlineLevel="0" collapsed="false">
      <c r="A211" s="17" t="n">
        <v>606</v>
      </c>
      <c r="B211" s="6"/>
      <c r="C211" s="16" t="n">
        <v>0.148997050532387</v>
      </c>
      <c r="D211" s="16" t="n">
        <v>0.165847804722196</v>
      </c>
      <c r="E211" s="16" t="n">
        <v>0.634139327935723</v>
      </c>
      <c r="F211" s="16" t="n">
        <v>0.463664416504421</v>
      </c>
      <c r="G211" s="18" t="n">
        <v>2.97388425127237E-028</v>
      </c>
      <c r="H211" s="6"/>
      <c r="I211" s="16" t="n">
        <v>-0.00122703798945944</v>
      </c>
      <c r="J211" s="16" t="n">
        <v>-0.001138934823028</v>
      </c>
      <c r="K211" s="16" t="n">
        <v>0.541842706211741</v>
      </c>
      <c r="L211" s="18" t="n">
        <v>0.000111807357608065</v>
      </c>
      <c r="M211" s="16" t="n">
        <v>0.552796433761439</v>
      </c>
      <c r="N211" s="16" t="n">
        <v>0.00215866737655291</v>
      </c>
      <c r="O211" s="16" t="n">
        <v>0.170518891300749</v>
      </c>
      <c r="P211" s="16" t="n">
        <v>0.0715973762006603</v>
      </c>
    </row>
    <row r="212" customFormat="false" ht="15" hidden="false" customHeight="false" outlineLevel="0" collapsed="false">
      <c r="A212" s="17" t="n">
        <v>607</v>
      </c>
      <c r="B212" s="6"/>
      <c r="C212" s="16" t="n">
        <v>0.147677434956997</v>
      </c>
      <c r="D212" s="16" t="n">
        <v>0.16462474527355</v>
      </c>
      <c r="E212" s="16" t="n">
        <v>0.635706150022163</v>
      </c>
      <c r="F212" s="16" t="n">
        <v>0.467752251573909</v>
      </c>
      <c r="G212" s="18" t="n">
        <v>7.41653404949715E-029</v>
      </c>
      <c r="H212" s="6"/>
      <c r="I212" s="16" t="n">
        <v>-0.00128078715571672</v>
      </c>
      <c r="J212" s="16" t="n">
        <v>-0.00119041519696989</v>
      </c>
      <c r="K212" s="16" t="n">
        <v>0.542134468963737</v>
      </c>
      <c r="L212" s="18" t="n">
        <v>0.000122866186799048</v>
      </c>
      <c r="M212" s="16" t="n">
        <v>0.543304325382798</v>
      </c>
      <c r="N212" s="16" t="n">
        <v>0.0172314236977948</v>
      </c>
      <c r="O212" s="16" t="n">
        <v>0.171977972883679</v>
      </c>
      <c r="P212" s="16" t="n">
        <v>0.071401654781462</v>
      </c>
    </row>
    <row r="213" customFormat="false" ht="15" hidden="false" customHeight="false" outlineLevel="0" collapsed="false">
      <c r="A213" s="17" t="n">
        <v>608</v>
      </c>
      <c r="B213" s="6"/>
      <c r="C213" s="16" t="n">
        <v>0.146293534558066</v>
      </c>
      <c r="D213" s="16" t="n">
        <v>0.163338699658126</v>
      </c>
      <c r="E213" s="16" t="n">
        <v>0.637317858685833</v>
      </c>
      <c r="F213" s="16" t="n">
        <v>0.471923371238258</v>
      </c>
      <c r="G213" s="18" t="n">
        <v>1.74831490391466E-029</v>
      </c>
      <c r="H213" s="6"/>
      <c r="I213" s="16" t="n">
        <v>-0.00132431961857913</v>
      </c>
      <c r="J213" s="16" t="n">
        <v>-0.00123284690649566</v>
      </c>
      <c r="K213" s="16" t="n">
        <v>0.54206854180343</v>
      </c>
      <c r="L213" s="18" t="n">
        <v>0.000144481585624582</v>
      </c>
      <c r="M213" s="16" t="n">
        <v>0.525647068064884</v>
      </c>
      <c r="N213" s="16" t="n">
        <v>0.242373616287656</v>
      </c>
      <c r="O213" s="16" t="n">
        <v>0.173465615616248</v>
      </c>
      <c r="P213" s="16" t="n">
        <v>0.0708044301819166</v>
      </c>
    </row>
    <row r="214" customFormat="false" ht="15" hidden="false" customHeight="false" outlineLevel="0" collapsed="false">
      <c r="A214" s="17" t="n">
        <v>609</v>
      </c>
      <c r="B214" s="6"/>
      <c r="C214" s="16" t="n">
        <v>0.144861151618695</v>
      </c>
      <c r="D214" s="16" t="n">
        <v>0.16200564755491</v>
      </c>
      <c r="E214" s="16" t="n">
        <v>0.638998299920887</v>
      </c>
      <c r="F214" s="16" t="n">
        <v>0.476169648084906</v>
      </c>
      <c r="G214" s="18" t="n">
        <v>3.94534407555112E-030</v>
      </c>
      <c r="H214" s="6"/>
      <c r="I214" s="16" t="n">
        <v>-0.00135497900749605</v>
      </c>
      <c r="J214" s="16" t="n">
        <v>-0.00126334609586029</v>
      </c>
      <c r="K214" s="16" t="n">
        <v>0.541806235867742</v>
      </c>
      <c r="L214" s="18" t="n">
        <v>0.000169246249621097</v>
      </c>
      <c r="M214" s="16" t="n">
        <v>0.508309627609734</v>
      </c>
      <c r="N214" s="16" t="n">
        <v>0.450493110529499</v>
      </c>
      <c r="O214" s="16" t="n">
        <v>0.17497884461338</v>
      </c>
      <c r="P214" s="16" t="n">
        <v>0.0701197565415434</v>
      </c>
    </row>
    <row r="215" customFormat="false" ht="15" hidden="false" customHeight="false" outlineLevel="0" collapsed="false">
      <c r="A215" s="17" t="n">
        <v>610</v>
      </c>
      <c r="B215" s="6"/>
      <c r="C215" s="16" t="n">
        <v>0.143399750599163</v>
      </c>
      <c r="D215" s="16" t="n">
        <v>0.160644357002419</v>
      </c>
      <c r="E215" s="16" t="n">
        <v>0.640813400887632</v>
      </c>
      <c r="F215" s="16" t="n">
        <v>0.480460762253198</v>
      </c>
      <c r="G215" s="18" t="n">
        <v>8.62810001096734E-031</v>
      </c>
      <c r="H215" s="6"/>
      <c r="I215" s="16" t="n">
        <v>-0.00137091856090861</v>
      </c>
      <c r="J215" s="16" t="n">
        <v>-0.00128041024316618</v>
      </c>
      <c r="K215" s="16" t="n">
        <v>0.54123112659698</v>
      </c>
      <c r="L215" s="18" t="n">
        <v>0.000211771912086289</v>
      </c>
      <c r="M215" s="16" t="n">
        <v>0.548669674067341</v>
      </c>
      <c r="N215" s="16" t="n">
        <v>0.00155142228047198</v>
      </c>
      <c r="O215" s="16" t="n">
        <v>0.176506793402211</v>
      </c>
      <c r="P215" s="16" t="n">
        <v>0.0690527004541408</v>
      </c>
    </row>
    <row r="216" customFormat="false" ht="15" hidden="false" customHeight="false" outlineLevel="0" collapsed="false">
      <c r="A216" s="17" t="n">
        <v>611</v>
      </c>
      <c r="B216" s="6"/>
      <c r="C216" s="16" t="n">
        <v>0.141931926662272</v>
      </c>
      <c r="D216" s="16" t="n">
        <v>0.159272790859253</v>
      </c>
      <c r="E216" s="16" t="n">
        <v>0.642477009656225</v>
      </c>
      <c r="F216" s="16" t="n">
        <v>0.484667400302536</v>
      </c>
      <c r="G216" s="18" t="n">
        <v>1.90275115330367E-031</v>
      </c>
      <c r="H216" s="6"/>
      <c r="I216" s="16" t="n">
        <v>-0.00137169204725551</v>
      </c>
      <c r="J216" s="16" t="n">
        <v>-0.00128325029341106</v>
      </c>
      <c r="K216" s="16" t="n">
        <v>0.540449819612068</v>
      </c>
      <c r="L216" s="18" t="n">
        <v>0.00026695877646491</v>
      </c>
      <c r="M216" s="16" t="n">
        <v>0.566667788831097</v>
      </c>
      <c r="N216" s="18" t="n">
        <v>1.99608438823904E-005</v>
      </c>
      <c r="O216" s="16" t="n">
        <v>0.178003425089232</v>
      </c>
      <c r="P216" s="16" t="n">
        <v>0.0678519285581113</v>
      </c>
    </row>
    <row r="217" customFormat="false" ht="15" hidden="false" customHeight="false" outlineLevel="0" collapsed="false">
      <c r="A217" s="17" t="n">
        <v>612</v>
      </c>
      <c r="B217" s="6"/>
      <c r="C217" s="16" t="n">
        <v>0.140471815769567</v>
      </c>
      <c r="D217" s="16" t="n">
        <v>0.157904629905126</v>
      </c>
      <c r="E217" s="16" t="n">
        <v>0.644153242774664</v>
      </c>
      <c r="F217" s="16" t="n">
        <v>0.488759847832508</v>
      </c>
      <c r="G217" s="18" t="n">
        <v>4.76513375453768E-032</v>
      </c>
      <c r="H217" s="6"/>
      <c r="I217" s="16" t="n">
        <v>-0.00135753696547882</v>
      </c>
      <c r="J217" s="16" t="n">
        <v>-0.00127173142270397</v>
      </c>
      <c r="K217" s="16" t="n">
        <v>0.539707788382232</v>
      </c>
      <c r="L217" s="18" t="n">
        <v>0.000324201815239092</v>
      </c>
      <c r="M217" s="16" t="n">
        <v>0.569829487114747</v>
      </c>
      <c r="N217" s="18" t="n">
        <v>1.53810285698336E-005</v>
      </c>
      <c r="O217" s="16" t="n">
        <v>0.179458245862361</v>
      </c>
      <c r="P217" s="16" t="n">
        <v>0.0667757481272549</v>
      </c>
    </row>
    <row r="218" customFormat="false" ht="15" hidden="false" customHeight="false" outlineLevel="0" collapsed="false">
      <c r="A218" s="17" t="n">
        <v>613</v>
      </c>
      <c r="B218" s="6"/>
      <c r="C218" s="16" t="n">
        <v>0.139038130280497</v>
      </c>
      <c r="D218" s="16" t="n">
        <v>0.156557999241926</v>
      </c>
      <c r="E218" s="16" t="n">
        <v>0.645724272977719</v>
      </c>
      <c r="F218" s="16" t="n">
        <v>0.492713564926878</v>
      </c>
      <c r="G218" s="18" t="n">
        <v>1.17611770548217E-032</v>
      </c>
      <c r="H218" s="6"/>
      <c r="I218" s="16" t="n">
        <v>-0.00132801861179149</v>
      </c>
      <c r="J218" s="16" t="n">
        <v>-0.00124552292147438</v>
      </c>
      <c r="K218" s="16" t="n">
        <v>0.538815667659782</v>
      </c>
      <c r="L218" s="18" t="n">
        <v>0.000386165118833787</v>
      </c>
      <c r="M218" s="16" t="n">
        <v>0.564398211269897</v>
      </c>
      <c r="N218" s="18" t="n">
        <v>7.70465119745987E-005</v>
      </c>
      <c r="O218" s="16" t="n">
        <v>0.180862632263709</v>
      </c>
      <c r="P218" s="16" t="n">
        <v>0.0656739294331594</v>
      </c>
    </row>
    <row r="219" customFormat="false" ht="15" hidden="false" customHeight="false" outlineLevel="0" collapsed="false">
      <c r="A219" s="17" t="n">
        <v>614</v>
      </c>
      <c r="B219" s="6"/>
      <c r="C219" s="16" t="n">
        <v>0.137651990710469</v>
      </c>
      <c r="D219" s="16" t="n">
        <v>0.155253181946942</v>
      </c>
      <c r="E219" s="16" t="n">
        <v>0.647232181431545</v>
      </c>
      <c r="F219" s="16" t="n">
        <v>0.496500236100389</v>
      </c>
      <c r="G219" s="18" t="n">
        <v>2.90549136425962E-033</v>
      </c>
      <c r="H219" s="6"/>
      <c r="I219" s="16" t="n">
        <v>-0.00128479850184954</v>
      </c>
      <c r="J219" s="16" t="n">
        <v>-0.0012060403481294</v>
      </c>
      <c r="K219" s="16" t="n">
        <v>0.537920741526256</v>
      </c>
      <c r="L219" s="18" t="n">
        <v>0.000443252648249578</v>
      </c>
      <c r="M219" s="16" t="n">
        <v>0.555376009246635</v>
      </c>
      <c r="N219" s="18" t="n">
        <v>0.000464974270739907</v>
      </c>
      <c r="O219" s="16" t="n">
        <v>0.182206646557278</v>
      </c>
      <c r="P219" s="16" t="n">
        <v>0.0646556485244214</v>
      </c>
    </row>
    <row r="220" customFormat="false" ht="15" hidden="false" customHeight="false" outlineLevel="0" collapsed="false">
      <c r="A220" s="17" t="n">
        <v>615</v>
      </c>
      <c r="B220" s="6"/>
      <c r="C220" s="16" t="n">
        <v>0.136324412869656</v>
      </c>
      <c r="D220" s="16" t="n">
        <v>0.154001384493144</v>
      </c>
      <c r="E220" s="16" t="n">
        <v>0.648738687179832</v>
      </c>
      <c r="F220" s="16" t="n">
        <v>0.500095491939204</v>
      </c>
      <c r="G220" s="18" t="n">
        <v>7.60971214798168E-034</v>
      </c>
      <c r="H220" s="6"/>
      <c r="I220" s="16" t="n">
        <v>-0.00122956569191839</v>
      </c>
      <c r="J220" s="16" t="n">
        <v>-0.00115470075515683</v>
      </c>
      <c r="K220" s="16" t="n">
        <v>0.537128212897036</v>
      </c>
      <c r="L220" s="18" t="n">
        <v>0.00047665937444295</v>
      </c>
      <c r="M220" s="16" t="n">
        <v>0.547711626184585</v>
      </c>
      <c r="N220" s="16" t="n">
        <v>0.0018295566135659</v>
      </c>
      <c r="O220" s="16" t="n">
        <v>0.183481776893019</v>
      </c>
      <c r="P220" s="16" t="n">
        <v>0.0638857621964542</v>
      </c>
    </row>
    <row r="221" customFormat="false" ht="15" hidden="false" customHeight="false" outlineLevel="0" collapsed="false">
      <c r="A221" s="17" t="n">
        <v>616</v>
      </c>
      <c r="B221" s="6"/>
      <c r="C221" s="16" t="n">
        <v>0.13507009060063</v>
      </c>
      <c r="D221" s="16" t="n">
        <v>0.152817350990427</v>
      </c>
      <c r="E221" s="16" t="n">
        <v>0.650219944228428</v>
      </c>
      <c r="F221" s="16" t="n">
        <v>0.50347378521768</v>
      </c>
      <c r="G221" s="18" t="n">
        <v>2.1047022126163E-034</v>
      </c>
      <c r="H221" s="6"/>
      <c r="I221" s="16" t="n">
        <v>-0.00116435027929814</v>
      </c>
      <c r="J221" s="16" t="n">
        <v>-0.00109314503462294</v>
      </c>
      <c r="K221" s="16" t="n">
        <v>0.536599392909043</v>
      </c>
      <c r="L221" s="18" t="n">
        <v>0.000455835050956964</v>
      </c>
      <c r="M221" s="16" t="n">
        <v>0.54184410891728</v>
      </c>
      <c r="N221" s="16" t="n">
        <v>0.00560958164021396</v>
      </c>
      <c r="O221" s="16" t="n">
        <v>0.18467911374535</v>
      </c>
      <c r="P221" s="16" t="n">
        <v>0.0636129171721494</v>
      </c>
    </row>
    <row r="222" customFormat="false" ht="15" hidden="false" customHeight="false" outlineLevel="0" collapsed="false">
      <c r="A222" s="17" t="n">
        <v>617</v>
      </c>
      <c r="B222" s="6"/>
      <c r="C222" s="16" t="n">
        <v>0.133901705899354</v>
      </c>
      <c r="D222" s="16" t="n">
        <v>0.151714196813588</v>
      </c>
      <c r="E222" s="16" t="n">
        <v>0.65161423353364</v>
      </c>
      <c r="F222" s="16" t="n">
        <v>0.506618404209434</v>
      </c>
      <c r="G222" s="18" t="n">
        <v>6.28262589520884E-035</v>
      </c>
      <c r="H222" s="6"/>
      <c r="I222" s="16" t="n">
        <v>-0.00109134273390996</v>
      </c>
      <c r="J222" s="16" t="n">
        <v>-0.00102318950048815</v>
      </c>
      <c r="K222" s="16" t="n">
        <v>0.536485773760429</v>
      </c>
      <c r="L222" s="18" t="n">
        <v>0.000361840690041367</v>
      </c>
      <c r="M222" s="16" t="n">
        <v>0.536446498005353</v>
      </c>
      <c r="N222" s="16" t="n">
        <v>0.0173088036557268</v>
      </c>
      <c r="O222" s="16" t="n">
        <v>0.185792893239642</v>
      </c>
      <c r="P222" s="16" t="n">
        <v>0.0641547825095456</v>
      </c>
    </row>
    <row r="223" customFormat="false" ht="15" hidden="false" customHeight="false" outlineLevel="0" collapsed="false">
      <c r="A223" s="17" t="n">
        <v>618</v>
      </c>
      <c r="B223" s="6"/>
      <c r="C223" s="16" t="n">
        <v>0.132825468026914</v>
      </c>
      <c r="D223" s="16" t="n">
        <v>0.150699622481672</v>
      </c>
      <c r="E223" s="16" t="n">
        <v>0.652976260611467</v>
      </c>
      <c r="F223" s="16" t="n">
        <v>0.509540876739448</v>
      </c>
      <c r="G223" s="18" t="n">
        <v>2.03765976413664E-035</v>
      </c>
      <c r="H223" s="6"/>
      <c r="I223" s="16" t="n">
        <v>-0.00101187552000937</v>
      </c>
      <c r="J223" s="18" t="n">
        <v>-0.000946372037071209</v>
      </c>
      <c r="K223" s="16" t="n">
        <v>0.536612017258889</v>
      </c>
      <c r="L223" s="18" t="n">
        <v>0.000245632169682322</v>
      </c>
      <c r="M223" s="16" t="n">
        <v>0.531840013017107</v>
      </c>
      <c r="N223" s="16" t="n">
        <v>0.0461534231545305</v>
      </c>
      <c r="O223" s="16" t="n">
        <v>0.186827350043167</v>
      </c>
      <c r="P223" s="16" t="n">
        <v>0.0652790451362504</v>
      </c>
    </row>
    <row r="224" customFormat="false" ht="15" hidden="false" customHeight="false" outlineLevel="0" collapsed="false">
      <c r="A224" s="17" t="n">
        <v>619</v>
      </c>
      <c r="B224" s="6"/>
      <c r="C224" s="16" t="n">
        <v>0.131845428195965</v>
      </c>
      <c r="D224" s="16" t="n">
        <v>0.149778558079285</v>
      </c>
      <c r="E224" s="16" t="n">
        <v>0.654085800692375</v>
      </c>
      <c r="F224" s="16" t="n">
        <v>0.512246775720389</v>
      </c>
      <c r="G224" s="18" t="n">
        <v>7.55926710873312E-036</v>
      </c>
      <c r="H224" s="6"/>
      <c r="I224" s="18" t="n">
        <v>-0.000927904014104952</v>
      </c>
      <c r="J224" s="18" t="n">
        <v>-0.000864890724583974</v>
      </c>
      <c r="K224" s="16" t="n">
        <v>0.536586768559197</v>
      </c>
      <c r="L224" s="18" t="n">
        <v>0.000150877742317058</v>
      </c>
      <c r="M224" s="16" t="n">
        <v>0.528027459363621</v>
      </c>
      <c r="N224" s="16" t="n">
        <v>0.09498502865573</v>
      </c>
      <c r="O224" s="16" t="n">
        <v>0.1877845934162</v>
      </c>
      <c r="P224" s="16" t="n">
        <v>0.0667069448436903</v>
      </c>
    </row>
    <row r="225" customFormat="false" ht="15" hidden="false" customHeight="false" outlineLevel="0" collapsed="false">
      <c r="A225" s="17" t="n">
        <v>620</v>
      </c>
      <c r="B225" s="6"/>
      <c r="C225" s="16" t="n">
        <v>0.130961609889099</v>
      </c>
      <c r="D225" s="16" t="n">
        <v>0.148952749491366</v>
      </c>
      <c r="E225" s="16" t="n">
        <v>0.655060681041593</v>
      </c>
      <c r="F225" s="16" t="n">
        <v>0.514758704936756</v>
      </c>
      <c r="G225" s="18" t="n">
        <v>2.82661994000089E-036</v>
      </c>
      <c r="H225" s="6"/>
      <c r="I225" s="18" t="n">
        <v>-0.000842748897661513</v>
      </c>
      <c r="J225" s="18" t="n">
        <v>-0.000781564581648593</v>
      </c>
      <c r="K225" s="16" t="n">
        <v>0.537230610401342</v>
      </c>
      <c r="L225" s="18" t="n">
        <v>6.89393872264566E-005</v>
      </c>
      <c r="M225" s="16" t="n">
        <v>0.525474535283655</v>
      </c>
      <c r="N225" s="16" t="n">
        <v>0.150665643596865</v>
      </c>
      <c r="O225" s="16" t="n">
        <v>0.188672739118694</v>
      </c>
      <c r="P225" s="16" t="n">
        <v>0.069104599091382</v>
      </c>
    </row>
    <row r="226" customFormat="false" ht="15" hidden="false" customHeight="false" outlineLevel="0" collapsed="false">
      <c r="A226" s="17" t="n">
        <v>621</v>
      </c>
      <c r="B226" s="6"/>
      <c r="C226" s="16" t="n">
        <v>0.130171653082602</v>
      </c>
      <c r="D226" s="16" t="n">
        <v>0.148221111807897</v>
      </c>
      <c r="E226" s="16" t="n">
        <v>0.656164610300347</v>
      </c>
      <c r="F226" s="16" t="n">
        <v>0.517089778146007</v>
      </c>
      <c r="G226" s="18" t="n">
        <v>1.11038544670525E-036</v>
      </c>
      <c r="H226" s="6"/>
      <c r="I226" s="18" t="n">
        <v>-0.000757747769598218</v>
      </c>
      <c r="J226" s="18" t="n">
        <v>-0.000697843194174118</v>
      </c>
      <c r="K226" s="16" t="n">
        <v>0.538401869525942</v>
      </c>
      <c r="L226" s="18" t="n">
        <v>2.25310978022345E-005</v>
      </c>
      <c r="M226" s="16" t="n">
        <v>0.524262597698441</v>
      </c>
      <c r="N226" s="16" t="n">
        <v>0.19535037173641</v>
      </c>
      <c r="O226" s="16" t="n">
        <v>0.189496525452182</v>
      </c>
      <c r="P226" s="16" t="n">
        <v>0.0723767259214548</v>
      </c>
    </row>
    <row r="227" customFormat="false" ht="15" hidden="false" customHeight="false" outlineLevel="0" collapsed="false">
      <c r="A227" s="17" t="n">
        <v>622</v>
      </c>
      <c r="B227" s="6"/>
      <c r="C227" s="16" t="n">
        <v>0.129475471203599</v>
      </c>
      <c r="D227" s="16" t="n">
        <v>0.147583336462497</v>
      </c>
      <c r="E227" s="16" t="n">
        <v>0.657041301261874</v>
      </c>
      <c r="F227" s="16" t="n">
        <v>0.519233401652784</v>
      </c>
      <c r="G227" s="18" t="n">
        <v>4.66797026225079E-037</v>
      </c>
      <c r="H227" s="6"/>
      <c r="I227" s="18" t="n">
        <v>-0.000674678768909407</v>
      </c>
      <c r="J227" s="18" t="n">
        <v>-0.000615860959378443</v>
      </c>
      <c r="K227" s="16" t="n">
        <v>0.539608196289002</v>
      </c>
      <c r="L227" s="18" t="n">
        <v>5.83004253792088E-006</v>
      </c>
      <c r="M227" s="16" t="n">
        <v>0.524883996251971</v>
      </c>
      <c r="N227" s="16" t="n">
        <v>0.195600345141517</v>
      </c>
      <c r="O227" s="16" t="n">
        <v>0.19025371528225</v>
      </c>
      <c r="P227" s="16" t="n">
        <v>0.0759927664915566</v>
      </c>
    </row>
    <row r="228" customFormat="false" ht="15" hidden="false" customHeight="false" outlineLevel="0" collapsed="false">
      <c r="A228" s="17" t="n">
        <v>623</v>
      </c>
      <c r="B228" s="6"/>
      <c r="C228" s="16" t="n">
        <v>0.128869093546386</v>
      </c>
      <c r="D228" s="16" t="n">
        <v>0.147035518844894</v>
      </c>
      <c r="E228" s="16" t="n">
        <v>0.657752472969864</v>
      </c>
      <c r="F228" s="16" t="n">
        <v>0.521196966472857</v>
      </c>
      <c r="G228" s="18" t="n">
        <v>2.07762166034021E-037</v>
      </c>
      <c r="H228" s="6"/>
      <c r="I228" s="18" t="n">
        <v>-0.000595979903172352</v>
      </c>
      <c r="J228" s="18" t="n">
        <v>-0.000538398606392331</v>
      </c>
      <c r="K228" s="16" t="n">
        <v>0.540902893500985</v>
      </c>
      <c r="L228" s="18" t="n">
        <v>1.34359832283746E-006</v>
      </c>
      <c r="M228" s="16" t="n">
        <v>0.528836820459302</v>
      </c>
      <c r="N228" s="16" t="n">
        <v>0.119321157354473</v>
      </c>
      <c r="O228" s="16" t="n">
        <v>0.190947005390985</v>
      </c>
      <c r="P228" s="16" t="n">
        <v>0.079439786070382</v>
      </c>
    </row>
    <row r="229" customFormat="false" ht="15" hidden="false" customHeight="false" outlineLevel="0" collapsed="false">
      <c r="A229" s="17" t="n">
        <v>624</v>
      </c>
      <c r="B229" s="6"/>
      <c r="C229" s="16" t="n">
        <v>0.128346807331632</v>
      </c>
      <c r="D229" s="16" t="n">
        <v>0.146572057035051</v>
      </c>
      <c r="E229" s="16" t="n">
        <v>0.658495906905239</v>
      </c>
      <c r="F229" s="16" t="n">
        <v>0.522991986021251</v>
      </c>
      <c r="G229" s="18" t="n">
        <v>9.90138817214049E-038</v>
      </c>
      <c r="H229" s="6"/>
      <c r="I229" s="18" t="n">
        <v>-0.00052463946961182</v>
      </c>
      <c r="J229" s="18" t="n">
        <v>-0.000468372642134175</v>
      </c>
      <c r="K229" s="16" t="n">
        <v>0.542140079785891</v>
      </c>
      <c r="L229" s="18" t="n">
        <v>2.82978416742674E-007</v>
      </c>
      <c r="M229" s="16" t="n">
        <v>0.537898298237641</v>
      </c>
      <c r="N229" s="16" t="n">
        <v>0.0296200861764149</v>
      </c>
      <c r="O229" s="16" t="n">
        <v>0.191580536104207</v>
      </c>
      <c r="P229" s="16" t="n">
        <v>0.0825850603282214</v>
      </c>
    </row>
    <row r="230" customFormat="false" ht="15" hidden="false" customHeight="false" outlineLevel="0" collapsed="false">
      <c r="A230" s="17" t="n">
        <v>625</v>
      </c>
      <c r="B230" s="6"/>
      <c r="C230" s="16" t="n">
        <v>0.127901166525994</v>
      </c>
      <c r="D230" s="16" t="n">
        <v>0.146185682742709</v>
      </c>
      <c r="E230" s="16" t="n">
        <v>0.659093459464615</v>
      </c>
      <c r="F230" s="16" t="n">
        <v>0.524630765099441</v>
      </c>
      <c r="G230" s="18" t="n">
        <v>5.08715299052202E-038</v>
      </c>
      <c r="H230" s="6"/>
      <c r="I230" s="18" t="n">
        <v>-0.0004620487673615</v>
      </c>
      <c r="J230" s="18" t="n">
        <v>-0.000407582228398926</v>
      </c>
      <c r="K230" s="16" t="n">
        <v>0.542956454409265</v>
      </c>
      <c r="L230" s="18" t="n">
        <v>7.61699553844079E-008</v>
      </c>
      <c r="M230" s="16" t="n">
        <v>0.553837241270964</v>
      </c>
      <c r="N230" s="16" t="n">
        <v>0.00103755387468585</v>
      </c>
      <c r="O230" s="16" t="n">
        <v>0.192158714595387</v>
      </c>
      <c r="P230" s="16" t="n">
        <v>0.0845856650923932</v>
      </c>
    </row>
    <row r="231" customFormat="false" ht="15" hidden="false" customHeight="false" outlineLevel="0" collapsed="false">
      <c r="A231" s="17" t="n">
        <v>626</v>
      </c>
      <c r="B231" s="6"/>
      <c r="C231" s="16" t="n">
        <v>0.127529127041039</v>
      </c>
      <c r="D231" s="16" t="n">
        <v>0.145872480094088</v>
      </c>
      <c r="E231" s="16" t="n">
        <v>0.659641917330146</v>
      </c>
      <c r="F231" s="16" t="n">
        <v>0.526109583964581</v>
      </c>
      <c r="G231" s="18" t="n">
        <v>2.71304006184393E-038</v>
      </c>
      <c r="H231" s="6"/>
      <c r="I231" s="18" t="n">
        <v>-0.000409592129290385</v>
      </c>
      <c r="J231" s="18" t="n">
        <v>-0.000357878937078301</v>
      </c>
      <c r="K231" s="16" t="n">
        <v>0.541723476240974</v>
      </c>
      <c r="L231" s="18" t="n">
        <v>4.0726637332315E-008</v>
      </c>
      <c r="M231" s="16" t="n">
        <v>0.578270969045094</v>
      </c>
      <c r="N231" s="18" t="n">
        <v>8.75649394876343E-007</v>
      </c>
      <c r="O231" s="16" t="n">
        <v>0.192680285760035</v>
      </c>
      <c r="P231" s="16" t="n">
        <v>0.0844839182354071</v>
      </c>
    </row>
    <row r="232" customFormat="false" ht="15" hidden="false" customHeight="false" outlineLevel="0" collapsed="false">
      <c r="A232" s="17" t="n">
        <v>627</v>
      </c>
      <c r="B232" s="6"/>
      <c r="C232" s="16" t="n">
        <v>0.127218593426454</v>
      </c>
      <c r="D232" s="16" t="n">
        <v>0.145619103960123</v>
      </c>
      <c r="E232" s="16" t="n">
        <v>0.660235261772908</v>
      </c>
      <c r="F232" s="16" t="n">
        <v>0.527434502403756</v>
      </c>
      <c r="G232" s="18" t="n">
        <v>1.56333105200648E-038</v>
      </c>
      <c r="H232" s="6"/>
      <c r="I232" s="18" t="n">
        <v>-0.000370665960005699</v>
      </c>
      <c r="J232" s="18" t="n">
        <v>-0.000322956352912174</v>
      </c>
      <c r="K232" s="16" t="n">
        <v>0.537045453270268</v>
      </c>
      <c r="L232" s="18" t="n">
        <v>6.17920324389534E-008</v>
      </c>
      <c r="M232" s="16" t="n">
        <v>0.605639156805647</v>
      </c>
      <c r="N232" s="18" t="n">
        <v>5.06545520417453E-012</v>
      </c>
      <c r="O232" s="16" t="n">
        <v>0.193147438455399</v>
      </c>
      <c r="P232" s="16" t="n">
        <v>0.0815064986254086</v>
      </c>
    </row>
    <row r="233" customFormat="false" ht="15" hidden="false" customHeight="false" outlineLevel="0" collapsed="false">
      <c r="A233" s="17" t="n">
        <v>628</v>
      </c>
      <c r="B233" s="6"/>
      <c r="C233" s="16" t="n">
        <v>0.126953513984659</v>
      </c>
      <c r="D233" s="16" t="n">
        <v>0.145407934635756</v>
      </c>
      <c r="E233" s="16" t="n">
        <v>0.660650462612287</v>
      </c>
      <c r="F233" s="16" t="n">
        <v>0.528618292601202</v>
      </c>
      <c r="G233" s="18" t="n">
        <v>9.4186585266958E-039</v>
      </c>
      <c r="H233" s="6"/>
      <c r="I233" s="18" t="n">
        <v>-0.000347244090281948</v>
      </c>
      <c r="J233" s="18" t="n">
        <v>-0.000305062590059736</v>
      </c>
      <c r="K233" s="16" t="n">
        <v>0.528762477065764</v>
      </c>
      <c r="L233" s="18" t="n">
        <v>4.42911717908716E-007</v>
      </c>
      <c r="M233" s="16" t="n">
        <v>0.630274874177313</v>
      </c>
      <c r="N233" s="18" t="n">
        <v>2.76013622193141E-017</v>
      </c>
      <c r="O233" s="16" t="n">
        <v>0.193564719704146</v>
      </c>
      <c r="P233" s="16" t="n">
        <v>0.0746186628758102</v>
      </c>
    </row>
    <row r="234" customFormat="false" ht="15" hidden="false" customHeight="false" outlineLevel="0" collapsed="false">
      <c r="A234" s="17" t="n">
        <v>629</v>
      </c>
      <c r="B234" s="6"/>
      <c r="C234" s="16" t="n">
        <v>0.126718867365338</v>
      </c>
      <c r="D234" s="16" t="n">
        <v>0.145222694455751</v>
      </c>
      <c r="E234" s="16" t="n">
        <v>0.661041817457512</v>
      </c>
      <c r="F234" s="16" t="n">
        <v>0.529686908632185</v>
      </c>
      <c r="G234" s="18" t="n">
        <v>5.92796523470404E-039</v>
      </c>
      <c r="H234" s="6"/>
      <c r="I234" s="18" t="n">
        <v>-0.000340651542030255</v>
      </c>
      <c r="J234" s="18" t="n">
        <v>-0.000305713722805734</v>
      </c>
      <c r="K234" s="16" t="n">
        <v>0.517871871265297</v>
      </c>
      <c r="L234" s="18" t="n">
        <v>1.55507916792184E-005</v>
      </c>
      <c r="M234" s="16" t="n">
        <v>0.641854208397157</v>
      </c>
      <c r="N234" s="18" t="n">
        <v>9.51808878756815E-020</v>
      </c>
      <c r="O234" s="16" t="n">
        <v>0.193941312338871</v>
      </c>
      <c r="P234" s="16" t="n">
        <v>0.0632143756969948</v>
      </c>
    </row>
    <row r="235" customFormat="false" ht="15" hidden="false" customHeight="false" outlineLevel="0" collapsed="false">
      <c r="A235" s="17" t="n">
        <v>630</v>
      </c>
      <c r="B235" s="6"/>
      <c r="C235" s="16" t="n">
        <v>0.126493976913517</v>
      </c>
      <c r="D235" s="16" t="n">
        <v>0.145041866476998</v>
      </c>
      <c r="E235" s="16" t="n">
        <v>0.661430366891661</v>
      </c>
      <c r="F235" s="16" t="n">
        <v>0.530679608034253</v>
      </c>
      <c r="G235" s="18" t="n">
        <v>3.82997491066099E-039</v>
      </c>
      <c r="H235" s="6"/>
      <c r="I235" s="18" t="n">
        <v>-0.000351608920637135</v>
      </c>
      <c r="J235" s="18" t="n">
        <v>-0.000325597195261798</v>
      </c>
      <c r="K235" s="16" t="n">
        <v>0.507040179097443</v>
      </c>
      <c r="L235" s="16" t="n">
        <v>0.00123996688954142</v>
      </c>
      <c r="M235" s="16" t="n">
        <v>0.642388639207303</v>
      </c>
      <c r="N235" s="18" t="n">
        <v>5.29093101525391E-020</v>
      </c>
      <c r="O235" s="16" t="n">
        <v>0.194291074276973</v>
      </c>
      <c r="P235" s="16" t="n">
        <v>0.0474336186055494</v>
      </c>
    </row>
    <row r="236" customFormat="false" ht="15" hidden="false" customHeight="false" outlineLevel="0" collapsed="false">
      <c r="A236" s="17" t="n">
        <v>631</v>
      </c>
      <c r="B236" s="6"/>
      <c r="C236" s="16" t="n">
        <v>0.126254903468758</v>
      </c>
      <c r="D236" s="16" t="n">
        <v>0.144837987667353</v>
      </c>
      <c r="E236" s="16" t="n">
        <v>0.661785251392887</v>
      </c>
      <c r="F236" s="16" t="n">
        <v>0.531585151749208</v>
      </c>
      <c r="G236" s="18" t="n">
        <v>2.56428865000082E-039</v>
      </c>
      <c r="H236" s="6"/>
      <c r="I236" s="18" t="n">
        <v>-0.000380020470303096</v>
      </c>
      <c r="J236" s="18" t="n">
        <v>-0.0003647106940345</v>
      </c>
      <c r="K236" s="16" t="n">
        <v>0.500767279929528</v>
      </c>
      <c r="L236" s="16" t="n">
        <v>0.0730190892198482</v>
      </c>
      <c r="M236" s="16" t="n">
        <v>0.637135506965836</v>
      </c>
      <c r="N236" s="18" t="n">
        <v>1.91192494635814E-019</v>
      </c>
      <c r="O236" s="16" t="n">
        <v>0.194610063674479</v>
      </c>
      <c r="P236" s="16" t="n">
        <v>0.0275248304747508</v>
      </c>
    </row>
    <row r="237" customFormat="false" ht="15" hidden="false" customHeight="false" outlineLevel="0" collapsed="false">
      <c r="A237" s="17" t="n">
        <v>632</v>
      </c>
      <c r="B237" s="6"/>
      <c r="C237" s="16" t="n">
        <v>0.125975260538448</v>
      </c>
      <c r="D237" s="16" t="n">
        <v>0.144579071757437</v>
      </c>
      <c r="E237" s="16" t="n">
        <v>0.662085430378113</v>
      </c>
      <c r="F237" s="16" t="n">
        <v>0.532351683610007</v>
      </c>
      <c r="G237" s="18" t="n">
        <v>1.7725221538359E-039</v>
      </c>
      <c r="H237" s="6"/>
      <c r="I237" s="18" t="n">
        <v>-0.000424375265586386</v>
      </c>
      <c r="J237" s="18" t="n">
        <v>-0.00042148605305121</v>
      </c>
      <c r="K237" s="16" t="n">
        <v>0.507441352881438</v>
      </c>
      <c r="L237" s="16" t="n">
        <v>0.756360690461709</v>
      </c>
      <c r="M237" s="16" t="n">
        <v>0.631103873150533</v>
      </c>
      <c r="N237" s="18" t="n">
        <v>8.50719298491767E-019</v>
      </c>
      <c r="O237" s="16" t="n">
        <v>0.19488003611952</v>
      </c>
      <c r="P237" s="16" t="n">
        <v>0.00498239819913675</v>
      </c>
    </row>
    <row r="238" customFormat="false" ht="15" hidden="false" customHeight="false" outlineLevel="0" collapsed="false">
      <c r="A238" s="17" t="n">
        <v>633</v>
      </c>
      <c r="B238" s="6"/>
      <c r="C238" s="16" t="n">
        <v>0.125622993579718</v>
      </c>
      <c r="D238" s="16" t="n">
        <v>0.144232777222216</v>
      </c>
      <c r="E238" s="16" t="n">
        <v>0.662365971485802</v>
      </c>
      <c r="F238" s="16" t="n">
        <v>0.533049176068077</v>
      </c>
      <c r="G238" s="18" t="n">
        <v>1.22098372927865E-039</v>
      </c>
      <c r="H238" s="6"/>
      <c r="I238" s="18" t="n">
        <v>-0.000482376263204756</v>
      </c>
      <c r="J238" s="18" t="n">
        <v>-0.000493664829360705</v>
      </c>
      <c r="K238" s="16" t="n">
        <v>0.515471842089021</v>
      </c>
      <c r="L238" s="16" t="n">
        <v>0.276916577481593</v>
      </c>
      <c r="M238" s="16" t="n">
        <v>0.625933500535834</v>
      </c>
      <c r="N238" s="18" t="n">
        <v>2.69919265628362E-018</v>
      </c>
      <c r="O238" s="16" t="n">
        <v>0.195125654412154</v>
      </c>
      <c r="P238" s="16" t="n">
        <v>-0.018150340535619</v>
      </c>
    </row>
    <row r="239" customFormat="false" ht="15" hidden="false" customHeight="false" outlineLevel="0" collapsed="false">
      <c r="A239" s="17" t="n">
        <v>634</v>
      </c>
      <c r="B239" s="6"/>
      <c r="C239" s="16" t="n">
        <v>0.125175963872822</v>
      </c>
      <c r="D239" s="16" t="n">
        <v>0.143775777449411</v>
      </c>
      <c r="E239" s="16" t="n">
        <v>0.662706828931643</v>
      </c>
      <c r="F239" s="16" t="n">
        <v>0.533730772119504</v>
      </c>
      <c r="G239" s="18" t="n">
        <v>8.44658381895026E-040</v>
      </c>
      <c r="H239" s="6"/>
      <c r="I239" s="18" t="n">
        <v>-0.000551278325176747</v>
      </c>
      <c r="J239" s="18" t="n">
        <v>-0.000578374273828725</v>
      </c>
      <c r="K239" s="16" t="n">
        <v>0.526274077440567</v>
      </c>
      <c r="L239" s="16" t="n">
        <v>0.0163521664467781</v>
      </c>
      <c r="M239" s="16" t="n">
        <v>0.62241551504542</v>
      </c>
      <c r="N239" s="18" t="n">
        <v>5.29343174342769E-018</v>
      </c>
      <c r="O239" s="16" t="n">
        <v>0.195365639407479</v>
      </c>
      <c r="P239" s="16" t="n">
        <v>-0.0397069777486278</v>
      </c>
    </row>
    <row r="240" customFormat="false" ht="15" hidden="false" customHeight="false" outlineLevel="0" collapsed="false">
      <c r="A240" s="17" t="n">
        <v>635</v>
      </c>
      <c r="B240" s="6"/>
      <c r="C240" s="16" t="n">
        <v>0.12462212853828</v>
      </c>
      <c r="D240" s="16" t="n">
        <v>0.143193665272344</v>
      </c>
      <c r="E240" s="16" t="n">
        <v>0.662978953806101</v>
      </c>
      <c r="F240" s="16" t="n">
        <v>0.534401032355995</v>
      </c>
      <c r="G240" s="18" t="n">
        <v>5.61866480620248E-040</v>
      </c>
      <c r="H240" s="6"/>
      <c r="I240" s="18" t="n">
        <v>-0.000628138476038288</v>
      </c>
      <c r="J240" s="18" t="n">
        <v>-0.000671889309425582</v>
      </c>
      <c r="K240" s="16" t="n">
        <v>0.537894090121025</v>
      </c>
      <c r="L240" s="18" t="n">
        <v>0.000540471792455369</v>
      </c>
      <c r="M240" s="16" t="n">
        <v>0.620398424481139</v>
      </c>
      <c r="N240" s="18" t="n">
        <v>6.16385434090235E-018</v>
      </c>
      <c r="O240" s="16" t="n">
        <v>0.195601598926505</v>
      </c>
      <c r="P240" s="16" t="n">
        <v>-0.0578100144143462</v>
      </c>
    </row>
    <row r="241" customFormat="false" ht="15" hidden="false" customHeight="false" outlineLevel="0" collapsed="false">
      <c r="A241" s="17" t="n">
        <v>636</v>
      </c>
      <c r="B241" s="6"/>
      <c r="C241" s="16" t="n">
        <v>0.123956925220814</v>
      </c>
      <c r="D241" s="16" t="n">
        <v>0.142478791809678</v>
      </c>
      <c r="E241" s="16" t="n">
        <v>0.663416597934095</v>
      </c>
      <c r="F241" s="16" t="n">
        <v>0.535011816197765</v>
      </c>
      <c r="G241" s="18" t="n">
        <v>3.805652570506E-040</v>
      </c>
      <c r="H241" s="6"/>
      <c r="I241" s="18" t="n">
        <v>-0.000708675461955985</v>
      </c>
      <c r="J241" s="18" t="n">
        <v>-0.000769368180540688</v>
      </c>
      <c r="K241" s="16" t="n">
        <v>0.547799996633507</v>
      </c>
      <c r="L241" s="18" t="n">
        <v>2.13293299454165E-005</v>
      </c>
      <c r="M241" s="16" t="n">
        <v>0.618912959315929</v>
      </c>
      <c r="N241" s="18" t="n">
        <v>5.34973078993454E-018</v>
      </c>
      <c r="O241" s="16" t="n">
        <v>0.195816590699352</v>
      </c>
      <c r="P241" s="16" t="n">
        <v>-0.072199896179995</v>
      </c>
    </row>
    <row r="242" customFormat="false" ht="15" hidden="false" customHeight="false" outlineLevel="0" collapsed="false">
      <c r="A242" s="17" t="n">
        <v>637</v>
      </c>
      <c r="B242" s="6"/>
      <c r="C242" s="16" t="n">
        <v>0.123175209995052</v>
      </c>
      <c r="D242" s="16" t="n">
        <v>0.141625611367414</v>
      </c>
      <c r="E242" s="16" t="n">
        <v>0.663705555275014</v>
      </c>
      <c r="F242" s="16" t="n">
        <v>0.535568414091931</v>
      </c>
      <c r="G242" s="18" t="n">
        <v>2.57301265902414E-040</v>
      </c>
      <c r="H242" s="6"/>
      <c r="I242" s="18" t="n">
        <v>-0.00078851105764997</v>
      </c>
      <c r="J242" s="18" t="n">
        <v>-0.000865975401166067</v>
      </c>
      <c r="K242" s="16" t="n">
        <v>0.556263921852469</v>
      </c>
      <c r="L242" s="18" t="n">
        <v>1.23224481477941E-006</v>
      </c>
      <c r="M242" s="16" t="n">
        <v>0.617068401532877</v>
      </c>
      <c r="N242" s="18" t="n">
        <v>6.15033991996669E-018</v>
      </c>
      <c r="O242" s="16" t="n">
        <v>0.196012484800595</v>
      </c>
      <c r="P242" s="16" t="n">
        <v>-0.0834151800806629</v>
      </c>
    </row>
    <row r="243" customFormat="false" ht="15" hidden="false" customHeight="false" outlineLevel="0" collapsed="false">
      <c r="A243" s="17" t="n">
        <v>638</v>
      </c>
      <c r="B243" s="6"/>
      <c r="C243" s="16" t="n">
        <v>0.12228494033046</v>
      </c>
      <c r="D243" s="16" t="n">
        <v>0.140643095226231</v>
      </c>
      <c r="E243" s="16" t="n">
        <v>0.664045010015318</v>
      </c>
      <c r="F243" s="16" t="n">
        <v>0.536076944500717</v>
      </c>
      <c r="G243" s="18" t="n">
        <v>1.73270738938024E-040</v>
      </c>
      <c r="H243" s="6"/>
      <c r="I243" s="18" t="n">
        <v>-0.000864975599013395</v>
      </c>
      <c r="J243" s="18" t="n">
        <v>-0.00095834063330532</v>
      </c>
      <c r="K243" s="16" t="n">
        <v>0.563198898034529</v>
      </c>
      <c r="L243" s="18" t="n">
        <v>1.11953792259552E-007</v>
      </c>
      <c r="M243" s="16" t="n">
        <v>0.613916522187996</v>
      </c>
      <c r="N243" s="18" t="n">
        <v>1.30666866935405E-017</v>
      </c>
      <c r="O243" s="16" t="n">
        <v>0.196191441084021</v>
      </c>
      <c r="P243" s="16" t="n">
        <v>-0.0919918998041477</v>
      </c>
    </row>
    <row r="244" customFormat="false" ht="15" hidden="false" customHeight="false" outlineLevel="0" collapsed="false">
      <c r="A244" s="17" t="n">
        <v>639</v>
      </c>
      <c r="B244" s="6"/>
      <c r="C244" s="16" t="n">
        <v>0.121307592579274</v>
      </c>
      <c r="D244" s="16" t="n">
        <v>0.139554257908702</v>
      </c>
      <c r="E244" s="16" t="n">
        <v>0.664496681198696</v>
      </c>
      <c r="F244" s="16" t="n">
        <v>0.536525027618492</v>
      </c>
      <c r="G244" s="18" t="n">
        <v>1.20384314500172E-040</v>
      </c>
      <c r="H244" s="6"/>
      <c r="I244" s="18" t="n">
        <v>-0.000935223628503119</v>
      </c>
      <c r="J244" s="16" t="n">
        <v>-0.00104296060711901</v>
      </c>
      <c r="K244" s="16" t="n">
        <v>0.569000488141527</v>
      </c>
      <c r="L244" s="18" t="n">
        <v>1.59842048215235E-008</v>
      </c>
      <c r="M244" s="16" t="n">
        <v>0.609461529397903</v>
      </c>
      <c r="N244" s="18" t="n">
        <v>6.64840793826328E-017</v>
      </c>
      <c r="O244" s="16" t="n">
        <v>0.196349109194129</v>
      </c>
      <c r="P244" s="16" t="n">
        <v>-0.0984430315452183</v>
      </c>
    </row>
    <row r="245" customFormat="false" ht="15" hidden="false" customHeight="false" outlineLevel="0" collapsed="false">
      <c r="A245" s="17" t="n">
        <v>640</v>
      </c>
      <c r="B245" s="6"/>
      <c r="C245" s="16" t="n">
        <v>0.12026442133041</v>
      </c>
      <c r="D245" s="16" t="n">
        <v>0.138381546955828</v>
      </c>
      <c r="E245" s="16" t="n">
        <v>0.664817900766999</v>
      </c>
      <c r="F245" s="16" t="n">
        <v>0.536875251507862</v>
      </c>
      <c r="G245" s="18" t="n">
        <v>8.54911216420109E-041</v>
      </c>
      <c r="H245" s="6"/>
      <c r="I245" s="18" t="n">
        <v>-0.000995250685297031</v>
      </c>
      <c r="J245" s="16" t="n">
        <v>-0.00111520761407298</v>
      </c>
      <c r="K245" s="16" t="n">
        <v>0.573441453876237</v>
      </c>
      <c r="L245" s="18" t="n">
        <v>3.38739841958529E-009</v>
      </c>
      <c r="M245" s="16" t="n">
        <v>0.601677916365085</v>
      </c>
      <c r="N245" s="18" t="n">
        <v>2.46831668975945E-015</v>
      </c>
      <c r="O245" s="16" t="n">
        <v>0.196472332733815</v>
      </c>
      <c r="P245" s="16" t="n">
        <v>-0.103209871743194</v>
      </c>
    </row>
    <row r="246" customFormat="false" ht="15" hidden="false" customHeight="false" outlineLevel="0" collapsed="false">
      <c r="A246" s="17" t="n">
        <v>641</v>
      </c>
      <c r="B246" s="6"/>
      <c r="C246" s="16" t="n">
        <v>0.119167744844777</v>
      </c>
      <c r="D246" s="16" t="n">
        <v>0.137140247633557</v>
      </c>
      <c r="E246" s="16" t="n">
        <v>0.665153147390687</v>
      </c>
      <c r="F246" s="16" t="n">
        <v>0.537120528346246</v>
      </c>
      <c r="G246" s="18" t="n">
        <v>6.45918937682386E-041</v>
      </c>
      <c r="H246" s="6"/>
      <c r="I246" s="16" t="n">
        <v>-0.00104159230798599</v>
      </c>
      <c r="J246" s="16" t="n">
        <v>-0.00117080280717581</v>
      </c>
      <c r="K246" s="16" t="n">
        <v>0.57654564123281</v>
      </c>
      <c r="L246" s="18" t="n">
        <v>1.10403495242599E-009</v>
      </c>
      <c r="M246" s="16" t="n">
        <v>0.58526345615423</v>
      </c>
      <c r="N246" s="18" t="n">
        <v>8.51740371525676E-012</v>
      </c>
      <c r="O246" s="16" t="n">
        <v>0.196558625931391</v>
      </c>
      <c r="P246" s="16" t="n">
        <v>-0.106426356636444</v>
      </c>
    </row>
    <row r="247" customFormat="false" ht="15" hidden="false" customHeight="false" outlineLevel="0" collapsed="false">
      <c r="A247" s="17" t="n">
        <v>642</v>
      </c>
      <c r="B247" s="6"/>
      <c r="C247" s="16" t="n">
        <v>0.11802825247847</v>
      </c>
      <c r="D247" s="16" t="n">
        <v>0.135844938748141</v>
      </c>
      <c r="E247" s="16" t="n">
        <v>0.665315861233147</v>
      </c>
      <c r="F247" s="16" t="n">
        <v>0.53726480390292</v>
      </c>
      <c r="G247" s="18" t="n">
        <v>5.06227039255697E-041</v>
      </c>
      <c r="H247" s="6"/>
      <c r="I247" s="16" t="n">
        <v>-0.0010729668226915</v>
      </c>
      <c r="J247" s="16" t="n">
        <v>-0.00120827217022439</v>
      </c>
      <c r="K247" s="16" t="n">
        <v>0.578653907657089</v>
      </c>
      <c r="L247" s="18" t="n">
        <v>5.07365742415552E-010</v>
      </c>
      <c r="M247" s="16" t="n">
        <v>0.554482485818647</v>
      </c>
      <c r="N247" s="18" t="n">
        <v>5.6651500892277E-006</v>
      </c>
      <c r="O247" s="16" t="n">
        <v>0.196609382765807</v>
      </c>
      <c r="P247" s="16" t="n">
        <v>-0.108569035714971</v>
      </c>
    </row>
    <row r="248" customFormat="false" ht="15" hidden="false" customHeight="false" outlineLevel="0" collapsed="false">
      <c r="A248" s="17" t="n">
        <v>643</v>
      </c>
      <c r="B248" s="6"/>
      <c r="C248" s="16" t="n">
        <v>0.116859869946317</v>
      </c>
      <c r="D248" s="16" t="n">
        <v>0.134514404529332</v>
      </c>
      <c r="E248" s="16" t="n">
        <v>0.665491199425452</v>
      </c>
      <c r="F248" s="16" t="n">
        <v>0.537329592435142</v>
      </c>
      <c r="G248" s="18" t="n">
        <v>4.16095485144806E-041</v>
      </c>
      <c r="H248" s="6"/>
      <c r="I248" s="16" t="n">
        <v>-0.00108874791125122</v>
      </c>
      <c r="J248" s="16" t="n">
        <v>-0.00122684141247986</v>
      </c>
      <c r="K248" s="16" t="n">
        <v>0.579749420682613</v>
      </c>
      <c r="L248" s="18" t="n">
        <v>3.2242831287606E-010</v>
      </c>
      <c r="M248" s="16" t="n">
        <v>0.51295118023644</v>
      </c>
      <c r="N248" s="16" t="n">
        <v>0.22530057975882</v>
      </c>
      <c r="O248" s="16" t="n">
        <v>0.196632175168662</v>
      </c>
      <c r="P248" s="16" t="n">
        <v>-0.109802242329869</v>
      </c>
    </row>
    <row r="249" customFormat="false" ht="15" hidden="false" customHeight="false" outlineLevel="0" collapsed="false">
      <c r="A249" s="17" t="n">
        <v>644</v>
      </c>
      <c r="B249" s="6"/>
      <c r="C249" s="16" t="n">
        <v>0.115678828627971</v>
      </c>
      <c r="D249" s="16" t="n">
        <v>0.133171322346185</v>
      </c>
      <c r="E249" s="16" t="n">
        <v>0.665725451250372</v>
      </c>
      <c r="F249" s="16" t="n">
        <v>0.537408936550662</v>
      </c>
      <c r="G249" s="18" t="n">
        <v>3.52854953007574E-041</v>
      </c>
      <c r="H249" s="6"/>
      <c r="I249" s="16" t="n">
        <v>-0.00108934683811145</v>
      </c>
      <c r="J249" s="16" t="n">
        <v>-0.00122667315340303</v>
      </c>
      <c r="K249" s="16" t="n">
        <v>0.580233354093375</v>
      </c>
      <c r="L249" s="18" t="n">
        <v>3.07086726880439E-010</v>
      </c>
      <c r="M249" s="16" t="n">
        <v>0.528418814208846</v>
      </c>
      <c r="N249" s="16" t="n">
        <v>0.110068287277131</v>
      </c>
      <c r="O249" s="16" t="n">
        <v>0.196660087745919</v>
      </c>
      <c r="P249" s="16" t="n">
        <v>-0.109971652501817</v>
      </c>
    </row>
    <row r="250" customFormat="false" ht="15" hidden="false" customHeight="false" outlineLevel="0" collapsed="false">
      <c r="A250" s="17" t="n">
        <v>645</v>
      </c>
      <c r="B250" s="6"/>
      <c r="C250" s="16" t="n">
        <v>0.11450332919066</v>
      </c>
      <c r="D250" s="16" t="n">
        <v>0.131838297356054</v>
      </c>
      <c r="E250" s="16" t="n">
        <v>0.666091557395905</v>
      </c>
      <c r="F250" s="16" t="n">
        <v>0.537513305605439</v>
      </c>
      <c r="G250" s="18" t="n">
        <v>2.96867943133591E-041</v>
      </c>
      <c r="H250" s="6"/>
      <c r="I250" s="16" t="n">
        <v>-0.00107648125008472</v>
      </c>
      <c r="J250" s="16" t="n">
        <v>-0.00120951343863078</v>
      </c>
      <c r="K250" s="16" t="n">
        <v>0.579560055434923</v>
      </c>
      <c r="L250" s="18" t="n">
        <v>4.62068167924461E-010</v>
      </c>
      <c r="M250" s="16" t="n">
        <v>0.552736117423286</v>
      </c>
      <c r="N250" s="18" t="n">
        <v>0.000687302156623359</v>
      </c>
      <c r="O250" s="16" t="n">
        <v>0.196696803153381</v>
      </c>
      <c r="P250" s="16" t="n">
        <v>-0.108975230871481</v>
      </c>
    </row>
    <row r="251" customFormat="false" ht="15" hidden="false" customHeight="false" outlineLevel="0" collapsed="false">
      <c r="A251" s="17" t="n">
        <v>646</v>
      </c>
      <c r="B251" s="6"/>
      <c r="C251" s="16" t="n">
        <v>0.113352563069446</v>
      </c>
      <c r="D251" s="16" t="n">
        <v>0.130537957345775</v>
      </c>
      <c r="E251" s="16" t="n">
        <v>0.666494133885438</v>
      </c>
      <c r="F251" s="16" t="n">
        <v>0.537612413977683</v>
      </c>
      <c r="G251" s="18" t="n">
        <v>2.56744101936535E-041</v>
      </c>
      <c r="H251" s="6"/>
      <c r="I251" s="16" t="n">
        <v>-0.00105204428873491</v>
      </c>
      <c r="J251" s="16" t="n">
        <v>-0.00117815978380129</v>
      </c>
      <c r="K251" s="16" t="n">
        <v>0.577857170911254</v>
      </c>
      <c r="L251" s="18" t="n">
        <v>9.96051336911767E-010</v>
      </c>
      <c r="M251" s="16" t="n">
        <v>0.565145853321887</v>
      </c>
      <c r="N251" s="18" t="n">
        <v>1.62012358795335E-005</v>
      </c>
      <c r="O251" s="16" t="n">
        <v>0.196731667168748</v>
      </c>
      <c r="P251" s="16" t="n">
        <v>-0.107073298773394</v>
      </c>
    </row>
    <row r="252" customFormat="false" ht="15" hidden="false" customHeight="false" outlineLevel="0" collapsed="false">
      <c r="A252" s="17" t="n">
        <v>647</v>
      </c>
      <c r="B252" s="6"/>
      <c r="C252" s="16" t="n">
        <v>0.112245658306603</v>
      </c>
      <c r="D252" s="16" t="n">
        <v>0.129294697427707</v>
      </c>
      <c r="E252" s="16" t="n">
        <v>0.666703137010666</v>
      </c>
      <c r="F252" s="16" t="n">
        <v>0.537760188578601</v>
      </c>
      <c r="G252" s="18" t="n">
        <v>2.21516975965604E-041</v>
      </c>
      <c r="H252" s="6"/>
      <c r="I252" s="16" t="n">
        <v>-0.0010189164422866</v>
      </c>
      <c r="J252" s="16" t="n">
        <v>-0.00113660895964477</v>
      </c>
      <c r="K252" s="16" t="n">
        <v>0.575364563169441</v>
      </c>
      <c r="L252" s="18" t="n">
        <v>2.70804971426106E-009</v>
      </c>
      <c r="M252" s="16" t="n">
        <v>0.570397582857816</v>
      </c>
      <c r="N252" s="18" t="n">
        <v>2.60869663953333E-006</v>
      </c>
      <c r="O252" s="16" t="n">
        <v>0.196783649443158</v>
      </c>
      <c r="P252" s="16" t="n">
        <v>-0.10456858434771</v>
      </c>
    </row>
    <row r="253" customFormat="false" ht="15" hidden="false" customHeight="false" outlineLevel="0" collapsed="false">
      <c r="A253" s="17" t="n">
        <v>648</v>
      </c>
      <c r="B253" s="6"/>
      <c r="C253" s="16" t="n">
        <v>0.111199541183575</v>
      </c>
      <c r="D253" s="16" t="n">
        <v>0.128130385997464</v>
      </c>
      <c r="E253" s="16" t="n">
        <v>0.666966845651893</v>
      </c>
      <c r="F253" s="16" t="n">
        <v>0.538006366049424</v>
      </c>
      <c r="G253" s="18" t="n">
        <v>1.86392419552949E-041</v>
      </c>
      <c r="H253" s="6"/>
      <c r="I253" s="18" t="n">
        <v>-0.000981034672708802</v>
      </c>
      <c r="J253" s="16" t="n">
        <v>-0.00108979661329489</v>
      </c>
      <c r="K253" s="16" t="n">
        <v>0.572723268640554</v>
      </c>
      <c r="L253" s="18" t="n">
        <v>8.49194109198116E-009</v>
      </c>
      <c r="M253" s="16" t="n">
        <v>0.569063609890757</v>
      </c>
      <c r="N253" s="18" t="n">
        <v>2.9978999975601E-006</v>
      </c>
      <c r="O253" s="16" t="n">
        <v>0.196870242945741</v>
      </c>
      <c r="P253" s="16" t="n">
        <v>-0.101631463361246</v>
      </c>
    </row>
    <row r="254" customFormat="false" ht="15" hidden="false" customHeight="false" outlineLevel="0" collapsed="false">
      <c r="A254" s="17" t="n">
        <v>649</v>
      </c>
      <c r="B254" s="6"/>
      <c r="C254" s="16" t="n">
        <v>0.110228646607756</v>
      </c>
      <c r="D254" s="16" t="n">
        <v>0.127061145228572</v>
      </c>
      <c r="E254" s="16" t="n">
        <v>0.667323132858658</v>
      </c>
      <c r="F254" s="16" t="n">
        <v>0.538344086252441</v>
      </c>
      <c r="G254" s="18" t="n">
        <v>1.52012986133469E-041</v>
      </c>
      <c r="H254" s="6"/>
      <c r="I254" s="18" t="n">
        <v>-0.000943224432224471</v>
      </c>
      <c r="J254" s="16" t="n">
        <v>-0.00104348025861927</v>
      </c>
      <c r="K254" s="16" t="n">
        <v>0.569635913750442</v>
      </c>
      <c r="L254" s="18" t="n">
        <v>2.95402117585479E-008</v>
      </c>
      <c r="M254" s="16" t="n">
        <v>0.562100579597929</v>
      </c>
      <c r="N254" s="18" t="n">
        <v>1.91276459309863E-005</v>
      </c>
      <c r="O254" s="16" t="n">
        <v>0.196989029323477</v>
      </c>
      <c r="P254" s="16" t="n">
        <v>-0.0983740918921476</v>
      </c>
    </row>
    <row r="255" customFormat="false" ht="15" hidden="false" customHeight="false" outlineLevel="0" collapsed="false">
      <c r="A255" s="17" t="n">
        <v>650</v>
      </c>
      <c r="B255" s="6"/>
      <c r="C255" s="16" t="n">
        <v>0.109341116920436</v>
      </c>
      <c r="D255" s="16" t="n">
        <v>0.126092766981559</v>
      </c>
      <c r="E255" s="16" t="n">
        <v>0.667621909138346</v>
      </c>
      <c r="F255" s="16" t="n">
        <v>0.538702066444742</v>
      </c>
      <c r="G255" s="18" t="n">
        <v>1.25835207962526E-041</v>
      </c>
      <c r="H255" s="6"/>
      <c r="I255" s="18" t="n">
        <v>-0.000909072210912525</v>
      </c>
      <c r="J255" s="16" t="n">
        <v>-0.00100218201731398</v>
      </c>
      <c r="K255" s="16" t="n">
        <v>0.566579418382176</v>
      </c>
      <c r="L255" s="18" t="n">
        <v>9.33290330140825E-008</v>
      </c>
      <c r="M255" s="16" t="n">
        <v>0.547920629309813</v>
      </c>
      <c r="N255" s="18" t="n">
        <v>0.00059619232968234</v>
      </c>
      <c r="O255" s="16" t="n">
        <v>0.197114932279303</v>
      </c>
      <c r="P255" s="16" t="n">
        <v>-0.0952170201034359</v>
      </c>
    </row>
    <row r="256" customFormat="false" ht="15" hidden="false" customHeight="false" outlineLevel="0" collapsed="false">
      <c r="A256" s="17" t="n">
        <v>651</v>
      </c>
      <c r="B256" s="6"/>
      <c r="C256" s="16" t="n">
        <v>0.1085263986609</v>
      </c>
      <c r="D256" s="16" t="n">
        <v>0.125211925324953</v>
      </c>
      <c r="E256" s="16" t="n">
        <v>0.667931907062342</v>
      </c>
      <c r="F256" s="16" t="n">
        <v>0.539033255068585</v>
      </c>
      <c r="G256" s="18" t="n">
        <v>1.04743997202222E-041</v>
      </c>
      <c r="H256" s="6"/>
      <c r="I256" s="18" t="n">
        <v>-0.00088086352706154</v>
      </c>
      <c r="J256" s="18" t="n">
        <v>-0.000969104722555601</v>
      </c>
      <c r="K256" s="16" t="n">
        <v>0.564652100972356</v>
      </c>
      <c r="L256" s="18" t="n">
        <v>2.12491067496484E-007</v>
      </c>
      <c r="M256" s="16" t="n">
        <v>0.524219113826749</v>
      </c>
      <c r="N256" s="16" t="n">
        <v>0.0579249079512744</v>
      </c>
      <c r="O256" s="16" t="n">
        <v>0.19723140385721</v>
      </c>
      <c r="P256" s="16" t="n">
        <v>-0.0928883590264078</v>
      </c>
    </row>
    <row r="257" customFormat="false" ht="15" hidden="false" customHeight="false" outlineLevel="0" collapsed="false">
      <c r="A257" s="17" t="n">
        <v>652</v>
      </c>
      <c r="B257" s="6"/>
      <c r="C257" s="16" t="n">
        <v>0.107763234518706</v>
      </c>
      <c r="D257" s="16" t="n">
        <v>0.124391236582642</v>
      </c>
      <c r="E257" s="16" t="n">
        <v>0.668216656286646</v>
      </c>
      <c r="F257" s="16" t="n">
        <v>0.539254812327455</v>
      </c>
      <c r="G257" s="18" t="n">
        <v>9.09757617687678E-042</v>
      </c>
      <c r="H257" s="6"/>
      <c r="I257" s="18" t="n">
        <v>-0.000860011911418355</v>
      </c>
      <c r="J257" s="18" t="n">
        <v>-0.000946458771773191</v>
      </c>
      <c r="K257" s="16" t="n">
        <v>0.563877807515135</v>
      </c>
      <c r="L257" s="18" t="n">
        <v>2.78335207144511E-007</v>
      </c>
      <c r="M257" s="16" t="n">
        <v>0.515794464362863</v>
      </c>
      <c r="N257" s="16" t="n">
        <v>0.486382837546733</v>
      </c>
      <c r="O257" s="16" t="n">
        <v>0.197309315892153</v>
      </c>
      <c r="P257" s="16" t="n">
        <v>-0.0921802156718744</v>
      </c>
    </row>
    <row r="258" customFormat="false" ht="15" hidden="false" customHeight="false" outlineLevel="0" collapsed="false">
      <c r="A258" s="17" t="n">
        <v>653</v>
      </c>
      <c r="B258" s="6"/>
      <c r="C258" s="16" t="n">
        <v>0.107023966172588</v>
      </c>
      <c r="D258" s="16" t="n">
        <v>0.123595394547845</v>
      </c>
      <c r="E258" s="16" t="n">
        <v>0.668570138082333</v>
      </c>
      <c r="F258" s="16" t="n">
        <v>0.539289292199704</v>
      </c>
      <c r="G258" s="18" t="n">
        <v>8.51937717551531E-042</v>
      </c>
      <c r="H258" s="6"/>
      <c r="I258" s="18" t="n">
        <v>-0.000848692147524662</v>
      </c>
      <c r="J258" s="18" t="n">
        <v>-0.000936844458256665</v>
      </c>
      <c r="K258" s="16" t="n">
        <v>0.564760109298816</v>
      </c>
      <c r="L258" s="18" t="n">
        <v>1.76144579800877E-007</v>
      </c>
      <c r="M258" s="16" t="n">
        <v>0.577454594421721</v>
      </c>
      <c r="N258" s="18" t="n">
        <v>1.55163095666981E-007</v>
      </c>
      <c r="O258" s="16" t="n">
        <v>0.19732144062483</v>
      </c>
      <c r="P258" s="16" t="n">
        <v>-0.0935800673356326</v>
      </c>
    </row>
    <row r="259" customFormat="false" ht="15" hidden="false" customHeight="false" outlineLevel="0" collapsed="false">
      <c r="A259" s="17" t="n">
        <v>654</v>
      </c>
      <c r="B259" s="6"/>
      <c r="C259" s="16" t="n">
        <v>0.106276775309309</v>
      </c>
      <c r="D259" s="16" t="n">
        <v>0.122786935786109</v>
      </c>
      <c r="E259" s="16" t="n">
        <v>0.668647286886948</v>
      </c>
      <c r="F259" s="16" t="n">
        <v>0.539145363608583</v>
      </c>
      <c r="G259" s="18" t="n">
        <v>8.51937717551531E-042</v>
      </c>
      <c r="H259" s="6"/>
      <c r="I259" s="18" t="n">
        <v>-0.000846624212657936</v>
      </c>
      <c r="J259" s="18" t="n">
        <v>-0.000940238938868483</v>
      </c>
      <c r="K259" s="16" t="n">
        <v>0.567750677506775</v>
      </c>
      <c r="L259" s="18" t="n">
        <v>4.79745011012202E-008</v>
      </c>
      <c r="M259" s="16" t="n">
        <v>0.647922312556459</v>
      </c>
      <c r="N259" s="18" t="n">
        <v>1.66467861998685E-027</v>
      </c>
      <c r="O259" s="16" t="n">
        <v>0.197270828013461</v>
      </c>
      <c r="P259" s="16" t="n">
        <v>-0.0973351327983197</v>
      </c>
    </row>
    <row r="260" customFormat="false" ht="15" hidden="false" customHeight="false" outlineLevel="0" collapsed="false">
      <c r="A260" s="17" t="n">
        <v>655</v>
      </c>
      <c r="B260" s="6"/>
      <c r="C260" s="16" t="n">
        <v>0.105496655810366</v>
      </c>
      <c r="D260" s="16" t="n">
        <v>0.121933775106125</v>
      </c>
      <c r="E260" s="16" t="n">
        <v>0.668676743703255</v>
      </c>
      <c r="F260" s="16" t="n">
        <v>0.538778645005986</v>
      </c>
      <c r="G260" s="18" t="n">
        <v>9.09757617687678E-042</v>
      </c>
      <c r="H260" s="6"/>
      <c r="I260" s="18" t="n">
        <v>-0.000851647988756052</v>
      </c>
      <c r="J260" s="18" t="n">
        <v>-0.000954199990252527</v>
      </c>
      <c r="K260" s="16" t="n">
        <v>0.572163589130715</v>
      </c>
      <c r="L260" s="18" t="n">
        <v>5.65487059932748E-009</v>
      </c>
      <c r="M260" s="16" t="n">
        <v>0.687851728413764</v>
      </c>
      <c r="N260" s="18" t="n">
        <v>3.2321323738198E-045</v>
      </c>
      <c r="O260" s="16" t="n">
        <v>0.197141863976129</v>
      </c>
      <c r="P260" s="16" t="n">
        <v>-0.103041272867165</v>
      </c>
    </row>
    <row r="261" customFormat="false" ht="15" hidden="false" customHeight="false" outlineLevel="0" collapsed="false">
      <c r="A261" s="17" t="n">
        <v>656</v>
      </c>
      <c r="B261" s="6"/>
      <c r="C261" s="16" t="n">
        <v>0.104666668131313</v>
      </c>
      <c r="D261" s="16" t="n">
        <v>0.121012755857096</v>
      </c>
      <c r="E261" s="16" t="n">
        <v>0.668808598023868</v>
      </c>
      <c r="F261" s="16" t="n">
        <v>0.538145123235003</v>
      </c>
      <c r="G261" s="18" t="n">
        <v>1.091679483634E-041</v>
      </c>
      <c r="H261" s="6"/>
      <c r="I261" s="18" t="n">
        <v>-0.000861028382147999</v>
      </c>
      <c r="J261" s="18" t="n">
        <v>-0.000975044241262513</v>
      </c>
      <c r="K261" s="16" t="n">
        <v>0.577660792135872</v>
      </c>
      <c r="L261" s="18" t="n">
        <v>3.27044369099564E-010</v>
      </c>
      <c r="M261" s="16" t="n">
        <v>0.697836186436398</v>
      </c>
      <c r="N261" s="18" t="n">
        <v>1.34629554957645E-048</v>
      </c>
      <c r="O261" s="16" t="n">
        <v>0.196919049081061</v>
      </c>
      <c r="P261" s="16" t="n">
        <v>-0.109733955942622</v>
      </c>
    </row>
    <row r="262" customFormat="false" ht="15" hidden="false" customHeight="false" outlineLevel="0" collapsed="false">
      <c r="A262" s="17" t="n">
        <v>657</v>
      </c>
      <c r="B262" s="6"/>
      <c r="C262" s="16" t="n">
        <v>0.103780253747027</v>
      </c>
      <c r="D262" s="16" t="n">
        <v>0.120013806298776</v>
      </c>
      <c r="E262" s="16" t="n">
        <v>0.668589775959871</v>
      </c>
      <c r="F262" s="16" t="n">
        <v>0.537241721199881</v>
      </c>
      <c r="G262" s="18" t="n">
        <v>1.49093961603148E-041</v>
      </c>
      <c r="H262" s="6"/>
      <c r="I262" s="18" t="n">
        <v>-0.000871123941031175</v>
      </c>
      <c r="J262" s="18" t="n">
        <v>-0.000998455495612643</v>
      </c>
      <c r="K262" s="16" t="n">
        <v>0.583491839059177</v>
      </c>
      <c r="L262" s="18" t="n">
        <v>1.05927458165188E-011</v>
      </c>
      <c r="M262" s="16" t="n">
        <v>0.694959237377053</v>
      </c>
      <c r="N262" s="18" t="n">
        <v>1.05838411930761E-045</v>
      </c>
      <c r="O262" s="16" t="n">
        <v>0.196601262266111</v>
      </c>
      <c r="P262" s="16" t="n">
        <v>-0.11695562638793</v>
      </c>
    </row>
    <row r="263" customFormat="false" ht="15" hidden="false" customHeight="false" outlineLevel="0" collapsed="false">
      <c r="A263" s="17" t="n">
        <v>658</v>
      </c>
      <c r="B263" s="6"/>
      <c r="C263" s="16" t="n">
        <v>0.102841413668889</v>
      </c>
      <c r="D263" s="16" t="n">
        <v>0.118939939184853</v>
      </c>
      <c r="E263" s="16" t="n">
        <v>0.66844669999495</v>
      </c>
      <c r="F263" s="16" t="n">
        <v>0.536080706656803</v>
      </c>
      <c r="G263" s="18" t="n">
        <v>2.23391358614054E-041</v>
      </c>
      <c r="H263" s="6"/>
      <c r="I263" s="18" t="n">
        <v>-0.000877713882107617</v>
      </c>
      <c r="J263" s="16" t="n">
        <v>-0.00101920510297296</v>
      </c>
      <c r="K263" s="16" t="n">
        <v>0.589750711171708</v>
      </c>
      <c r="L263" s="18" t="n">
        <v>2.33632244107624E-013</v>
      </c>
      <c r="M263" s="16" t="n">
        <v>0.686420968764553</v>
      </c>
      <c r="N263" s="18" t="n">
        <v>6.03744959034974E-041</v>
      </c>
      <c r="O263" s="16" t="n">
        <v>0.196192764946515</v>
      </c>
      <c r="P263" s="16" t="n">
        <v>-0.124163108775679</v>
      </c>
    </row>
    <row r="264" customFormat="false" ht="15" hidden="false" customHeight="false" outlineLevel="0" collapsed="false">
      <c r="A264" s="17" t="n">
        <v>659</v>
      </c>
      <c r="B264" s="6"/>
      <c r="C264" s="16" t="n">
        <v>0.101867398797065</v>
      </c>
      <c r="D264" s="16" t="n">
        <v>0.117808614920493</v>
      </c>
      <c r="E264" s="16" t="n">
        <v>0.668157742654031</v>
      </c>
      <c r="F264" s="16" t="n">
        <v>0.534654342933036</v>
      </c>
      <c r="G264" s="18" t="n">
        <v>3.76838307662712E-041</v>
      </c>
      <c r="H264" s="6"/>
      <c r="I264" s="18" t="n">
        <v>-0.000876193911855305</v>
      </c>
      <c r="J264" s="16" t="n">
        <v>-0.001031329549303</v>
      </c>
      <c r="K264" s="16" t="n">
        <v>0.595580355389475</v>
      </c>
      <c r="L264" s="18" t="n">
        <v>5.08031724373187E-015</v>
      </c>
      <c r="M264" s="16" t="n">
        <v>0.673511869694266</v>
      </c>
      <c r="N264" s="18" t="n">
        <v>5.56506763978756E-035</v>
      </c>
      <c r="O264" s="16" t="n">
        <v>0.195690765957523</v>
      </c>
      <c r="P264" s="16" t="n">
        <v>-0.130790167126962</v>
      </c>
    </row>
    <row r="265" customFormat="false" ht="15" hidden="false" customHeight="false" outlineLevel="0" collapsed="false">
      <c r="A265" s="17" t="n">
        <v>660</v>
      </c>
      <c r="B265" s="6"/>
      <c r="C265" s="16" t="n">
        <v>0.100883454640886</v>
      </c>
      <c r="D265" s="16" t="n">
        <v>0.116646808902546</v>
      </c>
      <c r="E265" s="16" t="n">
        <v>0.667818287913728</v>
      </c>
      <c r="F265" s="16" t="n">
        <v>0.532948752179554</v>
      </c>
      <c r="G265" s="18" t="n">
        <v>7.23001709080116E-041</v>
      </c>
      <c r="H265" s="6"/>
      <c r="I265" s="18" t="n">
        <v>-0.000863656446405502</v>
      </c>
      <c r="J265" s="16" t="n">
        <v>-0.00103073011238112</v>
      </c>
      <c r="K265" s="16" t="n">
        <v>0.601222037065091</v>
      </c>
      <c r="L265" s="18" t="n">
        <v>1.25497370010764E-016</v>
      </c>
      <c r="M265" s="16" t="n">
        <v>0.652110791294248</v>
      </c>
      <c r="N265" s="18" t="n">
        <v>6.16395994108071E-027</v>
      </c>
      <c r="O265" s="16" t="n">
        <v>0.195090292930286</v>
      </c>
      <c r="P265" s="16" t="n">
        <v>-0.136612630423298</v>
      </c>
    </row>
    <row r="266" customFormat="false" ht="15" hidden="false" customHeight="false" outlineLevel="0" collapsed="false">
      <c r="A266" s="17" t="n">
        <v>661</v>
      </c>
      <c r="B266" s="6"/>
      <c r="C266" s="16" t="n">
        <v>0.0999161575390295</v>
      </c>
      <c r="D266" s="16" t="n">
        <v>0.115485005545437</v>
      </c>
      <c r="E266" s="16" t="n">
        <v>0.667226346176505</v>
      </c>
      <c r="F266" s="16" t="n">
        <v>0.530976219576157</v>
      </c>
      <c r="G266" s="18" t="n">
        <v>1.57020373133187E-040</v>
      </c>
      <c r="H266" s="6"/>
      <c r="I266" s="18" t="n">
        <v>-0.00083768393711342</v>
      </c>
      <c r="J266" s="16" t="n">
        <v>-0.00101413061162867</v>
      </c>
      <c r="K266" s="16" t="n">
        <v>0.605922503324412</v>
      </c>
      <c r="L266" s="18" t="n">
        <v>3.71113430284405E-018</v>
      </c>
      <c r="M266" s="16" t="n">
        <v>0.620087023851605</v>
      </c>
      <c r="N266" s="18" t="n">
        <v>2.50315953754239E-016</v>
      </c>
      <c r="O266" s="16" t="n">
        <v>0.19439556629357</v>
      </c>
      <c r="P266" s="16" t="n">
        <v>-0.141699990716406</v>
      </c>
    </row>
    <row r="267" customFormat="false" ht="15" hidden="false" customHeight="false" outlineLevel="0" collapsed="false">
      <c r="A267" s="17" t="n">
        <v>662</v>
      </c>
      <c r="B267" s="6"/>
      <c r="C267" s="16" t="n">
        <v>0.0989916608958724</v>
      </c>
      <c r="D267" s="16" t="n">
        <v>0.114354212717078</v>
      </c>
      <c r="E267" s="16" t="n">
        <v>0.6665109663519</v>
      </c>
      <c r="F267" s="16" t="n">
        <v>0.528759694309104</v>
      </c>
      <c r="G267" s="18" t="n">
        <v>3.805652570506E-040</v>
      </c>
      <c r="H267" s="6"/>
      <c r="I267" s="18" t="n">
        <v>-0.000796776844149368</v>
      </c>
      <c r="J267" s="18" t="n">
        <v>-0.000979364336038354</v>
      </c>
      <c r="K267" s="16" t="n">
        <v>0.610698715682809</v>
      </c>
      <c r="L267" s="18" t="n">
        <v>1.39157449407495E-019</v>
      </c>
      <c r="M267" s="16" t="n">
        <v>0.570982511067347</v>
      </c>
      <c r="N267" s="18" t="n">
        <v>1.00311476078786E-005</v>
      </c>
      <c r="O267" s="16" t="n">
        <v>0.193614556215503</v>
      </c>
      <c r="P267" s="16" t="n">
        <v>-0.146175651866016</v>
      </c>
    </row>
    <row r="268" customFormat="false" ht="15" hidden="false" customHeight="false" outlineLevel="0" collapsed="false">
      <c r="A268" s="17" t="n">
        <v>663</v>
      </c>
      <c r="B268" s="6"/>
      <c r="C268" s="16" t="n">
        <v>0.0981316206776751</v>
      </c>
      <c r="D268" s="16" t="n">
        <v>0.113281680887823</v>
      </c>
      <c r="E268" s="16" t="n">
        <v>0.665701605256218</v>
      </c>
      <c r="F268" s="16" t="n">
        <v>0.526334276327192</v>
      </c>
      <c r="G268" s="18" t="n">
        <v>1.00137911119932E-039</v>
      </c>
      <c r="H268" s="6"/>
      <c r="I268" s="18" t="n">
        <v>-0.000741418028174526</v>
      </c>
      <c r="J268" s="18" t="n">
        <v>-0.000926505987838989</v>
      </c>
      <c r="K268" s="16" t="n">
        <v>0.615174749055979</v>
      </c>
      <c r="L268" s="18" t="n">
        <v>6.51186500982844E-021</v>
      </c>
      <c r="M268" s="16" t="n">
        <v>0.512890863898287</v>
      </c>
      <c r="N268" s="16" t="n">
        <v>0.6683542943849</v>
      </c>
      <c r="O268" s="16" t="n">
        <v>0.192759519224793</v>
      </c>
      <c r="P268" s="16" t="n">
        <v>-0.150087932325521</v>
      </c>
    </row>
    <row r="269" customFormat="false" ht="15" hidden="false" customHeight="false" outlineLevel="0" collapsed="false">
      <c r="A269" s="17" t="n">
        <v>664</v>
      </c>
      <c r="B269" s="6"/>
      <c r="C269" s="16" t="n">
        <v>0.097353403621947</v>
      </c>
      <c r="D269" s="16" t="n">
        <v>0.112290927754026</v>
      </c>
      <c r="E269" s="16" t="n">
        <v>0.665066179647304</v>
      </c>
      <c r="F269" s="16" t="n">
        <v>0.523761098352365</v>
      </c>
      <c r="G269" s="18" t="n">
        <v>2.76818411300339E-039</v>
      </c>
      <c r="H269" s="6"/>
      <c r="I269" s="18" t="n">
        <v>-0.00067358213988628</v>
      </c>
      <c r="J269" s="18" t="n">
        <v>-0.000857285061015301</v>
      </c>
      <c r="K269" s="16" t="n">
        <v>0.618991510826081</v>
      </c>
      <c r="L269" s="18" t="n">
        <v>4.47229126340511E-022</v>
      </c>
      <c r="M269" s="16" t="n">
        <v>0.534213390788152</v>
      </c>
      <c r="N269" s="16" t="n">
        <v>0.00727617496456753</v>
      </c>
      <c r="O269" s="16" t="n">
        <v>0.191851911899346</v>
      </c>
      <c r="P269" s="16" t="n">
        <v>-0.153381656709082</v>
      </c>
    </row>
    <row r="270" customFormat="false" ht="15" hidden="false" customHeight="false" outlineLevel="0" collapsed="false">
      <c r="A270" s="17" t="n">
        <v>665</v>
      </c>
      <c r="B270" s="6"/>
      <c r="C270" s="16" t="n">
        <v>0.0966725422584274</v>
      </c>
      <c r="D270" s="16" t="n">
        <v>0.111404360496046</v>
      </c>
      <c r="E270" s="16" t="n">
        <v>0.664362021467006</v>
      </c>
      <c r="F270" s="16" t="n">
        <v>0.521156602496875</v>
      </c>
      <c r="G270" s="18" t="n">
        <v>7.74978840242737E-039</v>
      </c>
      <c r="H270" s="6"/>
      <c r="I270" s="18" t="n">
        <v>-0.000595686061854264</v>
      </c>
      <c r="J270" s="18" t="n">
        <v>-0.000774121795633201</v>
      </c>
      <c r="K270" s="16" t="n">
        <v>0.621810948958351</v>
      </c>
      <c r="L270" s="18" t="n">
        <v>4.53825839750527E-023</v>
      </c>
      <c r="M270" s="16" t="n">
        <v>0.564093824168055</v>
      </c>
      <c r="N270" s="18" t="n">
        <v>8.98679047538997E-007</v>
      </c>
      <c r="O270" s="16" t="n">
        <v>0.190932756660973</v>
      </c>
      <c r="P270" s="16" t="n">
        <v>-0.156012875034444</v>
      </c>
    </row>
    <row r="271" customFormat="false" ht="15" hidden="false" customHeight="false" outlineLevel="0" collapsed="false">
      <c r="A271" s="17" t="n">
        <v>666</v>
      </c>
      <c r="B271" s="6"/>
      <c r="C271" s="16" t="n">
        <v>0.0960954801600089</v>
      </c>
      <c r="D271" s="16" t="n">
        <v>0.110632541434954</v>
      </c>
      <c r="E271" s="16" t="n">
        <v>0.663586325304247</v>
      </c>
      <c r="F271" s="16" t="n">
        <v>0.518565185789395</v>
      </c>
      <c r="G271" s="18" t="n">
        <v>2.14347033849253E-038</v>
      </c>
      <c r="H271" s="6"/>
      <c r="I271" s="18" t="n">
        <v>-0.000510485254570445</v>
      </c>
      <c r="J271" s="18" t="n">
        <v>-0.000680143887468277</v>
      </c>
      <c r="K271" s="16" t="n">
        <v>0.624285321528164</v>
      </c>
      <c r="L271" s="18" t="n">
        <v>7.69295239893855E-024</v>
      </c>
      <c r="M271" s="16" t="n">
        <v>0.583163605963182</v>
      </c>
      <c r="N271" s="18" t="n">
        <v>1.39998692468455E-010</v>
      </c>
      <c r="O271" s="16" t="n">
        <v>0.19001771846313</v>
      </c>
      <c r="P271" s="16" t="n">
        <v>-0.158002315782114</v>
      </c>
    </row>
    <row r="272" customFormat="false" ht="15" hidden="false" customHeight="false" outlineLevel="0" collapsed="false">
      <c r="A272" s="17" t="n">
        <v>667</v>
      </c>
      <c r="B272" s="6"/>
      <c r="C272" s="16" t="n">
        <v>0.0956238348009808</v>
      </c>
      <c r="D272" s="16" t="n">
        <v>0.109980475764978</v>
      </c>
      <c r="E272" s="16" t="n">
        <v>0.662652123415644</v>
      </c>
      <c r="F272" s="16" t="n">
        <v>0.516027036710648</v>
      </c>
      <c r="G272" s="18" t="n">
        <v>5.67749841540357E-038</v>
      </c>
      <c r="H272" s="6"/>
      <c r="I272" s="18" t="n">
        <v>-0.000421056008136965</v>
      </c>
      <c r="J272" s="18" t="n">
        <v>-0.000578892271480075</v>
      </c>
      <c r="K272" s="16" t="n">
        <v>0.62570205412199</v>
      </c>
      <c r="L272" s="18" t="n">
        <v>3.2027232487398E-024</v>
      </c>
      <c r="M272" s="16" t="n">
        <v>0.596393924601772</v>
      </c>
      <c r="N272" s="18" t="n">
        <v>8.555556222474E-014</v>
      </c>
      <c r="O272" s="16" t="n">
        <v>0.189121008957231</v>
      </c>
      <c r="P272" s="16" t="n">
        <v>-0.15906107653945</v>
      </c>
    </row>
    <row r="273" customFormat="false" ht="15" hidden="false" customHeight="false" outlineLevel="0" collapsed="false">
      <c r="A273" s="17" t="n">
        <v>668</v>
      </c>
      <c r="B273" s="6"/>
      <c r="C273" s="16" t="n">
        <v>0.0952579309324599</v>
      </c>
      <c r="D273" s="16" t="n">
        <v>0.109452329129208</v>
      </c>
      <c r="E273" s="16" t="n">
        <v>0.661760002693195</v>
      </c>
      <c r="F273" s="16" t="n">
        <v>0.513621951525393</v>
      </c>
      <c r="G273" s="18" t="n">
        <v>1.41059401825819E-037</v>
      </c>
      <c r="H273" s="6"/>
      <c r="I273" s="18" t="n">
        <v>-0.000330175797737505</v>
      </c>
      <c r="J273" s="18" t="n">
        <v>-0.000473946971016818</v>
      </c>
      <c r="K273" s="16" t="n">
        <v>0.62581988138722</v>
      </c>
      <c r="L273" s="18" t="n">
        <v>4.14517877288731E-024</v>
      </c>
      <c r="M273" s="16" t="n">
        <v>0.606470961189943</v>
      </c>
      <c r="N273" s="18" t="n">
        <v>1.99986123147552E-016</v>
      </c>
      <c r="O273" s="16" t="n">
        <v>0.188270873114434</v>
      </c>
      <c r="P273" s="16" t="n">
        <v>-0.159021230989444</v>
      </c>
    </row>
    <row r="274" customFormat="false" ht="15" hidden="false" customHeight="false" outlineLevel="0" collapsed="false">
      <c r="A274" s="17" t="n">
        <v>669</v>
      </c>
      <c r="B274" s="6"/>
      <c r="C274" s="16" t="n">
        <v>0.0949963243629904</v>
      </c>
      <c r="D274" s="16" t="n">
        <v>0.10904883835036</v>
      </c>
      <c r="E274" s="16" t="n">
        <v>0.660925392897821</v>
      </c>
      <c r="F274" s="16" t="n">
        <v>0.511407511949257</v>
      </c>
      <c r="G274" s="18" t="n">
        <v>3.17059202509418E-037</v>
      </c>
      <c r="H274" s="6"/>
      <c r="I274" s="18" t="n">
        <v>-0.000239774977784314</v>
      </c>
      <c r="J274" s="18" t="n">
        <v>-0.000367995323899934</v>
      </c>
      <c r="K274" s="16" t="n">
        <v>0.624554640991545</v>
      </c>
      <c r="L274" s="18" t="n">
        <v>2.53579051933443E-023</v>
      </c>
      <c r="M274" s="16" t="n">
        <v>0.614584210024295</v>
      </c>
      <c r="N274" s="18" t="n">
        <v>1.17778590052827E-018</v>
      </c>
      <c r="O274" s="16" t="n">
        <v>0.187487751155631</v>
      </c>
      <c r="P274" s="16" t="n">
        <v>-0.1575049139557</v>
      </c>
    </row>
    <row r="275" customFormat="false" ht="15" hidden="false" customHeight="false" outlineLevel="0" collapsed="false">
      <c r="A275" s="17" t="n">
        <v>670</v>
      </c>
      <c r="B275" s="6"/>
      <c r="C275" s="16" t="n">
        <v>0.0948310575523479</v>
      </c>
      <c r="D275" s="16" t="n">
        <v>0.10876308202664</v>
      </c>
      <c r="E275" s="16" t="n">
        <v>0.660191777901216</v>
      </c>
      <c r="F275" s="16" t="n">
        <v>0.509426079180295</v>
      </c>
      <c r="G275" s="18" t="n">
        <v>6.50059407822718E-037</v>
      </c>
      <c r="H275" s="6"/>
      <c r="I275" s="18" t="n">
        <v>-0.000151011261607722</v>
      </c>
      <c r="J275" s="18" t="n">
        <v>-0.0002624647957235</v>
      </c>
      <c r="K275" s="16" t="n">
        <v>0.620613038428521</v>
      </c>
      <c r="L275" s="18" t="n">
        <v>1.70383249117358E-021</v>
      </c>
      <c r="M275" s="16" t="n">
        <v>0.621826378719274</v>
      </c>
      <c r="N275" s="18" t="n">
        <v>1.2020544954914E-020</v>
      </c>
      <c r="O275" s="16" t="n">
        <v>0.186786727275445</v>
      </c>
      <c r="P275" s="16" t="n">
        <v>-0.153282082576146</v>
      </c>
    </row>
    <row r="276" customFormat="false" ht="15" hidden="false" customHeight="false" outlineLevel="0" collapsed="false">
      <c r="A276" s="17" t="n">
        <v>671</v>
      </c>
      <c r="B276" s="6"/>
      <c r="C276" s="16" t="n">
        <v>0.0947518725355658</v>
      </c>
      <c r="D276" s="16" t="n">
        <v>0.10858421291907</v>
      </c>
      <c r="E276" s="16" t="n">
        <v>0.659542325236917</v>
      </c>
      <c r="F276" s="16" t="n">
        <v>0.507677663933817</v>
      </c>
      <c r="G276" s="18" t="n">
        <v>1.18882195159738E-036</v>
      </c>
      <c r="H276" s="6"/>
      <c r="I276" s="18" t="n">
        <v>-6.47999481768235E-005</v>
      </c>
      <c r="J276" s="18" t="n">
        <v>-0.000158663448485504</v>
      </c>
      <c r="K276" s="16" t="n">
        <v>0.613269874934774</v>
      </c>
      <c r="L276" s="18" t="n">
        <v>2.09105187526813E-018</v>
      </c>
      <c r="M276" s="16" t="n">
        <v>0.629309812766865</v>
      </c>
      <c r="N276" s="18" t="n">
        <v>1.36676957926671E-022</v>
      </c>
      <c r="O276" s="16" t="n">
        <v>0.186167907066109</v>
      </c>
      <c r="P276" s="16" t="n">
        <v>-0.144910968856691</v>
      </c>
    </row>
    <row r="277" customFormat="false" ht="15" hidden="false" customHeight="false" outlineLevel="0" collapsed="false">
      <c r="A277" s="17" t="n">
        <v>672</v>
      </c>
      <c r="B277" s="6"/>
      <c r="C277" s="16" t="n">
        <v>0.0947537237971027</v>
      </c>
      <c r="D277" s="16" t="n">
        <v>0.10850477013351</v>
      </c>
      <c r="E277" s="16" t="n">
        <v>0.658971424082771</v>
      </c>
      <c r="F277" s="16" t="n">
        <v>0.506097958419435</v>
      </c>
      <c r="G277" s="18" t="n">
        <v>2.02097082757235E-036</v>
      </c>
      <c r="H277" s="6"/>
      <c r="I277" s="18" t="n">
        <v>1.85603835531323E-005</v>
      </c>
      <c r="J277" s="18" t="n">
        <v>-5.70451411993948E-005</v>
      </c>
      <c r="K277" s="16" t="n">
        <v>0.601259910114629</v>
      </c>
      <c r="L277" s="18" t="n">
        <v>4.36363010184898E-014</v>
      </c>
      <c r="M277" s="16" t="n">
        <v>0.636926503840608</v>
      </c>
      <c r="N277" s="18" t="n">
        <v>7.30915543471216E-025</v>
      </c>
      <c r="O277" s="16" t="n">
        <v>0.18560860803866</v>
      </c>
      <c r="P277" s="16" t="n">
        <v>-0.130383681325901</v>
      </c>
    </row>
    <row r="278" customFormat="false" ht="15" hidden="false" customHeight="false" outlineLevel="0" collapsed="false">
      <c r="A278" s="17" t="n">
        <v>673</v>
      </c>
      <c r="B278" s="6"/>
      <c r="C278" s="16" t="n">
        <v>0.0948312667972282</v>
      </c>
      <c r="D278" s="16" t="n">
        <v>0.108518185321934</v>
      </c>
      <c r="E278" s="16" t="n">
        <v>0.65838649587324</v>
      </c>
      <c r="F278" s="16" t="n">
        <v>0.504699675532472</v>
      </c>
      <c r="G278" s="18" t="n">
        <v>3.11331972109757E-036</v>
      </c>
      <c r="H278" s="6"/>
      <c r="I278" s="18" t="n">
        <v>9.97813198873866E-005</v>
      </c>
      <c r="J278" s="18" t="n">
        <v>4.33992523228646E-005</v>
      </c>
      <c r="K278" s="16" t="n">
        <v>0.583604055502253</v>
      </c>
      <c r="L278" s="18" t="n">
        <v>4.89041266533841E-009</v>
      </c>
      <c r="M278" s="16" t="n">
        <v>0.64530907213834</v>
      </c>
      <c r="N278" s="18" t="n">
        <v>1.60652803353219E-027</v>
      </c>
      <c r="O278" s="16" t="n">
        <v>0.185113391610509</v>
      </c>
      <c r="P278" s="16" t="n">
        <v>-0.106969951906666</v>
      </c>
    </row>
    <row r="279" customFormat="false" ht="15" hidden="false" customHeight="false" outlineLevel="0" collapsed="false">
      <c r="A279" s="17" t="n">
        <v>674</v>
      </c>
      <c r="B279" s="6"/>
      <c r="C279" s="16" t="n">
        <v>0.0949793206348072</v>
      </c>
      <c r="D279" s="16" t="n">
        <v>0.108617950538421</v>
      </c>
      <c r="E279" s="16" t="n">
        <v>0.657885729996016</v>
      </c>
      <c r="F279" s="16" t="n">
        <v>0.503489719539327</v>
      </c>
      <c r="G279" s="18" t="n">
        <v>4.49500763608304E-036</v>
      </c>
      <c r="H279" s="6"/>
      <c r="I279" s="18" t="n">
        <v>0.000179840158494945</v>
      </c>
      <c r="J279" s="18" t="n">
        <v>0.000144226609327879</v>
      </c>
      <c r="K279" s="16" t="n">
        <v>0.558227709606289</v>
      </c>
      <c r="L279" s="18" t="n">
        <v>0.000190740481747944</v>
      </c>
      <c r="M279" s="16" t="n">
        <v>0.653993222126838</v>
      </c>
      <c r="N279" s="18" t="n">
        <v>2.42314048606892E-030</v>
      </c>
      <c r="O279" s="16" t="n">
        <v>0.184684759254238</v>
      </c>
      <c r="P279" s="16" t="n">
        <v>-0.0720734806546437</v>
      </c>
    </row>
    <row r="280" customFormat="false" ht="15" hidden="false" customHeight="false" outlineLevel="0" collapsed="false">
      <c r="A280" s="17" t="n">
        <v>675</v>
      </c>
      <c r="B280" s="6"/>
      <c r="C280" s="16" t="n">
        <v>0.095195234855891</v>
      </c>
      <c r="D280" s="16" t="n">
        <v>0.108800362496765</v>
      </c>
      <c r="E280" s="16" t="n">
        <v>0.657397588468638</v>
      </c>
      <c r="F280" s="16" t="n">
        <v>0.502463544860114</v>
      </c>
      <c r="G280" s="18" t="n">
        <v>5.97446751486116E-036</v>
      </c>
      <c r="H280" s="6"/>
      <c r="I280" s="18" t="n">
        <v>0.000259611392337184</v>
      </c>
      <c r="J280" s="18" t="n">
        <v>0.00024735582821694</v>
      </c>
      <c r="K280" s="16" t="n">
        <v>0.526532175259641</v>
      </c>
      <c r="L280" s="16" t="n">
        <v>0.233674242346426</v>
      </c>
      <c r="M280" s="16" t="n">
        <v>0.661430366891661</v>
      </c>
      <c r="N280" s="18" t="n">
        <v>6.75248269901848E-033</v>
      </c>
      <c r="O280" s="16" t="n">
        <v>0.184321149633941</v>
      </c>
      <c r="P280" s="16" t="n">
        <v>-0.0251325580452279</v>
      </c>
    </row>
    <row r="281" customFormat="false" ht="15" hidden="false" customHeight="false" outlineLevel="0" collapsed="false">
      <c r="A281" s="17" t="n">
        <v>676</v>
      </c>
      <c r="B281" s="6"/>
      <c r="C281" s="16" t="n">
        <v>0.095480399557395</v>
      </c>
      <c r="D281" s="16" t="n">
        <v>0.109066787899974</v>
      </c>
      <c r="E281" s="16" t="n">
        <v>0.657105825716642</v>
      </c>
      <c r="F281" s="16" t="n">
        <v>0.501617399175328</v>
      </c>
      <c r="G281" s="18" t="n">
        <v>7.42953851664051E-036</v>
      </c>
      <c r="H281" s="6"/>
      <c r="I281" s="18" t="n">
        <v>0.000340681567925888</v>
      </c>
      <c r="J281" s="18" t="n">
        <v>0.000355719216054817</v>
      </c>
      <c r="K281" s="16" t="n">
        <v>0.511970689065069</v>
      </c>
      <c r="L281" s="16" t="n">
        <v>0.165417939970551</v>
      </c>
      <c r="M281" s="16" t="n">
        <v>0.667414308718657</v>
      </c>
      <c r="N281" s="18" t="n">
        <v>9.08360271048996E-035</v>
      </c>
      <c r="O281" s="16" t="n">
        <v>0.184021273643889</v>
      </c>
      <c r="P281" s="16" t="n">
        <v>0.0291381222668284</v>
      </c>
    </row>
    <row r="282" customFormat="false" ht="15" hidden="false" customHeight="false" outlineLevel="0" collapsed="false">
      <c r="A282" s="17" t="n">
        <v>677</v>
      </c>
      <c r="B282" s="6"/>
      <c r="C282" s="16" t="n">
        <v>0.0958378715369074</v>
      </c>
      <c r="D282" s="16" t="n">
        <v>0.109422692599601</v>
      </c>
      <c r="E282" s="16" t="n">
        <v>0.656795827792646</v>
      </c>
      <c r="F282" s="16" t="n">
        <v>0.500975688596869</v>
      </c>
      <c r="G282" s="18" t="n">
        <v>8.52383639192941E-036</v>
      </c>
      <c r="H282" s="6"/>
      <c r="I282" s="18" t="n">
        <v>0.000425272491406256</v>
      </c>
      <c r="J282" s="18" t="n">
        <v>0.000472855662658442</v>
      </c>
      <c r="K282" s="16" t="n">
        <v>0.554873840663873</v>
      </c>
      <c r="L282" s="18" t="n">
        <v>2.82910743118863E-005</v>
      </c>
      <c r="M282" s="16" t="n">
        <v>0.671156727095221</v>
      </c>
      <c r="N282" s="18" t="n">
        <v>1.35327045773771E-035</v>
      </c>
      <c r="O282" s="16" t="n">
        <v>0.18379381565706</v>
      </c>
      <c r="P282" s="16" t="n">
        <v>0.0808557396652538</v>
      </c>
    </row>
    <row r="283" customFormat="false" ht="15" hidden="false" customHeight="false" outlineLevel="0" collapsed="false">
      <c r="A283" s="17" t="n">
        <v>678</v>
      </c>
      <c r="B283" s="6"/>
      <c r="C283" s="16" t="n">
        <v>0.0962726655880528</v>
      </c>
      <c r="D283" s="16" t="n">
        <v>0.109879006759158</v>
      </c>
      <c r="E283" s="16" t="n">
        <v>0.656683611349571</v>
      </c>
      <c r="F283" s="16" t="n">
        <v>0.500630363403646</v>
      </c>
      <c r="G283" s="18" t="n">
        <v>8.75271638156391E-036</v>
      </c>
      <c r="H283" s="6"/>
      <c r="I283" s="18" t="n">
        <v>0.000515893047628819</v>
      </c>
      <c r="J283" s="18" t="n">
        <v>0.000602431126686983</v>
      </c>
      <c r="K283" s="16" t="n">
        <v>0.592668338691669</v>
      </c>
      <c r="L283" s="18" t="n">
        <v>2.45862098048397E-011</v>
      </c>
      <c r="M283" s="16" t="n">
        <v>0.671919798908134</v>
      </c>
      <c r="N283" s="18" t="n">
        <v>2.14595577721822E-035</v>
      </c>
      <c r="O283" s="16" t="n">
        <v>0.183671400943675</v>
      </c>
      <c r="P283" s="16" t="n">
        <v>0.121581589977818</v>
      </c>
    </row>
    <row r="284" customFormat="false" ht="15" hidden="false" customHeight="false" outlineLevel="0" collapsed="false">
      <c r="A284" s="17" t="n">
        <v>679</v>
      </c>
      <c r="B284" s="6"/>
      <c r="C284" s="16" t="n">
        <v>0.0967912269095669</v>
      </c>
      <c r="D284" s="16" t="n">
        <v>0.110451301850783</v>
      </c>
      <c r="E284" s="16" t="n">
        <v>0.656800035909262</v>
      </c>
      <c r="F284" s="16" t="n">
        <v>0.500743509571407</v>
      </c>
      <c r="G284" s="18" t="n">
        <v>7.61718657610613E-036</v>
      </c>
      <c r="H284" s="6"/>
      <c r="I284" s="18" t="n">
        <v>0.000616754016656433</v>
      </c>
      <c r="J284" s="18" t="n">
        <v>0.000749748675292093</v>
      </c>
      <c r="K284" s="16" t="n">
        <v>0.62208167112727</v>
      </c>
      <c r="L284" s="18" t="n">
        <v>3.71339275759629E-018</v>
      </c>
      <c r="M284" s="16" t="n">
        <v>0.670072435714005</v>
      </c>
      <c r="N284" s="18" t="n">
        <v>2.4667379516837E-034</v>
      </c>
      <c r="O284" s="16" t="n">
        <v>0.183711511196605</v>
      </c>
      <c r="P284" s="16" t="n">
        <v>0.149510715105053</v>
      </c>
    </row>
    <row r="285" customFormat="false" ht="15" hidden="false" customHeight="false" outlineLevel="0" collapsed="false">
      <c r="A285" s="17" t="n">
        <v>680</v>
      </c>
      <c r="B285" s="6"/>
      <c r="C285" s="16" t="n">
        <v>0.097397642405141</v>
      </c>
      <c r="D285" s="16" t="n">
        <v>0.111155362798443</v>
      </c>
      <c r="E285" s="16" t="n">
        <v>0.657160531232642</v>
      </c>
      <c r="F285" s="16" t="n">
        <v>0.501505090270133</v>
      </c>
      <c r="G285" s="18" t="n">
        <v>5.21216166131711E-036</v>
      </c>
      <c r="H285" s="6"/>
      <c r="I285" s="18" t="n">
        <v>0.000733612715150281</v>
      </c>
      <c r="J285" s="18" t="n">
        <v>0.000921180266522698</v>
      </c>
      <c r="K285" s="16" t="n">
        <v>0.643719806763285</v>
      </c>
      <c r="L285" s="18" t="n">
        <v>6.12433212717728E-024</v>
      </c>
      <c r="M285" s="16" t="n">
        <v>0.665991965302676</v>
      </c>
      <c r="N285" s="18" t="n">
        <v>1.52500052976241E-032</v>
      </c>
      <c r="O285" s="16" t="n">
        <v>0.183981467242816</v>
      </c>
      <c r="P285" s="16" t="n">
        <v>0.167088659284207</v>
      </c>
    </row>
    <row r="286" customFormat="false" ht="15" hidden="false" customHeight="false" outlineLevel="0" collapsed="false">
      <c r="A286" s="17" t="n">
        <v>681</v>
      </c>
      <c r="B286" s="6"/>
      <c r="C286" s="16" t="n">
        <v>0.0980969848072291</v>
      </c>
      <c r="D286" s="16" t="n">
        <v>0.112009563630812</v>
      </c>
      <c r="E286" s="16" t="n">
        <v>0.657758083792018</v>
      </c>
      <c r="F286" s="16" t="n">
        <v>0.503100482773529</v>
      </c>
      <c r="G286" s="18" t="n">
        <v>2.55816503463712E-036</v>
      </c>
      <c r="H286" s="6"/>
      <c r="I286" s="18" t="n">
        <v>0.000872951296833007</v>
      </c>
      <c r="J286" s="16" t="n">
        <v>0.00112288568247581</v>
      </c>
      <c r="K286" s="16" t="n">
        <v>0.655257059816975</v>
      </c>
      <c r="L286" s="18" t="n">
        <v>5.95116143712193E-028</v>
      </c>
      <c r="M286" s="16" t="n">
        <v>0.660423224315059</v>
      </c>
      <c r="N286" s="18" t="n">
        <v>3.08478651909312E-030</v>
      </c>
      <c r="O286" s="16" t="n">
        <v>0.184546847957778</v>
      </c>
      <c r="P286" s="16" t="n">
        <v>0.177430055574395</v>
      </c>
    </row>
    <row r="287" customFormat="false" ht="15" hidden="false" customHeight="false" outlineLevel="0" collapsed="false">
      <c r="A287" s="17" t="n">
        <v>682</v>
      </c>
      <c r="B287" s="6"/>
      <c r="C287" s="16" t="n">
        <v>0.0989007980659315</v>
      </c>
      <c r="D287" s="16" t="n">
        <v>0.113039469133526</v>
      </c>
      <c r="E287" s="16" t="n">
        <v>0.658775045307389</v>
      </c>
      <c r="F287" s="16" t="n">
        <v>0.505694044672261</v>
      </c>
      <c r="G287" s="18" t="n">
        <v>8.39946431118169E-037</v>
      </c>
      <c r="H287" s="6"/>
      <c r="I287" s="16" t="n">
        <v>0.00104243076048792</v>
      </c>
      <c r="J287" s="16" t="n">
        <v>0.00136154210252767</v>
      </c>
      <c r="K287" s="16" t="n">
        <v>0.660022050531064</v>
      </c>
      <c r="L287" s="18" t="n">
        <v>3.95093593420015E-030</v>
      </c>
      <c r="M287" s="16" t="n">
        <v>0.65309128246562</v>
      </c>
      <c r="N287" s="18" t="n">
        <v>1.71695411741551E-027</v>
      </c>
      <c r="O287" s="16" t="n">
        <v>0.185465572291683</v>
      </c>
      <c r="P287" s="16" t="n">
        <v>0.183061831628554</v>
      </c>
    </row>
    <row r="288" customFormat="false" ht="15" hidden="false" customHeight="false" outlineLevel="0" collapsed="false">
      <c r="A288" s="17" t="n">
        <v>683</v>
      </c>
      <c r="B288" s="6"/>
      <c r="C288" s="16" t="n">
        <v>0.0998319064857</v>
      </c>
      <c r="D288" s="16" t="n">
        <v>0.114283292538755</v>
      </c>
      <c r="E288" s="16" t="n">
        <v>0.660441459487059</v>
      </c>
      <c r="F288" s="16" t="n">
        <v>0.509486467104807</v>
      </c>
      <c r="G288" s="18" t="n">
        <v>1.71323707175785E-037</v>
      </c>
      <c r="H288" s="6"/>
      <c r="I288" s="16" t="n">
        <v>0.00125084380043377</v>
      </c>
      <c r="J288" s="16" t="n">
        <v>0.00164396805720317</v>
      </c>
      <c r="K288" s="16" t="n">
        <v>0.661083898623665</v>
      </c>
      <c r="L288" s="18" t="n">
        <v>7.68777993034576E-031</v>
      </c>
      <c r="M288" s="16" t="n">
        <v>0.644042429037127</v>
      </c>
      <c r="N288" s="18" t="n">
        <v>2.19680782020123E-024</v>
      </c>
      <c r="O288" s="16" t="n">
        <v>0.186808096530697</v>
      </c>
      <c r="P288" s="16" t="n">
        <v>0.185551638774907</v>
      </c>
    </row>
    <row r="289" customFormat="false" ht="15" hidden="false" customHeight="false" outlineLevel="0" collapsed="false">
      <c r="A289" s="17" t="n">
        <v>684</v>
      </c>
      <c r="B289" s="6"/>
      <c r="C289" s="16" t="n">
        <v>0.100921288249622</v>
      </c>
      <c r="D289" s="16" t="n">
        <v>0.115782954370769</v>
      </c>
      <c r="E289" s="16" t="n">
        <v>0.662520269095031</v>
      </c>
      <c r="F289" s="16" t="n">
        <v>0.514506287455219</v>
      </c>
      <c r="G289" s="18" t="n">
        <v>2.19799336732036E-038</v>
      </c>
      <c r="H289" s="6"/>
      <c r="I289" s="16" t="n">
        <v>0.00150742348341935</v>
      </c>
      <c r="J289" s="16" t="n">
        <v>0.0019764268389027</v>
      </c>
      <c r="K289" s="16" t="n">
        <v>0.659821463639067</v>
      </c>
      <c r="L289" s="18" t="n">
        <v>1.80935741951185E-030</v>
      </c>
      <c r="M289" s="16" t="n">
        <v>0.633329966840041</v>
      </c>
      <c r="N289" s="18" t="n">
        <v>5.09960071050803E-021</v>
      </c>
      <c r="O289" s="16" t="n">
        <v>0.188583512460992</v>
      </c>
      <c r="P289" s="16" t="n">
        <v>0.185797733399571</v>
      </c>
    </row>
    <row r="290" customFormat="false" ht="15" hidden="false" customHeight="false" outlineLevel="0" collapsed="false">
      <c r="A290" s="17" t="n">
        <v>685</v>
      </c>
      <c r="B290" s="6"/>
      <c r="C290" s="16" t="n">
        <v>0.102217541296539</v>
      </c>
      <c r="D290" s="16" t="n">
        <v>0.117593252608549</v>
      </c>
      <c r="E290" s="16" t="n">
        <v>0.664806679122692</v>
      </c>
      <c r="F290" s="16" t="n">
        <v>0.520626617657352</v>
      </c>
      <c r="G290" s="18" t="n">
        <v>1.87455342472551E-039</v>
      </c>
      <c r="H290" s="6"/>
      <c r="I290" s="16" t="n">
        <v>0.00182089551154133</v>
      </c>
      <c r="J290" s="16" t="n">
        <v>0.00236431752743366</v>
      </c>
      <c r="K290" s="16" t="n">
        <v>0.657114241949873</v>
      </c>
      <c r="L290" s="18" t="n">
        <v>2.0410828367317E-029</v>
      </c>
      <c r="M290" s="16" t="n">
        <v>0.620848692958979</v>
      </c>
      <c r="N290" s="18" t="n">
        <v>2.86480263081492E-017</v>
      </c>
      <c r="O290" s="16" t="n">
        <v>0.190745657582825</v>
      </c>
      <c r="P290" s="16" t="n">
        <v>0.184446265977195</v>
      </c>
    </row>
    <row r="291" customFormat="false" ht="15" hidden="false" customHeight="false" outlineLevel="0" collapsed="false">
      <c r="A291" s="17" t="n">
        <v>686</v>
      </c>
      <c r="B291" s="6"/>
      <c r="C291" s="16" t="n">
        <v>0.103791664507421</v>
      </c>
      <c r="D291" s="16" t="n">
        <v>0.119786359018366</v>
      </c>
      <c r="E291" s="16" t="n">
        <v>0.667313313919889</v>
      </c>
      <c r="F291" s="16" t="n">
        <v>0.527603805170439</v>
      </c>
      <c r="G291" s="18" t="n">
        <v>1.21984406150457E-040</v>
      </c>
      <c r="H291" s="6"/>
      <c r="I291" s="16" t="n">
        <v>0.00219801279183987</v>
      </c>
      <c r="J291" s="16" t="n">
        <v>0.0028103427226397</v>
      </c>
      <c r="K291" s="16" t="n">
        <v>0.653108114932081</v>
      </c>
      <c r="L291" s="18" t="n">
        <v>6.89981036029924E-028</v>
      </c>
      <c r="M291" s="16" t="n">
        <v>0.605545175534571</v>
      </c>
      <c r="N291" s="18" t="n">
        <v>3.70251057920642E-013</v>
      </c>
      <c r="O291" s="16" t="n">
        <v>0.193207123423445</v>
      </c>
      <c r="P291" s="16" t="n">
        <v>0.181740599506602</v>
      </c>
    </row>
    <row r="292" customFormat="false" ht="15" hidden="false" customHeight="false" outlineLevel="0" collapsed="false">
      <c r="A292" s="17" t="n">
        <v>687</v>
      </c>
      <c r="B292" s="6"/>
      <c r="C292" s="16" t="n">
        <v>0.105728358185523</v>
      </c>
      <c r="D292" s="16" t="n">
        <v>0.122439532795648</v>
      </c>
      <c r="E292" s="16" t="n">
        <v>0.670118724996774</v>
      </c>
      <c r="F292" s="16" t="n">
        <v>0.535026985850034</v>
      </c>
      <c r="G292" s="18" t="n">
        <v>8.26648539906244E-042</v>
      </c>
      <c r="H292" s="6"/>
      <c r="I292" s="16" t="n">
        <v>0.00264341671140144</v>
      </c>
      <c r="J292" s="16" t="n">
        <v>0.00331487388557019</v>
      </c>
      <c r="K292" s="16" t="n">
        <v>0.647950366667228</v>
      </c>
      <c r="L292" s="18" t="n">
        <v>5.12650131742918E-026</v>
      </c>
      <c r="M292" s="16" t="n">
        <v>0.585781054497916</v>
      </c>
      <c r="N292" s="18" t="n">
        <v>7.21409389147065E-009</v>
      </c>
      <c r="O292" s="16" t="n">
        <v>0.195821929954956</v>
      </c>
      <c r="P292" s="16" t="n">
        <v>0.177771985151566</v>
      </c>
    </row>
    <row r="293" customFormat="false" ht="15" hidden="false" customHeight="false" outlineLevel="0" collapsed="false">
      <c r="A293" s="17" t="n">
        <v>688</v>
      </c>
      <c r="B293" s="6"/>
      <c r="C293" s="16" t="n">
        <v>0.108126863850842</v>
      </c>
      <c r="D293" s="16" t="n">
        <v>0.125637582657786</v>
      </c>
      <c r="E293" s="16" t="n">
        <v>0.672712327537354</v>
      </c>
      <c r="F293" s="16" t="n">
        <v>0.542414993498191</v>
      </c>
      <c r="G293" s="18" t="n">
        <v>5.89008706064371E-043</v>
      </c>
      <c r="H293" s="6"/>
      <c r="I293" s="16" t="n">
        <v>0.00315956565032627</v>
      </c>
      <c r="J293" s="16" t="n">
        <v>0.00387638769090067</v>
      </c>
      <c r="K293" s="16" t="n">
        <v>0.641701313493466</v>
      </c>
      <c r="L293" s="18" t="n">
        <v>6.59773281361476E-024</v>
      </c>
      <c r="M293" s="16" t="n">
        <v>0.559868875086266</v>
      </c>
      <c r="N293" s="18" t="n">
        <v>7.56160207814207E-005</v>
      </c>
      <c r="O293" s="16" t="n">
        <v>0.198420206368841</v>
      </c>
      <c r="P293" s="16" t="n">
        <v>0.172561419127907</v>
      </c>
    </row>
    <row r="294" customFormat="false" ht="15" hidden="false" customHeight="false" outlineLevel="0" collapsed="false">
      <c r="A294" s="17" t="n">
        <v>689</v>
      </c>
      <c r="B294" s="6"/>
      <c r="C294" s="16" t="n">
        <v>0.111093809975808</v>
      </c>
      <c r="D294" s="16" t="n">
        <v>0.129466367159133</v>
      </c>
      <c r="E294" s="16" t="n">
        <v>0.675140410824398</v>
      </c>
      <c r="F294" s="16" t="n">
        <v>0.549290726544969</v>
      </c>
      <c r="G294" s="18" t="n">
        <v>6.8558170754629E-044</v>
      </c>
      <c r="H294" s="6"/>
      <c r="I294" s="16" t="n">
        <v>0.00374335152577818</v>
      </c>
      <c r="J294" s="16" t="n">
        <v>0.00448795065928238</v>
      </c>
      <c r="K294" s="16" t="n">
        <v>0.634703215562176</v>
      </c>
      <c r="L294" s="18" t="n">
        <v>1.3133386419532E-021</v>
      </c>
      <c r="M294" s="16" t="n">
        <v>0.527606647702088</v>
      </c>
      <c r="N294" s="16" t="n">
        <v>0.0826100784703038</v>
      </c>
      <c r="O294" s="16" t="n">
        <v>0.200834570469299</v>
      </c>
      <c r="P294" s="16" t="n">
        <v>0.165976546852695</v>
      </c>
    </row>
    <row r="295" customFormat="false" ht="15" hidden="false" customHeight="false" outlineLevel="0" collapsed="false">
      <c r="A295" s="17" t="n">
        <v>690</v>
      </c>
      <c r="B295" s="6"/>
      <c r="C295" s="16" t="n">
        <v>0.114731102247886</v>
      </c>
      <c r="D295" s="16" t="n">
        <v>0.134000513353554</v>
      </c>
      <c r="E295" s="16" t="n">
        <v>0.676906417097297</v>
      </c>
      <c r="F295" s="16" t="n">
        <v>0.555204188297343</v>
      </c>
      <c r="G295" s="18" t="n">
        <v>1.60387545098105E-044</v>
      </c>
      <c r="H295" s="6"/>
      <c r="I295" s="16" t="n">
        <v>0.00438798998805612</v>
      </c>
      <c r="J295" s="16" t="n">
        <v>0.0051400347216902</v>
      </c>
      <c r="K295" s="16" t="n">
        <v>0.626568926144748</v>
      </c>
      <c r="L295" s="18" t="n">
        <v>3.71547128149043E-019</v>
      </c>
      <c r="M295" s="16" t="n">
        <v>0.509535592250332</v>
      </c>
      <c r="N295" s="16" t="n">
        <v>0.456221081694555</v>
      </c>
      <c r="O295" s="16" t="n">
        <v>0.202908118468344</v>
      </c>
      <c r="P295" s="16" t="n">
        <v>0.157910692417466</v>
      </c>
    </row>
    <row r="296" customFormat="false" ht="15" hidden="false" customHeight="false" outlineLevel="0" collapsed="false">
      <c r="A296" s="17" t="n">
        <v>691</v>
      </c>
      <c r="B296" s="6"/>
      <c r="C296" s="16" t="n">
        <v>0.119133406605618</v>
      </c>
      <c r="D296" s="16" t="n">
        <v>0.139304667754981</v>
      </c>
      <c r="E296" s="16" t="n">
        <v>0.67813799256005</v>
      </c>
      <c r="F296" s="16" t="n">
        <v>0.559832721621293</v>
      </c>
      <c r="G296" s="18" t="n">
        <v>8.68263311894556E-045</v>
      </c>
      <c r="H296" s="6"/>
      <c r="I296" s="16" t="n">
        <v>0.0050834306471402</v>
      </c>
      <c r="J296" s="16" t="n">
        <v>0.00582122119815717</v>
      </c>
      <c r="K296" s="16" t="n">
        <v>0.617796405707328</v>
      </c>
      <c r="L296" s="18" t="n">
        <v>1.36382697854504E-016</v>
      </c>
      <c r="M296" s="16" t="n">
        <v>0.548502752108266</v>
      </c>
      <c r="N296" s="18" t="n">
        <v>0.000397044148293979</v>
      </c>
      <c r="O296" s="16" t="n">
        <v>0.204529207172653</v>
      </c>
      <c r="P296" s="16" t="n">
        <v>0.148275936851265</v>
      </c>
    </row>
    <row r="297" customFormat="false" ht="15" hidden="false" customHeight="false" outlineLevel="0" collapsed="false">
      <c r="A297" s="17" t="n">
        <v>692</v>
      </c>
      <c r="B297" s="6"/>
      <c r="C297" s="16" t="n">
        <v>0.124373074029095</v>
      </c>
      <c r="D297" s="16" t="n">
        <v>0.145418607587645</v>
      </c>
      <c r="E297" s="16" t="n">
        <v>0.678275457702817</v>
      </c>
      <c r="F297" s="16" t="n">
        <v>0.562929786854992</v>
      </c>
      <c r="G297" s="18" t="n">
        <v>1.12419717499573E-044</v>
      </c>
      <c r="H297" s="6"/>
      <c r="I297" s="16" t="n">
        <v>0.00581503997705371</v>
      </c>
      <c r="J297" s="16" t="n">
        <v>0.00651632995862318</v>
      </c>
      <c r="K297" s="16" t="n">
        <v>0.608213121468689</v>
      </c>
      <c r="L297" s="18" t="n">
        <v>5.85665248609829E-014</v>
      </c>
      <c r="M297" s="16" t="n">
        <v>0.584043102335785</v>
      </c>
      <c r="N297" s="18" t="n">
        <v>4.41149179821729E-010</v>
      </c>
      <c r="O297" s="16" t="n">
        <v>0.205612979304394</v>
      </c>
      <c r="P297" s="16" t="n">
        <v>0.136884167950123</v>
      </c>
    </row>
    <row r="298" customFormat="false" ht="15" hidden="false" customHeight="false" outlineLevel="0" collapsed="false">
      <c r="A298" s="17" t="n">
        <v>693</v>
      </c>
      <c r="B298" s="6"/>
      <c r="C298" s="16" t="n">
        <v>0.130493813387569</v>
      </c>
      <c r="D298" s="16" t="n">
        <v>0.152353276410539</v>
      </c>
      <c r="E298" s="16" t="n">
        <v>0.677909351557284</v>
      </c>
      <c r="F298" s="16" t="n">
        <v>0.564329969865134</v>
      </c>
      <c r="G298" s="18" t="n">
        <v>3.47372447135995E-044</v>
      </c>
      <c r="H298" s="6"/>
      <c r="I298" s="16" t="n">
        <v>0.00656565553980315</v>
      </c>
      <c r="J298" s="16" t="n">
        <v>0.00720871699064737</v>
      </c>
      <c r="K298" s="16" t="n">
        <v>0.596949395994995</v>
      </c>
      <c r="L298" s="18" t="n">
        <v>2.72976662774554E-011</v>
      </c>
      <c r="M298" s="16" t="n">
        <v>0.614626291190448</v>
      </c>
      <c r="N298" s="18" t="n">
        <v>2.93409748457436E-017</v>
      </c>
      <c r="O298" s="16" t="n">
        <v>0.206102704673027</v>
      </c>
      <c r="P298" s="16" t="n">
        <v>0.123509781612061</v>
      </c>
    </row>
    <row r="299" customFormat="false" ht="15" hidden="false" customHeight="false" outlineLevel="0" collapsed="false">
      <c r="A299" s="17" t="n">
        <v>694</v>
      </c>
      <c r="B299" s="6"/>
      <c r="C299" s="16" t="n">
        <v>0.137510293133576</v>
      </c>
      <c r="D299" s="16" t="n">
        <v>0.160094609121845</v>
      </c>
      <c r="E299" s="16" t="n">
        <v>0.67650804872438</v>
      </c>
      <c r="F299" s="16" t="n">
        <v>0.564008146743381</v>
      </c>
      <c r="G299" s="18" t="n">
        <v>2.38586329489171E-043</v>
      </c>
      <c r="H299" s="6"/>
      <c r="I299" s="16" t="n">
        <v>0.00731691192495533</v>
      </c>
      <c r="J299" s="16" t="n">
        <v>0.00788158066728741</v>
      </c>
      <c r="K299" s="16" t="n">
        <v>0.584176359361937</v>
      </c>
      <c r="L299" s="18" t="n">
        <v>1.06834276825287E-008</v>
      </c>
      <c r="M299" s="16" t="n">
        <v>0.642834699568528</v>
      </c>
      <c r="N299" s="18" t="n">
        <v>1.96999628657613E-023</v>
      </c>
      <c r="O299" s="16" t="n">
        <v>0.205990158116686</v>
      </c>
      <c r="P299" s="16" t="n">
        <v>0.107922814364577</v>
      </c>
    </row>
    <row r="300" customFormat="false" ht="15" hidden="false" customHeight="false" outlineLevel="0" collapsed="false">
      <c r="A300" s="17" t="n">
        <v>695</v>
      </c>
      <c r="B300" s="6"/>
      <c r="C300" s="16" t="n">
        <v>0.145404977294621</v>
      </c>
      <c r="D300" s="16" t="n">
        <v>0.16860235464424</v>
      </c>
      <c r="E300" s="16" t="n">
        <v>0.674432044527485</v>
      </c>
      <c r="F300" s="16" t="n">
        <v>0.562022357245411</v>
      </c>
      <c r="G300" s="18" t="n">
        <v>3.19751217523721E-042</v>
      </c>
      <c r="H300" s="6"/>
      <c r="I300" s="16" t="n">
        <v>0.00805017157124771</v>
      </c>
      <c r="J300" s="16" t="n">
        <v>0.00851898677175843</v>
      </c>
      <c r="K300" s="16" t="n">
        <v>0.569713062555056</v>
      </c>
      <c r="L300" s="18" t="n">
        <v>2.59846832036593E-006</v>
      </c>
      <c r="M300" s="16" t="n">
        <v>0.66524993407284</v>
      </c>
      <c r="N300" s="18" t="n">
        <v>9.90866549181337E-028</v>
      </c>
      <c r="O300" s="16" t="n">
        <v>0.205295515898443</v>
      </c>
      <c r="P300" s="16" t="n">
        <v>0.0899742204356825</v>
      </c>
    </row>
    <row r="301" customFormat="false" ht="15" hidden="false" customHeight="false" outlineLevel="0" collapsed="false">
      <c r="A301" s="17" t="n">
        <v>696</v>
      </c>
      <c r="B301" s="6"/>
      <c r="C301" s="16" t="n">
        <v>0.154131411097008</v>
      </c>
      <c r="D301" s="16" t="n">
        <v>0.17781290510768</v>
      </c>
      <c r="E301" s="16" t="n">
        <v>0.672236810359822</v>
      </c>
      <c r="F301" s="16" t="n">
        <v>0.5584670701577</v>
      </c>
      <c r="G301" s="18" t="n">
        <v>6.35975910707858E-041</v>
      </c>
      <c r="H301" s="6"/>
      <c r="I301" s="16" t="n">
        <v>0.00874688561938145</v>
      </c>
      <c r="J301" s="16" t="n">
        <v>0.00910568212044235</v>
      </c>
      <c r="K301" s="16" t="n">
        <v>0.55332665645497</v>
      </c>
      <c r="L301" s="18" t="n">
        <v>0.000351630108599099</v>
      </c>
      <c r="M301" s="16" t="n">
        <v>0.677310396292369</v>
      </c>
      <c r="N301" s="18" t="n">
        <v>4.65258152185782E-030</v>
      </c>
      <c r="O301" s="16" t="n">
        <v>0.204051078341363</v>
      </c>
      <c r="P301" s="16" t="n">
        <v>0.0696008966038016</v>
      </c>
    </row>
    <row r="302" customFormat="false" ht="15" hidden="false" customHeight="false" outlineLevel="0" collapsed="false">
      <c r="A302" s="17" t="n">
        <v>697</v>
      </c>
      <c r="B302" s="6"/>
      <c r="C302" s="16" t="n">
        <v>0.163619646371601</v>
      </c>
      <c r="D302" s="16" t="n">
        <v>0.18764291921986</v>
      </c>
      <c r="E302" s="16" t="n">
        <v>0.669761035084471</v>
      </c>
      <c r="F302" s="16" t="n">
        <v>0.553426493821735</v>
      </c>
      <c r="G302" s="18" t="n">
        <v>2.0112751257532E-039</v>
      </c>
      <c r="H302" s="6"/>
      <c r="I302" s="16" t="n">
        <v>0.00939143314684451</v>
      </c>
      <c r="J302" s="16" t="n">
        <v>0.00962975708915309</v>
      </c>
      <c r="K302" s="16" t="n">
        <v>0.535754964174901</v>
      </c>
      <c r="L302" s="16" t="n">
        <v>0.0192824728770919</v>
      </c>
      <c r="M302" s="16" t="n">
        <v>0.681529734552004</v>
      </c>
      <c r="N302" s="18" t="n">
        <v>8.20078361827753E-031</v>
      </c>
      <c r="O302" s="16" t="n">
        <v>0.202285057636252</v>
      </c>
      <c r="P302" s="16" t="n">
        <v>0.0469013354080338</v>
      </c>
    </row>
    <row r="303" customFormat="false" ht="15" hidden="false" customHeight="false" outlineLevel="0" collapsed="false">
      <c r="A303" s="17" t="n">
        <v>698</v>
      </c>
      <c r="B303" s="6"/>
      <c r="C303" s="16" t="n">
        <v>0.173784061353326</v>
      </c>
      <c r="D303" s="16" t="n">
        <v>0.197999540455403</v>
      </c>
      <c r="E303" s="16" t="n">
        <v>0.666710150538358</v>
      </c>
      <c r="F303" s="16" t="n">
        <v>0.546961523010226</v>
      </c>
      <c r="G303" s="18" t="n">
        <v>9.07008113127777E-038</v>
      </c>
      <c r="H303" s="6"/>
      <c r="I303" s="16" t="n">
        <v>0.00997175304782247</v>
      </c>
      <c r="J303" s="16" t="n">
        <v>0.0100829136843576</v>
      </c>
      <c r="K303" s="16" t="n">
        <v>0.516530884770545</v>
      </c>
      <c r="L303" s="16" t="n">
        <v>0.293859180283581</v>
      </c>
      <c r="M303" s="16" t="n">
        <v>0.680904127881859</v>
      </c>
      <c r="N303" s="18" t="n">
        <v>1.65242007281416E-030</v>
      </c>
      <c r="O303" s="16" t="n">
        <v>0.200017094876738</v>
      </c>
      <c r="P303" s="16" t="n">
        <v>0.0222048198786546</v>
      </c>
    </row>
    <row r="304" customFormat="false" ht="15" hidden="false" customHeight="false" outlineLevel="0" collapsed="false">
      <c r="A304" s="17" t="n">
        <v>699</v>
      </c>
      <c r="B304" s="6"/>
      <c r="C304" s="16" t="n">
        <v>0.184524402816619</v>
      </c>
      <c r="D304" s="16" t="n">
        <v>0.208781282424003</v>
      </c>
      <c r="E304" s="16" t="n">
        <v>0.663576506365478</v>
      </c>
      <c r="F304" s="16" t="n">
        <v>0.539152373083249</v>
      </c>
      <c r="G304" s="18" t="n">
        <v>5.23353149679953E-036</v>
      </c>
      <c r="H304" s="6"/>
      <c r="I304" s="16" t="n">
        <v>0.0104796051578515</v>
      </c>
      <c r="J304" s="16" t="n">
        <v>0.0104605789699978</v>
      </c>
      <c r="K304" s="16" t="n">
        <v>0.503429615041492</v>
      </c>
      <c r="L304" s="16" t="n">
        <v>0.856215586844085</v>
      </c>
      <c r="M304" s="16" t="n">
        <v>0.677280939476062</v>
      </c>
      <c r="N304" s="18" t="n">
        <v>1.40526460758677E-029</v>
      </c>
      <c r="O304" s="16" t="n">
        <v>0.19727329293773</v>
      </c>
      <c r="P304" s="16" t="n">
        <v>-0.00384839010694723</v>
      </c>
    </row>
    <row r="305" customFormat="false" ht="15" hidden="false" customHeight="false" outlineLevel="0" collapsed="false">
      <c r="A305" s="17" t="n">
        <v>700</v>
      </c>
      <c r="B305" s="6"/>
      <c r="C305" s="16" t="n">
        <v>0.195734174368721</v>
      </c>
      <c r="D305" s="16" t="n">
        <v>0.219884929086127</v>
      </c>
      <c r="E305" s="16" t="n">
        <v>0.660100602041217</v>
      </c>
      <c r="F305" s="16" t="n">
        <v>0.53008522395328</v>
      </c>
      <c r="G305" s="18" t="n">
        <v>3.19674081832279E-034</v>
      </c>
      <c r="H305" s="6"/>
      <c r="I305" s="16" t="n">
        <v>0.010910768910203</v>
      </c>
      <c r="J305" s="16" t="n">
        <v>0.0107618866149298</v>
      </c>
      <c r="K305" s="16" t="n">
        <v>0.523287717349223</v>
      </c>
      <c r="L305" s="16" t="n">
        <v>0.151620516198721</v>
      </c>
      <c r="M305" s="16" t="n">
        <v>0.672726354592738</v>
      </c>
      <c r="N305" s="18" t="n">
        <v>2.72902375240641E-028</v>
      </c>
      <c r="O305" s="16" t="n">
        <v>0.194081661336579</v>
      </c>
      <c r="P305" s="16" t="n">
        <v>-0.0303429993623521</v>
      </c>
    </row>
    <row r="306" customFormat="false" ht="15" hidden="false" customHeight="false" outlineLevel="0" collapsed="false">
      <c r="A306" s="17" t="n">
        <v>701</v>
      </c>
      <c r="B306" s="6"/>
      <c r="C306" s="16" t="n">
        <v>0.207313280771464</v>
      </c>
      <c r="D306" s="16" t="n">
        <v>0.231216281041308</v>
      </c>
      <c r="E306" s="16" t="n">
        <v>0.65645076223019</v>
      </c>
      <c r="F306" s="16" t="n">
        <v>0.519806142776303</v>
      </c>
      <c r="G306" s="18" t="n">
        <v>2.44420913309485E-032</v>
      </c>
      <c r="H306" s="6"/>
      <c r="I306" s="16" t="n">
        <v>0.0112650597483501</v>
      </c>
      <c r="J306" s="16" t="n">
        <v>0.0109894640503172</v>
      </c>
      <c r="K306" s="16" t="n">
        <v>0.54253704545327</v>
      </c>
      <c r="L306" s="16" t="n">
        <v>0.0060419645768673</v>
      </c>
      <c r="M306" s="16" t="n">
        <v>0.667662587598961</v>
      </c>
      <c r="N306" s="18" t="n">
        <v>7.39349091743572E-027</v>
      </c>
      <c r="O306" s="16" t="n">
        <v>0.190455966610571</v>
      </c>
      <c r="P306" s="16" t="n">
        <v>-0.0562145356997363</v>
      </c>
    </row>
    <row r="307" customFormat="false" ht="15" hidden="false" customHeight="false" outlineLevel="0" collapsed="false">
      <c r="A307" s="17" t="n">
        <v>702</v>
      </c>
      <c r="B307" s="6"/>
      <c r="C307" s="16" t="n">
        <v>0.219164684632323</v>
      </c>
      <c r="D307" s="16" t="n">
        <v>0.242685467244301</v>
      </c>
      <c r="E307" s="16" t="n">
        <v>0.652331016063784</v>
      </c>
      <c r="F307" s="16" t="n">
        <v>0.508310078291126</v>
      </c>
      <c r="G307" s="18" t="n">
        <v>1.89315119869634E-030</v>
      </c>
      <c r="H307" s="6"/>
      <c r="I307" s="16" t="n">
        <v>0.0115462405578238</v>
      </c>
      <c r="J307" s="16" t="n">
        <v>0.0111491824870755</v>
      </c>
      <c r="K307" s="16" t="n">
        <v>0.560713303820409</v>
      </c>
      <c r="L307" s="18" t="n">
        <v>7.48506366414491E-005</v>
      </c>
      <c r="M307" s="16" t="n">
        <v>0.662488006867646</v>
      </c>
      <c r="N307" s="18" t="n">
        <v>2.43250125182236E-025</v>
      </c>
      <c r="O307" s="16" t="n">
        <v>0.18639176439969</v>
      </c>
      <c r="P307" s="16" t="n">
        <v>-0.0804516566988295</v>
      </c>
    </row>
    <row r="308" customFormat="false" ht="15" hidden="false" customHeight="false" outlineLevel="0" collapsed="false">
      <c r="A308" s="17" t="n">
        <v>703</v>
      </c>
      <c r="B308" s="6"/>
      <c r="C308" s="16" t="n">
        <v>0.231201013703827</v>
      </c>
      <c r="D308" s="16" t="n">
        <v>0.254214233655291</v>
      </c>
      <c r="E308" s="16" t="n">
        <v>0.647902674678921</v>
      </c>
      <c r="F308" s="16" t="n">
        <v>0.495588262359511</v>
      </c>
      <c r="G308" s="18" t="n">
        <v>1.90800613087132E-028</v>
      </c>
      <c r="H308" s="6"/>
      <c r="I308" s="16" t="n">
        <v>0.0117616687928767</v>
      </c>
      <c r="J308" s="16" t="n">
        <v>0.0112500083378098</v>
      </c>
      <c r="K308" s="16" t="n">
        <v>0.577305907634646</v>
      </c>
      <c r="L308" s="18" t="n">
        <v>4.5851586391397E-007</v>
      </c>
      <c r="M308" s="16" t="n">
        <v>0.65767532416525</v>
      </c>
      <c r="N308" s="18" t="n">
        <v>8.2198816468256E-024</v>
      </c>
      <c r="O308" s="16" t="n">
        <v>0.181883050094448</v>
      </c>
      <c r="P308" s="16" t="n">
        <v>-0.102242575058393</v>
      </c>
    </row>
    <row r="309" customFormat="false" ht="15" hidden="false" customHeight="false" outlineLevel="0" collapsed="false">
      <c r="A309" s="17" t="n">
        <v>704</v>
      </c>
      <c r="B309" s="6"/>
      <c r="C309" s="16" t="n">
        <v>0.243351509790022</v>
      </c>
      <c r="D309" s="16" t="n">
        <v>0.265744042117561</v>
      </c>
      <c r="E309" s="16" t="n">
        <v>0.643129267731601</v>
      </c>
      <c r="F309" s="16" t="n">
        <v>0.48166520929865</v>
      </c>
      <c r="G309" s="18" t="n">
        <v>2.027346789189E-026</v>
      </c>
      <c r="H309" s="6"/>
      <c r="I309" s="16" t="n">
        <v>0.0119186015627873</v>
      </c>
      <c r="J309" s="16" t="n">
        <v>0.0112999572677944</v>
      </c>
      <c r="K309" s="16" t="n">
        <v>0.592786165956898</v>
      </c>
      <c r="L309" s="18" t="n">
        <v>2.27413235743827E-009</v>
      </c>
      <c r="M309" s="16" t="n">
        <v>0.652750425019778</v>
      </c>
      <c r="N309" s="18" t="n">
        <v>2.41661581555118E-022</v>
      </c>
      <c r="O309" s="16" t="n">
        <v>0.17693543543241</v>
      </c>
      <c r="P309" s="16" t="n">
        <v>-0.121174083626509</v>
      </c>
    </row>
    <row r="310" customFormat="false" ht="15" hidden="false" customHeight="false" outlineLevel="0" collapsed="false">
      <c r="A310" s="17" t="n">
        <v>705</v>
      </c>
      <c r="B310" s="6"/>
      <c r="C310" s="16" t="n">
        <v>0.255557810573269</v>
      </c>
      <c r="D310" s="16" t="n">
        <v>0.277228215903414</v>
      </c>
      <c r="E310" s="16" t="n">
        <v>0.637794778568904</v>
      </c>
      <c r="F310" s="16" t="n">
        <v>0.466525935514474</v>
      </c>
      <c r="G310" s="18" t="n">
        <v>2.24694619236443E-024</v>
      </c>
      <c r="H310" s="6"/>
      <c r="I310" s="16" t="n">
        <v>0.0120247497763944</v>
      </c>
      <c r="J310" s="16" t="n">
        <v>0.011307051676693</v>
      </c>
      <c r="K310" s="16" t="n">
        <v>0.606343314985945</v>
      </c>
      <c r="L310" s="18" t="n">
        <v>1.14167382256361E-011</v>
      </c>
      <c r="M310" s="16" t="n">
        <v>0.648076610165688</v>
      </c>
      <c r="N310" s="18" t="n">
        <v>5.98783029121491E-021</v>
      </c>
      <c r="O310" s="16" t="n">
        <v>0.171540379076857</v>
      </c>
      <c r="P310" s="16" t="n">
        <v>-0.137144965352496</v>
      </c>
    </row>
    <row r="311" customFormat="false" ht="15" hidden="false" customHeight="false" outlineLevel="0" collapsed="false">
      <c r="A311" s="17" t="n">
        <v>706</v>
      </c>
      <c r="B311" s="6"/>
      <c r="C311" s="16" t="n">
        <v>0.267783529968171</v>
      </c>
      <c r="D311" s="16" t="n">
        <v>0.28864095343935</v>
      </c>
      <c r="E311" s="16" t="n">
        <v>0.632118029254827</v>
      </c>
      <c r="F311" s="16" t="n">
        <v>0.450138282769779</v>
      </c>
      <c r="G311" s="18" t="n">
        <v>2.51279317451504E-022</v>
      </c>
      <c r="H311" s="6"/>
      <c r="I311" s="16" t="n">
        <v>0.0120894801341842</v>
      </c>
      <c r="J311" s="16" t="n">
        <v>0.0112808368293769</v>
      </c>
      <c r="K311" s="16" t="n">
        <v>0.618535631526088</v>
      </c>
      <c r="L311" s="18" t="n">
        <v>8.74522372010996E-014</v>
      </c>
      <c r="M311" s="16" t="n">
        <v>0.643680531008209</v>
      </c>
      <c r="N311" s="18" t="n">
        <v>1.36963683332021E-019</v>
      </c>
      <c r="O311" s="16" t="n">
        <v>0.165683017519097</v>
      </c>
      <c r="P311" s="16" t="n">
        <v>-0.150264784357595</v>
      </c>
    </row>
    <row r="312" customFormat="false" ht="15" hidden="false" customHeight="false" outlineLevel="0" collapsed="false">
      <c r="A312" s="17" t="n">
        <v>707</v>
      </c>
      <c r="B312" s="6"/>
      <c r="C312" s="16" t="n">
        <v>0.280008798797065</v>
      </c>
      <c r="D312" s="16" t="n">
        <v>0.299971246113809</v>
      </c>
      <c r="E312" s="16" t="n">
        <v>0.626047119684447</v>
      </c>
      <c r="F312" s="16" t="n">
        <v>0.432443316640204</v>
      </c>
      <c r="G312" s="18" t="n">
        <v>2.5697269744559E-020</v>
      </c>
      <c r="H312" s="6"/>
      <c r="I312" s="16" t="n">
        <v>0.012120140297021</v>
      </c>
      <c r="J312" s="16" t="n">
        <v>0.0112286003746132</v>
      </c>
      <c r="K312" s="16" t="n">
        <v>0.629713791961936</v>
      </c>
      <c r="L312" s="18" t="n">
        <v>1.32277871217625E-015</v>
      </c>
      <c r="M312" s="16" t="n">
        <v>0.639288659967345</v>
      </c>
      <c r="N312" s="18" t="n">
        <v>3.02289477617248E-018</v>
      </c>
      <c r="O312" s="16" t="n">
        <v>0.159338658296444</v>
      </c>
      <c r="P312" s="16" t="n">
        <v>-0.160821825450559</v>
      </c>
    </row>
    <row r="313" customFormat="false" ht="15" hidden="false" customHeight="false" outlineLevel="0" collapsed="false">
      <c r="A313" s="17" t="n">
        <v>708</v>
      </c>
      <c r="B313" s="6"/>
      <c r="C313" s="16" t="n">
        <v>0.292218750955753</v>
      </c>
      <c r="D313" s="16" t="n">
        <v>0.311212763406782</v>
      </c>
      <c r="E313" s="16" t="n">
        <v>0.61955119033592</v>
      </c>
      <c r="F313" s="16" t="n">
        <v>0.413366491391803</v>
      </c>
      <c r="G313" s="18" t="n">
        <v>2.80855960558743E-018</v>
      </c>
      <c r="H313" s="6"/>
      <c r="I313" s="16" t="n">
        <v>0.0121228949150637</v>
      </c>
      <c r="J313" s="16" t="n">
        <v>0.0111561749240812</v>
      </c>
      <c r="K313" s="16" t="n">
        <v>0.638546628737509</v>
      </c>
      <c r="L313" s="18" t="n">
        <v>3.807390624193E-017</v>
      </c>
      <c r="M313" s="16" t="n">
        <v>0.634957105264634</v>
      </c>
      <c r="N313" s="18" t="n">
        <v>6.32398226141032E-017</v>
      </c>
      <c r="O313" s="16" t="n">
        <v>0.152476684214808</v>
      </c>
      <c r="P313" s="16" t="n">
        <v>-0.169177542194935</v>
      </c>
    </row>
    <row r="314" customFormat="false" ht="15" hidden="false" customHeight="false" outlineLevel="0" collapsed="false">
      <c r="A314" s="17" t="n">
        <v>709</v>
      </c>
      <c r="B314" s="6"/>
      <c r="C314" s="16" t="n">
        <v>0.304405166348529</v>
      </c>
      <c r="D314" s="16" t="n">
        <v>0.322363877926895</v>
      </c>
      <c r="E314" s="16" t="n">
        <v>0.612401600206478</v>
      </c>
      <c r="F314" s="16" t="n">
        <v>0.392835297513999</v>
      </c>
      <c r="G314" s="18" t="n">
        <v>2.87171492102321E-016</v>
      </c>
      <c r="H314" s="6"/>
      <c r="I314" s="16" t="n">
        <v>0.0121025006554997</v>
      </c>
      <c r="J314" s="16" t="n">
        <v>0.0110678318605766</v>
      </c>
      <c r="K314" s="16" t="n">
        <v>0.645421288581416</v>
      </c>
      <c r="L314" s="18" t="n">
        <v>2.15319777811604E-018</v>
      </c>
      <c r="M314" s="16" t="n">
        <v>0.630633966795155</v>
      </c>
      <c r="N314" s="18" t="n">
        <v>1.17207178974046E-015</v>
      </c>
      <c r="O314" s="16" t="n">
        <v>0.145066879933546</v>
      </c>
      <c r="P314" s="16" t="n">
        <v>-0.175708691532919</v>
      </c>
    </row>
    <row r="315" customFormat="false" ht="15" hidden="false" customHeight="false" outlineLevel="0" collapsed="false">
      <c r="A315" s="17" t="n">
        <v>710</v>
      </c>
      <c r="B315" s="6"/>
      <c r="C315" s="16" t="n">
        <v>0.316562424077783</v>
      </c>
      <c r="D315" s="16" t="n">
        <v>0.333424050481856</v>
      </c>
      <c r="E315" s="16" t="n">
        <v>0.604964455441656</v>
      </c>
      <c r="F315" s="16" t="n">
        <v>0.370776441747156</v>
      </c>
      <c r="G315" s="18" t="n">
        <v>2.68682445117867E-014</v>
      </c>
      <c r="H315" s="6"/>
      <c r="I315" s="16" t="n">
        <v>0.0120626721245343</v>
      </c>
      <c r="J315" s="16" t="n">
        <v>0.0109669735368631</v>
      </c>
      <c r="K315" s="16" t="n">
        <v>0.650204514467505</v>
      </c>
      <c r="L315" s="18" t="n">
        <v>2.29281191202652E-019</v>
      </c>
      <c r="M315" s="16" t="n">
        <v>0.625833908442604</v>
      </c>
      <c r="N315" s="18" t="n">
        <v>2.12714897732649E-014</v>
      </c>
      <c r="O315" s="16" t="n">
        <v>0.137078477357214</v>
      </c>
      <c r="P315" s="16" t="n">
        <v>-0.180731085591237</v>
      </c>
    </row>
    <row r="316" customFormat="false" ht="15" hidden="false" customHeight="false" outlineLevel="0" collapsed="false">
      <c r="A316" s="17" t="n">
        <v>711</v>
      </c>
      <c r="B316" s="6"/>
      <c r="C316" s="16" t="n">
        <v>0.328683471399073</v>
      </c>
      <c r="D316" s="16" t="n">
        <v>0.344390265881731</v>
      </c>
      <c r="E316" s="16" t="n">
        <v>0.596897495890073</v>
      </c>
      <c r="F316" s="16" t="n">
        <v>0.347114562013021</v>
      </c>
      <c r="G316" s="18" t="n">
        <v>2.20682062759861E-012</v>
      </c>
      <c r="H316" s="6"/>
      <c r="I316" s="16" t="n">
        <v>0.0120048748570025</v>
      </c>
      <c r="J316" s="16" t="n">
        <v>0.010854663142228</v>
      </c>
      <c r="K316" s="16" t="n">
        <v>0.653484040016384</v>
      </c>
      <c r="L316" s="18" t="n">
        <v>4.0531998936912E-020</v>
      </c>
      <c r="M316" s="16" t="n">
        <v>0.620707019699597</v>
      </c>
      <c r="N316" s="18" t="n">
        <v>4.30997501339182E-013</v>
      </c>
      <c r="O316" s="16" t="n">
        <v>0.128479763424843</v>
      </c>
      <c r="P316" s="16" t="n">
        <v>-0.184583743409948</v>
      </c>
    </row>
    <row r="317" customFormat="false" ht="15" hidden="false" customHeight="false" outlineLevel="0" collapsed="false">
      <c r="A317" s="17" t="n">
        <v>712</v>
      </c>
      <c r="B317" s="6"/>
      <c r="C317" s="16" t="n">
        <v>0.340753891436189</v>
      </c>
      <c r="D317" s="16" t="n">
        <v>0.355253309042252</v>
      </c>
      <c r="E317" s="16" t="n">
        <v>0.588679044140338</v>
      </c>
      <c r="F317" s="16" t="n">
        <v>0.321843804189629</v>
      </c>
      <c r="G317" s="18" t="n">
        <v>1.48753700314181E-010</v>
      </c>
      <c r="H317" s="6"/>
      <c r="I317" s="16" t="n">
        <v>0.0119293967768745</v>
      </c>
      <c r="J317" s="16" t="n">
        <v>0.0107307959776581</v>
      </c>
      <c r="K317" s="16" t="n">
        <v>0.655574071268663</v>
      </c>
      <c r="L317" s="18" t="n">
        <v>1.03812003240576E-020</v>
      </c>
      <c r="M317" s="16" t="n">
        <v>0.614969954047367</v>
      </c>
      <c r="N317" s="18" t="n">
        <v>9.9516928627118E-012</v>
      </c>
      <c r="O317" s="16" t="n">
        <v>0.119264322951532</v>
      </c>
      <c r="P317" s="16" t="n">
        <v>-0.187558495254693</v>
      </c>
    </row>
    <row r="318" customFormat="false" ht="15" hidden="false" customHeight="false" outlineLevel="0" collapsed="false">
      <c r="A318" s="17" t="n">
        <v>713</v>
      </c>
      <c r="B318" s="6"/>
      <c r="C318" s="16" t="n">
        <v>0.352754111549923</v>
      </c>
      <c r="D318" s="16" t="n">
        <v>0.366000008689775</v>
      </c>
      <c r="E318" s="16" t="n">
        <v>0.579505349918924</v>
      </c>
      <c r="F318" s="16" t="n">
        <v>0.295019188076065</v>
      </c>
      <c r="G318" s="18" t="n">
        <v>7.66073185775485E-009</v>
      </c>
      <c r="H318" s="6"/>
      <c r="I318" s="16" t="n">
        <v>0.0118352799941739</v>
      </c>
      <c r="J318" s="16" t="n">
        <v>0.0105944654191098</v>
      </c>
      <c r="K318" s="16" t="n">
        <v>0.656802841320339</v>
      </c>
      <c r="L318" s="18" t="n">
        <v>3.91383736285388E-021</v>
      </c>
      <c r="M318" s="16" t="n">
        <v>0.608099502320075</v>
      </c>
      <c r="N318" s="18" t="n">
        <v>2.87978202057841E-010</v>
      </c>
      <c r="O318" s="16" t="n">
        <v>0.109448453228298</v>
      </c>
      <c r="P318" s="16" t="n">
        <v>-0.189794443898465</v>
      </c>
    </row>
    <row r="319" customFormat="false" ht="15" hidden="false" customHeight="false" outlineLevel="0" collapsed="false">
      <c r="A319" s="17" t="n">
        <v>714</v>
      </c>
      <c r="B319" s="6"/>
      <c r="C319" s="16" t="n">
        <v>0.364660035516175</v>
      </c>
      <c r="D319" s="16" t="n">
        <v>0.376612495604285</v>
      </c>
      <c r="E319" s="16" t="n">
        <v>0.5698715682809</v>
      </c>
      <c r="F319" s="16" t="n">
        <v>0.266747052973492</v>
      </c>
      <c r="G319" s="18" t="n">
        <v>2.81142507310956E-007</v>
      </c>
      <c r="H319" s="6"/>
      <c r="I319" s="16" t="n">
        <v>0.0117211860753109</v>
      </c>
      <c r="J319" s="16" t="n">
        <v>0.0104445564132099</v>
      </c>
      <c r="K319" s="16" t="n">
        <v>0.657438266929253</v>
      </c>
      <c r="L319" s="18" t="n">
        <v>1.97421363956408E-021</v>
      </c>
      <c r="M319" s="16" t="n">
        <v>0.599434990209115</v>
      </c>
      <c r="N319" s="18" t="n">
        <v>1.00023609385355E-008</v>
      </c>
      <c r="O319" s="16" t="n">
        <v>0.0990681788514648</v>
      </c>
      <c r="P319" s="16" t="n">
        <v>-0.191444585033085</v>
      </c>
    </row>
    <row r="320" customFormat="false" ht="15" hidden="false" customHeight="false" outlineLevel="0" collapsed="false">
      <c r="A320" s="17" t="n">
        <v>715</v>
      </c>
      <c r="B320" s="6"/>
      <c r="C320" s="16" t="n">
        <v>0.376448596250304</v>
      </c>
      <c r="D320" s="16" t="n">
        <v>0.387072003888722</v>
      </c>
      <c r="E320" s="16" t="n">
        <v>0.560247605581646</v>
      </c>
      <c r="F320" s="16" t="n">
        <v>0.23716717621456</v>
      </c>
      <c r="G320" s="18" t="n">
        <v>7.28997975552683E-006</v>
      </c>
      <c r="H320" s="6"/>
      <c r="I320" s="16" t="n">
        <v>0.0115852386581556</v>
      </c>
      <c r="J320" s="16" t="n">
        <v>0.0102792754512254</v>
      </c>
      <c r="K320" s="16" t="n">
        <v>0.657894146229247</v>
      </c>
      <c r="L320" s="18" t="n">
        <v>1.27112396274035E-021</v>
      </c>
      <c r="M320" s="16" t="n">
        <v>0.588629949446492</v>
      </c>
      <c r="N320" s="18" t="n">
        <v>4.71817917401653E-007</v>
      </c>
      <c r="O320" s="16" t="n">
        <v>0.0881730869019753</v>
      </c>
      <c r="P320" s="16" t="n">
        <v>-0.192637212829235</v>
      </c>
    </row>
    <row r="321" customFormat="false" ht="15" hidden="false" customHeight="false" outlineLevel="0" collapsed="false">
      <c r="A321" s="17" t="n">
        <v>716</v>
      </c>
      <c r="B321" s="6"/>
      <c r="C321" s="16" t="n">
        <v>0.388096701732517</v>
      </c>
      <c r="D321" s="16" t="n">
        <v>0.397362297668447</v>
      </c>
      <c r="E321" s="16" t="n">
        <v>0.550326269308242</v>
      </c>
      <c r="F321" s="16" t="n">
        <v>0.206521823642068</v>
      </c>
      <c r="G321" s="18" t="n">
        <v>0.000121972215485456</v>
      </c>
      <c r="H321" s="6"/>
      <c r="I321" s="16" t="n">
        <v>0.0114255013214648</v>
      </c>
      <c r="J321" s="16" t="n">
        <v>0.010096562772152</v>
      </c>
      <c r="K321" s="16" t="n">
        <v>0.657802970369248</v>
      </c>
      <c r="L321" s="18" t="n">
        <v>9.86061953691079E-022</v>
      </c>
      <c r="M321" s="16" t="n">
        <v>0.574147014762073</v>
      </c>
      <c r="N321" s="18" t="n">
        <v>3.28540477642489E-005</v>
      </c>
      <c r="O321" s="16" t="n">
        <v>0.076852127099641</v>
      </c>
      <c r="P321" s="16" t="n">
        <v>-0.193496731959675</v>
      </c>
    </row>
    <row r="322" customFormat="false" ht="15" hidden="false" customHeight="false" outlineLevel="0" collapsed="false">
      <c r="A322" s="17" t="n">
        <v>717</v>
      </c>
      <c r="B322" s="6"/>
      <c r="C322" s="16" t="n">
        <v>0.399577905655723</v>
      </c>
      <c r="D322" s="16" t="n">
        <v>0.407465554844843</v>
      </c>
      <c r="E322" s="16" t="n">
        <v>0.540323576113608</v>
      </c>
      <c r="F322" s="16" t="n">
        <v>0.175148354810773</v>
      </c>
      <c r="G322" s="16" t="n">
        <v>0.00134648933605606</v>
      </c>
      <c r="H322" s="6"/>
      <c r="I322" s="16" t="n">
        <v>0.0112398492905865</v>
      </c>
      <c r="J322" s="16" t="n">
        <v>0.00989418481142842</v>
      </c>
      <c r="K322" s="16" t="n">
        <v>0.657564510427713</v>
      </c>
      <c r="L322" s="18" t="n">
        <v>8.64870730108043E-022</v>
      </c>
      <c r="M322" s="16" t="n">
        <v>0.555046373445101</v>
      </c>
      <c r="N322" s="16" t="n">
        <v>0.00248057520691221</v>
      </c>
      <c r="O322" s="16" t="n">
        <v>0.0652313505902748</v>
      </c>
      <c r="P322" s="16" t="n">
        <v>-0.19412619018164</v>
      </c>
    </row>
    <row r="323" customFormat="false" ht="15" hidden="false" customHeight="false" outlineLevel="0" collapsed="false">
      <c r="A323" s="17" t="n">
        <v>718</v>
      </c>
      <c r="B323" s="6"/>
      <c r="C323" s="16" t="n">
        <v>0.410862280862153</v>
      </c>
      <c r="D323" s="16" t="n">
        <v>0.417360723935432</v>
      </c>
      <c r="E323" s="16" t="n">
        <v>0.530421877717742</v>
      </c>
      <c r="F323" s="16" t="n">
        <v>0.143431087897093</v>
      </c>
      <c r="G323" s="16" t="n">
        <v>0.0100766428560481</v>
      </c>
      <c r="H323" s="6"/>
      <c r="I323" s="16" t="n">
        <v>0.0110277502882713</v>
      </c>
      <c r="J323" s="16" t="n">
        <v>0.00967204168310714</v>
      </c>
      <c r="K323" s="16" t="n">
        <v>0.657320439664024</v>
      </c>
      <c r="L323" s="18" t="n">
        <v>8.36706404370069E-022</v>
      </c>
      <c r="M323" s="16" t="n">
        <v>0.530672962009123</v>
      </c>
      <c r="N323" s="16" t="n">
        <v>0.115798750823945</v>
      </c>
      <c r="O323" s="16" t="n">
        <v>0.0534562095518627</v>
      </c>
      <c r="P323" s="16" t="n">
        <v>-0.194567344822046</v>
      </c>
    </row>
    <row r="324" customFormat="false" ht="15" hidden="false" customHeight="false" outlineLevel="0" collapsed="false">
      <c r="A324" s="17" t="n">
        <v>719</v>
      </c>
      <c r="B324" s="6"/>
      <c r="C324" s="16" t="n">
        <v>0.421928243456848</v>
      </c>
      <c r="D324" s="16" t="n">
        <v>0.427032770878922</v>
      </c>
      <c r="E324" s="16" t="n">
        <v>0.520479500861261</v>
      </c>
      <c r="F324" s="16" t="n">
        <v>0.11173173331695</v>
      </c>
      <c r="G324" s="16" t="n">
        <v>0.0508489333246307</v>
      </c>
      <c r="H324" s="6"/>
      <c r="I324" s="16" t="n">
        <v>0.010788901652985</v>
      </c>
      <c r="J324" s="16" t="n">
        <v>0.00943025876174566</v>
      </c>
      <c r="K324" s="16" t="n">
        <v>0.656889809063722</v>
      </c>
      <c r="L324" s="18" t="n">
        <v>8.79926388011462E-022</v>
      </c>
      <c r="M324" s="16" t="n">
        <v>0.501475646226442</v>
      </c>
      <c r="N324" s="16" t="n">
        <v>0.892392845955144</v>
      </c>
      <c r="O324" s="16" t="n">
        <v>0.0416653955355552</v>
      </c>
      <c r="P324" s="16" t="n">
        <v>-0.194831914609097</v>
      </c>
    </row>
    <row r="325" customFormat="false" ht="15" hidden="false" customHeight="false" outlineLevel="0" collapsed="false">
      <c r="A325" s="17" t="n">
        <v>720</v>
      </c>
      <c r="B325" s="6"/>
      <c r="C325" s="16" t="n">
        <v>0.432747273954661</v>
      </c>
      <c r="D325" s="16" t="n">
        <v>0.436457777281608</v>
      </c>
      <c r="E325" s="16" t="n">
        <v>0.510957935666313</v>
      </c>
      <c r="F325" s="16" t="n">
        <v>0.0803682321683978</v>
      </c>
      <c r="G325" s="16" t="n">
        <v>0.177025222183976</v>
      </c>
      <c r="H325" s="6"/>
      <c r="I325" s="16" t="n">
        <v>0.0105230932668101</v>
      </c>
      <c r="J325" s="16" t="n">
        <v>0.00916861165218873</v>
      </c>
      <c r="K325" s="16" t="n">
        <v>0.656360989075729</v>
      </c>
      <c r="L325" s="18" t="n">
        <v>1.0075681667662E-021</v>
      </c>
      <c r="M325" s="16" t="n">
        <v>0.53092825441712</v>
      </c>
      <c r="N325" s="16" t="n">
        <v>0.0318744802969758</v>
      </c>
      <c r="O325" s="16" t="n">
        <v>0.0299823310041319</v>
      </c>
      <c r="P325" s="16" t="n">
        <v>-0.194932343525013</v>
      </c>
    </row>
    <row r="326" customFormat="false" ht="15" hidden="false" customHeight="false" outlineLevel="0" collapsed="false">
      <c r="A326" s="17" t="n">
        <v>721</v>
      </c>
      <c r="B326" s="6"/>
      <c r="C326" s="16" t="n">
        <v>0.443287034818065</v>
      </c>
      <c r="D326" s="16" t="n">
        <v>0.445609143544674</v>
      </c>
      <c r="E326" s="16" t="n">
        <v>0.501328362144905</v>
      </c>
      <c r="F326" s="16" t="n">
        <v>0.0496678179167742</v>
      </c>
      <c r="G326" s="16" t="n">
        <v>0.415605499655377</v>
      </c>
      <c r="H326" s="6"/>
      <c r="I326" s="16" t="n">
        <v>0.0102309996015801</v>
      </c>
      <c r="J326" s="16" t="n">
        <v>0.0088874684460762</v>
      </c>
      <c r="K326" s="16" t="n">
        <v>0.655863028609582</v>
      </c>
      <c r="L326" s="18" t="n">
        <v>1.21357038893246E-021</v>
      </c>
      <c r="M326" s="16" t="n">
        <v>0.563175052040375</v>
      </c>
      <c r="N326" s="18" t="n">
        <v>2.12870951260101E-005</v>
      </c>
      <c r="O326" s="16" t="n">
        <v>0.018534323631051</v>
      </c>
      <c r="P326" s="16" t="n">
        <v>-0.194944154752484</v>
      </c>
    </row>
    <row r="327" customFormat="false" ht="15" hidden="false" customHeight="false" outlineLevel="0" collapsed="false">
      <c r="A327" s="17" t="n">
        <v>722</v>
      </c>
      <c r="B327" s="6"/>
      <c r="C327" s="16" t="n">
        <v>0.453513616956304</v>
      </c>
      <c r="D327" s="16" t="n">
        <v>0.454461218783554</v>
      </c>
      <c r="E327" s="16" t="n">
        <v>0.508188994933428</v>
      </c>
      <c r="F327" s="16" t="n">
        <v>0.0199792482875679</v>
      </c>
      <c r="G327" s="16" t="n">
        <v>0.733803528985339</v>
      </c>
      <c r="H327" s="6"/>
      <c r="I327" s="16" t="n">
        <v>0.00991436319111642</v>
      </c>
      <c r="J327" s="16" t="n">
        <v>0.00858838059018745</v>
      </c>
      <c r="K327" s="16" t="n">
        <v>0.655404343898511</v>
      </c>
      <c r="L327" s="18" t="n">
        <v>1.4966989966508E-021</v>
      </c>
      <c r="M327" s="16" t="n">
        <v>0.59110853013292</v>
      </c>
      <c r="N327" s="18" t="n">
        <v>1.10577586556852E-009</v>
      </c>
      <c r="O327" s="16" t="n">
        <v>0.00745664279742328</v>
      </c>
      <c r="P327" s="16" t="n">
        <v>-0.194897109822678</v>
      </c>
    </row>
    <row r="328" customFormat="false" ht="15" hidden="false" customHeight="false" outlineLevel="0" collapsed="false">
      <c r="A328" s="17" t="n">
        <v>723</v>
      </c>
      <c r="B328" s="6"/>
      <c r="C328" s="16" t="n">
        <v>0.463400445695737</v>
      </c>
      <c r="D328" s="16" t="n">
        <v>0.462995985188233</v>
      </c>
      <c r="E328" s="16" t="n">
        <v>0.517171921201614</v>
      </c>
      <c r="F328" s="16" t="n">
        <v>-0.00839317262322128</v>
      </c>
      <c r="G328" s="16" t="n">
        <v>0.885528997758607</v>
      </c>
      <c r="H328" s="6"/>
      <c r="I328" s="16" t="n">
        <v>0.00957549114120869</v>
      </c>
      <c r="J328" s="16" t="n">
        <v>0.00827354509470813</v>
      </c>
      <c r="K328" s="16" t="n">
        <v>0.654949867304056</v>
      </c>
      <c r="L328" s="18" t="n">
        <v>1.90578528860771E-021</v>
      </c>
      <c r="M328" s="16" t="n">
        <v>0.612718611658166</v>
      </c>
      <c r="N328" s="18" t="n">
        <v>8.10603559198914E-014</v>
      </c>
      <c r="O328" s="16" t="n">
        <v>-0.00313256646028109</v>
      </c>
      <c r="P328" s="16" t="n">
        <v>-0.194788299436134</v>
      </c>
    </row>
    <row r="329" customFormat="false" ht="15" hidden="false" customHeight="false" outlineLevel="0" collapsed="false">
      <c r="A329" s="17" t="n">
        <v>724</v>
      </c>
      <c r="B329" s="6"/>
      <c r="C329" s="16" t="n">
        <v>0.472917906117105</v>
      </c>
      <c r="D329" s="16" t="n">
        <v>0.471190405333479</v>
      </c>
      <c r="E329" s="16" t="n">
        <v>0.526065074315339</v>
      </c>
      <c r="F329" s="16" t="n">
        <v>-0.0352398601082237</v>
      </c>
      <c r="G329" s="16" t="n">
        <v>0.586298111158977</v>
      </c>
      <c r="H329" s="6"/>
      <c r="I329" s="16" t="n">
        <v>0.0092153971658577</v>
      </c>
      <c r="J329" s="16" t="n">
        <v>0.00794384182300755</v>
      </c>
      <c r="K329" s="16" t="n">
        <v>0.654363536388987</v>
      </c>
      <c r="L329" s="18" t="n">
        <v>2.52730118237603E-021</v>
      </c>
      <c r="M329" s="16" t="n">
        <v>0.630653604672693</v>
      </c>
      <c r="N329" s="18" t="n">
        <v>5.15386053224629E-017</v>
      </c>
      <c r="O329" s="16" t="n">
        <v>-0.0131514271586531</v>
      </c>
      <c r="P329" s="16" t="n">
        <v>-0.194581308525462</v>
      </c>
    </row>
    <row r="330" customFormat="false" ht="15" hidden="false" customHeight="false" outlineLevel="0" collapsed="false">
      <c r="A330" s="17" t="n">
        <v>725</v>
      </c>
      <c r="B330" s="6"/>
      <c r="C330" s="16" t="n">
        <v>0.48204105071512</v>
      </c>
      <c r="D330" s="16" t="n">
        <v>0.479024525356969</v>
      </c>
      <c r="E330" s="16" t="n">
        <v>0.534247055721075</v>
      </c>
      <c r="F330" s="16" t="n">
        <v>-0.0604383274616163</v>
      </c>
      <c r="G330" s="16" t="n">
        <v>0.346036575927097</v>
      </c>
      <c r="H330" s="6"/>
      <c r="I330" s="16" t="n">
        <v>0.00883757878863516</v>
      </c>
      <c r="J330" s="16" t="n">
        <v>0.00760222067603466</v>
      </c>
      <c r="K330" s="16" t="n">
        <v>0.653918878733301</v>
      </c>
      <c r="L330" s="18" t="n">
        <v>3.5163593096809E-021</v>
      </c>
      <c r="M330" s="16" t="n">
        <v>0.644306137678354</v>
      </c>
      <c r="N330" s="18" t="n">
        <v>3.15957427518844E-019</v>
      </c>
      <c r="O330" s="16" t="n">
        <v>-0.0225516458346383</v>
      </c>
      <c r="P330" s="16" t="n">
        <v>-0.194285369496273</v>
      </c>
    </row>
    <row r="331" customFormat="false" ht="15" hidden="false" customHeight="false" outlineLevel="0" collapsed="false">
      <c r="A331" s="17" t="n">
        <v>726</v>
      </c>
      <c r="B331" s="6"/>
      <c r="C331" s="16" t="n">
        <v>0.490755133119016</v>
      </c>
      <c r="D331" s="16" t="n">
        <v>0.486490701935069</v>
      </c>
      <c r="E331" s="16" t="n">
        <v>0.541957728065894</v>
      </c>
      <c r="F331" s="16" t="n">
        <v>-0.0838712870281972</v>
      </c>
      <c r="G331" s="16" t="n">
        <v>0.182121697378883</v>
      </c>
      <c r="H331" s="6"/>
      <c r="I331" s="16" t="n">
        <v>0.00844574289808811</v>
      </c>
      <c r="J331" s="16" t="n">
        <v>0.00725153919942475</v>
      </c>
      <c r="K331" s="16" t="n">
        <v>0.653415307445</v>
      </c>
      <c r="L331" s="18" t="n">
        <v>4.95738753346228E-021</v>
      </c>
      <c r="M331" s="16" t="n">
        <v>0.651603011889332</v>
      </c>
      <c r="N331" s="18" t="n">
        <v>1.25923576710167E-020</v>
      </c>
      <c r="O331" s="16" t="n">
        <v>-0.0312879349148631</v>
      </c>
      <c r="P331" s="16" t="n">
        <v>-0.193953380397995</v>
      </c>
    </row>
    <row r="332" customFormat="false" ht="15" hidden="false" customHeight="false" outlineLevel="0" collapsed="false">
      <c r="A332" s="17" t="n">
        <v>727</v>
      </c>
      <c r="B332" s="6"/>
      <c r="C332" s="16" t="n">
        <v>0.499043852777811</v>
      </c>
      <c r="D332" s="16" t="n">
        <v>0.49358110392056</v>
      </c>
      <c r="E332" s="16" t="n">
        <v>0.549009128807644</v>
      </c>
      <c r="F332" s="16" t="n">
        <v>-0.105439687729084</v>
      </c>
      <c r="G332" s="16" t="n">
        <v>0.0889811692436042</v>
      </c>
      <c r="H332" s="6"/>
      <c r="I332" s="16" t="n">
        <v>0.00804333479924247</v>
      </c>
      <c r="J332" s="16" t="n">
        <v>0.00689438143018352</v>
      </c>
      <c r="K332" s="16" t="n">
        <v>0.652872460401623</v>
      </c>
      <c r="L332" s="18" t="n">
        <v>6.91285407773341E-021</v>
      </c>
      <c r="M332" s="16" t="n">
        <v>0.655349638382512</v>
      </c>
      <c r="N332" s="18" t="n">
        <v>2.01753910083766E-021</v>
      </c>
      <c r="O332" s="16" t="n">
        <v>-0.0393227923124497</v>
      </c>
      <c r="P332" s="16" t="n">
        <v>-0.193604885673403</v>
      </c>
    </row>
    <row r="333" customFormat="false" ht="15" hidden="false" customHeight="false" outlineLevel="0" collapsed="false">
      <c r="A333" s="17" t="n">
        <v>728</v>
      </c>
      <c r="B333" s="6"/>
      <c r="C333" s="16" t="n">
        <v>0.506900237143748</v>
      </c>
      <c r="D333" s="16" t="n">
        <v>0.50029503379952</v>
      </c>
      <c r="E333" s="16" t="n">
        <v>0.555434922879249</v>
      </c>
      <c r="F333" s="16" t="n">
        <v>-0.125125125670704</v>
      </c>
      <c r="G333" s="16" t="n">
        <v>0.0422752110001243</v>
      </c>
      <c r="H333" s="6"/>
      <c r="I333" s="16" t="n">
        <v>0.00763432326967957</v>
      </c>
      <c r="J333" s="16" t="n">
        <v>0.0065341714226684</v>
      </c>
      <c r="K333" s="16" t="n">
        <v>0.652256672670246</v>
      </c>
      <c r="L333" s="18" t="n">
        <v>1.00508759768686E-020</v>
      </c>
      <c r="M333" s="16" t="n">
        <v>0.656951528107414</v>
      </c>
      <c r="N333" s="18" t="n">
        <v>6.41103258702988E-022</v>
      </c>
      <c r="O333" s="16" t="n">
        <v>-0.0466495790072485</v>
      </c>
      <c r="P333" s="16" t="n">
        <v>-0.193174233679157</v>
      </c>
    </row>
    <row r="334" customFormat="false" ht="15" hidden="false" customHeight="false" outlineLevel="0" collapsed="false">
      <c r="A334" s="17" t="n">
        <v>729</v>
      </c>
      <c r="B334" s="6"/>
      <c r="C334" s="16" t="n">
        <v>0.514326732978819</v>
      </c>
      <c r="D334" s="16" t="n">
        <v>0.506637175699115</v>
      </c>
      <c r="E334" s="16" t="n">
        <v>0.561048550444097</v>
      </c>
      <c r="F334" s="16" t="n">
        <v>-0.143009221707964</v>
      </c>
      <c r="G334" s="16" t="n">
        <v>0.0199359522643507</v>
      </c>
      <c r="H334" s="6"/>
      <c r="I334" s="16" t="n">
        <v>0.00722275044647857</v>
      </c>
      <c r="J334" s="16" t="n">
        <v>0.00617411045678872</v>
      </c>
      <c r="K334" s="16" t="n">
        <v>0.651747490559792</v>
      </c>
      <c r="L334" s="18" t="n">
        <v>1.49104849338409E-020</v>
      </c>
      <c r="M334" s="16" t="n">
        <v>0.658240614497242</v>
      </c>
      <c r="N334" s="18" t="n">
        <v>2.8788802325692E-022</v>
      </c>
      <c r="O334" s="16" t="n">
        <v>-0.0532994289756665</v>
      </c>
      <c r="P334" s="16" t="n">
        <v>-0.192700638210894</v>
      </c>
    </row>
    <row r="335" customFormat="false" ht="15" hidden="false" customHeight="false" outlineLevel="0" collapsed="false">
      <c r="A335" s="17" t="n">
        <v>730</v>
      </c>
      <c r="B335" s="6"/>
      <c r="C335" s="16" t="n">
        <v>0.521320461139252</v>
      </c>
      <c r="D335" s="16" t="n">
        <v>0.512604639838416</v>
      </c>
      <c r="E335" s="16" t="n">
        <v>0.566230144703103</v>
      </c>
      <c r="F335" s="16" t="n">
        <v>-0.159220530473869</v>
      </c>
      <c r="G335" s="16" t="n">
        <v>0.00953553139295965</v>
      </c>
      <c r="H335" s="6"/>
      <c r="I335" s="16" t="n">
        <v>0.00681245526297359</v>
      </c>
      <c r="J335" s="16" t="n">
        <v>0.00581727038234713</v>
      </c>
      <c r="K335" s="16" t="n">
        <v>0.651278986909952</v>
      </c>
      <c r="L335" s="18" t="n">
        <v>2.22668021929646E-020</v>
      </c>
      <c r="M335" s="16" t="n">
        <v>0.65865721804216</v>
      </c>
      <c r="N335" s="18" t="n">
        <v>1.61076481471721E-022</v>
      </c>
      <c r="O335" s="16" t="n">
        <v>-0.0593211888601334</v>
      </c>
      <c r="P335" s="16" t="n">
        <v>-0.192222456243202</v>
      </c>
    </row>
    <row r="336" customFormat="false" ht="15" hidden="false" customHeight="false" outlineLevel="0" collapsed="false">
      <c r="A336" s="17" t="n">
        <v>731</v>
      </c>
      <c r="B336" s="6"/>
      <c r="C336" s="16" t="n">
        <v>0.527886171412861</v>
      </c>
      <c r="D336" s="16" t="n">
        <v>0.518203379771751</v>
      </c>
      <c r="E336" s="16" t="n">
        <v>0.570884321679656</v>
      </c>
      <c r="F336" s="16" t="n">
        <v>-0.173860870387435</v>
      </c>
      <c r="G336" s="16" t="n">
        <v>0.00468523955487608</v>
      </c>
      <c r="H336" s="6"/>
      <c r="I336" s="16" t="n">
        <v>0.00640696011658133</v>
      </c>
      <c r="J336" s="16" t="n">
        <v>0.00546712676635038</v>
      </c>
      <c r="K336" s="16" t="n">
        <v>0.65065899106196</v>
      </c>
      <c r="L336" s="18" t="n">
        <v>3.57153311374575E-020</v>
      </c>
      <c r="M336" s="16" t="n">
        <v>0.658397717517548</v>
      </c>
      <c r="N336" s="18" t="n">
        <v>1.63284059444411E-022</v>
      </c>
      <c r="O336" s="16" t="n">
        <v>-0.0647538645308076</v>
      </c>
      <c r="P336" s="16" t="n">
        <v>-0.191580937965048</v>
      </c>
    </row>
    <row r="337" customFormat="false" ht="15" hidden="false" customHeight="false" outlineLevel="0" collapsed="false">
      <c r="A337" s="17" t="n">
        <v>732</v>
      </c>
      <c r="B337" s="6"/>
      <c r="C337" s="16" t="n">
        <v>0.534034783049724</v>
      </c>
      <c r="D337" s="16" t="n">
        <v>0.523444014108402</v>
      </c>
      <c r="E337" s="16" t="n">
        <v>0.575099451822676</v>
      </c>
      <c r="F337" s="16" t="n">
        <v>-0.187056884139827</v>
      </c>
      <c r="G337" s="16" t="n">
        <v>0.00235152275247542</v>
      </c>
      <c r="H337" s="6"/>
      <c r="I337" s="16" t="n">
        <v>0.00600803925973146</v>
      </c>
      <c r="J337" s="16" t="n">
        <v>0.00512437446234942</v>
      </c>
      <c r="K337" s="16" t="n">
        <v>0.649925376065355</v>
      </c>
      <c r="L337" s="18" t="n">
        <v>5.99769368781604E-020</v>
      </c>
      <c r="M337" s="16" t="n">
        <v>0.658258849669242</v>
      </c>
      <c r="N337" s="18" t="n">
        <v>1.69246241851971E-022</v>
      </c>
      <c r="O337" s="16" t="n">
        <v>-0.0696456707577878</v>
      </c>
      <c r="P337" s="16" t="n">
        <v>-0.190807004975492</v>
      </c>
    </row>
    <row r="338" customFormat="false" ht="15" hidden="false" customHeight="false" outlineLevel="0" collapsed="false">
      <c r="A338" s="17" t="n">
        <v>733</v>
      </c>
      <c r="B338" s="6"/>
      <c r="C338" s="16" t="n">
        <v>0.53978038114048</v>
      </c>
      <c r="D338" s="16" t="n">
        <v>0.528335672961486</v>
      </c>
      <c r="E338" s="16" t="n">
        <v>0.578892367598624</v>
      </c>
      <c r="F338" s="16" t="n">
        <v>-0.199008439977182</v>
      </c>
      <c r="G338" s="16" t="n">
        <v>0.00121669788882659</v>
      </c>
      <c r="H338" s="6"/>
      <c r="I338" s="16" t="n">
        <v>0.00561830233064385</v>
      </c>
      <c r="J338" s="16" t="n">
        <v>0.00479054201635182</v>
      </c>
      <c r="K338" s="16" t="n">
        <v>0.649348864089055</v>
      </c>
      <c r="L338" s="18" t="n">
        <v>1.01191951847536E-019</v>
      </c>
      <c r="M338" s="16" t="n">
        <v>0.658112968293244</v>
      </c>
      <c r="N338" s="18" t="n">
        <v>1.82496944802766E-022</v>
      </c>
      <c r="O338" s="16" t="n">
        <v>-0.0740718303161777</v>
      </c>
      <c r="P338" s="16" t="n">
        <v>-0.190034813991895</v>
      </c>
    </row>
    <row r="339" customFormat="false" ht="15" hidden="false" customHeight="false" outlineLevel="0" collapsed="false">
      <c r="A339" s="17" t="n">
        <v>734</v>
      </c>
      <c r="B339" s="6"/>
      <c r="C339" s="16" t="n">
        <v>0.545134549784364</v>
      </c>
      <c r="D339" s="16" t="n">
        <v>0.532891189576346</v>
      </c>
      <c r="E339" s="16" t="n">
        <v>0.582379493567192</v>
      </c>
      <c r="F339" s="16" t="n">
        <v>-0.209785642088079</v>
      </c>
      <c r="G339" s="18" t="n">
        <v>0.000659578543193898</v>
      </c>
      <c r="H339" s="6"/>
      <c r="I339" s="16" t="n">
        <v>0.00524057768882103</v>
      </c>
      <c r="J339" s="16" t="n">
        <v>0.00446769434040378</v>
      </c>
      <c r="K339" s="16" t="n">
        <v>0.648883165850292</v>
      </c>
      <c r="L339" s="18" t="n">
        <v>1.60973772368397E-019</v>
      </c>
      <c r="M339" s="16" t="n">
        <v>0.657687948515096</v>
      </c>
      <c r="N339" s="18" t="n">
        <v>2.31320462975076E-022</v>
      </c>
      <c r="O339" s="16" t="n">
        <v>-0.0780593352419265</v>
      </c>
      <c r="P339" s="16" t="n">
        <v>-0.189385231456822</v>
      </c>
    </row>
    <row r="340" customFormat="false" ht="15" hidden="false" customHeight="false" outlineLevel="0" collapsed="false">
      <c r="A340" s="17" t="n">
        <v>735</v>
      </c>
      <c r="B340" s="6"/>
      <c r="C340" s="16" t="n">
        <v>0.550109715274188</v>
      </c>
      <c r="D340" s="16" t="n">
        <v>0.537125155101887</v>
      </c>
      <c r="E340" s="16" t="n">
        <v>0.585437391640997</v>
      </c>
      <c r="F340" s="16" t="n">
        <v>-0.219431963811797</v>
      </c>
      <c r="G340" s="18" t="n">
        <v>0.000374401168991049</v>
      </c>
      <c r="H340" s="6"/>
      <c r="I340" s="16" t="n">
        <v>0.00487524289539131</v>
      </c>
      <c r="J340" s="16" t="n">
        <v>0.00415694270361311</v>
      </c>
      <c r="K340" s="16" t="n">
        <v>0.648136926503841</v>
      </c>
      <c r="L340" s="18" t="n">
        <v>2.78315610770493E-019</v>
      </c>
      <c r="M340" s="16" t="n">
        <v>0.657255915209256</v>
      </c>
      <c r="N340" s="18" t="n">
        <v>2.84052391712105E-022</v>
      </c>
      <c r="O340" s="16" t="n">
        <v>-0.081625251960291</v>
      </c>
      <c r="P340" s="16" t="n">
        <v>-0.188508265491618</v>
      </c>
    </row>
    <row r="341" customFormat="false" ht="15" hidden="false" customHeight="false" outlineLevel="0" collapsed="false">
      <c r="A341" s="17" t="n">
        <v>736</v>
      </c>
      <c r="B341" s="6"/>
      <c r="C341" s="16" t="n">
        <v>0.554723444975942</v>
      </c>
      <c r="D341" s="16" t="n">
        <v>0.541055149745546</v>
      </c>
      <c r="E341" s="16" t="n">
        <v>0.588175472852037</v>
      </c>
      <c r="F341" s="16" t="n">
        <v>-0.228026616735241</v>
      </c>
      <c r="G341" s="18" t="n">
        <v>0.000222120630708575</v>
      </c>
      <c r="H341" s="6"/>
      <c r="I341" s="16" t="n">
        <v>0.00452284013524316</v>
      </c>
      <c r="J341" s="16" t="n">
        <v>0.00385794836602713</v>
      </c>
      <c r="K341" s="16" t="n">
        <v>0.647368243868774</v>
      </c>
      <c r="L341" s="18" t="n">
        <v>5.23165762078409E-019</v>
      </c>
      <c r="M341" s="16" t="n">
        <v>0.657003428212336</v>
      </c>
      <c r="N341" s="18" t="n">
        <v>3.25148873037919E-022</v>
      </c>
      <c r="O341" s="16" t="n">
        <v>-0.0847997682556983</v>
      </c>
      <c r="P341" s="16" t="n">
        <v>-0.187455313597317</v>
      </c>
    </row>
    <row r="342" customFormat="false" ht="15" hidden="false" customHeight="false" outlineLevel="0" collapsed="false">
      <c r="A342" s="17" t="n">
        <v>737</v>
      </c>
      <c r="B342" s="6"/>
      <c r="C342" s="16" t="n">
        <v>0.558993886731761</v>
      </c>
      <c r="D342" s="16" t="n">
        <v>0.544692936806629</v>
      </c>
      <c r="E342" s="16" t="n">
        <v>0.590459077468622</v>
      </c>
      <c r="F342" s="16" t="n">
        <v>-0.23575062907204</v>
      </c>
      <c r="G342" s="18" t="n">
        <v>0.000136984680556403</v>
      </c>
      <c r="H342" s="6"/>
      <c r="I342" s="16" t="n">
        <v>0.00418462805979209</v>
      </c>
      <c r="J342" s="16" t="n">
        <v>0.00357121749377581</v>
      </c>
      <c r="K342" s="16" t="n">
        <v>0.646418612219249</v>
      </c>
      <c r="L342" s="18" t="n">
        <v>1.01391049007751E-018</v>
      </c>
      <c r="M342" s="16" t="n">
        <v>0.657037093145259</v>
      </c>
      <c r="N342" s="18" t="n">
        <v>3.38072640448258E-022</v>
      </c>
      <c r="O342" s="16" t="n">
        <v>-0.0876505065546831</v>
      </c>
      <c r="P342" s="16" t="n">
        <v>-0.18636155070272</v>
      </c>
    </row>
    <row r="343" customFormat="false" ht="15" hidden="false" customHeight="false" outlineLevel="0" collapsed="false">
      <c r="A343" s="17" t="n">
        <v>738</v>
      </c>
      <c r="B343" s="6"/>
      <c r="C343" s="16" t="n">
        <v>0.5629345601571</v>
      </c>
      <c r="D343" s="16" t="n">
        <v>0.548054401921764</v>
      </c>
      <c r="E343" s="16" t="n">
        <v>0.592523860021209</v>
      </c>
      <c r="F343" s="16" t="n">
        <v>-0.24262631200863</v>
      </c>
      <c r="G343" s="18" t="n">
        <v>8.83523798040476E-005</v>
      </c>
      <c r="H343" s="6"/>
      <c r="I343" s="16" t="n">
        <v>0.00386140681831261</v>
      </c>
      <c r="J343" s="16" t="n">
        <v>0.00329801113258686</v>
      </c>
      <c r="K343" s="16" t="n">
        <v>0.645362374948801</v>
      </c>
      <c r="L343" s="18" t="n">
        <v>2.10272626750115E-018</v>
      </c>
      <c r="M343" s="16" t="n">
        <v>0.656929084818799</v>
      </c>
      <c r="N343" s="18" t="n">
        <v>3.25148873037919E-022</v>
      </c>
      <c r="O343" s="16" t="n">
        <v>-0.0901863396200534</v>
      </c>
      <c r="P343" s="16" t="n">
        <v>-0.185119494982919</v>
      </c>
    </row>
    <row r="344" customFormat="false" ht="15" hidden="false" customHeight="false" outlineLevel="0" collapsed="false">
      <c r="A344" s="17" t="n">
        <v>739</v>
      </c>
      <c r="B344" s="6"/>
      <c r="C344" s="16" t="n">
        <v>0.56655969106182</v>
      </c>
      <c r="D344" s="16" t="n">
        <v>0.551153706925429</v>
      </c>
      <c r="E344" s="16" t="n">
        <v>0.594533937057797</v>
      </c>
      <c r="F344" s="16" t="n">
        <v>-0.248697728078923</v>
      </c>
      <c r="G344" s="18" t="n">
        <v>5.92457283236084E-005</v>
      </c>
      <c r="H344" s="6"/>
      <c r="I344" s="16" t="n">
        <v>0.00355173471810922</v>
      </c>
      <c r="J344" s="16" t="n">
        <v>0.00303686144330596</v>
      </c>
      <c r="K344" s="16" t="n">
        <v>0.644116772430664</v>
      </c>
      <c r="L344" s="18" t="n">
        <v>4.92127691605774E-018</v>
      </c>
      <c r="M344" s="16" t="n">
        <v>0.656989401156952</v>
      </c>
      <c r="N344" s="18" t="n">
        <v>3.70990878953392E-022</v>
      </c>
      <c r="O344" s="16" t="n">
        <v>-0.0924240938074813</v>
      </c>
      <c r="P344" s="16" t="n">
        <v>-0.183581676962217</v>
      </c>
    </row>
    <row r="345" customFormat="false" ht="15" hidden="false" customHeight="false" outlineLevel="0" collapsed="false">
      <c r="A345" s="17" t="n">
        <v>740</v>
      </c>
      <c r="B345" s="6"/>
      <c r="C345" s="16" t="n">
        <v>0.569882916518683</v>
      </c>
      <c r="D345" s="16" t="n">
        <v>0.553999316696899</v>
      </c>
      <c r="E345" s="16" t="n">
        <v>0.596076913150084</v>
      </c>
      <c r="F345" s="16" t="n">
        <v>-0.254070637566624</v>
      </c>
      <c r="G345" s="18" t="n">
        <v>4.1337379790228E-005</v>
      </c>
      <c r="H345" s="6"/>
      <c r="I345" s="16" t="n">
        <v>0.00325633592858437</v>
      </c>
      <c r="J345" s="16" t="n">
        <v>0.00278816698230383</v>
      </c>
      <c r="K345" s="16" t="n">
        <v>0.642642528909761</v>
      </c>
      <c r="L345" s="18" t="n">
        <v>1.31637132786578E-017</v>
      </c>
      <c r="M345" s="16" t="n">
        <v>0.657079174311412</v>
      </c>
      <c r="N345" s="18" t="n">
        <v>3.92434567633201E-022</v>
      </c>
      <c r="O345" s="16" t="n">
        <v>-0.0944032317679645</v>
      </c>
      <c r="P345" s="16" t="n">
        <v>-0.181718388935947</v>
      </c>
    </row>
    <row r="346" customFormat="false" ht="15" hidden="false" customHeight="false" outlineLevel="0" collapsed="false">
      <c r="A346" s="17" t="n">
        <v>741</v>
      </c>
      <c r="B346" s="6"/>
      <c r="C346" s="16" t="n">
        <v>0.572921630448911</v>
      </c>
      <c r="D346" s="16" t="n">
        <v>0.556607043666859</v>
      </c>
      <c r="E346" s="16" t="n">
        <v>0.597514686326988</v>
      </c>
      <c r="F346" s="16" t="n">
        <v>-0.258801562037718</v>
      </c>
      <c r="G346" s="18" t="n">
        <v>2.99470939523849E-005</v>
      </c>
      <c r="H346" s="6"/>
      <c r="I346" s="16" t="n">
        <v>0.00297617272319582</v>
      </c>
      <c r="J346" s="16" t="n">
        <v>0.00255260993144441</v>
      </c>
      <c r="K346" s="16" t="n">
        <v>0.640861092875939</v>
      </c>
      <c r="L346" s="18" t="n">
        <v>4.16324894264824E-017</v>
      </c>
      <c r="M346" s="16" t="n">
        <v>0.657661297109866</v>
      </c>
      <c r="N346" s="18" t="n">
        <v>3.25148873037919E-022</v>
      </c>
      <c r="O346" s="16" t="n">
        <v>-0.0961449659378163</v>
      </c>
      <c r="P346" s="16" t="n">
        <v>-0.17952338306199</v>
      </c>
    </row>
    <row r="347" customFormat="false" ht="15" hidden="false" customHeight="false" outlineLevel="0" collapsed="false">
      <c r="A347" s="17" t="n">
        <v>742</v>
      </c>
      <c r="B347" s="6"/>
      <c r="C347" s="16" t="n">
        <v>0.575687116000332</v>
      </c>
      <c r="D347" s="16" t="n">
        <v>0.558984055022871</v>
      </c>
      <c r="E347" s="16" t="n">
        <v>0.598779926722663</v>
      </c>
      <c r="F347" s="16" t="n">
        <v>-0.262989013362136</v>
      </c>
      <c r="G347" s="18" t="n">
        <v>2.25057933600554E-005</v>
      </c>
      <c r="H347" s="6"/>
      <c r="I347" s="16" t="n">
        <v>0.00271038604634023</v>
      </c>
      <c r="J347" s="16" t="n">
        <v>0.00232926360659383</v>
      </c>
      <c r="K347" s="16" t="n">
        <v>0.638839794195043</v>
      </c>
      <c r="L347" s="18" t="n">
        <v>1.45042813644562E-016</v>
      </c>
      <c r="M347" s="16" t="n">
        <v>0.658086316888014</v>
      </c>
      <c r="N347" s="18" t="n">
        <v>2.81725482071003E-022</v>
      </c>
      <c r="O347" s="16" t="n">
        <v>-0.0976858794273762</v>
      </c>
      <c r="P347" s="16" t="n">
        <v>-0.177007701798365</v>
      </c>
    </row>
    <row r="348" customFormat="false" ht="15" hidden="false" customHeight="false" outlineLevel="0" collapsed="false">
      <c r="A348" s="17" t="n">
        <v>743</v>
      </c>
      <c r="B348" s="6"/>
      <c r="C348" s="16" t="n">
        <v>0.578190158887255</v>
      </c>
      <c r="D348" s="16" t="n">
        <v>0.561136444022488</v>
      </c>
      <c r="E348" s="16" t="n">
        <v>0.599906299270032</v>
      </c>
      <c r="F348" s="16" t="n">
        <v>-0.266726259548494</v>
      </c>
      <c r="G348" s="18" t="n">
        <v>1.73741165957716E-005</v>
      </c>
      <c r="H348" s="6"/>
      <c r="I348" s="16" t="n">
        <v>0.00245892800677805</v>
      </c>
      <c r="J348" s="16" t="n">
        <v>0.00211835640077982</v>
      </c>
      <c r="K348" s="16" t="n">
        <v>0.636446778546461</v>
      </c>
      <c r="L348" s="18" t="n">
        <v>6.30407940064623E-016</v>
      </c>
      <c r="M348" s="16" t="n">
        <v>0.657958670684015</v>
      </c>
      <c r="N348" s="18" t="n">
        <v>3.38072640448258E-022</v>
      </c>
      <c r="O348" s="16" t="n">
        <v>-0.0990605320883055</v>
      </c>
      <c r="P348" s="16" t="n">
        <v>-0.173845139471642</v>
      </c>
    </row>
    <row r="349" customFormat="false" ht="15" hidden="false" customHeight="false" outlineLevel="0" collapsed="false">
      <c r="A349" s="17" t="n">
        <v>744</v>
      </c>
      <c r="B349" s="6"/>
      <c r="C349" s="16" t="n">
        <v>0.580448351758817</v>
      </c>
      <c r="D349" s="16" t="n">
        <v>0.563083954728347</v>
      </c>
      <c r="E349" s="16" t="n">
        <v>0.600972355479248</v>
      </c>
      <c r="F349" s="16" t="n">
        <v>-0.26996056291669</v>
      </c>
      <c r="G349" s="18" t="n">
        <v>1.38915109235638E-005</v>
      </c>
      <c r="H349" s="6"/>
      <c r="I349" s="16" t="n">
        <v>0.00222189285097487</v>
      </c>
      <c r="J349" s="16" t="n">
        <v>0.00191968816565614</v>
      </c>
      <c r="K349" s="16" t="n">
        <v>0.633653991819421</v>
      </c>
      <c r="L349" s="18" t="n">
        <v>3.41776415257408E-015</v>
      </c>
      <c r="M349" s="16" t="n">
        <v>0.657521026556021</v>
      </c>
      <c r="N349" s="18" t="n">
        <v>5.34088984571432E-022</v>
      </c>
      <c r="O349" s="16" t="n">
        <v>-0.100249732467404</v>
      </c>
      <c r="P349" s="16" t="n">
        <v>-0.170039521022371</v>
      </c>
    </row>
    <row r="350" customFormat="false" ht="15" hidden="false" customHeight="false" outlineLevel="0" collapsed="false">
      <c r="A350" s="17" t="n">
        <v>745</v>
      </c>
      <c r="B350" s="6"/>
      <c r="C350" s="16" t="n">
        <v>0.582474711210563</v>
      </c>
      <c r="D350" s="16" t="n">
        <v>0.564837597088968</v>
      </c>
      <c r="E350" s="16" t="n">
        <v>0.601847643735237</v>
      </c>
      <c r="F350" s="16" t="n">
        <v>-0.272741855571502</v>
      </c>
      <c r="G350" s="18" t="n">
        <v>1.1443658902268E-005</v>
      </c>
      <c r="H350" s="6"/>
      <c r="I350" s="16" t="n">
        <v>0.00199955219511189</v>
      </c>
      <c r="J350" s="16" t="n">
        <v>0.00173298475600361</v>
      </c>
      <c r="K350" s="16" t="n">
        <v>0.630596093745617</v>
      </c>
      <c r="L350" s="18" t="n">
        <v>2.11999364465971E-014</v>
      </c>
      <c r="M350" s="16" t="n">
        <v>0.656718678988032</v>
      </c>
      <c r="N350" s="18" t="n">
        <v>8.89840236176923E-022</v>
      </c>
      <c r="O350" s="16" t="n">
        <v>-0.101272024947152</v>
      </c>
      <c r="P350" s="16" t="n">
        <v>-0.165889293652054</v>
      </c>
    </row>
    <row r="351" customFormat="false" ht="15" hidden="false" customHeight="false" outlineLevel="0" collapsed="false">
      <c r="A351" s="17" t="n">
        <v>746</v>
      </c>
      <c r="B351" s="6"/>
      <c r="C351" s="16" t="n">
        <v>0.584284039868493</v>
      </c>
      <c r="D351" s="16" t="n">
        <v>0.566408800292226</v>
      </c>
      <c r="E351" s="16" t="n">
        <v>0.602508318043843</v>
      </c>
      <c r="F351" s="16" t="n">
        <v>-0.275138097454567</v>
      </c>
      <c r="G351" s="18" t="n">
        <v>9.70136421946257E-006</v>
      </c>
      <c r="H351" s="6"/>
      <c r="I351" s="16" t="n">
        <v>0.00179188416669481</v>
      </c>
      <c r="J351" s="16" t="n">
        <v>0.00155876513043882</v>
      </c>
      <c r="K351" s="16" t="n">
        <v>0.626685350704439</v>
      </c>
      <c r="L351" s="18" t="n">
        <v>1.61780315469532E-013</v>
      </c>
      <c r="M351" s="16" t="n">
        <v>0.655923344947735</v>
      </c>
      <c r="N351" s="18" t="n">
        <v>1.38843960335372E-021</v>
      </c>
      <c r="O351" s="16" t="n">
        <v>-0.102152531026666</v>
      </c>
      <c r="P351" s="16" t="n">
        <v>-0.160901462406755</v>
      </c>
    </row>
    <row r="352" customFormat="false" ht="15" hidden="false" customHeight="false" outlineLevel="0" collapsed="false">
      <c r="A352" s="17" t="n">
        <v>747</v>
      </c>
      <c r="B352" s="6"/>
      <c r="C352" s="16" t="n">
        <v>0.585895767382252</v>
      </c>
      <c r="D352" s="16" t="n">
        <v>0.567812961185596</v>
      </c>
      <c r="E352" s="16" t="n">
        <v>0.603125508480758</v>
      </c>
      <c r="F352" s="16" t="n">
        <v>-0.277218965953873</v>
      </c>
      <c r="G352" s="18" t="n">
        <v>8.39524006799952E-006</v>
      </c>
      <c r="H352" s="6"/>
      <c r="I352" s="16" t="n">
        <v>0.00159864599646721</v>
      </c>
      <c r="J352" s="16" t="n">
        <v>0.00139682733990808</v>
      </c>
      <c r="K352" s="16" t="n">
        <v>0.621885292351888</v>
      </c>
      <c r="L352" s="18" t="n">
        <v>1.64831152225525E-012</v>
      </c>
      <c r="M352" s="16" t="n">
        <v>0.655818142032352</v>
      </c>
      <c r="N352" s="18" t="n">
        <v>1.58964422734895E-021</v>
      </c>
      <c r="O352" s="16" t="n">
        <v>-0.102916957579802</v>
      </c>
      <c r="P352" s="16" t="n">
        <v>-0.154878033397748</v>
      </c>
    </row>
    <row r="353" customFormat="false" ht="15" hidden="false" customHeight="false" outlineLevel="0" collapsed="false">
      <c r="A353" s="17" t="n">
        <v>748</v>
      </c>
      <c r="B353" s="6"/>
      <c r="C353" s="16" t="n">
        <v>0.587320507966889</v>
      </c>
      <c r="D353" s="16" t="n">
        <v>0.56906537629296</v>
      </c>
      <c r="E353" s="16" t="n">
        <v>0.603605233774905</v>
      </c>
      <c r="F353" s="16" t="n">
        <v>-0.278897347756555</v>
      </c>
      <c r="G353" s="18" t="n">
        <v>7.46150497040771E-006</v>
      </c>
      <c r="H353" s="6"/>
      <c r="I353" s="16" t="n">
        <v>0.0014201572169104</v>
      </c>
      <c r="J353" s="16" t="n">
        <v>0.00124724384127947</v>
      </c>
      <c r="K353" s="16" t="n">
        <v>0.616504513906423</v>
      </c>
      <c r="L353" s="18" t="n">
        <v>2.10538424916412E-011</v>
      </c>
      <c r="M353" s="16" t="n">
        <v>0.656285242976653</v>
      </c>
      <c r="N353" s="18" t="n">
        <v>1.49622299215881E-021</v>
      </c>
      <c r="O353" s="16" t="n">
        <v>-0.103533394109105</v>
      </c>
      <c r="P353" s="16" t="n">
        <v>-0.147920197416555</v>
      </c>
    </row>
    <row r="354" customFormat="false" ht="15" hidden="false" customHeight="false" outlineLevel="0" collapsed="false">
      <c r="A354" s="17" t="n">
        <v>749</v>
      </c>
      <c r="B354" s="6"/>
      <c r="C354" s="16" t="n">
        <v>0.58857307213225</v>
      </c>
      <c r="D354" s="16" t="n">
        <v>0.570176106234116</v>
      </c>
      <c r="E354" s="16" t="n">
        <v>0.604002199442284</v>
      </c>
      <c r="F354" s="16" t="n">
        <v>-0.280234682949681</v>
      </c>
      <c r="G354" s="18" t="n">
        <v>6.82512937480286E-006</v>
      </c>
      <c r="H354" s="6"/>
      <c r="I354" s="16" t="n">
        <v>0.001256728152872</v>
      </c>
      <c r="J354" s="16" t="n">
        <v>0.00111012551366228</v>
      </c>
      <c r="K354" s="16" t="n">
        <v>0.610550028895734</v>
      </c>
      <c r="L354" s="18" t="n">
        <v>2.90766237566775E-010</v>
      </c>
      <c r="M354" s="16" t="n">
        <v>0.655404343898511</v>
      </c>
      <c r="N354" s="18" t="n">
        <v>3.31634054177642E-021</v>
      </c>
      <c r="O354" s="16" t="n">
        <v>-0.104024485591491</v>
      </c>
      <c r="P354" s="16" t="n">
        <v>-0.140227879419761</v>
      </c>
    </row>
    <row r="355" customFormat="false" ht="15" hidden="false" customHeight="false" outlineLevel="0" collapsed="false">
      <c r="A355" s="17" t="n">
        <v>750</v>
      </c>
      <c r="B355" s="6"/>
      <c r="C355" s="16" t="n">
        <v>0.58967209935201</v>
      </c>
      <c r="D355" s="16" t="n">
        <v>0.571155792482307</v>
      </c>
      <c r="E355" s="16" t="n">
        <v>0.604323419010588</v>
      </c>
      <c r="F355" s="16" t="n">
        <v>-0.281349246433927</v>
      </c>
      <c r="G355" s="18" t="n">
        <v>6.33238836608013E-006</v>
      </c>
      <c r="H355" s="6"/>
      <c r="I355" s="16" t="n">
        <v>0.00110653411323753</v>
      </c>
      <c r="J355" s="18" t="n">
        <v>0.000984870410304229</v>
      </c>
      <c r="K355" s="16" t="n">
        <v>0.602612118253688</v>
      </c>
      <c r="L355" s="18" t="n">
        <v>5.87677765248458E-009</v>
      </c>
      <c r="M355" s="16" t="n">
        <v>0.652462870384397</v>
      </c>
      <c r="N355" s="18" t="n">
        <v>1.89997196039846E-020</v>
      </c>
      <c r="O355" s="16" t="n">
        <v>-0.104433713530879</v>
      </c>
      <c r="P355" s="16" t="n">
        <v>-0.130352495422252</v>
      </c>
    </row>
    <row r="356" customFormat="false" ht="15" hidden="false" customHeight="false" outlineLevel="0" collapsed="false">
      <c r="A356" s="17" t="n">
        <v>751</v>
      </c>
      <c r="B356" s="6"/>
      <c r="C356" s="16" t="n">
        <v>0.590634954083228</v>
      </c>
      <c r="D356" s="16" t="n">
        <v>0.572020254884391</v>
      </c>
      <c r="E356" s="16" t="n">
        <v>0.604543643780123</v>
      </c>
      <c r="F356" s="16" t="n">
        <v>-0.282278668618398</v>
      </c>
      <c r="G356" s="18" t="n">
        <v>5.95693088813451E-006</v>
      </c>
      <c r="H356" s="6"/>
      <c r="I356" s="18" t="n">
        <v>0.000969186772676247</v>
      </c>
      <c r="J356" s="18" t="n">
        <v>0.000870504247754521</v>
      </c>
      <c r="K356" s="16" t="n">
        <v>0.593352858994429</v>
      </c>
      <c r="L356" s="18" t="n">
        <v>1.38378439236783E-007</v>
      </c>
      <c r="M356" s="16" t="n">
        <v>0.649541034747822</v>
      </c>
      <c r="N356" s="18" t="n">
        <v>1.03287697550797E-019</v>
      </c>
      <c r="O356" s="16" t="n">
        <v>-0.104774923644438</v>
      </c>
      <c r="P356" s="16" t="n">
        <v>-0.118527853432849</v>
      </c>
    </row>
    <row r="357" customFormat="false" ht="15" hidden="false" customHeight="false" outlineLevel="0" collapsed="false">
      <c r="A357" s="17" t="n">
        <v>752</v>
      </c>
      <c r="B357" s="6"/>
      <c r="C357" s="16" t="n">
        <v>0.591472083706246</v>
      </c>
      <c r="D357" s="16" t="n">
        <v>0.572778971471229</v>
      </c>
      <c r="E357" s="16" t="n">
        <v>0.604803144304735</v>
      </c>
      <c r="F357" s="16" t="n">
        <v>-0.283030453042743</v>
      </c>
      <c r="G357" s="18" t="n">
        <v>5.68847683572156E-006</v>
      </c>
      <c r="H357" s="6"/>
      <c r="I357" s="18" t="n">
        <v>0.000844616597222778</v>
      </c>
      <c r="J357" s="18" t="n">
        <v>0.000766141168177092</v>
      </c>
      <c r="K357" s="16" t="n">
        <v>0.583340346861026</v>
      </c>
      <c r="L357" s="18" t="n">
        <v>2.93365941418041E-006</v>
      </c>
      <c r="M357" s="16" t="n">
        <v>0.648338916101376</v>
      </c>
      <c r="N357" s="18" t="n">
        <v>1.87208723408926E-019</v>
      </c>
      <c r="O357" s="16" t="n">
        <v>-0.105050892200083</v>
      </c>
      <c r="P357" s="16" t="n">
        <v>-0.105719574911116</v>
      </c>
    </row>
    <row r="358" customFormat="false" ht="15" hidden="false" customHeight="false" outlineLevel="0" collapsed="false">
      <c r="A358" s="17" t="n">
        <v>753</v>
      </c>
      <c r="B358" s="6"/>
      <c r="C358" s="16" t="n">
        <v>0.592195222778084</v>
      </c>
      <c r="D358" s="16" t="n">
        <v>0.57344303453293</v>
      </c>
      <c r="E358" s="16" t="n">
        <v>0.604916763453349</v>
      </c>
      <c r="F358" s="16" t="n">
        <v>-0.283582386109485</v>
      </c>
      <c r="G358" s="18" t="n">
        <v>5.51373633801277E-006</v>
      </c>
      <c r="H358" s="6"/>
      <c r="I358" s="18" t="n">
        <v>0.000731815079835409</v>
      </c>
      <c r="J358" s="18" t="n">
        <v>0.000671263826382456</v>
      </c>
      <c r="K358" s="16" t="n">
        <v>0.572298248862406</v>
      </c>
      <c r="L358" s="18" t="n">
        <v>5.73878811152511E-005</v>
      </c>
      <c r="M358" s="16" t="n">
        <v>0.646631823461092</v>
      </c>
      <c r="N358" s="18" t="n">
        <v>4.59343564422877E-019</v>
      </c>
      <c r="O358" s="16" t="n">
        <v>-0.105253482936564</v>
      </c>
      <c r="P358" s="16" t="n">
        <v>-0.0914027180860107</v>
      </c>
    </row>
    <row r="359" customFormat="false" ht="15" hidden="false" customHeight="false" outlineLevel="0" collapsed="false">
      <c r="A359" s="17" t="n">
        <v>754</v>
      </c>
      <c r="B359" s="6"/>
      <c r="C359" s="16" t="n">
        <v>0.592819046427288</v>
      </c>
      <c r="D359" s="16" t="n">
        <v>0.574025439322821</v>
      </c>
      <c r="E359" s="16" t="n">
        <v>0.605035993424117</v>
      </c>
      <c r="F359" s="16" t="n">
        <v>-0.28393054649194</v>
      </c>
      <c r="G359" s="18" t="n">
        <v>5.43045363026003E-006</v>
      </c>
      <c r="H359" s="6"/>
      <c r="I359" s="18" t="n">
        <v>0.000629646181552098</v>
      </c>
      <c r="J359" s="18" t="n">
        <v>0.000585247336442125</v>
      </c>
      <c r="K359" s="16" t="n">
        <v>0.559651455727808</v>
      </c>
      <c r="L359" s="16" t="n">
        <v>0.00104274004383618</v>
      </c>
      <c r="M359" s="16" t="n">
        <v>0.645196855695265</v>
      </c>
      <c r="N359" s="18" t="n">
        <v>1.09405026198731E-018</v>
      </c>
      <c r="O359" s="16" t="n">
        <v>-0.105381270802988</v>
      </c>
      <c r="P359" s="16" t="n">
        <v>-0.0747863287069242</v>
      </c>
    </row>
    <row r="360" customFormat="false" ht="15" hidden="false" customHeight="false" outlineLevel="0" collapsed="false">
      <c r="A360" s="17" t="n">
        <v>755</v>
      </c>
      <c r="B360" s="6"/>
      <c r="C360" s="16" t="n">
        <v>0.593353535293244</v>
      </c>
      <c r="D360" s="16" t="n">
        <v>0.574532515253392</v>
      </c>
      <c r="E360" s="16" t="n">
        <v>0.605118753050885</v>
      </c>
      <c r="F360" s="16" t="n">
        <v>-0.284166297420911</v>
      </c>
      <c r="G360" s="18" t="n">
        <v>5.39449905342562E-006</v>
      </c>
      <c r="H360" s="6"/>
      <c r="I360" s="18" t="n">
        <v>0.00053789519612531</v>
      </c>
      <c r="J360" s="18" t="n">
        <v>0.000508136813083289</v>
      </c>
      <c r="K360" s="16" t="n">
        <v>0.544784179725855</v>
      </c>
      <c r="L360" s="16" t="n">
        <v>0.016122847012581</v>
      </c>
      <c r="M360" s="16" t="n">
        <v>0.646035673607254</v>
      </c>
      <c r="N360" s="18" t="n">
        <v>8.90270179842684E-019</v>
      </c>
      <c r="O360" s="16" t="n">
        <v>-0.105467797236938</v>
      </c>
      <c r="P360" s="16" t="n">
        <v>-0.0555760258956586</v>
      </c>
    </row>
    <row r="361" customFormat="false" ht="15" hidden="false" customHeight="false" outlineLevel="0" collapsed="false">
      <c r="A361" s="17" t="n">
        <v>756</v>
      </c>
      <c r="B361" s="6"/>
      <c r="C361" s="16" t="n">
        <v>0.593804019149025</v>
      </c>
      <c r="D361" s="16" t="n">
        <v>0.57496718660243</v>
      </c>
      <c r="E361" s="16" t="n">
        <v>0.605120155756423</v>
      </c>
      <c r="F361" s="16" t="n">
        <v>-0.28432304303809</v>
      </c>
      <c r="G361" s="18" t="n">
        <v>5.38052329991907E-006</v>
      </c>
      <c r="H361" s="6"/>
      <c r="I361" s="18" t="n">
        <v>0.000456590626108721</v>
      </c>
      <c r="J361" s="18" t="n">
        <v>0.000439857525323365</v>
      </c>
      <c r="K361" s="16" t="n">
        <v>0.528348678931924</v>
      </c>
      <c r="L361" s="16" t="n">
        <v>0.146597025165303</v>
      </c>
      <c r="M361" s="16" t="n">
        <v>0.648891582083523</v>
      </c>
      <c r="N361" s="18" t="n">
        <v>2.36541246796708E-019</v>
      </c>
      <c r="O361" s="16" t="n">
        <v>-0.105525325437648</v>
      </c>
      <c r="P361" s="16" t="n">
        <v>-0.0343807674198588</v>
      </c>
    </row>
    <row r="362" customFormat="false" ht="15" hidden="false" customHeight="false" outlineLevel="0" collapsed="false">
      <c r="A362" s="17" t="n">
        <v>757</v>
      </c>
      <c r="B362" s="6"/>
      <c r="C362" s="16" t="n">
        <v>0.594176576224429</v>
      </c>
      <c r="D362" s="16" t="n">
        <v>0.575335834781723</v>
      </c>
      <c r="E362" s="16" t="n">
        <v>0.605110336817654</v>
      </c>
      <c r="F362" s="16" t="n">
        <v>-0.28436909820251</v>
      </c>
      <c r="G362" s="18" t="n">
        <v>5.39665843569183E-006</v>
      </c>
      <c r="H362" s="6"/>
      <c r="I362" s="18" t="n">
        <v>0.00038444982054467</v>
      </c>
      <c r="J362" s="18" t="n">
        <v>0.000379616484200482</v>
      </c>
      <c r="K362" s="16" t="n">
        <v>0.50962817081587</v>
      </c>
      <c r="L362" s="16" t="n">
        <v>0.648824461998232</v>
      </c>
      <c r="M362" s="16" t="n">
        <v>0.651950882862866</v>
      </c>
      <c r="N362" s="18" t="n">
        <v>5.23618101105952E-020</v>
      </c>
      <c r="O362" s="16" t="n">
        <v>-0.105542228233571</v>
      </c>
      <c r="P362" s="16" t="n">
        <v>-0.0108163644631684</v>
      </c>
    </row>
    <row r="363" customFormat="false" ht="15" hidden="false" customHeight="false" outlineLevel="0" collapsed="false">
      <c r="A363" s="17" t="n">
        <v>758</v>
      </c>
      <c r="B363" s="6"/>
      <c r="C363" s="16" t="n">
        <v>0.59448091477107</v>
      </c>
      <c r="D363" s="16" t="n">
        <v>0.575648043376962</v>
      </c>
      <c r="E363" s="16" t="n">
        <v>0.605111739523192</v>
      </c>
      <c r="F363" s="16" t="n">
        <v>-0.284280145465088</v>
      </c>
      <c r="G363" s="18" t="n">
        <v>5.45973465738408E-006</v>
      </c>
      <c r="H363" s="6"/>
      <c r="I363" s="18" t="n">
        <v>0.000319681999723523</v>
      </c>
      <c r="J363" s="18" t="n">
        <v>0.00032641874091993</v>
      </c>
      <c r="K363" s="16" t="n">
        <v>0.512089919035836</v>
      </c>
      <c r="L363" s="16" t="n">
        <v>0.496179723359932</v>
      </c>
      <c r="M363" s="16" t="n">
        <v>0.653709875608073</v>
      </c>
      <c r="N363" s="18" t="n">
        <v>1.48865553259103E-020</v>
      </c>
      <c r="O363" s="16" t="n">
        <v>-0.105509581433236</v>
      </c>
      <c r="P363" s="16" t="n">
        <v>0.016229782303882</v>
      </c>
    </row>
    <row r="364" customFormat="false" ht="15" hidden="false" customHeight="false" outlineLevel="0" collapsed="false">
      <c r="A364" s="17" t="n">
        <v>759</v>
      </c>
      <c r="B364" s="6"/>
      <c r="C364" s="16" t="n">
        <v>0.594726220619423</v>
      </c>
      <c r="D364" s="16" t="n">
        <v>0.575908566627181</v>
      </c>
      <c r="E364" s="16" t="n">
        <v>0.605082282706885</v>
      </c>
      <c r="F364" s="16" t="n">
        <v>-0.284126138128068</v>
      </c>
      <c r="G364" s="18" t="n">
        <v>5.56170797177096E-006</v>
      </c>
      <c r="H364" s="6"/>
      <c r="I364" s="18" t="n">
        <v>0.000261012186278788</v>
      </c>
      <c r="J364" s="18" t="n">
        <v>0.00027916472065893</v>
      </c>
      <c r="K364" s="16" t="n">
        <v>0.53563853961521</v>
      </c>
      <c r="L364" s="16" t="n">
        <v>0.0376493446585832</v>
      </c>
      <c r="M364" s="16" t="n">
        <v>0.654475752832063</v>
      </c>
      <c r="N364" s="18" t="n">
        <v>7.65434778300093E-021</v>
      </c>
      <c r="O364" s="16" t="n">
        <v>-0.105453057950346</v>
      </c>
      <c r="P364" s="16" t="n">
        <v>0.0465660755177489</v>
      </c>
    </row>
    <row r="365" customFormat="false" ht="15" hidden="false" customHeight="false" outlineLevel="0" collapsed="false">
      <c r="A365" s="17" t="n">
        <v>760</v>
      </c>
      <c r="B365" s="6"/>
      <c r="C365" s="16" t="n">
        <v>0.59492398633798</v>
      </c>
      <c r="D365" s="16" t="n">
        <v>0.576127300066971</v>
      </c>
      <c r="E365" s="16" t="n">
        <v>0.605073866473654</v>
      </c>
      <c r="F365" s="16" t="n">
        <v>-0.283941796809531</v>
      </c>
      <c r="G365" s="18" t="n">
        <v>5.68486772495653E-006</v>
      </c>
      <c r="H365" s="6"/>
      <c r="I365" s="18" t="n">
        <v>0.000208579627225504</v>
      </c>
      <c r="J365" s="18" t="n">
        <v>0.000237105902604236</v>
      </c>
      <c r="K365" s="16" t="n">
        <v>0.558885578503818</v>
      </c>
      <c r="L365" s="18" t="n">
        <v>0.000356145293038179</v>
      </c>
      <c r="M365" s="16" t="n">
        <v>0.655966828819427</v>
      </c>
      <c r="N365" s="18" t="n">
        <v>2.23947416831574E-021</v>
      </c>
      <c r="O365" s="16" t="n">
        <v>-0.105385400002792</v>
      </c>
      <c r="P365" s="16" t="n">
        <v>0.0769694940023945</v>
      </c>
    </row>
    <row r="366" customFormat="false" ht="15" hidden="false" customHeight="false" outlineLevel="0" collapsed="false">
      <c r="A366" s="17" t="n">
        <v>761</v>
      </c>
      <c r="B366" s="6"/>
      <c r="C366" s="16" t="n">
        <v>0.595082636659104</v>
      </c>
      <c r="D366" s="16" t="n">
        <v>0.576314926862452</v>
      </c>
      <c r="E366" s="16" t="n">
        <v>0.605024771779809</v>
      </c>
      <c r="F366" s="16" t="n">
        <v>-0.28368935077956</v>
      </c>
      <c r="G366" s="18" t="n">
        <v>5.83862123882276E-006</v>
      </c>
      <c r="H366" s="6"/>
      <c r="I366" s="18" t="n">
        <v>0.000161867800222998</v>
      </c>
      <c r="J366" s="18" t="n">
        <v>0.00019952414023616</v>
      </c>
      <c r="K366" s="16" t="n">
        <v>0.580060821312147</v>
      </c>
      <c r="L366" s="18" t="n">
        <v>6.20032113573345E-007</v>
      </c>
      <c r="M366" s="16" t="n">
        <v>0.658180298159089</v>
      </c>
      <c r="N366" s="18" t="n">
        <v>4.75617696449806E-022</v>
      </c>
      <c r="O366" s="16" t="n">
        <v>-0.105292743521496</v>
      </c>
      <c r="P366" s="16" t="n">
        <v>0.1052812698553</v>
      </c>
    </row>
    <row r="367" customFormat="false" ht="15" hidden="false" customHeight="false" outlineLevel="0" collapsed="false">
      <c r="A367" s="17" t="n">
        <v>762</v>
      </c>
      <c r="B367" s="6"/>
      <c r="C367" s="16" t="n">
        <v>0.59520273882871</v>
      </c>
      <c r="D367" s="16" t="n">
        <v>0.576477346729717</v>
      </c>
      <c r="E367" s="16" t="n">
        <v>0.604958844619502</v>
      </c>
      <c r="F367" s="16" t="n">
        <v>-0.283263118192993</v>
      </c>
      <c r="G367" s="18" t="n">
        <v>6.06336331069391E-006</v>
      </c>
      <c r="H367" s="6"/>
      <c r="I367" s="18" t="n">
        <v>0.000120505906262862</v>
      </c>
      <c r="J367" s="18" t="n">
        <v>0.000166028988649494</v>
      </c>
      <c r="K367" s="16" t="n">
        <v>0.59893562703743</v>
      </c>
      <c r="L367" s="18" t="n">
        <v>3.82525739338585E-010</v>
      </c>
      <c r="M367" s="16" t="n">
        <v>0.658442604094778</v>
      </c>
      <c r="N367" s="18" t="n">
        <v>4.01773002816937E-022</v>
      </c>
      <c r="O367" s="16" t="n">
        <v>-0.105136295101175</v>
      </c>
      <c r="P367" s="16" t="n">
        <v>0.129893206702147</v>
      </c>
    </row>
    <row r="368" customFormat="false" ht="15" hidden="false" customHeight="false" outlineLevel="0" collapsed="false">
      <c r="A368" s="17" t="n">
        <v>763</v>
      </c>
      <c r="B368" s="6"/>
      <c r="C368" s="16" t="n">
        <v>0.595286857710619</v>
      </c>
      <c r="D368" s="16" t="n">
        <v>0.576616575700471</v>
      </c>
      <c r="E368" s="16" t="n">
        <v>0.604782103721658</v>
      </c>
      <c r="F368" s="16" t="n">
        <v>-0.282648130048337</v>
      </c>
      <c r="G368" s="18" t="n">
        <v>6.39836099011311E-006</v>
      </c>
      <c r="H368" s="6"/>
      <c r="I368" s="18" t="n">
        <v>8.40607664491859E-005</v>
      </c>
      <c r="J368" s="18" t="n">
        <v>0.000136310337997533</v>
      </c>
      <c r="K368" s="16" t="n">
        <v>0.614996605452597</v>
      </c>
      <c r="L368" s="18" t="n">
        <v>1.35828214028464E-013</v>
      </c>
      <c r="M368" s="16" t="n">
        <v>0.655032626930824</v>
      </c>
      <c r="N368" s="18" t="n">
        <v>2.94007380058435E-021</v>
      </c>
      <c r="O368" s="16" t="n">
        <v>-0.104910550309225</v>
      </c>
      <c r="P368" s="16" t="n">
        <v>0.15045576872088</v>
      </c>
    </row>
    <row r="369" customFormat="false" ht="15" hidden="false" customHeight="false" outlineLevel="0" collapsed="false">
      <c r="A369" s="17" t="n">
        <v>764</v>
      </c>
      <c r="B369" s="6"/>
      <c r="C369" s="16" t="n">
        <v>0.595338310810986</v>
      </c>
      <c r="D369" s="16" t="n">
        <v>0.5767345744471</v>
      </c>
      <c r="E369" s="16" t="n">
        <v>0.604553462718892</v>
      </c>
      <c r="F369" s="16" t="n">
        <v>-0.281876178016604</v>
      </c>
      <c r="G369" s="18" t="n">
        <v>6.83150035992088E-006</v>
      </c>
      <c r="H369" s="6"/>
      <c r="I369" s="18" t="n">
        <v>5.17472700792016E-005</v>
      </c>
      <c r="J369" s="18" t="n">
        <v>0.000110496230080187</v>
      </c>
      <c r="K369" s="16" t="n">
        <v>0.630321163460082</v>
      </c>
      <c r="L369" s="18" t="n">
        <v>2.30858021581734E-017</v>
      </c>
      <c r="M369" s="16" t="n">
        <v>0.649449858887823</v>
      </c>
      <c r="N369" s="18" t="n">
        <v>5.34964598931492E-020</v>
      </c>
      <c r="O369" s="16" t="n">
        <v>-0.104627165552019</v>
      </c>
      <c r="P369" s="16" t="n">
        <v>0.169395289091994</v>
      </c>
    </row>
    <row r="370" customFormat="false" ht="15" hidden="false" customHeight="false" outlineLevel="0" collapsed="false">
      <c r="A370" s="17" t="n">
        <v>765</v>
      </c>
      <c r="B370" s="6"/>
      <c r="C370" s="16" t="n">
        <v>0.595360409149416</v>
      </c>
      <c r="D370" s="16" t="n">
        <v>0.576831307187843</v>
      </c>
      <c r="E370" s="16" t="n">
        <v>0.604295364899819</v>
      </c>
      <c r="F370" s="16" t="n">
        <v>-0.281028228428268</v>
      </c>
      <c r="G370" s="18" t="n">
        <v>7.32980268460698E-006</v>
      </c>
      <c r="H370" s="6"/>
      <c r="I370" s="18" t="n">
        <v>2.32365300537793E-005</v>
      </c>
      <c r="J370" s="18" t="n">
        <v>8.81942800872508E-005</v>
      </c>
      <c r="K370" s="16" t="n">
        <v>0.644409937888199</v>
      </c>
      <c r="L370" s="18" t="n">
        <v>2.65951662092417E-021</v>
      </c>
      <c r="M370" s="16" t="n">
        <v>0.6460665331291</v>
      </c>
      <c r="N370" s="18" t="n">
        <v>3.40651685461409E-019</v>
      </c>
      <c r="O370" s="16" t="n">
        <v>-0.10431585260391</v>
      </c>
      <c r="P370" s="16" t="n">
        <v>0.186625395897323</v>
      </c>
    </row>
    <row r="371" customFormat="false" ht="15" hidden="false" customHeight="false" outlineLevel="0" collapsed="false">
      <c r="A371" s="17" t="n">
        <v>766</v>
      </c>
      <c r="B371" s="6"/>
      <c r="C371" s="16" t="n">
        <v>0.595353696433316</v>
      </c>
      <c r="D371" s="16" t="n">
        <v>0.576900623235963</v>
      </c>
      <c r="E371" s="16" t="n">
        <v>0.604097583418898</v>
      </c>
      <c r="F371" s="16" t="n">
        <v>-0.280197963377432</v>
      </c>
      <c r="G371" s="18" t="n">
        <v>7.85594368961395E-006</v>
      </c>
      <c r="H371" s="6"/>
      <c r="I371" s="18" t="n">
        <v>-1.43449694521862E-006</v>
      </c>
      <c r="J371" s="18" t="n">
        <v>6.88675398787571E-005</v>
      </c>
      <c r="K371" s="16" t="n">
        <v>0.65572977158343</v>
      </c>
      <c r="L371" s="18" t="n">
        <v>6.04646675205311E-025</v>
      </c>
      <c r="M371" s="16" t="n">
        <v>0.643747860874054</v>
      </c>
      <c r="N371" s="18" t="n">
        <v>1.59471440826859E-018</v>
      </c>
      <c r="O371" s="16" t="n">
        <v>-0.104011002574677</v>
      </c>
      <c r="P371" s="16" t="n">
        <v>0.200518746846</v>
      </c>
    </row>
    <row r="372" customFormat="false" ht="15" hidden="false" customHeight="false" outlineLevel="0" collapsed="false">
      <c r="A372" s="17" t="n">
        <v>767</v>
      </c>
      <c r="B372" s="6"/>
      <c r="C372" s="16" t="n">
        <v>0.595319527887286</v>
      </c>
      <c r="D372" s="16" t="n">
        <v>0.576944522950253</v>
      </c>
      <c r="E372" s="16" t="n">
        <v>0.603902607349055</v>
      </c>
      <c r="F372" s="16" t="n">
        <v>-0.279350961030485</v>
      </c>
      <c r="G372" s="18" t="n">
        <v>8.42723338099516E-006</v>
      </c>
      <c r="H372" s="6"/>
      <c r="I372" s="18" t="n">
        <v>-2.21951303626672E-005</v>
      </c>
      <c r="J372" s="18" t="n">
        <v>5.20362606330833E-005</v>
      </c>
      <c r="K372" s="16" t="n">
        <v>0.662866737363026</v>
      </c>
      <c r="L372" s="18" t="n">
        <v>1.01508531409872E-027</v>
      </c>
      <c r="M372" s="16" t="n">
        <v>0.639003910743041</v>
      </c>
      <c r="N372" s="18" t="n">
        <v>6.85576563120953E-017</v>
      </c>
      <c r="O372" s="16" t="n">
        <v>-0.103699976869734</v>
      </c>
      <c r="P372" s="16" t="n">
        <v>0.209618110870831</v>
      </c>
    </row>
    <row r="373" customFormat="false" ht="15" hidden="false" customHeight="false" outlineLevel="0" collapsed="false">
      <c r="A373" s="17" t="n">
        <v>768</v>
      </c>
      <c r="B373" s="6"/>
      <c r="C373" s="16" t="n">
        <v>0.595261933887923</v>
      </c>
      <c r="D373" s="16" t="n">
        <v>0.576968034038717</v>
      </c>
      <c r="E373" s="16" t="n">
        <v>0.603692201518288</v>
      </c>
      <c r="F373" s="16" t="n">
        <v>-0.278457186341613</v>
      </c>
      <c r="G373" s="18" t="n">
        <v>9.08899697909903E-006</v>
      </c>
      <c r="H373" s="6"/>
      <c r="I373" s="18" t="n">
        <v>-4.00270993580263E-005</v>
      </c>
      <c r="J373" s="18" t="n">
        <v>3.71490523755001E-005</v>
      </c>
      <c r="K373" s="16" t="n">
        <v>0.667696252531884</v>
      </c>
      <c r="L373" s="18" t="n">
        <v>8.71203492059662E-030</v>
      </c>
      <c r="M373" s="16" t="n">
        <v>0.625110112384768</v>
      </c>
      <c r="N373" s="18" t="n">
        <v>2.00190156406713E-013</v>
      </c>
      <c r="O373" s="16" t="n">
        <v>-0.103371743015255</v>
      </c>
      <c r="P373" s="16" t="n">
        <v>0.215917629015963</v>
      </c>
    </row>
    <row r="374" customFormat="false" ht="15" hidden="false" customHeight="false" outlineLevel="0" collapsed="false">
      <c r="A374" s="17" t="n">
        <v>769</v>
      </c>
      <c r="B374" s="6"/>
      <c r="C374" s="16" t="n">
        <v>0.595187655935688</v>
      </c>
      <c r="D374" s="16" t="n">
        <v>0.576974941775508</v>
      </c>
      <c r="E374" s="16" t="n">
        <v>0.603481795687522</v>
      </c>
      <c r="F374" s="16" t="n">
        <v>-0.277572237576604</v>
      </c>
      <c r="G374" s="18" t="n">
        <v>9.77078799726539E-006</v>
      </c>
      <c r="H374" s="6"/>
      <c r="I374" s="18" t="n">
        <v>-5.48973992108298E-005</v>
      </c>
      <c r="J374" s="18" t="n">
        <v>2.46256033425387E-005</v>
      </c>
      <c r="K374" s="16" t="n">
        <v>0.671212835316759</v>
      </c>
      <c r="L374" s="18" t="n">
        <v>1.30065165595615E-031</v>
      </c>
      <c r="M374" s="16" t="n">
        <v>0.60188972490139</v>
      </c>
      <c r="N374" s="18" t="n">
        <v>7.81090611386581E-009</v>
      </c>
      <c r="O374" s="16" t="n">
        <v>-0.103046717155864</v>
      </c>
      <c r="P374" s="16" t="n">
        <v>0.221162938514213</v>
      </c>
    </row>
    <row r="375" customFormat="false" ht="15" hidden="false" customHeight="false" outlineLevel="0" collapsed="false">
      <c r="A375" s="17" t="n">
        <v>770</v>
      </c>
      <c r="B375" s="6"/>
      <c r="C375" s="16" t="n">
        <v>0.595106677735437</v>
      </c>
      <c r="D375" s="16" t="n">
        <v>0.576972543986961</v>
      </c>
      <c r="E375" s="16" t="n">
        <v>0.603279806089986</v>
      </c>
      <c r="F375" s="16" t="n">
        <v>-0.276747567541674</v>
      </c>
      <c r="G375" s="18" t="n">
        <v>1.04549704978787E-005</v>
      </c>
      <c r="H375" s="6"/>
      <c r="I375" s="18" t="n">
        <v>-6.6443355030258E-005</v>
      </c>
      <c r="J375" s="18" t="n">
        <v>1.47602462883216E-005</v>
      </c>
      <c r="K375" s="16" t="n">
        <v>0.674555482614868</v>
      </c>
      <c r="L375" s="18" t="n">
        <v>2.27664343563553E-033</v>
      </c>
      <c r="M375" s="16" t="n">
        <v>0.580297878548144</v>
      </c>
      <c r="N375" s="18" t="n">
        <v>4.00003480968112E-005</v>
      </c>
      <c r="O375" s="16" t="n">
        <v>-0.102743800878632</v>
      </c>
      <c r="P375" s="16" t="n">
        <v>0.225419224662599</v>
      </c>
    </row>
    <row r="376" customFormat="false" ht="15" hidden="false" customHeight="false" outlineLevel="0" collapsed="false">
      <c r="A376" s="17" t="n">
        <v>771</v>
      </c>
      <c r="B376" s="6"/>
      <c r="C376" s="16" t="n">
        <v>0.595020782617876</v>
      </c>
      <c r="D376" s="16" t="n">
        <v>0.576965983229054</v>
      </c>
      <c r="E376" s="16" t="n">
        <v>0.60310587060322</v>
      </c>
      <c r="F376" s="16" t="n">
        <v>-0.275926855176616</v>
      </c>
      <c r="G376" s="18" t="n">
        <v>1.11771514596541E-005</v>
      </c>
      <c r="H376" s="6"/>
      <c r="I376" s="18" t="n">
        <v>-7.48030117705566E-005</v>
      </c>
      <c r="J376" s="18" t="n">
        <v>7.14775518420297E-006</v>
      </c>
      <c r="K376" s="16" t="n">
        <v>0.676700219383146</v>
      </c>
      <c r="L376" s="18" t="n">
        <v>9.706856777791E-035</v>
      </c>
      <c r="M376" s="16" t="n">
        <v>0.562985686792686</v>
      </c>
      <c r="N376" s="16" t="n">
        <v>0.00542509842406269</v>
      </c>
      <c r="O376" s="16" t="n">
        <v>-0.102442309943528</v>
      </c>
      <c r="P376" s="16" t="n">
        <v>0.227615287227456</v>
      </c>
    </row>
    <row r="377" customFormat="false" ht="15" hidden="false" customHeight="false" outlineLevel="0" collapsed="false">
      <c r="A377" s="17" t="n">
        <v>772</v>
      </c>
      <c r="B377" s="6"/>
      <c r="C377" s="16" t="n">
        <v>0.594928760703585</v>
      </c>
      <c r="D377" s="16" t="n">
        <v>0.576957714134034</v>
      </c>
      <c r="E377" s="16" t="n">
        <v>0.602899672889068</v>
      </c>
      <c r="F377" s="16" t="n">
        <v>-0.275038627580306</v>
      </c>
      <c r="G377" s="18" t="n">
        <v>1.20003440903237E-005</v>
      </c>
      <c r="H377" s="6"/>
      <c r="I377" s="18" t="n">
        <v>-8.03343872873052E-005</v>
      </c>
      <c r="J377" s="18" t="n">
        <v>1.9444382109426E-006</v>
      </c>
      <c r="K377" s="16" t="n">
        <v>0.677753651242517</v>
      </c>
      <c r="L377" s="18" t="n">
        <v>1.24682492329567E-035</v>
      </c>
      <c r="M377" s="16" t="n">
        <v>0.550128487827321</v>
      </c>
      <c r="N377" s="16" t="n">
        <v>0.0567230178768145</v>
      </c>
      <c r="O377" s="16" t="n">
        <v>-0.102115985292313</v>
      </c>
      <c r="P377" s="16" t="n">
        <v>0.228481215017038</v>
      </c>
    </row>
    <row r="378" customFormat="false" ht="15" hidden="false" customHeight="false" outlineLevel="0" collapsed="false">
      <c r="A378" s="17" t="n">
        <v>773</v>
      </c>
      <c r="B378" s="6"/>
      <c r="C378" s="16" t="n">
        <v>0.594835800267919</v>
      </c>
      <c r="D378" s="16" t="n">
        <v>0.576950231626703</v>
      </c>
      <c r="E378" s="16" t="n">
        <v>0.60268225353061</v>
      </c>
      <c r="F378" s="16" t="n">
        <v>-0.274121217933089</v>
      </c>
      <c r="G378" s="18" t="n">
        <v>1.29157870249534E-005</v>
      </c>
      <c r="H378" s="6"/>
      <c r="I378" s="18" t="n">
        <v>-8.37766180336236E-005</v>
      </c>
      <c r="J378" s="18" t="n">
        <v>-1.13868867912244E-006</v>
      </c>
      <c r="K378" s="16" t="n">
        <v>0.678950159066808</v>
      </c>
      <c r="L378" s="18" t="n">
        <v>1.98602027633888E-036</v>
      </c>
      <c r="M378" s="16" t="n">
        <v>0.542228450234813</v>
      </c>
      <c r="N378" s="16" t="n">
        <v>0.142543591095806</v>
      </c>
      <c r="O378" s="16" t="n">
        <v>-0.101778904878839</v>
      </c>
      <c r="P378" s="16" t="n">
        <v>0.229580514023823</v>
      </c>
    </row>
    <row r="379" customFormat="false" ht="15" hidden="false" customHeight="false" outlineLevel="0" collapsed="false">
      <c r="A379" s="17" t="n">
        <v>774</v>
      </c>
      <c r="B379" s="6"/>
      <c r="C379" s="16" t="n">
        <v>0.594745066073014</v>
      </c>
      <c r="D379" s="16" t="n">
        <v>0.576945736857129</v>
      </c>
      <c r="E379" s="16" t="n">
        <v>0.602491485577382</v>
      </c>
      <c r="F379" s="16" t="n">
        <v>-0.273186908797539</v>
      </c>
      <c r="G379" s="18" t="n">
        <v>1.39035547271936E-005</v>
      </c>
      <c r="H379" s="6"/>
      <c r="I379" s="18" t="n">
        <v>-8.565661464459E-005</v>
      </c>
      <c r="J379" s="18" t="n">
        <v>-2.52821202784604E-006</v>
      </c>
      <c r="K379" s="16" t="n">
        <v>0.681187474400624</v>
      </c>
      <c r="L379" s="18" t="n">
        <v>1.33466356492752E-037</v>
      </c>
      <c r="M379" s="16" t="n">
        <v>0.54426658138217</v>
      </c>
      <c r="N379" s="16" t="n">
        <v>0.09467489777143</v>
      </c>
      <c r="O379" s="16" t="n">
        <v>-0.101435579115104</v>
      </c>
      <c r="P379" s="16" t="n">
        <v>0.232018207890577</v>
      </c>
    </row>
    <row r="380" customFormat="false" ht="15" hidden="false" customHeight="false" outlineLevel="0" collapsed="false">
      <c r="A380" s="17" t="n">
        <v>775</v>
      </c>
      <c r="B380" s="6"/>
      <c r="C380" s="16" t="n">
        <v>0.594656954278298</v>
      </c>
      <c r="D380" s="16" t="n">
        <v>0.576943512540233</v>
      </c>
      <c r="E380" s="16" t="n">
        <v>0.602275468924462</v>
      </c>
      <c r="F380" s="16" t="n">
        <v>-0.272257872905394</v>
      </c>
      <c r="G380" s="18" t="n">
        <v>1.49751898944497E-005</v>
      </c>
      <c r="H380" s="6"/>
      <c r="I380" s="18" t="n">
        <v>-8.56441114102432E-005</v>
      </c>
      <c r="J380" s="18" t="n">
        <v>-2.17690236666786E-006</v>
      </c>
      <c r="K380" s="16" t="n">
        <v>0.683904515028587</v>
      </c>
      <c r="L380" s="18" t="n">
        <v>8.21483959598225E-039</v>
      </c>
      <c r="M380" s="16" t="n">
        <v>0.553594573212813</v>
      </c>
      <c r="N380" s="16" t="n">
        <v>0.0244388902316058</v>
      </c>
      <c r="O380" s="16" t="n">
        <v>-0.10109415514287</v>
      </c>
      <c r="P380" s="16" t="n">
        <v>0.234600284730076</v>
      </c>
    </row>
    <row r="381" customFormat="false" ht="15" hidden="false" customHeight="false" outlineLevel="0" collapsed="false">
      <c r="A381" s="17" t="n">
        <v>776</v>
      </c>
      <c r="B381" s="6"/>
      <c r="C381" s="16" t="n">
        <v>0.594569888675361</v>
      </c>
      <c r="D381" s="16" t="n">
        <v>0.576939917878265</v>
      </c>
      <c r="E381" s="16" t="n">
        <v>0.602067868504772</v>
      </c>
      <c r="F381" s="16" t="n">
        <v>-0.271362986143787</v>
      </c>
      <c r="G381" s="18" t="n">
        <v>1.60914519515694E-005</v>
      </c>
      <c r="H381" s="6"/>
      <c r="I381" s="18" t="n">
        <v>-8.45231177778443E-005</v>
      </c>
      <c r="J381" s="18" t="n">
        <v>-6.10156896042789E-007</v>
      </c>
      <c r="K381" s="16" t="n">
        <v>0.686439203936553</v>
      </c>
      <c r="L381" s="18" t="n">
        <v>7.43804831816263E-040</v>
      </c>
      <c r="M381" s="16" t="n">
        <v>0.559143676322892</v>
      </c>
      <c r="N381" s="16" t="n">
        <v>0.0104833827237511</v>
      </c>
      <c r="O381" s="16" t="n">
        <v>-0.100765247318362</v>
      </c>
      <c r="P381" s="16" t="n">
        <v>0.237027884599279</v>
      </c>
    </row>
    <row r="382" customFormat="false" ht="15" hidden="false" customHeight="false" outlineLevel="0" collapsed="false">
      <c r="A382" s="17" t="n">
        <v>777</v>
      </c>
      <c r="B382" s="6"/>
      <c r="C382" s="16" t="n">
        <v>0.594482185232668</v>
      </c>
      <c r="D382" s="16" t="n">
        <v>0.576935023977199</v>
      </c>
      <c r="E382" s="16" t="n">
        <v>0.601811173391237</v>
      </c>
      <c r="F382" s="16" t="n">
        <v>-0.270465090832291</v>
      </c>
      <c r="G382" s="18" t="n">
        <v>1.72650306916652E-005</v>
      </c>
      <c r="H382" s="6"/>
      <c r="I382" s="18" t="n">
        <v>-8.28633931051185E-005</v>
      </c>
      <c r="J382" s="18" t="n">
        <v>1.62952871624822E-006</v>
      </c>
      <c r="K382" s="16" t="n">
        <v>0.688734030197445</v>
      </c>
      <c r="L382" s="18" t="n">
        <v>8.83361191713931E-041</v>
      </c>
      <c r="M382" s="16" t="n">
        <v>0.553103626274358</v>
      </c>
      <c r="N382" s="16" t="n">
        <v>0.0313247827504021</v>
      </c>
      <c r="O382" s="16" t="n">
        <v>-0.100435200519651</v>
      </c>
      <c r="P382" s="16" t="n">
        <v>0.239436548384813</v>
      </c>
    </row>
    <row r="383" customFormat="false" ht="15" hidden="false" customHeight="false" outlineLevel="0" collapsed="false">
      <c r="A383" s="17" t="n">
        <v>778</v>
      </c>
      <c r="B383" s="6"/>
      <c r="C383" s="16" t="n">
        <v>0.594396921769341</v>
      </c>
      <c r="D383" s="16" t="n">
        <v>0.576932930415417</v>
      </c>
      <c r="E383" s="16" t="n">
        <v>0.601597962149394</v>
      </c>
      <c r="F383" s="16" t="n">
        <v>-0.26954908305721</v>
      </c>
      <c r="G383" s="18" t="n">
        <v>1.85084644740717E-005</v>
      </c>
      <c r="H383" s="6"/>
      <c r="I383" s="18" t="n">
        <v>-8.04361465624638E-005</v>
      </c>
      <c r="J383" s="18" t="n">
        <v>4.60870403581312E-006</v>
      </c>
      <c r="K383" s="16" t="n">
        <v>0.691793330976788</v>
      </c>
      <c r="L383" s="18" t="n">
        <v>4.73987968566713E-042</v>
      </c>
      <c r="M383" s="16" t="n">
        <v>0.540814523052063</v>
      </c>
      <c r="N383" s="16" t="n">
        <v>0.139066631550055</v>
      </c>
      <c r="O383" s="16" t="n">
        <v>-0.100098461804407</v>
      </c>
      <c r="P383" s="16" t="n">
        <v>0.242538929100963</v>
      </c>
    </row>
    <row r="384" customFormat="false" ht="15" hidden="false" customHeight="false" outlineLevel="0" collapsed="false">
      <c r="A384" s="17" t="n">
        <v>779</v>
      </c>
      <c r="B384" s="6"/>
      <c r="C384" s="16" t="n">
        <v>0.59431557916337</v>
      </c>
      <c r="D384" s="16" t="n">
        <v>0.576934363375555</v>
      </c>
      <c r="E384" s="16" t="n">
        <v>0.601395972551858</v>
      </c>
      <c r="F384" s="16" t="n">
        <v>-0.26863697747643</v>
      </c>
      <c r="G384" s="18" t="n">
        <v>1.98994151847024E-005</v>
      </c>
      <c r="H384" s="6"/>
      <c r="I384" s="18" t="n">
        <v>-7.79641345888451E-005</v>
      </c>
      <c r="J384" s="18" t="n">
        <v>7.82434329988623E-006</v>
      </c>
      <c r="K384" s="16" t="n">
        <v>0.696188007428729</v>
      </c>
      <c r="L384" s="18" t="n">
        <v>1.25219530992103E-043</v>
      </c>
      <c r="M384" s="16" t="n">
        <v>0.5278479130547</v>
      </c>
      <c r="N384" s="16" t="n">
        <v>0.448424867367281</v>
      </c>
      <c r="O384" s="16" t="n">
        <v>-0.0997631234163391</v>
      </c>
      <c r="P384" s="16" t="n">
        <v>0.247013523924093</v>
      </c>
    </row>
    <row r="385" customFormat="false" ht="15" hidden="false" customHeight="false" outlineLevel="0" collapsed="false">
      <c r="A385" s="17" t="n">
        <v>780</v>
      </c>
      <c r="B385" s="6"/>
      <c r="C385" s="16" t="n">
        <v>0.594237334541543</v>
      </c>
      <c r="D385" s="16" t="n">
        <v>0.57693720635546</v>
      </c>
      <c r="E385" s="16" t="n">
        <v>0.601184164015553</v>
      </c>
      <c r="F385" s="16" t="n">
        <v>-0.267758412471106</v>
      </c>
      <c r="G385" s="18" t="n">
        <v>2.13232075071245E-005</v>
      </c>
      <c r="H385" s="6"/>
      <c r="I385" s="18" t="n">
        <v>-7.56447223884848E-005</v>
      </c>
      <c r="J385" s="18" t="n">
        <v>1.06822575702559E-005</v>
      </c>
      <c r="K385" s="16" t="n">
        <v>0.70027549136775</v>
      </c>
      <c r="L385" s="18" t="n">
        <v>4.5505432095468E-045</v>
      </c>
      <c r="M385" s="16" t="n">
        <v>0.518072458157294</v>
      </c>
      <c r="N385" s="16" t="n">
        <v>0.906698405638349</v>
      </c>
      <c r="O385" s="16" t="n">
        <v>-0.0994400841763402</v>
      </c>
      <c r="P385" s="16" t="n">
        <v>0.251126890990282</v>
      </c>
    </row>
    <row r="386" customFormat="false" ht="15" hidden="false" customHeight="false" outlineLevel="0" collapsed="false">
      <c r="A386" s="17" t="n">
        <v>781</v>
      </c>
      <c r="B386" s="6"/>
      <c r="C386" s="16" t="n">
        <v>0.594162667752089</v>
      </c>
      <c r="D386" s="16" t="n">
        <v>0.576946856365638</v>
      </c>
      <c r="E386" s="16" t="n">
        <v>0.600966744657095</v>
      </c>
      <c r="F386" s="16" t="n">
        <v>-0.266831424120872</v>
      </c>
      <c r="G386" s="18" t="n">
        <v>2.28951636901115E-005</v>
      </c>
      <c r="H386" s="6"/>
      <c r="I386" s="18" t="n">
        <v>-7.31712473303322E-005</v>
      </c>
      <c r="J386" s="18" t="n">
        <v>1.30600573186373E-005</v>
      </c>
      <c r="K386" s="16" t="n">
        <v>0.702122854561879</v>
      </c>
      <c r="L386" s="18" t="n">
        <v>5.71385211384859E-046</v>
      </c>
      <c r="M386" s="16" t="n">
        <v>0.515621931581635</v>
      </c>
      <c r="N386" s="16" t="n">
        <v>0.865570841557122</v>
      </c>
      <c r="O386" s="16" t="n">
        <v>-0.099099206084159</v>
      </c>
      <c r="P386" s="16" t="n">
        <v>0.25303333084047</v>
      </c>
    </row>
    <row r="387" customFormat="false" ht="15" hidden="false" customHeight="false" outlineLevel="0" collapsed="false">
      <c r="A387" s="17" t="n">
        <v>782</v>
      </c>
      <c r="B387" s="6"/>
      <c r="C387" s="16" t="n">
        <v>0.594091916382825</v>
      </c>
      <c r="D387" s="16" t="n">
        <v>0.576965774974988</v>
      </c>
      <c r="E387" s="16" t="n">
        <v>0.600704438721406</v>
      </c>
      <c r="F387" s="16" t="n">
        <v>-0.26581823765461</v>
      </c>
      <c r="G387" s="18" t="n">
        <v>2.47360891608163E-005</v>
      </c>
      <c r="H387" s="6"/>
      <c r="I387" s="18" t="n">
        <v>-6.99324546027389E-005</v>
      </c>
      <c r="J387" s="18" t="n">
        <v>1.56682735239069E-005</v>
      </c>
      <c r="K387" s="16" t="n">
        <v>0.702190184427724</v>
      </c>
      <c r="L387" s="18" t="n">
        <v>3.55057155116418E-046</v>
      </c>
      <c r="M387" s="16" t="n">
        <v>0.503452058330107</v>
      </c>
      <c r="N387" s="16" t="n">
        <v>0.411005841639378</v>
      </c>
      <c r="O387" s="16" t="n">
        <v>-0.098726590763777</v>
      </c>
      <c r="P387" s="16" t="n">
        <v>0.252900290141847</v>
      </c>
    </row>
    <row r="388" customFormat="false" ht="15" hidden="false" customHeight="false" outlineLevel="0" collapsed="false">
      <c r="A388" s="17" t="n">
        <v>783</v>
      </c>
      <c r="B388" s="6"/>
      <c r="C388" s="16" t="n">
        <v>0.594025381561041</v>
      </c>
      <c r="D388" s="16" t="n">
        <v>0.576992025166301</v>
      </c>
      <c r="E388" s="16" t="n">
        <v>0.600456159841102</v>
      </c>
      <c r="F388" s="16" t="n">
        <v>-0.26474816205755</v>
      </c>
      <c r="G388" s="18" t="n">
        <v>2.6801421343332E-005</v>
      </c>
      <c r="H388" s="6"/>
      <c r="I388" s="18" t="n">
        <v>-6.66189584007123E-005</v>
      </c>
      <c r="J388" s="18" t="n">
        <v>1.8549044913656E-005</v>
      </c>
      <c r="K388" s="16" t="n">
        <v>0.702759682876332</v>
      </c>
      <c r="L388" s="18" t="n">
        <v>1.72642783967145E-046</v>
      </c>
      <c r="M388" s="16" t="n">
        <v>0.519452720407121</v>
      </c>
      <c r="N388" s="16" t="n">
        <v>0.0433538335605105</v>
      </c>
      <c r="O388" s="16" t="n">
        <v>-0.0983330084753487</v>
      </c>
      <c r="P388" s="16" t="n">
        <v>0.253177197145117</v>
      </c>
    </row>
    <row r="389" customFormat="false" ht="15" hidden="false" customHeight="false" outlineLevel="0" collapsed="false">
      <c r="A389" s="17" t="n">
        <v>784</v>
      </c>
      <c r="B389" s="6"/>
      <c r="C389" s="16" t="n">
        <v>0.593960850770753</v>
      </c>
      <c r="D389" s="16" t="n">
        <v>0.577019171245457</v>
      </c>
      <c r="E389" s="16" t="n">
        <v>0.600216297194028</v>
      </c>
      <c r="F389" s="16" t="n">
        <v>-0.263675244653945</v>
      </c>
      <c r="G389" s="18" t="n">
        <v>2.9061047530214E-005</v>
      </c>
      <c r="H389" s="6"/>
      <c r="I389" s="18" t="n">
        <v>-6.34161038837065E-005</v>
      </c>
      <c r="J389" s="18" t="n">
        <v>2.16239837273872E-005</v>
      </c>
      <c r="K389" s="16" t="n">
        <v>0.704041755738468</v>
      </c>
      <c r="L389" s="18" t="n">
        <v>3.96772343218165E-047</v>
      </c>
      <c r="M389" s="16" t="n">
        <v>0.531239655046654</v>
      </c>
      <c r="N389" s="16" t="n">
        <v>0.00690093871050009</v>
      </c>
      <c r="O389" s="16" t="n">
        <v>-0.0979383346150878</v>
      </c>
      <c r="P389" s="16" t="n">
        <v>0.254228157097704</v>
      </c>
    </row>
    <row r="390" customFormat="false" ht="15" hidden="false" customHeight="false" outlineLevel="0" collapsed="false">
      <c r="A390" s="17" t="n">
        <v>785</v>
      </c>
      <c r="B390" s="6"/>
      <c r="C390" s="16" t="n">
        <v>0.593898314490075</v>
      </c>
      <c r="D390" s="16" t="n">
        <v>0.577045762521961</v>
      </c>
      <c r="E390" s="16" t="n">
        <v>0.599941366908493</v>
      </c>
      <c r="F390" s="16" t="n">
        <v>-0.26263388678091</v>
      </c>
      <c r="G390" s="18" t="n">
        <v>3.13799054594595E-005</v>
      </c>
      <c r="H390" s="6"/>
      <c r="I390" s="18" t="n">
        <v>-6.01456312648889E-005</v>
      </c>
      <c r="J390" s="18" t="n">
        <v>2.47314132691107E-005</v>
      </c>
      <c r="K390" s="16" t="n">
        <v>0.704928265638764</v>
      </c>
      <c r="L390" s="18" t="n">
        <v>9.43571951284475E-048</v>
      </c>
      <c r="M390" s="16" t="n">
        <v>0.520113394715728</v>
      </c>
      <c r="N390" s="16" t="n">
        <v>0.0333869509833712</v>
      </c>
      <c r="O390" s="16" t="n">
        <v>-0.0975552257652229</v>
      </c>
      <c r="P390" s="16" t="n">
        <v>0.255018291595949</v>
      </c>
    </row>
    <row r="391" customFormat="false" ht="15" hidden="false" customHeight="false" outlineLevel="0" collapsed="false">
      <c r="A391" s="17" t="n">
        <v>786</v>
      </c>
      <c r="B391" s="6"/>
      <c r="C391" s="16" t="n">
        <v>0.593837967546163</v>
      </c>
      <c r="D391" s="16" t="n">
        <v>0.577071197872618</v>
      </c>
      <c r="E391" s="16" t="n">
        <v>0.599735169194342</v>
      </c>
      <c r="F391" s="16" t="n">
        <v>-0.261639574000656</v>
      </c>
      <c r="G391" s="18" t="n">
        <v>3.37863238427072E-005</v>
      </c>
      <c r="H391" s="6"/>
      <c r="I391" s="18" t="n">
        <v>-5.70969176030633E-005</v>
      </c>
      <c r="J391" s="18" t="n">
        <v>2.72692163521321E-005</v>
      </c>
      <c r="K391" s="16" t="n">
        <v>0.705350480005835</v>
      </c>
      <c r="L391" s="18" t="n">
        <v>2.81602121559453E-048</v>
      </c>
      <c r="M391" s="16" t="n">
        <v>0.516233511196396</v>
      </c>
      <c r="N391" s="16" t="n">
        <v>0.0296357297855465</v>
      </c>
      <c r="O391" s="16" t="n">
        <v>-0.0971893840215017</v>
      </c>
      <c r="P391" s="16" t="n">
        <v>0.255468864017015</v>
      </c>
    </row>
    <row r="392" customFormat="false" ht="15" hidden="false" customHeight="false" outlineLevel="0" collapsed="false">
      <c r="A392" s="17" t="n">
        <v>787</v>
      </c>
      <c r="B392" s="6"/>
      <c r="C392" s="16" t="n">
        <v>0.593781089012049</v>
      </c>
      <c r="D392" s="16" t="n">
        <v>0.577096151463744</v>
      </c>
      <c r="E392" s="16" t="n">
        <v>0.599535985007883</v>
      </c>
      <c r="F392" s="16" t="n">
        <v>-0.260692859001707</v>
      </c>
      <c r="G392" s="18" t="n">
        <v>3.63003283101287E-005</v>
      </c>
      <c r="H392" s="6"/>
      <c r="I392" s="18" t="n">
        <v>-5.4623702723915E-005</v>
      </c>
      <c r="J392" s="18" t="n">
        <v>2.92354545387737E-005</v>
      </c>
      <c r="K392" s="16" t="n">
        <v>0.706044819247364</v>
      </c>
      <c r="L392" s="18" t="n">
        <v>6.83972211555024E-049</v>
      </c>
      <c r="M392" s="16" t="n">
        <v>0.524898023307355</v>
      </c>
      <c r="N392" s="16" t="n">
        <v>0.0043145140743751</v>
      </c>
      <c r="O392" s="16" t="n">
        <v>-0.0968410185145032</v>
      </c>
      <c r="P392" s="16" t="n">
        <v>0.256150388180917</v>
      </c>
    </row>
    <row r="393" customFormat="false" ht="15" hidden="false" customHeight="false" outlineLevel="0" collapsed="false">
      <c r="A393" s="17" t="n">
        <v>788</v>
      </c>
      <c r="B393" s="6"/>
      <c r="C393" s="16" t="n">
        <v>0.593730449678354</v>
      </c>
      <c r="D393" s="16" t="n">
        <v>0.577125027808034</v>
      </c>
      <c r="E393" s="16" t="n">
        <v>0.599374673870962</v>
      </c>
      <c r="F393" s="16" t="n">
        <v>-0.259775702032663</v>
      </c>
      <c r="G393" s="18" t="n">
        <v>3.88660489927381E-005</v>
      </c>
      <c r="H393" s="6"/>
      <c r="I393" s="18" t="n">
        <v>-5.25640969994977E-005</v>
      </c>
      <c r="J393" s="18" t="n">
        <v>3.08864742477729E-005</v>
      </c>
      <c r="K393" s="16" t="n">
        <v>0.70718381614458</v>
      </c>
      <c r="L393" s="18" t="n">
        <v>1.32593550356122E-049</v>
      </c>
      <c r="M393" s="16" t="n">
        <v>0.535581028688134</v>
      </c>
      <c r="N393" s="18" t="n">
        <v>0.000593504237849105</v>
      </c>
      <c r="O393" s="16" t="n">
        <v>-0.0965034956164071</v>
      </c>
      <c r="P393" s="16" t="n">
        <v>0.257079627117318</v>
      </c>
    </row>
    <row r="394" customFormat="false" ht="15" hidden="false" customHeight="false" outlineLevel="0" collapsed="false">
      <c r="A394" s="17" t="n">
        <v>789</v>
      </c>
      <c r="B394" s="6"/>
      <c r="C394" s="16" t="n">
        <v>0.593683730176516</v>
      </c>
      <c r="D394" s="16" t="n">
        <v>0.577155275418983</v>
      </c>
      <c r="E394" s="16" t="n">
        <v>0.59923300061158</v>
      </c>
      <c r="F394" s="16" t="n">
        <v>-0.258901798768161</v>
      </c>
      <c r="G394" s="18" t="n">
        <v>4.14847151907717E-005</v>
      </c>
      <c r="H394" s="6"/>
      <c r="I394" s="18" t="n">
        <v>-5.02024600555791E-005</v>
      </c>
      <c r="J394" s="18" t="n">
        <v>3.24738191459369E-005</v>
      </c>
      <c r="K394" s="16" t="n">
        <v>0.707251146010425</v>
      </c>
      <c r="L394" s="18" t="n">
        <v>6.22169287581993E-050</v>
      </c>
      <c r="M394" s="16" t="n">
        <v>0.537790289911181</v>
      </c>
      <c r="N394" s="18" t="n">
        <v>0.000240078437368476</v>
      </c>
      <c r="O394" s="16" t="n">
        <v>-0.0961818595340991</v>
      </c>
      <c r="P394" s="16" t="n">
        <v>0.257011746718442</v>
      </c>
    </row>
    <row r="395" customFormat="false" ht="15" hidden="false" customHeight="false" outlineLevel="0" collapsed="false">
      <c r="A395" s="17" t="n">
        <v>790</v>
      </c>
      <c r="B395" s="6"/>
      <c r="C395" s="16" t="n">
        <v>0.593636814444905</v>
      </c>
      <c r="D395" s="16" t="n">
        <v>0.577184949084224</v>
      </c>
      <c r="E395" s="16" t="n">
        <v>0.599033816425121</v>
      </c>
      <c r="F395" s="16" t="n">
        <v>-0.25803830949776</v>
      </c>
      <c r="G395" s="18" t="n">
        <v>4.42950638934961E-005</v>
      </c>
      <c r="H395" s="6"/>
      <c r="I395" s="18" t="n">
        <v>-4.80521740637168E-005</v>
      </c>
      <c r="J395" s="18" t="n">
        <v>3.39211774995646E-005</v>
      </c>
      <c r="K395" s="16" t="n">
        <v>0.707166983678118</v>
      </c>
      <c r="L395" s="18" t="n">
        <v>3.00664008257192E-050</v>
      </c>
      <c r="M395" s="16" t="n">
        <v>0.534642618682916</v>
      </c>
      <c r="N395" s="18" t="n">
        <v>0.000381599301724101</v>
      </c>
      <c r="O395" s="16" t="n">
        <v>-0.0958640266790712</v>
      </c>
      <c r="P395" s="16" t="n">
        <v>0.257005525576102</v>
      </c>
    </row>
    <row r="396" customFormat="false" ht="15" hidden="false" customHeight="false" outlineLevel="0" collapsed="false">
      <c r="A396" s="17" t="n">
        <v>791</v>
      </c>
      <c r="B396" s="6"/>
      <c r="C396" s="16" t="n">
        <v>0.593590909110383</v>
      </c>
      <c r="D396" s="16" t="n">
        <v>0.577219907036149</v>
      </c>
      <c r="E396" s="16" t="n">
        <v>0.598810786244509</v>
      </c>
      <c r="F396" s="16" t="n">
        <v>-0.257097802578182</v>
      </c>
      <c r="G396" s="18" t="n">
        <v>4.74129897E-005</v>
      </c>
      <c r="H396" s="6"/>
      <c r="I396" s="18" t="n">
        <v>-4.6090065916149E-005</v>
      </c>
      <c r="J396" s="18" t="n">
        <v>3.54924604200501E-005</v>
      </c>
      <c r="K396" s="16" t="n">
        <v>0.707739287537803</v>
      </c>
      <c r="L396" s="18" t="n">
        <v>1.27130993384725E-050</v>
      </c>
      <c r="M396" s="16" t="n">
        <v>0.517208391545613</v>
      </c>
      <c r="N396" s="16" t="n">
        <v>0.021982575152448</v>
      </c>
      <c r="O396" s="16" t="n">
        <v>-0.0955178118314957</v>
      </c>
      <c r="P396" s="16" t="n">
        <v>0.257687790939093</v>
      </c>
    </row>
    <row r="397" customFormat="false" ht="15" hidden="false" customHeight="false" outlineLevel="0" collapsed="false">
      <c r="A397" s="17" t="n">
        <v>792</v>
      </c>
      <c r="B397" s="6"/>
      <c r="C397" s="16" t="n">
        <v>0.593549070490961</v>
      </c>
      <c r="D397" s="16" t="n">
        <v>0.577261770187759</v>
      </c>
      <c r="E397" s="16" t="n">
        <v>0.59859336688605</v>
      </c>
      <c r="F397" s="16" t="n">
        <v>-0.256101763283215</v>
      </c>
      <c r="G397" s="18" t="n">
        <v>5.10504984913919E-005</v>
      </c>
      <c r="H397" s="6"/>
      <c r="I397" s="18" t="n">
        <v>-4.38471246616683E-005</v>
      </c>
      <c r="J397" s="18" t="n">
        <v>3.77610212930153E-005</v>
      </c>
      <c r="K397" s="16" t="n">
        <v>0.709199504003322</v>
      </c>
      <c r="L397" s="18" t="n">
        <v>3.77185770885773E-051</v>
      </c>
      <c r="M397" s="16" t="n">
        <v>0.522347904638467</v>
      </c>
      <c r="N397" s="16" t="n">
        <v>0.893895303461449</v>
      </c>
      <c r="O397" s="16" t="n">
        <v>-0.0951511168794746</v>
      </c>
      <c r="P397" s="16" t="n">
        <v>0.259390291937535</v>
      </c>
    </row>
    <row r="398" customFormat="false" ht="15" hidden="false" customHeight="false" outlineLevel="0" collapsed="false">
      <c r="A398" s="17" t="n">
        <v>793</v>
      </c>
      <c r="B398" s="6"/>
      <c r="C398" s="16" t="n">
        <v>0.593506146453506</v>
      </c>
      <c r="D398" s="16" t="n">
        <v>0.577303241413384</v>
      </c>
      <c r="E398" s="16" t="n">
        <v>0.598349296122361</v>
      </c>
      <c r="F398" s="16" t="n">
        <v>-0.255083490017507</v>
      </c>
      <c r="G398" s="18" t="n">
        <v>5.49495033768544E-005</v>
      </c>
      <c r="H398" s="6"/>
      <c r="I398" s="18" t="n">
        <v>-4.16784921078503E-005</v>
      </c>
      <c r="J398" s="18" t="n">
        <v>4.04217548361129E-005</v>
      </c>
      <c r="K398" s="16" t="n">
        <v>0.711997901552515</v>
      </c>
      <c r="L398" s="18" t="n">
        <v>4.31899973616244E-052</v>
      </c>
      <c r="M398" s="16" t="n">
        <v>0.562737407912381</v>
      </c>
      <c r="N398" s="16" t="n">
        <v>0.00667447644733151</v>
      </c>
      <c r="O398" s="16" t="n">
        <v>-0.0947761963783062</v>
      </c>
      <c r="P398" s="16" t="n">
        <v>0.262449260831505</v>
      </c>
    </row>
    <row r="399" customFormat="false" ht="15" hidden="false" customHeight="false" outlineLevel="0" collapsed="false">
      <c r="A399" s="17" t="n">
        <v>794</v>
      </c>
      <c r="B399" s="6"/>
      <c r="C399" s="16" t="n">
        <v>0.593459554194401</v>
      </c>
      <c r="D399" s="16" t="n">
        <v>0.577340072432397</v>
      </c>
      <c r="E399" s="16" t="n">
        <v>0.598154320052517</v>
      </c>
      <c r="F399" s="16" t="n">
        <v>-0.254070586815276</v>
      </c>
      <c r="G399" s="18" t="n">
        <v>5.91934192142363E-005</v>
      </c>
      <c r="H399" s="6"/>
      <c r="I399" s="18" t="n">
        <v>-4.04537245024766E-005</v>
      </c>
      <c r="J399" s="18" t="n">
        <v>4.2369229320754E-005</v>
      </c>
      <c r="K399" s="16" t="n">
        <v>0.716175158645996</v>
      </c>
      <c r="L399" s="18" t="n">
        <v>1.24600736302002E-053</v>
      </c>
      <c r="M399" s="16" t="n">
        <v>0.592864717467051</v>
      </c>
      <c r="N399" s="18" t="n">
        <v>1.88551765160313E-006</v>
      </c>
      <c r="O399" s="16" t="n">
        <v>-0.0944032130787018</v>
      </c>
      <c r="P399" s="16" t="n">
        <v>0.266719990022395</v>
      </c>
    </row>
    <row r="400" customFormat="false" ht="15" hidden="false" customHeight="false" outlineLevel="0" collapsed="false">
      <c r="A400" s="17" t="n">
        <v>795</v>
      </c>
      <c r="B400" s="6"/>
      <c r="C400" s="16" t="n">
        <v>0.593417973660532</v>
      </c>
      <c r="D400" s="16" t="n">
        <v>0.577381783819263</v>
      </c>
      <c r="E400" s="16" t="n">
        <v>0.597903235761136</v>
      </c>
      <c r="F400" s="16" t="n">
        <v>-0.25305413232305</v>
      </c>
      <c r="G400" s="18" t="n">
        <v>6.35979100689208E-005</v>
      </c>
      <c r="H400" s="6"/>
      <c r="I400" s="18" t="n">
        <v>-3.99485689432652E-005</v>
      </c>
      <c r="J400" s="18" t="n">
        <v>4.34866686063947E-005</v>
      </c>
      <c r="K400" s="16" t="n">
        <v>0.720336985978555</v>
      </c>
      <c r="L400" s="18" t="n">
        <v>1.95055724447602E-055</v>
      </c>
      <c r="M400" s="16" t="n">
        <v>0.587628417692044</v>
      </c>
      <c r="N400" s="18" t="n">
        <v>3.21602692909636E-005</v>
      </c>
      <c r="O400" s="16" t="n">
        <v>-0.0940288821139142</v>
      </c>
      <c r="P400" s="16" t="n">
        <v>0.270995465638589</v>
      </c>
    </row>
    <row r="401" customFormat="false" ht="15" hidden="false" customHeight="false" outlineLevel="0" collapsed="false">
      <c r="A401" s="17" t="n">
        <v>796</v>
      </c>
      <c r="B401" s="6"/>
      <c r="C401" s="16" t="n">
        <v>0.593382730332987</v>
      </c>
      <c r="D401" s="16" t="n">
        <v>0.577429915204313</v>
      </c>
      <c r="E401" s="16" t="n">
        <v>0.597712467807908</v>
      </c>
      <c r="F401" s="16" t="n">
        <v>-0.252037532069462</v>
      </c>
      <c r="G401" s="18" t="n">
        <v>6.83554683705048E-005</v>
      </c>
      <c r="H401" s="6"/>
      <c r="I401" s="18" t="n">
        <v>-3.91871973220668E-005</v>
      </c>
      <c r="J401" s="18" t="n">
        <v>4.45132919061952E-005</v>
      </c>
      <c r="K401" s="16" t="n">
        <v>0.722919366874828</v>
      </c>
      <c r="L401" s="18" t="n">
        <v>9.45201437138836E-057</v>
      </c>
      <c r="M401" s="16" t="n">
        <v>0.545046485661544</v>
      </c>
      <c r="N401" s="16" t="n">
        <v>0.188033712185108</v>
      </c>
      <c r="O401" s="16" t="n">
        <v>-0.0936544575769715</v>
      </c>
      <c r="P401" s="16" t="n">
        <v>0.273795504303256</v>
      </c>
    </row>
    <row r="402" customFormat="false" ht="15" hidden="false" customHeight="false" outlineLevel="0" collapsed="false">
      <c r="A402" s="17" t="n">
        <v>797</v>
      </c>
      <c r="B402" s="6"/>
      <c r="C402" s="16" t="n">
        <v>0.593348997524947</v>
      </c>
      <c r="D402" s="16" t="n">
        <v>0.577479935130278</v>
      </c>
      <c r="E402" s="16" t="n">
        <v>0.597452967283296</v>
      </c>
      <c r="F402" s="16" t="n">
        <v>-0.251008971736894</v>
      </c>
      <c r="G402" s="18" t="n">
        <v>7.36227651099733E-005</v>
      </c>
      <c r="H402" s="6"/>
      <c r="I402" s="18" t="n">
        <v>-3.85631163049483E-005</v>
      </c>
      <c r="J402" s="18" t="n">
        <v>4.53130135923895E-005</v>
      </c>
      <c r="K402" s="16" t="n">
        <v>0.725525593765254</v>
      </c>
      <c r="L402" s="18" t="n">
        <v>9.0028577320498E-058</v>
      </c>
      <c r="M402" s="16" t="n">
        <v>0.511108025158927</v>
      </c>
      <c r="N402" s="16" t="n">
        <v>0.112578851952732</v>
      </c>
      <c r="O402" s="16" t="n">
        <v>-0.0932755875719591</v>
      </c>
      <c r="P402" s="16" t="n">
        <v>0.2764274634178</v>
      </c>
    </row>
    <row r="403" customFormat="false" ht="15" hidden="false" customHeight="false" outlineLevel="0" collapsed="false">
      <c r="A403" s="17" t="n">
        <v>798</v>
      </c>
      <c r="B403" s="6"/>
      <c r="C403" s="16" t="n">
        <v>0.593312582159627</v>
      </c>
      <c r="D403" s="16" t="n">
        <v>0.577527714253538</v>
      </c>
      <c r="E403" s="16" t="n">
        <v>0.597210299225146</v>
      </c>
      <c r="F403" s="16" t="n">
        <v>-0.249962714508253</v>
      </c>
      <c r="G403" s="18" t="n">
        <v>7.92489426620325E-005</v>
      </c>
      <c r="H403" s="6"/>
      <c r="I403" s="18" t="n">
        <v>-3.80095722376577E-005</v>
      </c>
      <c r="J403" s="18" t="n">
        <v>4.56455211191677E-005</v>
      </c>
      <c r="K403" s="16" t="n">
        <v>0.727287391921538</v>
      </c>
      <c r="L403" s="18" t="n">
        <v>1.19006253129756E-058</v>
      </c>
      <c r="M403" s="16" t="n">
        <v>0.590193966121856</v>
      </c>
      <c r="N403" s="18" t="n">
        <v>3.90884068618821E-009</v>
      </c>
      <c r="O403" s="16" t="n">
        <v>-0.0928901573437816</v>
      </c>
      <c r="P403" s="16" t="n">
        <v>0.277866515073705</v>
      </c>
    </row>
    <row r="404" customFormat="false" ht="15" hidden="false" customHeight="false" outlineLevel="0" collapsed="false">
      <c r="A404" s="17" t="n">
        <v>799</v>
      </c>
      <c r="B404" s="6"/>
      <c r="C404" s="16" t="n">
        <v>0.593277892957492</v>
      </c>
      <c r="D404" s="16" t="n">
        <v>0.57757622912918</v>
      </c>
      <c r="E404" s="16" t="n">
        <v>0.597001296099918</v>
      </c>
      <c r="F404" s="16" t="n">
        <v>-0.248928694900491</v>
      </c>
      <c r="G404" s="18" t="n">
        <v>8.52683695264578E-005</v>
      </c>
      <c r="H404" s="6"/>
      <c r="I404" s="18" t="n">
        <v>-3.73317597507476E-005</v>
      </c>
      <c r="J404" s="18" t="n">
        <v>4.56683758118321E-005</v>
      </c>
      <c r="K404" s="16" t="n">
        <v>0.727671733239072</v>
      </c>
      <c r="L404" s="18" t="n">
        <v>2.44488447772453E-059</v>
      </c>
      <c r="M404" s="16" t="n">
        <v>0.670122933113389</v>
      </c>
      <c r="N404" s="18" t="n">
        <v>3.17574779775884E-025</v>
      </c>
      <c r="O404" s="16" t="n">
        <v>-0.092509194293339</v>
      </c>
      <c r="P404" s="16" t="n">
        <v>0.277539038316868</v>
      </c>
    </row>
    <row r="405" customFormat="false" ht="15" hidden="false" customHeight="false" outlineLevel="0" collapsed="false">
      <c r="A405" s="17" t="n">
        <v>800</v>
      </c>
      <c r="B405" s="6"/>
      <c r="C405" s="16" t="n">
        <v>0.593242095058131</v>
      </c>
      <c r="D405" s="16" t="n">
        <v>0.577625440838233</v>
      </c>
      <c r="E405" s="16" t="n">
        <v>0.596760030747305</v>
      </c>
      <c r="F405" s="16" t="n">
        <v>-0.247860028525844</v>
      </c>
      <c r="G405" s="18" t="n">
        <v>9.18330748349968E-005</v>
      </c>
      <c r="H405" s="6"/>
      <c r="I405" s="18" t="n">
        <v>-3.6544295047457E-005</v>
      </c>
      <c r="J405" s="18" t="n">
        <v>4.58275899560543E-005</v>
      </c>
      <c r="K405" s="16" t="n">
        <v>0.727301418976923</v>
      </c>
      <c r="L405" s="18" t="n">
        <v>1.08648899258555E-059</v>
      </c>
      <c r="M405" s="16" t="n">
        <v>0.724354334640655</v>
      </c>
      <c r="N405" s="18" t="n">
        <v>2.76911109089734E-040</v>
      </c>
      <c r="O405" s="16" t="n">
        <v>-0.0921154236677854</v>
      </c>
      <c r="P405" s="16" t="n">
        <v>0.276643495012279</v>
      </c>
    </row>
    <row r="406" customFormat="false" ht="15" hidden="false" customHeight="false" outlineLevel="0" collapsed="false">
      <c r="A406" s="17" t="n">
        <v>801</v>
      </c>
      <c r="B406" s="6"/>
      <c r="C406" s="16" t="n">
        <v>0.593203719102588</v>
      </c>
      <c r="D406" s="16" t="n">
        <v>0.577674057587043</v>
      </c>
      <c r="E406" s="16" t="n">
        <v>0.596508946455924</v>
      </c>
      <c r="F406" s="16" t="n">
        <v>-0.246748849527184</v>
      </c>
      <c r="G406" s="18" t="n">
        <v>9.89895211606474E-005</v>
      </c>
      <c r="H406" s="6"/>
      <c r="I406" s="18" t="n">
        <v>-3.57241266316616E-005</v>
      </c>
      <c r="J406" s="18" t="n">
        <v>4.53516165956587E-005</v>
      </c>
      <c r="K406" s="16" t="n">
        <v>0.724926638500339</v>
      </c>
      <c r="L406" s="18" t="n">
        <v>6.35628833844249E-059</v>
      </c>
      <c r="M406" s="16" t="n">
        <v>0.74014739629798</v>
      </c>
      <c r="N406" s="18" t="n">
        <v>1.14949908991525E-043</v>
      </c>
      <c r="O406" s="16" t="n">
        <v>-0.0917059426193005</v>
      </c>
      <c r="P406" s="16" t="n">
        <v>0.273869966668658</v>
      </c>
    </row>
    <row r="407" customFormat="false" ht="15" hidden="false" customHeight="false" outlineLevel="0" collapsed="false">
      <c r="A407" s="17" t="n">
        <v>802</v>
      </c>
      <c r="B407" s="6"/>
      <c r="C407" s="16" t="n">
        <v>0.593166547985166</v>
      </c>
      <c r="D407" s="16" t="n">
        <v>0.577720339877801</v>
      </c>
      <c r="E407" s="16" t="n">
        <v>0.596266278397774</v>
      </c>
      <c r="F407" s="16" t="n">
        <v>-0.245683422910709</v>
      </c>
      <c r="G407" s="18" t="n">
        <v>0.000106542980285113</v>
      </c>
      <c r="H407" s="6"/>
      <c r="I407" s="18" t="n">
        <v>-3.54117338677615E-005</v>
      </c>
      <c r="J407" s="18" t="n">
        <v>4.4061294832455E-005</v>
      </c>
      <c r="K407" s="16" t="n">
        <v>0.721574172263462</v>
      </c>
      <c r="L407" s="18" t="n">
        <v>1.29251967699882E-057</v>
      </c>
      <c r="M407" s="16" t="n">
        <v>0.73874188534846</v>
      </c>
      <c r="N407" s="18" t="n">
        <v>5.33403002761186E-044</v>
      </c>
      <c r="O407" s="16" t="n">
        <v>-0.0913132781054753</v>
      </c>
      <c r="P407" s="16" t="n">
        <v>0.270308997799239</v>
      </c>
    </row>
    <row r="408" customFormat="false" ht="15" hidden="false" customHeight="false" outlineLevel="0" collapsed="false">
      <c r="A408" s="17" t="n">
        <v>803</v>
      </c>
      <c r="B408" s="6"/>
      <c r="C408" s="16" t="n">
        <v>0.593126572996145</v>
      </c>
      <c r="D408" s="16" t="n">
        <v>0.57776263595716</v>
      </c>
      <c r="E408" s="16" t="n">
        <v>0.596023610339623</v>
      </c>
      <c r="F408" s="16" t="n">
        <v>-0.244632513696321</v>
      </c>
      <c r="G408" s="18" t="n">
        <v>0.000114630014063227</v>
      </c>
      <c r="H408" s="6"/>
      <c r="I408" s="18" t="n">
        <v>-3.59303657983738E-005</v>
      </c>
      <c r="J408" s="18" t="n">
        <v>4.22406001428493E-005</v>
      </c>
      <c r="K408" s="16" t="n">
        <v>0.7187659557755</v>
      </c>
      <c r="L408" s="18" t="n">
        <v>1.18847401028704E-056</v>
      </c>
      <c r="M408" s="16" t="n">
        <v>0.717799491659513</v>
      </c>
      <c r="N408" s="18" t="n">
        <v>9.03330324733976E-040</v>
      </c>
      <c r="O408" s="16" t="n">
        <v>-0.0909259222697044</v>
      </c>
      <c r="P408" s="16" t="n">
        <v>0.267591770019184</v>
      </c>
    </row>
    <row r="409" customFormat="false" ht="15" hidden="false" customHeight="false" outlineLevel="0" collapsed="false">
      <c r="A409" s="17" t="n">
        <v>804</v>
      </c>
      <c r="B409" s="6"/>
      <c r="C409" s="16" t="n">
        <v>0.593087487854973</v>
      </c>
      <c r="D409" s="16" t="n">
        <v>0.57780339064739</v>
      </c>
      <c r="E409" s="16" t="n">
        <v>0.595789358514703</v>
      </c>
      <c r="F409" s="16" t="n">
        <v>-0.2436137354737</v>
      </c>
      <c r="G409" s="18" t="n">
        <v>0.000122848535758344</v>
      </c>
      <c r="H409" s="6"/>
      <c r="I409" s="18" t="n">
        <v>-3.68598417778451E-005</v>
      </c>
      <c r="J409" s="18" t="n">
        <v>4.03666784422518E-005</v>
      </c>
      <c r="K409" s="16" t="n">
        <v>0.717556823601362</v>
      </c>
      <c r="L409" s="18" t="n">
        <v>2.21574520759816E-056</v>
      </c>
      <c r="M409" s="16" t="n">
        <v>0.68378528505782</v>
      </c>
      <c r="N409" s="18" t="n">
        <v>1.14249772133865E-028</v>
      </c>
      <c r="O409" s="16" t="n">
        <v>-0.090550370230701</v>
      </c>
      <c r="P409" s="16" t="n">
        <v>0.266374192236714</v>
      </c>
    </row>
    <row r="410" customFormat="false" ht="15" hidden="false" customHeight="false" outlineLevel="0" collapsed="false">
      <c r="A410" s="17" t="n">
        <v>805</v>
      </c>
      <c r="B410" s="6"/>
      <c r="C410" s="16" t="n">
        <v>0.593056597499714</v>
      </c>
      <c r="D410" s="16" t="n">
        <v>0.577847450094693</v>
      </c>
      <c r="E410" s="16" t="n">
        <v>0.595607006794706</v>
      </c>
      <c r="F410" s="16" t="n">
        <v>-0.242670845188053</v>
      </c>
      <c r="G410" s="18" t="n">
        <v>0.000131073821957963</v>
      </c>
      <c r="H410" s="6"/>
      <c r="I410" s="18" t="n">
        <v>-3.85420969950321E-005</v>
      </c>
      <c r="J410" s="18" t="n">
        <v>3.8077928708131E-005</v>
      </c>
      <c r="K410" s="16" t="n">
        <v>0.717772840254283</v>
      </c>
      <c r="L410" s="18" t="n">
        <v>2.0608537112647E-056</v>
      </c>
      <c r="M410" s="16" t="n">
        <v>0.668619232776179</v>
      </c>
      <c r="N410" s="18" t="n">
        <v>1.75702508056217E-023</v>
      </c>
      <c r="O410" s="16" t="n">
        <v>-0.0902027583206224</v>
      </c>
      <c r="P410" s="16" t="n">
        <v>0.266484930365104</v>
      </c>
    </row>
    <row r="411" customFormat="false" ht="15" hidden="false" customHeight="false" outlineLevel="0" collapsed="false">
      <c r="A411" s="17" t="n">
        <v>806</v>
      </c>
      <c r="B411" s="6"/>
      <c r="C411" s="16" t="n">
        <v>0.593029051321855</v>
      </c>
      <c r="D411" s="16" t="n">
        <v>0.577889151644879</v>
      </c>
      <c r="E411" s="16" t="n">
        <v>0.5954316686024</v>
      </c>
      <c r="F411" s="16" t="n">
        <v>-0.241835822478174</v>
      </c>
      <c r="G411" s="18" t="n">
        <v>0.00013874119187008</v>
      </c>
      <c r="H411" s="6"/>
      <c r="I411" s="18" t="n">
        <v>-4.03106153497399E-005</v>
      </c>
      <c r="J411" s="18" t="n">
        <v>3.5901861132822E-005</v>
      </c>
      <c r="K411" s="16" t="n">
        <v>0.718196457326892</v>
      </c>
      <c r="L411" s="18" t="n">
        <v>1.38931188500354E-056</v>
      </c>
      <c r="M411" s="16" t="n">
        <v>0.655099956796669</v>
      </c>
      <c r="N411" s="18" t="n">
        <v>2.87872812715521E-020</v>
      </c>
      <c r="O411" s="16" t="n">
        <v>-0.0898948860228486</v>
      </c>
      <c r="P411" s="16" t="n">
        <v>0.266935902193017</v>
      </c>
    </row>
    <row r="412" customFormat="false" ht="15" hidden="false" customHeight="false" outlineLevel="0" collapsed="false">
      <c r="A412" s="17" t="n">
        <v>807</v>
      </c>
      <c r="B412" s="6"/>
      <c r="C412" s="16" t="n">
        <v>0.592995860201652</v>
      </c>
      <c r="D412" s="16" t="n">
        <v>0.577923351729984</v>
      </c>
      <c r="E412" s="16" t="n">
        <v>0.59525212229348</v>
      </c>
      <c r="F412" s="16" t="n">
        <v>-0.241026321172997</v>
      </c>
      <c r="G412" s="18" t="n">
        <v>0.000146774880565713</v>
      </c>
      <c r="H412" s="6"/>
      <c r="I412" s="18" t="n">
        <v>-4.14202590954134E-005</v>
      </c>
      <c r="J412" s="18" t="n">
        <v>3.4403078253384E-005</v>
      </c>
      <c r="K412" s="16" t="n">
        <v>0.717894875636127</v>
      </c>
      <c r="L412" s="18" t="n">
        <v>7.83084207340592E-057</v>
      </c>
      <c r="M412" s="16" t="n">
        <v>0.620646703361444</v>
      </c>
      <c r="N412" s="18" t="n">
        <v>5.20526272396431E-013</v>
      </c>
      <c r="O412" s="16" t="n">
        <v>-0.0895963988455153</v>
      </c>
      <c r="P412" s="16" t="n">
        <v>0.266733234319533</v>
      </c>
    </row>
    <row r="413" customFormat="false" ht="15" hidden="false" customHeight="false" outlineLevel="0" collapsed="false">
      <c r="A413" s="17" t="n">
        <v>808</v>
      </c>
      <c r="B413" s="6"/>
      <c r="C413" s="16" t="n">
        <v>0.592955200178052</v>
      </c>
      <c r="D413" s="16" t="n">
        <v>0.577951735133207</v>
      </c>
      <c r="E413" s="16" t="n">
        <v>0.595066965162405</v>
      </c>
      <c r="F413" s="16" t="n">
        <v>-0.240177005420728</v>
      </c>
      <c r="G413" s="18" t="n">
        <v>0.000155474033723332</v>
      </c>
      <c r="H413" s="6"/>
      <c r="I413" s="18" t="n">
        <v>-4.24832207018056E-005</v>
      </c>
      <c r="J413" s="18" t="n">
        <v>3.26634286904985E-005</v>
      </c>
      <c r="K413" s="16" t="n">
        <v>0.716681535345374</v>
      </c>
      <c r="L413" s="18" t="n">
        <v>2.92117971919583E-056</v>
      </c>
      <c r="M413" s="16" t="n">
        <v>0.59786396000606</v>
      </c>
      <c r="N413" s="18" t="n">
        <v>3.51762229802084E-009</v>
      </c>
      <c r="O413" s="16" t="n">
        <v>-0.0892832049464237</v>
      </c>
      <c r="P413" s="16" t="n">
        <v>0.265421803198171</v>
      </c>
    </row>
    <row r="414" customFormat="false" ht="15" hidden="false" customHeight="false" outlineLevel="0" collapsed="false">
      <c r="A414" s="17" t="n">
        <v>809</v>
      </c>
      <c r="B414" s="6"/>
      <c r="C414" s="16" t="n">
        <v>0.592912876974544</v>
      </c>
      <c r="D414" s="16" t="n">
        <v>0.577982151196266</v>
      </c>
      <c r="E414" s="16" t="n">
        <v>0.594849545803947</v>
      </c>
      <c r="F414" s="16" t="n">
        <v>-0.239266549177387</v>
      </c>
      <c r="G414" s="18" t="n">
        <v>0.000165250377445812</v>
      </c>
      <c r="H414" s="6"/>
      <c r="I414" s="18" t="n">
        <v>-4.43634850944107E-005</v>
      </c>
      <c r="J414" s="18" t="n">
        <v>3.03369269401155E-005</v>
      </c>
      <c r="K414" s="16" t="n">
        <v>0.717635375111515</v>
      </c>
      <c r="L414" s="18" t="n">
        <v>1.88733183170473E-056</v>
      </c>
      <c r="M414" s="16" t="n">
        <v>0.556761882318616</v>
      </c>
      <c r="N414" s="18" t="n">
        <v>0.000187628961242166</v>
      </c>
      <c r="O414" s="16" t="n">
        <v>-0.0889474354506585</v>
      </c>
      <c r="P414" s="16" t="n">
        <v>0.266162778985508</v>
      </c>
    </row>
    <row r="415" customFormat="false" ht="15" hidden="false" customHeight="false" outlineLevel="0" collapsed="false">
      <c r="A415" s="17" t="n">
        <v>810</v>
      </c>
      <c r="B415" s="6"/>
      <c r="C415" s="16" t="n">
        <v>0.592864410462854</v>
      </c>
      <c r="D415" s="16" t="n">
        <v>0.578011961992986</v>
      </c>
      <c r="E415" s="16" t="n">
        <v>0.59465737514518</v>
      </c>
      <c r="F415" s="16" t="n">
        <v>-0.238261956326178</v>
      </c>
      <c r="G415" s="18" t="n">
        <v>0.000176756387700229</v>
      </c>
      <c r="H415" s="6"/>
      <c r="I415" s="18" t="n">
        <v>-4.65099371064764E-005</v>
      </c>
      <c r="J415" s="18" t="n">
        <v>2.8201899749726E-005</v>
      </c>
      <c r="K415" s="16" t="n">
        <v>0.721041144158854</v>
      </c>
      <c r="L415" s="18" t="n">
        <v>8.01127324373479E-058</v>
      </c>
      <c r="M415" s="16" t="n">
        <v>0.512355030382602</v>
      </c>
      <c r="N415" s="16" t="n">
        <v>0.246080723822157</v>
      </c>
      <c r="O415" s="16" t="n">
        <v>-0.088576913885689</v>
      </c>
      <c r="P415" s="16" t="n">
        <v>0.269242183341688</v>
      </c>
    </row>
    <row r="416" customFormat="false" ht="15" hidden="false" customHeight="false" outlineLevel="0" collapsed="false">
      <c r="A416" s="17" t="n">
        <v>811</v>
      </c>
      <c r="B416" s="6"/>
      <c r="C416" s="16" t="n">
        <v>0.592811267056477</v>
      </c>
      <c r="D416" s="16" t="n">
        <v>0.578037715518559</v>
      </c>
      <c r="E416" s="16" t="n">
        <v>0.594416109792568</v>
      </c>
      <c r="F416" s="16" t="n">
        <v>-0.237241944043136</v>
      </c>
      <c r="G416" s="18" t="n">
        <v>0.000188885034992823</v>
      </c>
      <c r="H416" s="6"/>
      <c r="I416" s="18" t="n">
        <v>-4.72163211339221E-005</v>
      </c>
      <c r="J416" s="18" t="n">
        <v>2.75648023072275E-005</v>
      </c>
      <c r="K416" s="16" t="n">
        <v>0.723243391854208</v>
      </c>
      <c r="L416" s="18" t="n">
        <v>1.06591295658696E-058</v>
      </c>
      <c r="M416" s="16" t="n">
        <v>0.521934106504626</v>
      </c>
      <c r="N416" s="16" t="n">
        <v>0.421511877840031</v>
      </c>
      <c r="O416" s="16" t="n">
        <v>-0.0882006675852471</v>
      </c>
      <c r="P416" s="16" t="n">
        <v>0.270941460028223</v>
      </c>
    </row>
    <row r="417" customFormat="false" ht="15" hidden="false" customHeight="false" outlineLevel="0" collapsed="false">
      <c r="A417" s="17" t="n">
        <v>812</v>
      </c>
      <c r="B417" s="6"/>
      <c r="C417" s="16" t="n">
        <v>0.592754908783888</v>
      </c>
      <c r="D417" s="16" t="n">
        <v>0.578058891941486</v>
      </c>
      <c r="E417" s="16" t="n">
        <v>0.594163622795648</v>
      </c>
      <c r="F417" s="16" t="n">
        <v>-0.236230761411224</v>
      </c>
      <c r="G417" s="18" t="n">
        <v>0.000201953536322616</v>
      </c>
      <c r="H417" s="6"/>
      <c r="I417" s="18" t="n">
        <v>-4.7896260387091E-005</v>
      </c>
      <c r="J417" s="18" t="n">
        <v>2.73066145194259E-005</v>
      </c>
      <c r="K417" s="16" t="n">
        <v>0.727011058930465</v>
      </c>
      <c r="L417" s="18" t="n">
        <v>3.7440861554797E-060</v>
      </c>
      <c r="M417" s="16" t="n">
        <v>0.543732150572023</v>
      </c>
      <c r="N417" s="16" t="n">
        <v>0.0516336864411261</v>
      </c>
      <c r="O417" s="16" t="n">
        <v>-0.0878276409629886</v>
      </c>
      <c r="P417" s="16" t="n">
        <v>0.274259342916872</v>
      </c>
    </row>
    <row r="418" customFormat="false" ht="15" hidden="false" customHeight="false" outlineLevel="0" collapsed="false">
      <c r="A418" s="17" t="n">
        <v>813</v>
      </c>
      <c r="B418" s="6"/>
      <c r="C418" s="16" t="n">
        <v>0.592695506926014</v>
      </c>
      <c r="D418" s="16" t="n">
        <v>0.578080091859434</v>
      </c>
      <c r="E418" s="16" t="n">
        <v>0.593867651927037</v>
      </c>
      <c r="F418" s="16" t="n">
        <v>-0.235151244452443</v>
      </c>
      <c r="G418" s="18" t="n">
        <v>0.000216777184312659</v>
      </c>
      <c r="H418" s="6"/>
      <c r="I418" s="18" t="n">
        <v>-4.90598974710358E-005</v>
      </c>
      <c r="J418" s="18" t="n">
        <v>2.65623993200662E-005</v>
      </c>
      <c r="K418" s="16" t="n">
        <v>0.732079034040858</v>
      </c>
      <c r="L418" s="18" t="n">
        <v>3.19761129967657E-062</v>
      </c>
      <c r="M418" s="16" t="n">
        <v>0.532983218030938</v>
      </c>
      <c r="N418" s="16" t="n">
        <v>0.195760026854024</v>
      </c>
      <c r="O418" s="16" t="n">
        <v>-0.0874293649380094</v>
      </c>
      <c r="P418" s="16" t="n">
        <v>0.278730492987074</v>
      </c>
    </row>
    <row r="419" customFormat="false" ht="15" hidden="false" customHeight="false" outlineLevel="0" collapsed="false">
      <c r="A419" s="17" t="n">
        <v>814</v>
      </c>
      <c r="B419" s="6"/>
      <c r="C419" s="16" t="n">
        <v>0.592641403651344</v>
      </c>
      <c r="D419" s="16" t="n">
        <v>0.578104570110527</v>
      </c>
      <c r="E419" s="16" t="n">
        <v>0.593626386574425</v>
      </c>
      <c r="F419" s="16" t="n">
        <v>-0.234102587957707</v>
      </c>
      <c r="G419" s="18" t="n">
        <v>0.000231886099666824</v>
      </c>
      <c r="H419" s="6"/>
      <c r="I419" s="18" t="n">
        <v>-5.05309996862103E-005</v>
      </c>
      <c r="J419" s="18" t="n">
        <v>2.53138793096269E-005</v>
      </c>
      <c r="K419" s="16" t="n">
        <v>0.737148411856789</v>
      </c>
      <c r="L419" s="18" t="n">
        <v>1.46531222980806E-064</v>
      </c>
      <c r="M419" s="16" t="n">
        <v>0.500692936535991</v>
      </c>
      <c r="N419" s="16" t="n">
        <v>0.718496029864742</v>
      </c>
      <c r="O419" s="16" t="n">
        <v>-0.0870424343942852</v>
      </c>
      <c r="P419" s="16" t="n">
        <v>0.283219324906626</v>
      </c>
    </row>
    <row r="420" customFormat="false" ht="15" hidden="false" customHeight="false" outlineLevel="0" collapsed="false">
      <c r="A420" s="17" t="n">
        <v>815</v>
      </c>
      <c r="B420" s="6"/>
      <c r="C420" s="16" t="n">
        <v>0.592595177654698</v>
      </c>
      <c r="D420" s="16" t="n">
        <v>0.578132600222739</v>
      </c>
      <c r="E420" s="16" t="n">
        <v>0.593404759099351</v>
      </c>
      <c r="F420" s="16" t="n">
        <v>-0.2331283397456</v>
      </c>
      <c r="G420" s="18" t="n">
        <v>0.000247236766514455</v>
      </c>
      <c r="H420" s="6"/>
      <c r="I420" s="18" t="n">
        <v>-5.16377935707289E-005</v>
      </c>
      <c r="J420" s="18" t="n">
        <v>2.4671095170008E-005</v>
      </c>
      <c r="K420" s="16" t="n">
        <v>0.74244362526441</v>
      </c>
      <c r="L420" s="18" t="n">
        <v>4.4684969251616E-067</v>
      </c>
      <c r="M420" s="16" t="n">
        <v>0.52820840837808</v>
      </c>
      <c r="N420" s="16" t="n">
        <v>0.080622142367202</v>
      </c>
      <c r="O420" s="16" t="n">
        <v>-0.0866829235182133</v>
      </c>
      <c r="P420" s="16" t="n">
        <v>0.288035060196116</v>
      </c>
    </row>
    <row r="421" customFormat="false" ht="15" hidden="false" customHeight="false" outlineLevel="0" collapsed="false">
      <c r="A421" s="17" t="n">
        <v>816</v>
      </c>
      <c r="B421" s="6"/>
      <c r="C421" s="16" t="n">
        <v>0.592552749416942</v>
      </c>
      <c r="D421" s="16" t="n">
        <v>0.578161359448188</v>
      </c>
      <c r="E421" s="16" t="n">
        <v>0.593177520802123</v>
      </c>
      <c r="F421" s="16" t="n">
        <v>-0.232206484470487</v>
      </c>
      <c r="G421" s="18" t="n">
        <v>0.000262670562484368</v>
      </c>
      <c r="H421" s="6"/>
      <c r="I421" s="18" t="n">
        <v>-5.19207478123232E-005</v>
      </c>
      <c r="J421" s="18" t="n">
        <v>2.39307621509189E-005</v>
      </c>
      <c r="K421" s="16" t="n">
        <v>0.744030085228389</v>
      </c>
      <c r="L421" s="18" t="n">
        <v>9.22598459728728E-068</v>
      </c>
      <c r="M421" s="16" t="n">
        <v>0.562491934443154</v>
      </c>
      <c r="N421" s="16" t="n">
        <v>0.00127882808225639</v>
      </c>
      <c r="O421" s="16" t="n">
        <v>-0.0863427151627516</v>
      </c>
      <c r="P421" s="16" t="n">
        <v>0.289070571777238</v>
      </c>
    </row>
    <row r="422" customFormat="false" ht="15" hidden="false" customHeight="false" outlineLevel="0" collapsed="false">
      <c r="A422" s="17" t="n">
        <v>817</v>
      </c>
      <c r="B422" s="6"/>
      <c r="C422" s="16" t="n">
        <v>0.592507066401033</v>
      </c>
      <c r="D422" s="16" t="n">
        <v>0.578187507901956</v>
      </c>
      <c r="E422" s="16" t="n">
        <v>0.592999377198741</v>
      </c>
      <c r="F422" s="16" t="n">
        <v>-0.231256139299077</v>
      </c>
      <c r="G422" s="18" t="n">
        <v>0.00027897578281147</v>
      </c>
      <c r="H422" s="6"/>
      <c r="I422" s="18" t="n">
        <v>-5.19002344998865E-005</v>
      </c>
      <c r="J422" s="18" t="n">
        <v>2.27267637332771E-005</v>
      </c>
      <c r="K422" s="16" t="n">
        <v>0.742557244413024</v>
      </c>
      <c r="L422" s="18" t="n">
        <v>7.48425652375556E-067</v>
      </c>
      <c r="M422" s="16" t="n">
        <v>0.587497966076969</v>
      </c>
      <c r="N422" s="18" t="n">
        <v>3.60675518569176E-005</v>
      </c>
      <c r="O422" s="16" t="n">
        <v>-0.0859919610614064</v>
      </c>
      <c r="P422" s="16" t="n">
        <v>0.286928670610323</v>
      </c>
    </row>
    <row r="423" customFormat="false" ht="15" hidden="false" customHeight="false" outlineLevel="0" collapsed="false">
      <c r="A423" s="17" t="n">
        <v>818</v>
      </c>
      <c r="B423" s="6"/>
      <c r="C423" s="16" t="n">
        <v>0.592457555837145</v>
      </c>
      <c r="D423" s="16" t="n">
        <v>0.578213871839936</v>
      </c>
      <c r="E423" s="16" t="n">
        <v>0.592772138901513</v>
      </c>
      <c r="F423" s="16" t="n">
        <v>-0.23022196255428</v>
      </c>
      <c r="G423" s="18" t="n">
        <v>0.000298087960579197</v>
      </c>
      <c r="H423" s="6"/>
      <c r="I423" s="18" t="n">
        <v>-5.25581114744867E-005</v>
      </c>
      <c r="J423" s="18" t="n">
        <v>2.11065134774008E-005</v>
      </c>
      <c r="K423" s="16" t="n">
        <v>0.740862776122585</v>
      </c>
      <c r="L423" s="18" t="n">
        <v>3.7970026519307E-066</v>
      </c>
      <c r="M423" s="16" t="n">
        <v>0.602178682242309</v>
      </c>
      <c r="N423" s="18" t="n">
        <v>7.58250583109805E-007</v>
      </c>
      <c r="O423" s="16" t="n">
        <v>-0.0856102300115805</v>
      </c>
      <c r="P423" s="16" t="n">
        <v>0.285404210868606</v>
      </c>
    </row>
    <row r="424" customFormat="false" ht="15" hidden="false" customHeight="false" outlineLevel="0" collapsed="false">
      <c r="A424" s="17" t="n">
        <v>819</v>
      </c>
      <c r="B424" s="6"/>
      <c r="C424" s="16" t="n">
        <v>0.592406311786573</v>
      </c>
      <c r="D424" s="16" t="n">
        <v>0.5782398908693</v>
      </c>
      <c r="E424" s="16" t="n">
        <v>0.592508430260286</v>
      </c>
      <c r="F424" s="16" t="n">
        <v>-0.229162459207704</v>
      </c>
      <c r="G424" s="18" t="n">
        <v>0.000318663134746883</v>
      </c>
      <c r="H424" s="6"/>
      <c r="I424" s="18" t="n">
        <v>-5.41736451374281E-005</v>
      </c>
      <c r="J424" s="18" t="n">
        <v>1.88983274773884E-005</v>
      </c>
      <c r="K424" s="16" t="n">
        <v>0.739617173604448</v>
      </c>
      <c r="L424" s="18" t="n">
        <v>2.9436302088426E-065</v>
      </c>
      <c r="M424" s="16" t="n">
        <v>0.586896205400977</v>
      </c>
      <c r="N424" s="18" t="n">
        <v>4.4307757528522E-005</v>
      </c>
      <c r="O424" s="16" t="n">
        <v>-0.0852191114110534</v>
      </c>
      <c r="P424" s="16" t="n">
        <v>0.28450745772775</v>
      </c>
    </row>
    <row r="425" customFormat="false" ht="15" hidden="false" customHeight="false" outlineLevel="0" collapsed="false">
      <c r="A425" s="17" t="n">
        <v>820</v>
      </c>
      <c r="B425" s="6"/>
      <c r="C425" s="16" t="n">
        <v>0.592353674888089</v>
      </c>
      <c r="D425" s="16" t="n">
        <v>0.578262122607362</v>
      </c>
      <c r="E425" s="16" t="n">
        <v>0.592293816312904</v>
      </c>
      <c r="F425" s="16" t="n">
        <v>-0.228148076692346</v>
      </c>
      <c r="G425" s="18" t="n">
        <v>0.000339432004902352</v>
      </c>
      <c r="H425" s="6"/>
      <c r="I425" s="18" t="n">
        <v>-5.67840613601096E-005</v>
      </c>
      <c r="J425" s="18" t="n">
        <v>1.60570885229024E-005</v>
      </c>
      <c r="K425" s="16" t="n">
        <v>0.738694193360153</v>
      </c>
      <c r="L425" s="18" t="n">
        <v>1.01312435151755E-064</v>
      </c>
      <c r="M425" s="16" t="n">
        <v>0.546888238033519</v>
      </c>
      <c r="N425" s="16" t="n">
        <v>0.070737982096567</v>
      </c>
      <c r="O425" s="16" t="n">
        <v>-0.0848446123704027</v>
      </c>
      <c r="P425" s="16" t="n">
        <v>0.28405914129749</v>
      </c>
    </row>
    <row r="426" customFormat="false" ht="15" hidden="false" customHeight="false" outlineLevel="0" collapsed="false">
      <c r="A426" s="17" t="n">
        <v>821</v>
      </c>
      <c r="B426" s="6"/>
      <c r="C426" s="16" t="n">
        <v>0.592299040761505</v>
      </c>
      <c r="D426" s="16" t="n">
        <v>0.578280263301782</v>
      </c>
      <c r="E426" s="16" t="n">
        <v>0.592098840243061</v>
      </c>
      <c r="F426" s="16" t="n">
        <v>-0.22716259771585</v>
      </c>
      <c r="G426" s="18" t="n">
        <v>0.000361305113677241</v>
      </c>
      <c r="H426" s="6"/>
      <c r="I426" s="18" t="n">
        <v>-6.06914037515081E-005</v>
      </c>
      <c r="J426" s="18" t="n">
        <v>1.22979811554001E-005</v>
      </c>
      <c r="K426" s="16" t="n">
        <v>0.739283329686299</v>
      </c>
      <c r="L426" s="18" t="n">
        <v>3.40994870189906E-065</v>
      </c>
      <c r="M426" s="16" t="n">
        <v>0.503165906400265</v>
      </c>
      <c r="N426" s="16" t="n">
        <v>0.425996036283599</v>
      </c>
      <c r="O426" s="16" t="n">
        <v>-0.0844807497637438</v>
      </c>
      <c r="P426" s="16" t="n">
        <v>0.284392434398396</v>
      </c>
    </row>
    <row r="427" customFormat="false" ht="15" hidden="false" customHeight="false" outlineLevel="0" collapsed="false">
      <c r="A427" s="17" t="n">
        <v>822</v>
      </c>
      <c r="B427" s="6"/>
      <c r="C427" s="16" t="n">
        <v>0.592240557355734</v>
      </c>
      <c r="D427" s="16" t="n">
        <v>0.578293346126337</v>
      </c>
      <c r="E427" s="16" t="n">
        <v>0.591836534307372</v>
      </c>
      <c r="F427" s="16" t="n">
        <v>-0.226198212703375</v>
      </c>
      <c r="G427" s="18" t="n">
        <v>0.000383376094837401</v>
      </c>
      <c r="H427" s="6"/>
      <c r="I427" s="18" t="n">
        <v>-6.62664372489755E-005</v>
      </c>
      <c r="J427" s="18" t="n">
        <v>7.21862571408093E-006</v>
      </c>
      <c r="K427" s="16" t="n">
        <v>0.741035308903814</v>
      </c>
      <c r="L427" s="18" t="n">
        <v>9.50050205470943E-067</v>
      </c>
      <c r="M427" s="16" t="n">
        <v>0.529598489566676</v>
      </c>
      <c r="N427" s="16" t="n">
        <v>0.033599357487942</v>
      </c>
      <c r="O427" s="16" t="n">
        <v>-0.084124642834763</v>
      </c>
      <c r="P427" s="16" t="n">
        <v>0.285944696137231</v>
      </c>
    </row>
    <row r="428" customFormat="false" ht="15" hidden="false" customHeight="false" outlineLevel="0" collapsed="false">
      <c r="A428" s="17" t="n">
        <v>823</v>
      </c>
      <c r="B428" s="6"/>
      <c r="C428" s="16" t="n">
        <v>0.592177643238426</v>
      </c>
      <c r="D428" s="16" t="n">
        <v>0.578301578725635</v>
      </c>
      <c r="E428" s="16" t="n">
        <v>0.591603685187991</v>
      </c>
      <c r="F428" s="16" t="n">
        <v>-0.22524778198078</v>
      </c>
      <c r="G428" s="18" t="n">
        <v>0.000406399653403912</v>
      </c>
      <c r="H428" s="6"/>
      <c r="I428" s="18" t="n">
        <v>-7.2804088856934E-005</v>
      </c>
      <c r="J428" s="18" t="n">
        <v>8.77839459228409E-007</v>
      </c>
      <c r="K428" s="16" t="n">
        <v>0.742379100809642</v>
      </c>
      <c r="L428" s="18" t="n">
        <v>1.1089655752516E-067</v>
      </c>
      <c r="M428" s="16" t="n">
        <v>0.507010722281136</v>
      </c>
      <c r="N428" s="16" t="n">
        <v>0.365651767374384</v>
      </c>
      <c r="O428" s="16" t="n">
        <v>-0.0837736571001915</v>
      </c>
      <c r="P428" s="16" t="n">
        <v>0.28669205603798</v>
      </c>
    </row>
    <row r="429" customFormat="false" ht="15" hidden="false" customHeight="false" outlineLevel="0" collapsed="false">
      <c r="A429" s="17" t="n">
        <v>824</v>
      </c>
      <c r="B429" s="6"/>
      <c r="C429" s="16" t="n">
        <v>0.59211344505806</v>
      </c>
      <c r="D429" s="16" t="n">
        <v>0.578306353405182</v>
      </c>
      <c r="E429" s="16" t="n">
        <v>0.59140590370707</v>
      </c>
      <c r="F429" s="16" t="n">
        <v>-0.22435384602474</v>
      </c>
      <c r="G429" s="18" t="n">
        <v>0.00042979241599838</v>
      </c>
      <c r="H429" s="6"/>
      <c r="I429" s="18" t="n">
        <v>-7.97688020568135E-005</v>
      </c>
      <c r="J429" s="18" t="n">
        <v>-5.82470600613745E-006</v>
      </c>
      <c r="K429" s="16" t="n">
        <v>0.744704786592379</v>
      </c>
      <c r="L429" s="18" t="n">
        <v>1.32074271053433E-068</v>
      </c>
      <c r="M429" s="16" t="n">
        <v>0.528456687258384</v>
      </c>
      <c r="N429" s="16" t="n">
        <v>0.376702092239916</v>
      </c>
      <c r="O429" s="16" t="n">
        <v>-0.0834435059284815</v>
      </c>
      <c r="P429" s="16" t="n">
        <v>0.288206593153317</v>
      </c>
    </row>
    <row r="430" customFormat="false" ht="15" hidden="false" customHeight="false" outlineLevel="0" collapsed="false">
      <c r="A430" s="17" t="n">
        <v>825</v>
      </c>
      <c r="B430" s="6"/>
      <c r="C430" s="16" t="n">
        <v>0.592042148298688</v>
      </c>
      <c r="D430" s="16" t="n">
        <v>0.578305261578304</v>
      </c>
      <c r="E430" s="16" t="n">
        <v>0.59121653845938</v>
      </c>
      <c r="F430" s="16" t="n">
        <v>-0.223442967198025</v>
      </c>
      <c r="G430" s="18" t="n">
        <v>0.000455358724764461</v>
      </c>
      <c r="H430" s="6"/>
      <c r="I430" s="18" t="n">
        <v>-8.61971396247819E-005</v>
      </c>
      <c r="J430" s="18" t="n">
        <v>-1.19302202852186E-005</v>
      </c>
      <c r="K430" s="16" t="n">
        <v>0.747179159162192</v>
      </c>
      <c r="L430" s="18" t="n">
        <v>1.74566066022858E-069</v>
      </c>
      <c r="M430" s="16" t="n">
        <v>0.551902910333451</v>
      </c>
      <c r="N430" s="16" t="n">
        <v>0.0192585819460103</v>
      </c>
      <c r="O430" s="16" t="n">
        <v>-0.083107069098701</v>
      </c>
      <c r="P430" s="16" t="n">
        <v>0.290077525885128</v>
      </c>
    </row>
    <row r="431" customFormat="false" ht="15" hidden="false" customHeight="false" outlineLevel="0" collapsed="false">
      <c r="A431" s="17" t="n">
        <v>826</v>
      </c>
      <c r="B431" s="6"/>
      <c r="C431" s="16" t="n">
        <v>0.591956475284532</v>
      </c>
      <c r="D431" s="16" t="n">
        <v>0.57829228372191</v>
      </c>
      <c r="E431" s="16" t="n">
        <v>0.591027173211691</v>
      </c>
      <c r="F431" s="16" t="n">
        <v>-0.222479391527085</v>
      </c>
      <c r="G431" s="18" t="n">
        <v>0.000483828738170183</v>
      </c>
      <c r="H431" s="6"/>
      <c r="I431" s="18" t="n">
        <v>-9.06772080903505E-005</v>
      </c>
      <c r="J431" s="18" t="n">
        <v>-1.70309366912271E-005</v>
      </c>
      <c r="K431" s="16" t="n">
        <v>0.744941843828376</v>
      </c>
      <c r="L431" s="18" t="n">
        <v>3.4621537068598E-068</v>
      </c>
      <c r="M431" s="16" t="n">
        <v>0.547975334825812</v>
      </c>
      <c r="N431" s="16" t="n">
        <v>0.0125169423598149</v>
      </c>
      <c r="O431" s="16" t="n">
        <v>-0.0827511375427438</v>
      </c>
      <c r="P431" s="16" t="n">
        <v>0.28772089580966</v>
      </c>
    </row>
    <row r="432" customFormat="false" ht="15" hidden="false" customHeight="false" outlineLevel="0" collapsed="false">
      <c r="A432" s="17" t="n">
        <v>827</v>
      </c>
      <c r="B432" s="6"/>
      <c r="C432" s="16" t="n">
        <v>0.591852369263271</v>
      </c>
      <c r="D432" s="16" t="n">
        <v>0.578264730065697</v>
      </c>
      <c r="E432" s="16" t="n">
        <v>0.59078450515354</v>
      </c>
      <c r="F432" s="16" t="n">
        <v>-0.221435472694929</v>
      </c>
      <c r="G432" s="18" t="n">
        <v>0.000515208315687058</v>
      </c>
      <c r="H432" s="6"/>
      <c r="I432" s="18" t="n">
        <v>-9.31824461055363E-005</v>
      </c>
      <c r="J432" s="18" t="n">
        <v>-2.01217261890924E-005</v>
      </c>
      <c r="K432" s="16" t="n">
        <v>0.742625976984408</v>
      </c>
      <c r="L432" s="18" t="n">
        <v>8.58272532529038E-067</v>
      </c>
      <c r="M432" s="16" t="n">
        <v>0.547059368109209</v>
      </c>
      <c r="N432" s="16" t="n">
        <v>0.00725647268688726</v>
      </c>
      <c r="O432" s="16" t="n">
        <v>-0.082365492594571</v>
      </c>
      <c r="P432" s="16" t="n">
        <v>0.285331871770211</v>
      </c>
    </row>
    <row r="433" customFormat="false" ht="15" hidden="false" customHeight="false" outlineLevel="0" collapsed="false">
      <c r="A433" s="17" t="n">
        <v>828</v>
      </c>
      <c r="B433" s="6"/>
      <c r="C433" s="16" t="n">
        <v>0.591734217169215</v>
      </c>
      <c r="D433" s="16" t="n">
        <v>0.578228968383969</v>
      </c>
      <c r="E433" s="16" t="n">
        <v>0.590482923462775</v>
      </c>
      <c r="F433" s="16" t="n">
        <v>-0.22028440143985</v>
      </c>
      <c r="G433" s="18" t="n">
        <v>0.000552672635978098</v>
      </c>
      <c r="H433" s="6"/>
      <c r="I433" s="18" t="n">
        <v>-9.44893877580493E-005</v>
      </c>
      <c r="J433" s="18" t="n">
        <v>-2.16119458671459E-005</v>
      </c>
      <c r="K433" s="16" t="n">
        <v>0.742969639841326</v>
      </c>
      <c r="L433" s="18" t="n">
        <v>1.02493844365937E-066</v>
      </c>
      <c r="M433" s="16" t="n">
        <v>0.543509120391411</v>
      </c>
      <c r="N433" s="16" t="n">
        <v>0.00428279799228498</v>
      </c>
      <c r="O433" s="16" t="n">
        <v>-0.0819402204630422</v>
      </c>
      <c r="P433" s="16" t="n">
        <v>0.285484966435928</v>
      </c>
    </row>
    <row r="434" customFormat="false" ht="15" hidden="false" customHeight="false" outlineLevel="0" collapsed="false">
      <c r="A434" s="17" t="n">
        <v>829</v>
      </c>
      <c r="B434" s="6"/>
      <c r="C434" s="16" t="n">
        <v>0.591609727823991</v>
      </c>
      <c r="D434" s="16" t="n">
        <v>0.578183177533578</v>
      </c>
      <c r="E434" s="16" t="n">
        <v>0.590237449993548</v>
      </c>
      <c r="F434" s="16" t="n">
        <v>-0.219187588721345</v>
      </c>
      <c r="G434" s="18" t="n">
        <v>0.000591490313641133</v>
      </c>
      <c r="H434" s="6"/>
      <c r="I434" s="18" t="n">
        <v>-9.52883425744105E-005</v>
      </c>
      <c r="J434" s="18" t="n">
        <v>-2.23878003560067E-005</v>
      </c>
      <c r="K434" s="16" t="n">
        <v>0.746453960398817</v>
      </c>
      <c r="L434" s="18" t="n">
        <v>2.7324577636477E-068</v>
      </c>
      <c r="M434" s="16" t="n">
        <v>0.51641866832747</v>
      </c>
      <c r="N434" s="16" t="n">
        <v>0.0542979710353503</v>
      </c>
      <c r="O434" s="16" t="n">
        <v>-0.0815349529138742</v>
      </c>
      <c r="P434" s="16" t="n">
        <v>0.288471701050058</v>
      </c>
    </row>
    <row r="435" customFormat="false" ht="15" hidden="false" customHeight="false" outlineLevel="0" collapsed="false">
      <c r="A435" s="17" t="n">
        <v>830</v>
      </c>
      <c r="B435" s="6"/>
      <c r="C435" s="16" t="n">
        <v>0.591488907369198</v>
      </c>
      <c r="D435" s="16" t="n">
        <v>0.578135410096625</v>
      </c>
      <c r="E435" s="16" t="n">
        <v>0.589996184640935</v>
      </c>
      <c r="F435" s="16" t="n">
        <v>-0.218182309630106</v>
      </c>
      <c r="G435" s="18" t="n">
        <v>0.000627955169925021</v>
      </c>
      <c r="H435" s="6"/>
      <c r="I435" s="18" t="n">
        <v>-9.50593616789783E-005</v>
      </c>
      <c r="J435" s="18" t="n">
        <v>-2.21451276883932E-005</v>
      </c>
      <c r="K435" s="16" t="n">
        <v>0.751645373596593</v>
      </c>
      <c r="L435" s="18" t="n">
        <v>5.06295803778E-071</v>
      </c>
      <c r="M435" s="16" t="n">
        <v>0.509116183294338</v>
      </c>
      <c r="N435" s="16" t="n">
        <v>0.0935435200666364</v>
      </c>
      <c r="O435" s="16" t="n">
        <v>-0.081163471113909</v>
      </c>
      <c r="P435" s="16" t="n">
        <v>0.293012022422574</v>
      </c>
    </row>
    <row r="436" customFormat="false" ht="15" hidden="false" customHeight="false" outlineLevel="0" collapsed="false">
      <c r="A436" s="17" t="n">
        <v>831</v>
      </c>
      <c r="B436" s="6"/>
      <c r="C436" s="16" t="n">
        <v>0.591378742195726</v>
      </c>
      <c r="D436" s="16" t="n">
        <v>0.578097576414266</v>
      </c>
      <c r="E436" s="16" t="n">
        <v>0.589777362576939</v>
      </c>
      <c r="F436" s="16" t="n">
        <v>-0.217185028796238</v>
      </c>
      <c r="G436" s="18" t="n">
        <v>0.00066645409306117</v>
      </c>
      <c r="H436" s="6"/>
      <c r="I436" s="18" t="n">
        <v>-9.27357883040138E-005</v>
      </c>
      <c r="J436" s="18" t="n">
        <v>-2.01734010616347E-005</v>
      </c>
      <c r="K436" s="16" t="n">
        <v>0.755936249838689</v>
      </c>
      <c r="L436" s="18" t="n">
        <v>2.0559783866878E-073</v>
      </c>
      <c r="M436" s="16" t="n">
        <v>0.52198460390401</v>
      </c>
      <c r="N436" s="16" t="n">
        <v>0.0275122913013024</v>
      </c>
      <c r="O436" s="16" t="n">
        <v>-0.0807949114930723</v>
      </c>
      <c r="P436" s="16" t="n">
        <v>0.296136790551317</v>
      </c>
    </row>
    <row r="437" customFormat="false" ht="15" hidden="false" customHeight="false" outlineLevel="0" collapsed="false">
      <c r="A437" s="17" t="n">
        <v>832</v>
      </c>
      <c r="B437" s="6"/>
      <c r="C437" s="16" t="n">
        <v>0.591283414853192</v>
      </c>
      <c r="D437" s="16" t="n">
        <v>0.578073072242437</v>
      </c>
      <c r="E437" s="16" t="n">
        <v>0.589548721574172</v>
      </c>
      <c r="F437" s="16" t="n">
        <v>-0.216223711515358</v>
      </c>
      <c r="G437" s="18" t="n">
        <v>0.00070657006152042</v>
      </c>
      <c r="H437" s="6"/>
      <c r="I437" s="18" t="n">
        <v>-8.81452899008379E-005</v>
      </c>
      <c r="J437" s="18" t="n">
        <v>-1.61406222205733E-005</v>
      </c>
      <c r="K437" s="16" t="n">
        <v>0.759214372682029</v>
      </c>
      <c r="L437" s="18" t="n">
        <v>1.77718176520585E-075</v>
      </c>
      <c r="M437" s="16" t="n">
        <v>0.54779719122243</v>
      </c>
      <c r="N437" s="18" t="n">
        <v>0.000287738365281968</v>
      </c>
      <c r="O437" s="16" t="n">
        <v>-0.0804396113513882</v>
      </c>
      <c r="P437" s="16" t="n">
        <v>0.298431522808998</v>
      </c>
    </row>
    <row r="438" customFormat="false" ht="15" hidden="false" customHeight="false" outlineLevel="0" collapsed="false">
      <c r="A438" s="17" t="n">
        <v>833</v>
      </c>
      <c r="B438" s="6"/>
      <c r="C438" s="16" t="n">
        <v>0.591200908930046</v>
      </c>
      <c r="D438" s="16" t="n">
        <v>0.578058099937993</v>
      </c>
      <c r="E438" s="16" t="n">
        <v>0.589308858927099</v>
      </c>
      <c r="F438" s="16" t="n">
        <v>-0.215308901024045</v>
      </c>
      <c r="G438" s="18" t="n">
        <v>0.000745876807983436</v>
      </c>
      <c r="H438" s="6"/>
      <c r="I438" s="18" t="n">
        <v>-8.19935493651604E-005</v>
      </c>
      <c r="J438" s="18" t="n">
        <v>-1.03837284069717E-005</v>
      </c>
      <c r="K438" s="16" t="n">
        <v>0.764024249973349</v>
      </c>
      <c r="L438" s="18" t="n">
        <v>5.98813483174744E-078</v>
      </c>
      <c r="M438" s="16" t="n">
        <v>0.582041441532428</v>
      </c>
      <c r="N438" s="18" t="n">
        <v>6.0596135744076E-009</v>
      </c>
      <c r="O438" s="16" t="n">
        <v>-0.0801014715099846</v>
      </c>
      <c r="P438" s="16" t="n">
        <v>0.302279136680191</v>
      </c>
    </row>
    <row r="439" customFormat="false" ht="15" hidden="false" customHeight="false" outlineLevel="0" collapsed="false">
      <c r="A439" s="17" t="n">
        <v>834</v>
      </c>
      <c r="B439" s="6"/>
      <c r="C439" s="16" t="n">
        <v>0.591129107465674</v>
      </c>
      <c r="D439" s="16" t="n">
        <v>0.578052232750394</v>
      </c>
      <c r="E439" s="16" t="n">
        <v>0.58909143956864</v>
      </c>
      <c r="F439" s="16" t="n">
        <v>-0.214398059121502</v>
      </c>
      <c r="G439" s="18" t="n">
        <v>0.000788257631258888</v>
      </c>
      <c r="H439" s="6"/>
      <c r="I439" s="18" t="n">
        <v>-7.45743696146629E-005</v>
      </c>
      <c r="J439" s="18" t="n">
        <v>-3.63962284454646E-006</v>
      </c>
      <c r="K439" s="16" t="n">
        <v>0.766105864992397</v>
      </c>
      <c r="L439" s="18" t="n">
        <v>1.26812941662618E-078</v>
      </c>
      <c r="M439" s="16" t="n">
        <v>0.595608409500244</v>
      </c>
      <c r="N439" s="18" t="n">
        <v>2.11777378546108E-011</v>
      </c>
      <c r="O439" s="16" t="n">
        <v>-0.0797647710950662</v>
      </c>
      <c r="P439" s="16" t="n">
        <v>0.304436141222179</v>
      </c>
    </row>
    <row r="440" customFormat="false" ht="15" hidden="false" customHeight="false" outlineLevel="0" collapsed="false">
      <c r="A440" s="17" t="n">
        <v>835</v>
      </c>
      <c r="B440" s="6"/>
      <c r="C440" s="16" t="n">
        <v>0.591065671807909</v>
      </c>
      <c r="D440" s="16" t="n">
        <v>0.578057069001679</v>
      </c>
      <c r="E440" s="16" t="n">
        <v>0.588882436443412</v>
      </c>
      <c r="F440" s="16" t="n">
        <v>-0.213425036847886</v>
      </c>
      <c r="G440" s="18" t="n">
        <v>0.000835976692406428</v>
      </c>
      <c r="H440" s="6"/>
      <c r="I440" s="18" t="n">
        <v>-6.62339917444223E-005</v>
      </c>
      <c r="J440" s="18" t="n">
        <v>3.61744864548969E-006</v>
      </c>
      <c r="K440" s="16" t="n">
        <v>0.766183013797012</v>
      </c>
      <c r="L440" s="18" t="n">
        <v>3.24160957296893E-078</v>
      </c>
      <c r="M440" s="16" t="n">
        <v>0.596593108788231</v>
      </c>
      <c r="N440" s="18" t="n">
        <v>2.724083948271E-011</v>
      </c>
      <c r="O440" s="16" t="n">
        <v>-0.0794050550191535</v>
      </c>
      <c r="P440" s="16" t="n">
        <v>0.304465306111286</v>
      </c>
    </row>
    <row r="441" customFormat="false" ht="15" hidden="false" customHeight="false" outlineLevel="0" collapsed="false">
      <c r="A441" s="17" t="n">
        <v>836</v>
      </c>
      <c r="B441" s="6"/>
      <c r="C441" s="16" t="n">
        <v>0.591008175452402</v>
      </c>
      <c r="D441" s="16" t="n">
        <v>0.578069965901939</v>
      </c>
      <c r="E441" s="16" t="n">
        <v>0.5886411710908</v>
      </c>
      <c r="F441" s="16" t="n">
        <v>-0.21238945995859</v>
      </c>
      <c r="G441" s="18" t="n">
        <v>0.000888704379389153</v>
      </c>
      <c r="H441" s="6"/>
      <c r="I441" s="18" t="n">
        <v>-5.78983238462778E-005</v>
      </c>
      <c r="J441" s="18" t="n">
        <v>1.07442274160052E-005</v>
      </c>
      <c r="K441" s="16" t="n">
        <v>0.766377989866855</v>
      </c>
      <c r="L441" s="18" t="n">
        <v>3.66565521629782E-078</v>
      </c>
      <c r="M441" s="16" t="n">
        <v>0.609423656348365</v>
      </c>
      <c r="N441" s="18" t="n">
        <v>1.35693641351996E-013</v>
      </c>
      <c r="O441" s="16" t="n">
        <v>-0.0790221790866113</v>
      </c>
      <c r="P441" s="16" t="n">
        <v>0.30390650290708</v>
      </c>
    </row>
    <row r="442" customFormat="false" ht="15" hidden="false" customHeight="false" outlineLevel="0" collapsed="false">
      <c r="A442" s="17" t="n">
        <v>837</v>
      </c>
      <c r="B442" s="6"/>
      <c r="C442" s="16" t="n">
        <v>0.590954124965382</v>
      </c>
      <c r="D442" s="16" t="n">
        <v>0.578089383185889</v>
      </c>
      <c r="E442" s="16" t="n">
        <v>0.588398503032649</v>
      </c>
      <c r="F442" s="16" t="n">
        <v>-0.211290747125931</v>
      </c>
      <c r="G442" s="18" t="n">
        <v>0.000945786078656746</v>
      </c>
      <c r="H442" s="6"/>
      <c r="I442" s="18" t="n">
        <v>-5.09986570871148E-005</v>
      </c>
      <c r="J442" s="18" t="n">
        <v>1.68934148404618E-005</v>
      </c>
      <c r="K442" s="16" t="n">
        <v>0.768152412372985</v>
      </c>
      <c r="L442" s="18" t="n">
        <v>1.71368562426069E-079</v>
      </c>
      <c r="M442" s="16" t="n">
        <v>0.611043781245266</v>
      </c>
      <c r="N442" s="18" t="n">
        <v>8.11200731328572E-014</v>
      </c>
      <c r="O442" s="16" t="n">
        <v>-0.0786159221501916</v>
      </c>
      <c r="P442" s="16" t="n">
        <v>0.305416359561236</v>
      </c>
    </row>
    <row r="443" customFormat="false" ht="15" hidden="false" customHeight="false" outlineLevel="0" collapsed="false">
      <c r="A443" s="17" t="n">
        <v>838</v>
      </c>
      <c r="B443" s="6"/>
      <c r="C443" s="16" t="n">
        <v>0.590904773119323</v>
      </c>
      <c r="D443" s="16" t="n">
        <v>0.578114791421943</v>
      </c>
      <c r="E443" s="16" t="n">
        <v>0.588144613330191</v>
      </c>
      <c r="F443" s="16" t="n">
        <v>-0.210169700028297</v>
      </c>
      <c r="G443" s="16" t="n">
        <v>0.00101014533179235</v>
      </c>
      <c r="H443" s="6"/>
      <c r="I443" s="18" t="n">
        <v>-4.53557520667259E-005</v>
      </c>
      <c r="J443" s="18" t="n">
        <v>2.19587444311846E-005</v>
      </c>
      <c r="K443" s="16" t="n">
        <v>0.770671671520028</v>
      </c>
      <c r="L443" s="18" t="n">
        <v>1.38402280797103E-081</v>
      </c>
      <c r="M443" s="16" t="n">
        <v>0.603327498078293</v>
      </c>
      <c r="N443" s="18" t="n">
        <v>1.71388789427881E-012</v>
      </c>
      <c r="O443" s="16" t="n">
        <v>-0.0782013665870324</v>
      </c>
      <c r="P443" s="16" t="n">
        <v>0.307328375205993</v>
      </c>
    </row>
    <row r="444" customFormat="false" ht="15" hidden="false" customHeight="false" outlineLevel="0" collapsed="false">
      <c r="A444" s="17" t="n">
        <v>839</v>
      </c>
      <c r="B444" s="6"/>
      <c r="C444" s="16" t="n">
        <v>0.590863572492012</v>
      </c>
      <c r="D444" s="16" t="n">
        <v>0.578142507789509</v>
      </c>
      <c r="E444" s="16" t="n">
        <v>0.587890723627733</v>
      </c>
      <c r="F444" s="16" t="n">
        <v>-0.209142859830014</v>
      </c>
      <c r="G444" s="16" t="n">
        <v>0.00107176608042045</v>
      </c>
      <c r="H444" s="6"/>
      <c r="I444" s="18" t="n">
        <v>-4.11342201557647E-005</v>
      </c>
      <c r="J444" s="18" t="n">
        <v>2.57757953285609E-005</v>
      </c>
      <c r="K444" s="16" t="n">
        <v>0.773767442643371</v>
      </c>
      <c r="L444" s="18" t="n">
        <v>1.10989702638946E-083</v>
      </c>
      <c r="M444" s="16" t="n">
        <v>0.590690523882465</v>
      </c>
      <c r="N444" s="18" t="n">
        <v>3.06062393461868E-010</v>
      </c>
      <c r="O444" s="16" t="n">
        <v>-0.0778216124873994</v>
      </c>
      <c r="P444" s="16" t="n">
        <v>0.309394525481801</v>
      </c>
    </row>
    <row r="445" customFormat="false" ht="15" hidden="false" customHeight="false" outlineLevel="0" collapsed="false">
      <c r="A445" s="17" t="n">
        <v>840</v>
      </c>
      <c r="B445" s="6"/>
      <c r="C445" s="16" t="n">
        <v>0.590830156407665</v>
      </c>
      <c r="D445" s="16" t="n">
        <v>0.578174643846782</v>
      </c>
      <c r="E445" s="16" t="n">
        <v>0.587625612280968</v>
      </c>
      <c r="F445" s="16" t="n">
        <v>-0.208179361760369</v>
      </c>
      <c r="G445" s="16" t="n">
        <v>0.00112938242327902</v>
      </c>
      <c r="H445" s="6"/>
      <c r="I445" s="18" t="n">
        <v>-3.82197504131348E-005</v>
      </c>
      <c r="J445" s="18" t="n">
        <v>2.826299558289E-005</v>
      </c>
      <c r="K445" s="16" t="n">
        <v>0.776216566513491</v>
      </c>
      <c r="L445" s="18" t="n">
        <v>7.87478936622764E-085</v>
      </c>
      <c r="M445" s="16" t="n">
        <v>0.591074865199998</v>
      </c>
      <c r="N445" s="18" t="n">
        <v>1.12345958863381E-010</v>
      </c>
      <c r="O445" s="16" t="n">
        <v>-0.0774652532610873</v>
      </c>
      <c r="P445" s="16" t="n">
        <v>0.311252768268298</v>
      </c>
    </row>
    <row r="446" customFormat="false" ht="15" hidden="false" customHeight="false" outlineLevel="0" collapsed="false">
      <c r="A446" s="17" t="n">
        <v>841</v>
      </c>
      <c r="B446" s="6"/>
      <c r="C446" s="16" t="n">
        <v>0.590805017205382</v>
      </c>
      <c r="D446" s="16" t="n">
        <v>0.578213771373762</v>
      </c>
      <c r="E446" s="16" t="n">
        <v>0.58736190363974</v>
      </c>
      <c r="F446" s="16" t="n">
        <v>-0.207247054533489</v>
      </c>
      <c r="G446" s="16" t="n">
        <v>0.00119100895223286</v>
      </c>
      <c r="H446" s="6"/>
      <c r="I446" s="18" t="n">
        <v>-3.55318447732966E-005</v>
      </c>
      <c r="J446" s="18" t="n">
        <v>2.97474657513987E-005</v>
      </c>
      <c r="K446" s="16" t="n">
        <v>0.775628832892884</v>
      </c>
      <c r="L446" s="18" t="n">
        <v>6.57985364723157E-084</v>
      </c>
      <c r="M446" s="16" t="n">
        <v>0.611185454504649</v>
      </c>
      <c r="N446" s="18" t="n">
        <v>7.3876416828654E-016</v>
      </c>
      <c r="O446" s="16" t="n">
        <v>-0.0771204020062844</v>
      </c>
      <c r="P446" s="16" t="n">
        <v>0.310778900952533</v>
      </c>
    </row>
    <row r="447" customFormat="false" ht="15" hidden="false" customHeight="false" outlineLevel="0" collapsed="false">
      <c r="A447" s="17" t="n">
        <v>842</v>
      </c>
      <c r="B447" s="6"/>
      <c r="C447" s="16" t="n">
        <v>0.590783487725916</v>
      </c>
      <c r="D447" s="16" t="n">
        <v>0.578255273792311</v>
      </c>
      <c r="E447" s="16" t="n">
        <v>0.587105208526205</v>
      </c>
      <c r="F447" s="16" t="n">
        <v>-0.206337254853109</v>
      </c>
      <c r="G447" s="16" t="n">
        <v>0.00125529235526704</v>
      </c>
      <c r="H447" s="6"/>
      <c r="I447" s="18" t="n">
        <v>-3.28686989389401E-005</v>
      </c>
      <c r="J447" s="18" t="n">
        <v>3.1453407673177E-005</v>
      </c>
      <c r="K447" s="16" t="n">
        <v>0.775133677837814</v>
      </c>
      <c r="L447" s="18" t="n">
        <v>7.41736867048418E-083</v>
      </c>
      <c r="M447" s="16" t="n">
        <v>0.621635610766046</v>
      </c>
      <c r="N447" s="18" t="n">
        <v>4.7206872979477E-019</v>
      </c>
      <c r="O447" s="16" t="n">
        <v>-0.0767838493836412</v>
      </c>
      <c r="P447" s="16" t="n">
        <v>0.311019563031394</v>
      </c>
    </row>
    <row r="448" customFormat="false" ht="15" hidden="false" customHeight="false" outlineLevel="0" collapsed="false">
      <c r="A448" s="17" t="n">
        <v>843</v>
      </c>
      <c r="B448" s="6"/>
      <c r="C448" s="16" t="n">
        <v>0.59075692790951</v>
      </c>
      <c r="D448" s="16" t="n">
        <v>0.578289579103637</v>
      </c>
      <c r="E448" s="16" t="n">
        <v>0.586861137762516</v>
      </c>
      <c r="F448" s="16" t="n">
        <v>-0.205453177302825</v>
      </c>
      <c r="G448" s="16" t="n">
        <v>0.00132075616273763</v>
      </c>
      <c r="H448" s="6"/>
      <c r="I448" s="18" t="n">
        <v>-3.04831517134116E-005</v>
      </c>
      <c r="J448" s="18" t="n">
        <v>3.32312178999083E-005</v>
      </c>
      <c r="K448" s="16" t="n">
        <v>0.775163134654121</v>
      </c>
      <c r="L448" s="18" t="n">
        <v>3.09594688667818E-082</v>
      </c>
      <c r="M448" s="16" t="n">
        <v>0.621670678404507</v>
      </c>
      <c r="N448" s="18" t="n">
        <v>2.28852067365409E-018</v>
      </c>
      <c r="O448" s="16" t="n">
        <v>-0.0764567867313989</v>
      </c>
      <c r="P448" s="16" t="n">
        <v>0.31190614787427</v>
      </c>
    </row>
    <row r="449" customFormat="false" ht="15" hidden="false" customHeight="false" outlineLevel="0" collapsed="false">
      <c r="A449" s="17" t="n">
        <v>844</v>
      </c>
      <c r="B449" s="6"/>
      <c r="C449" s="16" t="n">
        <v>0.590728005566843</v>
      </c>
      <c r="D449" s="16" t="n">
        <v>0.57831975569186</v>
      </c>
      <c r="E449" s="16" t="n">
        <v>0.586635302170827</v>
      </c>
      <c r="F449" s="16" t="n">
        <v>-0.204588267904123</v>
      </c>
      <c r="G449" s="16" t="n">
        <v>0.00138683324299617</v>
      </c>
      <c r="H449" s="6"/>
      <c r="I449" s="18" t="n">
        <v>-2.89581482363016E-005</v>
      </c>
      <c r="J449" s="18" t="n">
        <v>3.40119413392386E-005</v>
      </c>
      <c r="K449" s="16" t="n">
        <v>0.774839109674741</v>
      </c>
      <c r="L449" s="18" t="n">
        <v>9.99700912434739E-082</v>
      </c>
      <c r="M449" s="16" t="n">
        <v>0.602894062066915</v>
      </c>
      <c r="N449" s="18" t="n">
        <v>2.94327132081383E-012</v>
      </c>
      <c r="O449" s="16" t="n">
        <v>-0.0761367914113055</v>
      </c>
      <c r="P449" s="16" t="n">
        <v>0.31160358583377</v>
      </c>
    </row>
    <row r="450" customFormat="false" ht="15" hidden="false" customHeight="false" outlineLevel="0" collapsed="false">
      <c r="A450" s="17" t="n">
        <v>845</v>
      </c>
      <c r="B450" s="6"/>
      <c r="C450" s="16" t="n">
        <v>0.590698461739473</v>
      </c>
      <c r="D450" s="16" t="n">
        <v>0.578351013160983</v>
      </c>
      <c r="E450" s="16" t="n">
        <v>0.58639824493483</v>
      </c>
      <c r="F450" s="16" t="n">
        <v>-0.203683471938296</v>
      </c>
      <c r="G450" s="16" t="n">
        <v>0.00146099325112698</v>
      </c>
      <c r="H450" s="6"/>
      <c r="I450" s="18" t="n">
        <v>-2.92737453693321E-005</v>
      </c>
      <c r="J450" s="18" t="n">
        <v>3.33427635658241E-005</v>
      </c>
      <c r="K450" s="16" t="n">
        <v>0.776873032705482</v>
      </c>
      <c r="L450" s="18" t="n">
        <v>3.81027788851995E-083</v>
      </c>
      <c r="M450" s="16" t="n">
        <v>0.610893691752653</v>
      </c>
      <c r="N450" s="18" t="n">
        <v>1.16761701051525E-012</v>
      </c>
      <c r="O450" s="16" t="n">
        <v>-0.0758020138595819</v>
      </c>
      <c r="P450" s="16" t="n">
        <v>0.312769764558777</v>
      </c>
    </row>
    <row r="451" customFormat="false" ht="15" hidden="false" customHeight="false" outlineLevel="0" collapsed="false">
      <c r="A451" s="17" t="n">
        <v>846</v>
      </c>
      <c r="B451" s="6"/>
      <c r="C451" s="16" t="n">
        <v>0.590667925768897</v>
      </c>
      <c r="D451" s="16" t="n">
        <v>0.578383946301955</v>
      </c>
      <c r="E451" s="16" t="n">
        <v>0.586165395815449</v>
      </c>
      <c r="F451" s="16" t="n">
        <v>-0.202718532808166</v>
      </c>
      <c r="G451" s="16" t="n">
        <v>0.00154352170995084</v>
      </c>
      <c r="H451" s="6"/>
      <c r="I451" s="18" t="n">
        <v>-3.04426544570745E-005</v>
      </c>
      <c r="J451" s="18" t="n">
        <v>3.22606253139017E-005</v>
      </c>
      <c r="K451" s="16" t="n">
        <v>0.780825856912814</v>
      </c>
      <c r="L451" s="18" t="n">
        <v>4.35722082554853E-086</v>
      </c>
      <c r="M451" s="16" t="n">
        <v>0.623905188327246</v>
      </c>
      <c r="N451" s="18" t="n">
        <v>1.87871541297631E-014</v>
      </c>
      <c r="O451" s="16" t="n">
        <v>-0.0754449548886274</v>
      </c>
      <c r="P451" s="16" t="n">
        <v>0.315726268248871</v>
      </c>
    </row>
    <row r="452" customFormat="false" ht="15" hidden="false" customHeight="false" outlineLevel="0" collapsed="false">
      <c r="A452" s="17" t="n">
        <v>847</v>
      </c>
      <c r="B452" s="6"/>
      <c r="C452" s="16" t="n">
        <v>0.590638657807725</v>
      </c>
      <c r="D452" s="16" t="n">
        <v>0.57841713008464</v>
      </c>
      <c r="E452" s="16" t="n">
        <v>0.585894673646529</v>
      </c>
      <c r="F452" s="16" t="n">
        <v>-0.201773090389208</v>
      </c>
      <c r="G452" s="16" t="n">
        <v>0.00162526280453514</v>
      </c>
      <c r="H452" s="6"/>
      <c r="I452" s="18" t="n">
        <v>-3.12014420277014E-005</v>
      </c>
      <c r="J452" s="18" t="n">
        <v>3.15601048181806E-005</v>
      </c>
      <c r="K452" s="16" t="n">
        <v>0.784620175394301</v>
      </c>
      <c r="L452" s="18" t="n">
        <v>1.73134010679675E-088</v>
      </c>
      <c r="M452" s="16" t="n">
        <v>0.629169542213021</v>
      </c>
      <c r="N452" s="18" t="n">
        <v>2.54113328671466E-014</v>
      </c>
      <c r="O452" s="16" t="n">
        <v>-0.0750950821867444</v>
      </c>
      <c r="P452" s="16" t="n">
        <v>0.318785914599024</v>
      </c>
    </row>
    <row r="453" customFormat="false" ht="15" hidden="false" customHeight="false" outlineLevel="0" collapsed="false">
      <c r="A453" s="17" t="n">
        <v>848</v>
      </c>
      <c r="B453" s="6"/>
      <c r="C453" s="16" t="n">
        <v>0.5906090446252</v>
      </c>
      <c r="D453" s="16" t="n">
        <v>0.578450071104447</v>
      </c>
      <c r="E453" s="16" t="n">
        <v>0.585671643465917</v>
      </c>
      <c r="F453" s="16" t="n">
        <v>-0.200826207073672</v>
      </c>
      <c r="G453" s="16" t="n">
        <v>0.00171326676822622</v>
      </c>
      <c r="H453" s="6"/>
      <c r="I453" s="18" t="n">
        <v>-3.09175599832714E-005</v>
      </c>
      <c r="J453" s="18" t="n">
        <v>3.1215397008001E-005</v>
      </c>
      <c r="K453" s="16" t="n">
        <v>0.785050805994602</v>
      </c>
      <c r="L453" s="18" t="n">
        <v>9.49967092049775E-089</v>
      </c>
      <c r="M453" s="16" t="n">
        <v>0.621485521273432</v>
      </c>
      <c r="N453" s="18" t="n">
        <v>4.10159803039598E-014</v>
      </c>
      <c r="O453" s="16" t="n">
        <v>-0.0747446484638504</v>
      </c>
      <c r="P453" s="16" t="n">
        <v>0.319440378863105</v>
      </c>
    </row>
    <row r="454" customFormat="false" ht="15" hidden="false" customHeight="false" outlineLevel="0" collapsed="false">
      <c r="A454" s="17" t="n">
        <v>849</v>
      </c>
      <c r="B454" s="6"/>
      <c r="C454" s="16" t="n">
        <v>0.590576742172972</v>
      </c>
      <c r="D454" s="16" t="n">
        <v>0.578482023968016</v>
      </c>
      <c r="E454" s="16" t="n">
        <v>0.585386894241613</v>
      </c>
      <c r="F454" s="16" t="n">
        <v>-0.19984114963672</v>
      </c>
      <c r="G454" s="16" t="n">
        <v>0.0018103979580296</v>
      </c>
      <c r="H454" s="6"/>
      <c r="I454" s="18" t="n">
        <v>-3.04450608312914E-005</v>
      </c>
      <c r="J454" s="18" t="n">
        <v>3.07658067280102E-005</v>
      </c>
      <c r="K454" s="16" t="n">
        <v>0.78326095372755</v>
      </c>
      <c r="L454" s="18" t="n">
        <v>5.3736604773098E-088</v>
      </c>
      <c r="M454" s="16" t="n">
        <v>0.629969084369933</v>
      </c>
      <c r="N454" s="18" t="n">
        <v>1.51500981106339E-018</v>
      </c>
      <c r="O454" s="16" t="n">
        <v>-0.0743800574236719</v>
      </c>
      <c r="P454" s="16" t="n">
        <v>0.31794607812021</v>
      </c>
    </row>
    <row r="455" customFormat="false" ht="15" hidden="false" customHeight="false" outlineLevel="0" collapsed="false">
      <c r="A455" s="17" t="n">
        <v>850</v>
      </c>
      <c r="B455" s="6"/>
      <c r="C455" s="16" t="n">
        <v>0.590538800991856</v>
      </c>
      <c r="D455" s="16" t="n">
        <v>0.578511204570857</v>
      </c>
      <c r="E455" s="16" t="n">
        <v>0.585130199128078</v>
      </c>
      <c r="F455" s="16" t="n">
        <v>-0.198796755617555</v>
      </c>
      <c r="G455" s="16" t="n">
        <v>0.00191621624608909</v>
      </c>
      <c r="H455" s="6"/>
      <c r="I455" s="18" t="n">
        <v>-2.97895026598364E-005</v>
      </c>
      <c r="J455" s="18" t="n">
        <v>3.04058178345903E-005</v>
      </c>
      <c r="K455" s="16" t="n">
        <v>0.781131646720194</v>
      </c>
      <c r="L455" s="18" t="n">
        <v>5.82563445919735E-087</v>
      </c>
      <c r="M455" s="16" t="n">
        <v>0.655544614452356</v>
      </c>
      <c r="N455" s="18" t="n">
        <v>1.05541368669995E-026</v>
      </c>
      <c r="O455" s="16" t="n">
        <v>-0.0739934720575377</v>
      </c>
      <c r="P455" s="16" t="n">
        <v>0.31590672513681</v>
      </c>
    </row>
    <row r="456" customFormat="false" ht="15" hidden="false" customHeight="false" outlineLevel="0" collapsed="false">
      <c r="A456" s="17" t="n">
        <v>851</v>
      </c>
      <c r="B456" s="6"/>
      <c r="C456" s="16" t="n">
        <v>0.590504532629676</v>
      </c>
      <c r="D456" s="16" t="n">
        <v>0.578542219184094</v>
      </c>
      <c r="E456" s="16" t="n">
        <v>0.584815993087467</v>
      </c>
      <c r="F456" s="16" t="n">
        <v>-0.197784177406727</v>
      </c>
      <c r="G456" s="16" t="n">
        <v>0.00202723865352027</v>
      </c>
      <c r="H456" s="6"/>
      <c r="I456" s="18" t="n">
        <v>-2.87738131007521E-005</v>
      </c>
      <c r="J456" s="18" t="n">
        <v>3.04424006255162E-005</v>
      </c>
      <c r="K456" s="16" t="n">
        <v>0.7801174906159</v>
      </c>
      <c r="L456" s="18" t="n">
        <v>3.86166246740935E-086</v>
      </c>
      <c r="M456" s="16" t="n">
        <v>0.672378483619205</v>
      </c>
      <c r="N456" s="18" t="n">
        <v>6.95600531825959E-031</v>
      </c>
      <c r="O456" s="16" t="n">
        <v>-0.0736186315489745</v>
      </c>
      <c r="P456" s="16" t="n">
        <v>0.314263838410939</v>
      </c>
    </row>
    <row r="457" customFormat="false" ht="15" hidden="false" customHeight="false" outlineLevel="0" collapsed="false">
      <c r="A457" s="17" t="n">
        <v>852</v>
      </c>
      <c r="B457" s="6"/>
      <c r="C457" s="16" t="n">
        <v>0.590474428122156</v>
      </c>
      <c r="D457" s="16" t="n">
        <v>0.578572936704393</v>
      </c>
      <c r="E457" s="16" t="n">
        <v>0.584609795373316</v>
      </c>
      <c r="F457" s="16" t="n">
        <v>-0.19685033492956</v>
      </c>
      <c r="G457" s="16" t="n">
        <v>0.00213546157307973</v>
      </c>
      <c r="H457" s="6"/>
      <c r="I457" s="18" t="n">
        <v>-2.75563000969847E-005</v>
      </c>
      <c r="J457" s="18" t="n">
        <v>3.08594365749972E-005</v>
      </c>
      <c r="K457" s="16" t="n">
        <v>0.778911163852839</v>
      </c>
      <c r="L457" s="18" t="n">
        <v>1.48793779039474E-085</v>
      </c>
      <c r="M457" s="16" t="n">
        <v>0.65604538032958</v>
      </c>
      <c r="N457" s="18" t="n">
        <v>3.15122322994721E-025</v>
      </c>
      <c r="O457" s="16" t="n">
        <v>-0.0732729101075466</v>
      </c>
      <c r="P457" s="16" t="n">
        <v>0.312553767237623</v>
      </c>
    </row>
    <row r="458" customFormat="false" ht="15" hidden="false" customHeight="false" outlineLevel="0" collapsed="false">
      <c r="A458" s="17" t="n">
        <v>853</v>
      </c>
      <c r="B458" s="6"/>
      <c r="C458" s="16" t="n">
        <v>0.590444508429577</v>
      </c>
      <c r="D458" s="16" t="n">
        <v>0.578599218496642</v>
      </c>
      <c r="E458" s="16" t="n">
        <v>0.584427443653319</v>
      </c>
      <c r="F458" s="16" t="n">
        <v>-0.195992890849981</v>
      </c>
      <c r="G458" s="16" t="n">
        <v>0.00223673427507561</v>
      </c>
      <c r="H458" s="6"/>
      <c r="I458" s="18" t="n">
        <v>-2.67500459079545E-005</v>
      </c>
      <c r="J458" s="18" t="n">
        <v>3.10934244232802E-005</v>
      </c>
      <c r="K458" s="16" t="n">
        <v>0.778364108692847</v>
      </c>
      <c r="L458" s="18" t="n">
        <v>1.70112966796432E-085</v>
      </c>
      <c r="M458" s="16" t="n">
        <v>0.617940884377788</v>
      </c>
      <c r="N458" s="18" t="n">
        <v>3.81756588267315E-016</v>
      </c>
      <c r="O458" s="16" t="n">
        <v>-0.0729554491460697</v>
      </c>
      <c r="P458" s="16" t="n">
        <v>0.311359013634575</v>
      </c>
    </row>
    <row r="459" customFormat="false" ht="15" hidden="false" customHeight="false" outlineLevel="0" collapsed="false">
      <c r="A459" s="17" t="n">
        <v>854</v>
      </c>
      <c r="B459" s="6"/>
      <c r="C459" s="16" t="n">
        <v>0.590416796531274</v>
      </c>
      <c r="D459" s="16" t="n">
        <v>0.578624112557489</v>
      </c>
      <c r="E459" s="16" t="n">
        <v>0.584231064877937</v>
      </c>
      <c r="F459" s="16" t="n">
        <v>-0.195186755572191</v>
      </c>
      <c r="G459" s="16" t="n">
        <v>0.0023388538725223</v>
      </c>
      <c r="H459" s="6"/>
      <c r="I459" s="18" t="n">
        <v>-2.67288489216833E-005</v>
      </c>
      <c r="J459" s="18" t="n">
        <v>3.07719920304907E-005</v>
      </c>
      <c r="K459" s="16" t="n">
        <v>0.778902747619609</v>
      </c>
      <c r="L459" s="18" t="n">
        <v>5.10741998955981E-086</v>
      </c>
      <c r="M459" s="16" t="n">
        <v>0.606064176583795</v>
      </c>
      <c r="N459" s="18" t="n">
        <v>8.27319406357591E-012</v>
      </c>
      <c r="O459" s="16" t="n">
        <v>-0.0726569645790791</v>
      </c>
      <c r="P459" s="16" t="n">
        <v>0.311124142350925</v>
      </c>
    </row>
    <row r="460" customFormat="false" ht="15" hidden="false" customHeight="false" outlineLevel="0" collapsed="false">
      <c r="A460" s="17" t="n">
        <v>855</v>
      </c>
      <c r="B460" s="6"/>
      <c r="C460" s="16" t="n">
        <v>0.590395876722321</v>
      </c>
      <c r="D460" s="16" t="n">
        <v>0.578654760449971</v>
      </c>
      <c r="E460" s="16" t="n">
        <v>0.584023464458247</v>
      </c>
      <c r="F460" s="16" t="n">
        <v>-0.194398332042196</v>
      </c>
      <c r="G460" s="16" t="n">
        <v>0.00243954710030984</v>
      </c>
      <c r="H460" s="6"/>
      <c r="I460" s="18" t="n">
        <v>-2.73105967873253E-005</v>
      </c>
      <c r="J460" s="18" t="n">
        <v>3.0021818116147E-005</v>
      </c>
      <c r="K460" s="16" t="n">
        <v>0.780499026522356</v>
      </c>
      <c r="L460" s="18" t="n">
        <v>7.70280979937299E-087</v>
      </c>
      <c r="M460" s="16" t="n">
        <v>0.624042653470013</v>
      </c>
      <c r="N460" s="18" t="n">
        <v>1.67076153853582E-012</v>
      </c>
      <c r="O460" s="16" t="n">
        <v>-0.0723650191860732</v>
      </c>
      <c r="P460" s="16" t="n">
        <v>0.31211040989143</v>
      </c>
    </row>
    <row r="461" customFormat="false" ht="15" hidden="false" customHeight="false" outlineLevel="0" collapsed="false">
      <c r="A461" s="17" t="n">
        <v>856</v>
      </c>
      <c r="B461" s="6"/>
      <c r="C461" s="16" t="n">
        <v>0.59037964933389</v>
      </c>
      <c r="D461" s="16" t="n">
        <v>0.57868996364224</v>
      </c>
      <c r="E461" s="16" t="n">
        <v>0.583825682977327</v>
      </c>
      <c r="F461" s="16" t="n">
        <v>-0.193620819162583</v>
      </c>
      <c r="G461" s="16" t="n">
        <v>0.0025441141786012</v>
      </c>
      <c r="H461" s="6"/>
      <c r="I461" s="18" t="n">
        <v>-2.74916343510905E-005</v>
      </c>
      <c r="J461" s="18" t="n">
        <v>2.97199157595033E-005</v>
      </c>
      <c r="K461" s="16" t="n">
        <v>0.782420733110023</v>
      </c>
      <c r="L461" s="18" t="n">
        <v>1.77806778450053E-087</v>
      </c>
      <c r="M461" s="16" t="n">
        <v>0.627191727403817</v>
      </c>
      <c r="N461" s="18" t="n">
        <v>1.04534822531089E-013</v>
      </c>
      <c r="O461" s="16" t="n">
        <v>-0.0720770956803588</v>
      </c>
      <c r="P461" s="16" t="n">
        <v>0.314273171315512</v>
      </c>
    </row>
    <row r="462" customFormat="false" ht="15" hidden="false" customHeight="false" outlineLevel="0" collapsed="false">
      <c r="A462" s="17" t="n">
        <v>857</v>
      </c>
      <c r="B462" s="6"/>
      <c r="C462" s="16" t="n">
        <v>0.590364133714316</v>
      </c>
      <c r="D462" s="16" t="n">
        <v>0.578724632644305</v>
      </c>
      <c r="E462" s="16" t="n">
        <v>0.583625096085329</v>
      </c>
      <c r="F462" s="16" t="n">
        <v>-0.192875097105189</v>
      </c>
      <c r="G462" s="16" t="n">
        <v>0.00264624797542642</v>
      </c>
      <c r="H462" s="6"/>
      <c r="I462" s="18" t="n">
        <v>-2.71825546458182E-005</v>
      </c>
      <c r="J462" s="18" t="n">
        <v>2.97665976369139E-005</v>
      </c>
      <c r="K462" s="16" t="n">
        <v>0.783397016164779</v>
      </c>
      <c r="L462" s="18" t="n">
        <v>7.14981123040237E-088</v>
      </c>
      <c r="M462" s="16" t="n">
        <v>0.633638562058498</v>
      </c>
      <c r="N462" s="18" t="n">
        <v>2.60661103371565E-015</v>
      </c>
      <c r="O462" s="16" t="n">
        <v>-0.0718009278138254</v>
      </c>
      <c r="P462" s="16" t="n">
        <v>0.315789945728648</v>
      </c>
    </row>
    <row r="463" customFormat="false" ht="15" hidden="false" customHeight="false" outlineLevel="0" collapsed="false">
      <c r="A463" s="17" t="n">
        <v>858</v>
      </c>
      <c r="B463" s="6"/>
      <c r="C463" s="16" t="n">
        <v>0.590341564944972</v>
      </c>
      <c r="D463" s="16" t="n">
        <v>0.578756620888402</v>
      </c>
      <c r="E463" s="16" t="n">
        <v>0.583416092960101</v>
      </c>
      <c r="F463" s="16" t="n">
        <v>-0.192051752069803</v>
      </c>
      <c r="G463" s="16" t="n">
        <v>0.0027670904590675</v>
      </c>
      <c r="H463" s="6"/>
      <c r="I463" s="18" t="n">
        <v>-2.66388219175417E-005</v>
      </c>
      <c r="J463" s="18" t="n">
        <v>2.97087758942917E-005</v>
      </c>
      <c r="K463" s="16" t="n">
        <v>0.782681636340173</v>
      </c>
      <c r="L463" s="18" t="n">
        <v>1.12841400308068E-087</v>
      </c>
      <c r="M463" s="16" t="n">
        <v>0.646974083612472</v>
      </c>
      <c r="N463" s="18" t="n">
        <v>1.41153105317797E-017</v>
      </c>
      <c r="O463" s="16" t="n">
        <v>-0.0714959941691614</v>
      </c>
      <c r="P463" s="16" t="n">
        <v>0.315296700613534</v>
      </c>
    </row>
    <row r="464" customFormat="false" ht="15" hidden="false" customHeight="false" outlineLevel="0" collapsed="false">
      <c r="A464" s="17" t="n">
        <v>859</v>
      </c>
      <c r="B464" s="6"/>
      <c r="C464" s="16" t="n">
        <v>0.590309172497125</v>
      </c>
      <c r="D464" s="16" t="n">
        <v>0.578786720732112</v>
      </c>
      <c r="E464" s="16" t="n">
        <v>0.583184646546259</v>
      </c>
      <c r="F464" s="16" t="n">
        <v>-0.191079157337554</v>
      </c>
      <c r="G464" s="16" t="n">
        <v>0.00291490677358944</v>
      </c>
      <c r="H464" s="6"/>
      <c r="I464" s="18" t="n">
        <v>-2.62643218346267E-005</v>
      </c>
      <c r="J464" s="18" t="n">
        <v>2.91558424721398E-005</v>
      </c>
      <c r="K464" s="16" t="n">
        <v>0.780827259618352</v>
      </c>
      <c r="L464" s="18" t="n">
        <v>7.42987293906363E-087</v>
      </c>
      <c r="M464" s="16" t="n">
        <v>0.643726820290977</v>
      </c>
      <c r="N464" s="18" t="n">
        <v>4.72388233781911E-017</v>
      </c>
      <c r="O464" s="16" t="n">
        <v>-0.0711357586614984</v>
      </c>
      <c r="P464" s="16" t="n">
        <v>0.313026011185651</v>
      </c>
    </row>
    <row r="465" customFormat="false" ht="15" hidden="false" customHeight="false" outlineLevel="0" collapsed="false">
      <c r="A465" s="17" t="n">
        <v>860</v>
      </c>
      <c r="B465" s="6"/>
      <c r="C465" s="16" t="n">
        <v>0.590272237659069</v>
      </c>
      <c r="D465" s="16" t="n">
        <v>0.578816178471127</v>
      </c>
      <c r="E465" s="16" t="n">
        <v>0.582913924377339</v>
      </c>
      <c r="F465" s="16" t="n">
        <v>-0.190032248835743</v>
      </c>
      <c r="G465" s="16" t="n">
        <v>0.00307720090351314</v>
      </c>
      <c r="H465" s="6"/>
      <c r="I465" s="18" t="n">
        <v>-2.66496325804595E-005</v>
      </c>
      <c r="J465" s="18" t="n">
        <v>2.84551339341935E-005</v>
      </c>
      <c r="K465" s="16" t="n">
        <v>0.782159829879872</v>
      </c>
      <c r="L465" s="18" t="n">
        <v>1.50407163610112E-087</v>
      </c>
      <c r="M465" s="16" t="n">
        <v>0.62923266396225</v>
      </c>
      <c r="N465" s="18" t="n">
        <v>1.06523038898291E-014</v>
      </c>
      <c r="O465" s="16" t="n">
        <v>-0.0707479672667438</v>
      </c>
      <c r="P465" s="16" t="n">
        <v>0.313054455184485</v>
      </c>
    </row>
    <row r="466" customFormat="false" ht="15" hidden="false" customHeight="false" outlineLevel="0" collapsed="false">
      <c r="A466" s="17" t="n">
        <v>861</v>
      </c>
      <c r="B466" s="6"/>
      <c r="C466" s="16" t="n">
        <v>0.590239438751042</v>
      </c>
      <c r="D466" s="16" t="n">
        <v>0.578845982228613</v>
      </c>
      <c r="E466" s="16" t="n">
        <v>0.582638994091804</v>
      </c>
      <c r="F466" s="16" t="n">
        <v>-0.189056549026515</v>
      </c>
      <c r="G466" s="16" t="n">
        <v>0.00324028731485453</v>
      </c>
      <c r="H466" s="6"/>
      <c r="I466" s="18" t="n">
        <v>-2.79627419396027E-005</v>
      </c>
      <c r="J466" s="18" t="n">
        <v>2.71143439967837E-005</v>
      </c>
      <c r="K466" s="16" t="n">
        <v>0.783931446974925</v>
      </c>
      <c r="L466" s="18" t="n">
        <v>1.06392058178094E-088</v>
      </c>
      <c r="M466" s="16" t="n">
        <v>0.593644621746425</v>
      </c>
      <c r="N466" s="18" t="n">
        <v>1.15452218460354E-008</v>
      </c>
      <c r="O466" s="16" t="n">
        <v>-0.0703865238075551</v>
      </c>
      <c r="P466" s="16" t="n">
        <v>0.313877590648095</v>
      </c>
    </row>
    <row r="467" customFormat="false" ht="15" hidden="false" customHeight="false" outlineLevel="0" collapsed="false">
      <c r="A467" s="17" t="n">
        <v>862</v>
      </c>
      <c r="B467" s="6"/>
      <c r="C467" s="16" t="n">
        <v>0.590208055849193</v>
      </c>
      <c r="D467" s="16" t="n">
        <v>0.578871975642339</v>
      </c>
      <c r="E467" s="16" t="n">
        <v>0.582386507094885</v>
      </c>
      <c r="F467" s="16" t="n">
        <v>-0.188165714036148</v>
      </c>
      <c r="G467" s="16" t="n">
        <v>0.00339766055197184</v>
      </c>
      <c r="H467" s="6"/>
      <c r="I467" s="18" t="n">
        <v>-2.95808219215295E-005</v>
      </c>
      <c r="J467" s="18" t="n">
        <v>2.53143707477098E-005</v>
      </c>
      <c r="K467" s="16" t="n">
        <v>0.783690181622313</v>
      </c>
      <c r="L467" s="18" t="n">
        <v>4.43765066467943E-089</v>
      </c>
      <c r="M467" s="16" t="n">
        <v>0.525648470770422</v>
      </c>
      <c r="N467" s="16" t="n">
        <v>0.112033640617492</v>
      </c>
      <c r="O467" s="16" t="n">
        <v>-0.0700564939092843</v>
      </c>
      <c r="P467" s="16" t="n">
        <v>0.313399411173883</v>
      </c>
    </row>
    <row r="468" customFormat="false" ht="15" hidden="false" customHeight="false" outlineLevel="0" collapsed="false">
      <c r="A468" s="17" t="n">
        <v>863</v>
      </c>
      <c r="B468" s="6"/>
      <c r="C468" s="16" t="n">
        <v>0.590178341127941</v>
      </c>
      <c r="D468" s="16" t="n">
        <v>0.578896383588124</v>
      </c>
      <c r="E468" s="16" t="n">
        <v>0.582145241742273</v>
      </c>
      <c r="F468" s="16" t="n">
        <v>-0.187318855287127</v>
      </c>
      <c r="G468" s="16" t="n">
        <v>0.00354849420865849</v>
      </c>
      <c r="H468" s="6"/>
      <c r="I468" s="18" t="n">
        <v>-3.05025192808558E-005</v>
      </c>
      <c r="J468" s="18" t="n">
        <v>2.39272891261491E-005</v>
      </c>
      <c r="K468" s="16" t="n">
        <v>0.781652050474956</v>
      </c>
      <c r="L468" s="18" t="n">
        <v>1.73134010679675E-088</v>
      </c>
      <c r="M468" s="16" t="n">
        <v>0.510349161462629</v>
      </c>
      <c r="N468" s="16" t="n">
        <v>0.601494795443312</v>
      </c>
      <c r="O468" s="16" t="n">
        <v>-0.0697427346684567</v>
      </c>
      <c r="P468" s="16" t="n">
        <v>0.311054722611462</v>
      </c>
    </row>
    <row r="469" customFormat="false" ht="15" hidden="false" customHeight="false" outlineLevel="0" collapsed="false">
      <c r="A469" s="17" t="n">
        <v>864</v>
      </c>
      <c r="B469" s="6"/>
      <c r="C469" s="16" t="n">
        <v>0.590150689359345</v>
      </c>
      <c r="D469" s="16" t="n">
        <v>0.57891995504057</v>
      </c>
      <c r="E469" s="16" t="n">
        <v>0.581953071083506</v>
      </c>
      <c r="F469" s="16" t="n">
        <v>-0.186514570683486</v>
      </c>
      <c r="G469" s="16" t="n">
        <v>0.00369919728900224</v>
      </c>
      <c r="H469" s="6"/>
      <c r="I469" s="18" t="n">
        <v>-3.12435949686142E-005</v>
      </c>
      <c r="J469" s="18" t="n">
        <v>2.27197448258413E-005</v>
      </c>
      <c r="K469" s="16" t="n">
        <v>0.779489078534678</v>
      </c>
      <c r="L469" s="18" t="n">
        <v>1.03730293689496E-087</v>
      </c>
      <c r="M469" s="16" t="n">
        <v>0.545925982034147</v>
      </c>
      <c r="N469" s="16" t="n">
        <v>0.0071541758568374</v>
      </c>
      <c r="O469" s="16" t="n">
        <v>-0.0694447298855705</v>
      </c>
      <c r="P469" s="16" t="n">
        <v>0.30895727151157</v>
      </c>
    </row>
    <row r="470" customFormat="false" ht="15" hidden="false" customHeight="false" outlineLevel="0" collapsed="false">
      <c r="A470" s="17" t="n">
        <v>865</v>
      </c>
      <c r="B470" s="6"/>
      <c r="C470" s="16" t="n">
        <v>0.590127184443078</v>
      </c>
      <c r="D470" s="16" t="n">
        <v>0.57894307795586</v>
      </c>
      <c r="E470" s="16" t="n">
        <v>0.581802981590893</v>
      </c>
      <c r="F470" s="16" t="n">
        <v>-0.185799147132159</v>
      </c>
      <c r="G470" s="16" t="n">
        <v>0.00384256043472665</v>
      </c>
      <c r="H470" s="6"/>
      <c r="I470" s="18" t="n">
        <v>-3.25134746287119E-005</v>
      </c>
      <c r="J470" s="18" t="n">
        <v>2.12030334295434E-005</v>
      </c>
      <c r="K470" s="16" t="n">
        <v>0.777843704938085</v>
      </c>
      <c r="L470" s="18" t="n">
        <v>2.09256345253156E-087</v>
      </c>
      <c r="M470" s="16" t="n">
        <v>0.572894398716244</v>
      </c>
      <c r="N470" s="18" t="n">
        <v>3.32868221082662E-006</v>
      </c>
      <c r="O470" s="16" t="n">
        <v>-0.0691796344110837</v>
      </c>
      <c r="P470" s="16" t="n">
        <v>0.308419824129643</v>
      </c>
    </row>
    <row r="471" customFormat="false" ht="15" hidden="false" customHeight="false" outlineLevel="0" collapsed="false">
      <c r="A471" s="17" t="n">
        <v>866</v>
      </c>
      <c r="B471" s="6"/>
      <c r="C471" s="16" t="n">
        <v>0.59010171265256</v>
      </c>
      <c r="D471" s="16" t="n">
        <v>0.578962572644728</v>
      </c>
      <c r="E471" s="16" t="n">
        <v>0.581657100214895</v>
      </c>
      <c r="F471" s="16" t="n">
        <v>-0.185120997385887</v>
      </c>
      <c r="G471" s="16" t="n">
        <v>0.00398366147906971</v>
      </c>
      <c r="H471" s="6"/>
      <c r="I471" s="18" t="n">
        <v>-3.41870898755649E-005</v>
      </c>
      <c r="J471" s="18" t="n">
        <v>1.9392207514202E-005</v>
      </c>
      <c r="K471" s="16" t="n">
        <v>0.777077827714095</v>
      </c>
      <c r="L471" s="18" t="n">
        <v>2.36629296020167E-087</v>
      </c>
      <c r="M471" s="16" t="n">
        <v>0.56303618419207</v>
      </c>
      <c r="N471" s="18" t="n">
        <v>2.85000978457263E-005</v>
      </c>
      <c r="O471" s="16" t="n">
        <v>-0.0689283369677558</v>
      </c>
      <c r="P471" s="16" t="n">
        <v>0.308392961617289</v>
      </c>
    </row>
    <row r="472" customFormat="false" ht="15" hidden="false" customHeight="false" outlineLevel="0" collapsed="false">
      <c r="A472" s="17" t="n">
        <v>867</v>
      </c>
      <c r="B472" s="6"/>
      <c r="C472" s="16" t="n">
        <v>0.590072376777078</v>
      </c>
      <c r="D472" s="16" t="n">
        <v>0.578979901301465</v>
      </c>
      <c r="E472" s="16" t="n">
        <v>0.581492983666897</v>
      </c>
      <c r="F472" s="16" t="n">
        <v>-0.184417012038314</v>
      </c>
      <c r="G472" s="16" t="n">
        <v>0.00413190827799869</v>
      </c>
      <c r="H472" s="6"/>
      <c r="I472" s="18" t="n">
        <v>-3.5141734513239E-005</v>
      </c>
      <c r="J472" s="18" t="n">
        <v>1.79667623441018E-005</v>
      </c>
      <c r="K472" s="16" t="n">
        <v>0.774924674712586</v>
      </c>
      <c r="L472" s="18" t="n">
        <v>1.42545178393134E-086</v>
      </c>
      <c r="M472" s="16" t="n">
        <v>0.542120441908353</v>
      </c>
      <c r="N472" s="16" t="n">
        <v>0.00386441685650154</v>
      </c>
      <c r="O472" s="16" t="n">
        <v>-0.068667451917077</v>
      </c>
      <c r="P472" s="16" t="n">
        <v>0.305810631324511</v>
      </c>
    </row>
    <row r="473" customFormat="false" ht="15" hidden="false" customHeight="false" outlineLevel="0" collapsed="false">
      <c r="A473" s="17" t="n">
        <v>868</v>
      </c>
      <c r="B473" s="6"/>
      <c r="C473" s="16" t="n">
        <v>0.590038168879271</v>
      </c>
      <c r="D473" s="16" t="n">
        <v>0.578997231825105</v>
      </c>
      <c r="E473" s="16" t="n">
        <v>0.581333075235514</v>
      </c>
      <c r="F473" s="16" t="n">
        <v>-0.183625244771409</v>
      </c>
      <c r="G473" s="16" t="n">
        <v>0.00430358854559155</v>
      </c>
      <c r="H473" s="6"/>
      <c r="I473" s="18" t="n">
        <v>-3.68386022731349E-005</v>
      </c>
      <c r="J473" s="18" t="n">
        <v>1.60403205967844E-005</v>
      </c>
      <c r="K473" s="16" t="n">
        <v>0.774381827669208</v>
      </c>
      <c r="L473" s="18" t="n">
        <v>1.01786643903209E-086</v>
      </c>
      <c r="M473" s="16" t="n">
        <v>0.528859263747917</v>
      </c>
      <c r="N473" s="16" t="n">
        <v>0.0537468729215926</v>
      </c>
      <c r="O473" s="16" t="n">
        <v>-0.0683740195435001</v>
      </c>
      <c r="P473" s="16" t="n">
        <v>0.304765565677966</v>
      </c>
    </row>
    <row r="474" customFormat="false" ht="15" hidden="false" customHeight="false" outlineLevel="0" collapsed="false">
      <c r="A474" s="17" t="n">
        <v>869</v>
      </c>
      <c r="B474" s="6"/>
      <c r="C474" s="16" t="n">
        <v>0.589996657509425</v>
      </c>
      <c r="D474" s="16" t="n">
        <v>0.579014157231734</v>
      </c>
      <c r="E474" s="16" t="n">
        <v>0.581069366594287</v>
      </c>
      <c r="F474" s="16" t="n">
        <v>-0.182708226013361</v>
      </c>
      <c r="G474" s="16" t="n">
        <v>0.00450818670656621</v>
      </c>
      <c r="H474" s="6"/>
      <c r="I474" s="18" t="n">
        <v>-3.95257645443863E-005</v>
      </c>
      <c r="J474" s="18" t="n">
        <v>1.35272183724851E-005</v>
      </c>
      <c r="K474" s="16" t="n">
        <v>0.776276882851644</v>
      </c>
      <c r="L474" s="18" t="n">
        <v>1.12841400308068E-087</v>
      </c>
      <c r="M474" s="16" t="n">
        <v>0.502109669129818</v>
      </c>
      <c r="N474" s="16" t="n">
        <v>0.864975862942486</v>
      </c>
      <c r="O474" s="16" t="n">
        <v>-0.0680341462520948</v>
      </c>
      <c r="P474" s="16" t="n">
        <v>0.306746708847595</v>
      </c>
    </row>
    <row r="475" customFormat="false" ht="15" hidden="false" customHeight="false" outlineLevel="0" collapsed="false">
      <c r="A475" s="17" t="n">
        <v>870</v>
      </c>
      <c r="B475" s="6"/>
      <c r="C475" s="16" t="n">
        <v>0.589953371296987</v>
      </c>
      <c r="D475" s="16" t="n">
        <v>0.579030108261611</v>
      </c>
      <c r="E475" s="16" t="n">
        <v>0.580764979492445</v>
      </c>
      <c r="F475" s="16" t="n">
        <v>-0.181779265899735</v>
      </c>
      <c r="G475" s="16" t="n">
        <v>0.0047174369643005</v>
      </c>
      <c r="H475" s="6"/>
      <c r="I475" s="18" t="n">
        <v>-4.22656175694099E-005</v>
      </c>
      <c r="J475" s="18" t="n">
        <v>1.12242049696595E-005</v>
      </c>
      <c r="K475" s="16" t="n">
        <v>0.779707900598675</v>
      </c>
      <c r="L475" s="18" t="n">
        <v>1.0871219616284E-088</v>
      </c>
      <c r="M475" s="16" t="n">
        <v>0.52821682461131</v>
      </c>
      <c r="N475" s="16" t="n">
        <v>0.148509974494077</v>
      </c>
      <c r="O475" s="16" t="n">
        <v>-0.0676898230017891</v>
      </c>
      <c r="P475" s="16" t="n">
        <v>0.310728055068868</v>
      </c>
    </row>
    <row r="476" customFormat="false" ht="15" hidden="false" customHeight="false" outlineLevel="0" collapsed="false">
      <c r="A476" s="17" t="n">
        <v>871</v>
      </c>
      <c r="B476" s="6"/>
      <c r="C476" s="16" t="n">
        <v>0.589908728624574</v>
      </c>
      <c r="D476" s="16" t="n">
        <v>0.579042994794703</v>
      </c>
      <c r="E476" s="16" t="n">
        <v>0.58054475472291</v>
      </c>
      <c r="F476" s="16" t="n">
        <v>-0.180880710680665</v>
      </c>
      <c r="G476" s="16" t="n">
        <v>0.00493534648199165</v>
      </c>
      <c r="H476" s="6"/>
      <c r="I476" s="18" t="n">
        <v>-4.37543857700745E-005</v>
      </c>
      <c r="J476" s="18" t="n">
        <v>1.0280156304497E-005</v>
      </c>
      <c r="K476" s="16" t="n">
        <v>0.783627059873083</v>
      </c>
      <c r="L476" s="18" t="n">
        <v>7.77843375639364E-090</v>
      </c>
      <c r="M476" s="16" t="n">
        <v>0.515765007546556</v>
      </c>
      <c r="N476" s="16" t="n">
        <v>0.42841187629126</v>
      </c>
      <c r="O476" s="16" t="n">
        <v>-0.0673567464477714</v>
      </c>
      <c r="P476" s="16" t="n">
        <v>0.315065232722356</v>
      </c>
    </row>
    <row r="477" customFormat="false" ht="15" hidden="false" customHeight="false" outlineLevel="0" collapsed="false">
      <c r="A477" s="17" t="n">
        <v>872</v>
      </c>
      <c r="B477" s="6"/>
      <c r="C477" s="16" t="n">
        <v>0.589858977977416</v>
      </c>
      <c r="D477" s="16" t="n">
        <v>0.579050301069735</v>
      </c>
      <c r="E477" s="16" t="n">
        <v>0.580334348892143</v>
      </c>
      <c r="F477" s="16" t="n">
        <v>-0.179978938330437</v>
      </c>
      <c r="G477" s="16" t="n">
        <v>0.00516745557615368</v>
      </c>
      <c r="H477" s="6"/>
      <c r="I477" s="18" t="n">
        <v>-4.49345684366304E-005</v>
      </c>
      <c r="J477" s="18" t="n">
        <v>9.433466106299E-006</v>
      </c>
      <c r="K477" s="16" t="n">
        <v>0.786407222250276</v>
      </c>
      <c r="L477" s="18" t="n">
        <v>3.65483748511707E-091</v>
      </c>
      <c r="M477" s="16" t="n">
        <v>0.506066701453764</v>
      </c>
      <c r="N477" s="16" t="n">
        <v>0.750505618195565</v>
      </c>
      <c r="O477" s="16" t="n">
        <v>-0.0670224547248798</v>
      </c>
      <c r="P477" s="16" t="n">
        <v>0.317723894493501</v>
      </c>
    </row>
    <row r="478" customFormat="false" ht="15" hidden="false" customHeight="false" outlineLevel="0" collapsed="false">
      <c r="A478" s="17" t="n">
        <v>873</v>
      </c>
      <c r="B478" s="6"/>
      <c r="C478" s="16" t="n">
        <v>0.589804540637277</v>
      </c>
      <c r="D478" s="16" t="n">
        <v>0.579053020292102</v>
      </c>
      <c r="E478" s="16" t="n">
        <v>0.580049599667839</v>
      </c>
      <c r="F478" s="16" t="n">
        <v>-0.179059744826535</v>
      </c>
      <c r="G478" s="16" t="n">
        <v>0.00540883544835182</v>
      </c>
      <c r="H478" s="6"/>
      <c r="I478" s="18" t="n">
        <v>-4.57477497508784E-005</v>
      </c>
      <c r="J478" s="18" t="n">
        <v>8.40593939115058E-006</v>
      </c>
      <c r="K478" s="16" t="n">
        <v>0.786393195194892</v>
      </c>
      <c r="L478" s="18" t="n">
        <v>2.94849482292767E-091</v>
      </c>
      <c r="M478" s="16" t="n">
        <v>0.530403642545742</v>
      </c>
      <c r="N478" s="16" t="n">
        <v>0.0792962681102023</v>
      </c>
      <c r="O478" s="16" t="n">
        <v>-0.0666816816593056</v>
      </c>
      <c r="P478" s="16" t="n">
        <v>0.317078402894634</v>
      </c>
    </row>
    <row r="479" customFormat="false" ht="15" hidden="false" customHeight="false" outlineLevel="0" collapsed="false">
      <c r="A479" s="17" t="n">
        <v>874</v>
      </c>
      <c r="B479" s="6"/>
      <c r="C479" s="16" t="n">
        <v>0.58975420748963</v>
      </c>
      <c r="D479" s="16" t="n">
        <v>0.579056470319944</v>
      </c>
      <c r="E479" s="16" t="n">
        <v>0.579780280204458</v>
      </c>
      <c r="F479" s="16" t="n">
        <v>-0.178206417369694</v>
      </c>
      <c r="G479" s="16" t="n">
        <v>0.00564187087273866</v>
      </c>
      <c r="H479" s="6"/>
      <c r="I479" s="18" t="n">
        <v>-4.56850102869872E-005</v>
      </c>
      <c r="J479" s="18" t="n">
        <v>7.73067767295061E-006</v>
      </c>
      <c r="K479" s="16" t="n">
        <v>0.782546976608483</v>
      </c>
      <c r="L479" s="18" t="n">
        <v>1.62514293679015E-089</v>
      </c>
      <c r="M479" s="16" t="n">
        <v>0.569885595336285</v>
      </c>
      <c r="N479" s="18" t="n">
        <v>5.96148027403928E-005</v>
      </c>
      <c r="O479" s="16" t="n">
        <v>-0.0663653062561591</v>
      </c>
      <c r="P479" s="16" t="n">
        <v>0.313658399125529</v>
      </c>
    </row>
    <row r="480" customFormat="false" ht="15" hidden="false" customHeight="false" outlineLevel="0" collapsed="false">
      <c r="A480" s="17" t="n">
        <v>875</v>
      </c>
      <c r="B480" s="6"/>
      <c r="C480" s="16" t="n">
        <v>0.589705721599687</v>
      </c>
      <c r="D480" s="16" t="n">
        <v>0.579058825788216</v>
      </c>
      <c r="E480" s="16" t="n">
        <v>0.579557250023846</v>
      </c>
      <c r="F480" s="16" t="n">
        <v>-0.177412198262429</v>
      </c>
      <c r="G480" s="16" t="n">
        <v>0.00586823700647713</v>
      </c>
      <c r="H480" s="6"/>
      <c r="I480" s="18" t="n">
        <v>-4.53931404092098E-005</v>
      </c>
      <c r="J480" s="18" t="n">
        <v>7.41789635121777E-006</v>
      </c>
      <c r="K480" s="16" t="n">
        <v>0.779148221088836</v>
      </c>
      <c r="L480" s="18" t="n">
        <v>3.81703712319685E-088</v>
      </c>
      <c r="M480" s="16" t="n">
        <v>0.596890482362381</v>
      </c>
      <c r="N480" s="18" t="n">
        <v>2.55361054749851E-008</v>
      </c>
      <c r="O480" s="16" t="n">
        <v>-0.0660708275801868</v>
      </c>
      <c r="P480" s="16" t="n">
        <v>0.311072708049059</v>
      </c>
    </row>
    <row r="481" customFormat="false" ht="15" hidden="false" customHeight="false" outlineLevel="0" collapsed="false">
      <c r="A481" s="17" t="n">
        <v>876</v>
      </c>
      <c r="B481" s="6"/>
      <c r="C481" s="16" t="n">
        <v>0.58965643338161</v>
      </c>
      <c r="D481" s="16" t="n">
        <v>0.579060500386131</v>
      </c>
      <c r="E481" s="16" t="n">
        <v>0.579332817137695</v>
      </c>
      <c r="F481" s="16" t="n">
        <v>-0.176615253254953</v>
      </c>
      <c r="G481" s="16" t="n">
        <v>0.00610466256784408</v>
      </c>
      <c r="H481" s="6"/>
      <c r="I481" s="18" t="n">
        <v>-4.54748909615194E-005</v>
      </c>
      <c r="J481" s="18" t="n">
        <v>6.80618664076734E-006</v>
      </c>
      <c r="K481" s="16" t="n">
        <v>0.776332991073182</v>
      </c>
      <c r="L481" s="18" t="n">
        <v>2.14683073591943E-087</v>
      </c>
      <c r="M481" s="16" t="n">
        <v>0.600984979829094</v>
      </c>
      <c r="N481" s="18" t="n">
        <v>5.43082395255446E-009</v>
      </c>
      <c r="O481" s="16" t="n">
        <v>-0.0657753208476077</v>
      </c>
      <c r="P481" s="16" t="n">
        <v>0.308552346047849</v>
      </c>
    </row>
    <row r="482" customFormat="false" ht="15" hidden="false" customHeight="false" outlineLevel="0" collapsed="false">
      <c r="A482" s="17" t="n">
        <v>877</v>
      </c>
      <c r="B482" s="6"/>
      <c r="C482" s="16" t="n">
        <v>0.589613685949958</v>
      </c>
      <c r="D482" s="16" t="n">
        <v>0.579067343456741</v>
      </c>
      <c r="E482" s="16" t="n">
        <v>0.579128022129083</v>
      </c>
      <c r="F482" s="16" t="n">
        <v>-0.175852823174225</v>
      </c>
      <c r="G482" s="16" t="n">
        <v>0.00633492647274426</v>
      </c>
      <c r="H482" s="6"/>
      <c r="I482" s="18" t="n">
        <v>-4.59844259190676E-005</v>
      </c>
      <c r="J482" s="18" t="n">
        <v>5.77398313714734E-006</v>
      </c>
      <c r="K482" s="16" t="n">
        <v>0.773871242853215</v>
      </c>
      <c r="L482" s="18" t="n">
        <v>6.28763290686721E-087</v>
      </c>
      <c r="M482" s="16" t="n">
        <v>0.592424267927979</v>
      </c>
      <c r="N482" s="18" t="n">
        <v>1.73815633940511E-008</v>
      </c>
      <c r="O482" s="16" t="n">
        <v>-0.0654925960290854</v>
      </c>
      <c r="P482" s="16" t="n">
        <v>0.305663829291198</v>
      </c>
    </row>
    <row r="483" customFormat="false" ht="15" hidden="false" customHeight="false" outlineLevel="0" collapsed="false">
      <c r="A483" s="17" t="n">
        <v>878</v>
      </c>
      <c r="B483" s="6"/>
      <c r="C483" s="16" t="n">
        <v>0.589575065240716</v>
      </c>
      <c r="D483" s="16" t="n">
        <v>0.579078113803573</v>
      </c>
      <c r="E483" s="16" t="n">
        <v>0.57895969746447</v>
      </c>
      <c r="F483" s="16" t="n">
        <v>-0.175098183993862</v>
      </c>
      <c r="G483" s="16" t="n">
        <v>0.00657901093242839</v>
      </c>
      <c r="H483" s="6"/>
      <c r="I483" s="18" t="n">
        <v>-4.63538846113934E-005</v>
      </c>
      <c r="J483" s="18" t="n">
        <v>5.07115664101886E-006</v>
      </c>
      <c r="K483" s="16" t="n">
        <v>0.772548491530464</v>
      </c>
      <c r="L483" s="18" t="n">
        <v>1.42545178393134E-086</v>
      </c>
      <c r="M483" s="16" t="n">
        <v>0.562292750256695</v>
      </c>
      <c r="N483" s="18" t="n">
        <v>1.95239102980523E-005</v>
      </c>
      <c r="O483" s="16" t="n">
        <v>-0.065212744704396</v>
      </c>
      <c r="P483" s="16" t="n">
        <v>0.303743578094454</v>
      </c>
    </row>
    <row r="484" customFormat="false" ht="15" hidden="false" customHeight="false" outlineLevel="0" collapsed="false">
      <c r="A484" s="17" t="n">
        <v>879</v>
      </c>
      <c r="B484" s="6"/>
      <c r="C484" s="16" t="n">
        <v>0.589535978671381</v>
      </c>
      <c r="D484" s="16" t="n">
        <v>0.579089316498267</v>
      </c>
      <c r="E484" s="16" t="n">
        <v>0.578768929511241</v>
      </c>
      <c r="F484" s="16" t="n">
        <v>-0.174323694606849</v>
      </c>
      <c r="G484" s="16" t="n">
        <v>0.00683454799404191</v>
      </c>
      <c r="H484" s="6"/>
      <c r="I484" s="18" t="n">
        <v>-4.59750904485809E-005</v>
      </c>
      <c r="J484" s="18" t="n">
        <v>5.39037186247181E-006</v>
      </c>
      <c r="K484" s="16" t="n">
        <v>0.772071571647394</v>
      </c>
      <c r="L484" s="18" t="n">
        <v>1.45422538179852E-085</v>
      </c>
      <c r="M484" s="16" t="n">
        <v>0.533237107733396</v>
      </c>
      <c r="N484" s="16" t="n">
        <v>0.0125419083317977</v>
      </c>
      <c r="O484" s="16" t="n">
        <v>-0.064925516104644</v>
      </c>
      <c r="P484" s="16" t="n">
        <v>0.303821719186747</v>
      </c>
    </row>
    <row r="485" customFormat="false" ht="15" hidden="false" customHeight="false" outlineLevel="0" collapsed="false">
      <c r="A485" s="17" t="n">
        <v>880</v>
      </c>
      <c r="B485" s="6"/>
      <c r="C485" s="16" t="n">
        <v>0.589495953674951</v>
      </c>
      <c r="D485" s="16" t="n">
        <v>0.57909954714461</v>
      </c>
      <c r="E485" s="16" t="n">
        <v>0.578600604846628</v>
      </c>
      <c r="F485" s="16" t="n">
        <v>-0.173542653548839</v>
      </c>
      <c r="G485" s="16" t="n">
        <v>0.00709762544018693</v>
      </c>
      <c r="H485" s="6"/>
      <c r="I485" s="18" t="n">
        <v>-4.54963267267926E-005</v>
      </c>
      <c r="J485" s="18" t="n">
        <v>6.00518376171818E-006</v>
      </c>
      <c r="K485" s="16" t="n">
        <v>0.771760171017859</v>
      </c>
      <c r="L485" s="18" t="n">
        <v>1.05483577981678E-084</v>
      </c>
      <c r="M485" s="16" t="n">
        <v>0.59117165188215</v>
      </c>
      <c r="N485" s="18" t="n">
        <v>1.48394563115866E-013</v>
      </c>
      <c r="O485" s="16" t="n">
        <v>-0.0646358413965936</v>
      </c>
      <c r="P485" s="16" t="n">
        <v>0.304589984773685</v>
      </c>
    </row>
    <row r="486" customFormat="false" ht="15" hidden="false" customHeight="false" outlineLevel="0" collapsed="false">
      <c r="A486" s="17" t="n">
        <v>881</v>
      </c>
      <c r="B486" s="6"/>
      <c r="C486" s="16" t="n">
        <v>0.589450671200366</v>
      </c>
      <c r="D486" s="16" t="n">
        <v>0.579105510734248</v>
      </c>
      <c r="E486" s="16" t="n">
        <v>0.578411239598939</v>
      </c>
      <c r="F486" s="16" t="n">
        <v>-0.172735005961063</v>
      </c>
      <c r="G486" s="16" t="n">
        <v>0.00738360625980191</v>
      </c>
      <c r="H486" s="6"/>
      <c r="I486" s="18" t="n">
        <v>-4.55486784594368E-005</v>
      </c>
      <c r="J486" s="18" t="n">
        <v>6.49610512455803E-006</v>
      </c>
      <c r="K486" s="16" t="n">
        <v>0.771844333350166</v>
      </c>
      <c r="L486" s="18" t="n">
        <v>1.94475950514785E-085</v>
      </c>
      <c r="M486" s="16" t="n">
        <v>0.594728913127641</v>
      </c>
      <c r="N486" s="18" t="n">
        <v>8.34559573172197E-015</v>
      </c>
      <c r="O486" s="16" t="n">
        <v>-0.0643362815999969</v>
      </c>
      <c r="P486" s="16" t="n">
        <v>0.30612631676471</v>
      </c>
    </row>
    <row r="487" customFormat="false" ht="15" hidden="false" customHeight="false" outlineLevel="0" collapsed="false">
      <c r="A487" s="17" t="n">
        <v>882</v>
      </c>
      <c r="B487" s="6"/>
      <c r="C487" s="16" t="n">
        <v>0.589399996182431</v>
      </c>
      <c r="D487" s="16" t="n">
        <v>0.579107734671934</v>
      </c>
      <c r="E487" s="16" t="n">
        <v>0.578245720345402</v>
      </c>
      <c r="F487" s="16" t="n">
        <v>-0.171901104061425</v>
      </c>
      <c r="G487" s="16" t="n">
        <v>0.00768685040650574</v>
      </c>
      <c r="H487" s="6"/>
      <c r="I487" s="18" t="n">
        <v>-4.58871699370109E-005</v>
      </c>
      <c r="J487" s="18" t="n">
        <v>7.4398012952015E-006</v>
      </c>
      <c r="K487" s="16" t="n">
        <v>0.775100012904891</v>
      </c>
      <c r="L487" s="18" t="n">
        <v>4.72283127463681E-088</v>
      </c>
      <c r="M487" s="16" t="n">
        <v>0.546052225532607</v>
      </c>
      <c r="N487" s="18" t="n">
        <v>0.000199609140464176</v>
      </c>
      <c r="O487" s="16" t="n">
        <v>-0.064026965722423</v>
      </c>
      <c r="P487" s="16" t="n">
        <v>0.309874858524187</v>
      </c>
    </row>
    <row r="488" customFormat="false" ht="15" hidden="false" customHeight="false" outlineLevel="0" collapsed="false">
      <c r="A488" s="17" t="n">
        <v>883</v>
      </c>
      <c r="B488" s="6"/>
      <c r="C488" s="16" t="n">
        <v>0.589347418270169</v>
      </c>
      <c r="D488" s="16" t="n">
        <v>0.579107275817081</v>
      </c>
      <c r="E488" s="16" t="n">
        <v>0.578029703692482</v>
      </c>
      <c r="F488" s="16" t="n">
        <v>-0.171082101453786</v>
      </c>
      <c r="G488" s="16" t="n">
        <v>0.00798218964555349</v>
      </c>
      <c r="H488" s="6"/>
      <c r="I488" s="18" t="n">
        <v>-4.61521143851431E-005</v>
      </c>
      <c r="J488" s="18" t="n">
        <v>8.31676505005454E-006</v>
      </c>
      <c r="K488" s="16" t="n">
        <v>0.77755053948055</v>
      </c>
      <c r="L488" s="18" t="n">
        <v>7.59836634882767E-091</v>
      </c>
      <c r="M488" s="16" t="n">
        <v>0.509831563118944</v>
      </c>
      <c r="N488" s="16" t="n">
        <v>0.483286377384027</v>
      </c>
      <c r="O488" s="16" t="n">
        <v>-0.0637231584161054</v>
      </c>
      <c r="P488" s="16" t="n">
        <v>0.312268909938089</v>
      </c>
    </row>
    <row r="489" customFormat="false" ht="15" hidden="false" customHeight="false" outlineLevel="0" collapsed="false">
      <c r="A489" s="17" t="n">
        <v>884</v>
      </c>
      <c r="B489" s="6"/>
      <c r="C489" s="16" t="n">
        <v>0.589300880759842</v>
      </c>
      <c r="D489" s="16" t="n">
        <v>0.579109865124669</v>
      </c>
      <c r="E489" s="16" t="n">
        <v>0.577855768205715</v>
      </c>
      <c r="F489" s="16" t="n">
        <v>-0.170314900020902</v>
      </c>
      <c r="G489" s="16" t="n">
        <v>0.00827855464566952</v>
      </c>
      <c r="H489" s="6"/>
      <c r="I489" s="18" t="n">
        <v>-4.64096932895387E-005</v>
      </c>
      <c r="J489" s="18" t="n">
        <v>8.15430971703676E-006</v>
      </c>
      <c r="K489" s="16" t="n">
        <v>0.776616337591947</v>
      </c>
      <c r="L489" s="18" t="n">
        <v>2.94849482292767E-091</v>
      </c>
      <c r="M489" s="16" t="n">
        <v>0.555028138273101</v>
      </c>
      <c r="N489" s="18" t="n">
        <v>0.000718899806818658</v>
      </c>
      <c r="O489" s="16" t="n">
        <v>-0.0634385505735503</v>
      </c>
      <c r="P489" s="16" t="n">
        <v>0.311956213964671</v>
      </c>
    </row>
    <row r="490" customFormat="false" ht="15" hidden="false" customHeight="false" outlineLevel="0" collapsed="false">
      <c r="A490" s="17" t="n">
        <v>885</v>
      </c>
      <c r="B490" s="6"/>
      <c r="C490" s="16" t="n">
        <v>0.589250643098827</v>
      </c>
      <c r="D490" s="16" t="n">
        <v>0.579115216602296</v>
      </c>
      <c r="E490" s="16" t="n">
        <v>0.57763554343618</v>
      </c>
      <c r="F490" s="16" t="n">
        <v>-0.169425007872194</v>
      </c>
      <c r="G490" s="16" t="n">
        <v>0.00862920683389204</v>
      </c>
      <c r="H490" s="6"/>
      <c r="I490" s="18" t="n">
        <v>-4.66423842700035E-005</v>
      </c>
      <c r="J490" s="18" t="n">
        <v>6.91305630830608E-006</v>
      </c>
      <c r="K490" s="16" t="n">
        <v>0.773566855751373</v>
      </c>
      <c r="L490" s="18" t="n">
        <v>4.82705970908452E-089</v>
      </c>
      <c r="M490" s="16" t="n">
        <v>0.557315951006301</v>
      </c>
      <c r="N490" s="18" t="n">
        <v>0.00062657060800106</v>
      </c>
      <c r="O490" s="16" t="n">
        <v>-0.0631084089102795</v>
      </c>
      <c r="P490" s="16" t="n">
        <v>0.309904154263593</v>
      </c>
    </row>
    <row r="491" customFormat="false" ht="15" hidden="false" customHeight="false" outlineLevel="0" collapsed="false">
      <c r="A491" s="17" t="n">
        <v>886</v>
      </c>
      <c r="B491" s="6"/>
      <c r="C491" s="16" t="n">
        <v>0.589197776173764</v>
      </c>
      <c r="D491" s="16" t="n">
        <v>0.579125707191055</v>
      </c>
      <c r="E491" s="16" t="n">
        <v>0.577373237500491</v>
      </c>
      <c r="F491" s="16" t="n">
        <v>-0.168398540216494</v>
      </c>
      <c r="G491" s="16" t="n">
        <v>0.00905035627564266</v>
      </c>
      <c r="H491" s="6"/>
      <c r="I491" s="18" t="n">
        <v>-4.63074257642634E-005</v>
      </c>
      <c r="J491" s="18" t="n">
        <v>6.37504791945588E-006</v>
      </c>
      <c r="K491" s="16" t="n">
        <v>0.77243487238185</v>
      </c>
      <c r="L491" s="18" t="n">
        <v>7.37410086582601E-088</v>
      </c>
      <c r="M491" s="16" t="n">
        <v>0.548683701122726</v>
      </c>
      <c r="N491" s="16" t="n">
        <v>0.00168017673680595</v>
      </c>
      <c r="O491" s="16" t="n">
        <v>-0.0627275732853897</v>
      </c>
      <c r="P491" s="16" t="n">
        <v>0.308887590223394</v>
      </c>
    </row>
    <row r="492" customFormat="false" ht="15" hidden="false" customHeight="false" outlineLevel="0" collapsed="false">
      <c r="A492" s="17" t="n">
        <v>887</v>
      </c>
      <c r="B492" s="6"/>
      <c r="C492" s="16" t="n">
        <v>0.589152046674819</v>
      </c>
      <c r="D492" s="16" t="n">
        <v>0.579142975143057</v>
      </c>
      <c r="E492" s="16" t="n">
        <v>0.577110931564802</v>
      </c>
      <c r="F492" s="16" t="n">
        <v>-0.167392552203568</v>
      </c>
      <c r="G492" s="16" t="n">
        <v>0.00947368745817477</v>
      </c>
      <c r="H492" s="6"/>
      <c r="I492" s="18" t="n">
        <v>-4.60880669867512E-005</v>
      </c>
      <c r="J492" s="18" t="n">
        <v>6.23696538710083E-006</v>
      </c>
      <c r="K492" s="16" t="n">
        <v>0.772788354177538</v>
      </c>
      <c r="L492" s="18" t="n">
        <v>4.72283127463681E-088</v>
      </c>
      <c r="M492" s="16" t="n">
        <v>0.533615838228776</v>
      </c>
      <c r="N492" s="16" t="n">
        <v>0.00327148878718685</v>
      </c>
      <c r="O492" s="16" t="n">
        <v>-0.0623543093402595</v>
      </c>
      <c r="P492" s="16" t="n">
        <v>0.309382609027649</v>
      </c>
    </row>
    <row r="493" customFormat="false" ht="15" hidden="false" customHeight="false" outlineLevel="0" collapsed="false">
      <c r="A493" s="17" t="n">
        <v>888</v>
      </c>
      <c r="B493" s="6"/>
      <c r="C493" s="16" t="n">
        <v>0.58911230769629</v>
      </c>
      <c r="D493" s="16" t="n">
        <v>0.579158557654411</v>
      </c>
      <c r="E493" s="16" t="n">
        <v>0.576890706795267</v>
      </c>
      <c r="F493" s="16" t="n">
        <v>-0.16652053845184</v>
      </c>
      <c r="G493" s="16" t="n">
        <v>0.00986542819317706</v>
      </c>
      <c r="H493" s="6"/>
      <c r="I493" s="18" t="n">
        <v>-4.59563665707505E-005</v>
      </c>
      <c r="J493" s="18" t="n">
        <v>6.14791023723393E-006</v>
      </c>
      <c r="K493" s="16" t="n">
        <v>0.772597586224309</v>
      </c>
      <c r="L493" s="18" t="n">
        <v>2.33468957458291E-088</v>
      </c>
      <c r="M493" s="16" t="n">
        <v>0.524715671587358</v>
      </c>
      <c r="N493" s="18" t="n">
        <v>0.00043040223057542</v>
      </c>
      <c r="O493" s="16" t="n">
        <v>-0.0620307343149567</v>
      </c>
      <c r="P493" s="16" t="n">
        <v>0.309323612408245</v>
      </c>
    </row>
    <row r="494" customFormat="false" ht="15" hidden="false" customHeight="false" outlineLevel="0" collapsed="false">
      <c r="A494" s="17" t="n">
        <v>889</v>
      </c>
      <c r="B494" s="6"/>
      <c r="C494" s="16" t="n">
        <v>0.589071262877371</v>
      </c>
      <c r="D494" s="16" t="n">
        <v>0.579167873130356</v>
      </c>
      <c r="E494" s="16" t="n">
        <v>0.576705549664192</v>
      </c>
      <c r="F494" s="16" t="n">
        <v>-0.165721778999363</v>
      </c>
      <c r="G494" s="16" t="n">
        <v>0.0102247774948248</v>
      </c>
      <c r="H494" s="6"/>
      <c r="I494" s="18" t="n">
        <v>-4.52245235771403E-005</v>
      </c>
      <c r="J494" s="18" t="n">
        <v>6.32232244845576E-006</v>
      </c>
      <c r="K494" s="16" t="n">
        <v>0.769653307299119</v>
      </c>
      <c r="L494" s="18" t="n">
        <v>2.36629296020167E-087</v>
      </c>
      <c r="M494" s="16" t="n">
        <v>0.550770926963928</v>
      </c>
      <c r="N494" s="18" t="n">
        <v>9.65509161901172E-006</v>
      </c>
      <c r="O494" s="16" t="n">
        <v>-0.0617343243334272</v>
      </c>
      <c r="P494" s="16" t="n">
        <v>0.306490427760838</v>
      </c>
    </row>
    <row r="495" customFormat="false" ht="15" hidden="false" customHeight="false" outlineLevel="0" collapsed="false">
      <c r="A495" s="17" t="n">
        <v>890</v>
      </c>
      <c r="B495" s="6"/>
      <c r="C495" s="16" t="n">
        <v>0.589027375771992</v>
      </c>
      <c r="D495" s="16" t="n">
        <v>0.579172230713124</v>
      </c>
      <c r="E495" s="16" t="n">
        <v>0.576490935716811</v>
      </c>
      <c r="F495" s="16" t="n">
        <v>-0.164948199685122</v>
      </c>
      <c r="G495" s="16" t="n">
        <v>0.010589421046684</v>
      </c>
      <c r="H495" s="6"/>
      <c r="I495" s="18" t="n">
        <v>-4.44220535284224E-005</v>
      </c>
      <c r="J495" s="18" t="n">
        <v>6.92355540778382E-006</v>
      </c>
      <c r="K495" s="16" t="n">
        <v>0.766908212560386</v>
      </c>
      <c r="L495" s="18" t="n">
        <v>7.19418112588391E-087</v>
      </c>
      <c r="M495" s="16" t="n">
        <v>0.578153141779865</v>
      </c>
      <c r="N495" s="18" t="n">
        <v>3.04415182105886E-008</v>
      </c>
      <c r="O495" s="16" t="n">
        <v>-0.0614472428256071</v>
      </c>
      <c r="P495" s="16" t="n">
        <v>0.303813084068711</v>
      </c>
    </row>
    <row r="496" customFormat="false" ht="15" hidden="false" customHeight="false" outlineLevel="0" collapsed="false">
      <c r="A496" s="17" t="n">
        <v>891</v>
      </c>
      <c r="B496" s="6"/>
      <c r="C496" s="16" t="n">
        <v>0.588982272867967</v>
      </c>
      <c r="D496" s="16" t="n">
        <v>0.579173464103483</v>
      </c>
      <c r="E496" s="16" t="n">
        <v>0.576317000230044</v>
      </c>
      <c r="F496" s="16" t="n">
        <v>-0.164204301642869</v>
      </c>
      <c r="G496" s="16" t="n">
        <v>0.0109550746537679</v>
      </c>
      <c r="H496" s="6"/>
      <c r="I496" s="18" t="n">
        <v>-4.37402536011548E-005</v>
      </c>
      <c r="J496" s="18" t="n">
        <v>7.44561790624752E-006</v>
      </c>
      <c r="K496" s="16" t="n">
        <v>0.762691679711828</v>
      </c>
      <c r="L496" s="18" t="n">
        <v>1.80448029596845E-086</v>
      </c>
      <c r="M496" s="16" t="n">
        <v>0.563925499503442</v>
      </c>
      <c r="N496" s="18" t="n">
        <v>7.82033339733273E-006</v>
      </c>
      <c r="O496" s="16" t="n">
        <v>-0.0611711618912589</v>
      </c>
      <c r="P496" s="16" t="n">
        <v>0.300072846983015</v>
      </c>
    </row>
    <row r="497" customFormat="false" ht="15" hidden="false" customHeight="false" outlineLevel="0" collapsed="false">
      <c r="A497" s="17" t="n">
        <v>892</v>
      </c>
      <c r="B497" s="6"/>
      <c r="C497" s="16" t="n">
        <v>0.588937209787487</v>
      </c>
      <c r="D497" s="16" t="n">
        <v>0.579172090417331</v>
      </c>
      <c r="E497" s="16" t="n">
        <v>0.576124829571277</v>
      </c>
      <c r="F497" s="16" t="n">
        <v>-0.163509822807395</v>
      </c>
      <c r="G497" s="16" t="n">
        <v>0.0113122433472038</v>
      </c>
      <c r="H497" s="6"/>
      <c r="I497" s="18" t="n">
        <v>-4.28255379933742E-005</v>
      </c>
      <c r="J497" s="18" t="n">
        <v>8.05180001052345E-006</v>
      </c>
      <c r="K497" s="16" t="n">
        <v>0.758729036565728</v>
      </c>
      <c r="L497" s="18" t="n">
        <v>1.0153331993347E-085</v>
      </c>
      <c r="M497" s="16" t="n">
        <v>0.520187738109265</v>
      </c>
      <c r="N497" s="16" t="n">
        <v>0.280423499907693</v>
      </c>
      <c r="O497" s="16" t="n">
        <v>-0.060913409103988</v>
      </c>
      <c r="P497" s="16" t="n">
        <v>0.296523814848195</v>
      </c>
    </row>
    <row r="498" customFormat="false" ht="15" hidden="false" customHeight="false" outlineLevel="0" collapsed="false">
      <c r="A498" s="17" t="n">
        <v>893</v>
      </c>
      <c r="B498" s="6"/>
      <c r="C498" s="16" t="n">
        <v>0.588892962631084</v>
      </c>
      <c r="D498" s="16" t="n">
        <v>0.579171119138444</v>
      </c>
      <c r="E498" s="16" t="n">
        <v>0.575939672440203</v>
      </c>
      <c r="F498" s="16" t="n">
        <v>-0.162825044030334</v>
      </c>
      <c r="G498" s="16" t="n">
        <v>0.0116812053249503</v>
      </c>
      <c r="H498" s="6"/>
      <c r="I498" s="18" t="n">
        <v>-4.13345425027431E-005</v>
      </c>
      <c r="J498" s="18" t="n">
        <v>9.16856100099526E-006</v>
      </c>
      <c r="K498" s="16" t="n">
        <v>0.757765377860818</v>
      </c>
      <c r="L498" s="18" t="n">
        <v>4.21233580370565E-085</v>
      </c>
      <c r="M498" s="16" t="n">
        <v>0.522057544592009</v>
      </c>
      <c r="N498" s="16" t="n">
        <v>0.183507035560298</v>
      </c>
      <c r="O498" s="16" t="n">
        <v>-0.0606592445185148</v>
      </c>
      <c r="P498" s="16" t="n">
        <v>0.295775533958994</v>
      </c>
    </row>
    <row r="499" customFormat="false" ht="15" hidden="false" customHeight="false" outlineLevel="0" collapsed="false">
      <c r="A499" s="17" t="n">
        <v>894</v>
      </c>
      <c r="B499" s="6"/>
      <c r="C499" s="16" t="n">
        <v>0.588847470103258</v>
      </c>
      <c r="D499" s="16" t="n">
        <v>0.57917112988364</v>
      </c>
      <c r="E499" s="16" t="n">
        <v>0.575730669314975</v>
      </c>
      <c r="F499" s="16" t="n">
        <v>-0.162094754773711</v>
      </c>
      <c r="G499" s="16" t="n">
        <v>0.0120869675518879</v>
      </c>
      <c r="H499" s="6"/>
      <c r="I499" s="18" t="n">
        <v>-4.02170745211249E-005</v>
      </c>
      <c r="J499" s="18" t="n">
        <v>1.02752186159036E-005</v>
      </c>
      <c r="K499" s="16" t="n">
        <v>0.758642770175114</v>
      </c>
      <c r="L499" s="18" t="n">
        <v>5.75737456775462E-085</v>
      </c>
      <c r="M499" s="16" t="n">
        <v>0.54994052528517</v>
      </c>
      <c r="N499" s="16" t="n">
        <v>0.00375561837319089</v>
      </c>
      <c r="O499" s="16" t="n">
        <v>-0.0603881751234049</v>
      </c>
      <c r="P499" s="16" t="n">
        <v>0.296846277942839</v>
      </c>
    </row>
    <row r="500" customFormat="false" ht="15" hidden="false" customHeight="false" outlineLevel="0" collapsed="false">
      <c r="A500" s="17" t="n">
        <v>895</v>
      </c>
      <c r="B500" s="6"/>
      <c r="C500" s="16" t="n">
        <v>0.588799656028328</v>
      </c>
      <c r="D500" s="16" t="n">
        <v>0.57917695622599</v>
      </c>
      <c r="E500" s="16" t="n">
        <v>0.575451530912825</v>
      </c>
      <c r="F500" s="16" t="n">
        <v>-0.161223015152077</v>
      </c>
      <c r="G500" s="16" t="n">
        <v>0.0125779674002432</v>
      </c>
      <c r="H500" s="6"/>
      <c r="I500" s="18" t="n">
        <v>-3.94086772342515E-005</v>
      </c>
      <c r="J500" s="18" t="n">
        <v>1.11690782920001E-005</v>
      </c>
      <c r="K500" s="16" t="n">
        <v>0.75783551313774</v>
      </c>
      <c r="L500" s="18" t="n">
        <v>1.68287396904864E-084</v>
      </c>
      <c r="M500" s="16" t="n">
        <v>0.55306575322482</v>
      </c>
      <c r="N500" s="18" t="n">
        <v>0.000925042196893413</v>
      </c>
      <c r="O500" s="16" t="n">
        <v>-0.0600645845713989</v>
      </c>
      <c r="P500" s="16" t="n">
        <v>0.296903519930978</v>
      </c>
    </row>
    <row r="501" customFormat="false" ht="15" hidden="false" customHeight="false" outlineLevel="0" collapsed="false">
      <c r="A501" s="17" t="n">
        <v>896</v>
      </c>
      <c r="B501" s="6"/>
      <c r="C501" s="16" t="n">
        <v>0.58876028101132</v>
      </c>
      <c r="D501" s="16" t="n">
        <v>0.5791954522671</v>
      </c>
      <c r="E501" s="16" t="n">
        <v>0.575246735904212</v>
      </c>
      <c r="F501" s="16" t="n">
        <v>-0.160288646116226</v>
      </c>
      <c r="G501" s="16" t="n">
        <v>0.0131234400609557</v>
      </c>
      <c r="H501" s="6"/>
      <c r="I501" s="18" t="n">
        <v>-3.8717034149543E-005</v>
      </c>
      <c r="J501" s="18" t="n">
        <v>1.22730082788111E-005</v>
      </c>
      <c r="K501" s="16" t="n">
        <v>0.756117198853148</v>
      </c>
      <c r="L501" s="18" t="n">
        <v>2.95149608787093E-084</v>
      </c>
      <c r="M501" s="16" t="n">
        <v>0.546199509614144</v>
      </c>
      <c r="N501" s="18" t="n">
        <v>0.000954319913594264</v>
      </c>
      <c r="O501" s="16" t="n">
        <v>-0.0597177248983284</v>
      </c>
      <c r="P501" s="16" t="n">
        <v>0.296408683906756</v>
      </c>
    </row>
    <row r="502" customFormat="false" ht="15" hidden="false" customHeight="false" outlineLevel="0" collapsed="false">
      <c r="A502" s="17" t="n">
        <v>897</v>
      </c>
      <c r="B502" s="6"/>
      <c r="C502" s="16" t="n">
        <v>0.588727850837977</v>
      </c>
      <c r="D502" s="16" t="n">
        <v>0.579220253873027</v>
      </c>
      <c r="E502" s="16" t="n">
        <v>0.575022303018061</v>
      </c>
      <c r="F502" s="16" t="n">
        <v>-0.159366060046875</v>
      </c>
      <c r="G502" s="16" t="n">
        <v>0.0136919186309123</v>
      </c>
      <c r="H502" s="6"/>
      <c r="I502" s="18" t="n">
        <v>-3.79862498930111E-005</v>
      </c>
      <c r="J502" s="18" t="n">
        <v>1.45269936783616E-005</v>
      </c>
      <c r="K502" s="16" t="n">
        <v>0.758372749358964</v>
      </c>
      <c r="L502" s="18" t="n">
        <v>2.56668194472125E-086</v>
      </c>
      <c r="M502" s="16" t="n">
        <v>0.544770152670471</v>
      </c>
      <c r="N502" s="18" t="n">
        <v>0.000789832367004653</v>
      </c>
      <c r="O502" s="16" t="n">
        <v>-0.0593752181127071</v>
      </c>
      <c r="P502" s="16" t="n">
        <v>0.299845086105133</v>
      </c>
    </row>
    <row r="503" customFormat="false" ht="15" hidden="false" customHeight="false" outlineLevel="0" collapsed="false">
      <c r="A503" s="17" t="n">
        <v>898</v>
      </c>
      <c r="B503" s="6"/>
      <c r="C503" s="16" t="n">
        <v>0.588697101835616</v>
      </c>
      <c r="D503" s="16" t="n">
        <v>0.579242428157892</v>
      </c>
      <c r="E503" s="16" t="n">
        <v>0.574832937770372</v>
      </c>
      <c r="F503" s="16" t="n">
        <v>-0.158506782808843</v>
      </c>
      <c r="G503" s="16" t="n">
        <v>0.0142414236595291</v>
      </c>
      <c r="H503" s="6"/>
      <c r="I503" s="18" t="n">
        <v>-3.65320936657984E-005</v>
      </c>
      <c r="J503" s="18" t="n">
        <v>1.74336026454698E-005</v>
      </c>
      <c r="K503" s="16" t="n">
        <v>0.758428857580501</v>
      </c>
      <c r="L503" s="18" t="n">
        <v>2.14683073591943E-087</v>
      </c>
      <c r="M503" s="16" t="n">
        <v>0.559205395366583</v>
      </c>
      <c r="N503" s="18" t="n">
        <v>2.48988916500854E-005</v>
      </c>
      <c r="O503" s="16" t="n">
        <v>-0.0590561956402628</v>
      </c>
      <c r="P503" s="16" t="n">
        <v>0.302122086811749</v>
      </c>
    </row>
    <row r="504" customFormat="false" ht="15" hidden="false" customHeight="false" outlineLevel="0" collapsed="false">
      <c r="A504" s="17" t="n">
        <v>899</v>
      </c>
      <c r="B504" s="6"/>
      <c r="C504" s="16" t="n">
        <v>0.58866221696608</v>
      </c>
      <c r="D504" s="16" t="n">
        <v>0.5792607568889</v>
      </c>
      <c r="E504" s="16" t="n">
        <v>0.574607102178682</v>
      </c>
      <c r="F504" s="16" t="n">
        <v>-0.157628689526002</v>
      </c>
      <c r="G504" s="16" t="n">
        <v>0.0148028749530906</v>
      </c>
      <c r="H504" s="6"/>
      <c r="I504" s="18" t="n">
        <v>-3.42741034211433E-005</v>
      </c>
      <c r="J504" s="18" t="n">
        <v>2.01129628093663E-005</v>
      </c>
      <c r="K504" s="16" t="n">
        <v>0.754631733687937</v>
      </c>
      <c r="L504" s="18" t="n">
        <v>3.91580226444167E-086</v>
      </c>
      <c r="M504" s="16" t="n">
        <v>0.562905732576995</v>
      </c>
      <c r="N504" s="18" t="n">
        <v>6.21529424880131E-006</v>
      </c>
      <c r="O504" s="16" t="n">
        <v>-0.0587301686717239</v>
      </c>
      <c r="P504" s="16" t="n">
        <v>0.300304110355575</v>
      </c>
    </row>
    <row r="505" customFormat="false" ht="15" hidden="false" customHeight="false" outlineLevel="0" collapsed="false">
      <c r="A505" s="17" t="n">
        <v>900</v>
      </c>
      <c r="B505" s="6"/>
      <c r="C505" s="16" t="n">
        <v>0.588627523230615</v>
      </c>
      <c r="D505" s="16" t="n">
        <v>0.579280579029226</v>
      </c>
      <c r="E505" s="16" t="n">
        <v>0.574334977304224</v>
      </c>
      <c r="F505" s="16" t="n">
        <v>-0.156728732288798</v>
      </c>
      <c r="G505" s="16" t="n">
        <v>0.015418676866313</v>
      </c>
      <c r="H505" s="6"/>
      <c r="I505" s="18" t="n">
        <v>-3.17457835297942E-005</v>
      </c>
      <c r="J505" s="18" t="n">
        <v>2.19563223999178E-005</v>
      </c>
      <c r="K505" s="16" t="n">
        <v>0.74850471589602</v>
      </c>
      <c r="L505" s="18" t="n">
        <v>8.27323278549956E-083</v>
      </c>
      <c r="M505" s="16" t="n">
        <v>0.514132258299809</v>
      </c>
      <c r="N505" s="16" t="n">
        <v>0.142549019449382</v>
      </c>
      <c r="O505" s="16" t="n">
        <v>-0.0583960043420218</v>
      </c>
      <c r="P505" s="16" t="n">
        <v>0.295871819420055</v>
      </c>
    </row>
    <row r="506" customFormat="false" ht="15" hidden="false" customHeight="false" outlineLevel="0" collapsed="false">
      <c r="A506" s="17" t="n">
        <v>901</v>
      </c>
      <c r="B506" s="6"/>
      <c r="C506" s="16" t="n">
        <v>0.588594285106907</v>
      </c>
      <c r="D506" s="16" t="n">
        <v>0.579301531736752</v>
      </c>
      <c r="E506" s="16" t="n">
        <v>0.57413158500115</v>
      </c>
      <c r="F506" s="16" t="n">
        <v>-0.155830699451537</v>
      </c>
      <c r="G506" s="16" t="n">
        <v>0.016057369660553</v>
      </c>
      <c r="H506" s="6"/>
      <c r="I506" s="18" t="n">
        <v>-2.98487927808532E-005</v>
      </c>
      <c r="J506" s="18" t="n">
        <v>2.3267842425009E-005</v>
      </c>
      <c r="K506" s="16" t="n">
        <v>0.745453831349908</v>
      </c>
      <c r="L506" s="18" t="n">
        <v>4.82153466009153E-080</v>
      </c>
      <c r="M506" s="16" t="n">
        <v>0.542089582386507</v>
      </c>
      <c r="N506" s="16" t="n">
        <v>0.0407148180846831</v>
      </c>
      <c r="O506" s="16" t="n">
        <v>-0.0580625349960785</v>
      </c>
      <c r="P506" s="16" t="n">
        <v>0.29420922145894</v>
      </c>
    </row>
    <row r="507" customFormat="false" ht="15" hidden="false" customHeight="false" outlineLevel="0" collapsed="false">
      <c r="A507" s="17" t="n">
        <v>902</v>
      </c>
      <c r="B507" s="6"/>
      <c r="C507" s="16" t="n">
        <v>0.588561241028732</v>
      </c>
      <c r="D507" s="16" t="n">
        <v>0.57932153769851</v>
      </c>
      <c r="E507" s="16" t="n">
        <v>0.573946427870076</v>
      </c>
      <c r="F507" s="16" t="n">
        <v>-0.154940914604324</v>
      </c>
      <c r="G507" s="16" t="n">
        <v>0.0167008148377067</v>
      </c>
      <c r="H507" s="6"/>
      <c r="I507" s="18" t="n">
        <v>-2.86609565152353E-005</v>
      </c>
      <c r="J507" s="18" t="n">
        <v>2.38959231525206E-005</v>
      </c>
      <c r="K507" s="16" t="n">
        <v>0.742041048774877</v>
      </c>
      <c r="L507" s="18" t="n">
        <v>1.54176201436549E-077</v>
      </c>
      <c r="M507" s="16" t="n">
        <v>0.54945378646333</v>
      </c>
      <c r="N507" s="16" t="n">
        <v>0.0133711138699025</v>
      </c>
      <c r="O507" s="16" t="n">
        <v>-0.0577321092321081</v>
      </c>
      <c r="P507" s="16" t="n">
        <v>0.291923397868099</v>
      </c>
    </row>
    <row r="508" customFormat="false" ht="15" hidden="false" customHeight="false" outlineLevel="0" collapsed="false">
      <c r="A508" s="17" t="n">
        <v>903</v>
      </c>
      <c r="B508" s="6"/>
      <c r="C508" s="16" t="n">
        <v>0.588530032445347</v>
      </c>
      <c r="D508" s="16" t="n">
        <v>0.579345038119093</v>
      </c>
      <c r="E508" s="16" t="n">
        <v>0.573731813922694</v>
      </c>
      <c r="F508" s="16" t="n">
        <v>-0.154021666191902</v>
      </c>
      <c r="G508" s="16" t="n">
        <v>0.0174001964251111</v>
      </c>
      <c r="H508" s="6"/>
      <c r="I508" s="18" t="n">
        <v>-2.82367650581616E-005</v>
      </c>
      <c r="J508" s="18" t="n">
        <v>2.3962660986094E-005</v>
      </c>
      <c r="K508" s="16" t="n">
        <v>0.737936732369394</v>
      </c>
      <c r="L508" s="18" t="n">
        <v>5.18309072588204E-075</v>
      </c>
      <c r="M508" s="16" t="n">
        <v>0.509730568320176</v>
      </c>
      <c r="N508" s="16" t="n">
        <v>0.416696111196286</v>
      </c>
      <c r="O508" s="16" t="n">
        <v>-0.0573907221097029</v>
      </c>
      <c r="P508" s="16" t="n">
        <v>0.288843873942665</v>
      </c>
    </row>
    <row r="509" customFormat="false" ht="15" hidden="false" customHeight="false" outlineLevel="0" collapsed="false">
      <c r="A509" s="17" t="n">
        <v>904</v>
      </c>
      <c r="B509" s="6"/>
      <c r="C509" s="16" t="n">
        <v>0.588503146656643</v>
      </c>
      <c r="D509" s="16" t="n">
        <v>0.57937302386957</v>
      </c>
      <c r="E509" s="16" t="n">
        <v>0.573507381036543</v>
      </c>
      <c r="F509" s="16" t="n">
        <v>-0.153111608939668</v>
      </c>
      <c r="G509" s="16" t="n">
        <v>0.0181235291508149</v>
      </c>
      <c r="H509" s="6"/>
      <c r="I509" s="18" t="n">
        <v>-2.86761913475557E-005</v>
      </c>
      <c r="J509" s="18" t="n">
        <v>2.36386296939927E-005</v>
      </c>
      <c r="K509" s="16" t="n">
        <v>0.734637568942977</v>
      </c>
      <c r="L509" s="18" t="n">
        <v>2.55870948981098E-073</v>
      </c>
      <c r="M509" s="16" t="n">
        <v>0.555381620068789</v>
      </c>
      <c r="N509" s="18" t="n">
        <v>0.000671334460909474</v>
      </c>
      <c r="O509" s="16" t="n">
        <v>-0.0570527285340938</v>
      </c>
      <c r="P509" s="16" t="n">
        <v>0.286642431105323</v>
      </c>
    </row>
    <row r="510" customFormat="false" ht="15" hidden="false" customHeight="false" outlineLevel="0" collapsed="false">
      <c r="A510" s="17" t="n">
        <v>905</v>
      </c>
      <c r="B510" s="6"/>
      <c r="C510" s="16" t="n">
        <v>0.588481599378706</v>
      </c>
      <c r="D510" s="16" t="n">
        <v>0.579402500826198</v>
      </c>
      <c r="E510" s="16" t="n">
        <v>0.573303988733469</v>
      </c>
      <c r="F510" s="16" t="n">
        <v>-0.152279628237273</v>
      </c>
      <c r="G510" s="16" t="n">
        <v>0.0187971577706294</v>
      </c>
      <c r="H510" s="6"/>
      <c r="I510" s="18" t="n">
        <v>-2.96284679057572E-005</v>
      </c>
      <c r="J510" s="18" t="n">
        <v>2.35609731649196E-005</v>
      </c>
      <c r="K510" s="16" t="n">
        <v>0.736406380626953</v>
      </c>
      <c r="L510" s="18" t="n">
        <v>2.54665404695543E-075</v>
      </c>
      <c r="M510" s="16" t="n">
        <v>0.571439793072879</v>
      </c>
      <c r="N510" s="18" t="n">
        <v>3.86318388200609E-005</v>
      </c>
      <c r="O510" s="16" t="n">
        <v>-0.0567437152757878</v>
      </c>
      <c r="P510" s="16" t="n">
        <v>0.28799133609129</v>
      </c>
    </row>
    <row r="511" customFormat="false" ht="15" hidden="false" customHeight="false" outlineLevel="0" collapsed="false">
      <c r="A511" s="17" t="n">
        <v>906</v>
      </c>
      <c r="B511" s="6"/>
      <c r="C511" s="16" t="n">
        <v>0.588465685097706</v>
      </c>
      <c r="D511" s="16" t="n">
        <v>0.579433396197364</v>
      </c>
      <c r="E511" s="16" t="n">
        <v>0.573176342529471</v>
      </c>
      <c r="F511" s="16" t="n">
        <v>-0.151522912593719</v>
      </c>
      <c r="G511" s="16" t="n">
        <v>0.0194265349574016</v>
      </c>
      <c r="H511" s="6"/>
      <c r="I511" s="18" t="n">
        <v>-3.09064826650235E-005</v>
      </c>
      <c r="J511" s="18" t="n">
        <v>2.31230582077125E-005</v>
      </c>
      <c r="K511" s="16" t="n">
        <v>0.736559275530644</v>
      </c>
      <c r="L511" s="18" t="n">
        <v>2.51568985068174E-077</v>
      </c>
      <c r="M511" s="16" t="n">
        <v>0.554894881246949</v>
      </c>
      <c r="N511" s="16" t="n">
        <v>0.00151572118195045</v>
      </c>
      <c r="O511" s="16" t="n">
        <v>-0.0564626427093053</v>
      </c>
      <c r="P511" s="16" t="n">
        <v>0.288117487076951</v>
      </c>
    </row>
    <row r="512" customFormat="false" ht="15" hidden="false" customHeight="false" outlineLevel="0" collapsed="false">
      <c r="A512" s="17" t="n">
        <v>907</v>
      </c>
      <c r="B512" s="6"/>
      <c r="C512" s="16" t="n">
        <v>0.588446037242653</v>
      </c>
      <c r="D512" s="16" t="n">
        <v>0.579461169167512</v>
      </c>
      <c r="E512" s="16" t="n">
        <v>0.573024850331319</v>
      </c>
      <c r="F512" s="16" t="n">
        <v>-0.150738992928668</v>
      </c>
      <c r="G512" s="16" t="n">
        <v>0.0200959822687339</v>
      </c>
      <c r="H512" s="6"/>
      <c r="I512" s="18" t="n">
        <v>-3.22571625482753E-005</v>
      </c>
      <c r="J512" s="18" t="n">
        <v>2.21106162375992E-005</v>
      </c>
      <c r="K512" s="16" t="n">
        <v>0.736713573139872</v>
      </c>
      <c r="L512" s="18" t="n">
        <v>1.96858969373066E-078</v>
      </c>
      <c r="M512" s="16" t="n">
        <v>0.547704612656893</v>
      </c>
      <c r="N512" s="16" t="n">
        <v>0.00664835762412102</v>
      </c>
      <c r="O512" s="16" t="n">
        <v>-0.0561714513918888</v>
      </c>
      <c r="P512" s="16" t="n">
        <v>0.287937630587337</v>
      </c>
    </row>
    <row r="513" customFormat="false" ht="15" hidden="false" customHeight="false" outlineLevel="0" collapsed="false">
      <c r="A513" s="17" t="n">
        <v>908</v>
      </c>
      <c r="B513" s="6"/>
      <c r="C513" s="16" t="n">
        <v>0.588418532927207</v>
      </c>
      <c r="D513" s="16" t="n">
        <v>0.579484939031193</v>
      </c>
      <c r="E513" s="16" t="n">
        <v>0.572815847206091</v>
      </c>
      <c r="F513" s="16" t="n">
        <v>-0.149882266077631</v>
      </c>
      <c r="G513" s="16" t="n">
        <v>0.0208492488952068</v>
      </c>
      <c r="H513" s="6"/>
      <c r="I513" s="18" t="n">
        <v>-3.3736204446787E-005</v>
      </c>
      <c r="J513" s="18" t="n">
        <v>2.05416262245454E-005</v>
      </c>
      <c r="K513" s="16" t="n">
        <v>0.738908807307535</v>
      </c>
      <c r="L513" s="18" t="n">
        <v>5.80284735045618E-079</v>
      </c>
      <c r="M513" s="16" t="n">
        <v>0.544232916449247</v>
      </c>
      <c r="N513" s="16" t="n">
        <v>0.030305893338391</v>
      </c>
      <c r="O513" s="16" t="n">
        <v>-0.0558531990496012</v>
      </c>
      <c r="P513" s="16" t="n">
        <v>0.288948515015577</v>
      </c>
    </row>
    <row r="514" customFormat="false" ht="15" hidden="false" customHeight="false" outlineLevel="0" collapsed="false">
      <c r="A514" s="17" t="n">
        <v>909</v>
      </c>
      <c r="B514" s="6"/>
      <c r="C514" s="16" t="n">
        <v>0.588383761248126</v>
      </c>
      <c r="D514" s="16" t="n">
        <v>0.579506024203639</v>
      </c>
      <c r="E514" s="16" t="n">
        <v>0.572588608908863</v>
      </c>
      <c r="F514" s="16" t="n">
        <v>-0.148944037879148</v>
      </c>
      <c r="G514" s="16" t="n">
        <v>0.0217153187143875</v>
      </c>
      <c r="H514" s="6"/>
      <c r="I514" s="18" t="n">
        <v>-3.68856890414491E-005</v>
      </c>
      <c r="J514" s="18" t="n">
        <v>1.72866232101459E-005</v>
      </c>
      <c r="K514" s="16" t="n">
        <v>0.734566030960517</v>
      </c>
      <c r="L514" s="18" t="n">
        <v>2.68346068156167E-077</v>
      </c>
      <c r="M514" s="16" t="n">
        <v>0.545630011165536</v>
      </c>
      <c r="N514" s="16" t="n">
        <v>0.0192670582625157</v>
      </c>
      <c r="O514" s="16" t="n">
        <v>-0.0555046514912374</v>
      </c>
      <c r="P514" s="16" t="n">
        <v>0.285402516989143</v>
      </c>
    </row>
    <row r="515" customFormat="false" ht="15" hidden="false" customHeight="false" outlineLevel="0" collapsed="false">
      <c r="A515" s="17" t="n">
        <v>910</v>
      </c>
      <c r="B515" s="6"/>
      <c r="C515" s="16" t="n">
        <v>0.588344534421779</v>
      </c>
      <c r="D515" s="16" t="n">
        <v>0.579526396365502</v>
      </c>
      <c r="E515" s="16" t="n">
        <v>0.572316484034406</v>
      </c>
      <c r="F515" s="16" t="n">
        <v>-0.14794846494065</v>
      </c>
      <c r="G515" s="16" t="n">
        <v>0.0226551331918339</v>
      </c>
      <c r="H515" s="6"/>
      <c r="I515" s="18" t="n">
        <v>-4.25095027234011E-005</v>
      </c>
      <c r="J515" s="18" t="n">
        <v>1.19628757451415E-005</v>
      </c>
      <c r="K515" s="16" t="n">
        <v>0.732173015311934</v>
      </c>
      <c r="L515" s="18" t="n">
        <v>8.29713354993575E-077</v>
      </c>
      <c r="M515" s="16" t="n">
        <v>0.562240850151773</v>
      </c>
      <c r="N515" s="18" t="n">
        <v>0.000920019204670785</v>
      </c>
      <c r="O515" s="16" t="n">
        <v>-0.0551347784314785</v>
      </c>
      <c r="P515" s="16" t="n">
        <v>0.28343422738046</v>
      </c>
    </row>
    <row r="516" customFormat="false" ht="15" hidden="false" customHeight="false" outlineLevel="0" collapsed="false">
      <c r="A516" s="17" t="n">
        <v>911</v>
      </c>
      <c r="B516" s="6"/>
      <c r="C516" s="16" t="n">
        <v>0.58830083452454</v>
      </c>
      <c r="D516" s="16" t="n">
        <v>0.579543468350146</v>
      </c>
      <c r="E516" s="16" t="n">
        <v>0.572068205154101</v>
      </c>
      <c r="F516" s="16" t="n">
        <v>-0.146946796177315</v>
      </c>
      <c r="G516" s="16" t="n">
        <v>0.0236353483519243</v>
      </c>
      <c r="H516" s="6"/>
      <c r="I516" s="18" t="n">
        <v>-4.97654316930185E-005</v>
      </c>
      <c r="J516" s="18" t="n">
        <v>5.37180325710071E-006</v>
      </c>
      <c r="K516" s="16" t="n">
        <v>0.733028665690384</v>
      </c>
      <c r="L516" s="18" t="n">
        <v>1.21649752833018E-077</v>
      </c>
      <c r="M516" s="16" t="n">
        <v>0.572200059474715</v>
      </c>
      <c r="N516" s="18" t="n">
        <v>0.000282308510072521</v>
      </c>
      <c r="O516" s="16" t="n">
        <v>-0.0547626177570404</v>
      </c>
      <c r="P516" s="16" t="n">
        <v>0.283924316691621</v>
      </c>
    </row>
    <row r="517" customFormat="false" ht="15" hidden="false" customHeight="false" outlineLevel="0" collapsed="false">
      <c r="A517" s="17" t="n">
        <v>912</v>
      </c>
      <c r="B517" s="6"/>
      <c r="C517" s="16" t="n">
        <v>0.588255341374246</v>
      </c>
      <c r="D517" s="16" t="n">
        <v>0.579556496811635</v>
      </c>
      <c r="E517" s="16" t="n">
        <v>0.57183535603472</v>
      </c>
      <c r="F517" s="16" t="n">
        <v>-0.145978954351961</v>
      </c>
      <c r="G517" s="16" t="n">
        <v>0.0246364599823458</v>
      </c>
      <c r="H517" s="6"/>
      <c r="I517" s="18" t="n">
        <v>-5.74243655518606E-005</v>
      </c>
      <c r="J517" s="18" t="n">
        <v>-1.5297870480028E-006</v>
      </c>
      <c r="K517" s="16" t="n">
        <v>0.733177352477459</v>
      </c>
      <c r="L517" s="18" t="n">
        <v>1.47036030914903E-077</v>
      </c>
      <c r="M517" s="16" t="n">
        <v>0.552193270379909</v>
      </c>
      <c r="N517" s="16" t="n">
        <v>0.0153450115843766</v>
      </c>
      <c r="O517" s="16" t="n">
        <v>-0.054403003482734</v>
      </c>
      <c r="P517" s="16" t="n">
        <v>0.284021881969767</v>
      </c>
    </row>
    <row r="518" customFormat="false" ht="15" hidden="false" customHeight="false" outlineLevel="0" collapsed="false">
      <c r="A518" s="17" t="n">
        <v>913</v>
      </c>
      <c r="B518" s="6"/>
      <c r="C518" s="16" t="n">
        <v>0.588204250942129</v>
      </c>
      <c r="D518" s="16" t="n">
        <v>0.57956204485617</v>
      </c>
      <c r="E518" s="16" t="n">
        <v>0.571595493387646</v>
      </c>
      <c r="F518" s="16" t="n">
        <v>-0.145043811729422</v>
      </c>
      <c r="G518" s="16" t="n">
        <v>0.0256445162607867</v>
      </c>
      <c r="H518" s="6"/>
      <c r="I518" s="18" t="n">
        <v>-6.59826461545553E-005</v>
      </c>
      <c r="J518" s="18" t="n">
        <v>-9.50615802971003E-006</v>
      </c>
      <c r="K518" s="16" t="n">
        <v>0.730604790519955</v>
      </c>
      <c r="L518" s="18" t="n">
        <v>1.37523700819294E-075</v>
      </c>
      <c r="M518" s="16" t="n">
        <v>0.526701902629792</v>
      </c>
      <c r="N518" s="16" t="n">
        <v>0.32605862958764</v>
      </c>
      <c r="O518" s="16" t="n">
        <v>-0.0540555189132651</v>
      </c>
      <c r="P518" s="16" t="n">
        <v>0.282587155138654</v>
      </c>
    </row>
    <row r="519" customFormat="false" ht="15" hidden="false" customHeight="false" outlineLevel="0" collapsed="false">
      <c r="A519" s="17" t="n">
        <v>914</v>
      </c>
      <c r="B519" s="6"/>
      <c r="C519" s="16" t="n">
        <v>0.588143534696017</v>
      </c>
      <c r="D519" s="16" t="n">
        <v>0.579557258537128</v>
      </c>
      <c r="E519" s="16" t="n">
        <v>0.571357033446111</v>
      </c>
      <c r="F519" s="16" t="n">
        <v>-0.144137206047541</v>
      </c>
      <c r="G519" s="16" t="n">
        <v>0.0266410948754002</v>
      </c>
      <c r="H519" s="6"/>
      <c r="I519" s="18" t="n">
        <v>-7.55009979855996E-005</v>
      </c>
      <c r="J519" s="18" t="n">
        <v>-1.89216979906998E-005</v>
      </c>
      <c r="K519" s="16" t="n">
        <v>0.726863774848929</v>
      </c>
      <c r="L519" s="18" t="n">
        <v>1.49957740311796E-072</v>
      </c>
      <c r="M519" s="16" t="n">
        <v>0.519073989911742</v>
      </c>
      <c r="N519" s="16" t="n">
        <v>0.45095191357042</v>
      </c>
      <c r="O519" s="16" t="n">
        <v>-0.0537186194798584</v>
      </c>
      <c r="P519" s="16" t="n">
        <v>0.279689647778161</v>
      </c>
    </row>
    <row r="520" customFormat="false" ht="15" hidden="false" customHeight="false" outlineLevel="0" collapsed="false">
      <c r="A520" s="17" t="n">
        <v>915</v>
      </c>
      <c r="B520" s="6"/>
      <c r="C520" s="16" t="n">
        <v>0.588072074595799</v>
      </c>
      <c r="D520" s="16" t="n">
        <v>0.579539726396869</v>
      </c>
      <c r="E520" s="16" t="n">
        <v>0.571155043848575</v>
      </c>
      <c r="F520" s="16" t="n">
        <v>-0.143271884200687</v>
      </c>
      <c r="G520" s="16" t="n">
        <v>0.0276228124384827</v>
      </c>
      <c r="H520" s="6"/>
      <c r="I520" s="18" t="n">
        <v>-8.59044666836589E-005</v>
      </c>
      <c r="J520" s="18" t="n">
        <v>-2.96255005622334E-005</v>
      </c>
      <c r="K520" s="16" t="n">
        <v>0.722645839294832</v>
      </c>
      <c r="L520" s="18" t="n">
        <v>7.86024394923898E-069</v>
      </c>
      <c r="M520" s="16" t="n">
        <v>0.518250601760676</v>
      </c>
      <c r="N520" s="16" t="n">
        <v>0.356640421358307</v>
      </c>
      <c r="O520" s="16" t="n">
        <v>-0.053397044223528</v>
      </c>
      <c r="P520" s="16" t="n">
        <v>0.275240322677929</v>
      </c>
    </row>
    <row r="521" customFormat="false" ht="15" hidden="false" customHeight="false" outlineLevel="0" collapsed="false">
      <c r="A521" s="17" t="n">
        <v>916</v>
      </c>
      <c r="B521" s="6"/>
      <c r="C521" s="16" t="n">
        <v>0.587987443435453</v>
      </c>
      <c r="D521" s="16" t="n">
        <v>0.579509094313477</v>
      </c>
      <c r="E521" s="16" t="n">
        <v>0.570936221784578</v>
      </c>
      <c r="F521" s="16" t="n">
        <v>-0.142402011050435</v>
      </c>
      <c r="G521" s="16" t="n">
        <v>0.0286602116943553</v>
      </c>
      <c r="H521" s="6"/>
      <c r="I521" s="18" t="n">
        <v>-9.71752739132233E-005</v>
      </c>
      <c r="J521" s="18" t="n">
        <v>-4.12547545808921E-005</v>
      </c>
      <c r="K521" s="16" t="n">
        <v>0.717482480207825</v>
      </c>
      <c r="L521" s="18" t="n">
        <v>1.85883898489116E-064</v>
      </c>
      <c r="M521" s="16" t="n">
        <v>0.522050531064317</v>
      </c>
      <c r="N521" s="16" t="n">
        <v>0.160493367989398</v>
      </c>
      <c r="O521" s="16" t="n">
        <v>-0.0530737608441241</v>
      </c>
      <c r="P521" s="16" t="n">
        <v>0.269698243894346</v>
      </c>
    </row>
    <row r="522" customFormat="false" ht="15" hidden="false" customHeight="false" outlineLevel="0" collapsed="false">
      <c r="A522" s="17" t="n">
        <v>917</v>
      </c>
      <c r="B522" s="6"/>
      <c r="C522" s="16" t="n">
        <v>0.587888324497313</v>
      </c>
      <c r="D522" s="16" t="n">
        <v>0.579465226431992</v>
      </c>
      <c r="E522" s="16" t="n">
        <v>0.570756675475657</v>
      </c>
      <c r="F522" s="16" t="n">
        <v>-0.141506250746644</v>
      </c>
      <c r="G522" s="16" t="n">
        <v>0.0297629760733078</v>
      </c>
      <c r="H522" s="6"/>
      <c r="I522" s="18" t="n">
        <v>-0.000109882620660835</v>
      </c>
      <c r="J522" s="18" t="n">
        <v>-5.39598967613359E-005</v>
      </c>
      <c r="K522" s="16" t="n">
        <v>0.713390788152188</v>
      </c>
      <c r="L522" s="18" t="n">
        <v>1.74402258547164E-060</v>
      </c>
      <c r="M522" s="16" t="n">
        <v>0.528935009846993</v>
      </c>
      <c r="N522" s="16" t="n">
        <v>0.043505849254788</v>
      </c>
      <c r="O522" s="16" t="n">
        <v>-0.0527408392124646</v>
      </c>
      <c r="P522" s="16" t="n">
        <v>0.265235065647066</v>
      </c>
    </row>
    <row r="523" customFormat="false" ht="15" hidden="false" customHeight="false" outlineLevel="0" collapsed="false">
      <c r="A523" s="17" t="n">
        <v>918</v>
      </c>
      <c r="B523" s="6"/>
      <c r="C523" s="16" t="n">
        <v>0.587773983582032</v>
      </c>
      <c r="D523" s="16" t="n">
        <v>0.57940654744206</v>
      </c>
      <c r="E523" s="16" t="n">
        <v>0.570549075055968</v>
      </c>
      <c r="F523" s="16" t="n">
        <v>-0.14060982472389</v>
      </c>
      <c r="G523" s="16" t="n">
        <v>0.0308653012478407</v>
      </c>
      <c r="H523" s="6"/>
      <c r="I523" s="18" t="n">
        <v>-0.000124356050949457</v>
      </c>
      <c r="J523" s="18" t="n">
        <v>-6.81825083198078E-005</v>
      </c>
      <c r="K523" s="16" t="n">
        <v>0.70847149982887</v>
      </c>
      <c r="L523" s="18" t="n">
        <v>1.71093623462513E-056</v>
      </c>
      <c r="M523" s="16" t="n">
        <v>0.529507313706678</v>
      </c>
      <c r="N523" s="16" t="n">
        <v>0.0504260303813627</v>
      </c>
      <c r="O523" s="16" t="n">
        <v>-0.0524076525509107</v>
      </c>
      <c r="P523" s="16" t="n">
        <v>0.260447601717014</v>
      </c>
    </row>
    <row r="524" customFormat="false" ht="15" hidden="false" customHeight="false" outlineLevel="0" collapsed="false">
      <c r="A524" s="17" t="n">
        <v>919</v>
      </c>
      <c r="B524" s="6"/>
      <c r="C524" s="16" t="n">
        <v>0.587645182618043</v>
      </c>
      <c r="D524" s="16" t="n">
        <v>0.579331955885985</v>
      </c>
      <c r="E524" s="16" t="n">
        <v>0.57038495850797</v>
      </c>
      <c r="F524" s="16" t="n">
        <v>-0.139736851677796</v>
      </c>
      <c r="G524" s="16" t="n">
        <v>0.0320142105038301</v>
      </c>
      <c r="H524" s="6"/>
      <c r="I524" s="18" t="n">
        <v>-0.000140491583563963</v>
      </c>
      <c r="J524" s="18" t="n">
        <v>-8.35406270193908E-005</v>
      </c>
      <c r="K524" s="16" t="n">
        <v>0.705628215702447</v>
      </c>
      <c r="L524" s="18" t="n">
        <v>2.6403901636745E-053</v>
      </c>
      <c r="M524" s="16" t="n">
        <v>0.529249215887604</v>
      </c>
      <c r="N524" s="16" t="n">
        <v>0.0785413631350686</v>
      </c>
      <c r="O524" s="16" t="n">
        <v>-0.0520831661483146</v>
      </c>
      <c r="P524" s="16" t="n">
        <v>0.257639529910941</v>
      </c>
    </row>
    <row r="525" customFormat="false" ht="15" hidden="false" customHeight="false" outlineLevel="0" collapsed="false">
      <c r="A525" s="17" t="n">
        <v>920</v>
      </c>
      <c r="B525" s="6"/>
      <c r="C525" s="16" t="n">
        <v>0.587502950370262</v>
      </c>
      <c r="D525" s="16" t="n">
        <v>0.579245696948293</v>
      </c>
      <c r="E525" s="16" t="n">
        <v>0.570230660898742</v>
      </c>
      <c r="F525" s="16" t="n">
        <v>-0.138844715796958</v>
      </c>
      <c r="G525" s="16" t="n">
        <v>0.033222802191453</v>
      </c>
      <c r="H525" s="6"/>
      <c r="I525" s="18" t="n">
        <v>-0.000158006436025954</v>
      </c>
      <c r="J525" s="18" t="n">
        <v>-9.94822378650569E-005</v>
      </c>
      <c r="K525" s="16" t="n">
        <v>0.707659333322112</v>
      </c>
      <c r="L525" s="18" t="n">
        <v>1.17229719880033E-051</v>
      </c>
      <c r="M525" s="16" t="n">
        <v>0.534982073423219</v>
      </c>
      <c r="N525" s="16" t="n">
        <v>0.0523669887302425</v>
      </c>
      <c r="O525" s="16" t="n">
        <v>-0.0517515398253569</v>
      </c>
      <c r="P525" s="16" t="n">
        <v>0.259055884663997</v>
      </c>
    </row>
    <row r="526" customFormat="false" ht="15" hidden="false" customHeight="false" outlineLevel="0" collapsed="false">
      <c r="A526" s="17" t="n">
        <v>921</v>
      </c>
      <c r="B526" s="6"/>
      <c r="C526" s="16" t="n">
        <v>0.587346253460685</v>
      </c>
      <c r="D526" s="16" t="n">
        <v>0.579146433446804</v>
      </c>
      <c r="E526" s="16" t="n">
        <v>0.570037087534437</v>
      </c>
      <c r="F526" s="16" t="n">
        <v>-0.137944310832096</v>
      </c>
      <c r="G526" s="16" t="n">
        <v>0.0344378761262386</v>
      </c>
      <c r="H526" s="6"/>
      <c r="I526" s="18" t="n">
        <v>-0.000176722990267159</v>
      </c>
      <c r="J526" s="18" t="n">
        <v>-0.000116923487035553</v>
      </c>
      <c r="K526" s="16" t="n">
        <v>0.70658906899628</v>
      </c>
      <c r="L526" s="18" t="n">
        <v>6.40708720472183E-049</v>
      </c>
      <c r="M526" s="16" t="n">
        <v>0.545766073602765</v>
      </c>
      <c r="N526" s="16" t="n">
        <v>0.0166235525347805</v>
      </c>
      <c r="O526" s="16" t="n">
        <v>-0.0514168223444493</v>
      </c>
      <c r="P526" s="16" t="n">
        <v>0.257130500112458</v>
      </c>
    </row>
    <row r="527" customFormat="false" ht="15" hidden="false" customHeight="false" outlineLevel="0" collapsed="false">
      <c r="A527" s="17" t="n">
        <v>922</v>
      </c>
      <c r="B527" s="6"/>
      <c r="C527" s="16" t="n">
        <v>0.587173375784099</v>
      </c>
      <c r="D527" s="16" t="n">
        <v>0.579030037993395</v>
      </c>
      <c r="E527" s="16" t="n">
        <v>0.569830889820285</v>
      </c>
      <c r="F527" s="16" t="n">
        <v>-0.137057788142179</v>
      </c>
      <c r="G527" s="16" t="n">
        <v>0.0357200529678366</v>
      </c>
      <c r="H527" s="6"/>
      <c r="I527" s="18" t="n">
        <v>-0.000196351553015545</v>
      </c>
      <c r="J527" s="18" t="n">
        <v>-0.000135641047864088</v>
      </c>
      <c r="K527" s="16" t="n">
        <v>0.702618009616949</v>
      </c>
      <c r="L527" s="18" t="n">
        <v>4.62869190551758E-045</v>
      </c>
      <c r="M527" s="16" t="n">
        <v>0.555383022774327</v>
      </c>
      <c r="N527" s="16" t="n">
        <v>0.00411916579186319</v>
      </c>
      <c r="O527" s="16" t="n">
        <v>-0.051087248544759</v>
      </c>
      <c r="P527" s="16" t="n">
        <v>0.252082383490348</v>
      </c>
    </row>
    <row r="528" customFormat="false" ht="15" hidden="false" customHeight="false" outlineLevel="0" collapsed="false">
      <c r="A528" s="17" t="n">
        <v>923</v>
      </c>
      <c r="B528" s="6"/>
      <c r="C528" s="16" t="n">
        <v>0.586977588459933</v>
      </c>
      <c r="D528" s="16" t="n">
        <v>0.578895534018832</v>
      </c>
      <c r="E528" s="16" t="n">
        <v>0.569567181179058</v>
      </c>
      <c r="F528" s="16" t="n">
        <v>-0.13610966605836</v>
      </c>
      <c r="G528" s="16" t="n">
        <v>0.0371343945667533</v>
      </c>
      <c r="H528" s="6"/>
      <c r="I528" s="18" t="n">
        <v>-0.000216972992917965</v>
      </c>
      <c r="J528" s="18" t="n">
        <v>-0.000155515281024571</v>
      </c>
      <c r="K528" s="16" t="n">
        <v>0.696806600571182</v>
      </c>
      <c r="L528" s="18" t="n">
        <v>9.18678932619995E-041</v>
      </c>
      <c r="M528" s="16" t="n">
        <v>0.564180791911439</v>
      </c>
      <c r="N528" s="18" t="n">
        <v>0.000619407396223392</v>
      </c>
      <c r="O528" s="16" t="n">
        <v>-0.0507347560769606</v>
      </c>
      <c r="P528" s="16" t="n">
        <v>0.245196864375455</v>
      </c>
    </row>
    <row r="529" customFormat="false" ht="15" hidden="false" customHeight="false" outlineLevel="0" collapsed="false">
      <c r="A529" s="17" t="n">
        <v>924</v>
      </c>
      <c r="B529" s="6"/>
      <c r="C529" s="16" t="n">
        <v>0.58675559768208</v>
      </c>
      <c r="D529" s="16" t="n">
        <v>0.578738448969088</v>
      </c>
      <c r="E529" s="16" t="n">
        <v>0.569345553703984</v>
      </c>
      <c r="F529" s="16" t="n">
        <v>-0.135121895549203</v>
      </c>
      <c r="G529" s="16" t="n">
        <v>0.0386535306589737</v>
      </c>
      <c r="H529" s="6"/>
      <c r="I529" s="18" t="n">
        <v>-0.000238900007406807</v>
      </c>
      <c r="J529" s="18" t="n">
        <v>-0.000176741088107041</v>
      </c>
      <c r="K529" s="16" t="n">
        <v>0.689678051024817</v>
      </c>
      <c r="L529" s="18" t="n">
        <v>6.53716703929537E-037</v>
      </c>
      <c r="M529" s="16" t="n">
        <v>0.569386232164599</v>
      </c>
      <c r="N529" s="18" t="n">
        <v>0.000167555466114451</v>
      </c>
      <c r="O529" s="16" t="n">
        <v>-0.0503675029672736</v>
      </c>
      <c r="P529" s="16" t="n">
        <v>0.236542179888624</v>
      </c>
    </row>
    <row r="530" customFormat="false" ht="15" hidden="false" customHeight="false" outlineLevel="0" collapsed="false">
      <c r="A530" s="17" t="n">
        <v>925</v>
      </c>
      <c r="B530" s="6"/>
      <c r="C530" s="16" t="n">
        <v>0.586510674062543</v>
      </c>
      <c r="D530" s="16" t="n">
        <v>0.578559666390271</v>
      </c>
      <c r="E530" s="16" t="n">
        <v>0.569125328934449</v>
      </c>
      <c r="F530" s="16" t="n">
        <v>-0.134124326209654</v>
      </c>
      <c r="G530" s="16" t="n">
        <v>0.0401858455628933</v>
      </c>
      <c r="H530" s="6"/>
      <c r="I530" s="18" t="n">
        <v>-0.000262284464149905</v>
      </c>
      <c r="J530" s="18" t="n">
        <v>-0.000198861442359722</v>
      </c>
      <c r="K530" s="16" t="n">
        <v>0.683865239273511</v>
      </c>
      <c r="L530" s="18" t="n">
        <v>5.61761228072144E-034</v>
      </c>
      <c r="M530" s="16" t="n">
        <v>0.56344998232591</v>
      </c>
      <c r="N530" s="18" t="n">
        <v>0.000560344424824429</v>
      </c>
      <c r="O530" s="16" t="n">
        <v>-0.0499965859146599</v>
      </c>
      <c r="P530" s="16" t="n">
        <v>0.228947918706784</v>
      </c>
    </row>
    <row r="531" customFormat="false" ht="15" hidden="false" customHeight="false" outlineLevel="0" collapsed="false">
      <c r="A531" s="17" t="n">
        <v>926</v>
      </c>
      <c r="B531" s="6"/>
      <c r="C531" s="16" t="n">
        <v>0.586241964526431</v>
      </c>
      <c r="D531" s="16" t="n">
        <v>0.578357886468708</v>
      </c>
      <c r="E531" s="16" t="n">
        <v>0.56890790957599</v>
      </c>
      <c r="F531" s="16" t="n">
        <v>-0.133120872264637</v>
      </c>
      <c r="G531" s="16" t="n">
        <v>0.041825950073895</v>
      </c>
      <c r="H531" s="6"/>
      <c r="I531" s="18" t="n">
        <v>-0.000287001946617081</v>
      </c>
      <c r="J531" s="18" t="n">
        <v>-0.000221221059519154</v>
      </c>
      <c r="K531" s="16" t="n">
        <v>0.680561867730479</v>
      </c>
      <c r="L531" s="18" t="n">
        <v>4.69339657720589E-032</v>
      </c>
      <c r="M531" s="16" t="n">
        <v>0.559310598281966</v>
      </c>
      <c r="N531" s="18" t="n">
        <v>0.000877881222353865</v>
      </c>
      <c r="O531" s="16" t="n">
        <v>-0.0496234599717225</v>
      </c>
      <c r="P531" s="16" t="n">
        <v>0.224729917940141</v>
      </c>
    </row>
    <row r="532" customFormat="false" ht="15" hidden="false" customHeight="false" outlineLevel="0" collapsed="false">
      <c r="A532" s="17" t="n">
        <v>927</v>
      </c>
      <c r="B532" s="6"/>
      <c r="C532" s="16" t="n">
        <v>0.585944799705446</v>
      </c>
      <c r="D532" s="16" t="n">
        <v>0.578126429948945</v>
      </c>
      <c r="E532" s="16" t="n">
        <v>0.56866524151784</v>
      </c>
      <c r="F532" s="16" t="n">
        <v>-0.132150025646716</v>
      </c>
      <c r="G532" s="16" t="n">
        <v>0.0434338772459807</v>
      </c>
      <c r="H532" s="6"/>
      <c r="I532" s="18" t="n">
        <v>-0.000312041563355577</v>
      </c>
      <c r="J532" s="18" t="n">
        <v>-0.000243380498732068</v>
      </c>
      <c r="K532" s="16" t="n">
        <v>0.677397364035752</v>
      </c>
      <c r="L532" s="18" t="n">
        <v>2.00377241489705E-030</v>
      </c>
      <c r="M532" s="16" t="n">
        <v>0.558763543121974</v>
      </c>
      <c r="N532" s="18" t="n">
        <v>0.000847576342605491</v>
      </c>
      <c r="O532" s="16" t="n">
        <v>-0.0492624390119236</v>
      </c>
      <c r="P532" s="16" t="n">
        <v>0.221682306598813</v>
      </c>
    </row>
    <row r="533" customFormat="false" ht="15" hidden="false" customHeight="false" outlineLevel="0" collapsed="false">
      <c r="A533" s="17" t="n">
        <v>928</v>
      </c>
      <c r="B533" s="6"/>
      <c r="C533" s="16" t="n">
        <v>0.585620467817939</v>
      </c>
      <c r="D533" s="16" t="n">
        <v>0.577864521909421</v>
      </c>
      <c r="E533" s="16" t="n">
        <v>0.568523568258457</v>
      </c>
      <c r="F533" s="16" t="n">
        <v>-0.131243948544782</v>
      </c>
      <c r="G533" s="16" t="n">
        <v>0.0449805362069998</v>
      </c>
      <c r="H533" s="6"/>
      <c r="I533" s="18" t="n">
        <v>-0.000336705373484555</v>
      </c>
      <c r="J533" s="18" t="n">
        <v>-0.000266069657520591</v>
      </c>
      <c r="K533" s="16" t="n">
        <v>0.67134749504845</v>
      </c>
      <c r="L533" s="18" t="n">
        <v>4.62819616369045E-028</v>
      </c>
      <c r="M533" s="16" t="n">
        <v>0.555882385946013</v>
      </c>
      <c r="N533" s="16" t="n">
        <v>0.00149877664795842</v>
      </c>
      <c r="O533" s="16" t="n">
        <v>-0.0489254859501996</v>
      </c>
      <c r="P533" s="16" t="n">
        <v>0.214821601651423</v>
      </c>
    </row>
    <row r="534" customFormat="false" ht="15" hidden="false" customHeight="false" outlineLevel="0" collapsed="false">
      <c r="A534" s="17" t="n">
        <v>929</v>
      </c>
      <c r="B534" s="6"/>
      <c r="C534" s="16" t="n">
        <v>0.585269220456843</v>
      </c>
      <c r="D534" s="16" t="n">
        <v>0.57757678019703</v>
      </c>
      <c r="E534" s="16" t="n">
        <v>0.568283705611383</v>
      </c>
      <c r="F534" s="16" t="n">
        <v>-0.130321961044323</v>
      </c>
      <c r="G534" s="16" t="n">
        <v>0.0466097442806302</v>
      </c>
      <c r="H534" s="6"/>
      <c r="I534" s="18" t="n">
        <v>-0.00036152002633377</v>
      </c>
      <c r="J534" s="18" t="n">
        <v>-0.000289366207820618</v>
      </c>
      <c r="K534" s="16" t="n">
        <v>0.665071790469458</v>
      </c>
      <c r="L534" s="18" t="n">
        <v>7.27295955078609E-026</v>
      </c>
      <c r="M534" s="16" t="n">
        <v>0.551863634578375</v>
      </c>
      <c r="N534" s="16" t="n">
        <v>0.00376491289985938</v>
      </c>
      <c r="O534" s="16" t="n">
        <v>-0.0485825989626726</v>
      </c>
      <c r="P534" s="16" t="n">
        <v>0.207472466372726</v>
      </c>
    </row>
    <row r="535" customFormat="false" ht="15" hidden="false" customHeight="false" outlineLevel="0" collapsed="false">
      <c r="A535" s="17" t="n">
        <v>930</v>
      </c>
      <c r="B535" s="6"/>
      <c r="C535" s="16" t="n">
        <v>0.584889431298461</v>
      </c>
      <c r="D535" s="16" t="n">
        <v>0.577271019152466</v>
      </c>
      <c r="E535" s="16" t="n">
        <v>0.567986332037233</v>
      </c>
      <c r="F535" s="16" t="n">
        <v>-0.129226294544174</v>
      </c>
      <c r="G535" s="16" t="n">
        <v>0.0486408557953916</v>
      </c>
      <c r="H535" s="6"/>
      <c r="I535" s="18" t="n">
        <v>-0.000386331402166471</v>
      </c>
      <c r="J535" s="18" t="n">
        <v>-0.000313259093347528</v>
      </c>
      <c r="K535" s="16" t="n">
        <v>0.658358441762472</v>
      </c>
      <c r="L535" s="18" t="n">
        <v>9.90789140675652E-024</v>
      </c>
      <c r="M535" s="16" t="n">
        <v>0.546098514815376</v>
      </c>
      <c r="N535" s="16" t="n">
        <v>0.0117680493925383</v>
      </c>
      <c r="O535" s="16" t="n">
        <v>-0.0481750984602569</v>
      </c>
      <c r="P535" s="16" t="n">
        <v>0.199149471506786</v>
      </c>
    </row>
    <row r="536" customFormat="false" ht="15" hidden="false" customHeight="false" outlineLevel="0" collapsed="false">
      <c r="A536" s="17" t="n">
        <v>931</v>
      </c>
      <c r="B536" s="6"/>
      <c r="C536" s="16" t="n">
        <v>0.584486011933755</v>
      </c>
      <c r="D536" s="16" t="n">
        <v>0.576944479315624</v>
      </c>
      <c r="E536" s="16" t="n">
        <v>0.567719817984929</v>
      </c>
      <c r="F536" s="16" t="n">
        <v>-0.128097909999446</v>
      </c>
      <c r="G536" s="16" t="n">
        <v>0.0507856339996085</v>
      </c>
      <c r="H536" s="6"/>
      <c r="I536" s="18" t="n">
        <v>-0.000410952903641346</v>
      </c>
      <c r="J536" s="18" t="n">
        <v>-0.000337489216408122</v>
      </c>
      <c r="K536" s="16" t="n">
        <v>0.65122708680503</v>
      </c>
      <c r="L536" s="18" t="n">
        <v>1.25571551450781E-021</v>
      </c>
      <c r="M536" s="16" t="n">
        <v>0.536714414763195</v>
      </c>
      <c r="N536" s="16" t="n">
        <v>0.0471649354803855</v>
      </c>
      <c r="O536" s="16" t="n">
        <v>-0.0477554043134129</v>
      </c>
      <c r="P536" s="16" t="n">
        <v>0.189645515176939</v>
      </c>
    </row>
    <row r="537" customFormat="false" ht="15" hidden="false" customHeight="false" outlineLevel="0" collapsed="false">
      <c r="A537" s="17" t="n">
        <v>932</v>
      </c>
      <c r="B537" s="6"/>
      <c r="C537" s="16" t="n">
        <v>0.584059149733512</v>
      </c>
      <c r="D537" s="16" t="n">
        <v>0.57659698657699</v>
      </c>
      <c r="E537" s="16" t="n">
        <v>0.56742244441078</v>
      </c>
      <c r="F537" s="16" t="n">
        <v>-0.126938682706993</v>
      </c>
      <c r="G537" s="16" t="n">
        <v>0.0530507633198269</v>
      </c>
      <c r="H537" s="6"/>
      <c r="I537" s="18" t="n">
        <v>-0.000435743006179863</v>
      </c>
      <c r="J537" s="18" t="n">
        <v>-0.000361522780206327</v>
      </c>
      <c r="K537" s="16" t="n">
        <v>0.645525088791261</v>
      </c>
      <c r="L537" s="18" t="n">
        <v>5.40661117708803E-020</v>
      </c>
      <c r="M537" s="16" t="n">
        <v>0.528086372996235</v>
      </c>
      <c r="N537" s="16" t="n">
        <v>0.122760433961976</v>
      </c>
      <c r="O537" s="16" t="n">
        <v>-0.0473242120994284</v>
      </c>
      <c r="P537" s="16" t="n">
        <v>0.182239495758161</v>
      </c>
    </row>
    <row r="538" customFormat="false" ht="15" hidden="false" customHeight="false" outlineLevel="0" collapsed="false">
      <c r="A538" s="17" t="n">
        <v>933</v>
      </c>
      <c r="B538" s="6"/>
      <c r="C538" s="16" t="n">
        <v>0.583609760082341</v>
      </c>
      <c r="D538" s="16" t="n">
        <v>0.576232129494559</v>
      </c>
      <c r="E538" s="16" t="n">
        <v>0.567206427757859</v>
      </c>
      <c r="F538" s="16" t="n">
        <v>-0.12570929748122</v>
      </c>
      <c r="G538" s="16" t="n">
        <v>0.0555863033035687</v>
      </c>
      <c r="H538" s="6"/>
      <c r="I538" s="18" t="n">
        <v>-0.000460624234443819</v>
      </c>
      <c r="J538" s="18" t="n">
        <v>-0.000385478751755197</v>
      </c>
      <c r="K538" s="16" t="n">
        <v>0.640992947196553</v>
      </c>
      <c r="L538" s="18" t="n">
        <v>9.55113254179547E-019</v>
      </c>
      <c r="M538" s="16" t="n">
        <v>0.526025798560263</v>
      </c>
      <c r="N538" s="16" t="n">
        <v>0.14820031761058</v>
      </c>
      <c r="O538" s="16" t="n">
        <v>-0.0468668946732143</v>
      </c>
      <c r="P538" s="16" t="n">
        <v>0.176176141064175</v>
      </c>
    </row>
    <row r="539" customFormat="false" ht="15" hidden="false" customHeight="false" outlineLevel="0" collapsed="false">
      <c r="A539" s="17" t="n">
        <v>934</v>
      </c>
      <c r="B539" s="6"/>
      <c r="C539" s="16" t="n">
        <v>0.583139165428024</v>
      </c>
      <c r="D539" s="16" t="n">
        <v>0.575844243528076</v>
      </c>
      <c r="E539" s="16" t="n">
        <v>0.566990411104939</v>
      </c>
      <c r="F539" s="16" t="n">
        <v>-0.124527448245949</v>
      </c>
      <c r="G539" s="16" t="n">
        <v>0.0581603709575926</v>
      </c>
      <c r="H539" s="6"/>
      <c r="I539" s="18" t="n">
        <v>-0.000485360047704527</v>
      </c>
      <c r="J539" s="18" t="n">
        <v>-0.000409268741389237</v>
      </c>
      <c r="K539" s="16" t="n">
        <v>0.636526732762152</v>
      </c>
      <c r="L539" s="18" t="n">
        <v>1.20628890858676E-017</v>
      </c>
      <c r="M539" s="16" t="n">
        <v>0.532768604083556</v>
      </c>
      <c r="N539" s="16" t="n">
        <v>0.0484876437267676</v>
      </c>
      <c r="O539" s="16" t="n">
        <v>-0.0464272323109467</v>
      </c>
      <c r="P539" s="16" t="n">
        <v>0.170763582791765</v>
      </c>
    </row>
    <row r="540" customFormat="false" ht="15" hidden="false" customHeight="false" outlineLevel="0" collapsed="false">
      <c r="A540" s="17" t="n">
        <v>935</v>
      </c>
      <c r="B540" s="6"/>
      <c r="C540" s="16" t="n">
        <v>0.582646060208777</v>
      </c>
      <c r="D540" s="16" t="n">
        <v>0.575429218867583</v>
      </c>
      <c r="E540" s="16" t="n">
        <v>0.566751951163404</v>
      </c>
      <c r="F540" s="16" t="n">
        <v>-0.123438385189931</v>
      </c>
      <c r="G540" s="16" t="n">
        <v>0.060555232184353</v>
      </c>
      <c r="H540" s="6"/>
      <c r="I540" s="18" t="n">
        <v>-0.000509458994008443</v>
      </c>
      <c r="J540" s="18" t="n">
        <v>-0.00043223658693837</v>
      </c>
      <c r="K540" s="16" t="n">
        <v>0.632335448613285</v>
      </c>
      <c r="L540" s="18" t="n">
        <v>1.44100566669361E-016</v>
      </c>
      <c r="M540" s="16" t="n">
        <v>0.543248217161261</v>
      </c>
      <c r="N540" s="16" t="n">
        <v>0.00861338844616154</v>
      </c>
      <c r="O540" s="16" t="n">
        <v>-0.0460220636468442</v>
      </c>
      <c r="P540" s="16" t="n">
        <v>0.166057603976123</v>
      </c>
    </row>
    <row r="541" customFormat="false" ht="15" hidden="false" customHeight="false" outlineLevel="0" collapsed="false">
      <c r="A541" s="17" t="n">
        <v>936</v>
      </c>
      <c r="B541" s="6"/>
      <c r="C541" s="16" t="n">
        <v>0.582128601558903</v>
      </c>
      <c r="D541" s="16" t="n">
        <v>0.574985828982792</v>
      </c>
      <c r="E541" s="16" t="n">
        <v>0.566572404854483</v>
      </c>
      <c r="F541" s="16" t="n">
        <v>-0.12242546979832</v>
      </c>
      <c r="G541" s="16" t="n">
        <v>0.0629309454467501</v>
      </c>
      <c r="H541" s="6"/>
      <c r="I541" s="18" t="n">
        <v>-0.000532615059764132</v>
      </c>
      <c r="J541" s="18" t="n">
        <v>-0.000454827245687862</v>
      </c>
      <c r="K541" s="16" t="n">
        <v>0.627420368406583</v>
      </c>
      <c r="L541" s="18" t="n">
        <v>1.98802727314955E-015</v>
      </c>
      <c r="M541" s="16" t="n">
        <v>0.552118926986371</v>
      </c>
      <c r="N541" s="16" t="n">
        <v>0.00180549632266082</v>
      </c>
      <c r="O541" s="16" t="n">
        <v>-0.0456452041235281</v>
      </c>
      <c r="P541" s="16" t="n">
        <v>0.160422817020554</v>
      </c>
    </row>
    <row r="542" customFormat="false" ht="15" hidden="false" customHeight="false" outlineLevel="0" collapsed="false">
      <c r="A542" s="17" t="n">
        <v>937</v>
      </c>
      <c r="B542" s="6"/>
      <c r="C542" s="16" t="n">
        <v>0.581582525526773</v>
      </c>
      <c r="D542" s="16" t="n">
        <v>0.57451131088709</v>
      </c>
      <c r="E542" s="16" t="n">
        <v>0.566342361146179</v>
      </c>
      <c r="F542" s="16" t="n">
        <v>-0.121461133034776</v>
      </c>
      <c r="G542" s="16" t="n">
        <v>0.0652680297253892</v>
      </c>
      <c r="H542" s="6"/>
      <c r="I542" s="18" t="n">
        <v>-0.000556016317482001</v>
      </c>
      <c r="J542" s="18" t="n">
        <v>-0.000477353157582666</v>
      </c>
      <c r="K542" s="16" t="n">
        <v>0.62377473671217</v>
      </c>
      <c r="L542" s="18" t="n">
        <v>1.49161130791291E-014</v>
      </c>
      <c r="M542" s="16" t="n">
        <v>0.558014498364445</v>
      </c>
      <c r="N542" s="18" t="n">
        <v>0.000566178120377541</v>
      </c>
      <c r="O542" s="16" t="n">
        <v>-0.0452864003751421</v>
      </c>
      <c r="P542" s="16" t="n">
        <v>0.155776154173785</v>
      </c>
    </row>
    <row r="543" customFormat="false" ht="15" hidden="false" customHeight="false" outlineLevel="0" collapsed="false">
      <c r="A543" s="17" t="n">
        <v>938</v>
      </c>
      <c r="B543" s="6"/>
      <c r="C543" s="16" t="n">
        <v>0.581010025691007</v>
      </c>
      <c r="D543" s="16" t="n">
        <v>0.574009061813172</v>
      </c>
      <c r="E543" s="16" t="n">
        <v>0.566204896003411</v>
      </c>
      <c r="F543" s="16" t="n">
        <v>-0.120523749905499</v>
      </c>
      <c r="G543" s="16" t="n">
        <v>0.0675351251669911</v>
      </c>
      <c r="H543" s="6"/>
      <c r="I543" s="18" t="n">
        <v>-0.000580614157591109</v>
      </c>
      <c r="J543" s="18" t="n">
        <v>-0.000500555162881827</v>
      </c>
      <c r="K543" s="16" t="n">
        <v>0.621318599314358</v>
      </c>
      <c r="L543" s="18" t="n">
        <v>5.97095433097043E-014</v>
      </c>
      <c r="M543" s="16" t="n">
        <v>0.565168296610502</v>
      </c>
      <c r="N543" s="18" t="n">
        <v>0.00015176497987809</v>
      </c>
      <c r="O543" s="16" t="n">
        <v>-0.044937608547871</v>
      </c>
      <c r="P543" s="16" t="n">
        <v>0.152439940889012</v>
      </c>
    </row>
    <row r="544" customFormat="false" ht="15" hidden="false" customHeight="false" outlineLevel="0" collapsed="false">
      <c r="A544" s="17" t="n">
        <v>939</v>
      </c>
      <c r="B544" s="6"/>
      <c r="C544" s="16" t="n">
        <v>0.580416556240304</v>
      </c>
      <c r="D544" s="16" t="n">
        <v>0.573487212734033</v>
      </c>
      <c r="E544" s="16" t="n">
        <v>0.566070236271721</v>
      </c>
      <c r="F544" s="16" t="n">
        <v>-0.119571874505588</v>
      </c>
      <c r="G544" s="16" t="n">
        <v>0.0699921178490528</v>
      </c>
      <c r="H544" s="6"/>
      <c r="I544" s="18" t="n">
        <v>-0.000607081500424651</v>
      </c>
      <c r="J544" s="18" t="n">
        <v>-0.000525377156069427</v>
      </c>
      <c r="K544" s="16" t="n">
        <v>0.619580647152227</v>
      </c>
      <c r="L544" s="18" t="n">
        <v>1.82183551668156E-013</v>
      </c>
      <c r="M544" s="16" t="n">
        <v>0.577629932614026</v>
      </c>
      <c r="N544" s="18" t="n">
        <v>7.68125309644492E-006</v>
      </c>
      <c r="O544" s="16" t="n">
        <v>-0.044583407459966</v>
      </c>
      <c r="P544" s="16" t="n">
        <v>0.149652776626649</v>
      </c>
    </row>
    <row r="545" customFormat="false" ht="15" hidden="false" customHeight="false" outlineLevel="0" collapsed="false">
      <c r="A545" s="17" t="n">
        <v>940</v>
      </c>
      <c r="B545" s="6"/>
      <c r="C545" s="16" t="n">
        <v>0.579801577089583</v>
      </c>
      <c r="D545" s="16" t="n">
        <v>0.572950655174675</v>
      </c>
      <c r="E545" s="16" t="n">
        <v>0.565876662907416</v>
      </c>
      <c r="F545" s="16" t="n">
        <v>-0.11850815049237</v>
      </c>
      <c r="G545" s="16" t="n">
        <v>0.0727712677451252</v>
      </c>
      <c r="H545" s="6"/>
      <c r="I545" s="18" t="n">
        <v>-0.000634905283403244</v>
      </c>
      <c r="J545" s="18" t="n">
        <v>-0.000550991723307002</v>
      </c>
      <c r="K545" s="16" t="n">
        <v>0.618215814663323</v>
      </c>
      <c r="L545" s="18" t="n">
        <v>4.09557975285479E-013</v>
      </c>
      <c r="M545" s="16" t="n">
        <v>0.590356679964315</v>
      </c>
      <c r="N545" s="18" t="n">
        <v>1.80021589741112E-007</v>
      </c>
      <c r="O545" s="16" t="n">
        <v>-0.0441875666456038</v>
      </c>
      <c r="P545" s="16" t="n">
        <v>0.147565641633995</v>
      </c>
    </row>
    <row r="546" customFormat="false" ht="15" hidden="false" customHeight="false" outlineLevel="0" collapsed="false">
      <c r="A546" s="17" t="n">
        <v>941</v>
      </c>
      <c r="B546" s="6"/>
      <c r="C546" s="16" t="n">
        <v>0.579166246960203</v>
      </c>
      <c r="D546" s="16" t="n">
        <v>0.572397379816757</v>
      </c>
      <c r="E546" s="16" t="n">
        <v>0.565605940738496</v>
      </c>
      <c r="F546" s="16" t="n">
        <v>-0.117387297910182</v>
      </c>
      <c r="G546" s="16" t="n">
        <v>0.0757976393030729</v>
      </c>
      <c r="H546" s="6"/>
      <c r="I546" s="18" t="n">
        <v>-0.000665520019802385</v>
      </c>
      <c r="J546" s="18" t="n">
        <v>-0.000578038066168596</v>
      </c>
      <c r="K546" s="16" t="n">
        <v>0.618567893753472</v>
      </c>
      <c r="L546" s="18" t="n">
        <v>3.75590088284867E-013</v>
      </c>
      <c r="M546" s="16" t="n">
        <v>0.598676126512818</v>
      </c>
      <c r="N546" s="18" t="n">
        <v>1.00060343333994E-008</v>
      </c>
      <c r="O546" s="16" t="n">
        <v>-0.0437704442113193</v>
      </c>
      <c r="P546" s="16" t="n">
        <v>0.147884089445344</v>
      </c>
    </row>
    <row r="547" customFormat="false" ht="15" hidden="false" customHeight="false" outlineLevel="0" collapsed="false">
      <c r="A547" s="17" t="n">
        <v>942</v>
      </c>
      <c r="B547" s="6"/>
      <c r="C547" s="16" t="n">
        <v>0.578504223906126</v>
      </c>
      <c r="D547" s="16" t="n">
        <v>0.571823445320989</v>
      </c>
      <c r="E547" s="16" t="n">
        <v>0.565439018779422</v>
      </c>
      <c r="F547" s="16" t="n">
        <v>-0.116156094992968</v>
      </c>
      <c r="G547" s="16" t="n">
        <v>0.0792416800652221</v>
      </c>
      <c r="H547" s="6"/>
      <c r="I547" s="18" t="n">
        <v>-0.000699318487561666</v>
      </c>
      <c r="J547" s="18" t="n">
        <v>-0.000607197052367136</v>
      </c>
      <c r="K547" s="16" t="n">
        <v>0.620035123746683</v>
      </c>
      <c r="L547" s="18" t="n">
        <v>2.16316489439584E-013</v>
      </c>
      <c r="M547" s="16" t="n">
        <v>0.595522844462399</v>
      </c>
      <c r="N547" s="18" t="n">
        <v>2.40477482552065E-008</v>
      </c>
      <c r="O547" s="16" t="n">
        <v>-0.0433122288053111</v>
      </c>
      <c r="P547" s="16" t="n">
        <v>0.149675596847557</v>
      </c>
    </row>
    <row r="548" customFormat="false" ht="15" hidden="false" customHeight="false" outlineLevel="0" collapsed="false">
      <c r="A548" s="17" t="n">
        <v>943</v>
      </c>
      <c r="B548" s="6"/>
      <c r="C548" s="16" t="n">
        <v>0.577815486335635</v>
      </c>
      <c r="D548" s="16" t="n">
        <v>0.571228246913834</v>
      </c>
      <c r="E548" s="16" t="n">
        <v>0.565255264353886</v>
      </c>
      <c r="F548" s="16" t="n">
        <v>-0.114836345168715</v>
      </c>
      <c r="G548" s="16" t="n">
        <v>0.0830764420350884</v>
      </c>
      <c r="H548" s="6"/>
      <c r="I548" s="18" t="n">
        <v>-0.00073502280539027</v>
      </c>
      <c r="J548" s="18" t="n">
        <v>-0.000638894201028319</v>
      </c>
      <c r="K548" s="16" t="n">
        <v>0.619882228842992</v>
      </c>
      <c r="L548" s="18" t="n">
        <v>2.76363648204859E-013</v>
      </c>
      <c r="M548" s="16" t="n">
        <v>0.585911506112991</v>
      </c>
      <c r="N548" s="18" t="n">
        <v>4.41821931818753E-007</v>
      </c>
      <c r="O548" s="16" t="n">
        <v>-0.0428210286499692</v>
      </c>
      <c r="P548" s="16" t="n">
        <v>0.149575473432152</v>
      </c>
    </row>
    <row r="549" customFormat="false" ht="15" hidden="false" customHeight="false" outlineLevel="0" collapsed="false">
      <c r="A549" s="17" t="n">
        <v>944</v>
      </c>
      <c r="B549" s="6"/>
      <c r="C549" s="16" t="n">
        <v>0.57709382831197</v>
      </c>
      <c r="D549" s="16" t="n">
        <v>0.570604843124314</v>
      </c>
      <c r="E549" s="16" t="n">
        <v>0.565037844995427</v>
      </c>
      <c r="F549" s="16" t="n">
        <v>-0.113442500929609</v>
      </c>
      <c r="G549" s="16" t="n">
        <v>0.0872399335208023</v>
      </c>
      <c r="H549" s="6"/>
      <c r="I549" s="18" t="n">
        <v>-0.000772645649412055</v>
      </c>
      <c r="J549" s="18" t="n">
        <v>-0.00067282104304722</v>
      </c>
      <c r="K549" s="16" t="n">
        <v>0.619259427583924</v>
      </c>
      <c r="L549" s="18" t="n">
        <v>4.22446078464477E-013</v>
      </c>
      <c r="M549" s="16" t="n">
        <v>0.577384459144799</v>
      </c>
      <c r="N549" s="18" t="n">
        <v>5.32829542234249E-006</v>
      </c>
      <c r="O549" s="16" t="n">
        <v>-0.0423022174446637</v>
      </c>
      <c r="P549" s="16" t="n">
        <v>0.149077494832762</v>
      </c>
    </row>
    <row r="550" customFormat="false" ht="15" hidden="false" customHeight="false" outlineLevel="0" collapsed="false">
      <c r="A550" s="17" t="n">
        <v>945</v>
      </c>
      <c r="B550" s="6"/>
      <c r="C550" s="16" t="n">
        <v>0.576326123134263</v>
      </c>
      <c r="D550" s="16" t="n">
        <v>0.569941954147533</v>
      </c>
      <c r="E550" s="16" t="n">
        <v>0.564743276832354</v>
      </c>
      <c r="F550" s="16" t="n">
        <v>-0.11193279546879</v>
      </c>
      <c r="G550" s="16" t="n">
        <v>0.0919427986737373</v>
      </c>
      <c r="H550" s="6"/>
      <c r="I550" s="18" t="n">
        <v>-0.000810524416935239</v>
      </c>
      <c r="J550" s="18" t="n">
        <v>-0.000708077604215052</v>
      </c>
      <c r="K550" s="16" t="n">
        <v>0.617099261054722</v>
      </c>
      <c r="L550" s="18" t="n">
        <v>1.29089588457275E-012</v>
      </c>
      <c r="M550" s="16" t="n">
        <v>0.571068076105192</v>
      </c>
      <c r="N550" s="18" t="n">
        <v>3.04298078552507E-005</v>
      </c>
      <c r="O550" s="16" t="n">
        <v>-0.0417402422378367</v>
      </c>
      <c r="P550" s="16" t="n">
        <v>0.146526829174349</v>
      </c>
    </row>
    <row r="551" customFormat="false" ht="15" hidden="false" customHeight="false" outlineLevel="0" collapsed="false">
      <c r="A551" s="17" t="n">
        <v>946</v>
      </c>
      <c r="B551" s="6"/>
      <c r="C551" s="16" t="n">
        <v>0.575504494919757</v>
      </c>
      <c r="D551" s="16" t="n">
        <v>0.569232759575734</v>
      </c>
      <c r="E551" s="16" t="n">
        <v>0.56440522479759</v>
      </c>
      <c r="F551" s="16" t="n">
        <v>-0.110291330801406</v>
      </c>
      <c r="G551" s="16" t="n">
        <v>0.0973410621427331</v>
      </c>
      <c r="H551" s="6"/>
      <c r="I551" s="18" t="n">
        <v>-0.000848485665145106</v>
      </c>
      <c r="J551" s="18" t="n">
        <v>-0.000744324802581571</v>
      </c>
      <c r="K551" s="16" t="n">
        <v>0.613878649138458</v>
      </c>
      <c r="L551" s="18" t="n">
        <v>6.09838450217428E-012</v>
      </c>
      <c r="M551" s="16" t="n">
        <v>0.571891464256258</v>
      </c>
      <c r="N551" s="18" t="n">
        <v>2.37856157382998E-005</v>
      </c>
      <c r="O551" s="16" t="n">
        <v>-0.0411291758319741</v>
      </c>
      <c r="P551" s="16" t="n">
        <v>0.142393012891925</v>
      </c>
    </row>
    <row r="552" customFormat="false" ht="15" hidden="false" customHeight="false" outlineLevel="0" collapsed="false">
      <c r="A552" s="17" t="n">
        <v>947</v>
      </c>
      <c r="B552" s="6"/>
      <c r="C552" s="16" t="n">
        <v>0.574622402618301</v>
      </c>
      <c r="D552" s="16" t="n">
        <v>0.568469801218566</v>
      </c>
      <c r="E552" s="16" t="n">
        <v>0.563985815841595</v>
      </c>
      <c r="F552" s="16" t="n">
        <v>-0.108521536641407</v>
      </c>
      <c r="G552" s="16" t="n">
        <v>0.10343238688073</v>
      </c>
      <c r="H552" s="6"/>
      <c r="I552" s="18" t="n">
        <v>-0.000887389583282098</v>
      </c>
      <c r="J552" s="18" t="n">
        <v>-0.000781179833952486</v>
      </c>
      <c r="K552" s="16" t="n">
        <v>0.611749342131102</v>
      </c>
      <c r="L552" s="18" t="n">
        <v>1.74653732947601E-011</v>
      </c>
      <c r="M552" s="16" t="n">
        <v>0.571418752489802</v>
      </c>
      <c r="N552" s="18" t="n">
        <v>2.7469010451991E-005</v>
      </c>
      <c r="O552" s="16" t="n">
        <v>-0.0404702846461354</v>
      </c>
      <c r="P552" s="16" t="n">
        <v>0.139415396312454</v>
      </c>
    </row>
    <row r="553" customFormat="false" ht="15" hidden="false" customHeight="false" outlineLevel="0" collapsed="false">
      <c r="A553" s="17" t="n">
        <v>948</v>
      </c>
      <c r="B553" s="6"/>
      <c r="C553" s="16" t="n">
        <v>0.573688786828104</v>
      </c>
      <c r="D553" s="16" t="n">
        <v>0.567653443415969</v>
      </c>
      <c r="E553" s="16" t="n">
        <v>0.563562198768986</v>
      </c>
      <c r="F553" s="16" t="n">
        <v>-0.106790985621495</v>
      </c>
      <c r="G553" s="16" t="n">
        <v>0.109614716650526</v>
      </c>
      <c r="H553" s="6"/>
      <c r="I553" s="18" t="n">
        <v>-0.000924561841756755</v>
      </c>
      <c r="J553" s="18" t="n">
        <v>-0.000815987733764406</v>
      </c>
      <c r="K553" s="16" t="n">
        <v>0.6107786698985</v>
      </c>
      <c r="L553" s="18" t="n">
        <v>2.79330178898817E-011</v>
      </c>
      <c r="M553" s="16" t="n">
        <v>0.566951135349863</v>
      </c>
      <c r="N553" s="18" t="n">
        <v>7.33146653859954E-005</v>
      </c>
      <c r="O553" s="16" t="n">
        <v>-0.0398259525482093</v>
      </c>
      <c r="P553" s="16" t="n">
        <v>0.137958037783239</v>
      </c>
    </row>
    <row r="554" customFormat="false" ht="15" hidden="false" customHeight="false" outlineLevel="0" collapsed="false">
      <c r="A554" s="17" t="n">
        <v>949</v>
      </c>
      <c r="B554" s="6"/>
      <c r="C554" s="16" t="n">
        <v>0.572719245946354</v>
      </c>
      <c r="D554" s="16" t="n">
        <v>0.566791469337963</v>
      </c>
      <c r="E554" s="16" t="n">
        <v>0.563271838722528</v>
      </c>
      <c r="F554" s="16" t="n">
        <v>-0.105257879397895</v>
      </c>
      <c r="G554" s="16" t="n">
        <v>0.115407216320497</v>
      </c>
      <c r="H554" s="6"/>
      <c r="I554" s="18" t="n">
        <v>-0.000957113796971639</v>
      </c>
      <c r="J554" s="18" t="n">
        <v>-0.00084642080519427</v>
      </c>
      <c r="K554" s="16" t="n">
        <v>0.610188130866816</v>
      </c>
      <c r="L554" s="18" t="n">
        <v>3.77038818471891E-011</v>
      </c>
      <c r="M554" s="16" t="n">
        <v>0.560623530665949</v>
      </c>
      <c r="N554" s="18" t="n">
        <v>0.000181905627421911</v>
      </c>
      <c r="O554" s="16" t="n">
        <v>-0.0392550930880251</v>
      </c>
      <c r="P554" s="16" t="n">
        <v>0.137160914767562</v>
      </c>
    </row>
    <row r="555" customFormat="false" ht="15" hidden="false" customHeight="false" outlineLevel="0" collapsed="false">
      <c r="A555" s="17" t="n">
        <v>950</v>
      </c>
      <c r="B555" s="6"/>
      <c r="C555" s="16" t="n">
        <v>0.571708796180347</v>
      </c>
      <c r="D555" s="16" t="n">
        <v>0.56588590367855</v>
      </c>
      <c r="E555" s="16" t="n">
        <v>0.56314419251853</v>
      </c>
      <c r="F555" s="16" t="n">
        <v>-0.10378370953749</v>
      </c>
      <c r="G555" s="16" t="n">
        <v>0.121135049457073</v>
      </c>
      <c r="H555" s="6"/>
      <c r="I555" s="18" t="n">
        <v>-0.000981934931769656</v>
      </c>
      <c r="J555" s="18" t="n">
        <v>-0.000870008738942689</v>
      </c>
      <c r="K555" s="16" t="n">
        <v>0.609115061129907</v>
      </c>
      <c r="L555" s="18" t="n">
        <v>5.79083302417217E-011</v>
      </c>
      <c r="M555" s="16" t="n">
        <v>0.546433761439064</v>
      </c>
      <c r="N555" s="16" t="n">
        <v>0.00189087735556093</v>
      </c>
      <c r="O555" s="16" t="n">
        <v>-0.0387061426077252</v>
      </c>
      <c r="P555" s="16" t="n">
        <v>0.136192418768856</v>
      </c>
    </row>
    <row r="556" customFormat="false" ht="15" hidden="false" customHeight="false" outlineLevel="0" collapsed="false">
      <c r="A556" s="17" t="n">
        <v>951</v>
      </c>
      <c r="B556" s="6"/>
      <c r="C556" s="16" t="n">
        <v>0.570659609786226</v>
      </c>
      <c r="D556" s="16" t="n">
        <v>0.564943980491411</v>
      </c>
      <c r="E556" s="16" t="n">
        <v>0.562838402711149</v>
      </c>
      <c r="F556" s="16" t="n">
        <v>-0.10225204967488</v>
      </c>
      <c r="G556" s="16" t="n">
        <v>0.127400662875019</v>
      </c>
      <c r="H556" s="6"/>
      <c r="I556" s="18" t="n">
        <v>-0.000996131895960224</v>
      </c>
      <c r="J556" s="18" t="n">
        <v>-0.000884110617177909</v>
      </c>
      <c r="K556" s="16" t="n">
        <v>0.607919956011154</v>
      </c>
      <c r="L556" s="18" t="n">
        <v>9.63348113102712E-011</v>
      </c>
      <c r="M556" s="16" t="n">
        <v>0.502989165502421</v>
      </c>
      <c r="N556" s="16" t="n">
        <v>0.940935557314032</v>
      </c>
      <c r="O556" s="16" t="n">
        <v>-0.0381357469185911</v>
      </c>
      <c r="P556" s="16" t="n">
        <v>0.134967579664547</v>
      </c>
    </row>
    <row r="557" customFormat="false" ht="15" hidden="false" customHeight="false" outlineLevel="0" collapsed="false">
      <c r="A557" s="17" t="n">
        <v>952</v>
      </c>
      <c r="B557" s="6"/>
      <c r="C557" s="16" t="n">
        <v>0.569583328552503</v>
      </c>
      <c r="D557" s="16" t="n">
        <v>0.563977125093406</v>
      </c>
      <c r="E557" s="16" t="n">
        <v>0.562571888658845</v>
      </c>
      <c r="F557" s="16" t="n">
        <v>-0.10066290554576</v>
      </c>
      <c r="G557" s="16" t="n">
        <v>0.13409291648931</v>
      </c>
      <c r="H557" s="6"/>
      <c r="I557" s="18" t="n">
        <v>-0.000999779890004729</v>
      </c>
      <c r="J557" s="18" t="n">
        <v>-0.000887938865673747</v>
      </c>
      <c r="K557" s="16" t="n">
        <v>0.607541225515775</v>
      </c>
      <c r="L557" s="18" t="n">
        <v>1.06039516730738E-010</v>
      </c>
      <c r="M557" s="16" t="n">
        <v>0.552149786508217</v>
      </c>
      <c r="N557" s="16" t="n">
        <v>0.00210384541937979</v>
      </c>
      <c r="O557" s="16" t="n">
        <v>-0.0375439044833033</v>
      </c>
      <c r="P557" s="16" t="n">
        <v>0.134956862631153</v>
      </c>
    </row>
    <row r="558" customFormat="false" ht="15" hidden="false" customHeight="false" outlineLevel="0" collapsed="false">
      <c r="A558" s="17" t="n">
        <v>953</v>
      </c>
      <c r="B558" s="6"/>
      <c r="C558" s="16" t="n">
        <v>0.568500827465373</v>
      </c>
      <c r="D558" s="16" t="n">
        <v>0.563006140939294</v>
      </c>
      <c r="E558" s="16" t="n">
        <v>0.562320804367464</v>
      </c>
      <c r="F558" s="16" t="n">
        <v>-0.0990265871099892</v>
      </c>
      <c r="G558" s="16" t="n">
        <v>0.141348348696633</v>
      </c>
      <c r="H558" s="6"/>
      <c r="I558" s="18" t="n">
        <v>-0.000991340715070506</v>
      </c>
      <c r="J558" s="18" t="n">
        <v>-0.000880180380606493</v>
      </c>
      <c r="K558" s="16" t="n">
        <v>0.608169637596997</v>
      </c>
      <c r="L558" s="18" t="n">
        <v>7.47985810468333E-011</v>
      </c>
      <c r="M558" s="16" t="n">
        <v>0.562082344425929</v>
      </c>
      <c r="N558" s="18" t="n">
        <v>0.000361175327059245</v>
      </c>
      <c r="O558" s="16" t="n">
        <v>-0.036934451714573</v>
      </c>
      <c r="P558" s="16" t="n">
        <v>0.136009843762486</v>
      </c>
    </row>
    <row r="559" customFormat="false" ht="15" hidden="false" customHeight="false" outlineLevel="0" collapsed="false">
      <c r="A559" s="17" t="n">
        <v>954</v>
      </c>
      <c r="B559" s="6"/>
      <c r="C559" s="16" t="n">
        <v>0.567431661402603</v>
      </c>
      <c r="D559" s="16" t="n">
        <v>0.562050887614485</v>
      </c>
      <c r="E559" s="16" t="n">
        <v>0.5619280468167</v>
      </c>
      <c r="F559" s="16" t="n">
        <v>-0.0973277520710839</v>
      </c>
      <c r="G559" s="16" t="n">
        <v>0.149016229440764</v>
      </c>
      <c r="H559" s="6"/>
      <c r="I559" s="18" t="n">
        <v>-0.00096949507635231</v>
      </c>
      <c r="J559" s="18" t="n">
        <v>-0.000859858235606536</v>
      </c>
      <c r="K559" s="16" t="n">
        <v>0.609657908173285</v>
      </c>
      <c r="L559" s="18" t="n">
        <v>3.93368186879802E-011</v>
      </c>
      <c r="M559" s="16" t="n">
        <v>0.561796192496087</v>
      </c>
      <c r="N559" s="18" t="n">
        <v>0.000358731178615398</v>
      </c>
      <c r="O559" s="16" t="n">
        <v>-0.0363016708110884</v>
      </c>
      <c r="P559" s="16" t="n">
        <v>0.13758086702431</v>
      </c>
    </row>
    <row r="560" customFormat="false" ht="15" hidden="false" customHeight="false" outlineLevel="0" collapsed="false">
      <c r="A560" s="17" t="n">
        <v>955</v>
      </c>
      <c r="B560" s="6"/>
      <c r="C560" s="16" t="n">
        <v>0.566387493306285</v>
      </c>
      <c r="D560" s="16" t="n">
        <v>0.561124331654939</v>
      </c>
      <c r="E560" s="16" t="n">
        <v>0.561577370432089</v>
      </c>
      <c r="F560" s="16" t="n">
        <v>-0.0955316001166308</v>
      </c>
      <c r="G560" s="16" t="n">
        <v>0.157441892216647</v>
      </c>
      <c r="H560" s="6"/>
      <c r="I560" s="18" t="n">
        <v>-0.000934140243972132</v>
      </c>
      <c r="J560" s="18" t="n">
        <v>-0.000826439251561526</v>
      </c>
      <c r="K560" s="16" t="n">
        <v>0.61124717354834</v>
      </c>
      <c r="L560" s="18" t="n">
        <v>1.62778523863288E-011</v>
      </c>
      <c r="M560" s="16" t="n">
        <v>0.561790581673933</v>
      </c>
      <c r="N560" s="18" t="n">
        <v>0.000306180824073133</v>
      </c>
      <c r="O560" s="16" t="n">
        <v>-0.0356325938945232</v>
      </c>
      <c r="P560" s="16" t="n">
        <v>0.139920164302721</v>
      </c>
    </row>
    <row r="561" customFormat="false" ht="15" hidden="false" customHeight="false" outlineLevel="0" collapsed="false">
      <c r="A561" s="17" t="n">
        <v>956</v>
      </c>
      <c r="B561" s="6"/>
      <c r="C561" s="16" t="n">
        <v>0.565386333339805</v>
      </c>
      <c r="D561" s="16" t="n">
        <v>0.560242243794281</v>
      </c>
      <c r="E561" s="16" t="n">
        <v>0.561277191446863</v>
      </c>
      <c r="F561" s="16" t="n">
        <v>-0.0936707745317356</v>
      </c>
      <c r="G561" s="16" t="n">
        <v>0.166711130885396</v>
      </c>
      <c r="H561" s="6"/>
      <c r="I561" s="18" t="n">
        <v>-0.000887106068698257</v>
      </c>
      <c r="J561" s="18" t="n">
        <v>-0.000782447158580461</v>
      </c>
      <c r="K561" s="16" t="n">
        <v>0.61347186453231</v>
      </c>
      <c r="L561" s="18" t="n">
        <v>5.13830122161578E-012</v>
      </c>
      <c r="M561" s="16" t="n">
        <v>0.561871938595162</v>
      </c>
      <c r="N561" s="18" t="n">
        <v>0.000296587731197712</v>
      </c>
      <c r="O561" s="16" t="n">
        <v>-0.0349393751528987</v>
      </c>
      <c r="P561" s="16" t="n">
        <v>0.142667375064644</v>
      </c>
    </row>
    <row r="562" customFormat="false" ht="15" hidden="false" customHeight="false" outlineLevel="0" collapsed="false">
      <c r="A562" s="17" t="n">
        <v>957</v>
      </c>
      <c r="B562" s="6"/>
      <c r="C562" s="16" t="n">
        <v>0.564449346233242</v>
      </c>
      <c r="D562" s="16" t="n">
        <v>0.559421606853881</v>
      </c>
      <c r="E562" s="16" t="n">
        <v>0.560904071773637</v>
      </c>
      <c r="F562" s="16" t="n">
        <v>-0.0918041927749935</v>
      </c>
      <c r="G562" s="16" t="n">
        <v>0.176295104806176</v>
      </c>
      <c r="H562" s="6"/>
      <c r="I562" s="18" t="n">
        <v>-0.000830079073640924</v>
      </c>
      <c r="J562" s="18" t="n">
        <v>-0.000728980601094724</v>
      </c>
      <c r="K562" s="16" t="n">
        <v>0.616679852098728</v>
      </c>
      <c r="L562" s="18" t="n">
        <v>1.00390601551416E-012</v>
      </c>
      <c r="M562" s="16" t="n">
        <v>0.562169312169312</v>
      </c>
      <c r="N562" s="18" t="n">
        <v>0.00029457263063056</v>
      </c>
      <c r="O562" s="16" t="n">
        <v>-0.0342439613788667</v>
      </c>
      <c r="P562" s="16" t="n">
        <v>0.146439456453064</v>
      </c>
    </row>
    <row r="563" customFormat="false" ht="15" hidden="false" customHeight="false" outlineLevel="0" collapsed="false">
      <c r="A563" s="17" t="n">
        <v>958</v>
      </c>
      <c r="B563" s="6"/>
      <c r="C563" s="16" t="n">
        <v>0.563601181444399</v>
      </c>
      <c r="D563" s="16" t="n">
        <v>0.558683885059728</v>
      </c>
      <c r="E563" s="16" t="n">
        <v>0.560438373534874</v>
      </c>
      <c r="F563" s="16" t="n">
        <v>-0.0900163825737186</v>
      </c>
      <c r="G563" s="16" t="n">
        <v>0.185721454837242</v>
      </c>
      <c r="H563" s="6"/>
      <c r="I563" s="18" t="n">
        <v>-0.000765309026374546</v>
      </c>
      <c r="J563" s="18" t="n">
        <v>-0.000667846918845479</v>
      </c>
      <c r="K563" s="16" t="n">
        <v>0.621012809506977</v>
      </c>
      <c r="L563" s="18" t="n">
        <v>9.96005868037382E-014</v>
      </c>
      <c r="M563" s="16" t="n">
        <v>0.560812895913638</v>
      </c>
      <c r="N563" s="18" t="n">
        <v>0.000406613799317585</v>
      </c>
      <c r="O563" s="16" t="n">
        <v>-0.0335778480868945</v>
      </c>
      <c r="P563" s="16" t="n">
        <v>0.151885278358758</v>
      </c>
    </row>
    <row r="564" customFormat="false" ht="15" hidden="false" customHeight="false" outlineLevel="0" collapsed="false">
      <c r="A564" s="17" t="n">
        <v>959</v>
      </c>
      <c r="B564" s="6"/>
      <c r="C564" s="16" t="n">
        <v>0.562851978157922</v>
      </c>
      <c r="D564" s="16" t="n">
        <v>0.558031969540424</v>
      </c>
      <c r="E564" s="16" t="n">
        <v>0.560042810573033</v>
      </c>
      <c r="F564" s="16" t="n">
        <v>-0.0884493958047013</v>
      </c>
      <c r="G564" s="16" t="n">
        <v>0.194365005138767</v>
      </c>
      <c r="H564" s="6"/>
      <c r="I564" s="18" t="n">
        <v>-0.000695826240498979</v>
      </c>
      <c r="J564" s="18" t="n">
        <v>-0.000602281567767537</v>
      </c>
      <c r="K564" s="16" t="n">
        <v>0.626881729479821</v>
      </c>
      <c r="L564" s="18" t="n">
        <v>3.78505526276472E-015</v>
      </c>
      <c r="M564" s="16" t="n">
        <v>0.560567422444411</v>
      </c>
      <c r="N564" s="18" t="n">
        <v>0.000418446764689193</v>
      </c>
      <c r="O564" s="16" t="n">
        <v>-0.032993973713988</v>
      </c>
      <c r="P564" s="16" t="n">
        <v>0.159651515065334</v>
      </c>
    </row>
    <row r="565" customFormat="false" ht="15" hidden="false" customHeight="false" outlineLevel="0" collapsed="false">
      <c r="A565" s="17" t="n">
        <v>960</v>
      </c>
      <c r="B565" s="6"/>
      <c r="C565" s="16" t="n">
        <v>0.562198086814221</v>
      </c>
      <c r="D565" s="16" t="n">
        <v>0.557464211128785</v>
      </c>
      <c r="E565" s="16" t="n">
        <v>0.559752450526576</v>
      </c>
      <c r="F565" s="16" t="n">
        <v>-0.0870613070353445</v>
      </c>
      <c r="G565" s="16" t="n">
        <v>0.202360460761464</v>
      </c>
      <c r="H565" s="6"/>
      <c r="I565" s="18" t="n">
        <v>-0.000621716517643747</v>
      </c>
      <c r="J565" s="18" t="n">
        <v>-0.000533286630634498</v>
      </c>
      <c r="K565" s="16" t="n">
        <v>0.631436314363144</v>
      </c>
      <c r="L565" s="18" t="n">
        <v>1.73857963858335E-016</v>
      </c>
      <c r="M565" s="16" t="n">
        <v>0.56428739753236</v>
      </c>
      <c r="N565" s="18" t="n">
        <v>0.000159630064933141</v>
      </c>
      <c r="O565" s="16" t="n">
        <v>-0.032476730223602</v>
      </c>
      <c r="P565" s="16" t="n">
        <v>0.166208687188226</v>
      </c>
    </row>
    <row r="566" customFormat="false" ht="15" hidden="false" customHeight="false" outlineLevel="0" collapsed="false">
      <c r="A566" s="17" t="n">
        <v>961</v>
      </c>
      <c r="B566" s="6"/>
      <c r="C566" s="16" t="n">
        <v>0.561639773595511</v>
      </c>
      <c r="D566" s="16" t="n">
        <v>0.556984291733493</v>
      </c>
      <c r="E566" s="16" t="n">
        <v>0.559435439074888</v>
      </c>
      <c r="F566" s="16" t="n">
        <v>-0.0857829511241319</v>
      </c>
      <c r="G566" s="16" t="n">
        <v>0.209796808046883</v>
      </c>
      <c r="H566" s="6"/>
      <c r="I566" s="18" t="n">
        <v>-0.000546160095336638</v>
      </c>
      <c r="J566" s="18" t="n">
        <v>-0.000463412153872874</v>
      </c>
      <c r="K566" s="16" t="n">
        <v>0.635376514220629</v>
      </c>
      <c r="L566" s="18" t="n">
        <v>7.6644585013533E-018</v>
      </c>
      <c r="M566" s="16" t="n">
        <v>0.569776184304286</v>
      </c>
      <c r="N566" s="18" t="n">
        <v>3.60767086355336E-005</v>
      </c>
      <c r="O566" s="16" t="n">
        <v>-0.0320003533937683</v>
      </c>
      <c r="P566" s="16" t="n">
        <v>0.171666594302832</v>
      </c>
    </row>
    <row r="567" customFormat="false" ht="15" hidden="false" customHeight="false" outlineLevel="0" collapsed="false">
      <c r="A567" s="17" t="n">
        <v>962</v>
      </c>
      <c r="B567" s="6"/>
      <c r="C567" s="16" t="n">
        <v>0.561164271938695</v>
      </c>
      <c r="D567" s="16" t="n">
        <v>0.556582648810582</v>
      </c>
      <c r="E567" s="16" t="n">
        <v>0.559093178923508</v>
      </c>
      <c r="F567" s="16" t="n">
        <v>-0.0845468081278992</v>
      </c>
      <c r="G567" s="16" t="n">
        <v>0.217277527583707</v>
      </c>
      <c r="H567" s="6"/>
      <c r="I567" s="18" t="n">
        <v>-0.000473361067582119</v>
      </c>
      <c r="J567" s="18" t="n">
        <v>-0.000395763835196127</v>
      </c>
      <c r="K567" s="16" t="n">
        <v>0.64085127393717</v>
      </c>
      <c r="L567" s="18" t="n">
        <v>8.44203538986852E-020</v>
      </c>
      <c r="M567" s="16" t="n">
        <v>0.57551886077867</v>
      </c>
      <c r="N567" s="18" t="n">
        <v>6.78063402930468E-006</v>
      </c>
      <c r="O567" s="16" t="n">
        <v>-0.0315396863797865</v>
      </c>
      <c r="P567" s="16" t="n">
        <v>0.178505853051704</v>
      </c>
    </row>
    <row r="568" customFormat="false" ht="15" hidden="false" customHeight="false" outlineLevel="0" collapsed="false">
      <c r="A568" s="17" t="n">
        <v>963</v>
      </c>
      <c r="B568" s="6"/>
      <c r="C568" s="16" t="n">
        <v>0.560766869453774</v>
      </c>
      <c r="D568" s="16" t="n">
        <v>0.556254564532272</v>
      </c>
      <c r="E568" s="16" t="n">
        <v>0.558807026993665</v>
      </c>
      <c r="F568" s="16" t="n">
        <v>-0.0833710259995295</v>
      </c>
      <c r="G568" s="16" t="n">
        <v>0.22453660466458</v>
      </c>
      <c r="H568" s="6"/>
      <c r="I568" s="18" t="n">
        <v>-0.000404402070193573</v>
      </c>
      <c r="J568" s="18" t="n">
        <v>-0.000331853938508471</v>
      </c>
      <c r="K568" s="16" t="n">
        <v>0.646700556032475</v>
      </c>
      <c r="L568" s="18" t="n">
        <v>2.24176541708927E-022</v>
      </c>
      <c r="M568" s="16" t="n">
        <v>0.577335364450953</v>
      </c>
      <c r="N568" s="18" t="n">
        <v>3.73441852672307E-006</v>
      </c>
      <c r="O568" s="16" t="n">
        <v>-0.0311014950815998</v>
      </c>
      <c r="P568" s="16" t="n">
        <v>0.185964192113367</v>
      </c>
    </row>
    <row r="569" customFormat="false" ht="15" hidden="false" customHeight="false" outlineLevel="0" collapsed="false">
      <c r="A569" s="17" t="n">
        <v>964</v>
      </c>
      <c r="B569" s="6"/>
      <c r="C569" s="16" t="n">
        <v>0.56044039028286</v>
      </c>
      <c r="D569" s="16" t="n">
        <v>0.555994582515469</v>
      </c>
      <c r="E569" s="16" t="n">
        <v>0.558488612836439</v>
      </c>
      <c r="F569" s="16" t="n">
        <v>-0.0822346126747467</v>
      </c>
      <c r="G569" s="16" t="n">
        <v>0.23169243884455</v>
      </c>
      <c r="H569" s="6"/>
      <c r="I569" s="18" t="n">
        <v>-0.000341101708799951</v>
      </c>
      <c r="J569" s="18" t="n">
        <v>-0.000273153329755506</v>
      </c>
      <c r="K569" s="16" t="n">
        <v>0.65179377984256</v>
      </c>
      <c r="L569" s="18" t="n">
        <v>1.53649804720842E-025</v>
      </c>
      <c r="M569" s="16" t="n">
        <v>0.575483793140209</v>
      </c>
      <c r="N569" s="18" t="n">
        <v>6.72262229365589E-006</v>
      </c>
      <c r="O569" s="16" t="n">
        <v>-0.0306779587307832</v>
      </c>
      <c r="P569" s="16" t="n">
        <v>0.193537330469218</v>
      </c>
    </row>
    <row r="570" customFormat="false" ht="15" hidden="false" customHeight="false" outlineLevel="0" collapsed="false">
      <c r="A570" s="17" t="n">
        <v>965</v>
      </c>
      <c r="B570" s="6"/>
      <c r="C570" s="16" t="n">
        <v>0.560168017502075</v>
      </c>
      <c r="D570" s="16" t="n">
        <v>0.555789399191406</v>
      </c>
      <c r="E570" s="16" t="n">
        <v>0.558288025944442</v>
      </c>
      <c r="F570" s="16" t="n">
        <v>-0.0810695526914829</v>
      </c>
      <c r="G570" s="16" t="n">
        <v>0.239053073799315</v>
      </c>
      <c r="H570" s="6"/>
      <c r="I570" s="18" t="n">
        <v>-0.000283828515698636</v>
      </c>
      <c r="J570" s="18" t="n">
        <v>-0.000220008701800606</v>
      </c>
      <c r="K570" s="16" t="n">
        <v>0.656102891256656</v>
      </c>
      <c r="L570" s="18" t="n">
        <v>4.78550645975336E-029</v>
      </c>
      <c r="M570" s="16" t="n">
        <v>0.571002148944885</v>
      </c>
      <c r="N570" s="18" t="n">
        <v>2.2603401879632E-005</v>
      </c>
      <c r="O570" s="16" t="n">
        <v>-0.030243728740097</v>
      </c>
      <c r="P570" s="16" t="n">
        <v>0.200861000452397</v>
      </c>
    </row>
    <row r="571" customFormat="false" ht="15" hidden="false" customHeight="false" outlineLevel="0" collapsed="false">
      <c r="A571" s="17" t="n">
        <v>966</v>
      </c>
      <c r="B571" s="6"/>
      <c r="C571" s="16" t="n">
        <v>0.559946703931009</v>
      </c>
      <c r="D571" s="16" t="n">
        <v>0.555631236259178</v>
      </c>
      <c r="E571" s="16" t="n">
        <v>0.558034136241984</v>
      </c>
      <c r="F571" s="16" t="n">
        <v>-0.0799563441388508</v>
      </c>
      <c r="G571" s="16" t="n">
        <v>0.246494262191004</v>
      </c>
      <c r="H571" s="6"/>
      <c r="I571" s="18" t="n">
        <v>-0.000232301978219629</v>
      </c>
      <c r="J571" s="18" t="n">
        <v>-0.00017236347041312</v>
      </c>
      <c r="K571" s="16" t="n">
        <v>0.659075224292616</v>
      </c>
      <c r="L571" s="18" t="n">
        <v>1.57843646462425E-032</v>
      </c>
      <c r="M571" s="16" t="n">
        <v>0.568892479815067</v>
      </c>
      <c r="N571" s="18" t="n">
        <v>3.59910682981394E-005</v>
      </c>
      <c r="O571" s="16" t="n">
        <v>-0.0298288083162748</v>
      </c>
      <c r="P571" s="16" t="n">
        <v>0.207169594868312</v>
      </c>
    </row>
    <row r="572" customFormat="false" ht="15" hidden="false" customHeight="false" outlineLevel="0" collapsed="false">
      <c r="A572" s="17" t="n">
        <v>967</v>
      </c>
      <c r="B572" s="6"/>
      <c r="C572" s="16" t="n">
        <v>0.55977021790776</v>
      </c>
      <c r="D572" s="16" t="n">
        <v>0.555513606507448</v>
      </c>
      <c r="E572" s="16" t="n">
        <v>0.557762011367526</v>
      </c>
      <c r="F572" s="16" t="n">
        <v>-0.0788972450947641</v>
      </c>
      <c r="G572" s="16" t="n">
        <v>0.253566264774013</v>
      </c>
      <c r="H572" s="6"/>
      <c r="I572" s="18" t="n">
        <v>-0.000187068238844371</v>
      </c>
      <c r="J572" s="18" t="n">
        <v>-0.000130827969412309</v>
      </c>
      <c r="K572" s="16" t="n">
        <v>0.660151099440601</v>
      </c>
      <c r="L572" s="18" t="n">
        <v>6.54858985595522E-036</v>
      </c>
      <c r="M572" s="16" t="n">
        <v>0.573016434098088</v>
      </c>
      <c r="N572" s="18" t="n">
        <v>1.22437238208836E-005</v>
      </c>
      <c r="O572" s="16" t="n">
        <v>-0.0294340415303437</v>
      </c>
      <c r="P572" s="16" t="n">
        <v>0.211879102122702</v>
      </c>
    </row>
    <row r="573" customFormat="false" ht="15" hidden="false" customHeight="false" outlineLevel="0" collapsed="false">
      <c r="A573" s="17" t="n">
        <v>968</v>
      </c>
      <c r="B573" s="6"/>
      <c r="C573" s="16" t="n">
        <v>0.559629716854726</v>
      </c>
      <c r="D573" s="16" t="n">
        <v>0.555431753871377</v>
      </c>
      <c r="E573" s="16" t="n">
        <v>0.557426764743838</v>
      </c>
      <c r="F573" s="16" t="n">
        <v>-0.0778304509744198</v>
      </c>
      <c r="G573" s="16" t="n">
        <v>0.260820477711335</v>
      </c>
      <c r="H573" s="6"/>
      <c r="I573" s="18" t="n">
        <v>-0.00014783672887169</v>
      </c>
      <c r="J573" s="18" t="n">
        <v>-9.42023324560538E-005</v>
      </c>
      <c r="K573" s="16" t="n">
        <v>0.66241226076857</v>
      </c>
      <c r="L573" s="18" t="n">
        <v>1.0808368465781E-039</v>
      </c>
      <c r="M573" s="16" t="n">
        <v>0.581175972215209</v>
      </c>
      <c r="N573" s="18" t="n">
        <v>1.5725516607083E-006</v>
      </c>
      <c r="O573" s="16" t="n">
        <v>-0.0290363925711902</v>
      </c>
      <c r="P573" s="16" t="n">
        <v>0.218042240653019</v>
      </c>
    </row>
    <row r="574" customFormat="false" ht="15" hidden="false" customHeight="false" outlineLevel="0" collapsed="false">
      <c r="A574" s="17" t="n">
        <v>969</v>
      </c>
      <c r="B574" s="6"/>
      <c r="C574" s="16" t="n">
        <v>0.559519918174176</v>
      </c>
      <c r="D574" s="16" t="n">
        <v>0.555375014403306</v>
      </c>
      <c r="E574" s="16" t="n">
        <v>0.557177083157995</v>
      </c>
      <c r="F574" s="16" t="n">
        <v>-0.0768629103073608</v>
      </c>
      <c r="G574" s="16" t="n">
        <v>0.267678318663118</v>
      </c>
      <c r="H574" s="6"/>
      <c r="I574" s="18" t="n">
        <v>-0.000112883953585791</v>
      </c>
      <c r="J574" s="18" t="n">
        <v>-6.14363912360131E-005</v>
      </c>
      <c r="K574" s="16" t="n">
        <v>0.664721114084847</v>
      </c>
      <c r="L574" s="18" t="n">
        <v>6.55214323398137E-043</v>
      </c>
      <c r="M574" s="16" t="n">
        <v>0.581779135596739</v>
      </c>
      <c r="N574" s="18" t="n">
        <v>1.45874689163188E-006</v>
      </c>
      <c r="O574" s="16" t="n">
        <v>-0.0286757285447867</v>
      </c>
      <c r="P574" s="16" t="n">
        <v>0.222789957807955</v>
      </c>
    </row>
    <row r="575" customFormat="false" ht="15" hidden="false" customHeight="false" outlineLevel="0" collapsed="false">
      <c r="A575" s="17" t="n">
        <v>970</v>
      </c>
      <c r="B575" s="6"/>
      <c r="C575" s="16" t="n">
        <v>0.559443990645331</v>
      </c>
      <c r="D575" s="16" t="n">
        <v>0.555341739833588</v>
      </c>
      <c r="E575" s="16" t="n">
        <v>0.557024188254305</v>
      </c>
      <c r="F575" s="16" t="n">
        <v>-0.0760830021181169</v>
      </c>
      <c r="G575" s="16" t="n">
        <v>0.273105139386935</v>
      </c>
      <c r="H575" s="6"/>
      <c r="I575" s="18" t="n">
        <v>-8.08915110684675E-005</v>
      </c>
      <c r="J575" s="18" t="n">
        <v>-3.17049155060919E-005</v>
      </c>
      <c r="K575" s="16" t="n">
        <v>0.666066308696213</v>
      </c>
      <c r="L575" s="18" t="n">
        <v>1.38984623563843E-044</v>
      </c>
      <c r="M575" s="16" t="n">
        <v>0.576220213547891</v>
      </c>
      <c r="N575" s="18" t="n">
        <v>5.6601824578651E-006</v>
      </c>
      <c r="O575" s="16" t="n">
        <v>-0.0283849989334976</v>
      </c>
      <c r="P575" s="16" t="n">
        <v>0.224564989169551</v>
      </c>
    </row>
    <row r="576" customFormat="false" ht="15" hidden="false" customHeight="false" outlineLevel="0" collapsed="false">
      <c r="A576" s="17" t="n">
        <v>971</v>
      </c>
      <c r="B576" s="6"/>
      <c r="C576" s="16" t="n">
        <v>0.559394801821075</v>
      </c>
      <c r="D576" s="16" t="n">
        <v>0.555333409624532</v>
      </c>
      <c r="E576" s="16" t="n">
        <v>0.556833420301077</v>
      </c>
      <c r="F576" s="16" t="n">
        <v>-0.075334035783917</v>
      </c>
      <c r="G576" s="16" t="n">
        <v>0.278276223715468</v>
      </c>
      <c r="H576" s="6"/>
      <c r="I576" s="18" t="n">
        <v>-5.11393522629315E-005</v>
      </c>
      <c r="J576" s="18" t="n">
        <v>-4.97875815705741E-006</v>
      </c>
      <c r="K576" s="16" t="n">
        <v>0.662674566704259</v>
      </c>
      <c r="L576" s="18" t="n">
        <v>1.57380200176013E-043</v>
      </c>
      <c r="M576" s="16" t="n">
        <v>0.572219697352253</v>
      </c>
      <c r="N576" s="18" t="n">
        <v>1.8797945360625E-005</v>
      </c>
      <c r="O576" s="16" t="n">
        <v>-0.0281057968643875</v>
      </c>
      <c r="P576" s="16" t="n">
        <v>0.220479139315661</v>
      </c>
    </row>
    <row r="577" customFormat="false" ht="15" hidden="false" customHeight="false" outlineLevel="0" collapsed="false">
      <c r="A577" s="17" t="n">
        <v>972</v>
      </c>
      <c r="B577" s="6"/>
      <c r="C577" s="16" t="n">
        <v>0.559361269461137</v>
      </c>
      <c r="D577" s="16" t="n">
        <v>0.555343578760208</v>
      </c>
      <c r="E577" s="16" t="n">
        <v>0.55665948481431</v>
      </c>
      <c r="F577" s="16" t="n">
        <v>-0.074519988129116</v>
      </c>
      <c r="G577" s="16" t="n">
        <v>0.284088047850975</v>
      </c>
      <c r="H577" s="6"/>
      <c r="I577" s="18" t="n">
        <v>-2.32572900319598E-005</v>
      </c>
      <c r="J577" s="18" t="n">
        <v>2.03089004376234E-005</v>
      </c>
      <c r="K577" s="16" t="n">
        <v>0.659627890274762</v>
      </c>
      <c r="L577" s="18" t="n">
        <v>1.42520293536628E-042</v>
      </c>
      <c r="M577" s="16" t="n">
        <v>0.57144820930611</v>
      </c>
      <c r="N577" s="18" t="n">
        <v>2.96654283519422E-005</v>
      </c>
      <c r="O577" s="16" t="n">
        <v>-0.0278023261137915</v>
      </c>
      <c r="P577" s="16" t="n">
        <v>0.216067887378577</v>
      </c>
    </row>
    <row r="578" customFormat="false" ht="15" hidden="false" customHeight="false" outlineLevel="0" collapsed="false">
      <c r="A578" s="17" t="n">
        <v>973</v>
      </c>
      <c r="B578" s="6"/>
      <c r="C578" s="16" t="n">
        <v>0.559349089608954</v>
      </c>
      <c r="D578" s="16" t="n">
        <v>0.555373557084422</v>
      </c>
      <c r="E578" s="16" t="n">
        <v>0.556484146622005</v>
      </c>
      <c r="F578" s="16" t="n">
        <v>-0.0737311484215192</v>
      </c>
      <c r="G578" s="16" t="n">
        <v>0.289582580820645</v>
      </c>
      <c r="H578" s="6"/>
      <c r="I578" s="18" t="n">
        <v>2.78731147640912E-006</v>
      </c>
      <c r="J578" s="18" t="n">
        <v>4.45599966963631E-005</v>
      </c>
      <c r="K578" s="16" t="n">
        <v>0.657464918334484</v>
      </c>
      <c r="L578" s="18" t="n">
        <v>1.51990321037615E-041</v>
      </c>
      <c r="M578" s="16" t="n">
        <v>0.566446161356023</v>
      </c>
      <c r="N578" s="18" t="n">
        <v>7.71183229800963E-005</v>
      </c>
      <c r="O578" s="16" t="n">
        <v>-0.0275082453585551</v>
      </c>
      <c r="P578" s="16" t="n">
        <v>0.213150220148732</v>
      </c>
    </row>
    <row r="579" customFormat="false" ht="15" hidden="false" customHeight="false" outlineLevel="0" collapsed="false">
      <c r="A579" s="17" t="n">
        <v>974</v>
      </c>
      <c r="B579" s="6"/>
      <c r="C579" s="16" t="n">
        <v>0.559362407942492</v>
      </c>
      <c r="D579" s="16" t="n">
        <v>0.555425716482486</v>
      </c>
      <c r="E579" s="16" t="n">
        <v>0.556286365141084</v>
      </c>
      <c r="F579" s="16" t="n">
        <v>-0.0730140791421308</v>
      </c>
      <c r="G579" s="16" t="n">
        <v>0.294260637921634</v>
      </c>
      <c r="H579" s="6"/>
      <c r="I579" s="18" t="n">
        <v>2.69807435880871E-005</v>
      </c>
      <c r="J579" s="18" t="n">
        <v>6.74370658771957E-005</v>
      </c>
      <c r="K579" s="16" t="n">
        <v>0.655565655035432</v>
      </c>
      <c r="L579" s="18" t="n">
        <v>4.842011161709E-039</v>
      </c>
      <c r="M579" s="16" t="n">
        <v>0.55423701234942</v>
      </c>
      <c r="N579" s="16" t="n">
        <v>0.00101837002762684</v>
      </c>
      <c r="O579" s="16" t="n">
        <v>-0.0272409145389615</v>
      </c>
      <c r="P579" s="16" t="n">
        <v>0.210744189447472</v>
      </c>
    </row>
    <row r="580" customFormat="false" ht="15" hidden="false" customHeight="false" outlineLevel="0" collapsed="false">
      <c r="A580" s="17" t="n">
        <v>975</v>
      </c>
      <c r="B580" s="6"/>
      <c r="C580" s="16" t="n">
        <v>0.559401400330408</v>
      </c>
      <c r="D580" s="16" t="n">
        <v>0.555503858204496</v>
      </c>
      <c r="E580" s="16" t="n">
        <v>0.556057724138318</v>
      </c>
      <c r="F580" s="16" t="n">
        <v>-0.0722909647453867</v>
      </c>
      <c r="G580" s="16" t="n">
        <v>0.299731956798416</v>
      </c>
      <c r="H580" s="6"/>
      <c r="I580" s="18" t="n">
        <v>5.16647339215334E-005</v>
      </c>
      <c r="J580" s="18" t="n">
        <v>9.10384531099952E-005</v>
      </c>
      <c r="K580" s="16" t="n">
        <v>0.654665118079752</v>
      </c>
      <c r="L580" s="18" t="n">
        <v>2.70940489409631E-037</v>
      </c>
      <c r="M580" s="16" t="n">
        <v>0.539890140102229</v>
      </c>
      <c r="N580" s="16" t="n">
        <v>0.0160878524374433</v>
      </c>
      <c r="O580" s="16" t="n">
        <v>-0.0269713241185003</v>
      </c>
      <c r="P580" s="16" t="n">
        <v>0.209214809458891</v>
      </c>
    </row>
    <row r="581" customFormat="false" ht="15" hidden="false" customHeight="false" outlineLevel="0" collapsed="false">
      <c r="A581" s="17" t="n">
        <v>976</v>
      </c>
      <c r="B581" s="6"/>
      <c r="C581" s="16" t="n">
        <v>0.559466704819214</v>
      </c>
      <c r="D581" s="16" t="n">
        <v>0.555607496801165</v>
      </c>
      <c r="E581" s="16" t="n">
        <v>0.555875372418321</v>
      </c>
      <c r="F581" s="16" t="n">
        <v>-0.0715696604102132</v>
      </c>
      <c r="G581" s="16" t="n">
        <v>0.305245412261408</v>
      </c>
      <c r="H581" s="6"/>
      <c r="I581" s="18" t="n">
        <v>7.57828014112623E-005</v>
      </c>
      <c r="J581" s="18" t="n">
        <v>0.000114962063844801</v>
      </c>
      <c r="K581" s="16" t="n">
        <v>0.65311793387085</v>
      </c>
      <c r="L581" s="18" t="n">
        <v>1.22121276912121E-035</v>
      </c>
      <c r="M581" s="16" t="n">
        <v>0.527170406279632</v>
      </c>
      <c r="N581" s="16" t="n">
        <v>0.136336747090192</v>
      </c>
      <c r="O581" s="16" t="n">
        <v>-0.0267024026593425</v>
      </c>
      <c r="P581" s="16" t="n">
        <v>0.208097009875384</v>
      </c>
    </row>
    <row r="582" customFormat="false" ht="15" hidden="false" customHeight="false" outlineLevel="0" collapsed="false">
      <c r="A582" s="17" t="n">
        <v>977</v>
      </c>
      <c r="B582" s="6"/>
      <c r="C582" s="16" t="n">
        <v>0.559552279497761</v>
      </c>
      <c r="D582" s="16" t="n">
        <v>0.5557311727621</v>
      </c>
      <c r="E582" s="16" t="n">
        <v>0.555683201759554</v>
      </c>
      <c r="F582" s="16" t="n">
        <v>-0.0708361683429902</v>
      </c>
      <c r="G582" s="16" t="n">
        <v>0.310729231372015</v>
      </c>
      <c r="H582" s="6"/>
      <c r="I582" s="18" t="n">
        <v>9.92411230865043E-005</v>
      </c>
      <c r="J582" s="18" t="n">
        <v>0.000138706984012719</v>
      </c>
      <c r="K582" s="16" t="n">
        <v>0.651653509288716</v>
      </c>
      <c r="L582" s="18" t="n">
        <v>1.56669471846208E-033</v>
      </c>
      <c r="M582" s="16" t="n">
        <v>0.523064687168611</v>
      </c>
      <c r="N582" s="16" t="n">
        <v>0.213292401540938</v>
      </c>
      <c r="O582" s="16" t="n">
        <v>-0.0264289313442568</v>
      </c>
      <c r="P582" s="16" t="n">
        <v>0.206927479111257</v>
      </c>
    </row>
    <row r="583" customFormat="false" ht="15" hidden="false" customHeight="false" outlineLevel="0" collapsed="false">
      <c r="A583" s="17" t="n">
        <v>978</v>
      </c>
      <c r="B583" s="6"/>
      <c r="C583" s="16" t="n">
        <v>0.559664497739774</v>
      </c>
      <c r="D583" s="16" t="n">
        <v>0.555880092770797</v>
      </c>
      <c r="E583" s="16" t="n">
        <v>0.555485420278634</v>
      </c>
      <c r="F583" s="16" t="n">
        <v>-0.0701326015785047</v>
      </c>
      <c r="G583" s="16" t="n">
        <v>0.316226517147405</v>
      </c>
      <c r="H583" s="6"/>
      <c r="I583" s="18" t="n">
        <v>0.000122645718641957</v>
      </c>
      <c r="J583" s="18" t="n">
        <v>0.000161830936720283</v>
      </c>
      <c r="K583" s="16" t="n">
        <v>0.647515527950311</v>
      </c>
      <c r="L583" s="18" t="n">
        <v>4.26602307092253E-030</v>
      </c>
      <c r="M583" s="16" t="n">
        <v>0.520493527916646</v>
      </c>
      <c r="N583" s="16" t="n">
        <v>0.263341696386857</v>
      </c>
      <c r="O583" s="16" t="n">
        <v>-0.0261666116448292</v>
      </c>
      <c r="P583" s="16" t="n">
        <v>0.202120043043292</v>
      </c>
    </row>
    <row r="584" customFormat="false" ht="15" hidden="false" customHeight="false" outlineLevel="0" collapsed="false">
      <c r="A584" s="17" t="n">
        <v>979</v>
      </c>
      <c r="B584" s="6"/>
      <c r="C584" s="16" t="n">
        <v>0.559804007908501</v>
      </c>
      <c r="D584" s="16" t="n">
        <v>0.556056158029584</v>
      </c>
      <c r="E584" s="16" t="n">
        <v>0.555310082086328</v>
      </c>
      <c r="F584" s="16" t="n">
        <v>-0.0694289478481692</v>
      </c>
      <c r="G584" s="16" t="n">
        <v>0.32181661340745</v>
      </c>
      <c r="H584" s="6"/>
      <c r="I584" s="18" t="n">
        <v>0.000144926683296005</v>
      </c>
      <c r="J584" s="18" t="n">
        <v>0.000183716729065403</v>
      </c>
      <c r="K584" s="16" t="n">
        <v>0.638236630813513</v>
      </c>
      <c r="L584" s="18" t="n">
        <v>1.82929312910262E-025</v>
      </c>
      <c r="M584" s="16" t="n">
        <v>0.519863713129885</v>
      </c>
      <c r="N584" s="16" t="n">
        <v>0.284740761920151</v>
      </c>
      <c r="O584" s="16" t="n">
        <v>-0.0259042541142972</v>
      </c>
      <c r="P584" s="16" t="n">
        <v>0.191674900836021</v>
      </c>
    </row>
    <row r="585" customFormat="false" ht="15" hidden="false" customHeight="false" outlineLevel="0" collapsed="false">
      <c r="A585" s="17" t="n">
        <v>980</v>
      </c>
      <c r="B585" s="6"/>
      <c r="C585" s="16" t="n">
        <v>0.559970445651888</v>
      </c>
      <c r="D585" s="16" t="n">
        <v>0.556258193868141</v>
      </c>
      <c r="E585" s="16" t="n">
        <v>0.555123522249715</v>
      </c>
      <c r="F585" s="16" t="n">
        <v>-0.0687292197857362</v>
      </c>
      <c r="G585" s="16" t="n">
        <v>0.32745030040132</v>
      </c>
      <c r="H585" s="6"/>
      <c r="I585" s="18" t="n">
        <v>0.000166756724226534</v>
      </c>
      <c r="J585" s="18" t="n">
        <v>0.00020459762234906</v>
      </c>
      <c r="K585" s="16" t="n">
        <v>0.627382495357045</v>
      </c>
      <c r="L585" s="18" t="n">
        <v>4.91450106570004E-021</v>
      </c>
      <c r="M585" s="16" t="n">
        <v>0.529396499969141</v>
      </c>
      <c r="N585" s="16" t="n">
        <v>0.121049808348812</v>
      </c>
      <c r="O585" s="16" t="n">
        <v>-0.0256433549622079</v>
      </c>
      <c r="P585" s="16" t="n">
        <v>0.178101462780654</v>
      </c>
    </row>
    <row r="586" customFormat="false" ht="15" hidden="false" customHeight="false" outlineLevel="0" collapsed="false">
      <c r="A586" s="17" t="n">
        <v>981</v>
      </c>
      <c r="B586" s="6"/>
      <c r="C586" s="16" t="n">
        <v>0.560157274730074</v>
      </c>
      <c r="D586" s="16" t="n">
        <v>0.556485874397516</v>
      </c>
      <c r="E586" s="16" t="n">
        <v>0.554880854191565</v>
      </c>
      <c r="F586" s="16" t="n">
        <v>-0.0679328445267807</v>
      </c>
      <c r="G586" s="16" t="n">
        <v>0.333748629695197</v>
      </c>
      <c r="H586" s="6"/>
      <c r="I586" s="18" t="n">
        <v>0.000188101886947081</v>
      </c>
      <c r="J586" s="18" t="n">
        <v>0.000224978894156597</v>
      </c>
      <c r="K586" s="16" t="n">
        <v>0.618203190313477</v>
      </c>
      <c r="L586" s="18" t="n">
        <v>1.1848838570329E-017</v>
      </c>
      <c r="M586" s="16" t="n">
        <v>0.53795300375364</v>
      </c>
      <c r="N586" s="16" t="n">
        <v>0.0395564341034679</v>
      </c>
      <c r="O586" s="16" t="n">
        <v>-0.0253464137644422</v>
      </c>
      <c r="P586" s="16" t="n">
        <v>0.165749967153958</v>
      </c>
    </row>
    <row r="587" customFormat="false" ht="15" hidden="false" customHeight="false" outlineLevel="0" collapsed="false">
      <c r="A587" s="17" t="n">
        <v>982</v>
      </c>
      <c r="B587" s="6"/>
      <c r="C587" s="16" t="n">
        <v>0.560358863301737</v>
      </c>
      <c r="D587" s="16" t="n">
        <v>0.556733902560498</v>
      </c>
      <c r="E587" s="16" t="n">
        <v>0.554645199661106</v>
      </c>
      <c r="F587" s="16" t="n">
        <v>-0.0670213843014522</v>
      </c>
      <c r="G587" s="16" t="n">
        <v>0.33935237937438</v>
      </c>
      <c r="H587" s="6"/>
      <c r="I587" s="18" t="n">
        <v>0.000208696624148852</v>
      </c>
      <c r="J587" s="18" t="n">
        <v>0.000244758504322712</v>
      </c>
      <c r="K587" s="16" t="n">
        <v>0.609255331683752</v>
      </c>
      <c r="L587" s="18" t="n">
        <v>8.95491183881249E-015</v>
      </c>
      <c r="M587" s="16" t="n">
        <v>0.540166473093302</v>
      </c>
      <c r="N587" s="16" t="n">
        <v>0.0248827928802971</v>
      </c>
      <c r="O587" s="16" t="n">
        <v>-0.0250065530753235</v>
      </c>
      <c r="P587" s="16" t="n">
        <v>0.152635672539306</v>
      </c>
    </row>
    <row r="588" customFormat="false" ht="15" hidden="false" customHeight="false" outlineLevel="0" collapsed="false">
      <c r="A588" s="17" t="n">
        <v>983</v>
      </c>
      <c r="B588" s="6"/>
      <c r="C588" s="16" t="n">
        <v>0.560580303138372</v>
      </c>
      <c r="D588" s="16" t="n">
        <v>0.556996271116948</v>
      </c>
      <c r="E588" s="16" t="n">
        <v>0.554410947836187</v>
      </c>
      <c r="F588" s="16" t="n">
        <v>-0.066204074037504</v>
      </c>
      <c r="G588" s="16" t="n">
        <v>0.344199530732423</v>
      </c>
      <c r="H588" s="6"/>
      <c r="I588" s="18" t="n">
        <v>0.000227840889303172</v>
      </c>
      <c r="J588" s="18" t="n">
        <v>0.000263429306804083</v>
      </c>
      <c r="K588" s="16" t="n">
        <v>0.601842032913083</v>
      </c>
      <c r="L588" s="18" t="n">
        <v>1.59033808727232E-012</v>
      </c>
      <c r="M588" s="16" t="n">
        <v>0.535571209749365</v>
      </c>
      <c r="N588" s="16" t="n">
        <v>0.0454734021345238</v>
      </c>
      <c r="O588" s="16" t="n">
        <v>-0.0247017911716568</v>
      </c>
      <c r="P588" s="16" t="n">
        <v>0.140952784886019</v>
      </c>
    </row>
    <row r="589" customFormat="false" ht="15" hidden="false" customHeight="false" outlineLevel="0" collapsed="false">
      <c r="A589" s="17" t="n">
        <v>984</v>
      </c>
      <c r="B589" s="6"/>
      <c r="C589" s="16" t="n">
        <v>0.560824587319256</v>
      </c>
      <c r="D589" s="16" t="n">
        <v>0.557273289483929</v>
      </c>
      <c r="E589" s="16" t="n">
        <v>0.554197736594343</v>
      </c>
      <c r="F589" s="16" t="n">
        <v>-0.0655461045464566</v>
      </c>
      <c r="G589" s="16" t="n">
        <v>0.348121574097648</v>
      </c>
      <c r="H589" s="6"/>
      <c r="I589" s="18" t="n">
        <v>0.000245858400281715</v>
      </c>
      <c r="J589" s="18" t="n">
        <v>0.000280602259901347</v>
      </c>
      <c r="K589" s="16" t="n">
        <v>0.595769720637165</v>
      </c>
      <c r="L589" s="18" t="n">
        <v>9.83244666514623E-011</v>
      </c>
      <c r="M589" s="16" t="n">
        <v>0.533823438648465</v>
      </c>
      <c r="N589" s="16" t="n">
        <v>0.0423095702756277</v>
      </c>
      <c r="O589" s="16" t="n">
        <v>-0.0244564398813983</v>
      </c>
      <c r="P589" s="16" t="n">
        <v>0.130411074939949</v>
      </c>
    </row>
    <row r="590" customFormat="false" ht="15" hidden="false" customHeight="false" outlineLevel="0" collapsed="false">
      <c r="A590" s="17" t="n">
        <v>985</v>
      </c>
      <c r="B590" s="6"/>
      <c r="C590" s="16" t="n">
        <v>0.561085664013286</v>
      </c>
      <c r="D590" s="16" t="n">
        <v>0.557568322801989</v>
      </c>
      <c r="E590" s="16" t="n">
        <v>0.553967692886039</v>
      </c>
      <c r="F590" s="16" t="n">
        <v>-0.0648649677596188</v>
      </c>
      <c r="G590" s="16" t="n">
        <v>0.353051914583093</v>
      </c>
      <c r="H590" s="6"/>
      <c r="I590" s="18" t="n">
        <v>0.000262385961554068</v>
      </c>
      <c r="J590" s="18" t="n">
        <v>0.00029582771610918</v>
      </c>
      <c r="K590" s="16" t="n">
        <v>0.589474378180635</v>
      </c>
      <c r="L590" s="18" t="n">
        <v>4.04364317742862E-009</v>
      </c>
      <c r="M590" s="16" t="n">
        <v>0.534317190997997</v>
      </c>
      <c r="N590" s="16" t="n">
        <v>0.0347703630188498</v>
      </c>
      <c r="O590" s="16" t="n">
        <v>-0.02420244504642</v>
      </c>
      <c r="P590" s="16" t="n">
        <v>0.119602199193345</v>
      </c>
    </row>
    <row r="591" customFormat="false" ht="15" hidden="false" customHeight="false" outlineLevel="0" collapsed="false">
      <c r="A591" s="17" t="n">
        <v>986</v>
      </c>
      <c r="B591" s="6"/>
      <c r="C591" s="16" t="n">
        <v>0.561359553661009</v>
      </c>
      <c r="D591" s="16" t="n">
        <v>0.557876724389871</v>
      </c>
      <c r="E591" s="16" t="n">
        <v>0.553747468116503</v>
      </c>
      <c r="F591" s="16" t="n">
        <v>-0.0641542824997263</v>
      </c>
      <c r="G591" s="16" t="n">
        <v>0.358075510660845</v>
      </c>
      <c r="H591" s="6"/>
      <c r="I591" s="18" t="n">
        <v>0.000277540461917162</v>
      </c>
      <c r="J591" s="18" t="n">
        <v>0.000309851307715854</v>
      </c>
      <c r="K591" s="16" t="n">
        <v>0.585016579979464</v>
      </c>
      <c r="L591" s="18" t="n">
        <v>5.85042169837637E-008</v>
      </c>
      <c r="M591" s="16" t="n">
        <v>0.543622739540025</v>
      </c>
      <c r="N591" s="16" t="n">
        <v>0.0068122035849219</v>
      </c>
      <c r="O591" s="16" t="n">
        <v>-0.0239374266367484</v>
      </c>
      <c r="P591" s="16" t="n">
        <v>0.111114018362757</v>
      </c>
    </row>
    <row r="592" customFormat="false" ht="15" hidden="false" customHeight="false" outlineLevel="0" collapsed="false">
      <c r="A592" s="17" t="n">
        <v>987</v>
      </c>
      <c r="B592" s="6"/>
      <c r="C592" s="16" t="n">
        <v>0.561650318453386</v>
      </c>
      <c r="D592" s="16" t="n">
        <v>0.558196454906019</v>
      </c>
      <c r="E592" s="16" t="n">
        <v>0.553587559685121</v>
      </c>
      <c r="F592" s="16" t="n">
        <v>-0.0635394992100911</v>
      </c>
      <c r="G592" s="16" t="n">
        <v>0.362487557905504</v>
      </c>
      <c r="H592" s="6"/>
      <c r="I592" s="18" t="n">
        <v>0.000292846320008504</v>
      </c>
      <c r="J592" s="18" t="n">
        <v>0.000324114337686448</v>
      </c>
      <c r="K592" s="16" t="n">
        <v>0.5812741616029</v>
      </c>
      <c r="L592" s="18" t="n">
        <v>4.10544498218159E-007</v>
      </c>
      <c r="M592" s="16" t="n">
        <v>0.552908650204514</v>
      </c>
      <c r="N592" s="18" t="n">
        <v>0.000826118512266808</v>
      </c>
      <c r="O592" s="16" t="n">
        <v>-0.0237081665217129</v>
      </c>
      <c r="P592" s="16" t="n">
        <v>0.10481580445066</v>
      </c>
    </row>
    <row r="593" customFormat="false" ht="15" hidden="false" customHeight="false" outlineLevel="0" collapsed="false">
      <c r="A593" s="17" t="n">
        <v>988</v>
      </c>
      <c r="B593" s="6"/>
      <c r="C593" s="16" t="n">
        <v>0.561961113294711</v>
      </c>
      <c r="D593" s="16" t="n">
        <v>0.558530395274524</v>
      </c>
      <c r="E593" s="16" t="n">
        <v>0.553494981119584</v>
      </c>
      <c r="F593" s="16" t="n">
        <v>-0.0630378227847475</v>
      </c>
      <c r="G593" s="16" t="n">
        <v>0.366125032682564</v>
      </c>
      <c r="H593" s="6" t="s">
        <v>739</v>
      </c>
      <c r="I593" s="18" t="n">
        <v>0.000306779998814468</v>
      </c>
      <c r="J593" s="18" t="n">
        <v>0.000337107334871111</v>
      </c>
      <c r="K593" s="16" t="n">
        <v>0.577610294736488</v>
      </c>
      <c r="L593" s="18" t="n">
        <v>2.31795312039432E-006</v>
      </c>
      <c r="M593" s="16" t="n">
        <v>0.555997407800165</v>
      </c>
      <c r="N593" s="18" t="n">
        <v>0.000455761549658571</v>
      </c>
      <c r="O593" s="16" t="n">
        <v>-0.0235210825494817</v>
      </c>
      <c r="P593" s="16" t="n">
        <v>0.0987742675646371</v>
      </c>
    </row>
    <row r="594" customFormat="false" ht="15" hidden="false" customHeight="false" outlineLevel="0" collapsed="false">
      <c r="A594" s="17" t="n">
        <v>989</v>
      </c>
      <c r="B594" s="6"/>
      <c r="C594" s="16" t="n">
        <v>0.562277289983689</v>
      </c>
      <c r="D594" s="16" t="n">
        <v>0.558873266601707</v>
      </c>
      <c r="E594" s="16" t="n">
        <v>0.553316837516201</v>
      </c>
      <c r="F594" s="16" t="n">
        <v>-0.0624548574267248</v>
      </c>
      <c r="G594" s="16" t="n">
        <v>0.370270036770576</v>
      </c>
      <c r="H594" s="6" t="s">
        <v>739</v>
      </c>
      <c r="I594" s="18" t="n">
        <v>0.000320257209887789</v>
      </c>
      <c r="J594" s="18" t="n">
        <v>0.000349777134199321</v>
      </c>
      <c r="K594" s="16" t="n">
        <v>0.57472633214945</v>
      </c>
      <c r="L594" s="18" t="n">
        <v>7.96101005063178E-006</v>
      </c>
      <c r="M594" s="16" t="n">
        <v>0.535740937119516</v>
      </c>
      <c r="N594" s="16" t="n">
        <v>0.0243069336321592</v>
      </c>
      <c r="O594" s="16" t="n">
        <v>-0.0233036814001025</v>
      </c>
      <c r="P594" s="16" t="n">
        <v>0.0939069614681479</v>
      </c>
    </row>
    <row r="595" customFormat="false" ht="15" hidden="false" customHeight="false" outlineLevel="0" collapsed="false">
      <c r="A595" s="17" t="n">
        <v>990</v>
      </c>
      <c r="B595" s="6" t="s">
        <v>739</v>
      </c>
      <c r="C595" s="16" t="n">
        <v>0.562606182198999</v>
      </c>
      <c r="D595" s="16" t="n">
        <v>0.559231536156247</v>
      </c>
      <c r="E595" s="16" t="n">
        <v>0.553100820863281</v>
      </c>
      <c r="F595" s="16" t="n">
        <v>-0.0618229712400361</v>
      </c>
      <c r="G595" s="16" t="n">
        <v>0.375060923475076</v>
      </c>
      <c r="H595" s="6" t="s">
        <v>739</v>
      </c>
      <c r="I595" s="18" t="n">
        <v>0.000334650400295488</v>
      </c>
      <c r="J595" s="18" t="n">
        <v>0.000363502647106278</v>
      </c>
      <c r="K595" s="16" t="n">
        <v>0.572264583929483</v>
      </c>
      <c r="L595" s="18" t="n">
        <v>1.56572941770385E-005</v>
      </c>
      <c r="M595" s="16" t="n">
        <v>0.522991746480612</v>
      </c>
      <c r="N595" s="16" t="n">
        <v>0.186937809251758</v>
      </c>
      <c r="O595" s="16" t="n">
        <v>-0.0230680328190597</v>
      </c>
      <c r="P595" s="16" t="n">
        <v>0.0910874214134787</v>
      </c>
    </row>
    <row r="596" customFormat="false" ht="15" hidden="false" customHeight="false" outlineLevel="0" collapsed="false">
      <c r="A596" s="17" t="n">
        <v>991</v>
      </c>
      <c r="B596" s="6" t="s">
        <v>739</v>
      </c>
      <c r="C596" s="16" t="n">
        <v>0.562945738451701</v>
      </c>
      <c r="D596" s="16" t="n">
        <v>0.559599911636413</v>
      </c>
      <c r="E596" s="16" t="n">
        <v>0.552873582566053</v>
      </c>
      <c r="F596" s="16" t="n">
        <v>-0.0612064314709967</v>
      </c>
      <c r="G596" s="16" t="n">
        <v>0.379518692772876</v>
      </c>
      <c r="H596" s="6" t="s">
        <v>739</v>
      </c>
      <c r="I596" s="18" t="n">
        <v>0.000347327909523334</v>
      </c>
      <c r="J596" s="18" t="n">
        <v>0.000375595825730555</v>
      </c>
      <c r="K596" s="16" t="n">
        <v>0.56976355995444</v>
      </c>
      <c r="L596" s="18" t="n">
        <v>3.39714075806812E-005</v>
      </c>
      <c r="M596" s="16" t="n">
        <v>0.515958580910861</v>
      </c>
      <c r="N596" s="16" t="n">
        <v>0.411464624839706</v>
      </c>
      <c r="O596" s="16" t="n">
        <v>-0.0228381036533175</v>
      </c>
      <c r="P596" s="16" t="n">
        <v>0.0876855379605868</v>
      </c>
    </row>
    <row r="597" customFormat="false" ht="15" hidden="false" customHeight="false" outlineLevel="0" collapsed="false">
      <c r="A597" s="17" t="n">
        <v>992</v>
      </c>
      <c r="B597" s="6" t="s">
        <v>739</v>
      </c>
      <c r="C597" s="16" t="n">
        <v>0.563293583473984</v>
      </c>
      <c r="D597" s="16" t="n">
        <v>0.55997747406242</v>
      </c>
      <c r="E597" s="16" t="n">
        <v>0.552587430636211</v>
      </c>
      <c r="F597" s="16" t="n">
        <v>-0.0605676959855205</v>
      </c>
      <c r="G597" s="16" t="n">
        <v>0.3843338352098</v>
      </c>
      <c r="H597" s="6" t="s">
        <v>739</v>
      </c>
      <c r="I597" s="18" t="n">
        <v>0.000356872083839042</v>
      </c>
      <c r="J597" s="18" t="n">
        <v>0.000385495224691813</v>
      </c>
      <c r="K597" s="16" t="n">
        <v>0.569293653599062</v>
      </c>
      <c r="L597" s="18" t="n">
        <v>4.2395084021445E-005</v>
      </c>
      <c r="M597" s="16" t="n">
        <v>0.519187609060356</v>
      </c>
      <c r="N597" s="16" t="n">
        <v>0.212684580217542</v>
      </c>
      <c r="O597" s="16" t="n">
        <v>-0.02259989310971</v>
      </c>
      <c r="P597" s="16" t="n">
        <v>0.0866690830829164</v>
      </c>
    </row>
    <row r="598" customFormat="false" ht="15" hidden="false" customHeight="false" outlineLevel="0" collapsed="false">
      <c r="A598" s="17" t="n">
        <v>993</v>
      </c>
      <c r="B598" s="6" t="s">
        <v>739</v>
      </c>
      <c r="C598" s="16" t="n">
        <v>0.563661552831207</v>
      </c>
      <c r="D598" s="16" t="n">
        <v>0.560374397911487</v>
      </c>
      <c r="E598" s="16" t="n">
        <v>0.552389649155291</v>
      </c>
      <c r="F598" s="16" t="n">
        <v>-0.0599532881798592</v>
      </c>
      <c r="G598" s="16" t="n">
        <v>0.388893426829104</v>
      </c>
      <c r="H598" s="6" t="s">
        <v>739</v>
      </c>
      <c r="I598" s="18" t="n">
        <v>0.000366274482278623</v>
      </c>
      <c r="J598" s="18" t="n">
        <v>0.000395265168658277</v>
      </c>
      <c r="K598" s="16" t="n">
        <v>0.569101482940295</v>
      </c>
      <c r="L598" s="18" t="n">
        <v>4.58836725361261E-005</v>
      </c>
      <c r="M598" s="16" t="n">
        <v>0.533388599931548</v>
      </c>
      <c r="N598" s="16" t="n">
        <v>0.0115103182865617</v>
      </c>
      <c r="O598" s="16" t="n">
        <v>-0.0223707517186157</v>
      </c>
      <c r="P598" s="16" t="n">
        <v>0.0863646594897908</v>
      </c>
    </row>
    <row r="599" customFormat="false" ht="15" hidden="false" customHeight="false" outlineLevel="0" collapsed="false">
      <c r="A599" s="17" t="n">
        <v>994</v>
      </c>
      <c r="B599" s="6" t="s">
        <v>739</v>
      </c>
      <c r="C599" s="16" t="n">
        <v>0.564049867712463</v>
      </c>
      <c r="D599" s="16" t="n">
        <v>0.560788511181436</v>
      </c>
      <c r="E599" s="16" t="n">
        <v>0.552176437913448</v>
      </c>
      <c r="F599" s="16" t="n">
        <v>-0.0594114416337578</v>
      </c>
      <c r="G599" s="16" t="n">
        <v>0.392961191585031</v>
      </c>
      <c r="H599" s="6" t="s">
        <v>739</v>
      </c>
      <c r="I599" s="18" t="n">
        <v>0.000373276865850526</v>
      </c>
      <c r="J599" s="18" t="n">
        <v>0.0004027786206577</v>
      </c>
      <c r="K599" s="16" t="n">
        <v>0.569377815931368</v>
      </c>
      <c r="L599" s="18" t="n">
        <v>4.36970872542948E-005</v>
      </c>
      <c r="M599" s="16" t="n">
        <v>0.556832017595538</v>
      </c>
      <c r="N599" s="18" t="n">
        <v>2.48038867916457E-006</v>
      </c>
      <c r="O599" s="16" t="n">
        <v>-0.0221686688862696</v>
      </c>
      <c r="P599" s="16" t="n">
        <v>0.0869251468631432</v>
      </c>
    </row>
    <row r="600" customFormat="false" ht="15" hidden="false" customHeight="false" outlineLevel="0" collapsed="false">
      <c r="A600" s="17" t="n">
        <v>995</v>
      </c>
      <c r="B600" s="6" t="s">
        <v>739</v>
      </c>
      <c r="C600" s="16" t="n">
        <v>0.564438105764919</v>
      </c>
      <c r="D600" s="16" t="n">
        <v>0.561207900088776</v>
      </c>
      <c r="E600" s="16" t="n">
        <v>0.551928159033143</v>
      </c>
      <c r="F600" s="16" t="n">
        <v>-0.0587734819466904</v>
      </c>
      <c r="G600" s="16" t="n">
        <v>0.397510502275249</v>
      </c>
      <c r="H600" s="6" t="s">
        <v>739</v>
      </c>
      <c r="I600" s="18" t="n">
        <v>0.000379106448687508</v>
      </c>
      <c r="J600" s="18" t="n">
        <v>0.000407730738456155</v>
      </c>
      <c r="K600" s="16" t="n">
        <v>0.566881000072941</v>
      </c>
      <c r="L600" s="18" t="n">
        <v>8.15252284478375E-005</v>
      </c>
      <c r="M600" s="16" t="n">
        <v>0.583414690254563</v>
      </c>
      <c r="N600" s="18" t="n">
        <v>1.24207274106531E-012</v>
      </c>
      <c r="O600" s="16" t="n">
        <v>-0.0219307369705206</v>
      </c>
      <c r="P600" s="16" t="n">
        <v>0.0842996187402467</v>
      </c>
    </row>
    <row r="601" customFormat="false" ht="15" hidden="false" customHeight="false" outlineLevel="0" collapsed="false">
      <c r="A601" s="17" t="n">
        <v>996</v>
      </c>
      <c r="B601" s="6" t="s">
        <v>739</v>
      </c>
      <c r="C601" s="16" t="n">
        <v>0.564837379874574</v>
      </c>
      <c r="D601" s="16" t="n">
        <v>0.561638401010884</v>
      </c>
      <c r="E601" s="16" t="n">
        <v>0.551654631453147</v>
      </c>
      <c r="F601" s="16" t="n">
        <v>-0.0581182815012607</v>
      </c>
      <c r="G601" s="16" t="n">
        <v>0.402259564221841</v>
      </c>
      <c r="H601" s="6" t="s">
        <v>739</v>
      </c>
      <c r="I601" s="18" t="n">
        <v>0.000384067600804325</v>
      </c>
      <c r="J601" s="18" t="n">
        <v>0.000410937964147478</v>
      </c>
      <c r="K601" s="16" t="n">
        <v>0.563377041637911</v>
      </c>
      <c r="L601" s="18" t="n">
        <v>0.000206457392997551</v>
      </c>
      <c r="M601" s="16" t="n">
        <v>0.622141987465423</v>
      </c>
      <c r="N601" s="18" t="n">
        <v>1.22545923420315E-021</v>
      </c>
      <c r="O601" s="16" t="n">
        <v>-0.0216863711043773</v>
      </c>
      <c r="P601" s="16" t="n">
        <v>0.0799442365362353</v>
      </c>
    </row>
    <row r="602" customFormat="false" ht="15" hidden="false" customHeight="false" outlineLevel="0" collapsed="false">
      <c r="A602" s="17" t="n">
        <v>997</v>
      </c>
      <c r="B602" s="6" t="s">
        <v>739</v>
      </c>
      <c r="C602" s="16" t="n">
        <v>0.565242992355175</v>
      </c>
      <c r="D602" s="16" t="n">
        <v>0.562074859094695</v>
      </c>
      <c r="E602" s="16" t="n">
        <v>0.551442822916842</v>
      </c>
      <c r="F602" s="16" t="n">
        <v>-0.0574717050704754</v>
      </c>
      <c r="G602" s="16" t="n">
        <v>0.406274801668567</v>
      </c>
      <c r="H602" s="6" t="s">
        <v>739</v>
      </c>
      <c r="I602" s="18" t="n">
        <v>0.000387879729280959</v>
      </c>
      <c r="J602" s="18" t="n">
        <v>0.000412856735694574</v>
      </c>
      <c r="K602" s="16" t="n">
        <v>0.559553266340117</v>
      </c>
      <c r="L602" s="18" t="n">
        <v>0.000512373614855825</v>
      </c>
      <c r="M602" s="16" t="n">
        <v>0.662587598960876</v>
      </c>
      <c r="N602" s="18" t="n">
        <v>4.51410533166006E-032</v>
      </c>
      <c r="O602" s="16" t="n">
        <v>-0.0214452178704534</v>
      </c>
      <c r="P602" s="16" t="n">
        <v>0.0752653455176137</v>
      </c>
    </row>
    <row r="603" customFormat="false" ht="15" hidden="false" customHeight="false" outlineLevel="0" collapsed="false">
      <c r="A603" s="17" t="n">
        <v>998</v>
      </c>
      <c r="B603" s="6" t="s">
        <v>739</v>
      </c>
      <c r="C603" s="16" t="n">
        <v>0.565643389147438</v>
      </c>
      <c r="D603" s="16" t="n">
        <v>0.562506106672079</v>
      </c>
      <c r="E603" s="16" t="n">
        <v>0.551197349447615</v>
      </c>
      <c r="F603" s="16" t="n">
        <v>-0.0568250509549534</v>
      </c>
      <c r="G603" s="16" t="n">
        <v>0.411032302841624</v>
      </c>
      <c r="H603" s="6" t="s">
        <v>739</v>
      </c>
      <c r="I603" s="18" t="n">
        <v>0.000391233348351869</v>
      </c>
      <c r="J603" s="18" t="n">
        <v>0.00041334051792034</v>
      </c>
      <c r="K603" s="16" t="n">
        <v>0.553061545108205</v>
      </c>
      <c r="L603" s="16" t="n">
        <v>0.00222405960744057</v>
      </c>
      <c r="M603" s="16" t="n">
        <v>0.685662105068256</v>
      </c>
      <c r="N603" s="18" t="n">
        <v>4.00758849756386E-038</v>
      </c>
      <c r="O603" s="16" t="n">
        <v>-0.021204031918609</v>
      </c>
      <c r="P603" s="16" t="n">
        <v>0.0669385336217342</v>
      </c>
    </row>
    <row r="604" customFormat="false" ht="15" hidden="false" customHeight="false" outlineLevel="0" collapsed="false">
      <c r="A604" s="17" t="n">
        <v>999</v>
      </c>
      <c r="B604" s="6" t="s">
        <v>739</v>
      </c>
      <c r="C604" s="16" t="n">
        <v>0.566032192502177</v>
      </c>
      <c r="D604" s="16" t="n">
        <v>0.562926062096515</v>
      </c>
      <c r="E604" s="16" t="n">
        <v>0.550981332794694</v>
      </c>
      <c r="F604" s="16" t="n">
        <v>-0.0561690420214278</v>
      </c>
      <c r="G604" s="16" t="n">
        <v>0.41478293495671</v>
      </c>
      <c r="H604" s="6" t="s">
        <v>739</v>
      </c>
      <c r="I604" s="18" t="n">
        <v>0.000394632111633827</v>
      </c>
      <c r="J604" s="18" t="n">
        <v>0.000412579311691305</v>
      </c>
      <c r="K604" s="16" t="n">
        <v>0.543887850886791</v>
      </c>
      <c r="L604" s="16" t="n">
        <v>0.013974605527088</v>
      </c>
      <c r="M604" s="16" t="n">
        <v>0.699209435158534</v>
      </c>
      <c r="N604" s="18" t="n">
        <v>7.45699848823921E-042</v>
      </c>
      <c r="O604" s="16" t="n">
        <v>-0.0209593530690053</v>
      </c>
      <c r="P604" s="16" t="n">
        <v>0.0547524966762629</v>
      </c>
    </row>
    <row r="605" customFormat="false" ht="15" hidden="false" customHeight="false" outlineLevel="0" collapsed="false">
      <c r="A605" s="17" t="n">
        <v>1000</v>
      </c>
      <c r="B605" s="6" t="s">
        <v>739</v>
      </c>
      <c r="C605" s="16" t="n">
        <v>0.566419657637039</v>
      </c>
      <c r="D605" s="16" t="n">
        <v>0.563338410282074</v>
      </c>
      <c r="E605" s="16" t="n">
        <v>0.550765316141774</v>
      </c>
      <c r="F605" s="16" t="n">
        <v>-0.0556357341462905</v>
      </c>
      <c r="G605" s="16" t="n">
        <v>0.418216112387412</v>
      </c>
      <c r="H605" s="6" t="s">
        <v>739</v>
      </c>
      <c r="I605" s="18" t="n">
        <v>0.000396778761821199</v>
      </c>
      <c r="J605" s="18" t="n">
        <v>0.000410526153969684</v>
      </c>
      <c r="K605" s="16" t="n">
        <v>0.534557053645071</v>
      </c>
      <c r="L605" s="16" t="n">
        <v>0.0646523378876235</v>
      </c>
      <c r="M605" s="16" t="n">
        <v>0.708045077345183</v>
      </c>
      <c r="N605" s="18" t="n">
        <v>2.12289465654862E-044</v>
      </c>
      <c r="O605" s="16" t="n">
        <v>-0.0207604366020442</v>
      </c>
      <c r="P605" s="16" t="n">
        <v>0.042131036305511</v>
      </c>
    </row>
    <row r="606" customFormat="false" ht="15" hidden="false" customHeight="false" outlineLevel="0" collapsed="false">
      <c r="A606" s="17" t="n">
        <v>1001</v>
      </c>
      <c r="B606" s="6" t="s">
        <v>739</v>
      </c>
      <c r="C606" s="16" t="n">
        <v>0.56680269409096</v>
      </c>
      <c r="D606" s="16" t="n">
        <v>0.563738072762518</v>
      </c>
      <c r="E606" s="16" t="n">
        <v>0.550602602299315</v>
      </c>
      <c r="F606" s="16" t="n">
        <v>-0.0552553682009255</v>
      </c>
      <c r="G606" s="16" t="n">
        <v>0.420673130783617</v>
      </c>
      <c r="H606" s="6" t="s">
        <v>739</v>
      </c>
      <c r="I606" s="18" t="n">
        <v>0.000397828324208834</v>
      </c>
      <c r="J606" s="18" t="n">
        <v>0.000407887730406297</v>
      </c>
      <c r="K606" s="16" t="n">
        <v>0.525781727796574</v>
      </c>
      <c r="L606" s="16" t="n">
        <v>0.186377668676216</v>
      </c>
      <c r="M606" s="16" t="n">
        <v>0.705500569498449</v>
      </c>
      <c r="N606" s="18" t="n">
        <v>9.26292559105393E-045</v>
      </c>
      <c r="O606" s="16" t="n">
        <v>-0.0206185638535819</v>
      </c>
      <c r="P606" s="16" t="n">
        <v>0.030704423860916</v>
      </c>
    </row>
    <row r="607" customFormat="false" ht="15" hidden="false" customHeight="false" outlineLevel="0" collapsed="false">
      <c r="A607" s="17" t="n">
        <v>1002</v>
      </c>
      <c r="B607" s="6" t="s">
        <v>739</v>
      </c>
      <c r="C607" s="16" t="n">
        <v>0.567189337830208</v>
      </c>
      <c r="D607" s="16" t="n">
        <v>0.564131776493839</v>
      </c>
      <c r="E607" s="16" t="n">
        <v>0.550514231850393</v>
      </c>
      <c r="F607" s="16" t="n">
        <v>-0.0550516219504467</v>
      </c>
      <c r="G607" s="16" t="n">
        <v>0.422112954538526</v>
      </c>
      <c r="H607" s="6" t="s">
        <v>739</v>
      </c>
      <c r="I607" s="18" t="n">
        <v>0.000400204762128133</v>
      </c>
      <c r="J607" s="18" t="n">
        <v>0.000406159075564705</v>
      </c>
      <c r="K607" s="16" t="n">
        <v>0.515912291628092</v>
      </c>
      <c r="L607" s="16" t="n">
        <v>0.446173036391589</v>
      </c>
      <c r="M607" s="16" t="n">
        <v>0.690075016692196</v>
      </c>
      <c r="N607" s="18" t="n">
        <v>6.09666615878384E-041</v>
      </c>
      <c r="O607" s="16" t="n">
        <v>-0.0205425679975741</v>
      </c>
      <c r="P607" s="16" t="n">
        <v>0.0182057356704005</v>
      </c>
    </row>
    <row r="608" customFormat="false" ht="15" hidden="false" customHeight="false" outlineLevel="0" collapsed="false">
      <c r="A608" s="17" t="n">
        <v>1003</v>
      </c>
      <c r="B608" s="6" t="s">
        <v>739</v>
      </c>
      <c r="C608" s="16" t="n">
        <v>0.567587015154763</v>
      </c>
      <c r="D608" s="16" t="n">
        <v>0.564528531967774</v>
      </c>
      <c r="E608" s="16" t="n">
        <v>0.550470747978701</v>
      </c>
      <c r="F608" s="16" t="n">
        <v>-0.0549992888682877</v>
      </c>
      <c r="G608" s="16" t="n">
        <v>0.422332806543044</v>
      </c>
      <c r="H608" s="6" t="s">
        <v>739</v>
      </c>
      <c r="I608" s="18" t="n">
        <v>0.000402671667779041</v>
      </c>
      <c r="J608" s="18" t="n">
        <v>0.000404425637505301</v>
      </c>
      <c r="K608" s="16" t="n">
        <v>0.50553928417131</v>
      </c>
      <c r="L608" s="16" t="n">
        <v>0.820690069475168</v>
      </c>
      <c r="M608" s="16" t="n">
        <v>0.676509451429918</v>
      </c>
      <c r="N608" s="18" t="n">
        <v>1.83835823119678E-037</v>
      </c>
      <c r="O608" s="16" t="n">
        <v>-0.020523048084509</v>
      </c>
      <c r="P608" s="16" t="n">
        <v>0.00534962060705323</v>
      </c>
    </row>
    <row r="609" customFormat="false" ht="15" hidden="false" customHeight="false" outlineLevel="0" collapsed="false">
      <c r="A609" s="17" t="n">
        <v>1004</v>
      </c>
      <c r="B609" s="6" t="s">
        <v>739</v>
      </c>
      <c r="C609" s="16" t="n">
        <v>0.567992228885723</v>
      </c>
      <c r="D609" s="16" t="n">
        <v>0.564922622515456</v>
      </c>
      <c r="E609" s="16" t="n">
        <v>0.550470747978701</v>
      </c>
      <c r="F609" s="16" t="n">
        <v>-0.0551314787749073</v>
      </c>
      <c r="G609" s="16" t="n">
        <v>0.42146016113255</v>
      </c>
      <c r="H609" s="6" t="s">
        <v>739</v>
      </c>
      <c r="I609" s="18" t="n">
        <v>0.000405984354610362</v>
      </c>
      <c r="J609" s="18" t="n">
        <v>0.000403814641441054</v>
      </c>
      <c r="K609" s="16" t="n">
        <v>0.504136578632867</v>
      </c>
      <c r="L609" s="16" t="n">
        <v>0.778982083184991</v>
      </c>
      <c r="M609" s="16" t="n">
        <v>0.673657751070264</v>
      </c>
      <c r="N609" s="18" t="n">
        <v>3.32073807454293E-038</v>
      </c>
      <c r="O609" s="16" t="n">
        <v>-0.0205723540494792</v>
      </c>
      <c r="P609" s="16" t="n">
        <v>-0.00658210729928031</v>
      </c>
    </row>
    <row r="610" customFormat="false" ht="15" hidden="false" customHeight="false" outlineLevel="0" collapsed="false">
      <c r="A610" s="17" t="n">
        <v>1005</v>
      </c>
      <c r="B610" s="6" t="s">
        <v>739</v>
      </c>
      <c r="C610" s="16" t="n">
        <v>0.568396637926412</v>
      </c>
      <c r="D610" s="16" t="n">
        <v>0.565312488489393</v>
      </c>
      <c r="E610" s="16" t="n">
        <v>0.550550702194393</v>
      </c>
      <c r="F610" s="16" t="n">
        <v>-0.0553160496526049</v>
      </c>
      <c r="G610" s="16" t="n">
        <v>0.420335565955748</v>
      </c>
      <c r="H610" s="6" t="s">
        <v>739</v>
      </c>
      <c r="I610" s="18" t="n">
        <v>0.000410867105500874</v>
      </c>
      <c r="J610" s="18" t="n">
        <v>0.00040532046950041</v>
      </c>
      <c r="K610" s="16" t="n">
        <v>0.512276478872449</v>
      </c>
      <c r="L610" s="16" t="n">
        <v>0.485646131411231</v>
      </c>
      <c r="M610" s="16" t="n">
        <v>0.673691416003187</v>
      </c>
      <c r="N610" s="18" t="n">
        <v>1.37396684869752E-037</v>
      </c>
      <c r="O610" s="16" t="n">
        <v>-0.0206411975206659</v>
      </c>
      <c r="P610" s="16" t="n">
        <v>-0.0167717713121807</v>
      </c>
    </row>
    <row r="611" customFormat="false" ht="15" hidden="false" customHeight="false" outlineLevel="0" collapsed="false">
      <c r="A611" s="17" t="n">
        <v>1006</v>
      </c>
      <c r="B611" s="6" t="s">
        <v>739</v>
      </c>
      <c r="C611" s="16" t="n">
        <v>0.568814497388209</v>
      </c>
      <c r="D611" s="16" t="n">
        <v>0.565714678552773</v>
      </c>
      <c r="E611" s="16" t="n">
        <v>0.550563326544239</v>
      </c>
      <c r="F611" s="16" t="n">
        <v>-0.0555115465487761</v>
      </c>
      <c r="G611" s="16" t="n">
        <v>0.418834607048268</v>
      </c>
      <c r="H611" s="6" t="s">
        <v>739</v>
      </c>
      <c r="I611" s="18" t="n">
        <v>0.000415545970999928</v>
      </c>
      <c r="J611" s="18" t="n">
        <v>0.000406829689607491</v>
      </c>
      <c r="K611" s="16" t="n">
        <v>0.519917015940346</v>
      </c>
      <c r="L611" s="16" t="n">
        <v>0.269745159059434</v>
      </c>
      <c r="M611" s="16" t="n">
        <v>0.66685322650328</v>
      </c>
      <c r="N611" s="18" t="n">
        <v>3.80615104875515E-032</v>
      </c>
      <c r="O611" s="16" t="n">
        <v>-0.0207141159897239</v>
      </c>
      <c r="P611" s="16" t="n">
        <v>-0.0261165283301235</v>
      </c>
    </row>
    <row r="612" customFormat="false" ht="15" hidden="false" customHeight="false" outlineLevel="0" collapsed="false">
      <c r="A612" s="17" t="n">
        <v>1007</v>
      </c>
      <c r="B612" s="6" t="s">
        <v>739</v>
      </c>
      <c r="C612" s="16" t="n">
        <v>0.569236616279109</v>
      </c>
      <c r="D612" s="16" t="n">
        <v>0.566123945915355</v>
      </c>
      <c r="E612" s="16" t="n">
        <v>0.550604005004853</v>
      </c>
      <c r="F612" s="16" t="n">
        <v>-0.0556554220138569</v>
      </c>
      <c r="G612" s="16" t="n">
        <v>0.417855161825158</v>
      </c>
      <c r="H612" s="6" t="s">
        <v>739</v>
      </c>
      <c r="I612" s="18" t="n">
        <v>0.000418334016891937</v>
      </c>
      <c r="J612" s="18" t="n">
        <v>0.000407754066798503</v>
      </c>
      <c r="K612" s="16" t="n">
        <v>0.524256986876287</v>
      </c>
      <c r="L612" s="16" t="n">
        <v>0.184790644900044</v>
      </c>
      <c r="M612" s="16" t="n">
        <v>0.64840764867276</v>
      </c>
      <c r="N612" s="18" t="n">
        <v>8.16880638396273E-023</v>
      </c>
      <c r="O612" s="16" t="n">
        <v>-0.0207677799485416</v>
      </c>
      <c r="P612" s="16" t="n">
        <v>-0.0311310456624441</v>
      </c>
    </row>
    <row r="613" customFormat="false" ht="15" hidden="false" customHeight="false" outlineLevel="0" collapsed="false">
      <c r="A613" s="17" t="n">
        <v>1008</v>
      </c>
      <c r="B613" s="6" t="s">
        <v>739</v>
      </c>
      <c r="C613" s="16" t="n">
        <v>0.569662980049745</v>
      </c>
      <c r="D613" s="16" t="n">
        <v>0.566537753991458</v>
      </c>
      <c r="E613" s="16" t="n">
        <v>0.550623642882392</v>
      </c>
      <c r="F613" s="16" t="n">
        <v>-0.0557915403957399</v>
      </c>
      <c r="G613" s="16" t="n">
        <v>0.416951081415748</v>
      </c>
      <c r="H613" s="6" t="s">
        <v>739</v>
      </c>
      <c r="I613" s="18" t="n">
        <v>0.00042206683644417</v>
      </c>
      <c r="J613" s="18" t="n">
        <v>0.000410540695961943</v>
      </c>
      <c r="K613" s="16" t="n">
        <v>0.526140820414415</v>
      </c>
      <c r="L613" s="16" t="n">
        <v>0.156614187146296</v>
      </c>
      <c r="M613" s="16" t="n">
        <v>0.615986915562737</v>
      </c>
      <c r="N613" s="18" t="n">
        <v>3.4965536384057E-012</v>
      </c>
      <c r="O613" s="16" t="n">
        <v>-0.0208185504357864</v>
      </c>
      <c r="P613" s="16" t="n">
        <v>-0.0331667430831567</v>
      </c>
    </row>
    <row r="614" customFormat="false" ht="15" hidden="false" customHeight="false" outlineLevel="0" collapsed="false">
      <c r="A614" s="17" t="n">
        <v>1009</v>
      </c>
      <c r="B614" s="6" t="s">
        <v>739</v>
      </c>
      <c r="C614" s="16" t="n">
        <v>0.570093325390031</v>
      </c>
      <c r="D614" s="16" t="n">
        <v>0.566955462216464</v>
      </c>
      <c r="E614" s="16" t="n">
        <v>0.550644683465468</v>
      </c>
      <c r="F614" s="16" t="n">
        <v>-0.0559278230896018</v>
      </c>
      <c r="G614" s="16" t="n">
        <v>0.415828305271706</v>
      </c>
      <c r="H614" s="6" t="s">
        <v>739</v>
      </c>
      <c r="I614" s="18" t="n">
        <v>0.000424578947239823</v>
      </c>
      <c r="J614" s="18" t="n">
        <v>0.000413227042865184</v>
      </c>
      <c r="K614" s="16" t="n">
        <v>0.525985120099648</v>
      </c>
      <c r="L614" s="16" t="n">
        <v>0.168420600226026</v>
      </c>
      <c r="M614" s="16" t="n">
        <v>0.561281399563478</v>
      </c>
      <c r="N614" s="16" t="n">
        <v>0.00155142228047198</v>
      </c>
      <c r="O614" s="16" t="n">
        <v>-0.0208693820480316</v>
      </c>
      <c r="P614" s="16" t="n">
        <v>-0.0321999904430698</v>
      </c>
    </row>
    <row r="615" customFormat="false" ht="15" hidden="false" customHeight="false" outlineLevel="0" collapsed="false">
      <c r="A615" s="17" t="n">
        <v>1010</v>
      </c>
      <c r="B615" s="6" t="s">
        <v>739</v>
      </c>
      <c r="C615" s="16" t="n">
        <v>0.570524631764886</v>
      </c>
      <c r="D615" s="16" t="n">
        <v>0.567374627828645</v>
      </c>
      <c r="E615" s="16" t="n">
        <v>0.550648891582084</v>
      </c>
      <c r="F615" s="16" t="n">
        <v>-0.0560543726871601</v>
      </c>
      <c r="G615" s="16" t="n">
        <v>0.41502544289438</v>
      </c>
      <c r="H615" s="6" t="s">
        <v>739</v>
      </c>
      <c r="I615" s="18" t="n">
        <v>0.000426031784550953</v>
      </c>
      <c r="J615" s="18" t="n">
        <v>0.000415068499628694</v>
      </c>
      <c r="K615" s="16" t="n">
        <v>0.525216437464582</v>
      </c>
      <c r="L615" s="16" t="n">
        <v>0.188063410274048</v>
      </c>
      <c r="M615" s="16" t="n">
        <v>0.524259792287364</v>
      </c>
      <c r="N615" s="16" t="n">
        <v>0.503060717296385</v>
      </c>
      <c r="O615" s="16" t="n">
        <v>-0.0209165832013391</v>
      </c>
      <c r="P615" s="16" t="n">
        <v>-0.0307500328107275</v>
      </c>
    </row>
    <row r="616" customFormat="false" ht="15" hidden="false" customHeight="false" outlineLevel="0" collapsed="false">
      <c r="A616" s="17" t="n">
        <v>1011</v>
      </c>
      <c r="B616" s="6"/>
      <c r="C616" s="16" t="n">
        <v>0.570956501172107</v>
      </c>
      <c r="D616" s="16" t="n">
        <v>0.56779551277854</v>
      </c>
      <c r="E616" s="16" t="n">
        <v>0.550685361926083</v>
      </c>
      <c r="F616" s="16" t="n">
        <v>-0.0561592276972832</v>
      </c>
      <c r="G616" s="16" t="n">
        <v>0.414645717959018</v>
      </c>
      <c r="H616" s="6" t="s">
        <v>739</v>
      </c>
      <c r="I616" s="18" t="n">
        <v>0.000426710432201206</v>
      </c>
      <c r="J616" s="18" t="n">
        <v>0.000416062174341389</v>
      </c>
      <c r="K616" s="16" t="n">
        <v>0.524841915085818</v>
      </c>
      <c r="L616" s="16" t="n">
        <v>0.204161553784512</v>
      </c>
      <c r="M616" s="16" t="n">
        <v>0.514036874323195</v>
      </c>
      <c r="N616" s="16" t="n">
        <v>0.249710388600768</v>
      </c>
      <c r="O616" s="16" t="n">
        <v>-0.020955692484135</v>
      </c>
      <c r="P616" s="16" t="n">
        <v>-0.0296677358741158</v>
      </c>
    </row>
    <row r="617" customFormat="false" ht="15" hidden="false" customHeight="false" outlineLevel="0" collapsed="false">
      <c r="A617" s="17" t="n">
        <v>1012</v>
      </c>
      <c r="B617" s="6"/>
      <c r="C617" s="16" t="n">
        <v>0.571388711041483</v>
      </c>
      <c r="D617" s="16" t="n">
        <v>0.568216851166493</v>
      </c>
      <c r="E617" s="16" t="n">
        <v>0.550679751103929</v>
      </c>
      <c r="F617" s="16" t="n">
        <v>-0.0562605703420255</v>
      </c>
      <c r="G617" s="16" t="n">
        <v>0.413852622103935</v>
      </c>
      <c r="H617" s="6" t="s">
        <v>739</v>
      </c>
      <c r="I617" s="18" t="n">
        <v>0.000426440340488774</v>
      </c>
      <c r="J617" s="18" t="n">
        <v>0.00041600906550579</v>
      </c>
      <c r="K617" s="16" t="n">
        <v>0.52468621477105</v>
      </c>
      <c r="L617" s="16" t="n">
        <v>0.214523806943951</v>
      </c>
      <c r="M617" s="16" t="n">
        <v>0.513530497623817</v>
      </c>
      <c r="N617" s="16" t="n">
        <v>0.636270490596605</v>
      </c>
      <c r="O617" s="16" t="n">
        <v>-0.0209934916180514</v>
      </c>
      <c r="P617" s="16" t="n">
        <v>-0.0290080864362155</v>
      </c>
    </row>
    <row r="618" customFormat="false" ht="15" hidden="false" customHeight="false" outlineLevel="0" collapsed="false">
      <c r="A618" s="17" t="n">
        <v>1013</v>
      </c>
      <c r="B618" s="6"/>
      <c r="C618" s="16" t="n">
        <v>0.571818258931926</v>
      </c>
      <c r="D618" s="16" t="n">
        <v>0.568637086976881</v>
      </c>
      <c r="E618" s="16" t="n">
        <v>0.55065169699316</v>
      </c>
      <c r="F618" s="16" t="n">
        <v>-0.0563325759526577</v>
      </c>
      <c r="G618" s="16" t="n">
        <v>0.413331640574721</v>
      </c>
      <c r="H618" s="6"/>
      <c r="I618" s="18" t="n">
        <v>0.000425428965564855</v>
      </c>
      <c r="J618" s="18" t="n">
        <v>0.000415205684163482</v>
      </c>
      <c r="K618" s="16" t="n">
        <v>0.5244435467129</v>
      </c>
      <c r="L618" s="16" t="n">
        <v>0.223220823996345</v>
      </c>
      <c r="M618" s="16" t="n">
        <v>0.500750447463067</v>
      </c>
      <c r="N618" s="16" t="n">
        <v>0.837060321558037</v>
      </c>
      <c r="O618" s="16" t="n">
        <v>-0.0210203484677136</v>
      </c>
      <c r="P618" s="16" t="n">
        <v>-0.0284702996330869</v>
      </c>
    </row>
    <row r="619" customFormat="false" ht="15" hidden="false" customHeight="false" outlineLevel="0" collapsed="false">
      <c r="A619" s="17" t="n">
        <v>1014</v>
      </c>
      <c r="B619" s="6"/>
      <c r="C619" s="16" t="n">
        <v>0.57224567725326</v>
      </c>
      <c r="D619" s="16" t="n">
        <v>0.569056607745652</v>
      </c>
      <c r="E619" s="16" t="n">
        <v>0.550611018532546</v>
      </c>
      <c r="F619" s="16" t="n">
        <v>-0.0563788125497523</v>
      </c>
      <c r="G619" s="16" t="n">
        <v>0.413048473418033</v>
      </c>
      <c r="H619" s="6"/>
      <c r="I619" s="18" t="n">
        <v>0.000424027411394025</v>
      </c>
      <c r="J619" s="18" t="n">
        <v>0.000413692699186187</v>
      </c>
      <c r="K619" s="16" t="n">
        <v>0.524885398957509</v>
      </c>
      <c r="L619" s="16" t="n">
        <v>0.216359859003189</v>
      </c>
      <c r="M619" s="16" t="n">
        <v>0.50407065147256</v>
      </c>
      <c r="N619" s="16" t="n">
        <v>0.677274811765232</v>
      </c>
      <c r="O619" s="16" t="n">
        <v>-0.0210375938962261</v>
      </c>
      <c r="P619" s="16" t="n">
        <v>-0.0288931615809244</v>
      </c>
    </row>
    <row r="620" customFormat="false" ht="15" hidden="false" customHeight="false" outlineLevel="0" collapsed="false">
      <c r="A620" s="17" t="n">
        <v>1015</v>
      </c>
      <c r="B620" s="6"/>
      <c r="C620" s="16" t="n">
        <v>0.572671207368609</v>
      </c>
      <c r="D620" s="16" t="n">
        <v>0.569473622984356</v>
      </c>
      <c r="E620" s="16" t="n">
        <v>0.550605407710392</v>
      </c>
      <c r="F620" s="16" t="n">
        <v>-0.056436737035741</v>
      </c>
      <c r="G620" s="16" t="n">
        <v>0.412655666368553</v>
      </c>
      <c r="H620" s="6"/>
      <c r="I620" s="18" t="n">
        <v>0.000421916753705672</v>
      </c>
      <c r="J620" s="18" t="n">
        <v>0.000411348630725278</v>
      </c>
      <c r="K620" s="16" t="n">
        <v>0.525572724671346</v>
      </c>
      <c r="L620" s="16" t="n">
        <v>0.202802619262755</v>
      </c>
      <c r="M620" s="16" t="n">
        <v>0.509656224926639</v>
      </c>
      <c r="N620" s="16" t="n">
        <v>0.489242156538356</v>
      </c>
      <c r="O620" s="16" t="n">
        <v>-0.0210591986729456</v>
      </c>
      <c r="P620" s="16" t="n">
        <v>-0.0297436284582778</v>
      </c>
    </row>
    <row r="621" customFormat="false" ht="15" hidden="false" customHeight="false" outlineLevel="0" collapsed="false">
      <c r="A621" s="17" t="n">
        <v>1016</v>
      </c>
      <c r="B621" s="6"/>
      <c r="C621" s="16" t="n">
        <v>0.573092795237781</v>
      </c>
      <c r="D621" s="16" t="n">
        <v>0.569886724327859</v>
      </c>
      <c r="E621" s="16" t="n">
        <v>0.550601199593777</v>
      </c>
      <c r="F621" s="16" t="n">
        <v>-0.0564959051760258</v>
      </c>
      <c r="G621" s="16" t="n">
        <v>0.412303513142003</v>
      </c>
      <c r="H621" s="6"/>
      <c r="I621" s="18" t="n">
        <v>0.000419218789782028</v>
      </c>
      <c r="J621" s="18" t="n">
        <v>0.00040839293794044</v>
      </c>
      <c r="K621" s="16" t="n">
        <v>0.526243217918722</v>
      </c>
      <c r="L621" s="16" t="n">
        <v>0.187879420212577</v>
      </c>
      <c r="M621" s="16" t="n">
        <v>0.519747288570194</v>
      </c>
      <c r="N621" s="16" t="n">
        <v>0.207361818942201</v>
      </c>
      <c r="O621" s="16" t="n">
        <v>-0.02108126727957</v>
      </c>
      <c r="P621" s="16" t="n">
        <v>-0.0307079617223494</v>
      </c>
    </row>
    <row r="622" customFormat="false" ht="15" hidden="false" customHeight="false" outlineLevel="0" collapsed="false">
      <c r="A622" s="17" t="n">
        <v>1017</v>
      </c>
      <c r="B622" s="6"/>
      <c r="C622" s="16" t="n">
        <v>0.573510875598629</v>
      </c>
      <c r="D622" s="16" t="n">
        <v>0.570295579968836</v>
      </c>
      <c r="E622" s="16" t="n">
        <v>0.550575950894085</v>
      </c>
      <c r="F622" s="16" t="n">
        <v>-0.0565700900151498</v>
      </c>
      <c r="G622" s="16" t="n">
        <v>0.411935365895361</v>
      </c>
      <c r="H622" s="6"/>
      <c r="I622" s="18" t="n">
        <v>0.000415921959115268</v>
      </c>
      <c r="J622" s="18" t="n">
        <v>0.000404743684084569</v>
      </c>
      <c r="K622" s="16" t="n">
        <v>0.527284025428246</v>
      </c>
      <c r="L622" s="16" t="n">
        <v>0.169509789714139</v>
      </c>
      <c r="M622" s="16" t="n">
        <v>0.517595538274223</v>
      </c>
      <c r="N622" s="16" t="n">
        <v>0.21902451298683</v>
      </c>
      <c r="O622" s="16" t="n">
        <v>-0.0211089367896885</v>
      </c>
      <c r="P622" s="16" t="n">
        <v>-0.031995779628905</v>
      </c>
    </row>
    <row r="623" customFormat="false" ht="15" hidden="false" customHeight="false" outlineLevel="0" collapsed="false">
      <c r="A623" s="17" t="n">
        <v>1018</v>
      </c>
      <c r="B623" s="6"/>
      <c r="C623" s="16" t="n">
        <v>0.57392743909511</v>
      </c>
      <c r="D623" s="16" t="n">
        <v>0.570700947523488</v>
      </c>
      <c r="E623" s="16" t="n">
        <v>0.550557715722085</v>
      </c>
      <c r="F623" s="16" t="n">
        <v>-0.05668219700744</v>
      </c>
      <c r="G623" s="16" t="n">
        <v>0.411043216508283</v>
      </c>
      <c r="H623" s="6"/>
      <c r="I623" s="18" t="n">
        <v>0.000411741390473901</v>
      </c>
      <c r="J623" s="18" t="n">
        <v>0.000400416940955077</v>
      </c>
      <c r="K623" s="16" t="n">
        <v>0.527951713264545</v>
      </c>
      <c r="L623" s="16" t="n">
        <v>0.158936893286994</v>
      </c>
      <c r="M623" s="16" t="n">
        <v>0.513816649553659</v>
      </c>
      <c r="N623" s="16" t="n">
        <v>0.248357701740586</v>
      </c>
      <c r="O623" s="16" t="n">
        <v>-0.0211507504374113</v>
      </c>
      <c r="P623" s="16" t="n">
        <v>-0.0327889254453651</v>
      </c>
    </row>
    <row r="624" customFormat="false" ht="15" hidden="false" customHeight="false" outlineLevel="0" collapsed="false">
      <c r="A624" s="17" t="n">
        <v>1019</v>
      </c>
      <c r="B624" s="6"/>
      <c r="C624" s="16" t="n">
        <v>0.5743417847432</v>
      </c>
      <c r="D624" s="16" t="n">
        <v>0.571102647847402</v>
      </c>
      <c r="E624" s="16" t="n">
        <v>0.550439888456856</v>
      </c>
      <c r="F624" s="16" t="n">
        <v>-0.0568224152482114</v>
      </c>
      <c r="G624" s="16" t="n">
        <v>0.410111220461787</v>
      </c>
      <c r="H624" s="6"/>
      <c r="I624" s="18" t="n">
        <v>0.000406748252952634</v>
      </c>
      <c r="J624" s="18" t="n">
        <v>0.000395295830602244</v>
      </c>
      <c r="K624" s="16" t="n">
        <v>0.528453881847307</v>
      </c>
      <c r="L624" s="16" t="n">
        <v>0.148137365483357</v>
      </c>
      <c r="M624" s="16" t="n">
        <v>0.507863567248509</v>
      </c>
      <c r="N624" s="16" t="n">
        <v>0.333514141157396</v>
      </c>
      <c r="O624" s="16" t="n">
        <v>-0.0212030488577396</v>
      </c>
      <c r="P624" s="16" t="n">
        <v>-0.0335970207249433</v>
      </c>
    </row>
    <row r="625" customFormat="false" ht="15" hidden="false" customHeight="false" outlineLevel="0" collapsed="false">
      <c r="A625" s="17" t="n">
        <v>1020</v>
      </c>
      <c r="B625" s="6"/>
      <c r="C625" s="16" t="n">
        <v>0.574752014458672</v>
      </c>
      <c r="D625" s="16" t="n">
        <v>0.571498545614276</v>
      </c>
      <c r="E625" s="16" t="n">
        <v>0.550479164211932</v>
      </c>
      <c r="F625" s="16" t="n">
        <v>-0.0569938000493838</v>
      </c>
      <c r="G625" s="16" t="n">
        <v>0.408892907152383</v>
      </c>
      <c r="H625" s="6"/>
      <c r="I625" s="18" t="n">
        <v>0.000401075630928294</v>
      </c>
      <c r="J625" s="18" t="n">
        <v>0.000389521084515793</v>
      </c>
      <c r="K625" s="16" t="n">
        <v>0.528608179456536</v>
      </c>
      <c r="L625" s="16" t="n">
        <v>0.138514871446713</v>
      </c>
      <c r="M625" s="16" t="n">
        <v>0.500439046833533</v>
      </c>
      <c r="N625" s="16" t="n">
        <v>0.530311015148681</v>
      </c>
      <c r="O625" s="16" t="n">
        <v>-0.0212669715055389</v>
      </c>
      <c r="P625" s="16" t="n">
        <v>-0.0343926363099006</v>
      </c>
    </row>
    <row r="626" customFormat="false" ht="15" hidden="false" customHeight="false" outlineLevel="0" collapsed="false">
      <c r="A626" s="17" t="n">
        <v>1021</v>
      </c>
      <c r="B626" s="6"/>
      <c r="C626" s="16" t="n">
        <v>0.57515745338328</v>
      </c>
      <c r="D626" s="16" t="n">
        <v>0.571889080838015</v>
      </c>
      <c r="E626" s="16" t="n">
        <v>0.550528258905777</v>
      </c>
      <c r="F626" s="16" t="n">
        <v>-0.0571755074974639</v>
      </c>
      <c r="G626" s="16" t="n">
        <v>0.40736019988795</v>
      </c>
      <c r="H626" s="6"/>
      <c r="I626" s="18" t="n">
        <v>0.000394504217997069</v>
      </c>
      <c r="J626" s="18" t="n">
        <v>0.000382881141535236</v>
      </c>
      <c r="K626" s="16" t="n">
        <v>0.52860397133992</v>
      </c>
      <c r="L626" s="16" t="n">
        <v>0.130067617763994</v>
      </c>
      <c r="M626" s="16" t="n">
        <v>0.502300437083046</v>
      </c>
      <c r="N626" s="16" t="n">
        <v>0.601494795443312</v>
      </c>
      <c r="O626" s="16" t="n">
        <v>-0.02133474398187</v>
      </c>
      <c r="P626" s="16" t="n">
        <v>-0.0351319526847069</v>
      </c>
    </row>
    <row r="627" customFormat="false" ht="15" hidden="false" customHeight="false" outlineLevel="0" collapsed="false">
      <c r="A627" s="17" t="n">
        <v>1022</v>
      </c>
      <c r="B627" s="6"/>
      <c r="C627" s="16" t="n">
        <v>0.575555993177217</v>
      </c>
      <c r="D627" s="16" t="n">
        <v>0.57227344851325</v>
      </c>
      <c r="E627" s="16" t="n">
        <v>0.550546494077777</v>
      </c>
      <c r="F627" s="16" t="n">
        <v>-0.0573447121086141</v>
      </c>
      <c r="G627" s="16" t="n">
        <v>0.406274801668567</v>
      </c>
      <c r="H627" s="6"/>
      <c r="I627" s="18" t="n">
        <v>0.000387078764666234</v>
      </c>
      <c r="J627" s="18" t="n">
        <v>0.000375297657919561</v>
      </c>
      <c r="K627" s="16" t="n">
        <v>0.528731617543919</v>
      </c>
      <c r="L627" s="16" t="n">
        <v>0.118531331067798</v>
      </c>
      <c r="M627" s="16" t="n">
        <v>0.502003063508896</v>
      </c>
      <c r="N627" s="16" t="n">
        <v>0.577718655953884</v>
      </c>
      <c r="O627" s="16" t="n">
        <v>-0.021397852938482</v>
      </c>
      <c r="P627" s="16" t="n">
        <v>-0.0361841826188466</v>
      </c>
    </row>
    <row r="628" customFormat="false" ht="15" hidden="false" customHeight="false" outlineLevel="0" collapsed="false">
      <c r="A628" s="17" t="n">
        <v>1023</v>
      </c>
      <c r="B628" s="6"/>
      <c r="C628" s="16" t="n">
        <v>0.575946049147263</v>
      </c>
      <c r="D628" s="16" t="n">
        <v>0.572651070609135</v>
      </c>
      <c r="E628" s="16" t="n">
        <v>0.550532467022393</v>
      </c>
      <c r="F628" s="16" t="n">
        <v>-0.0574830162834959</v>
      </c>
      <c r="G628" s="16" t="n">
        <v>0.405462445384759</v>
      </c>
      <c r="H628" s="6"/>
      <c r="I628" s="18" t="n">
        <v>0.000378834324425129</v>
      </c>
      <c r="J628" s="18" t="n">
        <v>0.000366888422596158</v>
      </c>
      <c r="K628" s="16" t="n">
        <v>0.528992520774069</v>
      </c>
      <c r="L628" s="16" t="n">
        <v>0.107797948284771</v>
      </c>
      <c r="M628" s="16" t="n">
        <v>0.500660674308606</v>
      </c>
      <c r="N628" s="16" t="n">
        <v>0.513509591987411</v>
      </c>
      <c r="O628" s="16" t="n">
        <v>-0.0214494366392607</v>
      </c>
      <c r="P628" s="16" t="n">
        <v>-0.0372982248997501</v>
      </c>
    </row>
    <row r="629" customFormat="false" ht="15" hidden="false" customHeight="false" outlineLevel="0" collapsed="false">
      <c r="A629" s="17" t="n">
        <v>1024</v>
      </c>
      <c r="B629" s="6"/>
      <c r="C629" s="16" t="n">
        <v>0.576325812977108</v>
      </c>
      <c r="D629" s="16" t="n">
        <v>0.573020443694467</v>
      </c>
      <c r="E629" s="16" t="n">
        <v>0.55047215068424</v>
      </c>
      <c r="F629" s="16" t="n">
        <v>-0.0575857584632452</v>
      </c>
      <c r="G629" s="16" t="n">
        <v>0.404653029210344</v>
      </c>
      <c r="H629" s="6"/>
      <c r="I629" s="18" t="n">
        <v>0.000369744232304692</v>
      </c>
      <c r="J629" s="18" t="n">
        <v>0.000357824902872473</v>
      </c>
      <c r="K629" s="16" t="n">
        <v>0.528986909951915</v>
      </c>
      <c r="L629" s="16" t="n">
        <v>0.102335655945411</v>
      </c>
      <c r="M629" s="16" t="n">
        <v>0.504206713909789</v>
      </c>
      <c r="N629" s="16" t="n">
        <v>0.441321297679255</v>
      </c>
      <c r="O629" s="16" t="n">
        <v>-0.021487756570872</v>
      </c>
      <c r="P629" s="16" t="n">
        <v>-0.0378579354945751</v>
      </c>
    </row>
    <row r="630" customFormat="false" ht="15" hidden="false" customHeight="false" outlineLevel="0" collapsed="false">
      <c r="A630" s="17" t="n">
        <v>1025</v>
      </c>
      <c r="B630" s="6"/>
      <c r="C630" s="16" t="n">
        <v>0.576694305289169</v>
      </c>
      <c r="D630" s="16" t="n">
        <v>0.573379351109998</v>
      </c>
      <c r="E630" s="16" t="n">
        <v>0.550393599174087</v>
      </c>
      <c r="F630" s="16" t="n">
        <v>-0.0576752097769341</v>
      </c>
      <c r="G630" s="16" t="n">
        <v>0.403962912531201</v>
      </c>
      <c r="H630" s="6"/>
      <c r="I630" s="18" t="n">
        <v>0.000359979084355848</v>
      </c>
      <c r="J630" s="18" t="n">
        <v>0.000348148292580843</v>
      </c>
      <c r="K630" s="16" t="n">
        <v>0.529079488517453</v>
      </c>
      <c r="L630" s="16" t="n">
        <v>0.0975889326379638</v>
      </c>
      <c r="M630" s="16" t="n">
        <v>0.504212324731943</v>
      </c>
      <c r="N630" s="16" t="n">
        <v>0.480739849151406</v>
      </c>
      <c r="O630" s="16" t="n">
        <v>-0.0215211193076682</v>
      </c>
      <c r="P630" s="16" t="n">
        <v>-0.0382648971688205</v>
      </c>
    </row>
    <row r="631" customFormat="false" ht="15" hidden="false" customHeight="false" outlineLevel="0" collapsed="false">
      <c r="A631" s="17" t="n">
        <v>1026</v>
      </c>
      <c r="B631" s="6"/>
      <c r="C631" s="16" t="n">
        <v>0.577050453201492</v>
      </c>
      <c r="D631" s="16" t="n">
        <v>0.573725919001707</v>
      </c>
      <c r="E631" s="16" t="n">
        <v>0.550406223523933</v>
      </c>
      <c r="F631" s="16" t="n">
        <v>-0.0577653898108485</v>
      </c>
      <c r="G631" s="16" t="n">
        <v>0.403263775738602</v>
      </c>
      <c r="H631" s="6"/>
      <c r="I631" s="18" t="n">
        <v>0.000349442200707196</v>
      </c>
      <c r="J631" s="18" t="n">
        <v>0.000337641047917254</v>
      </c>
      <c r="K631" s="16" t="n">
        <v>0.529703692482059</v>
      </c>
      <c r="L631" s="16" t="n">
        <v>0.0898647775683504</v>
      </c>
      <c r="M631" s="16" t="n">
        <v>0.505464940777772</v>
      </c>
      <c r="N631" s="16" t="n">
        <v>0.482649670816001</v>
      </c>
      <c r="O631" s="16" t="n">
        <v>-0.0215547537631143</v>
      </c>
      <c r="P631" s="16" t="n">
        <v>-0.0389943924202671</v>
      </c>
    </row>
    <row r="632" customFormat="false" ht="15" hidden="false" customHeight="false" outlineLevel="0" collapsed="false">
      <c r="A632" s="17" t="n">
        <v>1027</v>
      </c>
      <c r="B632" s="6"/>
      <c r="C632" s="16" t="n">
        <v>0.577394468069778</v>
      </c>
      <c r="D632" s="16" t="n">
        <v>0.574060291404288</v>
      </c>
      <c r="E632" s="16" t="n">
        <v>0.550386585646395</v>
      </c>
      <c r="F632" s="16" t="n">
        <v>-0.0578587551919168</v>
      </c>
      <c r="G632" s="16" t="n">
        <v>0.402749824390473</v>
      </c>
      <c r="H632" s="6"/>
      <c r="I632" s="18" t="n">
        <v>0.000338213176423725</v>
      </c>
      <c r="J632" s="18" t="n">
        <v>0.000326210864416367</v>
      </c>
      <c r="K632" s="16" t="n">
        <v>0.531201781997116</v>
      </c>
      <c r="L632" s="16" t="n">
        <v>0.0754056420637284</v>
      </c>
      <c r="M632" s="16" t="n">
        <v>0.514659675582263</v>
      </c>
      <c r="N632" s="16" t="n">
        <v>0.255791092265679</v>
      </c>
      <c r="O632" s="16" t="n">
        <v>-0.0215895761806781</v>
      </c>
      <c r="P632" s="16" t="n">
        <v>-0.0406090676191848</v>
      </c>
    </row>
    <row r="633" customFormat="false" ht="15" hidden="false" customHeight="false" outlineLevel="0" collapsed="false">
      <c r="A633" s="17" t="n">
        <v>1028</v>
      </c>
      <c r="B633" s="6"/>
      <c r="C633" s="16" t="n">
        <v>0.577727953300211</v>
      </c>
      <c r="D633" s="16" t="n">
        <v>0.574382967835217</v>
      </c>
      <c r="E633" s="16" t="n">
        <v>0.550347309891318</v>
      </c>
      <c r="F633" s="16" t="n">
        <v>-0.0579752005203088</v>
      </c>
      <c r="G633" s="16" t="n">
        <v>0.402021950665851</v>
      </c>
      <c r="H633" s="6"/>
      <c r="I633" s="18" t="n">
        <v>0.000326361490562924</v>
      </c>
      <c r="J633" s="18" t="n">
        <v>0.000314050038391727</v>
      </c>
      <c r="K633" s="16" t="n">
        <v>0.533060366835553</v>
      </c>
      <c r="L633" s="16" t="n">
        <v>0.0599916389512315</v>
      </c>
      <c r="M633" s="16" t="n">
        <v>0.527068008775326</v>
      </c>
      <c r="N633" s="16" t="n">
        <v>0.0723570390823427</v>
      </c>
      <c r="O633" s="16" t="n">
        <v>-0.0216330065991057</v>
      </c>
      <c r="P633" s="16" t="n">
        <v>-0.0426911521655005</v>
      </c>
    </row>
    <row r="634" customFormat="false" ht="15" hidden="false" customHeight="false" outlineLevel="0" collapsed="false">
      <c r="A634" s="17" t="n">
        <v>1029</v>
      </c>
      <c r="B634" s="6"/>
      <c r="C634" s="16" t="n">
        <v>0.578050205306056</v>
      </c>
      <c r="D634" s="16" t="n">
        <v>0.574693253688224</v>
      </c>
      <c r="E634" s="16" t="n">
        <v>0.55032767201378</v>
      </c>
      <c r="F634" s="16" t="n">
        <v>-0.0581155641372577</v>
      </c>
      <c r="G634" s="16" t="n">
        <v>0.400855283017565</v>
      </c>
      <c r="H634" s="6"/>
      <c r="I634" s="18" t="n">
        <v>0.000314305295275266</v>
      </c>
      <c r="J634" s="18" t="n">
        <v>0.000301509377625908</v>
      </c>
      <c r="K634" s="16" t="n">
        <v>0.53537763638506</v>
      </c>
      <c r="L634" s="16" t="n">
        <v>0.0428568945546621</v>
      </c>
      <c r="M634" s="16" t="n">
        <v>0.539985524078843</v>
      </c>
      <c r="N634" s="16" t="n">
        <v>0.0105267646076017</v>
      </c>
      <c r="O634" s="16" t="n">
        <v>-0.0216853576186033</v>
      </c>
      <c r="P634" s="16" t="n">
        <v>-0.0456122172539038</v>
      </c>
    </row>
    <row r="635" customFormat="false" ht="15" hidden="false" customHeight="false" outlineLevel="0" collapsed="false">
      <c r="A635" s="17" t="n">
        <v>1030</v>
      </c>
      <c r="B635" s="6"/>
      <c r="C635" s="16" t="n">
        <v>0.578360709518593</v>
      </c>
      <c r="D635" s="16" t="n">
        <v>0.574990218679406</v>
      </c>
      <c r="E635" s="16" t="n">
        <v>0.550380974824241</v>
      </c>
      <c r="F635" s="16" t="n">
        <v>-0.0582875262041046</v>
      </c>
      <c r="G635" s="16" t="n">
        <v>0.399613942188943</v>
      </c>
      <c r="H635" s="6"/>
      <c r="I635" s="18" t="n">
        <v>0.00030260212122366</v>
      </c>
      <c r="J635" s="18" t="n">
        <v>0.000288901819992006</v>
      </c>
      <c r="K635" s="16" t="n">
        <v>0.539320641653622</v>
      </c>
      <c r="L635" s="16" t="n">
        <v>0.024254764083691</v>
      </c>
      <c r="M635" s="16" t="n">
        <v>0.551016400433156</v>
      </c>
      <c r="N635" s="16" t="n">
        <v>0.00119963767962159</v>
      </c>
      <c r="O635" s="16" t="n">
        <v>-0.0217494935790282</v>
      </c>
      <c r="P635" s="16" t="n">
        <v>-0.0503007166622089</v>
      </c>
    </row>
    <row r="636" customFormat="false" ht="15" hidden="false" customHeight="false" outlineLevel="0" collapsed="false">
      <c r="A636" s="17" t="n">
        <v>1031</v>
      </c>
      <c r="B636" s="6"/>
      <c r="C636" s="16" t="n">
        <v>0.57865829653014</v>
      </c>
      <c r="D636" s="16" t="n">
        <v>0.575273518741324</v>
      </c>
      <c r="E636" s="16" t="n">
        <v>0.550351518007934</v>
      </c>
      <c r="F636" s="16" t="n">
        <v>-0.0584756161971897</v>
      </c>
      <c r="G636" s="16" t="n">
        <v>0.398011453842302</v>
      </c>
      <c r="H636" s="6"/>
      <c r="I636" s="18" t="n">
        <v>0.000291083657089267</v>
      </c>
      <c r="J636" s="18" t="n">
        <v>0.000276375935778369</v>
      </c>
      <c r="K636" s="16" t="n">
        <v>0.54384296430956</v>
      </c>
      <c r="L636" s="16" t="n">
        <v>0.0120351218634881</v>
      </c>
      <c r="M636" s="16" t="n">
        <v>0.559375122736735</v>
      </c>
      <c r="N636" s="18" t="n">
        <v>0.000210209749417252</v>
      </c>
      <c r="O636" s="16" t="n">
        <v>-0.0218196443959761</v>
      </c>
      <c r="P636" s="16" t="n">
        <v>-0.0556382232330596</v>
      </c>
    </row>
    <row r="637" customFormat="false" ht="15" hidden="false" customHeight="false" outlineLevel="0" collapsed="false">
      <c r="A637" s="17" t="n">
        <v>1032</v>
      </c>
      <c r="B637" s="6"/>
      <c r="C637" s="16" t="n">
        <v>0.578941682274146</v>
      </c>
      <c r="D637" s="16" t="n">
        <v>0.575542334454985</v>
      </c>
      <c r="E637" s="16" t="n">
        <v>0.55031925578055</v>
      </c>
      <c r="F637" s="16" t="n">
        <v>-0.058672268344787</v>
      </c>
      <c r="G637" s="16" t="n">
        <v>0.396762664754984</v>
      </c>
      <c r="H637" s="6"/>
      <c r="I637" s="18" t="n">
        <v>0.000279624803794386</v>
      </c>
      <c r="J637" s="18" t="n">
        <v>0.000263852609887104</v>
      </c>
      <c r="K637" s="16" t="n">
        <v>0.548933382708568</v>
      </c>
      <c r="L637" s="16" t="n">
        <v>0.00516836910175381</v>
      </c>
      <c r="M637" s="16" t="n">
        <v>0.563353195643758</v>
      </c>
      <c r="N637" s="18" t="n">
        <v>8.0333560305896E-005</v>
      </c>
      <c r="O637" s="16" t="n">
        <v>-0.0218929882446207</v>
      </c>
      <c r="P637" s="16" t="n">
        <v>-0.0615166664840128</v>
      </c>
    </row>
    <row r="638" customFormat="false" ht="15" hidden="false" customHeight="false" outlineLevel="0" collapsed="false">
      <c r="A638" s="17" t="n">
        <v>1033</v>
      </c>
      <c r="B638" s="6"/>
      <c r="C638" s="16" t="n">
        <v>0.579212658000635</v>
      </c>
      <c r="D638" s="16" t="n">
        <v>0.575797596329017</v>
      </c>
      <c r="E638" s="16" t="n">
        <v>0.550386585646395</v>
      </c>
      <c r="F638" s="16" t="n">
        <v>-0.0588915114302917</v>
      </c>
      <c r="G638" s="16" t="n">
        <v>0.39488102074045</v>
      </c>
      <c r="H638" s="6"/>
      <c r="I638" s="18" t="n">
        <v>0.000268316268919629</v>
      </c>
      <c r="J638" s="18" t="n">
        <v>0.000251395501270744</v>
      </c>
      <c r="K638" s="16" t="n">
        <v>0.554492304757416</v>
      </c>
      <c r="L638" s="16" t="n">
        <v>0.00184818670887127</v>
      </c>
      <c r="M638" s="16" t="n">
        <v>0.56505327475635</v>
      </c>
      <c r="N638" s="18" t="n">
        <v>4.56105133866868E-005</v>
      </c>
      <c r="O638" s="16" t="n">
        <v>-0.0219747572459645</v>
      </c>
      <c r="P638" s="16" t="n">
        <v>-0.0681204128691271</v>
      </c>
    </row>
    <row r="639" customFormat="false" ht="15" hidden="false" customHeight="false" outlineLevel="0" collapsed="false">
      <c r="A639" s="17" t="n">
        <v>1034</v>
      </c>
      <c r="B639" s="6"/>
      <c r="C639" s="16" t="n">
        <v>0.579471941163916</v>
      </c>
      <c r="D639" s="16" t="n">
        <v>0.576039903259326</v>
      </c>
      <c r="E639" s="16" t="n">
        <v>0.550397807290702</v>
      </c>
      <c r="F639" s="16" t="n">
        <v>-0.0591342763387984</v>
      </c>
      <c r="G639" s="16" t="n">
        <v>0.393001841336424</v>
      </c>
      <c r="H639" s="6"/>
      <c r="I639" s="18" t="n">
        <v>0.000256988055895778</v>
      </c>
      <c r="J639" s="18" t="n">
        <v>0.000238951435233767</v>
      </c>
      <c r="K639" s="16" t="n">
        <v>0.560069461978264</v>
      </c>
      <c r="L639" s="18" t="n">
        <v>0.000588026400102862</v>
      </c>
      <c r="M639" s="16" t="n">
        <v>0.563313919888681</v>
      </c>
      <c r="N639" s="18" t="n">
        <v>4.33458305043488E-005</v>
      </c>
      <c r="O639" s="16" t="n">
        <v>-0.0220652984425985</v>
      </c>
      <c r="P639" s="16" t="n">
        <v>-0.0748963088322502</v>
      </c>
    </row>
    <row r="640" customFormat="false" ht="15" hidden="false" customHeight="false" outlineLevel="0" collapsed="false">
      <c r="A640" s="17" t="n">
        <v>1035</v>
      </c>
      <c r="B640" s="6"/>
      <c r="C640" s="16" t="n">
        <v>0.579720676267122</v>
      </c>
      <c r="D640" s="16" t="n">
        <v>0.57627055227168</v>
      </c>
      <c r="E640" s="16" t="n">
        <v>0.550500204795009</v>
      </c>
      <c r="F640" s="16" t="n">
        <v>-0.0593972579265644</v>
      </c>
      <c r="G640" s="16" t="n">
        <v>0.391155500006874</v>
      </c>
      <c r="H640" s="6"/>
      <c r="I640" s="18" t="n">
        <v>0.000245522689115244</v>
      </c>
      <c r="J640" s="18" t="n">
        <v>0.000226560207312531</v>
      </c>
      <c r="K640" s="16" t="n">
        <v>0.565248250826194</v>
      </c>
      <c r="L640" s="18" t="n">
        <v>0.00019623849310593</v>
      </c>
      <c r="M640" s="16" t="n">
        <v>0.560016159167803</v>
      </c>
      <c r="N640" s="18" t="n">
        <v>6.82120868681913E-005</v>
      </c>
      <c r="O640" s="16" t="n">
        <v>-0.0221633790056225</v>
      </c>
      <c r="P640" s="16" t="n">
        <v>-0.0811178217561475</v>
      </c>
    </row>
    <row r="641" customFormat="false" ht="15" hidden="false" customHeight="false" outlineLevel="0" collapsed="false">
      <c r="A641" s="17" t="n">
        <v>1036</v>
      </c>
      <c r="B641" s="6"/>
      <c r="C641" s="16" t="n">
        <v>0.579959595501054</v>
      </c>
      <c r="D641" s="16" t="n">
        <v>0.576489427000941</v>
      </c>
      <c r="E641" s="16" t="n">
        <v>0.550581561716238</v>
      </c>
      <c r="F641" s="16" t="n">
        <v>-0.0596962970400519</v>
      </c>
      <c r="G641" s="16" t="n">
        <v>0.388893426829104</v>
      </c>
      <c r="H641" s="6"/>
      <c r="I641" s="18" t="n">
        <v>0.00023421549174078</v>
      </c>
      <c r="J641" s="18" t="n">
        <v>0.000214325117194062</v>
      </c>
      <c r="K641" s="16" t="n">
        <v>0.570211023021203</v>
      </c>
      <c r="L641" s="18" t="n">
        <v>5.82694384866383E-005</v>
      </c>
      <c r="M641" s="16" t="n">
        <v>0.553631043556812</v>
      </c>
      <c r="N641" s="18" t="n">
        <v>0.00022648348636852</v>
      </c>
      <c r="O641" s="16" t="n">
        <v>-0.0222749066617744</v>
      </c>
      <c r="P641" s="16" t="n">
        <v>-0.0875640965068389</v>
      </c>
    </row>
    <row r="642" customFormat="false" ht="15" hidden="false" customHeight="false" outlineLevel="0" collapsed="false">
      <c r="A642" s="17" t="n">
        <v>1037</v>
      </c>
      <c r="B642" s="6"/>
      <c r="C642" s="16" t="n">
        <v>0.580189133070233</v>
      </c>
      <c r="D642" s="16" t="n">
        <v>0.5766974471259</v>
      </c>
      <c r="E642" s="16" t="n">
        <v>0.55066993216516</v>
      </c>
      <c r="F642" s="16" t="n">
        <v>-0.0600226706633157</v>
      </c>
      <c r="G642" s="16" t="n">
        <v>0.386369341762248</v>
      </c>
      <c r="H642" s="6"/>
      <c r="I642" s="18" t="n">
        <v>0.000223137616817091</v>
      </c>
      <c r="J642" s="18" t="n">
        <v>0.000202450749175673</v>
      </c>
      <c r="K642" s="16" t="n">
        <v>0.574886240580832</v>
      </c>
      <c r="L642" s="18" t="n">
        <v>1.74111812218529E-005</v>
      </c>
      <c r="M642" s="16" t="n">
        <v>0.542654872718499</v>
      </c>
      <c r="N642" s="16" t="n">
        <v>0.00199746709675503</v>
      </c>
      <c r="O642" s="16" t="n">
        <v>-0.0223966278672336</v>
      </c>
      <c r="P642" s="16" t="n">
        <v>-0.0936664592014267</v>
      </c>
    </row>
    <row r="643" customFormat="false" ht="15" hidden="false" customHeight="false" outlineLevel="0" collapsed="false">
      <c r="A643" s="17" t="n">
        <v>1038</v>
      </c>
      <c r="B643" s="6"/>
      <c r="C643" s="16" t="n">
        <v>0.580408376271417</v>
      </c>
      <c r="D643" s="16" t="n">
        <v>0.576894624875358</v>
      </c>
      <c r="E643" s="16" t="n">
        <v>0.550782148608236</v>
      </c>
      <c r="F643" s="16" t="n">
        <v>-0.0603595956757407</v>
      </c>
      <c r="G643" s="16" t="n">
        <v>0.383878178867257</v>
      </c>
      <c r="H643" s="6"/>
      <c r="I643" s="18" t="n">
        <v>0.000212384030525725</v>
      </c>
      <c r="J643" s="18" t="n">
        <v>0.000191011621253343</v>
      </c>
      <c r="K643" s="16" t="n">
        <v>0.579379106420464</v>
      </c>
      <c r="L643" s="18" t="n">
        <v>5.25902293405317E-006</v>
      </c>
      <c r="M643" s="16" t="n">
        <v>0.53310805882386</v>
      </c>
      <c r="N643" s="16" t="n">
        <v>0.0113366663828432</v>
      </c>
      <c r="O643" s="16" t="n">
        <v>-0.0225222831736573</v>
      </c>
      <c r="P643" s="16" t="n">
        <v>-0.0994993111942755</v>
      </c>
    </row>
    <row r="644" customFormat="false" ht="15" hidden="false" customHeight="false" outlineLevel="0" collapsed="false">
      <c r="A644" s="17" t="n">
        <v>1039</v>
      </c>
      <c r="B644" s="6"/>
      <c r="C644" s="16" t="n">
        <v>0.580616861061924</v>
      </c>
      <c r="D644" s="16" t="n">
        <v>0.577079602838534</v>
      </c>
      <c r="E644" s="16" t="n">
        <v>0.550891559640234</v>
      </c>
      <c r="F644" s="16" t="n">
        <v>-0.0607236138873884</v>
      </c>
      <c r="G644" s="16" t="n">
        <v>0.380945591613899</v>
      </c>
      <c r="H644" s="6"/>
      <c r="I644" s="18" t="n">
        <v>0.000202051589569706</v>
      </c>
      <c r="J644" s="18" t="n">
        <v>0.000180279549027712</v>
      </c>
      <c r="K644" s="16" t="n">
        <v>0.58314677349672</v>
      </c>
      <c r="L644" s="18" t="n">
        <v>1.96286506224487E-006</v>
      </c>
      <c r="M644" s="16" t="n">
        <v>0.524050789162136</v>
      </c>
      <c r="N644" s="16" t="n">
        <v>0.0520750548899417</v>
      </c>
      <c r="O644" s="16" t="n">
        <v>-0.0226580416184747</v>
      </c>
      <c r="P644" s="16" t="n">
        <v>-0.104104550418659</v>
      </c>
    </row>
    <row r="645" customFormat="false" ht="15" hidden="false" customHeight="false" outlineLevel="0" collapsed="false">
      <c r="A645" s="17" t="n">
        <v>1040</v>
      </c>
      <c r="B645" s="6"/>
      <c r="C645" s="16" t="n">
        <v>0.58081371951918</v>
      </c>
      <c r="D645" s="16" t="n">
        <v>0.577252181524587</v>
      </c>
      <c r="E645" s="16" t="n">
        <v>0.551065495127001</v>
      </c>
      <c r="F645" s="16" t="n">
        <v>-0.0611029778701767</v>
      </c>
      <c r="G645" s="16" t="n">
        <v>0.378099930653407</v>
      </c>
      <c r="H645" s="6"/>
      <c r="I645" s="18" t="n">
        <v>0.000192155685902441</v>
      </c>
      <c r="J645" s="18" t="n">
        <v>0.000170235394066778</v>
      </c>
      <c r="K645" s="16" t="n">
        <v>0.585925533168375</v>
      </c>
      <c r="L645" s="18" t="n">
        <v>8.95912958537074E-007</v>
      </c>
      <c r="M645" s="16" t="n">
        <v>0.514669494521032</v>
      </c>
      <c r="N645" s="16" t="n">
        <v>0.20227406448354</v>
      </c>
      <c r="O645" s="16" t="n">
        <v>-0.0227995218442376</v>
      </c>
      <c r="P645" s="16" t="n">
        <v>-0.107636994541037</v>
      </c>
    </row>
    <row r="646" customFormat="false" ht="15" hidden="false" customHeight="false" outlineLevel="0" collapsed="false">
      <c r="A646" s="17" t="n">
        <v>1041</v>
      </c>
      <c r="B646" s="6"/>
      <c r="C646" s="16" t="n">
        <v>0.58099806179258</v>
      </c>
      <c r="D646" s="16" t="n">
        <v>0.577412452788997</v>
      </c>
      <c r="E646" s="16" t="n">
        <v>0.551207168386384</v>
      </c>
      <c r="F646" s="16" t="n">
        <v>-0.0614798102061157</v>
      </c>
      <c r="G646" s="16" t="n">
        <v>0.37508348250496</v>
      </c>
      <c r="H646" s="6"/>
      <c r="I646" s="18" t="n">
        <v>0.00018269498286837</v>
      </c>
      <c r="J646" s="18" t="n">
        <v>0.00016060271008902</v>
      </c>
      <c r="K646" s="16" t="n">
        <v>0.5886411710908</v>
      </c>
      <c r="L646" s="18" t="n">
        <v>3.83116300812859E-007</v>
      </c>
      <c r="M646" s="16" t="n">
        <v>0.506873257138369</v>
      </c>
      <c r="N646" s="16" t="n">
        <v>0.510840932911181</v>
      </c>
      <c r="O646" s="16" t="n">
        <v>-0.0229400565600192</v>
      </c>
      <c r="P646" s="16" t="n">
        <v>-0.111497200550888</v>
      </c>
    </row>
    <row r="647" customFormat="false" ht="15" hidden="false" customHeight="false" outlineLevel="0" collapsed="false">
      <c r="A647" s="17" t="n">
        <v>1042</v>
      </c>
      <c r="B647" s="6"/>
      <c r="C647" s="16" t="n">
        <v>0.581170668122514</v>
      </c>
      <c r="D647" s="16" t="n">
        <v>0.577561844269032</v>
      </c>
      <c r="E647" s="16" t="n">
        <v>0.551316579418382</v>
      </c>
      <c r="F647" s="16" t="n">
        <v>-0.0618440681740719</v>
      </c>
      <c r="G647" s="16" t="n">
        <v>0.37256608383206</v>
      </c>
      <c r="H647" s="6"/>
      <c r="I647" s="18" t="n">
        <v>0.000173500824777525</v>
      </c>
      <c r="J647" s="18" t="n">
        <v>0.000151329616459005</v>
      </c>
      <c r="K647" s="16" t="n">
        <v>0.591132376127074</v>
      </c>
      <c r="L647" s="18" t="n">
        <v>1.78852039449087E-007</v>
      </c>
      <c r="M647" s="16" t="n">
        <v>0.502310256021815</v>
      </c>
      <c r="N647" s="16" t="n">
        <v>0.994218174164734</v>
      </c>
      <c r="O647" s="16" t="n">
        <v>-0.0230759005364117</v>
      </c>
      <c r="P647" s="16" t="n">
        <v>-0.114904627104177</v>
      </c>
    </row>
    <row r="648" customFormat="false" ht="15" hidden="false" customHeight="false" outlineLevel="0" collapsed="false">
      <c r="A648" s="17" t="n">
        <v>1043</v>
      </c>
      <c r="B648" s="6"/>
      <c r="C648" s="16" t="n">
        <v>0.581333673451851</v>
      </c>
      <c r="D648" s="16" t="n">
        <v>0.57770280837344</v>
      </c>
      <c r="E648" s="16" t="n">
        <v>0.551414768806073</v>
      </c>
      <c r="F648" s="16" t="n">
        <v>-0.0621895693823335</v>
      </c>
      <c r="G648" s="16" t="n">
        <v>0.369958738398037</v>
      </c>
      <c r="H648" s="6"/>
      <c r="I648" s="18" t="n">
        <v>0.000164306226297107</v>
      </c>
      <c r="J648" s="18" t="n">
        <v>0.000142313083363036</v>
      </c>
      <c r="K648" s="16" t="n">
        <v>0.592314856895981</v>
      </c>
      <c r="L648" s="18" t="n">
        <v>1.14479236616137E-007</v>
      </c>
      <c r="M648" s="16" t="n">
        <v>0.515081889949334</v>
      </c>
      <c r="N648" s="16" t="n">
        <v>0.427039959100526</v>
      </c>
      <c r="O648" s="16" t="n">
        <v>-0.023204748308883</v>
      </c>
      <c r="P648" s="16" t="n">
        <v>-0.117030788680342</v>
      </c>
    </row>
    <row r="649" customFormat="false" ht="15" hidden="false" customHeight="false" outlineLevel="0" collapsed="false">
      <c r="A649" s="17" t="n">
        <v>1044</v>
      </c>
      <c r="B649" s="6"/>
      <c r="C649" s="16" t="n">
        <v>0.58148910384451</v>
      </c>
      <c r="D649" s="16" t="n">
        <v>0.577837033893201</v>
      </c>
      <c r="E649" s="16" t="n">
        <v>0.551494723021764</v>
      </c>
      <c r="F649" s="16" t="n">
        <v>-0.0625211411477156</v>
      </c>
      <c r="G649" s="16" t="n">
        <v>0.367322914183407</v>
      </c>
      <c r="H649" s="6"/>
      <c r="I649" s="18" t="n">
        <v>0.000155487320668289</v>
      </c>
      <c r="J649" s="18" t="n">
        <v>0.000133777941579961</v>
      </c>
      <c r="K649" s="16" t="n">
        <v>0.593512767425811</v>
      </c>
      <c r="L649" s="18" t="n">
        <v>7.82834306461561E-008</v>
      </c>
      <c r="M649" s="16" t="n">
        <v>0.531243863163269</v>
      </c>
      <c r="N649" s="16" t="n">
        <v>0.0743482531103101</v>
      </c>
      <c r="O649" s="16" t="n">
        <v>-0.023328400286696</v>
      </c>
      <c r="P649" s="16" t="n">
        <v>-0.118858285870497</v>
      </c>
    </row>
    <row r="650" customFormat="false" ht="15" hidden="false" customHeight="false" outlineLevel="0" collapsed="false">
      <c r="A650" s="17" t="n">
        <v>1045</v>
      </c>
      <c r="B650" s="6"/>
      <c r="C650" s="16" t="n">
        <v>0.581638051661777</v>
      </c>
      <c r="D650" s="16" t="n">
        <v>0.577965295978396</v>
      </c>
      <c r="E650" s="16" t="n">
        <v>0.551574677237456</v>
      </c>
      <c r="F650" s="16" t="n">
        <v>-0.0628437191063317</v>
      </c>
      <c r="G650" s="16" t="n">
        <v>0.365039493685093</v>
      </c>
      <c r="H650" s="6"/>
      <c r="I650" s="18" t="n">
        <v>0.000147226977971031</v>
      </c>
      <c r="J650" s="18" t="n">
        <v>0.000125847393982769</v>
      </c>
      <c r="K650" s="16" t="n">
        <v>0.594714886072256</v>
      </c>
      <c r="L650" s="18" t="n">
        <v>5.50792665604669E-008</v>
      </c>
      <c r="M650" s="16" t="n">
        <v>0.546596475281523</v>
      </c>
      <c r="N650" s="16" t="n">
        <v>0.0072159421475264</v>
      </c>
      <c r="O650" s="16" t="n">
        <v>-0.0234486972060382</v>
      </c>
      <c r="P650" s="16" t="n">
        <v>-0.120455718114324</v>
      </c>
    </row>
    <row r="651" customFormat="false" ht="15" hidden="false" customHeight="false" outlineLevel="0" collapsed="false">
      <c r="A651" s="17" t="n">
        <v>1046</v>
      </c>
      <c r="B651" s="6"/>
      <c r="C651" s="16" t="n">
        <v>0.5817803048834</v>
      </c>
      <c r="D651" s="16" t="n">
        <v>0.578086883447591</v>
      </c>
      <c r="E651" s="16" t="n">
        <v>0.551710739674685</v>
      </c>
      <c r="F651" s="16" t="n">
        <v>-0.0631665989409187</v>
      </c>
      <c r="G651" s="16" t="n">
        <v>0.36256197763804</v>
      </c>
      <c r="H651" s="6"/>
      <c r="I651" s="18" t="n">
        <v>0.000139350892914111</v>
      </c>
      <c r="J651" s="18" t="n">
        <v>0.000118435663688343</v>
      </c>
      <c r="K651" s="16" t="n">
        <v>0.595451306479939</v>
      </c>
      <c r="L651" s="18" t="n">
        <v>4.57017263668961E-008</v>
      </c>
      <c r="M651" s="16" t="n">
        <v>0.558656937501052</v>
      </c>
      <c r="N651" s="18" t="n">
        <v>0.00065937892590511</v>
      </c>
      <c r="O651" s="16" t="n">
        <v>-0.0235691056820562</v>
      </c>
      <c r="P651" s="16" t="n">
        <v>-0.121303037366482</v>
      </c>
    </row>
    <row r="652" customFormat="false" ht="15" hidden="false" customHeight="false" outlineLevel="0" collapsed="false">
      <c r="A652" s="17" t="n">
        <v>1047</v>
      </c>
      <c r="B652" s="6"/>
      <c r="C652" s="16" t="n">
        <v>0.581916539893928</v>
      </c>
      <c r="D652" s="16" t="n">
        <v>0.578202018072118</v>
      </c>
      <c r="E652" s="16" t="n">
        <v>0.551787888479299</v>
      </c>
      <c r="F652" s="16" t="n">
        <v>-0.0634975885512766</v>
      </c>
      <c r="G652" s="16" t="n">
        <v>0.36022595155578</v>
      </c>
      <c r="H652" s="6"/>
      <c r="I652" s="18" t="n">
        <v>0.000131738043965471</v>
      </c>
      <c r="J652" s="18" t="n">
        <v>0.000111438242053912</v>
      </c>
      <c r="K652" s="16" t="n">
        <v>0.595086603039943</v>
      </c>
      <c r="L652" s="18" t="n">
        <v>4.57017263668961E-008</v>
      </c>
      <c r="M652" s="16" t="n">
        <v>0.564978931362813</v>
      </c>
      <c r="N652" s="18" t="n">
        <v>0.000148601830586897</v>
      </c>
      <c r="O652" s="16" t="n">
        <v>-0.0236925373941783</v>
      </c>
      <c r="P652" s="16" t="n">
        <v>-0.121359179756727</v>
      </c>
    </row>
    <row r="653" customFormat="false" ht="15" hidden="false" customHeight="false" outlineLevel="0" collapsed="false">
      <c r="A653" s="17" t="n">
        <v>1048</v>
      </c>
      <c r="B653" s="6"/>
      <c r="C653" s="16" t="n">
        <v>0.582045369903061</v>
      </c>
      <c r="D653" s="16" t="n">
        <v>0.578310368311919</v>
      </c>
      <c r="E653" s="16" t="n">
        <v>0.551877661633759</v>
      </c>
      <c r="F653" s="16" t="n">
        <v>-0.0638182297830472</v>
      </c>
      <c r="G653" s="16" t="n">
        <v>0.358075510660845</v>
      </c>
      <c r="H653" s="6"/>
      <c r="I653" s="18" t="n">
        <v>0.00012470321308691</v>
      </c>
      <c r="J653" s="18" t="n">
        <v>0.000104967555304468</v>
      </c>
      <c r="K653" s="16" t="n">
        <v>0.595172168077788</v>
      </c>
      <c r="L653" s="18" t="n">
        <v>4.20407139470932E-008</v>
      </c>
      <c r="M653" s="16" t="n">
        <v>0.571631963731646</v>
      </c>
      <c r="N653" s="18" t="n">
        <v>2.85000978457263E-005</v>
      </c>
      <c r="O653" s="16" t="n">
        <v>-0.0238121089849677</v>
      </c>
      <c r="P653" s="16" t="n">
        <v>-0.121834828233915</v>
      </c>
    </row>
    <row r="654" customFormat="false" ht="15" hidden="false" customHeight="false" outlineLevel="0" collapsed="false">
      <c r="A654" s="17" t="n">
        <v>1049</v>
      </c>
      <c r="B654" s="6"/>
      <c r="C654" s="16" t="n">
        <v>0.582167522513504</v>
      </c>
      <c r="D654" s="16" t="n">
        <v>0.57841173273798</v>
      </c>
      <c r="E654" s="16" t="n">
        <v>0.551989878076835</v>
      </c>
      <c r="F654" s="16" t="n">
        <v>-0.0641450674933702</v>
      </c>
      <c r="G654" s="16" t="n">
        <v>0.355700303077405</v>
      </c>
      <c r="H654" s="6"/>
      <c r="I654" s="18" t="n">
        <v>0.000117793777507164</v>
      </c>
      <c r="J654" s="18" t="n">
        <v>9.88043305166251E-005</v>
      </c>
      <c r="K654" s="16" t="n">
        <v>0.594277241944262</v>
      </c>
      <c r="L654" s="18" t="n">
        <v>5.16298149873419E-008</v>
      </c>
      <c r="M654" s="16" t="n">
        <v>0.576377316568197</v>
      </c>
      <c r="N654" s="18" t="n">
        <v>8.41607147974236E-006</v>
      </c>
      <c r="O654" s="16" t="n">
        <v>-0.0239339902773603</v>
      </c>
      <c r="P654" s="16" t="n">
        <v>-0.12120264638978</v>
      </c>
    </row>
    <row r="655" customFormat="false" ht="15" hidden="false" customHeight="false" outlineLevel="0" collapsed="false">
      <c r="A655" s="17" t="n">
        <v>1050</v>
      </c>
      <c r="B655" s="6"/>
      <c r="C655" s="16" t="n">
        <v>0.582280669725784</v>
      </c>
      <c r="D655" s="16" t="n">
        <v>0.578504882019502</v>
      </c>
      <c r="E655" s="16" t="n">
        <v>0.552089470170064</v>
      </c>
      <c r="F655" s="16" t="n">
        <v>-0.0644599028338182</v>
      </c>
      <c r="G655" s="16" t="n">
        <v>0.353329579340781</v>
      </c>
      <c r="H655" s="6"/>
      <c r="I655" s="18" t="n">
        <v>0.000110889425554858</v>
      </c>
      <c r="J655" s="18" t="n">
        <v>9.2750892477524E-005</v>
      </c>
      <c r="K655" s="16" t="n">
        <v>0.592803699776128</v>
      </c>
      <c r="L655" s="18" t="n">
        <v>7.54647237082784E-008</v>
      </c>
      <c r="M655" s="16" t="n">
        <v>0.577294685990338</v>
      </c>
      <c r="N655" s="18" t="n">
        <v>7.35153698906207E-006</v>
      </c>
      <c r="O655" s="16" t="n">
        <v>-0.0240513947479961</v>
      </c>
      <c r="P655" s="16" t="n">
        <v>-0.119978604837413</v>
      </c>
    </row>
    <row r="656" customFormat="false" ht="15" hidden="false" customHeight="false" outlineLevel="0" collapsed="false">
      <c r="A656" s="17" t="n">
        <v>1051</v>
      </c>
      <c r="B656" s="6"/>
      <c r="C656" s="16" t="n">
        <v>0.582386890667323</v>
      </c>
      <c r="D656" s="16" t="n">
        <v>0.578591321928911</v>
      </c>
      <c r="E656" s="16" t="n">
        <v>0.552180646030063</v>
      </c>
      <c r="F656" s="16" t="n">
        <v>-0.0647724556011363</v>
      </c>
      <c r="G656" s="16" t="n">
        <v>0.351182744706458</v>
      </c>
      <c r="H656" s="6"/>
      <c r="I656" s="18" t="n">
        <v>0.000104290707907062</v>
      </c>
      <c r="J656" s="18" t="n">
        <v>8.6885783862401E-005</v>
      </c>
      <c r="K656" s="16" t="n">
        <v>0.591927710167371</v>
      </c>
      <c r="L656" s="18" t="n">
        <v>9.40072239459406E-008</v>
      </c>
      <c r="M656" s="16" t="n">
        <v>0.57881521879401</v>
      </c>
      <c r="N656" s="18" t="n">
        <v>4.50878489049107E-006</v>
      </c>
      <c r="O656" s="16" t="n">
        <v>-0.024167947045609</v>
      </c>
      <c r="P656" s="16" t="n">
        <v>-0.119556203529599</v>
      </c>
    </row>
    <row r="657" customFormat="false" ht="15" hidden="false" customHeight="false" outlineLevel="0" collapsed="false">
      <c r="A657" s="17" t="n">
        <v>1052</v>
      </c>
      <c r="B657" s="6"/>
      <c r="C657" s="16" t="n">
        <v>0.58248604934373</v>
      </c>
      <c r="D657" s="16" t="n">
        <v>0.578672584274319</v>
      </c>
      <c r="E657" s="16" t="n">
        <v>0.552287251650985</v>
      </c>
      <c r="F657" s="16" t="n">
        <v>-0.0650535725656677</v>
      </c>
      <c r="G657" s="16" t="n">
        <v>0.349115062772962</v>
      </c>
      <c r="H657" s="6"/>
      <c r="I657" s="18" t="n">
        <v>9.77169032437291E-005</v>
      </c>
      <c r="J657" s="18" t="n">
        <v>8.10505983975179E-005</v>
      </c>
      <c r="K657" s="16" t="n">
        <v>0.591258619625534</v>
      </c>
      <c r="L657" s="18" t="n">
        <v>1.13086922131731E-007</v>
      </c>
      <c r="M657" s="16" t="n">
        <v>0.579583901429077</v>
      </c>
      <c r="N657" s="18" t="n">
        <v>3.18814726157025E-006</v>
      </c>
      <c r="O657" s="16" t="n">
        <v>-0.024272775952843</v>
      </c>
      <c r="P657" s="16" t="n">
        <v>-0.119314594140478</v>
      </c>
    </row>
    <row r="658" customFormat="false" ht="15" hidden="false" customHeight="false" outlineLevel="0" collapsed="false">
      <c r="A658" s="17" t="n">
        <v>1053</v>
      </c>
      <c r="B658" s="6"/>
      <c r="C658" s="16" t="n">
        <v>0.582577631380359</v>
      </c>
      <c r="D658" s="16" t="n">
        <v>0.578748866631999</v>
      </c>
      <c r="E658" s="16" t="n">
        <v>0.552392454566368</v>
      </c>
      <c r="F658" s="16" t="n">
        <v>-0.0652911576474549</v>
      </c>
      <c r="G658" s="16" t="n">
        <v>0.347620244066689</v>
      </c>
      <c r="H658" s="6"/>
      <c r="I658" s="18" t="n">
        <v>9.13082010248447E-005</v>
      </c>
      <c r="J658" s="18" t="n">
        <v>7.52796108417248E-005</v>
      </c>
      <c r="K658" s="16" t="n">
        <v>0.59131613055261</v>
      </c>
      <c r="L658" s="18" t="n">
        <v>1.12170951674492E-007</v>
      </c>
      <c r="M658" s="16" t="n">
        <v>0.579025624624776</v>
      </c>
      <c r="N658" s="18" t="n">
        <v>2.81384162183817E-006</v>
      </c>
      <c r="O658" s="16" t="n">
        <v>-0.0243613711362593</v>
      </c>
      <c r="P658" s="16" t="n">
        <v>-0.119994966060402</v>
      </c>
    </row>
    <row r="659" customFormat="false" ht="15" hidden="false" customHeight="false" outlineLevel="0" collapsed="false">
      <c r="A659" s="17" t="n">
        <v>1054</v>
      </c>
      <c r="B659" s="6"/>
      <c r="C659" s="16" t="n">
        <v>0.582664218007476</v>
      </c>
      <c r="D659" s="16" t="n">
        <v>0.578821340947139</v>
      </c>
      <c r="E659" s="16" t="n">
        <v>0.552461187137751</v>
      </c>
      <c r="F659" s="16" t="n">
        <v>-0.0655091601164605</v>
      </c>
      <c r="G659" s="16" t="n">
        <v>0.346108474354757</v>
      </c>
      <c r="H659" s="6"/>
      <c r="I659" s="18" t="n">
        <v>8.51942740159606E-005</v>
      </c>
      <c r="J659" s="18" t="n">
        <v>6.98962031996676E-005</v>
      </c>
      <c r="K659" s="16" t="n">
        <v>0.590719980698772</v>
      </c>
      <c r="L659" s="18" t="n">
        <v>1.29983196376166E-007</v>
      </c>
      <c r="M659" s="16" t="n">
        <v>0.583601250091176</v>
      </c>
      <c r="N659" s="18" t="n">
        <v>6.21544026056024E-007</v>
      </c>
      <c r="O659" s="16" t="n">
        <v>-0.0244426634826712</v>
      </c>
      <c r="P659" s="16" t="n">
        <v>-0.119923753015545</v>
      </c>
    </row>
    <row r="660" customFormat="false" ht="15" hidden="false" customHeight="false" outlineLevel="0" collapsed="false">
      <c r="A660" s="17" t="n">
        <v>1055</v>
      </c>
      <c r="B660" s="6"/>
      <c r="C660" s="16" t="n">
        <v>0.582745390648759</v>
      </c>
      <c r="D660" s="16" t="n">
        <v>0.578889601550837</v>
      </c>
      <c r="E660" s="16" t="n">
        <v>0.552503268303905</v>
      </c>
      <c r="F660" s="16" t="n">
        <v>-0.0657074008992794</v>
      </c>
      <c r="G660" s="16" t="n">
        <v>0.344964714178591</v>
      </c>
      <c r="H660" s="6"/>
      <c r="I660" s="18" t="n">
        <v>7.92611207313101E-005</v>
      </c>
      <c r="J660" s="18" t="n">
        <v>6.49044533125996E-005</v>
      </c>
      <c r="K660" s="16" t="n">
        <v>0.588500900536956</v>
      </c>
      <c r="L660" s="18" t="n">
        <v>2.27037393037947E-007</v>
      </c>
      <c r="M660" s="16" t="n">
        <v>0.590669483299388</v>
      </c>
      <c r="N660" s="18" t="n">
        <v>5.09676749413834E-008</v>
      </c>
      <c r="O660" s="16" t="n">
        <v>-0.0245165863456012</v>
      </c>
      <c r="P660" s="16" t="n">
        <v>-0.118046925683787</v>
      </c>
    </row>
    <row r="661" customFormat="false" ht="15" hidden="false" customHeight="false" outlineLevel="0" collapsed="false">
      <c r="A661" s="17" t="n">
        <v>1056</v>
      </c>
      <c r="B661" s="6"/>
      <c r="C661" s="16" t="n">
        <v>0.582819969573905</v>
      </c>
      <c r="D661" s="16" t="n">
        <v>0.57895166106765</v>
      </c>
      <c r="E661" s="16" t="n">
        <v>0.552594444163903</v>
      </c>
      <c r="F661" s="16" t="n">
        <v>-0.065900401246946</v>
      </c>
      <c r="G661" s="16" t="n">
        <v>0.343875797321041</v>
      </c>
      <c r="H661" s="6"/>
      <c r="I661" s="18" t="n">
        <v>7.36479628438229E-005</v>
      </c>
      <c r="J661" s="18" t="n">
        <v>6.02237735743036E-005</v>
      </c>
      <c r="K661" s="16" t="n">
        <v>0.585946573751452</v>
      </c>
      <c r="L661" s="18" t="n">
        <v>4.61391181958088E-007</v>
      </c>
      <c r="M661" s="16" t="n">
        <v>0.600885387735865</v>
      </c>
      <c r="N661" s="18" t="n">
        <v>1.17488846441025E-009</v>
      </c>
      <c r="O661" s="16" t="n">
        <v>-0.024588554693645</v>
      </c>
      <c r="P661" s="16" t="n">
        <v>-0.115680081587861</v>
      </c>
    </row>
    <row r="662" customFormat="false" ht="15" hidden="false" customHeight="false" outlineLevel="0" collapsed="false">
      <c r="A662" s="17" t="n">
        <v>1057</v>
      </c>
      <c r="B662" s="6"/>
      <c r="C662" s="16" t="n">
        <v>0.582890120230701</v>
      </c>
      <c r="D662" s="16" t="n">
        <v>0.579008569967694</v>
      </c>
      <c r="E662" s="16" t="n">
        <v>0.552661774029749</v>
      </c>
      <c r="F662" s="16" t="n">
        <v>-0.0661079205091822</v>
      </c>
      <c r="G662" s="16" t="n">
        <v>0.34273440980446</v>
      </c>
      <c r="H662" s="6"/>
      <c r="I662" s="18" t="n">
        <v>6.81179110299979E-005</v>
      </c>
      <c r="J662" s="18" t="n">
        <v>5.56686540090375E-005</v>
      </c>
      <c r="K662" s="16" t="n">
        <v>0.582818540400725</v>
      </c>
      <c r="L662" s="18" t="n">
        <v>1.2044451109205E-006</v>
      </c>
      <c r="M662" s="16" t="n">
        <v>0.609642478412362</v>
      </c>
      <c r="N662" s="18" t="n">
        <v>2.88226784475746E-011</v>
      </c>
      <c r="O662" s="16" t="n">
        <v>-0.024665936606936</v>
      </c>
      <c r="P662" s="16" t="n">
        <v>-0.112239862338137</v>
      </c>
    </row>
    <row r="663" customFormat="false" ht="15" hidden="false" customHeight="false" outlineLevel="0" collapsed="false">
      <c r="A663" s="17" t="n">
        <v>1058</v>
      </c>
      <c r="B663" s="6"/>
      <c r="C663" s="16" t="n">
        <v>0.582955693942015</v>
      </c>
      <c r="D663" s="16" t="n">
        <v>0.57906083312498</v>
      </c>
      <c r="E663" s="16" t="n">
        <v>0.552748741773132</v>
      </c>
      <c r="F663" s="16" t="n">
        <v>-0.0663183524340712</v>
      </c>
      <c r="G663" s="16" t="n">
        <v>0.341457980090993</v>
      </c>
      <c r="H663" s="6"/>
      <c r="I663" s="18" t="n">
        <v>6.23727987422437E-005</v>
      </c>
      <c r="J663" s="18" t="n">
        <v>5.10173841424587E-005</v>
      </c>
      <c r="K663" s="16" t="n">
        <v>0.578760513278011</v>
      </c>
      <c r="L663" s="18" t="n">
        <v>4.21962237600167E-006</v>
      </c>
      <c r="M663" s="16" t="n">
        <v>0.61633618924181</v>
      </c>
      <c r="N663" s="18" t="n">
        <v>1.72573694285178E-012</v>
      </c>
      <c r="O663" s="16" t="n">
        <v>-0.0247444041710187</v>
      </c>
      <c r="P663" s="16" t="n">
        <v>-0.107183739748544</v>
      </c>
    </row>
    <row r="664" customFormat="false" ht="15" hidden="false" customHeight="false" outlineLevel="0" collapsed="false">
      <c r="A664" s="17" t="n">
        <v>1059</v>
      </c>
      <c r="B664" s="6"/>
      <c r="C664" s="16" t="n">
        <v>0.583016446317117</v>
      </c>
      <c r="D664" s="16" t="n">
        <v>0.579108621147641</v>
      </c>
      <c r="E664" s="16" t="n">
        <v>0.5528132662279</v>
      </c>
      <c r="F664" s="16" t="n">
        <v>-0.0665230987027478</v>
      </c>
      <c r="G664" s="16" t="n">
        <v>0.340106704545579</v>
      </c>
      <c r="H664" s="6"/>
      <c r="I664" s="18" t="n">
        <v>5.67015153445182E-005</v>
      </c>
      <c r="J664" s="18" t="n">
        <v>4.64589815698826E-005</v>
      </c>
      <c r="K664" s="16" t="n">
        <v>0.573918373759307</v>
      </c>
      <c r="L664" s="18" t="n">
        <v>1.68064533774041E-005</v>
      </c>
      <c r="M664" s="16" t="n">
        <v>0.626089200850601</v>
      </c>
      <c r="N664" s="18" t="n">
        <v>1.81094711340437E-014</v>
      </c>
      <c r="O664" s="16" t="n">
        <v>-0.0248207511825315</v>
      </c>
      <c r="P664" s="16" t="n">
        <v>-0.10121424537943</v>
      </c>
    </row>
    <row r="665" customFormat="false" ht="15" hidden="false" customHeight="false" outlineLevel="0" collapsed="false">
      <c r="A665" s="17" t="n">
        <v>1060</v>
      </c>
      <c r="B665" s="6"/>
      <c r="C665" s="16" t="n">
        <v>0.583071705597411</v>
      </c>
      <c r="D665" s="16" t="n">
        <v>0.579151869956225</v>
      </c>
      <c r="E665" s="16" t="n">
        <v>0.552901636676822</v>
      </c>
      <c r="F665" s="16" t="n">
        <v>-0.0667111573107176</v>
      </c>
      <c r="G665" s="16" t="n">
        <v>0.339288192253162</v>
      </c>
      <c r="H665" s="6"/>
      <c r="I665" s="18" t="n">
        <v>5.09451125832115E-005</v>
      </c>
      <c r="J665" s="18" t="n">
        <v>4.19498985450398E-005</v>
      </c>
      <c r="K665" s="16" t="n">
        <v>0.568105562008001</v>
      </c>
      <c r="L665" s="18" t="n">
        <v>8.87610858930777E-005</v>
      </c>
      <c r="M665" s="16" t="n">
        <v>0.637827040796288</v>
      </c>
      <c r="N665" s="18" t="n">
        <v>7.37652411299034E-017</v>
      </c>
      <c r="O665" s="16" t="n">
        <v>-0.0248908752168319</v>
      </c>
      <c r="P665" s="16" t="n">
        <v>-0.0929038116951089</v>
      </c>
    </row>
    <row r="666" customFormat="false" ht="15" hidden="false" customHeight="false" outlineLevel="0" collapsed="false">
      <c r="A666" s="17" t="n">
        <v>1061</v>
      </c>
      <c r="B666" s="6"/>
      <c r="C666" s="16" t="n">
        <v>0.583122062199946</v>
      </c>
      <c r="D666" s="16" t="n">
        <v>0.579191359271644</v>
      </c>
      <c r="E666" s="16" t="n">
        <v>0.552952134076206</v>
      </c>
      <c r="F666" s="16" t="n">
        <v>-0.066878865881256</v>
      </c>
      <c r="G666" s="16" t="n">
        <v>0.33826555368679</v>
      </c>
      <c r="H666" s="6"/>
      <c r="I666" s="18" t="n">
        <v>4.49762961906658E-005</v>
      </c>
      <c r="J666" s="18" t="n">
        <v>3.74085780735694E-005</v>
      </c>
      <c r="K666" s="16" t="n">
        <v>0.56081990944133</v>
      </c>
      <c r="L666" s="18" t="n">
        <v>0.000618086723874005</v>
      </c>
      <c r="M666" s="16" t="n">
        <v>0.649705151295819</v>
      </c>
      <c r="N666" s="18" t="n">
        <v>2.45718960288118E-019</v>
      </c>
      <c r="O666" s="16" t="n">
        <v>-0.0249534107391414</v>
      </c>
      <c r="P666" s="16" t="n">
        <v>-0.0815578489195476</v>
      </c>
    </row>
    <row r="667" customFormat="false" ht="15" hidden="false" customHeight="false" outlineLevel="0" collapsed="false">
      <c r="A667" s="17" t="n">
        <v>1062</v>
      </c>
      <c r="B667" s="6"/>
      <c r="C667" s="16" t="n">
        <v>0.583165763631024</v>
      </c>
      <c r="D667" s="16" t="n">
        <v>0.579226932195311</v>
      </c>
      <c r="E667" s="16" t="n">
        <v>0.552985799009129</v>
      </c>
      <c r="F667" s="16" t="n">
        <v>-0.0669984173685854</v>
      </c>
      <c r="G667" s="16" t="n">
        <v>0.337651026432201</v>
      </c>
      <c r="H667" s="6"/>
      <c r="I667" s="18" t="n">
        <v>3.86742997454039E-005</v>
      </c>
      <c r="J667" s="18" t="n">
        <v>3.27943756637712E-005</v>
      </c>
      <c r="K667" s="16" t="n">
        <v>0.55137268763992</v>
      </c>
      <c r="L667" s="16" t="n">
        <v>0.00612306358428343</v>
      </c>
      <c r="M667" s="16" t="n">
        <v>0.662698412698413</v>
      </c>
      <c r="N667" s="18" t="n">
        <v>3.21178333954431E-022</v>
      </c>
      <c r="O667" s="16" t="n">
        <v>-0.0249979891688055</v>
      </c>
      <c r="P667" s="16" t="n">
        <v>-0.065960360082598</v>
      </c>
    </row>
    <row r="668" customFormat="false" ht="15" hidden="false" customHeight="false" outlineLevel="0" collapsed="false">
      <c r="A668" s="17" t="n">
        <v>1063</v>
      </c>
      <c r="B668" s="6"/>
      <c r="C668" s="16" t="n">
        <v>0.583202841709044</v>
      </c>
      <c r="D668" s="16" t="n">
        <v>0.579258213819521</v>
      </c>
      <c r="E668" s="16" t="n">
        <v>0.55308398839682</v>
      </c>
      <c r="F668" s="16" t="n">
        <v>-0.0670775457517521</v>
      </c>
      <c r="G668" s="16" t="n">
        <v>0.337380682302033</v>
      </c>
      <c r="H668" s="6"/>
      <c r="I668" s="18" t="n">
        <v>3.23853905293591E-005</v>
      </c>
      <c r="J668" s="18" t="n">
        <v>2.83029673100712E-005</v>
      </c>
      <c r="K668" s="16" t="n">
        <v>0.540079505349919</v>
      </c>
      <c r="L668" s="16" t="n">
        <v>0.0532702589938888</v>
      </c>
      <c r="M668" s="16" t="n">
        <v>0.667536344100501</v>
      </c>
      <c r="N668" s="18" t="n">
        <v>3.69049577947746E-023</v>
      </c>
      <c r="O668" s="16" t="n">
        <v>-0.0250274945253634</v>
      </c>
      <c r="P668" s="16" t="n">
        <v>-0.0474512364471258</v>
      </c>
    </row>
    <row r="669" customFormat="false" ht="15" hidden="false" customHeight="false" outlineLevel="0" collapsed="false">
      <c r="A669" s="17" t="n">
        <v>1064</v>
      </c>
      <c r="B669" s="6"/>
      <c r="C669" s="16" t="n">
        <v>0.583233596523852</v>
      </c>
      <c r="D669" s="16" t="n">
        <v>0.579285581144569</v>
      </c>
      <c r="E669" s="16" t="n">
        <v>0.553088196513435</v>
      </c>
      <c r="F669" s="16" t="n">
        <v>-0.0671158286411096</v>
      </c>
      <c r="G669" s="16" t="n">
        <v>0.337373824814633</v>
      </c>
      <c r="H669" s="6"/>
      <c r="I669" s="18" t="n">
        <v>2.59163780287005E-005</v>
      </c>
      <c r="J669" s="18" t="n">
        <v>2.38187779267366E-005</v>
      </c>
      <c r="K669" s="16" t="n">
        <v>0.525801365674112</v>
      </c>
      <c r="L669" s="16" t="n">
        <v>0.318793182763249</v>
      </c>
      <c r="M669" s="16" t="n">
        <v>0.667189875832506</v>
      </c>
      <c r="N669" s="18" t="n">
        <v>7.73378204691977E-023</v>
      </c>
      <c r="O669" s="16" t="n">
        <v>-0.0250417694087693</v>
      </c>
      <c r="P669" s="16" t="n">
        <v>-0.0251273269733094</v>
      </c>
    </row>
    <row r="670" customFormat="false" ht="15" hidden="false" customHeight="false" outlineLevel="0" collapsed="false">
      <c r="A670" s="17" t="n">
        <v>1065</v>
      </c>
      <c r="B670" s="6"/>
      <c r="C670" s="16" t="n">
        <v>0.583256777140046</v>
      </c>
      <c r="D670" s="16" t="n">
        <v>0.57930830273224</v>
      </c>
      <c r="E670" s="16" t="n">
        <v>0.553105028979896</v>
      </c>
      <c r="F670" s="16" t="n">
        <v>-0.0671049682184607</v>
      </c>
      <c r="G670" s="16" t="n">
        <v>0.337373824814633</v>
      </c>
      <c r="H670" s="6"/>
      <c r="I670" s="18" t="n">
        <v>1.93571659159672E-005</v>
      </c>
      <c r="J670" s="18" t="n">
        <v>1.9281502394773E-005</v>
      </c>
      <c r="K670" s="16" t="n">
        <v>0.510140158337401</v>
      </c>
      <c r="L670" s="16" t="n">
        <v>0.971476037219657</v>
      </c>
      <c r="M670" s="16" t="n">
        <v>0.664273651018084</v>
      </c>
      <c r="N670" s="18" t="n">
        <v>6.4934232580014E-022</v>
      </c>
      <c r="O670" s="16" t="n">
        <v>-0.0250377197873872</v>
      </c>
      <c r="P670" s="18" t="n">
        <v>-0.000931050053308017</v>
      </c>
    </row>
    <row r="671" customFormat="false" ht="15" hidden="false" customHeight="false" outlineLevel="0" collapsed="false">
      <c r="A671" s="17" t="n">
        <v>1066</v>
      </c>
      <c r="B671" s="6"/>
      <c r="C671" s="16" t="n">
        <v>0.58327197906317</v>
      </c>
      <c r="D671" s="16" t="n">
        <v>0.579325376601688</v>
      </c>
      <c r="E671" s="16" t="n">
        <v>0.553098015452204</v>
      </c>
      <c r="F671" s="16" t="n">
        <v>-0.0670559206510507</v>
      </c>
      <c r="G671" s="16" t="n">
        <v>0.337426460757549</v>
      </c>
      <c r="H671" s="6"/>
      <c r="I671" s="18" t="n">
        <v>1.30362879086325E-005</v>
      </c>
      <c r="J671" s="18" t="n">
        <v>1.46821132200635E-005</v>
      </c>
      <c r="K671" s="16" t="n">
        <v>0.504387662924248</v>
      </c>
      <c r="L671" s="16" t="n">
        <v>0.397936215010373</v>
      </c>
      <c r="M671" s="16" t="n">
        <v>0.65531597344959</v>
      </c>
      <c r="N671" s="18" t="n">
        <v>1.02817271727688E-019</v>
      </c>
      <c r="O671" s="16" t="n">
        <v>-0.0250194309738652</v>
      </c>
      <c r="P671" s="16" t="n">
        <v>0.0208055300208928</v>
      </c>
    </row>
    <row r="672" customFormat="false" ht="15" hidden="false" customHeight="false" outlineLevel="0" collapsed="false">
      <c r="A672" s="17" t="n">
        <v>1067</v>
      </c>
      <c r="B672" s="6"/>
      <c r="C672" s="16" t="n">
        <v>0.583279985154521</v>
      </c>
      <c r="D672" s="16" t="n">
        <v>0.579337316478591</v>
      </c>
      <c r="E672" s="16" t="n">
        <v>0.55311063980205</v>
      </c>
      <c r="F672" s="16" t="n">
        <v>-0.0669738392795786</v>
      </c>
      <c r="G672" s="16" t="n">
        <v>0.337762587328112</v>
      </c>
      <c r="H672" s="6"/>
      <c r="I672" s="18" t="n">
        <v>6.6707303519324E-006</v>
      </c>
      <c r="J672" s="18" t="n">
        <v>9.86489659781033E-006</v>
      </c>
      <c r="K672" s="16" t="n">
        <v>0.518818697503745</v>
      </c>
      <c r="L672" s="16" t="n">
        <v>0.0754056420637284</v>
      </c>
      <c r="M672" s="16" t="n">
        <v>0.642991802588833</v>
      </c>
      <c r="N672" s="18" t="n">
        <v>3.93831841668678E-017</v>
      </c>
      <c r="O672" s="16" t="n">
        <v>-0.0249888244885322</v>
      </c>
      <c r="P672" s="16" t="n">
        <v>0.0414717176359608</v>
      </c>
    </row>
    <row r="673" customFormat="false" ht="15" hidden="false" customHeight="false" outlineLevel="0" collapsed="false">
      <c r="A673" s="17" t="n">
        <v>1068</v>
      </c>
      <c r="B673" s="6"/>
      <c r="C673" s="16" t="n">
        <v>0.58328075842391</v>
      </c>
      <c r="D673" s="16" t="n">
        <v>0.579344894106204</v>
      </c>
      <c r="E673" s="16" t="n">
        <v>0.553058739697128</v>
      </c>
      <c r="F673" s="16" t="n">
        <v>-0.0668451066372092</v>
      </c>
      <c r="G673" s="16" t="n">
        <v>0.338493483277415</v>
      </c>
      <c r="H673" s="6"/>
      <c r="I673" s="18" t="n">
        <v>1.99121692805225E-007</v>
      </c>
      <c r="J673" s="18" t="n">
        <v>4.7880911828829E-006</v>
      </c>
      <c r="K673" s="16" t="n">
        <v>0.53281910148294</v>
      </c>
      <c r="L673" s="16" t="n">
        <v>0.00606593651006368</v>
      </c>
      <c r="M673" s="16" t="n">
        <v>0.63110667856161</v>
      </c>
      <c r="N673" s="18" t="n">
        <v>8.92729966009723E-015</v>
      </c>
      <c r="O673" s="16" t="n">
        <v>-0.0249408225451792</v>
      </c>
      <c r="P673" s="16" t="n">
        <v>0.06101827390851</v>
      </c>
    </row>
    <row r="674" customFormat="false" ht="15" hidden="false" customHeight="false" outlineLevel="0" collapsed="false">
      <c r="A674" s="17" t="n">
        <v>1069</v>
      </c>
      <c r="B674" s="6"/>
      <c r="C674" s="16" t="n">
        <v>0.583276040047239</v>
      </c>
      <c r="D674" s="16" t="n">
        <v>0.579348021401343</v>
      </c>
      <c r="E674" s="16" t="n">
        <v>0.553050323463897</v>
      </c>
      <c r="F674" s="16" t="n">
        <v>-0.0667008890666613</v>
      </c>
      <c r="G674" s="16" t="n">
        <v>0.33935237937438</v>
      </c>
      <c r="H674" s="6"/>
      <c r="I674" s="18" t="n">
        <v>-6.15913311227752E-006</v>
      </c>
      <c r="J674" s="18" t="n">
        <v>-5.25770915895619E-007</v>
      </c>
      <c r="K674" s="16" t="n">
        <v>0.544859925824931</v>
      </c>
      <c r="L674" s="18" t="n">
        <v>0.0003965071088664</v>
      </c>
      <c r="M674" s="16" t="n">
        <v>0.617570570115639</v>
      </c>
      <c r="N674" s="18" t="n">
        <v>3.4965536384057E-012</v>
      </c>
      <c r="O674" s="16" t="n">
        <v>-0.0248870463630271</v>
      </c>
      <c r="P674" s="16" t="n">
        <v>0.0765092535775323</v>
      </c>
    </row>
    <row r="675" customFormat="false" ht="15" hidden="false" customHeight="false" outlineLevel="0" collapsed="false">
      <c r="A675" s="17" t="n">
        <v>1070</v>
      </c>
      <c r="B675" s="6"/>
      <c r="C675" s="16" t="n">
        <v>0.583266546953206</v>
      </c>
      <c r="D675" s="16" t="n">
        <v>0.579346241858621</v>
      </c>
      <c r="E675" s="16" t="n">
        <v>0.553001228770052</v>
      </c>
      <c r="F675" s="16" t="n">
        <v>-0.0665615683186487</v>
      </c>
      <c r="G675" s="16" t="n">
        <v>0.340106704545579</v>
      </c>
      <c r="H675" s="6"/>
      <c r="I675" s="18" t="n">
        <v>-1.25289067514907E-005</v>
      </c>
      <c r="J675" s="18" t="n">
        <v>-5.89307504393642E-006</v>
      </c>
      <c r="K675" s="16" t="n">
        <v>0.556325640896161</v>
      </c>
      <c r="L675" s="18" t="n">
        <v>1.48282965261676E-005</v>
      </c>
      <c r="M675" s="16" t="n">
        <v>0.607573487743159</v>
      </c>
      <c r="N675" s="18" t="n">
        <v>2.27527702537018E-010</v>
      </c>
      <c r="O675" s="16" t="n">
        <v>-0.0248350959142476</v>
      </c>
      <c r="P675" s="16" t="n">
        <v>0.0911699167164163</v>
      </c>
    </row>
    <row r="676" customFormat="false" ht="15" hidden="false" customHeight="false" outlineLevel="0" collapsed="false">
      <c r="A676" s="17" t="n">
        <v>1071</v>
      </c>
      <c r="B676" s="6"/>
      <c r="C676" s="16" t="n">
        <v>0.583251212608579</v>
      </c>
      <c r="D676" s="16" t="n">
        <v>0.57933957002828</v>
      </c>
      <c r="E676" s="16" t="n">
        <v>0.552947925959591</v>
      </c>
      <c r="F676" s="16" t="n">
        <v>-0.0664087137026681</v>
      </c>
      <c r="G676" s="16" t="n">
        <v>0.341150937568503</v>
      </c>
      <c r="H676" s="6"/>
      <c r="I676" s="18" t="n">
        <v>-1.87908173273484E-005</v>
      </c>
      <c r="J676" s="18" t="n">
        <v>-1.11908178268311E-005</v>
      </c>
      <c r="K676" s="16" t="n">
        <v>0.566754756574481</v>
      </c>
      <c r="L676" s="18" t="n">
        <v>4.3125092203623E-007</v>
      </c>
      <c r="M676" s="16" t="n">
        <v>0.601687735303854</v>
      </c>
      <c r="N676" s="18" t="n">
        <v>2.40870738773818E-009</v>
      </c>
      <c r="O676" s="16" t="n">
        <v>-0.0247780986739989</v>
      </c>
      <c r="P676" s="16" t="n">
        <v>0.10395696280156</v>
      </c>
    </row>
    <row r="677" customFormat="false" ht="15" hidden="false" customHeight="false" outlineLevel="0" collapsed="false">
      <c r="A677" s="17" t="n">
        <v>1072</v>
      </c>
      <c r="B677" s="6"/>
      <c r="C677" s="16" t="n">
        <v>0.583230590168773</v>
      </c>
      <c r="D677" s="16" t="n">
        <v>0.579326888848967</v>
      </c>
      <c r="E677" s="16" t="n">
        <v>0.552921274554361</v>
      </c>
      <c r="F677" s="16" t="n">
        <v>-0.0662705082592954</v>
      </c>
      <c r="G677" s="16" t="n">
        <v>0.341985192314081</v>
      </c>
      <c r="H677" s="6"/>
      <c r="I677" s="18" t="n">
        <v>-2.50894384850172E-005</v>
      </c>
      <c r="J677" s="18" t="n">
        <v>-1.66993004117103E-005</v>
      </c>
      <c r="K677" s="16" t="n">
        <v>0.574877824347602</v>
      </c>
      <c r="L677" s="18" t="n">
        <v>2.03297742155842E-008</v>
      </c>
      <c r="M677" s="16" t="n">
        <v>0.60071846577679</v>
      </c>
      <c r="N677" s="18" t="n">
        <v>5.00820735107672E-009</v>
      </c>
      <c r="O677" s="16" t="n">
        <v>-0.024726563686942</v>
      </c>
      <c r="P677" s="16" t="n">
        <v>0.113210502121937</v>
      </c>
    </row>
    <row r="678" customFormat="false" ht="15" hidden="false" customHeight="false" outlineLevel="0" collapsed="false">
      <c r="A678" s="17" t="n">
        <v>1073</v>
      </c>
      <c r="B678" s="6"/>
      <c r="C678" s="16" t="n">
        <v>0.583203948155503</v>
      </c>
      <c r="D678" s="16" t="n">
        <v>0.579307672672695</v>
      </c>
      <c r="E678" s="16" t="n">
        <v>0.55289462314913</v>
      </c>
      <c r="F678" s="16" t="n">
        <v>-0.0661427889778239</v>
      </c>
      <c r="G678" s="16" t="n">
        <v>0.34273440980446</v>
      </c>
      <c r="H678" s="6"/>
      <c r="I678" s="18" t="n">
        <v>-3.17902431659409E-005</v>
      </c>
      <c r="J678" s="18" t="n">
        <v>-2.24883296934578E-005</v>
      </c>
      <c r="K678" s="16" t="n">
        <v>0.585117574778232</v>
      </c>
      <c r="L678" s="18" t="n">
        <v>5.05202420057464E-010</v>
      </c>
      <c r="M678" s="16" t="n">
        <v>0.602182890358924</v>
      </c>
      <c r="N678" s="18" t="n">
        <v>3.22265754475449E-009</v>
      </c>
      <c r="O678" s="16" t="n">
        <v>-0.0246789386760779</v>
      </c>
      <c r="P678" s="16" t="n">
        <v>0.122679163823201</v>
      </c>
    </row>
    <row r="679" customFormat="false" ht="15" hidden="false" customHeight="false" outlineLevel="0" collapsed="false">
      <c r="A679" s="17" t="n">
        <v>1074</v>
      </c>
      <c r="B679" s="6"/>
      <c r="C679" s="16" t="n">
        <v>0.583171352962657</v>
      </c>
      <c r="D679" s="16" t="n">
        <v>0.579283050490235</v>
      </c>
      <c r="E679" s="16" t="n">
        <v>0.552870777154977</v>
      </c>
      <c r="F679" s="16" t="n">
        <v>-0.0660070078285951</v>
      </c>
      <c r="G679" s="16" t="n">
        <v>0.343551705744948</v>
      </c>
      <c r="H679" s="6"/>
      <c r="I679" s="18" t="n">
        <v>-3.88129669918207E-005</v>
      </c>
      <c r="J679" s="18" t="n">
        <v>-2.85387501966257E-005</v>
      </c>
      <c r="K679" s="16" t="n">
        <v>0.595325062981479</v>
      </c>
      <c r="L679" s="18" t="n">
        <v>9.47658894067036E-012</v>
      </c>
      <c r="M679" s="16" t="n">
        <v>0.605667210916416</v>
      </c>
      <c r="N679" s="18" t="n">
        <v>1.13794043040893E-009</v>
      </c>
      <c r="O679" s="16" t="n">
        <v>-0.0246283073057288</v>
      </c>
      <c r="P679" s="16" t="n">
        <v>0.131470943607698</v>
      </c>
    </row>
    <row r="680" customFormat="false" ht="15" hidden="false" customHeight="false" outlineLevel="0" collapsed="false">
      <c r="A680" s="17" t="n">
        <v>1075</v>
      </c>
      <c r="B680" s="6"/>
      <c r="C680" s="16" t="n">
        <v>0.583132642650169</v>
      </c>
      <c r="D680" s="16" t="n">
        <v>0.579252507753769</v>
      </c>
      <c r="E680" s="16" t="n">
        <v>0.552883401504823</v>
      </c>
      <c r="F680" s="16" t="n">
        <v>-0.0658681154944573</v>
      </c>
      <c r="G680" s="16" t="n">
        <v>0.344204841383908</v>
      </c>
      <c r="H680" s="6"/>
      <c r="I680" s="18" t="n">
        <v>-4.61728740791963E-005</v>
      </c>
      <c r="J680" s="18" t="n">
        <v>-3.48609158128152E-005</v>
      </c>
      <c r="K680" s="16" t="n">
        <v>0.606595801982865</v>
      </c>
      <c r="L680" s="18" t="n">
        <v>1.04102074329272E-013</v>
      </c>
      <c r="M680" s="16" t="n">
        <v>0.607426203661623</v>
      </c>
      <c r="N680" s="18" t="n">
        <v>5.69906095194894E-010</v>
      </c>
      <c r="O680" s="16" t="n">
        <v>-0.0245765156109873</v>
      </c>
      <c r="P680" s="16" t="n">
        <v>0.140302958614241</v>
      </c>
    </row>
    <row r="681" customFormat="false" ht="15" hidden="false" customHeight="false" outlineLevel="0" collapsed="false">
      <c r="A681" s="17" t="n">
        <v>1076</v>
      </c>
      <c r="B681" s="6"/>
      <c r="C681" s="16" t="n">
        <v>0.583086322955449</v>
      </c>
      <c r="D681" s="16" t="n">
        <v>0.579215834957606</v>
      </c>
      <c r="E681" s="16" t="n">
        <v>0.552856750099592</v>
      </c>
      <c r="F681" s="16" t="n">
        <v>-0.0657042192640934</v>
      </c>
      <c r="G681" s="16" t="n">
        <v>0.345267022478546</v>
      </c>
      <c r="H681" s="6"/>
      <c r="I681" s="18" t="n">
        <v>-5.39110901687506E-005</v>
      </c>
      <c r="J681" s="18" t="n">
        <v>-4.14978773195573E-005</v>
      </c>
      <c r="K681" s="16" t="n">
        <v>0.616887452518418</v>
      </c>
      <c r="L681" s="18" t="n">
        <v>1.2084419138897E-015</v>
      </c>
      <c r="M681" s="16" t="n">
        <v>0.611167219332649</v>
      </c>
      <c r="N681" s="18" t="n">
        <v>1.13793094641254E-010</v>
      </c>
      <c r="O681" s="16" t="n">
        <v>-0.0245153999350719</v>
      </c>
      <c r="P681" s="16" t="n">
        <v>0.148558095702647</v>
      </c>
    </row>
    <row r="682" customFormat="false" ht="15" hidden="false" customHeight="false" outlineLevel="0" collapsed="false">
      <c r="A682" s="17" t="n">
        <v>1077</v>
      </c>
      <c r="B682" s="6"/>
      <c r="C682" s="16" t="n">
        <v>0.583031522556341</v>
      </c>
      <c r="D682" s="16" t="n">
        <v>0.579172669748967</v>
      </c>
      <c r="E682" s="16" t="n">
        <v>0.552827293283285</v>
      </c>
      <c r="F682" s="16" t="n">
        <v>-0.0655068924252692</v>
      </c>
      <c r="G682" s="16" t="n">
        <v>0.34642586250117</v>
      </c>
      <c r="H682" s="6"/>
      <c r="I682" s="18" t="n">
        <v>-6.20231161910663E-005</v>
      </c>
      <c r="J682" s="18" t="n">
        <v>-4.8348743178023E-005</v>
      </c>
      <c r="K682" s="16" t="n">
        <v>0.627330595252122</v>
      </c>
      <c r="L682" s="18" t="n">
        <v>1.04440504320268E-017</v>
      </c>
      <c r="M682" s="16" t="n">
        <v>0.614659956123371</v>
      </c>
      <c r="N682" s="18" t="n">
        <v>2.08530572569014E-011</v>
      </c>
      <c r="O682" s="16" t="n">
        <v>-0.0244418178711775</v>
      </c>
      <c r="P682" s="16" t="n">
        <v>0.157430153736586</v>
      </c>
    </row>
    <row r="683" customFormat="false" ht="15" hidden="false" customHeight="false" outlineLevel="0" collapsed="false">
      <c r="A683" s="17" t="n">
        <v>1078</v>
      </c>
      <c r="B683" s="6"/>
      <c r="C683" s="16" t="n">
        <v>0.582967023081446</v>
      </c>
      <c r="D683" s="16" t="n">
        <v>0.579123062603591</v>
      </c>
      <c r="E683" s="16" t="n">
        <v>0.552758560711901</v>
      </c>
      <c r="F683" s="16" t="n">
        <v>-0.0652568284321535</v>
      </c>
      <c r="G683" s="16" t="n">
        <v>0.348121574097648</v>
      </c>
      <c r="H683" s="6"/>
      <c r="I683" s="18" t="n">
        <v>-7.03960888027336E-005</v>
      </c>
      <c r="J683" s="18" t="n">
        <v>-5.54657684714719E-005</v>
      </c>
      <c r="K683" s="16" t="n">
        <v>0.635389138570475</v>
      </c>
      <c r="L683" s="18" t="n">
        <v>2.04417037740054E-019</v>
      </c>
      <c r="M683" s="16" t="n">
        <v>0.618370112272551</v>
      </c>
      <c r="N683" s="18" t="n">
        <v>3.48384880194344E-012</v>
      </c>
      <c r="O683" s="16" t="n">
        <v>-0.0243485698497308</v>
      </c>
      <c r="P683" s="16" t="n">
        <v>0.165102357787272</v>
      </c>
    </row>
    <row r="684" customFormat="false" ht="15" hidden="false" customHeight="false" outlineLevel="0" collapsed="false">
      <c r="A684" s="17" t="n">
        <v>1079</v>
      </c>
      <c r="B684" s="6"/>
      <c r="C684" s="16" t="n">
        <v>0.582893511335154</v>
      </c>
      <c r="D684" s="16" t="n">
        <v>0.579065931350864</v>
      </c>
      <c r="E684" s="16" t="n">
        <v>0.552685620023902</v>
      </c>
      <c r="F684" s="16" t="n">
        <v>-0.0649851342067271</v>
      </c>
      <c r="G684" s="16" t="n">
        <v>0.350033234207974</v>
      </c>
      <c r="H684" s="6"/>
      <c r="I684" s="18" t="n">
        <v>-7.9125016422157E-005</v>
      </c>
      <c r="J684" s="18" t="n">
        <v>-6.28832355210774E-005</v>
      </c>
      <c r="K684" s="16" t="n">
        <v>0.641966424840232</v>
      </c>
      <c r="L684" s="18" t="n">
        <v>6.48044524738336E-021</v>
      </c>
      <c r="M684" s="16" t="n">
        <v>0.62379297188417</v>
      </c>
      <c r="N684" s="18" t="n">
        <v>3.64936614281318E-013</v>
      </c>
      <c r="O684" s="16" t="n">
        <v>-0.0242472552671665</v>
      </c>
      <c r="P684" s="16" t="n">
        <v>0.172213699505521</v>
      </c>
    </row>
    <row r="685" customFormat="false" ht="15" hidden="false" customHeight="false" outlineLevel="0" collapsed="false">
      <c r="A685" s="17" t="n">
        <v>1080</v>
      </c>
      <c r="B685" s="6"/>
      <c r="C685" s="16" t="n">
        <v>0.582810227964172</v>
      </c>
      <c r="D685" s="16" t="n">
        <v>0.579001134228991</v>
      </c>
      <c r="E685" s="16" t="n">
        <v>0.552636525330057</v>
      </c>
      <c r="F685" s="16" t="n">
        <v>-0.0646813564943916</v>
      </c>
      <c r="G685" s="16" t="n">
        <v>0.352313990412434</v>
      </c>
      <c r="H685" s="6"/>
      <c r="I685" s="18" t="n">
        <v>-8.8128073033851E-005</v>
      </c>
      <c r="J685" s="18" t="n">
        <v>-7.05310558201011E-005</v>
      </c>
      <c r="K685" s="16" t="n">
        <v>0.647103132522009</v>
      </c>
      <c r="L685" s="18" t="n">
        <v>3.27367099266353E-022</v>
      </c>
      <c r="M685" s="16" t="n">
        <v>0.624784684699849</v>
      </c>
      <c r="N685" s="18" t="n">
        <v>3.45548212092552E-013</v>
      </c>
      <c r="O685" s="16" t="n">
        <v>-0.0241339758907429</v>
      </c>
      <c r="P685" s="16" t="n">
        <v>0.178768468531318</v>
      </c>
    </row>
    <row r="686" customFormat="false" ht="15" hidden="false" customHeight="false" outlineLevel="0" collapsed="false">
      <c r="A686" s="17" t="n">
        <v>1081</v>
      </c>
      <c r="B686" s="6"/>
      <c r="C686" s="16" t="n">
        <v>0.582717423913052</v>
      </c>
      <c r="D686" s="16" t="n">
        <v>0.57892880800612</v>
      </c>
      <c r="E686" s="16" t="n">
        <v>0.55254394676452</v>
      </c>
      <c r="F686" s="16" t="n">
        <v>-0.0643482369734392</v>
      </c>
      <c r="G686" s="16" t="n">
        <v>0.354660340233885</v>
      </c>
      <c r="H686" s="6"/>
      <c r="I686" s="18" t="n">
        <v>-9.70967128063451E-005</v>
      </c>
      <c r="J686" s="18" t="n">
        <v>-7.84566791602855E-005</v>
      </c>
      <c r="K686" s="16" t="n">
        <v>0.649163706957981</v>
      </c>
      <c r="L686" s="18" t="n">
        <v>1.01011899412676E-022</v>
      </c>
      <c r="M686" s="16" t="n">
        <v>0.620186615944834</v>
      </c>
      <c r="N686" s="18" t="n">
        <v>3.47965700580343E-012</v>
      </c>
      <c r="O686" s="16" t="n">
        <v>-0.0240097538209237</v>
      </c>
      <c r="P686" s="16" t="n">
        <v>0.181701107324209</v>
      </c>
    </row>
    <row r="687" customFormat="false" ht="15" hidden="false" customHeight="false" outlineLevel="0" collapsed="false">
      <c r="A687" s="17" t="n">
        <v>1082</v>
      </c>
      <c r="B687" s="6"/>
      <c r="C687" s="16" t="n">
        <v>0.582615306620563</v>
      </c>
      <c r="D687" s="16" t="n">
        <v>0.578847363201188</v>
      </c>
      <c r="E687" s="16" t="n">
        <v>0.55248924124852</v>
      </c>
      <c r="F687" s="16" t="n">
        <v>-0.0640146377144923</v>
      </c>
      <c r="G687" s="16" t="n">
        <v>0.357221300305561</v>
      </c>
      <c r="H687" s="6"/>
      <c r="I687" s="18" t="n">
        <v>-0.00010603307433222</v>
      </c>
      <c r="J687" s="18" t="n">
        <v>-8.64473975605953E-005</v>
      </c>
      <c r="K687" s="16" t="n">
        <v>0.649886100310279</v>
      </c>
      <c r="L687" s="18" t="n">
        <v>5.90126913399545E-023</v>
      </c>
      <c r="M687" s="16" t="n">
        <v>0.611111111111111</v>
      </c>
      <c r="N687" s="18" t="n">
        <v>1.75670939789611E-010</v>
      </c>
      <c r="O687" s="16" t="n">
        <v>-0.0238853517396685</v>
      </c>
      <c r="P687" s="16" t="n">
        <v>0.183329100069381</v>
      </c>
    </row>
    <row r="688" customFormat="false" ht="15" hidden="false" customHeight="false" outlineLevel="0" collapsed="false">
      <c r="A688" s="17" t="n">
        <v>1083</v>
      </c>
      <c r="B688" s="6"/>
      <c r="C688" s="16" t="n">
        <v>0.58250316219775</v>
      </c>
      <c r="D688" s="16" t="n">
        <v>0.578756845020171</v>
      </c>
      <c r="E688" s="16" t="n">
        <v>0.552378427510983</v>
      </c>
      <c r="F688" s="16" t="n">
        <v>-0.0636656194744546</v>
      </c>
      <c r="G688" s="16" t="n">
        <v>0.359532557850802</v>
      </c>
      <c r="H688" s="6"/>
      <c r="I688" s="18" t="n">
        <v>-0.000114615856814024</v>
      </c>
      <c r="J688" s="18" t="n">
        <v>-9.41376722295162E-005</v>
      </c>
      <c r="K688" s="16" t="n">
        <v>0.650203111761966</v>
      </c>
      <c r="L688" s="18" t="n">
        <v>4.9591938601701E-023</v>
      </c>
      <c r="M688" s="16" t="n">
        <v>0.598406807049437</v>
      </c>
      <c r="N688" s="18" t="n">
        <v>1.95832502396189E-008</v>
      </c>
      <c r="O688" s="16" t="n">
        <v>-0.0237551985979148</v>
      </c>
      <c r="P688" s="16" t="n">
        <v>0.184326515418699</v>
      </c>
    </row>
    <row r="689" customFormat="false" ht="15" hidden="false" customHeight="false" outlineLevel="0" collapsed="false">
      <c r="A689" s="17" t="n">
        <v>1084</v>
      </c>
      <c r="B689" s="6"/>
      <c r="C689" s="16" t="n">
        <v>0.582382162269064</v>
      </c>
      <c r="D689" s="16" t="n">
        <v>0.578657697478165</v>
      </c>
      <c r="E689" s="16" t="n">
        <v>0.552301278706369</v>
      </c>
      <c r="F689" s="16" t="n">
        <v>-0.0633125497874974</v>
      </c>
      <c r="G689" s="16" t="n">
        <v>0.362287561414725</v>
      </c>
      <c r="H689" s="6"/>
      <c r="I689" s="18" t="n">
        <v>-0.00012261957403341</v>
      </c>
      <c r="J689" s="18" t="n">
        <v>-0.000101580935150837</v>
      </c>
      <c r="K689" s="16" t="n">
        <v>0.648540905698912</v>
      </c>
      <c r="L689" s="18" t="n">
        <v>1.66815327465644E-022</v>
      </c>
      <c r="M689" s="16" t="n">
        <v>0.590283739276316</v>
      </c>
      <c r="N689" s="18" t="n">
        <v>2.65939472807989E-007</v>
      </c>
      <c r="O689" s="16" t="n">
        <v>-0.0236235333933821</v>
      </c>
      <c r="P689" s="16" t="n">
        <v>0.182710812102296</v>
      </c>
    </row>
    <row r="690" customFormat="false" ht="15" hidden="false" customHeight="false" outlineLevel="0" collapsed="false">
      <c r="A690" s="17" t="n">
        <v>1085</v>
      </c>
      <c r="B690" s="6"/>
      <c r="C690" s="16" t="n">
        <v>0.582251914092304</v>
      </c>
      <c r="D690" s="16" t="n">
        <v>0.578548773832416</v>
      </c>
      <c r="E690" s="16" t="n">
        <v>0.552170827091294</v>
      </c>
      <c r="F690" s="16" t="n">
        <v>-0.0629668795366175</v>
      </c>
      <c r="G690" s="16" t="n">
        <v>0.364791798910511</v>
      </c>
      <c r="H690" s="6"/>
      <c r="I690" s="18" t="n">
        <v>-0.000129905620693907</v>
      </c>
      <c r="J690" s="18" t="n">
        <v>-0.00010833795857076</v>
      </c>
      <c r="K690" s="16" t="n">
        <v>0.646662682982938</v>
      </c>
      <c r="L690" s="18" t="n">
        <v>6.26671014433176E-022</v>
      </c>
      <c r="M690" s="16" t="n">
        <v>0.582845191805955</v>
      </c>
      <c r="N690" s="18" t="n">
        <v>1.51727520311473E-006</v>
      </c>
      <c r="O690" s="16" t="n">
        <v>-0.0234946263632324</v>
      </c>
      <c r="P690" s="16" t="n">
        <v>0.181064200407369</v>
      </c>
    </row>
    <row r="691" customFormat="false" ht="15" hidden="false" customHeight="false" outlineLevel="0" collapsed="false">
      <c r="A691" s="17" t="n">
        <v>1086</v>
      </c>
      <c r="B691" s="6"/>
      <c r="C691" s="16" t="n">
        <v>0.582112894348045</v>
      </c>
      <c r="D691" s="16" t="n">
        <v>0.57843144322098</v>
      </c>
      <c r="E691" s="16" t="n">
        <v>0.552114718869756</v>
      </c>
      <c r="F691" s="16" t="n">
        <v>-0.0626136778488402</v>
      </c>
      <c r="G691" s="16" t="n">
        <v>0.367322914183407</v>
      </c>
      <c r="H691" s="6"/>
      <c r="I691" s="18" t="n">
        <v>-0.000136092262947836</v>
      </c>
      <c r="J691" s="18" t="n">
        <v>-0.000113952770907222</v>
      </c>
      <c r="K691" s="16" t="n">
        <v>0.645160385351266</v>
      </c>
      <c r="L691" s="18" t="n">
        <v>1.81533622839684E-021</v>
      </c>
      <c r="M691" s="16" t="n">
        <v>0.572100467381486</v>
      </c>
      <c r="N691" s="18" t="n">
        <v>1.83167579733157E-005</v>
      </c>
      <c r="O691" s="16" t="n">
        <v>-0.0233629095061886</v>
      </c>
      <c r="P691" s="16" t="n">
        <v>0.180000330625697</v>
      </c>
    </row>
    <row r="692" customFormat="false" ht="15" hidden="false" customHeight="false" outlineLevel="0" collapsed="false">
      <c r="A692" s="17" t="n">
        <v>1087</v>
      </c>
      <c r="B692" s="6"/>
      <c r="C692" s="16" t="n">
        <v>0.581966389947219</v>
      </c>
      <c r="D692" s="16" t="n">
        <v>0.578306538823812</v>
      </c>
      <c r="E692" s="16" t="n">
        <v>0.552029153831911</v>
      </c>
      <c r="F692" s="16" t="n">
        <v>-0.0622612220843351</v>
      </c>
      <c r="G692" s="16" t="n">
        <v>0.369958738398037</v>
      </c>
      <c r="H692" s="6"/>
      <c r="I692" s="18" t="n">
        <v>-0.000141497680570908</v>
      </c>
      <c r="J692" s="18" t="n">
        <v>-0.000118972698289636</v>
      </c>
      <c r="K692" s="16" t="n">
        <v>0.6426074612713</v>
      </c>
      <c r="L692" s="18" t="n">
        <v>8.79451029135767E-021</v>
      </c>
      <c r="M692" s="16" t="n">
        <v>0.56723307916309</v>
      </c>
      <c r="N692" s="18" t="n">
        <v>3.75948136477238E-005</v>
      </c>
      <c r="O692" s="16" t="n">
        <v>-0.0232314696079144</v>
      </c>
      <c r="P692" s="16" t="n">
        <v>0.177602481497681</v>
      </c>
    </row>
    <row r="693" customFormat="false" ht="15" hidden="false" customHeight="false" outlineLevel="0" collapsed="false">
      <c r="A693" s="17" t="n">
        <v>1088</v>
      </c>
      <c r="B693" s="6"/>
      <c r="C693" s="16" t="n">
        <v>0.581813787229313</v>
      </c>
      <c r="D693" s="16" t="n">
        <v>0.578175657051663</v>
      </c>
      <c r="E693" s="16" t="n">
        <v>0.551950602321758</v>
      </c>
      <c r="F693" s="16" t="n">
        <v>-0.0619075508442415</v>
      </c>
      <c r="G693" s="16" t="n">
        <v>0.37256608383206</v>
      </c>
      <c r="H693" s="6"/>
      <c r="I693" s="18" t="n">
        <v>-0.000146307306012073</v>
      </c>
      <c r="J693" s="18" t="n">
        <v>-0.000123366210517825</v>
      </c>
      <c r="K693" s="16" t="n">
        <v>0.640197613156256</v>
      </c>
      <c r="L693" s="18" t="n">
        <v>3.3058568030515E-020</v>
      </c>
      <c r="M693" s="16" t="n">
        <v>0.562902927165918</v>
      </c>
      <c r="N693" s="18" t="n">
        <v>9.1719330376145E-005</v>
      </c>
      <c r="O693" s="16" t="n">
        <v>-0.0230995752162809</v>
      </c>
      <c r="P693" s="16" t="n">
        <v>0.175563997637334</v>
      </c>
    </row>
    <row r="694" customFormat="false" ht="15" hidden="false" customHeight="false" outlineLevel="0" collapsed="false">
      <c r="A694" s="17" t="n">
        <v>1089</v>
      </c>
      <c r="B694" s="6"/>
      <c r="C694" s="16" t="n">
        <v>0.58165853301002</v>
      </c>
      <c r="D694" s="16" t="n">
        <v>0.578042863580136</v>
      </c>
      <c r="E694" s="16" t="n">
        <v>0.551881869750375</v>
      </c>
      <c r="F694" s="16" t="n">
        <v>-0.0615421748641037</v>
      </c>
      <c r="G694" s="16" t="n">
        <v>0.37508348250496</v>
      </c>
      <c r="H694" s="6"/>
      <c r="I694" s="18" t="n">
        <v>-0.000150714877456327</v>
      </c>
      <c r="J694" s="18" t="n">
        <v>-0.000127380559471341</v>
      </c>
      <c r="K694" s="16" t="n">
        <v>0.637935049122748</v>
      </c>
      <c r="L694" s="18" t="n">
        <v>1.1305336959268E-019</v>
      </c>
      <c r="M694" s="16" t="n">
        <v>0.557547397420144</v>
      </c>
      <c r="N694" s="18" t="n">
        <v>0.000313212851925273</v>
      </c>
      <c r="O694" s="16" t="n">
        <v>-0.0229633145167124</v>
      </c>
      <c r="P694" s="16" t="n">
        <v>0.173641915236041</v>
      </c>
    </row>
    <row r="695" customFormat="false" ht="15" hidden="false" customHeight="false" outlineLevel="0" collapsed="false">
      <c r="A695" s="17" t="n">
        <v>1090</v>
      </c>
      <c r="B695" s="6"/>
      <c r="C695" s="16" t="n">
        <v>0.581501835767063</v>
      </c>
      <c r="D695" s="16" t="n">
        <v>0.577909924494397</v>
      </c>
      <c r="E695" s="16" t="n">
        <v>0.5517331829633</v>
      </c>
      <c r="F695" s="16" t="n">
        <v>-0.0611562711570542</v>
      </c>
      <c r="G695" s="16" t="n">
        <v>0.378204801374297</v>
      </c>
      <c r="H695" s="6"/>
      <c r="I695" s="18" t="n">
        <v>-0.000155066532940835</v>
      </c>
      <c r="J695" s="18" t="n">
        <v>-0.000131323952847065</v>
      </c>
      <c r="K695" s="16" t="n">
        <v>0.63659125721692</v>
      </c>
      <c r="L695" s="18" t="n">
        <v>2.66476449493864E-019</v>
      </c>
      <c r="M695" s="16" t="n">
        <v>0.565272096820347</v>
      </c>
      <c r="N695" s="18" t="n">
        <v>5.38138149705482E-005</v>
      </c>
      <c r="O695" s="16" t="n">
        <v>-0.0228193969642919</v>
      </c>
      <c r="P695" s="16" t="n">
        <v>0.17246018278764</v>
      </c>
    </row>
    <row r="696" customFormat="false" ht="15" hidden="false" customHeight="false" outlineLevel="0" collapsed="false">
      <c r="A696" s="17" t="n">
        <v>1091</v>
      </c>
      <c r="B696" s="6"/>
      <c r="C696" s="16" t="n">
        <v>0.581345737818886</v>
      </c>
      <c r="D696" s="16" t="n">
        <v>0.577778114982038</v>
      </c>
      <c r="E696" s="16" t="n">
        <v>0.551672866625147</v>
      </c>
      <c r="F696" s="16" t="n">
        <v>-0.0607633225065333</v>
      </c>
      <c r="G696" s="16" t="n">
        <v>0.381197637079163</v>
      </c>
      <c r="H696" s="6"/>
      <c r="I696" s="18" t="n">
        <v>-0.000159384499186305</v>
      </c>
      <c r="J696" s="18" t="n">
        <v>-0.000135222489799703</v>
      </c>
      <c r="K696" s="16" t="n">
        <v>0.635657055328317</v>
      </c>
      <c r="L696" s="18" t="n">
        <v>5.32688913585139E-019</v>
      </c>
      <c r="M696" s="16" t="n">
        <v>0.573442856581775</v>
      </c>
      <c r="N696" s="18" t="n">
        <v>1.01813270087655E-005</v>
      </c>
      <c r="O696" s="16" t="n">
        <v>-0.0226728506380876</v>
      </c>
      <c r="P696" s="16" t="n">
        <v>0.171566819284504</v>
      </c>
    </row>
    <row r="697" customFormat="false" ht="15" hidden="false" customHeight="false" outlineLevel="0" collapsed="false">
      <c r="A697" s="17" t="n">
        <v>1092</v>
      </c>
      <c r="B697" s="6"/>
      <c r="C697" s="16" t="n">
        <v>0.581189789644278</v>
      </c>
      <c r="D697" s="16" t="n">
        <v>0.577647316482526</v>
      </c>
      <c r="E697" s="16" t="n">
        <v>0.551583093470686</v>
      </c>
      <c r="F697" s="16" t="n">
        <v>-0.0603562369366568</v>
      </c>
      <c r="G697" s="16" t="n">
        <v>0.3843338352098</v>
      </c>
      <c r="H697" s="6"/>
      <c r="I697" s="18" t="n">
        <v>-0.000163731182548657</v>
      </c>
      <c r="J697" s="18" t="n">
        <v>-0.000139133827788889</v>
      </c>
      <c r="K697" s="16" t="n">
        <v>0.635333030348937</v>
      </c>
      <c r="L697" s="18" t="n">
        <v>9.45245759290961E-019</v>
      </c>
      <c r="M697" s="16" t="n">
        <v>0.574675834750066</v>
      </c>
      <c r="N697" s="18" t="n">
        <v>8.33522367541735E-006</v>
      </c>
      <c r="O697" s="16" t="n">
        <v>-0.0225210305459133</v>
      </c>
      <c r="P697" s="16" t="n">
        <v>0.171029563244696</v>
      </c>
    </row>
    <row r="698" customFormat="false" ht="15" hidden="false" customHeight="false" outlineLevel="0" collapsed="false">
      <c r="A698" s="17" t="n">
        <v>1093</v>
      </c>
      <c r="B698" s="6"/>
      <c r="C698" s="16" t="n">
        <v>0.581031765447229</v>
      </c>
      <c r="D698" s="16" t="n">
        <v>0.577514809441398</v>
      </c>
      <c r="E698" s="16" t="n">
        <v>0.551470877027611</v>
      </c>
      <c r="F698" s="16" t="n">
        <v>-0.0599428116369633</v>
      </c>
      <c r="G698" s="16" t="n">
        <v>0.387752656255484</v>
      </c>
      <c r="H698" s="6"/>
      <c r="I698" s="18" t="n">
        <v>-0.000168204848752283</v>
      </c>
      <c r="J698" s="18" t="n">
        <v>-0.000143114069991269</v>
      </c>
      <c r="K698" s="16" t="n">
        <v>0.635110000168325</v>
      </c>
      <c r="L698" s="18" t="n">
        <v>1.47961318882711E-018</v>
      </c>
      <c r="M698" s="16" t="n">
        <v>0.570199801376896</v>
      </c>
      <c r="N698" s="18" t="n">
        <v>3.01372978171955E-005</v>
      </c>
      <c r="O698" s="16" t="n">
        <v>-0.0223668444953726</v>
      </c>
      <c r="P698" s="16" t="n">
        <v>0.170800096098101</v>
      </c>
    </row>
    <row r="699" customFormat="false" ht="15" hidden="false" customHeight="false" outlineLevel="0" collapsed="false">
      <c r="A699" s="17" t="n">
        <v>1094</v>
      </c>
      <c r="B699" s="6"/>
      <c r="C699" s="16" t="n">
        <v>0.580869195349566</v>
      </c>
      <c r="D699" s="16" t="n">
        <v>0.577377850654541</v>
      </c>
      <c r="E699" s="16" t="n">
        <v>0.551420379628227</v>
      </c>
      <c r="F699" s="16" t="n">
        <v>-0.0595276428210826</v>
      </c>
      <c r="G699" s="16" t="n">
        <v>0.390991883310805</v>
      </c>
      <c r="H699" s="6"/>
      <c r="I699" s="18" t="n">
        <v>-0.000172975964321764</v>
      </c>
      <c r="J699" s="18" t="n">
        <v>-0.000147352851234393</v>
      </c>
      <c r="K699" s="16" t="n">
        <v>0.63505108653571</v>
      </c>
      <c r="L699" s="18" t="n">
        <v>2.02017536157237E-018</v>
      </c>
      <c r="M699" s="16" t="n">
        <v>0.560805882385946</v>
      </c>
      <c r="N699" s="18" t="n">
        <v>0.000335972052019265</v>
      </c>
      <c r="O699" s="16" t="n">
        <v>-0.0222120065982117</v>
      </c>
      <c r="P699" s="16" t="n">
        <v>0.17056416306026</v>
      </c>
    </row>
    <row r="700" customFormat="false" ht="15" hidden="false" customHeight="false" outlineLevel="0" collapsed="false">
      <c r="A700" s="17" t="n">
        <v>1095</v>
      </c>
      <c r="B700" s="6"/>
      <c r="C700" s="16" t="n">
        <v>0.580699616646829</v>
      </c>
      <c r="D700" s="16" t="n">
        <v>0.57723380095686</v>
      </c>
      <c r="E700" s="16" t="n">
        <v>0.551323592946075</v>
      </c>
      <c r="F700" s="16" t="n">
        <v>-0.0591135257332462</v>
      </c>
      <c r="G700" s="16" t="n">
        <v>0.393806482045093</v>
      </c>
      <c r="H700" s="6"/>
      <c r="I700" s="18" t="n">
        <v>-0.000178058517539145</v>
      </c>
      <c r="J700" s="18" t="n">
        <v>-0.000152050959642614</v>
      </c>
      <c r="K700" s="16" t="n">
        <v>0.634222087562491</v>
      </c>
      <c r="L700" s="18" t="n">
        <v>3.89017195854283E-018</v>
      </c>
      <c r="M700" s="16" t="n">
        <v>0.544301649020631</v>
      </c>
      <c r="N700" s="16" t="n">
        <v>0.00945751147528826</v>
      </c>
      <c r="O700" s="16" t="n">
        <v>-0.0220575593524421</v>
      </c>
      <c r="P700" s="16" t="n">
        <v>0.169510068155523</v>
      </c>
    </row>
    <row r="701" customFormat="false" ht="15" hidden="false" customHeight="false" outlineLevel="0" collapsed="false">
      <c r="A701" s="17" t="n">
        <v>1096</v>
      </c>
      <c r="B701" s="6"/>
      <c r="C701" s="16" t="n">
        <v>0.580521788960378</v>
      </c>
      <c r="D701" s="16" t="n">
        <v>0.577081897709039</v>
      </c>
      <c r="E701" s="16" t="n">
        <v>0.551233819791614</v>
      </c>
      <c r="F701" s="16" t="n">
        <v>-0.0586928972943278</v>
      </c>
      <c r="G701" s="16" t="n">
        <v>0.39711562781046</v>
      </c>
      <c r="H701" s="6"/>
      <c r="I701" s="18" t="n">
        <v>-0.000183592870472343</v>
      </c>
      <c r="J701" s="18" t="n">
        <v>-0.000157361423775494</v>
      </c>
      <c r="K701" s="16" t="n">
        <v>0.63287128212897</v>
      </c>
      <c r="L701" s="18" t="n">
        <v>1.04440504320268E-017</v>
      </c>
      <c r="M701" s="16" t="n">
        <v>0.532517519792175</v>
      </c>
      <c r="N701" s="16" t="n">
        <v>0.0562719831549674</v>
      </c>
      <c r="O701" s="16" t="n">
        <v>-0.0219006820458151</v>
      </c>
      <c r="P701" s="16" t="n">
        <v>0.167791788023607</v>
      </c>
    </row>
    <row r="702" customFormat="false" ht="15" hidden="false" customHeight="false" outlineLevel="0" collapsed="false">
      <c r="A702" s="17" t="n">
        <v>1097</v>
      </c>
      <c r="B702" s="6"/>
      <c r="C702" s="16" t="n">
        <v>0.580334350901042</v>
      </c>
      <c r="D702" s="16" t="n">
        <v>0.576921128442988</v>
      </c>
      <c r="E702" s="16" t="n">
        <v>0.551155268281461</v>
      </c>
      <c r="F702" s="16" t="n">
        <v>-0.0582602600486253</v>
      </c>
      <c r="G702" s="16" t="n">
        <v>0.400332370560103</v>
      </c>
      <c r="H702" s="6"/>
      <c r="I702" s="18" t="n">
        <v>-0.000189562801073031</v>
      </c>
      <c r="J702" s="18" t="n">
        <v>-0.000163156015427524</v>
      </c>
      <c r="K702" s="16" t="n">
        <v>0.631258170759761</v>
      </c>
      <c r="L702" s="18" t="n">
        <v>2.93221381144609E-017</v>
      </c>
      <c r="M702" s="16" t="n">
        <v>0.52526272674735</v>
      </c>
      <c r="N702" s="16" t="n">
        <v>0.125193852182073</v>
      </c>
      <c r="O702" s="16" t="n">
        <v>-0.0217393242549218</v>
      </c>
      <c r="P702" s="16" t="n">
        <v>0.166027852458445</v>
      </c>
    </row>
    <row r="703" customFormat="false" ht="15" hidden="false" customHeight="false" outlineLevel="0" collapsed="false">
      <c r="A703" s="17" t="n">
        <v>1098</v>
      </c>
      <c r="B703" s="6"/>
      <c r="C703" s="16" t="n">
        <v>0.580138371838163</v>
      </c>
      <c r="D703" s="16" t="n">
        <v>0.576752069636877</v>
      </c>
      <c r="E703" s="16" t="n">
        <v>0.551044454543924</v>
      </c>
      <c r="F703" s="16" t="n">
        <v>-0.0578243333210096</v>
      </c>
      <c r="G703" s="16" t="n">
        <v>0.403263775738602</v>
      </c>
      <c r="H703" s="6"/>
      <c r="I703" s="18" t="n">
        <v>-0.000195617273237172</v>
      </c>
      <c r="J703" s="18" t="n">
        <v>-0.000169195230092684</v>
      </c>
      <c r="K703" s="16" t="n">
        <v>0.628914249805024</v>
      </c>
      <c r="L703" s="18" t="n">
        <v>1.19519275497376E-016</v>
      </c>
      <c r="M703" s="16" t="n">
        <v>0.523001565419381</v>
      </c>
      <c r="N703" s="16" t="n">
        <v>0.137534706594591</v>
      </c>
      <c r="O703" s="16" t="n">
        <v>-0.0215767378899148</v>
      </c>
      <c r="P703" s="16" t="n">
        <v>0.163536726289011</v>
      </c>
    </row>
    <row r="704" customFormat="false" ht="15" hidden="false" customHeight="false" outlineLevel="0" collapsed="false">
      <c r="A704" s="17" t="n">
        <v>1099</v>
      </c>
      <c r="B704" s="6"/>
      <c r="C704" s="16" t="n">
        <v>0.579935639737779</v>
      </c>
      <c r="D704" s="16" t="n">
        <v>0.57657679437283</v>
      </c>
      <c r="E704" s="16" t="n">
        <v>0.550929432689772</v>
      </c>
      <c r="F704" s="16" t="n">
        <v>-0.0573801254446763</v>
      </c>
      <c r="G704" s="16" t="n">
        <v>0.406274801668567</v>
      </c>
      <c r="H704" s="6"/>
      <c r="I704" s="18" t="n">
        <v>-0.000201755721272536</v>
      </c>
      <c r="J704" s="18" t="n">
        <v>-0.000175357562808661</v>
      </c>
      <c r="K704" s="16" t="n">
        <v>0.62646793134598</v>
      </c>
      <c r="L704" s="18" t="n">
        <v>5.27446736036535E-016</v>
      </c>
      <c r="M704" s="16" t="n">
        <v>0.527680991095625</v>
      </c>
      <c r="N704" s="16" t="n">
        <v>0.0736878217122984</v>
      </c>
      <c r="O704" s="16" t="n">
        <v>-0.0214110611672674</v>
      </c>
      <c r="P704" s="16" t="n">
        <v>0.16065628497863</v>
      </c>
    </row>
    <row r="705" customFormat="false" ht="15" hidden="false" customHeight="false" outlineLevel="0" collapsed="false">
      <c r="A705" s="17" t="n">
        <v>1100</v>
      </c>
      <c r="B705" s="6"/>
      <c r="C705" s="16" t="n">
        <v>0.57972622796809</v>
      </c>
      <c r="D705" s="16" t="n">
        <v>0.576395052417846</v>
      </c>
      <c r="E705" s="16" t="n">
        <v>0.55079617566362</v>
      </c>
      <c r="F705" s="16" t="n">
        <v>-0.0569332170568439</v>
      </c>
      <c r="G705" s="16" t="n">
        <v>0.409461246201184</v>
      </c>
      <c r="H705" s="6"/>
      <c r="I705" s="18" t="n">
        <v>-0.000207877808159542</v>
      </c>
      <c r="J705" s="18" t="n">
        <v>-0.000181402483584665</v>
      </c>
      <c r="K705" s="16" t="n">
        <v>0.62413523203555</v>
      </c>
      <c r="L705" s="18" t="n">
        <v>1.91179060829429E-015</v>
      </c>
      <c r="M705" s="16" t="n">
        <v>0.535005919417372</v>
      </c>
      <c r="N705" s="16" t="n">
        <v>0.0263192845099307</v>
      </c>
      <c r="O705" s="16" t="n">
        <v>-0.021244375451698</v>
      </c>
      <c r="P705" s="16" t="n">
        <v>0.158102212722528</v>
      </c>
    </row>
    <row r="706" customFormat="false" ht="15" hidden="false" customHeight="false" outlineLevel="0" collapsed="false">
      <c r="A706" s="17" t="n">
        <v>1101</v>
      </c>
      <c r="B706" s="6"/>
      <c r="C706" s="16" t="n">
        <v>0.579512561338796</v>
      </c>
      <c r="D706" s="16" t="n">
        <v>0.576208358095622</v>
      </c>
      <c r="E706" s="16" t="n">
        <v>0.550675542987314</v>
      </c>
      <c r="F706" s="16" t="n">
        <v>-0.0564989859307529</v>
      </c>
      <c r="G706" s="16" t="n">
        <v>0.412303513142003</v>
      </c>
      <c r="H706" s="6"/>
      <c r="I706" s="18" t="n">
        <v>-0.000213770317485194</v>
      </c>
      <c r="J706" s="18" t="n">
        <v>-0.000187033303438796</v>
      </c>
      <c r="K706" s="16" t="n">
        <v>0.622484247616803</v>
      </c>
      <c r="L706" s="18" t="n">
        <v>4.6295201403412E-015</v>
      </c>
      <c r="M706" s="16" t="n">
        <v>0.548943201647337</v>
      </c>
      <c r="N706" s="16" t="n">
        <v>0.00296824804466918</v>
      </c>
      <c r="O706" s="16" t="n">
        <v>-0.0210824163424718</v>
      </c>
      <c r="P706" s="16" t="n">
        <v>0.156581459454166</v>
      </c>
    </row>
    <row r="707" customFormat="false" ht="15" hidden="false" customHeight="false" outlineLevel="0" collapsed="false">
      <c r="A707" s="17" t="n">
        <v>1102</v>
      </c>
      <c r="B707" s="6"/>
      <c r="C707" s="16" t="n">
        <v>0.579295697398251</v>
      </c>
      <c r="D707" s="16" t="n">
        <v>0.576017577707086</v>
      </c>
      <c r="E707" s="16" t="n">
        <v>0.550615226649161</v>
      </c>
      <c r="F707" s="16" t="n">
        <v>-0.0560805600698762</v>
      </c>
      <c r="G707" s="16" t="n">
        <v>0.41478293495671</v>
      </c>
      <c r="H707" s="6"/>
      <c r="I707" s="18" t="n">
        <v>-0.000219641754000916</v>
      </c>
      <c r="J707" s="18" t="n">
        <v>-0.000192513641994426</v>
      </c>
      <c r="K707" s="16" t="n">
        <v>0.621552851139277</v>
      </c>
      <c r="L707" s="18" t="n">
        <v>8.45418948385933E-015</v>
      </c>
      <c r="M707" s="16" t="n">
        <v>0.568698906450762</v>
      </c>
      <c r="N707" s="18" t="n">
        <v>4.97593515499468E-005</v>
      </c>
      <c r="O707" s="16" t="n">
        <v>-0.0209263506955088</v>
      </c>
      <c r="P707" s="16" t="n">
        <v>0.155848672831672</v>
      </c>
    </row>
    <row r="708" customFormat="false" ht="15" hidden="false" customHeight="false" outlineLevel="0" collapsed="false">
      <c r="A708" s="17" t="n">
        <v>1103</v>
      </c>
      <c r="B708" s="6"/>
      <c r="C708" s="16" t="n">
        <v>0.579074755950609</v>
      </c>
      <c r="D708" s="16" t="n">
        <v>0.575822213900352</v>
      </c>
      <c r="E708" s="16" t="n">
        <v>0.5505436886667</v>
      </c>
      <c r="F708" s="16" t="n">
        <v>-0.0556713099456121</v>
      </c>
      <c r="G708" s="16" t="n">
        <v>0.417620684106561</v>
      </c>
      <c r="H708" s="6"/>
      <c r="I708" s="18" t="n">
        <v>-0.000225424915778673</v>
      </c>
      <c r="J708" s="18" t="n">
        <v>-0.00019776743605866</v>
      </c>
      <c r="K708" s="16" t="n">
        <v>0.621359277774972</v>
      </c>
      <c r="L708" s="18" t="n">
        <v>1.10025646982782E-014</v>
      </c>
      <c r="M708" s="16" t="n">
        <v>0.592104451065215</v>
      </c>
      <c r="N708" s="18" t="n">
        <v>1.44653649596986E-007</v>
      </c>
      <c r="O708" s="16" t="n">
        <v>-0.0207737059605402</v>
      </c>
      <c r="P708" s="16" t="n">
        <v>0.156174448789244</v>
      </c>
    </row>
    <row r="709" customFormat="false" ht="15" hidden="false" customHeight="false" outlineLevel="0" collapsed="false">
      <c r="A709" s="17" t="n">
        <v>1104</v>
      </c>
      <c r="B709" s="6"/>
      <c r="C709" s="16" t="n">
        <v>0.578849498513701</v>
      </c>
      <c r="D709" s="16" t="n">
        <v>0.575622543582633</v>
      </c>
      <c r="E709" s="16" t="n">
        <v>0.550437083045779</v>
      </c>
      <c r="F709" s="16" t="n">
        <v>-0.0552624808796923</v>
      </c>
      <c r="G709" s="16" t="n">
        <v>0.420335565955748</v>
      </c>
      <c r="H709" s="6"/>
      <c r="I709" s="18" t="n">
        <v>-0.000231416761392105</v>
      </c>
      <c r="J709" s="18" t="n">
        <v>-0.000203077468236202</v>
      </c>
      <c r="K709" s="16" t="n">
        <v>0.621923165401426</v>
      </c>
      <c r="L709" s="18" t="n">
        <v>1.05769331833011E-014</v>
      </c>
      <c r="M709" s="16" t="n">
        <v>0.613931951948919</v>
      </c>
      <c r="N709" s="18" t="n">
        <v>1.50718702817395E-010</v>
      </c>
      <c r="O709" s="16" t="n">
        <v>-0.0206212168241052</v>
      </c>
      <c r="P709" s="16" t="n">
        <v>0.157428928541555</v>
      </c>
    </row>
    <row r="710" customFormat="false" ht="15" hidden="false" customHeight="false" outlineLevel="0" collapsed="false">
      <c r="A710" s="17" t="n">
        <v>1105</v>
      </c>
      <c r="B710" s="6"/>
      <c r="C710" s="16" t="n">
        <v>0.578619280392918</v>
      </c>
      <c r="D710" s="16" t="n">
        <v>0.575417938328313</v>
      </c>
      <c r="E710" s="16" t="n">
        <v>0.550344504480242</v>
      </c>
      <c r="F710" s="16" t="n">
        <v>-0.0548537933056881</v>
      </c>
      <c r="G710" s="16" t="n">
        <v>0.423074782340918</v>
      </c>
      <c r="H710" s="6"/>
      <c r="I710" s="18" t="n">
        <v>-0.00023772955836344</v>
      </c>
      <c r="J710" s="18" t="n">
        <v>-0.00020859802564894</v>
      </c>
      <c r="K710" s="16" t="n">
        <v>0.623393200805714</v>
      </c>
      <c r="L710" s="18" t="n">
        <v>7.16422803314767E-015</v>
      </c>
      <c r="M710" s="16" t="n">
        <v>0.632185359120672</v>
      </c>
      <c r="N710" s="18" t="n">
        <v>1.29139823094769E-013</v>
      </c>
      <c r="O710" s="16" t="n">
        <v>-0.0204687790243315</v>
      </c>
      <c r="P710" s="16" t="n">
        <v>0.159703277113604</v>
      </c>
    </row>
    <row r="711" customFormat="false" ht="15" hidden="false" customHeight="false" outlineLevel="0" collapsed="false">
      <c r="A711" s="17" t="n">
        <v>1106</v>
      </c>
      <c r="B711" s="6"/>
      <c r="C711" s="16" t="n">
        <v>0.578383072798901</v>
      </c>
      <c r="D711" s="16" t="n">
        <v>0.575209077592213</v>
      </c>
      <c r="E711" s="16" t="n">
        <v>0.550267355675627</v>
      </c>
      <c r="F711" s="16" t="n">
        <v>-0.0544153374106159</v>
      </c>
      <c r="G711" s="16" t="n">
        <v>0.42709401277494</v>
      </c>
      <c r="H711" s="6"/>
      <c r="I711" s="18" t="n">
        <v>-0.00024459019432975</v>
      </c>
      <c r="J711" s="18" t="n">
        <v>-0.000214560624733057</v>
      </c>
      <c r="K711" s="16" t="n">
        <v>0.625044185224461</v>
      </c>
      <c r="L711" s="18" t="n">
        <v>4.30574474318777E-015</v>
      </c>
      <c r="M711" s="16" t="n">
        <v>0.637904189600902</v>
      </c>
      <c r="N711" s="18" t="n">
        <v>6.45043897191274E-015</v>
      </c>
      <c r="O711" s="16" t="n">
        <v>-0.0203052362479675</v>
      </c>
      <c r="P711" s="16" t="n">
        <v>0.162287603178986</v>
      </c>
    </row>
    <row r="712" customFormat="false" ht="15" hidden="false" customHeight="false" outlineLevel="0" collapsed="false">
      <c r="A712" s="17" t="n">
        <v>1107</v>
      </c>
      <c r="B712" s="6"/>
      <c r="C712" s="16" t="n">
        <v>0.578139072861329</v>
      </c>
      <c r="D712" s="16" t="n">
        <v>0.574994834584438</v>
      </c>
      <c r="E712" s="16" t="n">
        <v>0.550096225599937</v>
      </c>
      <c r="F712" s="16" t="n">
        <v>-0.0539358657872192</v>
      </c>
      <c r="G712" s="16" t="n">
        <v>0.431523124721603</v>
      </c>
      <c r="H712" s="6"/>
      <c r="I712" s="18" t="n">
        <v>-0.000251999916404469</v>
      </c>
      <c r="J712" s="18" t="n">
        <v>-0.000220972781646901</v>
      </c>
      <c r="K712" s="16" t="n">
        <v>0.626674129060131</v>
      </c>
      <c r="L712" s="18" t="n">
        <v>2.37621640507694E-015</v>
      </c>
      <c r="M712" s="16" t="n">
        <v>0.634658328984946</v>
      </c>
      <c r="N712" s="18" t="n">
        <v>2.00779332206122E-014</v>
      </c>
      <c r="O712" s="16" t="n">
        <v>-0.0201263928586113</v>
      </c>
      <c r="P712" s="16" t="n">
        <v>0.165068276185177</v>
      </c>
    </row>
    <row r="713" customFormat="false" ht="15" hidden="false" customHeight="false" outlineLevel="0" collapsed="false">
      <c r="A713" s="17" t="n">
        <v>1108</v>
      </c>
      <c r="B713" s="6"/>
      <c r="C713" s="16" t="n">
        <v>0.577887598830748</v>
      </c>
      <c r="D713" s="16" t="n">
        <v>0.574775267173642</v>
      </c>
      <c r="E713" s="16" t="n">
        <v>0.549947538812862</v>
      </c>
      <c r="F713" s="16" t="n">
        <v>-0.0534187355248713</v>
      </c>
      <c r="G713" s="16" t="n">
        <v>0.436336918578508</v>
      </c>
      <c r="H713" s="6"/>
      <c r="I713" s="18" t="n">
        <v>-0.000260453992218302</v>
      </c>
      <c r="J713" s="18" t="n">
        <v>-0.000228109761538817</v>
      </c>
      <c r="K713" s="16" t="n">
        <v>0.628883390283178</v>
      </c>
      <c r="L713" s="18" t="n">
        <v>9.67097088100534E-016</v>
      </c>
      <c r="M713" s="16" t="n">
        <v>0.626528247684133</v>
      </c>
      <c r="N713" s="18" t="n">
        <v>5.5618866023345E-013</v>
      </c>
      <c r="O713" s="16" t="n">
        <v>-0.0199335005946248</v>
      </c>
      <c r="P713" s="16" t="n">
        <v>0.168571983456154</v>
      </c>
    </row>
    <row r="714" customFormat="false" ht="15" hidden="false" customHeight="false" outlineLevel="0" collapsed="false">
      <c r="A714" s="17" t="n">
        <v>1109</v>
      </c>
      <c r="B714" s="6"/>
      <c r="C714" s="16" t="n">
        <v>0.577626766846494</v>
      </c>
      <c r="D714" s="16" t="n">
        <v>0.574548277311526</v>
      </c>
      <c r="E714" s="16" t="n">
        <v>0.54975116003748</v>
      </c>
      <c r="F714" s="16" t="n">
        <v>-0.0528672761943047</v>
      </c>
      <c r="G714" s="16" t="n">
        <v>0.441279795249527</v>
      </c>
      <c r="H714" s="6"/>
      <c r="I714" s="18" t="n">
        <v>-0.000270011179426365</v>
      </c>
      <c r="J714" s="18" t="n">
        <v>-0.000236315876043592</v>
      </c>
      <c r="K714" s="16" t="n">
        <v>0.630499307063464</v>
      </c>
      <c r="L714" s="18" t="n">
        <v>5.40171054529873E-016</v>
      </c>
      <c r="M714" s="16" t="n">
        <v>0.612689154841859</v>
      </c>
      <c r="N714" s="18" t="n">
        <v>1.2580191338482E-010</v>
      </c>
      <c r="O714" s="16" t="n">
        <v>-0.0197278009585858</v>
      </c>
      <c r="P714" s="16" t="n">
        <v>0.170975701890756</v>
      </c>
    </row>
    <row r="715" customFormat="false" ht="15" hidden="false" customHeight="false" outlineLevel="0" collapsed="false">
      <c r="A715" s="17" t="n">
        <v>1110</v>
      </c>
      <c r="B715" s="6"/>
      <c r="C715" s="16" t="n">
        <v>0.577357119918342</v>
      </c>
      <c r="D715" s="16" t="n">
        <v>0.574314050272925</v>
      </c>
      <c r="E715" s="16" t="n">
        <v>0.549587043489483</v>
      </c>
      <c r="F715" s="16" t="n">
        <v>-0.0522878130097634</v>
      </c>
      <c r="G715" s="16" t="n">
        <v>0.446758892051976</v>
      </c>
      <c r="H715" s="6"/>
      <c r="I715" s="18" t="n">
        <v>-0.000280892568517078</v>
      </c>
      <c r="J715" s="18" t="n">
        <v>-0.000245979003673823</v>
      </c>
      <c r="K715" s="16" t="n">
        <v>0.630896974083612</v>
      </c>
      <c r="L715" s="18" t="n">
        <v>5.52305362848769E-016</v>
      </c>
      <c r="M715" s="16" t="n">
        <v>0.598563910069743</v>
      </c>
      <c r="N715" s="18" t="n">
        <v>1.83120406062235E-008</v>
      </c>
      <c r="O715" s="16" t="n">
        <v>-0.0195116529168041</v>
      </c>
      <c r="P715" s="16" t="n">
        <v>0.171606613149723</v>
      </c>
    </row>
    <row r="716" customFormat="false" ht="15" hidden="false" customHeight="false" outlineLevel="0" collapsed="false">
      <c r="A716" s="17" t="n">
        <v>1111</v>
      </c>
      <c r="B716" s="6"/>
      <c r="C716" s="16" t="n">
        <v>0.577077720117611</v>
      </c>
      <c r="D716" s="16" t="n">
        <v>0.574071676539242</v>
      </c>
      <c r="E716" s="16" t="n">
        <v>0.549401886358408</v>
      </c>
      <c r="F716" s="16" t="n">
        <v>-0.0516800343627754</v>
      </c>
      <c r="G716" s="16" t="n">
        <v>0.452553121837814</v>
      </c>
      <c r="H716" s="6"/>
      <c r="I716" s="18" t="n">
        <v>-0.000293489510669194</v>
      </c>
      <c r="J716" s="18" t="n">
        <v>-0.00025743808749263</v>
      </c>
      <c r="K716" s="16" t="n">
        <v>0.630145825267777</v>
      </c>
      <c r="L716" s="18" t="n">
        <v>9.55805523505978E-016</v>
      </c>
      <c r="M716" s="16" t="n">
        <v>0.58374152064502</v>
      </c>
      <c r="N716" s="18" t="n">
        <v>1.74845411165801E-006</v>
      </c>
      <c r="O716" s="16" t="n">
        <v>-0.0192849398641094</v>
      </c>
      <c r="P716" s="16" t="n">
        <v>0.17066929102298</v>
      </c>
    </row>
    <row r="717" customFormat="false" ht="15" hidden="false" customHeight="false" outlineLevel="0" collapsed="false">
      <c r="A717" s="17" t="n">
        <v>1112</v>
      </c>
      <c r="B717" s="6"/>
      <c r="C717" s="16" t="n">
        <v>0.57678783080489</v>
      </c>
      <c r="D717" s="16" t="n">
        <v>0.573819887460893</v>
      </c>
      <c r="E717" s="16" t="n">
        <v>0.54921111840518</v>
      </c>
      <c r="F717" s="16" t="n">
        <v>-0.0510539960001688</v>
      </c>
      <c r="G717" s="16" t="n">
        <v>0.458332685533168</v>
      </c>
      <c r="H717" s="6"/>
      <c r="I717" s="18" t="n">
        <v>-0.00030800629004636</v>
      </c>
      <c r="J717" s="18" t="n">
        <v>-0.000271024021656105</v>
      </c>
      <c r="K717" s="16" t="n">
        <v>0.628062807543189</v>
      </c>
      <c r="L717" s="18" t="n">
        <v>3.43466625207382E-015</v>
      </c>
      <c r="M717" s="16" t="n">
        <v>0.569651343511365</v>
      </c>
      <c r="N717" s="18" t="n">
        <v>6.53006223918745E-005</v>
      </c>
      <c r="O717" s="16" t="n">
        <v>-0.019051412478638</v>
      </c>
      <c r="P717" s="16" t="n">
        <v>0.167591911726428</v>
      </c>
    </row>
    <row r="718" customFormat="false" ht="15" hidden="false" customHeight="false" outlineLevel="0" collapsed="false">
      <c r="A718" s="17" t="n">
        <v>1113</v>
      </c>
      <c r="B718" s="6"/>
      <c r="C718" s="16" t="n">
        <v>0.576485470121512</v>
      </c>
      <c r="D718" s="16" t="n">
        <v>0.573556285209614</v>
      </c>
      <c r="E718" s="16" t="n">
        <v>0.549017545040875</v>
      </c>
      <c r="F718" s="16" t="n">
        <v>-0.0504180689571176</v>
      </c>
      <c r="G718" s="16" t="n">
        <v>0.464499277658956</v>
      </c>
      <c r="H718" s="6"/>
      <c r="I718" s="18" t="n">
        <v>-0.000325038809491036</v>
      </c>
      <c r="J718" s="18" t="n">
        <v>-0.000287277103397194</v>
      </c>
      <c r="K718" s="16" t="n">
        <v>0.624376497388162</v>
      </c>
      <c r="L718" s="18" t="n">
        <v>2.29205118123246E-014</v>
      </c>
      <c r="M718" s="16" t="n">
        <v>0.560212537943185</v>
      </c>
      <c r="N718" s="18" t="n">
        <v>0.000514077463405594</v>
      </c>
      <c r="O718" s="16" t="n">
        <v>-0.0188141931850629</v>
      </c>
      <c r="P718" s="16" t="n">
        <v>0.162738340298515</v>
      </c>
    </row>
    <row r="719" customFormat="false" ht="15" hidden="false" customHeight="false" outlineLevel="0" collapsed="false">
      <c r="A719" s="17" t="n">
        <v>1114</v>
      </c>
      <c r="B719" s="6"/>
      <c r="C719" s="16" t="n">
        <v>0.576167851371149</v>
      </c>
      <c r="D719" s="16" t="n">
        <v>0.573278065478754</v>
      </c>
      <c r="E719" s="16" t="n">
        <v>0.548853428492877</v>
      </c>
      <c r="F719" s="16" t="n">
        <v>-0.0497733276902944</v>
      </c>
      <c r="G719" s="16" t="n">
        <v>0.470806979909964</v>
      </c>
      <c r="H719" s="6"/>
      <c r="I719" s="18" t="n">
        <v>-0.000345053783114447</v>
      </c>
      <c r="J719" s="18" t="n">
        <v>-0.000306411589618572</v>
      </c>
      <c r="K719" s="16" t="n">
        <v>0.620305845915602</v>
      </c>
      <c r="L719" s="18" t="n">
        <v>1.89343588833062E-013</v>
      </c>
      <c r="M719" s="16" t="n">
        <v>0.554134614845113</v>
      </c>
      <c r="N719" s="16" t="n">
        <v>0.00173988645036406</v>
      </c>
      <c r="O719" s="16" t="n">
        <v>-0.0185736826859797</v>
      </c>
      <c r="P719" s="16" t="n">
        <v>0.157025436356237</v>
      </c>
    </row>
    <row r="720" customFormat="false" ht="15" hidden="false" customHeight="false" outlineLevel="0" collapsed="false">
      <c r="A720" s="17" t="n">
        <v>1115</v>
      </c>
      <c r="B720" s="6"/>
      <c r="C720" s="16" t="n">
        <v>0.575833280081469</v>
      </c>
      <c r="D720" s="16" t="n">
        <v>0.572982524941114</v>
      </c>
      <c r="E720" s="16" t="n">
        <v>0.548700533589187</v>
      </c>
      <c r="F720" s="16" t="n">
        <v>-0.0491375429486157</v>
      </c>
      <c r="G720" s="16" t="n">
        <v>0.476829607184652</v>
      </c>
      <c r="H720" s="6"/>
      <c r="I720" s="18" t="n">
        <v>-0.000369041948351731</v>
      </c>
      <c r="J720" s="18" t="n">
        <v>-0.000329316513315863</v>
      </c>
      <c r="K720" s="16" t="n">
        <v>0.615762482676587</v>
      </c>
      <c r="L720" s="18" t="n">
        <v>1.8025563847677E-012</v>
      </c>
      <c r="M720" s="16" t="n">
        <v>0.5505983941827</v>
      </c>
      <c r="N720" s="16" t="n">
        <v>0.00345672370637403</v>
      </c>
      <c r="O720" s="16" t="n">
        <v>-0.0183365101188264</v>
      </c>
      <c r="P720" s="16" t="n">
        <v>0.150677081220132</v>
      </c>
    </row>
    <row r="721" customFormat="false" ht="15" hidden="false" customHeight="false" outlineLevel="0" collapsed="false">
      <c r="A721" s="17" t="n">
        <v>1116</v>
      </c>
      <c r="B721" s="6"/>
      <c r="C721" s="16" t="n">
        <v>0.575477267718235</v>
      </c>
      <c r="D721" s="16" t="n">
        <v>0.572664885456608</v>
      </c>
      <c r="E721" s="16" t="n">
        <v>0.548509765635959</v>
      </c>
      <c r="F721" s="16" t="n">
        <v>-0.0485157459077177</v>
      </c>
      <c r="G721" s="16" t="n">
        <v>0.483009098363248</v>
      </c>
      <c r="H721" s="6"/>
      <c r="I721" s="18" t="n">
        <v>-0.000397080449967338</v>
      </c>
      <c r="J721" s="18" t="n">
        <v>-0.000356036403587753</v>
      </c>
      <c r="K721" s="16" t="n">
        <v>0.611077446178189</v>
      </c>
      <c r="L721" s="18" t="n">
        <v>1.62041294501654E-011</v>
      </c>
      <c r="M721" s="16" t="n">
        <v>0.550251925914704</v>
      </c>
      <c r="N721" s="16" t="n">
        <v>0.00377143174667306</v>
      </c>
      <c r="O721" s="16" t="n">
        <v>-0.0181045525166619</v>
      </c>
      <c r="P721" s="16" t="n">
        <v>0.144272512057876</v>
      </c>
    </row>
    <row r="722" customFormat="false" ht="15" hidden="false" customHeight="false" outlineLevel="0" collapsed="false">
      <c r="A722" s="17" t="n">
        <v>1117</v>
      </c>
      <c r="B722" s="6"/>
      <c r="C722" s="16" t="n">
        <v>0.575095384193846</v>
      </c>
      <c r="D722" s="16" t="n">
        <v>0.572321619958505</v>
      </c>
      <c r="E722" s="16" t="n">
        <v>0.548366689671038</v>
      </c>
      <c r="F722" s="16" t="n">
        <v>-0.0478928562456339</v>
      </c>
      <c r="G722" s="16" t="n">
        <v>0.489251708805295</v>
      </c>
      <c r="H722" s="6"/>
      <c r="I722" s="18" t="n">
        <v>-0.0004304699687045</v>
      </c>
      <c r="J722" s="18" t="n">
        <v>-0.000387827883698846</v>
      </c>
      <c r="K722" s="16" t="n">
        <v>0.606224085015177</v>
      </c>
      <c r="L722" s="18" t="n">
        <v>1.36375421569663E-010</v>
      </c>
      <c r="M722" s="16" t="n">
        <v>0.551117395231923</v>
      </c>
      <c r="N722" s="16" t="n">
        <v>0.00322536272080926</v>
      </c>
      <c r="O722" s="16" t="n">
        <v>-0.0178721843878257</v>
      </c>
      <c r="P722" s="16" t="n">
        <v>0.137659073675872</v>
      </c>
    </row>
    <row r="723" customFormat="false" ht="15" hidden="false" customHeight="false" outlineLevel="0" collapsed="false">
      <c r="A723" s="17" t="n">
        <v>1118</v>
      </c>
      <c r="B723" s="6"/>
      <c r="C723" s="16" t="n">
        <v>0.574680036969613</v>
      </c>
      <c r="D723" s="16" t="n">
        <v>0.57194584159496</v>
      </c>
      <c r="E723" s="16" t="n">
        <v>0.548216600178424</v>
      </c>
      <c r="F723" s="16" t="n">
        <v>-0.0472570629289717</v>
      </c>
      <c r="G723" s="16" t="n">
        <v>0.495420860434209</v>
      </c>
      <c r="H723" s="6"/>
      <c r="I723" s="18" t="n">
        <v>-0.00046886251401775</v>
      </c>
      <c r="J723" s="18" t="n">
        <v>-0.000424380387467076</v>
      </c>
      <c r="K723" s="16" t="n">
        <v>0.60150257817278</v>
      </c>
      <c r="L723" s="18" t="n">
        <v>1.00719930070033E-009</v>
      </c>
      <c r="M723" s="16" t="n">
        <v>0.552851139277438</v>
      </c>
      <c r="N723" s="16" t="n">
        <v>0.00236738525559038</v>
      </c>
      <c r="O723" s="16" t="n">
        <v>-0.0176349995821319</v>
      </c>
      <c r="P723" s="16" t="n">
        <v>0.131101006551297</v>
      </c>
    </row>
    <row r="724" customFormat="false" ht="15" hidden="false" customHeight="false" outlineLevel="0" collapsed="false">
      <c r="A724" s="17" t="n">
        <v>1119</v>
      </c>
      <c r="B724" s="6"/>
      <c r="C724" s="16" t="n">
        <v>0.574227581590283</v>
      </c>
      <c r="D724" s="16" t="n">
        <v>0.571534620363783</v>
      </c>
      <c r="E724" s="16" t="n">
        <v>0.548045470102734</v>
      </c>
      <c r="F724" s="16" t="n">
        <v>-0.0465962517329568</v>
      </c>
      <c r="G724" s="16" t="n">
        <v>0.502162364860281</v>
      </c>
      <c r="H724" s="6"/>
      <c r="I724" s="18" t="n">
        <v>-0.000513773556808403</v>
      </c>
      <c r="J724" s="18" t="n">
        <v>-0.000467015637675561</v>
      </c>
      <c r="K724" s="16" t="n">
        <v>0.596991477161148</v>
      </c>
      <c r="L724" s="18" t="n">
        <v>5.79853912296843E-009</v>
      </c>
      <c r="M724" s="16" t="n">
        <v>0.554946781351872</v>
      </c>
      <c r="N724" s="16" t="n">
        <v>0.00152722304202533</v>
      </c>
      <c r="O724" s="16" t="n">
        <v>-0.017388478618856</v>
      </c>
      <c r="P724" s="16" t="n">
        <v>0.125058662966188</v>
      </c>
    </row>
    <row r="725" customFormat="false" ht="15" hidden="false" customHeight="false" outlineLevel="0" collapsed="false">
      <c r="A725" s="17" t="n">
        <v>1120</v>
      </c>
      <c r="B725" s="6"/>
      <c r="C725" s="16" t="n">
        <v>0.573727376603704</v>
      </c>
      <c r="D725" s="16" t="n">
        <v>0.571078928020722</v>
      </c>
      <c r="E725" s="16" t="n">
        <v>0.547919226604274</v>
      </c>
      <c r="F725" s="16" t="n">
        <v>-0.0458835742708466</v>
      </c>
      <c r="G725" s="16" t="n">
        <v>0.509511081449916</v>
      </c>
      <c r="H725" s="6"/>
      <c r="I725" s="18" t="n">
        <v>-0.000564741207539987</v>
      </c>
      <c r="J725" s="18" t="n">
        <v>-0.000515283684664693</v>
      </c>
      <c r="K725" s="16" t="n">
        <v>0.593164896452277</v>
      </c>
      <c r="L725" s="18" t="n">
        <v>2.45919397189382E-008</v>
      </c>
      <c r="M725" s="16" t="n">
        <v>0.557733957256757</v>
      </c>
      <c r="N725" s="18" t="n">
        <v>0.000847214705822297</v>
      </c>
      <c r="O725" s="16" t="n">
        <v>-0.0171226049723394</v>
      </c>
      <c r="P725" s="16" t="n">
        <v>0.119770657518344</v>
      </c>
    </row>
    <row r="726" customFormat="false" ht="15" hidden="false" customHeight="false" outlineLevel="0" collapsed="false">
      <c r="A726" s="17" t="n">
        <v>1121</v>
      </c>
      <c r="B726" s="6"/>
      <c r="C726" s="16" t="n">
        <v>0.57317578573086</v>
      </c>
      <c r="D726" s="16" t="n">
        <v>0.570575822946668</v>
      </c>
      <c r="E726" s="16" t="n">
        <v>0.547801399339045</v>
      </c>
      <c r="F726" s="16" t="n">
        <v>-0.045107320389943</v>
      </c>
      <c r="G726" s="16" t="n">
        <v>0.517335543281061</v>
      </c>
      <c r="H726" s="6"/>
      <c r="I726" s="18" t="n">
        <v>-0.000623142593967397</v>
      </c>
      <c r="J726" s="18" t="n">
        <v>-0.000570440578712067</v>
      </c>
      <c r="K726" s="16" t="n">
        <v>0.589782973399092</v>
      </c>
      <c r="L726" s="18" t="n">
        <v>8.0871121250436E-008</v>
      </c>
      <c r="M726" s="16" t="n">
        <v>0.560566019738872</v>
      </c>
      <c r="N726" s="18" t="n">
        <v>0.000476662004083893</v>
      </c>
      <c r="O726" s="16" t="n">
        <v>-0.0168330091806118</v>
      </c>
      <c r="P726" s="16" t="n">
        <v>0.115189144922079</v>
      </c>
    </row>
    <row r="727" customFormat="false" ht="15" hidden="false" customHeight="false" outlineLevel="0" collapsed="false">
      <c r="A727" s="17" t="n">
        <v>1122</v>
      </c>
      <c r="B727" s="6"/>
      <c r="C727" s="16" t="n">
        <v>0.572561543902482</v>
      </c>
      <c r="D727" s="16" t="n">
        <v>0.570014183835533</v>
      </c>
      <c r="E727" s="16" t="n">
        <v>0.547612034091355</v>
      </c>
      <c r="F727" s="16" t="n">
        <v>-0.0442663645544432</v>
      </c>
      <c r="G727" s="16" t="n">
        <v>0.526203034723733</v>
      </c>
      <c r="H727" s="6"/>
      <c r="I727" s="18" t="n">
        <v>-0.000688947847034019</v>
      </c>
      <c r="J727" s="18" t="n">
        <v>-0.000632362099191547</v>
      </c>
      <c r="K727" s="16" t="n">
        <v>0.587023851604976</v>
      </c>
      <c r="L727" s="18" t="n">
        <v>2.05112192022789E-007</v>
      </c>
      <c r="M727" s="16" t="n">
        <v>0.563239576495144</v>
      </c>
      <c r="N727" s="18" t="n">
        <v>0.000277561993191908</v>
      </c>
      <c r="O727" s="16" t="n">
        <v>-0.0165192703558316</v>
      </c>
      <c r="P727" s="16" t="n">
        <v>0.111515240729525</v>
      </c>
    </row>
    <row r="728" customFormat="false" ht="15" hidden="false" customHeight="false" outlineLevel="0" collapsed="false">
      <c r="A728" s="17" t="n">
        <v>1123</v>
      </c>
      <c r="B728" s="6"/>
      <c r="C728" s="16" t="n">
        <v>0.571881091711914</v>
      </c>
      <c r="D728" s="16" t="n">
        <v>0.569390261369047</v>
      </c>
      <c r="E728" s="16" t="n">
        <v>0.547377782266436</v>
      </c>
      <c r="F728" s="16" t="n">
        <v>-0.0433639623533078</v>
      </c>
      <c r="G728" s="16" t="n">
        <v>0.535551595721986</v>
      </c>
      <c r="H728" s="6"/>
      <c r="I728" s="18" t="n">
        <v>-0.000762473354546744</v>
      </c>
      <c r="J728" s="18" t="n">
        <v>-0.000701221640222598</v>
      </c>
      <c r="K728" s="16" t="n">
        <v>0.585008163746234</v>
      </c>
      <c r="L728" s="18" t="n">
        <v>4.0674887932419E-007</v>
      </c>
      <c r="M728" s="16" t="n">
        <v>0.56520616966004</v>
      </c>
      <c r="N728" s="18" t="n">
        <v>0.000174444285518001</v>
      </c>
      <c r="O728" s="16" t="n">
        <v>-0.0161826020599254</v>
      </c>
      <c r="P728" s="16" t="n">
        <v>0.108796303857135</v>
      </c>
    </row>
    <row r="729" customFormat="false" ht="15" hidden="false" customHeight="false" outlineLevel="0" collapsed="false">
      <c r="A729" s="17" t="n">
        <v>1124</v>
      </c>
      <c r="B729" s="6"/>
      <c r="C729" s="16" t="n">
        <v>0.571124165621368</v>
      </c>
      <c r="D729" s="16" t="n">
        <v>0.568694642625856</v>
      </c>
      <c r="E729" s="16" t="n">
        <v>0.5471575574969</v>
      </c>
      <c r="F729" s="16" t="n">
        <v>-0.0423857562338154</v>
      </c>
      <c r="G729" s="16" t="n">
        <v>0.545824441859879</v>
      </c>
      <c r="H729" s="6"/>
      <c r="I729" s="18" t="n">
        <v>-0.000843025998791589</v>
      </c>
      <c r="J729" s="18" t="n">
        <v>-0.000776607827495615</v>
      </c>
      <c r="K729" s="16" t="n">
        <v>0.58326460076195</v>
      </c>
      <c r="L729" s="18" t="n">
        <v>7.23857543212595E-007</v>
      </c>
      <c r="M729" s="16" t="n">
        <v>0.566571002148945</v>
      </c>
      <c r="N729" s="18" t="n">
        <v>0.000122997916606747</v>
      </c>
      <c r="O729" s="16" t="n">
        <v>-0.0158176466176349</v>
      </c>
      <c r="P729" s="16" t="n">
        <v>0.106440945027209</v>
      </c>
    </row>
    <row r="730" customFormat="false" ht="15" hidden="false" customHeight="false" outlineLevel="0" collapsed="false">
      <c r="A730" s="17" t="n">
        <v>1125</v>
      </c>
      <c r="B730" s="6"/>
      <c r="C730" s="16" t="n">
        <v>0.570282730960605</v>
      </c>
      <c r="D730" s="16" t="n">
        <v>0.567918859122979</v>
      </c>
      <c r="E730" s="16" t="n">
        <v>0.546879821800288</v>
      </c>
      <c r="F730" s="16" t="n">
        <v>-0.0413385038888422</v>
      </c>
      <c r="G730" s="16" t="n">
        <v>0.557260817014628</v>
      </c>
      <c r="H730" s="6"/>
      <c r="I730" s="18" t="n">
        <v>-0.000931265831377851</v>
      </c>
      <c r="J730" s="18" t="n">
        <v>-0.000859138930245613</v>
      </c>
      <c r="K730" s="16" t="n">
        <v>0.581720221964124</v>
      </c>
      <c r="L730" s="18" t="n">
        <v>1.19558312547554E-006</v>
      </c>
      <c r="M730" s="16" t="n">
        <v>0.567183984469244</v>
      </c>
      <c r="N730" s="18" t="n">
        <v>9.9922344642846E-005</v>
      </c>
      <c r="O730" s="16" t="n">
        <v>-0.015426923961272</v>
      </c>
      <c r="P730" s="16" t="n">
        <v>0.104420155425273</v>
      </c>
    </row>
    <row r="731" customFormat="false" ht="15" hidden="false" customHeight="false" outlineLevel="0" collapsed="false">
      <c r="A731" s="17" t="n">
        <v>1126</v>
      </c>
      <c r="B731" s="6"/>
      <c r="C731" s="16" t="n">
        <v>0.569345247004216</v>
      </c>
      <c r="D731" s="16" t="n">
        <v>0.567052617552226</v>
      </c>
      <c r="E731" s="16" t="n">
        <v>0.546590864459369</v>
      </c>
      <c r="F731" s="16" t="n">
        <v>-0.0401999776255301</v>
      </c>
      <c r="G731" s="16" t="n">
        <v>0.569554972096857</v>
      </c>
      <c r="H731" s="6"/>
      <c r="I731" s="16" t="n">
        <v>-0.00102651851253254</v>
      </c>
      <c r="J731" s="18" t="n">
        <v>-0.000948162483093014</v>
      </c>
      <c r="K731" s="16" t="n">
        <v>0.58050828437891</v>
      </c>
      <c r="L731" s="18" t="n">
        <v>1.80152442867177E-006</v>
      </c>
      <c r="M731" s="16" t="n">
        <v>0.567263938684936</v>
      </c>
      <c r="N731" s="18" t="n">
        <v>9.37365990777442E-005</v>
      </c>
      <c r="O731" s="16" t="n">
        <v>-0.0150021396208365</v>
      </c>
      <c r="P731" s="16" t="n">
        <v>0.102754418199299</v>
      </c>
    </row>
    <row r="732" customFormat="false" ht="15" hidden="false" customHeight="false" outlineLevel="0" collapsed="false">
      <c r="A732" s="17" t="n">
        <v>1127</v>
      </c>
      <c r="B732" s="6"/>
      <c r="C732" s="16" t="n">
        <v>0.568308771518558</v>
      </c>
      <c r="D732" s="16" t="n">
        <v>0.566093854505385</v>
      </c>
      <c r="E732" s="16" t="n">
        <v>0.546293490885219</v>
      </c>
      <c r="F732" s="16" t="n">
        <v>-0.0389532442148017</v>
      </c>
      <c r="G732" s="16" t="n">
        <v>0.583209680527657</v>
      </c>
      <c r="H732" s="6"/>
      <c r="I732" s="16" t="n">
        <v>-0.00112733239743164</v>
      </c>
      <c r="J732" s="16" t="n">
        <v>-0.00104253263657433</v>
      </c>
      <c r="K732" s="16" t="n">
        <v>0.579248654805389</v>
      </c>
      <c r="L732" s="18" t="n">
        <v>2.62310483128019E-006</v>
      </c>
      <c r="M732" s="16" t="n">
        <v>0.567388779477857</v>
      </c>
      <c r="N732" s="18" t="n">
        <v>8.90259890934552E-005</v>
      </c>
      <c r="O732" s="16" t="n">
        <v>-0.0145369738660898</v>
      </c>
      <c r="P732" s="16" t="n">
        <v>0.101176078396751</v>
      </c>
    </row>
    <row r="733" customFormat="false" ht="15" hidden="false" customHeight="false" outlineLevel="0" collapsed="false">
      <c r="A733" s="17" t="n">
        <v>1128</v>
      </c>
      <c r="B733" s="6"/>
      <c r="C733" s="16" t="n">
        <v>0.567161153371115</v>
      </c>
      <c r="D733" s="16" t="n">
        <v>0.565031398688214</v>
      </c>
      <c r="E733" s="16" t="n">
        <v>0.545918968506455</v>
      </c>
      <c r="F733" s="16" t="n">
        <v>-0.0375800656832676</v>
      </c>
      <c r="G733" s="16" t="n">
        <v>0.598163734124201</v>
      </c>
      <c r="H733" s="6"/>
      <c r="I733" s="16" t="n">
        <v>-0.00123348039964329</v>
      </c>
      <c r="J733" s="16" t="n">
        <v>-0.00114199385919572</v>
      </c>
      <c r="K733" s="16" t="n">
        <v>0.578221874351249</v>
      </c>
      <c r="L733" s="18" t="n">
        <v>3.64473682083188E-006</v>
      </c>
      <c r="M733" s="16" t="n">
        <v>0.567659501646776</v>
      </c>
      <c r="N733" s="18" t="n">
        <v>8.18895312619531E-005</v>
      </c>
      <c r="O733" s="16" t="n">
        <v>-0.0140246195599929</v>
      </c>
      <c r="P733" s="16" t="n">
        <v>0.0997619697094175</v>
      </c>
    </row>
    <row r="734" customFormat="false" ht="15" hidden="false" customHeight="false" outlineLevel="0" collapsed="false">
      <c r="A734" s="17" t="n">
        <v>1129</v>
      </c>
      <c r="B734" s="6"/>
      <c r="C734" s="16" t="n">
        <v>0.565896062676854</v>
      </c>
      <c r="D734" s="16" t="n">
        <v>0.563860124213972</v>
      </c>
      <c r="E734" s="16" t="n">
        <v>0.54559915164369</v>
      </c>
      <c r="F734" s="16" t="n">
        <v>-0.036057000367919</v>
      </c>
      <c r="G734" s="16" t="n">
        <v>0.6153474410331</v>
      </c>
      <c r="H734" s="6"/>
      <c r="I734" s="16" t="n">
        <v>-0.00134270559272833</v>
      </c>
      <c r="J734" s="16" t="n">
        <v>-0.00124430194313253</v>
      </c>
      <c r="K734" s="16" t="n">
        <v>0.577388667261414</v>
      </c>
      <c r="L734" s="18" t="n">
        <v>4.66961365262226E-006</v>
      </c>
      <c r="M734" s="16" t="n">
        <v>0.567606198836316</v>
      </c>
      <c r="N734" s="18" t="n">
        <v>8.05752851622456E-005</v>
      </c>
      <c r="O734" s="16" t="n">
        <v>-0.0134563272549375</v>
      </c>
      <c r="P734" s="16" t="n">
        <v>0.098659985857346</v>
      </c>
    </row>
    <row r="735" customFormat="false" ht="15" hidden="false" customHeight="false" outlineLevel="0" collapsed="false">
      <c r="A735" s="17" t="n">
        <v>1130</v>
      </c>
      <c r="B735" s="6"/>
      <c r="C735" s="16" t="n">
        <v>0.564507601465718</v>
      </c>
      <c r="D735" s="16" t="n">
        <v>0.562574238074847</v>
      </c>
      <c r="E735" s="16" t="n">
        <v>0.545224629264926</v>
      </c>
      <c r="F735" s="16" t="n">
        <v>-0.0343792096674074</v>
      </c>
      <c r="G735" s="16" t="n">
        <v>0.634248221400301</v>
      </c>
      <c r="H735" s="6"/>
      <c r="I735" s="16" t="n">
        <v>-0.00145359090441513</v>
      </c>
      <c r="J735" s="16" t="n">
        <v>-0.00134819307250507</v>
      </c>
      <c r="K735" s="16" t="n">
        <v>0.57662699815404</v>
      </c>
      <c r="L735" s="18" t="n">
        <v>5.77195705524703E-006</v>
      </c>
      <c r="M735" s="16" t="n">
        <v>0.567526244620624</v>
      </c>
      <c r="N735" s="18" t="n">
        <v>7.95710710255072E-005</v>
      </c>
      <c r="O735" s="16" t="n">
        <v>-0.012830288114051</v>
      </c>
      <c r="P735" s="16" t="n">
        <v>0.0977635681089923</v>
      </c>
    </row>
    <row r="736" customFormat="false" ht="15" hidden="false" customHeight="false" outlineLevel="0" collapsed="false">
      <c r="A736" s="17" t="n">
        <v>1131</v>
      </c>
      <c r="B736" s="6"/>
      <c r="C736" s="16" t="n">
        <v>0.562994118389447</v>
      </c>
      <c r="D736" s="16" t="n">
        <v>0.561171383541177</v>
      </c>
      <c r="E736" s="16" t="n">
        <v>0.5448879799357</v>
      </c>
      <c r="F736" s="16" t="n">
        <v>-0.0325557467249789</v>
      </c>
      <c r="G736" s="16" t="n">
        <v>0.655468206639935</v>
      </c>
      <c r="H736" s="6"/>
      <c r="I736" s="16" t="n">
        <v>-0.0015650242536101</v>
      </c>
      <c r="J736" s="16" t="n">
        <v>-0.0014525321896789</v>
      </c>
      <c r="K736" s="16" t="n">
        <v>0.576102386282662</v>
      </c>
      <c r="L736" s="18" t="n">
        <v>6.69469617167851E-006</v>
      </c>
      <c r="M736" s="16" t="n">
        <v>0.567356517250473</v>
      </c>
      <c r="N736" s="18" t="n">
        <v>8.16520651381244E-005</v>
      </c>
      <c r="O736" s="16" t="n">
        <v>-0.0121498767608539</v>
      </c>
      <c r="P736" s="16" t="n">
        <v>0.0971378784219962</v>
      </c>
    </row>
    <row r="737" customFormat="false" ht="15" hidden="false" customHeight="false" outlineLevel="0" collapsed="false">
      <c r="A737" s="17" t="n">
        <v>1132</v>
      </c>
      <c r="B737" s="6"/>
      <c r="C737" s="16" t="n">
        <v>0.561352871416416</v>
      </c>
      <c r="D737" s="16" t="n">
        <v>0.559648877740934</v>
      </c>
      <c r="E737" s="16" t="n">
        <v>0.544371784297553</v>
      </c>
      <c r="F737" s="16" t="n">
        <v>-0.0305812874612509</v>
      </c>
      <c r="G737" s="16" t="n">
        <v>0.678357956041422</v>
      </c>
      <c r="H737" s="6"/>
      <c r="I737" s="16" t="n">
        <v>-0.00167390038474155</v>
      </c>
      <c r="J737" s="16" t="n">
        <v>-0.00155457865840283</v>
      </c>
      <c r="K737" s="16" t="n">
        <v>0.57567175568236</v>
      </c>
      <c r="L737" s="18" t="n">
        <v>7.60883587377476E-006</v>
      </c>
      <c r="M737" s="16" t="n">
        <v>0.566434939711716</v>
      </c>
      <c r="N737" s="18" t="n">
        <v>9.77520483001883E-005</v>
      </c>
      <c r="O737" s="16" t="n">
        <v>-0.0114131032742675</v>
      </c>
      <c r="P737" s="16" t="n">
        <v>0.0965853450372933</v>
      </c>
    </row>
    <row r="738" customFormat="false" ht="15" hidden="false" customHeight="false" outlineLevel="0" collapsed="false">
      <c r="A738" s="17" t="n">
        <v>1133</v>
      </c>
      <c r="B738" s="6"/>
      <c r="C738" s="16" t="n">
        <v>0.559597740680644</v>
      </c>
      <c r="D738" s="16" t="n">
        <v>0.558018970239598</v>
      </c>
      <c r="E738" s="16" t="n">
        <v>0.54386119948156</v>
      </c>
      <c r="F738" s="16" t="n">
        <v>-0.0284793759186445</v>
      </c>
      <c r="G738" s="16" t="n">
        <v>0.702368124538895</v>
      </c>
      <c r="H738" s="6"/>
      <c r="I738" s="16" t="n">
        <v>-0.00177870350224754</v>
      </c>
      <c r="J738" s="16" t="n">
        <v>-0.00165302995623518</v>
      </c>
      <c r="K738" s="16" t="n">
        <v>0.575197641210367</v>
      </c>
      <c r="L738" s="18" t="n">
        <v>8.73473596292934E-006</v>
      </c>
      <c r="M738" s="16" t="n">
        <v>0.565091147805888</v>
      </c>
      <c r="N738" s="18" t="n">
        <v>0.000129537272061965</v>
      </c>
      <c r="O738" s="16" t="n">
        <v>-0.0106287503113576</v>
      </c>
      <c r="P738" s="16" t="n">
        <v>0.09597616575315</v>
      </c>
    </row>
    <row r="739" customFormat="false" ht="15" hidden="false" customHeight="false" outlineLevel="0" collapsed="false">
      <c r="A739" s="17" t="n">
        <v>1134</v>
      </c>
      <c r="B739" s="6"/>
      <c r="C739" s="16" t="n">
        <v>0.557721803034567</v>
      </c>
      <c r="D739" s="16" t="n">
        <v>0.556275551678692</v>
      </c>
      <c r="E739" s="16" t="n">
        <v>0.543336587610183</v>
      </c>
      <c r="F739" s="16" t="n">
        <v>-0.0262315321078804</v>
      </c>
      <c r="G739" s="16" t="n">
        <v>0.716927458508256</v>
      </c>
      <c r="H739" s="6"/>
      <c r="I739" s="16" t="n">
        <v>-0.00187656970375191</v>
      </c>
      <c r="J739" s="16" t="n">
        <v>-0.00174520158875952</v>
      </c>
      <c r="K739" s="16" t="n">
        <v>0.57470809697745</v>
      </c>
      <c r="L739" s="18" t="n">
        <v>1.00158883299977E-005</v>
      </c>
      <c r="M739" s="16" t="n">
        <v>0.563392471398834</v>
      </c>
      <c r="N739" s="18" t="n">
        <v>0.000188315254841848</v>
      </c>
      <c r="O739" s="16" t="n">
        <v>-0.00978991933687216</v>
      </c>
      <c r="P739" s="16" t="n">
        <v>0.0953655062252059</v>
      </c>
    </row>
    <row r="740" customFormat="false" ht="15" hidden="false" customHeight="false" outlineLevel="0" collapsed="false">
      <c r="A740" s="17" t="n">
        <v>1135</v>
      </c>
      <c r="B740" s="6"/>
      <c r="C740" s="16" t="n">
        <v>0.555742483538374</v>
      </c>
      <c r="D740" s="16" t="n">
        <v>0.554434618976564</v>
      </c>
      <c r="E740" s="16" t="n">
        <v>0.542851251493882</v>
      </c>
      <c r="F740" s="16" t="n">
        <v>-0.0238574784474064</v>
      </c>
      <c r="G740" s="16" t="n">
        <v>0.732984295862296</v>
      </c>
      <c r="H740" s="6"/>
      <c r="I740" s="16" t="n">
        <v>-0.0019659285763754</v>
      </c>
      <c r="J740" s="16" t="n">
        <v>-0.00182973679994425</v>
      </c>
      <c r="K740" s="16" t="n">
        <v>0.574099322773766</v>
      </c>
      <c r="L740" s="18" t="n">
        <v>1.15800943423524E-005</v>
      </c>
      <c r="M740" s="16" t="n">
        <v>0.560796063447177</v>
      </c>
      <c r="N740" s="18" t="n">
        <v>0.000331925595800661</v>
      </c>
      <c r="O740" s="16" t="n">
        <v>-0.00890396805327729</v>
      </c>
      <c r="P740" s="16" t="n">
        <v>0.0946637226498254</v>
      </c>
    </row>
    <row r="741" customFormat="false" ht="15" hidden="false" customHeight="false" outlineLevel="0" collapsed="false">
      <c r="A741" s="17" t="n">
        <v>1136</v>
      </c>
      <c r="B741" s="6"/>
      <c r="C741" s="16" t="n">
        <v>0.553662973222411</v>
      </c>
      <c r="D741" s="16" t="n">
        <v>0.552499281075133</v>
      </c>
      <c r="E741" s="16" t="n">
        <v>0.542200396124044</v>
      </c>
      <c r="F741" s="16" t="n">
        <v>-0.0213546104666275</v>
      </c>
      <c r="G741" s="16" t="n">
        <v>0.741907737260208</v>
      </c>
      <c r="H741" s="6"/>
      <c r="I741" s="16" t="n">
        <v>-0.00204353042239851</v>
      </c>
      <c r="J741" s="16" t="n">
        <v>-0.00190348456295123</v>
      </c>
      <c r="K741" s="16" t="n">
        <v>0.573525616208543</v>
      </c>
      <c r="L741" s="18" t="n">
        <v>1.34394748169334E-005</v>
      </c>
      <c r="M741" s="16" t="n">
        <v>0.556982107088152</v>
      </c>
      <c r="N741" s="18" t="n">
        <v>0.000720136059770927</v>
      </c>
      <c r="O741" s="16" t="n">
        <v>-0.00796992307124873</v>
      </c>
      <c r="P741" s="16" t="n">
        <v>0.0939602432509208</v>
      </c>
    </row>
    <row r="742" customFormat="false" ht="15" hidden="false" customHeight="false" outlineLevel="0" collapsed="false">
      <c r="A742" s="17" t="n">
        <v>1137</v>
      </c>
      <c r="B742" s="6"/>
      <c r="C742" s="16" t="n">
        <v>0.551508462166572</v>
      </c>
      <c r="D742" s="16" t="n">
        <v>0.550492831166414</v>
      </c>
      <c r="E742" s="16" t="n">
        <v>0.541550943459745</v>
      </c>
      <c r="F742" s="16" t="n">
        <v>-0.0187522804955062</v>
      </c>
      <c r="G742" s="16" t="n">
        <v>0.772495175550527</v>
      </c>
      <c r="H742" s="6"/>
      <c r="I742" s="16" t="n">
        <v>-0.00210909852708895</v>
      </c>
      <c r="J742" s="16" t="n">
        <v>-0.00196608928321712</v>
      </c>
      <c r="K742" s="16" t="n">
        <v>0.572978561048551</v>
      </c>
      <c r="L742" s="18" t="n">
        <v>1.52872911926921E-005</v>
      </c>
      <c r="M742" s="16" t="n">
        <v>0.550763913436236</v>
      </c>
      <c r="N742" s="16" t="n">
        <v>0.00256726642641096</v>
      </c>
      <c r="O742" s="16" t="n">
        <v>-0.00699873779444308</v>
      </c>
      <c r="P742" s="16" t="n">
        <v>0.0933351498306324</v>
      </c>
    </row>
    <row r="743" customFormat="false" ht="15" hidden="false" customHeight="false" outlineLevel="0" collapsed="false">
      <c r="A743" s="17" t="n">
        <v>1138</v>
      </c>
      <c r="B743" s="6"/>
      <c r="C743" s="16" t="n">
        <v>0.549280547159634</v>
      </c>
      <c r="D743" s="16" t="n">
        <v>0.548416156251377</v>
      </c>
      <c r="E743" s="16" t="n">
        <v>0.540834160929601</v>
      </c>
      <c r="F743" s="16" t="n">
        <v>-0.0160605138499969</v>
      </c>
      <c r="G743" s="16" t="n">
        <v>0.8044608461311</v>
      </c>
      <c r="H743" s="6"/>
      <c r="I743" s="16" t="n">
        <v>-0.00215915097761527</v>
      </c>
      <c r="J743" s="16" t="n">
        <v>-0.00201426816670072</v>
      </c>
      <c r="K743" s="16" t="n">
        <v>0.572590011614402</v>
      </c>
      <c r="L743" s="18" t="n">
        <v>1.72117048427899E-005</v>
      </c>
      <c r="M743" s="16" t="n">
        <v>0.538014722797332</v>
      </c>
      <c r="N743" s="16" t="n">
        <v>0.0232398569962149</v>
      </c>
      <c r="O743" s="16" t="n">
        <v>-0.00599415409287498</v>
      </c>
      <c r="P743" s="16" t="n">
        <v>0.092757240422671</v>
      </c>
    </row>
    <row r="744" customFormat="false" ht="15" hidden="false" customHeight="false" outlineLevel="0" collapsed="false">
      <c r="A744" s="17" t="n">
        <v>1139</v>
      </c>
      <c r="B744" s="6"/>
      <c r="C744" s="16" t="n">
        <v>0.547005675238481</v>
      </c>
      <c r="D744" s="16" t="n">
        <v>0.546293711959324</v>
      </c>
      <c r="E744" s="16" t="n">
        <v>0.539939234796075</v>
      </c>
      <c r="F744" s="16" t="n">
        <v>-0.0133128617940029</v>
      </c>
      <c r="G744" s="16" t="n">
        <v>0.837361140571549</v>
      </c>
      <c r="H744" s="6"/>
      <c r="I744" s="16" t="n">
        <v>-0.0021921331638754</v>
      </c>
      <c r="J744" s="16" t="n">
        <v>-0.00204659655888965</v>
      </c>
      <c r="K744" s="16" t="n">
        <v>0.572193045947023</v>
      </c>
      <c r="L744" s="18" t="n">
        <v>1.94836685359057E-005</v>
      </c>
      <c r="M744" s="16" t="n">
        <v>0.500353481795688</v>
      </c>
      <c r="N744" s="16" t="n">
        <v>0.892392845955144</v>
      </c>
      <c r="O744" s="16" t="n">
        <v>-0.00496869491977355</v>
      </c>
      <c r="P744" s="16" t="n">
        <v>0.0921646792778975</v>
      </c>
    </row>
    <row r="745" customFormat="false" ht="15" hidden="false" customHeight="false" outlineLevel="0" collapsed="false">
      <c r="A745" s="17" t="n">
        <v>1140</v>
      </c>
      <c r="B745" s="6"/>
      <c r="C745" s="16" t="n">
        <v>0.544695945283702</v>
      </c>
      <c r="D745" s="16" t="n">
        <v>0.544136799838526</v>
      </c>
      <c r="E745" s="16" t="n">
        <v>0.539096208767471</v>
      </c>
      <c r="F745" s="16" t="n">
        <v>-0.0105222751964597</v>
      </c>
      <c r="G745" s="16" t="n">
        <v>0.871404638598246</v>
      </c>
      <c r="H745" s="6"/>
      <c r="I745" s="16" t="n">
        <v>-0.00220817730270124</v>
      </c>
      <c r="J745" s="16" t="n">
        <v>-0.00206314857178478</v>
      </c>
      <c r="K745" s="16" t="n">
        <v>0.571681058425491</v>
      </c>
      <c r="L745" s="18" t="n">
        <v>2.21883364373949E-005</v>
      </c>
      <c r="M745" s="16" t="n">
        <v>0.645428302109108</v>
      </c>
      <c r="N745" s="18" t="n">
        <v>5.48368310221969E-015</v>
      </c>
      <c r="O745" s="16" t="n">
        <v>-0.0039271959947796</v>
      </c>
      <c r="P745" s="16" t="n">
        <v>0.091558084787063</v>
      </c>
    </row>
    <row r="746" customFormat="false" ht="15" hidden="false" customHeight="false" outlineLevel="0" collapsed="false">
      <c r="A746" s="17" t="n">
        <v>1141</v>
      </c>
      <c r="B746" s="6"/>
      <c r="C746" s="16" t="n">
        <v>0.542372066606807</v>
      </c>
      <c r="D746" s="16" t="n">
        <v>0.541964589293822</v>
      </c>
      <c r="E746" s="16" t="n">
        <v>0.538264404383174</v>
      </c>
      <c r="F746" s="16" t="n">
        <v>-0.00771682211020079</v>
      </c>
      <c r="G746" s="16" t="n">
        <v>0.904934563559229</v>
      </c>
      <c r="H746" s="6"/>
      <c r="I746" s="16" t="n">
        <v>-0.00220621851155441</v>
      </c>
      <c r="J746" s="16" t="n">
        <v>-0.00206288072837862</v>
      </c>
      <c r="K746" s="16" t="n">
        <v>0.571194319603652</v>
      </c>
      <c r="L746" s="18" t="n">
        <v>2.52639732684767E-005</v>
      </c>
      <c r="M746" s="16" t="n">
        <v>0.619534357869459</v>
      </c>
      <c r="N746" s="18" t="n">
        <v>4.08775152089965E-011</v>
      </c>
      <c r="O746" s="16" t="n">
        <v>-0.0028801357428111</v>
      </c>
      <c r="P746" s="16" t="n">
        <v>0.0909455067334505</v>
      </c>
    </row>
    <row r="747" customFormat="false" ht="15" hidden="false" customHeight="false" outlineLevel="0" collapsed="false">
      <c r="A747" s="17" t="n">
        <v>1142</v>
      </c>
      <c r="B747" s="6"/>
      <c r="C747" s="16" t="n">
        <v>0.540060660820072</v>
      </c>
      <c r="D747" s="16" t="n">
        <v>0.539802047939118</v>
      </c>
      <c r="E747" s="16" t="n">
        <v>0.537327397083495</v>
      </c>
      <c r="F747" s="16" t="n">
        <v>-0.00492809008147327</v>
      </c>
      <c r="G747" s="16" t="n">
        <v>0.939184942793838</v>
      </c>
      <c r="H747" s="6"/>
      <c r="I747" s="16" t="n">
        <v>-0.00218663771051922</v>
      </c>
      <c r="J747" s="16" t="n">
        <v>-0.00204614656436401</v>
      </c>
      <c r="K747" s="16" t="n">
        <v>0.570651472560274</v>
      </c>
      <c r="L747" s="18" t="n">
        <v>2.88940960795275E-005</v>
      </c>
      <c r="M747" s="16" t="n">
        <v>0.598758886139586</v>
      </c>
      <c r="N747" s="18" t="n">
        <v>1.85622511196442E-008</v>
      </c>
      <c r="O747" s="16" t="n">
        <v>-0.00183930678268683</v>
      </c>
      <c r="P747" s="16" t="n">
        <v>0.090310240745135</v>
      </c>
    </row>
    <row r="748" customFormat="false" ht="15" hidden="false" customHeight="false" outlineLevel="0" collapsed="false">
      <c r="A748" s="17" t="n">
        <v>1143</v>
      </c>
      <c r="B748" s="6"/>
      <c r="C748" s="16" t="n">
        <v>0.537784186847018</v>
      </c>
      <c r="D748" s="16" t="n">
        <v>0.537670108520311</v>
      </c>
      <c r="E748" s="16" t="n">
        <v>0.536495592699198</v>
      </c>
      <c r="F748" s="16" t="n">
        <v>-0.00218695853895844</v>
      </c>
      <c r="G748" s="16" t="n">
        <v>0.972865905726726</v>
      </c>
      <c r="H748" s="6"/>
      <c r="I748" s="16" t="n">
        <v>-0.00214991522917835</v>
      </c>
      <c r="J748" s="16" t="n">
        <v>-0.00201332598372818</v>
      </c>
      <c r="K748" s="16" t="n">
        <v>0.570110028222435</v>
      </c>
      <c r="L748" s="18" t="n">
        <v>3.30809364636393E-005</v>
      </c>
      <c r="M748" s="16" t="n">
        <v>0.590094374028626</v>
      </c>
      <c r="N748" s="18" t="n">
        <v>1.99817561185303E-007</v>
      </c>
      <c r="O748" s="18" t="n">
        <v>-0.000816237745615372</v>
      </c>
      <c r="P748" s="16" t="n">
        <v>0.089658237167427</v>
      </c>
    </row>
    <row r="749" customFormat="false" ht="15" hidden="false" customHeight="false" outlineLevel="0" collapsed="false">
      <c r="A749" s="17" t="n">
        <v>1144</v>
      </c>
      <c r="B749" s="6"/>
      <c r="C749" s="16" t="n">
        <v>0.535560054419012</v>
      </c>
      <c r="D749" s="16" t="n">
        <v>0.535585651205275</v>
      </c>
      <c r="E749" s="16" t="n">
        <v>0.535481436594904</v>
      </c>
      <c r="F749" s="18" t="n">
        <v>0.000493554920848123</v>
      </c>
      <c r="G749" s="16" t="n">
        <v>0.99377244521674</v>
      </c>
      <c r="H749" s="6"/>
      <c r="I749" s="16" t="n">
        <v>-0.00209568064978136</v>
      </c>
      <c r="J749" s="16" t="n">
        <v>-0.00196402174145792</v>
      </c>
      <c r="K749" s="16" t="n">
        <v>0.569477408024598</v>
      </c>
      <c r="L749" s="18" t="n">
        <v>3.7876540504963E-005</v>
      </c>
      <c r="M749" s="16" t="n">
        <v>0.585264858859769</v>
      </c>
      <c r="N749" s="18" t="n">
        <v>7.12142807111807E-007</v>
      </c>
      <c r="O749" s="18" t="n">
        <v>0.000184209383087475</v>
      </c>
      <c r="P749" s="16" t="n">
        <v>0.0890017708380557</v>
      </c>
    </row>
    <row r="750" customFormat="false" ht="15" hidden="false" customHeight="false" outlineLevel="0" collapsed="false">
      <c r="A750" s="17" t="n">
        <v>1145</v>
      </c>
      <c r="B750" s="6"/>
      <c r="C750" s="16" t="n">
        <v>0.533412624264268</v>
      </c>
      <c r="D750" s="16" t="n">
        <v>0.533571410796201</v>
      </c>
      <c r="E750" s="16" t="n">
        <v>0.534477099429379</v>
      </c>
      <c r="F750" s="16" t="n">
        <v>0.00307861963657164</v>
      </c>
      <c r="G750" s="16" t="n">
        <v>0.962095563029854</v>
      </c>
      <c r="H750" s="6"/>
      <c r="I750" s="16" t="n">
        <v>-0.00202497596699842</v>
      </c>
      <c r="J750" s="16" t="n">
        <v>-0.00189920303799468</v>
      </c>
      <c r="K750" s="16" t="n">
        <v>0.568811122893838</v>
      </c>
      <c r="L750" s="18" t="n">
        <v>4.34933152466573E-005</v>
      </c>
      <c r="M750" s="16" t="n">
        <v>0.58212981198135</v>
      </c>
      <c r="N750" s="18" t="n">
        <v>1.53271270702278E-006</v>
      </c>
      <c r="O750" s="16" t="n">
        <v>0.00114903171928771</v>
      </c>
      <c r="P750" s="16" t="n">
        <v>0.0883116583562961</v>
      </c>
    </row>
    <row r="751" customFormat="false" ht="15" hidden="false" customHeight="false" outlineLevel="0" collapsed="false">
      <c r="A751" s="17" t="n">
        <v>1146</v>
      </c>
      <c r="B751" s="6"/>
      <c r="C751" s="16" t="n">
        <v>0.531349247110108</v>
      </c>
      <c r="D751" s="16" t="n">
        <v>0.531634704528872</v>
      </c>
      <c r="E751" s="16" t="n">
        <v>0.53362144905093</v>
      </c>
      <c r="F751" s="16" t="n">
        <v>0.00556356065693979</v>
      </c>
      <c r="G751" s="16" t="n">
        <v>0.931698282131824</v>
      </c>
      <c r="H751" s="6"/>
      <c r="I751" s="16" t="n">
        <v>-0.00194073023523855</v>
      </c>
      <c r="J751" s="16" t="n">
        <v>-0.0018215353966534</v>
      </c>
      <c r="K751" s="16" t="n">
        <v>0.568210764923384</v>
      </c>
      <c r="L751" s="18" t="n">
        <v>4.97385668673437E-005</v>
      </c>
      <c r="M751" s="16" t="n">
        <v>0.579618969067538</v>
      </c>
      <c r="N751" s="18" t="n">
        <v>2.82412739873156E-006</v>
      </c>
      <c r="O751" s="16" t="n">
        <v>0.00207648194962447</v>
      </c>
      <c r="P751" s="16" t="n">
        <v>0.0876087596283226</v>
      </c>
    </row>
    <row r="752" customFormat="false" ht="15" hidden="false" customHeight="false" outlineLevel="0" collapsed="false">
      <c r="A752" s="17" t="n">
        <v>1147</v>
      </c>
      <c r="B752" s="6"/>
      <c r="C752" s="16" t="n">
        <v>0.529393127910684</v>
      </c>
      <c r="D752" s="16" t="n">
        <v>0.529797616376538</v>
      </c>
      <c r="E752" s="16" t="n">
        <v>0.532656387640481</v>
      </c>
      <c r="F752" s="16" t="n">
        <v>0.00792211305299407</v>
      </c>
      <c r="G752" s="16" t="n">
        <v>0.902948544372136</v>
      </c>
      <c r="H752" s="6"/>
      <c r="I752" s="16" t="n">
        <v>-0.00184325053921974</v>
      </c>
      <c r="J752" s="16" t="n">
        <v>-0.0017313360270599</v>
      </c>
      <c r="K752" s="16" t="n">
        <v>0.567544479792624</v>
      </c>
      <c r="L752" s="18" t="n">
        <v>5.73878811152511E-005</v>
      </c>
      <c r="M752" s="16" t="n">
        <v>0.577340975273107</v>
      </c>
      <c r="N752" s="18" t="n">
        <v>4.69473066028611E-006</v>
      </c>
      <c r="O752" s="16" t="n">
        <v>0.00295675545381791</v>
      </c>
      <c r="P752" s="16" t="n">
        <v>0.086838547183798</v>
      </c>
    </row>
    <row r="753" customFormat="false" ht="15" hidden="false" customHeight="false" outlineLevel="0" collapsed="false">
      <c r="A753" s="17" t="n">
        <v>1148</v>
      </c>
      <c r="B753" s="6"/>
      <c r="C753" s="16" t="n">
        <v>0.527547995059439</v>
      </c>
      <c r="D753" s="16" t="n">
        <v>0.528063316929283</v>
      </c>
      <c r="E753" s="16" t="n">
        <v>0.531883496888799</v>
      </c>
      <c r="F753" s="16" t="n">
        <v>0.0101389228185951</v>
      </c>
      <c r="G753" s="16" t="n">
        <v>0.876062136251897</v>
      </c>
      <c r="H753" s="6"/>
      <c r="I753" s="16" t="n">
        <v>-0.00173570261965604</v>
      </c>
      <c r="J753" s="16" t="n">
        <v>-0.00163163757760241</v>
      </c>
      <c r="K753" s="16" t="n">
        <v>0.566792629624019</v>
      </c>
      <c r="L753" s="18" t="n">
        <v>6.80829235426684E-005</v>
      </c>
      <c r="M753" s="16" t="n">
        <v>0.575527277011901</v>
      </c>
      <c r="N753" s="18" t="n">
        <v>7.32587489347394E-006</v>
      </c>
      <c r="O753" s="16" t="n">
        <v>0.00378412066846924</v>
      </c>
      <c r="P753" s="16" t="n">
        <v>0.0858997113278148</v>
      </c>
    </row>
    <row r="754" customFormat="false" ht="15" hidden="false" customHeight="false" outlineLevel="0" collapsed="false">
      <c r="A754" s="17" t="n">
        <v>1149</v>
      </c>
      <c r="B754" s="6"/>
      <c r="C754" s="16" t="n">
        <v>0.525833688502631</v>
      </c>
      <c r="D754" s="16" t="n">
        <v>0.526450431290096</v>
      </c>
      <c r="E754" s="16" t="n">
        <v>0.53101802757158</v>
      </c>
      <c r="F754" s="16" t="n">
        <v>0.0121852106814923</v>
      </c>
      <c r="G754" s="16" t="n">
        <v>0.851407001187449</v>
      </c>
      <c r="H754" s="6"/>
      <c r="I754" s="16" t="n">
        <v>-0.00161987401274847</v>
      </c>
      <c r="J754" s="16" t="n">
        <v>-0.00152401266696713</v>
      </c>
      <c r="K754" s="16" t="n">
        <v>0.566030960516645</v>
      </c>
      <c r="L754" s="18" t="n">
        <v>8.14707660096857E-005</v>
      </c>
      <c r="M754" s="16" t="n">
        <v>0.57395203869223</v>
      </c>
      <c r="N754" s="18" t="n">
        <v>1.04798756616908E-005</v>
      </c>
      <c r="O754" s="16" t="n">
        <v>0.00454783626491489</v>
      </c>
      <c r="P754" s="16" t="n">
        <v>0.084866980799241</v>
      </c>
    </row>
    <row r="755" customFormat="false" ht="15" hidden="false" customHeight="false" outlineLevel="0" collapsed="false">
      <c r="A755" s="17" t="n">
        <v>1150</v>
      </c>
      <c r="B755" s="6"/>
      <c r="C755" s="16" t="n">
        <v>0.524244128365986</v>
      </c>
      <c r="D755" s="16" t="n">
        <v>0.524954155707864</v>
      </c>
      <c r="E755" s="16" t="n">
        <v>0.530409253367896</v>
      </c>
      <c r="F755" s="16" t="n">
        <v>0.014081829398007</v>
      </c>
      <c r="G755" s="16" t="n">
        <v>0.828718330568626</v>
      </c>
      <c r="H755" s="6"/>
      <c r="I755" s="16" t="n">
        <v>-0.00149923270668327</v>
      </c>
      <c r="J755" s="16" t="n">
        <v>-0.00141176905349371</v>
      </c>
      <c r="K755" s="16" t="n">
        <v>0.56513463167758</v>
      </c>
      <c r="L755" s="18" t="n">
        <v>0.000100043360506688</v>
      </c>
      <c r="M755" s="16" t="n">
        <v>0.572365578728251</v>
      </c>
      <c r="N755" s="18" t="n">
        <v>1.49218000037335E-005</v>
      </c>
      <c r="O755" s="16" t="n">
        <v>0.00525568526265997</v>
      </c>
      <c r="P755" s="16" t="n">
        <v>0.0836678345291358</v>
      </c>
    </row>
    <row r="756" customFormat="false" ht="15" hidden="false" customHeight="false" outlineLevel="0" collapsed="false">
      <c r="A756" s="17" t="n">
        <v>1151</v>
      </c>
      <c r="B756" s="6"/>
      <c r="C756" s="16" t="n">
        <v>0.522795731002105</v>
      </c>
      <c r="D756" s="16" t="n">
        <v>0.523589184419609</v>
      </c>
      <c r="E756" s="16" t="n">
        <v>0.529682651898983</v>
      </c>
      <c r="F756" s="16" t="n">
        <v>0.0157902051371941</v>
      </c>
      <c r="G756" s="16" t="n">
        <v>0.8080733334228</v>
      </c>
      <c r="H756" s="6"/>
      <c r="I756" s="16" t="n">
        <v>-0.00137520892544288</v>
      </c>
      <c r="J756" s="16" t="n">
        <v>-0.00129615035167209</v>
      </c>
      <c r="K756" s="16" t="n">
        <v>0.564308438115437</v>
      </c>
      <c r="L756" s="18" t="n">
        <v>0.000124504209240092</v>
      </c>
      <c r="M756" s="16" t="n">
        <v>0.570769299825503</v>
      </c>
      <c r="N756" s="18" t="n">
        <v>2.15945637206557E-005</v>
      </c>
      <c r="O756" s="16" t="n">
        <v>0.00589327218228208</v>
      </c>
      <c r="P756" s="16" t="n">
        <v>0.0823490742474067</v>
      </c>
    </row>
    <row r="757" customFormat="false" ht="15" hidden="false" customHeight="false" outlineLevel="0" collapsed="false">
      <c r="A757" s="17" t="n">
        <v>1152</v>
      </c>
      <c r="B757" s="6"/>
      <c r="C757" s="16" t="n">
        <v>0.521486383131509</v>
      </c>
      <c r="D757" s="16" t="n">
        <v>0.522353687356639</v>
      </c>
      <c r="E757" s="16" t="n">
        <v>0.529219759071297</v>
      </c>
      <c r="F757" s="16" t="n">
        <v>0.0173122147658876</v>
      </c>
      <c r="G757" s="16" t="n">
        <v>0.790207389326816</v>
      </c>
      <c r="H757" s="6"/>
      <c r="I757" s="16" t="n">
        <v>-0.00125125349412814</v>
      </c>
      <c r="J757" s="16" t="n">
        <v>-0.00118028887322914</v>
      </c>
      <c r="K757" s="16" t="n">
        <v>0.563281657661297</v>
      </c>
      <c r="L757" s="18" t="n">
        <v>0.000152772269358669</v>
      </c>
      <c r="M757" s="16" t="n">
        <v>0.56918704797814</v>
      </c>
      <c r="N757" s="18" t="n">
        <v>3.13981463955917E-005</v>
      </c>
      <c r="O757" s="16" t="n">
        <v>0.0064612989381755</v>
      </c>
      <c r="P757" s="16" t="n">
        <v>0.0810555686553283</v>
      </c>
    </row>
    <row r="758" customFormat="false" ht="15" hidden="false" customHeight="false" outlineLevel="0" collapsed="false">
      <c r="A758" s="17" t="n">
        <v>1153</v>
      </c>
      <c r="B758" s="6"/>
      <c r="C758" s="16" t="n">
        <v>0.520317499007287</v>
      </c>
      <c r="D758" s="16" t="n">
        <v>0.521249022674301</v>
      </c>
      <c r="E758" s="16" t="n">
        <v>0.528763879771303</v>
      </c>
      <c r="F758" s="16" t="n">
        <v>0.0186429477677881</v>
      </c>
      <c r="G758" s="16" t="n">
        <v>0.774383832371144</v>
      </c>
      <c r="H758" s="6"/>
      <c r="I758" s="16" t="n">
        <v>-0.00112863142699546</v>
      </c>
      <c r="J758" s="16" t="n">
        <v>-0.00106538976041198</v>
      </c>
      <c r="K758" s="16" t="n">
        <v>0.562336234128387</v>
      </c>
      <c r="L758" s="18" t="n">
        <v>0.000186888518165839</v>
      </c>
      <c r="M758" s="16" t="n">
        <v>0.567247106218474</v>
      </c>
      <c r="N758" s="18" t="n">
        <v>4.99529966004182E-005</v>
      </c>
      <c r="O758" s="16" t="n">
        <v>0.00695793454705893</v>
      </c>
      <c r="P758" s="16" t="n">
        <v>0.0797499035017375</v>
      </c>
    </row>
    <row r="759" customFormat="false" ht="15" hidden="false" customHeight="false" outlineLevel="0" collapsed="false">
      <c r="A759" s="17" t="n">
        <v>1154</v>
      </c>
      <c r="B759" s="6"/>
      <c r="C759" s="16" t="n">
        <v>0.519283632877766</v>
      </c>
      <c r="D759" s="16" t="n">
        <v>0.520270307920404</v>
      </c>
      <c r="E759" s="16" t="n">
        <v>0.528432841264231</v>
      </c>
      <c r="F759" s="16" t="n">
        <v>0.0197910664876933</v>
      </c>
      <c r="G759" s="16" t="n">
        <v>0.76121732923275</v>
      </c>
      <c r="H759" s="6"/>
      <c r="I759" s="16" t="n">
        <v>-0.00100902582399903</v>
      </c>
      <c r="J759" s="18" t="n">
        <v>-0.000953035636972198</v>
      </c>
      <c r="K759" s="16" t="n">
        <v>0.561521262210552</v>
      </c>
      <c r="L759" s="18" t="n">
        <v>0.000227694813729505</v>
      </c>
      <c r="M759" s="16" t="n">
        <v>0.56503503958435</v>
      </c>
      <c r="N759" s="18" t="n">
        <v>8.23873704661172E-005</v>
      </c>
      <c r="O759" s="16" t="n">
        <v>0.00738641355151231</v>
      </c>
      <c r="P759" s="16" t="n">
        <v>0.0784099554167113</v>
      </c>
    </row>
    <row r="760" customFormat="false" ht="15" hidden="false" customHeight="false" outlineLevel="0" collapsed="false">
      <c r="A760" s="17" t="n">
        <v>1155</v>
      </c>
      <c r="B760" s="6"/>
      <c r="C760" s="16" t="n">
        <v>0.51837619044323</v>
      </c>
      <c r="D760" s="16" t="n">
        <v>0.519409924973632</v>
      </c>
      <c r="E760" s="16" t="n">
        <v>0.528094789229466</v>
      </c>
      <c r="F760" s="16" t="n">
        <v>0.0207740588802223</v>
      </c>
      <c r="G760" s="16" t="n">
        <v>0.74973044341664</v>
      </c>
      <c r="H760" s="6"/>
      <c r="I760" s="18" t="n">
        <v>-0.000894838815397022</v>
      </c>
      <c r="J760" s="18" t="n">
        <v>-0.000845549675432415</v>
      </c>
      <c r="K760" s="16" t="n">
        <v>0.560326157091799</v>
      </c>
      <c r="L760" s="18" t="n">
        <v>0.000277892253377319</v>
      </c>
      <c r="M760" s="16" t="n">
        <v>0.563068446419454</v>
      </c>
      <c r="N760" s="18" t="n">
        <v>0.00013144158519057</v>
      </c>
      <c r="O760" s="16" t="n">
        <v>0.00775326402877036</v>
      </c>
      <c r="P760" s="16" t="n">
        <v>0.0769943933323959</v>
      </c>
    </row>
    <row r="761" customFormat="false" ht="15" hidden="false" customHeight="false" outlineLevel="0" collapsed="false">
      <c r="A761" s="17" t="n">
        <v>1156</v>
      </c>
      <c r="B761" s="6"/>
      <c r="C761" s="16" t="n">
        <v>0.517583573952445</v>
      </c>
      <c r="D761" s="16" t="n">
        <v>0.518657861709534</v>
      </c>
      <c r="E761" s="16" t="n">
        <v>0.527786194011009</v>
      </c>
      <c r="F761" s="16" t="n">
        <v>0.0216224225610154</v>
      </c>
      <c r="G761" s="16" t="n">
        <v>0.740258669449286</v>
      </c>
      <c r="H761" s="6"/>
      <c r="I761" s="18" t="n">
        <v>-0.000786548443224208</v>
      </c>
      <c r="J761" s="18" t="n">
        <v>-0.000743370060792457</v>
      </c>
      <c r="K761" s="16" t="n">
        <v>0.558854718981973</v>
      </c>
      <c r="L761" s="18" t="n">
        <v>0.000339449425567559</v>
      </c>
      <c r="M761" s="16" t="n">
        <v>0.560991039517021</v>
      </c>
      <c r="N761" s="18" t="n">
        <v>0.000209880369768128</v>
      </c>
      <c r="O761" s="16" t="n">
        <v>0.00806986887233123</v>
      </c>
      <c r="P761" s="16" t="n">
        <v>0.0755692552105809</v>
      </c>
    </row>
    <row r="762" customFormat="false" ht="15" hidden="false" customHeight="false" outlineLevel="0" collapsed="false">
      <c r="A762" s="17" t="n">
        <v>1157</v>
      </c>
      <c r="B762" s="6"/>
      <c r="C762" s="16" t="n">
        <v>0.516900146397082</v>
      </c>
      <c r="D762" s="16" t="n">
        <v>0.518009698134266</v>
      </c>
      <c r="E762" s="16" t="n">
        <v>0.527490223142397</v>
      </c>
      <c r="F762" s="16" t="n">
        <v>0.0223599384848053</v>
      </c>
      <c r="G762" s="16" t="n">
        <v>0.733803528985339</v>
      </c>
      <c r="H762" s="6"/>
      <c r="I762" s="18" t="n">
        <v>-0.000686202863639317</v>
      </c>
      <c r="J762" s="18" t="n">
        <v>-0.000648403773163017</v>
      </c>
      <c r="K762" s="16" t="n">
        <v>0.557221969735225</v>
      </c>
      <c r="L762" s="18" t="n">
        <v>0.000400497181082332</v>
      </c>
      <c r="M762" s="16" t="n">
        <v>0.558926256964433</v>
      </c>
      <c r="N762" s="18" t="n">
        <v>0.000325040064657005</v>
      </c>
      <c r="O762" s="16" t="n">
        <v>0.00834510395000484</v>
      </c>
      <c r="P762" s="16" t="n">
        <v>0.0742484930252699</v>
      </c>
    </row>
    <row r="763" customFormat="false" ht="15" hidden="false" customHeight="false" outlineLevel="0" collapsed="false">
      <c r="A763" s="17" t="n">
        <v>1158</v>
      </c>
      <c r="B763" s="6"/>
      <c r="C763" s="16" t="n">
        <v>0.516312938730196</v>
      </c>
      <c r="D763" s="16" t="n">
        <v>0.517453537897367</v>
      </c>
      <c r="E763" s="16" t="n">
        <v>0.527246152378708</v>
      </c>
      <c r="F763" s="16" t="n">
        <v>0.0230081208520243</v>
      </c>
      <c r="G763" s="16" t="n">
        <v>0.733803528985339</v>
      </c>
      <c r="H763" s="6"/>
      <c r="I763" s="18" t="n">
        <v>-0.000594173755303582</v>
      </c>
      <c r="J763" s="18" t="n">
        <v>-0.000561049202910534</v>
      </c>
      <c r="K763" s="16" t="n">
        <v>0.555262390098021</v>
      </c>
      <c r="L763" s="18" t="n">
        <v>0.000458700756028185</v>
      </c>
      <c r="M763" s="16" t="n">
        <v>0.557139210108457</v>
      </c>
      <c r="N763" s="18" t="n">
        <v>0.00049267098038772</v>
      </c>
      <c r="O763" s="16" t="n">
        <v>0.00858699889092822</v>
      </c>
      <c r="P763" s="16" t="n">
        <v>0.073047214195277</v>
      </c>
    </row>
    <row r="764" customFormat="false" ht="15" hidden="false" customHeight="false" outlineLevel="0" collapsed="false">
      <c r="A764" s="17" t="n">
        <v>1159</v>
      </c>
      <c r="B764" s="6"/>
      <c r="C764" s="16" t="n">
        <v>0.515812009877731</v>
      </c>
      <c r="D764" s="16" t="n">
        <v>0.516980159453648</v>
      </c>
      <c r="E764" s="16" t="n">
        <v>0.527038551959019</v>
      </c>
      <c r="F764" s="16" t="n">
        <v>0.0235813664719556</v>
      </c>
      <c r="G764" s="16" t="n">
        <v>0.733448260904101</v>
      </c>
      <c r="H764" s="6"/>
      <c r="I764" s="18" t="n">
        <v>-0.00051052740022642</v>
      </c>
      <c r="J764" s="18" t="n">
        <v>-0.000481400876976594</v>
      </c>
      <c r="K764" s="16" t="n">
        <v>0.552982993598052</v>
      </c>
      <c r="L764" s="18" t="n">
        <v>0.000510949087505391</v>
      </c>
      <c r="M764" s="16" t="n">
        <v>0.555455963462326</v>
      </c>
      <c r="N764" s="18" t="n">
        <v>0.000710048330554459</v>
      </c>
      <c r="O764" s="16" t="n">
        <v>0.00880092695975608</v>
      </c>
      <c r="P764" s="16" t="n">
        <v>0.0719824493268616</v>
      </c>
    </row>
    <row r="765" customFormat="false" ht="15" hidden="false" customHeight="false" outlineLevel="0" collapsed="false">
      <c r="A765" s="17" t="n">
        <v>1160</v>
      </c>
      <c r="B765" s="6"/>
      <c r="C765" s="16" t="n">
        <v>0.515386696451778</v>
      </c>
      <c r="D765" s="16" t="n">
        <v>0.516580040058193</v>
      </c>
      <c r="E765" s="16" t="n">
        <v>0.526818327189483</v>
      </c>
      <c r="F765" s="16" t="n">
        <v>0.024103025100902</v>
      </c>
      <c r="G765" s="16" t="n">
        <v>0.732984295862296</v>
      </c>
      <c r="H765" s="6"/>
      <c r="I765" s="18" t="n">
        <v>-0.000435382710349943</v>
      </c>
      <c r="J765" s="18" t="n">
        <v>-0.0004097178181084</v>
      </c>
      <c r="K765" s="16" t="n">
        <v>0.549657178766405</v>
      </c>
      <c r="L765" s="18" t="n">
        <v>0.000580374582294991</v>
      </c>
      <c r="M765" s="16" t="n">
        <v>0.554844383847565</v>
      </c>
      <c r="N765" s="18" t="n">
        <v>0.000856016923968489</v>
      </c>
      <c r="O765" s="16" t="n">
        <v>0.00899560236173108</v>
      </c>
      <c r="P765" s="16" t="n">
        <v>0.0707576518103345</v>
      </c>
    </row>
    <row r="766" customFormat="false" ht="15" hidden="false" customHeight="false" outlineLevel="0" collapsed="false">
      <c r="A766" s="17" t="n">
        <v>1161</v>
      </c>
      <c r="B766" s="6"/>
      <c r="C766" s="16" t="n">
        <v>0.515032104057963</v>
      </c>
      <c r="D766" s="16" t="n">
        <v>0.516247720797286</v>
      </c>
      <c r="E766" s="16" t="n">
        <v>0.526630364647332</v>
      </c>
      <c r="F766" s="16" t="n">
        <v>0.0245619166677989</v>
      </c>
      <c r="G766" s="16" t="n">
        <v>0.732760633358746</v>
      </c>
      <c r="H766" s="6"/>
      <c r="I766" s="18" t="n">
        <v>-0.000368220258282835</v>
      </c>
      <c r="J766" s="18" t="n">
        <v>-0.000345615642658558</v>
      </c>
      <c r="K766" s="16" t="n">
        <v>0.545154493988004</v>
      </c>
      <c r="L766" s="18" t="n">
        <v>0.000719641852522358</v>
      </c>
      <c r="M766" s="16" t="n">
        <v>0.554928546179872</v>
      </c>
      <c r="N766" s="18" t="n">
        <v>0.000891365420176708</v>
      </c>
      <c r="O766" s="16" t="n">
        <v>0.00916685316549594</v>
      </c>
      <c r="P766" s="16" t="n">
        <v>0.069032503939129</v>
      </c>
    </row>
    <row r="767" customFormat="false" ht="15" hidden="false" customHeight="false" outlineLevel="0" collapsed="false">
      <c r="A767" s="17" t="n">
        <v>1162</v>
      </c>
      <c r="B767" s="6"/>
      <c r="C767" s="16" t="n">
        <v>0.514735969631295</v>
      </c>
      <c r="D767" s="16" t="n">
        <v>0.515971987069912</v>
      </c>
      <c r="E767" s="16" t="n">
        <v>0.52645222104395</v>
      </c>
      <c r="F767" s="16" t="n">
        <v>0.0249795373829707</v>
      </c>
      <c r="G767" s="16" t="n">
        <v>0.728676441872907</v>
      </c>
      <c r="H767" s="6"/>
      <c r="I767" s="18" t="n">
        <v>-0.000308996032381142</v>
      </c>
      <c r="J767" s="18" t="n">
        <v>-0.000289128137616126</v>
      </c>
      <c r="K767" s="16" t="n">
        <v>0.539019059962856</v>
      </c>
      <c r="L767" s="16" t="n">
        <v>0.0010428529959687</v>
      </c>
      <c r="M767" s="16" t="n">
        <v>0.555916050878935</v>
      </c>
      <c r="N767" s="18" t="n">
        <v>0.000784045732925157</v>
      </c>
      <c r="O767" s="16" t="n">
        <v>0.00932270166390137</v>
      </c>
      <c r="P767" s="16" t="n">
        <v>0.0664890863540995</v>
      </c>
    </row>
    <row r="768" customFormat="false" ht="15" hidden="false" customHeight="false" outlineLevel="0" collapsed="false">
      <c r="A768" s="17" t="n">
        <v>1163</v>
      </c>
      <c r="B768" s="6"/>
      <c r="C768" s="16" t="n">
        <v>0.514492692339485</v>
      </c>
      <c r="D768" s="16" t="n">
        <v>0.515747024977305</v>
      </c>
      <c r="E768" s="16" t="n">
        <v>0.526246023329799</v>
      </c>
      <c r="F768" s="16" t="n">
        <v>0.025351177149668</v>
      </c>
      <c r="G768" s="16" t="n">
        <v>0.725193340228101</v>
      </c>
      <c r="H768" s="6"/>
      <c r="I768" s="18" t="n">
        <v>-0.000256121633906351</v>
      </c>
      <c r="J768" s="18" t="n">
        <v>-0.000238975604249167</v>
      </c>
      <c r="K768" s="16" t="n">
        <v>0.531691326230033</v>
      </c>
      <c r="L768" s="16" t="n">
        <v>0.00205936942560597</v>
      </c>
      <c r="M768" s="16" t="n">
        <v>0.557896671099216</v>
      </c>
      <c r="N768" s="18" t="n">
        <v>0.000590755575800174</v>
      </c>
      <c r="O768" s="16" t="n">
        <v>0.00946139033294503</v>
      </c>
      <c r="P768" s="16" t="n">
        <v>0.0621690971246139</v>
      </c>
    </row>
    <row r="769" customFormat="false" ht="15" hidden="false" customHeight="false" outlineLevel="0" collapsed="false">
      <c r="A769" s="17" t="n">
        <v>1164</v>
      </c>
      <c r="B769" s="6"/>
      <c r="C769" s="16" t="n">
        <v>0.514292620508687</v>
      </c>
      <c r="D769" s="16" t="n">
        <v>0.515563375659838</v>
      </c>
      <c r="E769" s="16" t="n">
        <v>0.526097336542724</v>
      </c>
      <c r="F769" s="16" t="n">
        <v>0.0256810367441268</v>
      </c>
      <c r="G769" s="16" t="n">
        <v>0.722217434029804</v>
      </c>
      <c r="H769" s="6"/>
      <c r="I769" s="18" t="n">
        <v>-0.000210013460490126</v>
      </c>
      <c r="J769" s="18" t="n">
        <v>-0.000195372926173718</v>
      </c>
      <c r="K769" s="16" t="n">
        <v>0.524115313616904</v>
      </c>
      <c r="L769" s="16" t="n">
        <v>0.00489112574680619</v>
      </c>
      <c r="M769" s="16" t="n">
        <v>0.560866198724099</v>
      </c>
      <c r="N769" s="18" t="n">
        <v>0.000401669194479514</v>
      </c>
      <c r="O769" s="16" t="n">
        <v>0.00958448700435202</v>
      </c>
      <c r="P769" s="16" t="n">
        <v>0.0566591377197166</v>
      </c>
    </row>
    <row r="770" customFormat="false" ht="15" hidden="false" customHeight="false" outlineLevel="0" collapsed="false">
      <c r="A770" s="17" t="n">
        <v>1165</v>
      </c>
      <c r="B770" s="6"/>
      <c r="C770" s="16" t="n">
        <v>0.514132630228748</v>
      </c>
      <c r="D770" s="16" t="n">
        <v>0.515417605967981</v>
      </c>
      <c r="E770" s="16" t="n">
        <v>0.526018785032571</v>
      </c>
      <c r="F770" s="16" t="n">
        <v>0.0259626122069648</v>
      </c>
      <c r="G770" s="16" t="n">
        <v>0.719466317306742</v>
      </c>
      <c r="H770" s="6"/>
      <c r="I770" s="18" t="n">
        <v>-0.000169279765358544</v>
      </c>
      <c r="J770" s="18" t="n">
        <v>-0.000156999938332202</v>
      </c>
      <c r="K770" s="16" t="n">
        <v>0.517113007568999</v>
      </c>
      <c r="L770" s="16" t="n">
        <v>0.0134329406903746</v>
      </c>
      <c r="M770" s="16" t="n">
        <v>0.564069978173902</v>
      </c>
      <c r="N770" s="18" t="n">
        <v>0.000292912448110129</v>
      </c>
      <c r="O770" s="16" t="n">
        <v>0.0096895647075959</v>
      </c>
      <c r="P770" s="16" t="n">
        <v>0.0499246300114904</v>
      </c>
    </row>
    <row r="771" customFormat="false" ht="15" hidden="false" customHeight="false" outlineLevel="0" collapsed="false">
      <c r="A771" s="17" t="n">
        <v>1166</v>
      </c>
      <c r="B771" s="6"/>
      <c r="C771" s="16" t="n">
        <v>0.51400589150784</v>
      </c>
      <c r="D771" s="16" t="n">
        <v>0.515302196177539</v>
      </c>
      <c r="E771" s="16" t="n">
        <v>0.525931817289187</v>
      </c>
      <c r="F771" s="16" t="n">
        <v>0.0261823280921406</v>
      </c>
      <c r="G771" s="16" t="n">
        <v>0.717832372423202</v>
      </c>
      <c r="H771" s="6"/>
      <c r="I771" s="18" t="n">
        <v>-0.000134211738094497</v>
      </c>
      <c r="J771" s="18" t="n">
        <v>-0.000124126180179093</v>
      </c>
      <c r="K771" s="16" t="n">
        <v>0.511342276983847</v>
      </c>
      <c r="L771" s="16" t="n">
        <v>0.0380127686475013</v>
      </c>
      <c r="M771" s="16" t="n">
        <v>0.566659372597867</v>
      </c>
      <c r="N771" s="18" t="n">
        <v>0.000301288729682631</v>
      </c>
      <c r="O771" s="16" t="n">
        <v>0.00977155756884846</v>
      </c>
      <c r="P771" s="16" t="n">
        <v>0.0423375092412355</v>
      </c>
    </row>
    <row r="772" customFormat="false" ht="15" hidden="false" customHeight="false" outlineLevel="0" collapsed="false">
      <c r="A772" s="17" t="n">
        <v>1167</v>
      </c>
      <c r="B772" s="6"/>
      <c r="C772" s="16" t="n">
        <v>0.513910256459937</v>
      </c>
      <c r="D772" s="16" t="n">
        <v>0.515214910174477</v>
      </c>
      <c r="E772" s="16" t="n">
        <v>0.525926206467034</v>
      </c>
      <c r="F772" s="16" t="n">
        <v>0.0263384481469158</v>
      </c>
      <c r="G772" s="16" t="n">
        <v>0.716927458508256</v>
      </c>
      <c r="H772" s="6"/>
      <c r="I772" s="18" t="n">
        <v>-0.000103209345396371</v>
      </c>
      <c r="J772" s="18" t="n">
        <v>-9.52459221081912E-005</v>
      </c>
      <c r="K772" s="16" t="n">
        <v>0.508019267563276</v>
      </c>
      <c r="L772" s="16" t="n">
        <v>0.102302318439823</v>
      </c>
      <c r="M772" s="16" t="n">
        <v>0.569156188456295</v>
      </c>
      <c r="N772" s="18" t="n">
        <v>0.000470880531112206</v>
      </c>
      <c r="O772" s="16" t="n">
        <v>0.00982981782472039</v>
      </c>
      <c r="P772" s="16" t="n">
        <v>0.0339820083133907</v>
      </c>
    </row>
    <row r="773" customFormat="false" ht="15" hidden="false" customHeight="false" outlineLevel="0" collapsed="false">
      <c r="A773" s="17" t="n">
        <v>1168</v>
      </c>
      <c r="B773" s="6"/>
      <c r="C773" s="16" t="n">
        <v>0.513839793439106</v>
      </c>
      <c r="D773" s="16" t="n">
        <v>0.515150020056182</v>
      </c>
      <c r="E773" s="16" t="n">
        <v>0.525864487423342</v>
      </c>
      <c r="F773" s="16" t="n">
        <v>0.0264353663564744</v>
      </c>
      <c r="G773" s="16" t="n">
        <v>0.716927458508256</v>
      </c>
      <c r="H773" s="6"/>
      <c r="I773" s="18" t="n">
        <v>-7.67033392305826E-005</v>
      </c>
      <c r="J773" s="18" t="n">
        <v>-7.05954821224727E-005</v>
      </c>
      <c r="K773" s="16" t="n">
        <v>0.506218193651916</v>
      </c>
      <c r="L773" s="16" t="n">
        <v>0.218653631024804</v>
      </c>
      <c r="M773" s="16" t="n">
        <v>0.570551880467045</v>
      </c>
      <c r="N773" s="16" t="n">
        <v>0.00132082770426812</v>
      </c>
      <c r="O773" s="16" t="n">
        <v>0.00986598532312976</v>
      </c>
      <c r="P773" s="16" t="n">
        <v>0.0260943497516763</v>
      </c>
    </row>
    <row r="774" customFormat="false" ht="15" hidden="false" customHeight="false" outlineLevel="0" collapsed="false">
      <c r="A774" s="17" t="n">
        <v>1169</v>
      </c>
      <c r="B774" s="6"/>
      <c r="C774" s="16" t="n">
        <v>0.513791757301938</v>
      </c>
      <c r="D774" s="16" t="n">
        <v>0.515105245086719</v>
      </c>
      <c r="E774" s="16" t="n">
        <v>0.52583082249042</v>
      </c>
      <c r="F774" s="16" t="n">
        <v>0.0264824491800356</v>
      </c>
      <c r="G774" s="16" t="n">
        <v>0.716927458508256</v>
      </c>
      <c r="H774" s="6"/>
      <c r="I774" s="18" t="n">
        <v>-5.36209798780526E-005</v>
      </c>
      <c r="J774" s="18" t="n">
        <v>-4.91315604775471E-005</v>
      </c>
      <c r="K774" s="16" t="n">
        <v>0.504794447530397</v>
      </c>
      <c r="L774" s="16" t="n">
        <v>0.383328316412043</v>
      </c>
      <c r="M774" s="16" t="n">
        <v>0.569006098963681</v>
      </c>
      <c r="N774" s="16" t="n">
        <v>0.00571598023979431</v>
      </c>
      <c r="O774" s="16" t="n">
        <v>0.00988355546397741</v>
      </c>
      <c r="P774" s="16" t="n">
        <v>0.0189652784648013</v>
      </c>
    </row>
    <row r="775" customFormat="false" ht="15" hidden="false" customHeight="false" outlineLevel="0" collapsed="false">
      <c r="A775" s="17" t="n">
        <v>1170</v>
      </c>
      <c r="B775" s="6"/>
      <c r="C775" s="16" t="n">
        <v>0.513764928061782</v>
      </c>
      <c r="D775" s="16" t="n">
        <v>0.515079438099596</v>
      </c>
      <c r="E775" s="16" t="n">
        <v>0.525842044134727</v>
      </c>
      <c r="F775" s="16" t="n">
        <v>0.0264813326568537</v>
      </c>
      <c r="G775" s="16" t="n">
        <v>0.716927458508256</v>
      </c>
      <c r="H775" s="6"/>
      <c r="I775" s="18" t="n">
        <v>-3.39987718047561E-005</v>
      </c>
      <c r="J775" s="18" t="n">
        <v>-3.08135403349832E-005</v>
      </c>
      <c r="K775" s="16" t="n">
        <v>0.503596537000567</v>
      </c>
      <c r="L775" s="16" t="n">
        <v>0.547554969968882</v>
      </c>
      <c r="M775" s="16" t="n">
        <v>0.563876404809597</v>
      </c>
      <c r="N775" s="16" t="n">
        <v>0.03261481902415</v>
      </c>
      <c r="O775" s="16" t="n">
        <v>0.00988313880536414</v>
      </c>
      <c r="P775" s="16" t="n">
        <v>0.0131667430823527</v>
      </c>
    </row>
    <row r="776" customFormat="false" ht="15" hidden="false" customHeight="false" outlineLevel="0" collapsed="false">
      <c r="A776" s="17" t="n">
        <v>1171</v>
      </c>
      <c r="B776" s="6"/>
      <c r="C776" s="16" t="n">
        <v>0.513755822047102</v>
      </c>
      <c r="D776" s="16" t="n">
        <v>0.515069844190138</v>
      </c>
      <c r="E776" s="16" t="n">
        <v>0.52587570906765</v>
      </c>
      <c r="F776" s="16" t="n">
        <v>0.0264467038758766</v>
      </c>
      <c r="G776" s="16" t="n">
        <v>0.716927458508256</v>
      </c>
      <c r="H776" s="6"/>
      <c r="I776" s="18" t="n">
        <v>-1.70850933442846E-005</v>
      </c>
      <c r="J776" s="18" t="n">
        <v>-1.47858910852908E-005</v>
      </c>
      <c r="K776" s="16" t="n">
        <v>0.502233107217201</v>
      </c>
      <c r="L776" s="16" t="n">
        <v>0.673221182500904</v>
      </c>
      <c r="M776" s="16" t="n">
        <v>0.550689570042698</v>
      </c>
      <c r="N776" s="16" t="n">
        <v>0.161801372465237</v>
      </c>
      <c r="O776" s="16" t="n">
        <v>0.00987021620474032</v>
      </c>
      <c r="P776" s="16" t="n">
        <v>0.00922377709025909</v>
      </c>
    </row>
    <row r="777" customFormat="false" ht="15" hidden="false" customHeight="false" outlineLevel="0" collapsed="false">
      <c r="A777" s="17" t="n">
        <v>1172</v>
      </c>
      <c r="B777" s="6"/>
      <c r="C777" s="16" t="n">
        <v>0.513760650155283</v>
      </c>
      <c r="D777" s="16" t="n">
        <v>0.515073479244848</v>
      </c>
      <c r="E777" s="16" t="n">
        <v>0.525896749650726</v>
      </c>
      <c r="F777" s="16" t="n">
        <v>0.0263948756619575</v>
      </c>
      <c r="G777" s="16" t="n">
        <v>0.716927458508256</v>
      </c>
      <c r="H777" s="6"/>
      <c r="I777" s="18" t="n">
        <v>-2.48776265981046E-006</v>
      </c>
      <c r="J777" s="18" t="n">
        <v>-6.31068241026987E-007</v>
      </c>
      <c r="K777" s="16" t="n">
        <v>0.501112345491985</v>
      </c>
      <c r="L777" s="16" t="n">
        <v>0.744290017557496</v>
      </c>
      <c r="M777" s="16" t="n">
        <v>0.526708916157485</v>
      </c>
      <c r="N777" s="16" t="n">
        <v>0.549620953935311</v>
      </c>
      <c r="O777" s="16" t="n">
        <v>0.00985087519386778</v>
      </c>
      <c r="P777" s="16" t="n">
        <v>0.00719342988225322</v>
      </c>
    </row>
    <row r="778" customFormat="false" ht="15" hidden="false" customHeight="false" outlineLevel="0" collapsed="false">
      <c r="A778" s="17" t="n">
        <v>1173</v>
      </c>
      <c r="B778" s="6"/>
      <c r="C778" s="16" t="n">
        <v>0.513776057778793</v>
      </c>
      <c r="D778" s="16" t="n">
        <v>0.515087449056706</v>
      </c>
      <c r="E778" s="16" t="n">
        <v>0.525913582117188</v>
      </c>
      <c r="F778" s="16" t="n">
        <v>0.0263352276203957</v>
      </c>
      <c r="G778" s="16" t="n">
        <v>0.716927458508256</v>
      </c>
      <c r="H778" s="6"/>
      <c r="I778" s="18" t="n">
        <v>1.01123075535246E-005</v>
      </c>
      <c r="J778" s="18" t="n">
        <v>1.19487082986653E-005</v>
      </c>
      <c r="K778" s="16" t="n">
        <v>0.500789723218143</v>
      </c>
      <c r="L778" s="16" t="n">
        <v>0.757808002247565</v>
      </c>
      <c r="M778" s="16" t="n">
        <v>0.510005498605711</v>
      </c>
      <c r="N778" s="16" t="n">
        <v>0.832843282167459</v>
      </c>
      <c r="O778" s="16" t="n">
        <v>0.00982861600256516</v>
      </c>
      <c r="P778" s="16" t="n">
        <v>0.00684302536241857</v>
      </c>
    </row>
    <row r="779" customFormat="false" ht="15" hidden="false" customHeight="false" outlineLevel="0" collapsed="false">
      <c r="A779" s="17" t="n">
        <v>1174</v>
      </c>
      <c r="B779" s="6"/>
      <c r="C779" s="16" t="n">
        <v>0.513801069125066</v>
      </c>
      <c r="D779" s="16" t="n">
        <v>0.515111785624054</v>
      </c>
      <c r="E779" s="16" t="n">
        <v>0.525891138828573</v>
      </c>
      <c r="F779" s="16" t="n">
        <v>0.0262876853748332</v>
      </c>
      <c r="G779" s="16" t="n">
        <v>0.716927458508256</v>
      </c>
      <c r="H779" s="6"/>
      <c r="I779" s="18" t="n">
        <v>2.08848691727745E-005</v>
      </c>
      <c r="J779" s="18" t="n">
        <v>2.31310801952727E-005</v>
      </c>
      <c r="K779" s="16" t="n">
        <v>0.501740757573207</v>
      </c>
      <c r="L779" s="16" t="n">
        <v>0.719021405828707</v>
      </c>
      <c r="M779" s="16" t="n">
        <v>0.553694165306042</v>
      </c>
      <c r="N779" s="16" t="n">
        <v>0.289148059576413</v>
      </c>
      <c r="O779" s="16" t="n">
        <v>0.00981087438799783</v>
      </c>
      <c r="P779" s="16" t="n">
        <v>0.00802796915825375</v>
      </c>
    </row>
    <row r="780" customFormat="false" ht="15" hidden="false" customHeight="false" outlineLevel="0" collapsed="false">
      <c r="A780" s="17" t="n">
        <v>1175</v>
      </c>
      <c r="B780" s="6"/>
      <c r="C780" s="16" t="n">
        <v>0.513832418217244</v>
      </c>
      <c r="D780" s="16" t="n">
        <v>0.515143831254421</v>
      </c>
      <c r="E780" s="16" t="n">
        <v>0.525863084717804</v>
      </c>
      <c r="F780" s="16" t="n">
        <v>0.0262646760235664</v>
      </c>
      <c r="G780" s="16" t="n">
        <v>0.716927458508256</v>
      </c>
      <c r="H780" s="6"/>
      <c r="I780" s="18" t="n">
        <v>2.99750367563865E-005</v>
      </c>
      <c r="J780" s="18" t="n">
        <v>3.29635472421633E-005</v>
      </c>
      <c r="K780" s="16" t="n">
        <v>0.503523596312568</v>
      </c>
      <c r="L780" s="16" t="n">
        <v>0.648642319102544</v>
      </c>
      <c r="M780" s="16" t="n">
        <v>0.593271502073199</v>
      </c>
      <c r="N780" s="16" t="n">
        <v>0.0568005256160594</v>
      </c>
      <c r="O780" s="16" t="n">
        <v>0.00980228785205793</v>
      </c>
      <c r="P780" s="16" t="n">
        <v>0.0102403171832478</v>
      </c>
    </row>
    <row r="781" customFormat="false" ht="15" hidden="false" customHeight="false" outlineLevel="0" collapsed="false">
      <c r="A781" s="17" t="n">
        <v>1176</v>
      </c>
      <c r="B781" s="6"/>
      <c r="C781" s="16" t="n">
        <v>0.513871230556217</v>
      </c>
      <c r="D781" s="16" t="n">
        <v>0.5151845350475</v>
      </c>
      <c r="E781" s="16" t="n">
        <v>0.525865890128881</v>
      </c>
      <c r="F781" s="16" t="n">
        <v>0.026262579145047</v>
      </c>
      <c r="G781" s="16" t="n">
        <v>0.716927458508256</v>
      </c>
      <c r="H781" s="6"/>
      <c r="I781" s="18" t="n">
        <v>3.78772365769822E-005</v>
      </c>
      <c r="J781" s="18" t="n">
        <v>4.18987909032513E-005</v>
      </c>
      <c r="K781" s="16" t="n">
        <v>0.505982539121458</v>
      </c>
      <c r="L781" s="16" t="n">
        <v>0.558191297976369</v>
      </c>
      <c r="M781" s="16" t="n">
        <v>0.622732526497108</v>
      </c>
      <c r="N781" s="16" t="n">
        <v>0.00671460257872692</v>
      </c>
      <c r="O781" s="16" t="n">
        <v>0.00980150534736668</v>
      </c>
      <c r="P781" s="16" t="n">
        <v>0.0132192662048928</v>
      </c>
    </row>
    <row r="782" customFormat="false" ht="15" hidden="false" customHeight="false" outlineLevel="0" collapsed="false">
      <c r="A782" s="17" t="n">
        <v>1177</v>
      </c>
      <c r="B782" s="6"/>
      <c r="C782" s="16" t="n">
        <v>0.513915784813713</v>
      </c>
      <c r="D782" s="16" t="n">
        <v>0.515232964745254</v>
      </c>
      <c r="E782" s="16" t="n">
        <v>0.525836433312573</v>
      </c>
      <c r="F782" s="16" t="n">
        <v>0.0262969048380739</v>
      </c>
      <c r="G782" s="16" t="n">
        <v>0.716927458508256</v>
      </c>
      <c r="H782" s="6"/>
      <c r="I782" s="18" t="n">
        <v>4.45870709335887E-005</v>
      </c>
      <c r="J782" s="18" t="n">
        <v>4.98263105239886E-005</v>
      </c>
      <c r="K782" s="16" t="n">
        <v>0.508995550618032</v>
      </c>
      <c r="L782" s="16" t="n">
        <v>0.47040985490809</v>
      </c>
      <c r="M782" s="16" t="n">
        <v>0.638483506988279</v>
      </c>
      <c r="N782" s="18" t="n">
        <v>0.0004964564573112</v>
      </c>
      <c r="O782" s="16" t="n">
        <v>0.0098143148691124</v>
      </c>
      <c r="P782" s="16" t="n">
        <v>0.0165727572872147</v>
      </c>
    </row>
    <row r="783" customFormat="false" ht="15" hidden="false" customHeight="false" outlineLevel="0" collapsed="false">
      <c r="A783" s="17" t="n">
        <v>1178</v>
      </c>
      <c r="B783" s="6"/>
      <c r="C783" s="16" t="n">
        <v>0.513966289596067</v>
      </c>
      <c r="D783" s="16" t="n">
        <v>0.515289442552483</v>
      </c>
      <c r="E783" s="16" t="n">
        <v>0.525773311563343</v>
      </c>
      <c r="F783" s="16" t="n">
        <v>0.0263701051082773</v>
      </c>
      <c r="G783" s="16" t="n">
        <v>0.716927458508256</v>
      </c>
      <c r="H783" s="6"/>
      <c r="I783" s="18" t="n">
        <v>5.06437391324268E-005</v>
      </c>
      <c r="J783" s="18" t="n">
        <v>5.70751243530371E-005</v>
      </c>
      <c r="K783" s="16" t="n">
        <v>0.512123583968759</v>
      </c>
      <c r="L783" s="16" t="n">
        <v>0.386287351196746</v>
      </c>
      <c r="M783" s="16" t="n">
        <v>0.640245305144563</v>
      </c>
      <c r="N783" s="18" t="n">
        <v>3.4890828995993E-005</v>
      </c>
      <c r="O783" s="16" t="n">
        <v>0.00984163143041757</v>
      </c>
      <c r="P783" s="16" t="n">
        <v>0.0196644016385738</v>
      </c>
    </row>
    <row r="784" customFormat="false" ht="15" hidden="false" customHeight="false" outlineLevel="0" collapsed="false">
      <c r="A784" s="17" t="n">
        <v>1179</v>
      </c>
      <c r="B784" s="6"/>
      <c r="C784" s="16" t="n">
        <v>0.514021577052773</v>
      </c>
      <c r="D784" s="16" t="n">
        <v>0.515352786853849</v>
      </c>
      <c r="E784" s="16" t="n">
        <v>0.525654081592576</v>
      </c>
      <c r="F784" s="16" t="n">
        <v>0.0264816109876273</v>
      </c>
      <c r="G784" s="16" t="n">
        <v>0.716927458508256</v>
      </c>
      <c r="H784" s="6"/>
      <c r="I784" s="18" t="n">
        <v>5.60214614888413E-005</v>
      </c>
      <c r="J784" s="18" t="n">
        <v>6.36556720635647E-005</v>
      </c>
      <c r="K784" s="16" t="n">
        <v>0.515187092864717</v>
      </c>
      <c r="L784" s="16" t="n">
        <v>0.314233739646918</v>
      </c>
      <c r="M784" s="16" t="n">
        <v>0.631207673360378</v>
      </c>
      <c r="N784" s="18" t="n">
        <v>3.7140227453373E-006</v>
      </c>
      <c r="O784" s="16" t="n">
        <v>0.00988324267146982</v>
      </c>
      <c r="P784" s="16" t="n">
        <v>0.0226849561723842</v>
      </c>
    </row>
    <row r="785" customFormat="false" ht="15" hidden="false" customHeight="false" outlineLevel="0" collapsed="false">
      <c r="A785" s="17" t="n">
        <v>1180</v>
      </c>
      <c r="B785" s="6"/>
      <c r="C785" s="16" t="n">
        <v>0.514082766341512</v>
      </c>
      <c r="D785" s="16" t="n">
        <v>0.515423562744765</v>
      </c>
      <c r="E785" s="16" t="n">
        <v>0.525540462443962</v>
      </c>
      <c r="F785" s="16" t="n">
        <v>0.0266205060167162</v>
      </c>
      <c r="G785" s="16" t="n">
        <v>0.716927458508256</v>
      </c>
      <c r="H785" s="6"/>
      <c r="I785" s="18" t="n">
        <v>6.09189635152514E-005</v>
      </c>
      <c r="J785" s="18" t="n">
        <v>6.9775935918781E-005</v>
      </c>
      <c r="K785" s="16" t="n">
        <v>0.518511504990826</v>
      </c>
      <c r="L785" s="16" t="n">
        <v>0.24921206153236</v>
      </c>
      <c r="M785" s="16" t="n">
        <v>0.611148984160649</v>
      </c>
      <c r="N785" s="18" t="n">
        <v>1.19112323531932E-006</v>
      </c>
      <c r="O785" s="16" t="n">
        <v>0.00993507479511653</v>
      </c>
      <c r="P785" s="16" t="n">
        <v>0.0257366083190887</v>
      </c>
    </row>
    <row r="786" customFormat="false" ht="15" hidden="false" customHeight="false" outlineLevel="0" collapsed="false">
      <c r="A786" s="17" t="n">
        <v>1181</v>
      </c>
      <c r="B786" s="6"/>
      <c r="C786" s="16" t="n">
        <v>0.51414827245701</v>
      </c>
      <c r="D786" s="16" t="n">
        <v>0.515500183460252</v>
      </c>
      <c r="E786" s="16" t="n">
        <v>0.525453494700578</v>
      </c>
      <c r="F786" s="16" t="n">
        <v>0.0267870125959271</v>
      </c>
      <c r="G786" s="16" t="n">
        <v>0.716733362322915</v>
      </c>
      <c r="H786" s="6"/>
      <c r="I786" s="18" t="n">
        <v>6.5583876774378E-005</v>
      </c>
      <c r="J786" s="18" t="n">
        <v>7.55089423312319E-005</v>
      </c>
      <c r="K786" s="16" t="n">
        <v>0.521744741256936</v>
      </c>
      <c r="L786" s="16" t="n">
        <v>0.201539686215098</v>
      </c>
      <c r="M786" s="16" t="n">
        <v>0.587262311546511</v>
      </c>
      <c r="N786" s="18" t="n">
        <v>1.32619412665833E-006</v>
      </c>
      <c r="O786" s="16" t="n">
        <v>0.0099972107476717</v>
      </c>
      <c r="P786" s="16" t="n">
        <v>0.0283747123782349</v>
      </c>
    </row>
    <row r="787" customFormat="false" ht="15" hidden="false" customHeight="false" outlineLevel="0" collapsed="false">
      <c r="A787" s="17" t="n">
        <v>1182</v>
      </c>
      <c r="B787" s="6"/>
      <c r="C787" s="16" t="n">
        <v>0.514218011441775</v>
      </c>
      <c r="D787" s="16" t="n">
        <v>0.515581586527221</v>
      </c>
      <c r="E787" s="16" t="n">
        <v>0.525328653907657</v>
      </c>
      <c r="F787" s="16" t="n">
        <v>0.0269623065149469</v>
      </c>
      <c r="G787" s="16" t="n">
        <v>0.714869076847248</v>
      </c>
      <c r="H787" s="6"/>
      <c r="I787" s="18" t="n">
        <v>7.03049960196313E-005</v>
      </c>
      <c r="J787" s="18" t="n">
        <v>8.10205411008481E-005</v>
      </c>
      <c r="K787" s="16" t="n">
        <v>0.524112508205827</v>
      </c>
      <c r="L787" s="16" t="n">
        <v>0.170742882825655</v>
      </c>
      <c r="M787" s="16" t="n">
        <v>0.564057353824056</v>
      </c>
      <c r="N787" s="18" t="n">
        <v>3.6152297161109E-005</v>
      </c>
      <c r="O787" s="16" t="n">
        <v>0.010062625783216</v>
      </c>
      <c r="P787" s="16" t="n">
        <v>0.0303036535622995</v>
      </c>
    </row>
    <row r="788" customFormat="false" ht="15" hidden="false" customHeight="false" outlineLevel="0" collapsed="false">
      <c r="A788" s="17" t="n">
        <v>1183</v>
      </c>
      <c r="B788" s="6"/>
      <c r="C788" s="16" t="n">
        <v>0.514290718434206</v>
      </c>
      <c r="D788" s="16" t="n">
        <v>0.515666688024443</v>
      </c>
      <c r="E788" s="16" t="n">
        <v>0.525186980648274</v>
      </c>
      <c r="F788" s="16" t="n">
        <v>0.0271507864599311</v>
      </c>
      <c r="G788" s="16" t="n">
        <v>0.713566440761168</v>
      </c>
      <c r="H788" s="6"/>
      <c r="I788" s="18" t="n">
        <v>7.5256885031767E-005</v>
      </c>
      <c r="J788" s="18" t="n">
        <v>8.65049036020759E-005</v>
      </c>
      <c r="K788" s="16" t="n">
        <v>0.526243217918722</v>
      </c>
      <c r="L788" s="16" t="n">
        <v>0.151704673390573</v>
      </c>
      <c r="M788" s="16" t="n">
        <v>0.536732649935195</v>
      </c>
      <c r="N788" s="16" t="n">
        <v>0.0101673640237908</v>
      </c>
      <c r="O788" s="16" t="n">
        <v>0.0101329613493354</v>
      </c>
      <c r="P788" s="16" t="n">
        <v>0.0316573524761135</v>
      </c>
    </row>
    <row r="789" customFormat="false" ht="15" hidden="false" customHeight="false" outlineLevel="0" collapsed="false">
      <c r="A789" s="17" t="n">
        <v>1184</v>
      </c>
      <c r="B789" s="6"/>
      <c r="C789" s="16" t="n">
        <v>0.514366775820438</v>
      </c>
      <c r="D789" s="16" t="n">
        <v>0.515755741306028</v>
      </c>
      <c r="E789" s="16" t="n">
        <v>0.525078972321814</v>
      </c>
      <c r="F789" s="16" t="n">
        <v>0.027350341265243</v>
      </c>
      <c r="G789" s="16" t="n">
        <v>0.711681792280919</v>
      </c>
      <c r="H789" s="6"/>
      <c r="I789" s="18" t="n">
        <v>8.04521033609316E-005</v>
      </c>
      <c r="J789" s="18" t="n">
        <v>9.18878500553387E-005</v>
      </c>
      <c r="K789" s="16" t="n">
        <v>0.52789279963193</v>
      </c>
      <c r="L789" s="16" t="n">
        <v>0.14392814318596</v>
      </c>
      <c r="M789" s="16" t="n">
        <v>0.507354385138054</v>
      </c>
      <c r="N789" s="16" t="n">
        <v>0.703085372218405</v>
      </c>
      <c r="O789" s="16" t="n">
        <v>0.0102074295868115</v>
      </c>
      <c r="P789" s="16" t="n">
        <v>0.0322505747945033</v>
      </c>
    </row>
    <row r="790" customFormat="false" ht="15" hidden="false" customHeight="false" outlineLevel="0" collapsed="false">
      <c r="A790" s="17" t="n">
        <v>1185</v>
      </c>
      <c r="B790" s="6"/>
      <c r="C790" s="16" t="n">
        <v>0.514445361007154</v>
      </c>
      <c r="D790" s="16" t="n">
        <v>0.515847563664687</v>
      </c>
      <c r="E790" s="16" t="n">
        <v>0.524973769406431</v>
      </c>
      <c r="F790" s="16" t="n">
        <v>0.0275543187554446</v>
      </c>
      <c r="G790" s="16" t="n">
        <v>0.709542799841352</v>
      </c>
      <c r="H790" s="6"/>
      <c r="I790" s="18" t="n">
        <v>8.63879198198567E-005</v>
      </c>
      <c r="J790" s="18" t="n">
        <v>9.76866881771238E-005</v>
      </c>
      <c r="K790" s="16" t="n">
        <v>0.528616595689766</v>
      </c>
      <c r="L790" s="16" t="n">
        <v>0.146597025165303</v>
      </c>
      <c r="M790" s="16" t="n">
        <v>0.51452782126165</v>
      </c>
      <c r="N790" s="16" t="n">
        <v>0.123677300721793</v>
      </c>
      <c r="O790" s="16" t="n">
        <v>0.010283548070305</v>
      </c>
      <c r="P790" s="16" t="n">
        <v>0.0320889106599369</v>
      </c>
    </row>
    <row r="791" customFormat="false" ht="15" hidden="false" customHeight="false" outlineLevel="0" collapsed="false">
      <c r="A791" s="17" t="n">
        <v>1186</v>
      </c>
      <c r="B791" s="6"/>
      <c r="C791" s="16" t="n">
        <v>0.514528750287366</v>
      </c>
      <c r="D791" s="16" t="n">
        <v>0.51594410548185</v>
      </c>
      <c r="E791" s="16" t="n">
        <v>0.524806847447356</v>
      </c>
      <c r="F791" s="16" t="n">
        <v>0.0277563457645026</v>
      </c>
      <c r="G791" s="16" t="n">
        <v>0.708071920708696</v>
      </c>
      <c r="H791" s="6"/>
      <c r="I791" s="18" t="n">
        <v>9.31116900848126E-005</v>
      </c>
      <c r="J791" s="18" t="n">
        <v>0.000104035157525768</v>
      </c>
      <c r="K791" s="16" t="n">
        <v>0.528867679981148</v>
      </c>
      <c r="L791" s="16" t="n">
        <v>0.156871224756666</v>
      </c>
      <c r="M791" s="16" t="n">
        <v>0.53484601098599</v>
      </c>
      <c r="N791" s="16" t="n">
        <v>0.00101161987951723</v>
      </c>
      <c r="O791" s="16" t="n">
        <v>0.0103589385145843</v>
      </c>
      <c r="P791" s="16" t="n">
        <v>0.0313919109234359</v>
      </c>
    </row>
    <row r="792" customFormat="false" ht="15" hidden="false" customHeight="false" outlineLevel="0" collapsed="false">
      <c r="A792" s="17" t="n">
        <v>1187</v>
      </c>
      <c r="B792" s="6"/>
      <c r="C792" s="16" t="n">
        <v>0.514617109410741</v>
      </c>
      <c r="D792" s="16" t="n">
        <v>0.516045019160665</v>
      </c>
      <c r="E792" s="16" t="n">
        <v>0.524739517581511</v>
      </c>
      <c r="F792" s="16" t="n">
        <v>0.0279467311991128</v>
      </c>
      <c r="G792" s="16" t="n">
        <v>0.706023646036306</v>
      </c>
      <c r="H792" s="6"/>
      <c r="I792" s="18" t="n">
        <v>0.000101093481309873</v>
      </c>
      <c r="J792" s="18" t="n">
        <v>0.000111335904249283</v>
      </c>
      <c r="K792" s="16" t="n">
        <v>0.528491754896845</v>
      </c>
      <c r="L792" s="16" t="n">
        <v>0.179380193353695</v>
      </c>
      <c r="M792" s="16" t="n">
        <v>0.555391439007558</v>
      </c>
      <c r="N792" s="18" t="n">
        <v>2.5648731556196E-006</v>
      </c>
      <c r="O792" s="16" t="n">
        <v>0.0104299845094269</v>
      </c>
      <c r="P792" s="16" t="n">
        <v>0.0298765338588805</v>
      </c>
    </row>
    <row r="793" customFormat="false" ht="15" hidden="false" customHeight="false" outlineLevel="0" collapsed="false">
      <c r="A793" s="17" t="n">
        <v>1188</v>
      </c>
      <c r="B793" s="6"/>
      <c r="C793" s="16" t="n">
        <v>0.514712999807878</v>
      </c>
      <c r="D793" s="16" t="n">
        <v>0.516152287390528</v>
      </c>
      <c r="E793" s="16" t="n">
        <v>0.524621690316282</v>
      </c>
      <c r="F793" s="16" t="n">
        <v>0.0281140722096732</v>
      </c>
      <c r="G793" s="16" t="n">
        <v>0.704622271374073</v>
      </c>
      <c r="H793" s="6"/>
      <c r="I793" s="18" t="n">
        <v>0.000110530807936136</v>
      </c>
      <c r="J793" s="18" t="n">
        <v>0.000119841404098925</v>
      </c>
      <c r="K793" s="16" t="n">
        <v>0.527065203364249</v>
      </c>
      <c r="L793" s="16" t="n">
        <v>0.218534806391463</v>
      </c>
      <c r="M793" s="16" t="n">
        <v>0.57607713758297</v>
      </c>
      <c r="N793" s="18" t="n">
        <v>3.46374956377455E-009</v>
      </c>
      <c r="O793" s="16" t="n">
        <v>0.0104924309028225</v>
      </c>
      <c r="P793" s="16" t="n">
        <v>0.027575579910893</v>
      </c>
    </row>
    <row r="794" customFormat="false" ht="15" hidden="false" customHeight="false" outlineLevel="0" collapsed="false">
      <c r="A794" s="17" t="n">
        <v>1189</v>
      </c>
      <c r="B794" s="6"/>
      <c r="C794" s="16" t="n">
        <v>0.514817338049516</v>
      </c>
      <c r="D794" s="16" t="n">
        <v>0.516266938910558</v>
      </c>
      <c r="E794" s="16" t="n">
        <v>0.524512279284284</v>
      </c>
      <c r="F794" s="16" t="n">
        <v>0.0282607500539125</v>
      </c>
      <c r="G794" s="16" t="n">
        <v>0.70347661706644</v>
      </c>
      <c r="H794" s="6"/>
      <c r="I794" s="18" t="n">
        <v>0.000121745601779613</v>
      </c>
      <c r="J794" s="18" t="n">
        <v>0.00012982688429856</v>
      </c>
      <c r="K794" s="16" t="n">
        <v>0.524306081570133</v>
      </c>
      <c r="L794" s="16" t="n">
        <v>0.284008011790604</v>
      </c>
      <c r="M794" s="16" t="n">
        <v>0.595696779949166</v>
      </c>
      <c r="N794" s="18" t="n">
        <v>5.53611355017348E-012</v>
      </c>
      <c r="O794" s="16" t="n">
        <v>0.0105471663525761</v>
      </c>
      <c r="P794" s="16" t="n">
        <v>0.0242498198993418</v>
      </c>
    </row>
    <row r="795" customFormat="false" ht="15" hidden="false" customHeight="false" outlineLevel="0" collapsed="false">
      <c r="A795" s="17" t="n">
        <v>1190</v>
      </c>
      <c r="B795" s="6"/>
      <c r="C795" s="16" t="n">
        <v>0.514933276291869</v>
      </c>
      <c r="D795" s="16" t="n">
        <v>0.516391606156501</v>
      </c>
      <c r="E795" s="16" t="n">
        <v>0.524428116951977</v>
      </c>
      <c r="F795" s="16" t="n">
        <v>0.0283767071010508</v>
      </c>
      <c r="G795" s="16" t="n">
        <v>0.702733089264554</v>
      </c>
      <c r="H795" s="6"/>
      <c r="I795" s="18" t="n">
        <v>0.000134896740136006</v>
      </c>
      <c r="J795" s="18" t="n">
        <v>0.000141420779098767</v>
      </c>
      <c r="K795" s="16" t="n">
        <v>0.519737469631425</v>
      </c>
      <c r="L795" s="16" t="n">
        <v>0.388998683663981</v>
      </c>
      <c r="M795" s="16" t="n">
        <v>0.613612135086154</v>
      </c>
      <c r="N795" s="18" t="n">
        <v>2.09556971195143E-014</v>
      </c>
      <c r="O795" s="16" t="n">
        <v>0.0105904377227066</v>
      </c>
      <c r="P795" s="16" t="n">
        <v>0.0197546681199694</v>
      </c>
    </row>
    <row r="796" customFormat="false" ht="15" hidden="false" customHeight="false" outlineLevel="0" collapsed="false">
      <c r="A796" s="17" t="n">
        <v>1191</v>
      </c>
      <c r="B796" s="6"/>
      <c r="C796" s="16" t="n">
        <v>0.515062580886105</v>
      </c>
      <c r="D796" s="16" t="n">
        <v>0.516527873292885</v>
      </c>
      <c r="E796" s="16" t="n">
        <v>0.524352370852901</v>
      </c>
      <c r="F796" s="16" t="n">
        <v>0.0284583765914927</v>
      </c>
      <c r="G796" s="16" t="n">
        <v>0.702368124538895</v>
      </c>
      <c r="H796" s="6"/>
      <c r="I796" s="18" t="n">
        <v>0.000149992740207201</v>
      </c>
      <c r="J796" s="18" t="n">
        <v>0.000154644268589284</v>
      </c>
      <c r="K796" s="16" t="n">
        <v>0.513074618323823</v>
      </c>
      <c r="L796" s="16" t="n">
        <v>0.538826828775087</v>
      </c>
      <c r="M796" s="16" t="n">
        <v>0.624662649318005</v>
      </c>
      <c r="N796" s="18" t="n">
        <v>9.77528194825564E-016</v>
      </c>
      <c r="O796" s="16" t="n">
        <v>0.0106209140645708</v>
      </c>
      <c r="P796" s="16" t="n">
        <v>0.0141356225553598</v>
      </c>
    </row>
    <row r="797" customFormat="false" ht="15" hidden="false" customHeight="false" outlineLevel="0" collapsed="false">
      <c r="A797" s="17" t="n">
        <v>1192</v>
      </c>
      <c r="B797" s="6"/>
      <c r="C797" s="16" t="n">
        <v>0.515208266539421</v>
      </c>
      <c r="D797" s="16" t="n">
        <v>0.516678440905376</v>
      </c>
      <c r="E797" s="16" t="n">
        <v>0.524320108625517</v>
      </c>
      <c r="F797" s="16" t="n">
        <v>0.0284995532072791</v>
      </c>
      <c r="G797" s="16" t="n">
        <v>0.702368124538895</v>
      </c>
      <c r="H797" s="6"/>
      <c r="I797" s="18" t="n">
        <v>0.000166792073655514</v>
      </c>
      <c r="J797" s="18" t="n">
        <v>0.000169335162005507</v>
      </c>
      <c r="K797" s="16" t="n">
        <v>0.505118472509777</v>
      </c>
      <c r="L797" s="16" t="n">
        <v>0.73503861107253</v>
      </c>
      <c r="M797" s="16" t="n">
        <v>0.629726416311782</v>
      </c>
      <c r="N797" s="18" t="n">
        <v>4.41322928972768E-016</v>
      </c>
      <c r="O797" s="16" t="n">
        <v>0.0106362797990181</v>
      </c>
      <c r="P797" s="16" t="n">
        <v>0.00771604036477727</v>
      </c>
    </row>
    <row r="798" customFormat="false" ht="15" hidden="false" customHeight="false" outlineLevel="0" collapsed="false">
      <c r="A798" s="17" t="n">
        <v>1193</v>
      </c>
      <c r="B798" s="6"/>
      <c r="C798" s="16" t="n">
        <v>0.515372472546439</v>
      </c>
      <c r="D798" s="16" t="n">
        <v>0.516845720413159</v>
      </c>
      <c r="E798" s="16" t="n">
        <v>0.524313095097825</v>
      </c>
      <c r="F798" s="16" t="n">
        <v>0.0285050220252657</v>
      </c>
      <c r="G798" s="16" t="n">
        <v>0.702368124538895</v>
      </c>
      <c r="H798" s="6"/>
      <c r="I798" s="18" t="n">
        <v>0.000185268478733024</v>
      </c>
      <c r="J798" s="18" t="n">
        <v>0.00018543744477412</v>
      </c>
      <c r="K798" s="16" t="n">
        <v>0.505014672299932</v>
      </c>
      <c r="L798" s="16" t="n">
        <v>0.982919214930144</v>
      </c>
      <c r="M798" s="16" t="n">
        <v>0.629391169688094</v>
      </c>
      <c r="N798" s="18" t="n">
        <v>1.4403950755792E-015</v>
      </c>
      <c r="O798" s="16" t="n">
        <v>0.0106383205782284</v>
      </c>
      <c r="P798" s="18" t="n">
        <v>0.000508405068594382</v>
      </c>
    </row>
    <row r="799" customFormat="false" ht="15" hidden="false" customHeight="false" outlineLevel="0" collapsed="false">
      <c r="A799" s="17" t="n">
        <v>1194</v>
      </c>
      <c r="B799" s="6"/>
      <c r="C799" s="16" t="n">
        <v>0.515559243016441</v>
      </c>
      <c r="D799" s="16" t="n">
        <v>0.517032837363662</v>
      </c>
      <c r="E799" s="16" t="n">
        <v>0.524276624753825</v>
      </c>
      <c r="F799" s="16" t="n">
        <v>0.0284565598982224</v>
      </c>
      <c r="G799" s="16" t="n">
        <v>0.702368124538895</v>
      </c>
      <c r="H799" s="6"/>
      <c r="I799" s="18" t="n">
        <v>0.000204905595006988</v>
      </c>
      <c r="J799" s="18" t="n">
        <v>0.00020264360645565</v>
      </c>
      <c r="K799" s="16" t="n">
        <v>0.516250343662857</v>
      </c>
      <c r="L799" s="16" t="n">
        <v>0.771450384394943</v>
      </c>
      <c r="M799" s="16" t="n">
        <v>0.624840792921387</v>
      </c>
      <c r="N799" s="18" t="n">
        <v>1.93678279005188E-014</v>
      </c>
      <c r="O799" s="16" t="n">
        <v>0.0106202361352819</v>
      </c>
      <c r="P799" s="16" t="n">
        <v>-0.00672037324587203</v>
      </c>
    </row>
    <row r="800" customFormat="false" ht="15" hidden="false" customHeight="false" outlineLevel="0" collapsed="false">
      <c r="A800" s="17" t="n">
        <v>1195</v>
      </c>
      <c r="B800" s="6"/>
      <c r="C800" s="16" t="n">
        <v>0.515768605833994</v>
      </c>
      <c r="D800" s="16" t="n">
        <v>0.51723978102812</v>
      </c>
      <c r="E800" s="16" t="n">
        <v>0.524292054514748</v>
      </c>
      <c r="F800" s="16" t="n">
        <v>0.0283532386662608</v>
      </c>
      <c r="G800" s="16" t="n">
        <v>0.702733089264554</v>
      </c>
      <c r="H800" s="6"/>
      <c r="I800" s="18" t="n">
        <v>0.000225457946683585</v>
      </c>
      <c r="J800" s="18" t="n">
        <v>0.0002208513812567</v>
      </c>
      <c r="K800" s="16" t="n">
        <v>0.52834306810977</v>
      </c>
      <c r="L800" s="16" t="n">
        <v>0.564205592494873</v>
      </c>
      <c r="M800" s="16" t="n">
        <v>0.619239789706386</v>
      </c>
      <c r="N800" s="18" t="n">
        <v>2.89558074895797E-013</v>
      </c>
      <c r="O800" s="16" t="n">
        <v>0.0105816800766838</v>
      </c>
      <c r="P800" s="16" t="n">
        <v>-0.0134671708342533</v>
      </c>
    </row>
    <row r="801" customFormat="false" ht="15" hidden="false" customHeight="false" outlineLevel="0" collapsed="false">
      <c r="A801" s="17" t="n">
        <v>1196</v>
      </c>
      <c r="B801" s="6"/>
      <c r="C801" s="16" t="n">
        <v>0.516004034339927</v>
      </c>
      <c r="D801" s="16" t="n">
        <v>0.51746904300852</v>
      </c>
      <c r="E801" s="16" t="n">
        <v>0.524328524858748</v>
      </c>
      <c r="F801" s="16" t="n">
        <v>0.0281755419481434</v>
      </c>
      <c r="G801" s="16" t="n">
        <v>0.703797870090232</v>
      </c>
      <c r="H801" s="6"/>
      <c r="I801" s="18" t="n">
        <v>0.000245944033245512</v>
      </c>
      <c r="J801" s="18" t="n">
        <v>0.000239165137152407</v>
      </c>
      <c r="K801" s="16" t="n">
        <v>0.540479276428375</v>
      </c>
      <c r="L801" s="16" t="n">
        <v>0.412287989736939</v>
      </c>
      <c r="M801" s="16" t="n">
        <v>0.612100018515713</v>
      </c>
      <c r="N801" s="18" t="n">
        <v>6.53334588856743E-012</v>
      </c>
      <c r="O801" s="16" t="n">
        <v>0.0105153694419545</v>
      </c>
      <c r="P801" s="16" t="n">
        <v>-0.0194814448676044</v>
      </c>
    </row>
    <row r="802" customFormat="false" ht="15" hidden="false" customHeight="false" outlineLevel="0" collapsed="false">
      <c r="A802" s="17" t="n">
        <v>1197</v>
      </c>
      <c r="B802" s="6"/>
      <c r="C802" s="16" t="n">
        <v>0.516263105286679</v>
      </c>
      <c r="D802" s="16" t="n">
        <v>0.517718496609177</v>
      </c>
      <c r="E802" s="16" t="n">
        <v>0.524401465546747</v>
      </c>
      <c r="F802" s="16" t="n">
        <v>0.027929944776627</v>
      </c>
      <c r="G802" s="16" t="n">
        <v>0.706023646036306</v>
      </c>
      <c r="H802" s="6"/>
      <c r="I802" s="18" t="n">
        <v>0.000266079574214038</v>
      </c>
      <c r="J802" s="18" t="n">
        <v>0.000257433228133758</v>
      </c>
      <c r="K802" s="16" t="n">
        <v>0.550570340071931</v>
      </c>
      <c r="L802" s="16" t="n">
        <v>0.302251027318043</v>
      </c>
      <c r="M802" s="16" t="n">
        <v>0.604526811313662</v>
      </c>
      <c r="N802" s="18" t="n">
        <v>8.87546791309939E-011</v>
      </c>
      <c r="O802" s="16" t="n">
        <v>0.010423720338639</v>
      </c>
      <c r="P802" s="16" t="n">
        <v>-0.0243968005563371</v>
      </c>
    </row>
    <row r="803" customFormat="false" ht="15" hidden="false" customHeight="false" outlineLevel="0" collapsed="false">
      <c r="A803" s="17" t="n">
        <v>1198</v>
      </c>
      <c r="B803" s="6"/>
      <c r="C803" s="16" t="n">
        <v>0.516549173176112</v>
      </c>
      <c r="D803" s="16" t="n">
        <v>0.517991636029532</v>
      </c>
      <c r="E803" s="16" t="n">
        <v>0.524491238701207</v>
      </c>
      <c r="F803" s="16" t="n">
        <v>0.0276191522587501</v>
      </c>
      <c r="G803" s="16" t="n">
        <v>0.708415389674326</v>
      </c>
      <c r="H803" s="6"/>
      <c r="I803" s="18" t="n">
        <v>0.000284638987094135</v>
      </c>
      <c r="J803" s="18" t="n">
        <v>0.000274396517141176</v>
      </c>
      <c r="K803" s="16" t="n">
        <v>0.559410190375196</v>
      </c>
      <c r="L803" s="16" t="n">
        <v>0.226057940841911</v>
      </c>
      <c r="M803" s="16" t="n">
        <v>0.593950411553805</v>
      </c>
      <c r="N803" s="18" t="n">
        <v>6.03881859557735E-010</v>
      </c>
      <c r="O803" s="16" t="n">
        <v>0.0103077420160288</v>
      </c>
      <c r="P803" s="16" t="n">
        <v>-0.0284916826279589</v>
      </c>
    </row>
    <row r="804" customFormat="false" ht="15" hidden="false" customHeight="false" outlineLevel="0" collapsed="false">
      <c r="A804" s="17" t="n">
        <v>1199</v>
      </c>
      <c r="B804" s="6"/>
      <c r="C804" s="16" t="n">
        <v>0.516856481167036</v>
      </c>
      <c r="D804" s="16" t="n">
        <v>0.51828367819442</v>
      </c>
      <c r="E804" s="16" t="n">
        <v>0.524630106549513</v>
      </c>
      <c r="F804" s="16" t="n">
        <v>0.027263696298292</v>
      </c>
      <c r="G804" s="16" t="n">
        <v>0.711681792280919</v>
      </c>
      <c r="H804" s="6"/>
      <c r="I804" s="18" t="n">
        <v>0.000300977320795644</v>
      </c>
      <c r="J804" s="18" t="n">
        <v>0.000289488629288844</v>
      </c>
      <c r="K804" s="16" t="n">
        <v>0.565768654580956</v>
      </c>
      <c r="L804" s="16" t="n">
        <v>0.177698162153072</v>
      </c>
      <c r="M804" s="16" t="n">
        <v>0.575218681793443</v>
      </c>
      <c r="N804" s="18" t="n">
        <v>2.7185292305682E-008</v>
      </c>
      <c r="O804" s="16" t="n">
        <v>0.0101750961442936</v>
      </c>
      <c r="P804" s="16" t="n">
        <v>-0.0316776098391849</v>
      </c>
    </row>
    <row r="805" customFormat="false" ht="15" hidden="false" customHeight="false" outlineLevel="0" collapsed="false">
      <c r="A805" s="17" t="n">
        <v>1200</v>
      </c>
      <c r="B805" s="6"/>
      <c r="C805" s="16" t="n">
        <v>0.517186365302076</v>
      </c>
      <c r="D805" s="16" t="n">
        <v>0.518597224062672</v>
      </c>
      <c r="E805" s="16" t="n">
        <v>0.52479422309751</v>
      </c>
      <c r="F805" s="16" t="n">
        <v>0.0268878414929382</v>
      </c>
      <c r="G805" s="16" t="n">
        <v>0.714869076847248</v>
      </c>
      <c r="H805" s="6"/>
      <c r="I805" s="18" t="n">
        <v>0.000314147165008809</v>
      </c>
      <c r="J805" s="18" t="n">
        <v>0.000301682432569693</v>
      </c>
      <c r="K805" s="16" t="n">
        <v>0.57038495850797</v>
      </c>
      <c r="L805" s="16" t="n">
        <v>0.143705854998716</v>
      </c>
      <c r="M805" s="16" t="n">
        <v>0.553917195486655</v>
      </c>
      <c r="N805" s="18" t="n">
        <v>2.59315831685434E-005</v>
      </c>
      <c r="O805" s="16" t="n">
        <v>0.0100348374302057</v>
      </c>
      <c r="P805" s="16" t="n">
        <v>-0.0343902417132117</v>
      </c>
    </row>
    <row r="806" customFormat="false" ht="15" hidden="false" customHeight="false" outlineLevel="0" collapsed="false">
      <c r="A806" s="17" t="n">
        <v>1201</v>
      </c>
      <c r="B806" s="6"/>
      <c r="C806" s="16" t="n">
        <v>0.517531435000593</v>
      </c>
      <c r="D806" s="16" t="n">
        <v>0.51892594715723</v>
      </c>
      <c r="E806" s="16" t="n">
        <v>0.524913453068278</v>
      </c>
      <c r="F806" s="16" t="n">
        <v>0.0265136737094316</v>
      </c>
      <c r="G806" s="16" t="n">
        <v>0.716927458508256</v>
      </c>
      <c r="H806" s="6"/>
      <c r="I806" s="18" t="n">
        <v>0.000323768900262741</v>
      </c>
      <c r="J806" s="18" t="n">
        <v>0.000310514552791016</v>
      </c>
      <c r="K806" s="16" t="n">
        <v>0.574074074074074</v>
      </c>
      <c r="L806" s="16" t="n">
        <v>0.115102698559644</v>
      </c>
      <c r="M806" s="16" t="n">
        <v>0.533453124386316</v>
      </c>
      <c r="N806" s="16" t="n">
        <v>0.0149343308753105</v>
      </c>
      <c r="O806" s="16" t="n">
        <v>0.00989520767810841</v>
      </c>
      <c r="P806" s="16" t="n">
        <v>-0.0370294803114289</v>
      </c>
    </row>
    <row r="807" customFormat="false" ht="15" hidden="false" customHeight="false" outlineLevel="0" collapsed="false">
      <c r="A807" s="17" t="n">
        <v>1202</v>
      </c>
      <c r="B807" s="6"/>
      <c r="C807" s="16" t="n">
        <v>0.517888535191783</v>
      </c>
      <c r="D807" s="16" t="n">
        <v>0.519267962754528</v>
      </c>
      <c r="E807" s="16" t="n">
        <v>0.525039696566738</v>
      </c>
      <c r="F807" s="16" t="n">
        <v>0.0261654018873837</v>
      </c>
      <c r="G807" s="16" t="n">
        <v>0.716927458508256</v>
      </c>
      <c r="H807" s="6"/>
      <c r="I807" s="18" t="n">
        <v>0.00032891756260002</v>
      </c>
      <c r="J807" s="18" t="n">
        <v>0.000315157062553651</v>
      </c>
      <c r="K807" s="16" t="n">
        <v>0.575835872230358</v>
      </c>
      <c r="L807" s="16" t="n">
        <v>0.0922703112518406</v>
      </c>
      <c r="M807" s="16" t="n">
        <v>0.514969673506259</v>
      </c>
      <c r="N807" s="16" t="n">
        <v>0.298162938560301</v>
      </c>
      <c r="O807" s="16" t="n">
        <v>0.00976524110965964</v>
      </c>
      <c r="P807" s="16" t="n">
        <v>-0.0395358677558323</v>
      </c>
    </row>
    <row r="808" customFormat="false" ht="15" hidden="false" customHeight="false" outlineLevel="0" collapsed="false">
      <c r="A808" s="17" t="n">
        <v>1203</v>
      </c>
      <c r="B808" s="6"/>
      <c r="C808" s="16" t="n">
        <v>0.518249413149227</v>
      </c>
      <c r="D808" s="16" t="n">
        <v>0.519615591906117</v>
      </c>
      <c r="E808" s="16" t="n">
        <v>0.525157523831967</v>
      </c>
      <c r="F808" s="16" t="n">
        <v>0.02585512198282</v>
      </c>
      <c r="G808" s="16" t="n">
        <v>0.719466317306742</v>
      </c>
      <c r="H808" s="6"/>
      <c r="I808" s="18" t="n">
        <v>0.000329267442259062</v>
      </c>
      <c r="J808" s="18" t="n">
        <v>0.000315261851510266</v>
      </c>
      <c r="K808" s="16" t="n">
        <v>0.575957907612202</v>
      </c>
      <c r="L808" s="16" t="n">
        <v>0.072595145600933</v>
      </c>
      <c r="M808" s="16" t="n">
        <v>0.500394160256302</v>
      </c>
      <c r="N808" s="16" t="n">
        <v>0.838769867719077</v>
      </c>
      <c r="O808" s="16" t="n">
        <v>0.00964945178317523</v>
      </c>
      <c r="P808" s="16" t="n">
        <v>-0.0421326213663183</v>
      </c>
    </row>
    <row r="809" customFormat="false" ht="15" hidden="false" customHeight="false" outlineLevel="0" collapsed="false">
      <c r="A809" s="17" t="n">
        <v>1204</v>
      </c>
      <c r="B809" s="6"/>
      <c r="C809" s="16" t="n">
        <v>0.518610687549492</v>
      </c>
      <c r="D809" s="16" t="n">
        <v>0.519964095781214</v>
      </c>
      <c r="E809" s="16" t="n">
        <v>0.525241686164274</v>
      </c>
      <c r="F809" s="16" t="n">
        <v>0.0255578672221837</v>
      </c>
      <c r="G809" s="16" t="n">
        <v>0.722217434029804</v>
      </c>
      <c r="H809" s="6"/>
      <c r="I809" s="18" t="n">
        <v>0.000324287883603957</v>
      </c>
      <c r="J809" s="18" t="n">
        <v>0.000310340425182714</v>
      </c>
      <c r="K809" s="16" t="n">
        <v>0.574217150038995</v>
      </c>
      <c r="L809" s="16" t="n">
        <v>0.0553291619955406</v>
      </c>
      <c r="M809" s="16" t="n">
        <v>0.515896861867169</v>
      </c>
      <c r="N809" s="16" t="n">
        <v>0.781014188077976</v>
      </c>
      <c r="O809" s="16" t="n">
        <v>0.00953852277681506</v>
      </c>
      <c r="P809" s="16" t="n">
        <v>-0.0449127015587164</v>
      </c>
    </row>
    <row r="810" customFormat="false" ht="15" hidden="false" customHeight="false" outlineLevel="0" collapsed="false">
      <c r="A810" s="17" t="n">
        <v>1205</v>
      </c>
      <c r="B810" s="6"/>
      <c r="C810" s="16" t="n">
        <v>0.518962959409573</v>
      </c>
      <c r="D810" s="16" t="n">
        <v>0.520304201032313</v>
      </c>
      <c r="E810" s="16" t="n">
        <v>0.525359513429503</v>
      </c>
      <c r="F810" s="16" t="n">
        <v>0.0252776087132059</v>
      </c>
      <c r="G810" s="16" t="n">
        <v>0.724747512858706</v>
      </c>
      <c r="H810" s="6"/>
      <c r="I810" s="18" t="n">
        <v>0.000313879638481154</v>
      </c>
      <c r="J810" s="18" t="n">
        <v>0.000300292959335461</v>
      </c>
      <c r="K810" s="16" t="n">
        <v>0.570434053201816</v>
      </c>
      <c r="L810" s="16" t="n">
        <v>0.0397718742932461</v>
      </c>
      <c r="M810" s="16" t="n">
        <v>0.5306575322482</v>
      </c>
      <c r="N810" s="16" t="n">
        <v>0.547489925977117</v>
      </c>
      <c r="O810" s="16" t="n">
        <v>0.0094339360790351</v>
      </c>
      <c r="P810" s="16" t="n">
        <v>-0.0480843997224791</v>
      </c>
    </row>
    <row r="811" customFormat="false" ht="15" hidden="false" customHeight="false" outlineLevel="0" collapsed="false">
      <c r="A811" s="17" t="n">
        <v>1206</v>
      </c>
      <c r="B811" s="6"/>
      <c r="C811" s="16" t="n">
        <v>0.519302288604129</v>
      </c>
      <c r="D811" s="16" t="n">
        <v>0.52063048587346</v>
      </c>
      <c r="E811" s="16" t="n">
        <v>0.525501186688886</v>
      </c>
      <c r="F811" s="16" t="n">
        <v>0.0249868819870919</v>
      </c>
      <c r="G811" s="16" t="n">
        <v>0.727587493607878</v>
      </c>
      <c r="H811" s="6"/>
      <c r="I811" s="18" t="n">
        <v>0.000298222342754108</v>
      </c>
      <c r="J811" s="18" t="n">
        <v>0.000285248163002271</v>
      </c>
      <c r="K811" s="16" t="n">
        <v>0.565319788808654</v>
      </c>
      <c r="L811" s="16" t="n">
        <v>0.025584119202158</v>
      </c>
      <c r="M811" s="16" t="n">
        <v>0.542621207785577</v>
      </c>
      <c r="N811" s="16" t="n">
        <v>0.436963959439772</v>
      </c>
      <c r="O811" s="16" t="n">
        <v>0.00932544253129499</v>
      </c>
      <c r="P811" s="16" t="n">
        <v>-0.0520962221634278</v>
      </c>
    </row>
    <row r="812" customFormat="false" ht="15" hidden="false" customHeight="false" outlineLevel="0" collapsed="false">
      <c r="A812" s="17" t="n">
        <v>1207</v>
      </c>
      <c r="B812" s="6"/>
      <c r="C812" s="16" t="n">
        <v>0.519620563499957</v>
      </c>
      <c r="D812" s="16" t="n">
        <v>0.520935023301506</v>
      </c>
      <c r="E812" s="16" t="n">
        <v>0.525621819365192</v>
      </c>
      <c r="F812" s="16" t="n">
        <v>0.0246908379846966</v>
      </c>
      <c r="G812" s="16" t="n">
        <v>0.730136354215781</v>
      </c>
      <c r="H812" s="6"/>
      <c r="I812" s="18" t="n">
        <v>0.000277337948040839</v>
      </c>
      <c r="J812" s="18" t="n">
        <v>0.000265277474338688</v>
      </c>
      <c r="K812" s="16" t="n">
        <v>0.559589736684116</v>
      </c>
      <c r="L812" s="16" t="n">
        <v>0.0141620655021031</v>
      </c>
      <c r="M812" s="16" t="n">
        <v>0.551792096595914</v>
      </c>
      <c r="N812" s="16" t="n">
        <v>0.375416615823902</v>
      </c>
      <c r="O812" s="16" t="n">
        <v>0.00921496434128833</v>
      </c>
      <c r="P812" s="16" t="n">
        <v>-0.0571017228657157</v>
      </c>
    </row>
    <row r="813" customFormat="false" ht="15" hidden="false" customHeight="false" outlineLevel="0" collapsed="false">
      <c r="A813" s="17" t="n">
        <v>1208</v>
      </c>
      <c r="B813" s="6"/>
      <c r="C813" s="16" t="n">
        <v>0.519913432752521</v>
      </c>
      <c r="D813" s="16" t="n">
        <v>0.521213392813334</v>
      </c>
      <c r="E813" s="16" t="n">
        <v>0.525748062863651</v>
      </c>
      <c r="F813" s="16" t="n">
        <v>0.0243893389205833</v>
      </c>
      <c r="G813" s="16" t="n">
        <v>0.732760633358746</v>
      </c>
      <c r="H813" s="6"/>
      <c r="I813" s="18" t="n">
        <v>0.000251972365022277</v>
      </c>
      <c r="J813" s="18" t="n">
        <v>0.000240957770546819</v>
      </c>
      <c r="K813" s="16" t="n">
        <v>0.555329719963866</v>
      </c>
      <c r="L813" s="16" t="n">
        <v>0.00585146789286388</v>
      </c>
      <c r="M813" s="16" t="n">
        <v>0.557429570154915</v>
      </c>
      <c r="N813" s="16" t="n">
        <v>0.351449134860899</v>
      </c>
      <c r="O813" s="16" t="n">
        <v>0.00910245007552552</v>
      </c>
      <c r="P813" s="16" t="n">
        <v>-0.0639127154404944</v>
      </c>
    </row>
    <row r="814" customFormat="false" ht="15" hidden="false" customHeight="false" outlineLevel="0" collapsed="false">
      <c r="A814" s="17" t="n">
        <v>1209</v>
      </c>
      <c r="B814" s="6"/>
      <c r="C814" s="16" t="n">
        <v>0.520173135028949</v>
      </c>
      <c r="D814" s="16" t="n">
        <v>0.521458571442984</v>
      </c>
      <c r="E814" s="16" t="n">
        <v>0.525861682012265</v>
      </c>
      <c r="F814" s="16" t="n">
        <v>0.0240973474937423</v>
      </c>
      <c r="G814" s="16" t="n">
        <v>0.732984295862296</v>
      </c>
      <c r="H814" s="6"/>
      <c r="I814" s="18" t="n">
        <v>0.000222816892412004</v>
      </c>
      <c r="J814" s="18" t="n">
        <v>0.000212997111419184</v>
      </c>
      <c r="K814" s="16" t="n">
        <v>0.552731909306671</v>
      </c>
      <c r="L814" s="16" t="n">
        <v>0.0019470706999697</v>
      </c>
      <c r="M814" s="16" t="n">
        <v>0.559244671121659</v>
      </c>
      <c r="N814" s="16" t="n">
        <v>0.355279997877826</v>
      </c>
      <c r="O814" s="16" t="n">
        <v>0.00899348356689323</v>
      </c>
      <c r="P814" s="16" t="n">
        <v>-0.071186367117102</v>
      </c>
    </row>
    <row r="815" customFormat="false" ht="15" hidden="false" customHeight="false" outlineLevel="0" collapsed="false">
      <c r="A815" s="17" t="n">
        <v>1210</v>
      </c>
      <c r="B815" s="6"/>
      <c r="C815" s="16" t="n">
        <v>0.520398189412473</v>
      </c>
      <c r="D815" s="16" t="n">
        <v>0.521670751870764</v>
      </c>
      <c r="E815" s="16" t="n">
        <v>0.525999147155033</v>
      </c>
      <c r="F815" s="16" t="n">
        <v>0.023846280780293</v>
      </c>
      <c r="G815" s="16" t="n">
        <v>0.732984295862296</v>
      </c>
      <c r="H815" s="6"/>
      <c r="I815" s="18" t="n">
        <v>0.000190840270974499</v>
      </c>
      <c r="J815" s="18" t="n">
        <v>0.000182369419954698</v>
      </c>
      <c r="K815" s="16" t="n">
        <v>0.548257278639039</v>
      </c>
      <c r="L815" s="16" t="n">
        <v>0.00154168146616632</v>
      </c>
      <c r="M815" s="16" t="n">
        <v>0.559445258013657</v>
      </c>
      <c r="N815" s="16" t="n">
        <v>0.364459767746741</v>
      </c>
      <c r="O815" s="16" t="n">
        <v>0.00889978924739327</v>
      </c>
      <c r="P815" s="16" t="n">
        <v>-0.0710808041026015</v>
      </c>
    </row>
    <row r="816" customFormat="false" ht="15" hidden="false" customHeight="false" outlineLevel="0" collapsed="false">
      <c r="A816" s="17" t="n">
        <v>1211</v>
      </c>
      <c r="B816" s="6"/>
      <c r="C816" s="16" t="n">
        <v>0.520581377036369</v>
      </c>
      <c r="D816" s="16" t="n">
        <v>0.521843651922455</v>
      </c>
      <c r="E816" s="16" t="n">
        <v>0.526086114898416</v>
      </c>
      <c r="F816" s="16" t="n">
        <v>0.0236546008694907</v>
      </c>
      <c r="G816" s="16" t="n">
        <v>0.733218984057761</v>
      </c>
      <c r="H816" s="6"/>
      <c r="I816" s="18" t="n">
        <v>0.000156941223192948</v>
      </c>
      <c r="J816" s="18" t="n">
        <v>0.000149857995297122</v>
      </c>
      <c r="K816" s="16" t="n">
        <v>0.537564454319492</v>
      </c>
      <c r="L816" s="16" t="n">
        <v>0.0120448234198077</v>
      </c>
      <c r="M816" s="16" t="n">
        <v>0.561159364181634</v>
      </c>
      <c r="N816" s="16" t="n">
        <v>0.36462801403079</v>
      </c>
      <c r="O816" s="16" t="n">
        <v>0.00882825703109355</v>
      </c>
      <c r="P816" s="16" t="n">
        <v>-0.0554314451389653</v>
      </c>
    </row>
    <row r="817" customFormat="false" ht="15" hidden="false" customHeight="false" outlineLevel="0" collapsed="false">
      <c r="A817" s="17" t="n">
        <v>1212</v>
      </c>
      <c r="B817" s="6"/>
      <c r="C817" s="16" t="n">
        <v>0.520724010025795</v>
      </c>
      <c r="D817" s="16" t="n">
        <v>0.521979351850138</v>
      </c>
      <c r="E817" s="16" t="n">
        <v>0.526143625825492</v>
      </c>
      <c r="F817" s="16" t="n">
        <v>0.0235357365127157</v>
      </c>
      <c r="G817" s="16" t="n">
        <v>0.733218984057761</v>
      </c>
      <c r="H817" s="6"/>
      <c r="I817" s="18" t="n">
        <v>0.000122352384271834</v>
      </c>
      <c r="J817" s="18" t="n">
        <v>0.000116621829774748</v>
      </c>
      <c r="K817" s="16" t="n">
        <v>0.525760687213497</v>
      </c>
      <c r="L817" s="16" t="n">
        <v>0.114565292875395</v>
      </c>
      <c r="M817" s="16" t="n">
        <v>0.561984155038238</v>
      </c>
      <c r="N817" s="16" t="n">
        <v>0.36682027398205</v>
      </c>
      <c r="O817" s="16" t="n">
        <v>0.00878389847567862</v>
      </c>
      <c r="P817" s="16" t="n">
        <v>-0.0355760370817891</v>
      </c>
    </row>
    <row r="818" customFormat="false" ht="15" hidden="false" customHeight="false" outlineLevel="0" collapsed="false">
      <c r="A818" s="17" t="n">
        <v>1213</v>
      </c>
      <c r="B818" s="6"/>
      <c r="C818" s="16" t="n">
        <v>0.520821219659502</v>
      </c>
      <c r="D818" s="16" t="n">
        <v>0.522073671466932</v>
      </c>
      <c r="E818" s="16" t="n">
        <v>0.526192720519338</v>
      </c>
      <c r="F818" s="16" t="n">
        <v>0.0235032793807435</v>
      </c>
      <c r="G818" s="16" t="n">
        <v>0.733218984057761</v>
      </c>
      <c r="H818" s="6"/>
      <c r="I818" s="18" t="n">
        <v>8.80103893369527E-005</v>
      </c>
      <c r="J818" s="18" t="n">
        <v>8.36349800251487E-005</v>
      </c>
      <c r="K818" s="16" t="n">
        <v>0.515983829610553</v>
      </c>
      <c r="L818" s="16" t="n">
        <v>0.361068116214053</v>
      </c>
      <c r="M818" s="16" t="n">
        <v>0.564102240401286</v>
      </c>
      <c r="N818" s="16" t="n">
        <v>0.363305855007476</v>
      </c>
      <c r="O818" s="16" t="n">
        <v>0.00877178590806093</v>
      </c>
      <c r="P818" s="16" t="n">
        <v>-0.0211676841092338</v>
      </c>
    </row>
    <row r="819" customFormat="false" ht="15" hidden="false" customHeight="false" outlineLevel="0" collapsed="false">
      <c r="A819" s="17" t="n">
        <v>1214</v>
      </c>
      <c r="B819" s="6"/>
      <c r="C819" s="16" t="n">
        <v>0.52087966071529</v>
      </c>
      <c r="D819" s="16" t="n">
        <v>0.522132119902829</v>
      </c>
      <c r="E819" s="16" t="n">
        <v>0.526234801685491</v>
      </c>
      <c r="F819" s="16" t="n">
        <v>0.0235344257202511</v>
      </c>
      <c r="G819" s="16" t="n">
        <v>0.733218984057761</v>
      </c>
      <c r="H819" s="6"/>
      <c r="I819" s="18" t="n">
        <v>5.49184562498858E-005</v>
      </c>
      <c r="J819" s="18" t="n">
        <v>5.1964112635194E-005</v>
      </c>
      <c r="K819" s="16" t="n">
        <v>0.508821615131265</v>
      </c>
      <c r="L819" s="16" t="n">
        <v>0.617451202190294</v>
      </c>
      <c r="M819" s="16" t="n">
        <v>0.565423589018499</v>
      </c>
      <c r="N819" s="16" t="n">
        <v>0.365651767374384</v>
      </c>
      <c r="O819" s="16" t="n">
        <v>0.00878340930552948</v>
      </c>
      <c r="P819" s="16" t="n">
        <v>-0.0115359903939033</v>
      </c>
    </row>
    <row r="820" customFormat="false" ht="15" hidden="false" customHeight="false" outlineLevel="0" collapsed="false">
      <c r="A820" s="17" t="n">
        <v>1215</v>
      </c>
      <c r="B820" s="6"/>
      <c r="C820" s="16" t="n">
        <v>0.520897730649276</v>
      </c>
      <c r="D820" s="16" t="n">
        <v>0.522151873876401</v>
      </c>
      <c r="E820" s="16" t="n">
        <v>0.526254439563029</v>
      </c>
      <c r="F820" s="16" t="n">
        <v>0.0236071664886974</v>
      </c>
      <c r="G820" s="16" t="n">
        <v>0.733218984057761</v>
      </c>
      <c r="H820" s="6"/>
      <c r="I820" s="18" t="n">
        <v>2.40375418049686E-005</v>
      </c>
      <c r="J820" s="18" t="n">
        <v>2.2362060014155E-005</v>
      </c>
      <c r="K820" s="16" t="n">
        <v>0.503877078108255</v>
      </c>
      <c r="L820" s="16" t="n">
        <v>0.812816626783717</v>
      </c>
      <c r="M820" s="16" t="n">
        <v>0.562884691993918</v>
      </c>
      <c r="N820" s="16" t="n">
        <v>0.398747035287454</v>
      </c>
      <c r="O820" s="16" t="n">
        <v>0.00881055517390702</v>
      </c>
      <c r="P820" s="16" t="n">
        <v>-0.00550294108393312</v>
      </c>
    </row>
    <row r="821" customFormat="false" ht="15" hidden="false" customHeight="false" outlineLevel="0" collapsed="false">
      <c r="A821" s="17" t="n">
        <v>1216</v>
      </c>
      <c r="B821" s="6"/>
      <c r="C821" s="16" t="n">
        <v>0.520883900487012</v>
      </c>
      <c r="D821" s="16" t="n">
        <v>0.522139908836809</v>
      </c>
      <c r="E821" s="16" t="n">
        <v>0.526243217918722</v>
      </c>
      <c r="F821" s="16" t="n">
        <v>0.0236917233114084</v>
      </c>
      <c r="G821" s="16" t="n">
        <v>0.733218984057761</v>
      </c>
      <c r="H821" s="6"/>
      <c r="I821" s="18" t="n">
        <v>-3.63283749229443E-006</v>
      </c>
      <c r="J821" s="18" t="n">
        <v>-4.3156807510118E-006</v>
      </c>
      <c r="K821" s="16" t="n">
        <v>0.5005400416323</v>
      </c>
      <c r="L821" s="16" t="n">
        <v>0.934497683622158</v>
      </c>
      <c r="M821" s="16" t="n">
        <v>0.557021382843228</v>
      </c>
      <c r="N821" s="16" t="n">
        <v>0.456221081694555</v>
      </c>
      <c r="O821" s="16" t="n">
        <v>0.00884211060901027</v>
      </c>
      <c r="P821" s="16" t="n">
        <v>-0.00195688386525838</v>
      </c>
    </row>
    <row r="822" customFormat="false" ht="15" hidden="false" customHeight="false" outlineLevel="0" collapsed="false">
      <c r="A822" s="17" t="n">
        <v>1217</v>
      </c>
      <c r="B822" s="6"/>
      <c r="C822" s="16" t="n">
        <v>0.520840303988</v>
      </c>
      <c r="D822" s="16" t="n">
        <v>0.522098113415501</v>
      </c>
      <c r="E822" s="16" t="n">
        <v>0.526231996274414</v>
      </c>
      <c r="F822" s="16" t="n">
        <v>0.0237832186413229</v>
      </c>
      <c r="G822" s="16" t="n">
        <v>0.733218984057761</v>
      </c>
      <c r="H822" s="6"/>
      <c r="I822" s="18" t="n">
        <v>-2.74428414953976E-005</v>
      </c>
      <c r="J822" s="18" t="n">
        <v>-2.74270293810204E-005</v>
      </c>
      <c r="K822" s="16" t="n">
        <v>0.50197220398705</v>
      </c>
      <c r="L822" s="16" t="n">
        <v>0.998459392392735</v>
      </c>
      <c r="M822" s="16" t="n">
        <v>0.54507734518339</v>
      </c>
      <c r="N822" s="16" t="n">
        <v>0.587242187870364</v>
      </c>
      <c r="O822" s="16" t="n">
        <v>0.0088762553691377</v>
      </c>
      <c r="P822" s="18" t="n">
        <v>4.07843893948466E-005</v>
      </c>
    </row>
    <row r="823" customFormat="false" ht="15" hidden="false" customHeight="false" outlineLevel="0" collapsed="false">
      <c r="A823" s="17" t="n">
        <v>1218</v>
      </c>
      <c r="B823" s="6"/>
      <c r="C823" s="16" t="n">
        <v>0.520774363290496</v>
      </c>
      <c r="D823" s="16" t="n">
        <v>0.522033230631851</v>
      </c>
      <c r="E823" s="16" t="n">
        <v>0.526241815213183</v>
      </c>
      <c r="F823" s="16" t="n">
        <v>0.0238672542627046</v>
      </c>
      <c r="G823" s="16" t="n">
        <v>0.732984295862296</v>
      </c>
      <c r="H823" s="6"/>
      <c r="I823" s="18" t="n">
        <v>-4.68208301804134E-005</v>
      </c>
      <c r="J823" s="18" t="n">
        <v>-4.65849170961187E-005</v>
      </c>
      <c r="K823" s="16" t="n">
        <v>0.502837673304269</v>
      </c>
      <c r="L823" s="16" t="n">
        <v>0.981582614932388</v>
      </c>
      <c r="M823" s="16" t="n">
        <v>0.524937299062432</v>
      </c>
      <c r="N823" s="16" t="n">
        <v>0.814277852692226</v>
      </c>
      <c r="O823" s="16" t="n">
        <v>0.00890761624443486</v>
      </c>
      <c r="P823" s="18" t="n">
        <v>0.000562138557875116</v>
      </c>
    </row>
    <row r="824" customFormat="false" ht="15" hidden="false" customHeight="false" outlineLevel="0" collapsed="false">
      <c r="A824" s="17" t="n">
        <v>1219</v>
      </c>
      <c r="B824" s="6"/>
      <c r="C824" s="16" t="n">
        <v>0.520690274051389</v>
      </c>
      <c r="D824" s="16" t="n">
        <v>0.52194972817641</v>
      </c>
      <c r="E824" s="16" t="n">
        <v>0.52626285579626</v>
      </c>
      <c r="F824" s="16" t="n">
        <v>0.0239477115951744</v>
      </c>
      <c r="G824" s="16" t="n">
        <v>0.732984295862296</v>
      </c>
      <c r="H824" s="6"/>
      <c r="I824" s="18" t="n">
        <v>-6.14617081850551E-005</v>
      </c>
      <c r="J824" s="18" t="n">
        <v>-6.13586849309839E-005</v>
      </c>
      <c r="K824" s="16" t="n">
        <v>0.502669348639656</v>
      </c>
      <c r="L824" s="16" t="n">
        <v>0.993132029532446</v>
      </c>
      <c r="M824" s="16" t="n">
        <v>0.501231575462753</v>
      </c>
      <c r="N824" s="16" t="n">
        <v>0.877754798265764</v>
      </c>
      <c r="O824" s="16" t="n">
        <v>0.00893764172957431</v>
      </c>
      <c r="P824" s="18" t="n">
        <v>0.00023195899995842</v>
      </c>
    </row>
    <row r="825" customFormat="false" ht="15" hidden="false" customHeight="false" outlineLevel="0" collapsed="false">
      <c r="A825" s="17" t="n">
        <v>1220</v>
      </c>
      <c r="B825" s="6"/>
      <c r="C825" s="16" t="n">
        <v>0.520594876327465</v>
      </c>
      <c r="D825" s="16" t="n">
        <v>0.521854909252568</v>
      </c>
      <c r="E825" s="16" t="n">
        <v>0.52632597754549</v>
      </c>
      <c r="F825" s="16" t="n">
        <v>0.0240315332210201</v>
      </c>
      <c r="G825" s="16" t="n">
        <v>0.732984295862296</v>
      </c>
      <c r="H825" s="6"/>
      <c r="I825" s="18" t="n">
        <v>-7.13772829619376E-005</v>
      </c>
      <c r="J825" s="18" t="n">
        <v>-7.1691889291592E-005</v>
      </c>
      <c r="K825" s="16" t="n">
        <v>0.501750576511976</v>
      </c>
      <c r="L825" s="16" t="n">
        <v>0.977476424587638</v>
      </c>
      <c r="M825" s="16" t="n">
        <v>0.533464346030624</v>
      </c>
      <c r="N825" s="16" t="n">
        <v>0.35859261397155</v>
      </c>
      <c r="O825" s="16" t="n">
        <v>0.00896892269347887</v>
      </c>
      <c r="P825" s="18" t="n">
        <v>-0.000682233694530286</v>
      </c>
    </row>
    <row r="826" customFormat="false" ht="15" hidden="false" customHeight="false" outlineLevel="0" collapsed="false">
      <c r="A826" s="17" t="n">
        <v>1221</v>
      </c>
      <c r="B826" s="6"/>
      <c r="C826" s="16" t="n">
        <v>0.520492166614715</v>
      </c>
      <c r="D826" s="16" t="n">
        <v>0.521752257815184</v>
      </c>
      <c r="E826" s="16" t="n">
        <v>0.526345615423028</v>
      </c>
      <c r="F826" s="16" t="n">
        <v>0.0241076771535299</v>
      </c>
      <c r="G826" s="16" t="n">
        <v>0.732984295862296</v>
      </c>
      <c r="H826" s="6"/>
      <c r="I826" s="18" t="n">
        <v>-7.65196483478239E-005</v>
      </c>
      <c r="J826" s="18" t="n">
        <v>-7.74328942708358E-005</v>
      </c>
      <c r="K826" s="16" t="n">
        <v>0.500412395428302</v>
      </c>
      <c r="L826" s="16" t="n">
        <v>0.934621644141612</v>
      </c>
      <c r="M826" s="16" t="n">
        <v>0.56088303119056</v>
      </c>
      <c r="N826" s="16" t="n">
        <v>0.00422435516145963</v>
      </c>
      <c r="O826" s="16" t="n">
        <v>0.00899733843544277</v>
      </c>
      <c r="P826" s="16" t="n">
        <v>-0.00194199859481083</v>
      </c>
    </row>
    <row r="827" customFormat="false" ht="15" hidden="false" customHeight="false" outlineLevel="0" collapsed="false">
      <c r="A827" s="17" t="n">
        <v>1222</v>
      </c>
      <c r="B827" s="6"/>
      <c r="C827" s="16" t="n">
        <v>0.520389437629202</v>
      </c>
      <c r="D827" s="16" t="n">
        <v>0.521648786414027</v>
      </c>
      <c r="E827" s="16" t="n">
        <v>0.526418556111027</v>
      </c>
      <c r="F827" s="16" t="n">
        <v>0.024168729708522</v>
      </c>
      <c r="G827" s="16" t="n">
        <v>0.732984295862296</v>
      </c>
      <c r="H827" s="6"/>
      <c r="I827" s="18" t="n">
        <v>-7.72535688313649E-005</v>
      </c>
      <c r="J827" s="18" t="n">
        <v>-7.87801296207539E-005</v>
      </c>
      <c r="K827" s="16" t="n">
        <v>0.500994518226756</v>
      </c>
      <c r="L827" s="16" t="n">
        <v>0.889534720051273</v>
      </c>
      <c r="M827" s="16" t="n">
        <v>0.623149130042025</v>
      </c>
      <c r="N827" s="18" t="n">
        <v>4.95617086647313E-013</v>
      </c>
      <c r="O827" s="16" t="n">
        <v>0.00902012229218229</v>
      </c>
      <c r="P827" s="16" t="n">
        <v>-0.00323367927849019</v>
      </c>
    </row>
    <row r="828" customFormat="false" ht="15" hidden="false" customHeight="false" outlineLevel="0" collapsed="false">
      <c r="A828" s="17" t="n">
        <v>1223</v>
      </c>
      <c r="B828" s="6"/>
      <c r="C828" s="16" t="n">
        <v>0.520289583848847</v>
      </c>
      <c r="D828" s="16" t="n">
        <v>0.52154795598899</v>
      </c>
      <c r="E828" s="16" t="n">
        <v>0.526456429160565</v>
      </c>
      <c r="F828" s="16" t="n">
        <v>0.0242244057167141</v>
      </c>
      <c r="G828" s="16" t="n">
        <v>0.732984295862296</v>
      </c>
      <c r="H828" s="6"/>
      <c r="I828" s="18" t="n">
        <v>-7.40100258658777E-005</v>
      </c>
      <c r="J828" s="18" t="n">
        <v>-7.61801075303892E-005</v>
      </c>
      <c r="K828" s="16" t="n">
        <v>0.50259360254058</v>
      </c>
      <c r="L828" s="16" t="n">
        <v>0.841211074599154</v>
      </c>
      <c r="M828" s="16" t="n">
        <v>0.592344313712288</v>
      </c>
      <c r="N828" s="18" t="n">
        <v>0.00027395087440244</v>
      </c>
      <c r="O828" s="16" t="n">
        <v>0.00904089969367785</v>
      </c>
      <c r="P828" s="16" t="n">
        <v>-0.0046451229846179</v>
      </c>
    </row>
    <row r="829" customFormat="false" ht="15" hidden="false" customHeight="false" outlineLevel="0" collapsed="false">
      <c r="A829" s="17" t="n">
        <v>1224</v>
      </c>
      <c r="B829" s="6"/>
      <c r="C829" s="16" t="n">
        <v>0.520199355679592</v>
      </c>
      <c r="D829" s="16" t="n">
        <v>0.521455888857227</v>
      </c>
      <c r="E829" s="16" t="n">
        <v>0.52651534279318</v>
      </c>
      <c r="F829" s="16" t="n">
        <v>0.0242608671298983</v>
      </c>
      <c r="G829" s="16" t="n">
        <v>0.732984295862296</v>
      </c>
      <c r="H829" s="6"/>
      <c r="I829" s="18" t="n">
        <v>-6.71088557563822E-005</v>
      </c>
      <c r="J829" s="18" t="n">
        <v>-6.99427412824961E-005</v>
      </c>
      <c r="K829" s="16" t="n">
        <v>0.504401689979633</v>
      </c>
      <c r="L829" s="16" t="n">
        <v>0.78829812677631</v>
      </c>
      <c r="M829" s="16" t="n">
        <v>0.597448759166681</v>
      </c>
      <c r="N829" s="16" t="n">
        <v>0.021520735536618</v>
      </c>
      <c r="O829" s="16" t="n">
        <v>0.0090545065073229</v>
      </c>
      <c r="P829" s="16" t="n">
        <v>-0.00621489823573247</v>
      </c>
    </row>
    <row r="830" customFormat="false" ht="15" hidden="false" customHeight="false" outlineLevel="0" collapsed="false">
      <c r="A830" s="17" t="n">
        <v>1225</v>
      </c>
      <c r="B830" s="6"/>
      <c r="C830" s="16" t="n">
        <v>0.520120289815978</v>
      </c>
      <c r="D830" s="16" t="n">
        <v>0.521373505385335</v>
      </c>
      <c r="E830" s="16" t="n">
        <v>0.526554618548256</v>
      </c>
      <c r="F830" s="16" t="n">
        <v>0.0242660343386518</v>
      </c>
      <c r="G830" s="16" t="n">
        <v>0.732984295862296</v>
      </c>
      <c r="H830" s="6"/>
      <c r="I830" s="18" t="n">
        <v>-5.73766745148383E-005</v>
      </c>
      <c r="J830" s="18" t="n">
        <v>-6.0831940677746E-005</v>
      </c>
      <c r="K830" s="16" t="n">
        <v>0.506188736835609</v>
      </c>
      <c r="L830" s="16" t="n">
        <v>0.733109775233314</v>
      </c>
      <c r="M830" s="16" t="n">
        <v>0.59226155408552</v>
      </c>
      <c r="N830" s="16" t="n">
        <v>0.0927284249861324</v>
      </c>
      <c r="O830" s="16" t="n">
        <v>0.00905643482619587</v>
      </c>
      <c r="P830" s="16" t="n">
        <v>-0.00785676702404241</v>
      </c>
    </row>
    <row r="831" customFormat="false" ht="15" hidden="false" customHeight="false" outlineLevel="0" collapsed="false">
      <c r="A831" s="17" t="n">
        <v>1226</v>
      </c>
      <c r="B831" s="6"/>
      <c r="C831" s="16" t="n">
        <v>0.520057786398865</v>
      </c>
      <c r="D831" s="16" t="n">
        <v>0.521306499632442</v>
      </c>
      <c r="E831" s="16" t="n">
        <v>0.526624753825178</v>
      </c>
      <c r="F831" s="16" t="n">
        <v>0.0242439078670693</v>
      </c>
      <c r="G831" s="16" t="n">
        <v>0.732984295862296</v>
      </c>
      <c r="H831" s="6"/>
      <c r="I831" s="18" t="n">
        <v>-4.5030521834036E-005</v>
      </c>
      <c r="J831" s="18" t="n">
        <v>-4.91317893224662E-005</v>
      </c>
      <c r="K831" s="16" t="n">
        <v>0.508326460076195</v>
      </c>
      <c r="L831" s="16" t="n">
        <v>0.671683899235972</v>
      </c>
      <c r="M831" s="16" t="n">
        <v>0.577443372777413</v>
      </c>
      <c r="N831" s="16" t="n">
        <v>0.214152874899973</v>
      </c>
      <c r="O831" s="16" t="n">
        <v>0.00904817758350012</v>
      </c>
      <c r="P831" s="16" t="n">
        <v>-0.00978402960454114</v>
      </c>
    </row>
    <row r="832" customFormat="false" ht="15" hidden="false" customHeight="false" outlineLevel="0" collapsed="false">
      <c r="A832" s="17" t="n">
        <v>1227</v>
      </c>
      <c r="B832" s="6"/>
      <c r="C832" s="16" t="n">
        <v>0.520011547456122</v>
      </c>
      <c r="D832" s="16" t="n">
        <v>0.521255276037851</v>
      </c>
      <c r="E832" s="16" t="n">
        <v>0.5266766539301</v>
      </c>
      <c r="F832" s="16" t="n">
        <v>0.024208123423327</v>
      </c>
      <c r="G832" s="16" t="n">
        <v>0.732984295862296</v>
      </c>
      <c r="H832" s="6"/>
      <c r="I832" s="18" t="n">
        <v>-3.09834063898003E-005</v>
      </c>
      <c r="J832" s="18" t="n">
        <v>-3.59425330544605E-005</v>
      </c>
      <c r="K832" s="16" t="n">
        <v>0.511095400809081</v>
      </c>
      <c r="L832" s="16" t="n">
        <v>0.587239223398401</v>
      </c>
      <c r="M832" s="16" t="n">
        <v>0.562442839749308</v>
      </c>
      <c r="N832" s="16" t="n">
        <v>0.345104082176423</v>
      </c>
      <c r="O832" s="16" t="n">
        <v>0.00903482340173462</v>
      </c>
      <c r="P832" s="16" t="n">
        <v>-0.0125166395630014</v>
      </c>
    </row>
    <row r="833" customFormat="false" ht="15" hidden="false" customHeight="false" outlineLevel="0" collapsed="false">
      <c r="A833" s="17" t="n">
        <v>1228</v>
      </c>
      <c r="B833" s="6"/>
      <c r="C833" s="16" t="n">
        <v>0.51998513568905</v>
      </c>
      <c r="D833" s="16" t="n">
        <v>0.521222981414766</v>
      </c>
      <c r="E833" s="16" t="n">
        <v>0.526759413556869</v>
      </c>
      <c r="F833" s="16" t="n">
        <v>0.0241497128250325</v>
      </c>
      <c r="G833" s="16" t="n">
        <v>0.732984295862296</v>
      </c>
      <c r="H833" s="6"/>
      <c r="I833" s="18" t="n">
        <v>-1.55623895229623E-005</v>
      </c>
      <c r="J833" s="18" t="n">
        <v>-2.12689944908657E-005</v>
      </c>
      <c r="K833" s="16" t="n">
        <v>0.513764749448737</v>
      </c>
      <c r="L833" s="16" t="n">
        <v>0.510081739648344</v>
      </c>
      <c r="M833" s="16" t="n">
        <v>0.552170827091294</v>
      </c>
      <c r="N833" s="16" t="n">
        <v>0.445349016786917</v>
      </c>
      <c r="O833" s="16" t="n">
        <v>0.00901302549079608</v>
      </c>
      <c r="P833" s="16" t="n">
        <v>-0.0153880731848202</v>
      </c>
    </row>
    <row r="834" customFormat="false" ht="15" hidden="false" customHeight="false" outlineLevel="0" collapsed="false">
      <c r="A834" s="17" t="n">
        <v>1229</v>
      </c>
      <c r="B834" s="6"/>
      <c r="C834" s="16" t="n">
        <v>0.51997625111359</v>
      </c>
      <c r="D834" s="16" t="n">
        <v>0.521208264937257</v>
      </c>
      <c r="E834" s="16" t="n">
        <v>0.526828146128252</v>
      </c>
      <c r="F834" s="16" t="n">
        <v>0.0240873736930929</v>
      </c>
      <c r="G834" s="16" t="n">
        <v>0.732984295862296</v>
      </c>
      <c r="H834" s="6"/>
      <c r="I834" s="18" t="n">
        <v>3.5307220071435E-007</v>
      </c>
      <c r="J834" s="18" t="n">
        <v>-5.80582971570605E-006</v>
      </c>
      <c r="K834" s="16" t="n">
        <v>0.515529353016097</v>
      </c>
      <c r="L834" s="16" t="n">
        <v>0.442748014688093</v>
      </c>
      <c r="M834" s="16" t="n">
        <v>0.543980429452328</v>
      </c>
      <c r="N834" s="16" t="n">
        <v>0.533479421205883</v>
      </c>
      <c r="O834" s="16" t="n">
        <v>0.0089897614990792</v>
      </c>
      <c r="P834" s="16" t="n">
        <v>-0.017881194369436</v>
      </c>
    </row>
    <row r="835" customFormat="false" ht="15" hidden="false" customHeight="false" outlineLevel="0" collapsed="false">
      <c r="A835" s="17" t="n">
        <v>1230</v>
      </c>
      <c r="B835" s="6"/>
      <c r="C835" s="16" t="n">
        <v>0.519987668822497</v>
      </c>
      <c r="D835" s="16" t="n">
        <v>0.521212913853716</v>
      </c>
      <c r="E835" s="16" t="n">
        <v>0.526906697638405</v>
      </c>
      <c r="F835" s="16" t="n">
        <v>0.0240011445713725</v>
      </c>
      <c r="G835" s="16" t="n">
        <v>0.732984295862296</v>
      </c>
      <c r="H835" s="6"/>
      <c r="I835" s="18" t="n">
        <v>1.66337607657778E-005</v>
      </c>
      <c r="J835" s="18" t="n">
        <v>1.01321683150975E-005</v>
      </c>
      <c r="K835" s="16" t="n">
        <v>0.517105994041307</v>
      </c>
      <c r="L835" s="16" t="n">
        <v>0.374436252067378</v>
      </c>
      <c r="M835" s="16" t="n">
        <v>0.536927626005039</v>
      </c>
      <c r="N835" s="16" t="n">
        <v>0.608614266323865</v>
      </c>
      <c r="O835" s="16" t="n">
        <v>0.00895758211176059</v>
      </c>
      <c r="P835" s="16" t="n">
        <v>-0.020468609294978</v>
      </c>
    </row>
    <row r="836" customFormat="false" ht="15" hidden="false" customHeight="false" outlineLevel="0" collapsed="false">
      <c r="A836" s="17" t="n">
        <v>1231</v>
      </c>
      <c r="B836" s="6"/>
      <c r="C836" s="16" t="n">
        <v>0.520016440978455</v>
      </c>
      <c r="D836" s="16" t="n">
        <v>0.521233536650587</v>
      </c>
      <c r="E836" s="16" t="n">
        <v>0.526997873498404</v>
      </c>
      <c r="F836" s="16" t="n">
        <v>0.0238828764048862</v>
      </c>
      <c r="G836" s="16" t="n">
        <v>0.733218984057761</v>
      </c>
      <c r="H836" s="6"/>
      <c r="I836" s="18" t="n">
        <v>3.24811668138612E-005</v>
      </c>
      <c r="J836" s="18" t="n">
        <v>2.58582281979959E-005</v>
      </c>
      <c r="K836" s="16" t="n">
        <v>0.517942006542219</v>
      </c>
      <c r="L836" s="16" t="n">
        <v>0.320418741892803</v>
      </c>
      <c r="M836" s="16" t="n">
        <v>0.527459363620551</v>
      </c>
      <c r="N836" s="16" t="n">
        <v>0.702474057111776</v>
      </c>
      <c r="O836" s="16" t="n">
        <v>0.00891344619846823</v>
      </c>
      <c r="P836" s="16" t="n">
        <v>-0.0227115899906841</v>
      </c>
    </row>
    <row r="837" customFormat="false" ht="15" hidden="false" customHeight="false" outlineLevel="0" collapsed="false">
      <c r="A837" s="17" t="n">
        <v>1232</v>
      </c>
      <c r="B837" s="6"/>
      <c r="C837" s="16" t="n">
        <v>0.520062544041487</v>
      </c>
      <c r="D837" s="16" t="n">
        <v>0.52127154170829</v>
      </c>
      <c r="E837" s="16" t="n">
        <v>0.527066606069787</v>
      </c>
      <c r="F837" s="16" t="n">
        <v>0.0237599590270098</v>
      </c>
      <c r="G837" s="16" t="n">
        <v>0.733218984057761</v>
      </c>
      <c r="H837" s="6"/>
      <c r="I837" s="18" t="n">
        <v>4.7911317540616E-005</v>
      </c>
      <c r="J837" s="18" t="n">
        <v>4.12637815082435E-005</v>
      </c>
      <c r="K837" s="16" t="n">
        <v>0.518619513317286</v>
      </c>
      <c r="L837" s="16" t="n">
        <v>0.271433869152348</v>
      </c>
      <c r="M837" s="16" t="n">
        <v>0.514609178182879</v>
      </c>
      <c r="N837" s="16" t="n">
        <v>0.832832345882003</v>
      </c>
      <c r="O837" s="16" t="n">
        <v>0.00886757521373505</v>
      </c>
      <c r="P837" s="16" t="n">
        <v>-0.0249273102921388</v>
      </c>
    </row>
    <row r="838" customFormat="false" ht="15" hidden="false" customHeight="false" outlineLevel="0" collapsed="false">
      <c r="A838" s="17" t="n">
        <v>1233</v>
      </c>
      <c r="B838" s="6"/>
      <c r="C838" s="16" t="n">
        <v>0.520124138408188</v>
      </c>
      <c r="D838" s="16" t="n">
        <v>0.521325033573465</v>
      </c>
      <c r="E838" s="16" t="n">
        <v>0.527178822512863</v>
      </c>
      <c r="F838" s="16" t="n">
        <v>0.0236317554228547</v>
      </c>
      <c r="G838" s="16" t="n">
        <v>0.733218984057761</v>
      </c>
      <c r="H838" s="6"/>
      <c r="I838" s="18" t="n">
        <v>6.26592893347577E-005</v>
      </c>
      <c r="J838" s="18" t="n">
        <v>5.58010143466305E-005</v>
      </c>
      <c r="K838" s="16" t="n">
        <v>0.52032800866311</v>
      </c>
      <c r="L838" s="16" t="n">
        <v>0.209641497892725</v>
      </c>
      <c r="M838" s="16" t="n">
        <v>0.500380133200918</v>
      </c>
      <c r="N838" s="16" t="n">
        <v>0.989142051049407</v>
      </c>
      <c r="O838" s="16" t="n">
        <v>0.00881973142628213</v>
      </c>
      <c r="P838" s="16" t="n">
        <v>-0.0281221230789456</v>
      </c>
    </row>
    <row r="839" customFormat="false" ht="15" hidden="false" customHeight="false" outlineLevel="0" collapsed="false">
      <c r="A839" s="17" t="n">
        <v>1234</v>
      </c>
      <c r="B839" s="6"/>
      <c r="C839" s="16" t="n">
        <v>0.520200175728089</v>
      </c>
      <c r="D839" s="16" t="n">
        <v>0.521393455518724</v>
      </c>
      <c r="E839" s="16" t="n">
        <v>0.527274206489477</v>
      </c>
      <c r="F839" s="16" t="n">
        <v>0.0235081781761453</v>
      </c>
      <c r="G839" s="16" t="n">
        <v>0.733610070537589</v>
      </c>
      <c r="H839" s="6"/>
      <c r="I839" s="18" t="n">
        <v>7.6388105895365E-005</v>
      </c>
      <c r="J839" s="18" t="n">
        <v>6.94203012864142E-005</v>
      </c>
      <c r="K839" s="16" t="n">
        <v>0.522248312545237</v>
      </c>
      <c r="L839" s="16" t="n">
        <v>0.15928078495688</v>
      </c>
      <c r="M839" s="16" t="n">
        <v>0.517601149096377</v>
      </c>
      <c r="N839" s="16" t="n">
        <v>0.822265647858756</v>
      </c>
      <c r="O839" s="16" t="n">
        <v>0.00877361407324464</v>
      </c>
      <c r="P839" s="16" t="n">
        <v>-0.0312309667751585</v>
      </c>
    </row>
    <row r="840" customFormat="false" ht="15" hidden="false" customHeight="false" outlineLevel="0" collapsed="false">
      <c r="A840" s="17" t="n">
        <v>1235</v>
      </c>
      <c r="B840" s="6"/>
      <c r="C840" s="16" t="n">
        <v>0.520288445396713</v>
      </c>
      <c r="D840" s="16" t="n">
        <v>0.52147559806341</v>
      </c>
      <c r="E840" s="16" t="n">
        <v>0.527373798582706</v>
      </c>
      <c r="F840" s="16" t="n">
        <v>0.0234095203563605</v>
      </c>
      <c r="G840" s="16" t="n">
        <v>0.733803528985339</v>
      </c>
      <c r="H840" s="6"/>
      <c r="I840" s="18" t="n">
        <v>8.89044423954235E-005</v>
      </c>
      <c r="J840" s="18" t="n">
        <v>8.20229224732968E-005</v>
      </c>
      <c r="K840" s="16" t="n">
        <v>0.523437806841837</v>
      </c>
      <c r="L840" s="16" t="n">
        <v>0.126005888596611</v>
      </c>
      <c r="M840" s="16" t="n">
        <v>0.535057819522295</v>
      </c>
      <c r="N840" s="16" t="n">
        <v>0.619806548389048</v>
      </c>
      <c r="O840" s="16" t="n">
        <v>0.008736796272272</v>
      </c>
      <c r="P840" s="16" t="n">
        <v>-0.0336222478318586</v>
      </c>
    </row>
    <row r="841" customFormat="false" ht="15" hidden="false" customHeight="false" outlineLevel="0" collapsed="false">
      <c r="A841" s="17" t="n">
        <v>1236</v>
      </c>
      <c r="B841" s="6"/>
      <c r="C841" s="16" t="n">
        <v>0.520389890988683</v>
      </c>
      <c r="D841" s="16" t="n">
        <v>0.521570702788891</v>
      </c>
      <c r="E841" s="16" t="n">
        <v>0.527453752798398</v>
      </c>
      <c r="F841" s="16" t="n">
        <v>0.0233030114477203</v>
      </c>
      <c r="G841" s="16" t="n">
        <v>0.733803528985339</v>
      </c>
      <c r="H841" s="6"/>
      <c r="I841" s="18" t="n">
        <v>0.000100052364603042</v>
      </c>
      <c r="J841" s="18" t="n">
        <v>9.34387707455927E-005</v>
      </c>
      <c r="K841" s="16" t="n">
        <v>0.523429390608606</v>
      </c>
      <c r="L841" s="16" t="n">
        <v>0.10805194643489</v>
      </c>
      <c r="M841" s="16" t="n">
        <v>0.555018319334332</v>
      </c>
      <c r="N841" s="16" t="n">
        <v>0.421181679736141</v>
      </c>
      <c r="O841" s="16" t="n">
        <v>0.00869704850829035</v>
      </c>
      <c r="P841" s="16" t="n">
        <v>-0.0350546073295413</v>
      </c>
    </row>
    <row r="842" customFormat="false" ht="15" hidden="false" customHeight="false" outlineLevel="0" collapsed="false">
      <c r="A842" s="17" t="n">
        <v>1237</v>
      </c>
      <c r="B842" s="6"/>
      <c r="C842" s="16" t="n">
        <v>0.520502434308345</v>
      </c>
      <c r="D842" s="16" t="n">
        <v>0.521676688381451</v>
      </c>
      <c r="E842" s="16" t="n">
        <v>0.52750565290332</v>
      </c>
      <c r="F842" s="16" t="n">
        <v>0.0231891709933356</v>
      </c>
      <c r="G842" s="16" t="n">
        <v>0.733803528985339</v>
      </c>
      <c r="H842" s="6"/>
      <c r="I842" s="18" t="n">
        <v>0.000109775845897921</v>
      </c>
      <c r="J842" s="18" t="n">
        <v>0.000103766371933238</v>
      </c>
      <c r="K842" s="16" t="n">
        <v>0.521406689222172</v>
      </c>
      <c r="L842" s="16" t="n">
        <v>0.115181287892177</v>
      </c>
      <c r="M842" s="16" t="n">
        <v>0.574189095928226</v>
      </c>
      <c r="N842" s="16" t="n">
        <v>0.259363825529413</v>
      </c>
      <c r="O842" s="16" t="n">
        <v>0.00865456465954602</v>
      </c>
      <c r="P842" s="16" t="n">
        <v>-0.0343535293853718</v>
      </c>
    </row>
    <row r="843" customFormat="false" ht="15" hidden="false" customHeight="false" outlineLevel="0" collapsed="false">
      <c r="A843" s="17" t="n">
        <v>1238</v>
      </c>
      <c r="B843" s="6"/>
      <c r="C843" s="16" t="n">
        <v>0.520625168857275</v>
      </c>
      <c r="D843" s="16" t="n">
        <v>0.521792864765429</v>
      </c>
      <c r="E843" s="16" t="n">
        <v>0.527589815235626</v>
      </c>
      <c r="F843" s="16" t="n">
        <v>0.0230725504999041</v>
      </c>
      <c r="G843" s="16" t="n">
        <v>0.733803528985339</v>
      </c>
      <c r="H843" s="6"/>
      <c r="I843" s="18" t="n">
        <v>0.000117986075978818</v>
      </c>
      <c r="J843" s="18" t="n">
        <v>0.000112722531002783</v>
      </c>
      <c r="K843" s="16" t="n">
        <v>0.518425939952981</v>
      </c>
      <c r="L843" s="16" t="n">
        <v>0.142102501602471</v>
      </c>
      <c r="M843" s="16" t="n">
        <v>0.589743697644016</v>
      </c>
      <c r="N843" s="16" t="n">
        <v>0.149682598242582</v>
      </c>
      <c r="O843" s="16" t="n">
        <v>0.00861104328603114</v>
      </c>
      <c r="P843" s="16" t="n">
        <v>-0.0321488758255405</v>
      </c>
    </row>
    <row r="844" customFormat="false" ht="15" hidden="false" customHeight="false" outlineLevel="0" collapsed="false">
      <c r="A844" s="17" t="n">
        <v>1239</v>
      </c>
      <c r="B844" s="6"/>
      <c r="C844" s="16" t="n">
        <v>0.520755952003016</v>
      </c>
      <c r="D844" s="16" t="n">
        <v>0.521917072746813</v>
      </c>
      <c r="E844" s="16" t="n">
        <v>0.527688004623317</v>
      </c>
      <c r="F844" s="16" t="n">
        <v>0.0229532862124949</v>
      </c>
      <c r="G844" s="16" t="n">
        <v>0.733803528985339</v>
      </c>
      <c r="H844" s="6"/>
      <c r="I844" s="18" t="n">
        <v>0.000124802004237862</v>
      </c>
      <c r="J844" s="18" t="n">
        <v>0.000120383673179198</v>
      </c>
      <c r="K844" s="16" t="n">
        <v>0.514216420632115</v>
      </c>
      <c r="L844" s="16" t="n">
        <v>0.195623559056093</v>
      </c>
      <c r="M844" s="16" t="n">
        <v>0.598723818501125</v>
      </c>
      <c r="N844" s="16" t="n">
        <v>0.0851424830186805</v>
      </c>
      <c r="O844" s="16" t="n">
        <v>0.00856653522961114</v>
      </c>
      <c r="P844" s="16" t="n">
        <v>-0.0285421781346941</v>
      </c>
    </row>
    <row r="845" customFormat="false" ht="15" hidden="false" customHeight="false" outlineLevel="0" collapsed="false">
      <c r="A845" s="17" t="n">
        <v>1240</v>
      </c>
      <c r="B845" s="6"/>
      <c r="C845" s="16" t="n">
        <v>0.520893899137503</v>
      </c>
      <c r="D845" s="16" t="n">
        <v>0.522048748850158</v>
      </c>
      <c r="E845" s="16" t="n">
        <v>0.527769361544547</v>
      </c>
      <c r="F845" s="16" t="n">
        <v>0.0228375325157952</v>
      </c>
      <c r="G845" s="16" t="n">
        <v>0.733803528985339</v>
      </c>
      <c r="H845" s="6"/>
      <c r="I845" s="18" t="n">
        <v>0.000130171130831848</v>
      </c>
      <c r="J845" s="18" t="n">
        <v>0.000126549408601634</v>
      </c>
      <c r="K845" s="16" t="n">
        <v>0.509919933567866</v>
      </c>
      <c r="L845" s="16" t="n">
        <v>0.273168286558095</v>
      </c>
      <c r="M845" s="16" t="n">
        <v>0.596375689429772</v>
      </c>
      <c r="N845" s="16" t="n">
        <v>0.059406516827181</v>
      </c>
      <c r="O845" s="16" t="n">
        <v>0.00852333723644867</v>
      </c>
      <c r="P845" s="16" t="n">
        <v>-0.0244877162439957</v>
      </c>
    </row>
    <row r="846" customFormat="false" ht="15" hidden="false" customHeight="false" outlineLevel="0" collapsed="false">
      <c r="A846" s="17" t="n">
        <v>1241</v>
      </c>
      <c r="B846" s="6"/>
      <c r="C846" s="16" t="n">
        <v>0.521035498087128</v>
      </c>
      <c r="D846" s="16" t="n">
        <v>0.522185321965213</v>
      </c>
      <c r="E846" s="16" t="n">
        <v>0.527854926582392</v>
      </c>
      <c r="F846" s="16" t="n">
        <v>0.0227442108552612</v>
      </c>
      <c r="G846" s="16" t="n">
        <v>0.733803528985339</v>
      </c>
      <c r="H846" s="6"/>
      <c r="I846" s="18" t="n">
        <v>0.000134221172115367</v>
      </c>
      <c r="J846" s="18" t="n">
        <v>0.000131294651441468</v>
      </c>
      <c r="K846" s="16" t="n">
        <v>0.506011995937765</v>
      </c>
      <c r="L846" s="16" t="n">
        <v>0.365307590082712</v>
      </c>
      <c r="M846" s="16" t="n">
        <v>0.585347618486537</v>
      </c>
      <c r="N846" s="16" t="n">
        <v>0.0491185439091724</v>
      </c>
      <c r="O846" s="16" t="n">
        <v>0.00848851059514598</v>
      </c>
      <c r="P846" s="16" t="n">
        <v>-0.0205112391651079</v>
      </c>
    </row>
    <row r="847" customFormat="false" ht="15" hidden="false" customHeight="false" outlineLevel="0" collapsed="false">
      <c r="A847" s="17" t="n">
        <v>1242</v>
      </c>
      <c r="B847" s="6"/>
      <c r="C847" s="16" t="n">
        <v>0.52117987795831</v>
      </c>
      <c r="D847" s="16" t="n">
        <v>0.522327120174153</v>
      </c>
      <c r="E847" s="16" t="n">
        <v>0.527905423981776</v>
      </c>
      <c r="F847" s="16" t="n">
        <v>0.0226967196067535</v>
      </c>
      <c r="G847" s="16" t="n">
        <v>0.733803528985339</v>
      </c>
      <c r="H847" s="6"/>
      <c r="I847" s="18" t="n">
        <v>0.00013691106654775</v>
      </c>
      <c r="J847" s="18" t="n">
        <v>0.000134466405081481</v>
      </c>
      <c r="K847" s="16" t="n">
        <v>0.503506763846106</v>
      </c>
      <c r="L847" s="16" t="n">
        <v>0.442953137672423</v>
      </c>
      <c r="M847" s="16" t="n">
        <v>0.571104546449191</v>
      </c>
      <c r="N847" s="16" t="n">
        <v>0.0503239782250646</v>
      </c>
      <c r="O847" s="16" t="n">
        <v>0.00847078735945576</v>
      </c>
      <c r="P847" s="16" t="n">
        <v>-0.0176371569775576</v>
      </c>
    </row>
    <row r="848" customFormat="false" ht="15" hidden="false" customHeight="false" outlineLevel="0" collapsed="false">
      <c r="A848" s="17" t="n">
        <v>1243</v>
      </c>
      <c r="B848" s="6"/>
      <c r="C848" s="16" t="n">
        <v>0.521324465308694</v>
      </c>
      <c r="D848" s="16" t="n">
        <v>0.522471166080675</v>
      </c>
      <c r="E848" s="16" t="n">
        <v>0.527936283503622</v>
      </c>
      <c r="F848" s="16" t="n">
        <v>0.022687680968729</v>
      </c>
      <c r="G848" s="16" t="n">
        <v>0.733803528985339</v>
      </c>
      <c r="H848" s="6"/>
      <c r="I848" s="18" t="n">
        <v>0.000138052165203021</v>
      </c>
      <c r="J848" s="18" t="n">
        <v>0.000135979221881755</v>
      </c>
      <c r="K848" s="16" t="n">
        <v>0.501542976092287</v>
      </c>
      <c r="L848" s="16" t="n">
        <v>0.507999989367608</v>
      </c>
      <c r="M848" s="16" t="n">
        <v>0.559084762690277</v>
      </c>
      <c r="N848" s="16" t="n">
        <v>0.049702067243731</v>
      </c>
      <c r="O848" s="16" t="n">
        <v>0.00846741423367632</v>
      </c>
      <c r="P848" s="16" t="n">
        <v>-0.0153300164686258</v>
      </c>
    </row>
    <row r="849" customFormat="false" ht="15" hidden="false" customHeight="false" outlineLevel="0" collapsed="false">
      <c r="A849" s="17" t="n">
        <v>1244</v>
      </c>
      <c r="B849" s="6"/>
      <c r="C849" s="16" t="n">
        <v>0.521468960760774</v>
      </c>
      <c r="D849" s="16" t="n">
        <v>0.522616893450858</v>
      </c>
      <c r="E849" s="16" t="n">
        <v>0.527962934908852</v>
      </c>
      <c r="F849" s="16" t="n">
        <v>0.0227119730203976</v>
      </c>
      <c r="G849" s="16" t="n">
        <v>0.733803528985339</v>
      </c>
      <c r="H849" s="6"/>
      <c r="I849" s="18" t="n">
        <v>0.000137715244091584</v>
      </c>
      <c r="J849" s="18" t="n">
        <v>0.000136079204248842</v>
      </c>
      <c r="K849" s="16" t="n">
        <v>0.500878093667065</v>
      </c>
      <c r="L849" s="16" t="n">
        <v>0.589837594703785</v>
      </c>
      <c r="M849" s="16" t="n">
        <v>0.548053886335965</v>
      </c>
      <c r="N849" s="16" t="n">
        <v>0.0606385059959805</v>
      </c>
      <c r="O849" s="16" t="n">
        <v>0.00847647977427076</v>
      </c>
      <c r="P849" s="16" t="n">
        <v>-0.0123699087586021</v>
      </c>
    </row>
    <row r="850" customFormat="false" ht="15" hidden="false" customHeight="false" outlineLevel="0" collapsed="false">
      <c r="A850" s="17" t="n">
        <v>1245</v>
      </c>
      <c r="B850" s="6"/>
      <c r="C850" s="16" t="n">
        <v>0.521611515985035</v>
      </c>
      <c r="D850" s="16" t="n">
        <v>0.52276190400033</v>
      </c>
      <c r="E850" s="16" t="n">
        <v>0.52797415655316</v>
      </c>
      <c r="F850" s="16" t="n">
        <v>0.022759215606006</v>
      </c>
      <c r="G850" s="16" t="n">
        <v>0.733803528985339</v>
      </c>
      <c r="H850" s="6"/>
      <c r="I850" s="18" t="n">
        <v>0.000135826065189111</v>
      </c>
      <c r="J850" s="18" t="n">
        <v>0.000134570393052711</v>
      </c>
      <c r="K850" s="16" t="n">
        <v>0.503362285175647</v>
      </c>
      <c r="L850" s="16" t="n">
        <v>0.673221182500904</v>
      </c>
      <c r="M850" s="16" t="n">
        <v>0.541877773850202</v>
      </c>
      <c r="N850" s="16" t="n">
        <v>0.0582558214465074</v>
      </c>
      <c r="O850" s="16" t="n">
        <v>0.0084941102090444</v>
      </c>
      <c r="P850" s="16" t="n">
        <v>-0.00970216744963563</v>
      </c>
    </row>
    <row r="851" customFormat="false" ht="15" hidden="false" customHeight="false" outlineLevel="0" collapsed="false">
      <c r="A851" s="17" t="n">
        <v>1246</v>
      </c>
      <c r="B851" s="6"/>
      <c r="C851" s="16" t="n">
        <v>0.521753077842289</v>
      </c>
      <c r="D851" s="16" t="n">
        <v>0.522904533269455</v>
      </c>
      <c r="E851" s="16" t="n">
        <v>0.528002210663929</v>
      </c>
      <c r="F851" s="16" t="n">
        <v>0.0227783462731511</v>
      </c>
      <c r="G851" s="16" t="n">
        <v>0.733803528985339</v>
      </c>
      <c r="H851" s="6"/>
      <c r="I851" s="18" t="n">
        <v>0.000132446363004003</v>
      </c>
      <c r="J851" s="18" t="n">
        <v>0.000131569635260134</v>
      </c>
      <c r="K851" s="16" t="n">
        <v>0.505633265442385</v>
      </c>
      <c r="L851" s="16" t="n">
        <v>0.763756458187063</v>
      </c>
      <c r="M851" s="16" t="n">
        <v>0.53212616494695</v>
      </c>
      <c r="N851" s="16" t="n">
        <v>0.0865665902310365</v>
      </c>
      <c r="O851" s="16" t="n">
        <v>0.00850124957003338</v>
      </c>
      <c r="P851" s="16" t="n">
        <v>-0.00694008729397354</v>
      </c>
    </row>
    <row r="852" customFormat="false" ht="15" hidden="false" customHeight="false" outlineLevel="0" collapsed="false">
      <c r="A852" s="17" t="n">
        <v>1247</v>
      </c>
      <c r="B852" s="6"/>
      <c r="C852" s="16" t="n">
        <v>0.521891429342953</v>
      </c>
      <c r="D852" s="16" t="n">
        <v>0.523042549290986</v>
      </c>
      <c r="E852" s="16" t="n">
        <v>0.528035875596851</v>
      </c>
      <c r="F852" s="16" t="n">
        <v>0.022769369386592</v>
      </c>
      <c r="G852" s="16" t="n">
        <v>0.733803528985339</v>
      </c>
      <c r="H852" s="6"/>
      <c r="I852" s="18" t="n">
        <v>0.000127706965338913</v>
      </c>
      <c r="J852" s="18" t="n">
        <v>0.000127083888320566</v>
      </c>
      <c r="K852" s="16" t="n">
        <v>0.507052803447289</v>
      </c>
      <c r="L852" s="16" t="n">
        <v>0.828131391409317</v>
      </c>
      <c r="M852" s="16" t="n">
        <v>0.512404125076448</v>
      </c>
      <c r="N852" s="16" t="n">
        <v>0.395512217503375</v>
      </c>
      <c r="O852" s="16" t="n">
        <v>0.00849789949184491</v>
      </c>
      <c r="P852" s="16" t="n">
        <v>-0.00507181188888549</v>
      </c>
    </row>
    <row r="853" customFormat="false" ht="15" hidden="false" customHeight="false" outlineLevel="0" collapsed="false">
      <c r="A853" s="17" t="n">
        <v>1248</v>
      </c>
      <c r="B853" s="6"/>
      <c r="C853" s="16" t="n">
        <v>0.522025266372157</v>
      </c>
      <c r="D853" s="16" t="n">
        <v>0.523174894059787</v>
      </c>
      <c r="E853" s="16" t="n">
        <v>0.528094789229466</v>
      </c>
      <c r="F853" s="16" t="n">
        <v>0.0227372918888737</v>
      </c>
      <c r="G853" s="16" t="n">
        <v>0.733803528985339</v>
      </c>
      <c r="H853" s="6"/>
      <c r="I853" s="18" t="n">
        <v>0.000122177752067379</v>
      </c>
      <c r="J853" s="18" t="n">
        <v>0.000121473233455483</v>
      </c>
      <c r="K853" s="16" t="n">
        <v>0.506598326852834</v>
      </c>
      <c r="L853" s="16" t="n">
        <v>0.80058183069798</v>
      </c>
      <c r="M853" s="16" t="n">
        <v>0.503781694131641</v>
      </c>
      <c r="N853" s="16" t="n">
        <v>0.933058590126471</v>
      </c>
      <c r="O853" s="16" t="n">
        <v>0.00848592850998414</v>
      </c>
      <c r="P853" s="16" t="n">
        <v>-0.00591817967400462</v>
      </c>
    </row>
    <row r="854" customFormat="false" ht="15" hidden="false" customHeight="false" outlineLevel="0" collapsed="false">
      <c r="A854" s="17" t="n">
        <v>1249</v>
      </c>
      <c r="B854" s="6"/>
      <c r="C854" s="16" t="n">
        <v>0.522152126781931</v>
      </c>
      <c r="D854" s="16" t="n">
        <v>0.523299398494926</v>
      </c>
      <c r="E854" s="16" t="n">
        <v>0.528115829812543</v>
      </c>
      <c r="F854" s="16" t="n">
        <v>0.0226884862364597</v>
      </c>
      <c r="G854" s="16" t="n">
        <v>0.733803528985339</v>
      </c>
      <c r="H854" s="6"/>
      <c r="I854" s="18" t="n">
        <v>0.000115413281527623</v>
      </c>
      <c r="J854" s="18" t="n">
        <v>0.000114467461662705</v>
      </c>
      <c r="K854" s="16" t="n">
        <v>0.504567209233169</v>
      </c>
      <c r="L854" s="16" t="n">
        <v>0.723032176925887</v>
      </c>
      <c r="M854" s="16" t="n">
        <v>0.517048483114231</v>
      </c>
      <c r="N854" s="16" t="n">
        <v>0.385039529424551</v>
      </c>
      <c r="O854" s="16" t="n">
        <v>0.00846771475124442</v>
      </c>
      <c r="P854" s="16" t="n">
        <v>-0.00825329043978378</v>
      </c>
    </row>
    <row r="855" customFormat="false" ht="15" hidden="false" customHeight="false" outlineLevel="0" collapsed="false">
      <c r="A855" s="17" t="n">
        <v>1250</v>
      </c>
      <c r="B855" s="6"/>
      <c r="C855" s="16" t="n">
        <v>0.522269911822901</v>
      </c>
      <c r="D855" s="16" t="n">
        <v>0.52341494457456</v>
      </c>
      <c r="E855" s="16" t="n">
        <v>0.528152300156542</v>
      </c>
      <c r="F855" s="16" t="n">
        <v>0.0226421827082606</v>
      </c>
      <c r="G855" s="16" t="n">
        <v>0.733803528985339</v>
      </c>
      <c r="H855" s="6"/>
      <c r="I855" s="18" t="n">
        <v>0.000107626380145712</v>
      </c>
      <c r="J855" s="18" t="n">
        <v>0.000106325569559914</v>
      </c>
      <c r="K855" s="16" t="n">
        <v>0.501562613969825</v>
      </c>
      <c r="L855" s="16" t="n">
        <v>0.611790049962601</v>
      </c>
      <c r="M855" s="16" t="n">
        <v>0.527331717416553</v>
      </c>
      <c r="N855" s="16" t="n">
        <v>0.170836581433505</v>
      </c>
      <c r="O855" s="16" t="n">
        <v>0.00845043475127084</v>
      </c>
      <c r="P855" s="16" t="n">
        <v>-0.0118740354441349</v>
      </c>
    </row>
    <row r="856" customFormat="false" ht="15" hidden="false" customHeight="false" outlineLevel="0" collapsed="false">
      <c r="A856" s="17" t="n">
        <v>1251</v>
      </c>
      <c r="B856" s="6"/>
      <c r="C856" s="16" t="n">
        <v>0.52237810727627</v>
      </c>
      <c r="D856" s="16" t="n">
        <v>0.523521174672367</v>
      </c>
      <c r="E856" s="16" t="n">
        <v>0.528191575911618</v>
      </c>
      <c r="F856" s="16" t="n">
        <v>0.0226015021341346</v>
      </c>
      <c r="G856" s="16" t="n">
        <v>0.733803528985339</v>
      </c>
      <c r="H856" s="6"/>
      <c r="I856" s="18" t="n">
        <v>9.86099398021071E-005</v>
      </c>
      <c r="J856" s="18" t="n">
        <v>9.69423660894002E-005</v>
      </c>
      <c r="K856" s="16" t="n">
        <v>0.502012882447665</v>
      </c>
      <c r="L856" s="16" t="n">
        <v>0.499774278556323</v>
      </c>
      <c r="M856" s="16" t="n">
        <v>0.525828017079343</v>
      </c>
      <c r="N856" s="16" t="n">
        <v>0.243342315414478</v>
      </c>
      <c r="O856" s="16" t="n">
        <v>0.00843525317361458</v>
      </c>
      <c r="P856" s="16" t="n">
        <v>-0.0160466426426059</v>
      </c>
    </row>
    <row r="857" customFormat="false" ht="15" hidden="false" customHeight="false" outlineLevel="0" collapsed="false">
      <c r="A857" s="17" t="n">
        <v>1252</v>
      </c>
      <c r="B857" s="6"/>
      <c r="C857" s="16" t="n">
        <v>0.522475998401621</v>
      </c>
      <c r="D857" s="16" t="n">
        <v>0.52361775937204</v>
      </c>
      <c r="E857" s="16" t="n">
        <v>0.52817193803408</v>
      </c>
      <c r="F857" s="16" t="n">
        <v>0.0225742252954845</v>
      </c>
      <c r="G857" s="16" t="n">
        <v>0.733803528985339</v>
      </c>
      <c r="H857" s="6"/>
      <c r="I857" s="18" t="n">
        <v>8.83601673459695E-005</v>
      </c>
      <c r="J857" s="18" t="n">
        <v>8.6527838997118E-005</v>
      </c>
      <c r="K857" s="16" t="n">
        <v>0.504627525571322</v>
      </c>
      <c r="L857" s="16" t="n">
        <v>0.429110442824226</v>
      </c>
      <c r="M857" s="16" t="n">
        <v>0.519832853608039</v>
      </c>
      <c r="N857" s="16" t="n">
        <v>0.430223665783179</v>
      </c>
      <c r="O857" s="16" t="n">
        <v>0.00842507373082817</v>
      </c>
      <c r="P857" s="16" t="n">
        <v>-0.0187242299602592</v>
      </c>
    </row>
    <row r="858" customFormat="false" ht="15" hidden="false" customHeight="false" outlineLevel="0" collapsed="false">
      <c r="A858" s="17" t="n">
        <v>1253</v>
      </c>
      <c r="B858" s="6"/>
      <c r="C858" s="16" t="n">
        <v>0.522563035686636</v>
      </c>
      <c r="D858" s="16" t="n">
        <v>0.523703475212763</v>
      </c>
      <c r="E858" s="16" t="n">
        <v>0.528177548856234</v>
      </c>
      <c r="F858" s="16" t="n">
        <v>0.0225468137161228</v>
      </c>
      <c r="G858" s="16" t="n">
        <v>0.733803528985339</v>
      </c>
      <c r="H858" s="6"/>
      <c r="I858" s="18" t="n">
        <v>7.69188127786466E-005</v>
      </c>
      <c r="J858" s="18" t="n">
        <v>7.50025083313387E-005</v>
      </c>
      <c r="K858" s="16" t="n">
        <v>0.507230947050671</v>
      </c>
      <c r="L858" s="16" t="n">
        <v>0.371312189317752</v>
      </c>
      <c r="M858" s="16" t="n">
        <v>0.513029731746593</v>
      </c>
      <c r="N858" s="16" t="n">
        <v>0.629195620482203</v>
      </c>
      <c r="O858" s="16" t="n">
        <v>0.00841484400152007</v>
      </c>
      <c r="P858" s="16" t="n">
        <v>-0.0209602004516965</v>
      </c>
    </row>
    <row r="859" customFormat="false" ht="15" hidden="false" customHeight="false" outlineLevel="0" collapsed="false">
      <c r="A859" s="17" t="n">
        <v>1254</v>
      </c>
      <c r="B859" s="6"/>
      <c r="C859" s="16" t="n">
        <v>0.522639446094077</v>
      </c>
      <c r="D859" s="16" t="n">
        <v>0.523778175497992</v>
      </c>
      <c r="E859" s="16" t="n">
        <v>0.528181756972849</v>
      </c>
      <c r="F859" s="16" t="n">
        <v>0.0225117999043568</v>
      </c>
      <c r="G859" s="16" t="n">
        <v>0.733803528985339</v>
      </c>
      <c r="H859" s="6"/>
      <c r="I859" s="18" t="n">
        <v>6.45990522168468E-005</v>
      </c>
      <c r="J859" s="18" t="n">
        <v>6.26917568953283E-005</v>
      </c>
      <c r="K859" s="16" t="n">
        <v>0.509365864880181</v>
      </c>
      <c r="L859" s="16" t="n">
        <v>0.332129498164976</v>
      </c>
      <c r="M859" s="16" t="n">
        <v>0.506366880438991</v>
      </c>
      <c r="N859" s="16" t="n">
        <v>0.865032659573346</v>
      </c>
      <c r="O859" s="16" t="n">
        <v>0.0084017771906876</v>
      </c>
      <c r="P859" s="16" t="n">
        <v>-0.0224547676935645</v>
      </c>
    </row>
    <row r="860" customFormat="false" ht="15" hidden="false" customHeight="false" outlineLevel="0" collapsed="false">
      <c r="A860" s="17" t="n">
        <v>1255</v>
      </c>
      <c r="B860" s="6"/>
      <c r="C860" s="16" t="n">
        <v>0.522703327978409</v>
      </c>
      <c r="D860" s="16" t="n">
        <v>0.52384031337774</v>
      </c>
      <c r="E860" s="16" t="n">
        <v>0.528225240844541</v>
      </c>
      <c r="F860" s="16" t="n">
        <v>0.0224766699067191</v>
      </c>
      <c r="G860" s="16" t="n">
        <v>0.733803528985339</v>
      </c>
      <c r="H860" s="6"/>
      <c r="I860" s="18" t="n">
        <v>5.12653405647683E-005</v>
      </c>
      <c r="J860" s="18" t="n">
        <v>4.9420926420212E-005</v>
      </c>
      <c r="K860" s="16" t="n">
        <v>0.511359109450308</v>
      </c>
      <c r="L860" s="16" t="n">
        <v>0.307340217135028</v>
      </c>
      <c r="M860" s="16" t="n">
        <v>0.502430888698121</v>
      </c>
      <c r="N860" s="16" t="n">
        <v>0.994218174164734</v>
      </c>
      <c r="O860" s="16" t="n">
        <v>0.00838866701612428</v>
      </c>
      <c r="P860" s="16" t="n">
        <v>-0.0234465736154074</v>
      </c>
    </row>
    <row r="861" customFormat="false" ht="15" hidden="false" customHeight="false" outlineLevel="0" collapsed="false">
      <c r="A861" s="17" t="n">
        <v>1256</v>
      </c>
      <c r="B861" s="6"/>
      <c r="C861" s="16" t="n">
        <v>0.522753320358456</v>
      </c>
      <c r="D861" s="16" t="n">
        <v>0.523888086526643</v>
      </c>
      <c r="E861" s="16" t="n">
        <v>0.528296778827002</v>
      </c>
      <c r="F861" s="16" t="n">
        <v>0.0224328695352456</v>
      </c>
      <c r="G861" s="16" t="n">
        <v>0.733803528985339</v>
      </c>
      <c r="H861" s="6"/>
      <c r="I861" s="18" t="n">
        <v>3.71992914663401E-005</v>
      </c>
      <c r="J861" s="18" t="n">
        <v>3.53751949860777E-005</v>
      </c>
      <c r="K861" s="16" t="n">
        <v>0.513398643303203</v>
      </c>
      <c r="L861" s="16" t="n">
        <v>0.271328268980783</v>
      </c>
      <c r="M861" s="16" t="n">
        <v>0.500739225818759</v>
      </c>
      <c r="N861" s="16" t="n">
        <v>0.906698405638349</v>
      </c>
      <c r="O861" s="16" t="n">
        <v>0.00837232113602281</v>
      </c>
      <c r="P861" s="16" t="n">
        <v>-0.0249853970104256</v>
      </c>
    </row>
    <row r="862" customFormat="false" ht="15" hidden="false" customHeight="false" outlineLevel="0" collapsed="false">
      <c r="A862" s="17" t="n">
        <v>1257</v>
      </c>
      <c r="B862" s="6"/>
      <c r="C862" s="16" t="n">
        <v>0.522789071867774</v>
      </c>
      <c r="D862" s="16" t="n">
        <v>0.523921396663971</v>
      </c>
      <c r="E862" s="16" t="n">
        <v>0.528309403176848</v>
      </c>
      <c r="F862" s="16" t="n">
        <v>0.0223856787993893</v>
      </c>
      <c r="G862" s="16" t="n">
        <v>0.733803528985339</v>
      </c>
      <c r="H862" s="6"/>
      <c r="I862" s="18" t="n">
        <v>2.22409370703557E-005</v>
      </c>
      <c r="J862" s="18" t="n">
        <v>2.04475463066284E-005</v>
      </c>
      <c r="K862" s="16" t="n">
        <v>0.51502297631672</v>
      </c>
      <c r="L862" s="16" t="n">
        <v>0.243726622230436</v>
      </c>
      <c r="M862" s="16" t="n">
        <v>0.503015816907652</v>
      </c>
      <c r="N862" s="16" t="n">
        <v>0.833107539867845</v>
      </c>
      <c r="O862" s="16" t="n">
        <v>0.0083547099968294</v>
      </c>
      <c r="P862" s="16" t="n">
        <v>-0.0262111986317957</v>
      </c>
    </row>
    <row r="863" customFormat="false" ht="15" hidden="false" customHeight="false" outlineLevel="0" collapsed="false">
      <c r="A863" s="17" t="n">
        <v>1258</v>
      </c>
      <c r="B863" s="6"/>
      <c r="C863" s="16" t="n">
        <v>0.522808855605662</v>
      </c>
      <c r="D863" s="16" t="n">
        <v>0.523938847852881</v>
      </c>
      <c r="E863" s="16" t="n">
        <v>0.528329041054386</v>
      </c>
      <c r="F863" s="16" t="n">
        <v>0.0223419074970314</v>
      </c>
      <c r="G863" s="16" t="n">
        <v>0.733803528985339</v>
      </c>
      <c r="H863" s="6"/>
      <c r="I863" s="18" t="n">
        <v>6.36436366055133E-006</v>
      </c>
      <c r="J863" s="18" t="n">
        <v>4.5692018499547E-006</v>
      </c>
      <c r="K863" s="16" t="n">
        <v>0.516077810881628</v>
      </c>
      <c r="L863" s="16" t="n">
        <v>0.218490442791588</v>
      </c>
      <c r="M863" s="16" t="n">
        <v>0.505233494363929</v>
      </c>
      <c r="N863" s="16" t="n">
        <v>0.762218229229684</v>
      </c>
      <c r="O863" s="16" t="n">
        <v>0.00833837495114016</v>
      </c>
      <c r="P863" s="16" t="n">
        <v>-0.027421528050337</v>
      </c>
    </row>
    <row r="864" customFormat="false" ht="15" hidden="false" customHeight="false" outlineLevel="0" collapsed="false">
      <c r="A864" s="17" t="n">
        <v>1259</v>
      </c>
      <c r="B864" s="6"/>
      <c r="C864" s="16" t="n">
        <v>0.522811401582839</v>
      </c>
      <c r="D864" s="16" t="n">
        <v>0.523939316560108</v>
      </c>
      <c r="E864" s="16" t="n">
        <v>0.528364108692847</v>
      </c>
      <c r="F864" s="16" t="n">
        <v>0.0223047270121669</v>
      </c>
      <c r="G864" s="16" t="n">
        <v>0.733803528985339</v>
      </c>
      <c r="H864" s="6"/>
      <c r="I864" s="18" t="n">
        <v>-1.02112403408578E-005</v>
      </c>
      <c r="J864" s="18" t="n">
        <v>-1.19768109067262E-005</v>
      </c>
      <c r="K864" s="16" t="n">
        <v>0.515342793179485</v>
      </c>
      <c r="L864" s="16" t="n">
        <v>0.217899035137718</v>
      </c>
      <c r="M864" s="16" t="n">
        <v>0.508261935621427</v>
      </c>
      <c r="N864" s="16" t="n">
        <v>0.658701511114056</v>
      </c>
      <c r="O864" s="16" t="n">
        <v>0.00832449953240066</v>
      </c>
      <c r="P864" s="16" t="n">
        <v>-0.0273813003576059</v>
      </c>
    </row>
    <row r="865" customFormat="false" ht="15" hidden="false" customHeight="false" outlineLevel="0" collapsed="false">
      <c r="A865" s="17" t="n">
        <v>1260</v>
      </c>
      <c r="B865" s="6"/>
      <c r="C865" s="16" t="n">
        <v>0.522796146116541</v>
      </c>
      <c r="D865" s="16" t="n">
        <v>0.52392211428553</v>
      </c>
      <c r="E865" s="16" t="n">
        <v>0.528378135748231</v>
      </c>
      <c r="F865" s="16" t="n">
        <v>0.0222715559654386</v>
      </c>
      <c r="G865" s="16" t="n">
        <v>0.733803528985339</v>
      </c>
      <c r="H865" s="6"/>
      <c r="I865" s="18" t="n">
        <v>-2.74586144252089E-005</v>
      </c>
      <c r="J865" s="18" t="n">
        <v>-2.91273887851399E-005</v>
      </c>
      <c r="K865" s="16" t="n">
        <v>0.513067604796131</v>
      </c>
      <c r="L865" s="16" t="n">
        <v>0.253935637072792</v>
      </c>
      <c r="M865" s="16" t="n">
        <v>0.512370460143525</v>
      </c>
      <c r="N865" s="16" t="n">
        <v>0.537286733715619</v>
      </c>
      <c r="O865" s="16" t="n">
        <v>0.00831212039544878</v>
      </c>
      <c r="P865" s="16" t="n">
        <v>-0.0254010462169468</v>
      </c>
    </row>
    <row r="866" customFormat="false" ht="15" hidden="false" customHeight="false" outlineLevel="0" collapsed="false">
      <c r="A866" s="17" t="n">
        <v>1261</v>
      </c>
      <c r="B866" s="6"/>
      <c r="C866" s="16" t="n">
        <v>0.522762543499451</v>
      </c>
      <c r="D866" s="16" t="n">
        <v>0.523886958234654</v>
      </c>
      <c r="E866" s="16" t="n">
        <v>0.528376733042693</v>
      </c>
      <c r="F866" s="16" t="n">
        <v>0.0222474072416725</v>
      </c>
      <c r="G866" s="16" t="n">
        <v>0.733803528985339</v>
      </c>
      <c r="H866" s="6"/>
      <c r="I866" s="18" t="n">
        <v>-4.53121771516646E-005</v>
      </c>
      <c r="J866" s="18" t="n">
        <v>-4.67532292785161E-005</v>
      </c>
      <c r="K866" s="16" t="n">
        <v>0.508869307119572</v>
      </c>
      <c r="L866" s="16" t="n">
        <v>0.354884117498497</v>
      </c>
      <c r="M866" s="16" t="n">
        <v>0.518135579906524</v>
      </c>
      <c r="N866" s="16" t="n">
        <v>0.387619509203822</v>
      </c>
      <c r="O866" s="16" t="n">
        <v>0.00830310830604392</v>
      </c>
      <c r="P866" s="16" t="n">
        <v>-0.0208228003483571</v>
      </c>
    </row>
    <row r="867" customFormat="false" ht="15" hidden="false" customHeight="false" outlineLevel="0" collapsed="false">
      <c r="A867" s="17" t="n">
        <v>1262</v>
      </c>
      <c r="B867" s="6"/>
      <c r="C867" s="16" t="n">
        <v>0.522709441869474</v>
      </c>
      <c r="D867" s="16" t="n">
        <v>0.523832673526903</v>
      </c>
      <c r="E867" s="16" t="n">
        <v>0.528380941159308</v>
      </c>
      <c r="F867" s="16" t="n">
        <v>0.0222318067191621</v>
      </c>
      <c r="G867" s="16" t="n">
        <v>0.733803528985339</v>
      </c>
      <c r="H867" s="6"/>
      <c r="I867" s="18" t="n">
        <v>-6.35828670809982E-005</v>
      </c>
      <c r="J867" s="18" t="n">
        <v>-6.47107302056941E-005</v>
      </c>
      <c r="K867" s="16" t="n">
        <v>0.50383639964764</v>
      </c>
      <c r="L867" s="16" t="n">
        <v>0.507614906826895</v>
      </c>
      <c r="M867" s="16" t="n">
        <v>0.524282235575979</v>
      </c>
      <c r="N867" s="16" t="n">
        <v>0.243662223638447</v>
      </c>
      <c r="O867" s="16" t="n">
        <v>0.00829728632841532</v>
      </c>
      <c r="P867" s="16" t="n">
        <v>-0.0151210498955923</v>
      </c>
    </row>
    <row r="868" customFormat="false" ht="15" hidden="false" customHeight="false" outlineLevel="0" collapsed="false">
      <c r="A868" s="17" t="n">
        <v>1263</v>
      </c>
      <c r="B868" s="6"/>
      <c r="C868" s="16" t="n">
        <v>0.522637585000776</v>
      </c>
      <c r="D868" s="16" t="n">
        <v>0.52375936345268</v>
      </c>
      <c r="E868" s="16" t="n">
        <v>0.528390760098077</v>
      </c>
      <c r="F868" s="16" t="n">
        <v>0.0222115160651728</v>
      </c>
      <c r="G868" s="16" t="n">
        <v>0.733803528985339</v>
      </c>
      <c r="H868" s="6"/>
      <c r="I868" s="18" t="n">
        <v>-8.20219128186581E-005</v>
      </c>
      <c r="J868" s="18" t="n">
        <v>-8.272002525308E-005</v>
      </c>
      <c r="K868" s="16" t="n">
        <v>0.50087388555045</v>
      </c>
      <c r="L868" s="16" t="n">
        <v>0.700236168462409</v>
      </c>
      <c r="M868" s="16" t="n">
        <v>0.529907084785134</v>
      </c>
      <c r="N868" s="16" t="n">
        <v>0.134811063201659</v>
      </c>
      <c r="O868" s="16" t="n">
        <v>0.00828971403374627</v>
      </c>
      <c r="P868" s="16" t="n">
        <v>-0.00859218562122839</v>
      </c>
    </row>
    <row r="869" customFormat="false" ht="15" hidden="false" customHeight="false" outlineLevel="0" collapsed="false">
      <c r="A869" s="17" t="n">
        <v>1264</v>
      </c>
      <c r="B869" s="6"/>
      <c r="C869" s="16" t="n">
        <v>0.522546394758222</v>
      </c>
      <c r="D869" s="16" t="n">
        <v>0.523666804019733</v>
      </c>
      <c r="E869" s="16" t="n">
        <v>0.528376733042693</v>
      </c>
      <c r="F869" s="16" t="n">
        <v>0.0221935324397101</v>
      </c>
      <c r="G869" s="16" t="n">
        <v>0.733803528985339</v>
      </c>
      <c r="H869" s="6"/>
      <c r="I869" s="18" t="n">
        <v>-0.000100470232642582</v>
      </c>
      <c r="J869" s="18" t="n">
        <v>-0.00010066206230327</v>
      </c>
      <c r="K869" s="16" t="n">
        <v>0.505460732661157</v>
      </c>
      <c r="L869" s="16" t="n">
        <v>0.925693178402855</v>
      </c>
      <c r="M869" s="16" t="n">
        <v>0.533910406391849</v>
      </c>
      <c r="N869" s="16" t="n">
        <v>0.0787703639112585</v>
      </c>
      <c r="O869" s="16" t="n">
        <v>0.00828300270078603</v>
      </c>
      <c r="P869" s="16" t="n">
        <v>-0.00216090782030466</v>
      </c>
    </row>
    <row r="870" customFormat="false" ht="15" hidden="false" customHeight="false" outlineLevel="0" collapsed="false">
      <c r="A870" s="17" t="n">
        <v>1265</v>
      </c>
      <c r="B870" s="6"/>
      <c r="C870" s="16" t="n">
        <v>0.522435821469805</v>
      </c>
      <c r="D870" s="16" t="n">
        <v>0.523555413570285</v>
      </c>
      <c r="E870" s="16" t="n">
        <v>0.528382343864847</v>
      </c>
      <c r="F870" s="16" t="n">
        <v>0.0221872388033297</v>
      </c>
      <c r="G870" s="16" t="n">
        <v>0.733803528985339</v>
      </c>
      <c r="H870" s="6"/>
      <c r="I870" s="18" t="n">
        <v>-0.000118698067936111</v>
      </c>
      <c r="J870" s="18" t="n">
        <v>-0.000118409865053718</v>
      </c>
      <c r="K870" s="16" t="n">
        <v>0.50870939868819</v>
      </c>
      <c r="L870" s="16" t="n">
        <v>0.894574623007496</v>
      </c>
      <c r="M870" s="16" t="n">
        <v>0.538992408557626</v>
      </c>
      <c r="N870" s="16" t="n">
        <v>0.0364101510281687</v>
      </c>
      <c r="O870" s="16" t="n">
        <v>0.00828065397003122</v>
      </c>
      <c r="P870" s="16" t="n">
        <v>0.00298226289942966</v>
      </c>
    </row>
    <row r="871" customFormat="false" ht="15" hidden="false" customHeight="false" outlineLevel="0" collapsed="false">
      <c r="A871" s="17" t="n">
        <v>1266</v>
      </c>
      <c r="B871" s="6"/>
      <c r="C871" s="16" t="n">
        <v>0.522305248093546</v>
      </c>
      <c r="D871" s="16" t="n">
        <v>0.523424643367903</v>
      </c>
      <c r="E871" s="16" t="n">
        <v>0.528351484343001</v>
      </c>
      <c r="F871" s="16" t="n">
        <v>0.022193905975361</v>
      </c>
      <c r="G871" s="16" t="n">
        <v>0.733803528985339</v>
      </c>
      <c r="H871" s="6"/>
      <c r="I871" s="18" t="n">
        <v>-0.000136702916588167</v>
      </c>
      <c r="J871" s="18" t="n">
        <v>-0.00013586576831192</v>
      </c>
      <c r="K871" s="16" t="n">
        <v>0.512178289484758</v>
      </c>
      <c r="L871" s="16" t="n">
        <v>0.72099575036305</v>
      </c>
      <c r="M871" s="16" t="n">
        <v>0.544232916449247</v>
      </c>
      <c r="N871" s="16" t="n">
        <v>0.013170750979627</v>
      </c>
      <c r="O871" s="16" t="n">
        <v>0.00828314210105503</v>
      </c>
      <c r="P871" s="16" t="n">
        <v>0.00798222027264741</v>
      </c>
    </row>
    <row r="872" customFormat="false" ht="15" hidden="false" customHeight="false" outlineLevel="0" collapsed="false">
      <c r="A872" s="17" t="n">
        <v>1267</v>
      </c>
      <c r="B872" s="6"/>
      <c r="C872" s="16" t="n">
        <v>0.522156265359512</v>
      </c>
      <c r="D872" s="16" t="n">
        <v>0.523276398243641</v>
      </c>
      <c r="E872" s="16" t="n">
        <v>0.528357095165155</v>
      </c>
      <c r="F872" s="16" t="n">
        <v>0.0222198535018528</v>
      </c>
      <c r="G872" s="16" t="n">
        <v>0.733803528985339</v>
      </c>
      <c r="H872" s="6"/>
      <c r="I872" s="18" t="n">
        <v>-0.000154293401453745</v>
      </c>
      <c r="J872" s="18" t="n">
        <v>-0.00015282793025113</v>
      </c>
      <c r="K872" s="16" t="n">
        <v>0.515772021074248</v>
      </c>
      <c r="L872" s="16" t="n">
        <v>0.565180919887157</v>
      </c>
      <c r="M872" s="16" t="n">
        <v>0.550503010206086</v>
      </c>
      <c r="N872" s="16" t="n">
        <v>0.00354040069689546</v>
      </c>
      <c r="O872" s="16" t="n">
        <v>0.00829282549239932</v>
      </c>
      <c r="P872" s="16" t="n">
        <v>0.0129205259886172</v>
      </c>
    </row>
    <row r="873" customFormat="false" ht="15" hidden="false" customHeight="false" outlineLevel="0" collapsed="false">
      <c r="A873" s="17" t="n">
        <v>1268</v>
      </c>
      <c r="B873" s="6"/>
      <c r="C873" s="16" t="n">
        <v>0.521989319680251</v>
      </c>
      <c r="D873" s="16" t="n">
        <v>0.523111185945098</v>
      </c>
      <c r="E873" s="16" t="n">
        <v>0.528344470815309</v>
      </c>
      <c r="F873" s="16" t="n">
        <v>0.0222662537246706</v>
      </c>
      <c r="G873" s="16" t="n">
        <v>0.733803528985339</v>
      </c>
      <c r="H873" s="6"/>
      <c r="I873" s="18" t="n">
        <v>-0.000171627899462648</v>
      </c>
      <c r="J873" s="18" t="n">
        <v>-0.000169380655471881</v>
      </c>
      <c r="K873" s="16" t="n">
        <v>0.519594393666504</v>
      </c>
      <c r="L873" s="16" t="n">
        <v>0.420152388530971</v>
      </c>
      <c r="M873" s="16" t="n">
        <v>0.560138194549647</v>
      </c>
      <c r="N873" s="18" t="n">
        <v>0.000445680800462999</v>
      </c>
      <c r="O873" s="16" t="n">
        <v>0.00831014164641665</v>
      </c>
      <c r="P873" s="16" t="n">
        <v>0.0184053887905705</v>
      </c>
    </row>
    <row r="874" customFormat="false" ht="15" hidden="false" customHeight="false" outlineLevel="0" collapsed="false">
      <c r="A874" s="17" t="n">
        <v>1269</v>
      </c>
      <c r="B874" s="6"/>
      <c r="C874" s="16" t="n">
        <v>0.521805182292167</v>
      </c>
      <c r="D874" s="16" t="n">
        <v>0.522929672238478</v>
      </c>
      <c r="E874" s="16" t="n">
        <v>0.52829818153254</v>
      </c>
      <c r="F874" s="16" t="n">
        <v>0.0223310237316332</v>
      </c>
      <c r="G874" s="16" t="n">
        <v>0.733803528985339</v>
      </c>
      <c r="H874" s="6"/>
      <c r="I874" s="18" t="n">
        <v>-0.000188644562630129</v>
      </c>
      <c r="J874" s="18" t="n">
        <v>-0.000185407908264002</v>
      </c>
      <c r="K874" s="16" t="n">
        <v>0.523749207471371</v>
      </c>
      <c r="L874" s="16" t="n">
        <v>0.273617376879589</v>
      </c>
      <c r="M874" s="16" t="n">
        <v>0.570659888793505</v>
      </c>
      <c r="N874" s="18" t="n">
        <v>3.71419976252032E-005</v>
      </c>
      <c r="O874" s="16" t="n">
        <v>0.00833431322938987</v>
      </c>
      <c r="P874" s="16" t="n">
        <v>0.0247148074120328</v>
      </c>
    </row>
    <row r="875" customFormat="false" ht="15" hidden="false" customHeight="false" outlineLevel="0" collapsed="false">
      <c r="A875" s="17" t="n">
        <v>1270</v>
      </c>
      <c r="B875" s="6"/>
      <c r="C875" s="16" t="n">
        <v>0.521605918536339</v>
      </c>
      <c r="D875" s="16" t="n">
        <v>0.522733522232252</v>
      </c>
      <c r="E875" s="16" t="n">
        <v>0.528300986943617</v>
      </c>
      <c r="F875" s="16" t="n">
        <v>0.0224063564846179</v>
      </c>
      <c r="G875" s="16" t="n">
        <v>0.733803528985339</v>
      </c>
      <c r="H875" s="6"/>
      <c r="I875" s="18" t="n">
        <v>-0.000205541859950131</v>
      </c>
      <c r="J875" s="18" t="n">
        <v>-0.000201144126716129</v>
      </c>
      <c r="K875" s="16" t="n">
        <v>0.528331846465463</v>
      </c>
      <c r="L875" s="16" t="n">
        <v>0.160725071688784</v>
      </c>
      <c r="M875" s="16" t="n">
        <v>0.578940059586931</v>
      </c>
      <c r="N875" s="18" t="n">
        <v>3.54568618097334E-006</v>
      </c>
      <c r="O875" s="16" t="n">
        <v>0.00836242671561247</v>
      </c>
      <c r="P875" s="16" t="n">
        <v>0.0314236193544895</v>
      </c>
    </row>
    <row r="876" customFormat="false" ht="15" hidden="false" customHeight="false" outlineLevel="0" collapsed="false">
      <c r="A876" s="17" t="n">
        <v>1271</v>
      </c>
      <c r="B876" s="6"/>
      <c r="C876" s="16" t="n">
        <v>0.521391237570607</v>
      </c>
      <c r="D876" s="16" t="n">
        <v>0.522522618636152</v>
      </c>
      <c r="E876" s="16" t="n">
        <v>0.528295376121463</v>
      </c>
      <c r="F876" s="16" t="n">
        <v>0.0224957692820375</v>
      </c>
      <c r="G876" s="16" t="n">
        <v>0.733803528985339</v>
      </c>
      <c r="H876" s="6"/>
      <c r="I876" s="18" t="n">
        <v>-0.000222313085336956</v>
      </c>
      <c r="J876" s="18" t="n">
        <v>-0.000216599419452307</v>
      </c>
      <c r="K876" s="16" t="n">
        <v>0.533172583278628</v>
      </c>
      <c r="L876" s="16" t="n">
        <v>0.0842017189888189</v>
      </c>
      <c r="M876" s="16" t="n">
        <v>0.586194852631756</v>
      </c>
      <c r="N876" s="18" t="n">
        <v>3.75513335117452E-007</v>
      </c>
      <c r="O876" s="16" t="n">
        <v>0.00839579471837941</v>
      </c>
      <c r="P876" s="16" t="n">
        <v>0.0383566220832048</v>
      </c>
    </row>
    <row r="877" customFormat="false" ht="15" hidden="false" customHeight="false" outlineLevel="0" collapsed="false">
      <c r="A877" s="17" t="n">
        <v>1272</v>
      </c>
      <c r="B877" s="6"/>
      <c r="C877" s="16" t="n">
        <v>0.521161832810707</v>
      </c>
      <c r="D877" s="16" t="n">
        <v>0.522298164799751</v>
      </c>
      <c r="E877" s="16" t="n">
        <v>0.528296778827002</v>
      </c>
      <c r="F877" s="16" t="n">
        <v>0.0226094326567013</v>
      </c>
      <c r="G877" s="16" t="n">
        <v>0.733803528985339</v>
      </c>
      <c r="H877" s="6"/>
      <c r="I877" s="18" t="n">
        <v>-0.000239209882291058</v>
      </c>
      <c r="J877" s="18" t="n">
        <v>-0.000232032716270893</v>
      </c>
      <c r="K877" s="16" t="n">
        <v>0.538551959018555</v>
      </c>
      <c r="L877" s="16" t="n">
        <v>0.0394873084172991</v>
      </c>
      <c r="M877" s="16" t="n">
        <v>0.592490195088286</v>
      </c>
      <c r="N877" s="18" t="n">
        <v>4.22232193317856E-008</v>
      </c>
      <c r="O877" s="16" t="n">
        <v>0.00843821276466036</v>
      </c>
      <c r="P877" s="16" t="n">
        <v>0.0453606475223439</v>
      </c>
    </row>
    <row r="878" customFormat="false" ht="15" hidden="false" customHeight="false" outlineLevel="0" collapsed="false">
      <c r="A878" s="17" t="n">
        <v>1273</v>
      </c>
      <c r="B878" s="6"/>
      <c r="C878" s="16" t="n">
        <v>0.52091714496716</v>
      </c>
      <c r="D878" s="16" t="n">
        <v>0.522059769318117</v>
      </c>
      <c r="E878" s="16" t="n">
        <v>0.528240670605464</v>
      </c>
      <c r="F878" s="16" t="n">
        <v>0.0227507385595972</v>
      </c>
      <c r="G878" s="16" t="n">
        <v>0.733803528985339</v>
      </c>
      <c r="H878" s="6"/>
      <c r="I878" s="18" t="n">
        <v>-0.000256415345874024</v>
      </c>
      <c r="J878" s="18" t="n">
        <v>-0.000247677117350253</v>
      </c>
      <c r="K878" s="16" t="n">
        <v>0.543423555353566</v>
      </c>
      <c r="L878" s="16" t="n">
        <v>0.0174893598597819</v>
      </c>
      <c r="M878" s="16" t="n">
        <v>0.596420576007002</v>
      </c>
      <c r="N878" s="18" t="n">
        <v>9.39215156944504E-009</v>
      </c>
      <c r="O878" s="16" t="n">
        <v>0.00849094666530662</v>
      </c>
      <c r="P878" s="16" t="n">
        <v>0.0520387406290897</v>
      </c>
    </row>
    <row r="879" customFormat="false" ht="15" hidden="false" customHeight="false" outlineLevel="0" collapsed="false">
      <c r="A879" s="17" t="n">
        <v>1274</v>
      </c>
      <c r="B879" s="6"/>
      <c r="C879" s="16" t="n">
        <v>0.52065688198136</v>
      </c>
      <c r="D879" s="16" t="n">
        <v>0.521807716002187</v>
      </c>
      <c r="E879" s="16" t="n">
        <v>0.528219630022387</v>
      </c>
      <c r="F879" s="16" t="n">
        <v>0.0229309152864494</v>
      </c>
      <c r="G879" s="16" t="n">
        <v>0.733803528985339</v>
      </c>
      <c r="H879" s="6"/>
      <c r="I879" s="18" t="n">
        <v>-0.000274123659447268</v>
      </c>
      <c r="J879" s="18" t="n">
        <v>-0.000263699296670587</v>
      </c>
      <c r="K879" s="16" t="n">
        <v>0.547972529414735</v>
      </c>
      <c r="L879" s="16" t="n">
        <v>0.00728949565192664</v>
      </c>
      <c r="M879" s="16" t="n">
        <v>0.597925679049751</v>
      </c>
      <c r="N879" s="18" t="n">
        <v>4.76554629821564E-009</v>
      </c>
      <c r="O879" s="16" t="n">
        <v>0.0085581866523723</v>
      </c>
      <c r="P879" s="16" t="n">
        <v>0.0585282803828126</v>
      </c>
    </row>
    <row r="880" customFormat="false" ht="15" hidden="false" customHeight="false" outlineLevel="0" collapsed="false">
      <c r="A880" s="17" t="n">
        <v>1275</v>
      </c>
      <c r="B880" s="6"/>
      <c r="C880" s="16" t="n">
        <v>0.520379499615838</v>
      </c>
      <c r="D880" s="16" t="n">
        <v>0.521540898761412</v>
      </c>
      <c r="E880" s="16" t="n">
        <v>0.528167729917465</v>
      </c>
      <c r="F880" s="16" t="n">
        <v>0.0231587380403575</v>
      </c>
      <c r="G880" s="16" t="n">
        <v>0.733803528985339</v>
      </c>
      <c r="H880" s="6"/>
      <c r="I880" s="18" t="n">
        <v>-0.000292552955511716</v>
      </c>
      <c r="J880" s="18" t="n">
        <v>-0.000280262530020455</v>
      </c>
      <c r="K880" s="16" t="n">
        <v>0.55255236299775</v>
      </c>
      <c r="L880" s="16" t="n">
        <v>0.00281953865276682</v>
      </c>
      <c r="M880" s="16" t="n">
        <v>0.598189387690978</v>
      </c>
      <c r="N880" s="18" t="n">
        <v>4.02291840665138E-009</v>
      </c>
      <c r="O880" s="16" t="n">
        <v>0.0086432074501561</v>
      </c>
      <c r="P880" s="16" t="n">
        <v>0.0650825068887559</v>
      </c>
    </row>
    <row r="881" customFormat="false" ht="15" hidden="false" customHeight="false" outlineLevel="0" collapsed="false">
      <c r="A881" s="17" t="n">
        <v>1276</v>
      </c>
      <c r="B881" s="6"/>
      <c r="C881" s="16" t="n">
        <v>0.520083766327967</v>
      </c>
      <c r="D881" s="16" t="n">
        <v>0.52125805002658</v>
      </c>
      <c r="E881" s="16" t="n">
        <v>0.528097594640543</v>
      </c>
      <c r="F881" s="16" t="n">
        <v>0.0234337173568492</v>
      </c>
      <c r="G881" s="16" t="n">
        <v>0.733803528985339</v>
      </c>
      <c r="H881" s="6"/>
      <c r="I881" s="18" t="n">
        <v>-0.000311646688496955</v>
      </c>
      <c r="J881" s="18" t="n">
        <v>-0.000297426146132737</v>
      </c>
      <c r="K881" s="16" t="n">
        <v>0.556586544126311</v>
      </c>
      <c r="L881" s="16" t="n">
        <v>0.00111201592062589</v>
      </c>
      <c r="M881" s="16" t="n">
        <v>0.597088263843301</v>
      </c>
      <c r="N881" s="18" t="n">
        <v>5.65317974420896E-009</v>
      </c>
      <c r="O881" s="16" t="n">
        <v>0.00874582627794665</v>
      </c>
      <c r="P881" s="16" t="n">
        <v>0.0710153658926559</v>
      </c>
    </row>
    <row r="882" customFormat="false" ht="15" hidden="false" customHeight="false" outlineLevel="0" collapsed="false">
      <c r="A882" s="17" t="n">
        <v>1277</v>
      </c>
      <c r="B882" s="6"/>
      <c r="C882" s="16" t="n">
        <v>0.519768956553724</v>
      </c>
      <c r="D882" s="16" t="n">
        <v>0.520958289604123</v>
      </c>
      <c r="E882" s="16" t="n">
        <v>0.52800080795839</v>
      </c>
      <c r="F882" s="16" t="n">
        <v>0.0237529228670364</v>
      </c>
      <c r="G882" s="16" t="n">
        <v>0.733218984057761</v>
      </c>
      <c r="H882" s="6"/>
      <c r="I882" s="18" t="n">
        <v>-0.000331311387969131</v>
      </c>
      <c r="J882" s="18" t="n">
        <v>-0.000315205844614424</v>
      </c>
      <c r="K882" s="16" t="n">
        <v>0.560061045745033</v>
      </c>
      <c r="L882" s="18" t="n">
        <v>0.000497274991263496</v>
      </c>
      <c r="M882" s="16" t="n">
        <v>0.594949137897176</v>
      </c>
      <c r="N882" s="18" t="n">
        <v>1.07964708815172E-008</v>
      </c>
      <c r="O882" s="16" t="n">
        <v>0.00886494941907385</v>
      </c>
      <c r="P882" s="16" t="n">
        <v>0.0758702778105199</v>
      </c>
    </row>
    <row r="883" customFormat="false" ht="15" hidden="false" customHeight="false" outlineLevel="0" collapsed="false">
      <c r="A883" s="17" t="n">
        <v>1278</v>
      </c>
      <c r="B883" s="6"/>
      <c r="C883" s="16" t="n">
        <v>0.519432277646864</v>
      </c>
      <c r="D883" s="16" t="n">
        <v>0.520639377356752</v>
      </c>
      <c r="E883" s="16" t="n">
        <v>0.527822664355008</v>
      </c>
      <c r="F883" s="16" t="n">
        <v>0.024127565389282</v>
      </c>
      <c r="G883" s="16" t="n">
        <v>0.732984295862296</v>
      </c>
      <c r="H883" s="6"/>
      <c r="I883" s="18" t="n">
        <v>-0.000351930796278997</v>
      </c>
      <c r="J883" s="18" t="n">
        <v>-0.000333909104357688</v>
      </c>
      <c r="K883" s="16" t="n">
        <v>0.562664467224382</v>
      </c>
      <c r="L883" s="18" t="n">
        <v>0.000242742946301204</v>
      </c>
      <c r="M883" s="16" t="n">
        <v>0.592988155554433</v>
      </c>
      <c r="N883" s="18" t="n">
        <v>1.88111743126299E-008</v>
      </c>
      <c r="O883" s="16" t="n">
        <v>0.00900476041489186</v>
      </c>
      <c r="P883" s="16" t="n">
        <v>0.080012676866816</v>
      </c>
    </row>
    <row r="884" customFormat="false" ht="15" hidden="false" customHeight="false" outlineLevel="0" collapsed="false">
      <c r="A884" s="17" t="n">
        <v>1279</v>
      </c>
      <c r="B884" s="6"/>
      <c r="C884" s="16" t="n">
        <v>0.519072183659283</v>
      </c>
      <c r="D884" s="16" t="n">
        <v>0.520299805073659</v>
      </c>
      <c r="E884" s="16" t="n">
        <v>0.52765013157378</v>
      </c>
      <c r="F884" s="16" t="n">
        <v>0.0245588068491273</v>
      </c>
      <c r="G884" s="16" t="n">
        <v>0.732760633358746</v>
      </c>
      <c r="H884" s="6"/>
      <c r="I884" s="18" t="n">
        <v>-0.000373198908282484</v>
      </c>
      <c r="J884" s="18" t="n">
        <v>-0.000353267893349797</v>
      </c>
      <c r="K884" s="16" t="n">
        <v>0.564657711794509</v>
      </c>
      <c r="L884" s="18" t="n">
        <v>0.000130592296059718</v>
      </c>
      <c r="M884" s="16" t="n">
        <v>0.590827989025232</v>
      </c>
      <c r="N884" s="18" t="n">
        <v>3.59181387158841E-008</v>
      </c>
      <c r="O884" s="16" t="n">
        <v>0.00916569263490083</v>
      </c>
      <c r="P884" s="16" t="n">
        <v>0.0833740996309775</v>
      </c>
    </row>
    <row r="885" customFormat="false" ht="15" hidden="false" customHeight="false" outlineLevel="0" collapsed="false">
      <c r="A885" s="17" t="n">
        <v>1280</v>
      </c>
      <c r="B885" s="6"/>
      <c r="C885" s="16" t="n">
        <v>0.518690823284723</v>
      </c>
      <c r="D885" s="16" t="n">
        <v>0.519940277249144</v>
      </c>
      <c r="E885" s="16" t="n">
        <v>0.527456558209475</v>
      </c>
      <c r="F885" s="16" t="n">
        <v>0.025017994805503</v>
      </c>
      <c r="G885" s="16" t="n">
        <v>0.728666664016169</v>
      </c>
      <c r="H885" s="6"/>
      <c r="I885" s="18" t="n">
        <v>-0.000395350009260411</v>
      </c>
      <c r="J885" s="18" t="n">
        <v>-0.000373525617182846</v>
      </c>
      <c r="K885" s="16" t="n">
        <v>0.566346569262794</v>
      </c>
      <c r="L885" s="18" t="n">
        <v>7.69766027804706E-005</v>
      </c>
      <c r="M885" s="16" t="n">
        <v>0.588784247055721</v>
      </c>
      <c r="N885" s="18" t="n">
        <v>6.62979839555815E-008</v>
      </c>
      <c r="O885" s="16" t="n">
        <v>0.00933705324451776</v>
      </c>
      <c r="P885" s="16" t="n">
        <v>0.0860132479870929</v>
      </c>
    </row>
    <row r="886" customFormat="false" ht="15" hidden="false" customHeight="false" outlineLevel="0" collapsed="false">
      <c r="A886" s="17" t="n">
        <v>1281</v>
      </c>
      <c r="B886" s="6"/>
      <c r="C886" s="16" t="n">
        <v>0.518286314881678</v>
      </c>
      <c r="D886" s="16" t="n">
        <v>0.519559064560881</v>
      </c>
      <c r="E886" s="16" t="n">
        <v>0.527278414606092</v>
      </c>
      <c r="F886" s="16" t="n">
        <v>0.0255083416715592</v>
      </c>
      <c r="G886" s="16" t="n">
        <v>0.724124857636752</v>
      </c>
      <c r="H886" s="6"/>
      <c r="I886" s="18" t="n">
        <v>-0.000418343472430101</v>
      </c>
      <c r="J886" s="18" t="n">
        <v>-0.000394601167522641</v>
      </c>
      <c r="K886" s="16" t="n">
        <v>0.56775488562339</v>
      </c>
      <c r="L886" s="18" t="n">
        <v>4.84488998184902E-005</v>
      </c>
      <c r="M886" s="16" t="n">
        <v>0.586643718404058</v>
      </c>
      <c r="N886" s="18" t="n">
        <v>1.22108824650378E-007</v>
      </c>
      <c r="O886" s="16" t="n">
        <v>0.00952004088500668</v>
      </c>
      <c r="P886" s="16" t="n">
        <v>0.088203520918001</v>
      </c>
    </row>
    <row r="887" customFormat="false" ht="15" hidden="false" customHeight="false" outlineLevel="0" collapsed="false">
      <c r="A887" s="17" t="n">
        <v>1282</v>
      </c>
      <c r="B887" s="6"/>
      <c r="C887" s="16" t="n">
        <v>0.517859355722899</v>
      </c>
      <c r="D887" s="16" t="n">
        <v>0.519156816692234</v>
      </c>
      <c r="E887" s="16" t="n">
        <v>0.527041357370095</v>
      </c>
      <c r="F887" s="16" t="n">
        <v>0.0260293141978633</v>
      </c>
      <c r="G887" s="16" t="n">
        <v>0.719466317306742</v>
      </c>
      <c r="H887" s="6"/>
      <c r="I887" s="18" t="n">
        <v>-0.000442245428874614</v>
      </c>
      <c r="J887" s="18" t="n">
        <v>-0.0004166353495069</v>
      </c>
      <c r="K887" s="16" t="n">
        <v>0.5687732498443</v>
      </c>
      <c r="L887" s="18" t="n">
        <v>3.47822479194665E-005</v>
      </c>
      <c r="M887" s="16" t="n">
        <v>0.585085312550848</v>
      </c>
      <c r="N887" s="18" t="n">
        <v>1.87004021518666E-007</v>
      </c>
      <c r="O887" s="16" t="n">
        <v>0.00971445636091478</v>
      </c>
      <c r="P887" s="16" t="n">
        <v>0.0896292477215976</v>
      </c>
    </row>
    <row r="888" customFormat="false" ht="15" hidden="false" customHeight="false" outlineLevel="0" collapsed="false">
      <c r="A888" s="17" t="n">
        <v>1283</v>
      </c>
      <c r="B888" s="6"/>
      <c r="C888" s="16" t="n">
        <v>0.517408927059361</v>
      </c>
      <c r="D888" s="16" t="n">
        <v>0.518732212631749</v>
      </c>
      <c r="E888" s="16" t="n">
        <v>0.52684778400579</v>
      </c>
      <c r="F888" s="16" t="n">
        <v>0.0265752109589309</v>
      </c>
      <c r="G888" s="16" t="n">
        <v>0.716927458508256</v>
      </c>
      <c r="H888" s="6"/>
      <c r="I888" s="18" t="n">
        <v>-0.00046706789554135</v>
      </c>
      <c r="J888" s="18" t="n">
        <v>-0.000439547286524537</v>
      </c>
      <c r="K888" s="16" t="n">
        <v>0.569518086485213</v>
      </c>
      <c r="L888" s="18" t="n">
        <v>2.60990432612673E-005</v>
      </c>
      <c r="M888" s="16" t="n">
        <v>0.58394912106471</v>
      </c>
      <c r="N888" s="18" t="n">
        <v>2.29741155968028E-007</v>
      </c>
      <c r="O888" s="16" t="n">
        <v>0.00991817183010479</v>
      </c>
      <c r="P888" s="16" t="n">
        <v>0.0908020153254697</v>
      </c>
    </row>
    <row r="889" customFormat="false" ht="15" hidden="false" customHeight="false" outlineLevel="0" collapsed="false">
      <c r="A889" s="17" t="n">
        <v>1284</v>
      </c>
      <c r="B889" s="6"/>
      <c r="C889" s="16" t="n">
        <v>0.516935616102416</v>
      </c>
      <c r="D889" s="16" t="n">
        <v>0.518286385406335</v>
      </c>
      <c r="E889" s="16" t="n">
        <v>0.526612129475332</v>
      </c>
      <c r="F889" s="16" t="n">
        <v>0.027156603832049</v>
      </c>
      <c r="G889" s="16" t="n">
        <v>0.714128141887526</v>
      </c>
      <c r="H889" s="6"/>
      <c r="I889" s="18" t="n">
        <v>-0.000492751591601394</v>
      </c>
      <c r="J889" s="18" t="n">
        <v>-0.000463269602910873</v>
      </c>
      <c r="K889" s="16" t="n">
        <v>0.570097403872589</v>
      </c>
      <c r="L889" s="18" t="n">
        <v>2.01280351973564E-005</v>
      </c>
      <c r="M889" s="16" t="n">
        <v>0.584229662172398</v>
      </c>
      <c r="N889" s="18" t="n">
        <v>1.97549559899923E-007</v>
      </c>
      <c r="O889" s="16" t="n">
        <v>0.0101351322312952</v>
      </c>
      <c r="P889" s="16" t="n">
        <v>0.091848617564546</v>
      </c>
    </row>
    <row r="890" customFormat="false" ht="15" hidden="false" customHeight="false" outlineLevel="0" collapsed="false">
      <c r="A890" s="17" t="n">
        <v>1285</v>
      </c>
      <c r="B890" s="6"/>
      <c r="C890" s="16" t="n">
        <v>0.516436790984387</v>
      </c>
      <c r="D890" s="16" t="n">
        <v>0.517816919220174</v>
      </c>
      <c r="E890" s="16" t="n">
        <v>0.526432583166411</v>
      </c>
      <c r="F890" s="16" t="n">
        <v>0.0277783343051646</v>
      </c>
      <c r="G890" s="16" t="n">
        <v>0.708415389674326</v>
      </c>
      <c r="H890" s="6"/>
      <c r="I890" s="18" t="n">
        <v>-0.000519162687619851</v>
      </c>
      <c r="J890" s="18" t="n">
        <v>-0.000487654491269159</v>
      </c>
      <c r="K890" s="16" t="n">
        <v>0.570661291499043</v>
      </c>
      <c r="L890" s="18" t="n">
        <v>1.56572941770385E-005</v>
      </c>
      <c r="M890" s="16" t="n">
        <v>0.586250960853294</v>
      </c>
      <c r="N890" s="18" t="n">
        <v>9.61753257018328E-008</v>
      </c>
      <c r="O890" s="16" t="n">
        <v>0.0103671439704259</v>
      </c>
      <c r="P890" s="16" t="n">
        <v>0.0928318512229304</v>
      </c>
    </row>
    <row r="891" customFormat="false" ht="15" hidden="false" customHeight="false" outlineLevel="0" collapsed="false">
      <c r="A891" s="17" t="n">
        <v>1286</v>
      </c>
      <c r="B891" s="6"/>
      <c r="C891" s="16" t="n">
        <v>0.515911572987211</v>
      </c>
      <c r="D891" s="16" t="n">
        <v>0.517323042631863</v>
      </c>
      <c r="E891" s="16" t="n">
        <v>0.526185706991646</v>
      </c>
      <c r="F891" s="16" t="n">
        <v>0.0284430522194906</v>
      </c>
      <c r="G891" s="16" t="n">
        <v>0.703088811382776</v>
      </c>
      <c r="H891" s="6"/>
      <c r="I891" s="18" t="n">
        <v>-0.0005461120644338</v>
      </c>
      <c r="J891" s="18" t="n">
        <v>-0.000512449057098643</v>
      </c>
      <c r="K891" s="16" t="n">
        <v>0.571644588081492</v>
      </c>
      <c r="L891" s="18" t="n">
        <v>1.15800943423524E-005</v>
      </c>
      <c r="M891" s="16" t="n">
        <v>0.589134923440332</v>
      </c>
      <c r="N891" s="18" t="n">
        <v>3.35782861756335E-008</v>
      </c>
      <c r="O891" s="16" t="n">
        <v>0.0106151955200593</v>
      </c>
      <c r="P891" s="16" t="n">
        <v>0.0940098127624506</v>
      </c>
    </row>
    <row r="892" customFormat="false" ht="15" hidden="false" customHeight="false" outlineLevel="0" collapsed="false">
      <c r="A892" s="17" t="n">
        <v>1287</v>
      </c>
      <c r="B892" s="6"/>
      <c r="C892" s="16" t="n">
        <v>0.515357410494019</v>
      </c>
      <c r="D892" s="16" t="n">
        <v>0.516802383978136</v>
      </c>
      <c r="E892" s="16" t="n">
        <v>0.525913582117188</v>
      </c>
      <c r="F892" s="16" t="n">
        <v>0.0291548567990735</v>
      </c>
      <c r="G892" s="16" t="n">
        <v>0.697269772425237</v>
      </c>
      <c r="H892" s="6"/>
      <c r="I892" s="18" t="n">
        <v>-0.000573725790315886</v>
      </c>
      <c r="J892" s="18" t="n">
        <v>-0.000537773014219936</v>
      </c>
      <c r="K892" s="16" t="n">
        <v>0.572828471555937</v>
      </c>
      <c r="L892" s="18" t="n">
        <v>8.22317822900743E-006</v>
      </c>
      <c r="M892" s="16" t="n">
        <v>0.592476168032902</v>
      </c>
      <c r="N892" s="18" t="n">
        <v>9.23282697060679E-009</v>
      </c>
      <c r="O892" s="16" t="n">
        <v>0.0108808161391212</v>
      </c>
      <c r="P892" s="16" t="n">
        <v>0.0953316288258072</v>
      </c>
    </row>
    <row r="893" customFormat="false" ht="15" hidden="false" customHeight="false" outlineLevel="0" collapsed="false">
      <c r="A893" s="17" t="n">
        <v>1288</v>
      </c>
      <c r="B893" s="6"/>
      <c r="C893" s="16" t="n">
        <v>0.514772231045518</v>
      </c>
      <c r="D893" s="16" t="n">
        <v>0.516253728339615</v>
      </c>
      <c r="E893" s="16" t="n">
        <v>0.525576932787961</v>
      </c>
      <c r="F893" s="16" t="n">
        <v>0.0299313663329843</v>
      </c>
      <c r="G893" s="16" t="n">
        <v>0.688171873287193</v>
      </c>
      <c r="H893" s="6"/>
      <c r="I893" s="18" t="n">
        <v>-0.000601642588696651</v>
      </c>
      <c r="J893" s="18" t="n">
        <v>-0.000563335173096132</v>
      </c>
      <c r="K893" s="16" t="n">
        <v>0.574010952324844</v>
      </c>
      <c r="L893" s="18" t="n">
        <v>5.80488453568724E-006</v>
      </c>
      <c r="M893" s="16" t="n">
        <v>0.596388313779618</v>
      </c>
      <c r="N893" s="18" t="n">
        <v>2.05370912403662E-009</v>
      </c>
      <c r="O893" s="16" t="n">
        <v>0.0111705797593778</v>
      </c>
      <c r="P893" s="16" t="n">
        <v>0.0966230409563906</v>
      </c>
    </row>
    <row r="894" customFormat="false" ht="15" hidden="false" customHeight="false" outlineLevel="0" collapsed="false">
      <c r="A894" s="17" t="n">
        <v>1289</v>
      </c>
      <c r="B894" s="6"/>
      <c r="C894" s="16" t="n">
        <v>0.514156510044638</v>
      </c>
      <c r="D894" s="16" t="n">
        <v>0.515677441252509</v>
      </c>
      <c r="E894" s="16" t="n">
        <v>0.525212229347966</v>
      </c>
      <c r="F894" s="16" t="n">
        <v>0.0307709714072479</v>
      </c>
      <c r="G894" s="16" t="n">
        <v>0.678357956041422</v>
      </c>
      <c r="H894" s="6"/>
      <c r="I894" s="18" t="n">
        <v>-0.000630258809627005</v>
      </c>
      <c r="J894" s="18" t="n">
        <v>-0.000589441978217862</v>
      </c>
      <c r="K894" s="16" t="n">
        <v>0.575173795216213</v>
      </c>
      <c r="L894" s="18" t="n">
        <v>3.95700944590983E-006</v>
      </c>
      <c r="M894" s="16" t="n">
        <v>0.599949783141724</v>
      </c>
      <c r="N894" s="18" t="n">
        <v>4.79207286214892E-010</v>
      </c>
      <c r="O894" s="16" t="n">
        <v>0.011483885050346</v>
      </c>
      <c r="P894" s="16" t="n">
        <v>0.0980609033307235</v>
      </c>
    </row>
    <row r="895" customFormat="false" ht="15" hidden="false" customHeight="false" outlineLevel="0" collapsed="false">
      <c r="A895" s="17" t="n">
        <v>1290</v>
      </c>
      <c r="B895" s="6"/>
      <c r="C895" s="16" t="n">
        <v>0.513510584443682</v>
      </c>
      <c r="D895" s="16" t="n">
        <v>0.515073494957944</v>
      </c>
      <c r="E895" s="16" t="n">
        <v>0.524892412485202</v>
      </c>
      <c r="F895" s="16" t="n">
        <v>0.0316666411518856</v>
      </c>
      <c r="G895" s="16" t="n">
        <v>0.668271918390181</v>
      </c>
      <c r="H895" s="6"/>
      <c r="I895" s="18" t="n">
        <v>-0.000659611081749268</v>
      </c>
      <c r="J895" s="18" t="n">
        <v>-0.000616018865763726</v>
      </c>
      <c r="K895" s="16" t="n">
        <v>0.576541433116195</v>
      </c>
      <c r="L895" s="18" t="n">
        <v>2.52738037677197E-006</v>
      </c>
      <c r="M895" s="16" t="n">
        <v>0.602728542813378</v>
      </c>
      <c r="N895" s="18" t="n">
        <v>1.51259788913234E-010</v>
      </c>
      <c r="O895" s="16" t="n">
        <v>0.0118181075868661</v>
      </c>
      <c r="P895" s="16" t="n">
        <v>0.0998777182834496</v>
      </c>
    </row>
    <row r="896" customFormat="false" ht="15" hidden="false" customHeight="false" outlineLevel="0" collapsed="false">
      <c r="A896" s="17" t="n">
        <v>1291</v>
      </c>
      <c r="B896" s="6"/>
      <c r="C896" s="16" t="n">
        <v>0.512835278826315</v>
      </c>
      <c r="D896" s="16" t="n">
        <v>0.514442791065366</v>
      </c>
      <c r="E896" s="16" t="n">
        <v>0.524509473873207</v>
      </c>
      <c r="F896" s="16" t="n">
        <v>0.0326199439529722</v>
      </c>
      <c r="G896" s="16" t="n">
        <v>0.657215639725629</v>
      </c>
      <c r="H896" s="6"/>
      <c r="I896" s="18" t="n">
        <v>-0.000689918950809415</v>
      </c>
      <c r="J896" s="18" t="n">
        <v>-0.000643368543929186</v>
      </c>
      <c r="K896" s="16" t="n">
        <v>0.577893641255253</v>
      </c>
      <c r="L896" s="18" t="n">
        <v>1.55306808414318E-006</v>
      </c>
      <c r="M896" s="16" t="n">
        <v>0.604756855021966</v>
      </c>
      <c r="N896" s="18" t="n">
        <v>6.28648323615007E-011</v>
      </c>
      <c r="O896" s="16" t="n">
        <v>0.012173831761275</v>
      </c>
      <c r="P896" s="16" t="n">
        <v>0.101811077808962</v>
      </c>
    </row>
    <row r="897" customFormat="false" ht="15" hidden="false" customHeight="false" outlineLevel="0" collapsed="false">
      <c r="A897" s="17" t="n">
        <v>1292</v>
      </c>
      <c r="B897" s="6"/>
      <c r="C897" s="16" t="n">
        <v>0.512131539690749</v>
      </c>
      <c r="D897" s="16" t="n">
        <v>0.513786200939929</v>
      </c>
      <c r="E897" s="16" t="n">
        <v>0.524088662211674</v>
      </c>
      <c r="F897" s="16" t="n">
        <v>0.0336298639604182</v>
      </c>
      <c r="G897" s="16" t="n">
        <v>0.645900225830141</v>
      </c>
      <c r="H897" s="6"/>
      <c r="I897" s="18" t="n">
        <v>-0.000720960078924011</v>
      </c>
      <c r="J897" s="18" t="n">
        <v>-0.000671347883234661</v>
      </c>
      <c r="K897" s="16" t="n">
        <v>0.579415576764463</v>
      </c>
      <c r="L897" s="18" t="n">
        <v>9.50860654378282E-007</v>
      </c>
      <c r="M897" s="16" t="n">
        <v>0.606141325388409</v>
      </c>
      <c r="N897" s="18" t="n">
        <v>3.90014332422259E-011</v>
      </c>
      <c r="O897" s="16" t="n">
        <v>0.0125506775558612</v>
      </c>
      <c r="P897" s="16" t="n">
        <v>0.103707042401727</v>
      </c>
    </row>
    <row r="898" customFormat="false" ht="15" hidden="false" customHeight="false" outlineLevel="0" collapsed="false">
      <c r="A898" s="17" t="n">
        <v>1293</v>
      </c>
      <c r="B898" s="6"/>
      <c r="C898" s="16" t="n">
        <v>0.511400407346849</v>
      </c>
      <c r="D898" s="16" t="n">
        <v>0.513104911278792</v>
      </c>
      <c r="E898" s="16" t="n">
        <v>0.523691696544295</v>
      </c>
      <c r="F898" s="16" t="n">
        <v>0.0346997095869964</v>
      </c>
      <c r="G898" s="16" t="n">
        <v>0.633959658316127</v>
      </c>
      <c r="H898" s="6"/>
      <c r="I898" s="18" t="n">
        <v>-0.000753000328488761</v>
      </c>
      <c r="J898" s="18" t="n">
        <v>-0.000700224583797235</v>
      </c>
      <c r="K898" s="16" t="n">
        <v>0.580718690209676</v>
      </c>
      <c r="L898" s="18" t="n">
        <v>6.0018646875391E-007</v>
      </c>
      <c r="M898" s="16" t="n">
        <v>0.605619518928109</v>
      </c>
      <c r="N898" s="18" t="n">
        <v>4.95136062922758E-011</v>
      </c>
      <c r="O898" s="16" t="n">
        <v>0.0129498784110696</v>
      </c>
      <c r="P898" s="16" t="n">
        <v>0.10553287241968</v>
      </c>
    </row>
    <row r="899" customFormat="false" ht="15" hidden="false" customHeight="false" outlineLevel="0" collapsed="false">
      <c r="A899" s="17" t="n">
        <v>1294</v>
      </c>
      <c r="B899" s="6"/>
      <c r="C899" s="16" t="n">
        <v>0.510640634574351</v>
      </c>
      <c r="D899" s="16" t="n">
        <v>0.512398100572402</v>
      </c>
      <c r="E899" s="16" t="n">
        <v>0.523223192894455</v>
      </c>
      <c r="F899" s="16" t="n">
        <v>0.0358384187504008</v>
      </c>
      <c r="G899" s="16" t="n">
        <v>0.620986854576707</v>
      </c>
      <c r="H899" s="6"/>
      <c r="I899" s="18" t="n">
        <v>-0.000785852676414886</v>
      </c>
      <c r="J899" s="18" t="n">
        <v>-0.000729866022629826</v>
      </c>
      <c r="K899" s="16" t="n">
        <v>0.581990944133044</v>
      </c>
      <c r="L899" s="18" t="n">
        <v>4.0674887932419E-007</v>
      </c>
      <c r="M899" s="16" t="n">
        <v>0.60403305896413</v>
      </c>
      <c r="N899" s="18" t="n">
        <v>9.97118411448319E-011</v>
      </c>
      <c r="O899" s="16" t="n">
        <v>0.0133747681127655</v>
      </c>
      <c r="P899" s="16" t="n">
        <v>0.107187186722243</v>
      </c>
    </row>
    <row r="900" customFormat="false" ht="15" hidden="false" customHeight="false" outlineLevel="0" collapsed="false">
      <c r="A900" s="17" t="n">
        <v>1295</v>
      </c>
      <c r="B900" s="6"/>
      <c r="C900" s="16" t="n">
        <v>0.509848774079362</v>
      </c>
      <c r="D900" s="16" t="n">
        <v>0.51166298720374</v>
      </c>
      <c r="E900" s="16" t="n">
        <v>0.522774327122153</v>
      </c>
      <c r="F900" s="16" t="n">
        <v>0.037060357203039</v>
      </c>
      <c r="G900" s="16" t="n">
        <v>0.60748817336002</v>
      </c>
      <c r="H900" s="6"/>
      <c r="I900" s="18" t="n">
        <v>-0.000819821012906512</v>
      </c>
      <c r="J900" s="18" t="n">
        <v>-0.000760578914434998</v>
      </c>
      <c r="K900" s="16" t="n">
        <v>0.582941978488108</v>
      </c>
      <c r="L900" s="18" t="n">
        <v>2.8654950893415E-007</v>
      </c>
      <c r="M900" s="16" t="n">
        <v>0.602679448119533</v>
      </c>
      <c r="N900" s="18" t="n">
        <v>2.06975518569999E-010</v>
      </c>
      <c r="O900" s="16" t="n">
        <v>0.013830705324769</v>
      </c>
      <c r="P900" s="16" t="n">
        <v>0.108673248539118</v>
      </c>
    </row>
    <row r="901" customFormat="false" ht="15" hidden="false" customHeight="false" outlineLevel="0" collapsed="false">
      <c r="A901" s="17" t="n">
        <v>1296</v>
      </c>
      <c r="B901" s="6"/>
      <c r="C901" s="16" t="n">
        <v>0.509022506184937</v>
      </c>
      <c r="D901" s="16" t="n">
        <v>0.51089745821145</v>
      </c>
      <c r="E901" s="16" t="n">
        <v>0.522356320871697</v>
      </c>
      <c r="F901" s="16" t="n">
        <v>0.0383706886050153</v>
      </c>
      <c r="G901" s="16" t="n">
        <v>0.593109385435225</v>
      </c>
      <c r="H901" s="6"/>
      <c r="I901" s="18" t="n">
        <v>-0.000854919517437831</v>
      </c>
      <c r="J901" s="18" t="n">
        <v>-0.000792364401744219</v>
      </c>
      <c r="K901" s="16" t="n">
        <v>0.583863556026865</v>
      </c>
      <c r="L901" s="18" t="n">
        <v>2.07896363191271E-007</v>
      </c>
      <c r="M901" s="16" t="n">
        <v>0.600676384610637</v>
      </c>
      <c r="N901" s="18" t="n">
        <v>5.51081242845808E-010</v>
      </c>
      <c r="O901" s="16" t="n">
        <v>0.0143196146661345</v>
      </c>
      <c r="P901" s="16" t="n">
        <v>0.110058655468459</v>
      </c>
    </row>
    <row r="902" customFormat="false" ht="15" hidden="false" customHeight="false" outlineLevel="0" collapsed="false">
      <c r="A902" s="17" t="n">
        <v>1297</v>
      </c>
      <c r="B902" s="6"/>
      <c r="C902" s="16" t="n">
        <v>0.508159550462803</v>
      </c>
      <c r="D902" s="16" t="n">
        <v>0.510098976604207</v>
      </c>
      <c r="E902" s="16" t="n">
        <v>0.52170546550186</v>
      </c>
      <c r="F902" s="16" t="n">
        <v>0.0397655452618496</v>
      </c>
      <c r="G902" s="16" t="n">
        <v>0.578233317187136</v>
      </c>
      <c r="H902" s="6"/>
      <c r="I902" s="18" t="n">
        <v>-0.000891281574548901</v>
      </c>
      <c r="J902" s="18" t="n">
        <v>-0.000825399746691978</v>
      </c>
      <c r="K902" s="16" t="n">
        <v>0.584514411396702</v>
      </c>
      <c r="L902" s="18" t="n">
        <v>1.60656684314697E-007</v>
      </c>
      <c r="M902" s="16" t="n">
        <v>0.598326852833746</v>
      </c>
      <c r="N902" s="18" t="n">
        <v>1.65795645930684E-009</v>
      </c>
      <c r="O902" s="16" t="n">
        <v>0.0148400506792358</v>
      </c>
      <c r="P902" s="16" t="n">
        <v>0.111226698309197</v>
      </c>
    </row>
    <row r="903" customFormat="false" ht="15" hidden="false" customHeight="false" outlineLevel="0" collapsed="false">
      <c r="A903" s="17" t="n">
        <v>1298</v>
      </c>
      <c r="B903" s="6"/>
      <c r="C903" s="16" t="n">
        <v>0.50725780547524</v>
      </c>
      <c r="D903" s="16" t="n">
        <v>0.509265475173953</v>
      </c>
      <c r="E903" s="16" t="n">
        <v>0.521117731881253</v>
      </c>
      <c r="F903" s="16" t="n">
        <v>0.0412466580911313</v>
      </c>
      <c r="G903" s="16" t="n">
        <v>0.562273402963879</v>
      </c>
      <c r="H903" s="6"/>
      <c r="I903" s="18" t="n">
        <v>-0.000928711388556895</v>
      </c>
      <c r="J903" s="18" t="n">
        <v>-0.000859479418646608</v>
      </c>
      <c r="K903" s="16" t="n">
        <v>0.585085312550848</v>
      </c>
      <c r="L903" s="18" t="n">
        <v>1.29793881390393E-007</v>
      </c>
      <c r="M903" s="16" t="n">
        <v>0.595447098363323</v>
      </c>
      <c r="N903" s="18" t="n">
        <v>5.55400117940943E-009</v>
      </c>
      <c r="O903" s="16" t="n">
        <v>0.0153926565853485</v>
      </c>
      <c r="P903" s="16" t="n">
        <v>0.112259803353431</v>
      </c>
    </row>
    <row r="904" customFormat="false" ht="15" hidden="false" customHeight="false" outlineLevel="0" collapsed="false">
      <c r="A904" s="17" t="n">
        <v>1299</v>
      </c>
      <c r="B904" s="6"/>
      <c r="C904" s="16" t="n">
        <v>0.506315038116156</v>
      </c>
      <c r="D904" s="16" t="n">
        <v>0.508394592750516</v>
      </c>
      <c r="E904" s="16" t="n">
        <v>0.520580495660029</v>
      </c>
      <c r="F904" s="16" t="n">
        <v>0.0428128561041382</v>
      </c>
      <c r="G904" s="16" t="n">
        <v>0.545824441859879</v>
      </c>
      <c r="H904" s="6"/>
      <c r="I904" s="18" t="n">
        <v>-0.000967370364210712</v>
      </c>
      <c r="J904" s="18" t="n">
        <v>-0.000894856126436921</v>
      </c>
      <c r="K904" s="16" t="n">
        <v>0.585448613285305</v>
      </c>
      <c r="L904" s="18" t="n">
        <v>1.13086922131731E-007</v>
      </c>
      <c r="M904" s="16" t="n">
        <v>0.591950153455986</v>
      </c>
      <c r="N904" s="18" t="n">
        <v>2.13191407264761E-008</v>
      </c>
      <c r="O904" s="16" t="n">
        <v>0.0159769925754777</v>
      </c>
      <c r="P904" s="16" t="n">
        <v>0.113028065423299</v>
      </c>
    </row>
    <row r="905" customFormat="false" ht="15" hidden="false" customHeight="false" outlineLevel="0" collapsed="false">
      <c r="A905" s="17" t="n">
        <v>1300</v>
      </c>
      <c r="B905" s="6"/>
      <c r="C905" s="16" t="n">
        <v>0.505329474128855</v>
      </c>
      <c r="D905" s="16" t="n">
        <v>0.507484249609247</v>
      </c>
      <c r="E905" s="16" t="n">
        <v>0.519851088780039</v>
      </c>
      <c r="F905" s="16" t="n">
        <v>0.044458963779209</v>
      </c>
      <c r="G905" s="16" t="n">
        <v>0.528581275888643</v>
      </c>
      <c r="H905" s="6"/>
      <c r="I905" s="16" t="n">
        <v>-0.0010069178486323</v>
      </c>
      <c r="J905" s="18" t="n">
        <v>-0.000931197577639055</v>
      </c>
      <c r="K905" s="16" t="n">
        <v>0.58568707322684</v>
      </c>
      <c r="L905" s="18" t="n">
        <v>1.06013866706756E-007</v>
      </c>
      <c r="M905" s="16" t="n">
        <v>0.588084296992038</v>
      </c>
      <c r="N905" s="18" t="n">
        <v>8.74540868776426E-008</v>
      </c>
      <c r="O905" s="16" t="n">
        <v>0.0165911245685808</v>
      </c>
      <c r="P905" s="16" t="n">
        <v>0.113546288240195</v>
      </c>
    </row>
    <row r="906" customFormat="false" ht="15" hidden="false" customHeight="false" outlineLevel="0" collapsed="false">
      <c r="A906" s="17" t="n">
        <v>1301</v>
      </c>
      <c r="B906" s="6"/>
      <c r="C906" s="16" t="n">
        <v>0.504303525928835</v>
      </c>
      <c r="D906" s="16" t="n">
        <v>0.50653647958538</v>
      </c>
      <c r="E906" s="16" t="n">
        <v>0.519180595532663</v>
      </c>
      <c r="F906" s="16" t="n">
        <v>0.0461774876383568</v>
      </c>
      <c r="G906" s="16" t="n">
        <v>0.511065063501546</v>
      </c>
      <c r="H906" s="6"/>
      <c r="I906" s="16" t="n">
        <v>-0.00104713736387898</v>
      </c>
      <c r="J906" s="18" t="n">
        <v>-0.000968363405476039</v>
      </c>
      <c r="K906" s="16" t="n">
        <v>0.585667435349302</v>
      </c>
      <c r="L906" s="18" t="n">
        <v>1.06013866706756E-007</v>
      </c>
      <c r="M906" s="16" t="n">
        <v>0.583390844260409</v>
      </c>
      <c r="N906" s="18" t="n">
        <v>4.26360051653641E-007</v>
      </c>
      <c r="O906" s="16" t="n">
        <v>0.0172322536407394</v>
      </c>
      <c r="P906" s="16" t="n">
        <v>0.113769138750147</v>
      </c>
    </row>
    <row r="907" customFormat="false" ht="15" hidden="false" customHeight="false" outlineLevel="0" collapsed="false">
      <c r="A907" s="17" t="n">
        <v>1302</v>
      </c>
      <c r="B907" s="6"/>
      <c r="C907" s="16" t="n">
        <v>0.503235762872482</v>
      </c>
      <c r="D907" s="16" t="n">
        <v>0.505549696213064</v>
      </c>
      <c r="E907" s="16" t="n">
        <v>0.518482048174519</v>
      </c>
      <c r="F907" s="16" t="n">
        <v>0.0479660939726829</v>
      </c>
      <c r="G907" s="16" t="n">
        <v>0.493377470049383</v>
      </c>
      <c r="H907" s="6"/>
      <c r="I907" s="16" t="n">
        <v>-0.00108822799137906</v>
      </c>
      <c r="J907" s="16" t="n">
        <v>-0.00100654603831989</v>
      </c>
      <c r="K907" s="16" t="n">
        <v>0.585565037844996</v>
      </c>
      <c r="L907" s="18" t="n">
        <v>1.11677712819094E-007</v>
      </c>
      <c r="M907" s="16" t="n">
        <v>0.577996038759559</v>
      </c>
      <c r="N907" s="18" t="n">
        <v>2.35853210772262E-006</v>
      </c>
      <c r="O907" s="16" t="n">
        <v>0.0178995057717941</v>
      </c>
      <c r="P907" s="16" t="n">
        <v>0.113747473976423</v>
      </c>
    </row>
    <row r="908" customFormat="false" ht="15" hidden="false" customHeight="false" outlineLevel="0" collapsed="false">
      <c r="A908" s="17" t="n">
        <v>1303</v>
      </c>
      <c r="B908" s="6"/>
      <c r="C908" s="16" t="n">
        <v>0.502127726516816</v>
      </c>
      <c r="D908" s="16" t="n">
        <v>0.50452550448072</v>
      </c>
      <c r="E908" s="16" t="n">
        <v>0.517696533072991</v>
      </c>
      <c r="F908" s="16" t="n">
        <v>0.0498269657214911</v>
      </c>
      <c r="G908" s="16" t="n">
        <v>0.475271338453267</v>
      </c>
      <c r="H908" s="6"/>
      <c r="I908" s="16" t="n">
        <v>-0.00112932503522003</v>
      </c>
      <c r="J908" s="16" t="n">
        <v>-0.00104498472939591</v>
      </c>
      <c r="K908" s="16" t="n">
        <v>0.585276080504076</v>
      </c>
      <c r="L908" s="18" t="n">
        <v>1.23901659040029E-007</v>
      </c>
      <c r="M908" s="16" t="n">
        <v>0.572887385188552</v>
      </c>
      <c r="N908" s="18" t="n">
        <v>1.08748174367484E-005</v>
      </c>
      <c r="O908" s="16" t="n">
        <v>0.0185936916259567</v>
      </c>
      <c r="P908" s="16" t="n">
        <v>0.113420835313011</v>
      </c>
    </row>
    <row r="909" customFormat="false" ht="15" hidden="false" customHeight="false" outlineLevel="0" collapsed="false">
      <c r="A909" s="17" t="n">
        <v>1304</v>
      </c>
      <c r="B909" s="6"/>
      <c r="C909" s="16" t="n">
        <v>0.500979268336512</v>
      </c>
      <c r="D909" s="16" t="n">
        <v>0.503463454516969</v>
      </c>
      <c r="E909" s="16" t="n">
        <v>0.516835271872387</v>
      </c>
      <c r="F909" s="16" t="n">
        <v>0.0517548172059308</v>
      </c>
      <c r="G909" s="16" t="n">
        <v>0.456853495195101</v>
      </c>
      <c r="H909" s="6"/>
      <c r="I909" s="16" t="n">
        <v>-0.00117101085373083</v>
      </c>
      <c r="J909" s="16" t="n">
        <v>-0.00108424974954039</v>
      </c>
      <c r="K909" s="16" t="n">
        <v>0.584808979559775</v>
      </c>
      <c r="L909" s="18" t="n">
        <v>1.47284960013732E-007</v>
      </c>
      <c r="M909" s="16" t="n">
        <v>0.568036829436617</v>
      </c>
      <c r="N909" s="18" t="n">
        <v>4.01530460401635E-005</v>
      </c>
      <c r="O909" s="16" t="n">
        <v>0.0193128354552424</v>
      </c>
      <c r="P909" s="16" t="n">
        <v>0.112772982924746</v>
      </c>
    </row>
    <row r="910" customFormat="false" ht="15" hidden="false" customHeight="false" outlineLevel="0" collapsed="false">
      <c r="A910" s="17" t="n">
        <v>1305</v>
      </c>
      <c r="B910" s="6"/>
      <c r="C910" s="16" t="n">
        <v>0.499788261917801</v>
      </c>
      <c r="D910" s="16" t="n">
        <v>0.502361701197171</v>
      </c>
      <c r="E910" s="16" t="n">
        <v>0.516101656875782</v>
      </c>
      <c r="F910" s="16" t="n">
        <v>0.0537552873936157</v>
      </c>
      <c r="G910" s="16" t="n">
        <v>0.43812172677471</v>
      </c>
      <c r="H910" s="6"/>
      <c r="I910" s="16" t="n">
        <v>-0.00121285649367175</v>
      </c>
      <c r="J910" s="16" t="n">
        <v>-0.00112396000463154</v>
      </c>
      <c r="K910" s="16" t="n">
        <v>0.584107626790554</v>
      </c>
      <c r="L910" s="18" t="n">
        <v>1.88345902500254E-007</v>
      </c>
      <c r="M910" s="16" t="n">
        <v>0.563501882430833</v>
      </c>
      <c r="N910" s="18" t="n">
        <v>0.00012629021549555</v>
      </c>
      <c r="O910" s="16" t="n">
        <v>0.020059036437596</v>
      </c>
      <c r="P910" s="16" t="n">
        <v>0.111792114193848</v>
      </c>
    </row>
    <row r="911" customFormat="false" ht="15" hidden="false" customHeight="false" outlineLevel="0" collapsed="false">
      <c r="A911" s="17" t="n">
        <v>1306</v>
      </c>
      <c r="B911" s="6"/>
      <c r="C911" s="16" t="n">
        <v>0.498557283407562</v>
      </c>
      <c r="D911" s="16" t="n">
        <v>0.501222346477479</v>
      </c>
      <c r="E911" s="16" t="n">
        <v>0.5153105309521</v>
      </c>
      <c r="F911" s="16" t="n">
        <v>0.0558186570874413</v>
      </c>
      <c r="G911" s="16" t="n">
        <v>0.420335565955748</v>
      </c>
      <c r="H911" s="6"/>
      <c r="I911" s="16" t="n">
        <v>-0.00125544218097389</v>
      </c>
      <c r="J911" s="16" t="n">
        <v>-0.00116454449071383</v>
      </c>
      <c r="K911" s="16" t="n">
        <v>0.583350165799795</v>
      </c>
      <c r="L911" s="18" t="n">
        <v>2.45553079113835E-007</v>
      </c>
      <c r="M911" s="16" t="n">
        <v>0.560111543144417</v>
      </c>
      <c r="N911" s="18" t="n">
        <v>0.000292311040194458</v>
      </c>
      <c r="O911" s="16" t="n">
        <v>0.0208286646100319</v>
      </c>
      <c r="P911" s="16" t="n">
        <v>0.110684570194075</v>
      </c>
    </row>
    <row r="912" customFormat="false" ht="15" hidden="false" customHeight="false" outlineLevel="0" collapsed="false">
      <c r="A912" s="17" t="n">
        <v>1307</v>
      </c>
      <c r="B912" s="6"/>
      <c r="C912" s="16" t="n">
        <v>0.497284735439945</v>
      </c>
      <c r="D912" s="16" t="n">
        <v>0.500043538127642</v>
      </c>
      <c r="E912" s="16" t="n">
        <v>0.514522210439496</v>
      </c>
      <c r="F912" s="16" t="n">
        <v>0.0579406767959745</v>
      </c>
      <c r="G912" s="16" t="n">
        <v>0.406274801668567</v>
      </c>
      <c r="H912" s="6"/>
      <c r="I912" s="16" t="n">
        <v>-0.00129892425224553</v>
      </c>
      <c r="J912" s="16" t="n">
        <v>-0.0012060595084026</v>
      </c>
      <c r="K912" s="16" t="n">
        <v>0.582617953508728</v>
      </c>
      <c r="L912" s="18" t="n">
        <v>3.1963846277179E-007</v>
      </c>
      <c r="M912" s="16" t="n">
        <v>0.557414140393992</v>
      </c>
      <c r="N912" s="18" t="n">
        <v>0.000559499615986996</v>
      </c>
      <c r="O912" s="16" t="n">
        <v>0.0216201303564309</v>
      </c>
      <c r="P912" s="16" t="n">
        <v>0.109553513558606</v>
      </c>
    </row>
    <row r="913" customFormat="false" ht="15" hidden="false" customHeight="false" outlineLevel="0" collapsed="false">
      <c r="A913" s="17" t="n">
        <v>1308</v>
      </c>
      <c r="B913" s="6"/>
      <c r="C913" s="16" t="n">
        <v>0.495970322825633</v>
      </c>
      <c r="D913" s="16" t="n">
        <v>0.498824002464479</v>
      </c>
      <c r="E913" s="16" t="n">
        <v>0.513701627699507</v>
      </c>
      <c r="F913" s="16" t="n">
        <v>0.0601019561424657</v>
      </c>
      <c r="G913" s="16" t="n">
        <v>0.391199319971449</v>
      </c>
      <c r="H913" s="6"/>
      <c r="I913" s="16" t="n">
        <v>-0.0013433936256884</v>
      </c>
      <c r="J913" s="16" t="n">
        <v>-0.00124865965975662</v>
      </c>
      <c r="K913" s="16" t="n">
        <v>0.581867506045661</v>
      </c>
      <c r="L913" s="18" t="n">
        <v>4.17882946284235E-007</v>
      </c>
      <c r="M913" s="16" t="n">
        <v>0.554570856267569</v>
      </c>
      <c r="N913" s="16" t="n">
        <v>0.00104800376265043</v>
      </c>
      <c r="O913" s="16" t="n">
        <v>0.0224261972760222</v>
      </c>
      <c r="P913" s="16" t="n">
        <v>0.108343745840947</v>
      </c>
    </row>
    <row r="914" customFormat="false" ht="15" hidden="false" customHeight="false" outlineLevel="0" collapsed="false">
      <c r="A914" s="17" t="n">
        <v>1309</v>
      </c>
      <c r="B914" s="6"/>
      <c r="C914" s="16" t="n">
        <v>0.494612324759396</v>
      </c>
      <c r="D914" s="16" t="n">
        <v>0.497561794377639</v>
      </c>
      <c r="E914" s="16" t="n">
        <v>0.512896474720441</v>
      </c>
      <c r="F914" s="16" t="n">
        <v>0.0622985899584725</v>
      </c>
      <c r="G914" s="16" t="n">
        <v>0.375037766692372</v>
      </c>
      <c r="H914" s="6"/>
      <c r="I914" s="16" t="n">
        <v>-0.00138881338544958</v>
      </c>
      <c r="J914" s="16" t="n">
        <v>-0.00129225771601152</v>
      </c>
      <c r="K914" s="16" t="n">
        <v>0.581100226116133</v>
      </c>
      <c r="L914" s="18" t="n">
        <v>5.41574807079527E-007</v>
      </c>
      <c r="M914" s="16" t="n">
        <v>0.552260600245754</v>
      </c>
      <c r="N914" s="16" t="n">
        <v>0.00168373418986864</v>
      </c>
      <c r="O914" s="16" t="n">
        <v>0.02324540511482</v>
      </c>
      <c r="P914" s="16" t="n">
        <v>0.107145136027804</v>
      </c>
    </row>
    <row r="915" customFormat="false" ht="15" hidden="false" customHeight="false" outlineLevel="0" collapsed="false">
      <c r="A915" s="17" t="n">
        <v>1310</v>
      </c>
      <c r="B915" s="6"/>
      <c r="C915" s="16" t="n">
        <v>0.493209143705755</v>
      </c>
      <c r="D915" s="16" t="n">
        <v>0.496255456939185</v>
      </c>
      <c r="E915" s="16" t="n">
        <v>0.512136208318605</v>
      </c>
      <c r="F915" s="16" t="n">
        <v>0.0645348778226522</v>
      </c>
      <c r="G915" s="16" t="n">
        <v>0.358481948118846</v>
      </c>
      <c r="H915" s="6"/>
      <c r="I915" s="16" t="n">
        <v>-0.00143513939176665</v>
      </c>
      <c r="J915" s="16" t="n">
        <v>-0.00133681548475863</v>
      </c>
      <c r="K915" s="16" t="n">
        <v>0.580313308309067</v>
      </c>
      <c r="L915" s="18" t="n">
        <v>7.11681437934868E-007</v>
      </c>
      <c r="M915" s="16" t="n">
        <v>0.55031925578055</v>
      </c>
      <c r="N915" s="16" t="n">
        <v>0.00237607134551116</v>
      </c>
      <c r="O915" s="16" t="n">
        <v>0.0240793533397317</v>
      </c>
      <c r="P915" s="16" t="n">
        <v>0.105941763047992</v>
      </c>
    </row>
    <row r="916" customFormat="false" ht="15" hidden="false" customHeight="false" outlineLevel="0" collapsed="false">
      <c r="A916" s="17" t="n">
        <v>1311</v>
      </c>
      <c r="B916" s="6"/>
      <c r="C916" s="16" t="n">
        <v>0.491759113779725</v>
      </c>
      <c r="D916" s="16" t="n">
        <v>0.494903539026919</v>
      </c>
      <c r="E916" s="16" t="n">
        <v>0.511256711946001</v>
      </c>
      <c r="F916" s="16" t="n">
        <v>0.0668168935056465</v>
      </c>
      <c r="G916" s="16" t="n">
        <v>0.343474698256054</v>
      </c>
      <c r="H916" s="6"/>
      <c r="I916" s="16" t="n">
        <v>-0.00148236679528594</v>
      </c>
      <c r="J916" s="16" t="n">
        <v>-0.00138238900387902</v>
      </c>
      <c r="K916" s="16" t="n">
        <v>0.579383314537079</v>
      </c>
      <c r="L916" s="18" t="n">
        <v>9.47370127034177E-007</v>
      </c>
      <c r="M916" s="16" t="n">
        <v>0.549624916539021</v>
      </c>
      <c r="N916" s="16" t="n">
        <v>0.00280735021973178</v>
      </c>
      <c r="O916" s="16" t="n">
        <v>0.0249303023842841</v>
      </c>
      <c r="P916" s="16" t="n">
        <v>0.104662767263123</v>
      </c>
    </row>
    <row r="917" customFormat="false" ht="15" hidden="false" customHeight="false" outlineLevel="0" collapsed="false">
      <c r="A917" s="17" t="n">
        <v>1312</v>
      </c>
      <c r="B917" s="6"/>
      <c r="C917" s="16" t="n">
        <v>0.490258646555971</v>
      </c>
      <c r="D917" s="16" t="n">
        <v>0.493502903224168</v>
      </c>
      <c r="E917" s="16" t="n">
        <v>0.51031269111863</v>
      </c>
      <c r="F917" s="16" t="n">
        <v>0.069154359358267</v>
      </c>
      <c r="G917" s="16" t="n">
        <v>0.32759111828279</v>
      </c>
      <c r="H917" s="6"/>
      <c r="I917" s="16" t="n">
        <v>-0.00153029695665818</v>
      </c>
      <c r="J917" s="16" t="n">
        <v>-0.00142868044431427</v>
      </c>
      <c r="K917" s="16" t="n">
        <v>0.578510831692168</v>
      </c>
      <c r="L917" s="18" t="n">
        <v>1.25451373063909E-006</v>
      </c>
      <c r="M917" s="16" t="n">
        <v>0.550125682416245</v>
      </c>
      <c r="N917" s="16" t="n">
        <v>0.00270656403129175</v>
      </c>
      <c r="O917" s="16" t="n">
        <v>0.0258018722483375</v>
      </c>
      <c r="P917" s="16" t="n">
        <v>0.103425189435556</v>
      </c>
    </row>
    <row r="918" customFormat="false" ht="15" hidden="false" customHeight="false" outlineLevel="0" collapsed="false">
      <c r="A918" s="17" t="n">
        <v>1313</v>
      </c>
      <c r="B918" s="6"/>
      <c r="C918" s="16" t="n">
        <v>0.488707251513358</v>
      </c>
      <c r="D918" s="16" t="n">
        <v>0.49205365478371</v>
      </c>
      <c r="E918" s="16" t="n">
        <v>0.509444416390334</v>
      </c>
      <c r="F918" s="16" t="n">
        <v>0.0715612535735053</v>
      </c>
      <c r="G918" s="16" t="n">
        <v>0.308906323493313</v>
      </c>
      <c r="H918" s="6"/>
      <c r="I918" s="16" t="n">
        <v>-0.00157874770017725</v>
      </c>
      <c r="J918" s="16" t="n">
        <v>-0.00147540728785877</v>
      </c>
      <c r="K918" s="16" t="n">
        <v>0.577674819191256</v>
      </c>
      <c r="L918" s="18" t="n">
        <v>1.61618627891201E-006</v>
      </c>
      <c r="M918" s="16" t="n">
        <v>0.551730377552223</v>
      </c>
      <c r="N918" s="16" t="n">
        <v>0.00222858229125527</v>
      </c>
      <c r="O918" s="16" t="n">
        <v>0.0266992683325038</v>
      </c>
      <c r="P918" s="16" t="n">
        <v>0.1023272576472</v>
      </c>
    </row>
    <row r="919" customFormat="false" ht="15" hidden="false" customHeight="false" outlineLevel="0" collapsed="false">
      <c r="A919" s="17" t="n">
        <v>1314</v>
      </c>
      <c r="B919" s="6"/>
      <c r="C919" s="16" t="n">
        <v>0.487104898473913</v>
      </c>
      <c r="D919" s="16" t="n">
        <v>0.490555193250316</v>
      </c>
      <c r="E919" s="16" t="n">
        <v>0.508562114606653</v>
      </c>
      <c r="F919" s="16" t="n">
        <v>0.0740271043180457</v>
      </c>
      <c r="G919" s="16" t="n">
        <v>0.290811024321492</v>
      </c>
      <c r="H919" s="6"/>
      <c r="I919" s="16" t="n">
        <v>-0.00162738172431849</v>
      </c>
      <c r="J919" s="16" t="n">
        <v>-0.00152223887806168</v>
      </c>
      <c r="K919" s="16" t="n">
        <v>0.576925774433728</v>
      </c>
      <c r="L919" s="18" t="n">
        <v>2.00187400765806E-006</v>
      </c>
      <c r="M919" s="16" t="n">
        <v>0.554566648150954</v>
      </c>
      <c r="N919" s="16" t="n">
        <v>0.00149971614924692</v>
      </c>
      <c r="O919" s="16" t="n">
        <v>0.0276185790503858</v>
      </c>
      <c r="P919" s="16" t="n">
        <v>0.101387211960293</v>
      </c>
    </row>
    <row r="920" customFormat="false" ht="15" hidden="false" customHeight="false" outlineLevel="0" collapsed="false">
      <c r="A920" s="17" t="n">
        <v>1315</v>
      </c>
      <c r="B920" s="6"/>
      <c r="C920" s="16" t="n">
        <v>0.485450034325191</v>
      </c>
      <c r="D920" s="16" t="n">
        <v>0.489006223623202</v>
      </c>
      <c r="E920" s="16" t="n">
        <v>0.507554972030052</v>
      </c>
      <c r="F920" s="16" t="n">
        <v>0.0765573133160182</v>
      </c>
      <c r="G920" s="16" t="n">
        <v>0.273105139386935</v>
      </c>
      <c r="H920" s="6"/>
      <c r="I920" s="16" t="n">
        <v>-0.00167604436730553</v>
      </c>
      <c r="J920" s="16" t="n">
        <v>-0.00156896810317337</v>
      </c>
      <c r="K920" s="16" t="n">
        <v>0.576405370678966</v>
      </c>
      <c r="L920" s="18" t="n">
        <v>2.39474253012594E-006</v>
      </c>
      <c r="M920" s="16" t="n">
        <v>0.558083230935829</v>
      </c>
      <c r="N920" s="18" t="n">
        <v>0.000902271001626317</v>
      </c>
      <c r="O920" s="16" t="n">
        <v>0.0285618107495136</v>
      </c>
      <c r="P920" s="16" t="n">
        <v>0.100629913990428</v>
      </c>
    </row>
    <row r="921" customFormat="false" ht="15" hidden="false" customHeight="false" outlineLevel="0" collapsed="false">
      <c r="A921" s="17" t="n">
        <v>1316</v>
      </c>
      <c r="B921" s="6"/>
      <c r="C921" s="16" t="n">
        <v>0.48374444453546</v>
      </c>
      <c r="D921" s="16" t="n">
        <v>0.487408707656939</v>
      </c>
      <c r="E921" s="16" t="n">
        <v>0.506622172846987</v>
      </c>
      <c r="F921" s="16" t="n">
        <v>0.0791566501295095</v>
      </c>
      <c r="G921" s="16" t="n">
        <v>0.255200014740702</v>
      </c>
      <c r="H921" s="6"/>
      <c r="I921" s="16" t="n">
        <v>-0.00172425393643174</v>
      </c>
      <c r="J921" s="16" t="n">
        <v>-0.00161516197240901</v>
      </c>
      <c r="K921" s="16" t="n">
        <v>0.576004196894971</v>
      </c>
      <c r="L921" s="18" t="n">
        <v>2.76478539071284E-006</v>
      </c>
      <c r="M921" s="16" t="n">
        <v>0.560765203925331</v>
      </c>
      <c r="N921" s="18" t="n">
        <v>0.000591163259535119</v>
      </c>
      <c r="O921" s="16" t="n">
        <v>0.0295307330048238</v>
      </c>
      <c r="P921" s="16" t="n">
        <v>0.100043555999052</v>
      </c>
    </row>
    <row r="922" customFormat="false" ht="15" hidden="false" customHeight="false" outlineLevel="0" collapsed="false">
      <c r="A922" s="17" t="n">
        <v>1317</v>
      </c>
      <c r="B922" s="6"/>
      <c r="C922" s="16" t="n">
        <v>0.481988881095005</v>
      </c>
      <c r="D922" s="16" t="n">
        <v>0.485763311365126</v>
      </c>
      <c r="E922" s="16" t="n">
        <v>0.505666930375308</v>
      </c>
      <c r="F922" s="16" t="n">
        <v>0.0818244176151427</v>
      </c>
      <c r="G922" s="16" t="n">
        <v>0.237798583965299</v>
      </c>
      <c r="H922" s="6"/>
      <c r="I922" s="16" t="n">
        <v>-0.00177205326803027</v>
      </c>
      <c r="J922" s="16" t="n">
        <v>-0.00166079180949858</v>
      </c>
      <c r="K922" s="16" t="n">
        <v>0.575642298866053</v>
      </c>
      <c r="L922" s="18" t="n">
        <v>3.03132900861588E-006</v>
      </c>
      <c r="M922" s="16" t="n">
        <v>0.563717899083753</v>
      </c>
      <c r="N922" s="18" t="n">
        <v>0.000389333325383515</v>
      </c>
      <c r="O922" s="16" t="n">
        <v>0.0305250767281194</v>
      </c>
      <c r="P922" s="16" t="n">
        <v>0.099701673452833</v>
      </c>
    </row>
    <row r="923" customFormat="false" ht="15" hidden="false" customHeight="false" outlineLevel="0" collapsed="false">
      <c r="A923" s="17" t="n">
        <v>1318</v>
      </c>
      <c r="B923" s="6"/>
      <c r="C923" s="16" t="n">
        <v>0.480185778491994</v>
      </c>
      <c r="D923" s="16" t="n">
        <v>0.484071960890398</v>
      </c>
      <c r="E923" s="16" t="n">
        <v>0.504715896020244</v>
      </c>
      <c r="F923" s="16" t="n">
        <v>0.0845508901412905</v>
      </c>
      <c r="G923" s="16" t="n">
        <v>0.220608552779022</v>
      </c>
      <c r="H923" s="6"/>
      <c r="I923" s="16" t="n">
        <v>-0.00181806908127868</v>
      </c>
      <c r="J923" s="16" t="n">
        <v>-0.00170465273044262</v>
      </c>
      <c r="K923" s="16" t="n">
        <v>0.575618452871899</v>
      </c>
      <c r="L923" s="18" t="n">
        <v>3.23041947546309E-006</v>
      </c>
      <c r="M923" s="16" t="n">
        <v>0.566533129099407</v>
      </c>
      <c r="N923" s="18" t="n">
        <v>0.000253201689306771</v>
      </c>
      <c r="O923" s="16" t="n">
        <v>0.0315412076358325</v>
      </c>
      <c r="P923" s="16" t="n">
        <v>0.0994943127513031</v>
      </c>
    </row>
    <row r="924" customFormat="false" ht="15" hidden="false" customHeight="false" outlineLevel="0" collapsed="false">
      <c r="A924" s="17" t="n">
        <v>1319</v>
      </c>
      <c r="B924" s="6"/>
      <c r="C924" s="16" t="n">
        <v>0.478336926738501</v>
      </c>
      <c r="D924" s="16" t="n">
        <v>0.482336720803672</v>
      </c>
      <c r="E924" s="16" t="n">
        <v>0.503679296627335</v>
      </c>
      <c r="F924" s="16" t="n">
        <v>0.0873418415737442</v>
      </c>
      <c r="G924" s="16" t="n">
        <v>0.204051426260168</v>
      </c>
      <c r="H924" s="6"/>
      <c r="I924" s="16" t="n">
        <v>-0.00186244971115453</v>
      </c>
      <c r="J924" s="16" t="n">
        <v>-0.00174700144679589</v>
      </c>
      <c r="K924" s="16" t="n">
        <v>0.575535693245131</v>
      </c>
      <c r="L924" s="18" t="n">
        <v>3.42556008336048E-006</v>
      </c>
      <c r="M924" s="16" t="n">
        <v>0.569053790951988</v>
      </c>
      <c r="N924" s="18" t="n">
        <v>0.000177006271042676</v>
      </c>
      <c r="O924" s="16" t="n">
        <v>0.0325812679204345</v>
      </c>
      <c r="P924" s="16" t="n">
        <v>0.0992954183891579</v>
      </c>
    </row>
    <row r="925" customFormat="false" ht="15" hidden="false" customHeight="false" outlineLevel="0" collapsed="false">
      <c r="A925" s="17" t="n">
        <v>1320</v>
      </c>
      <c r="B925" s="6"/>
      <c r="C925" s="16" t="n">
        <v>0.476441228743079</v>
      </c>
      <c r="D925" s="16" t="n">
        <v>0.48055742965163</v>
      </c>
      <c r="E925" s="16" t="n">
        <v>0.502613240418119</v>
      </c>
      <c r="F925" s="16" t="n">
        <v>0.0902189134857575</v>
      </c>
      <c r="G925" s="16" t="n">
        <v>0.187914330483553</v>
      </c>
      <c r="H925" s="6"/>
      <c r="I925" s="16" t="n">
        <v>-0.00190458683211261</v>
      </c>
      <c r="J925" s="16" t="n">
        <v>-0.00178729332749393</v>
      </c>
      <c r="K925" s="16" t="n">
        <v>0.575321079297749</v>
      </c>
      <c r="L925" s="18" t="n">
        <v>3.64107553807688E-006</v>
      </c>
      <c r="M925" s="16" t="n">
        <v>0.570923597434732</v>
      </c>
      <c r="N925" s="18" t="n">
        <v>0.000149166560436002</v>
      </c>
      <c r="O925" s="16" t="n">
        <v>0.0336533105605522</v>
      </c>
      <c r="P925" s="16" t="n">
        <v>0.0990816896544704</v>
      </c>
    </row>
    <row r="926" customFormat="false" ht="15" hidden="false" customHeight="false" outlineLevel="0" collapsed="false">
      <c r="A926" s="17" t="n">
        <v>1321</v>
      </c>
      <c r="B926" s="6"/>
      <c r="C926" s="16" t="n">
        <v>0.474501764688277</v>
      </c>
      <c r="D926" s="16" t="n">
        <v>0.478737100741717</v>
      </c>
      <c r="E926" s="16" t="n">
        <v>0.501434967765827</v>
      </c>
      <c r="F926" s="16" t="n">
        <v>0.093180555788584</v>
      </c>
      <c r="G926" s="16" t="n">
        <v>0.172372428910295</v>
      </c>
      <c r="H926" s="6"/>
      <c r="I926" s="16" t="n">
        <v>-0.00194474464016406</v>
      </c>
      <c r="J926" s="16" t="n">
        <v>-0.00182567724667243</v>
      </c>
      <c r="K926" s="16" t="n">
        <v>0.575335106353134</v>
      </c>
      <c r="L926" s="18" t="n">
        <v>3.77194557085125E-006</v>
      </c>
      <c r="M926" s="16" t="n">
        <v>0.572017707754717</v>
      </c>
      <c r="N926" s="18" t="n">
        <v>0.000154309378422544</v>
      </c>
      <c r="O926" s="16" t="n">
        <v>0.0347567441111933</v>
      </c>
      <c r="P926" s="16" t="n">
        <v>0.0989618225630514</v>
      </c>
    </row>
    <row r="927" customFormat="false" ht="15" hidden="false" customHeight="false" outlineLevel="0" collapsed="false">
      <c r="A927" s="17" t="n">
        <v>1322</v>
      </c>
      <c r="B927" s="6"/>
      <c r="C927" s="16" t="n">
        <v>0.472521329156293</v>
      </c>
      <c r="D927" s="16" t="n">
        <v>0.476878227659904</v>
      </c>
      <c r="E927" s="16" t="n">
        <v>0.500270722168919</v>
      </c>
      <c r="F927" s="16" t="n">
        <v>0.0962180150996937</v>
      </c>
      <c r="G927" s="16" t="n">
        <v>0.157320618189845</v>
      </c>
      <c r="H927" s="6"/>
      <c r="I927" s="16" t="n">
        <v>-0.00198217425509569</v>
      </c>
      <c r="J927" s="16" t="n">
        <v>-0.00186146904297313</v>
      </c>
      <c r="K927" s="16" t="n">
        <v>0.575298636009134</v>
      </c>
      <c r="L927" s="18" t="n">
        <v>3.87494905731574E-006</v>
      </c>
      <c r="M927" s="16" t="n">
        <v>0.572428700477481</v>
      </c>
      <c r="N927" s="18" t="n">
        <v>0.000186784373203022</v>
      </c>
      <c r="O927" s="16" t="n">
        <v>0.0358882931229185</v>
      </c>
      <c r="P927" s="16" t="n">
        <v>0.098895849817257</v>
      </c>
    </row>
    <row r="928" customFormat="false" ht="15" hidden="false" customHeight="false" outlineLevel="0" collapsed="false">
      <c r="A928" s="17" t="n">
        <v>1323</v>
      </c>
      <c r="B928" s="6"/>
      <c r="C928" s="16" t="n">
        <v>0.470505176925532</v>
      </c>
      <c r="D928" s="16" t="n">
        <v>0.474985567473857</v>
      </c>
      <c r="E928" s="16" t="n">
        <v>0.500861261200604</v>
      </c>
      <c r="F928" s="16" t="n">
        <v>0.0993197509180553</v>
      </c>
      <c r="G928" s="16" t="n">
        <v>0.143053694533793</v>
      </c>
      <c r="H928" s="6"/>
      <c r="I928" s="16" t="n">
        <v>-0.00201639868093874</v>
      </c>
      <c r="J928" s="16" t="n">
        <v>-0.00189424183667307</v>
      </c>
      <c r="K928" s="16" t="n">
        <v>0.57525795754852</v>
      </c>
      <c r="L928" s="18" t="n">
        <v>3.93668952682437E-006</v>
      </c>
      <c r="M928" s="16" t="n">
        <v>0.571765220757798</v>
      </c>
      <c r="N928" s="18" t="n">
        <v>0.000256230277588587</v>
      </c>
      <c r="O928" s="16" t="n">
        <v>0.0370436446941216</v>
      </c>
      <c r="P928" s="16" t="n">
        <v>0.0988683262704996</v>
      </c>
    </row>
    <row r="929" customFormat="false" ht="15" hidden="false" customHeight="false" outlineLevel="0" collapsed="false">
      <c r="A929" s="17" t="n">
        <v>1324</v>
      </c>
      <c r="B929" s="6"/>
      <c r="C929" s="16" t="n">
        <v>0.468453432001608</v>
      </c>
      <c r="D929" s="16" t="n">
        <v>0.47305866897909</v>
      </c>
      <c r="E929" s="16" t="n">
        <v>0.501980620220281</v>
      </c>
      <c r="F929" s="16" t="n">
        <v>0.102473923611849</v>
      </c>
      <c r="G929" s="16" t="n">
        <v>0.129478466110774</v>
      </c>
      <c r="H929" s="6"/>
      <c r="I929" s="16" t="n">
        <v>-0.00204836128424683</v>
      </c>
      <c r="J929" s="16" t="n">
        <v>-0.00192487072659635</v>
      </c>
      <c r="K929" s="16" t="n">
        <v>0.575344925291903</v>
      </c>
      <c r="L929" s="18" t="n">
        <v>3.94302476351133E-006</v>
      </c>
      <c r="M929" s="16" t="n">
        <v>0.570171747266127</v>
      </c>
      <c r="N929" s="18" t="n">
        <v>0.00038743059215258</v>
      </c>
      <c r="O929" s="16" t="n">
        <v>0.0382183758996751</v>
      </c>
      <c r="P929" s="16" t="n">
        <v>0.0989021898451302</v>
      </c>
    </row>
    <row r="930" customFormat="false" ht="15" hidden="false" customHeight="false" outlineLevel="0" collapsed="false">
      <c r="A930" s="17" t="n">
        <v>1325</v>
      </c>
      <c r="B930" s="6"/>
      <c r="C930" s="16" t="n">
        <v>0.466369378998446</v>
      </c>
      <c r="D930" s="16" t="n">
        <v>0.471100459735209</v>
      </c>
      <c r="E930" s="16" t="n">
        <v>0.503133644172881</v>
      </c>
      <c r="F930" s="16" t="n">
        <v>0.105671581763318</v>
      </c>
      <c r="G930" s="16" t="n">
        <v>0.116734912027422</v>
      </c>
      <c r="H930" s="6"/>
      <c r="I930" s="16" t="n">
        <v>-0.00207697472711867</v>
      </c>
      <c r="J930" s="16" t="n">
        <v>-0.00195237497408811</v>
      </c>
      <c r="K930" s="16" t="n">
        <v>0.575417865979902</v>
      </c>
      <c r="L930" s="18" t="n">
        <v>3.93668952682437E-006</v>
      </c>
      <c r="M930" s="16" t="n">
        <v>0.56804384296431</v>
      </c>
      <c r="N930" s="18" t="n">
        <v>0.00062606231831241</v>
      </c>
      <c r="O930" s="16" t="n">
        <v>0.0394091409592645</v>
      </c>
      <c r="P930" s="16" t="n">
        <v>0.0989513116308878</v>
      </c>
    </row>
    <row r="931" customFormat="false" ht="15" hidden="false" customHeight="false" outlineLevel="0" collapsed="false">
      <c r="A931" s="17" t="n">
        <v>1326</v>
      </c>
      <c r="B931" s="6"/>
      <c r="C931" s="16" t="n">
        <v>0.464261527075637</v>
      </c>
      <c r="D931" s="16" t="n">
        <v>0.469118959533359</v>
      </c>
      <c r="E931" s="16" t="n">
        <v>0.504271238364558</v>
      </c>
      <c r="F931" s="16" t="n">
        <v>0.108899688233159</v>
      </c>
      <c r="G931" s="16" t="n">
        <v>0.104807227286323</v>
      </c>
      <c r="H931" s="6"/>
      <c r="I931" s="16" t="n">
        <v>-0.00210204456657701</v>
      </c>
      <c r="J931" s="16" t="n">
        <v>-0.00197673907105438</v>
      </c>
      <c r="K931" s="16" t="n">
        <v>0.575378590224826</v>
      </c>
      <c r="L931" s="18" t="n">
        <v>4.01844391623638E-006</v>
      </c>
      <c r="M931" s="16" t="n">
        <v>0.564389795036667</v>
      </c>
      <c r="N931" s="16" t="n">
        <v>0.00141730424559943</v>
      </c>
      <c r="O931" s="16" t="n">
        <v>0.0406110742688885</v>
      </c>
      <c r="P931" s="16" t="n">
        <v>0.0988596106327112</v>
      </c>
    </row>
    <row r="932" customFormat="false" ht="15" hidden="false" customHeight="false" outlineLevel="0" collapsed="false">
      <c r="A932" s="17" t="n">
        <v>1327</v>
      </c>
      <c r="B932" s="6"/>
      <c r="C932" s="16" t="n">
        <v>0.462130038168472</v>
      </c>
      <c r="D932" s="16" t="n">
        <v>0.46711420358406</v>
      </c>
      <c r="E932" s="16" t="n">
        <v>0.505467746188849</v>
      </c>
      <c r="F932" s="16" t="n">
        <v>0.112155462959379</v>
      </c>
      <c r="G932" s="16" t="n">
        <v>0.0938164291450918</v>
      </c>
      <c r="H932" s="6"/>
      <c r="I932" s="16" t="n">
        <v>-0.00212328591900088</v>
      </c>
      <c r="J932" s="16" t="n">
        <v>-0.00199750642515365</v>
      </c>
      <c r="K932" s="16" t="n">
        <v>0.575388409163595</v>
      </c>
      <c r="L932" s="18" t="n">
        <v>4.08001324737689E-006</v>
      </c>
      <c r="M932" s="16" t="n">
        <v>0.55561446918817</v>
      </c>
      <c r="N932" s="16" t="n">
        <v>0.00674206492310597</v>
      </c>
      <c r="O932" s="16" t="n">
        <v>0.0418231308488031</v>
      </c>
      <c r="P932" s="16" t="n">
        <v>0.0987984029829766</v>
      </c>
    </row>
    <row r="933" customFormat="false" ht="15" hidden="false" customHeight="false" outlineLevel="0" collapsed="false">
      <c r="A933" s="17" t="n">
        <v>1328</v>
      </c>
      <c r="B933" s="6"/>
      <c r="C933" s="16" t="n">
        <v>0.459977529167195</v>
      </c>
      <c r="D933" s="16" t="n">
        <v>0.46508888011673</v>
      </c>
      <c r="E933" s="16" t="n">
        <v>0.506688100007294</v>
      </c>
      <c r="F933" s="16" t="n">
        <v>0.115439424746955</v>
      </c>
      <c r="G933" s="16" t="n">
        <v>0.0837152704491854</v>
      </c>
      <c r="H933" s="6"/>
      <c r="I933" s="16" t="n">
        <v>-0.00214122030419523</v>
      </c>
      <c r="J933" s="16" t="n">
        <v>-0.00201508369403554</v>
      </c>
      <c r="K933" s="16" t="n">
        <v>0.575464155262671</v>
      </c>
      <c r="L933" s="18" t="n">
        <v>4.07843651271506E-006</v>
      </c>
      <c r="M933" s="16" t="n">
        <v>0.539293990248391</v>
      </c>
      <c r="N933" s="16" t="n">
        <v>0.0609326891524155</v>
      </c>
      <c r="O933" s="16" t="n">
        <v>0.0430454938404143</v>
      </c>
      <c r="P933" s="16" t="n">
        <v>0.098823915498493</v>
      </c>
    </row>
    <row r="934" customFormat="false" ht="15" hidden="false" customHeight="false" outlineLevel="0" collapsed="false">
      <c r="A934" s="17" t="n">
        <v>1329</v>
      </c>
      <c r="B934" s="6"/>
      <c r="C934" s="16" t="n">
        <v>0.45780746553982</v>
      </c>
      <c r="D934" s="16" t="n">
        <v>0.463045598074009</v>
      </c>
      <c r="E934" s="16" t="n">
        <v>0.507796237382664</v>
      </c>
      <c r="F934" s="16" t="n">
        <v>0.118731514779461</v>
      </c>
      <c r="G934" s="16" t="n">
        <v>0.0744713333061407</v>
      </c>
      <c r="H934" s="6"/>
      <c r="I934" s="16" t="n">
        <v>-0.00215512025096214</v>
      </c>
      <c r="J934" s="16" t="n">
        <v>-0.002028808842653</v>
      </c>
      <c r="K934" s="16" t="n">
        <v>0.5755455121839</v>
      </c>
      <c r="L934" s="18" t="n">
        <v>4.01553661994641E-006</v>
      </c>
      <c r="M934" s="16" t="n">
        <v>0.516737082484697</v>
      </c>
      <c r="N934" s="16" t="n">
        <v>0.39488814952609</v>
      </c>
      <c r="O934" s="16" t="n">
        <v>0.0442706883417713</v>
      </c>
      <c r="P934" s="16" t="n">
        <v>0.098935336509084</v>
      </c>
    </row>
    <row r="935" customFormat="false" ht="15" hidden="false" customHeight="false" outlineLevel="0" collapsed="false">
      <c r="A935" s="17" t="n">
        <v>1330</v>
      </c>
      <c r="B935" s="6"/>
      <c r="C935" s="16" t="n">
        <v>0.455624592810438</v>
      </c>
      <c r="D935" s="16" t="n">
        <v>0.460989393249927</v>
      </c>
      <c r="E935" s="16" t="n">
        <v>0.509075504833723</v>
      </c>
      <c r="F935" s="16" t="n">
        <v>0.122036683296298</v>
      </c>
      <c r="G935" s="16" t="n">
        <v>0.0659863697333399</v>
      </c>
      <c r="H935" s="6"/>
      <c r="I935" s="16" t="n">
        <v>-0.00216539268517855</v>
      </c>
      <c r="J935" s="16" t="n">
        <v>-0.00203903001182841</v>
      </c>
      <c r="K935" s="16" t="n">
        <v>0.575687185443283</v>
      </c>
      <c r="L935" s="18" t="n">
        <v>3.88039933555527E-006</v>
      </c>
      <c r="M935" s="16" t="n">
        <v>0.510659159386625</v>
      </c>
      <c r="N935" s="16" t="n">
        <v>0.975055370911561</v>
      </c>
      <c r="O935" s="16" t="n">
        <v>0.0455005492503714</v>
      </c>
      <c r="P935" s="16" t="n">
        <v>0.0991561047912559</v>
      </c>
    </row>
    <row r="936" customFormat="false" ht="15" hidden="false" customHeight="false" outlineLevel="0" collapsed="false">
      <c r="A936" s="17" t="n">
        <v>1331</v>
      </c>
      <c r="B936" s="6"/>
      <c r="C936" s="16" t="n">
        <v>0.453432968862176</v>
      </c>
      <c r="D936" s="16" t="n">
        <v>0.458924489655392</v>
      </c>
      <c r="E936" s="16" t="n">
        <v>0.510409477800782</v>
      </c>
      <c r="F936" s="16" t="n">
        <v>0.125356530565774</v>
      </c>
      <c r="G936" s="16" t="n">
        <v>0.058298347483706</v>
      </c>
      <c r="H936" s="6"/>
      <c r="I936" s="16" t="n">
        <v>-0.00217152518710997</v>
      </c>
      <c r="J936" s="16" t="n">
        <v>-0.00204525846085664</v>
      </c>
      <c r="K936" s="16" t="n">
        <v>0.576023834772509</v>
      </c>
      <c r="L936" s="18" t="n">
        <v>3.66125709598728E-006</v>
      </c>
      <c r="M936" s="16" t="n">
        <v>0.531515988037727</v>
      </c>
      <c r="N936" s="16" t="n">
        <v>0.514622429210477</v>
      </c>
      <c r="O936" s="16" t="n">
        <v>0.0467356639085944</v>
      </c>
      <c r="P936" s="16" t="n">
        <v>0.0995023798971076</v>
      </c>
    </row>
    <row r="937" customFormat="false" ht="15" hidden="false" customHeight="false" outlineLevel="0" collapsed="false">
      <c r="A937" s="17" t="n">
        <v>1332</v>
      </c>
      <c r="B937" s="6"/>
      <c r="C937" s="16" t="n">
        <v>0.451237728740746</v>
      </c>
      <c r="D937" s="16" t="n">
        <v>0.456855536273274</v>
      </c>
      <c r="E937" s="16" t="n">
        <v>0.511653677613381</v>
      </c>
      <c r="F937" s="16" t="n">
        <v>0.128677176094159</v>
      </c>
      <c r="G937" s="16" t="n">
        <v>0.0513182666402543</v>
      </c>
      <c r="H937" s="6"/>
      <c r="I937" s="16" t="n">
        <v>-0.00217414458176095</v>
      </c>
      <c r="J937" s="16" t="n">
        <v>-0.0020480537732912</v>
      </c>
      <c r="K937" s="16" t="n">
        <v>0.57637451115712</v>
      </c>
      <c r="L937" s="18" t="n">
        <v>3.36797263516752E-006</v>
      </c>
      <c r="M937" s="16" t="n">
        <v>0.540208554259456</v>
      </c>
      <c r="N937" s="16" t="n">
        <v>0.315663716870034</v>
      </c>
      <c r="O937" s="16" t="n">
        <v>0.0479708611551573</v>
      </c>
      <c r="P937" s="16" t="n">
        <v>0.0999989414916247</v>
      </c>
    </row>
    <row r="938" customFormat="false" ht="15" hidden="false" customHeight="false" outlineLevel="0" collapsed="false">
      <c r="A938" s="17" t="n">
        <v>1333</v>
      </c>
      <c r="B938" s="6"/>
      <c r="C938" s="16" t="n">
        <v>0.449041339881317</v>
      </c>
      <c r="D938" s="16" t="n">
        <v>0.45478534215269</v>
      </c>
      <c r="E938" s="16" t="n">
        <v>0.512959596469671</v>
      </c>
      <c r="F938" s="16" t="n">
        <v>0.132005140680678</v>
      </c>
      <c r="G938" s="16" t="n">
        <v>0.0450488124286756</v>
      </c>
      <c r="H938" s="6"/>
      <c r="I938" s="16" t="n">
        <v>-0.00217272819259999</v>
      </c>
      <c r="J938" s="16" t="n">
        <v>-0.00204693510041582</v>
      </c>
      <c r="K938" s="16" t="n">
        <v>0.576952425838958</v>
      </c>
      <c r="L938" s="18" t="n">
        <v>3.00112802288853E-006</v>
      </c>
      <c r="M938" s="16" t="n">
        <v>0.543652196356332</v>
      </c>
      <c r="N938" s="16" t="n">
        <v>0.229628539014252</v>
      </c>
      <c r="O938" s="16" t="n">
        <v>0.0492085601401613</v>
      </c>
      <c r="P938" s="16" t="n">
        <v>0.100665899359527</v>
      </c>
    </row>
    <row r="939" customFormat="false" ht="15" hidden="false" customHeight="false" outlineLevel="0" collapsed="false">
      <c r="A939" s="17" t="n">
        <v>1334</v>
      </c>
      <c r="B939" s="6"/>
      <c r="C939" s="16" t="n">
        <v>0.446847410979739</v>
      </c>
      <c r="D939" s="16" t="n">
        <v>0.452717813154514</v>
      </c>
      <c r="E939" s="16" t="n">
        <v>0.514184158404731</v>
      </c>
      <c r="F939" s="16" t="n">
        <v>0.135344732764525</v>
      </c>
      <c r="G939" s="16" t="n">
        <v>0.0394258118068708</v>
      </c>
      <c r="H939" s="6"/>
      <c r="I939" s="16" t="n">
        <v>-0.00216747511091064</v>
      </c>
      <c r="J939" s="16" t="n">
        <v>-0.00204214166283906</v>
      </c>
      <c r="K939" s="16" t="n">
        <v>0.57759065685895</v>
      </c>
      <c r="L939" s="18" t="n">
        <v>2.61569819363824E-006</v>
      </c>
      <c r="M939" s="16" t="n">
        <v>0.544768749964932</v>
      </c>
      <c r="N939" s="16" t="n">
        <v>0.190946494046914</v>
      </c>
      <c r="O939" s="16" t="n">
        <v>0.0504503556418006</v>
      </c>
      <c r="P939" s="16" t="n">
        <v>0.101457367495571</v>
      </c>
    </row>
    <row r="940" customFormat="false" ht="15" hidden="false" customHeight="false" outlineLevel="0" collapsed="false">
      <c r="A940" s="17" t="n">
        <v>1335</v>
      </c>
      <c r="B940" s="6"/>
      <c r="C940" s="16" t="n">
        <v>0.444661847972428</v>
      </c>
      <c r="D940" s="16" t="n">
        <v>0.450658182837606</v>
      </c>
      <c r="E940" s="16" t="n">
        <v>0.515401706812099</v>
      </c>
      <c r="F940" s="16" t="n">
        <v>0.138679412674122</v>
      </c>
      <c r="G940" s="16" t="n">
        <v>0.0343806709719484</v>
      </c>
      <c r="H940" s="6"/>
      <c r="I940" s="16" t="n">
        <v>-0.00215840071569367</v>
      </c>
      <c r="J940" s="16" t="n">
        <v>-0.00203363999330569</v>
      </c>
      <c r="K940" s="16" t="n">
        <v>0.578430877476477</v>
      </c>
      <c r="L940" s="18" t="n">
        <v>2.20753230406214E-006</v>
      </c>
      <c r="M940" s="16" t="n">
        <v>0.545324221358156</v>
      </c>
      <c r="N940" s="16" t="n">
        <v>0.156544901585404</v>
      </c>
      <c r="O940" s="16" t="n">
        <v>0.0516900911737079</v>
      </c>
      <c r="P940" s="16" t="n">
        <v>0.102446785902801</v>
      </c>
    </row>
    <row r="941" customFormat="false" ht="15" hidden="false" customHeight="false" outlineLevel="0" collapsed="false">
      <c r="A941" s="17" t="n">
        <v>1336</v>
      </c>
      <c r="B941" s="6"/>
      <c r="C941" s="16" t="n">
        <v>0.4424922006265</v>
      </c>
      <c r="D941" s="16" t="n">
        <v>0.44861380310393</v>
      </c>
      <c r="E941" s="16" t="n">
        <v>0.516661336385621</v>
      </c>
      <c r="F941" s="16" t="n">
        <v>0.142001185108124</v>
      </c>
      <c r="G941" s="16" t="n">
        <v>0.0299002026301024</v>
      </c>
      <c r="H941" s="6"/>
      <c r="I941" s="16" t="n">
        <v>-0.00214645263857995</v>
      </c>
      <c r="J941" s="16" t="n">
        <v>-0.00202230780381724</v>
      </c>
      <c r="K941" s="16" t="n">
        <v>0.579372092892772</v>
      </c>
      <c r="L941" s="18" t="n">
        <v>1.78549557000541E-006</v>
      </c>
      <c r="M941" s="16" t="n">
        <v>0.54555426506646</v>
      </c>
      <c r="N941" s="16" t="n">
        <v>0.132168864857232</v>
      </c>
      <c r="O941" s="16" t="n">
        <v>0.0529247905532806</v>
      </c>
      <c r="P941" s="16" t="n">
        <v>0.10368037476353</v>
      </c>
    </row>
    <row r="942" customFormat="false" ht="15" hidden="false" customHeight="false" outlineLevel="0" collapsed="false">
      <c r="A942" s="17" t="n">
        <v>1337</v>
      </c>
      <c r="B942" s="6"/>
      <c r="C942" s="16" t="n">
        <v>0.440335151741973</v>
      </c>
      <c r="D942" s="16" t="n">
        <v>0.446581628136703</v>
      </c>
      <c r="E942" s="16" t="n">
        <v>0.517919563253604</v>
      </c>
      <c r="F942" s="16" t="n">
        <v>0.145315857831677</v>
      </c>
      <c r="G942" s="16" t="n">
        <v>0.0259261346433641</v>
      </c>
      <c r="H942" s="6"/>
      <c r="I942" s="16" t="n">
        <v>-0.00213120677174135</v>
      </c>
      <c r="J942" s="16" t="n">
        <v>-0.00200778649598819</v>
      </c>
      <c r="K942" s="16" t="n">
        <v>0.580551768250602</v>
      </c>
      <c r="L942" s="18" t="n">
        <v>1.39278200170459E-006</v>
      </c>
      <c r="M942" s="16" t="n">
        <v>0.545430826979077</v>
      </c>
      <c r="N942" s="16" t="n">
        <v>0.115271600686254</v>
      </c>
      <c r="O942" s="16" t="n">
        <v>0.0541566090784215</v>
      </c>
      <c r="P942" s="16" t="n">
        <v>0.105127452189328</v>
      </c>
    </row>
    <row r="943" customFormat="false" ht="15" hidden="false" customHeight="false" outlineLevel="0" collapsed="false">
      <c r="A943" s="17" t="n">
        <v>1338</v>
      </c>
      <c r="B943" s="6"/>
      <c r="C943" s="16" t="n">
        <v>0.438197688098802</v>
      </c>
      <c r="D943" s="16" t="n">
        <v>0.444568264302902</v>
      </c>
      <c r="E943" s="16" t="n">
        <v>0.51915674953851</v>
      </c>
      <c r="F943" s="16" t="n">
        <v>0.148611042565468</v>
      </c>
      <c r="G943" s="16" t="n">
        <v>0.0224247420070321</v>
      </c>
      <c r="H943" s="6"/>
      <c r="I943" s="16" t="n">
        <v>-0.00211259891882421</v>
      </c>
      <c r="J943" s="16" t="n">
        <v>-0.00198999780026168</v>
      </c>
      <c r="K943" s="16" t="n">
        <v>0.581948862966891</v>
      </c>
      <c r="L943" s="18" t="n">
        <v>1.04776758768276E-006</v>
      </c>
      <c r="M943" s="16" t="n">
        <v>0.544765944553856</v>
      </c>
      <c r="N943" s="16" t="n">
        <v>0.104093256325685</v>
      </c>
      <c r="O943" s="16" t="n">
        <v>0.0553809403432843</v>
      </c>
      <c r="P943" s="16" t="n">
        <v>0.106825650625823</v>
      </c>
    </row>
    <row r="944" customFormat="false" ht="15" hidden="false" customHeight="false" outlineLevel="0" collapsed="false">
      <c r="A944" s="17" t="n">
        <v>1339</v>
      </c>
      <c r="B944" s="6"/>
      <c r="C944" s="16" t="n">
        <v>0.436081886906841</v>
      </c>
      <c r="D944" s="16" t="n">
        <v>0.442574997359925</v>
      </c>
      <c r="E944" s="16" t="n">
        <v>0.52030977349111</v>
      </c>
      <c r="F944" s="16" t="n">
        <v>0.151866818563811</v>
      </c>
      <c r="G944" s="16" t="n">
        <v>0.0193783714594823</v>
      </c>
      <c r="H944" s="6"/>
      <c r="I944" s="16" t="n">
        <v>-0.00209205404898347</v>
      </c>
      <c r="J944" s="16" t="n">
        <v>-0.00197033934225295</v>
      </c>
      <c r="K944" s="16" t="n">
        <v>0.583521295875485</v>
      </c>
      <c r="L944" s="18" t="n">
        <v>7.70694997108609E-007</v>
      </c>
      <c r="M944" s="16" t="n">
        <v>0.543730747866485</v>
      </c>
      <c r="N944" s="16" t="n">
        <v>0.0941200550488145</v>
      </c>
      <c r="O944" s="16" t="n">
        <v>0.0565903839511247</v>
      </c>
      <c r="P944" s="16" t="n">
        <v>0.108709506436271</v>
      </c>
    </row>
    <row r="945" customFormat="false" ht="15" hidden="false" customHeight="false" outlineLevel="0" collapsed="false">
      <c r="A945" s="17" t="n">
        <v>1340</v>
      </c>
      <c r="B945" s="6"/>
      <c r="C945" s="16" t="n">
        <v>0.433991869003274</v>
      </c>
      <c r="D945" s="16" t="n">
        <v>0.440606056091949</v>
      </c>
      <c r="E945" s="16" t="n">
        <v>0.521395467577864</v>
      </c>
      <c r="F945" s="16" t="n">
        <v>0.155081979061582</v>
      </c>
      <c r="G945" s="16" t="n">
        <v>0.0167008148377067</v>
      </c>
      <c r="H945" s="6"/>
      <c r="I945" s="16" t="n">
        <v>-0.0020692169046826</v>
      </c>
      <c r="J945" s="16" t="n">
        <v>-0.00194853258413402</v>
      </c>
      <c r="K945" s="16" t="n">
        <v>0.585170877588693</v>
      </c>
      <c r="L945" s="18" t="n">
        <v>5.56531207443109E-007</v>
      </c>
      <c r="M945" s="16" t="n">
        <v>0.542370123494196</v>
      </c>
      <c r="N945" s="16" t="n">
        <v>0.0874024845817527</v>
      </c>
      <c r="O945" s="16" t="n">
        <v>0.0577844954463447</v>
      </c>
      <c r="P945" s="16" t="n">
        <v>0.110721858981574</v>
      </c>
    </row>
    <row r="946" customFormat="false" ht="15" hidden="false" customHeight="false" outlineLevel="0" collapsed="false">
      <c r="A946" s="17" t="n">
        <v>1341</v>
      </c>
      <c r="B946" s="6"/>
      <c r="C946" s="16" t="n">
        <v>0.43192628528268</v>
      </c>
      <c r="D946" s="16" t="n">
        <v>0.438660714959941</v>
      </c>
      <c r="E946" s="16" t="n">
        <v>0.522610210574156</v>
      </c>
      <c r="F946" s="16" t="n">
        <v>0.158270271824403</v>
      </c>
      <c r="G946" s="16" t="n">
        <v>0.0143818454526791</v>
      </c>
      <c r="H946" s="6"/>
      <c r="I946" s="16" t="n">
        <v>-0.00204501576772447</v>
      </c>
      <c r="J946" s="16" t="n">
        <v>-0.00192551342848152</v>
      </c>
      <c r="K946" s="16" t="n">
        <v>0.586812043068671</v>
      </c>
      <c r="L946" s="18" t="n">
        <v>4.09030607082747E-007</v>
      </c>
      <c r="M946" s="16" t="n">
        <v>0.540981445011137</v>
      </c>
      <c r="N946" s="16" t="n">
        <v>0.0862514888569716</v>
      </c>
      <c r="O946" s="16" t="n">
        <v>0.0589683834091366</v>
      </c>
      <c r="P946" s="16" t="n">
        <v>0.11278771786516</v>
      </c>
    </row>
    <row r="947" customFormat="false" ht="15" hidden="false" customHeight="false" outlineLevel="0" collapsed="false">
      <c r="A947" s="17" t="n">
        <v>1342</v>
      </c>
      <c r="B947" s="6"/>
      <c r="C947" s="16" t="n">
        <v>0.429887835262584</v>
      </c>
      <c r="D947" s="16" t="n">
        <v>0.436741544075348</v>
      </c>
      <c r="E947" s="16" t="n">
        <v>0.523869840147677</v>
      </c>
      <c r="F947" s="16" t="n">
        <v>0.161426232569408</v>
      </c>
      <c r="G947" s="16" t="n">
        <v>0.0123557508058706</v>
      </c>
      <c r="H947" s="6"/>
      <c r="I947" s="16" t="n">
        <v>-0.00201952486965711</v>
      </c>
      <c r="J947" s="16" t="n">
        <v>-0.00190124312121505</v>
      </c>
      <c r="K947" s="16" t="n">
        <v>0.588702890134491</v>
      </c>
      <c r="L947" s="18" t="n">
        <v>2.88337894355666E-007</v>
      </c>
      <c r="M947" s="16" t="n">
        <v>0.539510006901311</v>
      </c>
      <c r="N947" s="16" t="n">
        <v>0.0853006074391015</v>
      </c>
      <c r="O947" s="16" t="n">
        <v>0.0601400207607152</v>
      </c>
      <c r="P947" s="16" t="n">
        <v>0.115043465360766</v>
      </c>
    </row>
    <row r="948" customFormat="false" ht="15" hidden="false" customHeight="false" outlineLevel="0" collapsed="false">
      <c r="A948" s="17" t="n">
        <v>1343</v>
      </c>
      <c r="B948" s="6"/>
      <c r="C948" s="16" t="n">
        <v>0.427878635356303</v>
      </c>
      <c r="D948" s="16" t="n">
        <v>0.434850361004994</v>
      </c>
      <c r="E948" s="16" t="n">
        <v>0.525076166910737</v>
      </c>
      <c r="F948" s="16" t="n">
        <v>0.164542272270266</v>
      </c>
      <c r="G948" s="16" t="n">
        <v>0.0106004840795508</v>
      </c>
      <c r="H948" s="6"/>
      <c r="I948" s="16" t="n">
        <v>-0.00199389182205827</v>
      </c>
      <c r="J948" s="16" t="n">
        <v>-0.00187677225943791</v>
      </c>
      <c r="K948" s="16" t="n">
        <v>0.59066808059385</v>
      </c>
      <c r="L948" s="18" t="n">
        <v>1.96455064532078E-007</v>
      </c>
      <c r="M948" s="16" t="n">
        <v>0.537938976698256</v>
      </c>
      <c r="N948" s="16" t="n">
        <v>0.0845082398565492</v>
      </c>
      <c r="O948" s="16" t="n">
        <v>0.0612965937902692</v>
      </c>
      <c r="P948" s="16" t="n">
        <v>0.11747046653373</v>
      </c>
    </row>
    <row r="949" customFormat="false" ht="15" hidden="false" customHeight="false" outlineLevel="0" collapsed="false">
      <c r="A949" s="17" t="n">
        <v>1344</v>
      </c>
      <c r="B949" s="6"/>
      <c r="C949" s="16" t="n">
        <v>0.425899957732577</v>
      </c>
      <c r="D949" s="16" t="n">
        <v>0.432988330622122</v>
      </c>
      <c r="E949" s="16" t="n">
        <v>0.526210955691338</v>
      </c>
      <c r="F949" s="16" t="n">
        <v>0.167614339334117</v>
      </c>
      <c r="G949" s="16" t="n">
        <v>0.00914802260925645</v>
      </c>
      <c r="H949" s="6"/>
      <c r="I949" s="16" t="n">
        <v>-0.00196867144511133</v>
      </c>
      <c r="J949" s="16" t="n">
        <v>-0.00185264314928013</v>
      </c>
      <c r="K949" s="16" t="n">
        <v>0.592725849618745</v>
      </c>
      <c r="L949" s="18" t="n">
        <v>1.30051839539004E-007</v>
      </c>
      <c r="M949" s="16" t="n">
        <v>0.536055143160127</v>
      </c>
      <c r="N949" s="16" t="n">
        <v>0.0897439736855542</v>
      </c>
      <c r="O949" s="16" t="n">
        <v>0.0624366039656681</v>
      </c>
      <c r="P949" s="16" t="n">
        <v>0.120057929464431</v>
      </c>
    </row>
    <row r="950" customFormat="false" ht="15" hidden="false" customHeight="false" outlineLevel="0" collapsed="false">
      <c r="A950" s="17" t="n">
        <v>1345</v>
      </c>
      <c r="B950" s="6"/>
      <c r="C950" s="16" t="n">
        <v>0.423950139566563</v>
      </c>
      <c r="D950" s="16" t="n">
        <v>0.431153660993331</v>
      </c>
      <c r="E950" s="16" t="n">
        <v>0.527356966116245</v>
      </c>
      <c r="F950" s="16" t="n">
        <v>0.170636745364523</v>
      </c>
      <c r="G950" s="16" t="n">
        <v>0.00786889989715479</v>
      </c>
      <c r="H950" s="6"/>
      <c r="I950" s="16" t="n">
        <v>-0.00194409054817439</v>
      </c>
      <c r="J950" s="16" t="n">
        <v>-0.00182908019134293</v>
      </c>
      <c r="K950" s="16" t="n">
        <v>0.594845337687331</v>
      </c>
      <c r="L950" s="18" t="n">
        <v>8.52789391588889E-008</v>
      </c>
      <c r="M950" s="16" t="n">
        <v>0.533576562473699</v>
      </c>
      <c r="N950" s="16" t="n">
        <v>0.10343429493593</v>
      </c>
      <c r="O950" s="16" t="n">
        <v>0.0635579470631164</v>
      </c>
      <c r="P950" s="16" t="n">
        <v>0.122741451515892</v>
      </c>
    </row>
    <row r="951" customFormat="false" ht="15" hidden="false" customHeight="false" outlineLevel="0" collapsed="false">
      <c r="A951" s="17" t="n">
        <v>1346</v>
      </c>
      <c r="B951" s="6"/>
      <c r="C951" s="16" t="n">
        <v>0.422029195396822</v>
      </c>
      <c r="D951" s="16" t="n">
        <v>0.429346391032236</v>
      </c>
      <c r="E951" s="16" t="n">
        <v>0.528427230442077</v>
      </c>
      <c r="F951" s="16" t="n">
        <v>0.173607607357977</v>
      </c>
      <c r="G951" s="16" t="n">
        <v>0.00674846399735676</v>
      </c>
      <c r="H951" s="6"/>
      <c r="I951" s="16" t="n">
        <v>-0.00192044307467306</v>
      </c>
      <c r="J951" s="16" t="n">
        <v>-0.00180640793468352</v>
      </c>
      <c r="K951" s="16" t="n">
        <v>0.59694518787838</v>
      </c>
      <c r="L951" s="18" t="n">
        <v>5.50792665604669E-008</v>
      </c>
      <c r="M951" s="16" t="n">
        <v>0.53064911601497</v>
      </c>
      <c r="N951" s="16" t="n">
        <v>0.124430602039412</v>
      </c>
      <c r="O951" s="16" t="n">
        <v>0.0646599322722584</v>
      </c>
      <c r="P951" s="16" t="n">
        <v>0.125391265291109</v>
      </c>
    </row>
    <row r="952" customFormat="false" ht="15" hidden="false" customHeight="false" outlineLevel="0" collapsed="false">
      <c r="A952" s="17" t="n">
        <v>1347</v>
      </c>
      <c r="B952" s="6"/>
      <c r="C952" s="16" t="n">
        <v>0.420132088896251</v>
      </c>
      <c r="D952" s="16" t="n">
        <v>0.427561952211411</v>
      </c>
      <c r="E952" s="16" t="n">
        <v>0.529587267922369</v>
      </c>
      <c r="F952" s="16" t="n">
        <v>0.176537173000294</v>
      </c>
      <c r="G952" s="16" t="n">
        <v>0.00577761433294105</v>
      </c>
      <c r="H952" s="6"/>
      <c r="I952" s="16" t="n">
        <v>-0.00189895146637008</v>
      </c>
      <c r="J952" s="16" t="n">
        <v>-0.00178588211199019</v>
      </c>
      <c r="K952" s="16" t="n">
        <v>0.598831826827585</v>
      </c>
      <c r="L952" s="18" t="n">
        <v>3.68462321842843E-008</v>
      </c>
      <c r="M952" s="16" t="n">
        <v>0.526711721568562</v>
      </c>
      <c r="N952" s="16" t="n">
        <v>0.162163963846882</v>
      </c>
      <c r="O952" s="16" t="n">
        <v>0.0657463678037026</v>
      </c>
      <c r="P952" s="16" t="n">
        <v>0.127809052426292</v>
      </c>
    </row>
    <row r="953" customFormat="false" ht="15" hidden="false" customHeight="false" outlineLevel="0" collapsed="false">
      <c r="A953" s="17" t="n">
        <v>1348</v>
      </c>
      <c r="B953" s="6"/>
      <c r="C953" s="16" t="n">
        <v>0.418259152979848</v>
      </c>
      <c r="D953" s="16" t="n">
        <v>0.425800788565768</v>
      </c>
      <c r="E953" s="16" t="n">
        <v>0.530646310603893</v>
      </c>
      <c r="F953" s="16" t="n">
        <v>0.179425931841376</v>
      </c>
      <c r="G953" s="16" t="n">
        <v>0.00493534648199165</v>
      </c>
      <c r="H953" s="6"/>
      <c r="I953" s="16" t="n">
        <v>-0.00188054634442677</v>
      </c>
      <c r="J953" s="16" t="n">
        <v>-0.00176827253652848</v>
      </c>
      <c r="K953" s="16" t="n">
        <v>0.60061045745033</v>
      </c>
      <c r="L953" s="18" t="n">
        <v>2.47000740782889E-008</v>
      </c>
      <c r="M953" s="16" t="n">
        <v>0.521315513362173</v>
      </c>
      <c r="N953" s="16" t="n">
        <v>0.239743069113307</v>
      </c>
      <c r="O953" s="16" t="n">
        <v>0.0668174411567507</v>
      </c>
      <c r="P953" s="16" t="n">
        <v>0.130045182933271</v>
      </c>
    </row>
    <row r="954" customFormat="false" ht="15" hidden="false" customHeight="false" outlineLevel="0" collapsed="false">
      <c r="A954" s="17" t="n">
        <v>1349</v>
      </c>
      <c r="B954" s="6"/>
      <c r="C954" s="16" t="n">
        <v>0.416407165001025</v>
      </c>
      <c r="D954" s="16" t="n">
        <v>0.424059942527751</v>
      </c>
      <c r="E954" s="16" t="n">
        <v>0.531744629040493</v>
      </c>
      <c r="F954" s="16" t="n">
        <v>0.182281925028056</v>
      </c>
      <c r="G954" s="16" t="n">
        <v>0.00421892089303239</v>
      </c>
      <c r="H954" s="6"/>
      <c r="I954" s="16" t="n">
        <v>-0.00186547370893706</v>
      </c>
      <c r="J954" s="16" t="n">
        <v>-0.00175376417042904</v>
      </c>
      <c r="K954" s="16" t="n">
        <v>0.602325966323845</v>
      </c>
      <c r="L954" s="18" t="n">
        <v>1.63342977713786E-008</v>
      </c>
      <c r="M954" s="16" t="n">
        <v>0.51394149034658</v>
      </c>
      <c r="N954" s="16" t="n">
        <v>0.400586521950033</v>
      </c>
      <c r="O954" s="16" t="n">
        <v>0.0678761388825628</v>
      </c>
      <c r="P954" s="16" t="n">
        <v>0.132110549491141</v>
      </c>
    </row>
    <row r="955" customFormat="false" ht="15" hidden="false" customHeight="false" outlineLevel="0" collapsed="false">
      <c r="A955" s="17" t="n">
        <v>1350</v>
      </c>
      <c r="B955" s="6"/>
      <c r="C955" s="16" t="n">
        <v>0.414573521426017</v>
      </c>
      <c r="D955" s="16" t="n">
        <v>0.422336517293499</v>
      </c>
      <c r="E955" s="16" t="n">
        <v>0.532786839255556</v>
      </c>
      <c r="F955" s="16" t="n">
        <v>0.185099157502343</v>
      </c>
      <c r="G955" s="16" t="n">
        <v>0.00359640058394143</v>
      </c>
      <c r="H955" s="6"/>
      <c r="I955" s="16" t="n">
        <v>-0.00185532678011685</v>
      </c>
      <c r="J955" s="16" t="n">
        <v>-0.00174391839219924</v>
      </c>
      <c r="K955" s="16" t="n">
        <v>0.603737088095519</v>
      </c>
      <c r="L955" s="18" t="n">
        <v>1.09233925468573E-008</v>
      </c>
      <c r="M955" s="16" t="n">
        <v>0.501356416255674</v>
      </c>
      <c r="N955" s="16" t="n">
        <v>0.773986038350074</v>
      </c>
      <c r="O955" s="16" t="n">
        <v>0.06892024368895</v>
      </c>
      <c r="P955" s="16" t="n">
        <v>0.133878288038447</v>
      </c>
    </row>
    <row r="956" customFormat="false" ht="15" hidden="false" customHeight="false" outlineLevel="0" collapsed="false">
      <c r="A956" s="17" t="n">
        <v>1351</v>
      </c>
      <c r="B956" s="6"/>
      <c r="C956" s="16" t="n">
        <v>0.412750527796426</v>
      </c>
      <c r="D956" s="16" t="n">
        <v>0.420623275785183</v>
      </c>
      <c r="E956" s="16" t="n">
        <v>0.533872533342311</v>
      </c>
      <c r="F956" s="16" t="n">
        <v>0.187894547995551</v>
      </c>
      <c r="G956" s="16" t="n">
        <v>0.00306485760553884</v>
      </c>
      <c r="H956" s="6"/>
      <c r="I956" s="16" t="n">
        <v>-0.00185025531379139</v>
      </c>
      <c r="J956" s="16" t="n">
        <v>-0.00173882946644143</v>
      </c>
      <c r="K956" s="16" t="n">
        <v>0.60499671766904</v>
      </c>
      <c r="L956" s="18" t="n">
        <v>7.30685569967255E-009</v>
      </c>
      <c r="M956" s="16" t="n">
        <v>0.517456670425918</v>
      </c>
      <c r="N956" s="16" t="n">
        <v>0.448424867367281</v>
      </c>
      <c r="O956" s="16" t="n">
        <v>0.0699560297662641</v>
      </c>
      <c r="P956" s="16" t="n">
        <v>0.135390369095059</v>
      </c>
    </row>
    <row r="957" customFormat="false" ht="15" hidden="false" customHeight="false" outlineLevel="0" collapsed="false">
      <c r="A957" s="17" t="n">
        <v>1352</v>
      </c>
      <c r="B957" s="6"/>
      <c r="C957" s="16" t="n">
        <v>0.41093792769764</v>
      </c>
      <c r="D957" s="16" t="n">
        <v>0.418920268228745</v>
      </c>
      <c r="E957" s="16" t="n">
        <v>0.535045195172449</v>
      </c>
      <c r="F957" s="16" t="n">
        <v>0.190674533480354</v>
      </c>
      <c r="G957" s="16" t="n">
        <v>0.00260178460595923</v>
      </c>
      <c r="H957" s="6"/>
      <c r="I957" s="16" t="n">
        <v>-0.00185197831489917</v>
      </c>
      <c r="J957" s="16" t="n">
        <v>-0.00174022285199234</v>
      </c>
      <c r="K957" s="16" t="n">
        <v>0.605921100618874</v>
      </c>
      <c r="L957" s="18" t="n">
        <v>5.15681317029243E-009</v>
      </c>
      <c r="M957" s="16" t="n">
        <v>0.536407222250276</v>
      </c>
      <c r="N957" s="16" t="n">
        <v>0.0108064122099783</v>
      </c>
      <c r="O957" s="16" t="n">
        <v>0.0709858834276222</v>
      </c>
      <c r="P957" s="16" t="n">
        <v>0.136437418356125</v>
      </c>
    </row>
    <row r="958" customFormat="false" ht="15" hidden="false" customHeight="false" outlineLevel="0" collapsed="false">
      <c r="A958" s="17" t="n">
        <v>1353</v>
      </c>
      <c r="B958" s="6"/>
      <c r="C958" s="16" t="n">
        <v>0.40912530666728</v>
      </c>
      <c r="D958" s="16" t="n">
        <v>0.417217169878755</v>
      </c>
      <c r="E958" s="16" t="n">
        <v>0.536064962098896</v>
      </c>
      <c r="F958" s="16" t="n">
        <v>0.193447896616503</v>
      </c>
      <c r="G958" s="16" t="n">
        <v>0.0022107529318684</v>
      </c>
      <c r="H958" s="6"/>
      <c r="I958" s="16" t="n">
        <v>-0.00186028021190036</v>
      </c>
      <c r="J958" s="16" t="n">
        <v>-0.00174792121930559</v>
      </c>
      <c r="K958" s="16" t="n">
        <v>0.606604218216095</v>
      </c>
      <c r="L958" s="18" t="n">
        <v>3.7765349206741E-009</v>
      </c>
      <c r="M958" s="16" t="n">
        <v>0.571766623463336</v>
      </c>
      <c r="N958" s="18" t="n">
        <v>0.000239390646954867</v>
      </c>
      <c r="O958" s="16" t="n">
        <v>0.0720130576772657</v>
      </c>
      <c r="P958" s="16" t="n">
        <v>0.13698403696217</v>
      </c>
    </row>
    <row r="959" customFormat="false" ht="15" hidden="false" customHeight="false" outlineLevel="0" collapsed="false">
      <c r="A959" s="17" t="n">
        <v>1354</v>
      </c>
      <c r="B959" s="6"/>
      <c r="C959" s="16" t="n">
        <v>0.407307675601</v>
      </c>
      <c r="D959" s="16" t="n">
        <v>0.415509872312167</v>
      </c>
      <c r="E959" s="16" t="n">
        <v>0.537116991252728</v>
      </c>
      <c r="F959" s="16" t="n">
        <v>0.196237817664038</v>
      </c>
      <c r="G959" s="16" t="n">
        <v>0.00186529315910383</v>
      </c>
      <c r="H959" s="6"/>
      <c r="I959" s="16" t="n">
        <v>-0.00187729651774408</v>
      </c>
      <c r="J959" s="16" t="n">
        <v>-0.00176399044078592</v>
      </c>
      <c r="K959" s="16" t="n">
        <v>0.606823040280092</v>
      </c>
      <c r="L959" s="18" t="n">
        <v>2.99189232793866E-009</v>
      </c>
      <c r="M959" s="16" t="n">
        <v>0.578206444590326</v>
      </c>
      <c r="N959" s="18" t="n">
        <v>0.00029457263063056</v>
      </c>
      <c r="O959" s="16" t="n">
        <v>0.0730461333637179</v>
      </c>
      <c r="P959" s="16" t="n">
        <v>0.136865736959944</v>
      </c>
    </row>
    <row r="960" customFormat="false" ht="15" hidden="false" customHeight="false" outlineLevel="0" collapsed="false">
      <c r="A960" s="17" t="n">
        <v>1355</v>
      </c>
      <c r="B960" s="6"/>
      <c r="C960" s="16" t="n">
        <v>0.405471484276979</v>
      </c>
      <c r="D960" s="16" t="n">
        <v>0.413785542428081</v>
      </c>
      <c r="E960" s="16" t="n">
        <v>0.53816902040656</v>
      </c>
      <c r="F960" s="16" t="n">
        <v>0.199064693737869</v>
      </c>
      <c r="G960" s="16" t="n">
        <v>0.00156703524645491</v>
      </c>
      <c r="H960" s="6"/>
      <c r="I960" s="16" t="n">
        <v>-0.00190233166075527</v>
      </c>
      <c r="J960" s="16" t="n">
        <v>-0.0017878107987596</v>
      </c>
      <c r="K960" s="16" t="n">
        <v>0.606513042356097</v>
      </c>
      <c r="L960" s="18" t="n">
        <v>2.66261551768226E-009</v>
      </c>
      <c r="M960" s="16" t="n">
        <v>0.571399114612264</v>
      </c>
      <c r="N960" s="18" t="n">
        <v>0.000531800454937619</v>
      </c>
      <c r="O960" s="16" t="n">
        <v>0.0740926532900939</v>
      </c>
      <c r="P960" s="16" t="n">
        <v>0.135983462977853</v>
      </c>
    </row>
    <row r="961" customFormat="false" ht="15" hidden="false" customHeight="false" outlineLevel="0" collapsed="false">
      <c r="A961" s="17" t="n">
        <v>1356</v>
      </c>
      <c r="B961" s="6"/>
      <c r="C961" s="16" t="n">
        <v>0.403613755248181</v>
      </c>
      <c r="D961" s="16" t="n">
        <v>0.412041011913266</v>
      </c>
      <c r="E961" s="16" t="n">
        <v>0.5392140360327</v>
      </c>
      <c r="F961" s="16" t="n">
        <v>0.201926046999555</v>
      </c>
      <c r="G961" s="16" t="n">
        <v>0.00131181194479221</v>
      </c>
      <c r="H961" s="6"/>
      <c r="I961" s="16" t="n">
        <v>-0.00193802649218703</v>
      </c>
      <c r="J961" s="16" t="n">
        <v>-0.00182189156485248</v>
      </c>
      <c r="K961" s="16" t="n">
        <v>0.605418932036111</v>
      </c>
      <c r="L961" s="18" t="n">
        <v>2.66260098018069E-009</v>
      </c>
      <c r="M961" s="16" t="n">
        <v>0.564322465170822</v>
      </c>
      <c r="N961" s="18" t="n">
        <v>0.000818697177378901</v>
      </c>
      <c r="O961" s="16" t="n">
        <v>0.0751516875628286</v>
      </c>
      <c r="P961" s="16" t="n">
        <v>0.134358366894291</v>
      </c>
    </row>
    <row r="962" customFormat="false" ht="15" hidden="false" customHeight="false" outlineLevel="0" collapsed="false">
      <c r="A962" s="17" t="n">
        <v>1357</v>
      </c>
      <c r="B962" s="6"/>
      <c r="C962" s="16" t="n">
        <v>0.401713599580708</v>
      </c>
      <c r="D962" s="16" t="n">
        <v>0.410256305327381</v>
      </c>
      <c r="E962" s="16" t="n">
        <v>0.540309549058224</v>
      </c>
      <c r="F962" s="16" t="n">
        <v>0.204851093818067</v>
      </c>
      <c r="G962" s="16" t="n">
        <v>0.00109212505640734</v>
      </c>
      <c r="H962" s="6"/>
      <c r="I962" s="16" t="n">
        <v>-0.00198366294895934</v>
      </c>
      <c r="J962" s="16" t="n">
        <v>-0.00186555368402337</v>
      </c>
      <c r="K962" s="16" t="n">
        <v>0.604208397156435</v>
      </c>
      <c r="L962" s="18" t="n">
        <v>2.97619512928844E-009</v>
      </c>
      <c r="M962" s="16" t="n">
        <v>0.558669561850898</v>
      </c>
      <c r="N962" s="18" t="n">
        <v>0.000818085381143035</v>
      </c>
      <c r="O962" s="16" t="n">
        <v>0.0762340330630068</v>
      </c>
      <c r="P962" s="16" t="n">
        <v>0.132052248682741</v>
      </c>
    </row>
    <row r="963" customFormat="false" ht="15" hidden="false" customHeight="false" outlineLevel="0" collapsed="false">
      <c r="A963" s="17" t="n">
        <v>1358</v>
      </c>
      <c r="B963" s="6"/>
      <c r="C963" s="16" t="n">
        <v>0.399769221069979</v>
      </c>
      <c r="D963" s="16" t="n">
        <v>0.408429592269005</v>
      </c>
      <c r="E963" s="16" t="n">
        <v>0.541482210888362</v>
      </c>
      <c r="F963" s="16" t="n">
        <v>0.207840967019885</v>
      </c>
      <c r="G963" s="18" t="n">
        <v>0.000904749755115994</v>
      </c>
      <c r="H963" s="6"/>
      <c r="I963" s="16" t="n">
        <v>-0.00204208289313296</v>
      </c>
      <c r="J963" s="16" t="n">
        <v>-0.00192149463866699</v>
      </c>
      <c r="K963" s="16" t="n">
        <v>0.602038411688465</v>
      </c>
      <c r="L963" s="18" t="n">
        <v>3.74322510657618E-009</v>
      </c>
      <c r="M963" s="16" t="n">
        <v>0.554785470214951</v>
      </c>
      <c r="N963" s="18" t="n">
        <v>0.000601479180593801</v>
      </c>
      <c r="O963" s="16" t="n">
        <v>0.0773400875894803</v>
      </c>
      <c r="P963" s="16" t="n">
        <v>0.12920959448704</v>
      </c>
    </row>
    <row r="964" customFormat="false" ht="15" hidden="false" customHeight="false" outlineLevel="0" collapsed="false">
      <c r="A964" s="17" t="n">
        <v>1359</v>
      </c>
      <c r="B964" s="6"/>
      <c r="C964" s="16" t="n">
        <v>0.397762022016883</v>
      </c>
      <c r="D964" s="16" t="n">
        <v>0.40654273541523</v>
      </c>
      <c r="E964" s="16" t="n">
        <v>0.542604375319116</v>
      </c>
      <c r="F964" s="16" t="n">
        <v>0.210913810053332</v>
      </c>
      <c r="G964" s="18" t="n">
        <v>0.000741687973599052</v>
      </c>
      <c r="H964" s="6"/>
      <c r="I964" s="16" t="n">
        <v>-0.00211300170605277</v>
      </c>
      <c r="J964" s="16" t="n">
        <v>-0.00198944441865897</v>
      </c>
      <c r="K964" s="16" t="n">
        <v>0.599845982931879</v>
      </c>
      <c r="L964" s="18" t="n">
        <v>5.15681317029243E-009</v>
      </c>
      <c r="M964" s="16" t="n">
        <v>0.552344762578061</v>
      </c>
      <c r="N964" s="18" t="n">
        <v>0.000335972052019265</v>
      </c>
      <c r="O964" s="16" t="n">
        <v>0.0784765379343961</v>
      </c>
      <c r="P964" s="16" t="n">
        <v>0.126023527858314</v>
      </c>
    </row>
    <row r="965" customFormat="false" ht="15" hidden="false" customHeight="false" outlineLevel="0" collapsed="false">
      <c r="A965" s="17" t="n">
        <v>1360</v>
      </c>
      <c r="B965" s="6"/>
      <c r="C965" s="16" t="n">
        <v>0.395688565907946</v>
      </c>
      <c r="D965" s="16" t="n">
        <v>0.404591573225306</v>
      </c>
      <c r="E965" s="16" t="n">
        <v>0.543763010093869</v>
      </c>
      <c r="F965" s="16" t="n">
        <v>0.214056243977638</v>
      </c>
      <c r="G965" s="18" t="n">
        <v>0.000604008526280056</v>
      </c>
      <c r="H965" s="6"/>
      <c r="I965" s="16" t="n">
        <v>-0.00219778432704466</v>
      </c>
      <c r="J965" s="16" t="n">
        <v>-0.00207062595285685</v>
      </c>
      <c r="K965" s="16" t="n">
        <v>0.597283239913145</v>
      </c>
      <c r="L965" s="18" t="n">
        <v>7.32312762044271E-009</v>
      </c>
      <c r="M965" s="16" t="n">
        <v>0.550467942567624</v>
      </c>
      <c r="N965" s="18" t="n">
        <v>0.000161199614654785</v>
      </c>
      <c r="O965" s="16" t="n">
        <v>0.0796384091834991</v>
      </c>
      <c r="P965" s="16" t="n">
        <v>0.12281011290887</v>
      </c>
    </row>
    <row r="966" customFormat="false" ht="15" hidden="false" customHeight="false" outlineLevel="0" collapsed="false">
      <c r="A966" s="17" t="n">
        <v>1361</v>
      </c>
      <c r="B966" s="6"/>
      <c r="C966" s="16" t="n">
        <v>0.393524294052862</v>
      </c>
      <c r="D966" s="16" t="n">
        <v>0.402552849947954</v>
      </c>
      <c r="E966" s="16" t="n">
        <v>0.544910423224315</v>
      </c>
      <c r="F966" s="16" t="n">
        <v>0.21730642865444</v>
      </c>
      <c r="G966" s="18" t="n">
        <v>0.000486165506244086</v>
      </c>
      <c r="H966" s="6"/>
      <c r="I966" s="16" t="n">
        <v>-0.00229563694686708</v>
      </c>
      <c r="J966" s="16" t="n">
        <v>-0.00216427623978518</v>
      </c>
      <c r="K966" s="16" t="n">
        <v>0.594605475040258</v>
      </c>
      <c r="L966" s="18" t="n">
        <v>1.09931034490104E-008</v>
      </c>
      <c r="M966" s="16" t="n">
        <v>0.549836725075325</v>
      </c>
      <c r="N966" s="18" t="n">
        <v>6.41895356589078E-005</v>
      </c>
      <c r="O966" s="16" t="n">
        <v>0.0808397783490755</v>
      </c>
      <c r="P966" s="16" t="n">
        <v>0.119653951492031</v>
      </c>
    </row>
    <row r="967" customFormat="false" ht="15" hidden="false" customHeight="false" outlineLevel="0" collapsed="false">
      <c r="A967" s="17" t="n">
        <v>1362</v>
      </c>
      <c r="B967" s="6"/>
      <c r="C967" s="16" t="n">
        <v>0.391263718882574</v>
      </c>
      <c r="D967" s="16" t="n">
        <v>0.400421136141785</v>
      </c>
      <c r="E967" s="16" t="n">
        <v>0.546203717730759</v>
      </c>
      <c r="F967" s="16" t="n">
        <v>0.220661602604369</v>
      </c>
      <c r="G967" s="18" t="n">
        <v>0.000388262081322457</v>
      </c>
      <c r="H967" s="6"/>
      <c r="I967" s="16" t="n">
        <v>-0.00240916205275938</v>
      </c>
      <c r="J967" s="16" t="n">
        <v>-0.00227287301466176</v>
      </c>
      <c r="K967" s="16" t="n">
        <v>0.591941737222755</v>
      </c>
      <c r="L967" s="18" t="n">
        <v>1.63515485300619E-008</v>
      </c>
      <c r="M967" s="16" t="n">
        <v>0.551800512829145</v>
      </c>
      <c r="N967" s="18" t="n">
        <v>2.29745377281444E-005</v>
      </c>
      <c r="O967" s="16" t="n">
        <v>0.0820795852774326</v>
      </c>
      <c r="P967" s="16" t="n">
        <v>0.116827606244712</v>
      </c>
    </row>
    <row r="968" customFormat="false" ht="15" hidden="false" customHeight="false" outlineLevel="0" collapsed="false">
      <c r="A968" s="17" t="n">
        <v>1363</v>
      </c>
      <c r="B968" s="6"/>
      <c r="C968" s="16" t="n">
        <v>0.388878033166854</v>
      </c>
      <c r="D968" s="16" t="n">
        <v>0.398169031766438</v>
      </c>
      <c r="E968" s="16" t="n">
        <v>0.547520858231357</v>
      </c>
      <c r="F968" s="16" t="n">
        <v>0.224161080823633</v>
      </c>
      <c r="G968" s="18" t="n">
        <v>0.00030549509515829</v>
      </c>
      <c r="H968" s="6"/>
      <c r="I968" s="16" t="n">
        <v>-0.00253821835372449</v>
      </c>
      <c r="J968" s="16" t="n">
        <v>-0.00239617566470527</v>
      </c>
      <c r="K968" s="16" t="n">
        <v>0.58957817839048</v>
      </c>
      <c r="L968" s="18" t="n">
        <v>2.34515697164434E-008</v>
      </c>
      <c r="M968" s="16" t="n">
        <v>0.556464508744466</v>
      </c>
      <c r="N968" s="18" t="n">
        <v>7.77978718218402E-006</v>
      </c>
      <c r="O968" s="16" t="n">
        <v>0.0833723096873063</v>
      </c>
      <c r="P968" s="16" t="n">
        <v>0.114443425500691</v>
      </c>
    </row>
    <row r="969" customFormat="false" ht="15" hidden="false" customHeight="false" outlineLevel="0" collapsed="false">
      <c r="A969" s="17" t="n">
        <v>1364</v>
      </c>
      <c r="B969" s="6"/>
      <c r="C969" s="16" t="n">
        <v>0.386365472231356</v>
      </c>
      <c r="D969" s="16" t="n">
        <v>0.395795557072872</v>
      </c>
      <c r="E969" s="16" t="n">
        <v>0.548776279688263</v>
      </c>
      <c r="F969" s="16" t="n">
        <v>0.227819927534606</v>
      </c>
      <c r="G969" s="18" t="n">
        <v>0.000236202415613237</v>
      </c>
      <c r="H969" s="6"/>
      <c r="I969" s="16" t="n">
        <v>-0.0026834338737304</v>
      </c>
      <c r="J969" s="16" t="n">
        <v>-0.0025346967085094</v>
      </c>
      <c r="K969" s="16" t="n">
        <v>0.587966469726809</v>
      </c>
      <c r="L969" s="18" t="n">
        <v>3.05936135682176E-008</v>
      </c>
      <c r="M969" s="16" t="n">
        <v>0.564319659759745</v>
      </c>
      <c r="N969" s="18" t="n">
        <v>2.56881412515435E-006</v>
      </c>
      <c r="O969" s="16" t="n">
        <v>0.084723455549029</v>
      </c>
      <c r="P969" s="16" t="n">
        <v>0.112720171185029</v>
      </c>
    </row>
    <row r="970" customFormat="false" ht="15" hidden="false" customHeight="false" outlineLevel="0" collapsed="false">
      <c r="A970" s="17" t="n">
        <v>1365</v>
      </c>
      <c r="B970" s="6"/>
      <c r="C970" s="16" t="n">
        <v>0.383697014007682</v>
      </c>
      <c r="D970" s="16" t="n">
        <v>0.393273291535612</v>
      </c>
      <c r="E970" s="16" t="n">
        <v>0.550155139232552</v>
      </c>
      <c r="F970" s="16" t="n">
        <v>0.231679317402194</v>
      </c>
      <c r="G970" s="18" t="n">
        <v>0.000178974107687036</v>
      </c>
      <c r="H970" s="6"/>
      <c r="I970" s="16" t="n">
        <v>-0.00284538126592232</v>
      </c>
      <c r="J970" s="16" t="n">
        <v>-0.00268894877790512</v>
      </c>
      <c r="K970" s="16" t="n">
        <v>0.586985978555438</v>
      </c>
      <c r="L970" s="18" t="n">
        <v>3.6789312016857E-008</v>
      </c>
      <c r="M970" s="16" t="n">
        <v>0.576453062667273</v>
      </c>
      <c r="N970" s="18" t="n">
        <v>8.50005776060673E-007</v>
      </c>
      <c r="O970" s="16" t="n">
        <v>0.086148151906735</v>
      </c>
      <c r="P970" s="16" t="n">
        <v>0.111657075347694</v>
      </c>
    </row>
    <row r="971" customFormat="false" ht="15" hidden="false" customHeight="false" outlineLevel="0" collapsed="false">
      <c r="A971" s="17" t="n">
        <v>1366</v>
      </c>
      <c r="B971" s="6"/>
      <c r="C971" s="16" t="n">
        <v>0.380864732747179</v>
      </c>
      <c r="D971" s="16" t="n">
        <v>0.390594997481479</v>
      </c>
      <c r="E971" s="16" t="n">
        <v>0.551529790660225</v>
      </c>
      <c r="F971" s="16" t="n">
        <v>0.235750228081404</v>
      </c>
      <c r="G971" s="18" t="n">
        <v>0.000132796110988007</v>
      </c>
      <c r="H971" s="6"/>
      <c r="I971" s="16" t="n">
        <v>-0.00302474150491944</v>
      </c>
      <c r="J971" s="16" t="n">
        <v>-0.00285956110312115</v>
      </c>
      <c r="K971" s="16" t="n">
        <v>0.586813445774209</v>
      </c>
      <c r="L971" s="18" t="n">
        <v>3.99863823486164E-008</v>
      </c>
      <c r="M971" s="16" t="n">
        <v>0.591090294960921</v>
      </c>
      <c r="N971" s="18" t="n">
        <v>3.09494078913454E-007</v>
      </c>
      <c r="O971" s="16" t="n">
        <v>0.0876503586144255</v>
      </c>
      <c r="P971" s="16" t="n">
        <v>0.111272453613949</v>
      </c>
    </row>
    <row r="972" customFormat="false" ht="15" hidden="false" customHeight="false" outlineLevel="0" collapsed="false">
      <c r="A972" s="17" t="n">
        <v>1367</v>
      </c>
      <c r="B972" s="6"/>
      <c r="C972" s="16" t="n">
        <v>0.377838852144073</v>
      </c>
      <c r="D972" s="16" t="n">
        <v>0.387732667911978</v>
      </c>
      <c r="E972" s="16" t="n">
        <v>0.553100820863281</v>
      </c>
      <c r="F972" s="16" t="n">
        <v>0.240079318980198</v>
      </c>
      <c r="G972" s="18" t="n">
        <v>9.58420083439525E-005</v>
      </c>
      <c r="H972" s="6"/>
      <c r="I972" s="16" t="n">
        <v>-0.00322239674368811</v>
      </c>
      <c r="J972" s="16" t="n">
        <v>-0.00304743807538334</v>
      </c>
      <c r="K972" s="16" t="n">
        <v>0.587123443698205</v>
      </c>
      <c r="L972" s="18" t="n">
        <v>4.04424428303462E-008</v>
      </c>
      <c r="M972" s="16" t="n">
        <v>0.605250607371498</v>
      </c>
      <c r="N972" s="18" t="n">
        <v>1.48893982665746E-007</v>
      </c>
      <c r="O972" s="16" t="n">
        <v>0.0892471803689109</v>
      </c>
      <c r="P972" s="16" t="n">
        <v>0.111429642469869</v>
      </c>
    </row>
    <row r="973" customFormat="false" ht="15" hidden="false" customHeight="false" outlineLevel="0" collapsed="false">
      <c r="A973" s="17" t="n">
        <v>1368</v>
      </c>
      <c r="B973" s="6"/>
      <c r="C973" s="16" t="n">
        <v>0.374614960342407</v>
      </c>
      <c r="D973" s="16" t="n">
        <v>0.384682962500029</v>
      </c>
      <c r="E973" s="16" t="n">
        <v>0.554653615894337</v>
      </c>
      <c r="F973" s="16" t="n">
        <v>0.244686943634945</v>
      </c>
      <c r="G973" s="18" t="n">
        <v>6.68498708352508E-005</v>
      </c>
      <c r="H973" s="6"/>
      <c r="I973" s="16" t="n">
        <v>-0.0034364365753659</v>
      </c>
      <c r="J973" s="16" t="n">
        <v>-0.00325082691984358</v>
      </c>
      <c r="K973" s="16" t="n">
        <v>0.588139002508038</v>
      </c>
      <c r="L973" s="18" t="n">
        <v>3.84169931789469E-008</v>
      </c>
      <c r="M973" s="16" t="n">
        <v>0.615359906187054</v>
      </c>
      <c r="N973" s="18" t="n">
        <v>9.41755705109431E-008</v>
      </c>
      <c r="O973" s="16" t="n">
        <v>0.0909459856783388</v>
      </c>
      <c r="P973" s="16" t="n">
        <v>0.112039150234232</v>
      </c>
    </row>
    <row r="974" customFormat="false" ht="15" hidden="false" customHeight="false" outlineLevel="0" collapsed="false">
      <c r="A974" s="17" t="n">
        <v>1369</v>
      </c>
      <c r="B974" s="6"/>
      <c r="C974" s="16" t="n">
        <v>0.371164502673229</v>
      </c>
      <c r="D974" s="16" t="n">
        <v>0.381418787309931</v>
      </c>
      <c r="E974" s="16" t="n">
        <v>0.556503784499543</v>
      </c>
      <c r="F974" s="16" t="n">
        <v>0.249611997808649</v>
      </c>
      <c r="G974" s="18" t="n">
        <v>4.50182421399651E-005</v>
      </c>
      <c r="H974" s="6"/>
      <c r="I974" s="16" t="n">
        <v>-0.00366905883619206</v>
      </c>
      <c r="J974" s="16" t="n">
        <v>-0.0034718702849048</v>
      </c>
      <c r="K974" s="16" t="n">
        <v>0.589780167988015</v>
      </c>
      <c r="L974" s="18" t="n">
        <v>3.49928353370646E-008</v>
      </c>
      <c r="M974" s="16" t="n">
        <v>0.620050553507606</v>
      </c>
      <c r="N974" s="18" t="n">
        <v>8.23567597931409E-008</v>
      </c>
      <c r="O974" s="16" t="n">
        <v>0.0927609476227344</v>
      </c>
      <c r="P974" s="16" t="n">
        <v>0.112965390977309</v>
      </c>
    </row>
    <row r="975" customFormat="false" ht="15" hidden="false" customHeight="false" outlineLevel="0" collapsed="false">
      <c r="A975" s="17" t="n">
        <v>1370</v>
      </c>
      <c r="B975" s="6"/>
      <c r="C975" s="16" t="n">
        <v>0.367473520827523</v>
      </c>
      <c r="D975" s="16" t="n">
        <v>0.377926893927133</v>
      </c>
      <c r="E975" s="16" t="n">
        <v>0.558440920848132</v>
      </c>
      <c r="F975" s="16" t="n">
        <v>0.254872027877754</v>
      </c>
      <c r="G975" s="18" t="n">
        <v>2.9098605805751E-005</v>
      </c>
      <c r="H975" s="6"/>
      <c r="I975" s="16" t="n">
        <v>-0.00391574821372344</v>
      </c>
      <c r="J975" s="16" t="n">
        <v>-0.00370642509714468</v>
      </c>
      <c r="K975" s="16" t="n">
        <v>0.591734136803066</v>
      </c>
      <c r="L975" s="18" t="n">
        <v>3.13948421333221E-008</v>
      </c>
      <c r="M975" s="16" t="n">
        <v>0.620548513973753</v>
      </c>
      <c r="N975" s="18" t="n">
        <v>9.79489217505384E-008</v>
      </c>
      <c r="O975" s="16" t="n">
        <v>0.0946983325579009</v>
      </c>
      <c r="P975" s="16" t="n">
        <v>0.114020014565391</v>
      </c>
    </row>
    <row r="976" customFormat="false" ht="15" hidden="false" customHeight="false" outlineLevel="0" collapsed="false">
      <c r="A976" s="17" t="n">
        <v>1371</v>
      </c>
      <c r="B976" s="6"/>
      <c r="C976" s="16" t="n">
        <v>0.363518986270404</v>
      </c>
      <c r="D976" s="16" t="n">
        <v>0.374185355817029</v>
      </c>
      <c r="E976" s="16" t="n">
        <v>0.560544979155796</v>
      </c>
      <c r="F976" s="16" t="n">
        <v>0.26049314066043</v>
      </c>
      <c r="G976" s="18" t="n">
        <v>1.79687183010576E-005</v>
      </c>
      <c r="H976" s="6"/>
      <c r="I976" s="16" t="n">
        <v>-0.00417792057479197</v>
      </c>
      <c r="J976" s="16" t="n">
        <v>-0.00395598902352041</v>
      </c>
      <c r="K976" s="16" t="n">
        <v>0.593839597816268</v>
      </c>
      <c r="L976" s="18" t="n">
        <v>2.85725176474196E-008</v>
      </c>
      <c r="M976" s="16" t="n">
        <v>0.618528617998395</v>
      </c>
      <c r="N976" s="18" t="n">
        <v>1.52418079069039E-007</v>
      </c>
      <c r="O976" s="16" t="n">
        <v>0.0967675230174148</v>
      </c>
      <c r="P976" s="16" t="n">
        <v>0.115070576392801</v>
      </c>
    </row>
    <row r="977" customFormat="false" ht="15" hidden="false" customHeight="false" outlineLevel="0" collapsed="false">
      <c r="A977" s="17" t="n">
        <v>1372</v>
      </c>
      <c r="B977" s="6"/>
      <c r="C977" s="16" t="n">
        <v>0.359279032697831</v>
      </c>
      <c r="D977" s="16" t="n">
        <v>0.370173045752624</v>
      </c>
      <c r="E977" s="16" t="n">
        <v>0.562698132157305</v>
      </c>
      <c r="F977" s="16" t="n">
        <v>0.266490814356377</v>
      </c>
      <c r="G977" s="18" t="n">
        <v>1.05547889292555E-005</v>
      </c>
      <c r="H977" s="6"/>
      <c r="I977" s="16" t="n">
        <v>-0.00445221375705062</v>
      </c>
      <c r="J977" s="16" t="n">
        <v>-0.00421750632217361</v>
      </c>
      <c r="K977" s="16" t="n">
        <v>0.595907185779932</v>
      </c>
      <c r="L977" s="18" t="n">
        <v>2.6751615269623E-008</v>
      </c>
      <c r="M977" s="16" t="n">
        <v>0.61379588951169</v>
      </c>
      <c r="N977" s="18" t="n">
        <v>3.14320083868706E-007</v>
      </c>
      <c r="O977" s="16" t="n">
        <v>0.098973946108762</v>
      </c>
      <c r="P977" s="16" t="n">
        <v>0.115965338682415</v>
      </c>
    </row>
    <row r="978" customFormat="false" ht="15" hidden="false" customHeight="false" outlineLevel="0" collapsed="false">
      <c r="A978" s="17" t="n">
        <v>1373</v>
      </c>
      <c r="B978" s="6"/>
      <c r="C978" s="16" t="n">
        <v>0.354741823790484</v>
      </c>
      <c r="D978" s="16" t="n">
        <v>0.365878233614961</v>
      </c>
      <c r="E978" s="16" t="n">
        <v>0.564917212319121</v>
      </c>
      <c r="F978" s="16" t="n">
        <v>0.272867608511072</v>
      </c>
      <c r="G978" s="18" t="n">
        <v>5.89073747454454E-006</v>
      </c>
      <c r="H978" s="6"/>
      <c r="I978" s="16" t="n">
        <v>-0.00473685579772945</v>
      </c>
      <c r="J978" s="16" t="n">
        <v>-0.00448944969002648</v>
      </c>
      <c r="K978" s="16" t="n">
        <v>0.598009841382058</v>
      </c>
      <c r="L978" s="18" t="n">
        <v>2.62449967010904E-008</v>
      </c>
      <c r="M978" s="16" t="n">
        <v>0.606761321236401</v>
      </c>
      <c r="N978" s="18" t="n">
        <v>8.39875591060197E-007</v>
      </c>
      <c r="O978" s="16" t="n">
        <v>0.101318239168001</v>
      </c>
      <c r="P978" s="16" t="n">
        <v>0.116618464671882</v>
      </c>
    </row>
    <row r="979" customFormat="false" ht="15" hidden="false" customHeight="false" outlineLevel="0" collapsed="false">
      <c r="A979" s="17" t="n">
        <v>1374</v>
      </c>
      <c r="B979" s="6"/>
      <c r="C979" s="16" t="n">
        <v>0.349902818325897</v>
      </c>
      <c r="D979" s="16" t="n">
        <v>0.361295683108605</v>
      </c>
      <c r="E979" s="16" t="n">
        <v>0.567376155128011</v>
      </c>
      <c r="F979" s="16" t="n">
        <v>0.279602154012619</v>
      </c>
      <c r="G979" s="18" t="n">
        <v>3.07070872502037E-006</v>
      </c>
      <c r="H979" s="6"/>
      <c r="I979" s="16" t="n">
        <v>-0.00502938268634477</v>
      </c>
      <c r="J979" s="16" t="n">
        <v>-0.00476958652730637</v>
      </c>
      <c r="K979" s="16" t="n">
        <v>0.599794082826957</v>
      </c>
      <c r="L979" s="18" t="n">
        <v>2.71209402362161E-008</v>
      </c>
      <c r="M979" s="16" t="n">
        <v>0.598009841382058</v>
      </c>
      <c r="N979" s="18" t="n">
        <v>2.81581853714389E-006</v>
      </c>
      <c r="O979" s="16" t="n">
        <v>0.103792220021093</v>
      </c>
      <c r="P979" s="16" t="n">
        <v>0.116936673857146</v>
      </c>
    </row>
    <row r="980" customFormat="false" ht="15" hidden="false" customHeight="false" outlineLevel="0" collapsed="false">
      <c r="A980" s="17" t="n">
        <v>1375</v>
      </c>
      <c r="B980" s="6"/>
      <c r="C980" s="16" t="n">
        <v>0.344739104412892</v>
      </c>
      <c r="D980" s="16" t="n">
        <v>0.356402764641559</v>
      </c>
      <c r="E980" s="16" t="n">
        <v>0.569620483989519</v>
      </c>
      <c r="F980" s="16" t="n">
        <v>0.286703124320298</v>
      </c>
      <c r="G980" s="18" t="n">
        <v>1.48685013413124E-006</v>
      </c>
      <c r="H980" s="6"/>
      <c r="I980" s="16" t="n">
        <v>-0.00532572621117878</v>
      </c>
      <c r="J980" s="16" t="n">
        <v>-0.00505410595033088</v>
      </c>
      <c r="K980" s="16" t="n">
        <v>0.601311810219552</v>
      </c>
      <c r="L980" s="18" t="n">
        <v>2.96626076939065E-008</v>
      </c>
      <c r="M980" s="16" t="n">
        <v>0.588366240805265</v>
      </c>
      <c r="N980" s="18" t="n">
        <v>1.09215183068074E-005</v>
      </c>
      <c r="O980" s="16" t="n">
        <v>0.106398723624</v>
      </c>
      <c r="P980" s="16" t="n">
        <v>0.116931346733358</v>
      </c>
    </row>
    <row r="981" customFormat="false" ht="15" hidden="false" customHeight="false" outlineLevel="0" collapsed="false">
      <c r="A981" s="17" t="n">
        <v>1376</v>
      </c>
      <c r="B981" s="6"/>
      <c r="C981" s="16" t="n">
        <v>0.33926086232416</v>
      </c>
      <c r="D981" s="16" t="n">
        <v>0.351207640771489</v>
      </c>
      <c r="E981" s="16" t="n">
        <v>0.572166394541792</v>
      </c>
      <c r="F981" s="16" t="n">
        <v>0.294122399517161</v>
      </c>
      <c r="G981" s="18" t="n">
        <v>6.71274266832008E-007</v>
      </c>
      <c r="H981" s="6"/>
      <c r="I981" s="16" t="n">
        <v>-0.00562147154829744</v>
      </c>
      <c r="J981" s="16" t="n">
        <v>-0.00533879822366488</v>
      </c>
      <c r="K981" s="16" t="n">
        <v>0.602300717624154</v>
      </c>
      <c r="L981" s="18" t="n">
        <v>3.42759792174306E-008</v>
      </c>
      <c r="M981" s="16" t="n">
        <v>0.577848754678023</v>
      </c>
      <c r="N981" s="18" t="n">
        <v>5.24784227835007E-005</v>
      </c>
      <c r="O981" s="16" t="n">
        <v>0.10911972324856</v>
      </c>
      <c r="P981" s="16" t="n">
        <v>0.1165529086118</v>
      </c>
    </row>
    <row r="982" customFormat="false" ht="15" hidden="false" customHeight="false" outlineLevel="0" collapsed="false">
      <c r="A982" s="17" t="n">
        <v>1377</v>
      </c>
      <c r="B982" s="6"/>
      <c r="C982" s="16" t="n">
        <v>0.333455758281139</v>
      </c>
      <c r="D982" s="16" t="n">
        <v>0.345697512486638</v>
      </c>
      <c r="E982" s="16" t="n">
        <v>0.574776829548834</v>
      </c>
      <c r="F982" s="16" t="n">
        <v>0.301839887751083</v>
      </c>
      <c r="G982" s="18" t="n">
        <v>2.8215313641765E-007</v>
      </c>
      <c r="H982" s="6"/>
      <c r="I982" s="16" t="n">
        <v>-0.00591134877913535</v>
      </c>
      <c r="J982" s="16" t="n">
        <v>-0.00561866725379825</v>
      </c>
      <c r="K982" s="16" t="n">
        <v>0.602847772784146</v>
      </c>
      <c r="L982" s="18" t="n">
        <v>4.15027550395343E-008</v>
      </c>
      <c r="M982" s="16" t="n">
        <v>0.567343892900627</v>
      </c>
      <c r="N982" s="18" t="n">
        <v>0.000287738365281968</v>
      </c>
      <c r="O982" s="16" t="n">
        <v>0.111947490448398</v>
      </c>
      <c r="P982" s="16" t="n">
        <v>0.115891172777977</v>
      </c>
    </row>
    <row r="983" customFormat="false" ht="15" hidden="false" customHeight="false" outlineLevel="0" collapsed="false">
      <c r="A983" s="17" t="n">
        <v>1378</v>
      </c>
      <c r="B983" s="6"/>
      <c r="C983" s="16" t="n">
        <v>0.327342571628851</v>
      </c>
      <c r="D983" s="16" t="n">
        <v>0.339889108846827</v>
      </c>
      <c r="E983" s="16" t="n">
        <v>0.577674819191256</v>
      </c>
      <c r="F983" s="16" t="n">
        <v>0.309805882750901</v>
      </c>
      <c r="G983" s="18" t="n">
        <v>1.10500189550028E-007</v>
      </c>
      <c r="H983" s="6"/>
      <c r="I983" s="16" t="n">
        <v>-0.00619214019546033</v>
      </c>
      <c r="J983" s="16" t="n">
        <v>-0.00589054724874061</v>
      </c>
      <c r="K983" s="16" t="n">
        <v>0.603020305565374</v>
      </c>
      <c r="L983" s="18" t="n">
        <v>5.26684355020837E-008</v>
      </c>
      <c r="M983" s="16" t="n">
        <v>0.556540254843542</v>
      </c>
      <c r="N983" s="16" t="n">
        <v>0.00173911670617753</v>
      </c>
      <c r="O983" s="16" t="n">
        <v>0.114863462766336</v>
      </c>
      <c r="P983" s="16" t="n">
        <v>0.114957140609368</v>
      </c>
    </row>
    <row r="984" customFormat="false" ht="15" hidden="false" customHeight="false" outlineLevel="0" collapsed="false">
      <c r="A984" s="17" t="n">
        <v>1379</v>
      </c>
      <c r="B984" s="6"/>
      <c r="C984" s="16" t="n">
        <v>0.320915729553271</v>
      </c>
      <c r="D984" s="16" t="n">
        <v>0.333776092655566</v>
      </c>
      <c r="E984" s="16" t="n">
        <v>0.580407289580142</v>
      </c>
      <c r="F984" s="16" t="n">
        <v>0.317994618304624</v>
      </c>
      <c r="G984" s="18" t="n">
        <v>4.09240585947769E-008</v>
      </c>
      <c r="H984" s="6"/>
      <c r="I984" s="16" t="n">
        <v>-0.00645752632026142</v>
      </c>
      <c r="J984" s="16" t="n">
        <v>-0.00614852107005484</v>
      </c>
      <c r="K984" s="16" t="n">
        <v>0.602623339897995</v>
      </c>
      <c r="L984" s="18" t="n">
        <v>7.04752898042752E-008</v>
      </c>
      <c r="M984" s="16" t="n">
        <v>0.545416799923693</v>
      </c>
      <c r="N984" s="16" t="n">
        <v>0.0105086504653698</v>
      </c>
      <c r="O984" s="16" t="n">
        <v>0.117857877397743</v>
      </c>
      <c r="P984" s="16" t="n">
        <v>0.113794324760817</v>
      </c>
    </row>
    <row r="985" customFormat="false" ht="15" hidden="false" customHeight="false" outlineLevel="0" collapsed="false">
      <c r="A985" s="17" t="n">
        <v>1380</v>
      </c>
      <c r="B985" s="6"/>
      <c r="C985" s="16" t="n">
        <v>0.314207273961806</v>
      </c>
      <c r="D985" s="16" t="n">
        <v>0.327388031023447</v>
      </c>
      <c r="E985" s="16" t="n">
        <v>0.58327301699518</v>
      </c>
      <c r="F985" s="16" t="n">
        <v>0.326343931144527</v>
      </c>
      <c r="G985" s="18" t="n">
        <v>1.36235935895261E-008</v>
      </c>
      <c r="H985" s="6"/>
      <c r="I985" s="16" t="n">
        <v>-0.00670462644948374</v>
      </c>
      <c r="J985" s="16" t="n">
        <v>-0.00638972582797035</v>
      </c>
      <c r="K985" s="16" t="n">
        <v>0.601948638534004</v>
      </c>
      <c r="L985" s="18" t="n">
        <v>9.75654833884972E-008</v>
      </c>
      <c r="M985" s="16" t="n">
        <v>0.534474294018303</v>
      </c>
      <c r="N985" s="16" t="n">
        <v>0.0569748840086993</v>
      </c>
      <c r="O985" s="16" t="n">
        <v>0.120907703977529</v>
      </c>
      <c r="P985" s="16" t="n">
        <v>0.112452885658212</v>
      </c>
    </row>
    <row r="986" customFormat="false" ht="15" hidden="false" customHeight="false" outlineLevel="0" collapsed="false">
      <c r="A986" s="17" t="n">
        <v>1381</v>
      </c>
      <c r="B986" s="6"/>
      <c r="C986" s="16" t="n">
        <v>0.307233590332462</v>
      </c>
      <c r="D986" s="16" t="n">
        <v>0.320740926767911</v>
      </c>
      <c r="E986" s="16" t="n">
        <v>0.58624535003114</v>
      </c>
      <c r="F986" s="16" t="n">
        <v>0.334830580082641</v>
      </c>
      <c r="G986" s="18" t="n">
        <v>4.1735324023026E-009</v>
      </c>
      <c r="H986" s="6"/>
      <c r="I986" s="16" t="n">
        <v>-0.00692720967383724</v>
      </c>
      <c r="J986" s="16" t="n">
        <v>-0.0066082334875054</v>
      </c>
      <c r="K986" s="16" t="n">
        <v>0.600933079724172</v>
      </c>
      <c r="L986" s="18" t="n">
        <v>1.40919965622725E-007</v>
      </c>
      <c r="M986" s="16" t="n">
        <v>0.523032424941227</v>
      </c>
      <c r="N986" s="16" t="n">
        <v>0.234837871824258</v>
      </c>
      <c r="O986" s="16" t="n">
        <v>0.124004191161343</v>
      </c>
      <c r="P986" s="16" t="n">
        <v>0.110963379283096</v>
      </c>
    </row>
    <row r="987" customFormat="false" ht="15" hidden="false" customHeight="false" outlineLevel="0" collapsed="false">
      <c r="A987" s="17" t="n">
        <v>1382</v>
      </c>
      <c r="B987" s="6"/>
      <c r="C987" s="16" t="n">
        <v>0.300028757769845</v>
      </c>
      <c r="D987" s="16" t="n">
        <v>0.313866942570997</v>
      </c>
      <c r="E987" s="16" t="n">
        <v>0.589293429166176</v>
      </c>
      <c r="F987" s="16" t="n">
        <v>0.343407203251864</v>
      </c>
      <c r="G987" s="18" t="n">
        <v>1.1757339004809E-009</v>
      </c>
      <c r="H987" s="6"/>
      <c r="I987" s="16" t="n">
        <v>-0.00712505625905879</v>
      </c>
      <c r="J987" s="16" t="n">
        <v>-0.00680377117693019</v>
      </c>
      <c r="K987" s="16" t="n">
        <v>0.599614536518036</v>
      </c>
      <c r="L987" s="18" t="n">
        <v>2.12973620416278E-007</v>
      </c>
      <c r="M987" s="16" t="n">
        <v>0.509378489230027</v>
      </c>
      <c r="N987" s="16" t="n">
        <v>0.653689922131345</v>
      </c>
      <c r="O987" s="16" t="n">
        <v>0.127129830400517</v>
      </c>
      <c r="P987" s="16" t="n">
        <v>0.109345579475835</v>
      </c>
    </row>
    <row r="988" customFormat="false" ht="15" hidden="false" customHeight="false" outlineLevel="0" collapsed="false">
      <c r="A988" s="17" t="n">
        <v>1383</v>
      </c>
      <c r="B988" s="6"/>
      <c r="C988" s="16" t="n">
        <v>0.292621829975316</v>
      </c>
      <c r="D988" s="16" t="n">
        <v>0.306793288063418</v>
      </c>
      <c r="E988" s="16" t="n">
        <v>0.59230644066275</v>
      </c>
      <c r="F988" s="16" t="n">
        <v>0.352030651450134</v>
      </c>
      <c r="G988" s="18" t="n">
        <v>3.00563389223367E-010</v>
      </c>
      <c r="H988" s="6"/>
      <c r="I988" s="16" t="n">
        <v>-0.00729148267336867</v>
      </c>
      <c r="J988" s="16" t="n">
        <v>-0.00696987849659581</v>
      </c>
      <c r="K988" s="16" t="n">
        <v>0.597977579154674</v>
      </c>
      <c r="L988" s="18" t="n">
        <v>3.37021119630689E-007</v>
      </c>
      <c r="M988" s="16" t="n">
        <v>0.504297889769788</v>
      </c>
      <c r="N988" s="16" t="n">
        <v>0.789989137192358</v>
      </c>
      <c r="O988" s="16" t="n">
        <v>0.130268720574711</v>
      </c>
      <c r="P988" s="16" t="n">
        <v>0.107635013532055</v>
      </c>
    </row>
    <row r="989" customFormat="false" ht="15" hidden="false" customHeight="false" outlineLevel="0" collapsed="false">
      <c r="A989" s="17" t="n">
        <v>1384</v>
      </c>
      <c r="B989" s="6"/>
      <c r="C989" s="16" t="n">
        <v>0.285063218495366</v>
      </c>
      <c r="D989" s="16" t="n">
        <v>0.299567691503678</v>
      </c>
      <c r="E989" s="16" t="n">
        <v>0.595475152474092</v>
      </c>
      <c r="F989" s="16" t="n">
        <v>0.360639255221317</v>
      </c>
      <c r="G989" s="18" t="n">
        <v>7.05616425099259E-011</v>
      </c>
      <c r="H989" s="6"/>
      <c r="I989" s="16" t="n">
        <v>-0.00742778246511379</v>
      </c>
      <c r="J989" s="16" t="n">
        <v>-0.00710769393892653</v>
      </c>
      <c r="K989" s="16" t="n">
        <v>0.596506141044847</v>
      </c>
      <c r="L989" s="18" t="n">
        <v>5.41574807079527E-007</v>
      </c>
      <c r="M989" s="16" t="n">
        <v>0.518068250040679</v>
      </c>
      <c r="N989" s="16" t="n">
        <v>0.307344337433927</v>
      </c>
      <c r="O989" s="16" t="n">
        <v>0.133398305552746</v>
      </c>
      <c r="P989" s="16" t="n">
        <v>0.1058574366038</v>
      </c>
    </row>
    <row r="990" customFormat="false" ht="15" hidden="false" customHeight="false" outlineLevel="0" collapsed="false">
      <c r="A990" s="17" t="n">
        <v>1385</v>
      </c>
      <c r="B990" s="6"/>
      <c r="C990" s="16" t="n">
        <v>0.277373143573986</v>
      </c>
      <c r="D990" s="16" t="n">
        <v>0.292208919507107</v>
      </c>
      <c r="E990" s="16" t="n">
        <v>0.598535855958974</v>
      </c>
      <c r="F990" s="16" t="n">
        <v>0.369215186105265</v>
      </c>
      <c r="G990" s="18" t="n">
        <v>1.51074252256442E-011</v>
      </c>
      <c r="H990" s="6"/>
      <c r="I990" s="16" t="n">
        <v>-0.00752608454529362</v>
      </c>
      <c r="J990" s="16" t="n">
        <v>-0.00720963736152693</v>
      </c>
      <c r="K990" s="16" t="n">
        <v>0.594818686282101</v>
      </c>
      <c r="L990" s="18" t="n">
        <v>9.24738333837376E-007</v>
      </c>
      <c r="M990" s="16" t="n">
        <v>0.532354805949716</v>
      </c>
      <c r="N990" s="16" t="n">
        <v>0.0745183784192966</v>
      </c>
      <c r="O990" s="16" t="n">
        <v>0.136512049797772</v>
      </c>
      <c r="P990" s="16" t="n">
        <v>0.103985470847616</v>
      </c>
    </row>
    <row r="991" customFormat="false" ht="15" hidden="false" customHeight="false" outlineLevel="0" collapsed="false">
      <c r="A991" s="17" t="n">
        <v>1386</v>
      </c>
      <c r="B991" s="6"/>
      <c r="C991" s="16" t="n">
        <v>0.269611276407066</v>
      </c>
      <c r="D991" s="16" t="n">
        <v>0.284772982801354</v>
      </c>
      <c r="E991" s="16" t="n">
        <v>0.601548867455548</v>
      </c>
      <c r="F991" s="16" t="n">
        <v>0.377684690168807</v>
      </c>
      <c r="G991" s="18" t="n">
        <v>2.96226778130008E-012</v>
      </c>
      <c r="H991" s="6"/>
      <c r="I991" s="16" t="n">
        <v>-0.00758953455100719</v>
      </c>
      <c r="J991" s="16" t="n">
        <v>-0.00727866232079763</v>
      </c>
      <c r="K991" s="16" t="n">
        <v>0.593016209665202</v>
      </c>
      <c r="L991" s="18" t="n">
        <v>1.64231819520122E-006</v>
      </c>
      <c r="M991" s="16" t="n">
        <v>0.545189561626465</v>
      </c>
      <c r="N991" s="16" t="n">
        <v>0.0120629285919172</v>
      </c>
      <c r="O991" s="16" t="n">
        <v>0.139583187146628</v>
      </c>
      <c r="P991" s="16" t="n">
        <v>0.102002397068526</v>
      </c>
    </row>
    <row r="992" customFormat="false" ht="15" hidden="false" customHeight="false" outlineLevel="0" collapsed="false">
      <c r="A992" s="17" t="n">
        <v>1387</v>
      </c>
      <c r="B992" s="6"/>
      <c r="C992" s="16" t="n">
        <v>0.26178759770594</v>
      </c>
      <c r="D992" s="16" t="n">
        <v>0.277268724753558</v>
      </c>
      <c r="E992" s="16" t="n">
        <v>0.604669887278583</v>
      </c>
      <c r="F992" s="16" t="n">
        <v>0.386036875842923</v>
      </c>
      <c r="G992" s="18" t="n">
        <v>5.32831729028512E-013</v>
      </c>
      <c r="H992" s="6"/>
      <c r="I992" s="16" t="n">
        <v>-0.00761435271275322</v>
      </c>
      <c r="J992" s="16" t="n">
        <v>-0.00731104804413761</v>
      </c>
      <c r="K992" s="16" t="n">
        <v>0.590675094121542</v>
      </c>
      <c r="L992" s="18" t="n">
        <v>3.00150893527183E-006</v>
      </c>
      <c r="M992" s="16" t="n">
        <v>0.558101466107829</v>
      </c>
      <c r="N992" s="16" t="n">
        <v>0.00143269369923042</v>
      </c>
      <c r="O992" s="16" t="n">
        <v>0.142607844302978</v>
      </c>
      <c r="P992" s="16" t="n">
        <v>0.0998843743308578</v>
      </c>
    </row>
    <row r="993" customFormat="false" ht="15" hidden="false" customHeight="false" outlineLevel="0" collapsed="false">
      <c r="A993" s="17" t="n">
        <v>1388</v>
      </c>
      <c r="B993" s="6"/>
      <c r="C993" s="16" t="n">
        <v>0.253965985109688</v>
      </c>
      <c r="D993" s="16" t="n">
        <v>0.269756515113708</v>
      </c>
      <c r="E993" s="16" t="n">
        <v>0.607517379521621</v>
      </c>
      <c r="F993" s="16" t="n">
        <v>0.394206765848318</v>
      </c>
      <c r="G993" s="18" t="n">
        <v>8.84318235897224E-014</v>
      </c>
      <c r="H993" s="6"/>
      <c r="I993" s="16" t="n">
        <v>-0.00760069467135827</v>
      </c>
      <c r="J993" s="16" t="n">
        <v>-0.00730696184503717</v>
      </c>
      <c r="K993" s="16" t="n">
        <v>0.588105337575115</v>
      </c>
      <c r="L993" s="18" t="n">
        <v>5.71786717632535E-006</v>
      </c>
      <c r="M993" s="16" t="n">
        <v>0.568813928304915</v>
      </c>
      <c r="N993" s="18" t="n">
        <v>0.00015006725819742</v>
      </c>
      <c r="O993" s="16" t="n">
        <v>0.145562625264515</v>
      </c>
      <c r="P993" s="16" t="n">
        <v>0.0975619000045037</v>
      </c>
    </row>
    <row r="994" customFormat="false" ht="15" hidden="false" customHeight="false" outlineLevel="0" collapsed="false">
      <c r="A994" s="17" t="n">
        <v>1389</v>
      </c>
      <c r="B994" s="6"/>
      <c r="C994" s="16" t="n">
        <v>0.246161166525686</v>
      </c>
      <c r="D994" s="16" t="n">
        <v>0.262250199972299</v>
      </c>
      <c r="E994" s="16" t="n">
        <v>0.610449034096966</v>
      </c>
      <c r="F994" s="16" t="n">
        <v>0.402188792763646</v>
      </c>
      <c r="G994" s="18" t="n">
        <v>1.36604427400604E-014</v>
      </c>
      <c r="H994" s="6"/>
      <c r="I994" s="16" t="n">
        <v>-0.00754835830434073</v>
      </c>
      <c r="J994" s="16" t="n">
        <v>-0.00726599589027235</v>
      </c>
      <c r="K994" s="16" t="n">
        <v>0.585287302148384</v>
      </c>
      <c r="L994" s="18" t="n">
        <v>1.13997484344968E-005</v>
      </c>
      <c r="M994" s="16" t="n">
        <v>0.577249799413108</v>
      </c>
      <c r="N994" s="18" t="n">
        <v>1.5331613118266E-005</v>
      </c>
      <c r="O994" s="16" t="n">
        <v>0.148445705992794</v>
      </c>
      <c r="P994" s="16" t="n">
        <v>0.0950367191154582</v>
      </c>
    </row>
    <row r="995" customFormat="false" ht="15" hidden="false" customHeight="false" outlineLevel="0" collapsed="false">
      <c r="A995" s="17" t="n">
        <v>1390</v>
      </c>
      <c r="B995" s="6"/>
      <c r="C995" s="16" t="n">
        <v>0.238438643700951</v>
      </c>
      <c r="D995" s="16" t="n">
        <v>0.254812298224079</v>
      </c>
      <c r="E995" s="16" t="n">
        <v>0.613491502409848</v>
      </c>
      <c r="F995" s="16" t="n">
        <v>0.409922507772969</v>
      </c>
      <c r="G995" s="18" t="n">
        <v>1.96369056632055E-015</v>
      </c>
      <c r="H995" s="6"/>
      <c r="I995" s="16" t="n">
        <v>-0.00745785848328436</v>
      </c>
      <c r="J995" s="16" t="n">
        <v>-0.00718868355707142</v>
      </c>
      <c r="K995" s="16" t="n">
        <v>0.58223782030781</v>
      </c>
      <c r="L995" s="18" t="n">
        <v>2.35320089443759E-005</v>
      </c>
      <c r="M995" s="16" t="n">
        <v>0.582794694406571</v>
      </c>
      <c r="N995" s="18" t="n">
        <v>1.70368675789059E-006</v>
      </c>
      <c r="O995" s="16" t="n">
        <v>0.151235492387753</v>
      </c>
      <c r="P995" s="16" t="n">
        <v>0.092227058177735</v>
      </c>
    </row>
    <row r="996" customFormat="false" ht="15" hidden="false" customHeight="false" outlineLevel="0" collapsed="false">
      <c r="A996" s="17" t="n">
        <v>1391</v>
      </c>
      <c r="B996" s="6"/>
      <c r="C996" s="16" t="n">
        <v>0.230815938954229</v>
      </c>
      <c r="D996" s="16" t="n">
        <v>0.247460095128101</v>
      </c>
      <c r="E996" s="16" t="n">
        <v>0.616590078944268</v>
      </c>
      <c r="F996" s="16" t="n">
        <v>0.417413898192046</v>
      </c>
      <c r="G996" s="18" t="n">
        <v>2.63933714391371E-016</v>
      </c>
      <c r="H996" s="6"/>
      <c r="I996" s="16" t="n">
        <v>-0.00733157086875327</v>
      </c>
      <c r="J996" s="16" t="n">
        <v>-0.00707703357244465</v>
      </c>
      <c r="K996" s="16" t="n">
        <v>0.578906394654009</v>
      </c>
      <c r="L996" s="18" t="n">
        <v>4.9943748615451E-005</v>
      </c>
      <c r="M996" s="16" t="n">
        <v>0.585904492585299</v>
      </c>
      <c r="N996" s="18" t="n">
        <v>2.40515985323846E-007</v>
      </c>
      <c r="O996" s="16" t="n">
        <v>0.153934424256195</v>
      </c>
      <c r="P996" s="16" t="n">
        <v>0.0891460640131447</v>
      </c>
    </row>
    <row r="997" customFormat="false" ht="15" hidden="false" customHeight="false" outlineLevel="0" collapsed="false">
      <c r="A997" s="17" t="n">
        <v>1392</v>
      </c>
      <c r="B997" s="6"/>
      <c r="C997" s="16" t="n">
        <v>0.223356024052226</v>
      </c>
      <c r="D997" s="16" t="n">
        <v>0.240254027879802</v>
      </c>
      <c r="E997" s="16" t="n">
        <v>0.619422141426383</v>
      </c>
      <c r="F997" s="16" t="n">
        <v>0.42460234348561</v>
      </c>
      <c r="G997" s="18" t="n">
        <v>3.40231034838748E-017</v>
      </c>
      <c r="H997" s="6"/>
      <c r="I997" s="16" t="n">
        <v>-0.00716901156348835</v>
      </c>
      <c r="J997" s="16" t="n">
        <v>-0.00693051254216264</v>
      </c>
      <c r="K997" s="16" t="n">
        <v>0.574912891986063</v>
      </c>
      <c r="L997" s="18" t="n">
        <v>0.000108374302234029</v>
      </c>
      <c r="M997" s="16" t="n">
        <v>0.587548463476353</v>
      </c>
      <c r="N997" s="18" t="n">
        <v>4.92739328320009E-008</v>
      </c>
      <c r="O997" s="16" t="n">
        <v>0.156520979216316</v>
      </c>
      <c r="P997" s="16" t="n">
        <v>0.0857597449313909</v>
      </c>
    </row>
    <row r="998" customFormat="false" ht="15" hidden="false" customHeight="false" outlineLevel="0" collapsed="false">
      <c r="A998" s="17" t="n">
        <v>1393</v>
      </c>
      <c r="B998" s="6"/>
      <c r="C998" s="16" t="n">
        <v>0.216082686853992</v>
      </c>
      <c r="D998" s="16" t="n">
        <v>0.233216972772239</v>
      </c>
      <c r="E998" s="16" t="n">
        <v>0.621989092561733</v>
      </c>
      <c r="F998" s="16" t="n">
        <v>0.431471613731393</v>
      </c>
      <c r="G998" s="18" t="n">
        <v>4.14470420183536E-018</v>
      </c>
      <c r="H998" s="6"/>
      <c r="I998" s="16" t="n">
        <v>-0.00697413485508547</v>
      </c>
      <c r="J998" s="16" t="n">
        <v>-0.00675259664537117</v>
      </c>
      <c r="K998" s="16" t="n">
        <v>0.570741245714735</v>
      </c>
      <c r="L998" s="18" t="n">
        <v>0.000234577600121852</v>
      </c>
      <c r="M998" s="16" t="n">
        <v>0.588715514484338</v>
      </c>
      <c r="N998" s="18" t="n">
        <v>1.55299001161365E-008</v>
      </c>
      <c r="O998" s="16" t="n">
        <v>0.158989683549058</v>
      </c>
      <c r="P998" s="16" t="n">
        <v>0.0821177336372916</v>
      </c>
    </row>
    <row r="999" customFormat="false" ht="15" hidden="false" customHeight="false" outlineLevel="0" collapsed="false">
      <c r="A999" s="17" t="n">
        <v>1394</v>
      </c>
      <c r="B999" s="6"/>
      <c r="C999" s="16" t="n">
        <v>0.209053360501479</v>
      </c>
      <c r="D999" s="16" t="n">
        <v>0.226404519362752</v>
      </c>
      <c r="E999" s="16" t="n">
        <v>0.624599527568775</v>
      </c>
      <c r="F999" s="16" t="n">
        <v>0.437970318017468</v>
      </c>
      <c r="G999" s="18" t="n">
        <v>4.93447792708297E-019</v>
      </c>
      <c r="H999" s="6"/>
      <c r="I999" s="16" t="n">
        <v>-0.00674930673229215</v>
      </c>
      <c r="J999" s="16" t="n">
        <v>-0.00654557493727417</v>
      </c>
      <c r="K999" s="16" t="n">
        <v>0.566329736796333</v>
      </c>
      <c r="L999" s="18" t="n">
        <v>0.000505320754165294</v>
      </c>
      <c r="M999" s="16" t="n">
        <v>0.591457803811993</v>
      </c>
      <c r="N999" s="18" t="n">
        <v>7.81090611386581E-009</v>
      </c>
      <c r="O999" s="16" t="n">
        <v>0.161322471193821</v>
      </c>
      <c r="P999" s="16" t="n">
        <v>0.0781645053923997</v>
      </c>
    </row>
    <row r="1000" customFormat="false" ht="15" hidden="false" customHeight="false" outlineLevel="0" collapsed="false">
      <c r="A1000" s="17" t="n">
        <v>1395</v>
      </c>
      <c r="B1000" s="6"/>
      <c r="C1000" s="16" t="n">
        <v>0.202278858960895</v>
      </c>
      <c r="D1000" s="16" t="n">
        <v>0.2198273304331</v>
      </c>
      <c r="E1000" s="16" t="n">
        <v>0.627183311170586</v>
      </c>
      <c r="F1000" s="16" t="n">
        <v>0.444079711570405</v>
      </c>
      <c r="G1000" s="18" t="n">
        <v>5.81354736293434E-020</v>
      </c>
      <c r="H1000" s="6"/>
      <c r="I1000" s="16" t="n">
        <v>-0.00649927561752154</v>
      </c>
      <c r="J1000" s="16" t="n">
        <v>-0.0063137553204203</v>
      </c>
      <c r="K1000" s="16" t="n">
        <v>0.561944879283161</v>
      </c>
      <c r="L1000" s="16" t="n">
        <v>0.00109724837508842</v>
      </c>
      <c r="M1000" s="16" t="n">
        <v>0.595288592637479</v>
      </c>
      <c r="N1000" s="18" t="n">
        <v>5.97280526856593E-009</v>
      </c>
      <c r="O1000" s="16" t="n">
        <v>0.163513048644439</v>
      </c>
      <c r="P1000" s="16" t="n">
        <v>0.0739443473219178</v>
      </c>
    </row>
    <row r="1001" customFormat="false" ht="15" hidden="false" customHeight="false" outlineLevel="0" collapsed="false">
      <c r="A1001" s="17" t="n">
        <v>1396</v>
      </c>
      <c r="B1001" s="6"/>
      <c r="C1001" s="16" t="n">
        <v>0.1958081498204</v>
      </c>
      <c r="D1001" s="16" t="n">
        <v>0.213533103082372</v>
      </c>
      <c r="E1001" s="16" t="n">
        <v>0.6295665078804</v>
      </c>
      <c r="F1001" s="16" t="n">
        <v>0.449757169540752</v>
      </c>
      <c r="G1001" s="18" t="n">
        <v>7.42756772145431E-021</v>
      </c>
      <c r="H1001" s="6"/>
      <c r="I1001" s="16" t="n">
        <v>-0.00622519634633128</v>
      </c>
      <c r="J1001" s="16" t="n">
        <v>-0.00605814254421881</v>
      </c>
      <c r="K1001" s="16" t="n">
        <v>0.557257037373686</v>
      </c>
      <c r="L1001" s="16" t="n">
        <v>0.00235697572480792</v>
      </c>
      <c r="M1001" s="16" t="n">
        <v>0.600753533415251</v>
      </c>
      <c r="N1001" s="18" t="n">
        <v>6.44512493192765E-009</v>
      </c>
      <c r="O1001" s="16" t="n">
        <v>0.165546586614246</v>
      </c>
      <c r="P1001" s="16" t="n">
        <v>0.0694587394642539</v>
      </c>
    </row>
    <row r="1002" customFormat="false" ht="15" hidden="false" customHeight="false" outlineLevel="0" collapsed="false">
      <c r="A1002" s="17" t="n">
        <v>1397</v>
      </c>
      <c r="B1002" s="6"/>
      <c r="C1002" s="16" t="n">
        <v>0.189638457347957</v>
      </c>
      <c r="D1002" s="16" t="n">
        <v>0.20751958897871</v>
      </c>
      <c r="E1002" s="16" t="n">
        <v>0.631667760776987</v>
      </c>
      <c r="F1002" s="16" t="n">
        <v>0.455014447959862</v>
      </c>
      <c r="G1002" s="18" t="n">
        <v>9.2494862908502E-022</v>
      </c>
      <c r="H1002" s="6"/>
      <c r="I1002" s="16" t="n">
        <v>-0.00593561126687975</v>
      </c>
      <c r="J1002" s="16" t="n">
        <v>-0.00578684794794604</v>
      </c>
      <c r="K1002" s="16" t="n">
        <v>0.552496254776212</v>
      </c>
      <c r="L1002" s="16" t="n">
        <v>0.00495977999503795</v>
      </c>
      <c r="M1002" s="16" t="n">
        <v>0.606723448186863</v>
      </c>
      <c r="N1002" s="18" t="n">
        <v>9.29461481839245E-009</v>
      </c>
      <c r="O1002" s="16" t="n">
        <v>0.167427745182878</v>
      </c>
      <c r="P1002" s="16" t="n">
        <v>0.064731452057278</v>
      </c>
    </row>
    <row r="1003" customFormat="false" ht="15" hidden="false" customHeight="false" outlineLevel="0" collapsed="false">
      <c r="A1003" s="17" t="n">
        <v>1398</v>
      </c>
      <c r="B1003" s="6"/>
      <c r="C1003" s="16" t="n">
        <v>0.183806788655039</v>
      </c>
      <c r="D1003" s="16" t="n">
        <v>0.201823500898541</v>
      </c>
      <c r="E1003" s="16" t="n">
        <v>0.633774624495727</v>
      </c>
      <c r="F1003" s="16" t="n">
        <v>0.459819293539012</v>
      </c>
      <c r="G1003" s="18" t="n">
        <v>1.18145832939935E-022</v>
      </c>
      <c r="H1003" s="6"/>
      <c r="I1003" s="16" t="n">
        <v>-0.00563281867350475</v>
      </c>
      <c r="J1003" s="16" t="n">
        <v>-0.00550199286140905</v>
      </c>
      <c r="K1003" s="16" t="n">
        <v>0.54767094772397</v>
      </c>
      <c r="L1003" s="16" t="n">
        <v>0.0101518014041879</v>
      </c>
      <c r="M1003" s="16" t="n">
        <v>0.612112642865559</v>
      </c>
      <c r="N1003" s="18" t="n">
        <v>1.65854667627416E-008</v>
      </c>
      <c r="O1003" s="16" t="n">
        <v>0.169145416882771</v>
      </c>
      <c r="P1003" s="16" t="n">
        <v>0.0597798096272675</v>
      </c>
    </row>
    <row r="1004" customFormat="false" ht="15" hidden="false" customHeight="false" outlineLevel="0" collapsed="false">
      <c r="A1004" s="17" t="n">
        <v>1399</v>
      </c>
      <c r="B1004" s="6"/>
      <c r="C1004" s="16" t="n">
        <v>0.178305648985615</v>
      </c>
      <c r="D1004" s="16" t="n">
        <v>0.196438919104317</v>
      </c>
      <c r="E1004" s="16" t="n">
        <v>0.63605121558462</v>
      </c>
      <c r="F1004" s="16" t="n">
        <v>0.464201751421278</v>
      </c>
      <c r="G1004" s="18" t="n">
        <v>1.57441641511292E-023</v>
      </c>
      <c r="H1004" s="6"/>
      <c r="I1004" s="16" t="n">
        <v>-0.0053238614876945</v>
      </c>
      <c r="J1004" s="16" t="n">
        <v>-0.00521035458791889</v>
      </c>
      <c r="K1004" s="16" t="n">
        <v>0.54293401112065</v>
      </c>
      <c r="L1004" s="16" t="n">
        <v>0.0199818345321787</v>
      </c>
      <c r="M1004" s="16" t="n">
        <v>0.614901221475983</v>
      </c>
      <c r="N1004" s="18" t="n">
        <v>3.42345154396782E-008</v>
      </c>
      <c r="O1004" s="16" t="n">
        <v>0.170710747909136</v>
      </c>
      <c r="P1004" s="16" t="n">
        <v>0.0546168417022456</v>
      </c>
    </row>
    <row r="1005" customFormat="false" ht="15" hidden="false" customHeight="false" outlineLevel="0" collapsed="false">
      <c r="A1005" s="17" t="n">
        <v>1400</v>
      </c>
      <c r="B1005" s="6"/>
      <c r="C1005" s="16" t="n">
        <v>0.17314967765507</v>
      </c>
      <c r="D1005" s="16" t="n">
        <v>0.191381211632142</v>
      </c>
      <c r="E1005" s="16" t="n">
        <v>0.637946270767056</v>
      </c>
      <c r="F1005" s="16" t="n">
        <v>0.468158529657608</v>
      </c>
      <c r="G1005" s="18" t="n">
        <v>2.24694619236443E-024</v>
      </c>
      <c r="H1005" s="6"/>
      <c r="I1005" s="16" t="n">
        <v>-0.00501089261454805</v>
      </c>
      <c r="J1005" s="16" t="n">
        <v>-0.00491390269274551</v>
      </c>
      <c r="K1005" s="16" t="n">
        <v>0.538138160884714</v>
      </c>
      <c r="L1005" s="16" t="n">
        <v>0.0378475084499865</v>
      </c>
      <c r="M1005" s="16" t="n">
        <v>0.613338607506158</v>
      </c>
      <c r="N1005" s="18" t="n">
        <v>8.04444026493866E-008</v>
      </c>
      <c r="O1005" s="16" t="n">
        <v>0.172122925124666</v>
      </c>
      <c r="P1005" s="16" t="n">
        <v>0.0492851834302082</v>
      </c>
    </row>
    <row r="1006" customFormat="false" ht="15" hidden="false" customHeight="false" outlineLevel="0" collapsed="false">
      <c r="A1006" s="17" t="n">
        <v>1401</v>
      </c>
      <c r="B1006" s="6"/>
      <c r="C1006" s="16" t="n">
        <v>0.168321467539523</v>
      </c>
      <c r="D1006" s="16" t="n">
        <v>0.186635055842872</v>
      </c>
      <c r="E1006" s="16" t="n">
        <v>0.639831507010722</v>
      </c>
      <c r="F1006" s="16" t="n">
        <v>0.4717373150802</v>
      </c>
      <c r="G1006" s="18" t="n">
        <v>3.40261437435614E-025</v>
      </c>
      <c r="H1006" s="6"/>
      <c r="I1006" s="16" t="n">
        <v>-0.00469996527974965</v>
      </c>
      <c r="J1006" s="16" t="n">
        <v>-0.00461850385395395</v>
      </c>
      <c r="K1006" s="16" t="n">
        <v>0.533340907943241</v>
      </c>
      <c r="L1006" s="16" t="n">
        <v>0.0681755301962203</v>
      </c>
      <c r="M1006" s="16" t="n">
        <v>0.60918519640683</v>
      </c>
      <c r="N1006" s="18" t="n">
        <v>2.0128894878093E-007</v>
      </c>
      <c r="O1006" s="16" t="n">
        <v>0.173399283326983</v>
      </c>
      <c r="P1006" s="16" t="n">
        <v>0.0438048685843643</v>
      </c>
    </row>
    <row r="1007" customFormat="false" ht="15" hidden="false" customHeight="false" outlineLevel="0" collapsed="false">
      <c r="A1007" s="17" t="n">
        <v>1402</v>
      </c>
      <c r="B1007" s="6"/>
      <c r="C1007" s="16" t="n">
        <v>0.163829222649965</v>
      </c>
      <c r="D1007" s="16" t="n">
        <v>0.182209654727191</v>
      </c>
      <c r="E1007" s="16" t="n">
        <v>0.641416564269162</v>
      </c>
      <c r="F1007" s="16" t="n">
        <v>0.474942068731606</v>
      </c>
      <c r="G1007" s="18" t="n">
        <v>5.55305434859742E-026</v>
      </c>
      <c r="H1007" s="6"/>
      <c r="I1007" s="16" t="n">
        <v>-0.00439353951521237</v>
      </c>
      <c r="J1007" s="16" t="n">
        <v>-0.00432647326598604</v>
      </c>
      <c r="K1007" s="16" t="n">
        <v>0.528871888097763</v>
      </c>
      <c r="L1007" s="16" t="n">
        <v>0.115253764034353</v>
      </c>
      <c r="M1007" s="16" t="n">
        <v>0.603153562591527</v>
      </c>
      <c r="N1007" s="18" t="n">
        <v>5.56097614175665E-007</v>
      </c>
      <c r="O1007" s="16" t="n">
        <v>0.174541503886171</v>
      </c>
      <c r="P1007" s="16" t="n">
        <v>0.038244531252109</v>
      </c>
    </row>
    <row r="1008" customFormat="false" ht="15" hidden="false" customHeight="false" outlineLevel="0" collapsed="false">
      <c r="A1008" s="17" t="n">
        <v>1403</v>
      </c>
      <c r="B1008" s="6"/>
      <c r="C1008" s="16" t="n">
        <v>0.159648624285814</v>
      </c>
      <c r="D1008" s="16" t="n">
        <v>0.178082360156518</v>
      </c>
      <c r="E1008" s="16" t="n">
        <v>0.642973567416834</v>
      </c>
      <c r="F1008" s="16" t="n">
        <v>0.477817359752051</v>
      </c>
      <c r="G1008" s="18" t="n">
        <v>9.85593012528858E-027</v>
      </c>
      <c r="H1008" s="6"/>
      <c r="I1008" s="16" t="n">
        <v>-0.00409588593361725</v>
      </c>
      <c r="J1008" s="16" t="n">
        <v>-0.00404202566058761</v>
      </c>
      <c r="K1008" s="16" t="n">
        <v>0.524460379179361</v>
      </c>
      <c r="L1008" s="16" t="n">
        <v>0.183895516069414</v>
      </c>
      <c r="M1008" s="16" t="n">
        <v>0.596187726887621</v>
      </c>
      <c r="N1008" s="18" t="n">
        <v>1.53540162668798E-006</v>
      </c>
      <c r="O1008" s="16" t="n">
        <v>0.175565699996877</v>
      </c>
      <c r="P1008" s="16" t="n">
        <v>0.0326122389018082</v>
      </c>
    </row>
    <row r="1009" customFormat="false" ht="15" hidden="false" customHeight="false" outlineLevel="0" collapsed="false">
      <c r="A1009" s="17" t="n">
        <v>1404</v>
      </c>
      <c r="B1009" s="6"/>
      <c r="C1009" s="16" t="n">
        <v>0.155774880431078</v>
      </c>
      <c r="D1009" s="16" t="n">
        <v>0.174249445490148</v>
      </c>
      <c r="E1009" s="16" t="n">
        <v>0.644393105421737</v>
      </c>
      <c r="F1009" s="16" t="n">
        <v>0.480368534096672</v>
      </c>
      <c r="G1009" s="18" t="n">
        <v>1.89776529302976E-027</v>
      </c>
      <c r="H1009" s="6"/>
      <c r="I1009" s="16" t="n">
        <v>-0.00380827495983174</v>
      </c>
      <c r="J1009" s="16" t="n">
        <v>-0.00376635887224869</v>
      </c>
      <c r="K1009" s="16" t="n">
        <v>0.519933848406807</v>
      </c>
      <c r="L1009" s="16" t="n">
        <v>0.276916577481593</v>
      </c>
      <c r="M1009" s="16" t="n">
        <v>0.589798403160015</v>
      </c>
      <c r="N1009" s="18" t="n">
        <v>4.20569633284746E-006</v>
      </c>
      <c r="O1009" s="16" t="n">
        <v>0.176473966841537</v>
      </c>
      <c r="P1009" s="16" t="n">
        <v>0.0269882508065694</v>
      </c>
    </row>
    <row r="1010" customFormat="false" ht="15" hidden="false" customHeight="false" outlineLevel="0" collapsed="false">
      <c r="A1010" s="17" t="n">
        <v>1405</v>
      </c>
      <c r="B1010" s="6"/>
      <c r="C1010" s="16" t="n">
        <v>0.152185491070094</v>
      </c>
      <c r="D1010" s="16" t="n">
        <v>0.170689976280265</v>
      </c>
      <c r="E1010" s="16" t="n">
        <v>0.645837892126333</v>
      </c>
      <c r="F1010" s="16" t="n">
        <v>0.482625561652383</v>
      </c>
      <c r="G1010" s="18" t="n">
        <v>3.99628855502608E-028</v>
      </c>
      <c r="H1010" s="6"/>
      <c r="I1010" s="16" t="n">
        <v>-0.0035326572230831</v>
      </c>
      <c r="J1010" s="16" t="n">
        <v>-0.00350153385231967</v>
      </c>
      <c r="K1010" s="16" t="n">
        <v>0.515584058532097</v>
      </c>
      <c r="L1010" s="16" t="n">
        <v>0.396413152995419</v>
      </c>
      <c r="M1010" s="16" t="n">
        <v>0.582839580983802</v>
      </c>
      <c r="N1010" s="18" t="n">
        <v>1.14134221217034E-005</v>
      </c>
      <c r="O1010" s="16" t="n">
        <v>0.177277136237762</v>
      </c>
      <c r="P1010" s="16" t="n">
        <v>0.0213280571387928</v>
      </c>
    </row>
    <row r="1011" customFormat="false" ht="15" hidden="false" customHeight="false" outlineLevel="0" collapsed="false">
      <c r="A1011" s="17" t="n">
        <v>1406</v>
      </c>
      <c r="B1011" s="6"/>
      <c r="C1011" s="16" t="n">
        <v>0.148875070148967</v>
      </c>
      <c r="D1011" s="16" t="n">
        <v>0.167399350007493</v>
      </c>
      <c r="E1011" s="16" t="n">
        <v>0.646898337513396</v>
      </c>
      <c r="F1011" s="16" t="n">
        <v>0.484607724800733</v>
      </c>
      <c r="G1011" s="18" t="n">
        <v>9.21624377131316E-029</v>
      </c>
      <c r="H1011" s="6"/>
      <c r="I1011" s="16" t="n">
        <v>-0.00327132523534338</v>
      </c>
      <c r="J1011" s="16" t="n">
        <v>-0.00324977758797558</v>
      </c>
      <c r="K1011" s="16" t="n">
        <v>0.51125811465154</v>
      </c>
      <c r="L1011" s="16" t="n">
        <v>0.531730672197771</v>
      </c>
      <c r="M1011" s="16" t="n">
        <v>0.575862523635588</v>
      </c>
      <c r="N1011" s="18" t="n">
        <v>3.06562434464375E-005</v>
      </c>
      <c r="O1011" s="16" t="n">
        <v>0.177982202433371</v>
      </c>
      <c r="P1011" s="16" t="n">
        <v>0.0157271335786069</v>
      </c>
    </row>
    <row r="1012" customFormat="false" ht="15" hidden="false" customHeight="false" outlineLevel="0" collapsed="false">
      <c r="A1012" s="17" t="n">
        <v>1407</v>
      </c>
      <c r="B1012" s="6"/>
      <c r="C1012" s="16" t="n">
        <v>0.145811479557876</v>
      </c>
      <c r="D1012" s="16" t="n">
        <v>0.164346981114615</v>
      </c>
      <c r="E1012" s="16" t="n">
        <v>0.647866204334921</v>
      </c>
      <c r="F1012" s="16" t="n">
        <v>0.486345577447888</v>
      </c>
      <c r="G1012" s="18" t="n">
        <v>2.30993900735356E-029</v>
      </c>
      <c r="H1012" s="6"/>
      <c r="I1012" s="16" t="n">
        <v>-0.00302475677713086</v>
      </c>
      <c r="J1012" s="16" t="n">
        <v>-0.00301172551942395</v>
      </c>
      <c r="K1012" s="16" t="n">
        <v>0.507052803447289</v>
      </c>
      <c r="L1012" s="16" t="n">
        <v>0.682019416080543</v>
      </c>
      <c r="M1012" s="16" t="n">
        <v>0.569476005319059</v>
      </c>
      <c r="N1012" s="18" t="n">
        <v>8.09084003696902E-005</v>
      </c>
      <c r="O1012" s="16" t="n">
        <v>0.178600140655756</v>
      </c>
      <c r="P1012" s="16" t="n">
        <v>0.0101337226001633</v>
      </c>
    </row>
    <row r="1013" customFormat="false" ht="15" hidden="false" customHeight="false" outlineLevel="0" collapsed="false">
      <c r="A1013" s="17" t="n">
        <v>1408</v>
      </c>
      <c r="B1013" s="6"/>
      <c r="C1013" s="16" t="n">
        <v>0.14299168138996</v>
      </c>
      <c r="D1013" s="16" t="n">
        <v>0.161530574683483</v>
      </c>
      <c r="E1013" s="16" t="n">
        <v>0.6488761523226</v>
      </c>
      <c r="F1013" s="16" t="n">
        <v>0.487856233170267</v>
      </c>
      <c r="G1013" s="18" t="n">
        <v>6.33942344676265E-030</v>
      </c>
      <c r="H1013" s="6"/>
      <c r="I1013" s="16" t="n">
        <v>-0.00279330066936749</v>
      </c>
      <c r="J1013" s="16" t="n">
        <v>-0.00278774372111139</v>
      </c>
      <c r="K1013" s="16" t="n">
        <v>0.502962514097191</v>
      </c>
      <c r="L1013" s="16" t="n">
        <v>0.853748698561229</v>
      </c>
      <c r="M1013" s="16" t="n">
        <v>0.563559393357909</v>
      </c>
      <c r="N1013" s="18" t="n">
        <v>0.000230319153779786</v>
      </c>
      <c r="O1013" s="16" t="n">
        <v>0.179137121548934</v>
      </c>
      <c r="P1013" s="16" t="n">
        <v>0.00460564066250277</v>
      </c>
    </row>
    <row r="1014" customFormat="false" ht="15" hidden="false" customHeight="false" outlineLevel="0" collapsed="false">
      <c r="A1014" s="17" t="n">
        <v>1409</v>
      </c>
      <c r="B1014" s="6"/>
      <c r="C1014" s="16" t="n">
        <v>0.140395465351002</v>
      </c>
      <c r="D1014" s="16" t="n">
        <v>0.158931332477377</v>
      </c>
      <c r="E1014" s="16" t="n">
        <v>0.649855240788433</v>
      </c>
      <c r="F1014" s="16" t="n">
        <v>0.489170271412451</v>
      </c>
      <c r="G1014" s="18" t="n">
        <v>1.89315119869634E-030</v>
      </c>
      <c r="H1014" s="6"/>
      <c r="I1014" s="16" t="n">
        <v>-0.00257764308250914</v>
      </c>
      <c r="J1014" s="16" t="n">
        <v>-0.00257864294575393</v>
      </c>
      <c r="K1014" s="16" t="n">
        <v>0.501102526553216</v>
      </c>
      <c r="L1014" s="16" t="n">
        <v>0.973075680603537</v>
      </c>
      <c r="M1014" s="16" t="n">
        <v>0.557863006166294</v>
      </c>
      <c r="N1014" s="18" t="n">
        <v>0.000636565943003036</v>
      </c>
      <c r="O1014" s="16" t="n">
        <v>0.179604082229187</v>
      </c>
      <c r="P1014" s="18" t="n">
        <v>-0.00088319727613286</v>
      </c>
    </row>
    <row r="1015" customFormat="false" ht="15" hidden="false" customHeight="false" outlineLevel="0" collapsed="false">
      <c r="A1015" s="17" t="n">
        <v>1410</v>
      </c>
      <c r="B1015" s="6"/>
      <c r="C1015" s="16" t="n">
        <v>0.138009509150886</v>
      </c>
      <c r="D1015" s="16" t="n">
        <v>0.156536523155274</v>
      </c>
      <c r="E1015" s="16" t="n">
        <v>0.650615507190269</v>
      </c>
      <c r="F1015" s="16" t="n">
        <v>0.490302860674644</v>
      </c>
      <c r="G1015" s="18" t="n">
        <v>6.14990154304812E-031</v>
      </c>
      <c r="H1015" s="6"/>
      <c r="I1015" s="16" t="n">
        <v>-0.00237680154156395</v>
      </c>
      <c r="J1015" s="16" t="n">
        <v>-0.0023834426399172</v>
      </c>
      <c r="K1015" s="16" t="n">
        <v>0.505198426725468</v>
      </c>
      <c r="L1015" s="16" t="n">
        <v>0.803454570664171</v>
      </c>
      <c r="M1015" s="16" t="n">
        <v>0.552225532607293</v>
      </c>
      <c r="N1015" s="16" t="n">
        <v>0.00178639405635713</v>
      </c>
      <c r="O1015" s="16" t="n">
        <v>0.180006465259495</v>
      </c>
      <c r="P1015" s="16" t="n">
        <v>-0.00625336057455336</v>
      </c>
    </row>
    <row r="1016" customFormat="false" ht="15" hidden="false" customHeight="false" outlineLevel="0" collapsed="false">
      <c r="A1016" s="17" t="n">
        <v>1411</v>
      </c>
      <c r="B1016" s="6"/>
      <c r="C1016" s="16" t="n">
        <v>0.13581050319703</v>
      </c>
      <c r="D1016" s="16" t="n">
        <v>0.154324332333859</v>
      </c>
      <c r="E1016" s="16" t="n">
        <v>0.651301430198567</v>
      </c>
      <c r="F1016" s="16" t="n">
        <v>0.491278420361124</v>
      </c>
      <c r="G1016" s="18" t="n">
        <v>2.16489592956549E-031</v>
      </c>
      <c r="H1016" s="6"/>
      <c r="I1016" s="16" t="n">
        <v>-0.00219011627516415</v>
      </c>
      <c r="J1016" s="16" t="n">
        <v>-0.0022015260111636</v>
      </c>
      <c r="K1016" s="16" t="n">
        <v>0.509113377883261</v>
      </c>
      <c r="L1016" s="16" t="n">
        <v>0.648445656302097</v>
      </c>
      <c r="M1016" s="16" t="n">
        <v>0.546531950826755</v>
      </c>
      <c r="N1016" s="16" t="n">
        <v>0.00495933497457241</v>
      </c>
      <c r="O1016" s="16" t="n">
        <v>0.180352986860755</v>
      </c>
      <c r="P1016" s="16" t="n">
        <v>-0.0114559199062717</v>
      </c>
    </row>
    <row r="1017" customFormat="false" ht="15" hidden="false" customHeight="false" outlineLevel="0" collapsed="false">
      <c r="A1017" s="17" t="n">
        <v>1412</v>
      </c>
      <c r="B1017" s="6"/>
      <c r="C1017" s="16" t="n">
        <v>0.133789829624518</v>
      </c>
      <c r="D1017" s="16" t="n">
        <v>0.152286060477753</v>
      </c>
      <c r="E1017" s="16" t="n">
        <v>0.651896177346867</v>
      </c>
      <c r="F1017" s="16" t="n">
        <v>0.492106676330809</v>
      </c>
      <c r="G1017" s="18" t="n">
        <v>8.53965358338662E-032</v>
      </c>
      <c r="H1017" s="6"/>
      <c r="I1017" s="16" t="n">
        <v>-0.00201783760282567</v>
      </c>
      <c r="J1017" s="16" t="n">
        <v>-0.00203320060403358</v>
      </c>
      <c r="K1017" s="16" t="n">
        <v>0.512827742149057</v>
      </c>
      <c r="L1017" s="16" t="n">
        <v>0.518527544907194</v>
      </c>
      <c r="M1017" s="16" t="n">
        <v>0.540692487670218</v>
      </c>
      <c r="N1017" s="16" t="n">
        <v>0.0134156127988342</v>
      </c>
      <c r="O1017" s="16" t="n">
        <v>0.180647133064467</v>
      </c>
      <c r="P1017" s="16" t="n">
        <v>-0.0164463026620076</v>
      </c>
    </row>
    <row r="1018" customFormat="false" ht="15" hidden="false" customHeight="false" outlineLevel="0" collapsed="false">
      <c r="A1018" s="17" t="n">
        <v>1413</v>
      </c>
      <c r="B1018" s="6"/>
      <c r="C1018" s="16" t="n">
        <v>0.131923627274235</v>
      </c>
      <c r="D1018" s="16" t="n">
        <v>0.150399131953077</v>
      </c>
      <c r="E1018" s="16" t="n">
        <v>0.652419386512706</v>
      </c>
      <c r="F1018" s="16" t="n">
        <v>0.492806113525941</v>
      </c>
      <c r="G1018" s="18" t="n">
        <v>3.82426140370616E-032</v>
      </c>
      <c r="H1018" s="6"/>
      <c r="I1018" s="16" t="n">
        <v>-0.00185890123353721</v>
      </c>
      <c r="J1018" s="16" t="n">
        <v>-0.00187746748491058</v>
      </c>
      <c r="K1018" s="16" t="n">
        <v>0.516442514321624</v>
      </c>
      <c r="L1018" s="16" t="n">
        <v>0.404006325188977</v>
      </c>
      <c r="M1018" s="16" t="n">
        <v>0.534775875709068</v>
      </c>
      <c r="N1018" s="16" t="n">
        <v>0.0345976664710822</v>
      </c>
      <c r="O1018" s="16" t="n">
        <v>0.180895492924507</v>
      </c>
      <c r="P1018" s="16" t="n">
        <v>-0.0211941738233505</v>
      </c>
    </row>
    <row r="1019" customFormat="false" ht="15" hidden="false" customHeight="false" outlineLevel="0" collapsed="false">
      <c r="A1019" s="17" t="n">
        <v>1414</v>
      </c>
      <c r="B1019" s="6"/>
      <c r="C1019" s="16" t="n">
        <v>0.130209442746838</v>
      </c>
      <c r="D1019" s="16" t="n">
        <v>0.14866119712582</v>
      </c>
      <c r="E1019" s="16" t="n">
        <v>0.65290191721793</v>
      </c>
      <c r="F1019" s="16" t="n">
        <v>0.493383602866396</v>
      </c>
      <c r="G1019" s="18" t="n">
        <v>1.78448010671727E-032</v>
      </c>
      <c r="H1019" s="6"/>
      <c r="I1019" s="16" t="n">
        <v>-0.00171246512293934</v>
      </c>
      <c r="J1019" s="16" t="n">
        <v>-0.0017335708005056</v>
      </c>
      <c r="K1019" s="16" t="n">
        <v>0.519845477957885</v>
      </c>
      <c r="L1019" s="16" t="n">
        <v>0.308365261569214</v>
      </c>
      <c r="M1019" s="16" t="n">
        <v>0.528783517648841</v>
      </c>
      <c r="N1019" s="16" t="n">
        <v>0.0832000787479024</v>
      </c>
      <c r="O1019" s="16" t="n">
        <v>0.181100524818347</v>
      </c>
      <c r="P1019" s="16" t="n">
        <v>-0.025688376709479</v>
      </c>
    </row>
    <row r="1020" customFormat="false" ht="15" hidden="false" customHeight="false" outlineLevel="0" collapsed="false">
      <c r="A1020" s="17" t="n">
        <v>1415</v>
      </c>
      <c r="B1020" s="6"/>
      <c r="C1020" s="16" t="n">
        <v>0.128625525097866</v>
      </c>
      <c r="D1020" s="16" t="n">
        <v>0.147051863828732</v>
      </c>
      <c r="E1020" s="16" t="n">
        <v>0.653335353229309</v>
      </c>
      <c r="F1020" s="16" t="n">
        <v>0.493863364294103</v>
      </c>
      <c r="G1020" s="18" t="n">
        <v>8.34208239219867E-033</v>
      </c>
      <c r="H1020" s="6"/>
      <c r="I1020" s="16" t="n">
        <v>-0.00157831079331526</v>
      </c>
      <c r="J1020" s="16" t="n">
        <v>-0.00160131700268679</v>
      </c>
      <c r="K1020" s="16" t="n">
        <v>0.523387309442453</v>
      </c>
      <c r="L1020" s="16" t="n">
        <v>0.232488145081896</v>
      </c>
      <c r="M1020" s="16" t="n">
        <v>0.522366139810466</v>
      </c>
      <c r="N1020" s="16" t="n">
        <v>0.181643848685004</v>
      </c>
      <c r="O1020" s="16" t="n">
        <v>0.181270841426094</v>
      </c>
      <c r="P1020" s="16" t="n">
        <v>-0.0298513700809713</v>
      </c>
    </row>
    <row r="1021" customFormat="false" ht="15" hidden="false" customHeight="false" outlineLevel="0" collapsed="false">
      <c r="A1021" s="17" t="n">
        <v>1416</v>
      </c>
      <c r="B1021" s="6"/>
      <c r="C1021" s="16" t="n">
        <v>0.127168018237433</v>
      </c>
      <c r="D1021" s="16" t="n">
        <v>0.145567255444616</v>
      </c>
      <c r="E1021" s="16" t="n">
        <v>0.653566799643152</v>
      </c>
      <c r="F1021" s="16" t="n">
        <v>0.494246973140079</v>
      </c>
      <c r="G1021" s="18" t="n">
        <v>4.29853709291659E-033</v>
      </c>
      <c r="H1021" s="6"/>
      <c r="I1021" s="16" t="n">
        <v>-0.00145438906003891</v>
      </c>
      <c r="J1021" s="16" t="n">
        <v>-0.00147878063766216</v>
      </c>
      <c r="K1021" s="16" t="n">
        <v>0.526265661207337</v>
      </c>
      <c r="L1021" s="16" t="n">
        <v>0.174354649058462</v>
      </c>
      <c r="M1021" s="16" t="n">
        <v>0.516070797353936</v>
      </c>
      <c r="N1021" s="16" t="n">
        <v>0.349838923495233</v>
      </c>
      <c r="O1021" s="16" t="n">
        <v>0.181407011873486</v>
      </c>
      <c r="P1021" s="16" t="n">
        <v>-0.0337434511707317</v>
      </c>
    </row>
    <row r="1022" customFormat="false" ht="15" hidden="false" customHeight="false" outlineLevel="0" collapsed="false">
      <c r="A1022" s="17" t="n">
        <v>1417</v>
      </c>
      <c r="B1022" s="6"/>
      <c r="C1022" s="16" t="n">
        <v>0.125819174958734</v>
      </c>
      <c r="D1022" s="16" t="n">
        <v>0.144190814669528</v>
      </c>
      <c r="E1022" s="16" t="n">
        <v>0.653733721602226</v>
      </c>
      <c r="F1022" s="16" t="n">
        <v>0.494554528932453</v>
      </c>
      <c r="G1022" s="18" t="n">
        <v>2.30984657625549E-033</v>
      </c>
      <c r="H1022" s="6"/>
      <c r="I1022" s="16" t="n">
        <v>-0.00134072596839434</v>
      </c>
      <c r="J1022" s="16" t="n">
        <v>-0.00136590803719591</v>
      </c>
      <c r="K1022" s="16" t="n">
        <v>0.528814377170687</v>
      </c>
      <c r="L1022" s="16" t="n">
        <v>0.132740114490391</v>
      </c>
      <c r="M1022" s="16" t="n">
        <v>0.509399529813104</v>
      </c>
      <c r="N1022" s="16" t="n">
        <v>0.587242187870364</v>
      </c>
      <c r="O1022" s="16" t="n">
        <v>0.181516178071159</v>
      </c>
      <c r="P1022" s="16" t="n">
        <v>-0.0371484520791601</v>
      </c>
    </row>
    <row r="1023" customFormat="false" ht="15" hidden="false" customHeight="false" outlineLevel="0" collapsed="false">
      <c r="A1023" s="17" t="n">
        <v>1418</v>
      </c>
      <c r="B1023" s="6"/>
      <c r="C1023" s="16" t="n">
        <v>0.124579486296621</v>
      </c>
      <c r="D1023" s="16" t="n">
        <v>0.142923087041022</v>
      </c>
      <c r="E1023" s="16" t="n">
        <v>0.654042316820684</v>
      </c>
      <c r="F1023" s="16" t="n">
        <v>0.494790957902926</v>
      </c>
      <c r="G1023" s="18" t="n">
        <v>1.30798126619933E-033</v>
      </c>
      <c r="H1023" s="6"/>
      <c r="I1023" s="16" t="n">
        <v>-0.00123586167404716</v>
      </c>
      <c r="J1023" s="16" t="n">
        <v>-0.0012613620187618</v>
      </c>
      <c r="K1023" s="16" t="n">
        <v>0.53116250624204</v>
      </c>
      <c r="L1023" s="16" t="n">
        <v>0.102391417611219</v>
      </c>
      <c r="M1023" s="16" t="n">
        <v>0.502610435007042</v>
      </c>
      <c r="N1023" s="16" t="n">
        <v>0.872487843520613</v>
      </c>
      <c r="O1023" s="16" t="n">
        <v>0.18160009341069</v>
      </c>
      <c r="P1023" s="16" t="n">
        <v>-0.040129107038591</v>
      </c>
    </row>
    <row r="1024" customFormat="false" ht="15" hidden="false" customHeight="false" outlineLevel="0" collapsed="false">
      <c r="A1024" s="17" t="n">
        <v>1419</v>
      </c>
      <c r="B1024" s="6"/>
      <c r="C1024" s="16" t="n">
        <v>0.12343360009559</v>
      </c>
      <c r="D1024" s="16" t="n">
        <v>0.141749437856842</v>
      </c>
      <c r="E1024" s="16" t="n">
        <v>0.654210641485297</v>
      </c>
      <c r="F1024" s="16" t="n">
        <v>0.494967938542127</v>
      </c>
      <c r="G1024" s="18" t="n">
        <v>7.77583617422274E-034</v>
      </c>
      <c r="H1024" s="6"/>
      <c r="I1024" s="16" t="n">
        <v>-0.00113999498184468</v>
      </c>
      <c r="J1024" s="16" t="n">
        <v>-0.00116532211382594</v>
      </c>
      <c r="K1024" s="16" t="n">
        <v>0.533183804922935</v>
      </c>
      <c r="L1024" s="16" t="n">
        <v>0.0820093578208861</v>
      </c>
      <c r="M1024" s="16" t="n">
        <v>0.504203908498712</v>
      </c>
      <c r="N1024" s="16" t="n">
        <v>0.835646492547651</v>
      </c>
      <c r="O1024" s="16" t="n">
        <v>0.181662906257201</v>
      </c>
      <c r="P1024" s="16" t="n">
        <v>-0.0425168288915505</v>
      </c>
    </row>
    <row r="1025" customFormat="false" ht="15" hidden="false" customHeight="false" outlineLevel="0" collapsed="false">
      <c r="A1025" s="17" t="n">
        <v>1420</v>
      </c>
      <c r="B1025" s="6"/>
      <c r="C1025" s="16" t="n">
        <v>0.122379658526708</v>
      </c>
      <c r="D1025" s="16" t="n">
        <v>0.140668215878516</v>
      </c>
      <c r="E1025" s="16" t="n">
        <v>0.654404214849602</v>
      </c>
      <c r="F1025" s="16" t="n">
        <v>0.495090517746724</v>
      </c>
      <c r="G1025" s="18" t="n">
        <v>4.82653924772488E-034</v>
      </c>
      <c r="H1025" s="6"/>
      <c r="I1025" s="16" t="n">
        <v>-0.00105085111823655</v>
      </c>
      <c r="J1025" s="16" t="n">
        <v>-0.00107562925585899</v>
      </c>
      <c r="K1025" s="16" t="n">
        <v>0.534876870507836</v>
      </c>
      <c r="L1025" s="16" t="n">
        <v>0.0681299836096445</v>
      </c>
      <c r="M1025" s="16" t="n">
        <v>0.510514680716165</v>
      </c>
      <c r="N1025" s="16" t="n">
        <v>0.571563060222838</v>
      </c>
      <c r="O1025" s="16" t="n">
        <v>0.181706409988102</v>
      </c>
      <c r="P1025" s="16" t="n">
        <v>-0.0444088876713985</v>
      </c>
    </row>
    <row r="1026" customFormat="false" ht="15" hidden="false" customHeight="false" outlineLevel="0" collapsed="false">
      <c r="A1026" s="17" t="n">
        <v>1421</v>
      </c>
      <c r="B1026" s="6"/>
      <c r="C1026" s="16" t="n">
        <v>0.121405330230614</v>
      </c>
      <c r="D1026" s="16" t="n">
        <v>0.139667820732782</v>
      </c>
      <c r="E1026" s="16" t="n">
        <v>0.654475752832063</v>
      </c>
      <c r="F1026" s="16" t="n">
        <v>0.495174562348465</v>
      </c>
      <c r="G1026" s="18" t="n">
        <v>3.14318643989386E-034</v>
      </c>
      <c r="H1026" s="6"/>
      <c r="I1026" s="18" t="n">
        <v>-0.000968837404999802</v>
      </c>
      <c r="J1026" s="18" t="n">
        <v>-0.000992703066898965</v>
      </c>
      <c r="K1026" s="16" t="n">
        <v>0.536149124431203</v>
      </c>
      <c r="L1026" s="16" t="n">
        <v>0.0595898002414314</v>
      </c>
      <c r="M1026" s="16" t="n">
        <v>0.516703417551774</v>
      </c>
      <c r="N1026" s="16" t="n">
        <v>0.362704312254584</v>
      </c>
      <c r="O1026" s="16" t="n">
        <v>0.18173623705526</v>
      </c>
      <c r="P1026" s="16" t="n">
        <v>-0.045680155682064</v>
      </c>
    </row>
    <row r="1027" customFormat="false" ht="15" hidden="false" customHeight="false" outlineLevel="0" collapsed="false">
      <c r="A1027" s="17" t="n">
        <v>1422</v>
      </c>
      <c r="B1027" s="6"/>
      <c r="C1027" s="16" t="n">
        <v>0.120508190425176</v>
      </c>
      <c r="D1027" s="16" t="n">
        <v>0.138745738382212</v>
      </c>
      <c r="E1027" s="16" t="n">
        <v>0.654536069170216</v>
      </c>
      <c r="F1027" s="16" t="n">
        <v>0.495223931370073</v>
      </c>
      <c r="G1027" s="18" t="n">
        <v>2.1251996140491E-034</v>
      </c>
      <c r="H1027" s="6"/>
      <c r="I1027" s="18" t="n">
        <v>-0.000892615841965169</v>
      </c>
      <c r="J1027" s="18" t="n">
        <v>-0.000915365242082836</v>
      </c>
      <c r="K1027" s="16" t="n">
        <v>0.536826631206271</v>
      </c>
      <c r="L1027" s="16" t="n">
        <v>0.0541436346230537</v>
      </c>
      <c r="M1027" s="16" t="n">
        <v>0.522060350003086</v>
      </c>
      <c r="N1027" s="16" t="n">
        <v>0.218358251832321</v>
      </c>
      <c r="O1027" s="16" t="n">
        <v>0.181753757674527</v>
      </c>
      <c r="P1027" s="16" t="n">
        <v>-0.0465099577250688</v>
      </c>
    </row>
    <row r="1028" customFormat="false" ht="15" hidden="false" customHeight="false" outlineLevel="0" collapsed="false">
      <c r="A1028" s="17" t="n">
        <v>1423</v>
      </c>
      <c r="B1028" s="6"/>
      <c r="C1028" s="16" t="n">
        <v>0.119679647254371</v>
      </c>
      <c r="D1028" s="16" t="n">
        <v>0.137893944889329</v>
      </c>
      <c r="E1028" s="16" t="n">
        <v>0.654732447945598</v>
      </c>
      <c r="F1028" s="16" t="n">
        <v>0.495249699198354</v>
      </c>
      <c r="G1028" s="18" t="n">
        <v>1.48313963646612E-034</v>
      </c>
      <c r="H1028" s="6"/>
      <c r="I1028" s="18" t="n">
        <v>-0.000822422401916473</v>
      </c>
      <c r="J1028" s="18" t="n">
        <v>-0.000843879496127358</v>
      </c>
      <c r="K1028" s="16" t="n">
        <v>0.537462056815185</v>
      </c>
      <c r="L1028" s="16" t="n">
        <v>0.0516619375778376</v>
      </c>
      <c r="M1028" s="16" t="n">
        <v>0.526976832915327</v>
      </c>
      <c r="N1028" s="16" t="n">
        <v>0.127539923119235</v>
      </c>
      <c r="O1028" s="16" t="n">
        <v>0.181762902374979</v>
      </c>
      <c r="P1028" s="16" t="n">
        <v>-0.0468502513269594</v>
      </c>
    </row>
    <row r="1029" customFormat="false" ht="15" hidden="false" customHeight="false" outlineLevel="0" collapsed="false">
      <c r="A1029" s="17" t="n">
        <v>1424</v>
      </c>
      <c r="B1029" s="6"/>
      <c r="C1029" s="16" t="n">
        <v>0.118917127679244</v>
      </c>
      <c r="D1029" s="16" t="n">
        <v>0.137110233702182</v>
      </c>
      <c r="E1029" s="16" t="n">
        <v>0.654719823595752</v>
      </c>
      <c r="F1029" s="16" t="n">
        <v>0.495267585531721</v>
      </c>
      <c r="G1029" s="18" t="n">
        <v>1.07031053217499E-034</v>
      </c>
      <c r="H1029" s="6"/>
      <c r="I1029" s="18" t="n">
        <v>-0.000757035149581209</v>
      </c>
      <c r="J1029" s="18" t="n">
        <v>-0.000777125003590065</v>
      </c>
      <c r="K1029" s="16" t="n">
        <v>0.537990876803178</v>
      </c>
      <c r="L1029" s="16" t="n">
        <v>0.0509907675210745</v>
      </c>
      <c r="M1029" s="16" t="n">
        <v>0.531187754941732</v>
      </c>
      <c r="N1029" s="16" t="n">
        <v>0.0774820659944931</v>
      </c>
      <c r="O1029" s="16" t="n">
        <v>0.181769249997475</v>
      </c>
      <c r="P1029" s="16" t="n">
        <v>-0.0468419124259755</v>
      </c>
    </row>
    <row r="1030" customFormat="false" ht="15" hidden="false" customHeight="false" outlineLevel="0" collapsed="false">
      <c r="A1030" s="17" t="n">
        <v>1425</v>
      </c>
      <c r="B1030" s="6"/>
      <c r="C1030" s="16" t="n">
        <v>0.118212713811552</v>
      </c>
      <c r="D1030" s="16" t="n">
        <v>0.136386862910884</v>
      </c>
      <c r="E1030" s="16" t="n">
        <v>0.654846067094211</v>
      </c>
      <c r="F1030" s="16" t="n">
        <v>0.495284606391838</v>
      </c>
      <c r="G1030" s="18" t="n">
        <v>7.85031054463404E-035</v>
      </c>
      <c r="H1030" s="6"/>
      <c r="I1030" s="18" t="n">
        <v>-0.000696622181996592</v>
      </c>
      <c r="J1030" s="18" t="n">
        <v>-0.000715247649824469</v>
      </c>
      <c r="K1030" s="16" t="n">
        <v>0.537884271182256</v>
      </c>
      <c r="L1030" s="16" t="n">
        <v>0.052830770408974</v>
      </c>
      <c r="M1030" s="16" t="n">
        <v>0.535164425143216</v>
      </c>
      <c r="N1030" s="16" t="n">
        <v>0.047061572787964</v>
      </c>
      <c r="O1030" s="16" t="n">
        <v>0.181775290453895</v>
      </c>
      <c r="P1030" s="16" t="n">
        <v>-0.0463492708709082</v>
      </c>
    </row>
    <row r="1031" customFormat="false" ht="15" hidden="false" customHeight="false" outlineLevel="0" collapsed="false">
      <c r="A1031" s="17" t="n">
        <v>1426</v>
      </c>
      <c r="B1031" s="6"/>
      <c r="C1031" s="16" t="n">
        <v>0.117566628573262</v>
      </c>
      <c r="D1031" s="16" t="n">
        <v>0.135723476344284</v>
      </c>
      <c r="E1031" s="16" t="n">
        <v>0.654875523910519</v>
      </c>
      <c r="F1031" s="16" t="n">
        <v>0.495288831590685</v>
      </c>
      <c r="G1031" s="18" t="n">
        <v>6.03206186756228E-035</v>
      </c>
      <c r="H1031" s="6"/>
      <c r="I1031" s="18" t="n">
        <v>-0.000640172206248589</v>
      </c>
      <c r="J1031" s="18" t="n">
        <v>-0.00065728425126061</v>
      </c>
      <c r="K1031" s="16" t="n">
        <v>0.537462056815185</v>
      </c>
      <c r="L1031" s="16" t="n">
        <v>0.0569667543055381</v>
      </c>
      <c r="M1031" s="16" t="n">
        <v>0.538185852873022</v>
      </c>
      <c r="N1031" s="16" t="n">
        <v>0.0304582797641153</v>
      </c>
      <c r="O1031" s="16" t="n">
        <v>0.1817767899125</v>
      </c>
      <c r="P1031" s="16" t="n">
        <v>-0.0454353461627542</v>
      </c>
    </row>
    <row r="1032" customFormat="false" ht="15" hidden="false" customHeight="false" outlineLevel="0" collapsed="false">
      <c r="A1032" s="17" t="n">
        <v>1427</v>
      </c>
      <c r="B1032" s="6"/>
      <c r="C1032" s="16" t="n">
        <v>0.116972211397239</v>
      </c>
      <c r="D1032" s="16" t="n">
        <v>0.135113525212399</v>
      </c>
      <c r="E1032" s="16" t="n">
        <v>0.654920410487749</v>
      </c>
      <c r="F1032" s="16" t="n">
        <v>0.495286406987559</v>
      </c>
      <c r="G1032" s="18" t="n">
        <v>4.67722977059626E-035</v>
      </c>
      <c r="H1032" s="6"/>
      <c r="I1032" s="18" t="n">
        <v>-0.00058794976694314</v>
      </c>
      <c r="J1032" s="18" t="n">
        <v>-0.000603521587021258</v>
      </c>
      <c r="K1032" s="16" t="n">
        <v>0.537059480325652</v>
      </c>
      <c r="L1032" s="16" t="n">
        <v>0.0642106656844234</v>
      </c>
      <c r="M1032" s="16" t="n">
        <v>0.541076828987752</v>
      </c>
      <c r="N1032" s="16" t="n">
        <v>0.0194771816079975</v>
      </c>
      <c r="O1032" s="16" t="n">
        <v>0.181775929458</v>
      </c>
      <c r="P1032" s="16" t="n">
        <v>-0.0440731016756695</v>
      </c>
    </row>
    <row r="1033" customFormat="false" ht="15" hidden="false" customHeight="false" outlineLevel="0" collapsed="false">
      <c r="A1033" s="17" t="n">
        <v>1428</v>
      </c>
      <c r="B1033" s="6"/>
      <c r="C1033" s="16" t="n">
        <v>0.116427691493036</v>
      </c>
      <c r="D1033" s="16" t="n">
        <v>0.134554771736645</v>
      </c>
      <c r="E1033" s="16" t="n">
        <v>0.654875523910519</v>
      </c>
      <c r="F1033" s="16" t="n">
        <v>0.495270537401221</v>
      </c>
      <c r="G1033" s="18" t="n">
        <v>3.75142363848525E-035</v>
      </c>
      <c r="H1033" s="6"/>
      <c r="I1033" s="18" t="n">
        <v>-0.000538923105229446</v>
      </c>
      <c r="J1033" s="18" t="n">
        <v>-0.000552997870393333</v>
      </c>
      <c r="K1033" s="16" t="n">
        <v>0.536146319020126</v>
      </c>
      <c r="L1033" s="16" t="n">
        <v>0.0739875424340421</v>
      </c>
      <c r="M1033" s="16" t="n">
        <v>0.543123376368339</v>
      </c>
      <c r="N1033" s="16" t="n">
        <v>0.0134367454879169</v>
      </c>
      <c r="O1033" s="16" t="n">
        <v>0.18177029757463</v>
      </c>
      <c r="P1033" s="16" t="n">
        <v>-0.0424303572279222</v>
      </c>
    </row>
    <row r="1034" customFormat="false" ht="15" hidden="false" customHeight="false" outlineLevel="0" collapsed="false">
      <c r="A1034" s="17" t="n">
        <v>1429</v>
      </c>
      <c r="B1034" s="6"/>
      <c r="C1034" s="16" t="n">
        <v>0.11592835369758</v>
      </c>
      <c r="D1034" s="16" t="n">
        <v>0.134042384248618</v>
      </c>
      <c r="E1034" s="16" t="n">
        <v>0.654909188843441</v>
      </c>
      <c r="F1034" s="16" t="n">
        <v>0.495238220266532</v>
      </c>
      <c r="G1034" s="18" t="n">
        <v>3.07725097466618E-035</v>
      </c>
      <c r="H1034" s="6"/>
      <c r="I1034" s="18" t="n">
        <v>-0.000493295613158458</v>
      </c>
      <c r="J1034" s="18" t="n">
        <v>-0.000505896684371253</v>
      </c>
      <c r="K1034" s="16" t="n">
        <v>0.535024154589372</v>
      </c>
      <c r="L1034" s="16" t="n">
        <v>0.088221548609262</v>
      </c>
      <c r="M1034" s="16" t="n">
        <v>0.544737890443087</v>
      </c>
      <c r="N1034" s="16" t="n">
        <v>0.00994702537455708</v>
      </c>
      <c r="O1034" s="16" t="n">
        <v>0.181758828642347</v>
      </c>
      <c r="P1034" s="16" t="n">
        <v>-0.040409774029515</v>
      </c>
    </row>
    <row r="1035" customFormat="false" ht="15" hidden="false" customHeight="false" outlineLevel="0" collapsed="false">
      <c r="A1035" s="17" t="n">
        <v>1430</v>
      </c>
      <c r="B1035" s="6"/>
      <c r="C1035" s="16" t="n">
        <v>0.115472807712876</v>
      </c>
      <c r="D1035" s="16" t="n">
        <v>0.133574983419542</v>
      </c>
      <c r="E1035" s="16" t="n">
        <v>0.654948464598518</v>
      </c>
      <c r="F1035" s="16" t="n">
        <v>0.495191439641018</v>
      </c>
      <c r="G1035" s="18" t="n">
        <v>2.57684899796488E-035</v>
      </c>
      <c r="H1035" s="6"/>
      <c r="I1035" s="18" t="n">
        <v>-0.000450243062508219</v>
      </c>
      <c r="J1035" s="18" t="n">
        <v>-0.000461449573239202</v>
      </c>
      <c r="K1035" s="16" t="n">
        <v>0.533570951651545</v>
      </c>
      <c r="L1035" s="16" t="n">
        <v>0.106330086620869</v>
      </c>
      <c r="M1035" s="16" t="n">
        <v>0.545679105859382</v>
      </c>
      <c r="N1035" s="16" t="n">
        <v>0.00827227961521573</v>
      </c>
      <c r="O1035" s="16" t="n">
        <v>0.181742226673221</v>
      </c>
      <c r="P1035" s="16" t="n">
        <v>-0.0381909821171455</v>
      </c>
    </row>
    <row r="1036" customFormat="false" ht="15" hidden="false" customHeight="false" outlineLevel="0" collapsed="false">
      <c r="A1036" s="17" t="n">
        <v>1431</v>
      </c>
      <c r="B1036" s="6"/>
      <c r="C1036" s="16" t="n">
        <v>0.115057446236137</v>
      </c>
      <c r="D1036" s="16" t="n">
        <v>0.133148983103949</v>
      </c>
      <c r="E1036" s="16" t="n">
        <v>0.654949867304056</v>
      </c>
      <c r="F1036" s="16" t="n">
        <v>0.495132442300063</v>
      </c>
      <c r="G1036" s="18" t="n">
        <v>2.22162284223548E-035</v>
      </c>
      <c r="H1036" s="6"/>
      <c r="I1036" s="18" t="n">
        <v>-0.00041010747969919</v>
      </c>
      <c r="J1036" s="18" t="n">
        <v>-0.000419984882876373</v>
      </c>
      <c r="K1036" s="16" t="n">
        <v>0.53204480802572</v>
      </c>
      <c r="L1036" s="16" t="n">
        <v>0.13019593800513</v>
      </c>
      <c r="M1036" s="16" t="n">
        <v>0.546526340004601</v>
      </c>
      <c r="N1036" s="16" t="n">
        <v>0.00736117705502989</v>
      </c>
      <c r="O1036" s="16" t="n">
        <v>0.181721288894202</v>
      </c>
      <c r="P1036" s="16" t="n">
        <v>-0.0357092243724764</v>
      </c>
    </row>
    <row r="1037" customFormat="false" ht="15" hidden="false" customHeight="false" outlineLevel="0" collapsed="false">
      <c r="A1037" s="17" t="n">
        <v>1432</v>
      </c>
      <c r="B1037" s="6"/>
      <c r="C1037" s="16" t="n">
        <v>0.114678459053211</v>
      </c>
      <c r="D1037" s="16" t="n">
        <v>0.132760609475836</v>
      </c>
      <c r="E1037" s="16" t="n">
        <v>0.654906383432364</v>
      </c>
      <c r="F1037" s="16" t="n">
        <v>0.495064964016189</v>
      </c>
      <c r="G1037" s="18" t="n">
        <v>1.94509529938183E-035</v>
      </c>
      <c r="H1037" s="6"/>
      <c r="I1037" s="18" t="n">
        <v>-0.000372213407371301</v>
      </c>
      <c r="J1037" s="18" t="n">
        <v>-0.000380785114258716</v>
      </c>
      <c r="K1037" s="16" t="n">
        <v>0.529849573858057</v>
      </c>
      <c r="L1037" s="16" t="n">
        <v>0.163185572462138</v>
      </c>
      <c r="M1037" s="16" t="n">
        <v>0.547025703176286</v>
      </c>
      <c r="N1037" s="16" t="n">
        <v>0.00720482165394521</v>
      </c>
      <c r="O1037" s="16" t="n">
        <v>0.18169734097977</v>
      </c>
      <c r="P1037" s="16" t="n">
        <v>-0.0328259732679857</v>
      </c>
    </row>
    <row r="1038" customFormat="false" ht="15" hidden="false" customHeight="false" outlineLevel="0" collapsed="false">
      <c r="A1038" s="17" t="n">
        <v>1433</v>
      </c>
      <c r="B1038" s="6"/>
      <c r="C1038" s="16" t="n">
        <v>0.114335304687471</v>
      </c>
      <c r="D1038" s="16" t="n">
        <v>0.132409456715313</v>
      </c>
      <c r="E1038" s="16" t="n">
        <v>0.654864302266211</v>
      </c>
      <c r="F1038" s="16" t="n">
        <v>0.494994006792957</v>
      </c>
      <c r="G1038" s="18" t="n">
        <v>1.72598724338542E-035</v>
      </c>
      <c r="H1038" s="6"/>
      <c r="I1038" s="18" t="n">
        <v>-0.000336708994448796</v>
      </c>
      <c r="J1038" s="18" t="n">
        <v>-0.000344034091881156</v>
      </c>
      <c r="K1038" s="16" t="n">
        <v>0.527282622722708</v>
      </c>
      <c r="L1038" s="16" t="n">
        <v>0.20680307248049</v>
      </c>
      <c r="M1038" s="16" t="n">
        <v>0.547539093403356</v>
      </c>
      <c r="N1038" s="16" t="n">
        <v>0.00679302894134244</v>
      </c>
      <c r="O1038" s="16" t="n">
        <v>0.181672158047667</v>
      </c>
      <c r="P1038" s="16" t="n">
        <v>-0.0296564007782354</v>
      </c>
    </row>
    <row r="1039" customFormat="false" ht="15" hidden="false" customHeight="false" outlineLevel="0" collapsed="false">
      <c r="A1039" s="17" t="n">
        <v>1434</v>
      </c>
      <c r="B1039" s="6"/>
      <c r="C1039" s="16" t="n">
        <v>0.114025591096895</v>
      </c>
      <c r="D1039" s="16" t="n">
        <v>0.132093192760071</v>
      </c>
      <c r="E1039" s="16" t="n">
        <v>0.654883940143749</v>
      </c>
      <c r="F1039" s="16" t="n">
        <v>0.494925967495047</v>
      </c>
      <c r="G1039" s="18" t="n">
        <v>1.55430478097148E-035</v>
      </c>
      <c r="H1039" s="6"/>
      <c r="I1039" s="18" t="n">
        <v>-0.000303321430785091</v>
      </c>
      <c r="J1039" s="18" t="n">
        <v>-0.000309472317811758</v>
      </c>
      <c r="K1039" s="16" t="n">
        <v>0.524442144007361</v>
      </c>
      <c r="L1039" s="16" t="n">
        <v>0.263118478074363</v>
      </c>
      <c r="M1039" s="16" t="n">
        <v>0.547821037216583</v>
      </c>
      <c r="N1039" s="16" t="n">
        <v>0.00673307745630299</v>
      </c>
      <c r="O1039" s="16" t="n">
        <v>0.18164801036035</v>
      </c>
      <c r="P1039" s="16" t="n">
        <v>-0.0262709121507067</v>
      </c>
    </row>
    <row r="1040" customFormat="false" ht="15" hidden="false" customHeight="false" outlineLevel="0" collapsed="false">
      <c r="A1040" s="17" t="n">
        <v>1435</v>
      </c>
      <c r="B1040" s="6"/>
      <c r="C1040" s="16" t="n">
        <v>0.113747745823449</v>
      </c>
      <c r="D1040" s="16" t="n">
        <v>0.13181031855366</v>
      </c>
      <c r="E1040" s="16" t="n">
        <v>0.654921813193287</v>
      </c>
      <c r="F1040" s="16" t="n">
        <v>0.494865832378678</v>
      </c>
      <c r="G1040" s="18" t="n">
        <v>1.42286083035146E-035</v>
      </c>
      <c r="H1040" s="6"/>
      <c r="I1040" s="18" t="n">
        <v>-0.000271817537845669</v>
      </c>
      <c r="J1040" s="18" t="n">
        <v>-0.000276853672487658</v>
      </c>
      <c r="K1040" s="16" t="n">
        <v>0.521178048219406</v>
      </c>
      <c r="L1040" s="16" t="n">
        <v>0.333184539800171</v>
      </c>
      <c r="M1040" s="16" t="n">
        <v>0.547659726079662</v>
      </c>
      <c r="N1040" s="16" t="n">
        <v>0.0071609898240303</v>
      </c>
      <c r="O1040" s="16" t="n">
        <v>0.181626667656283</v>
      </c>
      <c r="P1040" s="16" t="n">
        <v>-0.0226503075563949</v>
      </c>
    </row>
    <row r="1041" customFormat="false" ht="15" hidden="false" customHeight="false" outlineLevel="0" collapsed="false">
      <c r="A1041" s="17" t="n">
        <v>1436</v>
      </c>
      <c r="B1041" s="6"/>
      <c r="C1041" s="16" t="n">
        <v>0.113500368309601</v>
      </c>
      <c r="D1041" s="16" t="n">
        <v>0.131559176343417</v>
      </c>
      <c r="E1041" s="16" t="n">
        <v>0.654897967199134</v>
      </c>
      <c r="F1041" s="16" t="n">
        <v>0.494810331643846</v>
      </c>
      <c r="G1041" s="18" t="n">
        <v>1.32011819996945E-035</v>
      </c>
      <c r="H1041" s="6"/>
      <c r="I1041" s="18" t="n">
        <v>-0.00024203482152284</v>
      </c>
      <c r="J1041" s="18" t="n">
        <v>-0.000245994522419003</v>
      </c>
      <c r="K1041" s="16" t="n">
        <v>0.517961644419757</v>
      </c>
      <c r="L1041" s="16" t="n">
        <v>0.425593628453424</v>
      </c>
      <c r="M1041" s="16" t="n">
        <v>0.547227692773822</v>
      </c>
      <c r="N1041" s="16" t="n">
        <v>0.00822153204975424</v>
      </c>
      <c r="O1041" s="16" t="n">
        <v>0.181606969524361</v>
      </c>
      <c r="P1041" s="16" t="n">
        <v>-0.0187204831359946</v>
      </c>
    </row>
    <row r="1042" customFormat="false" ht="15" hidden="false" customHeight="false" outlineLevel="0" collapsed="false">
      <c r="A1042" s="17" t="n">
        <v>1437</v>
      </c>
      <c r="B1042" s="6"/>
      <c r="C1042" s="16" t="n">
        <v>0.113281342930825</v>
      </c>
      <c r="D1042" s="16" t="n">
        <v>0.131337500035963</v>
      </c>
      <c r="E1042" s="16" t="n">
        <v>0.654795569694827</v>
      </c>
      <c r="F1042" s="16" t="n">
        <v>0.494759691116053</v>
      </c>
      <c r="G1042" s="18" t="n">
        <v>1.24063897438687E-035</v>
      </c>
      <c r="H1042" s="6"/>
      <c r="I1042" s="18" t="n">
        <v>-0.000213917335446324</v>
      </c>
      <c r="J1042" s="18" t="n">
        <v>-0.000216887029103457</v>
      </c>
      <c r="K1042" s="16" t="n">
        <v>0.514569902427803</v>
      </c>
      <c r="L1042" s="16" t="n">
        <v>0.525936308581293</v>
      </c>
      <c r="M1042" s="16" t="n">
        <v>0.546031184949531</v>
      </c>
      <c r="N1042" s="16" t="n">
        <v>0.0106025293057584</v>
      </c>
      <c r="O1042" s="16" t="n">
        <v>0.181588996169847</v>
      </c>
      <c r="P1042" s="16" t="n">
        <v>-0.0147283624467994</v>
      </c>
    </row>
    <row r="1043" customFormat="false" ht="15" hidden="false" customHeight="false" outlineLevel="0" collapsed="false">
      <c r="A1043" s="17" t="n">
        <v>1438</v>
      </c>
      <c r="B1043" s="6"/>
      <c r="C1043" s="16" t="n">
        <v>0.113088826525806</v>
      </c>
      <c r="D1043" s="16" t="n">
        <v>0.131143228205755</v>
      </c>
      <c r="E1043" s="16" t="n">
        <v>0.654763307467443</v>
      </c>
      <c r="F1043" s="16" t="n">
        <v>0.494709648598949</v>
      </c>
      <c r="G1043" s="18" t="n">
        <v>1.17679648619458E-035</v>
      </c>
      <c r="H1043" s="6"/>
      <c r="I1043" s="18" t="n">
        <v>-0.000187160986182348</v>
      </c>
      <c r="J1043" s="18" t="n">
        <v>-0.000189257025918757</v>
      </c>
      <c r="K1043" s="16" t="n">
        <v>0.511046306115235</v>
      </c>
      <c r="L1043" s="16" t="n">
        <v>0.632423490090979</v>
      </c>
      <c r="M1043" s="16" t="n">
        <v>0.544420878991399</v>
      </c>
      <c r="N1043" s="16" t="n">
        <v>0.0147724056449406</v>
      </c>
      <c r="O1043" s="16" t="n">
        <v>0.181571234882726</v>
      </c>
      <c r="P1043" s="16" t="n">
        <v>-0.0108863724805607</v>
      </c>
    </row>
    <row r="1044" customFormat="false" ht="15" hidden="false" customHeight="false" outlineLevel="0" collapsed="false">
      <c r="A1044" s="17" t="n">
        <v>1439</v>
      </c>
      <c r="B1044" s="6"/>
      <c r="C1044" s="16" t="n">
        <v>0.112922364038168</v>
      </c>
      <c r="D1044" s="16" t="n">
        <v>0.13097578982338</v>
      </c>
      <c r="E1044" s="16" t="n">
        <v>0.654771723700674</v>
      </c>
      <c r="F1044" s="16" t="n">
        <v>0.494657709384656</v>
      </c>
      <c r="G1044" s="18" t="n">
        <v>1.13195532962534E-035</v>
      </c>
      <c r="H1044" s="6"/>
      <c r="I1044" s="18" t="n">
        <v>-0.000161956476142212</v>
      </c>
      <c r="J1044" s="18" t="n">
        <v>-0.000163262526956041</v>
      </c>
      <c r="K1044" s="16" t="n">
        <v>0.507281444450055</v>
      </c>
      <c r="L1044" s="16" t="n">
        <v>0.753336286410522</v>
      </c>
      <c r="M1044" s="16" t="n">
        <v>0.542486548053886</v>
      </c>
      <c r="N1044" s="16" t="n">
        <v>0.0218090864439302</v>
      </c>
      <c r="O1044" s="16" t="n">
        <v>0.18155280022445</v>
      </c>
      <c r="P1044" s="16" t="n">
        <v>-0.00708630621832153</v>
      </c>
    </row>
    <row r="1045" customFormat="false" ht="15" hidden="false" customHeight="false" outlineLevel="0" collapsed="false">
      <c r="A1045" s="17" t="n">
        <v>1440</v>
      </c>
      <c r="B1045" s="6"/>
      <c r="C1045" s="16" t="n">
        <v>0.112779583737336</v>
      </c>
      <c r="D1045" s="16" t="n">
        <v>0.130832637387568</v>
      </c>
      <c r="E1045" s="16" t="n">
        <v>0.654707199245906</v>
      </c>
      <c r="F1045" s="16" t="n">
        <v>0.494602339960308</v>
      </c>
      <c r="G1045" s="18" t="n">
        <v>1.10590642116621E-035</v>
      </c>
      <c r="H1045" s="6"/>
      <c r="I1045" s="18" t="n">
        <v>-0.000138136082296018</v>
      </c>
      <c r="J1045" s="18" t="n">
        <v>-0.000138750220788203</v>
      </c>
      <c r="K1045" s="16" t="n">
        <v>0.503735404848873</v>
      </c>
      <c r="L1045" s="16" t="n">
        <v>0.877756079905605</v>
      </c>
      <c r="M1045" s="16" t="n">
        <v>0.540643392976373</v>
      </c>
      <c r="N1045" s="16" t="n">
        <v>0.0333043467400955</v>
      </c>
      <c r="O1045" s="16" t="n">
        <v>0.181533147879324</v>
      </c>
      <c r="P1045" s="16" t="n">
        <v>-0.00347122750448947</v>
      </c>
    </row>
    <row r="1046" customFormat="false" ht="15" hidden="false" customHeight="false" outlineLevel="0" collapsed="false">
      <c r="A1046" s="17" t="n">
        <v>1441</v>
      </c>
      <c r="B1046" s="6"/>
      <c r="C1046" s="16" t="n">
        <v>0.112659792390301</v>
      </c>
      <c r="D1046" s="16" t="n">
        <v>0.130712965344697</v>
      </c>
      <c r="E1046" s="16" t="n">
        <v>0.654611815269292</v>
      </c>
      <c r="F1046" s="16" t="n">
        <v>0.494537179876665</v>
      </c>
      <c r="G1046" s="18" t="n">
        <v>1.09220508428828E-035</v>
      </c>
      <c r="H1046" s="6"/>
      <c r="I1046" s="18" t="n">
        <v>-0.00011541036873495</v>
      </c>
      <c r="J1046" s="18" t="n">
        <v>-0.000115428097070074</v>
      </c>
      <c r="K1046" s="16" t="n">
        <v>0.501084291381216</v>
      </c>
      <c r="L1046" s="16" t="n">
        <v>0.996355452471139</v>
      </c>
      <c r="M1046" s="16" t="n">
        <v>0.538537931963171</v>
      </c>
      <c r="N1046" s="16" t="n">
        <v>0.0497471042155706</v>
      </c>
      <c r="O1046" s="16" t="n">
        <v>0.181510020243584</v>
      </c>
      <c r="P1046" s="18" t="n">
        <v>-0.000104112201238893</v>
      </c>
    </row>
    <row r="1047" customFormat="false" ht="15" hidden="false" customHeight="false" outlineLevel="0" collapsed="false">
      <c r="A1047" s="17" t="n">
        <v>1442</v>
      </c>
      <c r="B1047" s="6"/>
      <c r="C1047" s="16" t="n">
        <v>0.112561129855104</v>
      </c>
      <c r="D1047" s="16" t="n">
        <v>0.130614844783924</v>
      </c>
      <c r="E1047" s="16" t="n">
        <v>0.654536069170216</v>
      </c>
      <c r="F1047" s="16" t="n">
        <v>0.494461688876483</v>
      </c>
      <c r="G1047" s="18" t="n">
        <v>1.09220508428828E-035</v>
      </c>
      <c r="H1047" s="6"/>
      <c r="I1047" s="18" t="n">
        <v>-9.38504526727779E-005</v>
      </c>
      <c r="J1047" s="18" t="n">
        <v>-9.33300572413806E-005</v>
      </c>
      <c r="K1047" s="16" t="n">
        <v>0.501547184208902</v>
      </c>
      <c r="L1047" s="16" t="n">
        <v>0.886921477483915</v>
      </c>
      <c r="M1047" s="16" t="n">
        <v>0.535937315894898</v>
      </c>
      <c r="N1047" s="16" t="n">
        <v>0.0748059464787645</v>
      </c>
      <c r="O1047" s="16" t="n">
        <v>0.181483225420805</v>
      </c>
      <c r="P1047" s="16" t="n">
        <v>0.00316730852983615</v>
      </c>
    </row>
    <row r="1048" customFormat="false" ht="15" hidden="false" customHeight="false" outlineLevel="0" collapsed="false">
      <c r="A1048" s="17" t="n">
        <v>1443</v>
      </c>
      <c r="B1048" s="6"/>
      <c r="C1048" s="16" t="n">
        <v>0.112483082348417</v>
      </c>
      <c r="D1048" s="16" t="n">
        <v>0.13053772783679</v>
      </c>
      <c r="E1048" s="16" t="n">
        <v>0.654450504132371</v>
      </c>
      <c r="F1048" s="16" t="n">
        <v>0.494375381238638</v>
      </c>
      <c r="G1048" s="18" t="n">
        <v>1.09220508428828E-035</v>
      </c>
      <c r="H1048" s="6"/>
      <c r="I1048" s="18" t="n">
        <v>-7.31237183411241E-005</v>
      </c>
      <c r="J1048" s="18" t="n">
        <v>-7.21267585649312E-005</v>
      </c>
      <c r="K1048" s="16" t="n">
        <v>0.504014543251023</v>
      </c>
      <c r="L1048" s="16" t="n">
        <v>0.774008619813134</v>
      </c>
      <c r="M1048" s="16" t="n">
        <v>0.533850090053696</v>
      </c>
      <c r="N1048" s="16" t="n">
        <v>0.108901199780315</v>
      </c>
      <c r="O1048" s="16" t="n">
        <v>0.181452590838661</v>
      </c>
      <c r="P1048" s="16" t="n">
        <v>0.00626961671703273</v>
      </c>
    </row>
    <row r="1049" customFormat="false" ht="15" hidden="false" customHeight="false" outlineLevel="0" collapsed="false">
      <c r="A1049" s="17" t="n">
        <v>1444</v>
      </c>
      <c r="B1049" s="6"/>
      <c r="C1049" s="16" t="n">
        <v>0.112424326312192</v>
      </c>
      <c r="D1049" s="16" t="n">
        <v>0.130480133623164</v>
      </c>
      <c r="E1049" s="16" t="n">
        <v>0.654318649811757</v>
      </c>
      <c r="F1049" s="16" t="n">
        <v>0.494274733527467</v>
      </c>
      <c r="G1049" s="18" t="n">
        <v>1.10590642116621E-035</v>
      </c>
      <c r="H1049" s="6"/>
      <c r="I1049" s="18" t="n">
        <v>-5.32513602624443E-005</v>
      </c>
      <c r="J1049" s="18" t="n">
        <v>-5.18469818288056E-005</v>
      </c>
      <c r="K1049" s="16" t="n">
        <v>0.506128420497456</v>
      </c>
      <c r="L1049" s="16" t="n">
        <v>0.674529308350772</v>
      </c>
      <c r="M1049" s="16" t="n">
        <v>0.531654855886033</v>
      </c>
      <c r="N1049" s="16" t="n">
        <v>0.148874560155665</v>
      </c>
      <c r="O1049" s="16" t="n">
        <v>0.181416865632435</v>
      </c>
      <c r="P1049" s="16" t="n">
        <v>0.00909643870153059</v>
      </c>
    </row>
    <row r="1050" customFormat="false" ht="15" hidden="false" customHeight="false" outlineLevel="0" collapsed="false">
      <c r="A1050" s="17" t="n">
        <v>1445</v>
      </c>
      <c r="B1050" s="6"/>
      <c r="C1050" s="16" t="n">
        <v>0.1123837493875</v>
      </c>
      <c r="D1050" s="16" t="n">
        <v>0.130441271816835</v>
      </c>
      <c r="E1050" s="16" t="n">
        <v>0.654265347001296</v>
      </c>
      <c r="F1050" s="16" t="n">
        <v>0.494169530150892</v>
      </c>
      <c r="G1050" s="18" t="n">
        <v>1.13195532962534E-035</v>
      </c>
      <c r="H1050" s="6"/>
      <c r="I1050" s="18" t="n">
        <v>-3.36691285243149E-005</v>
      </c>
      <c r="J1050" s="18" t="n">
        <v>-3.18947086053474E-005</v>
      </c>
      <c r="K1050" s="16" t="n">
        <v>0.507800445499279</v>
      </c>
      <c r="L1050" s="16" t="n">
        <v>0.586027852553883</v>
      </c>
      <c r="M1050" s="16" t="n">
        <v>0.529535367817446</v>
      </c>
      <c r="N1050" s="16" t="n">
        <v>0.19535037173641</v>
      </c>
      <c r="O1050" s="16" t="n">
        <v>0.181379522611362</v>
      </c>
      <c r="P1050" s="16" t="n">
        <v>0.0117918061699143</v>
      </c>
    </row>
    <row r="1051" customFormat="false" ht="15" hidden="false" customHeight="false" outlineLevel="0" collapsed="false">
      <c r="A1051" s="17" t="n">
        <v>1446</v>
      </c>
      <c r="B1051" s="6"/>
      <c r="C1051" s="16" t="n">
        <v>0.112360868559932</v>
      </c>
      <c r="D1051" s="16" t="n">
        <v>0.130420603672123</v>
      </c>
      <c r="E1051" s="16" t="n">
        <v>0.654140506208375</v>
      </c>
      <c r="F1051" s="16" t="n">
        <v>0.494060295200292</v>
      </c>
      <c r="G1051" s="18" t="n">
        <v>1.17309566003646E-035</v>
      </c>
      <c r="H1051" s="6"/>
      <c r="I1051" s="18" t="n">
        <v>-1.43998608035014E-005</v>
      </c>
      <c r="J1051" s="18" t="n">
        <v>-1.22937795673264E-005</v>
      </c>
      <c r="K1051" s="16" t="n">
        <v>0.509513148961717</v>
      </c>
      <c r="L1051" s="16" t="n">
        <v>0.513932876327142</v>
      </c>
      <c r="M1051" s="16" t="n">
        <v>0.527502847492243</v>
      </c>
      <c r="N1051" s="16" t="n">
        <v>0.240359072806845</v>
      </c>
      <c r="O1051" s="16" t="n">
        <v>0.181340747711296</v>
      </c>
      <c r="P1051" s="16" t="n">
        <v>0.0142948058089328</v>
      </c>
    </row>
    <row r="1052" customFormat="false" ht="15" hidden="false" customHeight="false" outlineLevel="0" collapsed="false">
      <c r="A1052" s="17" t="n">
        <v>1447</v>
      </c>
      <c r="B1052" s="6"/>
      <c r="C1052" s="16" t="n">
        <v>0.112355185759078</v>
      </c>
      <c r="D1052" s="16" t="n">
        <v>0.130417392169634</v>
      </c>
      <c r="E1052" s="16" t="n">
        <v>0.65403670599853</v>
      </c>
      <c r="F1052" s="16" t="n">
        <v>0.493943002683912</v>
      </c>
      <c r="G1052" s="18" t="n">
        <v>1.22577360924642E-035</v>
      </c>
      <c r="H1052" s="6"/>
      <c r="I1052" s="18" t="n">
        <v>5.09059405772959E-006</v>
      </c>
      <c r="J1052" s="18" t="n">
        <v>7.52503998462035E-006</v>
      </c>
      <c r="K1052" s="16" t="n">
        <v>0.510608661987241</v>
      </c>
      <c r="L1052" s="16" t="n">
        <v>0.442509673669028</v>
      </c>
      <c r="M1052" s="16" t="n">
        <v>0.525808379201805</v>
      </c>
      <c r="N1052" s="16" t="n">
        <v>0.276026846500625</v>
      </c>
      <c r="O1052" s="16" t="n">
        <v>0.181299111692452</v>
      </c>
      <c r="P1052" s="16" t="n">
        <v>0.0167815741519019</v>
      </c>
    </row>
    <row r="1053" customFormat="false" ht="15" hidden="false" customHeight="false" outlineLevel="0" collapsed="false">
      <c r="A1053" s="17" t="n">
        <v>1448</v>
      </c>
      <c r="B1053" s="6"/>
      <c r="C1053" s="16" t="n">
        <v>0.11236716413086</v>
      </c>
      <c r="D1053" s="16" t="n">
        <v>0.130432103472944</v>
      </c>
      <c r="E1053" s="16" t="n">
        <v>0.653925892260993</v>
      </c>
      <c r="F1053" s="16" t="n">
        <v>0.493817804587406</v>
      </c>
      <c r="G1053" s="18" t="n">
        <v>1.29056291663784E-035</v>
      </c>
      <c r="H1053" s="6"/>
      <c r="I1053" s="18" t="n">
        <v>2.48531694081554E-005</v>
      </c>
      <c r="J1053" s="18" t="n">
        <v>2.7583830508077E-005</v>
      </c>
      <c r="K1053" s="16" t="n">
        <v>0.511204811841079</v>
      </c>
      <c r="L1053" s="16" t="n">
        <v>0.381340134317197</v>
      </c>
      <c r="M1053" s="16" t="n">
        <v>0.524833498852587</v>
      </c>
      <c r="N1053" s="16" t="n">
        <v>0.306608370659005</v>
      </c>
      <c r="O1053" s="16" t="n">
        <v>0.181254668307316</v>
      </c>
      <c r="P1053" s="16" t="n">
        <v>0.0189995500276972</v>
      </c>
    </row>
    <row r="1054" customFormat="false" ht="15" hidden="false" customHeight="false" outlineLevel="0" collapsed="false">
      <c r="A1054" s="17" t="n">
        <v>1449</v>
      </c>
      <c r="B1054" s="6"/>
      <c r="C1054" s="16" t="n">
        <v>0.11239667005373</v>
      </c>
      <c r="D1054" s="16" t="n">
        <v>0.13046466451757</v>
      </c>
      <c r="E1054" s="16" t="n">
        <v>0.653795440645918</v>
      </c>
      <c r="F1054" s="16" t="n">
        <v>0.49368876594771</v>
      </c>
      <c r="G1054" s="18" t="n">
        <v>1.37818840115281E-035</v>
      </c>
      <c r="H1054" s="6"/>
      <c r="I1054" s="18" t="n">
        <v>4.55654145991016E-005</v>
      </c>
      <c r="J1054" s="18" t="n">
        <v>4.85678990672704E-005</v>
      </c>
      <c r="K1054" s="16" t="n">
        <v>0.512418152131832</v>
      </c>
      <c r="L1054" s="16" t="n">
        <v>0.333184539800171</v>
      </c>
      <c r="M1054" s="16" t="n">
        <v>0.523890880730754</v>
      </c>
      <c r="N1054" s="16" t="n">
        <v>0.328266621043194</v>
      </c>
      <c r="O1054" s="16" t="n">
        <v>0.181208860426646</v>
      </c>
      <c r="P1054" s="16" t="n">
        <v>0.0209130364164619</v>
      </c>
    </row>
    <row r="1055" customFormat="false" ht="15" hidden="false" customHeight="false" outlineLevel="0" collapsed="false">
      <c r="A1055" s="17" t="n">
        <v>1450</v>
      </c>
      <c r="B1055" s="6"/>
      <c r="C1055" s="16" t="n">
        <v>0.112445435296707</v>
      </c>
      <c r="D1055" s="16" t="n">
        <v>0.130516735100297</v>
      </c>
      <c r="E1055" s="16" t="n">
        <v>0.653650961975458</v>
      </c>
      <c r="F1055" s="16" t="n">
        <v>0.493552084310937</v>
      </c>
      <c r="G1055" s="18" t="n">
        <v>1.4791436829356E-035</v>
      </c>
      <c r="H1055" s="6"/>
      <c r="I1055" s="18" t="n">
        <v>6.73500770307683E-005</v>
      </c>
      <c r="J1055" s="18" t="n">
        <v>7.06281280318542E-005</v>
      </c>
      <c r="K1055" s="16" t="n">
        <v>0.513864341541966</v>
      </c>
      <c r="L1055" s="16" t="n">
        <v>0.297683383103082</v>
      </c>
      <c r="M1055" s="16" t="n">
        <v>0.522671929617847</v>
      </c>
      <c r="N1055" s="16" t="n">
        <v>0.35859261397155</v>
      </c>
      <c r="O1055" s="16" t="n">
        <v>0.181160338045216</v>
      </c>
      <c r="P1055" s="16" t="n">
        <v>0.0226414391813346</v>
      </c>
    </row>
    <row r="1056" customFormat="false" ht="15" hidden="false" customHeight="false" outlineLevel="0" collapsed="false">
      <c r="A1056" s="17" t="n">
        <v>1451</v>
      </c>
      <c r="B1056" s="6"/>
      <c r="C1056" s="16" t="n">
        <v>0.112514211080813</v>
      </c>
      <c r="D1056" s="16" t="n">
        <v>0.13058893762334</v>
      </c>
      <c r="E1056" s="16" t="n">
        <v>0.653507886010537</v>
      </c>
      <c r="F1056" s="16" t="n">
        <v>0.493402701303597</v>
      </c>
      <c r="G1056" s="18" t="n">
        <v>1.62115097604324E-035</v>
      </c>
      <c r="H1056" s="6"/>
      <c r="I1056" s="18" t="n">
        <v>9.0553393292973E-005</v>
      </c>
      <c r="J1056" s="18" t="n">
        <v>9.41335501132603E-005</v>
      </c>
      <c r="K1056" s="16" t="n">
        <v>0.515961386321938</v>
      </c>
      <c r="L1056" s="16" t="n">
        <v>0.267310352356631</v>
      </c>
      <c r="M1056" s="16" t="n">
        <v>0.521828903589243</v>
      </c>
      <c r="N1056" s="16" t="n">
        <v>0.386485002507032</v>
      </c>
      <c r="O1056" s="16" t="n">
        <v>0.181107305126873</v>
      </c>
      <c r="P1056" s="16" t="n">
        <v>0.024257141464551</v>
      </c>
    </row>
    <row r="1057" customFormat="false" ht="15" hidden="false" customHeight="false" outlineLevel="0" collapsed="false">
      <c r="A1057" s="17" t="n">
        <v>1452</v>
      </c>
      <c r="B1057" s="6"/>
      <c r="C1057" s="16" t="n">
        <v>0.112605416715224</v>
      </c>
      <c r="D1057" s="16" t="n">
        <v>0.130683722391683</v>
      </c>
      <c r="E1057" s="16" t="n">
        <v>0.653359199223462</v>
      </c>
      <c r="F1057" s="16" t="n">
        <v>0.493239711371174</v>
      </c>
      <c r="G1057" s="18" t="n">
        <v>1.80463962229845E-035</v>
      </c>
      <c r="H1057" s="6"/>
      <c r="I1057" s="18" t="n">
        <v>0.000115424459159285</v>
      </c>
      <c r="J1057" s="18" t="n">
        <v>0.000119316978827047</v>
      </c>
      <c r="K1057" s="16" t="n">
        <v>0.517222418600998</v>
      </c>
      <c r="L1057" s="16" t="n">
        <v>0.246844821754564</v>
      </c>
      <c r="M1057" s="16" t="n">
        <v>0.520717960802796</v>
      </c>
      <c r="N1057" s="16" t="n">
        <v>0.414137981444359</v>
      </c>
      <c r="O1057" s="16" t="n">
        <v>0.181049439770068</v>
      </c>
      <c r="P1057" s="16" t="n">
        <v>0.0255559703076348</v>
      </c>
    </row>
    <row r="1058" customFormat="false" ht="15" hidden="false" customHeight="false" outlineLevel="0" collapsed="false">
      <c r="A1058" s="17" t="n">
        <v>1453</v>
      </c>
      <c r="B1058" s="6"/>
      <c r="C1058" s="16" t="n">
        <v>0.112721303635903</v>
      </c>
      <c r="D1058" s="16" t="n">
        <v>0.130803323940811</v>
      </c>
      <c r="E1058" s="16" t="n">
        <v>0.653172639386849</v>
      </c>
      <c r="F1058" s="16" t="n">
        <v>0.493060423999018</v>
      </c>
      <c r="G1058" s="18" t="n">
        <v>2.03765976413664E-035</v>
      </c>
      <c r="H1058" s="6"/>
      <c r="I1058" s="18" t="n">
        <v>0.000142123120275621</v>
      </c>
      <c r="J1058" s="18" t="n">
        <v>0.000146326395094225</v>
      </c>
      <c r="K1058" s="16" t="n">
        <v>0.518007933702525</v>
      </c>
      <c r="L1058" s="16" t="n">
        <v>0.236646259401802</v>
      </c>
      <c r="M1058" s="16" t="n">
        <v>0.519456928523737</v>
      </c>
      <c r="N1058" s="16" t="n">
        <v>0.441504235016838</v>
      </c>
      <c r="O1058" s="16" t="n">
        <v>0.18098578625733</v>
      </c>
      <c r="P1058" s="16" t="n">
        <v>0.026413861817679</v>
      </c>
    </row>
    <row r="1059" customFormat="false" ht="15" hidden="false" customHeight="false" outlineLevel="0" collapsed="false">
      <c r="A1059" s="17" t="n">
        <v>1454</v>
      </c>
      <c r="B1059" s="6"/>
      <c r="C1059" s="16" t="n">
        <v>0.112864502983031</v>
      </c>
      <c r="D1059" s="16" t="n">
        <v>0.130950470474158</v>
      </c>
      <c r="E1059" s="16" t="n">
        <v>0.652974857905929</v>
      </c>
      <c r="F1059" s="16" t="n">
        <v>0.492863882202689</v>
      </c>
      <c r="G1059" s="18" t="n">
        <v>2.34609116664358E-035</v>
      </c>
      <c r="H1059" s="6"/>
      <c r="I1059" s="18" t="n">
        <v>0.000170894495815984</v>
      </c>
      <c r="J1059" s="18" t="n">
        <v>0.000175423856340135</v>
      </c>
      <c r="K1059" s="16" t="n">
        <v>0.518124358262216</v>
      </c>
      <c r="L1059" s="16" t="n">
        <v>0.233598770091407</v>
      </c>
      <c r="M1059" s="16" t="n">
        <v>0.518424537247443</v>
      </c>
      <c r="N1059" s="16" t="n">
        <v>0.469154617374394</v>
      </c>
      <c r="O1059" s="16" t="n">
        <v>0.180916004185507</v>
      </c>
      <c r="P1059" s="16" t="n">
        <v>0.0269346470609852</v>
      </c>
    </row>
    <row r="1060" customFormat="false" ht="15" hidden="false" customHeight="false" outlineLevel="0" collapsed="false">
      <c r="A1060" s="17" t="n">
        <v>1455</v>
      </c>
      <c r="B1060" s="6"/>
      <c r="C1060" s="16" t="n">
        <v>0.113037703617765</v>
      </c>
      <c r="D1060" s="16" t="n">
        <v>0.131128156882011</v>
      </c>
      <c r="E1060" s="16" t="n">
        <v>0.652767257486239</v>
      </c>
      <c r="F1060" s="16" t="n">
        <v>0.492654890754097</v>
      </c>
      <c r="G1060" s="18" t="n">
        <v>2.75437035438972E-035</v>
      </c>
      <c r="H1060" s="6"/>
      <c r="I1060" s="18" t="n">
        <v>0.000201775564777382</v>
      </c>
      <c r="J1060" s="18" t="n">
        <v>0.000206603865151456</v>
      </c>
      <c r="K1060" s="16" t="n">
        <v>0.517944811953296</v>
      </c>
      <c r="L1060" s="16" t="n">
        <v>0.240108703109662</v>
      </c>
      <c r="M1060" s="16" t="n">
        <v>0.517173323907152</v>
      </c>
      <c r="N1060" s="16" t="n">
        <v>0.497792212760307</v>
      </c>
      <c r="O1060" s="16" t="n">
        <v>0.180841798872982</v>
      </c>
      <c r="P1060" s="16" t="n">
        <v>0.0269156180140521</v>
      </c>
    </row>
    <row r="1061" customFormat="false" ht="15" hidden="false" customHeight="false" outlineLevel="0" collapsed="false">
      <c r="A1061" s="17" t="n">
        <v>1456</v>
      </c>
      <c r="B1061" s="6"/>
      <c r="C1061" s="16" t="n">
        <v>0.113243202415779</v>
      </c>
      <c r="D1061" s="16" t="n">
        <v>0.131338619318752</v>
      </c>
      <c r="E1061" s="16" t="n">
        <v>0.652570878710858</v>
      </c>
      <c r="F1061" s="16" t="n">
        <v>0.492428231101605</v>
      </c>
      <c r="G1061" s="18" t="n">
        <v>3.30631506242878E-035</v>
      </c>
      <c r="H1061" s="6"/>
      <c r="I1061" s="18" t="n">
        <v>0.000234795889717673</v>
      </c>
      <c r="J1061" s="18" t="n">
        <v>0.000239915477255276</v>
      </c>
      <c r="K1061" s="16" t="n">
        <v>0.517623592384992</v>
      </c>
      <c r="L1061" s="16" t="n">
        <v>0.252210571994269</v>
      </c>
      <c r="M1061" s="16" t="n">
        <v>0.516188624619166</v>
      </c>
      <c r="N1061" s="16" t="n">
        <v>0.528069423724779</v>
      </c>
      <c r="O1061" s="16" t="n">
        <v>0.180761316728432</v>
      </c>
      <c r="P1061" s="16" t="n">
        <v>0.0265609711211599</v>
      </c>
    </row>
    <row r="1062" customFormat="false" ht="15" hidden="false" customHeight="false" outlineLevel="0" collapsed="false">
      <c r="A1062" s="17" t="n">
        <v>1457</v>
      </c>
      <c r="B1062" s="6"/>
      <c r="C1062" s="16" t="n">
        <v>0.113483006930003</v>
      </c>
      <c r="D1062" s="16" t="n">
        <v>0.1315839234364</v>
      </c>
      <c r="E1062" s="16" t="n">
        <v>0.652377305346553</v>
      </c>
      <c r="F1062" s="16" t="n">
        <v>0.492182227465821</v>
      </c>
      <c r="G1062" s="18" t="n">
        <v>4.06166114869943E-035</v>
      </c>
      <c r="H1062" s="6"/>
      <c r="I1062" s="18" t="n">
        <v>0.00026984561913293</v>
      </c>
      <c r="J1062" s="18" t="n">
        <v>0.000275287904883995</v>
      </c>
      <c r="K1062" s="16" t="n">
        <v>0.51727431870592</v>
      </c>
      <c r="L1062" s="16" t="n">
        <v>0.265641275921624</v>
      </c>
      <c r="M1062" s="16" t="n">
        <v>0.515152025226256</v>
      </c>
      <c r="N1062" s="16" t="n">
        <v>0.566379318511026</v>
      </c>
      <c r="O1062" s="16" t="n">
        <v>0.180673961826926</v>
      </c>
      <c r="P1062" s="16" t="n">
        <v>0.0261581141313598</v>
      </c>
    </row>
    <row r="1063" customFormat="false" ht="15" hidden="false" customHeight="false" outlineLevel="0" collapsed="false">
      <c r="A1063" s="17" t="n">
        <v>1458</v>
      </c>
      <c r="B1063" s="6"/>
      <c r="C1063" s="16" t="n">
        <v>0.113760448091992</v>
      </c>
      <c r="D1063" s="16" t="n">
        <v>0.131867266768243</v>
      </c>
      <c r="E1063" s="16" t="n">
        <v>0.65217251033794</v>
      </c>
      <c r="F1063" s="16" t="n">
        <v>0.491911332799749</v>
      </c>
      <c r="G1063" s="18" t="n">
        <v>5.1228416789402E-035</v>
      </c>
      <c r="H1063" s="6"/>
      <c r="I1063" s="18" t="n">
        <v>0.000306878133605598</v>
      </c>
      <c r="J1063" s="18" t="n">
        <v>0.00031263861581406</v>
      </c>
      <c r="K1063" s="16" t="n">
        <v>0.51723784836192</v>
      </c>
      <c r="L1063" s="16" t="n">
        <v>0.281114455839216</v>
      </c>
      <c r="M1063" s="16" t="n">
        <v>0.51395972551858</v>
      </c>
      <c r="N1063" s="16" t="n">
        <v>0.610021853745934</v>
      </c>
      <c r="O1063" s="16" t="n">
        <v>0.180577763274025</v>
      </c>
      <c r="P1063" s="16" t="n">
        <v>0.0255862110142958</v>
      </c>
    </row>
    <row r="1064" customFormat="false" ht="15" hidden="false" customHeight="false" outlineLevel="0" collapsed="false">
      <c r="A1064" s="17" t="n">
        <v>1459</v>
      </c>
      <c r="B1064" s="6"/>
      <c r="C1064" s="16" t="n">
        <v>0.114076598182964</v>
      </c>
      <c r="D1064" s="16" t="n">
        <v>0.132189606264447</v>
      </c>
      <c r="E1064" s="16" t="n">
        <v>0.651960701801635</v>
      </c>
      <c r="F1064" s="16" t="n">
        <v>0.491611026988347</v>
      </c>
      <c r="G1064" s="18" t="n">
        <v>6.64367931487898E-035</v>
      </c>
      <c r="H1064" s="6"/>
      <c r="I1064" s="18" t="n">
        <v>0.000345561593328652</v>
      </c>
      <c r="J1064" s="18" t="n">
        <v>0.000351615687638656</v>
      </c>
      <c r="K1064" s="16" t="n">
        <v>0.51697694513177</v>
      </c>
      <c r="L1064" s="16" t="n">
        <v>0.300364807190415</v>
      </c>
      <c r="M1064" s="16" t="n">
        <v>0.512732358172443</v>
      </c>
      <c r="N1064" s="16" t="n">
        <v>0.654459221737709</v>
      </c>
      <c r="O1064" s="16" t="n">
        <v>0.18047111434766</v>
      </c>
      <c r="P1064" s="16" t="n">
        <v>0.0248418316766027</v>
      </c>
    </row>
    <row r="1065" customFormat="false" ht="15" hidden="false" customHeight="false" outlineLevel="0" collapsed="false">
      <c r="A1065" s="17" t="n">
        <v>1460</v>
      </c>
      <c r="B1065" s="6"/>
      <c r="C1065" s="16" t="n">
        <v>0.114434279610871</v>
      </c>
      <c r="D1065" s="16" t="n">
        <v>0.132553795134775</v>
      </c>
      <c r="E1065" s="16" t="n">
        <v>0.651720839154561</v>
      </c>
      <c r="F1065" s="16" t="n">
        <v>0.491279288198511</v>
      </c>
      <c r="G1065" s="18" t="n">
        <v>8.78452040805014E-035</v>
      </c>
      <c r="H1065" s="6"/>
      <c r="I1065" s="18" t="n">
        <v>0.000385685669270657</v>
      </c>
      <c r="J1065" s="18" t="n">
        <v>0.000391992018723573</v>
      </c>
      <c r="K1065" s="16" t="n">
        <v>0.516424279149624</v>
      </c>
      <c r="L1065" s="16" t="n">
        <v>0.321187871774087</v>
      </c>
      <c r="M1065" s="16" t="n">
        <v>0.511322639106308</v>
      </c>
      <c r="N1065" s="16" t="n">
        <v>0.710817954980262</v>
      </c>
      <c r="O1065" s="16" t="n">
        <v>0.180353295089212</v>
      </c>
      <c r="P1065" s="16" t="n">
        <v>0.0239390573258915</v>
      </c>
    </row>
    <row r="1066" customFormat="false" ht="15" hidden="false" customHeight="false" outlineLevel="0" collapsed="false">
      <c r="A1066" s="17" t="n">
        <v>1461</v>
      </c>
      <c r="B1066" s="6"/>
      <c r="C1066" s="16" t="n">
        <v>0.114833872642804</v>
      </c>
      <c r="D1066" s="16" t="n">
        <v>0.13296003581771</v>
      </c>
      <c r="E1066" s="16" t="n">
        <v>0.651431881813642</v>
      </c>
      <c r="F1066" s="16" t="n">
        <v>0.490912341529965</v>
      </c>
      <c r="G1066" s="18" t="n">
        <v>1.20906987906842E-034</v>
      </c>
      <c r="H1066" s="6"/>
      <c r="I1066" s="18" t="n">
        <v>0.000426877067351599</v>
      </c>
      <c r="J1066" s="18" t="n">
        <v>0.000433376627520888</v>
      </c>
      <c r="K1066" s="16" t="n">
        <v>0.515774826485325</v>
      </c>
      <c r="L1066" s="16" t="n">
        <v>0.345668624178832</v>
      </c>
      <c r="M1066" s="16" t="n">
        <v>0.509964820145096</v>
      </c>
      <c r="N1066" s="16" t="n">
        <v>0.769144419286962</v>
      </c>
      <c r="O1066" s="16" t="n">
        <v>0.180222962473074</v>
      </c>
      <c r="P1066" s="16" t="n">
        <v>0.022886435511922</v>
      </c>
    </row>
    <row r="1067" customFormat="false" ht="15" hidden="false" customHeight="false" outlineLevel="0" collapsed="false">
      <c r="A1067" s="17" t="n">
        <v>1462</v>
      </c>
      <c r="B1067" s="6"/>
      <c r="C1067" s="16" t="n">
        <v>0.115278080788704</v>
      </c>
      <c r="D1067" s="16" t="n">
        <v>0.133411087463732</v>
      </c>
      <c r="E1067" s="16" t="n">
        <v>0.651158354233646</v>
      </c>
      <c r="F1067" s="16" t="n">
        <v>0.490505190278982</v>
      </c>
      <c r="G1067" s="18" t="n">
        <v>1.71374706914679E-034</v>
      </c>
      <c r="H1067" s="6"/>
      <c r="I1067" s="18" t="n">
        <v>0.000468895208577424</v>
      </c>
      <c r="J1067" s="18" t="n">
        <v>0.000475544310031386</v>
      </c>
      <c r="K1067" s="16" t="n">
        <v>0.515349806707177</v>
      </c>
      <c r="L1067" s="16" t="n">
        <v>0.373739102530122</v>
      </c>
      <c r="M1067" s="16" t="n">
        <v>0.508874917941726</v>
      </c>
      <c r="N1067" s="16" t="n">
        <v>0.809650482738252</v>
      </c>
      <c r="O1067" s="16" t="n">
        <v>0.180078338828709</v>
      </c>
      <c r="P1067" s="16" t="n">
        <v>0.0217937414534462</v>
      </c>
    </row>
    <row r="1068" customFormat="false" ht="15" hidden="false" customHeight="false" outlineLevel="0" collapsed="false">
      <c r="A1068" s="17" t="n">
        <v>1463</v>
      </c>
      <c r="B1068" s="6"/>
      <c r="C1068" s="16" t="n">
        <v>0.11576674424202</v>
      </c>
      <c r="D1068" s="16" t="n">
        <v>0.133906757014675</v>
      </c>
      <c r="E1068" s="16" t="n">
        <v>0.650903061825649</v>
      </c>
      <c r="F1068" s="16" t="n">
        <v>0.490057278028418</v>
      </c>
      <c r="G1068" s="18" t="n">
        <v>2.49942256671791E-034</v>
      </c>
      <c r="H1068" s="6"/>
      <c r="I1068" s="18" t="n">
        <v>0.00051131418301436</v>
      </c>
      <c r="J1068" s="18" t="n">
        <v>0.000518047547741016</v>
      </c>
      <c r="K1068" s="16" t="n">
        <v>0.51492338422349</v>
      </c>
      <c r="L1068" s="16" t="n">
        <v>0.402546706906742</v>
      </c>
      <c r="M1068" s="16" t="n">
        <v>0.507904245709124</v>
      </c>
      <c r="N1068" s="16" t="n">
        <v>0.844890122935148</v>
      </c>
      <c r="O1068" s="16" t="n">
        <v>0.179919223033627</v>
      </c>
      <c r="P1068" s="16" t="n">
        <v>0.0206318065399464</v>
      </c>
    </row>
    <row r="1069" customFormat="false" ht="15" hidden="false" customHeight="false" outlineLevel="0" collapsed="false">
      <c r="A1069" s="17" t="n">
        <v>1464</v>
      </c>
      <c r="B1069" s="6"/>
      <c r="C1069" s="16" t="n">
        <v>0.116300466913565</v>
      </c>
      <c r="D1069" s="16" t="n">
        <v>0.134447500031016</v>
      </c>
      <c r="E1069" s="16" t="n">
        <v>0.650503290747193</v>
      </c>
      <c r="F1069" s="16" t="n">
        <v>0.489563342249713</v>
      </c>
      <c r="G1069" s="18" t="n">
        <v>3.76818813983211E-034</v>
      </c>
      <c r="H1069" s="6"/>
      <c r="I1069" s="18" t="n">
        <v>0.000553819776293502</v>
      </c>
      <c r="J1069" s="18" t="n">
        <v>0.000560605847820347</v>
      </c>
      <c r="K1069" s="16" t="n">
        <v>0.514466102217958</v>
      </c>
      <c r="L1069" s="16" t="n">
        <v>0.431186662237193</v>
      </c>
      <c r="M1069" s="16" t="n">
        <v>0.507117327902057</v>
      </c>
      <c r="N1069" s="16" t="n">
        <v>0.881009635987546</v>
      </c>
      <c r="O1069" s="16" t="n">
        <v>0.179743741522288</v>
      </c>
      <c r="P1069" s="16" t="n">
        <v>0.0195245080405377</v>
      </c>
    </row>
    <row r="1070" customFormat="false" ht="15" hidden="false" customHeight="false" outlineLevel="0" collapsed="false">
      <c r="A1070" s="17" t="n">
        <v>1465</v>
      </c>
      <c r="B1070" s="6"/>
      <c r="C1070" s="16" t="n">
        <v>0.116878717797645</v>
      </c>
      <c r="D1070" s="16" t="n">
        <v>0.135032812553394</v>
      </c>
      <c r="E1070" s="16" t="n">
        <v>0.650161030595813</v>
      </c>
      <c r="F1070" s="16" t="n">
        <v>0.489023890890957</v>
      </c>
      <c r="G1070" s="18" t="n">
        <v>5.86263120767484E-034</v>
      </c>
      <c r="H1070" s="6"/>
      <c r="I1070" s="18" t="n">
        <v>0.000596188076645533</v>
      </c>
      <c r="J1070" s="18" t="n">
        <v>0.000603040913634587</v>
      </c>
      <c r="K1070" s="16" t="n">
        <v>0.513972349868426</v>
      </c>
      <c r="L1070" s="16" t="n">
        <v>0.455983781352773</v>
      </c>
      <c r="M1070" s="16" t="n">
        <v>0.506260274818069</v>
      </c>
      <c r="N1070" s="16" t="n">
        <v>0.918038051016944</v>
      </c>
      <c r="O1070" s="16" t="n">
        <v>0.179552069998126</v>
      </c>
      <c r="P1070" s="16" t="n">
        <v>0.0185922692705768</v>
      </c>
    </row>
    <row r="1071" customFormat="false" ht="15" hidden="false" customHeight="false" outlineLevel="0" collapsed="false">
      <c r="A1071" s="17" t="n">
        <v>1466</v>
      </c>
      <c r="B1071" s="6"/>
      <c r="C1071" s="16" t="n">
        <v>0.117500905600072</v>
      </c>
      <c r="D1071" s="16" t="n">
        <v>0.135661937322554</v>
      </c>
      <c r="E1071" s="16" t="n">
        <v>0.649726191878896</v>
      </c>
      <c r="F1071" s="16" t="n">
        <v>0.488435892087498</v>
      </c>
      <c r="G1071" s="18" t="n">
        <v>9.38316911680282E-034</v>
      </c>
      <c r="H1071" s="6"/>
      <c r="I1071" s="18" t="n">
        <v>0.000638038109570981</v>
      </c>
      <c r="J1071" s="18" t="n">
        <v>0.000644947457838202</v>
      </c>
      <c r="K1071" s="16" t="n">
        <v>0.513492624574279</v>
      </c>
      <c r="L1071" s="16" t="n">
        <v>0.47927324373888</v>
      </c>
      <c r="M1071" s="16" t="n">
        <v>0.505400416323004</v>
      </c>
      <c r="N1071" s="16" t="n">
        <v>0.948434205289806</v>
      </c>
      <c r="O1071" s="16" t="n">
        <v>0.17934312587244</v>
      </c>
      <c r="P1071" s="16" t="n">
        <v>0.0177589338417516</v>
      </c>
    </row>
    <row r="1072" customFormat="false" ht="15" hidden="false" customHeight="false" outlineLevel="0" collapsed="false">
      <c r="A1072" s="17" t="n">
        <v>1467</v>
      </c>
      <c r="B1072" s="6"/>
      <c r="C1072" s="16" t="n">
        <v>0.118165592925203</v>
      </c>
      <c r="D1072" s="16" t="n">
        <v>0.136333427502725</v>
      </c>
      <c r="E1072" s="16" t="n">
        <v>0.649298366689671</v>
      </c>
      <c r="F1072" s="16" t="n">
        <v>0.487803207621421</v>
      </c>
      <c r="G1072" s="18" t="n">
        <v>1.54499654601884E-033</v>
      </c>
      <c r="H1072" s="6"/>
      <c r="I1072" s="18" t="n">
        <v>0.00067922347439927</v>
      </c>
      <c r="J1072" s="18" t="n">
        <v>0.000686174568164964</v>
      </c>
      <c r="K1072" s="16" t="n">
        <v>0.51322190240536</v>
      </c>
      <c r="L1072" s="16" t="n">
        <v>0.496674097978504</v>
      </c>
      <c r="M1072" s="16" t="n">
        <v>0.504491463134093</v>
      </c>
      <c r="N1072" s="16" t="n">
        <v>0.983225607865043</v>
      </c>
      <c r="O1072" s="16" t="n">
        <v>0.179118275682622</v>
      </c>
      <c r="P1072" s="16" t="n">
        <v>0.0169980818729378</v>
      </c>
    </row>
    <row r="1073" customFormat="false" ht="15" hidden="false" customHeight="false" outlineLevel="0" collapsed="false">
      <c r="A1073" s="17" t="n">
        <v>1468</v>
      </c>
      <c r="B1073" s="6"/>
      <c r="C1073" s="16" t="n">
        <v>0.118871913809205</v>
      </c>
      <c r="D1073" s="16" t="n">
        <v>0.137046509223397</v>
      </c>
      <c r="E1073" s="16" t="n">
        <v>0.648782171051524</v>
      </c>
      <c r="F1073" s="16" t="n">
        <v>0.487127732398016</v>
      </c>
      <c r="G1073" s="18" t="n">
        <v>2.60461522979119E-033</v>
      </c>
      <c r="H1073" s="6"/>
      <c r="I1073" s="18" t="n">
        <v>0.000719207736155714</v>
      </c>
      <c r="J1073" s="18" t="n">
        <v>0.000726171018640959</v>
      </c>
      <c r="K1073" s="16" t="n">
        <v>0.512896474720441</v>
      </c>
      <c r="L1073" s="16" t="n">
        <v>0.515579728349162</v>
      </c>
      <c r="M1073" s="16" t="n">
        <v>0.503527804429183</v>
      </c>
      <c r="N1073" s="16" t="n">
        <v>0.986500690289457</v>
      </c>
      <c r="O1073" s="16" t="n">
        <v>0.178878187071933</v>
      </c>
      <c r="P1073" s="16" t="n">
        <v>0.0162768744039653</v>
      </c>
    </row>
    <row r="1074" customFormat="false" ht="15" hidden="false" customHeight="false" outlineLevel="0" collapsed="false">
      <c r="A1074" s="17" t="n">
        <v>1469</v>
      </c>
      <c r="B1074" s="6"/>
      <c r="C1074" s="16" t="n">
        <v>0.119617958923342</v>
      </c>
      <c r="D1074" s="16" t="n">
        <v>0.13779935165337</v>
      </c>
      <c r="E1074" s="16" t="n">
        <v>0.648298237640762</v>
      </c>
      <c r="F1074" s="16" t="n">
        <v>0.486415204587231</v>
      </c>
      <c r="G1074" s="18" t="n">
        <v>4.49194911538429E-033</v>
      </c>
      <c r="H1074" s="6"/>
      <c r="I1074" s="18" t="n">
        <v>0.000758053401579152</v>
      </c>
      <c r="J1074" s="18" t="n">
        <v>0.000765012998380218</v>
      </c>
      <c r="K1074" s="16" t="n">
        <v>0.512579463268753</v>
      </c>
      <c r="L1074" s="16" t="n">
        <v>0.531730672197771</v>
      </c>
      <c r="M1074" s="16" t="n">
        <v>0.502189623345509</v>
      </c>
      <c r="N1074" s="16" t="n">
        <v>0.935515587363112</v>
      </c>
      <c r="O1074" s="16" t="n">
        <v>0.178624893979142</v>
      </c>
      <c r="P1074" s="16" t="n">
        <v>0.0156142024721072</v>
      </c>
    </row>
    <row r="1075" customFormat="false" ht="15" hidden="false" customHeight="false" outlineLevel="0" collapsed="false">
      <c r="A1075" s="17" t="n">
        <v>1470</v>
      </c>
      <c r="B1075" s="6"/>
      <c r="C1075" s="16" t="n">
        <v>0.120403245844105</v>
      </c>
      <c r="D1075" s="16" t="n">
        <v>0.138591593414712</v>
      </c>
      <c r="E1075" s="16" t="n">
        <v>0.647791860941384</v>
      </c>
      <c r="F1075" s="16" t="n">
        <v>0.485668639655068</v>
      </c>
      <c r="G1075" s="18" t="n">
        <v>7.79568807343268E-033</v>
      </c>
      <c r="H1075" s="6"/>
      <c r="I1075" s="18" t="n">
        <v>0.000795560492623335</v>
      </c>
      <c r="J1075" s="18" t="n">
        <v>0.000802461572110781</v>
      </c>
      <c r="K1075" s="16" t="n">
        <v>0.512157248901682</v>
      </c>
      <c r="L1075" s="16" t="n">
        <v>0.548441818659531</v>
      </c>
      <c r="M1075" s="16" t="n">
        <v>0.50023425182492</v>
      </c>
      <c r="N1075" s="16" t="n">
        <v>0.86649915377279</v>
      </c>
      <c r="O1075" s="16" t="n">
        <v>0.178359463090136</v>
      </c>
      <c r="P1075" s="16" t="n">
        <v>0.0149206928273176</v>
      </c>
    </row>
    <row r="1076" customFormat="false" ht="15" hidden="false" customHeight="false" outlineLevel="0" collapsed="false">
      <c r="A1076" s="17" t="n">
        <v>1471</v>
      </c>
      <c r="B1076" s="6"/>
      <c r="C1076" s="16" t="n">
        <v>0.121225511010292</v>
      </c>
      <c r="D1076" s="16" t="n">
        <v>0.139420934291387</v>
      </c>
      <c r="E1076" s="16" t="n">
        <v>0.647327565408159</v>
      </c>
      <c r="F1076" s="16" t="n">
        <v>0.484891430857574</v>
      </c>
      <c r="G1076" s="18" t="n">
        <v>1.40706318266024E-032</v>
      </c>
      <c r="H1076" s="6"/>
      <c r="I1076" s="18" t="n">
        <v>0.000831746148509822</v>
      </c>
      <c r="J1076" s="18" t="n">
        <v>0.000838565934460977</v>
      </c>
      <c r="K1076" s="16" t="n">
        <v>0.511768699467533</v>
      </c>
      <c r="L1076" s="16" t="n">
        <v>0.565050302274155</v>
      </c>
      <c r="M1076" s="16" t="n">
        <v>0.502747900149809</v>
      </c>
      <c r="N1076" s="16" t="n">
        <v>0.768456564941621</v>
      </c>
      <c r="O1076" s="16" t="n">
        <v>0.178083095824158</v>
      </c>
      <c r="P1076" s="16" t="n">
        <v>0.0142615182732472</v>
      </c>
    </row>
    <row r="1077" customFormat="false" ht="15" hidden="false" customHeight="false" outlineLevel="0" collapsed="false">
      <c r="A1077" s="17" t="n">
        <v>1472</v>
      </c>
      <c r="B1077" s="6"/>
      <c r="C1077" s="16" t="n">
        <v>0.122083622892666</v>
      </c>
      <c r="D1077" s="16" t="n">
        <v>0.14028628135359</v>
      </c>
      <c r="E1077" s="16" t="n">
        <v>0.646800148125705</v>
      </c>
      <c r="F1077" s="16" t="n">
        <v>0.484086943140852</v>
      </c>
      <c r="G1077" s="18" t="n">
        <v>2.50993806771831E-032</v>
      </c>
      <c r="H1077" s="6"/>
      <c r="I1077" s="18" t="n">
        <v>0.000866413237885757</v>
      </c>
      <c r="J1077" s="18" t="n">
        <v>0.000873112232703225</v>
      </c>
      <c r="K1077" s="16" t="n">
        <v>0.511353498628154</v>
      </c>
      <c r="L1077" s="16" t="n">
        <v>0.583913611020169</v>
      </c>
      <c r="M1077" s="16" t="n">
        <v>0.506784886689447</v>
      </c>
      <c r="N1077" s="16" t="n">
        <v>0.614205896333659</v>
      </c>
      <c r="O1077" s="16" t="n">
        <v>0.177796984069168</v>
      </c>
      <c r="P1077" s="16" t="n">
        <v>0.0135974770178291</v>
      </c>
    </row>
    <row r="1078" customFormat="false" ht="15" hidden="false" customHeight="false" outlineLevel="0" collapsed="false">
      <c r="A1078" s="17" t="n">
        <v>1473</v>
      </c>
      <c r="B1078" s="6"/>
      <c r="C1078" s="16" t="n">
        <v>0.1229748514641</v>
      </c>
      <c r="D1078" s="16" t="n">
        <v>0.141184674397074</v>
      </c>
      <c r="E1078" s="16" t="n">
        <v>0.646293771426327</v>
      </c>
      <c r="F1078" s="16" t="n">
        <v>0.483257083871992</v>
      </c>
      <c r="G1078" s="18" t="n">
        <v>4.43813837138799E-032</v>
      </c>
      <c r="H1078" s="6"/>
      <c r="I1078" s="18" t="n">
        <v>0.000899684056709796</v>
      </c>
      <c r="J1078" s="18" t="n">
        <v>0.000906213543055401</v>
      </c>
      <c r="K1078" s="16" t="n">
        <v>0.510921465322314</v>
      </c>
      <c r="L1078" s="16" t="n">
        <v>0.603589812574379</v>
      </c>
      <c r="M1078" s="16" t="n">
        <v>0.512199330067835</v>
      </c>
      <c r="N1078" s="16" t="n">
        <v>0.445282520857693</v>
      </c>
      <c r="O1078" s="16" t="n">
        <v>0.17750180180649</v>
      </c>
      <c r="P1078" s="16" t="n">
        <v>0.0129029897552541</v>
      </c>
    </row>
    <row r="1079" customFormat="false" ht="15" hidden="false" customHeight="false" outlineLevel="0" collapsed="false">
      <c r="A1079" s="17" t="n">
        <v>1474</v>
      </c>
      <c r="B1079" s="6"/>
      <c r="C1079" s="16" t="n">
        <v>0.123899103279356</v>
      </c>
      <c r="D1079" s="16" t="n">
        <v>0.142115972338116</v>
      </c>
      <c r="E1079" s="16" t="n">
        <v>0.645906624697717</v>
      </c>
      <c r="F1079" s="16" t="n">
        <v>0.48240364681549</v>
      </c>
      <c r="G1079" s="18" t="n">
        <v>7.75702112332081E-032</v>
      </c>
      <c r="H1079" s="6"/>
      <c r="I1079" s="18" t="n">
        <v>0.000931644112220604</v>
      </c>
      <c r="J1079" s="18" t="n">
        <v>0.000937921281662692</v>
      </c>
      <c r="K1079" s="16" t="n">
        <v>0.510333731701706</v>
      </c>
      <c r="L1079" s="16" t="n">
        <v>0.62600098437934</v>
      </c>
      <c r="M1079" s="16" t="n">
        <v>0.518602680850825</v>
      </c>
      <c r="N1079" s="16" t="n">
        <v>0.271413125674971</v>
      </c>
      <c r="O1079" s="16" t="n">
        <v>0.17719818291073</v>
      </c>
      <c r="P1079" s="16" t="n">
        <v>0.0121091279690499</v>
      </c>
    </row>
    <row r="1080" customFormat="false" ht="15" hidden="false" customHeight="false" outlineLevel="0" collapsed="false">
      <c r="A1080" s="17" t="n">
        <v>1475</v>
      </c>
      <c r="B1080" s="6"/>
      <c r="C1080" s="16" t="n">
        <v>0.124853657906197</v>
      </c>
      <c r="D1080" s="16" t="n">
        <v>0.143077310435961</v>
      </c>
      <c r="E1080" s="16" t="n">
        <v>0.645421288581416</v>
      </c>
      <c r="F1080" s="16" t="n">
        <v>0.481530049319534</v>
      </c>
      <c r="G1080" s="18" t="n">
        <v>1.39703907816559E-031</v>
      </c>
      <c r="H1080" s="6"/>
      <c r="I1080" s="18" t="n">
        <v>0.00096223236386125</v>
      </c>
      <c r="J1080" s="18" t="n">
        <v>0.00096812905352026</v>
      </c>
      <c r="K1080" s="16" t="n">
        <v>0.509567854477717</v>
      </c>
      <c r="L1080" s="16" t="n">
        <v>0.654854636269752</v>
      </c>
      <c r="M1080" s="16" t="n">
        <v>0.526111363598108</v>
      </c>
      <c r="N1080" s="16" t="n">
        <v>0.128235440695177</v>
      </c>
      <c r="O1080" s="16" t="n">
        <v>0.176887339325709</v>
      </c>
      <c r="P1080" s="16" t="n">
        <v>0.0111342025542568</v>
      </c>
    </row>
    <row r="1081" customFormat="false" ht="15" hidden="false" customHeight="false" outlineLevel="0" collapsed="false">
      <c r="A1081" s="17" t="n">
        <v>1476</v>
      </c>
      <c r="B1081" s="6"/>
      <c r="C1081" s="16" t="n">
        <v>0.125837811238246</v>
      </c>
      <c r="D1081" s="16" t="n">
        <v>0.144067859651031</v>
      </c>
      <c r="E1081" s="16" t="n">
        <v>0.644878441538039</v>
      </c>
      <c r="F1081" s="16" t="n">
        <v>0.480635378917886</v>
      </c>
      <c r="G1081" s="18" t="n">
        <v>2.65328423942805E-031</v>
      </c>
      <c r="H1081" s="6"/>
      <c r="I1081" s="18" t="n">
        <v>0.000991479059552901</v>
      </c>
      <c r="J1081" s="18" t="n">
        <v>0.000996853962005305</v>
      </c>
      <c r="K1081" s="16" t="n">
        <v>0.508765506909727</v>
      </c>
      <c r="L1081" s="16" t="n">
        <v>0.687019159831654</v>
      </c>
      <c r="M1081" s="16" t="n">
        <v>0.534907730029681</v>
      </c>
      <c r="N1081" s="16" t="n">
        <v>0.0479121068040096</v>
      </c>
      <c r="O1081" s="16" t="n">
        <v>0.176568942706434</v>
      </c>
      <c r="P1081" s="16" t="n">
        <v>0.00995754105453342</v>
      </c>
    </row>
    <row r="1082" customFormat="false" ht="15" hidden="false" customHeight="false" outlineLevel="0" collapsed="false">
      <c r="A1082" s="17" t="n">
        <v>1477</v>
      </c>
      <c r="B1082" s="6"/>
      <c r="C1082" s="16" t="n">
        <v>0.126849338991922</v>
      </c>
      <c r="D1082" s="16" t="n">
        <v>0.145085249481913</v>
      </c>
      <c r="E1082" s="16" t="n">
        <v>0.644338399905738</v>
      </c>
      <c r="F1082" s="16" t="n">
        <v>0.47972020411212</v>
      </c>
      <c r="G1082" s="18" t="n">
        <v>5.08434919944281E-031</v>
      </c>
      <c r="H1082" s="6"/>
      <c r="I1082" s="16" t="n">
        <v>0.00101945232036788</v>
      </c>
      <c r="J1082" s="16" t="n">
        <v>0.0010241595098576</v>
      </c>
      <c r="K1082" s="16" t="n">
        <v>0.50785374830974</v>
      </c>
      <c r="L1082" s="16" t="n">
        <v>0.730231474406853</v>
      </c>
      <c r="M1082" s="16" t="n">
        <v>0.544420878991399</v>
      </c>
      <c r="N1082" s="16" t="n">
        <v>0.0128361754535701</v>
      </c>
      <c r="O1082" s="16" t="n">
        <v>0.176243191592491</v>
      </c>
      <c r="P1082" s="16" t="n">
        <v>0.00857423482410945</v>
      </c>
    </row>
    <row r="1083" customFormat="false" ht="15" hidden="false" customHeight="false" outlineLevel="0" collapsed="false">
      <c r="A1083" s="17" t="n">
        <v>1478</v>
      </c>
      <c r="B1083" s="6"/>
      <c r="C1083" s="16" t="n">
        <v>0.127888480506317</v>
      </c>
      <c r="D1083" s="16" t="n">
        <v>0.146129669022154</v>
      </c>
      <c r="E1083" s="16" t="n">
        <v>0.643782928512515</v>
      </c>
      <c r="F1083" s="16" t="n">
        <v>0.47878166643749</v>
      </c>
      <c r="G1083" s="18" t="n">
        <v>9.77818725385119E-031</v>
      </c>
      <c r="H1083" s="6"/>
      <c r="I1083" s="16" t="n">
        <v>0.00104637247737601</v>
      </c>
      <c r="J1083" s="16" t="n">
        <v>0.00105028512041519</v>
      </c>
      <c r="K1083" s="16" t="n">
        <v>0.506770859634062</v>
      </c>
      <c r="L1083" s="16" t="n">
        <v>0.777940569675859</v>
      </c>
      <c r="M1083" s="16" t="n">
        <v>0.553882127848194</v>
      </c>
      <c r="N1083" s="16" t="n">
        <v>0.00277949393337562</v>
      </c>
      <c r="O1083" s="16" t="n">
        <v>0.175909064452044</v>
      </c>
      <c r="P1083" s="16" t="n">
        <v>0.00701990783518917</v>
      </c>
    </row>
    <row r="1084" customFormat="false" ht="15" hidden="false" customHeight="false" outlineLevel="0" collapsed="false">
      <c r="A1084" s="17" t="n">
        <v>1479</v>
      </c>
      <c r="B1084" s="6"/>
      <c r="C1084" s="16" t="n">
        <v>0.128953329249383</v>
      </c>
      <c r="D1084" s="16" t="n">
        <v>0.147198980039409</v>
      </c>
      <c r="E1084" s="16" t="n">
        <v>0.643352297912213</v>
      </c>
      <c r="F1084" s="16" t="n">
        <v>0.477819041055116</v>
      </c>
      <c r="G1084" s="18" t="n">
        <v>1.89315119869634E-030</v>
      </c>
      <c r="H1084" s="6"/>
      <c r="I1084" s="16" t="n">
        <v>0.00107220305159423</v>
      </c>
      <c r="J1084" s="16" t="n">
        <v>0.00107523341795913</v>
      </c>
      <c r="K1084" s="16" t="n">
        <v>0.505723038596846</v>
      </c>
      <c r="L1084" s="16" t="n">
        <v>0.830670873897975</v>
      </c>
      <c r="M1084" s="16" t="n">
        <v>0.563377041637911</v>
      </c>
      <c r="N1084" s="18" t="n">
        <v>0.000526221057390223</v>
      </c>
      <c r="O1084" s="16" t="n">
        <v>0.175566298720842</v>
      </c>
      <c r="P1084" s="16" t="n">
        <v>0.00536387628595694</v>
      </c>
    </row>
    <row r="1085" customFormat="false" ht="15" hidden="false" customHeight="false" outlineLevel="0" collapsed="false">
      <c r="A1085" s="17" t="n">
        <v>1480</v>
      </c>
      <c r="B1085" s="6"/>
      <c r="C1085" s="16" t="n">
        <v>0.130043496252821</v>
      </c>
      <c r="D1085" s="16" t="n">
        <v>0.148292416062467</v>
      </c>
      <c r="E1085" s="16" t="n">
        <v>0.642813658985451</v>
      </c>
      <c r="F1085" s="16" t="n">
        <v>0.47682096148604</v>
      </c>
      <c r="G1085" s="18" t="n">
        <v>3.71889646119831E-030</v>
      </c>
      <c r="H1085" s="6"/>
      <c r="I1085" s="16" t="n">
        <v>0.00109704037964913</v>
      </c>
      <c r="J1085" s="16" t="n">
        <v>0.00109914396615059</v>
      </c>
      <c r="K1085" s="16" t="n">
        <v>0.50438626021871</v>
      </c>
      <c r="L1085" s="16" t="n">
        <v>0.884228158225526</v>
      </c>
      <c r="M1085" s="16" t="n">
        <v>0.572352954378405</v>
      </c>
      <c r="N1085" s="18" t="n">
        <v>8.8164671286253E-005</v>
      </c>
      <c r="O1085" s="16" t="n">
        <v>0.175210841249792</v>
      </c>
      <c r="P1085" s="16" t="n">
        <v>0.00367809911040336</v>
      </c>
    </row>
    <row r="1086" customFormat="false" ht="15" hidden="false" customHeight="false" outlineLevel="0" collapsed="false">
      <c r="A1086" s="17" t="n">
        <v>1481</v>
      </c>
      <c r="B1086" s="6"/>
      <c r="C1086" s="16" t="n">
        <v>0.131156975686373</v>
      </c>
      <c r="D1086" s="16" t="n">
        <v>0.149407781425631</v>
      </c>
      <c r="E1086" s="16" t="n">
        <v>0.642255382181151</v>
      </c>
      <c r="F1086" s="16" t="n">
        <v>0.475787602398581</v>
      </c>
      <c r="G1086" s="18" t="n">
        <v>7.31626506989612E-030</v>
      </c>
      <c r="H1086" s="6"/>
      <c r="I1086" s="16" t="n">
        <v>0.00112095867964331</v>
      </c>
      <c r="J1086" s="16" t="n">
        <v>0.00112209824250899</v>
      </c>
      <c r="K1086" s="16" t="n">
        <v>0.503171517222419</v>
      </c>
      <c r="L1086" s="16" t="n">
        <v>0.93841402539569</v>
      </c>
      <c r="M1086" s="16" t="n">
        <v>0.579889691236457</v>
      </c>
      <c r="N1086" s="18" t="n">
        <v>1.49916392316532E-005</v>
      </c>
      <c r="O1086" s="16" t="n">
        <v>0.174842747075975</v>
      </c>
      <c r="P1086" s="16" t="n">
        <v>0.00197076051953487</v>
      </c>
    </row>
    <row r="1087" customFormat="false" ht="15" hidden="false" customHeight="false" outlineLevel="0" collapsed="false">
      <c r="A1087" s="17" t="n">
        <v>1482</v>
      </c>
      <c r="B1087" s="6"/>
      <c r="C1087" s="16" t="n">
        <v>0.132294120729441</v>
      </c>
      <c r="D1087" s="16" t="n">
        <v>0.150545463846655</v>
      </c>
      <c r="E1087" s="16" t="n">
        <v>0.641669051266082</v>
      </c>
      <c r="F1087" s="16" t="n">
        <v>0.474721100154876</v>
      </c>
      <c r="G1087" s="18" t="n">
        <v>1.45707457522043E-029</v>
      </c>
      <c r="H1087" s="6"/>
      <c r="I1087" s="16" t="n">
        <v>0.00114423987291617</v>
      </c>
      <c r="J1087" s="16" t="n">
        <v>0.00114436142092659</v>
      </c>
      <c r="K1087" s="16" t="n">
        <v>0.501883833538128</v>
      </c>
      <c r="L1087" s="16" t="n">
        <v>0.99363723549393</v>
      </c>
      <c r="M1087" s="16" t="n">
        <v>0.586130328176988</v>
      </c>
      <c r="N1087" s="18" t="n">
        <v>3.38426164868E-006</v>
      </c>
      <c r="O1087" s="16" t="n">
        <v>0.174462770046021</v>
      </c>
      <c r="P1087" s="18" t="n">
        <v>0.00020810451488412</v>
      </c>
    </row>
    <row r="1088" customFormat="false" ht="15" hidden="false" customHeight="false" outlineLevel="0" collapsed="false">
      <c r="A1088" s="17" t="n">
        <v>1483</v>
      </c>
      <c r="B1088" s="6"/>
      <c r="C1088" s="16" t="n">
        <v>0.133453413450027</v>
      </c>
      <c r="D1088" s="16" t="n">
        <v>0.151703862804367</v>
      </c>
      <c r="E1088" s="16" t="n">
        <v>0.641079914939936</v>
      </c>
      <c r="F1088" s="16" t="n">
        <v>0.473621972992097</v>
      </c>
      <c r="G1088" s="18" t="n">
        <v>2.89393806046722E-029</v>
      </c>
      <c r="H1088" s="6"/>
      <c r="I1088" s="16" t="n">
        <v>0.00116682519737774</v>
      </c>
      <c r="J1088" s="16" t="n">
        <v>0.0011658695254541</v>
      </c>
      <c r="K1088" s="16" t="n">
        <v>0.500725198763375</v>
      </c>
      <c r="L1088" s="16" t="n">
        <v>0.949015563325004</v>
      </c>
      <c r="M1088" s="16" t="n">
        <v>0.591913683111986</v>
      </c>
      <c r="N1088" s="18" t="n">
        <v>6.72120410300807E-007</v>
      </c>
      <c r="O1088" s="16" t="n">
        <v>0.174071087731045</v>
      </c>
      <c r="P1088" s="16" t="n">
        <v>-0.00162140199927509</v>
      </c>
    </row>
    <row r="1089" customFormat="false" ht="15" hidden="false" customHeight="false" outlineLevel="0" collapsed="false">
      <c r="A1089" s="17" t="n">
        <v>1484</v>
      </c>
      <c r="B1089" s="6"/>
      <c r="C1089" s="16" t="n">
        <v>0.134634544108122</v>
      </c>
      <c r="D1089" s="16" t="n">
        <v>0.152883080715094</v>
      </c>
      <c r="E1089" s="16" t="n">
        <v>0.640581954473789</v>
      </c>
      <c r="F1089" s="16" t="n">
        <v>0.472501968084907</v>
      </c>
      <c r="G1089" s="18" t="n">
        <v>5.81013815873283E-029</v>
      </c>
      <c r="H1089" s="6"/>
      <c r="I1089" s="16" t="n">
        <v>0.00118862210356869</v>
      </c>
      <c r="J1089" s="16" t="n">
        <v>0.00118654883982869</v>
      </c>
      <c r="K1089" s="16" t="n">
        <v>0.500582122798454</v>
      </c>
      <c r="L1089" s="16" t="n">
        <v>0.889534720051273</v>
      </c>
      <c r="M1089" s="16" t="n">
        <v>0.597537129615603</v>
      </c>
      <c r="N1089" s="18" t="n">
        <v>1.44624338477289E-007</v>
      </c>
      <c r="O1089" s="16" t="n">
        <v>0.173671880468685</v>
      </c>
      <c r="P1089" s="16" t="n">
        <v>-0.00348898934591782</v>
      </c>
    </row>
    <row r="1090" customFormat="false" ht="15" hidden="false" customHeight="false" outlineLevel="0" collapsed="false">
      <c r="A1090" s="17" t="n">
        <v>1485</v>
      </c>
      <c r="B1090" s="6"/>
      <c r="C1090" s="16" t="n">
        <v>0.135836021802402</v>
      </c>
      <c r="D1090" s="16" t="n">
        <v>0.154081692902557</v>
      </c>
      <c r="E1090" s="16" t="n">
        <v>0.63995073698149</v>
      </c>
      <c r="F1090" s="16" t="n">
        <v>0.471365937299921</v>
      </c>
      <c r="G1090" s="18" t="n">
        <v>1.15632676724824E-028</v>
      </c>
      <c r="H1090" s="6"/>
      <c r="I1090" s="16" t="n">
        <v>0.0012099859454664</v>
      </c>
      <c r="J1090" s="16" t="n">
        <v>0.00120678545174576</v>
      </c>
      <c r="K1090" s="16" t="n">
        <v>0.501802476616899</v>
      </c>
      <c r="L1090" s="16" t="n">
        <v>0.831735157280361</v>
      </c>
      <c r="M1090" s="16" t="n">
        <v>0.601523618755856</v>
      </c>
      <c r="N1090" s="18" t="n">
        <v>4.10087629364476E-008</v>
      </c>
      <c r="O1090" s="16" t="n">
        <v>0.173266873567757</v>
      </c>
      <c r="P1090" s="16" t="n">
        <v>-0.00534516298195718</v>
      </c>
    </row>
    <row r="1091" customFormat="false" ht="15" hidden="false" customHeight="false" outlineLevel="0" collapsed="false">
      <c r="A1091" s="17" t="n">
        <v>1486</v>
      </c>
      <c r="B1091" s="6"/>
      <c r="C1091" s="16" t="n">
        <v>0.137058991495541</v>
      </c>
      <c r="D1091" s="16" t="n">
        <v>0.155300971771753</v>
      </c>
      <c r="E1091" s="16" t="n">
        <v>0.639381238532882</v>
      </c>
      <c r="F1091" s="16" t="n">
        <v>0.470214188251318</v>
      </c>
      <c r="G1091" s="18" t="n">
        <v>2.30768304502083E-028</v>
      </c>
      <c r="H1091" s="6"/>
      <c r="I1091" s="16" t="n">
        <v>0.00123061795697116</v>
      </c>
      <c r="J1091" s="16" t="n">
        <v>0.00122628169288858</v>
      </c>
      <c r="K1091" s="16" t="n">
        <v>0.503158892872573</v>
      </c>
      <c r="L1091" s="16" t="n">
        <v>0.774008619813134</v>
      </c>
      <c r="M1091" s="16" t="n">
        <v>0.605980014251488</v>
      </c>
      <c r="N1091" s="18" t="n">
        <v>1.00060343333994E-008</v>
      </c>
      <c r="O1091" s="16" t="n">
        <v>0.17285617318731</v>
      </c>
      <c r="P1091" s="16" t="n">
        <v>-0.00719260260329392</v>
      </c>
    </row>
    <row r="1092" customFormat="false" ht="15" hidden="false" customHeight="false" outlineLevel="0" collapsed="false">
      <c r="A1092" s="17" t="n">
        <v>1487</v>
      </c>
      <c r="B1092" s="6"/>
      <c r="C1092" s="16" t="n">
        <v>0.138301561516679</v>
      </c>
      <c r="D1092" s="16" t="n">
        <v>0.156538881074714</v>
      </c>
      <c r="E1092" s="16" t="n">
        <v>0.63884259960612</v>
      </c>
      <c r="F1092" s="16" t="n">
        <v>0.469047436810851</v>
      </c>
      <c r="G1092" s="18" t="n">
        <v>4.57218399590732E-028</v>
      </c>
      <c r="H1092" s="6"/>
      <c r="I1092" s="16" t="n">
        <v>0.00125059125633797</v>
      </c>
      <c r="J1092" s="16" t="n">
        <v>0.00124509972549061</v>
      </c>
      <c r="K1092" s="16" t="n">
        <v>0.504488657723016</v>
      </c>
      <c r="L1092" s="16" t="n">
        <v>0.718358009725895</v>
      </c>
      <c r="M1092" s="16" t="n">
        <v>0.610059081957279</v>
      </c>
      <c r="N1092" s="18" t="n">
        <v>2.05370912403662E-009</v>
      </c>
      <c r="O1092" s="16" t="n">
        <v>0.17244003117543</v>
      </c>
      <c r="P1092" s="16" t="n">
        <v>-0.0090536091717173</v>
      </c>
    </row>
    <row r="1093" customFormat="false" ht="15" hidden="false" customHeight="false" outlineLevel="0" collapsed="false">
      <c r="A1093" s="17" t="n">
        <v>1488</v>
      </c>
      <c r="B1093" s="6"/>
      <c r="C1093" s="16" t="n">
        <v>0.13956595312937</v>
      </c>
      <c r="D1093" s="16" t="n">
        <v>0.157797696971079</v>
      </c>
      <c r="E1093" s="16" t="n">
        <v>0.638259074102128</v>
      </c>
      <c r="F1093" s="16" t="n">
        <v>0.467864540642727</v>
      </c>
      <c r="G1093" s="18" t="n">
        <v>9.11447287726964E-028</v>
      </c>
      <c r="H1093" s="6"/>
      <c r="I1093" s="16" t="n">
        <v>0.00127005239664205</v>
      </c>
      <c r="J1093" s="16" t="n">
        <v>0.00126342095327122</v>
      </c>
      <c r="K1093" s="16" t="n">
        <v>0.505731454830076</v>
      </c>
      <c r="L1093" s="16" t="n">
        <v>0.665552159474026</v>
      </c>
      <c r="M1093" s="16" t="n">
        <v>0.613556026864617</v>
      </c>
      <c r="N1093" s="18" t="n">
        <v>4.10332047795072E-010</v>
      </c>
      <c r="O1093" s="16" t="n">
        <v>0.172018036590857</v>
      </c>
      <c r="P1093" s="16" t="n">
        <v>-0.010871997761329</v>
      </c>
    </row>
    <row r="1094" customFormat="false" ht="15" hidden="false" customHeight="false" outlineLevel="0" collapsed="false">
      <c r="A1094" s="17" t="n">
        <v>1489</v>
      </c>
      <c r="B1094" s="6"/>
      <c r="C1094" s="16" t="n">
        <v>0.140849166099504</v>
      </c>
      <c r="D1094" s="16" t="n">
        <v>0.159074281495084</v>
      </c>
      <c r="E1094" s="16" t="n">
        <v>0.637668535070444</v>
      </c>
      <c r="F1094" s="16" t="n">
        <v>0.466663796908106</v>
      </c>
      <c r="G1094" s="18" t="n">
        <v>1.81020030109041E-027</v>
      </c>
      <c r="H1094" s="6"/>
      <c r="I1094" s="16" t="n">
        <v>0.00128866566347881</v>
      </c>
      <c r="J1094" s="16" t="n">
        <v>0.00128083483237948</v>
      </c>
      <c r="K1094" s="16" t="n">
        <v>0.506978460053752</v>
      </c>
      <c r="L1094" s="16" t="n">
        <v>0.611759830937948</v>
      </c>
      <c r="M1094" s="16" t="n">
        <v>0.617644913509177</v>
      </c>
      <c r="N1094" s="18" t="n">
        <v>5.93386694035196E-011</v>
      </c>
      <c r="O1094" s="16" t="n">
        <v>0.171589578066024</v>
      </c>
      <c r="P1094" s="16" t="n">
        <v>-0.0127784737482245</v>
      </c>
    </row>
    <row r="1095" customFormat="false" ht="15" hidden="false" customHeight="false" outlineLevel="0" collapsed="false">
      <c r="A1095" s="17" t="n">
        <v>1490</v>
      </c>
      <c r="B1095" s="6"/>
      <c r="C1095" s="16" t="n">
        <v>0.142150755460474</v>
      </c>
      <c r="D1095" s="16" t="n">
        <v>0.160367830975665</v>
      </c>
      <c r="E1095" s="16" t="n">
        <v>0.637070982511067</v>
      </c>
      <c r="F1095" s="16" t="n">
        <v>0.465436614973311</v>
      </c>
      <c r="G1095" s="18" t="n">
        <v>3.58990003997504E-027</v>
      </c>
      <c r="H1095" s="6"/>
      <c r="I1095" s="16" t="n">
        <v>0.0013072367498503</v>
      </c>
      <c r="J1095" s="16" t="n">
        <v>0.00129811280155698</v>
      </c>
      <c r="K1095" s="16" t="n">
        <v>0.508480757685424</v>
      </c>
      <c r="L1095" s="16" t="n">
        <v>0.55791769583566</v>
      </c>
      <c r="M1095" s="16" t="n">
        <v>0.621272310031589</v>
      </c>
      <c r="N1095" s="18" t="n">
        <v>7.63927348769172E-012</v>
      </c>
      <c r="O1095" s="16" t="n">
        <v>0.171151585034353</v>
      </c>
      <c r="P1095" s="16" t="n">
        <v>-0.0148241262317067</v>
      </c>
    </row>
    <row r="1096" customFormat="false" ht="15" hidden="false" customHeight="false" outlineLevel="0" collapsed="false">
      <c r="A1096" s="17" t="n">
        <v>1491</v>
      </c>
      <c r="B1096" s="6"/>
      <c r="C1096" s="16" t="n">
        <v>0.143471598297263</v>
      </c>
      <c r="D1096" s="16" t="n">
        <v>0.161679385019822</v>
      </c>
      <c r="E1096" s="16" t="n">
        <v>0.636602478861228</v>
      </c>
      <c r="F1096" s="16" t="n">
        <v>0.464185369466644</v>
      </c>
      <c r="G1096" s="18" t="n">
        <v>7.11203992533646E-027</v>
      </c>
      <c r="H1096" s="6"/>
      <c r="I1096" s="16" t="n">
        <v>0.00132529089805932</v>
      </c>
      <c r="J1096" s="16" t="n">
        <v>0.00131480644944184</v>
      </c>
      <c r="K1096" s="16" t="n">
        <v>0.509992874255865</v>
      </c>
      <c r="L1096" s="16" t="n">
        <v>0.507837722506202</v>
      </c>
      <c r="M1096" s="16" t="n">
        <v>0.625170428722921</v>
      </c>
      <c r="N1096" s="18" t="n">
        <v>1.12042725692345E-012</v>
      </c>
      <c r="O1096" s="16" t="n">
        <v>0.170704898983204</v>
      </c>
      <c r="P1096" s="16" t="n">
        <v>-0.016971198804147</v>
      </c>
    </row>
    <row r="1097" customFormat="false" ht="15" hidden="false" customHeight="false" outlineLevel="0" collapsed="false">
      <c r="A1097" s="17" t="n">
        <v>1492</v>
      </c>
      <c r="B1097" s="6"/>
      <c r="C1097" s="16" t="n">
        <v>0.144807741566366</v>
      </c>
      <c r="D1097" s="16" t="n">
        <v>0.163004903453616</v>
      </c>
      <c r="E1097" s="16" t="n">
        <v>0.636010537124005</v>
      </c>
      <c r="F1097" s="16" t="n">
        <v>0.462911886251897</v>
      </c>
      <c r="G1097" s="18" t="n">
        <v>1.40367985156305E-026</v>
      </c>
      <c r="H1097" s="6"/>
      <c r="I1097" s="16" t="n">
        <v>0.00134279319885537</v>
      </c>
      <c r="J1097" s="16" t="n">
        <v>0.00133085837994012</v>
      </c>
      <c r="K1097" s="16" t="n">
        <v>0.511674718196457</v>
      </c>
      <c r="L1097" s="16" t="n">
        <v>0.453028625642247</v>
      </c>
      <c r="M1097" s="16" t="n">
        <v>0.628506062493337</v>
      </c>
      <c r="N1097" s="18" t="n">
        <v>1.48394563115866E-013</v>
      </c>
      <c r="O1097" s="16" t="n">
        <v>0.170250166128224</v>
      </c>
      <c r="P1097" s="16" t="n">
        <v>-0.0192579644742258</v>
      </c>
    </row>
    <row r="1098" customFormat="false" ht="15" hidden="false" customHeight="false" outlineLevel="0" collapsed="false">
      <c r="A1098" s="17" t="n">
        <v>1493</v>
      </c>
      <c r="B1098" s="6"/>
      <c r="C1098" s="16" t="n">
        <v>0.146160562714832</v>
      </c>
      <c r="D1098" s="16" t="n">
        <v>0.164345437387474</v>
      </c>
      <c r="E1098" s="16" t="n">
        <v>0.635398957509244</v>
      </c>
      <c r="F1098" s="16" t="n">
        <v>0.461609838971534</v>
      </c>
      <c r="G1098" s="18" t="n">
        <v>2.78089710476579E-026</v>
      </c>
      <c r="H1098" s="6"/>
      <c r="I1098" s="16" t="n">
        <v>0.00135969094719455</v>
      </c>
      <c r="J1098" s="16" t="n">
        <v>0.00134623875803933</v>
      </c>
      <c r="K1098" s="16" t="n">
        <v>0.513369186486896</v>
      </c>
      <c r="L1098" s="16" t="n">
        <v>0.396413152995419</v>
      </c>
      <c r="M1098" s="16" t="n">
        <v>0.631639706666218</v>
      </c>
      <c r="N1098" s="18" t="n">
        <v>1.74713482012E-014</v>
      </c>
      <c r="O1098" s="16" t="n">
        <v>0.169785121195159</v>
      </c>
      <c r="P1098" s="16" t="n">
        <v>-0.0216496840123441</v>
      </c>
    </row>
    <row r="1099" customFormat="false" ht="15" hidden="false" customHeight="false" outlineLevel="0" collapsed="false">
      <c r="A1099" s="17" t="n">
        <v>1494</v>
      </c>
      <c r="B1099" s="6"/>
      <c r="C1099" s="16" t="n">
        <v>0.147530005383135</v>
      </c>
      <c r="D1099" s="16" t="n">
        <v>0.16570100891609</v>
      </c>
      <c r="E1099" s="16" t="n">
        <v>0.634804210360944</v>
      </c>
      <c r="F1099" s="16" t="n">
        <v>0.460283583055006</v>
      </c>
      <c r="G1099" s="18" t="n">
        <v>5.50359971964737E-026</v>
      </c>
      <c r="H1099" s="6"/>
      <c r="I1099" s="16" t="n">
        <v>0.00137616640065207</v>
      </c>
      <c r="J1099" s="16" t="n">
        <v>0.00136117785312611</v>
      </c>
      <c r="K1099" s="16" t="n">
        <v>0.514790127197338</v>
      </c>
      <c r="L1099" s="16" t="n">
        <v>0.342951626737112</v>
      </c>
      <c r="M1099" s="16" t="n">
        <v>0.633704489218805</v>
      </c>
      <c r="N1099" s="18" t="n">
        <v>3.19472041167968E-015</v>
      </c>
      <c r="O1099" s="16" t="n">
        <v>0.16931131316308</v>
      </c>
      <c r="P1099" s="16" t="n">
        <v>-0.0240650257419743</v>
      </c>
    </row>
    <row r="1100" customFormat="false" ht="15" hidden="false" customHeight="false" outlineLevel="0" collapsed="false">
      <c r="A1100" s="17" t="n">
        <v>1495</v>
      </c>
      <c r="B1100" s="6"/>
      <c r="C1100" s="16" t="n">
        <v>0.148916224452442</v>
      </c>
      <c r="D1100" s="16" t="n">
        <v>0.167071677352098</v>
      </c>
      <c r="E1100" s="16" t="n">
        <v>0.634189825335106</v>
      </c>
      <c r="F1100" s="16" t="n">
        <v>0.458933575698854</v>
      </c>
      <c r="G1100" s="18" t="n">
        <v>1.08513286304385E-025</v>
      </c>
      <c r="H1100" s="6"/>
      <c r="I1100" s="16" t="n">
        <v>0.00139202171822559</v>
      </c>
      <c r="J1100" s="16" t="n">
        <v>0.00137543294641115</v>
      </c>
      <c r="K1100" s="16" t="n">
        <v>0.516498622543161</v>
      </c>
      <c r="L1100" s="16" t="n">
        <v>0.294721485054588</v>
      </c>
      <c r="M1100" s="16" t="n">
        <v>0.634788780600021</v>
      </c>
      <c r="N1100" s="18" t="n">
        <v>1.11969068507798E-015</v>
      </c>
      <c r="O1100" s="16" t="n">
        <v>0.168828899279729</v>
      </c>
      <c r="P1100" s="16" t="n">
        <v>-0.0265824441716916</v>
      </c>
    </row>
    <row r="1101" customFormat="false" ht="15" hidden="false" customHeight="false" outlineLevel="0" collapsed="false">
      <c r="A1101" s="17" t="n">
        <v>1496</v>
      </c>
      <c r="B1101" s="6"/>
      <c r="C1101" s="16" t="n">
        <v>0.150318766120498</v>
      </c>
      <c r="D1101" s="16" t="n">
        <v>0.168456776119908</v>
      </c>
      <c r="E1101" s="16" t="n">
        <v>0.633653991819421</v>
      </c>
      <c r="F1101" s="16" t="n">
        <v>0.457555826139051</v>
      </c>
      <c r="G1101" s="18" t="n">
        <v>2.15135070434564E-025</v>
      </c>
      <c r="H1101" s="6"/>
      <c r="I1101" s="16" t="n">
        <v>0.00140727029336148</v>
      </c>
      <c r="J1101" s="16" t="n">
        <v>0.00138902014324261</v>
      </c>
      <c r="K1101" s="16" t="n">
        <v>0.518341777620675</v>
      </c>
      <c r="L1101" s="16" t="n">
        <v>0.247310224537833</v>
      </c>
      <c r="M1101" s="16" t="n">
        <v>0.635257284249861</v>
      </c>
      <c r="N1101" s="18" t="n">
        <v>6.88287603547172E-016</v>
      </c>
      <c r="O1101" s="16" t="n">
        <v>0.168336446826698</v>
      </c>
      <c r="P1101" s="16" t="n">
        <v>-0.0292006140584991</v>
      </c>
    </row>
    <row r="1102" customFormat="false" ht="15" hidden="false" customHeight="false" outlineLevel="0" collapsed="false">
      <c r="A1102" s="17" t="n">
        <v>1497</v>
      </c>
      <c r="B1102" s="6"/>
      <c r="C1102" s="16" t="n">
        <v>0.151736069696548</v>
      </c>
      <c r="D1102" s="16" t="n">
        <v>0.169854969862629</v>
      </c>
      <c r="E1102" s="16" t="n">
        <v>0.633012955388353</v>
      </c>
      <c r="F1102" s="16" t="n">
        <v>0.456157640227198</v>
      </c>
      <c r="G1102" s="18" t="n">
        <v>4.24866902442332E-025</v>
      </c>
      <c r="H1102" s="6"/>
      <c r="I1102" s="16" t="n">
        <v>0.00142192296797795</v>
      </c>
      <c r="J1102" s="16" t="n">
        <v>0.00140197225454793</v>
      </c>
      <c r="K1102" s="16" t="n">
        <v>0.520263484208341</v>
      </c>
      <c r="L1102" s="16" t="n">
        <v>0.204951706466755</v>
      </c>
      <c r="M1102" s="16" t="n">
        <v>0.635143665101247</v>
      </c>
      <c r="N1102" s="18" t="n">
        <v>6.84822738994782E-016</v>
      </c>
      <c r="O1102" s="16" t="n">
        <v>0.16783656086676</v>
      </c>
      <c r="P1102" s="16" t="n">
        <v>-0.0318818255151773</v>
      </c>
    </row>
    <row r="1103" customFormat="false" ht="15" hidden="false" customHeight="false" outlineLevel="0" collapsed="false">
      <c r="A1103" s="17" t="n">
        <v>1498</v>
      </c>
      <c r="B1103" s="6"/>
      <c r="C1103" s="16" t="n">
        <v>0.15316988475842</v>
      </c>
      <c r="D1103" s="16" t="n">
        <v>0.171268224184855</v>
      </c>
      <c r="E1103" s="16" t="n">
        <v>0.632481329989283</v>
      </c>
      <c r="F1103" s="16" t="n">
        <v>0.454740620096573</v>
      </c>
      <c r="G1103" s="18" t="n">
        <v>8.36676062970546E-025</v>
      </c>
      <c r="H1103" s="6"/>
      <c r="I1103" s="16" t="n">
        <v>0.00143623578538824</v>
      </c>
      <c r="J1103" s="16" t="n">
        <v>0.00141453938716679</v>
      </c>
      <c r="K1103" s="16" t="n">
        <v>0.522095417641547</v>
      </c>
      <c r="L1103" s="16" t="n">
        <v>0.16717927575065</v>
      </c>
      <c r="M1103" s="16" t="n">
        <v>0.634478782676026</v>
      </c>
      <c r="N1103" s="18" t="n">
        <v>9.65798863543123E-016</v>
      </c>
      <c r="O1103" s="16" t="n">
        <v>0.167329809081583</v>
      </c>
      <c r="P1103" s="16" t="n">
        <v>-0.0346279679838088</v>
      </c>
    </row>
    <row r="1104" customFormat="false" ht="15" hidden="false" customHeight="false" outlineLevel="0" collapsed="false">
      <c r="A1104" s="17" t="n">
        <v>1499</v>
      </c>
      <c r="B1104" s="6"/>
      <c r="C1104" s="16" t="n">
        <v>0.154617558285131</v>
      </c>
      <c r="D1104" s="16" t="n">
        <v>0.172693482782123</v>
      </c>
      <c r="E1104" s="16" t="n">
        <v>0.631963731645598</v>
      </c>
      <c r="F1104" s="16" t="n">
        <v>0.453296798745742</v>
      </c>
      <c r="G1104" s="18" t="n">
        <v>1.64151611946098E-024</v>
      </c>
      <c r="H1104" s="6"/>
      <c r="I1104" s="16" t="n">
        <v>0.00144997899267769</v>
      </c>
      <c r="J1104" s="16" t="n">
        <v>0.00142649195292822</v>
      </c>
      <c r="K1104" s="16" t="n">
        <v>0.524078843272905</v>
      </c>
      <c r="L1104" s="16" t="n">
        <v>0.133864771688066</v>
      </c>
      <c r="M1104" s="16" t="n">
        <v>0.633738154151728</v>
      </c>
      <c r="N1104" s="18" t="n">
        <v>1.38482139095818E-015</v>
      </c>
      <c r="O1104" s="16" t="n">
        <v>0.166813336257274</v>
      </c>
      <c r="P1104" s="16" t="n">
        <v>-0.0374453787412471</v>
      </c>
    </row>
    <row r="1105" customFormat="false" ht="15" hidden="false" customHeight="false" outlineLevel="0" collapsed="false">
      <c r="A1105" s="17" t="n">
        <v>1500</v>
      </c>
      <c r="B1105" s="6"/>
      <c r="C1105" s="16" t="n">
        <v>0.156078181453288</v>
      </c>
      <c r="D1105" s="16" t="n">
        <v>0.174129850664558</v>
      </c>
      <c r="E1105" s="16" t="n">
        <v>0.631329708742222</v>
      </c>
      <c r="F1105" s="16" t="n">
        <v>0.451826134762472</v>
      </c>
      <c r="G1105" s="18" t="n">
        <v>3.21127383381321E-024</v>
      </c>
      <c r="H1105" s="6"/>
      <c r="I1105" s="16" t="n">
        <v>0.00146344875126975</v>
      </c>
      <c r="J1105" s="16" t="n">
        <v>0.00143816883456606</v>
      </c>
      <c r="K1105" s="16" t="n">
        <v>0.526084712192878</v>
      </c>
      <c r="L1105" s="16" t="n">
        <v>0.106058229176251</v>
      </c>
      <c r="M1105" s="16" t="n">
        <v>0.632450470467438</v>
      </c>
      <c r="N1105" s="18" t="n">
        <v>2.26426541832567E-015</v>
      </c>
      <c r="O1105" s="16" t="n">
        <v>0.166287120291662</v>
      </c>
      <c r="P1105" s="16" t="n">
        <v>-0.0402475457196585</v>
      </c>
    </row>
    <row r="1106" customFormat="false" ht="15" hidden="false" customHeight="false" outlineLevel="0" collapsed="false">
      <c r="A1106" s="17" t="n">
        <v>1501</v>
      </c>
      <c r="B1106" s="6"/>
      <c r="C1106" s="16" t="n">
        <v>0.1575515606129</v>
      </c>
      <c r="D1106" s="16" t="n">
        <v>0.175577376016263</v>
      </c>
      <c r="E1106" s="16" t="n">
        <v>0.63079106981546</v>
      </c>
      <c r="F1106" s="16" t="n">
        <v>0.450332322467212</v>
      </c>
      <c r="G1106" s="18" t="n">
        <v>6.25266990216112E-024</v>
      </c>
      <c r="H1106" s="6"/>
      <c r="I1106" s="16" t="n">
        <v>0.00147607051608986</v>
      </c>
      <c r="J1106" s="16" t="n">
        <v>0.00144897804798235</v>
      </c>
      <c r="K1106" s="16" t="n">
        <v>0.52812705145685</v>
      </c>
      <c r="L1106" s="16" t="n">
        <v>0.0822978998544538</v>
      </c>
      <c r="M1106" s="16" t="n">
        <v>0.63047546106931</v>
      </c>
      <c r="N1106" s="18" t="n">
        <v>4.80640104080186E-015</v>
      </c>
      <c r="O1106" s="16" t="n">
        <v>0.165752476191472</v>
      </c>
      <c r="P1106" s="16" t="n">
        <v>-0.0430805063920916</v>
      </c>
    </row>
    <row r="1107" customFormat="false" ht="15" hidden="false" customHeight="false" outlineLevel="0" collapsed="false">
      <c r="A1107" s="17" t="n">
        <v>1502</v>
      </c>
      <c r="B1107" s="6"/>
      <c r="C1107" s="16" t="n">
        <v>0.159034550950128</v>
      </c>
      <c r="D1107" s="16" t="n">
        <v>0.177032645412462</v>
      </c>
      <c r="E1107" s="16" t="n">
        <v>0.63016967126193</v>
      </c>
      <c r="F1107" s="16" t="n">
        <v>0.44881322039175</v>
      </c>
      <c r="G1107" s="18" t="n">
        <v>1.21050090722231E-023</v>
      </c>
      <c r="H1107" s="6"/>
      <c r="I1107" s="16" t="n">
        <v>0.00148815480317782</v>
      </c>
      <c r="J1107" s="16" t="n">
        <v>0.00145923092390148</v>
      </c>
      <c r="K1107" s="16" t="n">
        <v>0.530222693531283</v>
      </c>
      <c r="L1107" s="16" t="n">
        <v>0.0629660431206505</v>
      </c>
      <c r="M1107" s="16" t="n">
        <v>0.628135748231188</v>
      </c>
      <c r="N1107" s="18" t="n">
        <v>1.10060681240183E-014</v>
      </c>
      <c r="O1107" s="16" t="n">
        <v>0.165208630807388</v>
      </c>
      <c r="P1107" s="16" t="n">
        <v>-0.0459369399342582</v>
      </c>
    </row>
    <row r="1108" customFormat="false" ht="15" hidden="false" customHeight="false" outlineLevel="0" collapsed="false">
      <c r="A1108" s="17" t="n">
        <v>1503</v>
      </c>
      <c r="B1108" s="6"/>
      <c r="C1108" s="16" t="n">
        <v>0.160530997024337</v>
      </c>
      <c r="D1108" s="16" t="n">
        <v>0.178499317296655</v>
      </c>
      <c r="E1108" s="16" t="n">
        <v>0.629535648358554</v>
      </c>
      <c r="F1108" s="16" t="n">
        <v>0.447260509146871</v>
      </c>
      <c r="G1108" s="18" t="n">
        <v>2.3405931558716E-023</v>
      </c>
      <c r="H1108" s="6"/>
      <c r="I1108" s="16" t="n">
        <v>0.00149973301499912</v>
      </c>
      <c r="J1108" s="16" t="n">
        <v>0.0014689939700141</v>
      </c>
      <c r="K1108" s="16" t="n">
        <v>0.532179467757411</v>
      </c>
      <c r="L1108" s="16" t="n">
        <v>0.0475996907530552</v>
      </c>
      <c r="M1108" s="16" t="n">
        <v>0.626340285141982</v>
      </c>
      <c r="N1108" s="18" t="n">
        <v>1.55553681807307E-014</v>
      </c>
      <c r="O1108" s="16" t="n">
        <v>0.164652597407822</v>
      </c>
      <c r="P1108" s="16" t="n">
        <v>-0.0487576894328522</v>
      </c>
    </row>
    <row r="1109" customFormat="false" ht="15" hidden="false" customHeight="false" outlineLevel="0" collapsed="false">
      <c r="A1109" s="17" t="n">
        <v>1504</v>
      </c>
      <c r="B1109" s="6"/>
      <c r="C1109" s="16" t="n">
        <v>0.162039044170567</v>
      </c>
      <c r="D1109" s="16" t="n">
        <v>0.179975655376687</v>
      </c>
      <c r="E1109" s="16" t="n">
        <v>0.628964747204408</v>
      </c>
      <c r="F1109" s="16" t="n">
        <v>0.445678732873597</v>
      </c>
      <c r="G1109" s="18" t="n">
        <v>4.53449787850699E-023</v>
      </c>
      <c r="H1109" s="6"/>
      <c r="I1109" s="16" t="n">
        <v>0.00151035353866563</v>
      </c>
      <c r="J1109" s="16" t="n">
        <v>0.00147778624317369</v>
      </c>
      <c r="K1109" s="16" t="n">
        <v>0.534286331476151</v>
      </c>
      <c r="L1109" s="16" t="n">
        <v>0.0352235198149073</v>
      </c>
      <c r="M1109" s="16" t="n">
        <v>0.624727173772773</v>
      </c>
      <c r="N1109" s="18" t="n">
        <v>2.29673531530279E-014</v>
      </c>
      <c r="O1109" s="16" t="n">
        <v>0.164085994229403</v>
      </c>
      <c r="P1109" s="16" t="n">
        <v>-0.0516123334260693</v>
      </c>
    </row>
    <row r="1110" customFormat="false" ht="15" hidden="false" customHeight="false" outlineLevel="0" collapsed="false">
      <c r="A1110" s="17" t="n">
        <v>1505</v>
      </c>
      <c r="B1110" s="6"/>
      <c r="C1110" s="16" t="n">
        <v>0.163557926889241</v>
      </c>
      <c r="D1110" s="16" t="n">
        <v>0.181460866253288</v>
      </c>
      <c r="E1110" s="16" t="n">
        <v>0.628252172790879</v>
      </c>
      <c r="F1110" s="16" t="n">
        <v>0.444068827418429</v>
      </c>
      <c r="G1110" s="18" t="n">
        <v>8.75536591908908E-023</v>
      </c>
      <c r="H1110" s="6"/>
      <c r="I1110" s="16" t="n">
        <v>0.0015206953383224</v>
      </c>
      <c r="J1110" s="16" t="n">
        <v>0.00148627652273495</v>
      </c>
      <c r="K1110" s="16" t="n">
        <v>0.536303422040432</v>
      </c>
      <c r="L1110" s="16" t="n">
        <v>0.0255409126249141</v>
      </c>
      <c r="M1110" s="16" t="n">
        <v>0.622827910473722</v>
      </c>
      <c r="N1110" s="18" t="n">
        <v>3.93732348246832E-014</v>
      </c>
      <c r="O1110" s="16" t="n">
        <v>0.163509148174488</v>
      </c>
      <c r="P1110" s="16" t="n">
        <v>-0.0544983301318177</v>
      </c>
    </row>
    <row r="1111" customFormat="false" ht="15" hidden="false" customHeight="false" outlineLevel="0" collapsed="false">
      <c r="A1111" s="17" t="n">
        <v>1506</v>
      </c>
      <c r="B1111" s="6"/>
      <c r="C1111" s="16" t="n">
        <v>0.16508673262841</v>
      </c>
      <c r="D1111" s="16" t="n">
        <v>0.18295402794592</v>
      </c>
      <c r="E1111" s="16" t="n">
        <v>0.62760272012658</v>
      </c>
      <c r="F1111" s="16" t="n">
        <v>0.442430885491771</v>
      </c>
      <c r="G1111" s="18" t="n">
        <v>1.68214371555287E-022</v>
      </c>
      <c r="H1111" s="6"/>
      <c r="I1111" s="16" t="n">
        <v>0.00153067794389767</v>
      </c>
      <c r="J1111" s="16" t="n">
        <v>0.00149437498842724</v>
      </c>
      <c r="K1111" s="16" t="n">
        <v>0.538455172336402</v>
      </c>
      <c r="L1111" s="16" t="n">
        <v>0.0181947859879317</v>
      </c>
      <c r="M1111" s="16" t="n">
        <v>0.620813625320518</v>
      </c>
      <c r="N1111" s="18" t="n">
        <v>6.48949209719915E-014</v>
      </c>
      <c r="O1111" s="16" t="n">
        <v>0.162922084196361</v>
      </c>
      <c r="P1111" s="16" t="n">
        <v>-0.0574362714223667</v>
      </c>
    </row>
    <row r="1112" customFormat="false" ht="15" hidden="false" customHeight="false" outlineLevel="0" collapsed="false">
      <c r="A1112" s="17" t="n">
        <v>1507</v>
      </c>
      <c r="B1112" s="6"/>
      <c r="C1112" s="16" t="n">
        <v>0.166625755017137</v>
      </c>
      <c r="D1112" s="16" t="n">
        <v>0.184455751067553</v>
      </c>
      <c r="E1112" s="16" t="n">
        <v>0.626905575473974</v>
      </c>
      <c r="F1112" s="16" t="n">
        <v>0.440774205059629</v>
      </c>
      <c r="G1112" s="18" t="n">
        <v>3.22351901347429E-022</v>
      </c>
      <c r="H1112" s="6"/>
      <c r="I1112" s="16" t="n">
        <v>0.00154020461688121</v>
      </c>
      <c r="J1112" s="16" t="n">
        <v>0.00150204713069287</v>
      </c>
      <c r="K1112" s="16" t="n">
        <v>0.540650406504065</v>
      </c>
      <c r="L1112" s="16" t="n">
        <v>0.0128421040872016</v>
      </c>
      <c r="M1112" s="16" t="n">
        <v>0.61771364608056</v>
      </c>
      <c r="N1112" s="18" t="n">
        <v>1.99678476654098E-013</v>
      </c>
      <c r="O1112" s="16" t="n">
        <v>0.16232812797092</v>
      </c>
      <c r="P1112" s="16" t="n">
        <v>-0.0603319228866505</v>
      </c>
    </row>
    <row r="1113" customFormat="false" ht="15" hidden="false" customHeight="false" outlineLevel="0" collapsed="false">
      <c r="A1113" s="17" t="n">
        <v>1508</v>
      </c>
      <c r="B1113" s="6"/>
      <c r="C1113" s="16" t="n">
        <v>0.168173409089794</v>
      </c>
      <c r="D1113" s="16" t="n">
        <v>0.185964505766749</v>
      </c>
      <c r="E1113" s="16" t="n">
        <v>0.626268747159521</v>
      </c>
      <c r="F1113" s="16" t="n">
        <v>0.439101902925538</v>
      </c>
      <c r="G1113" s="18" t="n">
        <v>6.15620093520676E-022</v>
      </c>
      <c r="H1113" s="6"/>
      <c r="I1113" s="16" t="n">
        <v>0.00154910675015542</v>
      </c>
      <c r="J1113" s="16" t="n">
        <v>0.00150915819227682</v>
      </c>
      <c r="K1113" s="16" t="n">
        <v>0.542838627144035</v>
      </c>
      <c r="L1113" s="16" t="n">
        <v>0.00900777913605696</v>
      </c>
      <c r="M1113" s="16" t="n">
        <v>0.61392213301015</v>
      </c>
      <c r="N1113" s="18" t="n">
        <v>8.41496949548476E-013</v>
      </c>
      <c r="O1113" s="16" t="n">
        <v>0.16172839201839</v>
      </c>
      <c r="P1113" s="16" t="n">
        <v>-0.0631427537574591</v>
      </c>
    </row>
    <row r="1114" customFormat="false" ht="15" hidden="false" customHeight="false" outlineLevel="0" collapsed="false">
      <c r="A1114" s="17" t="n">
        <v>1509</v>
      </c>
      <c r="B1114" s="6"/>
      <c r="C1114" s="16" t="n">
        <v>0.169729501676013</v>
      </c>
      <c r="D1114" s="16" t="n">
        <v>0.187479602161661</v>
      </c>
      <c r="E1114" s="16" t="n">
        <v>0.62561228096753</v>
      </c>
      <c r="F1114" s="16" t="n">
        <v>0.437403145246019</v>
      </c>
      <c r="G1114" s="18" t="n">
        <v>1.16750690788791E-021</v>
      </c>
      <c r="H1114" s="6"/>
      <c r="I1114" s="16" t="n">
        <v>0.00155740736970304</v>
      </c>
      <c r="J1114" s="16" t="n">
        <v>0.00151576858575076</v>
      </c>
      <c r="K1114" s="16" t="n">
        <v>0.54476173643724</v>
      </c>
      <c r="L1114" s="16" t="n">
        <v>0.00633205340691752</v>
      </c>
      <c r="M1114" s="16" t="n">
        <v>0.610896497163729</v>
      </c>
      <c r="N1114" s="18" t="n">
        <v>2.80423621557565E-012</v>
      </c>
      <c r="O1114" s="16" t="n">
        <v>0.161118984814914</v>
      </c>
      <c r="P1114" s="16" t="n">
        <v>-0.0658054469949326</v>
      </c>
    </row>
    <row r="1115" customFormat="false" ht="15" hidden="false" customHeight="false" outlineLevel="0" collapsed="false">
      <c r="A1115" s="17" t="n">
        <v>1510</v>
      </c>
      <c r="B1115" s="6"/>
      <c r="C1115" s="16" t="n">
        <v>0.171293230205207</v>
      </c>
      <c r="D1115" s="16" t="n">
        <v>0.189000364741311</v>
      </c>
      <c r="E1115" s="16" t="n">
        <v>0.625084863685076</v>
      </c>
      <c r="F1115" s="16" t="n">
        <v>0.435681829544279</v>
      </c>
      <c r="G1115" s="18" t="n">
        <v>2.19982942343586E-021</v>
      </c>
      <c r="H1115" s="6"/>
      <c r="I1115" s="16" t="n">
        <v>0.00156514584364857</v>
      </c>
      <c r="J1115" s="16" t="n">
        <v>0.00152191986669693</v>
      </c>
      <c r="K1115" s="16" t="n">
        <v>0.546484258838448</v>
      </c>
      <c r="L1115" s="16" t="n">
        <v>0.00453627280854163</v>
      </c>
      <c r="M1115" s="16" t="n">
        <v>0.608144388897305</v>
      </c>
      <c r="N1115" s="18" t="n">
        <v>9.82617382963516E-012</v>
      </c>
      <c r="O1115" s="16" t="n">
        <v>0.160501297181682</v>
      </c>
      <c r="P1115" s="16" t="n">
        <v>-0.06831139580831</v>
      </c>
    </row>
    <row r="1116" customFormat="false" ht="15" hidden="false" customHeight="false" outlineLevel="0" collapsed="false">
      <c r="A1116" s="17" t="n">
        <v>1511</v>
      </c>
      <c r="B1116" s="6"/>
      <c r="C1116" s="16" t="n">
        <v>0.172865005869785</v>
      </c>
      <c r="D1116" s="16" t="n">
        <v>0.19052743940999</v>
      </c>
      <c r="E1116" s="16" t="n">
        <v>0.624404551498931</v>
      </c>
      <c r="F1116" s="16" t="n">
        <v>0.433941634410082</v>
      </c>
      <c r="G1116" s="18" t="n">
        <v>4.11992411571884E-021</v>
      </c>
      <c r="H1116" s="6"/>
      <c r="I1116" s="16" t="n">
        <v>0.00157236472322643</v>
      </c>
      <c r="J1116" s="16" t="n">
        <v>0.00152757298733183</v>
      </c>
      <c r="K1116" s="16" t="n">
        <v>0.548441033064575</v>
      </c>
      <c r="L1116" s="16" t="n">
        <v>0.00318902873169772</v>
      </c>
      <c r="M1116" s="16" t="n">
        <v>0.605967389901642</v>
      </c>
      <c r="N1116" s="18" t="n">
        <v>2.76073566145676E-011</v>
      </c>
      <c r="O1116" s="16" t="n">
        <v>0.159876642995948</v>
      </c>
      <c r="P1116" s="16" t="n">
        <v>-0.0708023073327775</v>
      </c>
    </row>
    <row r="1117" customFormat="false" ht="15" hidden="false" customHeight="false" outlineLevel="0" collapsed="false">
      <c r="A1117" s="17" t="n">
        <v>1512</v>
      </c>
      <c r="B1117" s="6"/>
      <c r="C1117" s="16" t="n">
        <v>0.174444126779494</v>
      </c>
      <c r="D1117" s="16" t="n">
        <v>0.192060117323464</v>
      </c>
      <c r="E1117" s="16" t="n">
        <v>0.62378455565094</v>
      </c>
      <c r="F1117" s="16" t="n">
        <v>0.432181631333882</v>
      </c>
      <c r="G1117" s="18" t="n">
        <v>7.66028812815997E-021</v>
      </c>
      <c r="H1117" s="6"/>
      <c r="I1117" s="16" t="n">
        <v>0.00157898645847998</v>
      </c>
      <c r="J1117" s="16" t="n">
        <v>0.00153263723178573</v>
      </c>
      <c r="K1117" s="16" t="n">
        <v>0.550500204795009</v>
      </c>
      <c r="L1117" s="16" t="n">
        <v>0.00221200371333554</v>
      </c>
      <c r="M1117" s="16" t="n">
        <v>0.604463689564432</v>
      </c>
      <c r="N1117" s="18" t="n">
        <v>6.28648323615007E-011</v>
      </c>
      <c r="O1117" s="16" t="n">
        <v>0.159244683216275</v>
      </c>
      <c r="P1117" s="16" t="n">
        <v>-0.0732999901251223</v>
      </c>
    </row>
    <row r="1118" customFormat="false" ht="15" hidden="false" customHeight="false" outlineLevel="0" collapsed="false">
      <c r="A1118" s="17" t="n">
        <v>1513</v>
      </c>
      <c r="B1118" s="6"/>
      <c r="C1118" s="16" t="n">
        <v>0.176029698892507</v>
      </c>
      <c r="D1118" s="16" t="n">
        <v>0.1935979913427</v>
      </c>
      <c r="E1118" s="16" t="n">
        <v>0.62320804367464</v>
      </c>
      <c r="F1118" s="16" t="n">
        <v>0.43041262869952</v>
      </c>
      <c r="G1118" s="18" t="n">
        <v>1.41049226956834E-020</v>
      </c>
      <c r="H1118" s="6"/>
      <c r="I1118" s="16" t="n">
        <v>0.00158505328274093</v>
      </c>
      <c r="J1118" s="16" t="n">
        <v>0.0015371979629328</v>
      </c>
      <c r="K1118" s="16" t="n">
        <v>0.552413495149444</v>
      </c>
      <c r="L1118" s="16" t="n">
        <v>0.00152703150602939</v>
      </c>
      <c r="M1118" s="16" t="n">
        <v>0.602648588597687</v>
      </c>
      <c r="N1118" s="18" t="n">
        <v>1.8422267107858E-010</v>
      </c>
      <c r="O1118" s="16" t="n">
        <v>0.158609294666079</v>
      </c>
      <c r="P1118" s="16" t="n">
        <v>-0.0757290084084901</v>
      </c>
    </row>
    <row r="1119" customFormat="false" ht="15" hidden="false" customHeight="false" outlineLevel="0" collapsed="false">
      <c r="A1119" s="17" t="n">
        <v>1514</v>
      </c>
      <c r="B1119" s="6"/>
      <c r="C1119" s="16" t="n">
        <v>0.177620463867134</v>
      </c>
      <c r="D1119" s="16" t="n">
        <v>0.195140074909375</v>
      </c>
      <c r="E1119" s="16" t="n">
        <v>0.622515107138649</v>
      </c>
      <c r="F1119" s="16" t="n">
        <v>0.428641084154026</v>
      </c>
      <c r="G1119" s="18" t="n">
        <v>2.48776940951327E-020</v>
      </c>
      <c r="H1119" s="6"/>
      <c r="I1119" s="16" t="n">
        <v>0.00159071798197666</v>
      </c>
      <c r="J1119" s="16" t="n">
        <v>0.00154136974713529</v>
      </c>
      <c r="K1119" s="16" t="n">
        <v>0.554266469165727</v>
      </c>
      <c r="L1119" s="16" t="n">
        <v>0.0010457993213676</v>
      </c>
      <c r="M1119" s="16" t="n">
        <v>0.599645396039882</v>
      </c>
      <c r="N1119" s="18" t="n">
        <v>8.71407763700282E-010</v>
      </c>
      <c r="O1119" s="16" t="n">
        <v>0.15797279557106</v>
      </c>
      <c r="P1119" s="16" t="n">
        <v>-0.078151916909004</v>
      </c>
    </row>
    <row r="1120" customFormat="false" ht="15" hidden="false" customHeight="false" outlineLevel="0" collapsed="false">
      <c r="A1120" s="17" t="n">
        <v>1515</v>
      </c>
      <c r="B1120" s="6"/>
      <c r="C1120" s="16" t="n">
        <v>0.179216898803248</v>
      </c>
      <c r="D1120" s="16" t="n">
        <v>0.196686519553783</v>
      </c>
      <c r="E1120" s="16" t="n">
        <v>0.621878278824196</v>
      </c>
      <c r="F1120" s="16" t="n">
        <v>0.426859365322905</v>
      </c>
      <c r="G1120" s="18" t="n">
        <v>4.55779783045371E-020</v>
      </c>
      <c r="H1120" s="6"/>
      <c r="I1120" s="16" t="n">
        <v>0.00159605649051387</v>
      </c>
      <c r="J1120" s="16" t="n">
        <v>0.00154525990741911</v>
      </c>
      <c r="K1120" s="16" t="n">
        <v>0.55611944318201</v>
      </c>
      <c r="L1120" s="18" t="n">
        <v>0.000714070413591769</v>
      </c>
      <c r="M1120" s="16" t="n">
        <v>0.595731847587627</v>
      </c>
      <c r="N1120" s="18" t="n">
        <v>5.51811334150682E-009</v>
      </c>
      <c r="O1120" s="16" t="n">
        <v>0.157332442279258</v>
      </c>
      <c r="P1120" s="16" t="n">
        <v>-0.0804892956167893</v>
      </c>
    </row>
    <row r="1121" customFormat="false" ht="15" hidden="false" customHeight="false" outlineLevel="0" collapsed="false">
      <c r="A1121" s="17" t="n">
        <v>1516</v>
      </c>
      <c r="B1121" s="6"/>
      <c r="C1121" s="16" t="n">
        <v>0.180817947352494</v>
      </c>
      <c r="D1121" s="16" t="n">
        <v>0.198236358156771</v>
      </c>
      <c r="E1121" s="16" t="n">
        <v>0.621237242393128</v>
      </c>
      <c r="F1121" s="16" t="n">
        <v>0.425069933902059</v>
      </c>
      <c r="G1121" s="18" t="n">
        <v>8.31345132251859E-020</v>
      </c>
      <c r="H1121" s="6"/>
      <c r="I1121" s="16" t="n">
        <v>0.00160093848316842</v>
      </c>
      <c r="J1121" s="16" t="n">
        <v>0.00154876111841629</v>
      </c>
      <c r="K1121" s="16" t="n">
        <v>0.558140741862905</v>
      </c>
      <c r="L1121" s="18" t="n">
        <v>0.000497468895499968</v>
      </c>
      <c r="M1121" s="16" t="n">
        <v>0.591603685187991</v>
      </c>
      <c r="N1121" s="18" t="n">
        <v>2.95843139327734E-008</v>
      </c>
      <c r="O1121" s="16" t="n">
        <v>0.156689117259974</v>
      </c>
      <c r="P1121" s="16" t="n">
        <v>-0.0827025538635918</v>
      </c>
    </row>
    <row r="1122" customFormat="false" ht="15" hidden="false" customHeight="false" outlineLevel="0" collapsed="false">
      <c r="A1122" s="17" t="n">
        <v>1517</v>
      </c>
      <c r="B1122" s="6"/>
      <c r="C1122" s="16" t="n">
        <v>0.1824228099668</v>
      </c>
      <c r="D1122" s="16" t="n">
        <v>0.199788648477796</v>
      </c>
      <c r="E1122" s="16" t="n">
        <v>0.620485392224523</v>
      </c>
      <c r="F1122" s="16" t="n">
        <v>0.42327167448822</v>
      </c>
      <c r="G1122" s="18" t="n">
        <v>1.51012913695958E-019</v>
      </c>
      <c r="H1122" s="6"/>
      <c r="I1122" s="16" t="n">
        <v>0.00160531040417583</v>
      </c>
      <c r="J1122" s="16" t="n">
        <v>0.00155182223961136</v>
      </c>
      <c r="K1122" s="16" t="n">
        <v>0.559923580602266</v>
      </c>
      <c r="L1122" s="18" t="n">
        <v>0.000353903138120102</v>
      </c>
      <c r="M1122" s="16" t="n">
        <v>0.587589141936968</v>
      </c>
      <c r="N1122" s="18" t="n">
        <v>1.34683697775071E-007</v>
      </c>
      <c r="O1122" s="16" t="n">
        <v>0.156042417475334</v>
      </c>
      <c r="P1122" s="16" t="n">
        <v>-0.084787658245626</v>
      </c>
    </row>
    <row r="1123" customFormat="false" ht="15" hidden="false" customHeight="false" outlineLevel="0" collapsed="false">
      <c r="A1123" s="17" t="n">
        <v>1518</v>
      </c>
      <c r="B1123" s="6"/>
      <c r="C1123" s="16" t="n">
        <v>0.18403080402987</v>
      </c>
      <c r="D1123" s="16" t="n">
        <v>0.201342636322971</v>
      </c>
      <c r="E1123" s="16" t="n">
        <v>0.61976720698884</v>
      </c>
      <c r="F1123" s="16" t="n">
        <v>0.421461850116011</v>
      </c>
      <c r="G1123" s="18" t="n">
        <v>2.72342168933436E-019</v>
      </c>
      <c r="H1123" s="6"/>
      <c r="I1123" s="16" t="n">
        <v>0.00160923528211124</v>
      </c>
      <c r="J1123" s="16" t="n">
        <v>0.00155453735669285</v>
      </c>
      <c r="K1123" s="16" t="n">
        <v>0.561616646187166</v>
      </c>
      <c r="L1123" s="18" t="n">
        <v>0.000253303738702441</v>
      </c>
      <c r="M1123" s="16" t="n">
        <v>0.58429979744932</v>
      </c>
      <c r="N1123" s="18" t="n">
        <v>4.68112050237995E-007</v>
      </c>
      <c r="O1123" s="16" t="n">
        <v>0.155391355970031</v>
      </c>
      <c r="P1123" s="16" t="n">
        <v>-0.0866790643437242</v>
      </c>
    </row>
    <row r="1124" customFormat="false" ht="15" hidden="false" customHeight="false" outlineLevel="0" collapsed="false">
      <c r="A1124" s="17" t="n">
        <v>1519</v>
      </c>
      <c r="B1124" s="6"/>
      <c r="C1124" s="16" t="n">
        <v>0.185643391519871</v>
      </c>
      <c r="D1124" s="16" t="n">
        <v>0.2028994376672</v>
      </c>
      <c r="E1124" s="16" t="n">
        <v>0.619026578464543</v>
      </c>
      <c r="F1124" s="16" t="n">
        <v>0.419630941822443</v>
      </c>
      <c r="G1124" s="18" t="n">
        <v>4.90443733928082E-019</v>
      </c>
      <c r="H1124" s="6"/>
      <c r="I1124" s="16" t="n">
        <v>0.00161278890565459</v>
      </c>
      <c r="J1124" s="16" t="n">
        <v>0.00155693876640673</v>
      </c>
      <c r="K1124" s="16" t="n">
        <v>0.563318128005297</v>
      </c>
      <c r="L1124" s="18" t="n">
        <v>0.000183590323856642</v>
      </c>
      <c r="M1124" s="16" t="n">
        <v>0.582523972237652</v>
      </c>
      <c r="N1124" s="18" t="n">
        <v>9.87844786330634E-007</v>
      </c>
      <c r="O1124" s="16" t="n">
        <v>0.1547325036847</v>
      </c>
      <c r="P1124" s="16" t="n">
        <v>-0.088454046992187</v>
      </c>
    </row>
    <row r="1125" customFormat="false" ht="15" hidden="false" customHeight="false" outlineLevel="0" collapsed="false">
      <c r="A1125" s="17" t="n">
        <v>1520</v>
      </c>
      <c r="B1125" s="6"/>
      <c r="C1125" s="16" t="n">
        <v>0.187260187459815</v>
      </c>
      <c r="D1125" s="16" t="n">
        <v>0.204458802327385</v>
      </c>
      <c r="E1125" s="16" t="n">
        <v>0.618377125800244</v>
      </c>
      <c r="F1125" s="16" t="n">
        <v>0.417781258083982</v>
      </c>
      <c r="G1125" s="18" t="n">
        <v>8.77225193288201E-019</v>
      </c>
      <c r="H1125" s="6"/>
      <c r="I1125" s="16" t="n">
        <v>0.00161588707395302</v>
      </c>
      <c r="J1125" s="16" t="n">
        <v>0.00155892783707877</v>
      </c>
      <c r="K1125" s="16" t="n">
        <v>0.56517951825481</v>
      </c>
      <c r="L1125" s="18" t="n">
        <v>0.000133898395845883</v>
      </c>
      <c r="M1125" s="16" t="n">
        <v>0.581073574710902</v>
      </c>
      <c r="N1125" s="18" t="n">
        <v>1.70425581945063E-006</v>
      </c>
      <c r="O1125" s="16" t="n">
        <v>0.154066685362333</v>
      </c>
      <c r="P1125" s="16" t="n">
        <v>-0.0901540654594569</v>
      </c>
    </row>
    <row r="1126" customFormat="false" ht="15" hidden="false" customHeight="false" outlineLevel="0" collapsed="false">
      <c r="A1126" s="17" t="n">
        <v>1521</v>
      </c>
      <c r="B1126" s="6"/>
      <c r="C1126" s="16" t="n">
        <v>0.188880195507507</v>
      </c>
      <c r="D1126" s="16" t="n">
        <v>0.2060202921185</v>
      </c>
      <c r="E1126" s="16" t="n">
        <v>0.617733283958098</v>
      </c>
      <c r="F1126" s="16" t="n">
        <v>0.415921954481282</v>
      </c>
      <c r="G1126" s="18" t="n">
        <v>1.56074122723185E-018</v>
      </c>
      <c r="H1126" s="6"/>
      <c r="I1126" s="16" t="n">
        <v>0.00161858104607183</v>
      </c>
      <c r="J1126" s="16" t="n">
        <v>0.00156050331896464</v>
      </c>
      <c r="K1126" s="16" t="n">
        <v>0.566946927233248</v>
      </c>
      <c r="L1126" s="18" t="n">
        <v>9.68739030721915E-005</v>
      </c>
      <c r="M1126" s="16" t="n">
        <v>0.58007625107307</v>
      </c>
      <c r="N1126" s="18" t="n">
        <v>2.56272021562392E-006</v>
      </c>
      <c r="O1126" s="16" t="n">
        <v>0.153397192654523</v>
      </c>
      <c r="P1126" s="16" t="n">
        <v>-0.0918611452397419</v>
      </c>
    </row>
    <row r="1127" customFormat="false" ht="15" hidden="false" customHeight="false" outlineLevel="0" collapsed="false">
      <c r="A1127" s="17" t="n">
        <v>1522</v>
      </c>
      <c r="B1127" s="6"/>
      <c r="C1127" s="16" t="n">
        <v>0.190502479708307</v>
      </c>
      <c r="D1127" s="16" t="n">
        <v>0.207583125810528</v>
      </c>
      <c r="E1127" s="16" t="n">
        <v>0.617076817766107</v>
      </c>
      <c r="F1127" s="16" t="n">
        <v>0.414055357365948</v>
      </c>
      <c r="G1127" s="18" t="n">
        <v>2.76407114446878E-018</v>
      </c>
      <c r="H1127" s="6"/>
      <c r="I1127" s="16" t="n">
        <v>0.00162097456374319</v>
      </c>
      <c r="J1127" s="16" t="n">
        <v>0.00156175465764732</v>
      </c>
      <c r="K1127" s="16" t="n">
        <v>0.56879990124953</v>
      </c>
      <c r="L1127" s="18" t="n">
        <v>6.93633033370552E-005</v>
      </c>
      <c r="M1127" s="16" t="n">
        <v>0.578927435237085</v>
      </c>
      <c r="N1127" s="18" t="n">
        <v>3.57372096497218E-006</v>
      </c>
      <c r="O1127" s="16" t="n">
        <v>0.15272486117124</v>
      </c>
      <c r="P1127" s="16" t="n">
        <v>-0.0935962018154123</v>
      </c>
    </row>
    <row r="1128" customFormat="false" ht="15" hidden="false" customHeight="false" outlineLevel="0" collapsed="false">
      <c r="A1128" s="17" t="n">
        <v>1523</v>
      </c>
      <c r="B1128" s="6"/>
      <c r="C1128" s="16" t="n">
        <v>0.192127309485733</v>
      </c>
      <c r="D1128" s="16" t="n">
        <v>0.209148004355165</v>
      </c>
      <c r="E1128" s="16" t="n">
        <v>0.616392297463347</v>
      </c>
      <c r="F1128" s="16" t="n">
        <v>0.412193872218674</v>
      </c>
      <c r="G1128" s="18" t="n">
        <v>4.82237642894842E-018</v>
      </c>
      <c r="H1128" s="6"/>
      <c r="I1128" s="16" t="n">
        <v>0.00162311673230497</v>
      </c>
      <c r="J1128" s="16" t="n">
        <v>0.00156277828914566</v>
      </c>
      <c r="K1128" s="16" t="n">
        <v>0.57061921033289</v>
      </c>
      <c r="L1128" s="18" t="n">
        <v>4.97385668673437E-005</v>
      </c>
      <c r="M1128" s="16" t="n">
        <v>0.578537483097398</v>
      </c>
      <c r="N1128" s="18" t="n">
        <v>4.41803359149028E-006</v>
      </c>
      <c r="O1128" s="16" t="n">
        <v>0.152054159721152</v>
      </c>
      <c r="P1128" s="16" t="n">
        <v>-0.0952917197991355</v>
      </c>
    </row>
    <row r="1129" customFormat="false" ht="15" hidden="false" customHeight="false" outlineLevel="0" collapsed="false">
      <c r="A1129" s="17" t="n">
        <v>1524</v>
      </c>
      <c r="B1129" s="6"/>
      <c r="C1129" s="16" t="n">
        <v>0.193753796878129</v>
      </c>
      <c r="D1129" s="16" t="n">
        <v>0.21071416333604</v>
      </c>
      <c r="E1129" s="16" t="n">
        <v>0.615856463947662</v>
      </c>
      <c r="F1129" s="16" t="n">
        <v>0.410339829263405</v>
      </c>
      <c r="G1129" s="18" t="n">
        <v>8.39452174093576E-018</v>
      </c>
      <c r="H1129" s="6"/>
      <c r="I1129" s="16" t="n">
        <v>0.00162498678671307</v>
      </c>
      <c r="J1129" s="16" t="n">
        <v>0.00156356337038736</v>
      </c>
      <c r="K1129" s="16" t="n">
        <v>0.572601233258709</v>
      </c>
      <c r="L1129" s="18" t="n">
        <v>3.58970637208115E-005</v>
      </c>
      <c r="M1129" s="16" t="n">
        <v>0.576573695343579</v>
      </c>
      <c r="N1129" s="18" t="n">
        <v>8.22259173735096E-006</v>
      </c>
      <c r="O1129" s="16" t="n">
        <v>0.151385930860823</v>
      </c>
      <c r="P1129" s="16" t="n">
        <v>-0.0969215473842337</v>
      </c>
    </row>
    <row r="1130" customFormat="false" ht="15" hidden="false" customHeight="false" outlineLevel="0" collapsed="false">
      <c r="A1130" s="17" t="n">
        <v>1525</v>
      </c>
      <c r="B1130" s="6"/>
      <c r="C1130" s="16" t="n">
        <v>0.195381361373884</v>
      </c>
      <c r="D1130" s="16" t="n">
        <v>0.212280445601392</v>
      </c>
      <c r="E1130" s="16" t="n">
        <v>0.61520981669444</v>
      </c>
      <c r="F1130" s="16" t="n">
        <v>0.408480722182955</v>
      </c>
      <c r="G1130" s="18" t="n">
        <v>1.44480717118845E-017</v>
      </c>
      <c r="H1130" s="6"/>
      <c r="I1130" s="16" t="n">
        <v>0.00162620583558954</v>
      </c>
      <c r="J1130" s="16" t="n">
        <v>0.00156379303168428</v>
      </c>
      <c r="K1130" s="16" t="n">
        <v>0.574344796242994</v>
      </c>
      <c r="L1130" s="18" t="n">
        <v>2.64259411259866E-005</v>
      </c>
      <c r="M1130" s="16" t="n">
        <v>0.574531356079606</v>
      </c>
      <c r="N1130" s="18" t="n">
        <v>1.60787095506522E-005</v>
      </c>
      <c r="O1130" s="16" t="n">
        <v>0.150715668336278</v>
      </c>
      <c r="P1130" s="16" t="n">
        <v>-0.0984030575524108</v>
      </c>
    </row>
    <row r="1131" customFormat="false" ht="15" hidden="false" customHeight="false" outlineLevel="0" collapsed="false">
      <c r="A1131" s="17" t="n">
        <v>1526</v>
      </c>
      <c r="B1131" s="6"/>
      <c r="C1131" s="16" t="n">
        <v>0.197008849609779</v>
      </c>
      <c r="D1131" s="16" t="n">
        <v>0.213845661683664</v>
      </c>
      <c r="E1131" s="16" t="n">
        <v>0.614521088275065</v>
      </c>
      <c r="F1131" s="16" t="n">
        <v>0.406616060533217</v>
      </c>
      <c r="G1131" s="18" t="n">
        <v>2.47625761710663E-017</v>
      </c>
      <c r="H1131" s="6"/>
      <c r="I1131" s="16" t="n">
        <v>0.00162726312605389</v>
      </c>
      <c r="J1131" s="16" t="n">
        <v>0.00156388970210688</v>
      </c>
      <c r="K1131" s="16" t="n">
        <v>0.576109399810354</v>
      </c>
      <c r="L1131" s="18" t="n">
        <v>1.9471161216926E-005</v>
      </c>
      <c r="M1131" s="16" t="n">
        <v>0.572804625561784</v>
      </c>
      <c r="N1131" s="18" t="n">
        <v>2.52448478014785E-005</v>
      </c>
      <c r="O1131" s="16" t="n">
        <v>0.150043194381355</v>
      </c>
      <c r="P1131" s="16" t="n">
        <v>-0.0998421605615908</v>
      </c>
    </row>
    <row r="1132" customFormat="false" ht="15" hidden="false" customHeight="false" outlineLevel="0" collapsed="false">
      <c r="A1132" s="17" t="n">
        <v>1527</v>
      </c>
      <c r="B1132" s="6"/>
      <c r="C1132" s="16" t="n">
        <v>0.198638143347606</v>
      </c>
      <c r="D1132" s="16" t="n">
        <v>0.215411318313756</v>
      </c>
      <c r="E1132" s="16" t="n">
        <v>0.613760821873229</v>
      </c>
      <c r="F1132" s="16" t="n">
        <v>0.404735926211834</v>
      </c>
      <c r="G1132" s="18" t="n">
        <v>4.22109110225271E-017</v>
      </c>
      <c r="H1132" s="6"/>
      <c r="I1132" s="16" t="n">
        <v>0.00162759128590483</v>
      </c>
      <c r="J1132" s="16" t="n">
        <v>0.00156329644945754</v>
      </c>
      <c r="K1132" s="16" t="n">
        <v>0.577882419610946</v>
      </c>
      <c r="L1132" s="18" t="n">
        <v>1.44297228334706E-005</v>
      </c>
      <c r="M1132" s="16" t="n">
        <v>0.571264454880574</v>
      </c>
      <c r="N1132" s="18" t="n">
        <v>3.88585831026864E-005</v>
      </c>
      <c r="O1132" s="16" t="n">
        <v>0.149364929433931</v>
      </c>
      <c r="P1132" s="16" t="n">
        <v>-0.101261922683126</v>
      </c>
    </row>
    <row r="1133" customFormat="false" ht="15" hidden="false" customHeight="false" outlineLevel="0" collapsed="false">
      <c r="A1133" s="17" t="n">
        <v>1528</v>
      </c>
      <c r="B1133" s="6"/>
      <c r="C1133" s="16" t="n">
        <v>0.20026721947975</v>
      </c>
      <c r="D1133" s="16" t="n">
        <v>0.216975468673109</v>
      </c>
      <c r="E1133" s="16" t="n">
        <v>0.61295847430524</v>
      </c>
      <c r="F1133" s="16" t="n">
        <v>0.402840129724118</v>
      </c>
      <c r="G1133" s="18" t="n">
        <v>7.14457441116882E-017</v>
      </c>
      <c r="H1133" s="6"/>
      <c r="I1133" s="16" t="n">
        <v>0.00162729198797277</v>
      </c>
      <c r="J1133" s="16" t="n">
        <v>0.00156210351356061</v>
      </c>
      <c r="K1133" s="16" t="n">
        <v>0.579561458140461</v>
      </c>
      <c r="L1133" s="18" t="n">
        <v>1.05976017430024E-005</v>
      </c>
      <c r="M1133" s="16" t="n">
        <v>0.572232321702099</v>
      </c>
      <c r="N1133" s="18" t="n">
        <v>3.35756875139505E-005</v>
      </c>
      <c r="O1133" s="16" t="n">
        <v>0.148680800753059</v>
      </c>
      <c r="P1133" s="16" t="n">
        <v>-0.102689179426013</v>
      </c>
    </row>
    <row r="1134" customFormat="false" ht="15" hidden="false" customHeight="false" outlineLevel="0" collapsed="false">
      <c r="A1134" s="17" t="n">
        <v>1529</v>
      </c>
      <c r="B1134" s="6"/>
      <c r="C1134" s="16" t="n">
        <v>0.201898851609281</v>
      </c>
      <c r="D1134" s="16" t="n">
        <v>0.218540652381645</v>
      </c>
      <c r="E1134" s="16" t="n">
        <v>0.61229218917448</v>
      </c>
      <c r="F1134" s="16" t="n">
        <v>0.400923699491072</v>
      </c>
      <c r="G1134" s="18" t="n">
        <v>1.20628020285078E-016</v>
      </c>
      <c r="H1134" s="6"/>
      <c r="I1134" s="16" t="n">
        <v>0.00162659238190406</v>
      </c>
      <c r="J1134" s="16" t="n">
        <v>0.0015604668721544</v>
      </c>
      <c r="K1134" s="16" t="n">
        <v>0.581358323935206</v>
      </c>
      <c r="L1134" s="18" t="n">
        <v>7.51532683087096E-006</v>
      </c>
      <c r="M1134" s="16" t="n">
        <v>0.573295572500238</v>
      </c>
      <c r="N1134" s="18" t="n">
        <v>2.45047621677547E-005</v>
      </c>
      <c r="O1134" s="16" t="n">
        <v>0.147989009009351</v>
      </c>
      <c r="P1134" s="16" t="n">
        <v>-0.104251427713519</v>
      </c>
    </row>
    <row r="1135" customFormat="false" ht="15" hidden="false" customHeight="false" outlineLevel="0" collapsed="false">
      <c r="A1135" s="17" t="n">
        <v>1530</v>
      </c>
      <c r="B1135" s="6"/>
      <c r="C1135" s="16" t="n">
        <v>0.203529487851844</v>
      </c>
      <c r="D1135" s="16" t="n">
        <v>0.220103790699803</v>
      </c>
      <c r="E1135" s="16" t="n">
        <v>0.611559976883413</v>
      </c>
      <c r="F1135" s="16" t="n">
        <v>0.398997947151329</v>
      </c>
      <c r="G1135" s="18" t="n">
        <v>2.02030077109538E-016</v>
      </c>
      <c r="H1135" s="6"/>
      <c r="I1135" s="16" t="n">
        <v>0.00162518826592739</v>
      </c>
      <c r="J1135" s="16" t="n">
        <v>0.00155814404124841</v>
      </c>
      <c r="K1135" s="16" t="n">
        <v>0.583263198056411</v>
      </c>
      <c r="L1135" s="18" t="n">
        <v>5.26482181170859E-006</v>
      </c>
      <c r="M1135" s="16" t="n">
        <v>0.573487743159005</v>
      </c>
      <c r="N1135" s="18" t="n">
        <v>2.20152432610563E-005</v>
      </c>
      <c r="O1135" s="16" t="n">
        <v>0.147293633293475</v>
      </c>
      <c r="P1135" s="16" t="n">
        <v>-0.105858511080103</v>
      </c>
    </row>
    <row r="1136" customFormat="false" ht="15" hidden="false" customHeight="false" outlineLevel="0" collapsed="false">
      <c r="A1136" s="17" t="n">
        <v>1531</v>
      </c>
      <c r="B1136" s="6"/>
      <c r="C1136" s="16" t="n">
        <v>0.205157677490833</v>
      </c>
      <c r="D1136" s="16" t="n">
        <v>0.221663982755374</v>
      </c>
      <c r="E1136" s="16" t="n">
        <v>0.610945591857575</v>
      </c>
      <c r="F1136" s="16" t="n">
        <v>0.397073049577824</v>
      </c>
      <c r="G1136" s="18" t="n">
        <v>3.36415773126384E-016</v>
      </c>
      <c r="H1136" s="6"/>
      <c r="I1136" s="16" t="n">
        <v>0.00162389797622396</v>
      </c>
      <c r="J1136" s="16" t="n">
        <v>0.00155589346857257</v>
      </c>
      <c r="K1136" s="16" t="n">
        <v>0.585231193926846</v>
      </c>
      <c r="L1136" s="18" t="n">
        <v>3.65753367457481E-006</v>
      </c>
      <c r="M1136" s="16" t="n">
        <v>0.573613986657465</v>
      </c>
      <c r="N1136" s="18" t="n">
        <v>2.03826792631544E-005</v>
      </c>
      <c r="O1136" s="16" t="n">
        <v>0.146598347895584</v>
      </c>
      <c r="P1136" s="16" t="n">
        <v>-0.107536597544146</v>
      </c>
    </row>
    <row r="1137" customFormat="false" ht="15" hidden="false" customHeight="false" outlineLevel="0" collapsed="false">
      <c r="A1137" s="17" t="n">
        <v>1532</v>
      </c>
      <c r="B1137" s="6"/>
      <c r="C1137" s="16" t="n">
        <v>0.206784956327794</v>
      </c>
      <c r="D1137" s="16" t="n">
        <v>0.223222495404814</v>
      </c>
      <c r="E1137" s="16" t="n">
        <v>0.610279306726815</v>
      </c>
      <c r="F1137" s="16" t="n">
        <v>0.395143868055825</v>
      </c>
      <c r="G1137" s="18" t="n">
        <v>5.57060426950043E-016</v>
      </c>
      <c r="H1137" s="6"/>
      <c r="I1137" s="16" t="n">
        <v>0.00162211389014014</v>
      </c>
      <c r="J1137" s="16" t="n">
        <v>0.00155316354315174</v>
      </c>
      <c r="K1137" s="16" t="n">
        <v>0.587218827674819</v>
      </c>
      <c r="L1137" s="18" t="n">
        <v>2.52856906939871E-006</v>
      </c>
      <c r="M1137" s="16" t="n">
        <v>0.573289961678085</v>
      </c>
      <c r="N1137" s="18" t="n">
        <v>2.17565561023738E-005</v>
      </c>
      <c r="O1137" s="16" t="n">
        <v>0.145901297038619</v>
      </c>
      <c r="P1137" s="16" t="n">
        <v>-0.109216075779</v>
      </c>
    </row>
    <row r="1138" customFormat="false" ht="15" hidden="false" customHeight="false" outlineLevel="0" collapsed="false">
      <c r="A1138" s="17" t="n">
        <v>1533</v>
      </c>
      <c r="B1138" s="6"/>
      <c r="C1138" s="16" t="n">
        <v>0.208407074081386</v>
      </c>
      <c r="D1138" s="16" t="n">
        <v>0.22477549492017</v>
      </c>
      <c r="E1138" s="16" t="n">
        <v>0.609611618890516</v>
      </c>
      <c r="F1138" s="16" t="n">
        <v>0.393222810812561</v>
      </c>
      <c r="G1138" s="18" t="n">
        <v>9.1524987635613E-016</v>
      </c>
      <c r="H1138" s="6"/>
      <c r="I1138" s="16" t="n">
        <v>0.00161964499792116</v>
      </c>
      <c r="J1138" s="16" t="n">
        <v>0.00154982298356329</v>
      </c>
      <c r="K1138" s="16" t="n">
        <v>0.589122299090486</v>
      </c>
      <c r="L1138" s="18" t="n">
        <v>1.77458433254387E-006</v>
      </c>
      <c r="M1138" s="16" t="n">
        <v>0.571692280069799</v>
      </c>
      <c r="N1138" s="18" t="n">
        <v>3.07337287894869E-005</v>
      </c>
      <c r="O1138" s="16" t="n">
        <v>0.145206965646713</v>
      </c>
      <c r="P1138" s="16" t="n">
        <v>-0.110781070860612</v>
      </c>
    </row>
    <row r="1139" customFormat="false" ht="15" hidden="false" customHeight="false" outlineLevel="0" collapsed="false">
      <c r="A1139" s="17" t="n">
        <v>1534</v>
      </c>
      <c r="B1139" s="6"/>
      <c r="C1139" s="16" t="n">
        <v>0.210025989628808</v>
      </c>
      <c r="D1139" s="16" t="n">
        <v>0.22632472580819</v>
      </c>
      <c r="E1139" s="16" t="n">
        <v>0.608873795777295</v>
      </c>
      <c r="F1139" s="16" t="n">
        <v>0.39130379625764</v>
      </c>
      <c r="G1139" s="18" t="n">
        <v>1.49219915310938E-015</v>
      </c>
      <c r="H1139" s="6"/>
      <c r="I1139" s="16" t="n">
        <v>0.0016166275598031</v>
      </c>
      <c r="J1139" s="16" t="n">
        <v>0.00154596418949293</v>
      </c>
      <c r="K1139" s="16" t="n">
        <v>0.591027173211691</v>
      </c>
      <c r="L1139" s="18" t="n">
        <v>1.23869280414966E-006</v>
      </c>
      <c r="M1139" s="16" t="n">
        <v>0.569797224887363</v>
      </c>
      <c r="N1139" s="18" t="n">
        <v>5.18652685068688E-005</v>
      </c>
      <c r="O1139" s="16" t="n">
        <v>0.144513158288509</v>
      </c>
      <c r="P1139" s="16" t="n">
        <v>-0.112308823367578</v>
      </c>
    </row>
    <row r="1140" customFormat="false" ht="15" hidden="false" customHeight="false" outlineLevel="0" collapsed="false">
      <c r="A1140" s="17" t="n">
        <v>1535</v>
      </c>
      <c r="B1140" s="6"/>
      <c r="C1140" s="16" t="n">
        <v>0.211642120921984</v>
      </c>
      <c r="D1140" s="16" t="n">
        <v>0.227870168464229</v>
      </c>
      <c r="E1140" s="16" t="n">
        <v>0.608141583486228</v>
      </c>
      <c r="F1140" s="16" t="n">
        <v>0.389376335893839</v>
      </c>
      <c r="G1140" s="18" t="n">
        <v>2.41659490234471E-015</v>
      </c>
      <c r="H1140" s="6"/>
      <c r="I1140" s="16" t="n">
        <v>0.00161320643959829</v>
      </c>
      <c r="J1140" s="16" t="n">
        <v>0.00154170389423274</v>
      </c>
      <c r="K1140" s="16" t="n">
        <v>0.592937658155049</v>
      </c>
      <c r="L1140" s="18" t="n">
        <v>8.62077891346398E-007</v>
      </c>
      <c r="M1140" s="16" t="n">
        <v>0.567028284154477</v>
      </c>
      <c r="N1140" s="18" t="n">
        <v>0.000105547600881506</v>
      </c>
      <c r="O1140" s="16" t="n">
        <v>0.143816082785165</v>
      </c>
      <c r="P1140" s="16" t="n">
        <v>-0.113831331358576</v>
      </c>
    </row>
    <row r="1141" customFormat="false" ht="15" hidden="false" customHeight="false" outlineLevel="0" collapsed="false">
      <c r="A1141" s="17" t="n">
        <v>1536</v>
      </c>
      <c r="B1141" s="6"/>
      <c r="C1141" s="16" t="n">
        <v>0.213255048051445</v>
      </c>
      <c r="D1141" s="16" t="n">
        <v>0.229411412159519</v>
      </c>
      <c r="E1141" s="16" t="n">
        <v>0.607427606367161</v>
      </c>
      <c r="F1141" s="16" t="n">
        <v>0.387440634751743</v>
      </c>
      <c r="G1141" s="18" t="n">
        <v>3.90176604083699E-015</v>
      </c>
      <c r="H1141" s="6"/>
      <c r="I1141" s="16" t="n">
        <v>0.00160926380367144</v>
      </c>
      <c r="J1141" s="16" t="n">
        <v>0.00153696814605795</v>
      </c>
      <c r="K1141" s="16" t="n">
        <v>0.59469384548918</v>
      </c>
      <c r="L1141" s="18" t="n">
        <v>6.0018646875391E-007</v>
      </c>
      <c r="M1141" s="16" t="n">
        <v>0.564267759654822</v>
      </c>
      <c r="N1141" s="18" t="n">
        <v>0.000226519586900794</v>
      </c>
      <c r="O1141" s="16" t="n">
        <v>0.14311581144967</v>
      </c>
      <c r="P1141" s="16" t="n">
        <v>-0.115283892948473</v>
      </c>
    </row>
    <row r="1142" customFormat="false" ht="15" hidden="false" customHeight="false" outlineLevel="0" collapsed="false">
      <c r="A1142" s="17" t="n">
        <v>1537</v>
      </c>
      <c r="B1142" s="6"/>
      <c r="C1142" s="16" t="n">
        <v>0.214864970421415</v>
      </c>
      <c r="D1142" s="16" t="n">
        <v>0.230948689489118</v>
      </c>
      <c r="E1142" s="16" t="n">
        <v>0.606761321236401</v>
      </c>
      <c r="F1142" s="16" t="n">
        <v>0.385495512187486</v>
      </c>
      <c r="G1142" s="18" t="n">
        <v>6.26254827509396E-015</v>
      </c>
      <c r="H1142" s="6"/>
      <c r="I1142" s="16" t="n">
        <v>0.00160485557699283</v>
      </c>
      <c r="J1142" s="16" t="n">
        <v>0.00153176017570273</v>
      </c>
      <c r="K1142" s="16" t="n">
        <v>0.596487905872848</v>
      </c>
      <c r="L1142" s="18" t="n">
        <v>4.19550410929303E-007</v>
      </c>
      <c r="M1142" s="16" t="n">
        <v>0.561336105079477</v>
      </c>
      <c r="N1142" s="18" t="n">
        <v>0.000462551304852852</v>
      </c>
      <c r="O1142" s="16" t="n">
        <v>0.142411915179031</v>
      </c>
      <c r="P1142" s="16" t="n">
        <v>-0.116755341406083</v>
      </c>
    </row>
    <row r="1143" customFormat="false" ht="15" hidden="false" customHeight="false" outlineLevel="0" collapsed="false">
      <c r="A1143" s="17" t="n">
        <v>1538</v>
      </c>
      <c r="B1143" s="6"/>
      <c r="C1143" s="16" t="n">
        <v>0.216469474267168</v>
      </c>
      <c r="D1143" s="16" t="n">
        <v>0.232479422392778</v>
      </c>
      <c r="E1143" s="16" t="n">
        <v>0.60608661987241</v>
      </c>
      <c r="F1143" s="16" t="n">
        <v>0.383537057248001</v>
      </c>
      <c r="G1143" s="18" t="n">
        <v>1.00073413110803E-014</v>
      </c>
      <c r="H1143" s="6"/>
      <c r="I1143" s="16" t="n">
        <v>0.00160008009328816</v>
      </c>
      <c r="J1143" s="16" t="n">
        <v>0.0015262265888318</v>
      </c>
      <c r="K1143" s="16" t="n">
        <v>0.598423639515898</v>
      </c>
      <c r="L1143" s="18" t="n">
        <v>2.95005552292539E-007</v>
      </c>
      <c r="M1143" s="16" t="n">
        <v>0.558581191401976</v>
      </c>
      <c r="N1143" s="18" t="n">
        <v>0.00091618387303426</v>
      </c>
      <c r="O1143" s="16" t="n">
        <v>0.141702975864768</v>
      </c>
      <c r="P1143" s="16" t="n">
        <v>-0.118150715617413</v>
      </c>
    </row>
    <row r="1144" customFormat="false" ht="15" hidden="false" customHeight="false" outlineLevel="0" collapsed="false">
      <c r="A1144" s="17" t="n">
        <v>1539</v>
      </c>
      <c r="B1144" s="6"/>
      <c r="C1144" s="16" t="n">
        <v>0.218071199971053</v>
      </c>
      <c r="D1144" s="16" t="n">
        <v>0.234006174076585</v>
      </c>
      <c r="E1144" s="16" t="n">
        <v>0.605482053785341</v>
      </c>
      <c r="F1144" s="16" t="n">
        <v>0.381563704804306</v>
      </c>
      <c r="G1144" s="18" t="n">
        <v>1.59157039213258E-014</v>
      </c>
      <c r="H1144" s="6"/>
      <c r="I1144" s="16" t="n">
        <v>0.00159522836192978</v>
      </c>
      <c r="J1144" s="16" t="n">
        <v>0.00152069418780638</v>
      </c>
      <c r="K1144" s="16" t="n">
        <v>0.600113899689722</v>
      </c>
      <c r="L1144" s="18" t="n">
        <v>2.12717661269799E-007</v>
      </c>
      <c r="M1144" s="16" t="n">
        <v>0.556233062330623</v>
      </c>
      <c r="N1144" s="16" t="n">
        <v>0.00164968502300272</v>
      </c>
      <c r="O1144" s="16" t="n">
        <v>0.1409884232215</v>
      </c>
      <c r="P1144" s="16" t="n">
        <v>-0.119372256469949</v>
      </c>
    </row>
    <row r="1145" customFormat="false" ht="15" hidden="false" customHeight="false" outlineLevel="0" collapsed="false">
      <c r="A1145" s="17" t="n">
        <v>1540</v>
      </c>
      <c r="B1145" s="6"/>
      <c r="C1145" s="16" t="n">
        <v>0.219666912035032</v>
      </c>
      <c r="D1145" s="16" t="n">
        <v>0.235526140141614</v>
      </c>
      <c r="E1145" s="16" t="n">
        <v>0.60480735242135</v>
      </c>
      <c r="F1145" s="16" t="n">
        <v>0.379586349260258</v>
      </c>
      <c r="G1145" s="18" t="n">
        <v>2.5196687697693E-014</v>
      </c>
      <c r="H1145" s="6"/>
      <c r="I1145" s="16" t="n">
        <v>0.00159001007256524</v>
      </c>
      <c r="J1145" s="16" t="n">
        <v>0.00151485456328648</v>
      </c>
      <c r="K1145" s="16" t="n">
        <v>0.60176348140293</v>
      </c>
      <c r="L1145" s="18" t="n">
        <v>1.57108634881097E-007</v>
      </c>
      <c r="M1145" s="16" t="n">
        <v>0.553719414005734</v>
      </c>
      <c r="N1145" s="16" t="n">
        <v>0.00298860038097197</v>
      </c>
      <c r="O1145" s="16" t="n">
        <v>0.140272199973944</v>
      </c>
      <c r="P1145" s="16" t="n">
        <v>-0.12047329634744</v>
      </c>
    </row>
    <row r="1146" customFormat="false" ht="15" hidden="false" customHeight="false" outlineLevel="0" collapsed="false">
      <c r="A1146" s="17" t="n">
        <v>1541</v>
      </c>
      <c r="B1146" s="6"/>
      <c r="C1146" s="16" t="n">
        <v>0.221255937630355</v>
      </c>
      <c r="D1146" s="16" t="n">
        <v>0.237038760182354</v>
      </c>
      <c r="E1146" s="16" t="n">
        <v>0.604097583418898</v>
      </c>
      <c r="F1146" s="16" t="n">
        <v>0.377606596007614</v>
      </c>
      <c r="G1146" s="18" t="n">
        <v>3.94771854306723E-014</v>
      </c>
      <c r="H1146" s="6"/>
      <c r="I1146" s="16" t="n">
        <v>0.00158480543809319</v>
      </c>
      <c r="J1146" s="16" t="n">
        <v>0.00150907479325017</v>
      </c>
      <c r="K1146" s="16" t="n">
        <v>0.603295235850909</v>
      </c>
      <c r="L1146" s="18" t="n">
        <v>1.180176312658E-007</v>
      </c>
      <c r="M1146" s="16" t="n">
        <v>0.550831243302081</v>
      </c>
      <c r="N1146" s="16" t="n">
        <v>0.00562533222772866</v>
      </c>
      <c r="O1146" s="16" t="n">
        <v>0.139554887576406</v>
      </c>
      <c r="P1146" s="16" t="n">
        <v>-0.12145866353209</v>
      </c>
    </row>
    <row r="1147" customFormat="false" ht="15" hidden="false" customHeight="false" outlineLevel="0" collapsed="false">
      <c r="A1147" s="17" t="n">
        <v>1542</v>
      </c>
      <c r="B1147" s="6"/>
      <c r="C1147" s="16" t="n">
        <v>0.222838719602565</v>
      </c>
      <c r="D1147" s="16" t="n">
        <v>0.238544750671985</v>
      </c>
      <c r="E1147" s="16" t="n">
        <v>0.6033934252386</v>
      </c>
      <c r="F1147" s="16" t="n">
        <v>0.375630987003722</v>
      </c>
      <c r="G1147" s="18" t="n">
        <v>6.17535653331063E-014</v>
      </c>
      <c r="H1147" s="6"/>
      <c r="I1147" s="16" t="n">
        <v>0.00157903107875685</v>
      </c>
      <c r="J1147" s="16" t="n">
        <v>0.00150282976636971</v>
      </c>
      <c r="K1147" s="16" t="n">
        <v>0.604622195290276</v>
      </c>
      <c r="L1147" s="18" t="n">
        <v>9.2083821213368E-008</v>
      </c>
      <c r="M1147" s="16" t="n">
        <v>0.546829324400905</v>
      </c>
      <c r="N1147" s="16" t="n">
        <v>0.0105837949244167</v>
      </c>
      <c r="O1147" s="16" t="n">
        <v>0.138838857664601</v>
      </c>
      <c r="P1147" s="16" t="n">
        <v>-0.122284553798527</v>
      </c>
    </row>
    <row r="1148" customFormat="false" ht="15" hidden="false" customHeight="false" outlineLevel="0" collapsed="false">
      <c r="A1148" s="17" t="n">
        <v>1543</v>
      </c>
      <c r="B1148" s="6"/>
      <c r="C1148" s="16" t="n">
        <v>0.224412843432238</v>
      </c>
      <c r="D1148" s="16" t="n">
        <v>0.240042104889501</v>
      </c>
      <c r="E1148" s="16" t="n">
        <v>0.602678045413995</v>
      </c>
      <c r="F1148" s="16" t="n">
        <v>0.373667575791272</v>
      </c>
      <c r="G1148" s="18" t="n">
        <v>9.5790815396632E-014</v>
      </c>
      <c r="H1148" s="6"/>
      <c r="I1148" s="16" t="n">
        <v>0.00157311500225361</v>
      </c>
      <c r="J1148" s="16" t="n">
        <v>0.00149648681805252</v>
      </c>
      <c r="K1148" s="16" t="n">
        <v>0.605975806134873</v>
      </c>
      <c r="L1148" s="18" t="n">
        <v>7.26993093860065E-008</v>
      </c>
      <c r="M1148" s="16" t="n">
        <v>0.542709578234499</v>
      </c>
      <c r="N1148" s="16" t="n">
        <v>0.0191749758605349</v>
      </c>
      <c r="O1148" s="16" t="n">
        <v>0.138127032859593</v>
      </c>
      <c r="P1148" s="16" t="n">
        <v>-0.123036811487874</v>
      </c>
    </row>
    <row r="1149" customFormat="false" ht="15" hidden="false" customHeight="false" outlineLevel="0" collapsed="false">
      <c r="A1149" s="17" t="n">
        <v>1544</v>
      </c>
      <c r="B1149" s="6"/>
      <c r="C1149" s="16" t="n">
        <v>0.225982835913362</v>
      </c>
      <c r="D1149" s="16" t="n">
        <v>0.241535111044856</v>
      </c>
      <c r="E1149" s="16" t="n">
        <v>0.601964068294927</v>
      </c>
      <c r="F1149" s="16" t="n">
        <v>0.371709809926584</v>
      </c>
      <c r="G1149" s="18" t="n">
        <v>1.47888963460684E-013</v>
      </c>
      <c r="H1149" s="6"/>
      <c r="I1149" s="16" t="n">
        <v>0.00156708706637692</v>
      </c>
      <c r="J1149" s="16" t="n">
        <v>0.00149005316812963</v>
      </c>
      <c r="K1149" s="16" t="n">
        <v>0.607427606367161</v>
      </c>
      <c r="L1149" s="18" t="n">
        <v>5.75800861847707E-008</v>
      </c>
      <c r="M1149" s="16" t="n">
        <v>0.537654227473952</v>
      </c>
      <c r="N1149" s="16" t="n">
        <v>0.0344148431376527</v>
      </c>
      <c r="O1149" s="16" t="n">
        <v>0.137417041555608</v>
      </c>
      <c r="P1149" s="16" t="n">
        <v>-0.123763416926311</v>
      </c>
    </row>
    <row r="1150" customFormat="false" ht="15" hidden="false" customHeight="false" outlineLevel="0" collapsed="false">
      <c r="A1150" s="17" t="n">
        <v>1545</v>
      </c>
      <c r="B1150" s="6"/>
      <c r="C1150" s="16" t="n">
        <v>0.227547051761076</v>
      </c>
      <c r="D1150" s="16" t="n">
        <v>0.243022314630316</v>
      </c>
      <c r="E1150" s="16" t="n">
        <v>0.601285158814321</v>
      </c>
      <c r="F1150" s="16" t="n">
        <v>0.369760220966823</v>
      </c>
      <c r="G1150" s="18" t="n">
        <v>2.26206151888264E-013</v>
      </c>
      <c r="H1150" s="6"/>
      <c r="I1150" s="16" t="n">
        <v>0.00156041462402332</v>
      </c>
      <c r="J1150" s="16" t="n">
        <v>0.00148303867926478</v>
      </c>
      <c r="K1150" s="16" t="n">
        <v>0.608739136045605</v>
      </c>
      <c r="L1150" s="18" t="n">
        <v>4.60686543112953E-008</v>
      </c>
      <c r="M1150" s="16" t="n">
        <v>0.533276383488473</v>
      </c>
      <c r="N1150" s="16" t="n">
        <v>0.0516840832595927</v>
      </c>
      <c r="O1150" s="16" t="n">
        <v>0.136709805088121</v>
      </c>
      <c r="P1150" s="16" t="n">
        <v>-0.1244600779493</v>
      </c>
    </row>
    <row r="1151" customFormat="false" ht="15" hidden="false" customHeight="false" outlineLevel="0" collapsed="false">
      <c r="A1151" s="17" t="n">
        <v>1546</v>
      </c>
      <c r="B1151" s="6"/>
      <c r="C1151" s="16" t="n">
        <v>0.229105338690535</v>
      </c>
      <c r="D1151" s="16" t="n">
        <v>0.244503478742309</v>
      </c>
      <c r="E1151" s="16" t="n">
        <v>0.600658149438637</v>
      </c>
      <c r="F1151" s="16" t="n">
        <v>0.367816610167362</v>
      </c>
      <c r="G1151" s="18" t="n">
        <v>3.4444936770309E-013</v>
      </c>
      <c r="H1151" s="6"/>
      <c r="I1151" s="16" t="n">
        <v>0.00155383321320699</v>
      </c>
      <c r="J1151" s="16" t="n">
        <v>0.00147611509685146</v>
      </c>
      <c r="K1151" s="16" t="n">
        <v>0.609942657397589</v>
      </c>
      <c r="L1151" s="18" t="n">
        <v>3.71913826704244E-008</v>
      </c>
      <c r="M1151" s="16" t="n">
        <v>0.529278672703911</v>
      </c>
      <c r="N1151" s="16" t="n">
        <v>0.0742788707569519</v>
      </c>
      <c r="O1151" s="16" t="n">
        <v>0.136004529120122</v>
      </c>
      <c r="P1151" s="16" t="n">
        <v>-0.125176165346235</v>
      </c>
    </row>
    <row r="1152" customFormat="false" ht="15" hidden="false" customHeight="false" outlineLevel="0" collapsed="false">
      <c r="A1152" s="17" t="n">
        <v>1547</v>
      </c>
      <c r="B1152" s="6"/>
      <c r="C1152" s="16" t="n">
        <v>0.230657621071743</v>
      </c>
      <c r="D1152" s="16" t="n">
        <v>0.245978430277786</v>
      </c>
      <c r="E1152" s="16" t="n">
        <v>0.6000072940688</v>
      </c>
      <c r="F1152" s="16" t="n">
        <v>0.365875081714749</v>
      </c>
      <c r="G1152" s="18" t="n">
        <v>5.20824282160937E-013</v>
      </c>
      <c r="H1152" s="6"/>
      <c r="I1152" s="16" t="n">
        <v>0.0015470712126783</v>
      </c>
      <c r="J1152" s="16" t="n">
        <v>0.0014690217461983</v>
      </c>
      <c r="K1152" s="16" t="n">
        <v>0.611331335880647</v>
      </c>
      <c r="L1152" s="18" t="n">
        <v>3.00971490314072E-008</v>
      </c>
      <c r="M1152" s="16" t="n">
        <v>0.524853136730125</v>
      </c>
      <c r="N1152" s="16" t="n">
        <v>0.109082981077601</v>
      </c>
      <c r="O1152" s="16" t="n">
        <v>0.135299802265865</v>
      </c>
      <c r="P1152" s="16" t="n">
        <v>-0.125887478366719</v>
      </c>
    </row>
    <row r="1153" customFormat="false" ht="15" hidden="false" customHeight="false" outlineLevel="0" collapsed="false">
      <c r="A1153" s="17" t="n">
        <v>1548</v>
      </c>
      <c r="B1153" s="6"/>
      <c r="C1153" s="16" t="n">
        <v>0.23220407861181</v>
      </c>
      <c r="D1153" s="16" t="n">
        <v>0.247446944797736</v>
      </c>
      <c r="E1153" s="16" t="n">
        <v>0.599405533392808</v>
      </c>
      <c r="F1153" s="16" t="n">
        <v>0.363923646927391</v>
      </c>
      <c r="G1153" s="18" t="n">
        <v>7.83510875243812E-013</v>
      </c>
      <c r="H1153" s="6"/>
      <c r="I1153" s="16" t="n">
        <v>0.00153989216984281</v>
      </c>
      <c r="J1153" s="16" t="n">
        <v>0.00146155083957436</v>
      </c>
      <c r="K1153" s="16" t="n">
        <v>0.612798565873858</v>
      </c>
      <c r="L1153" s="18" t="n">
        <v>2.46348332268095E-008</v>
      </c>
      <c r="M1153" s="16" t="n">
        <v>0.521276237607097</v>
      </c>
      <c r="N1153" s="16" t="n">
        <v>0.139066631550055</v>
      </c>
      <c r="O1153" s="16" t="n">
        <v>0.1345912726791</v>
      </c>
      <c r="P1153" s="16" t="n">
        <v>-0.126566383598535</v>
      </c>
    </row>
    <row r="1154" customFormat="false" ht="15" hidden="false" customHeight="false" outlineLevel="0" collapsed="false">
      <c r="A1154" s="17" t="n">
        <v>1549</v>
      </c>
      <c r="B1154" s="6"/>
      <c r="C1154" s="16" t="n">
        <v>0.233743633028284</v>
      </c>
      <c r="D1154" s="16" t="n">
        <v>0.248908034577785</v>
      </c>
      <c r="E1154" s="16" t="n">
        <v>0.59872802661774</v>
      </c>
      <c r="F1154" s="16" t="n">
        <v>0.361963709206767</v>
      </c>
      <c r="G1154" s="18" t="n">
        <v>1.17358324405879E-012</v>
      </c>
      <c r="H1154" s="6"/>
      <c r="I1154" s="16" t="n">
        <v>0.00153221811434641</v>
      </c>
      <c r="J1154" s="16" t="n">
        <v>0.00145363072603502</v>
      </c>
      <c r="K1154" s="16" t="n">
        <v>0.614331723027375</v>
      </c>
      <c r="L1154" s="18" t="n">
        <v>2.03297742155842E-008</v>
      </c>
      <c r="M1154" s="16" t="n">
        <v>0.517435629842841</v>
      </c>
      <c r="N1154" s="16" t="n">
        <v>0.191570930598574</v>
      </c>
      <c r="O1154" s="16" t="n">
        <v>0.133879447985711</v>
      </c>
      <c r="P1154" s="16" t="n">
        <v>-0.127218933389096</v>
      </c>
    </row>
    <row r="1155" customFormat="false" ht="15" hidden="false" customHeight="false" outlineLevel="0" collapsed="false">
      <c r="A1155" s="17" t="n">
        <v>1550</v>
      </c>
      <c r="B1155" s="6"/>
      <c r="C1155" s="16" t="n">
        <v>0.235275574398757</v>
      </c>
      <c r="D1155" s="16" t="n">
        <v>0.25036081400736</v>
      </c>
      <c r="E1155" s="16" t="n">
        <v>0.598116447002979</v>
      </c>
      <c r="F1155" s="16" t="n">
        <v>0.359988565189371</v>
      </c>
      <c r="G1155" s="18" t="n">
        <v>1.75492507958795E-012</v>
      </c>
      <c r="H1155" s="6"/>
      <c r="I1155" s="16" t="n">
        <v>0.00152400303420785</v>
      </c>
      <c r="J1155" s="16" t="n">
        <v>0.00144517043578021</v>
      </c>
      <c r="K1155" s="16" t="n">
        <v>0.615892934291662</v>
      </c>
      <c r="L1155" s="18" t="n">
        <v>1.6531472388829E-008</v>
      </c>
      <c r="M1155" s="16" t="n">
        <v>0.513927463291196</v>
      </c>
      <c r="N1155" s="16" t="n">
        <v>0.248325628888952</v>
      </c>
      <c r="O1155" s="16" t="n">
        <v>0.133161890858585</v>
      </c>
      <c r="P1155" s="16" t="n">
        <v>-0.127916158588438</v>
      </c>
    </row>
    <row r="1156" customFormat="false" ht="15" hidden="false" customHeight="false" outlineLevel="0" collapsed="false">
      <c r="A1156" s="17" t="n">
        <v>1551</v>
      </c>
      <c r="B1156" s="6"/>
      <c r="C1156" s="16" t="n">
        <v>0.236798846045997</v>
      </c>
      <c r="D1156" s="16" t="n">
        <v>0.251804343034572</v>
      </c>
      <c r="E1156" s="16" t="n">
        <v>0.597451564577758</v>
      </c>
      <c r="F1156" s="16" t="n">
        <v>0.357999931785856</v>
      </c>
      <c r="G1156" s="18" t="n">
        <v>2.60828826154129E-012</v>
      </c>
      <c r="H1156" s="6"/>
      <c r="I1156" s="16" t="n">
        <v>0.00151530433395433</v>
      </c>
      <c r="J1156" s="16" t="n">
        <v>0.00143625092891693</v>
      </c>
      <c r="K1156" s="16" t="n">
        <v>0.61747097802241</v>
      </c>
      <c r="L1156" s="18" t="n">
        <v>1.34586917597043E-008</v>
      </c>
      <c r="M1156" s="16" t="n">
        <v>0.510106493404479</v>
      </c>
      <c r="N1156" s="16" t="n">
        <v>0.343145560696591</v>
      </c>
      <c r="O1156" s="16" t="n">
        <v>0.132439221511134</v>
      </c>
      <c r="P1156" s="16" t="n">
        <v>-0.128631025665216</v>
      </c>
    </row>
    <row r="1157" customFormat="false" ht="15" hidden="false" customHeight="false" outlineLevel="0" collapsed="false">
      <c r="A1157" s="17" t="n">
        <v>1552</v>
      </c>
      <c r="B1157" s="6"/>
      <c r="C1157" s="16" t="n">
        <v>0.238313343636699</v>
      </c>
      <c r="D1157" s="16" t="n">
        <v>0.253238964169872</v>
      </c>
      <c r="E1157" s="16" t="n">
        <v>0.596835776846381</v>
      </c>
      <c r="F1157" s="16" t="n">
        <v>0.356010663630267</v>
      </c>
      <c r="G1157" s="18" t="n">
        <v>3.85439096802087E-012</v>
      </c>
      <c r="H1157" s="6"/>
      <c r="I1157" s="16" t="n">
        <v>0.00150609044759332</v>
      </c>
      <c r="J1157" s="16" t="n">
        <v>0.00142684251108343</v>
      </c>
      <c r="K1157" s="16" t="n">
        <v>0.619065854219619</v>
      </c>
      <c r="L1157" s="18" t="n">
        <v>1.08826937881533E-008</v>
      </c>
      <c r="M1157" s="16" t="n">
        <v>0.505690776369461</v>
      </c>
      <c r="N1157" s="16" t="n">
        <v>0.491880662296687</v>
      </c>
      <c r="O1157" s="16" t="n">
        <v>0.131716110127946</v>
      </c>
      <c r="P1157" s="16" t="n">
        <v>-0.129363439155512</v>
      </c>
    </row>
    <row r="1158" customFormat="false" ht="15" hidden="false" customHeight="false" outlineLevel="0" collapsed="false">
      <c r="A1158" s="17" t="n">
        <v>1553</v>
      </c>
      <c r="B1158" s="6"/>
      <c r="C1158" s="16" t="n">
        <v>0.239818316138535</v>
      </c>
      <c r="D1158" s="16" t="n">
        <v>0.254663995185695</v>
      </c>
      <c r="E1158" s="16" t="n">
        <v>0.596147048427006</v>
      </c>
      <c r="F1158" s="16" t="n">
        <v>0.354023080812261</v>
      </c>
      <c r="G1158" s="18" t="n">
        <v>5.66772379782931E-012</v>
      </c>
      <c r="H1158" s="6"/>
      <c r="I1158" s="16" t="n">
        <v>0.00149618041809266</v>
      </c>
      <c r="J1158" s="16" t="n">
        <v>0.00141676474117627</v>
      </c>
      <c r="K1158" s="16" t="n">
        <v>0.620375981192524</v>
      </c>
      <c r="L1158" s="18" t="n">
        <v>8.72095185073911E-009</v>
      </c>
      <c r="M1158" s="16" t="n">
        <v>0.500858455789527</v>
      </c>
      <c r="N1158" s="16" t="n">
        <v>0.790525747769186</v>
      </c>
      <c r="O1158" s="16" t="n">
        <v>0.130993401314159</v>
      </c>
      <c r="P1158" s="16" t="n">
        <v>-0.130109248526806</v>
      </c>
    </row>
    <row r="1159" customFormat="false" ht="15" hidden="false" customHeight="false" outlineLevel="0" collapsed="false">
      <c r="A1159" s="17" t="n">
        <v>1554</v>
      </c>
      <c r="B1159" s="6"/>
      <c r="C1159" s="16" t="n">
        <v>0.241312376574759</v>
      </c>
      <c r="D1159" s="16" t="n">
        <v>0.256078227102085</v>
      </c>
      <c r="E1159" s="16" t="n">
        <v>0.595598590561475</v>
      </c>
      <c r="F1159" s="16" t="n">
        <v>0.352044784433059</v>
      </c>
      <c r="G1159" s="18" t="n">
        <v>8.26963275121422E-012</v>
      </c>
      <c r="H1159" s="6"/>
      <c r="I1159" s="16" t="n">
        <v>0.0014856850303203</v>
      </c>
      <c r="J1159" s="16" t="n">
        <v>0.00140623174508372</v>
      </c>
      <c r="K1159" s="16" t="n">
        <v>0.621837600363581</v>
      </c>
      <c r="L1159" s="18" t="n">
        <v>7.26686682919223E-009</v>
      </c>
      <c r="M1159" s="16" t="n">
        <v>0.509863825346328</v>
      </c>
      <c r="N1159" s="16" t="n">
        <v>0.780156796214894</v>
      </c>
      <c r="O1159" s="16" t="n">
        <v>0.130273861719764</v>
      </c>
      <c r="P1159" s="16" t="n">
        <v>-0.130687522536771</v>
      </c>
    </row>
    <row r="1160" customFormat="false" ht="15" hidden="false" customHeight="false" outlineLevel="0" collapsed="false">
      <c r="A1160" s="17" t="n">
        <v>1555</v>
      </c>
      <c r="B1160" s="6"/>
      <c r="C1160" s="16" t="n">
        <v>0.242794884462934</v>
      </c>
      <c r="D1160" s="16" t="n">
        <v>0.257481224214882</v>
      </c>
      <c r="E1160" s="16" t="n">
        <v>0.594901445908869</v>
      </c>
      <c r="F1160" s="16" t="n">
        <v>0.350081680751428</v>
      </c>
      <c r="G1160" s="18" t="n">
        <v>1.19898684957054E-011</v>
      </c>
      <c r="H1160" s="6"/>
      <c r="I1160" s="16" t="n">
        <v>0.00147484247350923</v>
      </c>
      <c r="J1160" s="16" t="n">
        <v>0.00139545817134081</v>
      </c>
      <c r="K1160" s="16" t="n">
        <v>0.622949945855566</v>
      </c>
      <c r="L1160" s="18" t="n">
        <v>6.29888297648748E-009</v>
      </c>
      <c r="M1160" s="16" t="n">
        <v>0.520203167870188</v>
      </c>
      <c r="N1160" s="16" t="n">
        <v>0.336118589715479</v>
      </c>
      <c r="O1160" s="16" t="n">
        <v>0.12955964443246</v>
      </c>
      <c r="P1160" s="16" t="n">
        <v>-0.131102668092818</v>
      </c>
    </row>
    <row r="1161" customFormat="false" ht="15" hidden="false" customHeight="false" outlineLevel="0" collapsed="false">
      <c r="A1161" s="17" t="n">
        <v>1556</v>
      </c>
      <c r="B1161" s="6"/>
      <c r="C1161" s="16" t="n">
        <v>0.24426644166471</v>
      </c>
      <c r="D1161" s="16" t="n">
        <v>0.258873144576633</v>
      </c>
      <c r="E1161" s="16" t="n">
        <v>0.59418887149534</v>
      </c>
      <c r="F1161" s="16" t="n">
        <v>0.348126573870192</v>
      </c>
      <c r="G1161" s="18" t="n">
        <v>1.72611161480774E-011</v>
      </c>
      <c r="H1161" s="6"/>
      <c r="I1161" s="16" t="n">
        <v>0.00146364644789228</v>
      </c>
      <c r="J1161" s="16" t="n">
        <v>0.00138447162341182</v>
      </c>
      <c r="K1161" s="16" t="n">
        <v>0.623910799149399</v>
      </c>
      <c r="L1161" s="18" t="n">
        <v>5.70216479867681E-009</v>
      </c>
      <c r="M1161" s="16" t="n">
        <v>0.531002597810657</v>
      </c>
      <c r="N1161" s="16" t="n">
        <v>0.0836680397491948</v>
      </c>
      <c r="O1161" s="16" t="n">
        <v>0.128848136064811</v>
      </c>
      <c r="P1161" s="16" t="n">
        <v>-0.131330963561012</v>
      </c>
    </row>
    <row r="1162" customFormat="false" ht="15" hidden="false" customHeight="false" outlineLevel="0" collapsed="false">
      <c r="A1162" s="17" t="n">
        <v>1557</v>
      </c>
      <c r="B1162" s="6"/>
      <c r="C1162" s="16" t="n">
        <v>0.245725927881582</v>
      </c>
      <c r="D1162" s="16" t="n">
        <v>0.260253047310452</v>
      </c>
      <c r="E1162" s="16" t="n">
        <v>0.593535210714426</v>
      </c>
      <c r="F1162" s="16" t="n">
        <v>0.346182454727684</v>
      </c>
      <c r="G1162" s="18" t="n">
        <v>2.47164549371096E-011</v>
      </c>
      <c r="H1162" s="6"/>
      <c r="I1162" s="16" t="n">
        <v>0.00145204005310947</v>
      </c>
      <c r="J1162" s="16" t="n">
        <v>0.00137325523364958</v>
      </c>
      <c r="K1162" s="16" t="n">
        <v>0.624652830379236</v>
      </c>
      <c r="L1162" s="18" t="n">
        <v>5.43327025848972E-009</v>
      </c>
      <c r="M1162" s="16" t="n">
        <v>0.541038955938214</v>
      </c>
      <c r="N1162" s="16" t="n">
        <v>0.0153252658574549</v>
      </c>
      <c r="O1162" s="16" t="n">
        <v>0.128140429015869</v>
      </c>
      <c r="P1162" s="16" t="n">
        <v>-0.131340864999638</v>
      </c>
    </row>
    <row r="1163" customFormat="false" ht="15" hidden="false" customHeight="false" outlineLevel="0" collapsed="false">
      <c r="A1163" s="17" t="n">
        <v>1558</v>
      </c>
      <c r="B1163" s="6"/>
      <c r="C1163" s="16" t="n">
        <v>0.24717290696536</v>
      </c>
      <c r="D1163" s="16" t="n">
        <v>0.261620552371533</v>
      </c>
      <c r="E1163" s="16" t="n">
        <v>0.592915214866434</v>
      </c>
      <c r="F1163" s="16" t="n">
        <v>0.344249726831551</v>
      </c>
      <c r="G1163" s="18" t="n">
        <v>3.5171167062899E-011</v>
      </c>
      <c r="H1163" s="6"/>
      <c r="I1163" s="16" t="n">
        <v>0.00144026664325678</v>
      </c>
      <c r="J1163" s="16" t="n">
        <v>0.00136198156135523</v>
      </c>
      <c r="K1163" s="16" t="n">
        <v>0.625223731533382</v>
      </c>
      <c r="L1163" s="18" t="n">
        <v>5.35792318708095E-009</v>
      </c>
      <c r="M1163" s="16" t="n">
        <v>0.549995230801169</v>
      </c>
      <c r="N1163" s="16" t="n">
        <v>0.00263095207289111</v>
      </c>
      <c r="O1163" s="16" t="n">
        <v>0.127436674570112</v>
      </c>
      <c r="P1163" s="16" t="n">
        <v>-0.13121780834123</v>
      </c>
    </row>
    <row r="1164" customFormat="false" ht="15" hidden="false" customHeight="false" outlineLevel="0" collapsed="false">
      <c r="A1164" s="17" t="n">
        <v>1559</v>
      </c>
      <c r="B1164" s="6"/>
      <c r="C1164" s="16" t="n">
        <v>0.248607187475517</v>
      </c>
      <c r="D1164" s="16" t="n">
        <v>0.262975610597133</v>
      </c>
      <c r="E1164" s="16" t="n">
        <v>0.592337300184596</v>
      </c>
      <c r="F1164" s="16" t="n">
        <v>0.342330737278423</v>
      </c>
      <c r="G1164" s="18" t="n">
        <v>4.96744020812557E-011</v>
      </c>
      <c r="H1164" s="6"/>
      <c r="I1164" s="16" t="n">
        <v>0.00142833278053305</v>
      </c>
      <c r="J1164" s="16" t="n">
        <v>0.00135066593295774</v>
      </c>
      <c r="K1164" s="16" t="n">
        <v>0.625598253912146</v>
      </c>
      <c r="L1164" s="18" t="n">
        <v>5.41031804202821E-009</v>
      </c>
      <c r="M1164" s="16" t="n">
        <v>0.558254361011519</v>
      </c>
      <c r="N1164" s="18" t="n">
        <v>0.000418923083958683</v>
      </c>
      <c r="O1164" s="16" t="n">
        <v>0.126737732118181</v>
      </c>
      <c r="P1164" s="16" t="n">
        <v>-0.130974234532844</v>
      </c>
    </row>
    <row r="1165" customFormat="false" ht="15" hidden="false" customHeight="false" outlineLevel="0" collapsed="false">
      <c r="A1165" s="17" t="n">
        <v>1560</v>
      </c>
      <c r="B1165" s="6"/>
      <c r="C1165" s="16" t="n">
        <v>0.250029352001122</v>
      </c>
      <c r="D1165" s="16" t="n">
        <v>0.264319226437336</v>
      </c>
      <c r="E1165" s="16" t="n">
        <v>0.591763593619373</v>
      </c>
      <c r="F1165" s="16" t="n">
        <v>0.340429318973365</v>
      </c>
      <c r="G1165" s="18" t="n">
        <v>6.97276145295186E-011</v>
      </c>
      <c r="H1165" s="6"/>
      <c r="I1165" s="16" t="n">
        <v>0.00141631798383613</v>
      </c>
      <c r="J1165" s="16" t="n">
        <v>0.00133933488402552</v>
      </c>
      <c r="K1165" s="16" t="n">
        <v>0.62595454111891</v>
      </c>
      <c r="L1165" s="18" t="n">
        <v>5.59865971584249E-009</v>
      </c>
      <c r="M1165" s="16" t="n">
        <v>0.566088471443721</v>
      </c>
      <c r="N1165" s="18" t="n">
        <v>6.01345472877238E-005</v>
      </c>
      <c r="O1165" s="16" t="n">
        <v>0.126045003297675</v>
      </c>
      <c r="P1165" s="16" t="n">
        <v>-0.130663884431514</v>
      </c>
    </row>
    <row r="1166" customFormat="false" ht="15" hidden="false" customHeight="false" outlineLevel="0" collapsed="false">
      <c r="A1166" s="17" t="n">
        <v>1561</v>
      </c>
      <c r="B1166" s="6"/>
      <c r="C1166" s="16" t="n">
        <v>0.251439530723112</v>
      </c>
      <c r="D1166" s="16" t="n">
        <v>0.265651783831243</v>
      </c>
      <c r="E1166" s="16" t="n">
        <v>0.591140792360305</v>
      </c>
      <c r="F1166" s="16" t="n">
        <v>0.338550277751133</v>
      </c>
      <c r="G1166" s="18" t="n">
        <v>9.70338853672139E-011</v>
      </c>
      <c r="H1166" s="6"/>
      <c r="I1166" s="16" t="n">
        <v>0.00140415607801586</v>
      </c>
      <c r="J1166" s="16" t="n">
        <v>0.00132787747097204</v>
      </c>
      <c r="K1166" s="16" t="n">
        <v>0.626240693048753</v>
      </c>
      <c r="L1166" s="18" t="n">
        <v>5.83956202601846E-009</v>
      </c>
      <c r="M1166" s="16" t="n">
        <v>0.574271855554995</v>
      </c>
      <c r="N1166" s="18" t="n">
        <v>6.93645541263396E-006</v>
      </c>
      <c r="O1166" s="16" t="n">
        <v>0.125360245748346</v>
      </c>
      <c r="P1166" s="16" t="n">
        <v>-0.130339429382226</v>
      </c>
    </row>
    <row r="1167" customFormat="false" ht="15" hidden="false" customHeight="false" outlineLevel="0" collapsed="false">
      <c r="A1167" s="17" t="n">
        <v>1562</v>
      </c>
      <c r="B1167" s="6"/>
      <c r="C1167" s="16" t="n">
        <v>0.252837488207971</v>
      </c>
      <c r="D1167" s="16" t="n">
        <v>0.266973500075142</v>
      </c>
      <c r="E1167" s="16" t="n">
        <v>0.590539031684313</v>
      </c>
      <c r="F1167" s="16" t="n">
        <v>0.336704885393229</v>
      </c>
      <c r="G1167" s="18" t="n">
        <v>1.33801688748302E-010</v>
      </c>
      <c r="H1167" s="6"/>
      <c r="I1167" s="16" t="n">
        <v>0.00139194221143539</v>
      </c>
      <c r="J1167" s="16" t="n">
        <v>0.00131641011109435</v>
      </c>
      <c r="K1167" s="16" t="n">
        <v>0.626459515112749</v>
      </c>
      <c r="L1167" s="18" t="n">
        <v>6.29839879952813E-009</v>
      </c>
      <c r="M1167" s="16" t="n">
        <v>0.58288587026657</v>
      </c>
      <c r="N1167" s="18" t="n">
        <v>5.89562546183894E-007</v>
      </c>
      <c r="O1167" s="16" t="n">
        <v>0.124687576046278</v>
      </c>
      <c r="P1167" s="16" t="n">
        <v>-0.129934000370146</v>
      </c>
    </row>
    <row r="1168" customFormat="false" ht="15" hidden="false" customHeight="false" outlineLevel="0" collapsed="false">
      <c r="A1168" s="17" t="n">
        <v>1563</v>
      </c>
      <c r="B1168" s="6"/>
      <c r="C1168" s="16" t="n">
        <v>0.254223056438082</v>
      </c>
      <c r="D1168" s="16" t="n">
        <v>0.268284368633526</v>
      </c>
      <c r="E1168" s="16" t="n">
        <v>0.589916230425244</v>
      </c>
      <c r="F1168" s="16" t="n">
        <v>0.334895063758793</v>
      </c>
      <c r="G1168" s="18" t="n">
        <v>1.8279982014444E-010</v>
      </c>
      <c r="H1168" s="6"/>
      <c r="I1168" s="16" t="n">
        <v>0.00137981305564737</v>
      </c>
      <c r="J1168" s="16" t="n">
        <v>0.00130506968299181</v>
      </c>
      <c r="K1168" s="16" t="n">
        <v>0.62650440168998</v>
      </c>
      <c r="L1168" s="18" t="n">
        <v>7.02597284142845E-009</v>
      </c>
      <c r="M1168" s="16" t="n">
        <v>0.591128168010459</v>
      </c>
      <c r="N1168" s="18" t="n">
        <v>3.83964334699768E-008</v>
      </c>
      <c r="O1168" s="16" t="n">
        <v>0.124027705299554</v>
      </c>
      <c r="P1168" s="16" t="n">
        <v>-0.129425858197211</v>
      </c>
    </row>
    <row r="1169" customFormat="false" ht="15" hidden="false" customHeight="false" outlineLevel="0" collapsed="false">
      <c r="A1169" s="17" t="n">
        <v>1564</v>
      </c>
      <c r="B1169" s="6"/>
      <c r="C1169" s="16" t="n">
        <v>0.255596848785311</v>
      </c>
      <c r="D1169" s="16" t="n">
        <v>0.269584560763388</v>
      </c>
      <c r="E1169" s="16" t="n">
        <v>0.58935234279879</v>
      </c>
      <c r="F1169" s="16" t="n">
        <v>0.333113211194798</v>
      </c>
      <c r="G1169" s="18" t="n">
        <v>2.48019567000791E-010</v>
      </c>
      <c r="H1169" s="6"/>
      <c r="I1169" s="16" t="n">
        <v>0.00136781236338384</v>
      </c>
      <c r="J1169" s="16" t="n">
        <v>0.00129390752255867</v>
      </c>
      <c r="K1169" s="16" t="n">
        <v>0.626354312197366</v>
      </c>
      <c r="L1169" s="18" t="n">
        <v>8.15282148142868E-009</v>
      </c>
      <c r="M1169" s="16" t="n">
        <v>0.598009841382058</v>
      </c>
      <c r="N1169" s="18" t="n">
        <v>3.30935345753378E-009</v>
      </c>
      <c r="O1169" s="16" t="n">
        <v>0.123377871430416</v>
      </c>
      <c r="P1169" s="16" t="n">
        <v>-0.128786415236966</v>
      </c>
    </row>
    <row r="1170" customFormat="false" ht="15" hidden="false" customHeight="false" outlineLevel="0" collapsed="false">
      <c r="A1170" s="17" t="n">
        <v>1565</v>
      </c>
      <c r="B1170" s="6"/>
      <c r="C1170" s="16" t="n">
        <v>0.256958784866532</v>
      </c>
      <c r="D1170" s="16" t="n">
        <v>0.270873882313555</v>
      </c>
      <c r="E1170" s="16" t="n">
        <v>0.588845966099413</v>
      </c>
      <c r="F1170" s="16" t="n">
        <v>0.3313564067487</v>
      </c>
      <c r="G1170" s="18" t="n">
        <v>3.33366707782259E-010</v>
      </c>
      <c r="H1170" s="6"/>
      <c r="I1170" s="16" t="n">
        <v>0.00135577087412312</v>
      </c>
      <c r="J1170" s="16" t="n">
        <v>0.0012827571959749</v>
      </c>
      <c r="K1170" s="16" t="n">
        <v>0.626180376710599</v>
      </c>
      <c r="L1170" s="18" t="n">
        <v>9.8619504407016E-009</v>
      </c>
      <c r="M1170" s="16" t="n">
        <v>0.604664276456429</v>
      </c>
      <c r="N1170" s="18" t="n">
        <v>2.31978669099981E-010</v>
      </c>
      <c r="O1170" s="16" t="n">
        <v>0.122737017072732</v>
      </c>
      <c r="P1170" s="16" t="n">
        <v>-0.128016270686055</v>
      </c>
    </row>
    <row r="1171" customFormat="false" ht="15" hidden="false" customHeight="false" outlineLevel="0" collapsed="false">
      <c r="A1171" s="17" t="n">
        <v>1566</v>
      </c>
      <c r="B1171" s="6"/>
      <c r="C1171" s="16" t="n">
        <v>0.258308294517473</v>
      </c>
      <c r="D1171" s="16" t="n">
        <v>0.272151283654911</v>
      </c>
      <c r="E1171" s="16" t="n">
        <v>0.588307327172651</v>
      </c>
      <c r="F1171" s="16" t="n">
        <v>0.329613500425951</v>
      </c>
      <c r="G1171" s="18" t="n">
        <v>4.46085969540959E-010</v>
      </c>
      <c r="H1171" s="6"/>
      <c r="I1171" s="16" t="n">
        <v>0.00134367400362119</v>
      </c>
      <c r="J1171" s="16" t="n">
        <v>0.00127158364564022</v>
      </c>
      <c r="K1171" s="16" t="n">
        <v>0.625940514063526</v>
      </c>
      <c r="L1171" s="18" t="n">
        <v>1.21219111341887E-008</v>
      </c>
      <c r="M1171" s="16" t="n">
        <v>0.61231884057971</v>
      </c>
      <c r="N1171" s="18" t="n">
        <v>8.8196102382222E-012</v>
      </c>
      <c r="O1171" s="16" t="n">
        <v>0.122101080773425</v>
      </c>
      <c r="P1171" s="16" t="n">
        <v>-0.127163994400678</v>
      </c>
    </row>
    <row r="1172" customFormat="false" ht="15" hidden="false" customHeight="false" outlineLevel="0" collapsed="false">
      <c r="A1172" s="17" t="n">
        <v>1567</v>
      </c>
      <c r="B1172" s="6"/>
      <c r="C1172" s="16" t="n">
        <v>0.259645506602186</v>
      </c>
      <c r="D1172" s="16" t="n">
        <v>0.273416860135891</v>
      </c>
      <c r="E1172" s="16" t="n">
        <v>0.587806561295427</v>
      </c>
      <c r="F1172" s="16" t="n">
        <v>0.327883125420249</v>
      </c>
      <c r="G1172" s="18" t="n">
        <v>5.94504425927917E-010</v>
      </c>
      <c r="H1172" s="6"/>
      <c r="I1172" s="16" t="n">
        <v>0.00133160261292227</v>
      </c>
      <c r="J1172" s="16" t="n">
        <v>0.00126042350084817</v>
      </c>
      <c r="K1172" s="16" t="n">
        <v>0.625658570250299</v>
      </c>
      <c r="L1172" s="18" t="n">
        <v>1.50909057536099E-008</v>
      </c>
      <c r="M1172" s="16" t="n">
        <v>0.61972232041161</v>
      </c>
      <c r="N1172" s="18" t="n">
        <v>4.41325498020428E-013</v>
      </c>
      <c r="O1172" s="16" t="n">
        <v>0.121469567991176</v>
      </c>
      <c r="P1172" s="16" t="n">
        <v>-0.126289194193075</v>
      </c>
    </row>
    <row r="1173" customFormat="false" ht="15" hidden="false" customHeight="false" outlineLevel="0" collapsed="false">
      <c r="A1173" s="17" t="n">
        <v>1568</v>
      </c>
      <c r="B1173" s="6"/>
      <c r="C1173" s="16" t="n">
        <v>0.260971076572267</v>
      </c>
      <c r="D1173" s="16" t="n">
        <v>0.274671215464195</v>
      </c>
      <c r="E1173" s="16" t="n">
        <v>0.587157108631128</v>
      </c>
      <c r="F1173" s="16" t="n">
        <v>0.326161943931957</v>
      </c>
      <c r="G1173" s="18" t="n">
        <v>7.88752229328919E-010</v>
      </c>
      <c r="H1173" s="6"/>
      <c r="I1173" s="16" t="n">
        <v>0.0013194850077868</v>
      </c>
      <c r="J1173" s="16" t="n">
        <v>0.00124919268745153</v>
      </c>
      <c r="K1173" s="16" t="n">
        <v>0.625328934448765</v>
      </c>
      <c r="L1173" s="18" t="n">
        <v>1.87434426904159E-008</v>
      </c>
      <c r="M1173" s="16" t="n">
        <v>0.627193130109355</v>
      </c>
      <c r="N1173" s="18" t="n">
        <v>2.54949868078198E-014</v>
      </c>
      <c r="O1173" s="16" t="n">
        <v>0.120841264081478</v>
      </c>
      <c r="P1173" s="16" t="n">
        <v>-0.125393815066103</v>
      </c>
    </row>
    <row r="1174" customFormat="false" ht="15" hidden="false" customHeight="false" outlineLevel="0" collapsed="false">
      <c r="A1174" s="17" t="n">
        <v>1569</v>
      </c>
      <c r="B1174" s="6"/>
      <c r="C1174" s="16" t="n">
        <v>0.262285067400336</v>
      </c>
      <c r="D1174" s="16" t="n">
        <v>0.275914629697041</v>
      </c>
      <c r="E1174" s="16" t="n">
        <v>0.586699826625596</v>
      </c>
      <c r="F1174" s="16" t="n">
        <v>0.324453349401967</v>
      </c>
      <c r="G1174" s="18" t="n">
        <v>1.04145556740557E-009</v>
      </c>
      <c r="H1174" s="6"/>
      <c r="I1174" s="16" t="n">
        <v>0.00130720826644373</v>
      </c>
      <c r="J1174" s="16" t="n">
        <v>0.00123788003446106</v>
      </c>
      <c r="K1174" s="16" t="n">
        <v>0.624662649318005</v>
      </c>
      <c r="L1174" s="18" t="n">
        <v>2.44792762073442E-008</v>
      </c>
      <c r="M1174" s="16" t="n">
        <v>0.633143407003428</v>
      </c>
      <c r="N1174" s="18" t="n">
        <v>2.03962141840638E-015</v>
      </c>
      <c r="O1174" s="16" t="n">
        <v>0.120217411264523</v>
      </c>
      <c r="P1174" s="16" t="n">
        <v>-0.124302641005497</v>
      </c>
    </row>
    <row r="1175" customFormat="false" ht="15" hidden="false" customHeight="false" outlineLevel="0" collapsed="false">
      <c r="A1175" s="17" t="n">
        <v>1570</v>
      </c>
      <c r="B1175" s="6"/>
      <c r="C1175" s="16" t="n">
        <v>0.263587007827083</v>
      </c>
      <c r="D1175" s="16" t="n">
        <v>0.277146858017329</v>
      </c>
      <c r="E1175" s="16" t="n">
        <v>0.586197658042833</v>
      </c>
      <c r="F1175" s="16" t="n">
        <v>0.322762399640548</v>
      </c>
      <c r="G1175" s="18" t="n">
        <v>1.36612491204474E-009</v>
      </c>
      <c r="H1175" s="6"/>
      <c r="I1175" s="16" t="n">
        <v>0.00129482218585935</v>
      </c>
      <c r="J1175" s="16" t="n">
        <v>0.00122648518881788</v>
      </c>
      <c r="K1175" s="16" t="n">
        <v>0.624065096758628</v>
      </c>
      <c r="L1175" s="18" t="n">
        <v>3.24597567917918E-008</v>
      </c>
      <c r="M1175" s="16" t="n">
        <v>0.637047136516914</v>
      </c>
      <c r="N1175" s="18" t="n">
        <v>3.51519020934701E-016</v>
      </c>
      <c r="O1175" s="16" t="n">
        <v>0.119599860759654</v>
      </c>
      <c r="P1175" s="16" t="n">
        <v>-0.123092257826326</v>
      </c>
    </row>
    <row r="1176" customFormat="false" ht="15" hidden="false" customHeight="false" outlineLevel="0" collapsed="false">
      <c r="A1176" s="17" t="n">
        <v>1571</v>
      </c>
      <c r="B1176" s="6"/>
      <c r="C1176" s="16" t="n">
        <v>0.264876717948111</v>
      </c>
      <c r="D1176" s="16" t="n">
        <v>0.278367700784005</v>
      </c>
      <c r="E1176" s="16" t="n">
        <v>0.585703905693301</v>
      </c>
      <c r="F1176" s="16" t="n">
        <v>0.321088729212776</v>
      </c>
      <c r="G1176" s="18" t="n">
        <v>1.78212507460862E-009</v>
      </c>
      <c r="H1176" s="6"/>
      <c r="I1176" s="16" t="n">
        <v>0.00128235687767059</v>
      </c>
      <c r="J1176" s="16" t="n">
        <v>0.0012150614606621</v>
      </c>
      <c r="K1176" s="16" t="n">
        <v>0.623046732537719</v>
      </c>
      <c r="L1176" s="18" t="n">
        <v>4.43993513297662E-008</v>
      </c>
      <c r="M1176" s="16" t="n">
        <v>0.640980322846707</v>
      </c>
      <c r="N1176" s="18" t="n">
        <v>4.77020388369248E-017</v>
      </c>
      <c r="O1176" s="16" t="n">
        <v>0.118988484094382</v>
      </c>
      <c r="P1176" s="16" t="n">
        <v>-0.121754521297923</v>
      </c>
    </row>
    <row r="1177" customFormat="false" ht="15" hidden="false" customHeight="false" outlineLevel="0" collapsed="false">
      <c r="A1177" s="17" t="n">
        <v>1572</v>
      </c>
      <c r="B1177" s="6"/>
      <c r="C1177" s="16" t="n">
        <v>0.266153980566511</v>
      </c>
      <c r="D1177" s="16" t="n">
        <v>0.279577643296641</v>
      </c>
      <c r="E1177" s="16" t="n">
        <v>0.585253637215461</v>
      </c>
      <c r="F1177" s="16" t="n">
        <v>0.319449923805878</v>
      </c>
      <c r="G1177" s="18" t="n">
        <v>2.30499194972399E-009</v>
      </c>
      <c r="H1177" s="6"/>
      <c r="I1177" s="16" t="n">
        <v>0.00126990948832526</v>
      </c>
      <c r="J1177" s="16" t="n">
        <v>0.00120372764112635</v>
      </c>
      <c r="K1177" s="16" t="n">
        <v>0.621977870917426</v>
      </c>
      <c r="L1177" s="18" t="n">
        <v>6.25900154501566E-008</v>
      </c>
      <c r="M1177" s="16" t="n">
        <v>0.643624422786671</v>
      </c>
      <c r="N1177" s="18" t="n">
        <v>8.81688691376056E-018</v>
      </c>
      <c r="O1177" s="16" t="n">
        <v>0.118389712128819</v>
      </c>
      <c r="P1177" s="16" t="n">
        <v>-0.120280938610981</v>
      </c>
    </row>
    <row r="1178" customFormat="false" ht="15" hidden="false" customHeight="false" outlineLevel="0" collapsed="false">
      <c r="A1178" s="17" t="n">
        <v>1573</v>
      </c>
      <c r="B1178" s="6"/>
      <c r="C1178" s="16" t="n">
        <v>0.267418852079946</v>
      </c>
      <c r="D1178" s="16" t="n">
        <v>0.280776762926101</v>
      </c>
      <c r="E1178" s="16" t="n">
        <v>0.584765495688083</v>
      </c>
      <c r="F1178" s="16" t="n">
        <v>0.317846827101268</v>
      </c>
      <c r="G1178" s="18" t="n">
        <v>2.95907531244263E-009</v>
      </c>
      <c r="H1178" s="6"/>
      <c r="I1178" s="16" t="n">
        <v>0.00125745922265036</v>
      </c>
      <c r="J1178" s="16" t="n">
        <v>0.00119240809660278</v>
      </c>
      <c r="K1178" s="16" t="n">
        <v>0.620765933332211</v>
      </c>
      <c r="L1178" s="18" t="n">
        <v>8.81868456022713E-008</v>
      </c>
      <c r="M1178" s="16" t="n">
        <v>0.644944368698345</v>
      </c>
      <c r="N1178" s="18" t="n">
        <v>3.36472326600163E-018</v>
      </c>
      <c r="O1178" s="16" t="n">
        <v>0.117803862098402</v>
      </c>
      <c r="P1178" s="16" t="n">
        <v>-0.118791232429762</v>
      </c>
    </row>
    <row r="1179" customFormat="false" ht="15" hidden="false" customHeight="false" outlineLevel="0" collapsed="false">
      <c r="A1179" s="17" t="n">
        <v>1574</v>
      </c>
      <c r="B1179" s="6"/>
      <c r="C1179" s="16" t="n">
        <v>0.268670278996849</v>
      </c>
      <c r="D1179" s="16" t="n">
        <v>0.281963859968403</v>
      </c>
      <c r="E1179" s="16" t="n">
        <v>0.584281562277321</v>
      </c>
      <c r="F1179" s="16" t="n">
        <v>0.316279522942844</v>
      </c>
      <c r="G1179" s="18" t="n">
        <v>3.774655382214E-009</v>
      </c>
      <c r="H1179" s="6"/>
      <c r="I1179" s="16" t="n">
        <v>0.00124491204325268</v>
      </c>
      <c r="J1179" s="16" t="n">
        <v>0.00118100918962567</v>
      </c>
      <c r="K1179" s="16" t="n">
        <v>0.619593271502073</v>
      </c>
      <c r="L1179" s="18" t="n">
        <v>1.22258153350577E-007</v>
      </c>
      <c r="M1179" s="16" t="n">
        <v>0.644864414482654</v>
      </c>
      <c r="N1179" s="18" t="n">
        <v>2.80514990010464E-018</v>
      </c>
      <c r="O1179" s="16" t="n">
        <v>0.117230973471615</v>
      </c>
      <c r="P1179" s="16" t="n">
        <v>-0.117322936061226</v>
      </c>
    </row>
    <row r="1180" customFormat="false" ht="15" hidden="false" customHeight="false" outlineLevel="0" collapsed="false">
      <c r="A1180" s="17" t="n">
        <v>1575</v>
      </c>
      <c r="B1180" s="6"/>
      <c r="C1180" s="16" t="n">
        <v>0.269907969718708</v>
      </c>
      <c r="D1180" s="16" t="n">
        <v>0.283138786555673</v>
      </c>
      <c r="E1180" s="16" t="n">
        <v>0.58384111273825</v>
      </c>
      <c r="F1180" s="16" t="n">
        <v>0.314750508976252</v>
      </c>
      <c r="G1180" s="18" t="n">
        <v>4.76993399773456E-009</v>
      </c>
      <c r="H1180" s="6"/>
      <c r="I1180" s="16" t="n">
        <v>0.00123237909781473</v>
      </c>
      <c r="J1180" s="16" t="n">
        <v>0.00116958598939335</v>
      </c>
      <c r="K1180" s="16" t="n">
        <v>0.618316809462091</v>
      </c>
      <c r="L1180" s="18" t="n">
        <v>1.66423468136837E-007</v>
      </c>
      <c r="M1180" s="16" t="n">
        <v>0.641311361353779</v>
      </c>
      <c r="N1180" s="18" t="n">
        <v>1.58881622396194E-017</v>
      </c>
      <c r="O1180" s="16" t="n">
        <v>0.11667196805379</v>
      </c>
      <c r="P1180" s="16" t="n">
        <v>-0.115933443337823</v>
      </c>
    </row>
    <row r="1181" customFormat="false" ht="15" hidden="false" customHeight="false" outlineLevel="0" collapsed="false">
      <c r="A1181" s="17" t="n">
        <v>1576</v>
      </c>
      <c r="B1181" s="6"/>
      <c r="C1181" s="16" t="n">
        <v>0.271132958498973</v>
      </c>
      <c r="D1181" s="16" t="n">
        <v>0.284302359964835</v>
      </c>
      <c r="E1181" s="16" t="n">
        <v>0.583388038849333</v>
      </c>
      <c r="F1181" s="16" t="n">
        <v>0.313254435022275</v>
      </c>
      <c r="G1181" s="18" t="n">
        <v>6.00538419163875E-009</v>
      </c>
      <c r="H1181" s="6"/>
      <c r="I1181" s="16" t="n">
        <v>0.00121994449623934</v>
      </c>
      <c r="J1181" s="16" t="n">
        <v>0.00115816574433604</v>
      </c>
      <c r="K1181" s="16" t="n">
        <v>0.617319485824258</v>
      </c>
      <c r="L1181" s="18" t="n">
        <v>2.16709160856047E-007</v>
      </c>
      <c r="M1181" s="16" t="n">
        <v>0.633912089638495</v>
      </c>
      <c r="N1181" s="18" t="n">
        <v>5.2111438613227E-016</v>
      </c>
      <c r="O1181" s="16" t="n">
        <v>0.116124898107483</v>
      </c>
      <c r="P1181" s="16" t="n">
        <v>-0.114731402441332</v>
      </c>
    </row>
    <row r="1182" customFormat="false" ht="15" hidden="false" customHeight="false" outlineLevel="0" collapsed="false">
      <c r="A1182" s="17" t="n">
        <v>1577</v>
      </c>
      <c r="B1182" s="6"/>
      <c r="C1182" s="16" t="n">
        <v>0.272345737437733</v>
      </c>
      <c r="D1182" s="16" t="n">
        <v>0.285454838953349</v>
      </c>
      <c r="E1182" s="16" t="n">
        <v>0.582919535199493</v>
      </c>
      <c r="F1182" s="16" t="n">
        <v>0.311785544019128</v>
      </c>
      <c r="G1182" s="18" t="n">
        <v>7.5013638149311E-009</v>
      </c>
      <c r="H1182" s="6"/>
      <c r="I1182" s="16" t="n">
        <v>0.00120746394814984</v>
      </c>
      <c r="J1182" s="16" t="n">
        <v>0.00114665032378333</v>
      </c>
      <c r="K1182" s="16" t="n">
        <v>0.616288497253503</v>
      </c>
      <c r="L1182" s="18" t="n">
        <v>2.77861126851525E-007</v>
      </c>
      <c r="M1182" s="16" t="n">
        <v>0.624460659720469</v>
      </c>
      <c r="N1182" s="18" t="n">
        <v>3.33651520915146E-014</v>
      </c>
      <c r="O1182" s="16" t="n">
        <v>0.11558766531308</v>
      </c>
      <c r="P1182" s="16" t="n">
        <v>-0.113643051978119</v>
      </c>
    </row>
    <row r="1183" customFormat="false" ht="15" hidden="false" customHeight="false" outlineLevel="0" collapsed="false">
      <c r="A1183" s="17" t="n">
        <v>1578</v>
      </c>
      <c r="B1183" s="6"/>
      <c r="C1183" s="16" t="n">
        <v>0.273546009761572</v>
      </c>
      <c r="D1183" s="16" t="n">
        <v>0.286595724185973</v>
      </c>
      <c r="E1183" s="16" t="n">
        <v>0.582413158500115</v>
      </c>
      <c r="F1183" s="16" t="n">
        <v>0.310335506263731</v>
      </c>
      <c r="G1183" s="18" t="n">
        <v>9.33360849166274E-009</v>
      </c>
      <c r="H1183" s="6"/>
      <c r="I1183" s="16" t="n">
        <v>0.00119498057244392</v>
      </c>
      <c r="J1183" s="16" t="n">
        <v>0.00113504370579899</v>
      </c>
      <c r="K1183" s="16" t="n">
        <v>0.615546466023667</v>
      </c>
      <c r="L1183" s="18" t="n">
        <v>3.39005663768883E-007</v>
      </c>
      <c r="M1183" s="16" t="n">
        <v>0.614526699097219</v>
      </c>
      <c r="N1183" s="18" t="n">
        <v>3.0160691872294E-012</v>
      </c>
      <c r="O1183" s="16" t="n">
        <v>0.115057228399451</v>
      </c>
      <c r="P1183" s="16" t="n">
        <v>-0.112747015990276</v>
      </c>
    </row>
    <row r="1184" customFormat="false" ht="15" hidden="false" customHeight="false" outlineLevel="0" collapsed="false">
      <c r="A1184" s="17" t="n">
        <v>1579</v>
      </c>
      <c r="B1184" s="6"/>
      <c r="C1184" s="16" t="n">
        <v>0.274734079944981</v>
      </c>
      <c r="D1184" s="16" t="n">
        <v>0.287725072803569</v>
      </c>
      <c r="E1184" s="16" t="n">
        <v>0.581939044028122</v>
      </c>
      <c r="F1184" s="16" t="n">
        <v>0.308897615241449</v>
      </c>
      <c r="G1184" s="18" t="n">
        <v>1.15670345767312E-008</v>
      </c>
      <c r="H1184" s="6"/>
      <c r="I1184" s="16" t="n">
        <v>0.00118266204111528</v>
      </c>
      <c r="J1184" s="16" t="n">
        <v>0.0011234885306537</v>
      </c>
      <c r="K1184" s="16" t="n">
        <v>0.614976967575059</v>
      </c>
      <c r="L1184" s="18" t="n">
        <v>3.93427231495655E-007</v>
      </c>
      <c r="M1184" s="16" t="n">
        <v>0.604704954917044</v>
      </c>
      <c r="N1184" s="18" t="n">
        <v>1.55046393857472E-010</v>
      </c>
      <c r="O1184" s="16" t="n">
        <v>0.114531137663002</v>
      </c>
      <c r="P1184" s="16" t="n">
        <v>-0.112091856182296</v>
      </c>
    </row>
    <row r="1185" customFormat="false" ht="15" hidden="false" customHeight="false" outlineLevel="0" collapsed="false">
      <c r="A1185" s="17" t="n">
        <v>1580</v>
      </c>
      <c r="B1185" s="6"/>
      <c r="C1185" s="16" t="n">
        <v>0.275910358431231</v>
      </c>
      <c r="D1185" s="16" t="n">
        <v>0.288842992834959</v>
      </c>
      <c r="E1185" s="16" t="n">
        <v>0.581455110617359</v>
      </c>
      <c r="F1185" s="16" t="n">
        <v>0.307464952095798</v>
      </c>
      <c r="G1185" s="18" t="n">
        <v>1.4288677317749E-008</v>
      </c>
      <c r="H1185" s="6"/>
      <c r="I1185" s="16" t="n">
        <v>0.00117052485342679</v>
      </c>
      <c r="J1185" s="16" t="n">
        <v>0.00111203735281966</v>
      </c>
      <c r="K1185" s="16" t="n">
        <v>0.6147777833886</v>
      </c>
      <c r="L1185" s="18" t="n">
        <v>4.3785363199354E-007</v>
      </c>
      <c r="M1185" s="16" t="n">
        <v>0.594267423005493</v>
      </c>
      <c r="N1185" s="18" t="n">
        <v>5.96529749898099E-009</v>
      </c>
      <c r="O1185" s="16" t="n">
        <v>0.114006863830468</v>
      </c>
      <c r="P1185" s="16" t="n">
        <v>-0.111603429916517</v>
      </c>
    </row>
    <row r="1186" customFormat="false" ht="15" hidden="false" customHeight="false" outlineLevel="0" collapsed="false">
      <c r="A1186" s="17" t="n">
        <v>1581</v>
      </c>
      <c r="B1186" s="6"/>
      <c r="C1186" s="16" t="n">
        <v>0.277074835231172</v>
      </c>
      <c r="D1186" s="16" t="n">
        <v>0.289949429351398</v>
      </c>
      <c r="E1186" s="16" t="n">
        <v>0.58095855285675</v>
      </c>
      <c r="F1186" s="16" t="n">
        <v>0.306035455592613</v>
      </c>
      <c r="G1186" s="18" t="n">
        <v>1.76176399414675E-008</v>
      </c>
      <c r="H1186" s="6"/>
      <c r="I1186" s="16" t="n">
        <v>0.00115844124248043</v>
      </c>
      <c r="J1186" s="16" t="n">
        <v>0.00110056702498441</v>
      </c>
      <c r="K1186" s="16" t="n">
        <v>0.614769367155369</v>
      </c>
      <c r="L1186" s="18" t="n">
        <v>4.6611300895885E-007</v>
      </c>
      <c r="M1186" s="16" t="n">
        <v>0.584389570603781</v>
      </c>
      <c r="N1186" s="18" t="n">
        <v>1.18354999751926E-007</v>
      </c>
      <c r="O1186" s="16" t="n">
        <v>0.113483653861519</v>
      </c>
      <c r="P1186" s="16" t="n">
        <v>-0.111301522238312</v>
      </c>
    </row>
    <row r="1187" customFormat="false" ht="15" hidden="false" customHeight="false" outlineLevel="0" collapsed="false">
      <c r="A1187" s="17" t="n">
        <v>1582</v>
      </c>
      <c r="B1187" s="6"/>
      <c r="C1187" s="16" t="n">
        <v>0.278227234516924</v>
      </c>
      <c r="D1187" s="16" t="n">
        <v>0.291044268418841</v>
      </c>
      <c r="E1187" s="16" t="n">
        <v>0.580484438384757</v>
      </c>
      <c r="F1187" s="16" t="n">
        <v>0.304612770485082</v>
      </c>
      <c r="G1187" s="18" t="n">
        <v>2.16295274129707E-008</v>
      </c>
      <c r="H1187" s="6"/>
      <c r="I1187" s="16" t="n">
        <v>0.00114640126558057</v>
      </c>
      <c r="J1187" s="16" t="n">
        <v>0.00108903107086409</v>
      </c>
      <c r="K1187" s="16" t="n">
        <v>0.615028867679981</v>
      </c>
      <c r="L1187" s="18" t="n">
        <v>4.72868881629879E-007</v>
      </c>
      <c r="M1187" s="16" t="n">
        <v>0.574731942971604</v>
      </c>
      <c r="N1187" s="18" t="n">
        <v>1.6816348407152E-006</v>
      </c>
      <c r="O1187" s="16" t="n">
        <v>0.112962843173532</v>
      </c>
      <c r="P1187" s="16" t="n">
        <v>-0.111256368507343</v>
      </c>
    </row>
    <row r="1188" customFormat="false" ht="15" hidden="false" customHeight="false" outlineLevel="0" collapsed="false">
      <c r="A1188" s="17" t="n">
        <v>1583</v>
      </c>
      <c r="B1188" s="6"/>
      <c r="C1188" s="16" t="n">
        <v>0.279367673788886</v>
      </c>
      <c r="D1188" s="16" t="n">
        <v>0.29212750572894</v>
      </c>
      <c r="E1188" s="16" t="n">
        <v>0.580081861895224</v>
      </c>
      <c r="F1188" s="16" t="n">
        <v>0.303194187273366</v>
      </c>
      <c r="G1188" s="18" t="n">
        <v>2.6499516288102E-008</v>
      </c>
      <c r="H1188" s="6"/>
      <c r="I1188" s="16" t="n">
        <v>0.00113463582103491</v>
      </c>
      <c r="J1188" s="16" t="n">
        <v>0.0010777028234337</v>
      </c>
      <c r="K1188" s="16" t="n">
        <v>0.615509995679667</v>
      </c>
      <c r="L1188" s="18" t="n">
        <v>4.65980235889258E-007</v>
      </c>
      <c r="M1188" s="16" t="n">
        <v>0.565911730545877</v>
      </c>
      <c r="N1188" s="18" t="n">
        <v>1.40816501495174E-005</v>
      </c>
      <c r="O1188" s="16" t="n">
        <v>0.112443441366411</v>
      </c>
      <c r="P1188" s="16" t="n">
        <v>-0.111362746928282</v>
      </c>
    </row>
    <row r="1189" customFormat="false" ht="15" hidden="false" customHeight="false" outlineLevel="0" collapsed="false">
      <c r="A1189" s="17" t="n">
        <v>1584</v>
      </c>
      <c r="B1189" s="6"/>
      <c r="C1189" s="16" t="n">
        <v>0.280495756546442</v>
      </c>
      <c r="D1189" s="16" t="n">
        <v>0.293198925850726</v>
      </c>
      <c r="E1189" s="16" t="n">
        <v>0.579583901429077</v>
      </c>
      <c r="F1189" s="16" t="n">
        <v>0.301784819906595</v>
      </c>
      <c r="G1189" s="18" t="n">
        <v>3.23220727238007E-008</v>
      </c>
      <c r="H1189" s="6"/>
      <c r="I1189" s="16" t="n">
        <v>0.00112272589844016</v>
      </c>
      <c r="J1189" s="16" t="n">
        <v>0.00106626971198782</v>
      </c>
      <c r="K1189" s="16" t="n">
        <v>0.615790536787356</v>
      </c>
      <c r="L1189" s="18" t="n">
        <v>4.64934807337341E-007</v>
      </c>
      <c r="M1189" s="16" t="n">
        <v>0.559471909418887</v>
      </c>
      <c r="N1189" s="18" t="n">
        <v>5.43310701081559E-005</v>
      </c>
      <c r="O1189" s="16" t="n">
        <v>0.111927322569574</v>
      </c>
      <c r="P1189" s="16" t="n">
        <v>-0.111419472006977</v>
      </c>
    </row>
    <row r="1190" customFormat="false" ht="15" hidden="false" customHeight="false" outlineLevel="0" collapsed="false">
      <c r="A1190" s="17" t="n">
        <v>1585</v>
      </c>
      <c r="B1190" s="6"/>
      <c r="C1190" s="16" t="n">
        <v>0.28161138043772</v>
      </c>
      <c r="D1190" s="16" t="n">
        <v>0.29425839384159</v>
      </c>
      <c r="E1190" s="16" t="n">
        <v>0.579151868123236</v>
      </c>
      <c r="F1190" s="16" t="n">
        <v>0.300383961827208</v>
      </c>
      <c r="G1190" s="18" t="n">
        <v>3.93301535226296E-008</v>
      </c>
      <c r="H1190" s="6"/>
      <c r="I1190" s="16" t="n">
        <v>0.00111078905154208</v>
      </c>
      <c r="J1190" s="16" t="n">
        <v>0.00105476596692721</v>
      </c>
      <c r="K1190" s="16" t="n">
        <v>0.616296913486733</v>
      </c>
      <c r="L1190" s="18" t="n">
        <v>4.56524705845894E-007</v>
      </c>
      <c r="M1190" s="16" t="n">
        <v>0.557221969735225</v>
      </c>
      <c r="N1190" s="18" t="n">
        <v>6.60484316069433E-005</v>
      </c>
      <c r="O1190" s="16" t="n">
        <v>0.111414230147148</v>
      </c>
      <c r="P1190" s="16" t="n">
        <v>-0.111579391143959</v>
      </c>
    </row>
    <row r="1191" customFormat="false" ht="15" hidden="false" customHeight="false" outlineLevel="0" collapsed="false">
      <c r="A1191" s="17" t="n">
        <v>1586</v>
      </c>
      <c r="B1191" s="6"/>
      <c r="C1191" s="16" t="n">
        <v>0.282716786643971</v>
      </c>
      <c r="D1191" s="16" t="n">
        <v>0.295307956888573</v>
      </c>
      <c r="E1191" s="16" t="n">
        <v>0.578749291633703</v>
      </c>
      <c r="F1191" s="16" t="n">
        <v>0.298988341594084</v>
      </c>
      <c r="G1191" s="18" t="n">
        <v>4.75850741053608E-008</v>
      </c>
      <c r="H1191" s="6"/>
      <c r="I1191" s="16" t="n">
        <v>0.00109882546533809</v>
      </c>
      <c r="J1191" s="16" t="n">
        <v>0.00104323944615505</v>
      </c>
      <c r="K1191" s="16" t="n">
        <v>0.61672333597042</v>
      </c>
      <c r="L1191" s="18" t="n">
        <v>4.48589210836947E-007</v>
      </c>
      <c r="M1191" s="16" t="n">
        <v>0.558506848008439</v>
      </c>
      <c r="N1191" s="18" t="n">
        <v>3.38619805863465E-005</v>
      </c>
      <c r="O1191" s="16" t="n">
        <v>0.11090296757438</v>
      </c>
      <c r="P1191" s="16" t="n">
        <v>-0.111744899697457</v>
      </c>
    </row>
    <row r="1192" customFormat="false" ht="15" hidden="false" customHeight="false" outlineLevel="0" collapsed="false">
      <c r="A1192" s="17" t="n">
        <v>1587</v>
      </c>
      <c r="B1192" s="6"/>
      <c r="C1192" s="16" t="n">
        <v>0.283810058948569</v>
      </c>
      <c r="D1192" s="16" t="n">
        <v>0.296346003811221</v>
      </c>
      <c r="E1192" s="16" t="n">
        <v>0.57832006373894</v>
      </c>
      <c r="F1192" s="16" t="n">
        <v>0.297606275693121</v>
      </c>
      <c r="G1192" s="18" t="n">
        <v>5.70189750860473E-008</v>
      </c>
      <c r="H1192" s="6"/>
      <c r="I1192" s="16" t="n">
        <v>0.00108691858365585</v>
      </c>
      <c r="J1192" s="16" t="n">
        <v>0.00103178733680092</v>
      </c>
      <c r="K1192" s="16" t="n">
        <v>0.617160980098414</v>
      </c>
      <c r="L1192" s="18" t="n">
        <v>4.46541786510689E-007</v>
      </c>
      <c r="M1192" s="16" t="n">
        <v>0.561115880309942</v>
      </c>
      <c r="N1192" s="18" t="n">
        <v>1.26716521561973E-005</v>
      </c>
      <c r="O1192" s="16" t="n">
        <v>0.110396583621643</v>
      </c>
      <c r="P1192" s="16" t="n">
        <v>-0.111874727251032</v>
      </c>
    </row>
    <row r="1193" customFormat="false" ht="15" hidden="false" customHeight="false" outlineLevel="0" collapsed="false">
      <c r="A1193" s="17" t="n">
        <v>1588</v>
      </c>
      <c r="B1193" s="6"/>
      <c r="C1193" s="16" t="n">
        <v>0.284890916006065</v>
      </c>
      <c r="D1193" s="16" t="n">
        <v>0.297371993356635</v>
      </c>
      <c r="E1193" s="16" t="n">
        <v>0.577858573616792</v>
      </c>
      <c r="F1193" s="16" t="n">
        <v>0.296230958327204</v>
      </c>
      <c r="G1193" s="18" t="n">
        <v>6.82841422766413E-008</v>
      </c>
      <c r="H1193" s="6"/>
      <c r="I1193" s="16" t="n">
        <v>0.00107522802124651</v>
      </c>
      <c r="J1193" s="16" t="n">
        <v>0.00102056610046479</v>
      </c>
      <c r="K1193" s="16" t="n">
        <v>0.617660343270099</v>
      </c>
      <c r="L1193" s="18" t="n">
        <v>4.48589210836947E-007</v>
      </c>
      <c r="M1193" s="16" t="n">
        <v>0.566613083315098</v>
      </c>
      <c r="N1193" s="18" t="n">
        <v>2.34988358959891E-006</v>
      </c>
      <c r="O1193" s="16" t="n">
        <v>0.109892586948315</v>
      </c>
      <c r="P1193" s="16" t="n">
        <v>-0.111977274256914</v>
      </c>
    </row>
    <row r="1194" customFormat="false" ht="15" hidden="false" customHeight="false" outlineLevel="0" collapsed="false">
      <c r="A1194" s="17" t="n">
        <v>1589</v>
      </c>
      <c r="B1194" s="6"/>
      <c r="C1194" s="16" t="n">
        <v>0.285960396925495</v>
      </c>
      <c r="D1194" s="16" t="n">
        <v>0.298386880191903</v>
      </c>
      <c r="E1194" s="16" t="n">
        <v>0.577350794211876</v>
      </c>
      <c r="F1194" s="16" t="n">
        <v>0.294862542714626</v>
      </c>
      <c r="G1194" s="18" t="n">
        <v>8.19142139458419E-008</v>
      </c>
      <c r="H1194" s="6"/>
      <c r="I1194" s="16" t="n">
        <v>0.00106353524576694</v>
      </c>
      <c r="J1194" s="16" t="n">
        <v>0.00100937174392384</v>
      </c>
      <c r="K1194" s="16" t="n">
        <v>0.61811902798117</v>
      </c>
      <c r="L1194" s="18" t="n">
        <v>4.60589553396549E-007</v>
      </c>
      <c r="M1194" s="16" t="n">
        <v>0.574890448697448</v>
      </c>
      <c r="N1194" s="18" t="n">
        <v>1.84978890908947E-007</v>
      </c>
      <c r="O1194" s="16" t="n">
        <v>0.109391035337093</v>
      </c>
      <c r="P1194" s="16" t="n">
        <v>-0.111998468017069</v>
      </c>
    </row>
    <row r="1195" customFormat="false" ht="15" hidden="false" customHeight="false" outlineLevel="0" collapsed="false">
      <c r="A1195" s="17" t="n">
        <v>1590</v>
      </c>
      <c r="B1195" s="6"/>
      <c r="C1195" s="16" t="n">
        <v>0.287017673477988</v>
      </c>
      <c r="D1195" s="16" t="n">
        <v>0.299390033372282</v>
      </c>
      <c r="E1195" s="16" t="n">
        <v>0.576925774433728</v>
      </c>
      <c r="F1195" s="16" t="n">
        <v>0.293505086545486</v>
      </c>
      <c r="G1195" s="18" t="n">
        <v>9.77158346532919E-008</v>
      </c>
      <c r="H1195" s="6"/>
      <c r="I1195" s="16" t="n">
        <v>0.00105170888906438</v>
      </c>
      <c r="J1195" s="18" t="n">
        <v>0.000998081965604105</v>
      </c>
      <c r="K1195" s="16" t="n">
        <v>0.618567893753472</v>
      </c>
      <c r="L1195" s="18" t="n">
        <v>4.85516063357426E-007</v>
      </c>
      <c r="M1195" s="16" t="n">
        <v>0.584268937927475</v>
      </c>
      <c r="N1195" s="18" t="n">
        <v>9.64355727583067E-009</v>
      </c>
      <c r="O1195" s="16" t="n">
        <v>0.108893418013714</v>
      </c>
      <c r="P1195" s="16" t="n">
        <v>-0.111899545476948</v>
      </c>
    </row>
    <row r="1196" customFormat="false" ht="15" hidden="false" customHeight="false" outlineLevel="0" collapsed="false">
      <c r="A1196" s="17" t="n">
        <v>1591</v>
      </c>
      <c r="B1196" s="6"/>
      <c r="C1196" s="16" t="n">
        <v>0.288063019007712</v>
      </c>
      <c r="D1196" s="16" t="n">
        <v>0.300381721339882</v>
      </c>
      <c r="E1196" s="16" t="n">
        <v>0.576517587122041</v>
      </c>
      <c r="F1196" s="16" t="n">
        <v>0.292155615687637</v>
      </c>
      <c r="G1196" s="18" t="n">
        <v>1.16466260624357E-007</v>
      </c>
      <c r="H1196" s="6"/>
      <c r="I1196" s="16" t="n">
        <v>0.00103986674507148</v>
      </c>
      <c r="J1196" s="18" t="n">
        <v>0.000986825259775054</v>
      </c>
      <c r="K1196" s="16" t="n">
        <v>0.618932597193467</v>
      </c>
      <c r="L1196" s="18" t="n">
        <v>5.35153006199318E-007</v>
      </c>
      <c r="M1196" s="16" t="n">
        <v>0.595224068182711</v>
      </c>
      <c r="N1196" s="18" t="n">
        <v>2.3469675969638E-010</v>
      </c>
      <c r="O1196" s="16" t="n">
        <v>0.108398646794497</v>
      </c>
      <c r="P1196" s="16" t="n">
        <v>-0.111638382401701</v>
      </c>
    </row>
    <row r="1197" customFormat="false" ht="15" hidden="false" customHeight="false" outlineLevel="0" collapsed="false">
      <c r="A1197" s="17" t="n">
        <v>1592</v>
      </c>
      <c r="B1197" s="6"/>
      <c r="C1197" s="16" t="n">
        <v>0.289097081867259</v>
      </c>
      <c r="D1197" s="16" t="n">
        <v>0.301362538943801</v>
      </c>
      <c r="E1197" s="16" t="n">
        <v>0.576151480976508</v>
      </c>
      <c r="F1197" s="16" t="n">
        <v>0.290812254208347</v>
      </c>
      <c r="G1197" s="18" t="n">
        <v>1.38815429084129E-007</v>
      </c>
      <c r="H1197" s="6"/>
      <c r="I1197" s="16" t="n">
        <v>0.0010279690987584</v>
      </c>
      <c r="J1197" s="18" t="n">
        <v>0.000975588215814873</v>
      </c>
      <c r="K1197" s="16" t="n">
        <v>0.619085492097157</v>
      </c>
      <c r="L1197" s="18" t="n">
        <v>6.23811503811521E-007</v>
      </c>
      <c r="M1197" s="16" t="n">
        <v>0.605886032980413</v>
      </c>
      <c r="N1197" s="18" t="n">
        <v>6.35857361320624E-012</v>
      </c>
      <c r="O1197" s="16" t="n">
        <v>0.107906035501997</v>
      </c>
      <c r="P1197" s="16" t="n">
        <v>-0.111120091401376</v>
      </c>
    </row>
    <row r="1198" customFormat="false" ht="15" hidden="false" customHeight="false" outlineLevel="0" collapsed="false">
      <c r="A1198" s="17" t="n">
        <v>1593</v>
      </c>
      <c r="B1198" s="6"/>
      <c r="C1198" s="16" t="n">
        <v>0.29011977970061</v>
      </c>
      <c r="D1198" s="16" t="n">
        <v>0.302332630479048</v>
      </c>
      <c r="E1198" s="16" t="n">
        <v>0.575705420615283</v>
      </c>
      <c r="F1198" s="16" t="n">
        <v>0.289478474092257</v>
      </c>
      <c r="G1198" s="18" t="n">
        <v>1.64956718764239E-007</v>
      </c>
      <c r="H1198" s="6"/>
      <c r="I1198" s="16" t="n">
        <v>0.00101602230494101</v>
      </c>
      <c r="J1198" s="18" t="n">
        <v>0.000964338732991309</v>
      </c>
      <c r="K1198" s="16" t="n">
        <v>0.61900132976485</v>
      </c>
      <c r="L1198" s="18" t="n">
        <v>7.50521671569443E-007</v>
      </c>
      <c r="M1198" s="16" t="n">
        <v>0.613564443097847</v>
      </c>
      <c r="N1198" s="18" t="n">
        <v>4.67936975760592E-013</v>
      </c>
      <c r="O1198" s="16" t="n">
        <v>0.107416859053963</v>
      </c>
      <c r="P1198" s="16" t="n">
        <v>-0.11047352702581</v>
      </c>
    </row>
    <row r="1199" customFormat="false" ht="15" hidden="false" customHeight="false" outlineLevel="0" collapsed="false">
      <c r="A1199" s="17" t="n">
        <v>1594</v>
      </c>
      <c r="B1199" s="6"/>
      <c r="C1199" s="16" t="n">
        <v>0.291130550755343</v>
      </c>
      <c r="D1199" s="16" t="n">
        <v>0.303291576321671</v>
      </c>
      <c r="E1199" s="16" t="n">
        <v>0.575225695321135</v>
      </c>
      <c r="F1199" s="16" t="n">
        <v>0.288156502386129</v>
      </c>
      <c r="G1199" s="18" t="n">
        <v>1.95384292866473E-007</v>
      </c>
      <c r="H1199" s="6"/>
      <c r="I1199" s="16" t="n">
        <v>0.00100404022983687</v>
      </c>
      <c r="J1199" s="18" t="n">
        <v>0.000953079161183165</v>
      </c>
      <c r="K1199" s="16" t="n">
        <v>0.618779702289777</v>
      </c>
      <c r="L1199" s="18" t="n">
        <v>9.15565210063184E-007</v>
      </c>
      <c r="M1199" s="16" t="n">
        <v>0.620742087338058</v>
      </c>
      <c r="N1199" s="18" t="n">
        <v>5.35650419323375E-014</v>
      </c>
      <c r="O1199" s="16" t="n">
        <v>0.106931936458801</v>
      </c>
      <c r="P1199" s="16" t="n">
        <v>-0.109738958442083</v>
      </c>
    </row>
    <row r="1200" customFormat="false" ht="15" hidden="false" customHeight="false" outlineLevel="0" collapsed="false">
      <c r="A1200" s="17" t="n">
        <v>1595</v>
      </c>
      <c r="B1200" s="6"/>
      <c r="C1200" s="16" t="n">
        <v>0.292128676329364</v>
      </c>
      <c r="D1200" s="16" t="n">
        <v>0.304238807373556</v>
      </c>
      <c r="E1200" s="16" t="n">
        <v>0.574835743181448</v>
      </c>
      <c r="F1200" s="16" t="n">
        <v>0.286850684754034</v>
      </c>
      <c r="G1200" s="18" t="n">
        <v>2.30592228160291E-007</v>
      </c>
      <c r="H1200" s="6"/>
      <c r="I1200" s="18" t="n">
        <v>0.000992098451223221</v>
      </c>
      <c r="J1200" s="18" t="n">
        <v>0.000941875082966407</v>
      </c>
      <c r="K1200" s="16" t="n">
        <v>0.618438844843935</v>
      </c>
      <c r="L1200" s="18" t="n">
        <v>1.1198717246436E-006</v>
      </c>
      <c r="M1200" s="16" t="n">
        <v>0.626817205025052</v>
      </c>
      <c r="N1200" s="18" t="n">
        <v>1.18785389212521E-014</v>
      </c>
      <c r="O1200" s="16" t="n">
        <v>0.106452864535844</v>
      </c>
      <c r="P1200" s="16" t="n">
        <v>-0.108953428575625</v>
      </c>
    </row>
    <row r="1201" customFormat="false" ht="15" hidden="false" customHeight="false" outlineLevel="0" collapsed="false">
      <c r="A1201" s="17" t="n">
        <v>1596</v>
      </c>
      <c r="B1201" s="6"/>
      <c r="C1201" s="16" t="n">
        <v>0.29311584330484</v>
      </c>
      <c r="D1201" s="16" t="n">
        <v>0.30517598938503</v>
      </c>
      <c r="E1201" s="16" t="n">
        <v>0.574381266586993</v>
      </c>
      <c r="F1201" s="16" t="n">
        <v>0.285561639500859</v>
      </c>
      <c r="G1201" s="18" t="n">
        <v>2.71459114174087E-007</v>
      </c>
      <c r="H1201" s="6"/>
      <c r="I1201" s="18" t="n">
        <v>0.000980242475646995</v>
      </c>
      <c r="J1201" s="18" t="n">
        <v>0.00093073416498395</v>
      </c>
      <c r="K1201" s="16" t="n">
        <v>0.618173733497169</v>
      </c>
      <c r="L1201" s="18" t="n">
        <v>1.33654671090015E-006</v>
      </c>
      <c r="M1201" s="16" t="n">
        <v>0.630353425687466</v>
      </c>
      <c r="N1201" s="18" t="n">
        <v>1.06523038898291E-014</v>
      </c>
      <c r="O1201" s="16" t="n">
        <v>0.105979873253964</v>
      </c>
      <c r="P1201" s="16" t="n">
        <v>-0.10823952492096</v>
      </c>
    </row>
    <row r="1202" customFormat="false" ht="15" hidden="false" customHeight="false" outlineLevel="0" collapsed="false">
      <c r="A1202" s="17" t="n">
        <v>1597</v>
      </c>
      <c r="B1202" s="6"/>
      <c r="C1202" s="16" t="n">
        <v>0.294090107342398</v>
      </c>
      <c r="D1202" s="16" t="n">
        <v>0.306101534629882</v>
      </c>
      <c r="E1202" s="16" t="n">
        <v>0.573950635986691</v>
      </c>
      <c r="F1202" s="16" t="n">
        <v>0.284298788984925</v>
      </c>
      <c r="G1202" s="18" t="n">
        <v>3.17314305473625E-007</v>
      </c>
      <c r="H1202" s="6"/>
      <c r="I1202" s="18" t="n">
        <v>0.000968384616447984</v>
      </c>
      <c r="J1202" s="18" t="n">
        <v>0.000919616448601587</v>
      </c>
      <c r="K1202" s="16" t="n">
        <v>0.617752921835637</v>
      </c>
      <c r="L1202" s="18" t="n">
        <v>1.60559531212355E-006</v>
      </c>
      <c r="M1202" s="16" t="n">
        <v>0.632945625522508</v>
      </c>
      <c r="N1202" s="18" t="n">
        <v>1.63729352642384E-014</v>
      </c>
      <c r="O1202" s="16" t="n">
        <v>0.105516423873398</v>
      </c>
      <c r="P1202" s="16" t="n">
        <v>-0.107463732286367</v>
      </c>
    </row>
    <row r="1203" customFormat="false" ht="15" hidden="false" customHeight="false" outlineLevel="0" collapsed="false">
      <c r="A1203" s="17" t="n">
        <v>1598</v>
      </c>
      <c r="B1203" s="6"/>
      <c r="C1203" s="16" t="n">
        <v>0.295051556352843</v>
      </c>
      <c r="D1203" s="16" t="n">
        <v>0.307015240388255</v>
      </c>
      <c r="E1203" s="16" t="n">
        <v>0.57348353504239</v>
      </c>
      <c r="F1203" s="16" t="n">
        <v>0.283056392199448</v>
      </c>
      <c r="G1203" s="18" t="n">
        <v>3.70842007756897E-007</v>
      </c>
      <c r="H1203" s="6"/>
      <c r="I1203" s="18" t="n">
        <v>0.000956644287623678</v>
      </c>
      <c r="J1203" s="18" t="n">
        <v>0.000908659664252199</v>
      </c>
      <c r="K1203" s="16" t="n">
        <v>0.617117496226722</v>
      </c>
      <c r="L1203" s="18" t="n">
        <v>1.95459031186052E-006</v>
      </c>
      <c r="M1203" s="16" t="n">
        <v>0.633374853417271</v>
      </c>
      <c r="N1203" s="18" t="n">
        <v>5.71917616798446E-014</v>
      </c>
      <c r="O1203" s="16" t="n">
        <v>0.105060413634746</v>
      </c>
      <c r="P1203" s="16" t="n">
        <v>-0.106574580934388</v>
      </c>
    </row>
    <row r="1204" customFormat="false" ht="15" hidden="false" customHeight="false" outlineLevel="0" collapsed="false">
      <c r="A1204" s="17" t="n">
        <v>1599</v>
      </c>
      <c r="B1204" s="6"/>
      <c r="C1204" s="16" t="n">
        <v>0.296001043775231</v>
      </c>
      <c r="D1204" s="16" t="n">
        <v>0.307917482474272</v>
      </c>
      <c r="E1204" s="16" t="n">
        <v>0.573006615159319</v>
      </c>
      <c r="F1204" s="16" t="n">
        <v>0.281826262139698</v>
      </c>
      <c r="G1204" s="18" t="n">
        <v>4.31801172138859E-007</v>
      </c>
      <c r="H1204" s="6"/>
      <c r="I1204" s="18" t="n">
        <v>0.000944728409492085</v>
      </c>
      <c r="J1204" s="18" t="n">
        <v>0.000897556791241345</v>
      </c>
      <c r="K1204" s="16" t="n">
        <v>0.616170669988273</v>
      </c>
      <c r="L1204" s="18" t="n">
        <v>2.3695980115723E-006</v>
      </c>
      <c r="M1204" s="16" t="n">
        <v>0.630838761803767</v>
      </c>
      <c r="N1204" s="18" t="n">
        <v>6.69934459759759E-013</v>
      </c>
      <c r="O1204" s="16" t="n">
        <v>0.104608840480149</v>
      </c>
      <c r="P1204" s="16" t="n">
        <v>-0.105645540633897</v>
      </c>
    </row>
    <row r="1205" customFormat="false" ht="15" hidden="false" customHeight="false" outlineLevel="0" collapsed="false">
      <c r="A1205" s="17" t="n">
        <v>1600</v>
      </c>
      <c r="B1205" s="6"/>
      <c r="C1205" s="16" t="n">
        <v>0.296938804815</v>
      </c>
      <c r="D1205" s="16" t="n">
        <v>0.308808448930914</v>
      </c>
      <c r="E1205" s="16" t="n">
        <v>0.572595622436556</v>
      </c>
      <c r="F1205" s="16" t="n">
        <v>0.280607462803663</v>
      </c>
      <c r="G1205" s="18" t="n">
        <v>5.00985544848341E-007</v>
      </c>
      <c r="H1205" s="6"/>
      <c r="I1205" s="18" t="n">
        <v>0.000932866839644886</v>
      </c>
      <c r="J1205" s="18" t="n">
        <v>0.000886483685083327</v>
      </c>
      <c r="K1205" s="16" t="n">
        <v>0.61509339213475</v>
      </c>
      <c r="L1205" s="18" t="n">
        <v>2.81398414925751E-006</v>
      </c>
      <c r="M1205" s="16" t="n">
        <v>0.628701038563181</v>
      </c>
      <c r="N1205" s="18" t="n">
        <v>3.54959726163111E-012</v>
      </c>
      <c r="O1205" s="16" t="n">
        <v>0.104161362942563</v>
      </c>
      <c r="P1205" s="16" t="n">
        <v>-0.104773338955296</v>
      </c>
    </row>
    <row r="1206" customFormat="false" ht="15" hidden="false" customHeight="false" outlineLevel="0" collapsed="false">
      <c r="A1206" s="17" t="n">
        <v>1601</v>
      </c>
      <c r="B1206" s="6"/>
      <c r="C1206" s="16" t="n">
        <v>0.297865459051872</v>
      </c>
      <c r="D1206" s="16" t="n">
        <v>0.309688999918869</v>
      </c>
      <c r="E1206" s="16" t="n">
        <v>0.572164991836254</v>
      </c>
      <c r="F1206" s="16" t="n">
        <v>0.279403792729579</v>
      </c>
      <c r="G1206" s="18" t="n">
        <v>5.78906826399212E-007</v>
      </c>
      <c r="H1206" s="6"/>
      <c r="I1206" s="18" t="n">
        <v>0.000921167225455909</v>
      </c>
      <c r="J1206" s="18" t="n">
        <v>0.000875535417291597</v>
      </c>
      <c r="K1206" s="16" t="n">
        <v>0.614028738631072</v>
      </c>
      <c r="L1206" s="18" t="n">
        <v>3.27898598141598E-006</v>
      </c>
      <c r="M1206" s="16" t="n">
        <v>0.628650541163797</v>
      </c>
      <c r="N1206" s="18" t="n">
        <v>3.75505544860992E-012</v>
      </c>
      <c r="O1206" s="16" t="n">
        <v>0.103719377962128</v>
      </c>
      <c r="P1206" s="16" t="n">
        <v>-0.103961568844037</v>
      </c>
    </row>
    <row r="1207" customFormat="false" ht="15" hidden="false" customHeight="false" outlineLevel="0" collapsed="false">
      <c r="A1207" s="17" t="n">
        <v>1602</v>
      </c>
      <c r="B1207" s="6"/>
      <c r="C1207" s="16" t="n">
        <v>0.298780862828421</v>
      </c>
      <c r="D1207" s="16" t="n">
        <v>0.310558907148774</v>
      </c>
      <c r="E1207" s="16" t="n">
        <v>0.571748388291336</v>
      </c>
      <c r="F1207" s="16" t="n">
        <v>0.278214248413702</v>
      </c>
      <c r="G1207" s="18" t="n">
        <v>6.6877127365928E-007</v>
      </c>
      <c r="H1207" s="6"/>
      <c r="I1207" s="18" t="n">
        <v>0.000909512554515042</v>
      </c>
      <c r="J1207" s="18" t="n">
        <v>0.000864564164808624</v>
      </c>
      <c r="K1207" s="16" t="n">
        <v>0.612930420194471</v>
      </c>
      <c r="L1207" s="18" t="n">
        <v>3.65575718589459E-006</v>
      </c>
      <c r="M1207" s="16" t="n">
        <v>0.628785200895487</v>
      </c>
      <c r="N1207" s="18" t="n">
        <v>2.02767986290583E-012</v>
      </c>
      <c r="O1207" s="16" t="n">
        <v>0.103282519550856</v>
      </c>
      <c r="P1207" s="16" t="n">
        <v>-0.103325149041672</v>
      </c>
    </row>
    <row r="1208" customFormat="false" ht="15" hidden="false" customHeight="false" outlineLevel="0" collapsed="false">
      <c r="A1208" s="17" t="n">
        <v>1603</v>
      </c>
      <c r="B1208" s="6"/>
      <c r="C1208" s="16" t="n">
        <v>0.299684412454466</v>
      </c>
      <c r="D1208" s="16" t="n">
        <v>0.311417734429301</v>
      </c>
      <c r="E1208" s="16" t="n">
        <v>0.571373865912572</v>
      </c>
      <c r="F1208" s="16" t="n">
        <v>0.277044645591393</v>
      </c>
      <c r="G1208" s="18" t="n">
        <v>7.67949680357999E-007</v>
      </c>
      <c r="H1208" s="6"/>
      <c r="I1208" s="18" t="n">
        <v>0.000898058973505537</v>
      </c>
      <c r="J1208" s="18" t="n">
        <v>0.000853781195500953</v>
      </c>
      <c r="K1208" s="16" t="n">
        <v>0.611732509664641</v>
      </c>
      <c r="L1208" s="18" t="n">
        <v>4.06715360520645E-006</v>
      </c>
      <c r="M1208" s="16" t="n">
        <v>0.634475977264949</v>
      </c>
      <c r="N1208" s="18" t="n">
        <v>1.17197695669806E-013</v>
      </c>
      <c r="O1208" s="16" t="n">
        <v>0.102852926338708</v>
      </c>
      <c r="P1208" s="16" t="n">
        <v>-0.102655860369832</v>
      </c>
    </row>
    <row r="1209" customFormat="false" ht="15" hidden="false" customHeight="false" outlineLevel="0" collapsed="false">
      <c r="A1209" s="17" t="n">
        <v>1604</v>
      </c>
      <c r="B1209" s="6"/>
      <c r="C1209" s="16" t="n">
        <v>0.300576420101165</v>
      </c>
      <c r="D1209" s="16" t="n">
        <v>0.31226594921815</v>
      </c>
      <c r="E1209" s="16" t="n">
        <v>0.570954456956578</v>
      </c>
      <c r="F1209" s="16" t="n">
        <v>0.275898590285276</v>
      </c>
      <c r="G1209" s="18" t="n">
        <v>8.80984379133558E-007</v>
      </c>
      <c r="H1209" s="6"/>
      <c r="I1209" s="18" t="n">
        <v>0.000886811340510052</v>
      </c>
      <c r="J1209" s="18" t="n">
        <v>0.000843219232750851</v>
      </c>
      <c r="K1209" s="16" t="n">
        <v>0.610367677175737</v>
      </c>
      <c r="L1209" s="18" t="n">
        <v>4.77411184626851E-006</v>
      </c>
      <c r="M1209" s="16" t="n">
        <v>0.641336610053471</v>
      </c>
      <c r="N1209" s="18" t="n">
        <v>3.50883409681911E-015</v>
      </c>
      <c r="O1209" s="16" t="n">
        <v>0.102431926254893</v>
      </c>
      <c r="P1209" s="16" t="n">
        <v>-0.101801541044769</v>
      </c>
    </row>
    <row r="1210" customFormat="false" ht="15" hidden="false" customHeight="false" outlineLevel="0" collapsed="false">
      <c r="A1210" s="17" t="n">
        <v>1605</v>
      </c>
      <c r="B1210" s="6"/>
      <c r="C1210" s="16" t="n">
        <v>0.301456922237135</v>
      </c>
      <c r="D1210" s="16" t="n">
        <v>0.313103305263601</v>
      </c>
      <c r="E1210" s="16" t="n">
        <v>0.570584142694429</v>
      </c>
      <c r="F1210" s="16" t="n">
        <v>0.274771235546516</v>
      </c>
      <c r="G1210" s="18" t="n">
        <v>1.00669251382659E-006</v>
      </c>
      <c r="H1210" s="6"/>
      <c r="I1210" s="18" t="n">
        <v>0.000875620199303389</v>
      </c>
      <c r="J1210" s="18" t="n">
        <v>0.000832752106969337</v>
      </c>
      <c r="K1210" s="16" t="n">
        <v>0.608953749992987</v>
      </c>
      <c r="L1210" s="18" t="n">
        <v>5.80907776365556E-006</v>
      </c>
      <c r="M1210" s="16" t="n">
        <v>0.646582728767246</v>
      </c>
      <c r="N1210" s="18" t="n">
        <v>2.02535408152171E-016</v>
      </c>
      <c r="O1210" s="16" t="n">
        <v>0.102017742058889</v>
      </c>
      <c r="P1210" s="16" t="n">
        <v>-0.100764279585967</v>
      </c>
    </row>
    <row r="1211" customFormat="false" ht="15" hidden="false" customHeight="false" outlineLevel="0" collapsed="false">
      <c r="A1211" s="17" t="n">
        <v>1606</v>
      </c>
      <c r="B1211" s="6"/>
      <c r="C1211" s="16" t="n">
        <v>0.30232607647467</v>
      </c>
      <c r="D1211" s="16" t="n">
        <v>0.313929881556668</v>
      </c>
      <c r="E1211" s="16" t="n">
        <v>0.57023206360428</v>
      </c>
      <c r="F1211" s="16" t="n">
        <v>0.273660329051723</v>
      </c>
      <c r="G1211" s="18" t="n">
        <v>1.14713947987377E-006</v>
      </c>
      <c r="H1211" s="6"/>
      <c r="I1211" s="18" t="n">
        <v>0.00086443609095486</v>
      </c>
      <c r="J1211" s="18" t="n">
        <v>0.000822366203775163</v>
      </c>
      <c r="K1211" s="16" t="n">
        <v>0.607309779101932</v>
      </c>
      <c r="L1211" s="18" t="n">
        <v>7.52189527170594E-006</v>
      </c>
      <c r="M1211" s="16" t="n">
        <v>0.652098166944402</v>
      </c>
      <c r="N1211" s="18" t="n">
        <v>9.0830937774798E-018</v>
      </c>
      <c r="O1211" s="16" t="n">
        <v>0.101609548953811</v>
      </c>
      <c r="P1211" s="16" t="n">
        <v>-0.0994282448948727</v>
      </c>
    </row>
    <row r="1212" customFormat="false" ht="15" hidden="false" customHeight="false" outlineLevel="0" collapsed="false">
      <c r="A1212" s="17" t="n">
        <v>1607</v>
      </c>
      <c r="B1212" s="6"/>
      <c r="C1212" s="16" t="n">
        <v>0.303183996673834</v>
      </c>
      <c r="D1212" s="16" t="n">
        <v>0.314745968170964</v>
      </c>
      <c r="E1212" s="16" t="n">
        <v>0.569923468385823</v>
      </c>
      <c r="F1212" s="16" t="n">
        <v>0.272566842176363</v>
      </c>
      <c r="G1212" s="18" t="n">
        <v>1.30363906396407E-006</v>
      </c>
      <c r="H1212" s="6"/>
      <c r="I1212" s="18" t="n">
        <v>0.000853275653545787</v>
      </c>
      <c r="J1212" s="18" t="n">
        <v>0.000812016434373128</v>
      </c>
      <c r="K1212" s="16" t="n">
        <v>0.60554657824011</v>
      </c>
      <c r="L1212" s="18" t="n">
        <v>1.0037315897157E-005</v>
      </c>
      <c r="M1212" s="16" t="n">
        <v>0.65563999842897</v>
      </c>
      <c r="N1212" s="18" t="n">
        <v>7.56338188873268E-019</v>
      </c>
      <c r="O1212" s="16" t="n">
        <v>0.101207706411721</v>
      </c>
      <c r="P1212" s="16" t="n">
        <v>-0.0979479348676948</v>
      </c>
    </row>
    <row r="1213" customFormat="false" ht="15" hidden="false" customHeight="false" outlineLevel="0" collapsed="false">
      <c r="A1213" s="17" t="n">
        <v>1608</v>
      </c>
      <c r="B1213" s="6"/>
      <c r="C1213" s="16" t="n">
        <v>0.304030962489474</v>
      </c>
      <c r="D1213" s="16" t="n">
        <v>0.315551752465937</v>
      </c>
      <c r="E1213" s="16" t="n">
        <v>0.56956577847352</v>
      </c>
      <c r="F1213" s="16" t="n">
        <v>0.271487326716009</v>
      </c>
      <c r="G1213" s="18" t="n">
        <v>1.47930930574699E-006</v>
      </c>
      <c r="H1213" s="6"/>
      <c r="I1213" s="18" t="n">
        <v>0.00084219472883984</v>
      </c>
      <c r="J1213" s="18" t="n">
        <v>0.000801723286731176</v>
      </c>
      <c r="K1213" s="16" t="n">
        <v>0.603859123477363</v>
      </c>
      <c r="L1213" s="18" t="n">
        <v>1.32395832367083E-005</v>
      </c>
      <c r="M1213" s="16" t="n">
        <v>0.658421563511701</v>
      </c>
      <c r="N1213" s="18" t="n">
        <v>4.46282890835504E-020</v>
      </c>
      <c r="O1213" s="16" t="n">
        <v>0.100810949590127</v>
      </c>
      <c r="P1213" s="16" t="n">
        <v>-0.096476023794692</v>
      </c>
    </row>
    <row r="1214" customFormat="false" ht="15" hidden="false" customHeight="false" outlineLevel="0" collapsed="false">
      <c r="A1214" s="17" t="n">
        <v>1609</v>
      </c>
      <c r="B1214" s="6"/>
      <c r="C1214" s="16" t="n">
        <v>0.304867541117793</v>
      </c>
      <c r="D1214" s="16" t="n">
        <v>0.316347929186206</v>
      </c>
      <c r="E1214" s="16" t="n">
        <v>0.569261391371678</v>
      </c>
      <c r="F1214" s="16" t="n">
        <v>0.270422161825568</v>
      </c>
      <c r="G1214" s="18" t="n">
        <v>1.66887803987658E-006</v>
      </c>
      <c r="H1214" s="6"/>
      <c r="I1214" s="18" t="n">
        <v>0.00083122373708455</v>
      </c>
      <c r="J1214" s="18" t="n">
        <v>0.000791551702772401</v>
      </c>
      <c r="K1214" s="16" t="n">
        <v>0.60215062813154</v>
      </c>
      <c r="L1214" s="18" t="n">
        <v>1.76398945318475E-005</v>
      </c>
      <c r="M1214" s="16" t="n">
        <v>0.661893259719347</v>
      </c>
      <c r="N1214" s="18" t="n">
        <v>6.88017882034285E-022</v>
      </c>
      <c r="O1214" s="16" t="n">
        <v>0.100419419918524</v>
      </c>
      <c r="P1214" s="16" t="n">
        <v>-0.0949037725075189</v>
      </c>
    </row>
    <row r="1215" customFormat="false" ht="15" hidden="false" customHeight="false" outlineLevel="0" collapsed="false">
      <c r="A1215" s="17" t="n">
        <v>1610</v>
      </c>
      <c r="B1215" s="6"/>
      <c r="C1215" s="16" t="n">
        <v>0.30569375530989</v>
      </c>
      <c r="D1215" s="16" t="n">
        <v>0.317134732179448</v>
      </c>
      <c r="E1215" s="16" t="n">
        <v>0.568942977214451</v>
      </c>
      <c r="F1215" s="16" t="n">
        <v>0.269374886227896</v>
      </c>
      <c r="G1215" s="18" t="n">
        <v>1.88436208577757E-006</v>
      </c>
      <c r="H1215" s="6"/>
      <c r="I1215" s="18" t="n">
        <v>0.000820332085424457</v>
      </c>
      <c r="J1215" s="18" t="n">
        <v>0.000781402301221476</v>
      </c>
      <c r="K1215" s="16" t="n">
        <v>0.600589416867254</v>
      </c>
      <c r="L1215" s="18" t="n">
        <v>2.32681669703615E-005</v>
      </c>
      <c r="M1215" s="16" t="n">
        <v>0.665482783192221</v>
      </c>
      <c r="N1215" s="18" t="n">
        <v>1.92923845921952E-023</v>
      </c>
      <c r="O1215" s="16" t="n">
        <v>0.100034420442403</v>
      </c>
      <c r="P1215" s="16" t="n">
        <v>-0.0934218731206019</v>
      </c>
    </row>
    <row r="1216" customFormat="false" ht="15" hidden="false" customHeight="false" outlineLevel="0" collapsed="false">
      <c r="A1216" s="17" t="n">
        <v>1611</v>
      </c>
      <c r="B1216" s="6"/>
      <c r="C1216" s="16" t="n">
        <v>0.306508587847086</v>
      </c>
      <c r="D1216" s="16" t="n">
        <v>0.317911183325563</v>
      </c>
      <c r="E1216" s="16" t="n">
        <v>0.568593703535379</v>
      </c>
      <c r="F1216" s="16" t="n">
        <v>0.268346861026203</v>
      </c>
      <c r="G1216" s="18" t="n">
        <v>2.11761539845838E-006</v>
      </c>
      <c r="H1216" s="6"/>
      <c r="I1216" s="18" t="n">
        <v>0.000809548081419774</v>
      </c>
      <c r="J1216" s="18" t="n">
        <v>0.000771321364140341</v>
      </c>
      <c r="K1216" s="16" t="n">
        <v>0.599120784168504</v>
      </c>
      <c r="L1216" s="18" t="n">
        <v>2.98162738723691E-005</v>
      </c>
      <c r="M1216" s="16" t="n">
        <v>0.670703653206304</v>
      </c>
      <c r="N1216" s="18" t="n">
        <v>3.5598154779889E-025</v>
      </c>
      <c r="O1216" s="16" t="n">
        <v>0.0996564540901058</v>
      </c>
      <c r="P1216" s="16" t="n">
        <v>-0.0920444416589317</v>
      </c>
    </row>
    <row r="1217" customFormat="false" ht="15" hidden="false" customHeight="false" outlineLevel="0" collapsed="false">
      <c r="A1217" s="17" t="n">
        <v>1612</v>
      </c>
      <c r="B1217" s="6"/>
      <c r="C1217" s="16" t="n">
        <v>0.3073122654955</v>
      </c>
      <c r="D1217" s="16" t="n">
        <v>0.318677499048512</v>
      </c>
      <c r="E1217" s="16" t="n">
        <v>0.568261262322768</v>
      </c>
      <c r="F1217" s="16" t="n">
        <v>0.267338376211459</v>
      </c>
      <c r="G1217" s="18" t="n">
        <v>2.37661653344072E-006</v>
      </c>
      <c r="H1217" s="6"/>
      <c r="I1217" s="18" t="n">
        <v>0.000798868668952724</v>
      </c>
      <c r="J1217" s="18" t="n">
        <v>0.000761410995099292</v>
      </c>
      <c r="K1217" s="16" t="n">
        <v>0.597462786222065</v>
      </c>
      <c r="L1217" s="18" t="n">
        <v>3.98064602148724E-005</v>
      </c>
      <c r="M1217" s="16" t="n">
        <v>0.671201613672452</v>
      </c>
      <c r="N1217" s="18" t="n">
        <v>1.66055575218659E-025</v>
      </c>
      <c r="O1217" s="16" t="n">
        <v>0.0992856300836752</v>
      </c>
      <c r="P1217" s="16" t="n">
        <v>-0.0904776685665381</v>
      </c>
    </row>
    <row r="1218" customFormat="false" ht="15" hidden="false" customHeight="false" outlineLevel="0" collapsed="false">
      <c r="A1218" s="17" t="n">
        <v>1613</v>
      </c>
      <c r="B1218" s="6"/>
      <c r="C1218" s="16" t="n">
        <v>0.308105344425107</v>
      </c>
      <c r="D1218" s="16" t="n">
        <v>0.319433937826428</v>
      </c>
      <c r="E1218" s="16" t="n">
        <v>0.567982123920618</v>
      </c>
      <c r="F1218" s="16" t="n">
        <v>0.266344315527873</v>
      </c>
      <c r="G1218" s="18" t="n">
        <v>2.65599771180835E-006</v>
      </c>
      <c r="H1218" s="6"/>
      <c r="I1218" s="18" t="n">
        <v>0.00078825564493195</v>
      </c>
      <c r="J1218" s="18" t="n">
        <v>0.000751640476311672</v>
      </c>
      <c r="K1218" s="16" t="n">
        <v>0.595748680054088</v>
      </c>
      <c r="L1218" s="18" t="n">
        <v>5.45656431314292E-005</v>
      </c>
      <c r="M1218" s="16" t="n">
        <v>0.667192681243583</v>
      </c>
      <c r="N1218" s="18" t="n">
        <v>2.65958238103641E-024</v>
      </c>
      <c r="O1218" s="16" t="n">
        <v>0.0989200694013133</v>
      </c>
      <c r="P1218" s="16" t="n">
        <v>-0.0887416620160333</v>
      </c>
    </row>
    <row r="1219" customFormat="false" ht="15" hidden="false" customHeight="false" outlineLevel="0" collapsed="false">
      <c r="A1219" s="17" t="n">
        <v>1614</v>
      </c>
      <c r="B1219" s="6"/>
      <c r="C1219" s="16" t="n">
        <v>0.308887915342301</v>
      </c>
      <c r="D1219" s="16" t="n">
        <v>0.320180393113631</v>
      </c>
      <c r="E1219" s="16" t="n">
        <v>0.567770315384313</v>
      </c>
      <c r="F1219" s="16" t="n">
        <v>0.265360347017641</v>
      </c>
      <c r="G1219" s="18" t="n">
        <v>2.96712552591367E-006</v>
      </c>
      <c r="H1219" s="6"/>
      <c r="I1219" s="18" t="n">
        <v>0.000777594301812321</v>
      </c>
      <c r="J1219" s="18" t="n">
        <v>0.00074189363239008</v>
      </c>
      <c r="K1219" s="16" t="n">
        <v>0.593791905827961</v>
      </c>
      <c r="L1219" s="18" t="n">
        <v>7.64205554453804E-005</v>
      </c>
      <c r="M1219" s="16" t="n">
        <v>0.663716776919322</v>
      </c>
      <c r="N1219" s="18" t="n">
        <v>4.7157893587454E-023</v>
      </c>
      <c r="O1219" s="16" t="n">
        <v>0.0985581806173013</v>
      </c>
      <c r="P1219" s="16" t="n">
        <v>-0.086888821988765</v>
      </c>
    </row>
    <row r="1220" customFormat="false" ht="15" hidden="false" customHeight="false" outlineLevel="0" collapsed="false">
      <c r="A1220" s="17" t="n">
        <v>1615</v>
      </c>
      <c r="B1220" s="6"/>
      <c r="C1220" s="16" t="n">
        <v>0.309659468167767</v>
      </c>
      <c r="D1220" s="16" t="n">
        <v>0.320916257477674</v>
      </c>
      <c r="E1220" s="16" t="n">
        <v>0.567478552632317</v>
      </c>
      <c r="F1220" s="16" t="n">
        <v>0.264385279678481</v>
      </c>
      <c r="G1220" s="18" t="n">
        <v>3.30237583730591E-006</v>
      </c>
      <c r="H1220" s="6"/>
      <c r="I1220" s="18" t="n">
        <v>0.000767121673648948</v>
      </c>
      <c r="J1220" s="18" t="n">
        <v>0.000732312737114746</v>
      </c>
      <c r="K1220" s="16" t="n">
        <v>0.59184775595168</v>
      </c>
      <c r="L1220" s="18" t="n">
        <v>0.000104004297546422</v>
      </c>
      <c r="M1220" s="16" t="n">
        <v>0.654157338674836</v>
      </c>
      <c r="N1220" s="18" t="n">
        <v>2.6133123824443E-020</v>
      </c>
      <c r="O1220" s="16" t="n">
        <v>0.098199526971831</v>
      </c>
      <c r="P1220" s="16" t="n">
        <v>-0.0851758555946909</v>
      </c>
    </row>
    <row r="1221" customFormat="false" ht="15" hidden="false" customHeight="false" outlineLevel="0" collapsed="false">
      <c r="A1221" s="17" t="n">
        <v>1616</v>
      </c>
      <c r="B1221" s="6"/>
      <c r="C1221" s="16" t="n">
        <v>0.310420705607287</v>
      </c>
      <c r="D1221" s="16" t="n">
        <v>0.321642307973484</v>
      </c>
      <c r="E1221" s="16" t="n">
        <v>0.567210635874475</v>
      </c>
      <c r="F1221" s="16" t="n">
        <v>0.263420120784957</v>
      </c>
      <c r="G1221" s="18" t="n">
        <v>3.67146412488163E-006</v>
      </c>
      <c r="H1221" s="6"/>
      <c r="I1221" s="18" t="n">
        <v>0.000757029292032917</v>
      </c>
      <c r="J1221" s="18" t="n">
        <v>0.000723030543527763</v>
      </c>
      <c r="K1221" s="16" t="n">
        <v>0.590337042086777</v>
      </c>
      <c r="L1221" s="18" t="n">
        <v>0.00013387468506017</v>
      </c>
      <c r="M1221" s="16" t="n">
        <v>0.63991426663749</v>
      </c>
      <c r="N1221" s="18" t="n">
        <v>6.14417350664429E-017</v>
      </c>
      <c r="O1221" s="16" t="n">
        <v>0.0978444802081848</v>
      </c>
      <c r="P1221" s="16" t="n">
        <v>-0.083747165786876</v>
      </c>
    </row>
    <row r="1222" customFormat="false" ht="15" hidden="false" customHeight="false" outlineLevel="0" collapsed="false">
      <c r="A1222" s="17" t="n">
        <v>1617</v>
      </c>
      <c r="B1222" s="6"/>
      <c r="C1222" s="16" t="n">
        <v>0.311171195238466</v>
      </c>
      <c r="D1222" s="16" t="n">
        <v>0.322358812416747</v>
      </c>
      <c r="E1222" s="16" t="n">
        <v>0.566866973017556</v>
      </c>
      <c r="F1222" s="16" t="n">
        <v>0.262479805386455</v>
      </c>
      <c r="G1222" s="18" t="n">
        <v>4.06540397431009E-006</v>
      </c>
      <c r="H1222" s="6"/>
      <c r="I1222" s="18" t="n">
        <v>0.000747238163633585</v>
      </c>
      <c r="J1222" s="18" t="n">
        <v>0.000713927008311361</v>
      </c>
      <c r="K1222" s="16" t="n">
        <v>0.589129312618178</v>
      </c>
      <c r="L1222" s="18" t="n">
        <v>0.000159748544869264</v>
      </c>
      <c r="M1222" s="16" t="n">
        <v>0.628465384032722</v>
      </c>
      <c r="N1222" s="18" t="n">
        <v>1.10366987894336E-014</v>
      </c>
      <c r="O1222" s="16" t="n">
        <v>0.0974985365257768</v>
      </c>
      <c r="P1222" s="16" t="n">
        <v>-0.0827163416241791</v>
      </c>
    </row>
    <row r="1223" customFormat="false" ht="15" hidden="false" customHeight="false" outlineLevel="0" collapsed="false">
      <c r="A1223" s="17" t="n">
        <v>1618</v>
      </c>
      <c r="B1223" s="6"/>
      <c r="C1223" s="16" t="n">
        <v>0.311911089081137</v>
      </c>
      <c r="D1223" s="16" t="n">
        <v>0.323065979629884</v>
      </c>
      <c r="E1223" s="16" t="n">
        <v>0.566509283105253</v>
      </c>
      <c r="F1223" s="16" t="n">
        <v>0.261566357113678</v>
      </c>
      <c r="G1223" s="18" t="n">
        <v>4.49451594097137E-006</v>
      </c>
      <c r="H1223" s="6"/>
      <c r="I1223" s="18" t="n">
        <v>0.0007377811323898</v>
      </c>
      <c r="J1223" s="18" t="n">
        <v>0.000704998827069276</v>
      </c>
      <c r="K1223" s="16" t="n">
        <v>0.588509316770186</v>
      </c>
      <c r="L1223" s="18" t="n">
        <v>0.000177104418854396</v>
      </c>
      <c r="M1223" s="16" t="n">
        <v>0.616616730349498</v>
      </c>
      <c r="N1223" s="18" t="n">
        <v>1.2938528283627E-012</v>
      </c>
      <c r="O1223" s="16" t="n">
        <v>0.0971624434607069</v>
      </c>
      <c r="P1223" s="16" t="n">
        <v>-0.0821216351622032</v>
      </c>
    </row>
    <row r="1224" customFormat="false" ht="15" hidden="false" customHeight="false" outlineLevel="0" collapsed="false">
      <c r="A1224" s="17" t="n">
        <v>1619</v>
      </c>
      <c r="B1224" s="6"/>
      <c r="C1224" s="16" t="n">
        <v>0.312641270834477</v>
      </c>
      <c r="D1224" s="16" t="n">
        <v>0.323764725077133</v>
      </c>
      <c r="E1224" s="16" t="n">
        <v>0.566197882475719</v>
      </c>
      <c r="F1224" s="16" t="n">
        <v>0.260680218353949</v>
      </c>
      <c r="G1224" s="18" t="n">
        <v>4.94816182957584E-006</v>
      </c>
      <c r="H1224" s="6"/>
      <c r="I1224" s="18" t="n">
        <v>0.000728577261934958</v>
      </c>
      <c r="J1224" s="18" t="n">
        <v>0.000696285418237583</v>
      </c>
      <c r="K1224" s="16" t="n">
        <v>0.587962261610194</v>
      </c>
      <c r="L1224" s="18" t="n">
        <v>0.000195468697415854</v>
      </c>
      <c r="M1224" s="16" t="n">
        <v>0.605543772829033</v>
      </c>
      <c r="N1224" s="18" t="n">
        <v>6.16603963209343E-011</v>
      </c>
      <c r="O1224" s="16" t="n">
        <v>0.0968363668570382</v>
      </c>
      <c r="P1224" s="16" t="n">
        <v>-0.0815991519367809</v>
      </c>
    </row>
    <row r="1225" customFormat="false" ht="15" hidden="false" customHeight="false" outlineLevel="0" collapsed="false">
      <c r="A1225" s="17" t="n">
        <v>1620</v>
      </c>
      <c r="B1225" s="6"/>
      <c r="C1225" s="16" t="n">
        <v>0.313362273297562</v>
      </c>
      <c r="D1225" s="16" t="n">
        <v>0.324455408711706</v>
      </c>
      <c r="E1225" s="16" t="n">
        <v>0.565914535956954</v>
      </c>
      <c r="F1225" s="16" t="n">
        <v>0.259817852696535</v>
      </c>
      <c r="G1225" s="18" t="n">
        <v>5.41766676351432E-006</v>
      </c>
      <c r="H1225" s="6"/>
      <c r="I1225" s="18" t="n">
        <v>0.000719580440749642</v>
      </c>
      <c r="J1225" s="18" t="n">
        <v>0.000687826642281388</v>
      </c>
      <c r="K1225" s="16" t="n">
        <v>0.587395568572663</v>
      </c>
      <c r="L1225" s="18" t="n">
        <v>0.000223231075689651</v>
      </c>
      <c r="M1225" s="16" t="n">
        <v>0.59953879041896</v>
      </c>
      <c r="N1225" s="18" t="n">
        <v>3.79710464885311E-010</v>
      </c>
      <c r="O1225" s="16" t="n">
        <v>0.0965190082112426</v>
      </c>
      <c r="P1225" s="16" t="n">
        <v>-0.0809072977055844</v>
      </c>
    </row>
    <row r="1226" customFormat="false" ht="15" hidden="false" customHeight="false" outlineLevel="0" collapsed="false">
      <c r="A1226" s="17" t="n">
        <v>1621</v>
      </c>
      <c r="B1226" s="6"/>
      <c r="C1226" s="16" t="n">
        <v>0.314075240593369</v>
      </c>
      <c r="D1226" s="16" t="n">
        <v>0.325138140405885</v>
      </c>
      <c r="E1226" s="16" t="n">
        <v>0.565628384027112</v>
      </c>
      <c r="F1226" s="16" t="n">
        <v>0.258959028714215</v>
      </c>
      <c r="G1226" s="18" t="n">
        <v>5.90026754515274E-006</v>
      </c>
      <c r="H1226" s="6"/>
      <c r="I1226" s="18" t="n">
        <v>0.000710738082827476</v>
      </c>
      <c r="J1226" s="18" t="n">
        <v>0.000679571372370778</v>
      </c>
      <c r="K1226" s="16" t="n">
        <v>0.586883581051132</v>
      </c>
      <c r="L1226" s="18" t="n">
        <v>0.000260898395498605</v>
      </c>
      <c r="M1226" s="16" t="n">
        <v>0.594087876696572</v>
      </c>
      <c r="N1226" s="18" t="n">
        <v>2.18539446106294E-009</v>
      </c>
      <c r="O1226" s="16" t="n">
        <v>0.0962029236759354</v>
      </c>
      <c r="P1226" s="16" t="n">
        <v>-0.0800833391960175</v>
      </c>
    </row>
    <row r="1227" customFormat="false" ht="15" hidden="false" customHeight="false" outlineLevel="0" collapsed="false">
      <c r="A1227" s="17" t="n">
        <v>1622</v>
      </c>
      <c r="B1227" s="6"/>
      <c r="C1227" s="16" t="n">
        <v>0.31478088458531</v>
      </c>
      <c r="D1227" s="16" t="n">
        <v>0.325813328660161</v>
      </c>
      <c r="E1227" s="16" t="n">
        <v>0.565402548435422</v>
      </c>
      <c r="F1227" s="16" t="n">
        <v>0.258096693949494</v>
      </c>
      <c r="G1227" s="18" t="n">
        <v>6.43996487792154E-006</v>
      </c>
      <c r="H1227" s="6"/>
      <c r="I1227" s="18" t="n">
        <v>0.000701924566339323</v>
      </c>
      <c r="J1227" s="18" t="n">
        <v>0.000671342012585029</v>
      </c>
      <c r="K1227" s="16" t="n">
        <v>0.586492226205906</v>
      </c>
      <c r="L1227" s="18" t="n">
        <v>0.000304303792363305</v>
      </c>
      <c r="M1227" s="16" t="n">
        <v>0.590137857900318</v>
      </c>
      <c r="N1227" s="18" t="n">
        <v>1.2797816974362E-008</v>
      </c>
      <c r="O1227" s="16" t="n">
        <v>0.0958855177348112</v>
      </c>
      <c r="P1227" s="16" t="n">
        <v>-0.0793271143500586</v>
      </c>
    </row>
    <row r="1228" customFormat="false" ht="15" hidden="false" customHeight="false" outlineLevel="0" collapsed="false">
      <c r="A1228" s="17" t="n">
        <v>1623</v>
      </c>
      <c r="B1228" s="6"/>
      <c r="C1228" s="16" t="n">
        <v>0.315479146112298</v>
      </c>
      <c r="D1228" s="16" t="n">
        <v>0.326480840809528</v>
      </c>
      <c r="E1228" s="16" t="n">
        <v>0.565107980272349</v>
      </c>
      <c r="F1228" s="16" t="n">
        <v>0.257226450151794</v>
      </c>
      <c r="G1228" s="18" t="n">
        <v>7.05451710340469E-006</v>
      </c>
      <c r="H1228" s="6"/>
      <c r="I1228" s="18" t="n">
        <v>0.000693086589364176</v>
      </c>
      <c r="J1228" s="18" t="n">
        <v>0.000663044178114714</v>
      </c>
      <c r="K1228" s="16" t="n">
        <v>0.5863351231856</v>
      </c>
      <c r="L1228" s="18" t="n">
        <v>0.000341786139245704</v>
      </c>
      <c r="M1228" s="16" t="n">
        <v>0.588002940070809</v>
      </c>
      <c r="N1228" s="18" t="n">
        <v>5.58194425611248E-008</v>
      </c>
      <c r="O1228" s="16" t="n">
        <v>0.0955651710019797</v>
      </c>
      <c r="P1228" s="16" t="n">
        <v>-0.0787768528239125</v>
      </c>
    </row>
    <row r="1229" customFormat="false" ht="15" hidden="false" customHeight="false" outlineLevel="0" collapsed="false">
      <c r="A1229" s="17" t="n">
        <v>1624</v>
      </c>
      <c r="B1229" s="6"/>
      <c r="C1229" s="16" t="n">
        <v>0.316169837305407</v>
      </c>
      <c r="D1229" s="16" t="n">
        <v>0.327140638142656</v>
      </c>
      <c r="E1229" s="16" t="n">
        <v>0.564831647281276</v>
      </c>
      <c r="F1229" s="16" t="n">
        <v>0.256351969632568</v>
      </c>
      <c r="G1229" s="18" t="n">
        <v>7.70789620244211E-006</v>
      </c>
      <c r="H1229" s="6"/>
      <c r="I1229" s="18" t="n">
        <v>0.000684364291100167</v>
      </c>
      <c r="J1229" s="18" t="n">
        <v>0.000654818880453003</v>
      </c>
      <c r="K1229" s="16" t="n">
        <v>0.586277612258524</v>
      </c>
      <c r="L1229" s="18" t="n">
        <v>0.000368147399266467</v>
      </c>
      <c r="M1229" s="16" t="n">
        <v>0.583275822406257</v>
      </c>
      <c r="N1229" s="18" t="n">
        <v>5.38892048442871E-007</v>
      </c>
      <c r="O1229" s="16" t="n">
        <v>0.0952432347710526</v>
      </c>
      <c r="P1229" s="16" t="n">
        <v>-0.0784266684814287</v>
      </c>
    </row>
    <row r="1230" customFormat="false" ht="15" hidden="false" customHeight="false" outlineLevel="0" collapsed="false">
      <c r="A1230" s="17" t="n">
        <v>1625</v>
      </c>
      <c r="B1230" s="6"/>
      <c r="C1230" s="16" t="n">
        <v>0.316852350215509</v>
      </c>
      <c r="D1230" s="16" t="n">
        <v>0.327792664508468</v>
      </c>
      <c r="E1230" s="16" t="n">
        <v>0.56452164935728</v>
      </c>
      <c r="F1230" s="16" t="n">
        <v>0.255483217065866</v>
      </c>
      <c r="G1230" s="18" t="n">
        <v>8.42713781934165E-006</v>
      </c>
      <c r="H1230" s="6"/>
      <c r="I1230" s="18" t="n">
        <v>0.000675622117300178</v>
      </c>
      <c r="J1230" s="18" t="n">
        <v>0.000646504629676345</v>
      </c>
      <c r="K1230" s="16" t="n">
        <v>0.586556750660674</v>
      </c>
      <c r="L1230" s="18" t="n">
        <v>0.000383368454589837</v>
      </c>
      <c r="M1230" s="16" t="n">
        <v>0.579251460216466</v>
      </c>
      <c r="N1230" s="18" t="n">
        <v>3.03873962465176E-006</v>
      </c>
      <c r="O1230" s="16" t="n">
        <v>0.0949233776662269</v>
      </c>
      <c r="P1230" s="16" t="n">
        <v>-0.0782875175066633</v>
      </c>
    </row>
    <row r="1231" customFormat="false" ht="15" hidden="false" customHeight="false" outlineLevel="0" collapsed="false">
      <c r="A1231" s="17" t="n">
        <v>1626</v>
      </c>
      <c r="B1231" s="6"/>
      <c r="C1231" s="16" t="n">
        <v>0.317526059113385</v>
      </c>
      <c r="D1231" s="16" t="n">
        <v>0.328436552790062</v>
      </c>
      <c r="E1231" s="16" t="n">
        <v>0.564231289310823</v>
      </c>
      <c r="F1231" s="16" t="n">
        <v>0.254625880963193</v>
      </c>
      <c r="G1231" s="18" t="n">
        <v>9.20650243063317E-006</v>
      </c>
      <c r="H1231" s="6"/>
      <c r="I1231" s="18" t="n">
        <v>0.00066663715946091</v>
      </c>
      <c r="J1231" s="18" t="n">
        <v>0.000637956931305971</v>
      </c>
      <c r="K1231" s="16" t="n">
        <v>0.586531501960982</v>
      </c>
      <c r="L1231" s="18" t="n">
        <v>0.000396810962474876</v>
      </c>
      <c r="M1231" s="16" t="n">
        <v>0.576733603774961</v>
      </c>
      <c r="N1231" s="18" t="n">
        <v>8.21940896318425E-006</v>
      </c>
      <c r="O1231" s="16" t="n">
        <v>0.0946076950468689</v>
      </c>
      <c r="P1231" s="16" t="n">
        <v>-0.0781473936212826</v>
      </c>
    </row>
    <row r="1232" customFormat="false" ht="15" hidden="false" customHeight="false" outlineLevel="0" collapsed="false">
      <c r="A1232" s="17" t="n">
        <v>1627</v>
      </c>
      <c r="B1232" s="6"/>
      <c r="C1232" s="16" t="n">
        <v>0.31818972556682</v>
      </c>
      <c r="D1232" s="16" t="n">
        <v>0.329071576629926</v>
      </c>
      <c r="E1232" s="16" t="n">
        <v>0.563994232074826</v>
      </c>
      <c r="F1232" s="16" t="n">
        <v>0.253794316721594</v>
      </c>
      <c r="G1232" s="18" t="n">
        <v>1.00113144977678E-005</v>
      </c>
      <c r="H1232" s="6"/>
      <c r="I1232" s="18" t="n">
        <v>0.000657401695137234</v>
      </c>
      <c r="J1232" s="18" t="n">
        <v>0.000629200410408072</v>
      </c>
      <c r="K1232" s="16" t="n">
        <v>0.586312679896985</v>
      </c>
      <c r="L1232" s="18" t="n">
        <v>0.000418155834158753</v>
      </c>
      <c r="M1232" s="16" t="n">
        <v>0.574493483030068</v>
      </c>
      <c r="N1232" s="18" t="n">
        <v>1.82961971414793E-005</v>
      </c>
      <c r="O1232" s="16" t="n">
        <v>0.0943014747021119</v>
      </c>
      <c r="P1232" s="16" t="n">
        <v>-0.0778940382820957</v>
      </c>
    </row>
    <row r="1233" customFormat="false" ht="15" hidden="false" customHeight="false" outlineLevel="0" collapsed="false">
      <c r="A1233" s="17" t="n">
        <v>1628</v>
      </c>
      <c r="B1233" s="6"/>
      <c r="C1233" s="16" t="n">
        <v>0.318843493144654</v>
      </c>
      <c r="D1233" s="16" t="n">
        <v>0.329697643869727</v>
      </c>
      <c r="E1233" s="16" t="n">
        <v>0.563759980249906</v>
      </c>
      <c r="F1233" s="16" t="n">
        <v>0.252984224248217</v>
      </c>
      <c r="G1233" s="18" t="n">
        <v>1.08574864917645E-005</v>
      </c>
      <c r="H1233" s="6"/>
      <c r="I1233" s="18" t="n">
        <v>0.000647963107881743</v>
      </c>
      <c r="J1233" s="18" t="n">
        <v>0.000620278959096767</v>
      </c>
      <c r="K1233" s="16" t="n">
        <v>0.586072817249912</v>
      </c>
      <c r="L1233" s="18" t="n">
        <v>0.00044625224011224</v>
      </c>
      <c r="M1233" s="16" t="n">
        <v>0.574482261385761</v>
      </c>
      <c r="N1233" s="18" t="n">
        <v>2.61902360063322E-005</v>
      </c>
      <c r="O1233" s="16" t="n">
        <v>0.0940031355123175</v>
      </c>
      <c r="P1233" s="16" t="n">
        <v>-0.0775330875608371</v>
      </c>
    </row>
    <row r="1234" customFormat="false" ht="15" hidden="false" customHeight="false" outlineLevel="0" collapsed="false">
      <c r="A1234" s="17" t="n">
        <v>1629</v>
      </c>
      <c r="B1234" s="6"/>
      <c r="C1234" s="16" t="n">
        <v>0.319487344815517</v>
      </c>
      <c r="D1234" s="16" t="n">
        <v>0.330314741983485</v>
      </c>
      <c r="E1234" s="16" t="n">
        <v>0.563517312191756</v>
      </c>
      <c r="F1234" s="16" t="n">
        <v>0.25219786642801</v>
      </c>
      <c r="G1234" s="18" t="n">
        <v>1.17510307508155E-005</v>
      </c>
      <c r="H1234" s="6"/>
      <c r="I1234" s="18" t="n">
        <v>0.000638155789393302</v>
      </c>
      <c r="J1234" s="18" t="n">
        <v>0.000611073021739427</v>
      </c>
      <c r="K1234" s="16" t="n">
        <v>0.585601508188995</v>
      </c>
      <c r="L1234" s="18" t="n">
        <v>0.000497274991263496</v>
      </c>
      <c r="M1234" s="16" t="n">
        <v>0.573553670319312</v>
      </c>
      <c r="N1234" s="18" t="n">
        <v>4.64824940910135E-005</v>
      </c>
      <c r="O1234" s="16" t="n">
        <v>0.0937135130466774</v>
      </c>
      <c r="P1234" s="16" t="n">
        <v>-0.0769353164405879</v>
      </c>
    </row>
    <row r="1235" customFormat="false" ht="15" hidden="false" customHeight="false" outlineLevel="0" collapsed="false">
      <c r="A1235" s="17" t="n">
        <v>1630</v>
      </c>
      <c r="B1235" s="6"/>
      <c r="C1235" s="16" t="n">
        <v>0.320120985160734</v>
      </c>
      <c r="D1235" s="16" t="n">
        <v>0.330922514990482</v>
      </c>
      <c r="E1235" s="16" t="n">
        <v>0.563290073894528</v>
      </c>
      <c r="F1235" s="16" t="n">
        <v>0.251434846129562</v>
      </c>
      <c r="G1235" s="18" t="n">
        <v>1.27036987559024E-005</v>
      </c>
      <c r="H1235" s="6"/>
      <c r="I1235" s="18" t="n">
        <v>0.000628090011925269</v>
      </c>
      <c r="J1235" s="18" t="n">
        <v>0.000601600665993993</v>
      </c>
      <c r="K1235" s="16" t="n">
        <v>0.585233999337923</v>
      </c>
      <c r="L1235" s="18" t="n">
        <v>0.000547797473381903</v>
      </c>
      <c r="M1235" s="16" t="n">
        <v>0.5693497618206</v>
      </c>
      <c r="N1235" s="18" t="n">
        <v>0.00011578393337398</v>
      </c>
      <c r="O1235" s="16" t="n">
        <v>0.0934324632492714</v>
      </c>
      <c r="P1235" s="16" t="n">
        <v>-0.0763998641142924</v>
      </c>
    </row>
    <row r="1236" customFormat="false" ht="15" hidden="false" customHeight="false" outlineLevel="0" collapsed="false">
      <c r="A1236" s="17" t="n">
        <v>1631</v>
      </c>
      <c r="B1236" s="6"/>
      <c r="C1236" s="16" t="n">
        <v>0.320744735426667</v>
      </c>
      <c r="D1236" s="16" t="n">
        <v>0.331520529551754</v>
      </c>
      <c r="E1236" s="16" t="n">
        <v>0.56303618419207</v>
      </c>
      <c r="F1236" s="16" t="n">
        <v>0.250679251293546</v>
      </c>
      <c r="G1236" s="18" t="n">
        <v>1.3692270167855E-005</v>
      </c>
      <c r="H1236" s="6"/>
      <c r="I1236" s="18" t="n">
        <v>0.000617975350792464</v>
      </c>
      <c r="J1236" s="18" t="n">
        <v>0.000591983656904591</v>
      </c>
      <c r="K1236" s="16" t="n">
        <v>0.585367256364075</v>
      </c>
      <c r="L1236" s="18" t="n">
        <v>0.00057653413433871</v>
      </c>
      <c r="M1236" s="16" t="n">
        <v>0.562555056192384</v>
      </c>
      <c r="N1236" s="18" t="n">
        <v>0.000443879788035159</v>
      </c>
      <c r="O1236" s="16" t="n">
        <v>0.093154126523627</v>
      </c>
      <c r="P1236" s="16" t="n">
        <v>-0.0761431411700195</v>
      </c>
    </row>
    <row r="1237" customFormat="false" ht="15" hidden="false" customHeight="false" outlineLevel="0" collapsed="false">
      <c r="A1237" s="17" t="n">
        <v>1632</v>
      </c>
      <c r="B1237" s="6"/>
      <c r="C1237" s="16" t="n">
        <v>0.321358242688502</v>
      </c>
      <c r="D1237" s="16" t="n">
        <v>0.332108460650913</v>
      </c>
      <c r="E1237" s="16" t="n">
        <v>0.562845416238841</v>
      </c>
      <c r="F1237" s="16" t="n">
        <v>0.249930723521998</v>
      </c>
      <c r="G1237" s="18" t="n">
        <v>1.47384215294243E-005</v>
      </c>
      <c r="H1237" s="6"/>
      <c r="I1237" s="18" t="n">
        <v>0.000607878948228178</v>
      </c>
      <c r="J1237" s="18" t="n">
        <v>0.000582261385395113</v>
      </c>
      <c r="K1237" s="16" t="n">
        <v>0.585666032643763</v>
      </c>
      <c r="L1237" s="18" t="n">
        <v>0.00057653413433871</v>
      </c>
      <c r="M1237" s="16" t="n">
        <v>0.551709336969146</v>
      </c>
      <c r="N1237" s="16" t="n">
        <v>0.00298941079230027</v>
      </c>
      <c r="O1237" s="16" t="n">
        <v>0.0928783715399466</v>
      </c>
      <c r="P1237" s="16" t="n">
        <v>-0.0761891204891186</v>
      </c>
    </row>
    <row r="1238" customFormat="false" ht="15" hidden="false" customHeight="false" outlineLevel="0" collapsed="false">
      <c r="A1238" s="17" t="n">
        <v>1633</v>
      </c>
      <c r="B1238" s="6"/>
      <c r="C1238" s="16" t="n">
        <v>0.321961087078025</v>
      </c>
      <c r="D1238" s="16" t="n">
        <v>0.332686365140799</v>
      </c>
      <c r="E1238" s="16" t="n">
        <v>0.562606956297306</v>
      </c>
      <c r="F1238" s="16" t="n">
        <v>0.249197996471833</v>
      </c>
      <c r="G1238" s="18" t="n">
        <v>1.58467299755786E-005</v>
      </c>
      <c r="H1238" s="6"/>
      <c r="I1238" s="18" t="n">
        <v>0.000597883695742862</v>
      </c>
      <c r="J1238" s="18" t="n">
        <v>0.000572465726823678</v>
      </c>
      <c r="K1238" s="16" t="n">
        <v>0.586420688223445</v>
      </c>
      <c r="L1238" s="18" t="n">
        <v>0.00053694985118525</v>
      </c>
      <c r="M1238" s="16" t="n">
        <v>0.54292419218188</v>
      </c>
      <c r="N1238" s="16" t="n">
        <v>0.0119277506752739</v>
      </c>
      <c r="O1238" s="16" t="n">
        <v>0.0926084167840495</v>
      </c>
      <c r="P1238" s="16" t="n">
        <v>-0.0766742467321771</v>
      </c>
    </row>
    <row r="1239" customFormat="false" ht="15" hidden="false" customHeight="false" outlineLevel="0" collapsed="false">
      <c r="A1239" s="17" t="n">
        <v>1634</v>
      </c>
      <c r="B1239" s="6"/>
      <c r="C1239" s="16" t="n">
        <v>0.322553430893769</v>
      </c>
      <c r="D1239" s="16" t="n">
        <v>0.33325417620439</v>
      </c>
      <c r="E1239" s="16" t="n">
        <v>0.562409174816386</v>
      </c>
      <c r="F1239" s="16" t="n">
        <v>0.248475485078032</v>
      </c>
      <c r="G1239" s="18" t="n">
        <v>1.69991133655889E-005</v>
      </c>
      <c r="H1239" s="6"/>
      <c r="I1239" s="18" t="n">
        <v>0.000587884229146087</v>
      </c>
      <c r="J1239" s="18" t="n">
        <v>0.00056254462552095</v>
      </c>
      <c r="K1239" s="16" t="n">
        <v>0.587635431219737</v>
      </c>
      <c r="L1239" s="18" t="n">
        <v>0.000479191788423985</v>
      </c>
      <c r="M1239" s="16" t="n">
        <v>0.535952745655821</v>
      </c>
      <c r="N1239" s="16" t="n">
        <v>0.0315120075575768</v>
      </c>
      <c r="O1239" s="16" t="n">
        <v>0.09234220572997</v>
      </c>
      <c r="P1239" s="16" t="n">
        <v>-0.0774187609686927</v>
      </c>
    </row>
    <row r="1240" customFormat="false" ht="15" hidden="false" customHeight="false" outlineLevel="0" collapsed="false">
      <c r="A1240" s="17" t="n">
        <v>1635</v>
      </c>
      <c r="B1240" s="6"/>
      <c r="C1240" s="16" t="n">
        <v>0.323135263487821</v>
      </c>
      <c r="D1240" s="16" t="n">
        <v>0.333811501436394</v>
      </c>
      <c r="E1240" s="16" t="n">
        <v>0.56218895004685</v>
      </c>
      <c r="F1240" s="16" t="n">
        <v>0.247752789937399</v>
      </c>
      <c r="G1240" s="18" t="n">
        <v>1.82097594502945E-005</v>
      </c>
      <c r="H1240" s="6"/>
      <c r="I1240" s="18" t="n">
        <v>0.000577848830392674</v>
      </c>
      <c r="J1240" s="18" t="n">
        <v>0.000552597151409034</v>
      </c>
      <c r="K1240" s="16" t="n">
        <v>0.588655198146184</v>
      </c>
      <c r="L1240" s="18" t="n">
        <v>0.000442290114022317</v>
      </c>
      <c r="M1240" s="16" t="n">
        <v>0.529068266873145</v>
      </c>
      <c r="N1240" s="16" t="n">
        <v>0.0744813842230497</v>
      </c>
      <c r="O1240" s="16" t="n">
        <v>0.0920759071636482</v>
      </c>
      <c r="P1240" s="16" t="n">
        <v>-0.0779520292246715</v>
      </c>
    </row>
    <row r="1241" customFormat="false" ht="15" hidden="false" customHeight="false" outlineLevel="0" collapsed="false">
      <c r="A1241" s="17" t="n">
        <v>1636</v>
      </c>
      <c r="B1241" s="6"/>
      <c r="C1241" s="16" t="n">
        <v>0.323706756901318</v>
      </c>
      <c r="D1241" s="16" t="n">
        <v>0.334358459818558</v>
      </c>
      <c r="E1241" s="16" t="n">
        <v>0.561960309044084</v>
      </c>
      <c r="F1241" s="16" t="n">
        <v>0.247028583449094</v>
      </c>
      <c r="G1241" s="18" t="n">
        <v>1.95297484563255E-005</v>
      </c>
      <c r="H1241" s="6"/>
      <c r="I1241" s="18" t="n">
        <v>0.00056782838784915</v>
      </c>
      <c r="J1241" s="18" t="n">
        <v>0.000542715814575066</v>
      </c>
      <c r="K1241" s="16" t="n">
        <v>0.589562748629557</v>
      </c>
      <c r="L1241" s="18" t="n">
        <v>0.00042615728122437</v>
      </c>
      <c r="M1241" s="16" t="n">
        <v>0.527567371947011</v>
      </c>
      <c r="N1241" s="16" t="n">
        <v>0.0782466725142586</v>
      </c>
      <c r="O1241" s="16" t="n">
        <v>0.0918090318766156</v>
      </c>
      <c r="P1241" s="16" t="n">
        <v>-0.0782059424086163</v>
      </c>
    </row>
    <row r="1242" customFormat="false" ht="15" hidden="false" customHeight="false" outlineLevel="0" collapsed="false">
      <c r="A1242" s="17" t="n">
        <v>1637</v>
      </c>
      <c r="B1242" s="6"/>
      <c r="C1242" s="16" t="n">
        <v>0.324268999882133</v>
      </c>
      <c r="D1242" s="16" t="n">
        <v>0.334895622512094</v>
      </c>
      <c r="E1242" s="16" t="n">
        <v>0.561698003108396</v>
      </c>
      <c r="F1242" s="16" t="n">
        <v>0.246292162692027</v>
      </c>
      <c r="G1242" s="18" t="n">
        <v>2.09555885995526E-005</v>
      </c>
      <c r="H1242" s="6"/>
      <c r="I1242" s="18" t="n">
        <v>0.00055780464351016</v>
      </c>
      <c r="J1242" s="18" t="n">
        <v>0.000532843792405943</v>
      </c>
      <c r="K1242" s="16" t="n">
        <v>0.590637221072004</v>
      </c>
      <c r="L1242" s="18" t="n">
        <v>0.000423576891738209</v>
      </c>
      <c r="M1242" s="16" t="n">
        <v>0.525355305312888</v>
      </c>
      <c r="N1242" s="16" t="n">
        <v>0.0782466725142586</v>
      </c>
      <c r="O1242" s="16" t="n">
        <v>0.0915376352560911</v>
      </c>
      <c r="P1242" s="16" t="n">
        <v>-0.0782927636495232</v>
      </c>
    </row>
    <row r="1243" customFormat="false" ht="15" hidden="false" customHeight="false" outlineLevel="0" collapsed="false">
      <c r="A1243" s="17" t="n">
        <v>1638</v>
      </c>
      <c r="B1243" s="6"/>
      <c r="C1243" s="16" t="n">
        <v>0.324822097060288</v>
      </c>
      <c r="D1243" s="16" t="n">
        <v>0.335422981140817</v>
      </c>
      <c r="E1243" s="16" t="n">
        <v>0.561416059295169</v>
      </c>
      <c r="F1243" s="16" t="n">
        <v>0.245540019694624</v>
      </c>
      <c r="G1243" s="18" t="n">
        <v>2.25057933600554E-005</v>
      </c>
      <c r="H1243" s="6"/>
      <c r="I1243" s="18" t="n">
        <v>0.000547757542192314</v>
      </c>
      <c r="J1243" s="18" t="n">
        <v>0.000522933832802573</v>
      </c>
      <c r="K1243" s="16" t="n">
        <v>0.591736942214143</v>
      </c>
      <c r="L1243" s="18" t="n">
        <v>0.000424502543262441</v>
      </c>
      <c r="M1243" s="16" t="n">
        <v>0.523519163763066</v>
      </c>
      <c r="N1243" s="16" t="n">
        <v>0.0605430892985681</v>
      </c>
      <c r="O1243" s="16" t="n">
        <v>0.0912604233871821</v>
      </c>
      <c r="P1243" s="16" t="n">
        <v>-0.0782987609224507</v>
      </c>
    </row>
    <row r="1244" customFormat="false" ht="15" hidden="false" customHeight="false" outlineLevel="0" collapsed="false">
      <c r="A1244" s="17" t="n">
        <v>1639</v>
      </c>
      <c r="B1244" s="6"/>
      <c r="C1244" s="16" t="n">
        <v>0.325365347810128</v>
      </c>
      <c r="D1244" s="16" t="n">
        <v>0.335940584819674</v>
      </c>
      <c r="E1244" s="16" t="n">
        <v>0.561181807470249</v>
      </c>
      <c r="F1244" s="16" t="n">
        <v>0.244789251680641</v>
      </c>
      <c r="G1244" s="18" t="n">
        <v>2.41327531123064E-005</v>
      </c>
      <c r="H1244" s="6"/>
      <c r="I1244" s="18" t="n">
        <v>0.000537815580787219</v>
      </c>
      <c r="J1244" s="18" t="n">
        <v>0.000513104810732134</v>
      </c>
      <c r="K1244" s="16" t="n">
        <v>0.592720238796591</v>
      </c>
      <c r="L1244" s="18" t="n">
        <v>0.000424502543262441</v>
      </c>
      <c r="M1244" s="16" t="n">
        <v>0.530587396971278</v>
      </c>
      <c r="N1244" s="16" t="n">
        <v>0.0112294636656452</v>
      </c>
      <c r="O1244" s="16" t="n">
        <v>0.090983697126594</v>
      </c>
      <c r="P1244" s="16" t="n">
        <v>-0.0783077859388021</v>
      </c>
    </row>
    <row r="1245" customFormat="false" ht="15" hidden="false" customHeight="false" outlineLevel="0" collapsed="false">
      <c r="A1245" s="17" t="n">
        <v>1640</v>
      </c>
      <c r="B1245" s="6"/>
      <c r="C1245" s="16" t="n">
        <v>0.325898830155491</v>
      </c>
      <c r="D1245" s="16" t="n">
        <v>0.336448659223169</v>
      </c>
      <c r="E1245" s="16" t="n">
        <v>0.560977012461636</v>
      </c>
      <c r="F1245" s="16" t="n">
        <v>0.244042586298335</v>
      </c>
      <c r="G1245" s="18" t="n">
        <v>2.58570223948875E-005</v>
      </c>
      <c r="H1245" s="6"/>
      <c r="I1245" s="18" t="n">
        <v>0.000527964931794446</v>
      </c>
      <c r="J1245" s="18" t="n">
        <v>0.000503314557528142</v>
      </c>
      <c r="K1245" s="16" t="n">
        <v>0.593627789279963</v>
      </c>
      <c r="L1245" s="18" t="n">
        <v>0.000421486877132521</v>
      </c>
      <c r="M1245" s="16" t="n">
        <v>0.539049919484702</v>
      </c>
      <c r="N1245" s="16" t="n">
        <v>0.0012197420801598</v>
      </c>
      <c r="O1245" s="16" t="n">
        <v>0.0907084621530817</v>
      </c>
      <c r="P1245" s="16" t="n">
        <v>-0.0783601728584064</v>
      </c>
    </row>
    <row r="1246" customFormat="false" ht="15" hidden="false" customHeight="false" outlineLevel="0" collapsed="false">
      <c r="A1246" s="17" t="n">
        <v>1641</v>
      </c>
      <c r="B1246" s="6"/>
      <c r="C1246" s="16" t="n">
        <v>0.326422355122377</v>
      </c>
      <c r="D1246" s="16" t="n">
        <v>0.336947156155308</v>
      </c>
      <c r="E1246" s="16" t="n">
        <v>0.560706290292717</v>
      </c>
      <c r="F1246" s="16" t="n">
        <v>0.243302233632546</v>
      </c>
      <c r="G1246" s="18" t="n">
        <v>2.77169984837317E-005</v>
      </c>
      <c r="H1246" s="6"/>
      <c r="I1246" s="18" t="n">
        <v>0.000518075666915494</v>
      </c>
      <c r="J1246" s="18" t="n">
        <v>0.000493577080981913</v>
      </c>
      <c r="K1246" s="16" t="n">
        <v>0.593855027577191</v>
      </c>
      <c r="L1246" s="18" t="n">
        <v>0.00044489019529906</v>
      </c>
      <c r="M1246" s="16" t="n">
        <v>0.550529661611316</v>
      </c>
      <c r="N1246" s="18" t="n">
        <v>5.20146775128544E-005</v>
      </c>
      <c r="O1246" s="16" t="n">
        <v>0.0904355336416767</v>
      </c>
      <c r="P1246" s="16" t="n">
        <v>-0.0779674524927134</v>
      </c>
    </row>
    <row r="1247" customFormat="false" ht="15" hidden="false" customHeight="false" outlineLevel="0" collapsed="false">
      <c r="A1247" s="17" t="n">
        <v>1642</v>
      </c>
      <c r="B1247" s="6"/>
      <c r="C1247" s="16" t="n">
        <v>0.326935781417431</v>
      </c>
      <c r="D1247" s="16" t="n">
        <v>0.337436242733072</v>
      </c>
      <c r="E1247" s="16" t="n">
        <v>0.560465024940105</v>
      </c>
      <c r="F1247" s="16" t="n">
        <v>0.242574354978157</v>
      </c>
      <c r="G1247" s="18" t="n">
        <v>2.95914931522459E-005</v>
      </c>
      <c r="H1247" s="6"/>
      <c r="I1247" s="18" t="n">
        <v>0.000508165146763412</v>
      </c>
      <c r="J1247" s="18" t="n">
        <v>0.000483979451810912</v>
      </c>
      <c r="K1247" s="16" t="n">
        <v>0.593293945361814</v>
      </c>
      <c r="L1247" s="18" t="n">
        <v>0.00052233370400713</v>
      </c>
      <c r="M1247" s="16" t="n">
        <v>0.562914148810225</v>
      </c>
      <c r="N1247" s="18" t="n">
        <v>1.42357323941473E-006</v>
      </c>
      <c r="O1247" s="16" t="n">
        <v>0.0901671837664551</v>
      </c>
      <c r="P1247" s="16" t="n">
        <v>-0.0769225995209291</v>
      </c>
    </row>
    <row r="1248" customFormat="false" ht="15" hidden="false" customHeight="false" outlineLevel="0" collapsed="false">
      <c r="A1248" s="17" t="n">
        <v>1643</v>
      </c>
      <c r="B1248" s="6"/>
      <c r="C1248" s="16" t="n">
        <v>0.3274389264366</v>
      </c>
      <c r="D1248" s="16" t="n">
        <v>0.33791533730347</v>
      </c>
      <c r="E1248" s="16" t="n">
        <v>0.560225162293031</v>
      </c>
      <c r="F1248" s="16" t="n">
        <v>0.241852729042196</v>
      </c>
      <c r="G1248" s="18" t="n">
        <v>3.16119388623073E-005</v>
      </c>
      <c r="H1248" s="6"/>
      <c r="I1248" s="18" t="n">
        <v>0.000498147797787679</v>
      </c>
      <c r="J1248" s="18" t="n">
        <v>0.000474358227996579</v>
      </c>
      <c r="K1248" s="16" t="n">
        <v>0.592596800709208</v>
      </c>
      <c r="L1248" s="18" t="n">
        <v>0.000650871637802447</v>
      </c>
      <c r="M1248" s="16" t="n">
        <v>0.569163201983987</v>
      </c>
      <c r="N1248" s="18" t="n">
        <v>1.89433669819907E-007</v>
      </c>
      <c r="O1248" s="16" t="n">
        <v>0.089901119717267</v>
      </c>
      <c r="P1248" s="16" t="n">
        <v>-0.0755205118399921</v>
      </c>
    </row>
    <row r="1249" customFormat="false" ht="15" hidden="false" customHeight="false" outlineLevel="0" collapsed="false">
      <c r="A1249" s="17" t="n">
        <v>1644</v>
      </c>
      <c r="B1249" s="6"/>
      <c r="C1249" s="16" t="n">
        <v>0.327931786915745</v>
      </c>
      <c r="D1249" s="16" t="n">
        <v>0.338384198759452</v>
      </c>
      <c r="E1249" s="16" t="n">
        <v>0.559917969780112</v>
      </c>
      <c r="F1249" s="16" t="n">
        <v>0.241131664022072</v>
      </c>
      <c r="G1249" s="18" t="n">
        <v>3.37819311831309E-005</v>
      </c>
      <c r="H1249" s="6"/>
      <c r="I1249" s="18" t="n">
        <v>0.000488043851299352</v>
      </c>
      <c r="J1249" s="18" t="n">
        <v>0.000464759023153633</v>
      </c>
      <c r="K1249" s="16" t="n">
        <v>0.591417125351378</v>
      </c>
      <c r="L1249" s="18" t="n">
        <v>0.00087127543290183</v>
      </c>
      <c r="M1249" s="16" t="n">
        <v>0.569041166602142</v>
      </c>
      <c r="N1249" s="18" t="n">
        <v>1.55848537288673E-007</v>
      </c>
      <c r="O1249" s="16" t="n">
        <v>0.0896352432513211</v>
      </c>
      <c r="P1249" s="16" t="n">
        <v>-0.07369278365064</v>
      </c>
    </row>
    <row r="1250" customFormat="false" ht="15" hidden="false" customHeight="false" outlineLevel="0" collapsed="false">
      <c r="A1250" s="17" t="n">
        <v>1645</v>
      </c>
      <c r="B1250" s="6"/>
      <c r="C1250" s="16" t="n">
        <v>0.328414954717814</v>
      </c>
      <c r="D1250" s="16" t="n">
        <v>0.338843893493093</v>
      </c>
      <c r="E1250" s="16" t="n">
        <v>0.55968512066073</v>
      </c>
      <c r="F1250" s="16" t="n">
        <v>0.240419838019613</v>
      </c>
      <c r="G1250" s="18" t="n">
        <v>3.60638335499878E-005</v>
      </c>
      <c r="H1250" s="6"/>
      <c r="I1250" s="18" t="n">
        <v>0.000477732293228219</v>
      </c>
      <c r="J1250" s="18" t="n">
        <v>0.000455010539393227</v>
      </c>
      <c r="K1250" s="16" t="n">
        <v>0.590039668512627</v>
      </c>
      <c r="L1250" s="16" t="n">
        <v>0.00119655562115409</v>
      </c>
      <c r="M1250" s="16" t="n">
        <v>0.564803593170507</v>
      </c>
      <c r="N1250" s="18" t="n">
        <v>5.14198893802371E-007</v>
      </c>
      <c r="O1250" s="16" t="n">
        <v>0.0893727546669605</v>
      </c>
      <c r="P1250" s="16" t="n">
        <v>-0.0716846692559734</v>
      </c>
    </row>
    <row r="1251" customFormat="false" ht="15" hidden="false" customHeight="false" outlineLevel="0" collapsed="false">
      <c r="A1251" s="17" t="n">
        <v>1646</v>
      </c>
      <c r="B1251" s="6"/>
      <c r="C1251" s="16" t="n">
        <v>0.32888824429329</v>
      </c>
      <c r="D1251" s="16" t="n">
        <v>0.339294301701798</v>
      </c>
      <c r="E1251" s="16" t="n">
        <v>0.559464895891195</v>
      </c>
      <c r="F1251" s="16" t="n">
        <v>0.239718390275117</v>
      </c>
      <c r="G1251" s="18" t="n">
        <v>3.84282320276885E-005</v>
      </c>
      <c r="H1251" s="6"/>
      <c r="I1251" s="18" t="n">
        <v>0.000467167259562808</v>
      </c>
      <c r="J1251" s="18" t="n">
        <v>0.000444939935266219</v>
      </c>
      <c r="K1251" s="16" t="n">
        <v>0.588810898460952</v>
      </c>
      <c r="L1251" s="16" t="n">
        <v>0.00157397249815998</v>
      </c>
      <c r="M1251" s="16" t="n">
        <v>0.559443855308118</v>
      </c>
      <c r="N1251" s="18" t="n">
        <v>2.63591100089562E-006</v>
      </c>
      <c r="O1251" s="16" t="n">
        <v>0.0891140748868274</v>
      </c>
      <c r="P1251" s="16" t="n">
        <v>-0.0698921038581041</v>
      </c>
    </row>
    <row r="1252" customFormat="false" ht="15" hidden="false" customHeight="false" outlineLevel="0" collapsed="false">
      <c r="A1252" s="17" t="n">
        <v>1647</v>
      </c>
      <c r="B1252" s="6"/>
      <c r="C1252" s="16" t="n">
        <v>0.329351748854882</v>
      </c>
      <c r="D1252" s="16" t="n">
        <v>0.33973554895183</v>
      </c>
      <c r="E1252" s="16" t="n">
        <v>0.559260100882582</v>
      </c>
      <c r="F1252" s="16" t="n">
        <v>0.239025340784299</v>
      </c>
      <c r="G1252" s="18" t="n">
        <v>4.08754735427524E-005</v>
      </c>
      <c r="H1252" s="6"/>
      <c r="I1252" s="18" t="n">
        <v>0.000456393941059178</v>
      </c>
      <c r="J1252" s="18" t="n">
        <v>0.000434562773665227</v>
      </c>
      <c r="K1252" s="16" t="n">
        <v>0.588213345901575</v>
      </c>
      <c r="L1252" s="16" t="n">
        <v>0.00196772764977975</v>
      </c>
      <c r="M1252" s="16" t="n">
        <v>0.551170698042384</v>
      </c>
      <c r="N1252" s="18" t="n">
        <v>2.27284091884689E-005</v>
      </c>
      <c r="O1252" s="16" t="n">
        <v>0.0888584745019217</v>
      </c>
      <c r="P1252" s="16" t="n">
        <v>-0.0684298814349972</v>
      </c>
    </row>
    <row r="1253" customFormat="false" ht="15" hidden="false" customHeight="false" outlineLevel="0" collapsed="false">
      <c r="A1253" s="17" t="n">
        <v>1648</v>
      </c>
      <c r="B1253" s="6"/>
      <c r="C1253" s="16" t="n">
        <v>0.329805103214239</v>
      </c>
      <c r="D1253" s="16" t="n">
        <v>0.340167553037379</v>
      </c>
      <c r="E1253" s="16" t="n">
        <v>0.559025849057662</v>
      </c>
      <c r="F1253" s="16" t="n">
        <v>0.238345779247785</v>
      </c>
      <c r="G1253" s="18" t="n">
        <v>4.34492002085301E-005</v>
      </c>
      <c r="H1253" s="6"/>
      <c r="I1253" s="18" t="n">
        <v>0.000445394373258087</v>
      </c>
      <c r="J1253" s="18" t="n">
        <v>0.000423877373186882</v>
      </c>
      <c r="K1253" s="16" t="n">
        <v>0.587829004584042</v>
      </c>
      <c r="L1253" s="16" t="n">
        <v>0.00235550389008149</v>
      </c>
      <c r="M1253" s="16" t="n">
        <v>0.542971884170188</v>
      </c>
      <c r="N1253" s="18" t="n">
        <v>0.00020177531522993</v>
      </c>
      <c r="O1253" s="16" t="n">
        <v>0.0886078315004623</v>
      </c>
      <c r="P1253" s="16" t="n">
        <v>-0.0672216380703284</v>
      </c>
    </row>
    <row r="1254" customFormat="false" ht="15" hidden="false" customHeight="false" outlineLevel="0" collapsed="false">
      <c r="A1254" s="17" t="n">
        <v>1649</v>
      </c>
      <c r="B1254" s="6"/>
      <c r="C1254" s="16" t="n">
        <v>0.330247484906511</v>
      </c>
      <c r="D1254" s="16" t="n">
        <v>0.340589562598479</v>
      </c>
      <c r="E1254" s="16" t="n">
        <v>0.558780375588435</v>
      </c>
      <c r="F1254" s="16" t="n">
        <v>0.237682198029898</v>
      </c>
      <c r="G1254" s="18" t="n">
        <v>4.6068070642915E-005</v>
      </c>
      <c r="H1254" s="6"/>
      <c r="I1254" s="18" t="n">
        <v>0.000434214232498597</v>
      </c>
      <c r="J1254" s="18" t="n">
        <v>0.000412933604299744</v>
      </c>
      <c r="K1254" s="16" t="n">
        <v>0.587918777738502</v>
      </c>
      <c r="L1254" s="16" t="n">
        <v>0.00271778996063516</v>
      </c>
      <c r="M1254" s="16" t="n">
        <v>0.539271546959776</v>
      </c>
      <c r="N1254" s="18" t="n">
        <v>0.000578399892778852</v>
      </c>
      <c r="O1254" s="16" t="n">
        <v>0.088363066283387</v>
      </c>
      <c r="P1254" s="16" t="n">
        <v>-0.0662768369366755</v>
      </c>
    </row>
    <row r="1255" customFormat="false" ht="15" hidden="false" customHeight="false" outlineLevel="0" collapsed="false">
      <c r="A1255" s="17" t="n">
        <v>1650</v>
      </c>
      <c r="B1255" s="6"/>
      <c r="C1255" s="16" t="n">
        <v>0.330678454596097</v>
      </c>
      <c r="D1255" s="16" t="n">
        <v>0.34100079312316</v>
      </c>
      <c r="E1255" s="16" t="n">
        <v>0.558614856334899</v>
      </c>
      <c r="F1255" s="16" t="n">
        <v>0.237027615778903</v>
      </c>
      <c r="G1255" s="18" t="n">
        <v>4.88239807102088E-005</v>
      </c>
      <c r="H1255" s="6"/>
      <c r="I1255" s="18" t="n">
        <v>0.000422863219036802</v>
      </c>
      <c r="J1255" s="18" t="n">
        <v>0.000401756698805291</v>
      </c>
      <c r="K1255" s="16" t="n">
        <v>0.588867006682489</v>
      </c>
      <c r="L1255" s="16" t="n">
        <v>0.00300145268960336</v>
      </c>
      <c r="M1255" s="16" t="n">
        <v>0.53870064580563</v>
      </c>
      <c r="N1255" s="18" t="n">
        <v>0.000612502226956217</v>
      </c>
      <c r="O1255" s="16" t="n">
        <v>0.0881216046962164</v>
      </c>
      <c r="P1255" s="16" t="n">
        <v>-0.0655997605578773</v>
      </c>
    </row>
    <row r="1256" customFormat="false" ht="15" hidden="false" customHeight="false" outlineLevel="0" collapsed="false">
      <c r="A1256" s="17" t="n">
        <v>1651</v>
      </c>
      <c r="B1256" s="6"/>
      <c r="C1256" s="16" t="n">
        <v>0.331097096170796</v>
      </c>
      <c r="D1256" s="16" t="n">
        <v>0.341399723871614</v>
      </c>
      <c r="E1256" s="16" t="n">
        <v>0.558374993687825</v>
      </c>
      <c r="F1256" s="16" t="n">
        <v>0.23636931806843</v>
      </c>
      <c r="G1256" s="18" t="n">
        <v>5.17731317787385E-005</v>
      </c>
      <c r="H1256" s="6"/>
      <c r="I1256" s="18" t="n">
        <v>0.000411246408224055</v>
      </c>
      <c r="J1256" s="18" t="n">
        <v>0.000390389260711463</v>
      </c>
      <c r="K1256" s="16" t="n">
        <v>0.590004600874166</v>
      </c>
      <c r="L1256" s="16" t="n">
        <v>0.00338340346338243</v>
      </c>
      <c r="M1256" s="16" t="n">
        <v>0.539688150504693</v>
      </c>
      <c r="N1256" s="18" t="n">
        <v>0.000460867547183114</v>
      </c>
      <c r="O1256" s="16" t="n">
        <v>0.0878787568869018</v>
      </c>
      <c r="P1256" s="16" t="n">
        <v>-0.0647808993799021</v>
      </c>
    </row>
    <row r="1257" customFormat="false" ht="15" hidden="false" customHeight="false" outlineLevel="0" collapsed="false">
      <c r="A1257" s="17" t="n">
        <v>1652</v>
      </c>
      <c r="B1257" s="6"/>
      <c r="C1257" s="16" t="n">
        <v>0.331502949582687</v>
      </c>
      <c r="D1257" s="16" t="n">
        <v>0.341785794305349</v>
      </c>
      <c r="E1257" s="16" t="n">
        <v>0.558160379740443</v>
      </c>
      <c r="F1257" s="16" t="n">
        <v>0.235706177489311</v>
      </c>
      <c r="G1257" s="18" t="n">
        <v>5.4899573709673E-005</v>
      </c>
      <c r="H1257" s="6"/>
      <c r="I1257" s="18" t="n">
        <v>0.000399345783649787</v>
      </c>
      <c r="J1257" s="18" t="n">
        <v>0.000378830267270594</v>
      </c>
      <c r="K1257" s="16" t="n">
        <v>0.59088409724677</v>
      </c>
      <c r="L1257" s="16" t="n">
        <v>0.00392349457812815</v>
      </c>
      <c r="M1257" s="16" t="n">
        <v>0.544395630291707</v>
      </c>
      <c r="N1257" s="18" t="n">
        <v>0.000108112584247168</v>
      </c>
      <c r="O1257" s="16" t="n">
        <v>0.0876341066870002</v>
      </c>
      <c r="P1257" s="16" t="n">
        <v>-0.0637502485757701</v>
      </c>
    </row>
    <row r="1258" customFormat="false" ht="15" hidden="false" customHeight="false" outlineLevel="0" collapsed="false">
      <c r="A1258" s="17" t="n">
        <v>1653</v>
      </c>
      <c r="B1258" s="6"/>
      <c r="C1258" s="16" t="n">
        <v>0.331896567878753</v>
      </c>
      <c r="D1258" s="16" t="n">
        <v>0.342158551651907</v>
      </c>
      <c r="E1258" s="16" t="n">
        <v>0.557905087332447</v>
      </c>
      <c r="F1258" s="16" t="n">
        <v>0.235018704787321</v>
      </c>
      <c r="G1258" s="18" t="n">
        <v>5.82925577181117E-005</v>
      </c>
      <c r="H1258" s="6"/>
      <c r="I1258" s="18" t="n">
        <v>0.000387268151048171</v>
      </c>
      <c r="J1258" s="18" t="n">
        <v>0.000367137230903743</v>
      </c>
      <c r="K1258" s="16" t="n">
        <v>0.591774815263681</v>
      </c>
      <c r="L1258" s="16" t="n">
        <v>0.0045709721022279</v>
      </c>
      <c r="M1258" s="16" t="n">
        <v>0.550928029984234</v>
      </c>
      <c r="N1258" s="18" t="n">
        <v>1.01646636848344E-005</v>
      </c>
      <c r="O1258" s="16" t="n">
        <v>0.087380462978261</v>
      </c>
      <c r="P1258" s="16" t="n">
        <v>-0.0626403564685445</v>
      </c>
    </row>
    <row r="1259" customFormat="false" ht="15" hidden="false" customHeight="false" outlineLevel="0" collapsed="false">
      <c r="A1259" s="17" t="n">
        <v>1654</v>
      </c>
      <c r="B1259" s="6"/>
      <c r="C1259" s="16" t="n">
        <v>0.332278020472684</v>
      </c>
      <c r="D1259" s="16" t="n">
        <v>0.342518253071099</v>
      </c>
      <c r="E1259" s="16" t="n">
        <v>0.557684862562911</v>
      </c>
      <c r="F1259" s="16" t="n">
        <v>0.234310912506516</v>
      </c>
      <c r="G1259" s="18" t="n">
        <v>6.18307344544146E-005</v>
      </c>
      <c r="H1259" s="6"/>
      <c r="I1259" s="18" t="n">
        <v>0.000374981194581792</v>
      </c>
      <c r="J1259" s="18" t="n">
        <v>0.000355260502340286</v>
      </c>
      <c r="K1259" s="16" t="n">
        <v>0.592331689362442</v>
      </c>
      <c r="L1259" s="16" t="n">
        <v>0.00530409880884323</v>
      </c>
      <c r="M1259" s="16" t="n">
        <v>0.558565761641053</v>
      </c>
      <c r="N1259" s="18" t="n">
        <v>6.39416087743643E-007</v>
      </c>
      <c r="O1259" s="16" t="n">
        <v>0.0871193045853119</v>
      </c>
      <c r="P1259" s="16" t="n">
        <v>-0.0615128133815161</v>
      </c>
    </row>
    <row r="1260" customFormat="false" ht="15" hidden="false" customHeight="false" outlineLevel="0" collapsed="false">
      <c r="A1260" s="17" t="n">
        <v>1655</v>
      </c>
      <c r="B1260" s="6"/>
      <c r="C1260" s="16" t="n">
        <v>0.332646897571243</v>
      </c>
      <c r="D1260" s="16" t="n">
        <v>0.342865701512621</v>
      </c>
      <c r="E1260" s="16" t="n">
        <v>0.557466040498914</v>
      </c>
      <c r="F1260" s="16" t="n">
        <v>0.2336086293743</v>
      </c>
      <c r="G1260" s="18" t="n">
        <v>6.56761737288818E-005</v>
      </c>
      <c r="H1260" s="6"/>
      <c r="I1260" s="18" t="n">
        <v>0.000362697172591061</v>
      </c>
      <c r="J1260" s="18" t="n">
        <v>0.00034337958899079</v>
      </c>
      <c r="K1260" s="16" t="n">
        <v>0.592377978645211</v>
      </c>
      <c r="L1260" s="16" t="n">
        <v>0.00610470679318802</v>
      </c>
      <c r="M1260" s="16" t="n">
        <v>0.571881645317488</v>
      </c>
      <c r="N1260" s="18" t="n">
        <v>6.27186338192934E-009</v>
      </c>
      <c r="O1260" s="16" t="n">
        <v>0.0868601611820977</v>
      </c>
      <c r="P1260" s="16" t="n">
        <v>-0.0604410899862009</v>
      </c>
    </row>
    <row r="1261" customFormat="false" ht="15" hidden="false" customHeight="false" outlineLevel="0" collapsed="false">
      <c r="A1261" s="17" t="n">
        <v>1656</v>
      </c>
      <c r="B1261" s="6"/>
      <c r="C1261" s="16" t="n">
        <v>0.333003400408657</v>
      </c>
      <c r="D1261" s="16" t="n">
        <v>0.343201326357436</v>
      </c>
      <c r="E1261" s="16" t="n">
        <v>0.557237399496148</v>
      </c>
      <c r="F1261" s="16" t="n">
        <v>0.232917350945273</v>
      </c>
      <c r="G1261" s="18" t="n">
        <v>6.95607330374448E-005</v>
      </c>
      <c r="H1261" s="6"/>
      <c r="I1261" s="18" t="n">
        <v>0.000350581732235024</v>
      </c>
      <c r="J1261" s="18" t="n">
        <v>0.000331759525423009</v>
      </c>
      <c r="K1261" s="16" t="n">
        <v>0.591520925561223</v>
      </c>
      <c r="L1261" s="16" t="n">
        <v>0.00728859385540153</v>
      </c>
      <c r="M1261" s="16" t="n">
        <v>0.586702632036672</v>
      </c>
      <c r="N1261" s="18" t="n">
        <v>1.72620585036547E-011</v>
      </c>
      <c r="O1261" s="16" t="n">
        <v>0.0866050613073609</v>
      </c>
      <c r="P1261" s="16" t="n">
        <v>-0.0590870720789865</v>
      </c>
    </row>
    <row r="1262" customFormat="false" ht="15" hidden="false" customHeight="false" outlineLevel="0" collapsed="false">
      <c r="A1262" s="17" t="n">
        <v>1657</v>
      </c>
      <c r="B1262" s="6"/>
      <c r="C1262" s="16" t="n">
        <v>0.333347299266457</v>
      </c>
      <c r="D1262" s="16" t="n">
        <v>0.34352544024721</v>
      </c>
      <c r="E1262" s="16" t="n">
        <v>0.557022785548767</v>
      </c>
      <c r="F1262" s="16" t="n">
        <v>0.232247981599525</v>
      </c>
      <c r="G1262" s="18" t="n">
        <v>7.36227651099733E-005</v>
      </c>
      <c r="H1262" s="6"/>
      <c r="I1262" s="18" t="n">
        <v>0.000338660064698202</v>
      </c>
      <c r="J1262" s="18" t="n">
        <v>0.000320563324578362</v>
      </c>
      <c r="K1262" s="16" t="n">
        <v>0.588886644560027</v>
      </c>
      <c r="L1262" s="16" t="n">
        <v>0.0097087331545592</v>
      </c>
      <c r="M1262" s="16" t="n">
        <v>0.60013353756726</v>
      </c>
      <c r="N1262" s="18" t="n">
        <v>3.2913114546604E-014</v>
      </c>
      <c r="O1262" s="16" t="n">
        <v>0.0863580302233374</v>
      </c>
      <c r="P1262" s="16" t="n">
        <v>-0.0569222926931904</v>
      </c>
    </row>
    <row r="1263" customFormat="false" ht="15" hidden="false" customHeight="false" outlineLevel="0" collapsed="false">
      <c r="A1263" s="17" t="n">
        <v>1658</v>
      </c>
      <c r="B1263" s="6"/>
      <c r="C1263" s="16" t="n">
        <v>0.333678465792606</v>
      </c>
      <c r="D1263" s="16" t="n">
        <v>0.343838283703754</v>
      </c>
      <c r="E1263" s="16" t="n">
        <v>0.556839031123231</v>
      </c>
      <c r="F1263" s="16" t="n">
        <v>0.231608227163717</v>
      </c>
      <c r="G1263" s="18" t="n">
        <v>7.77053924268996E-005</v>
      </c>
      <c r="H1263" s="6"/>
      <c r="I1263" s="18" t="n">
        <v>0.000326825305255623</v>
      </c>
      <c r="J1263" s="18" t="n">
        <v>0.000309688575935276</v>
      </c>
      <c r="K1263" s="16" t="n">
        <v>0.584480746463779</v>
      </c>
      <c r="L1263" s="16" t="n">
        <v>0.0142007186419473</v>
      </c>
      <c r="M1263" s="16" t="n">
        <v>0.613605121558462</v>
      </c>
      <c r="N1263" s="18" t="n">
        <v>1.13813956301286E-017</v>
      </c>
      <c r="O1263" s="16" t="n">
        <v>0.086121913647605</v>
      </c>
      <c r="P1263" s="16" t="n">
        <v>-0.0539363921046336</v>
      </c>
    </row>
    <row r="1264" customFormat="false" ht="15" hidden="false" customHeight="false" outlineLevel="0" collapsed="false">
      <c r="A1264" s="17" t="n">
        <v>1659</v>
      </c>
      <c r="B1264" s="6"/>
      <c r="C1264" s="16" t="n">
        <v>0.333997561647658</v>
      </c>
      <c r="D1264" s="16" t="n">
        <v>0.344140253156934</v>
      </c>
      <c r="E1264" s="16" t="n">
        <v>0.556631430703541</v>
      </c>
      <c r="F1264" s="16" t="n">
        <v>0.230995531741691</v>
      </c>
      <c r="G1264" s="18" t="n">
        <v>8.18111717882287E-005</v>
      </c>
      <c r="H1264" s="6"/>
      <c r="I1264" s="18" t="n">
        <v>0.000315233050948312</v>
      </c>
      <c r="J1264" s="18" t="n">
        <v>0.000299237453805619</v>
      </c>
      <c r="K1264" s="16" t="n">
        <v>0.578596396730013</v>
      </c>
      <c r="L1264" s="16" t="n">
        <v>0.0223953373718732</v>
      </c>
      <c r="M1264" s="16" t="n">
        <v>0.623717225785094</v>
      </c>
      <c r="N1264" s="18" t="n">
        <v>1.06979527192722E-020</v>
      </c>
      <c r="O1264" s="16" t="n">
        <v>0.085895770238441</v>
      </c>
      <c r="P1264" s="16" t="n">
        <v>-0.050257543491785</v>
      </c>
    </row>
    <row r="1265" customFormat="false" ht="15" hidden="false" customHeight="false" outlineLevel="0" collapsed="false">
      <c r="A1265" s="17" t="n">
        <v>1660</v>
      </c>
      <c r="B1265" s="6"/>
      <c r="C1265" s="16" t="n">
        <v>0.334305356157334</v>
      </c>
      <c r="D1265" s="16" t="n">
        <v>0.344432085384876</v>
      </c>
      <c r="E1265" s="16" t="n">
        <v>0.556449078983544</v>
      </c>
      <c r="F1265" s="16" t="n">
        <v>0.230407971909264</v>
      </c>
      <c r="G1265" s="18" t="n">
        <v>8.58718195061723E-005</v>
      </c>
      <c r="H1265" s="6"/>
      <c r="I1265" s="18" t="n">
        <v>0.000303854688280463</v>
      </c>
      <c r="J1265" s="18" t="n">
        <v>0.000289076136799958</v>
      </c>
      <c r="K1265" s="16" t="n">
        <v>0.571521149994109</v>
      </c>
      <c r="L1265" s="16" t="n">
        <v>0.0360584919991306</v>
      </c>
      <c r="M1265" s="16" t="n">
        <v>0.625923681597065</v>
      </c>
      <c r="N1265" s="18" t="n">
        <v>1.49731859090038E-021</v>
      </c>
      <c r="O1265" s="16" t="n">
        <v>0.0856788918023495</v>
      </c>
      <c r="P1265" s="16" t="n">
        <v>-0.0462183100239899</v>
      </c>
    </row>
    <row r="1266" customFormat="false" ht="15" hidden="false" customHeight="false" outlineLevel="0" collapsed="false">
      <c r="A1266" s="17" t="n">
        <v>1661</v>
      </c>
      <c r="B1266" s="6"/>
      <c r="C1266" s="16" t="n">
        <v>0.334601524102654</v>
      </c>
      <c r="D1266" s="16" t="n">
        <v>0.344713961766221</v>
      </c>
      <c r="E1266" s="16" t="n">
        <v>0.556256908324777</v>
      </c>
      <c r="F1266" s="16" t="n">
        <v>0.229855964608166</v>
      </c>
      <c r="G1266" s="18" t="n">
        <v>8.99375196977135E-005</v>
      </c>
      <c r="H1266" s="6"/>
      <c r="I1266" s="18" t="n">
        <v>0.000292694306483242</v>
      </c>
      <c r="J1266" s="18" t="n">
        <v>0.000279169468697403</v>
      </c>
      <c r="K1266" s="16" t="n">
        <v>0.56387359939852</v>
      </c>
      <c r="L1266" s="16" t="n">
        <v>0.0576998419479743</v>
      </c>
      <c r="M1266" s="16" t="n">
        <v>0.62241551504542</v>
      </c>
      <c r="N1266" s="18" t="n">
        <v>8.04532719092868E-021</v>
      </c>
      <c r="O1266" s="16" t="n">
        <v>0.0854751253193631</v>
      </c>
      <c r="P1266" s="16" t="n">
        <v>-0.0419660681426103</v>
      </c>
    </row>
    <row r="1267" customFormat="false" ht="15" hidden="false" customHeight="false" outlineLevel="0" collapsed="false">
      <c r="A1267" s="17" t="n">
        <v>1662</v>
      </c>
      <c r="B1267" s="6"/>
      <c r="C1267" s="16" t="n">
        <v>0.334886828779112</v>
      </c>
      <c r="D1267" s="16" t="n">
        <v>0.344986888803452</v>
      </c>
      <c r="E1267" s="16" t="n">
        <v>0.556092791776779</v>
      </c>
      <c r="F1267" s="16" t="n">
        <v>0.229342728314356</v>
      </c>
      <c r="G1267" s="18" t="n">
        <v>9.38264338975055E-005</v>
      </c>
      <c r="H1267" s="6"/>
      <c r="I1267" s="18" t="n">
        <v>0.000281748714562523</v>
      </c>
      <c r="J1267" s="18" t="n">
        <v>0.000269499047602287</v>
      </c>
      <c r="K1267" s="16" t="n">
        <v>0.555772974914014</v>
      </c>
      <c r="L1267" s="16" t="n">
        <v>0.0898647775683504</v>
      </c>
      <c r="M1267" s="16" t="n">
        <v>0.614319098677529</v>
      </c>
      <c r="N1267" s="18" t="n">
        <v>2.11714380996978E-018</v>
      </c>
      <c r="O1267" s="16" t="n">
        <v>0.0852856610383441</v>
      </c>
      <c r="P1267" s="16" t="n">
        <v>-0.0375996312694879</v>
      </c>
    </row>
    <row r="1268" customFormat="false" ht="15" hidden="false" customHeight="false" outlineLevel="0" collapsed="false">
      <c r="A1268" s="17" t="n">
        <v>1663</v>
      </c>
      <c r="B1268" s="6"/>
      <c r="C1268" s="16" t="n">
        <v>0.335161957774832</v>
      </c>
      <c r="D1268" s="16" t="n">
        <v>0.345250754426685</v>
      </c>
      <c r="E1268" s="16" t="n">
        <v>0.55595672933955</v>
      </c>
      <c r="F1268" s="16" t="n">
        <v>0.228848246507729</v>
      </c>
      <c r="G1268" s="18" t="n">
        <v>9.77240600043809E-005</v>
      </c>
      <c r="H1268" s="6"/>
      <c r="I1268" s="18" t="n">
        <v>0.000271073350920054</v>
      </c>
      <c r="J1268" s="18" t="n">
        <v>0.000260056673558657</v>
      </c>
      <c r="K1268" s="16" t="n">
        <v>0.547397420143974</v>
      </c>
      <c r="L1268" s="16" t="n">
        <v>0.133864771688066</v>
      </c>
      <c r="M1268" s="16" t="n">
        <v>0.602797275384762</v>
      </c>
      <c r="N1268" s="18" t="n">
        <v>5.93405241078373E-015</v>
      </c>
      <c r="O1268" s="16" t="n">
        <v>0.0851031113382159</v>
      </c>
      <c r="P1268" s="16" t="n">
        <v>-0.0333277400686721</v>
      </c>
    </row>
    <row r="1269" customFormat="false" ht="15" hidden="false" customHeight="false" outlineLevel="0" collapsed="false">
      <c r="A1269" s="17" t="n">
        <v>1664</v>
      </c>
      <c r="B1269" s="6"/>
      <c r="C1269" s="16" t="n">
        <v>0.335427116534836</v>
      </c>
      <c r="D1269" s="16" t="n">
        <v>0.345505792503471</v>
      </c>
      <c r="E1269" s="16" t="n">
        <v>0.555813653374629</v>
      </c>
      <c r="F1269" s="16" t="n">
        <v>0.228370017667862</v>
      </c>
      <c r="G1269" s="18" t="n">
        <v>0.000101714567072615</v>
      </c>
      <c r="H1269" s="6"/>
      <c r="I1269" s="18" t="n">
        <v>0.000260624887304135</v>
      </c>
      <c r="J1269" s="18" t="n">
        <v>0.000250840210323316</v>
      </c>
      <c r="K1269" s="16" t="n">
        <v>0.539308017303776</v>
      </c>
      <c r="L1269" s="16" t="n">
        <v>0.191996295475499</v>
      </c>
      <c r="M1269" s="16" t="n">
        <v>0.591993637327678</v>
      </c>
      <c r="N1269" s="18" t="n">
        <v>6.54381053116389E-012</v>
      </c>
      <c r="O1269" s="16" t="n">
        <v>0.0849265536539184</v>
      </c>
      <c r="P1269" s="16" t="n">
        <v>-0.029081324618427</v>
      </c>
    </row>
    <row r="1270" customFormat="false" ht="15" hidden="false" customHeight="false" outlineLevel="0" collapsed="false">
      <c r="A1270" s="17" t="n">
        <v>1665</v>
      </c>
      <c r="B1270" s="6"/>
      <c r="C1270" s="16" t="n">
        <v>0.335681723986062</v>
      </c>
      <c r="D1270" s="16" t="n">
        <v>0.34575173730916</v>
      </c>
      <c r="E1270" s="16" t="n">
        <v>0.555620080010324</v>
      </c>
      <c r="F1270" s="16" t="n">
        <v>0.227911935984326</v>
      </c>
      <c r="G1270" s="18" t="n">
        <v>0.000105674794967324</v>
      </c>
      <c r="H1270" s="6"/>
      <c r="I1270" s="18" t="n">
        <v>0.000250667006548148</v>
      </c>
      <c r="J1270" s="18" t="n">
        <v>0.000242064017708601</v>
      </c>
      <c r="K1270" s="16" t="n">
        <v>0.53140517430019</v>
      </c>
      <c r="L1270" s="16" t="n">
        <v>0.263786061205546</v>
      </c>
      <c r="M1270" s="16" t="n">
        <v>0.584780925449006</v>
      </c>
      <c r="N1270" s="18" t="n">
        <v>9.29985480105907E-010</v>
      </c>
      <c r="O1270" s="16" t="n">
        <v>0.0847574266122666</v>
      </c>
      <c r="P1270" s="16" t="n">
        <v>-0.0250281760559282</v>
      </c>
    </row>
    <row r="1271" customFormat="false" ht="15" hidden="false" customHeight="false" outlineLevel="0" collapsed="false">
      <c r="A1271" s="17" t="n">
        <v>1666</v>
      </c>
      <c r="B1271" s="6"/>
      <c r="C1271" s="16" t="n">
        <v>0.335926789634538</v>
      </c>
      <c r="D1271" s="16" t="n">
        <v>0.345989276409553</v>
      </c>
      <c r="E1271" s="16" t="n">
        <v>0.55546157428448</v>
      </c>
      <c r="F1271" s="16" t="n">
        <v>0.227463946263073</v>
      </c>
      <c r="G1271" s="18" t="n">
        <v>0.000109671738005954</v>
      </c>
      <c r="H1271" s="6"/>
      <c r="I1271" s="18" t="n">
        <v>0.00024108306468811</v>
      </c>
      <c r="J1271" s="18" t="n">
        <v>0.000233561146838252</v>
      </c>
      <c r="K1271" s="16" t="n">
        <v>0.523816537337216</v>
      </c>
      <c r="L1271" s="16" t="n">
        <v>0.341059212276137</v>
      </c>
      <c r="M1271" s="16" t="n">
        <v>0.579432409230925</v>
      </c>
      <c r="N1271" s="18" t="n">
        <v>3.58245801957521E-008</v>
      </c>
      <c r="O1271" s="16" t="n">
        <v>0.0845920185095262</v>
      </c>
      <c r="P1271" s="16" t="n">
        <v>-0.0213615744916299</v>
      </c>
    </row>
    <row r="1272" customFormat="false" ht="15" hidden="false" customHeight="false" outlineLevel="0" collapsed="false">
      <c r="A1272" s="17" t="n">
        <v>1667</v>
      </c>
      <c r="B1272" s="6"/>
      <c r="C1272" s="16" t="n">
        <v>0.336160814827414</v>
      </c>
      <c r="D1272" s="16" t="n">
        <v>0.346216627878182</v>
      </c>
      <c r="E1272" s="16" t="n">
        <v>0.555284833386636</v>
      </c>
      <c r="F1272" s="16" t="n">
        <v>0.227019965702669</v>
      </c>
      <c r="G1272" s="18" t="n">
        <v>0.000113826014086085</v>
      </c>
      <c r="H1272" s="6"/>
      <c r="I1272" s="18" t="n">
        <v>0.000232009014405434</v>
      </c>
      <c r="J1272" s="18" t="n">
        <v>0.000225644393876472</v>
      </c>
      <c r="K1272" s="16" t="n">
        <v>0.516335908700702</v>
      </c>
      <c r="L1272" s="16" t="n">
        <v>0.437481309395961</v>
      </c>
      <c r="M1272" s="16" t="n">
        <v>0.576503560066657</v>
      </c>
      <c r="N1272" s="18" t="n">
        <v>4.26360051653641E-007</v>
      </c>
      <c r="O1272" s="16" t="n">
        <v>0.0844280837810898</v>
      </c>
      <c r="P1272" s="16" t="n">
        <v>-0.0175719347701024</v>
      </c>
    </row>
    <row r="1273" customFormat="false" ht="15" hidden="false" customHeight="false" outlineLevel="0" collapsed="false">
      <c r="A1273" s="17" t="n">
        <v>1668</v>
      </c>
      <c r="B1273" s="6"/>
      <c r="C1273" s="16" t="n">
        <v>0.336384880416958</v>
      </c>
      <c r="D1273" s="16" t="n">
        <v>0.34643519930634</v>
      </c>
      <c r="E1273" s="16" t="n">
        <v>0.5551193141331</v>
      </c>
      <c r="F1273" s="16" t="n">
        <v>0.226583414438467</v>
      </c>
      <c r="G1273" s="18" t="n">
        <v>0.000117933012511259</v>
      </c>
      <c r="H1273" s="6"/>
      <c r="I1273" s="18" t="n">
        <v>0.000223467876332849</v>
      </c>
      <c r="J1273" s="18" t="n">
        <v>0.000218402323663749</v>
      </c>
      <c r="K1273" s="16" t="n">
        <v>0.508525644262654</v>
      </c>
      <c r="L1273" s="16" t="n">
        <v>0.545032446934923</v>
      </c>
      <c r="M1273" s="16" t="n">
        <v>0.574748775438065</v>
      </c>
      <c r="N1273" s="18" t="n">
        <v>3.41233006520087E-006</v>
      </c>
      <c r="O1273" s="16" t="n">
        <v>0.0842668855500301</v>
      </c>
      <c r="P1273" s="16" t="n">
        <v>-0.0135414891530121</v>
      </c>
    </row>
    <row r="1274" customFormat="false" ht="15" hidden="false" customHeight="false" outlineLevel="0" collapsed="false">
      <c r="A1274" s="17" t="n">
        <v>1669</v>
      </c>
      <c r="B1274" s="6"/>
      <c r="C1274" s="16" t="n">
        <v>0.336599596419559</v>
      </c>
      <c r="D1274" s="16" t="n">
        <v>0.346644773707751</v>
      </c>
      <c r="E1274" s="16" t="n">
        <v>0.55501130580664</v>
      </c>
      <c r="F1274" s="16" t="n">
        <v>0.226141262198483</v>
      </c>
      <c r="G1274" s="18" t="n">
        <v>0.000122099022408078</v>
      </c>
      <c r="H1274" s="6"/>
      <c r="I1274" s="18" t="n">
        <v>0.000215764058216701</v>
      </c>
      <c r="J1274" s="18" t="n">
        <v>0.000212058743723348</v>
      </c>
      <c r="K1274" s="16" t="n">
        <v>0.50134238920029</v>
      </c>
      <c r="L1274" s="16" t="n">
        <v>0.665897816339292</v>
      </c>
      <c r="M1274" s="16" t="n">
        <v>0.572668563124555</v>
      </c>
      <c r="N1274" s="18" t="n">
        <v>2.49276110368721E-005</v>
      </c>
      <c r="O1274" s="16" t="n">
        <v>0.0841036123930838</v>
      </c>
      <c r="P1274" s="16" t="n">
        <v>-0.00954545883533464</v>
      </c>
    </row>
    <row r="1275" customFormat="false" ht="15" hidden="false" customHeight="false" outlineLevel="0" collapsed="false">
      <c r="A1275" s="17" t="n">
        <v>1670</v>
      </c>
      <c r="B1275" s="6"/>
      <c r="C1275" s="16" t="n">
        <v>0.336806613498709</v>
      </c>
      <c r="D1275" s="16" t="n">
        <v>0.346846989581887</v>
      </c>
      <c r="E1275" s="16" t="n">
        <v>0.554889270424795</v>
      </c>
      <c r="F1275" s="16" t="n">
        <v>0.2256892400083</v>
      </c>
      <c r="G1275" s="18" t="n">
        <v>0.000126552047159538</v>
      </c>
      <c r="H1275" s="6"/>
      <c r="I1275" s="18" t="n">
        <v>0.000208931537069773</v>
      </c>
      <c r="J1275" s="18" t="n">
        <v>0.000206734232689524</v>
      </c>
      <c r="K1275" s="16" t="n">
        <v>0.50542145690608</v>
      </c>
      <c r="L1275" s="16" t="n">
        <v>0.805225629302555</v>
      </c>
      <c r="M1275" s="16" t="n">
        <v>0.57037654227474</v>
      </c>
      <c r="N1275" s="18" t="n">
        <v>0.000164823018134161</v>
      </c>
      <c r="O1275" s="16" t="n">
        <v>0.0839366875658166</v>
      </c>
      <c r="P1275" s="16" t="n">
        <v>-0.00543106041536167</v>
      </c>
    </row>
    <row r="1276" customFormat="false" ht="15" hidden="false" customHeight="false" outlineLevel="0" collapsed="false">
      <c r="A1276" s="17" t="n">
        <v>1671</v>
      </c>
      <c r="B1276" s="6"/>
      <c r="C1276" s="16" t="n">
        <v>0.337005044387396</v>
      </c>
      <c r="D1276" s="16" t="n">
        <v>0.347042381966482</v>
      </c>
      <c r="E1276" s="16" t="n">
        <v>0.554705515999259</v>
      </c>
      <c r="F1276" s="16" t="n">
        <v>0.225258125321721</v>
      </c>
      <c r="G1276" s="18" t="n">
        <v>0.000130917464741374</v>
      </c>
      <c r="H1276" s="6"/>
      <c r="I1276" s="18" t="n">
        <v>0.000203666658627815</v>
      </c>
      <c r="J1276" s="18" t="n">
        <v>0.00020301727381291</v>
      </c>
      <c r="K1276" s="16" t="n">
        <v>0.51175326970661</v>
      </c>
      <c r="L1276" s="16" t="n">
        <v>0.945380979542352</v>
      </c>
      <c r="M1276" s="16" t="n">
        <v>0.568123797180001</v>
      </c>
      <c r="N1276" s="18" t="n">
        <v>0.000847832094928761</v>
      </c>
      <c r="O1276" s="16" t="n">
        <v>0.0837774769733907</v>
      </c>
      <c r="P1276" s="16" t="n">
        <v>-0.00153266363697542</v>
      </c>
    </row>
    <row r="1277" customFormat="false" ht="15" hidden="false" customHeight="false" outlineLevel="0" collapsed="false">
      <c r="A1277" s="17" t="n">
        <v>1672</v>
      </c>
      <c r="B1277" s="6"/>
      <c r="C1277" s="16" t="n">
        <v>0.337197786880058</v>
      </c>
      <c r="D1277" s="16" t="n">
        <v>0.347233801301216</v>
      </c>
      <c r="E1277" s="16" t="n">
        <v>0.554528775101416</v>
      </c>
      <c r="F1277" s="16" t="n">
        <v>0.224841132092025</v>
      </c>
      <c r="G1277" s="18" t="n">
        <v>0.000135050717799776</v>
      </c>
      <c r="H1277" s="6"/>
      <c r="I1277" s="18" t="n">
        <v>0.00020009533376081</v>
      </c>
      <c r="J1277" s="18" t="n">
        <v>0.00020097750756086</v>
      </c>
      <c r="K1277" s="16" t="n">
        <v>0.517059704758538</v>
      </c>
      <c r="L1277" s="16" t="n">
        <v>0.930333213468955</v>
      </c>
      <c r="M1277" s="16" t="n">
        <v>0.565806527630494</v>
      </c>
      <c r="N1277" s="16" t="n">
        <v>0.0029967752186304</v>
      </c>
      <c r="O1277" s="16" t="n">
        <v>0.08362347532859</v>
      </c>
      <c r="P1277" s="16" t="n">
        <v>0.0019788800493463</v>
      </c>
    </row>
    <row r="1278" customFormat="false" ht="15" hidden="false" customHeight="false" outlineLevel="0" collapsed="false">
      <c r="A1278" s="17" t="n">
        <v>1673</v>
      </c>
      <c r="B1278" s="6"/>
      <c r="C1278" s="16" t="n">
        <v>0.337384669265811</v>
      </c>
      <c r="D1278" s="16" t="n">
        <v>0.347421557146092</v>
      </c>
      <c r="E1278" s="16" t="n">
        <v>0.554359047731264</v>
      </c>
      <c r="F1278" s="16" t="n">
        <v>0.224446081529739</v>
      </c>
      <c r="G1278" s="18" t="n">
        <v>0.000139154282899649</v>
      </c>
      <c r="H1278" s="6"/>
      <c r="I1278" s="18" t="n">
        <v>0.000198535355214116</v>
      </c>
      <c r="J1278" s="18" t="n">
        <v>0.00020107946922474</v>
      </c>
      <c r="K1278" s="16" t="n">
        <v>0.521971979554164</v>
      </c>
      <c r="L1278" s="16" t="n">
        <v>0.805225629302555</v>
      </c>
      <c r="M1278" s="16" t="n">
        <v>0.564100837695748</v>
      </c>
      <c r="N1278" s="16" t="n">
        <v>0.00833272275239185</v>
      </c>
      <c r="O1278" s="16" t="n">
        <v>0.0834775719015439</v>
      </c>
      <c r="P1278" s="16" t="n">
        <v>0.00539450126595083</v>
      </c>
    </row>
    <row r="1279" customFormat="false" ht="15" hidden="false" customHeight="false" outlineLevel="0" collapsed="false">
      <c r="A1279" s="17" t="n">
        <v>1674</v>
      </c>
      <c r="B1279" s="6"/>
      <c r="C1279" s="16" t="n">
        <v>0.337568965021347</v>
      </c>
      <c r="D1279" s="16" t="n">
        <v>0.34760947240299</v>
      </c>
      <c r="E1279" s="16" t="n">
        <v>0.554274885398958</v>
      </c>
      <c r="F1279" s="16" t="n">
        <v>0.22407622620241</v>
      </c>
      <c r="G1279" s="18" t="n">
        <v>0.000143298970626585</v>
      </c>
      <c r="H1279" s="6"/>
      <c r="I1279" s="18" t="n">
        <v>0.000199318214833492</v>
      </c>
      <c r="J1279" s="18" t="n">
        <v>0.000203557751300014</v>
      </c>
      <c r="K1279" s="16" t="n">
        <v>0.526008966093802</v>
      </c>
      <c r="L1279" s="16" t="n">
        <v>0.696793035718824</v>
      </c>
      <c r="M1279" s="16" t="n">
        <v>0.562679896985305</v>
      </c>
      <c r="N1279" s="16" t="n">
        <v>0.0169517421538115</v>
      </c>
      <c r="O1279" s="16" t="n">
        <v>0.0833409689262874</v>
      </c>
      <c r="P1279" s="16" t="n">
        <v>0.00845025905521433</v>
      </c>
    </row>
    <row r="1280" customFormat="false" ht="15" hidden="false" customHeight="false" outlineLevel="0" collapsed="false">
      <c r="A1280" s="17" t="n">
        <v>1675</v>
      </c>
      <c r="B1280" s="6"/>
      <c r="C1280" s="16" t="n">
        <v>0.337752782685234</v>
      </c>
      <c r="D1280" s="16" t="n">
        <v>0.347799137598383</v>
      </c>
      <c r="E1280" s="16" t="n">
        <v>0.554120587789729</v>
      </c>
      <c r="F1280" s="16" t="n">
        <v>0.223716348992977</v>
      </c>
      <c r="G1280" s="18" t="n">
        <v>0.000147311090860432</v>
      </c>
      <c r="H1280" s="6"/>
      <c r="I1280" s="18" t="n">
        <v>0.000202484953041185</v>
      </c>
      <c r="J1280" s="18" t="n">
        <v>0.000208396322904822</v>
      </c>
      <c r="K1280" s="16" t="n">
        <v>0.529375459386064</v>
      </c>
      <c r="L1280" s="16" t="n">
        <v>0.613190611599062</v>
      </c>
      <c r="M1280" s="16" t="n">
        <v>0.561950490105315</v>
      </c>
      <c r="N1280" s="16" t="n">
        <v>0.0270894693773611</v>
      </c>
      <c r="O1280" s="16" t="n">
        <v>0.0832080467755492</v>
      </c>
      <c r="P1280" s="16" t="n">
        <v>0.0110310718773301</v>
      </c>
    </row>
    <row r="1281" customFormat="false" ht="15" hidden="false" customHeight="false" outlineLevel="0" collapsed="false">
      <c r="A1281" s="17" t="n">
        <v>1676</v>
      </c>
      <c r="B1281" s="6"/>
      <c r="C1281" s="16" t="n">
        <v>0.337940062730346</v>
      </c>
      <c r="D1281" s="16" t="n">
        <v>0.347994269554314</v>
      </c>
      <c r="E1281" s="16" t="n">
        <v>0.554028009224192</v>
      </c>
      <c r="F1281" s="16" t="n">
        <v>0.223354214855924</v>
      </c>
      <c r="G1281" s="18" t="n">
        <v>0.000151433152370338</v>
      </c>
      <c r="H1281" s="6"/>
      <c r="I1281" s="18" t="n">
        <v>0.000208262749894071</v>
      </c>
      <c r="J1281" s="18" t="n">
        <v>0.000215865398543776</v>
      </c>
      <c r="K1281" s="16" t="n">
        <v>0.532001324154028</v>
      </c>
      <c r="L1281" s="16" t="n">
        <v>0.547554969968882</v>
      </c>
      <c r="M1281" s="16" t="n">
        <v>0.560164845954878</v>
      </c>
      <c r="N1281" s="16" t="n">
        <v>0.0406582321538391</v>
      </c>
      <c r="O1281" s="16" t="n">
        <v>0.0830742865359812</v>
      </c>
      <c r="P1281" s="16" t="n">
        <v>0.0132303137221709</v>
      </c>
    </row>
    <row r="1282" customFormat="false" ht="15" hidden="false" customHeight="false" outlineLevel="0" collapsed="false">
      <c r="A1282" s="17" t="n">
        <v>1677</v>
      </c>
      <c r="B1282" s="6"/>
      <c r="C1282" s="16" t="n">
        <v>0.338134299673606</v>
      </c>
      <c r="D1282" s="16" t="n">
        <v>0.348198197795772</v>
      </c>
      <c r="E1282" s="16" t="n">
        <v>0.553897557609116</v>
      </c>
      <c r="F1282" s="16" t="n">
        <v>0.222976199766222</v>
      </c>
      <c r="G1282" s="18" t="n">
        <v>0.000155829031099785</v>
      </c>
      <c r="H1282" s="6"/>
      <c r="I1282" s="18" t="n">
        <v>0.000216257695364148</v>
      </c>
      <c r="J1282" s="18" t="n">
        <v>0.000225605922310876</v>
      </c>
      <c r="K1282" s="16" t="n">
        <v>0.534277915242921</v>
      </c>
      <c r="L1282" s="16" t="n">
        <v>0.4957794021649</v>
      </c>
      <c r="M1282" s="16" t="n">
        <v>0.558781778293974</v>
      </c>
      <c r="N1282" s="16" t="n">
        <v>0.0545063794907893</v>
      </c>
      <c r="O1282" s="16" t="n">
        <v>0.0829346556138522</v>
      </c>
      <c r="P1282" s="16" t="n">
        <v>0.0151536570119419</v>
      </c>
    </row>
    <row r="1283" customFormat="false" ht="15" hidden="false" customHeight="false" outlineLevel="0" collapsed="false">
      <c r="A1283" s="17" t="n">
        <v>1678</v>
      </c>
      <c r="B1283" s="6"/>
      <c r="C1283" s="16" t="n">
        <v>0.338339421966026</v>
      </c>
      <c r="D1283" s="16" t="n">
        <v>0.34841465492763</v>
      </c>
      <c r="E1283" s="16" t="n">
        <v>0.553737649177734</v>
      </c>
      <c r="F1283" s="16" t="n">
        <v>0.222571243094168</v>
      </c>
      <c r="G1283" s="18" t="n">
        <v>0.000160775539435243</v>
      </c>
      <c r="H1283" s="6"/>
      <c r="I1283" s="18" t="n">
        <v>0.000226517618039637</v>
      </c>
      <c r="J1283" s="18" t="n">
        <v>0.000237693251845623</v>
      </c>
      <c r="K1283" s="16" t="n">
        <v>0.536195413713972</v>
      </c>
      <c r="L1283" s="16" t="n">
        <v>0.449156415359474</v>
      </c>
      <c r="M1283" s="16" t="n">
        <v>0.558101466107829</v>
      </c>
      <c r="N1283" s="16" t="n">
        <v>0.0651582336434997</v>
      </c>
      <c r="O1283" s="16" t="n">
        <v>0.0827850676117762</v>
      </c>
      <c r="P1283" s="16" t="n">
        <v>0.016865560079338</v>
      </c>
    </row>
    <row r="1284" customFormat="false" ht="15" hidden="false" customHeight="false" outlineLevel="0" collapsed="false">
      <c r="A1284" s="17" t="n">
        <v>1679</v>
      </c>
      <c r="B1284" s="6"/>
      <c r="C1284" s="16" t="n">
        <v>0.338559769934367</v>
      </c>
      <c r="D1284" s="16" t="n">
        <v>0.348646847147653</v>
      </c>
      <c r="E1284" s="16" t="n">
        <v>0.553549686635583</v>
      </c>
      <c r="F1284" s="16" t="n">
        <v>0.222108009029516</v>
      </c>
      <c r="G1284" s="18" t="n">
        <v>0.000166358969603978</v>
      </c>
      <c r="H1284" s="6"/>
      <c r="I1284" s="18" t="n">
        <v>0.000238169293120628</v>
      </c>
      <c r="J1284" s="18" t="n">
        <v>0.000251172557122519</v>
      </c>
      <c r="K1284" s="16" t="n">
        <v>0.53786323059918</v>
      </c>
      <c r="L1284" s="16" t="n">
        <v>0.410200494952927</v>
      </c>
      <c r="M1284" s="16" t="n">
        <v>0.557569840708759</v>
      </c>
      <c r="N1284" s="16" t="n">
        <v>0.0770141827446962</v>
      </c>
      <c r="O1284" s="16" t="n">
        <v>0.082613945510309</v>
      </c>
      <c r="P1284" s="16" t="n">
        <v>0.018317269913987</v>
      </c>
    </row>
    <row r="1285" customFormat="false" ht="15" hidden="false" customHeight="false" outlineLevel="0" collapsed="false">
      <c r="A1285" s="17" t="n">
        <v>1680</v>
      </c>
      <c r="B1285" s="6"/>
      <c r="C1285" s="16" t="n">
        <v>0.338797497129803</v>
      </c>
      <c r="D1285" s="16" t="n">
        <v>0.348897028112035</v>
      </c>
      <c r="E1285" s="16" t="n">
        <v>0.553392583615277</v>
      </c>
      <c r="F1285" s="16" t="n">
        <v>0.221585227170811</v>
      </c>
      <c r="G1285" s="18" t="n">
        <v>0.000173167354792237</v>
      </c>
      <c r="H1285" s="6"/>
      <c r="I1285" s="18" t="n">
        <v>0.000251055786488165</v>
      </c>
      <c r="J1285" s="18" t="n">
        <v>0.000265902930912495</v>
      </c>
      <c r="K1285" s="16" t="n">
        <v>0.539286976720699</v>
      </c>
      <c r="L1285" s="16" t="n">
        <v>0.378051937354873</v>
      </c>
      <c r="M1285" s="16" t="n">
        <v>0.557411334982915</v>
      </c>
      <c r="N1285" s="16" t="n">
        <v>0.0839329847834995</v>
      </c>
      <c r="O1285" s="16" t="n">
        <v>0.0824208172353958</v>
      </c>
      <c r="P1285" s="16" t="n">
        <v>0.019580294605476</v>
      </c>
    </row>
    <row r="1286" customFormat="false" ht="15" hidden="false" customHeight="false" outlineLevel="0" collapsed="false">
      <c r="A1286" s="17" t="n">
        <v>1681</v>
      </c>
      <c r="B1286" s="6"/>
      <c r="C1286" s="16" t="n">
        <v>0.339054769420427</v>
      </c>
      <c r="D1286" s="16" t="n">
        <v>0.349168626182822</v>
      </c>
      <c r="E1286" s="16" t="n">
        <v>0.553252313061433</v>
      </c>
      <c r="F1286" s="16" t="n">
        <v>0.221023451661954</v>
      </c>
      <c r="G1286" s="18" t="n">
        <v>0.000180524369230854</v>
      </c>
      <c r="H1286" s="6"/>
      <c r="I1286" s="18" t="n">
        <v>0.000264246377301976</v>
      </c>
      <c r="J1286" s="18" t="n">
        <v>0.000280799432079137</v>
      </c>
      <c r="K1286" s="16" t="n">
        <v>0.540353032929915</v>
      </c>
      <c r="L1286" s="16" t="n">
        <v>0.354256769899</v>
      </c>
      <c r="M1286" s="16" t="n">
        <v>0.55845214249244</v>
      </c>
      <c r="N1286" s="16" t="n">
        <v>0.0806893101120796</v>
      </c>
      <c r="O1286" s="16" t="n">
        <v>0.0822132734118459</v>
      </c>
      <c r="P1286" s="16" t="n">
        <v>0.0205484185214563</v>
      </c>
    </row>
    <row r="1287" customFormat="false" ht="15" hidden="false" customHeight="false" outlineLevel="0" collapsed="false">
      <c r="A1287" s="17" t="n">
        <v>1682</v>
      </c>
      <c r="B1287" s="6"/>
      <c r="C1287" s="16" t="n">
        <v>0.339331606726096</v>
      </c>
      <c r="D1287" s="16" t="n">
        <v>0.349461587816159</v>
      </c>
      <c r="E1287" s="16" t="n">
        <v>0.553030685586359</v>
      </c>
      <c r="F1287" s="16" t="n">
        <v>0.220424449455338</v>
      </c>
      <c r="G1287" s="18" t="n">
        <v>0.000188858490209238</v>
      </c>
      <c r="H1287" s="6"/>
      <c r="I1287" s="18" t="n">
        <v>0.000277371702325022</v>
      </c>
      <c r="J1287" s="18" t="n">
        <v>0.000295470724689421</v>
      </c>
      <c r="K1287" s="16" t="n">
        <v>0.54105999652129</v>
      </c>
      <c r="L1287" s="16" t="n">
        <v>0.337326156625308</v>
      </c>
      <c r="M1287" s="16" t="n">
        <v>0.560320546269645</v>
      </c>
      <c r="N1287" s="16" t="n">
        <v>0.0696404361516131</v>
      </c>
      <c r="O1287" s="16" t="n">
        <v>0.0819919646762202</v>
      </c>
      <c r="P1287" s="16" t="n">
        <v>0.0212659962333228</v>
      </c>
    </row>
    <row r="1288" customFormat="false" ht="15" hidden="false" customHeight="false" outlineLevel="0" collapsed="false">
      <c r="A1288" s="17" t="n">
        <v>1683</v>
      </c>
      <c r="B1288" s="6"/>
      <c r="C1288" s="16" t="n">
        <v>0.339625986309238</v>
      </c>
      <c r="D1288" s="16" t="n">
        <v>0.349774850505936</v>
      </c>
      <c r="E1288" s="16" t="n">
        <v>0.552818877050054</v>
      </c>
      <c r="F1288" s="16" t="n">
        <v>0.219812098516073</v>
      </c>
      <c r="G1288" s="18" t="n">
        <v>0.000197632030073732</v>
      </c>
      <c r="H1288" s="6"/>
      <c r="I1288" s="18" t="n">
        <v>0.000289395102386997</v>
      </c>
      <c r="J1288" s="18" t="n">
        <v>0.000309073823123715</v>
      </c>
      <c r="K1288" s="16" t="n">
        <v>0.54188899549451</v>
      </c>
      <c r="L1288" s="16" t="n">
        <v>0.321187871774087</v>
      </c>
      <c r="M1288" s="16" t="n">
        <v>0.56336020917145</v>
      </c>
      <c r="N1288" s="16" t="n">
        <v>0.0499305068936373</v>
      </c>
      <c r="O1288" s="16" t="n">
        <v>0.0817657115493551</v>
      </c>
      <c r="P1288" s="16" t="n">
        <v>0.0220323259867127</v>
      </c>
    </row>
    <row r="1289" customFormat="false" ht="15" hidden="false" customHeight="false" outlineLevel="0" collapsed="false">
      <c r="A1289" s="17" t="n">
        <v>1684</v>
      </c>
      <c r="B1289" s="6"/>
      <c r="C1289" s="16" t="n">
        <v>0.339935646152505</v>
      </c>
      <c r="D1289" s="16" t="n">
        <v>0.350106347284291</v>
      </c>
      <c r="E1289" s="16" t="n">
        <v>0.552663176735287</v>
      </c>
      <c r="F1289" s="16" t="n">
        <v>0.219198325967808</v>
      </c>
      <c r="G1289" s="18" t="n">
        <v>0.000206974338368441</v>
      </c>
      <c r="H1289" s="6"/>
      <c r="I1289" s="18" t="n">
        <v>0.000299924846599856</v>
      </c>
      <c r="J1289" s="18" t="n">
        <v>0.000321241340731385</v>
      </c>
      <c r="K1289" s="16" t="n">
        <v>0.543196317056338</v>
      </c>
      <c r="L1289" s="16" t="n">
        <v>0.302808806720553</v>
      </c>
      <c r="M1289" s="16" t="n">
        <v>0.568125199885539</v>
      </c>
      <c r="N1289" s="16" t="n">
        <v>0.0271638806692038</v>
      </c>
      <c r="O1289" s="16" t="n">
        <v>0.0815389204762973</v>
      </c>
      <c r="P1289" s="16" t="n">
        <v>0.0228939201869373</v>
      </c>
    </row>
    <row r="1290" customFormat="false" ht="15" hidden="false" customHeight="false" outlineLevel="0" collapsed="false">
      <c r="A1290" s="17" t="n">
        <v>1685</v>
      </c>
      <c r="B1290" s="6"/>
      <c r="C1290" s="16" t="n">
        <v>0.340257323816826</v>
      </c>
      <c r="D1290" s="16" t="n">
        <v>0.350451459949339</v>
      </c>
      <c r="E1290" s="16" t="n">
        <v>0.552430327615906</v>
      </c>
      <c r="F1290" s="16" t="n">
        <v>0.218567184579631</v>
      </c>
      <c r="G1290" s="18" t="n">
        <v>0.000216838331185811</v>
      </c>
      <c r="H1290" s="6"/>
      <c r="I1290" s="18" t="n">
        <v>0.000308309310873278</v>
      </c>
      <c r="J1290" s="18" t="n">
        <v>0.000331378931035247</v>
      </c>
      <c r="K1290" s="16" t="n">
        <v>0.544732279620933</v>
      </c>
      <c r="L1290" s="16" t="n">
        <v>0.280712042102211</v>
      </c>
      <c r="M1290" s="16" t="n">
        <v>0.573487743159005</v>
      </c>
      <c r="N1290" s="16" t="n">
        <v>0.0110996777485896</v>
      </c>
      <c r="O1290" s="16" t="n">
        <v>0.0813056983480213</v>
      </c>
      <c r="P1290" s="16" t="n">
        <v>0.023929500436364</v>
      </c>
    </row>
    <row r="1291" customFormat="false" ht="15" hidden="false" customHeight="false" outlineLevel="0" collapsed="false">
      <c r="A1291" s="17" t="n">
        <v>1686</v>
      </c>
      <c r="B1291" s="6"/>
      <c r="C1291" s="16" t="n">
        <v>0.340587354780433</v>
      </c>
      <c r="D1291" s="16" t="n">
        <v>0.350806285719102</v>
      </c>
      <c r="E1291" s="16" t="n">
        <v>0.5523096949396</v>
      </c>
      <c r="F1291" s="16" t="n">
        <v>0.217924735723971</v>
      </c>
      <c r="G1291" s="18" t="n">
        <v>0.000227480183443781</v>
      </c>
      <c r="H1291" s="6"/>
      <c r="I1291" s="18" t="n">
        <v>0.000314415758862085</v>
      </c>
      <c r="J1291" s="18" t="n">
        <v>0.000339308819835645</v>
      </c>
      <c r="K1291" s="16" t="n">
        <v>0.546498285893832</v>
      </c>
      <c r="L1291" s="16" t="n">
        <v>0.256143487171315</v>
      </c>
      <c r="M1291" s="16" t="n">
        <v>0.578991959691854</v>
      </c>
      <c r="N1291" s="16" t="n">
        <v>0.00323636803973129</v>
      </c>
      <c r="O1291" s="16" t="n">
        <v>0.0810682841176852</v>
      </c>
      <c r="P1291" s="16" t="n">
        <v>0.025105478776989</v>
      </c>
    </row>
    <row r="1292" customFormat="false" ht="15" hidden="false" customHeight="false" outlineLevel="0" collapsed="false">
      <c r="A1292" s="17" t="n">
        <v>1687</v>
      </c>
      <c r="B1292" s="6"/>
      <c r="C1292" s="16" t="n">
        <v>0.340921229487277</v>
      </c>
      <c r="D1292" s="16" t="n">
        <v>0.351166286141289</v>
      </c>
      <c r="E1292" s="16" t="n">
        <v>0.552117524280833</v>
      </c>
      <c r="F1292" s="16" t="n">
        <v>0.217281896452838</v>
      </c>
      <c r="G1292" s="18" t="n">
        <v>0.000238205367520799</v>
      </c>
      <c r="H1292" s="6"/>
      <c r="I1292" s="18" t="n">
        <v>0.000318292859949422</v>
      </c>
      <c r="J1292" s="18" t="n">
        <v>0.000344921109855418</v>
      </c>
      <c r="K1292" s="16" t="n">
        <v>0.548226419117193</v>
      </c>
      <c r="L1292" s="16" t="n">
        <v>0.233674242346426</v>
      </c>
      <c r="M1292" s="16" t="n">
        <v>0.583893012843172</v>
      </c>
      <c r="N1292" s="18" t="n">
        <v>0.00060857374159112</v>
      </c>
      <c r="O1292" s="16" t="n">
        <v>0.0808307117985552</v>
      </c>
      <c r="P1292" s="16" t="n">
        <v>0.0262659806289686</v>
      </c>
    </row>
    <row r="1293" customFormat="false" ht="15" hidden="false" customHeight="false" outlineLevel="0" collapsed="false">
      <c r="A1293" s="17" t="n">
        <v>1688</v>
      </c>
      <c r="B1293" s="6"/>
      <c r="C1293" s="16" t="n">
        <v>0.341255225058727</v>
      </c>
      <c r="D1293" s="16" t="n">
        <v>0.351527509781412</v>
      </c>
      <c r="E1293" s="16" t="n">
        <v>0.551876258928221</v>
      </c>
      <c r="F1293" s="16" t="n">
        <v>0.216644226328006</v>
      </c>
      <c r="G1293" s="18" t="n">
        <v>0.000249583730862138</v>
      </c>
      <c r="H1293" s="6"/>
      <c r="I1293" s="18" t="n">
        <v>0.000320293999030631</v>
      </c>
      <c r="J1293" s="18" t="n">
        <v>0.000348559785658904</v>
      </c>
      <c r="K1293" s="16" t="n">
        <v>0.55014812570486</v>
      </c>
      <c r="L1293" s="16" t="n">
        <v>0.21367883146301</v>
      </c>
      <c r="M1293" s="16" t="n">
        <v>0.585976030567759</v>
      </c>
      <c r="N1293" s="18" t="n">
        <v>8.3215741711462E-005</v>
      </c>
      <c r="O1293" s="16" t="n">
        <v>0.08059503621483</v>
      </c>
      <c r="P1293" s="16" t="n">
        <v>0.0273948559601699</v>
      </c>
    </row>
    <row r="1294" customFormat="false" ht="15" hidden="false" customHeight="false" outlineLevel="0" collapsed="false">
      <c r="A1294" s="17" t="n">
        <v>1689</v>
      </c>
      <c r="B1294" s="6"/>
      <c r="C1294" s="16" t="n">
        <v>0.341586020921134</v>
      </c>
      <c r="D1294" s="16" t="n">
        <v>0.351886847480619</v>
      </c>
      <c r="E1294" s="16" t="n">
        <v>0.551642007103301</v>
      </c>
      <c r="F1294" s="16" t="n">
        <v>0.216024098980619</v>
      </c>
      <c r="G1294" s="18" t="n">
        <v>0.000261231033128604</v>
      </c>
      <c r="H1294" s="6"/>
      <c r="I1294" s="18" t="n">
        <v>0.000320662025893689</v>
      </c>
      <c r="J1294" s="18" t="n">
        <v>0.000350515826392433</v>
      </c>
      <c r="K1294" s="16" t="n">
        <v>0.552002502426681</v>
      </c>
      <c r="L1294" s="16" t="n">
        <v>0.194085620788877</v>
      </c>
      <c r="M1294" s="16" t="n">
        <v>0.588081491580961</v>
      </c>
      <c r="N1294" s="18" t="n">
        <v>5.9807809371488E-006</v>
      </c>
      <c r="O1294" s="16" t="n">
        <v>0.0803658312753175</v>
      </c>
      <c r="P1294" s="16" t="n">
        <v>0.0285213828254482</v>
      </c>
    </row>
    <row r="1295" customFormat="false" ht="15" hidden="false" customHeight="false" outlineLevel="0" collapsed="false">
      <c r="A1295" s="17" t="n">
        <v>1690</v>
      </c>
      <c r="B1295" s="6"/>
      <c r="C1295" s="16" t="n">
        <v>0.341910320986104</v>
      </c>
      <c r="D1295" s="16" t="n">
        <v>0.3522413240436</v>
      </c>
      <c r="E1295" s="16" t="n">
        <v>0.551362868701151</v>
      </c>
      <c r="F1295" s="16" t="n">
        <v>0.215435075755737</v>
      </c>
      <c r="G1295" s="18" t="n">
        <v>0.000272266124414301</v>
      </c>
      <c r="H1295" s="6"/>
      <c r="I1295" s="18" t="n">
        <v>0.00031984785792659</v>
      </c>
      <c r="J1295" s="18" t="n">
        <v>0.000351257981310426</v>
      </c>
      <c r="K1295" s="16" t="n">
        <v>0.553925611719885</v>
      </c>
      <c r="L1295" s="16" t="n">
        <v>0.176444593954729</v>
      </c>
      <c r="M1295" s="16" t="n">
        <v>0.589429491603405</v>
      </c>
      <c r="N1295" s="18" t="n">
        <v>3.50745312635696E-007</v>
      </c>
      <c r="O1295" s="16" t="n">
        <v>0.0801481109075426</v>
      </c>
      <c r="P1295" s="16" t="n">
        <v>0.0296418720180319</v>
      </c>
    </row>
    <row r="1296" customFormat="false" ht="15" hidden="false" customHeight="false" outlineLevel="0" collapsed="false">
      <c r="A1296" s="17" t="n">
        <v>1691</v>
      </c>
      <c r="B1296" s="6"/>
      <c r="C1296" s="16" t="n">
        <v>0.342229691147603</v>
      </c>
      <c r="D1296" s="16" t="n">
        <v>0.352592626641548</v>
      </c>
      <c r="E1296" s="16" t="n">
        <v>0.551097757354385</v>
      </c>
      <c r="F1296" s="16" t="n">
        <v>0.21487439187599</v>
      </c>
      <c r="G1296" s="18" t="n">
        <v>0.000282848730915041</v>
      </c>
      <c r="H1296" s="6"/>
      <c r="I1296" s="18" t="n">
        <v>0.000318009132210285</v>
      </c>
      <c r="J1296" s="18" t="n">
        <v>0.000350928184735129</v>
      </c>
      <c r="K1296" s="16" t="n">
        <v>0.555764558680783</v>
      </c>
      <c r="L1296" s="16" t="n">
        <v>0.160514411360273</v>
      </c>
      <c r="M1296" s="16" t="n">
        <v>0.588718319895414</v>
      </c>
      <c r="N1296" s="18" t="n">
        <v>4.94321490434423E-008</v>
      </c>
      <c r="O1296" s="16" t="n">
        <v>0.079940854940417</v>
      </c>
      <c r="P1296" s="16" t="n">
        <v>0.0307299518030606</v>
      </c>
    </row>
    <row r="1297" customFormat="false" ht="15" hidden="false" customHeight="false" outlineLevel="0" collapsed="false">
      <c r="A1297" s="17" t="n">
        <v>1692</v>
      </c>
      <c r="B1297" s="6"/>
      <c r="C1297" s="16" t="n">
        <v>0.342542479571363</v>
      </c>
      <c r="D1297" s="16" t="n">
        <v>0.352938893128215</v>
      </c>
      <c r="E1297" s="16" t="n">
        <v>0.550873324468234</v>
      </c>
      <c r="F1297" s="16" t="n">
        <v>0.214340493611818</v>
      </c>
      <c r="G1297" s="18" t="n">
        <v>0.000293792427466383</v>
      </c>
      <c r="H1297" s="6"/>
      <c r="I1297" s="18" t="n">
        <v>0.00031531145549723</v>
      </c>
      <c r="J1297" s="18" t="n">
        <v>0.000349865049442414</v>
      </c>
      <c r="K1297" s="16" t="n">
        <v>0.557747984312141</v>
      </c>
      <c r="L1297" s="16" t="n">
        <v>0.143893843477248</v>
      </c>
      <c r="M1297" s="16" t="n">
        <v>0.588002940070809</v>
      </c>
      <c r="N1297" s="18" t="n">
        <v>1.10705187173118E-008</v>
      </c>
      <c r="O1297" s="16" t="n">
        <v>0.0797434905988918</v>
      </c>
      <c r="P1297" s="16" t="n">
        <v>0.0319349078081316</v>
      </c>
    </row>
    <row r="1298" customFormat="false" ht="15" hidden="false" customHeight="false" outlineLevel="0" collapsed="false">
      <c r="A1298" s="17" t="n">
        <v>1693</v>
      </c>
      <c r="B1298" s="6"/>
      <c r="C1298" s="16" t="n">
        <v>0.342853099632475</v>
      </c>
      <c r="D1298" s="16" t="n">
        <v>0.353284999025934</v>
      </c>
      <c r="E1298" s="16" t="n">
        <v>0.550613823943623</v>
      </c>
      <c r="F1298" s="16" t="n">
        <v>0.21382776712996</v>
      </c>
      <c r="G1298" s="18" t="n">
        <v>0.000304399829117406</v>
      </c>
      <c r="H1298" s="6"/>
      <c r="I1298" s="18" t="n">
        <v>0.00031191124197074</v>
      </c>
      <c r="J1298" s="18" t="n">
        <v>0.000348101642618045</v>
      </c>
      <c r="K1298" s="16" t="n">
        <v>0.559696342305038</v>
      </c>
      <c r="L1298" s="16" t="n">
        <v>0.128503309841216</v>
      </c>
      <c r="M1298" s="16" t="n">
        <v>0.586894802695439</v>
      </c>
      <c r="N1298" s="18" t="n">
        <v>6.18658887174224E-009</v>
      </c>
      <c r="O1298" s="16" t="n">
        <v>0.0795539439290374</v>
      </c>
      <c r="P1298" s="16" t="n">
        <v>0.0331329052450223</v>
      </c>
    </row>
    <row r="1299" customFormat="false" ht="15" hidden="false" customHeight="false" outlineLevel="0" collapsed="false">
      <c r="A1299" s="17" t="n">
        <v>1694</v>
      </c>
      <c r="B1299" s="6"/>
      <c r="C1299" s="16" t="n">
        <v>0.343161081300577</v>
      </c>
      <c r="D1299" s="16" t="n">
        <v>0.35363008582815</v>
      </c>
      <c r="E1299" s="16" t="n">
        <v>0.55036414235778</v>
      </c>
      <c r="F1299" s="16" t="n">
        <v>0.213327258000373</v>
      </c>
      <c r="G1299" s="18" t="n">
        <v>0.00031504755391116</v>
      </c>
      <c r="H1299" s="6"/>
      <c r="I1299" s="18" t="n">
        <v>0.000307822940435328</v>
      </c>
      <c r="J1299" s="18" t="n">
        <v>0.000345478209863233</v>
      </c>
      <c r="K1299" s="16" t="n">
        <v>0.561578773137628</v>
      </c>
      <c r="L1299" s="16" t="n">
        <v>0.115840901542979</v>
      </c>
      <c r="M1299" s="16" t="n">
        <v>0.587751855779427</v>
      </c>
      <c r="N1299" s="18" t="n">
        <v>3.31341366874358E-009</v>
      </c>
      <c r="O1299" s="16" t="n">
        <v>0.0793689054925005</v>
      </c>
      <c r="P1299" s="16" t="n">
        <v>0.0341800808555823</v>
      </c>
    </row>
    <row r="1300" customFormat="false" ht="15" hidden="false" customHeight="false" outlineLevel="0" collapsed="false">
      <c r="A1300" s="17" t="n">
        <v>1695</v>
      </c>
      <c r="B1300" s="6"/>
      <c r="C1300" s="16" t="n">
        <v>0.343469721179384</v>
      </c>
      <c r="D1300" s="16" t="n">
        <v>0.353977725055934</v>
      </c>
      <c r="E1300" s="16" t="n">
        <v>0.550135501355014</v>
      </c>
      <c r="F1300" s="16" t="n">
        <v>0.212834615912465</v>
      </c>
      <c r="G1300" s="18" t="n">
        <v>0.000325833675825767</v>
      </c>
      <c r="H1300" s="6"/>
      <c r="I1300" s="18" t="n">
        <v>0.000302592363244384</v>
      </c>
      <c r="J1300" s="18" t="n">
        <v>0.000341582594478398</v>
      </c>
      <c r="K1300" s="16" t="n">
        <v>0.563163830396068</v>
      </c>
      <c r="L1300" s="16" t="n">
        <v>0.105855489771918</v>
      </c>
      <c r="M1300" s="16" t="n">
        <v>0.593097566586432</v>
      </c>
      <c r="N1300" s="18" t="n">
        <v>1.70056516434609E-009</v>
      </c>
      <c r="O1300" s="16" t="n">
        <v>0.0791867674922946</v>
      </c>
      <c r="P1300" s="16" t="n">
        <v>0.0351371493407492</v>
      </c>
    </row>
    <row r="1301" customFormat="false" ht="15" hidden="false" customHeight="false" outlineLevel="0" collapsed="false">
      <c r="A1301" s="17" t="n">
        <v>1696</v>
      </c>
      <c r="B1301" s="6"/>
      <c r="C1301" s="16" t="n">
        <v>0.343776781857272</v>
      </c>
      <c r="D1301" s="16" t="n">
        <v>0.354325754703464</v>
      </c>
      <c r="E1301" s="16" t="n">
        <v>0.549941927990709</v>
      </c>
      <c r="F1301" s="16" t="n">
        <v>0.212354485621273</v>
      </c>
      <c r="G1301" s="18" t="n">
        <v>0.000336633377380673</v>
      </c>
      <c r="H1301" s="6"/>
      <c r="I1301" s="18" t="n">
        <v>0.000295891014271233</v>
      </c>
      <c r="J1301" s="18" t="n">
        <v>0.000335996569617592</v>
      </c>
      <c r="K1301" s="16" t="n">
        <v>0.56445011137482</v>
      </c>
      <c r="L1301" s="16" t="n">
        <v>0.0974133571199874</v>
      </c>
      <c r="M1301" s="16" t="n">
        <v>0.592776347018129</v>
      </c>
      <c r="N1301" s="18" t="n">
        <v>2.05831191234307E-008</v>
      </c>
      <c r="O1301" s="16" t="n">
        <v>0.0790092476805806</v>
      </c>
      <c r="P1301" s="16" t="n">
        <v>0.0359523530682233</v>
      </c>
    </row>
    <row r="1302" customFormat="false" ht="15" hidden="false" customHeight="false" outlineLevel="0" collapsed="false">
      <c r="A1302" s="17" t="n">
        <v>1697</v>
      </c>
      <c r="B1302" s="6"/>
      <c r="C1302" s="16" t="n">
        <v>0.344083266592719</v>
      </c>
      <c r="D1302" s="16" t="n">
        <v>0.354674739718893</v>
      </c>
      <c r="E1302" s="16" t="n">
        <v>0.549857765658402</v>
      </c>
      <c r="F1302" s="16" t="n">
        <v>0.211876211045265</v>
      </c>
      <c r="G1302" s="18" t="n">
        <v>0.000347405029398085</v>
      </c>
      <c r="H1302" s="6"/>
      <c r="I1302" s="18" t="n">
        <v>0.00028730690667861</v>
      </c>
      <c r="J1302" s="18" t="n">
        <v>0.000328166352367187</v>
      </c>
      <c r="K1302" s="16" t="n">
        <v>0.565307164458808</v>
      </c>
      <c r="L1302" s="16" t="n">
        <v>0.0919011991148823</v>
      </c>
      <c r="M1302" s="16" t="n">
        <v>0.566715480819405</v>
      </c>
      <c r="N1302" s="18" t="n">
        <v>6.82120868681913E-005</v>
      </c>
      <c r="O1302" s="16" t="n">
        <v>0.0788324065139676</v>
      </c>
      <c r="P1302" s="16" t="n">
        <v>0.0365337504296523</v>
      </c>
    </row>
    <row r="1303" customFormat="false" ht="15" hidden="false" customHeight="false" outlineLevel="0" collapsed="false">
      <c r="A1303" s="17" t="n">
        <v>1698</v>
      </c>
      <c r="B1303" s="6"/>
      <c r="C1303" s="16" t="n">
        <v>0.344385360859742</v>
      </c>
      <c r="D1303" s="16" t="n">
        <v>0.355020431150823</v>
      </c>
      <c r="E1303" s="16" t="n">
        <v>0.54963473547779</v>
      </c>
      <c r="F1303" s="16" t="n">
        <v>0.211399517620636</v>
      </c>
      <c r="G1303" s="18" t="n">
        <v>0.000358894135890901</v>
      </c>
      <c r="H1303" s="6"/>
      <c r="I1303" s="18" t="n">
        <v>0.000275921745989518</v>
      </c>
      <c r="J1303" s="18" t="n">
        <v>0.00031729091879779</v>
      </c>
      <c r="K1303" s="16" t="n">
        <v>0.566155801309566</v>
      </c>
      <c r="L1303" s="16" t="n">
        <v>0.0871739643106124</v>
      </c>
      <c r="M1303" s="16" t="n">
        <v>0.528066735118697</v>
      </c>
      <c r="N1303" s="16" t="n">
        <v>0.0888092565641882</v>
      </c>
      <c r="O1303" s="16" t="n">
        <v>0.0786561425696149</v>
      </c>
      <c r="P1303" s="16" t="n">
        <v>0.0370435692080281</v>
      </c>
    </row>
    <row r="1304" customFormat="false" ht="15" hidden="false" customHeight="false" outlineLevel="0" collapsed="false">
      <c r="A1304" s="17" t="n">
        <v>1699</v>
      </c>
      <c r="B1304" s="6"/>
      <c r="C1304" s="16" t="n">
        <v>0.344678295388071</v>
      </c>
      <c r="D1304" s="16" t="n">
        <v>0.35535775311328</v>
      </c>
      <c r="E1304" s="16" t="n">
        <v>0.549439759407946</v>
      </c>
      <c r="F1304" s="16" t="n">
        <v>0.210933233910636</v>
      </c>
      <c r="G1304" s="18" t="n">
        <v>0.00036986926754452</v>
      </c>
      <c r="H1304" s="6"/>
      <c r="I1304" s="18" t="n">
        <v>0.000261842350609187</v>
      </c>
      <c r="J1304" s="18" t="n">
        <v>0.000303435886164817</v>
      </c>
      <c r="K1304" s="16" t="n">
        <v>0.566572404854483</v>
      </c>
      <c r="L1304" s="16" t="n">
        <v>0.0833264063093344</v>
      </c>
      <c r="M1304" s="16" t="n">
        <v>0.500683117597222</v>
      </c>
      <c r="N1304" s="16" t="n">
        <v>0.927069415186837</v>
      </c>
      <c r="O1304" s="16" t="n">
        <v>0.0784837206227953</v>
      </c>
      <c r="P1304" s="16" t="n">
        <v>0.0374568905850462</v>
      </c>
    </row>
    <row r="1305" customFormat="false" ht="15" hidden="false" customHeight="false" outlineLevel="0" collapsed="false">
      <c r="A1305" s="17" t="n">
        <v>1700</v>
      </c>
      <c r="B1305" s="6"/>
      <c r="C1305" s="16" t="n">
        <v>0.344958162771016</v>
      </c>
      <c r="D1305" s="16" t="n">
        <v>0.355681803845363</v>
      </c>
      <c r="E1305" s="16" t="n">
        <v>0.549393470125178</v>
      </c>
      <c r="F1305" s="16" t="n">
        <v>0.210467234618789</v>
      </c>
      <c r="G1305" s="18" t="n">
        <v>0.000381353343682098</v>
      </c>
      <c r="H1305" s="6"/>
      <c r="I1305" s="18" t="n">
        <v>0.000244678675322314</v>
      </c>
      <c r="J1305" s="18" t="n">
        <v>0.000286145555807031</v>
      </c>
      <c r="K1305" s="16" t="n">
        <v>0.566533129099407</v>
      </c>
      <c r="L1305" s="16" t="n">
        <v>0.0805830008419009</v>
      </c>
      <c r="M1305" s="16" t="n">
        <v>0.51975991292004</v>
      </c>
      <c r="N1305" s="16" t="n">
        <v>0.432431255094106</v>
      </c>
      <c r="O1305" s="16" t="n">
        <v>0.0783113968108329</v>
      </c>
      <c r="P1305" s="16" t="n">
        <v>0.0377510556280304</v>
      </c>
    </row>
    <row r="1306" customFormat="false" ht="15" hidden="false" customHeight="false" outlineLevel="0" collapsed="false">
      <c r="A1306" s="17" t="n">
        <v>1701</v>
      </c>
      <c r="B1306" s="6"/>
      <c r="C1306" s="16" t="n">
        <v>0.345216640956868</v>
      </c>
      <c r="D1306" s="16" t="n">
        <v>0.355983772608751</v>
      </c>
      <c r="E1306" s="16" t="n">
        <v>0.549170439944565</v>
      </c>
      <c r="F1306" s="16" t="n">
        <v>0.210010756350026</v>
      </c>
      <c r="G1306" s="18" t="n">
        <v>0.000392566688658874</v>
      </c>
      <c r="H1306" s="6"/>
      <c r="I1306" s="18" t="n">
        <v>0.000225039875205871</v>
      </c>
      <c r="J1306" s="18" t="n">
        <v>0.000266112246288967</v>
      </c>
      <c r="K1306" s="16" t="n">
        <v>0.56612494178772</v>
      </c>
      <c r="L1306" s="16" t="n">
        <v>0.078537887788373</v>
      </c>
      <c r="M1306" s="16" t="n">
        <v>0.539347293058852</v>
      </c>
      <c r="N1306" s="16" t="n">
        <v>0.162081758490227</v>
      </c>
      <c r="O1306" s="16" t="n">
        <v>0.0781425870112578</v>
      </c>
      <c r="P1306" s="16" t="n">
        <v>0.0379675118036234</v>
      </c>
    </row>
    <row r="1307" customFormat="false" ht="15" hidden="false" customHeight="false" outlineLevel="0" collapsed="false">
      <c r="A1307" s="17" t="n">
        <v>1702</v>
      </c>
      <c r="B1307" s="6"/>
      <c r="C1307" s="16" t="n">
        <v>0.345449561181438</v>
      </c>
      <c r="D1307" s="16" t="n">
        <v>0.356259212640882</v>
      </c>
      <c r="E1307" s="16" t="n">
        <v>0.548989490930106</v>
      </c>
      <c r="F1307" s="16" t="n">
        <v>0.209566711169165</v>
      </c>
      <c r="G1307" s="18" t="n">
        <v>0.000404250384817049</v>
      </c>
      <c r="H1307" s="6"/>
      <c r="I1307" s="18" t="n">
        <v>0.000203106744820938</v>
      </c>
      <c r="J1307" s="18" t="n">
        <v>0.000243477149019353</v>
      </c>
      <c r="K1307" s="16" t="n">
        <v>0.565194948015733</v>
      </c>
      <c r="L1307" s="16" t="n">
        <v>0.0775168330096561</v>
      </c>
      <c r="M1307" s="16" t="n">
        <v>0.55900060035797</v>
      </c>
      <c r="N1307" s="16" t="n">
        <v>0.0524154849435993</v>
      </c>
      <c r="O1307" s="16" t="n">
        <v>0.0779783686304889</v>
      </c>
      <c r="P1307" s="16" t="n">
        <v>0.0380498100375195</v>
      </c>
    </row>
    <row r="1308" customFormat="false" ht="15" hidden="false" customHeight="false" outlineLevel="0" collapsed="false">
      <c r="A1308" s="17" t="n">
        <v>1703</v>
      </c>
      <c r="B1308" s="6"/>
      <c r="C1308" s="16" t="n">
        <v>0.345650913989977</v>
      </c>
      <c r="D1308" s="16" t="n">
        <v>0.356501463737114</v>
      </c>
      <c r="E1308" s="16" t="n">
        <v>0.5488506230818</v>
      </c>
      <c r="F1308" s="16" t="n">
        <v>0.209135167610823</v>
      </c>
      <c r="G1308" s="18" t="n">
        <v>0.000415217110570558</v>
      </c>
      <c r="H1308" s="6"/>
      <c r="I1308" s="18" t="n">
        <v>0.000180437385426951</v>
      </c>
      <c r="J1308" s="18" t="n">
        <v>0.000219747037656354</v>
      </c>
      <c r="K1308" s="16" t="n">
        <v>0.563950748203134</v>
      </c>
      <c r="L1308" s="16" t="n">
        <v>0.0789233342031068</v>
      </c>
      <c r="M1308" s="16" t="n">
        <v>0.575037732778984</v>
      </c>
      <c r="N1308" s="16" t="n">
        <v>0.0122594925565084</v>
      </c>
      <c r="O1308" s="16" t="n">
        <v>0.0778187675624942</v>
      </c>
      <c r="P1308" s="16" t="n">
        <v>0.0378506544967329</v>
      </c>
    </row>
    <row r="1309" customFormat="false" ht="15" hidden="false" customHeight="false" outlineLevel="0" collapsed="false">
      <c r="A1309" s="17" t="n">
        <v>1704</v>
      </c>
      <c r="B1309" s="6"/>
      <c r="C1309" s="16" t="n">
        <v>0.345819494709583</v>
      </c>
      <c r="D1309" s="16" t="n">
        <v>0.356708973009037</v>
      </c>
      <c r="E1309" s="16" t="n">
        <v>0.548678090300572</v>
      </c>
      <c r="F1309" s="16" t="n">
        <v>0.208710989736265</v>
      </c>
      <c r="G1309" s="18" t="n">
        <v>0.000426444819763407</v>
      </c>
      <c r="H1309" s="6"/>
      <c r="I1309" s="18" t="n">
        <v>0.000157709750018746</v>
      </c>
      <c r="J1309" s="18" t="n">
        <v>0.000195688078563778</v>
      </c>
      <c r="K1309" s="16" t="n">
        <v>0.561702211225011</v>
      </c>
      <c r="L1309" s="16" t="n">
        <v>0.0828048124516854</v>
      </c>
      <c r="M1309" s="16" t="n">
        <v>0.583153787024413</v>
      </c>
      <c r="N1309" s="16" t="n">
        <v>0.00119050062853581</v>
      </c>
      <c r="O1309" s="16" t="n">
        <v>0.0776618847709619</v>
      </c>
      <c r="P1309" s="16" t="n">
        <v>0.0373764361401786</v>
      </c>
    </row>
    <row r="1310" customFormat="false" ht="15" hidden="false" customHeight="false" outlineLevel="0" collapsed="false">
      <c r="A1310" s="17" t="n">
        <v>1705</v>
      </c>
      <c r="B1310" s="6"/>
      <c r="C1310" s="16" t="n">
        <v>0.345952736933781</v>
      </c>
      <c r="D1310" s="16" t="n">
        <v>0.356880220153271</v>
      </c>
      <c r="E1310" s="16" t="n">
        <v>0.548525195396882</v>
      </c>
      <c r="F1310" s="16" t="n">
        <v>0.208317037634852</v>
      </c>
      <c r="G1310" s="18" t="n">
        <v>0.000436923569341873</v>
      </c>
      <c r="H1310" s="6"/>
      <c r="I1310" s="18" t="n">
        <v>0.000136610094769659</v>
      </c>
      <c r="J1310" s="18" t="n">
        <v>0.000173043280273655</v>
      </c>
      <c r="K1310" s="16" t="n">
        <v>0.558844900043203</v>
      </c>
      <c r="L1310" s="16" t="n">
        <v>0.0902877192852523</v>
      </c>
      <c r="M1310" s="16" t="n">
        <v>0.582249041952117</v>
      </c>
      <c r="N1310" s="18" t="n">
        <v>2.56994116720398E-005</v>
      </c>
      <c r="O1310" s="16" t="n">
        <v>0.0775161758571817</v>
      </c>
      <c r="P1310" s="16" t="n">
        <v>0.0365551882357574</v>
      </c>
    </row>
    <row r="1311" customFormat="false" ht="15" hidden="false" customHeight="false" outlineLevel="0" collapsed="false">
      <c r="A1311" s="17" t="n">
        <v>1706</v>
      </c>
      <c r="B1311" s="6"/>
      <c r="C1311" s="16" t="n">
        <v>0.346054223393538</v>
      </c>
      <c r="D1311" s="16" t="n">
        <v>0.357018258482435</v>
      </c>
      <c r="E1311" s="16" t="n">
        <v>0.54835546802673</v>
      </c>
      <c r="F1311" s="16" t="n">
        <v>0.207935672203007</v>
      </c>
      <c r="G1311" s="18" t="n">
        <v>0.000447463155689586</v>
      </c>
      <c r="H1311" s="6"/>
      <c r="I1311" s="18" t="n">
        <v>0.000117934435796718</v>
      </c>
      <c r="J1311" s="18" t="n">
        <v>0.000152665135317113</v>
      </c>
      <c r="K1311" s="16" t="n">
        <v>0.555196462937714</v>
      </c>
      <c r="L1311" s="16" t="n">
        <v>0.102033578876581</v>
      </c>
      <c r="M1311" s="16" t="n">
        <v>0.584811784970852</v>
      </c>
      <c r="N1311" s="18" t="n">
        <v>1.1754917717531E-007</v>
      </c>
      <c r="O1311" s="16" t="n">
        <v>0.0773751175743373</v>
      </c>
      <c r="P1311" s="16" t="n">
        <v>0.0353885971332502</v>
      </c>
    </row>
    <row r="1312" customFormat="false" ht="15" hidden="false" customHeight="false" outlineLevel="0" collapsed="false">
      <c r="A1312" s="17" t="n">
        <v>1707</v>
      </c>
      <c r="B1312" s="6"/>
      <c r="C1312" s="16" t="n">
        <v>0.346130591370868</v>
      </c>
      <c r="D1312" s="16" t="n">
        <v>0.357129230179979</v>
      </c>
      <c r="E1312" s="16" t="n">
        <v>0.54822080829504</v>
      </c>
      <c r="F1312" s="16" t="n">
        <v>0.207541654997876</v>
      </c>
      <c r="G1312" s="18" t="n">
        <v>0.000458250471961459</v>
      </c>
      <c r="H1312" s="6"/>
      <c r="I1312" s="18" t="n">
        <v>0.000102642831798005</v>
      </c>
      <c r="J1312" s="18" t="n">
        <v>0.000135685066447524</v>
      </c>
      <c r="K1312" s="16" t="n">
        <v>0.551209973797461</v>
      </c>
      <c r="L1312" s="16" t="n">
        <v>0.117007834177739</v>
      </c>
      <c r="M1312" s="16" t="n">
        <v>0.599542998535575</v>
      </c>
      <c r="N1312" s="18" t="n">
        <v>2.31086040699252E-009</v>
      </c>
      <c r="O1312" s="16" t="n">
        <v>0.0772293748118104</v>
      </c>
      <c r="P1312" s="16" t="n">
        <v>0.0339869454711212</v>
      </c>
    </row>
    <row r="1313" customFormat="false" ht="15" hidden="false" customHeight="false" outlineLevel="0" collapsed="false">
      <c r="A1313" s="17" t="n">
        <v>1708</v>
      </c>
      <c r="B1313" s="6"/>
      <c r="C1313" s="16" t="n">
        <v>0.346188304608373</v>
      </c>
      <c r="D1313" s="16" t="n">
        <v>0.357219567059832</v>
      </c>
      <c r="E1313" s="16" t="n">
        <v>0.548020221403042</v>
      </c>
      <c r="F1313" s="16" t="n">
        <v>0.207119944805891</v>
      </c>
      <c r="G1313" s="18" t="n">
        <v>0.000470453321824829</v>
      </c>
      <c r="H1313" s="6"/>
      <c r="I1313" s="18" t="n">
        <v>9.15935379885387E-005</v>
      </c>
      <c r="J1313" s="18" t="n">
        <v>0.000122863477454388</v>
      </c>
      <c r="K1313" s="16" t="n">
        <v>0.546798464879059</v>
      </c>
      <c r="L1313" s="16" t="n">
        <v>0.139422581230376</v>
      </c>
      <c r="M1313" s="16" t="n">
        <v>0.590898124302154</v>
      </c>
      <c r="N1313" s="18" t="n">
        <v>1.45602841270298E-008</v>
      </c>
      <c r="O1313" s="16" t="n">
        <v>0.0770733832238316</v>
      </c>
      <c r="P1313" s="16" t="n">
        <v>0.0322276848334067</v>
      </c>
    </row>
    <row r="1314" customFormat="false" ht="15" hidden="false" customHeight="false" outlineLevel="0" collapsed="false">
      <c r="A1314" s="17" t="n">
        <v>1709</v>
      </c>
      <c r="B1314" s="6"/>
      <c r="C1314" s="16" t="n">
        <v>0.346238644405407</v>
      </c>
      <c r="D1314" s="16" t="n">
        <v>0.357300447184139</v>
      </c>
      <c r="E1314" s="16" t="n">
        <v>0.547836466977506</v>
      </c>
      <c r="F1314" s="16" t="n">
        <v>0.206646480077443</v>
      </c>
      <c r="G1314" s="18" t="n">
        <v>0.000484349171861667</v>
      </c>
      <c r="H1314" s="6"/>
      <c r="I1314" s="18" t="n">
        <v>8.46601125811123E-005</v>
      </c>
      <c r="J1314" s="18" t="n">
        <v>0.000113967910646346</v>
      </c>
      <c r="K1314" s="16" t="n">
        <v>0.541506056882515</v>
      </c>
      <c r="L1314" s="16" t="n">
        <v>0.170570475047672</v>
      </c>
      <c r="M1314" s="16" t="n">
        <v>0.580853349941367</v>
      </c>
      <c r="N1314" s="18" t="n">
        <v>6.74153943136667E-007</v>
      </c>
      <c r="O1314" s="16" t="n">
        <v>0.0768982407673247</v>
      </c>
      <c r="P1314" s="16" t="n">
        <v>0.0300445354703561</v>
      </c>
    </row>
    <row r="1315" customFormat="false" ht="15" hidden="false" customHeight="false" outlineLevel="0" collapsed="false">
      <c r="A1315" s="17" t="n">
        <v>1710</v>
      </c>
      <c r="B1315" s="6"/>
      <c r="C1315" s="16" t="n">
        <v>0.346288611547429</v>
      </c>
      <c r="D1315" s="16" t="n">
        <v>0.357378713348012</v>
      </c>
      <c r="E1315" s="16" t="n">
        <v>0.547647101729817</v>
      </c>
      <c r="F1315" s="16" t="n">
        <v>0.206103317748772</v>
      </c>
      <c r="G1315" s="18" t="n">
        <v>0.000500690681334998</v>
      </c>
      <c r="H1315" s="6"/>
      <c r="I1315" s="18" t="n">
        <v>8.19746786418207E-005</v>
      </c>
      <c r="J1315" s="18" t="n">
        <v>0.000109158564595758</v>
      </c>
      <c r="K1315" s="16" t="n">
        <v>0.535963967300129</v>
      </c>
      <c r="L1315" s="16" t="n">
        <v>0.213128731182808</v>
      </c>
      <c r="M1315" s="16" t="n">
        <v>0.574517329024222</v>
      </c>
      <c r="N1315" s="18" t="n">
        <v>3.92230276803467E-006</v>
      </c>
      <c r="O1315" s="16" t="n">
        <v>0.0766973072453624</v>
      </c>
      <c r="P1315" s="16" t="n">
        <v>0.0275092619019567</v>
      </c>
    </row>
    <row r="1316" customFormat="false" ht="15" hidden="false" customHeight="false" outlineLevel="0" collapsed="false">
      <c r="A1316" s="17" t="n">
        <v>1711</v>
      </c>
      <c r="B1316" s="6"/>
      <c r="C1316" s="16" t="n">
        <v>0.346347647446634</v>
      </c>
      <c r="D1316" s="16" t="n">
        <v>0.357464552889566</v>
      </c>
      <c r="E1316" s="16" t="n">
        <v>0.547461944598742</v>
      </c>
      <c r="F1316" s="16" t="n">
        <v>0.205485813127401</v>
      </c>
      <c r="G1316" s="18" t="n">
        <v>0.000520138379920031</v>
      </c>
      <c r="H1316" s="6"/>
      <c r="I1316" s="18" t="n">
        <v>8.16594146167584E-005</v>
      </c>
      <c r="J1316" s="18" t="n">
        <v>0.000106497225812912</v>
      </c>
      <c r="K1316" s="16" t="n">
        <v>0.53059441049897</v>
      </c>
      <c r="L1316" s="16" t="n">
        <v>0.267817562592057</v>
      </c>
      <c r="M1316" s="16" t="n">
        <v>0.57359995960208</v>
      </c>
      <c r="N1316" s="18" t="n">
        <v>4.27326745375535E-006</v>
      </c>
      <c r="O1316" s="16" t="n">
        <v>0.0764688607262597</v>
      </c>
      <c r="P1316" s="16" t="n">
        <v>0.0247097441335872</v>
      </c>
    </row>
    <row r="1317" customFormat="false" ht="15" hidden="false" customHeight="false" outlineLevel="0" collapsed="false">
      <c r="A1317" s="17" t="n">
        <v>1712</v>
      </c>
      <c r="B1317" s="6"/>
      <c r="C1317" s="16" t="n">
        <v>0.346419181347213</v>
      </c>
      <c r="D1317" s="16" t="n">
        <v>0.357561036237166</v>
      </c>
      <c r="E1317" s="16" t="n">
        <v>0.547236109007053</v>
      </c>
      <c r="F1317" s="16" t="n">
        <v>0.204782366569021</v>
      </c>
      <c r="G1317" s="18" t="n">
        <v>0.000543788136418175</v>
      </c>
      <c r="H1317" s="6"/>
      <c r="I1317" s="18" t="n">
        <v>8.33400507546392E-005</v>
      </c>
      <c r="J1317" s="18" t="n">
        <v>0.000105592449557637</v>
      </c>
      <c r="K1317" s="16" t="n">
        <v>0.525014447867046</v>
      </c>
      <c r="L1317" s="16" t="n">
        <v>0.33458503697044</v>
      </c>
      <c r="M1317" s="16" t="n">
        <v>0.579296346793696</v>
      </c>
      <c r="N1317" s="18" t="n">
        <v>6.11827976585988E-007</v>
      </c>
      <c r="O1317" s="16" t="n">
        <v>0.0762086052201467</v>
      </c>
      <c r="P1317" s="16" t="n">
        <v>0.021685421938906</v>
      </c>
    </row>
    <row r="1318" customFormat="false" ht="15" hidden="false" customHeight="false" outlineLevel="0" collapsed="false">
      <c r="A1318" s="17" t="n">
        <v>1713</v>
      </c>
      <c r="B1318" s="6"/>
      <c r="C1318" s="16" t="n">
        <v>0.346509778359582</v>
      </c>
      <c r="D1318" s="16" t="n">
        <v>0.357674283531632</v>
      </c>
      <c r="E1318" s="16" t="n">
        <v>0.547007468004287</v>
      </c>
      <c r="F1318" s="16" t="n">
        <v>0.203975387433322</v>
      </c>
      <c r="G1318" s="18" t="n">
        <v>0.000572415489407284</v>
      </c>
      <c r="H1318" s="6"/>
      <c r="I1318" s="18" t="n">
        <v>8.29676877156188E-005</v>
      </c>
      <c r="J1318" s="18" t="n">
        <v>0.000102520747587188</v>
      </c>
      <c r="K1318" s="16" t="n">
        <v>0.519914210529269</v>
      </c>
      <c r="L1318" s="16" t="n">
        <v>0.411413749533455</v>
      </c>
      <c r="M1318" s="16" t="n">
        <v>0.587681720502505</v>
      </c>
      <c r="N1318" s="18" t="n">
        <v>7.43968304658127E-009</v>
      </c>
      <c r="O1318" s="16" t="n">
        <v>0.0759100263815255</v>
      </c>
      <c r="P1318" s="16" t="n">
        <v>0.0187211417078259</v>
      </c>
    </row>
    <row r="1319" customFormat="false" ht="15" hidden="false" customHeight="false" outlineLevel="0" collapsed="false">
      <c r="A1319" s="17" t="n">
        <v>1714</v>
      </c>
      <c r="B1319" s="6"/>
      <c r="C1319" s="16" t="n">
        <v>0.346615292891506</v>
      </c>
      <c r="D1319" s="16" t="n">
        <v>0.357799907730596</v>
      </c>
      <c r="E1319" s="16" t="n">
        <v>0.546764799946136</v>
      </c>
      <c r="F1319" s="16" t="n">
        <v>0.203070916939163</v>
      </c>
      <c r="G1319" s="18" t="n">
        <v>0.000605957087348681</v>
      </c>
      <c r="H1319" s="6"/>
      <c r="I1319" s="18" t="n">
        <v>7.98919393714914E-005</v>
      </c>
      <c r="J1319" s="18" t="n">
        <v>9.64858950275934E-005</v>
      </c>
      <c r="K1319" s="16" t="n">
        <v>0.514736824386877</v>
      </c>
      <c r="L1319" s="16" t="n">
        <v>0.495293582162887</v>
      </c>
      <c r="M1319" s="16" t="n">
        <v>0.592255943263366</v>
      </c>
      <c r="N1319" s="18" t="n">
        <v>4.60453478881568E-011</v>
      </c>
      <c r="O1319" s="16" t="n">
        <v>0.0755753518891328</v>
      </c>
      <c r="P1319" s="16" t="n">
        <v>0.0156737167896945</v>
      </c>
    </row>
    <row r="1320" customFormat="false" ht="15" hidden="false" customHeight="false" outlineLevel="0" collapsed="false">
      <c r="A1320" s="17" t="n">
        <v>1715</v>
      </c>
      <c r="B1320" s="6"/>
      <c r="C1320" s="16" t="n">
        <v>0.346736419059847</v>
      </c>
      <c r="D1320" s="16" t="n">
        <v>0.357937948343589</v>
      </c>
      <c r="E1320" s="16" t="n">
        <v>0.546481453427371</v>
      </c>
      <c r="F1320" s="16" t="n">
        <v>0.202058721301313</v>
      </c>
      <c r="G1320" s="18" t="n">
        <v>0.000645538860823039</v>
      </c>
      <c r="H1320" s="6"/>
      <c r="I1320" s="18" t="n">
        <v>6.93487072424874E-005</v>
      </c>
      <c r="J1320" s="18" t="n">
        <v>8.28340781937587E-005</v>
      </c>
      <c r="K1320" s="16" t="n">
        <v>0.5102313341974</v>
      </c>
      <c r="L1320" s="16" t="n">
        <v>0.575033767944369</v>
      </c>
      <c r="M1320" s="16" t="n">
        <v>0.585549608084073</v>
      </c>
      <c r="N1320" s="18" t="n">
        <v>3.05829172208455E-008</v>
      </c>
      <c r="O1320" s="16" t="n">
        <v>0.0752007863807211</v>
      </c>
      <c r="P1320" s="16" t="n">
        <v>0.0127173094341071</v>
      </c>
    </row>
    <row r="1321" customFormat="false" ht="15" hidden="false" customHeight="false" outlineLevel="0" collapsed="false">
      <c r="A1321" s="17" t="n">
        <v>1716</v>
      </c>
      <c r="B1321" s="6"/>
      <c r="C1321" s="16" t="n">
        <v>0.346859770840323</v>
      </c>
      <c r="D1321" s="16" t="n">
        <v>0.35807490596958</v>
      </c>
      <c r="E1321" s="16" t="n">
        <v>0.546199509614144</v>
      </c>
      <c r="F1321" s="16" t="n">
        <v>0.200964848840453</v>
      </c>
      <c r="G1321" s="18" t="n">
        <v>0.00069130510479976</v>
      </c>
      <c r="H1321" s="6"/>
      <c r="I1321" s="18" t="n">
        <v>5.03711399592835E-005</v>
      </c>
      <c r="J1321" s="18" t="n">
        <v>6.06761486799929E-005</v>
      </c>
      <c r="K1321" s="16" t="n">
        <v>0.506330410094991</v>
      </c>
      <c r="L1321" s="16" t="n">
        <v>0.665552159474026</v>
      </c>
      <c r="M1321" s="16" t="n">
        <v>0.596616954782384</v>
      </c>
      <c r="N1321" s="18" t="n">
        <v>0.000437047773109652</v>
      </c>
      <c r="O1321" s="16" t="n">
        <v>0.0747959603744281</v>
      </c>
      <c r="P1321" s="16" t="n">
        <v>0.00983222105321281</v>
      </c>
    </row>
    <row r="1322" customFormat="false" ht="15" hidden="false" customHeight="false" outlineLevel="0" collapsed="false">
      <c r="A1322" s="17" t="n">
        <v>1717</v>
      </c>
      <c r="B1322" s="6"/>
      <c r="C1322" s="16" t="n">
        <v>0.34697932163802</v>
      </c>
      <c r="D1322" s="16" t="n">
        <v>0.358203674299007</v>
      </c>
      <c r="E1322" s="16" t="n">
        <v>0.545874081929225</v>
      </c>
      <c r="F1322" s="16" t="n">
        <v>0.19977979794115</v>
      </c>
      <c r="G1322" s="18" t="n">
        <v>0.000744568401627487</v>
      </c>
      <c r="H1322" s="6"/>
      <c r="I1322" s="18" t="n">
        <v>1.82599523354053E-005</v>
      </c>
      <c r="J1322" s="18" t="n">
        <v>2.54824471723632E-005</v>
      </c>
      <c r="K1322" s="16" t="n">
        <v>0.502543105141196</v>
      </c>
      <c r="L1322" s="16" t="n">
        <v>0.75380116465971</v>
      </c>
      <c r="M1322" s="16" t="n">
        <v>0.596935368939611</v>
      </c>
      <c r="N1322" s="16" t="n">
        <v>0.0296357297855465</v>
      </c>
      <c r="O1322" s="16" t="n">
        <v>0.0743573488473616</v>
      </c>
      <c r="P1322" s="16" t="n">
        <v>0.00712333037356924</v>
      </c>
    </row>
    <row r="1323" customFormat="false" ht="15" hidden="false" customHeight="false" outlineLevel="0" collapsed="false">
      <c r="A1323" s="17" t="n">
        <v>1718</v>
      </c>
      <c r="B1323" s="6"/>
      <c r="C1323" s="16" t="n">
        <v>0.347072646155398</v>
      </c>
      <c r="D1323" s="16" t="n">
        <v>0.358301807247937</v>
      </c>
      <c r="E1323" s="16" t="n">
        <v>0.545551459655383</v>
      </c>
      <c r="F1323" s="16" t="n">
        <v>0.198547590072713</v>
      </c>
      <c r="G1323" s="18" t="n">
        <v>0.000804057967224907</v>
      </c>
      <c r="H1323" s="6"/>
      <c r="I1323" s="18" t="n">
        <v>-2.81466330245204E-005</v>
      </c>
      <c r="J1323" s="18" t="n">
        <v>-2.38376308266933E-005</v>
      </c>
      <c r="K1323" s="16" t="n">
        <v>0.500736420407682</v>
      </c>
      <c r="L1323" s="16" t="n">
        <v>0.84324366824182</v>
      </c>
      <c r="M1323" s="16" t="n">
        <v>0.570017449656898</v>
      </c>
      <c r="N1323" s="16" t="n">
        <v>0.165341967362393</v>
      </c>
      <c r="O1323" s="16" t="n">
        <v>0.073901237799274</v>
      </c>
      <c r="P1323" s="16" t="n">
        <v>0.00450655231462149</v>
      </c>
    </row>
    <row r="1324" customFormat="false" ht="15" hidden="false" customHeight="false" outlineLevel="0" collapsed="false">
      <c r="A1324" s="17" t="n">
        <v>1719</v>
      </c>
      <c r="B1324" s="6"/>
      <c r="C1324" s="16" t="n">
        <v>0.347127529060031</v>
      </c>
      <c r="D1324" s="16" t="n">
        <v>0.358357059119533</v>
      </c>
      <c r="E1324" s="16" t="n">
        <v>0.545245669848003</v>
      </c>
      <c r="F1324" s="16" t="n">
        <v>0.197293017821235</v>
      </c>
      <c r="G1324" s="18" t="n">
        <v>0.000869776771234833</v>
      </c>
      <c r="H1324" s="6"/>
      <c r="I1324" s="18" t="n">
        <v>-9.12769587094418E-005</v>
      </c>
      <c r="J1324" s="18" t="n">
        <v>-8.9589301105306E-005</v>
      </c>
      <c r="K1324" s="16" t="n">
        <v>0.504035583834099</v>
      </c>
      <c r="L1324" s="16" t="n">
        <v>0.934392523377889</v>
      </c>
      <c r="M1324" s="16" t="n">
        <v>0.538962951741319</v>
      </c>
      <c r="N1324" s="16" t="n">
        <v>0.37338174317664</v>
      </c>
      <c r="O1324" s="16" t="n">
        <v>0.0734368007566708</v>
      </c>
      <c r="P1324" s="16" t="n">
        <v>0.00193735926693911</v>
      </c>
    </row>
    <row r="1325" customFormat="false" ht="15" hidden="false" customHeight="false" outlineLevel="0" collapsed="false">
      <c r="A1325" s="17" t="n">
        <v>1720</v>
      </c>
      <c r="B1325" s="6"/>
      <c r="C1325" s="16" t="n">
        <v>0.347115745231279</v>
      </c>
      <c r="D1325" s="16" t="n">
        <v>0.358341853163112</v>
      </c>
      <c r="E1325" s="16" t="n">
        <v>0.544963726034776</v>
      </c>
      <c r="F1325" s="16" t="n">
        <v>0.196080511836278</v>
      </c>
      <c r="G1325" s="18" t="n">
        <v>0.000937122028409218</v>
      </c>
      <c r="H1325" s="6"/>
      <c r="I1325" s="18" t="n">
        <v>-0.000171864717264695</v>
      </c>
      <c r="J1325" s="18" t="n">
        <v>-0.000172462016841487</v>
      </c>
      <c r="K1325" s="16" t="n">
        <v>0.50693497618206</v>
      </c>
      <c r="L1325" s="16" t="n">
        <v>0.973384578843482</v>
      </c>
      <c r="M1325" s="16" t="n">
        <v>0.517448254192687</v>
      </c>
      <c r="N1325" s="16" t="n">
        <v>0.57189408136429</v>
      </c>
      <c r="O1325" s="16" t="n">
        <v>0.0729878910473959</v>
      </c>
      <c r="P1325" s="18" t="n">
        <v>-0.000787372669268112</v>
      </c>
    </row>
    <row r="1326" customFormat="false" ht="15" hidden="false" customHeight="false" outlineLevel="0" collapsed="false">
      <c r="A1326" s="17" t="n">
        <v>1721</v>
      </c>
      <c r="B1326" s="6"/>
      <c r="C1326" s="16" t="n">
        <v>0.347017213936102</v>
      </c>
      <c r="D1326" s="16" t="n">
        <v>0.358237141406214</v>
      </c>
      <c r="E1326" s="16" t="n">
        <v>0.544691601160318</v>
      </c>
      <c r="F1326" s="16" t="n">
        <v>0.194963271739861</v>
      </c>
      <c r="G1326" s="16" t="n">
        <v>0.00100282557189374</v>
      </c>
      <c r="H1326" s="6"/>
      <c r="I1326" s="18" t="n">
        <v>-0.000270010082534827</v>
      </c>
      <c r="J1326" s="18" t="n">
        <v>-0.000272352973285281</v>
      </c>
      <c r="K1326" s="16" t="n">
        <v>0.509531384133717</v>
      </c>
      <c r="L1326" s="16" t="n">
        <v>0.869142203978958</v>
      </c>
      <c r="M1326" s="16" t="n">
        <v>0.502912016697807</v>
      </c>
      <c r="N1326" s="16" t="n">
        <v>0.750039395898214</v>
      </c>
      <c r="O1326" s="16" t="n">
        <v>0.0725742126316955</v>
      </c>
      <c r="P1326" s="16" t="n">
        <v>-0.00376992494911578</v>
      </c>
    </row>
    <row r="1327" customFormat="false" ht="15" hidden="false" customHeight="false" outlineLevel="0" collapsed="false">
      <c r="A1327" s="17" t="n">
        <v>1722</v>
      </c>
      <c r="B1327" s="6"/>
      <c r="C1327" s="16" t="n">
        <v>0.346802436725365</v>
      </c>
      <c r="D1327" s="16" t="n">
        <v>0.358014616683437</v>
      </c>
      <c r="E1327" s="16" t="n">
        <v>0.544450335807706</v>
      </c>
      <c r="F1327" s="16" t="n">
        <v>0.194013676914476</v>
      </c>
      <c r="G1327" s="16" t="n">
        <v>0.00106169288863367</v>
      </c>
      <c r="H1327" s="6"/>
      <c r="I1327" s="18" t="n">
        <v>-0.00038590215721039</v>
      </c>
      <c r="J1327" s="18" t="n">
        <v>-0.000389431870897806</v>
      </c>
      <c r="K1327" s="16" t="n">
        <v>0.514125244772117</v>
      </c>
      <c r="L1327" s="16" t="n">
        <v>0.735134601947668</v>
      </c>
      <c r="M1327" s="16" t="n">
        <v>0.507964562047277</v>
      </c>
      <c r="N1327" s="16" t="n">
        <v>0.896638182549381</v>
      </c>
      <c r="O1327" s="16" t="n">
        <v>0.0722225784610982</v>
      </c>
      <c r="P1327" s="16" t="n">
        <v>-0.00755546108343427</v>
      </c>
    </row>
    <row r="1328" customFormat="false" ht="15" hidden="false" customHeight="false" outlineLevel="0" collapsed="false">
      <c r="A1328" s="17" t="n">
        <v>1723</v>
      </c>
      <c r="B1328" s="6"/>
      <c r="C1328" s="16" t="n">
        <v>0.34645272264158</v>
      </c>
      <c r="D1328" s="16" t="n">
        <v>0.357656288346611</v>
      </c>
      <c r="E1328" s="16" t="n">
        <v>0.544267984087708</v>
      </c>
      <c r="F1328" s="16" t="n">
        <v>0.193275681461929</v>
      </c>
      <c r="G1328" s="16" t="n">
        <v>0.00110677742946053</v>
      </c>
      <c r="H1328" s="6"/>
      <c r="I1328" s="18" t="n">
        <v>-0.000515986486526794</v>
      </c>
      <c r="J1328" s="18" t="n">
        <v>-0.000519902653989576</v>
      </c>
      <c r="K1328" s="16" t="n">
        <v>0.524955534234431</v>
      </c>
      <c r="L1328" s="16" t="n">
        <v>0.578742504851029</v>
      </c>
      <c r="M1328" s="16" t="n">
        <v>0.516399030449932</v>
      </c>
      <c r="N1328" s="16" t="n">
        <v>0.976103970474938</v>
      </c>
      <c r="O1328" s="16" t="n">
        <v>0.0719492807556879</v>
      </c>
      <c r="P1328" s="16" t="n">
        <v>-0.0119266011760314</v>
      </c>
    </row>
    <row r="1329" customFormat="false" ht="15" hidden="false" customHeight="false" outlineLevel="0" collapsed="false">
      <c r="A1329" s="17" t="n">
        <v>1724</v>
      </c>
      <c r="B1329" s="6"/>
      <c r="C1329" s="16" t="n">
        <v>0.345944021248623</v>
      </c>
      <c r="D1329" s="16" t="n">
        <v>0.357139389089673</v>
      </c>
      <c r="E1329" s="16" t="n">
        <v>0.54417680822771</v>
      </c>
      <c r="F1329" s="16" t="n">
        <v>0.192810121427499</v>
      </c>
      <c r="G1329" s="16" t="n">
        <v>0.00113400250035909</v>
      </c>
      <c r="H1329" s="6"/>
      <c r="I1329" s="18" t="n">
        <v>-0.000659858431310244</v>
      </c>
      <c r="J1329" s="18" t="n">
        <v>-0.000663364696568484</v>
      </c>
      <c r="K1329" s="16" t="n">
        <v>0.51567102627548</v>
      </c>
      <c r="L1329" s="16" t="n">
        <v>0.558760876023724</v>
      </c>
      <c r="M1329" s="16" t="n">
        <v>0.524054997278751</v>
      </c>
      <c r="N1329" s="16" t="n">
        <v>0.856778149055218</v>
      </c>
      <c r="O1329" s="16" t="n">
        <v>0.0717768641857673</v>
      </c>
      <c r="P1329" s="16" t="n">
        <v>-0.0119697408811966</v>
      </c>
    </row>
    <row r="1330" customFormat="false" ht="15" hidden="false" customHeight="false" outlineLevel="0" collapsed="false">
      <c r="A1330" s="17" t="n">
        <v>1725</v>
      </c>
      <c r="B1330" s="6"/>
      <c r="C1330" s="16" t="n">
        <v>0.345260475742964</v>
      </c>
      <c r="D1330" s="16" t="n">
        <v>0.356448288369794</v>
      </c>
      <c r="E1330" s="16" t="n">
        <v>0.544148754116941</v>
      </c>
      <c r="F1330" s="16" t="n">
        <v>0.192646340871156</v>
      </c>
      <c r="G1330" s="16" t="n">
        <v>0.00114149202682427</v>
      </c>
      <c r="H1330" s="6"/>
      <c r="I1330" s="18" t="n">
        <v>-0.000810996597761642</v>
      </c>
      <c r="J1330" s="18" t="n">
        <v>-0.000813143103869749</v>
      </c>
      <c r="K1330" s="16" t="n">
        <v>0.519127292722203</v>
      </c>
      <c r="L1330" s="16" t="n">
        <v>0.814169476551322</v>
      </c>
      <c r="M1330" s="16" t="n">
        <v>0.531698339757725</v>
      </c>
      <c r="N1330" s="16" t="n">
        <v>0.736196088822987</v>
      </c>
      <c r="O1330" s="16" t="n">
        <v>0.0717162077884809</v>
      </c>
      <c r="P1330" s="16" t="n">
        <v>-0.00508124307118834</v>
      </c>
    </row>
    <row r="1331" customFormat="false" ht="15" hidden="false" customHeight="false" outlineLevel="0" collapsed="false">
      <c r="A1331" s="17" t="n">
        <v>1726</v>
      </c>
      <c r="B1331" s="6"/>
      <c r="C1331" s="16" t="n">
        <v>0.344390971287524</v>
      </c>
      <c r="D1331" s="16" t="n">
        <v>0.355573335195388</v>
      </c>
      <c r="E1331" s="16" t="n">
        <v>0.544188029872017</v>
      </c>
      <c r="F1331" s="16" t="n">
        <v>0.192827052723109</v>
      </c>
      <c r="G1331" s="16" t="n">
        <v>0.00112640356761133</v>
      </c>
      <c r="H1331" s="6"/>
      <c r="I1331" s="18" t="n">
        <v>-0.000968234545818792</v>
      </c>
      <c r="J1331" s="18" t="n">
        <v>-0.000968102420729116</v>
      </c>
      <c r="K1331" s="16" t="n">
        <v>0.516153556980704</v>
      </c>
      <c r="L1331" s="16" t="n">
        <v>0.993221139976799</v>
      </c>
      <c r="M1331" s="16" t="n">
        <v>0.539051322190241</v>
      </c>
      <c r="N1331" s="16" t="n">
        <v>0.613668156419135</v>
      </c>
      <c r="O1331" s="16" t="n">
        <v>0.0717831346734271</v>
      </c>
      <c r="P1331" s="18" t="n">
        <v>0.00020849340170255</v>
      </c>
    </row>
    <row r="1332" customFormat="false" ht="15" hidden="false" customHeight="false" outlineLevel="0" collapsed="false">
      <c r="A1332" s="17" t="n">
        <v>1727</v>
      </c>
      <c r="B1332" s="6"/>
      <c r="C1332" s="16" t="n">
        <v>0.343328884446732</v>
      </c>
      <c r="D1332" s="16" t="n">
        <v>0.354507678670825</v>
      </c>
      <c r="E1332" s="16" t="n">
        <v>0.544370381592015</v>
      </c>
      <c r="F1332" s="16" t="n">
        <v>0.193361602257181</v>
      </c>
      <c r="G1332" s="16" t="n">
        <v>0.00108650074225053</v>
      </c>
      <c r="H1332" s="6"/>
      <c r="I1332" s="16" t="n">
        <v>-0.0011228842745266</v>
      </c>
      <c r="J1332" s="16" t="n">
        <v>-0.00111952488882261</v>
      </c>
      <c r="K1332" s="16" t="n">
        <v>0.501902068710128</v>
      </c>
      <c r="L1332" s="16" t="n">
        <v>0.864692750470068</v>
      </c>
      <c r="M1332" s="16" t="n">
        <v>0.546404304622756</v>
      </c>
      <c r="N1332" s="16" t="n">
        <v>0.490022182888899</v>
      </c>
      <c r="O1332" s="16" t="n">
        <v>0.0719811001553216</v>
      </c>
      <c r="P1332" s="16" t="n">
        <v>0.00389079375019671</v>
      </c>
    </row>
    <row r="1333" customFormat="false" ht="15" hidden="false" customHeight="false" outlineLevel="0" collapsed="false">
      <c r="A1333" s="17" t="n">
        <v>1728</v>
      </c>
      <c r="B1333" s="6"/>
      <c r="C1333" s="16" t="n">
        <v>0.342080004409189</v>
      </c>
      <c r="D1333" s="16" t="n">
        <v>0.353258701614425</v>
      </c>
      <c r="E1333" s="16" t="n">
        <v>0.544641103760934</v>
      </c>
      <c r="F1333" s="16" t="n">
        <v>0.194269115955282</v>
      </c>
      <c r="G1333" s="16" t="n">
        <v>0.00102211669855884</v>
      </c>
      <c r="H1333" s="6"/>
      <c r="I1333" s="16" t="n">
        <v>-0.00127353030084535</v>
      </c>
      <c r="J1333" s="16" t="n">
        <v>-0.00126591545369324</v>
      </c>
      <c r="K1333" s="16" t="n">
        <v>0.51303253715767</v>
      </c>
      <c r="L1333" s="16" t="n">
        <v>0.760398584973596</v>
      </c>
      <c r="M1333" s="16" t="n">
        <v>0.554291717865419</v>
      </c>
      <c r="N1333" s="16" t="n">
        <v>0.37150443392842</v>
      </c>
      <c r="O1333" s="16" t="n">
        <v>0.0723171699778658</v>
      </c>
      <c r="P1333" s="16" t="n">
        <v>0.00696497793545462</v>
      </c>
    </row>
    <row r="1334" customFormat="false" ht="15" hidden="false" customHeight="false" outlineLevel="0" collapsed="false">
      <c r="A1334" s="17" t="n">
        <v>1729</v>
      </c>
      <c r="B1334" s="6"/>
      <c r="C1334" s="16" t="n">
        <v>0.340649497412408</v>
      </c>
      <c r="D1334" s="16" t="n">
        <v>0.351832152719429</v>
      </c>
      <c r="E1334" s="16" t="n">
        <v>0.545068928950159</v>
      </c>
      <c r="F1334" s="16" t="n">
        <v>0.195557878330887</v>
      </c>
      <c r="G1334" s="18" t="n">
        <v>0.000937478845796929</v>
      </c>
      <c r="H1334" s="6"/>
      <c r="I1334" s="16" t="n">
        <v>-0.00141180896412203</v>
      </c>
      <c r="J1334" s="16" t="n">
        <v>-0.00139920743253769</v>
      </c>
      <c r="K1334" s="16" t="n">
        <v>0.524621690316282</v>
      </c>
      <c r="L1334" s="16" t="n">
        <v>0.674069915721325</v>
      </c>
      <c r="M1334" s="16" t="n">
        <v>0.563580433940985</v>
      </c>
      <c r="N1334" s="16" t="n">
        <v>0.244768946316006</v>
      </c>
      <c r="O1334" s="16" t="n">
        <v>0.0727943811862234</v>
      </c>
      <c r="P1334" s="16" t="n">
        <v>0.0096608704270906</v>
      </c>
    </row>
    <row r="1335" customFormat="false" ht="15" hidden="false" customHeight="false" outlineLevel="0" collapsed="false">
      <c r="A1335" s="17" t="n">
        <v>1730</v>
      </c>
      <c r="B1335" s="6"/>
      <c r="C1335" s="16" t="n">
        <v>0.33906038917152</v>
      </c>
      <c r="D1335" s="16" t="n">
        <v>0.350252442431397</v>
      </c>
      <c r="E1335" s="16" t="n">
        <v>0.545482727084</v>
      </c>
      <c r="F1335" s="16" t="n">
        <v>0.197216943462533</v>
      </c>
      <c r="G1335" s="18" t="n">
        <v>0.000838364101673478</v>
      </c>
      <c r="H1335" s="6"/>
      <c r="I1335" s="16" t="n">
        <v>-0.00153599037343284</v>
      </c>
      <c r="J1335" s="16" t="n">
        <v>-0.00151763880009453</v>
      </c>
      <c r="K1335" s="16" t="n">
        <v>0.533871130636772</v>
      </c>
      <c r="L1335" s="16" t="n">
        <v>0.59544508322302</v>
      </c>
      <c r="M1335" s="16" t="n">
        <v>0.575897591274049</v>
      </c>
      <c r="N1335" s="16" t="n">
        <v>0.126787829758302</v>
      </c>
      <c r="O1335" s="16" t="n">
        <v>0.0734086368293708</v>
      </c>
      <c r="P1335" s="16" t="n">
        <v>0.0123020085269191</v>
      </c>
    </row>
    <row r="1336" customFormat="false" ht="15" hidden="false" customHeight="false" outlineLevel="0" collapsed="false">
      <c r="A1336" s="17" t="n">
        <v>1731</v>
      </c>
      <c r="B1336" s="6"/>
      <c r="C1336" s="16" t="n">
        <v>0.337328861016545</v>
      </c>
      <c r="D1336" s="16" t="n">
        <v>0.348537648651825</v>
      </c>
      <c r="E1336" s="16" t="n">
        <v>0.546132179748299</v>
      </c>
      <c r="F1336" s="16" t="n">
        <v>0.199253891435631</v>
      </c>
      <c r="G1336" s="18" t="n">
        <v>0.00073053514995906</v>
      </c>
      <c r="H1336" s="6"/>
      <c r="I1336" s="16" t="n">
        <v>-0.00163952685492814</v>
      </c>
      <c r="J1336" s="16" t="n">
        <v>-0.00161492346985397</v>
      </c>
      <c r="K1336" s="16" t="n">
        <v>0.541741711412973</v>
      </c>
      <c r="L1336" s="16" t="n">
        <v>0.525027739351504</v>
      </c>
      <c r="M1336" s="16" t="n">
        <v>0.592881549933512</v>
      </c>
      <c r="N1336" s="16" t="n">
        <v>0.0377446072743792</v>
      </c>
      <c r="O1336" s="16" t="n">
        <v>0.0741626862739992</v>
      </c>
      <c r="P1336" s="16" t="n">
        <v>0.0149755726984614</v>
      </c>
    </row>
    <row r="1337" customFormat="false" ht="15" hidden="false" customHeight="false" outlineLevel="0" collapsed="false">
      <c r="A1337" s="17" t="n">
        <v>1732</v>
      </c>
      <c r="B1337" s="6"/>
      <c r="C1337" s="16" t="n">
        <v>0.33549050034582</v>
      </c>
      <c r="D1337" s="16" t="n">
        <v>0.346724300809371</v>
      </c>
      <c r="E1337" s="16" t="n">
        <v>0.546882627211365</v>
      </c>
      <c r="F1337" s="16" t="n">
        <v>0.201626960070777</v>
      </c>
      <c r="G1337" s="18" t="n">
        <v>0.00062059183037846</v>
      </c>
      <c r="H1337" s="6"/>
      <c r="I1337" s="16" t="n">
        <v>-0.00172192480144864</v>
      </c>
      <c r="J1337" s="16" t="n">
        <v>-0.00169062381877007</v>
      </c>
      <c r="K1337" s="16" t="n">
        <v>0.548961436819337</v>
      </c>
      <c r="L1337" s="16" t="n">
        <v>0.453028625642247</v>
      </c>
      <c r="M1337" s="16" t="n">
        <v>0.619394087315614</v>
      </c>
      <c r="N1337" s="16" t="n">
        <v>0.00243885013305227</v>
      </c>
      <c r="O1337" s="16" t="n">
        <v>0.0750410023706969</v>
      </c>
      <c r="P1337" s="16" t="n">
        <v>0.0178231667475494</v>
      </c>
    </row>
    <row r="1338" customFormat="false" ht="15" hidden="false" customHeight="false" outlineLevel="0" collapsed="false">
      <c r="A1338" s="17" t="n">
        <v>1733</v>
      </c>
      <c r="B1338" s="6"/>
      <c r="C1338" s="16" t="n">
        <v>0.333571468730865</v>
      </c>
      <c r="D1338" s="16" t="n">
        <v>0.344839254548858</v>
      </c>
      <c r="E1338" s="16" t="n">
        <v>0.547776150639353</v>
      </c>
      <c r="F1338" s="16" t="n">
        <v>0.204306339722204</v>
      </c>
      <c r="G1338" s="18" t="n">
        <v>0.000515208315687058</v>
      </c>
      <c r="H1338" s="6"/>
      <c r="I1338" s="16" t="n">
        <v>-0.0017801102690085</v>
      </c>
      <c r="J1338" s="16" t="n">
        <v>-0.00174191592718678</v>
      </c>
      <c r="K1338" s="16" t="n">
        <v>0.556286365141084</v>
      </c>
      <c r="L1338" s="16" t="n">
        <v>0.376379494454117</v>
      </c>
      <c r="M1338" s="16" t="n">
        <v>0.665000252486997</v>
      </c>
      <c r="N1338" s="18" t="n">
        <v>2.39041711771904E-007</v>
      </c>
      <c r="O1338" s="16" t="n">
        <v>0.0760324797915549</v>
      </c>
      <c r="P1338" s="16" t="n">
        <v>0.0209143858008356</v>
      </c>
    </row>
    <row r="1339" customFormat="false" ht="15" hidden="false" customHeight="false" outlineLevel="0" collapsed="false">
      <c r="A1339" s="17" t="n">
        <v>1734</v>
      </c>
      <c r="B1339" s="6"/>
      <c r="C1339" s="16" t="n">
        <v>0.33161318545797</v>
      </c>
      <c r="D1339" s="16" t="n">
        <v>0.342924124232745</v>
      </c>
      <c r="E1339" s="16" t="n">
        <v>0.548647230778726</v>
      </c>
      <c r="F1339" s="16" t="n">
        <v>0.207221455450804</v>
      </c>
      <c r="G1339" s="18" t="n">
        <v>0.000420197535330836</v>
      </c>
      <c r="H1339" s="6"/>
      <c r="I1339" s="16" t="n">
        <v>-0.00181394236546733</v>
      </c>
      <c r="J1339" s="16" t="n">
        <v>-0.00176872995017188</v>
      </c>
      <c r="K1339" s="16" t="n">
        <v>0.564114864751132</v>
      </c>
      <c r="L1339" s="16" t="n">
        <v>0.300929534119888</v>
      </c>
      <c r="M1339" s="16" t="n">
        <v>0.73377069692022</v>
      </c>
      <c r="N1339" s="18" t="n">
        <v>6.6219813620203E-039</v>
      </c>
      <c r="O1339" s="16" t="n">
        <v>0.0771109327668798</v>
      </c>
      <c r="P1339" s="16" t="n">
        <v>0.0244004353133883</v>
      </c>
    </row>
    <row r="1340" customFormat="false" ht="15" hidden="false" customHeight="false" outlineLevel="0" collapsed="false">
      <c r="A1340" s="17" t="n">
        <v>1735</v>
      </c>
      <c r="B1340" s="6"/>
      <c r="C1340" s="16" t="n">
        <v>0.329639550272531</v>
      </c>
      <c r="D1340" s="16" t="n">
        <v>0.341002195970187</v>
      </c>
      <c r="E1340" s="16" t="n">
        <v>0.549585640783944</v>
      </c>
      <c r="F1340" s="16" t="n">
        <v>0.210319636611963</v>
      </c>
      <c r="G1340" s="18" t="n">
        <v>0.000337275854271457</v>
      </c>
      <c r="H1340" s="6"/>
      <c r="I1340" s="16" t="n">
        <v>-0.00182386448512592</v>
      </c>
      <c r="J1340" s="16" t="n">
        <v>-0.00177194979431293</v>
      </c>
      <c r="K1340" s="16" t="n">
        <v>0.572650327952555</v>
      </c>
      <c r="L1340" s="16" t="n">
        <v>0.229071574061553</v>
      </c>
      <c r="M1340" s="16" t="n">
        <v>0.68903561188821</v>
      </c>
      <c r="N1340" s="18" t="n">
        <v>5.42944961272086E-029</v>
      </c>
      <c r="O1340" s="16" t="n">
        <v>0.078256814466838</v>
      </c>
      <c r="P1340" s="16" t="n">
        <v>0.0282451265737549</v>
      </c>
    </row>
    <row r="1341" customFormat="false" ht="15" hidden="false" customHeight="false" outlineLevel="0" collapsed="false">
      <c r="A1341" s="17" t="n">
        <v>1736</v>
      </c>
      <c r="B1341" s="6"/>
      <c r="C1341" s="16" t="n">
        <v>0.327689881456195</v>
      </c>
      <c r="D1341" s="16" t="n">
        <v>0.339111995166673</v>
      </c>
      <c r="E1341" s="16" t="n">
        <v>0.550650294287622</v>
      </c>
      <c r="F1341" s="16" t="n">
        <v>0.213511136727311</v>
      </c>
      <c r="G1341" s="18" t="n">
        <v>0.000267434589329723</v>
      </c>
      <c r="H1341" s="6"/>
      <c r="I1341" s="16" t="n">
        <v>-0.00181129330421503</v>
      </c>
      <c r="J1341" s="16" t="n">
        <v>-0.00175311354148026</v>
      </c>
      <c r="K1341" s="16" t="n">
        <v>0.581825424879508</v>
      </c>
      <c r="L1341" s="16" t="n">
        <v>0.163450953872535</v>
      </c>
      <c r="M1341" s="16" t="n">
        <v>0.63214187524898</v>
      </c>
      <c r="N1341" s="18" t="n">
        <v>6.30421029623751E-006</v>
      </c>
      <c r="O1341" s="16" t="n">
        <v>0.0794368864899052</v>
      </c>
      <c r="P1341" s="16" t="n">
        <v>0.0326174823090208</v>
      </c>
    </row>
    <row r="1342" customFormat="false" ht="15" hidden="false" customHeight="false" outlineLevel="0" collapsed="false">
      <c r="A1342" s="17" t="n">
        <v>1737</v>
      </c>
      <c r="B1342" s="6"/>
      <c r="C1342" s="16" t="n">
        <v>0.325780992020967</v>
      </c>
      <c r="D1342" s="16" t="n">
        <v>0.337269760763137</v>
      </c>
      <c r="E1342" s="16" t="n">
        <v>0.551634993575609</v>
      </c>
      <c r="F1342" s="16" t="n">
        <v>0.216751002788113</v>
      </c>
      <c r="G1342" s="18" t="n">
        <v>0.000209988381941824</v>
      </c>
      <c r="H1342" s="6"/>
      <c r="I1342" s="16" t="n">
        <v>-0.0017800765468247</v>
      </c>
      <c r="J1342" s="16" t="n">
        <v>-0.00171634942243014</v>
      </c>
      <c r="K1342" s="16" t="n">
        <v>0.591431152406762</v>
      </c>
      <c r="L1342" s="16" t="n">
        <v>0.107715385655178</v>
      </c>
      <c r="M1342" s="16" t="n">
        <v>0.590968259579076</v>
      </c>
      <c r="N1342" s="16" t="n">
        <v>0.00833272275239185</v>
      </c>
      <c r="O1342" s="16" t="n">
        <v>0.0806345005163721</v>
      </c>
      <c r="P1342" s="16" t="n">
        <v>0.0375304086947699</v>
      </c>
    </row>
    <row r="1343" customFormat="false" ht="15" hidden="false" customHeight="false" outlineLevel="0" collapsed="false">
      <c r="A1343" s="17" t="n">
        <v>1738</v>
      </c>
      <c r="B1343" s="6"/>
      <c r="C1343" s="16" t="n">
        <v>0.32394377816497</v>
      </c>
      <c r="D1343" s="16" t="n">
        <v>0.33550514651876</v>
      </c>
      <c r="E1343" s="16" t="n">
        <v>0.552779601294978</v>
      </c>
      <c r="F1343" s="16" t="n">
        <v>0.219951201893713</v>
      </c>
      <c r="G1343" s="18" t="n">
        <v>0.000164724280000201</v>
      </c>
      <c r="H1343" s="6"/>
      <c r="I1343" s="16" t="n">
        <v>-0.00173143047053869</v>
      </c>
      <c r="J1343" s="16" t="n">
        <v>-0.00166293620959465</v>
      </c>
      <c r="K1343" s="16" t="n">
        <v>0.60208750638231</v>
      </c>
      <c r="L1343" s="16" t="n">
        <v>0.0628366248459552</v>
      </c>
      <c r="M1343" s="16" t="n">
        <v>0.564415043736359</v>
      </c>
      <c r="N1343" s="16" t="n">
        <v>0.0804211574952006</v>
      </c>
      <c r="O1343" s="16" t="n">
        <v>0.081817108962857</v>
      </c>
      <c r="P1343" s="16" t="n">
        <v>0.0432416534107123</v>
      </c>
    </row>
    <row r="1344" customFormat="false" ht="15" hidden="false" customHeight="false" outlineLevel="0" collapsed="false">
      <c r="A1344" s="17" t="n">
        <v>1739</v>
      </c>
      <c r="B1344" s="6"/>
      <c r="C1344" s="16" t="n">
        <v>0.322183499506216</v>
      </c>
      <c r="D1344" s="16" t="n">
        <v>0.333821652595051</v>
      </c>
      <c r="E1344" s="16" t="n">
        <v>0.553737649177734</v>
      </c>
      <c r="F1344" s="16" t="n">
        <v>0.223061472953798</v>
      </c>
      <c r="G1344" s="18" t="n">
        <v>0.000129829199714522</v>
      </c>
      <c r="H1344" s="6"/>
      <c r="I1344" s="16" t="n">
        <v>-0.00167140514982016</v>
      </c>
      <c r="J1344" s="16" t="n">
        <v>-0.00159906608942468</v>
      </c>
      <c r="K1344" s="16" t="n">
        <v>0.612842049745549</v>
      </c>
      <c r="L1344" s="16" t="n">
        <v>0.0312261648529764</v>
      </c>
      <c r="M1344" s="16" t="n">
        <v>0.545582319177229</v>
      </c>
      <c r="N1344" s="16" t="n">
        <v>0.226747369951814</v>
      </c>
      <c r="O1344" s="16" t="n">
        <v>0.0829661541850228</v>
      </c>
      <c r="P1344" s="16" t="n">
        <v>0.0497893542640727</v>
      </c>
    </row>
    <row r="1345" customFormat="false" ht="15" hidden="false" customHeight="false" outlineLevel="0" collapsed="false">
      <c r="A1345" s="17" t="n">
        <v>1740</v>
      </c>
      <c r="B1345" s="6"/>
      <c r="C1345" s="16" t="n">
        <v>0.320518402302296</v>
      </c>
      <c r="D1345" s="16" t="n">
        <v>0.332236251214953</v>
      </c>
      <c r="E1345" s="16" t="n">
        <v>0.554619950961414</v>
      </c>
      <c r="F1345" s="16" t="n">
        <v>0.226013165988517</v>
      </c>
      <c r="G1345" s="18" t="n">
        <v>0.00010280748322971</v>
      </c>
      <c r="H1345" s="6"/>
      <c r="I1345" s="16" t="n">
        <v>-0.00160141317363975</v>
      </c>
      <c r="J1345" s="16" t="n">
        <v>-0.0015260168851962</v>
      </c>
      <c r="K1345" s="16" t="n">
        <v>0.623682158146633</v>
      </c>
      <c r="L1345" s="16" t="n">
        <v>0.0121888419494896</v>
      </c>
      <c r="M1345" s="16" t="n">
        <v>0.531751642568186</v>
      </c>
      <c r="N1345" s="16" t="n">
        <v>0.401532066941636</v>
      </c>
      <c r="O1345" s="16" t="n">
        <v>0.0840563091555641</v>
      </c>
      <c r="P1345" s="16" t="n">
        <v>0.0576572308254661</v>
      </c>
    </row>
    <row r="1346" customFormat="false" ht="15" hidden="false" customHeight="false" outlineLevel="0" collapsed="false">
      <c r="A1346" s="17" t="n">
        <v>1741</v>
      </c>
      <c r="B1346" s="6"/>
      <c r="C1346" s="16" t="n">
        <v>0.318945183250764</v>
      </c>
      <c r="D1346" s="16" t="n">
        <v>0.330744870173208</v>
      </c>
      <c r="E1346" s="16" t="n">
        <v>0.555441936406942</v>
      </c>
      <c r="F1346" s="16" t="n">
        <v>0.228790334584888</v>
      </c>
      <c r="G1346" s="18" t="n">
        <v>8.2315141492982E-005</v>
      </c>
      <c r="H1346" s="6"/>
      <c r="I1346" s="16" t="n">
        <v>-0.00152792225036494</v>
      </c>
      <c r="J1346" s="16" t="n">
        <v>-0.00145040068066097</v>
      </c>
      <c r="K1346" s="16" t="n">
        <v>0.63301576079943</v>
      </c>
      <c r="L1346" s="16" t="n">
        <v>0.00357668637186345</v>
      </c>
      <c r="M1346" s="16" t="n">
        <v>0.520429003461877</v>
      </c>
      <c r="N1346" s="16" t="n">
        <v>0.575854587185418</v>
      </c>
      <c r="O1346" s="16" t="n">
        <v>0.0850817312158193</v>
      </c>
      <c r="P1346" s="16" t="n">
        <v>0.0667959141972037</v>
      </c>
    </row>
    <row r="1347" customFormat="false" ht="15" hidden="false" customHeight="false" outlineLevel="0" collapsed="false">
      <c r="A1347" s="17" t="n">
        <v>1742</v>
      </c>
      <c r="B1347" s="6"/>
      <c r="C1347" s="16" t="n">
        <v>0.317469265704046</v>
      </c>
      <c r="D1347" s="16" t="n">
        <v>0.329351151495418</v>
      </c>
      <c r="E1347" s="16" t="n">
        <v>0.556308808429699</v>
      </c>
      <c r="F1347" s="16" t="n">
        <v>0.231343139142609</v>
      </c>
      <c r="G1347" s="18" t="n">
        <v>6.67535296223826E-005</v>
      </c>
      <c r="H1347" s="6"/>
      <c r="I1347" s="16" t="n">
        <v>-0.0014513819051163</v>
      </c>
      <c r="J1347" s="16" t="n">
        <v>-0.00137255715530558</v>
      </c>
      <c r="K1347" s="16" t="n">
        <v>0.640493584024867</v>
      </c>
      <c r="L1347" s="18" t="n">
        <v>0.000663004442502425</v>
      </c>
      <c r="M1347" s="16" t="n">
        <v>0.510812054290315</v>
      </c>
      <c r="N1347" s="16" t="n">
        <v>0.747247247541804</v>
      </c>
      <c r="O1347" s="16" t="n">
        <v>0.0860240723598625</v>
      </c>
      <c r="P1347" s="16" t="n">
        <v>0.0778304811006174</v>
      </c>
    </row>
    <row r="1348" customFormat="false" ht="15" hidden="false" customHeight="false" outlineLevel="0" collapsed="false">
      <c r="A1348" s="17" t="n">
        <v>1743</v>
      </c>
      <c r="B1348" s="6"/>
      <c r="C1348" s="16" t="n">
        <v>0.316082174773413</v>
      </c>
      <c r="D1348" s="16" t="n">
        <v>0.328046849451794</v>
      </c>
      <c r="E1348" s="16" t="n">
        <v>0.557039618015228</v>
      </c>
      <c r="F1348" s="16" t="n">
        <v>0.233691728844751</v>
      </c>
      <c r="G1348" s="18" t="n">
        <v>5.4899573709673E-005</v>
      </c>
      <c r="H1348" s="6"/>
      <c r="I1348" s="16" t="n">
        <v>-0.00137746946355475</v>
      </c>
      <c r="J1348" s="16" t="n">
        <v>-0.00129802817561526</v>
      </c>
      <c r="K1348" s="16" t="n">
        <v>0.644902287532192</v>
      </c>
      <c r="L1348" s="18" t="n">
        <v>7.23787278243362E-005</v>
      </c>
      <c r="M1348" s="16" t="n">
        <v>0.502371975065506</v>
      </c>
      <c r="N1348" s="16" t="n">
        <v>0.902733810478663</v>
      </c>
      <c r="O1348" s="16" t="n">
        <v>0.0868908259172497</v>
      </c>
      <c r="P1348" s="16" t="n">
        <v>0.0907357358250912</v>
      </c>
    </row>
    <row r="1349" customFormat="false" ht="15" hidden="false" customHeight="false" outlineLevel="0" collapsed="false">
      <c r="A1349" s="17" t="n">
        <v>1744</v>
      </c>
      <c r="B1349" s="6"/>
      <c r="C1349" s="16" t="n">
        <v>0.314780372423756</v>
      </c>
      <c r="D1349" s="16" t="n">
        <v>0.326827275463981</v>
      </c>
      <c r="E1349" s="16" t="n">
        <v>0.557736762667834</v>
      </c>
      <c r="F1349" s="16" t="n">
        <v>0.235823724155463</v>
      </c>
      <c r="G1349" s="18" t="n">
        <v>4.57950844680276E-005</v>
      </c>
      <c r="H1349" s="6"/>
      <c r="I1349" s="16" t="n">
        <v>-0.00130631689430028</v>
      </c>
      <c r="J1349" s="16" t="n">
        <v>-0.00122698908814307</v>
      </c>
      <c r="K1349" s="16" t="n">
        <v>0.645666762050643</v>
      </c>
      <c r="L1349" s="18" t="n">
        <v>3.49556126820535E-006</v>
      </c>
      <c r="M1349" s="16" t="n">
        <v>0.505121277920854</v>
      </c>
      <c r="N1349" s="16" t="n">
        <v>0.94941735025603</v>
      </c>
      <c r="O1349" s="16" t="n">
        <v>0.0876774739366143</v>
      </c>
      <c r="P1349" s="16" t="n">
        <v>0.105701018614371</v>
      </c>
    </row>
    <row r="1350" customFormat="false" ht="15" hidden="false" customHeight="false" outlineLevel="0" collapsed="false">
      <c r="A1350" s="17" t="n">
        <v>1745</v>
      </c>
      <c r="B1350" s="6"/>
      <c r="C1350" s="16" t="n">
        <v>0.313552524967888</v>
      </c>
      <c r="D1350" s="16" t="n">
        <v>0.325680895597687</v>
      </c>
      <c r="E1350" s="16" t="n">
        <v>0.558374993687825</v>
      </c>
      <c r="F1350" s="16" t="n">
        <v>0.237751090962877</v>
      </c>
      <c r="G1350" s="18" t="n">
        <v>3.88170411405938E-005</v>
      </c>
      <c r="H1350" s="6"/>
      <c r="I1350" s="16" t="n">
        <v>-0.0012419733723586</v>
      </c>
      <c r="J1350" s="16" t="n">
        <v>-0.00116329415481445</v>
      </c>
      <c r="K1350" s="16" t="n">
        <v>0.64265234784853</v>
      </c>
      <c r="L1350" s="18" t="n">
        <v>7.07914798859266E-008</v>
      </c>
      <c r="M1350" s="16" t="n">
        <v>0.512479871175523</v>
      </c>
      <c r="N1350" s="16" t="n">
        <v>0.802344648222836</v>
      </c>
      <c r="O1350" s="16" t="n">
        <v>0.0883884785281562</v>
      </c>
      <c r="P1350" s="16" t="n">
        <v>0.121861465584833</v>
      </c>
    </row>
    <row r="1351" customFormat="false" ht="15" hidden="false" customHeight="false" outlineLevel="0" collapsed="false">
      <c r="A1351" s="17" t="n">
        <v>1746</v>
      </c>
      <c r="B1351" s="6"/>
      <c r="C1351" s="16" t="n">
        <v>0.312389069045893</v>
      </c>
      <c r="D1351" s="16" t="n">
        <v>0.324597552191086</v>
      </c>
      <c r="E1351" s="16" t="n">
        <v>0.55889259203151</v>
      </c>
      <c r="F1351" s="16" t="n">
        <v>0.239486829980644</v>
      </c>
      <c r="G1351" s="18" t="n">
        <v>3.3334935113577E-005</v>
      </c>
      <c r="H1351" s="6"/>
      <c r="I1351" s="16" t="n">
        <v>-0.00118382264883273</v>
      </c>
      <c r="J1351" s="16" t="n">
        <v>-0.00110631182433203</v>
      </c>
      <c r="K1351" s="16" t="n">
        <v>0.638973051221195</v>
      </c>
      <c r="L1351" s="18" t="n">
        <v>5.16837958268418E-010</v>
      </c>
      <c r="M1351" s="16" t="n">
        <v>0.521513294843093</v>
      </c>
      <c r="N1351" s="16" t="n">
        <v>0.631457252015096</v>
      </c>
      <c r="O1351" s="16" t="n">
        <v>0.0890286761589961</v>
      </c>
      <c r="P1351" s="16" t="n">
        <v>0.138141084356874</v>
      </c>
    </row>
    <row r="1352" customFormat="false" ht="15" hidden="false" customHeight="false" outlineLevel="0" collapsed="false">
      <c r="A1352" s="17" t="n">
        <v>1747</v>
      </c>
      <c r="B1352" s="6"/>
      <c r="C1352" s="16" t="n">
        <v>0.311283083384131</v>
      </c>
      <c r="D1352" s="16" t="n">
        <v>0.323570542042066</v>
      </c>
      <c r="E1352" s="16" t="n">
        <v>0.559411593080734</v>
      </c>
      <c r="F1352" s="16" t="n">
        <v>0.241051557517812</v>
      </c>
      <c r="G1352" s="18" t="n">
        <v>2.90369323199003E-005</v>
      </c>
      <c r="H1352" s="6"/>
      <c r="I1352" s="16" t="n">
        <v>-0.00113470027813206</v>
      </c>
      <c r="J1352" s="16" t="n">
        <v>-0.00105874288659075</v>
      </c>
      <c r="K1352" s="16" t="n">
        <v>0.636904060551993</v>
      </c>
      <c r="L1352" s="18" t="n">
        <v>2.02320436197709E-012</v>
      </c>
      <c r="M1352" s="16" t="n">
        <v>0.532915888165093</v>
      </c>
      <c r="N1352" s="16" t="n">
        <v>0.448101064842055</v>
      </c>
      <c r="O1352" s="16" t="n">
        <v>0.0896057046005041</v>
      </c>
      <c r="P1352" s="16" t="n">
        <v>0.152055059702034</v>
      </c>
    </row>
    <row r="1353" customFormat="false" ht="15" hidden="false" customHeight="false" outlineLevel="0" collapsed="false">
      <c r="A1353" s="17" t="n">
        <v>1748</v>
      </c>
      <c r="B1353" s="6"/>
      <c r="C1353" s="16" t="n">
        <v>0.310220742060723</v>
      </c>
      <c r="D1353" s="16" t="n">
        <v>0.322585155718284</v>
      </c>
      <c r="E1353" s="16" t="n">
        <v>0.559903942724727</v>
      </c>
      <c r="F1353" s="16" t="n">
        <v>0.242462845121446</v>
      </c>
      <c r="G1353" s="18" t="n">
        <v>2.55220790937556E-005</v>
      </c>
      <c r="H1353" s="6"/>
      <c r="I1353" s="16" t="n">
        <v>-0.00109410626660377</v>
      </c>
      <c r="J1353" s="16" t="n">
        <v>-0.00102001696414814</v>
      </c>
      <c r="K1353" s="16" t="n">
        <v>0.635261492366476</v>
      </c>
      <c r="L1353" s="18" t="n">
        <v>9.43318386771072E-015</v>
      </c>
      <c r="M1353" s="16" t="n">
        <v>0.548878677192569</v>
      </c>
      <c r="N1353" s="16" t="n">
        <v>0.244539646130917</v>
      </c>
      <c r="O1353" s="16" t="n">
        <v>0.090126071254383</v>
      </c>
      <c r="P1353" s="16" t="n">
        <v>0.161818843507898</v>
      </c>
    </row>
    <row r="1354" customFormat="false" ht="15" hidden="false" customHeight="false" outlineLevel="0" collapsed="false">
      <c r="A1354" s="17" t="n">
        <v>1749</v>
      </c>
      <c r="B1354" s="6"/>
      <c r="C1354" s="16" t="n">
        <v>0.309197351878855</v>
      </c>
      <c r="D1354" s="16" t="n">
        <v>0.321636477657939</v>
      </c>
      <c r="E1354" s="16" t="n">
        <v>0.560355613908106</v>
      </c>
      <c r="F1354" s="16" t="n">
        <v>0.24372746181476</v>
      </c>
      <c r="G1354" s="18" t="n">
        <v>2.27357387699206E-005</v>
      </c>
      <c r="H1354" s="6"/>
      <c r="I1354" s="16" t="n">
        <v>-0.00106311974398021</v>
      </c>
      <c r="J1354" s="18" t="n">
        <v>-0.000991028448582458</v>
      </c>
      <c r="K1354" s="16" t="n">
        <v>0.634814029299713</v>
      </c>
      <c r="L1354" s="18" t="n">
        <v>1.56422005527876E-016</v>
      </c>
      <c r="M1354" s="16" t="n">
        <v>0.57406004701869</v>
      </c>
      <c r="N1354" s="16" t="n">
        <v>0.0647881204850349</v>
      </c>
      <c r="O1354" s="16" t="n">
        <v>0.0905922950705266</v>
      </c>
      <c r="P1354" s="16" t="n">
        <v>0.166508444302995</v>
      </c>
    </row>
    <row r="1355" customFormat="false" ht="15" hidden="false" customHeight="false" outlineLevel="0" collapsed="false">
      <c r="A1355" s="17" t="n">
        <v>1750</v>
      </c>
      <c r="B1355" s="6"/>
      <c r="C1355" s="16" t="n">
        <v>0.308197415666632</v>
      </c>
      <c r="D1355" s="16" t="n">
        <v>0.32070853895707</v>
      </c>
      <c r="E1355" s="16" t="n">
        <v>0.560704887587178</v>
      </c>
      <c r="F1355" s="16" t="n">
        <v>0.244880772161213</v>
      </c>
      <c r="G1355" s="18" t="n">
        <v>2.04184537767505E-005</v>
      </c>
      <c r="H1355" s="6"/>
      <c r="I1355" s="16" t="n">
        <v>-0.00104134201831784</v>
      </c>
      <c r="J1355" s="18" t="n">
        <v>-0.000971448684185025</v>
      </c>
      <c r="K1355" s="16" t="n">
        <v>0.634334304005566</v>
      </c>
      <c r="L1355" s="18" t="n">
        <v>1.86753578252937E-017</v>
      </c>
      <c r="M1355" s="16" t="n">
        <v>0.619810690860532</v>
      </c>
      <c r="N1355" s="16" t="n">
        <v>0.00102221930298013</v>
      </c>
      <c r="O1355" s="16" t="n">
        <v>0.0910174318725705</v>
      </c>
      <c r="P1355" s="16" t="n">
        <v>0.166665540850767</v>
      </c>
    </row>
    <row r="1356" customFormat="false" ht="15" hidden="false" customHeight="false" outlineLevel="0" collapsed="false">
      <c r="A1356" s="17" t="n">
        <v>1751</v>
      </c>
      <c r="B1356" s="6"/>
      <c r="C1356" s="16" t="n">
        <v>0.30721798423999</v>
      </c>
      <c r="D1356" s="16" t="n">
        <v>0.319798156236653</v>
      </c>
      <c r="E1356" s="16" t="n">
        <v>0.561042939621943</v>
      </c>
      <c r="F1356" s="16" t="n">
        <v>0.245924646420174</v>
      </c>
      <c r="G1356" s="18" t="n">
        <v>1.84868052570023E-005</v>
      </c>
      <c r="H1356" s="6"/>
      <c r="I1356" s="16" t="n">
        <v>-0.00102858354681811</v>
      </c>
      <c r="J1356" s="18" t="n">
        <v>-0.000961148932575752</v>
      </c>
      <c r="K1356" s="16" t="n">
        <v>0.631629887727449</v>
      </c>
      <c r="L1356" s="18" t="n">
        <v>2.05758659994544E-017</v>
      </c>
      <c r="M1356" s="16" t="n">
        <v>0.689561626465126</v>
      </c>
      <c r="N1356" s="18" t="n">
        <v>3.25532285762873E-015</v>
      </c>
      <c r="O1356" s="16" t="n">
        <v>0.091402185114039</v>
      </c>
      <c r="P1356" s="16" t="n">
        <v>0.163324835974507</v>
      </c>
    </row>
    <row r="1357" customFormat="false" ht="15" hidden="false" customHeight="false" outlineLevel="0" collapsed="false">
      <c r="A1357" s="17" t="n">
        <v>1752</v>
      </c>
      <c r="B1357" s="6"/>
      <c r="C1357" s="16" t="n">
        <v>0.306243253717299</v>
      </c>
      <c r="D1357" s="16" t="n">
        <v>0.318889321425034</v>
      </c>
      <c r="E1357" s="16" t="n">
        <v>0.561334702373939</v>
      </c>
      <c r="F1357" s="16" t="n">
        <v>0.246898178838571</v>
      </c>
      <c r="G1357" s="18" t="n">
        <v>1.68711420768503E-005</v>
      </c>
      <c r="H1357" s="6"/>
      <c r="I1357" s="16" t="n">
        <v>-0.00102576458304399</v>
      </c>
      <c r="J1357" s="18" t="n">
        <v>-0.000960995017898237</v>
      </c>
      <c r="K1357" s="16" t="n">
        <v>0.626553496383825</v>
      </c>
      <c r="L1357" s="18" t="n">
        <v>1.74767830159371E-016</v>
      </c>
      <c r="M1357" s="16" t="n">
        <v>0.700969830609279</v>
      </c>
      <c r="N1357" s="18" t="n">
        <v>1.15339409041913E-041</v>
      </c>
      <c r="O1357" s="16" t="n">
        <v>0.0917609747383585</v>
      </c>
      <c r="P1357" s="16" t="n">
        <v>0.157442609902445</v>
      </c>
    </row>
    <row r="1358" customFormat="false" ht="15" hidden="false" customHeight="false" outlineLevel="0" collapsed="false">
      <c r="A1358" s="17" t="n">
        <v>1753</v>
      </c>
      <c r="B1358" s="6"/>
      <c r="C1358" s="16" t="n">
        <v>0.305266930851867</v>
      </c>
      <c r="D1358" s="16" t="n">
        <v>0.31797691056183</v>
      </c>
      <c r="E1358" s="16" t="n">
        <v>0.561608229953935</v>
      </c>
      <c r="F1358" s="16" t="n">
        <v>0.247839106396104</v>
      </c>
      <c r="G1358" s="18" t="n">
        <v>1.5393705985641E-005</v>
      </c>
      <c r="H1358" s="6"/>
      <c r="I1358" s="16" t="n">
        <v>-0.00103182187916402</v>
      </c>
      <c r="J1358" s="18" t="n">
        <v>-0.000970014680441223</v>
      </c>
      <c r="K1358" s="16" t="n">
        <v>0.619374449438076</v>
      </c>
      <c r="L1358" s="18" t="n">
        <v>8.12664049445695E-015</v>
      </c>
      <c r="M1358" s="16" t="n">
        <v>0.609669129817592</v>
      </c>
      <c r="N1358" s="18" t="n">
        <v>7.69741555615412E-008</v>
      </c>
      <c r="O1358" s="16" t="n">
        <v>0.0921077140757955</v>
      </c>
      <c r="P1358" s="16" t="n">
        <v>0.149189131739774</v>
      </c>
    </row>
    <row r="1359" customFormat="false" ht="15" hidden="false" customHeight="false" outlineLevel="0" collapsed="false">
      <c r="A1359" s="17" t="n">
        <v>1754</v>
      </c>
      <c r="B1359" s="6"/>
      <c r="C1359" s="16" t="n">
        <v>0.304278972284479</v>
      </c>
      <c r="D1359" s="16" t="n">
        <v>0.317050117802734</v>
      </c>
      <c r="E1359" s="16" t="n">
        <v>0.561968725277315</v>
      </c>
      <c r="F1359" s="16" t="n">
        <v>0.248767743101682</v>
      </c>
      <c r="G1359" s="18" t="n">
        <v>1.40384520833995E-005</v>
      </c>
      <c r="H1359" s="6"/>
      <c r="I1359" s="16" t="n">
        <v>-0.00104667889031783</v>
      </c>
      <c r="J1359" s="18" t="n">
        <v>-0.00098808045003736</v>
      </c>
      <c r="K1359" s="16" t="n">
        <v>0.609921616814512</v>
      </c>
      <c r="L1359" s="18" t="n">
        <v>1.48456646646066E-012</v>
      </c>
      <c r="M1359" s="16" t="n">
        <v>0.579942994046918</v>
      </c>
      <c r="N1359" s="16" t="n">
        <v>0.00117249230340292</v>
      </c>
      <c r="O1359" s="16" t="n">
        <v>0.0924498912871468</v>
      </c>
      <c r="P1359" s="16" t="n">
        <v>0.138240158365721</v>
      </c>
    </row>
    <row r="1360" customFormat="false" ht="15" hidden="false" customHeight="false" outlineLevel="0" collapsed="false">
      <c r="A1360" s="17" t="n">
        <v>1755</v>
      </c>
      <c r="B1360" s="6"/>
      <c r="C1360" s="16" t="n">
        <v>0.303271355152284</v>
      </c>
      <c r="D1360" s="16" t="n">
        <v>0.316101252770234</v>
      </c>
      <c r="E1360" s="16" t="n">
        <v>0.562263293440388</v>
      </c>
      <c r="F1360" s="16" t="n">
        <v>0.249703977069953</v>
      </c>
      <c r="G1360" s="18" t="n">
        <v>1.28132561952025E-005</v>
      </c>
      <c r="H1360" s="6"/>
      <c r="I1360" s="16" t="n">
        <v>-0.00106953123664706</v>
      </c>
      <c r="J1360" s="16" t="n">
        <v>-0.0010140516346988</v>
      </c>
      <c r="K1360" s="16" t="n">
        <v>0.600830682219866</v>
      </c>
      <c r="L1360" s="18" t="n">
        <v>4.41007389566933E-010</v>
      </c>
      <c r="M1360" s="16" t="n">
        <v>0.561510040566244</v>
      </c>
      <c r="N1360" s="16" t="n">
        <v>0.0194785974437517</v>
      </c>
      <c r="O1360" s="16" t="n">
        <v>0.0927948347282034</v>
      </c>
      <c r="P1360" s="16" t="n">
        <v>0.125094096237965</v>
      </c>
    </row>
    <row r="1361" customFormat="false" ht="15" hidden="false" customHeight="false" outlineLevel="0" collapsed="false">
      <c r="A1361" s="17" t="n">
        <v>1756</v>
      </c>
      <c r="B1361" s="6"/>
      <c r="C1361" s="16" t="n">
        <v>0.30223015365688</v>
      </c>
      <c r="D1361" s="16" t="n">
        <v>0.315115722731117</v>
      </c>
      <c r="E1361" s="16" t="n">
        <v>0.562616775236075</v>
      </c>
      <c r="F1361" s="16" t="n">
        <v>0.250677521181421</v>
      </c>
      <c r="G1361" s="18" t="n">
        <v>1.16243654632831E-005</v>
      </c>
      <c r="H1361" s="6"/>
      <c r="I1361" s="16" t="n">
        <v>-0.00109957577724101</v>
      </c>
      <c r="J1361" s="16" t="n">
        <v>-0.00104710324343666</v>
      </c>
      <c r="K1361" s="16" t="n">
        <v>0.593202769501815</v>
      </c>
      <c r="L1361" s="18" t="n">
        <v>9.39432735941125E-008</v>
      </c>
      <c r="M1361" s="16" t="n">
        <v>0.549241977927026</v>
      </c>
      <c r="N1361" s="16" t="n">
        <v>0.0670851072698094</v>
      </c>
      <c r="O1361" s="16" t="n">
        <v>0.0931534891811346</v>
      </c>
      <c r="P1361" s="16" t="n">
        <v>0.109978724163322</v>
      </c>
    </row>
    <row r="1362" customFormat="false" ht="15" hidden="false" customHeight="false" outlineLevel="0" collapsed="false">
      <c r="A1362" s="17" t="n">
        <v>1757</v>
      </c>
      <c r="B1362" s="6"/>
      <c r="C1362" s="16" t="n">
        <v>0.301151592262195</v>
      </c>
      <c r="D1362" s="16" t="n">
        <v>0.314088326818213</v>
      </c>
      <c r="E1362" s="16" t="n">
        <v>0.562919759632379</v>
      </c>
      <c r="F1362" s="16" t="n">
        <v>0.2516805854183</v>
      </c>
      <c r="G1362" s="18" t="n">
        <v>1.0515498717392E-005</v>
      </c>
      <c r="H1362" s="6"/>
      <c r="I1362" s="16" t="n">
        <v>-0.00113520360553952</v>
      </c>
      <c r="J1362" s="16" t="n">
        <v>-0.0010855503462701</v>
      </c>
      <c r="K1362" s="16" t="n">
        <v>0.587053308421283</v>
      </c>
      <c r="L1362" s="18" t="n">
        <v>7.51532683087096E-006</v>
      </c>
      <c r="M1362" s="16" t="n">
        <v>0.541144158853597</v>
      </c>
      <c r="N1362" s="16" t="n">
        <v>0.127653211091266</v>
      </c>
      <c r="O1362" s="16" t="n">
        <v>0.0935229809464698</v>
      </c>
      <c r="P1362" s="16" t="n">
        <v>0.0944381499181308</v>
      </c>
    </row>
    <row r="1363" customFormat="false" ht="15" hidden="false" customHeight="false" outlineLevel="0" collapsed="false">
      <c r="A1363" s="17" t="n">
        <v>1758</v>
      </c>
      <c r="B1363" s="6"/>
      <c r="C1363" s="16" t="n">
        <v>0.300021562078663</v>
      </c>
      <c r="D1363" s="16" t="n">
        <v>0.313005099083272</v>
      </c>
      <c r="E1363" s="16" t="n">
        <v>0.563269033311451</v>
      </c>
      <c r="F1363" s="16" t="n">
        <v>0.252752991503567</v>
      </c>
      <c r="G1363" s="18" t="n">
        <v>9.45750224059894E-006</v>
      </c>
      <c r="H1363" s="6"/>
      <c r="I1363" s="16" t="n">
        <v>-0.00117541978942495</v>
      </c>
      <c r="J1363" s="16" t="n">
        <v>-0.00112840902464415</v>
      </c>
      <c r="K1363" s="16" t="n">
        <v>0.583031751642568</v>
      </c>
      <c r="L1363" s="18" t="n">
        <v>0.000212215907970907</v>
      </c>
      <c r="M1363" s="16" t="n">
        <v>0.535217727953677</v>
      </c>
      <c r="N1363" s="16" t="n">
        <v>0.188033712185108</v>
      </c>
      <c r="O1363" s="16" t="n">
        <v>0.0939179729429978</v>
      </c>
      <c r="P1363" s="16" t="n">
        <v>0.0796919106445409</v>
      </c>
    </row>
    <row r="1364" customFormat="false" ht="15" hidden="false" customHeight="false" outlineLevel="0" collapsed="false">
      <c r="A1364" s="17" t="n">
        <v>1759</v>
      </c>
      <c r="B1364" s="6"/>
      <c r="C1364" s="16" t="n">
        <v>0.298840098905937</v>
      </c>
      <c r="D1364" s="16" t="n">
        <v>0.311866585400175</v>
      </c>
      <c r="E1364" s="16" t="n">
        <v>0.563664596273292</v>
      </c>
      <c r="F1364" s="16" t="n">
        <v>0.253917169201409</v>
      </c>
      <c r="G1364" s="18" t="n">
        <v>8.40969378441654E-006</v>
      </c>
      <c r="H1364" s="6"/>
      <c r="I1364" s="16" t="n">
        <v>-0.00121737988883989</v>
      </c>
      <c r="J1364" s="16" t="n">
        <v>-0.00117293054692616</v>
      </c>
      <c r="K1364" s="16" t="n">
        <v>0.579379106420464</v>
      </c>
      <c r="L1364" s="16" t="n">
        <v>0.00224570518870969</v>
      </c>
      <c r="M1364" s="16" t="n">
        <v>0.530334909974359</v>
      </c>
      <c r="N1364" s="16" t="n">
        <v>0.244162082784268</v>
      </c>
      <c r="O1364" s="16" t="n">
        <v>0.0943467163441808</v>
      </c>
      <c r="P1364" s="16" t="n">
        <v>0.0667663241240165</v>
      </c>
    </row>
    <row r="1365" customFormat="false" ht="15" hidden="false" customHeight="false" outlineLevel="0" collapsed="false">
      <c r="A1365" s="17" t="n">
        <v>1760</v>
      </c>
      <c r="B1365" s="6"/>
      <c r="C1365" s="16" t="n">
        <v>0.297600274018603</v>
      </c>
      <c r="D1365" s="16" t="n">
        <v>0.31066663263859</v>
      </c>
      <c r="E1365" s="16" t="n">
        <v>0.564020883480056</v>
      </c>
      <c r="F1365" s="16" t="n">
        <v>0.25521198225809</v>
      </c>
      <c r="G1365" s="18" t="n">
        <v>7.37635210980026E-006</v>
      </c>
      <c r="H1365" s="6"/>
      <c r="I1365" s="16" t="n">
        <v>-0.00126046878514554</v>
      </c>
      <c r="J1365" s="16" t="n">
        <v>-0.00121849443715029</v>
      </c>
      <c r="K1365" s="16" t="n">
        <v>0.575925645384818</v>
      </c>
      <c r="L1365" s="16" t="n">
        <v>0.0117545605168368</v>
      </c>
      <c r="M1365" s="16" t="n">
        <v>0.526279688262721</v>
      </c>
      <c r="N1365" s="16" t="n">
        <v>0.296206152819643</v>
      </c>
      <c r="O1365" s="16" t="n">
        <v>0.0948235084745517</v>
      </c>
      <c r="P1365" s="16" t="n">
        <v>0.0559183262820224</v>
      </c>
    </row>
    <row r="1366" customFormat="false" ht="15" hidden="false" customHeight="false" outlineLevel="0" collapsed="false">
      <c r="A1366" s="17" t="n">
        <v>1761</v>
      </c>
      <c r="B1366" s="6"/>
      <c r="C1366" s="16" t="n">
        <v>0.296302279275476</v>
      </c>
      <c r="D1366" s="16" t="n">
        <v>0.309406646815343</v>
      </c>
      <c r="E1366" s="16" t="n">
        <v>0.564490789835435</v>
      </c>
      <c r="F1366" s="16" t="n">
        <v>0.256658068767376</v>
      </c>
      <c r="G1366" s="18" t="n">
        <v>6.38955826816303E-006</v>
      </c>
      <c r="H1366" s="6"/>
      <c r="I1366" s="16" t="n">
        <v>-0.00130149827367682</v>
      </c>
      <c r="J1366" s="16" t="n">
        <v>-0.00126177224228665</v>
      </c>
      <c r="K1366" s="16" t="n">
        <v>0.572193045947023</v>
      </c>
      <c r="L1366" s="16" t="n">
        <v>0.0352943643364614</v>
      </c>
      <c r="M1366" s="16" t="n">
        <v>0.523045049291073</v>
      </c>
      <c r="N1366" s="16" t="n">
        <v>0.344000484500991</v>
      </c>
      <c r="O1366" s="16" t="n">
        <v>0.0953559272519944</v>
      </c>
      <c r="P1366" s="16" t="n">
        <v>0.0473694811899857</v>
      </c>
    </row>
    <row r="1367" customFormat="false" ht="15" hidden="false" customHeight="false" outlineLevel="0" collapsed="false">
      <c r="A1367" s="17" t="n">
        <v>1762</v>
      </c>
      <c r="B1367" s="6"/>
      <c r="C1367" s="16" t="n">
        <v>0.294949590145662</v>
      </c>
      <c r="D1367" s="16" t="n">
        <v>0.308090779673125</v>
      </c>
      <c r="E1367" s="16" t="n">
        <v>0.564988750301582</v>
      </c>
      <c r="F1367" s="16" t="n">
        <v>0.258272933295985</v>
      </c>
      <c r="G1367" s="18" t="n">
        <v>5.45517936444126E-006</v>
      </c>
      <c r="H1367" s="6"/>
      <c r="I1367" s="16" t="n">
        <v>-0.00133869544063068</v>
      </c>
      <c r="J1367" s="16" t="n">
        <v>-0.00130090143773172</v>
      </c>
      <c r="K1367" s="16" t="n">
        <v>0.568217778451077</v>
      </c>
      <c r="L1367" s="16" t="n">
        <v>0.072751233166329</v>
      </c>
      <c r="M1367" s="16" t="n">
        <v>0.51984126984127</v>
      </c>
      <c r="N1367" s="16" t="n">
        <v>0.387619509203822</v>
      </c>
      <c r="O1367" s="16" t="n">
        <v>0.0959503898371684</v>
      </c>
      <c r="P1367" s="16" t="n">
        <v>0.0408461723856724</v>
      </c>
    </row>
    <row r="1368" customFormat="false" ht="15" hidden="false" customHeight="false" outlineLevel="0" collapsed="false">
      <c r="A1368" s="17" t="n">
        <v>1763</v>
      </c>
      <c r="B1368" s="6"/>
      <c r="C1368" s="16" t="n">
        <v>0.29354867545028</v>
      </c>
      <c r="D1368" s="16" t="n">
        <v>0.306725659338266</v>
      </c>
      <c r="E1368" s="16" t="n">
        <v>0.56554001357819</v>
      </c>
      <c r="F1368" s="16" t="n">
        <v>0.260044188097906</v>
      </c>
      <c r="G1368" s="18" t="n">
        <v>4.55911408331626E-006</v>
      </c>
      <c r="H1368" s="6"/>
      <c r="I1368" s="16" t="n">
        <v>-0.00136980715300037</v>
      </c>
      <c r="J1368" s="16" t="n">
        <v>-0.00133356864194114</v>
      </c>
      <c r="K1368" s="16" t="n">
        <v>0.564740471421277</v>
      </c>
      <c r="L1368" s="16" t="n">
        <v>0.115794829870616</v>
      </c>
      <c r="M1368" s="16" t="n">
        <v>0.517413186554226</v>
      </c>
      <c r="N1368" s="16" t="n">
        <v>0.421181679736141</v>
      </c>
      <c r="O1368" s="16" t="n">
        <v>0.0966023046138519</v>
      </c>
      <c r="P1368" s="16" t="n">
        <v>0.0360696971569316</v>
      </c>
    </row>
    <row r="1369" customFormat="false" ht="15" hidden="false" customHeight="false" outlineLevel="0" collapsed="false">
      <c r="A1369" s="17" t="n">
        <v>1764</v>
      </c>
      <c r="B1369" s="6"/>
      <c r="C1369" s="16" t="n">
        <v>0.292109329744214</v>
      </c>
      <c r="D1369" s="16" t="n">
        <v>0.305320843623089</v>
      </c>
      <c r="E1369" s="16" t="n">
        <v>0.566192271653565</v>
      </c>
      <c r="F1369" s="16" t="n">
        <v>0.261951784150335</v>
      </c>
      <c r="G1369" s="18" t="n">
        <v>3.73891394982406E-006</v>
      </c>
      <c r="H1369" s="6"/>
      <c r="I1369" s="16" t="n">
        <v>-0.00139300026807742</v>
      </c>
      <c r="J1369" s="16" t="n">
        <v>-0.00135789916925047</v>
      </c>
      <c r="K1369" s="16" t="n">
        <v>0.56199116856593</v>
      </c>
      <c r="L1369" s="16" t="n">
        <v>0.156632735452637</v>
      </c>
      <c r="M1369" s="16" t="n">
        <v>0.514966868095182</v>
      </c>
      <c r="N1369" s="16" t="n">
        <v>0.444628063510046</v>
      </c>
      <c r="O1369" s="16" t="n">
        <v>0.0973042610841487</v>
      </c>
      <c r="P1369" s="16" t="n">
        <v>0.0326929950866403</v>
      </c>
    </row>
    <row r="1370" customFormat="false" ht="15" hidden="false" customHeight="false" outlineLevel="0" collapsed="false">
      <c r="A1370" s="17" t="n">
        <v>1765</v>
      </c>
      <c r="B1370" s="6"/>
      <c r="C1370" s="16" t="n">
        <v>0.290642817341487</v>
      </c>
      <c r="D1370" s="16" t="n">
        <v>0.30388832902248</v>
      </c>
      <c r="E1370" s="16" t="n">
        <v>0.566810864796019</v>
      </c>
      <c r="F1370" s="16" t="n">
        <v>0.263982549526363</v>
      </c>
      <c r="G1370" s="18" t="n">
        <v>3.02457682168938E-006</v>
      </c>
      <c r="H1370" s="6"/>
      <c r="I1370" s="16" t="n">
        <v>-0.0014063538026102</v>
      </c>
      <c r="J1370" s="16" t="n">
        <v>-0.00137200184652406</v>
      </c>
      <c r="K1370" s="16" t="n">
        <v>0.559896929197035</v>
      </c>
      <c r="L1370" s="16" t="n">
        <v>0.188063410274048</v>
      </c>
      <c r="M1370" s="16" t="n">
        <v>0.512355030382602</v>
      </c>
      <c r="N1370" s="16" t="n">
        <v>0.446632573893452</v>
      </c>
      <c r="O1370" s="16" t="n">
        <v>0.0980513817848898</v>
      </c>
      <c r="P1370" s="16" t="n">
        <v>0.0304605204770226</v>
      </c>
    </row>
    <row r="1371" customFormat="false" ht="15" hidden="false" customHeight="false" outlineLevel="0" collapsed="false">
      <c r="A1371" s="17" t="n">
        <v>1766</v>
      </c>
      <c r="B1371" s="6"/>
      <c r="C1371" s="16" t="n">
        <v>0.289160018123858</v>
      </c>
      <c r="D1371" s="16" t="n">
        <v>0.302438501685241</v>
      </c>
      <c r="E1371" s="16" t="n">
        <v>0.567541674381547</v>
      </c>
      <c r="F1371" s="16" t="n">
        <v>0.266099985232834</v>
      </c>
      <c r="G1371" s="18" t="n">
        <v>2.41701253494109E-006</v>
      </c>
      <c r="H1371" s="6"/>
      <c r="I1371" s="16" t="n">
        <v>-0.00140880405190531</v>
      </c>
      <c r="J1371" s="16" t="n">
        <v>-0.00137499935003485</v>
      </c>
      <c r="K1371" s="16" t="n">
        <v>0.55833431522721</v>
      </c>
      <c r="L1371" s="16" t="n">
        <v>0.211753778534614</v>
      </c>
      <c r="M1371" s="16" t="n">
        <v>0.508959080274033</v>
      </c>
      <c r="N1371" s="16" t="n">
        <v>0.398152050060318</v>
      </c>
      <c r="O1371" s="16" t="n">
        <v>0.0988302120594562</v>
      </c>
      <c r="P1371" s="16" t="n">
        <v>0.0290073442724166</v>
      </c>
    </row>
    <row r="1372" customFormat="false" ht="15" hidden="false" customHeight="false" outlineLevel="0" collapsed="false">
      <c r="A1372" s="17" t="n">
        <v>1767</v>
      </c>
      <c r="B1372" s="6"/>
      <c r="C1372" s="16" t="n">
        <v>0.287679005506589</v>
      </c>
      <c r="D1372" s="16" t="n">
        <v>0.30098939294449</v>
      </c>
      <c r="E1372" s="16" t="n">
        <v>0.568144837763077</v>
      </c>
      <c r="F1372" s="16" t="n">
        <v>0.268266126694545</v>
      </c>
      <c r="G1372" s="18" t="n">
        <v>1.91680417888251E-006</v>
      </c>
      <c r="H1372" s="6"/>
      <c r="I1372" s="16" t="n">
        <v>-0.00140001696667564</v>
      </c>
      <c r="J1372" s="16" t="n">
        <v>-0.00136655147214708</v>
      </c>
      <c r="K1372" s="16" t="n">
        <v>0.55745201344353</v>
      </c>
      <c r="L1372" s="16" t="n">
        <v>0.225047418094202</v>
      </c>
      <c r="M1372" s="16" t="n">
        <v>0.504004724312253</v>
      </c>
      <c r="N1372" s="16" t="n">
        <v>0.217537545971864</v>
      </c>
      <c r="O1372" s="16" t="n">
        <v>0.0996267692718178</v>
      </c>
      <c r="P1372" s="16" t="n">
        <v>0.0282300220456619</v>
      </c>
    </row>
    <row r="1373" customFormat="false" ht="15" hidden="false" customHeight="false" outlineLevel="0" collapsed="false">
      <c r="A1373" s="17" t="n">
        <v>1768</v>
      </c>
      <c r="B1373" s="6"/>
      <c r="C1373" s="16" t="n">
        <v>0.286213740807102</v>
      </c>
      <c r="D1373" s="16" t="n">
        <v>0.299555839047033</v>
      </c>
      <c r="E1373" s="16" t="n">
        <v>0.568840579710145</v>
      </c>
      <c r="F1373" s="16" t="n">
        <v>0.270463601356907</v>
      </c>
      <c r="G1373" s="18" t="n">
        <v>1.5109962366722E-006</v>
      </c>
      <c r="H1373" s="6"/>
      <c r="I1373" s="16" t="n">
        <v>-0.00138066631860852</v>
      </c>
      <c r="J1373" s="16" t="n">
        <v>-0.00134753873209222</v>
      </c>
      <c r="K1373" s="16" t="n">
        <v>0.556820795951231</v>
      </c>
      <c r="L1373" s="16" t="n">
        <v>0.231757136639866</v>
      </c>
      <c r="M1373" s="16" t="n">
        <v>0.518713494588362</v>
      </c>
      <c r="N1373" s="16" t="n">
        <v>0.0318744802969758</v>
      </c>
      <c r="O1373" s="16" t="n">
        <v>0.100434652993301</v>
      </c>
      <c r="P1373" s="16" t="n">
        <v>0.0278715614923274</v>
      </c>
    </row>
    <row r="1374" customFormat="false" ht="15" hidden="false" customHeight="false" outlineLevel="0" collapsed="false">
      <c r="A1374" s="17" t="n">
        <v>1769</v>
      </c>
      <c r="B1374" s="6"/>
      <c r="C1374" s="16" t="n">
        <v>0.284779762205028</v>
      </c>
      <c r="D1374" s="16" t="n">
        <v>0.298153768819286</v>
      </c>
      <c r="E1374" s="16" t="n">
        <v>0.569536321657213</v>
      </c>
      <c r="F1374" s="16" t="n">
        <v>0.272664807245485</v>
      </c>
      <c r="G1374" s="18" t="n">
        <v>1.18822532519399E-006</v>
      </c>
      <c r="H1374" s="6"/>
      <c r="I1374" s="16" t="n">
        <v>-0.00135071268988074</v>
      </c>
      <c r="J1374" s="16" t="n">
        <v>-0.00131805256489431</v>
      </c>
      <c r="K1374" s="16" t="n">
        <v>0.556833420301077</v>
      </c>
      <c r="L1374" s="16" t="n">
        <v>0.233443883619891</v>
      </c>
      <c r="M1374" s="16" t="n">
        <v>0.504276849186711</v>
      </c>
      <c r="N1374" s="16" t="n">
        <v>0.212778285546477</v>
      </c>
      <c r="O1374" s="16" t="n">
        <v>0.101243709353892</v>
      </c>
      <c r="P1374" s="16" t="n">
        <v>0.0277933084005044</v>
      </c>
    </row>
    <row r="1375" customFormat="false" ht="15" hidden="false" customHeight="false" outlineLevel="0" collapsed="false">
      <c r="A1375" s="17" t="n">
        <v>1770</v>
      </c>
      <c r="B1375" s="6"/>
      <c r="C1375" s="16" t="n">
        <v>0.283392820976657</v>
      </c>
      <c r="D1375" s="16" t="n">
        <v>0.296799465688895</v>
      </c>
      <c r="E1375" s="16" t="n">
        <v>0.570147901271973</v>
      </c>
      <c r="F1375" s="16" t="n">
        <v>0.274847999350939</v>
      </c>
      <c r="G1375" s="18" t="n">
        <v>9.32724031344086E-007</v>
      </c>
      <c r="H1375" s="6"/>
      <c r="I1375" s="16" t="n">
        <v>-0.00131122155659926</v>
      </c>
      <c r="J1375" s="16" t="n">
        <v>-0.00127907347982712</v>
      </c>
      <c r="K1375" s="16" t="n">
        <v>0.556801158073693</v>
      </c>
      <c r="L1375" s="16" t="n">
        <v>0.229876273962326</v>
      </c>
      <c r="M1375" s="16" t="n">
        <v>0.516065186531783</v>
      </c>
      <c r="N1375" s="16" t="n">
        <v>0.397293775159426</v>
      </c>
      <c r="O1375" s="16" t="n">
        <v>0.102045946362379</v>
      </c>
      <c r="P1375" s="16" t="n">
        <v>0.028029400871059</v>
      </c>
    </row>
    <row r="1376" customFormat="false" ht="15" hidden="false" customHeight="false" outlineLevel="0" collapsed="false">
      <c r="A1376" s="17" t="n">
        <v>1771</v>
      </c>
      <c r="B1376" s="6"/>
      <c r="C1376" s="16" t="n">
        <v>0.282060947737927</v>
      </c>
      <c r="D1376" s="16" t="n">
        <v>0.295501173401612</v>
      </c>
      <c r="E1376" s="16" t="n">
        <v>0.570746856536888</v>
      </c>
      <c r="F1376" s="16" t="n">
        <v>0.276996698942247</v>
      </c>
      <c r="G1376" s="18" t="n">
        <v>7.32255652957463E-007</v>
      </c>
      <c r="H1376" s="6"/>
      <c r="I1376" s="16" t="n">
        <v>-0.00126334859898836</v>
      </c>
      <c r="J1376" s="16" t="n">
        <v>-0.001231752937682</v>
      </c>
      <c r="K1376" s="16" t="n">
        <v>0.557287896895532</v>
      </c>
      <c r="L1376" s="16" t="n">
        <v>0.220954326061965</v>
      </c>
      <c r="M1376" s="16" t="n">
        <v>0.528512795479922</v>
      </c>
      <c r="N1376" s="16" t="n">
        <v>0.47253988231895</v>
      </c>
      <c r="O1376" s="16" t="n">
        <v>0.102835314382794</v>
      </c>
      <c r="P1376" s="16" t="n">
        <v>0.0285644049826172</v>
      </c>
    </row>
    <row r="1377" customFormat="false" ht="15" hidden="false" customHeight="false" outlineLevel="0" collapsed="false">
      <c r="A1377" s="17" t="n">
        <v>1772</v>
      </c>
      <c r="B1377" s="6"/>
      <c r="C1377" s="16" t="n">
        <v>0.280794250907688</v>
      </c>
      <c r="D1377" s="16" t="n">
        <v>0.294268321021113</v>
      </c>
      <c r="E1377" s="16" t="n">
        <v>0.571309341457804</v>
      </c>
      <c r="F1377" s="16" t="n">
        <v>0.279074954699362</v>
      </c>
      <c r="G1377" s="18" t="n">
        <v>5.78856349019923E-007</v>
      </c>
      <c r="H1377" s="6"/>
      <c r="I1377" s="16" t="n">
        <v>-0.00120837600720166</v>
      </c>
      <c r="J1377" s="16" t="n">
        <v>-0.00117736413525847</v>
      </c>
      <c r="K1377" s="16" t="n">
        <v>0.558201058201058</v>
      </c>
      <c r="L1377" s="16" t="n">
        <v>0.20802175139879</v>
      </c>
      <c r="M1377" s="16" t="n">
        <v>0.532601682124482</v>
      </c>
      <c r="N1377" s="16" t="n">
        <v>0.514913302653898</v>
      </c>
      <c r="O1377" s="16" t="n">
        <v>0.103598618668588</v>
      </c>
      <c r="P1377" s="16" t="n">
        <v>0.0293983313872474</v>
      </c>
    </row>
    <row r="1378" customFormat="false" ht="15" hidden="false" customHeight="false" outlineLevel="0" collapsed="false">
      <c r="A1378" s="17" t="n">
        <v>1773</v>
      </c>
      <c r="B1378" s="6"/>
      <c r="C1378" s="16" t="n">
        <v>0.279596623287814</v>
      </c>
      <c r="D1378" s="16" t="n">
        <v>0.293103626897399</v>
      </c>
      <c r="E1378" s="16" t="n">
        <v>0.571915310250411</v>
      </c>
      <c r="F1378" s="16" t="n">
        <v>0.281050062412502</v>
      </c>
      <c r="G1378" s="18" t="n">
        <v>4.61345006236789E-007</v>
      </c>
      <c r="H1378" s="6"/>
      <c r="I1378" s="16" t="n">
        <v>-0.00114790014077943</v>
      </c>
      <c r="J1378" s="16" t="n">
        <v>-0.00111756540596247</v>
      </c>
      <c r="K1378" s="16" t="n">
        <v>0.559292363109967</v>
      </c>
      <c r="L1378" s="16" t="n">
        <v>0.191964283167865</v>
      </c>
      <c r="M1378" s="16" t="n">
        <v>0.534162893388768</v>
      </c>
      <c r="N1378" s="16" t="n">
        <v>0.528479843802048</v>
      </c>
      <c r="O1378" s="16" t="n">
        <v>0.104323869033872</v>
      </c>
      <c r="P1378" s="16" t="n">
        <v>0.0304573224259294</v>
      </c>
    </row>
    <row r="1379" customFormat="false" ht="15" hidden="false" customHeight="false" outlineLevel="0" collapsed="false">
      <c r="A1379" s="17" t="n">
        <v>1774</v>
      </c>
      <c r="B1379" s="6"/>
      <c r="C1379" s="16" t="n">
        <v>0.278468981062273</v>
      </c>
      <c r="D1379" s="16" t="n">
        <v>0.292007520825232</v>
      </c>
      <c r="E1379" s="16" t="n">
        <v>0.572491822226711</v>
      </c>
      <c r="F1379" s="16" t="n">
        <v>0.282907934074856</v>
      </c>
      <c r="G1379" s="18" t="n">
        <v>3.71457569713453E-007</v>
      </c>
      <c r="H1379" s="6"/>
      <c r="I1379" s="16" t="n">
        <v>-0.00108320461072297</v>
      </c>
      <c r="J1379" s="16" t="n">
        <v>-0.00105371493169019</v>
      </c>
      <c r="K1379" s="16" t="n">
        <v>0.560415930246259</v>
      </c>
      <c r="L1379" s="16" t="n">
        <v>0.174892973696813</v>
      </c>
      <c r="M1379" s="16" t="n">
        <v>0.535272433469676</v>
      </c>
      <c r="N1379" s="16" t="n">
        <v>0.523470235579322</v>
      </c>
      <c r="O1379" s="16" t="n">
        <v>0.105005919015763</v>
      </c>
      <c r="P1379" s="16" t="n">
        <v>0.0316511841172287</v>
      </c>
    </row>
    <row r="1380" customFormat="false" ht="15" hidden="false" customHeight="false" outlineLevel="0" collapsed="false">
      <c r="A1380" s="17" t="n">
        <v>1775</v>
      </c>
      <c r="B1380" s="6"/>
      <c r="C1380" s="16" t="n">
        <v>0.277414446589096</v>
      </c>
      <c r="D1380" s="16" t="n">
        <v>0.290983007478029</v>
      </c>
      <c r="E1380" s="16" t="n">
        <v>0.573072542319626</v>
      </c>
      <c r="F1380" s="16" t="n">
        <v>0.284640746854375</v>
      </c>
      <c r="G1380" s="18" t="n">
        <v>3.027906280953E-007</v>
      </c>
      <c r="H1380" s="6"/>
      <c r="I1380" s="16" t="n">
        <v>-0.001016267655715</v>
      </c>
      <c r="J1380" s="18" t="n">
        <v>-0.000987863399138686</v>
      </c>
      <c r="K1380" s="16" t="n">
        <v>0.561493208099783</v>
      </c>
      <c r="L1380" s="16" t="n">
        <v>0.15928078495688</v>
      </c>
      <c r="M1380" s="16" t="n">
        <v>0.536924820593962</v>
      </c>
      <c r="N1380" s="16" t="n">
        <v>0.505919194333482</v>
      </c>
      <c r="O1380" s="16" t="n">
        <v>0.105641924674795</v>
      </c>
      <c r="P1380" s="16" t="n">
        <v>0.0328463487925379</v>
      </c>
    </row>
    <row r="1381" customFormat="false" ht="15" hidden="false" customHeight="false" outlineLevel="0" collapsed="false">
      <c r="A1381" s="17" t="n">
        <v>1776</v>
      </c>
      <c r="B1381" s="6"/>
      <c r="C1381" s="16" t="n">
        <v>0.276431812494992</v>
      </c>
      <c r="D1381" s="16" t="n">
        <v>0.290028449793848</v>
      </c>
      <c r="E1381" s="16" t="n">
        <v>0.573598556896542</v>
      </c>
      <c r="F1381" s="16" t="n">
        <v>0.286242667757861</v>
      </c>
      <c r="G1381" s="18" t="n">
        <v>2.50625425554397E-007</v>
      </c>
      <c r="H1381" s="6"/>
      <c r="I1381" s="18" t="n">
        <v>-0.000948578826605034</v>
      </c>
      <c r="J1381" s="18" t="n">
        <v>-0.00092140766572671</v>
      </c>
      <c r="K1381" s="16" t="n">
        <v>0.562406369405309</v>
      </c>
      <c r="L1381" s="16" t="n">
        <v>0.143724386848462</v>
      </c>
      <c r="M1381" s="16" t="n">
        <v>0.538595442890247</v>
      </c>
      <c r="N1381" s="16" t="n">
        <v>0.486281020278757</v>
      </c>
      <c r="O1381" s="16" t="n">
        <v>0.10622977294406</v>
      </c>
      <c r="P1381" s="16" t="n">
        <v>0.0340918453762358</v>
      </c>
    </row>
    <row r="1382" customFormat="false" ht="15" hidden="false" customHeight="false" outlineLevel="0" collapsed="false">
      <c r="A1382" s="17" t="n">
        <v>1777</v>
      </c>
      <c r="B1382" s="6"/>
      <c r="C1382" s="16" t="n">
        <v>0.275521398455181</v>
      </c>
      <c r="D1382" s="16" t="n">
        <v>0.289144386011966</v>
      </c>
      <c r="E1382" s="16" t="n">
        <v>0.574116155240227</v>
      </c>
      <c r="F1382" s="16" t="n">
        <v>0.287720435578853</v>
      </c>
      <c r="G1382" s="18" t="n">
        <v>2.09866034968886E-007</v>
      </c>
      <c r="H1382" s="6"/>
      <c r="I1382" s="18" t="n">
        <v>-0.000880803705214123</v>
      </c>
      <c r="J1382" s="18" t="n">
        <v>-0.000854903012610689</v>
      </c>
      <c r="K1382" s="16" t="n">
        <v>0.563041795014224</v>
      </c>
      <c r="L1382" s="16" t="n">
        <v>0.127298955556003</v>
      </c>
      <c r="M1382" s="16" t="n">
        <v>0.54045683313976</v>
      </c>
      <c r="N1382" s="16" t="n">
        <v>0.463203325559142</v>
      </c>
      <c r="O1382" s="16" t="n">
        <v>0.106771962688218</v>
      </c>
      <c r="P1382" s="16" t="n">
        <v>0.0354958001865084</v>
      </c>
    </row>
    <row r="1383" customFormat="false" ht="15" hidden="false" customHeight="false" outlineLevel="0" collapsed="false">
      <c r="A1383" s="17" t="n">
        <v>1778</v>
      </c>
      <c r="B1383" s="6"/>
      <c r="C1383" s="16" t="n">
        <v>0.274683306625255</v>
      </c>
      <c r="D1383" s="16" t="n">
        <v>0.288330957993445</v>
      </c>
      <c r="E1383" s="16" t="n">
        <v>0.574482261385761</v>
      </c>
      <c r="F1383" s="16" t="n">
        <v>0.289076874763887</v>
      </c>
      <c r="G1383" s="18" t="n">
        <v>1.7794162323756E-007</v>
      </c>
      <c r="H1383" s="6"/>
      <c r="I1383" s="18" t="n">
        <v>-0.000813960940355951</v>
      </c>
      <c r="J1383" s="18" t="n">
        <v>-0.00078930684966854</v>
      </c>
      <c r="K1383" s="16" t="n">
        <v>0.56379224247729</v>
      </c>
      <c r="L1383" s="16" t="n">
        <v>0.109987115362585</v>
      </c>
      <c r="M1383" s="16" t="n">
        <v>0.542189174479737</v>
      </c>
      <c r="N1383" s="16" t="n">
        <v>0.44780296098672</v>
      </c>
      <c r="O1383" s="16" t="n">
        <v>0.107269553410347</v>
      </c>
      <c r="P1383" s="16" t="n">
        <v>0.0371330380138707</v>
      </c>
    </row>
    <row r="1384" customFormat="false" ht="15" hidden="false" customHeight="false" outlineLevel="0" collapsed="false">
      <c r="A1384" s="17" t="n">
        <v>1779</v>
      </c>
      <c r="B1384" s="6"/>
      <c r="C1384" s="16" t="n">
        <v>0.273913575009543</v>
      </c>
      <c r="D1384" s="16" t="n">
        <v>0.287584113599341</v>
      </c>
      <c r="E1384" s="16" t="n">
        <v>0.574910086574986</v>
      </c>
      <c r="F1384" s="16" t="n">
        <v>0.290313894763999</v>
      </c>
      <c r="G1384" s="18" t="n">
        <v>1.53076094847302E-007</v>
      </c>
      <c r="H1384" s="6"/>
      <c r="I1384" s="18" t="n">
        <v>-0.000748442597997584</v>
      </c>
      <c r="J1384" s="18" t="n">
        <v>-0.000724891486224614</v>
      </c>
      <c r="K1384" s="16" t="n">
        <v>0.564754498476662</v>
      </c>
      <c r="L1384" s="16" t="n">
        <v>0.0903403221400633</v>
      </c>
      <c r="M1384" s="16" t="n">
        <v>0.543633961184332</v>
      </c>
      <c r="N1384" s="16" t="n">
        <v>0.436963959439772</v>
      </c>
      <c r="O1384" s="16" t="n">
        <v>0.107723266623189</v>
      </c>
      <c r="P1384" s="16" t="n">
        <v>0.0392553355625793</v>
      </c>
    </row>
    <row r="1385" customFormat="false" ht="15" hidden="false" customHeight="false" outlineLevel="0" collapsed="false">
      <c r="A1385" s="17" t="n">
        <v>1780</v>
      </c>
      <c r="B1385" s="6"/>
      <c r="C1385" s="16" t="n">
        <v>0.27321171820062</v>
      </c>
      <c r="D1385" s="16" t="n">
        <v>0.286903822162167</v>
      </c>
      <c r="E1385" s="16" t="n">
        <v>0.575243930493135</v>
      </c>
      <c r="F1385" s="16" t="n">
        <v>0.291442028992632</v>
      </c>
      <c r="G1385" s="18" t="n">
        <v>1.33378943856779E-007</v>
      </c>
      <c r="H1385" s="6"/>
      <c r="I1385" s="18" t="n">
        <v>-0.000684511361366917</v>
      </c>
      <c r="J1385" s="18" t="n">
        <v>-0.000662031102208878</v>
      </c>
      <c r="K1385" s="16" t="n">
        <v>0.565708338242803</v>
      </c>
      <c r="L1385" s="16" t="n">
        <v>0.0707563192589238</v>
      </c>
      <c r="M1385" s="16" t="n">
        <v>0.545165715632312</v>
      </c>
      <c r="N1385" s="16" t="n">
        <v>0.424376254364173</v>
      </c>
      <c r="O1385" s="16" t="n">
        <v>0.108136984133618</v>
      </c>
      <c r="P1385" s="16" t="n">
        <v>0.041763910756701</v>
      </c>
    </row>
    <row r="1386" customFormat="false" ht="15" hidden="false" customHeight="false" outlineLevel="0" collapsed="false">
      <c r="A1386" s="17" t="n">
        <v>1781</v>
      </c>
      <c r="B1386" s="6"/>
      <c r="C1386" s="16" t="n">
        <v>0.272573193451649</v>
      </c>
      <c r="D1386" s="16" t="n">
        <v>0.286285871544851</v>
      </c>
      <c r="E1386" s="16" t="n">
        <v>0.575615647460822</v>
      </c>
      <c r="F1386" s="16" t="n">
        <v>0.292474587216963</v>
      </c>
      <c r="G1386" s="18" t="n">
        <v>1.17334670957946E-007</v>
      </c>
      <c r="H1386" s="6"/>
      <c r="I1386" s="18" t="n">
        <v>-0.000622585829761891</v>
      </c>
      <c r="J1386" s="18" t="n">
        <v>-0.000601214862437275</v>
      </c>
      <c r="K1386" s="16" t="n">
        <v>0.566606069787406</v>
      </c>
      <c r="L1386" s="16" t="n">
        <v>0.0528688585156123</v>
      </c>
      <c r="M1386" s="16" t="n">
        <v>0.547098643864285</v>
      </c>
      <c r="N1386" s="16" t="n">
        <v>0.410985538490055</v>
      </c>
      <c r="O1386" s="16" t="n">
        <v>0.108515602089431</v>
      </c>
      <c r="P1386" s="16" t="n">
        <v>0.0446016777668218</v>
      </c>
    </row>
    <row r="1387" customFormat="false" ht="15" hidden="false" customHeight="false" outlineLevel="0" collapsed="false">
      <c r="A1387" s="17" t="n">
        <v>1782</v>
      </c>
      <c r="B1387" s="6"/>
      <c r="C1387" s="16" t="n">
        <v>0.271994269149707</v>
      </c>
      <c r="D1387" s="16" t="n">
        <v>0.28572730371521</v>
      </c>
      <c r="E1387" s="16" t="n">
        <v>0.575907410212818</v>
      </c>
      <c r="F1387" s="16" t="n">
        <v>0.293427650368243</v>
      </c>
      <c r="G1387" s="18" t="n">
        <v>1.04532958763727E-007</v>
      </c>
      <c r="H1387" s="6"/>
      <c r="I1387" s="18" t="n">
        <v>-0.000562632012513139</v>
      </c>
      <c r="J1387" s="18" t="n">
        <v>-0.000542334882282669</v>
      </c>
      <c r="K1387" s="16" t="n">
        <v>0.567554298731393</v>
      </c>
      <c r="L1387" s="16" t="n">
        <v>0.0360584919991306</v>
      </c>
      <c r="M1387" s="16" t="n">
        <v>0.548833790615339</v>
      </c>
      <c r="N1387" s="16" t="n">
        <v>0.390749075208869</v>
      </c>
      <c r="O1387" s="16" t="n">
        <v>0.108865028928529</v>
      </c>
      <c r="P1387" s="16" t="n">
        <v>0.0480547874871097</v>
      </c>
    </row>
    <row r="1388" customFormat="false" ht="15" hidden="false" customHeight="false" outlineLevel="0" collapsed="false">
      <c r="A1388" s="17" t="n">
        <v>1783</v>
      </c>
      <c r="B1388" s="6"/>
      <c r="C1388" s="16" t="n">
        <v>0.271474167812407</v>
      </c>
      <c r="D1388" s="16" t="n">
        <v>0.285227483518984</v>
      </c>
      <c r="E1388" s="16" t="n">
        <v>0.576214602725737</v>
      </c>
      <c r="F1388" s="16" t="n">
        <v>0.29430720258394</v>
      </c>
      <c r="G1388" s="18" t="n">
        <v>9.40883647858808E-008</v>
      </c>
      <c r="H1388" s="6"/>
      <c r="I1388" s="18" t="n">
        <v>-0.000505423600182746</v>
      </c>
      <c r="J1388" s="18" t="n">
        <v>-0.000486206948399998</v>
      </c>
      <c r="K1388" s="16" t="n">
        <v>0.568346827360613</v>
      </c>
      <c r="L1388" s="16" t="n">
        <v>0.0223911356976243</v>
      </c>
      <c r="M1388" s="16" t="n">
        <v>0.550392196468549</v>
      </c>
      <c r="N1388" s="16" t="n">
        <v>0.369843014526639</v>
      </c>
      <c r="O1388" s="16" t="n">
        <v>0.109187468245454</v>
      </c>
      <c r="P1388" s="16" t="n">
        <v>0.0520959220366283</v>
      </c>
    </row>
    <row r="1389" customFormat="false" ht="15" hidden="false" customHeight="false" outlineLevel="0" collapsed="false">
      <c r="A1389" s="17" t="n">
        <v>1784</v>
      </c>
      <c r="B1389" s="6"/>
      <c r="C1389" s="16" t="n">
        <v>0.271009071991188</v>
      </c>
      <c r="D1389" s="16" t="n">
        <v>0.284782082736842</v>
      </c>
      <c r="E1389" s="16" t="n">
        <v>0.576402565267889</v>
      </c>
      <c r="F1389" s="16" t="n">
        <v>0.295108070584041</v>
      </c>
      <c r="G1389" s="18" t="n">
        <v>8.54396345245866E-008</v>
      </c>
      <c r="H1389" s="6"/>
      <c r="I1389" s="18" t="n">
        <v>-0.000451107131978154</v>
      </c>
      <c r="J1389" s="18" t="n">
        <v>-0.000432996341270475</v>
      </c>
      <c r="K1389" s="16" t="n">
        <v>0.56901591790245</v>
      </c>
      <c r="L1389" s="16" t="n">
        <v>0.0123320714928961</v>
      </c>
      <c r="M1389" s="16" t="n">
        <v>0.551661644980839</v>
      </c>
      <c r="N1389" s="16" t="n">
        <v>0.349308067787583</v>
      </c>
      <c r="O1389" s="16" t="n">
        <v>0.109481032360012</v>
      </c>
      <c r="P1389" s="16" t="n">
        <v>0.0568055574118729</v>
      </c>
    </row>
    <row r="1390" customFormat="false" ht="15" hidden="false" customHeight="false" outlineLevel="0" collapsed="false">
      <c r="A1390" s="17" t="n">
        <v>1785</v>
      </c>
      <c r="B1390" s="6"/>
      <c r="C1390" s="16" t="n">
        <v>0.27059769468396</v>
      </c>
      <c r="D1390" s="16" t="n">
        <v>0.284389772830707</v>
      </c>
      <c r="E1390" s="16" t="n">
        <v>0.576674690142347</v>
      </c>
      <c r="F1390" s="16" t="n">
        <v>0.295828860569253</v>
      </c>
      <c r="G1390" s="18" t="n">
        <v>7.83022548670032E-008</v>
      </c>
      <c r="H1390" s="6"/>
      <c r="I1390" s="18" t="n">
        <v>-0.000399597970599046</v>
      </c>
      <c r="J1390" s="18" t="n">
        <v>-0.000382582657491272</v>
      </c>
      <c r="K1390" s="16" t="n">
        <v>0.569575597412289</v>
      </c>
      <c r="L1390" s="16" t="n">
        <v>0.00572254204527326</v>
      </c>
      <c r="M1390" s="16" t="n">
        <v>0.55356090827989</v>
      </c>
      <c r="N1390" s="16" t="n">
        <v>0.314366426076258</v>
      </c>
      <c r="O1390" s="16" t="n">
        <v>0.109745218792851</v>
      </c>
      <c r="P1390" s="16" t="n">
        <v>0.0623944635674598</v>
      </c>
    </row>
    <row r="1391" customFormat="false" ht="15" hidden="false" customHeight="false" outlineLevel="0" collapsed="false">
      <c r="A1391" s="17" t="n">
        <v>1786</v>
      </c>
      <c r="B1391" s="6"/>
      <c r="C1391" s="16" t="n">
        <v>0.270239004203232</v>
      </c>
      <c r="D1391" s="16" t="n">
        <v>0.28404888985962</v>
      </c>
      <c r="E1391" s="16" t="n">
        <v>0.576844417512498</v>
      </c>
      <c r="F1391" s="16" t="n">
        <v>0.29646066367239</v>
      </c>
      <c r="G1391" s="18" t="n">
        <v>7.25234776178133E-008</v>
      </c>
      <c r="H1391" s="6"/>
      <c r="I1391" s="18" t="n">
        <v>-0.000351434481877774</v>
      </c>
      <c r="J1391" s="18" t="n">
        <v>-0.000335494000727725</v>
      </c>
      <c r="K1391" s="16" t="n">
        <v>0.570387763919047</v>
      </c>
      <c r="L1391" s="16" t="n">
        <v>0.00216394200420198</v>
      </c>
      <c r="M1391" s="16" t="n">
        <v>0.556660887519848</v>
      </c>
      <c r="N1391" s="16" t="n">
        <v>0.264134988635734</v>
      </c>
      <c r="O1391" s="16" t="n">
        <v>0.109976770321098</v>
      </c>
      <c r="P1391" s="16" t="n">
        <v>0.0688874048948283</v>
      </c>
    </row>
    <row r="1392" customFormat="false" ht="15" hidden="false" customHeight="false" outlineLevel="0" collapsed="false">
      <c r="A1392" s="17" t="n">
        <v>1787</v>
      </c>
      <c r="B1392" s="6"/>
      <c r="C1392" s="16" t="n">
        <v>0.269929067029214</v>
      </c>
      <c r="D1392" s="16" t="n">
        <v>0.283755000123884</v>
      </c>
      <c r="E1392" s="16" t="n">
        <v>0.577002923238342</v>
      </c>
      <c r="F1392" s="16" t="n">
        <v>0.297000973636485</v>
      </c>
      <c r="G1392" s="18" t="n">
        <v>6.81008044132215E-008</v>
      </c>
      <c r="H1392" s="6"/>
      <c r="I1392" s="18" t="n">
        <v>-0.000306446507477983</v>
      </c>
      <c r="J1392" s="18" t="n">
        <v>-0.000291559717920057</v>
      </c>
      <c r="K1392" s="16" t="n">
        <v>0.57134020097965</v>
      </c>
      <c r="L1392" s="18" t="n">
        <v>0.000623946210717177</v>
      </c>
      <c r="M1392" s="16" t="n">
        <v>0.560264438048107</v>
      </c>
      <c r="N1392" s="16" t="n">
        <v>0.208268638445838</v>
      </c>
      <c r="O1392" s="16" t="n">
        <v>0.110174776036012</v>
      </c>
      <c r="P1392" s="16" t="n">
        <v>0.0762615828748855</v>
      </c>
    </row>
    <row r="1393" customFormat="false" ht="15" hidden="false" customHeight="false" outlineLevel="0" collapsed="false">
      <c r="A1393" s="17" t="n">
        <v>1788</v>
      </c>
      <c r="B1393" s="6"/>
      <c r="C1393" s="16" t="n">
        <v>0.269665647972566</v>
      </c>
      <c r="D1393" s="16" t="n">
        <v>0.283505698047428</v>
      </c>
      <c r="E1393" s="16" t="n">
        <v>0.577151610025417</v>
      </c>
      <c r="F1393" s="16" t="n">
        <v>0.297451197796415</v>
      </c>
      <c r="G1393" s="18" t="n">
        <v>6.45232508531134E-008</v>
      </c>
      <c r="H1393" s="6"/>
      <c r="I1393" s="18" t="n">
        <v>-0.000264605446856493</v>
      </c>
      <c r="J1393" s="18" t="n">
        <v>-0.000250837146681169</v>
      </c>
      <c r="K1393" s="16" t="n">
        <v>0.572874760838706</v>
      </c>
      <c r="L1393" s="18" t="n">
        <v>0.000154080513462499</v>
      </c>
      <c r="M1393" s="16" t="n">
        <v>0.564354727398206</v>
      </c>
      <c r="N1393" s="16" t="n">
        <v>0.144774225277163</v>
      </c>
      <c r="O1393" s="16" t="n">
        <v>0.110339758268122</v>
      </c>
      <c r="P1393" s="16" t="n">
        <v>0.0835224391305059</v>
      </c>
    </row>
    <row r="1394" customFormat="false" ht="15" hidden="false" customHeight="false" outlineLevel="0" collapsed="false">
      <c r="A1394" s="17" t="n">
        <v>1789</v>
      </c>
      <c r="B1394" s="6"/>
      <c r="C1394" s="16" t="n">
        <v>0.269443110195784</v>
      </c>
      <c r="D1394" s="16" t="n">
        <v>0.283295405202629</v>
      </c>
      <c r="E1394" s="16" t="n">
        <v>0.577259618351877</v>
      </c>
      <c r="F1394" s="16" t="n">
        <v>0.297820427270638</v>
      </c>
      <c r="G1394" s="18" t="n">
        <v>6.18383560756477E-008</v>
      </c>
      <c r="H1394" s="6"/>
      <c r="I1394" s="18" t="n">
        <v>-0.000226236764237999</v>
      </c>
      <c r="J1394" s="18" t="n">
        <v>-0.000213648515027888</v>
      </c>
      <c r="K1394" s="16" t="n">
        <v>0.577127764031264</v>
      </c>
      <c r="L1394" s="18" t="n">
        <v>3.70592982281421E-005</v>
      </c>
      <c r="M1394" s="16" t="n">
        <v>0.5676566962357</v>
      </c>
      <c r="N1394" s="16" t="n">
        <v>0.0888642349404831</v>
      </c>
      <c r="O1394" s="16" t="n">
        <v>0.11047505362501</v>
      </c>
      <c r="P1394" s="16" t="n">
        <v>0.0893261547374566</v>
      </c>
    </row>
    <row r="1395" customFormat="false" ht="15" hidden="false" customHeight="false" outlineLevel="0" collapsed="false">
      <c r="A1395" s="17" t="n">
        <v>1790</v>
      </c>
      <c r="B1395" s="6"/>
      <c r="C1395" s="16" t="n">
        <v>0.26925672157022</v>
      </c>
      <c r="D1395" s="16" t="n">
        <v>0.283119864327548</v>
      </c>
      <c r="E1395" s="16" t="n">
        <v>0.577318531984492</v>
      </c>
      <c r="F1395" s="16" t="n">
        <v>0.298128052744899</v>
      </c>
      <c r="G1395" s="18" t="n">
        <v>5.96936265171731E-008</v>
      </c>
      <c r="H1395" s="6"/>
      <c r="I1395" s="18" t="n">
        <v>-0.000191334800025191</v>
      </c>
      <c r="J1395" s="18" t="n">
        <v>-0.000179933946212922</v>
      </c>
      <c r="K1395" s="16" t="n">
        <v>0.58566883805484</v>
      </c>
      <c r="L1395" s="18" t="n">
        <v>1.14268516126736E-005</v>
      </c>
      <c r="M1395" s="16" t="n">
        <v>0.569710257143979</v>
      </c>
      <c r="N1395" s="16" t="n">
        <v>0.0471649354803855</v>
      </c>
      <c r="O1395" s="16" t="n">
        <v>0.110587770972109</v>
      </c>
      <c r="P1395" s="16" t="n">
        <v>0.0922705265930766</v>
      </c>
    </row>
    <row r="1396" customFormat="false" ht="15" hidden="false" customHeight="false" outlineLevel="0" collapsed="false">
      <c r="A1396" s="17" t="n">
        <v>1791</v>
      </c>
      <c r="B1396" s="6"/>
      <c r="C1396" s="16" t="n">
        <v>0.269103516984965</v>
      </c>
      <c r="D1396" s="16" t="n">
        <v>0.282976461303582</v>
      </c>
      <c r="E1396" s="16" t="n">
        <v>0.577378848322645</v>
      </c>
      <c r="F1396" s="16" t="n">
        <v>0.298389337729185</v>
      </c>
      <c r="G1396" s="18" t="n">
        <v>5.80413023644497E-008</v>
      </c>
      <c r="H1396" s="6"/>
      <c r="I1396" s="18" t="n">
        <v>-0.000160191957969653</v>
      </c>
      <c r="J1396" s="18" t="n">
        <v>-0.000150012136451022</v>
      </c>
      <c r="K1396" s="16" t="n">
        <v>0.591749566563989</v>
      </c>
      <c r="L1396" s="18" t="n">
        <v>7.93861302130976E-006</v>
      </c>
      <c r="M1396" s="16" t="n">
        <v>0.56957419470675</v>
      </c>
      <c r="N1396" s="16" t="n">
        <v>0.0250722679624822</v>
      </c>
      <c r="O1396" s="16" t="n">
        <v>0.110683505304333</v>
      </c>
      <c r="P1396" s="16" t="n">
        <v>0.0903528080134483</v>
      </c>
    </row>
    <row r="1397" customFormat="false" ht="15" hidden="false" customHeight="false" outlineLevel="0" collapsed="false">
      <c r="A1397" s="17" t="n">
        <v>1792</v>
      </c>
      <c r="B1397" s="6"/>
      <c r="C1397" s="16" t="n">
        <v>0.268978215452393</v>
      </c>
      <c r="D1397" s="16" t="n">
        <v>0.282860372484917</v>
      </c>
      <c r="E1397" s="16" t="n">
        <v>0.577434956544182</v>
      </c>
      <c r="F1397" s="16" t="n">
        <v>0.298619635540725</v>
      </c>
      <c r="G1397" s="18" t="n">
        <v>5.67259776465422E-008</v>
      </c>
      <c r="H1397" s="6"/>
      <c r="I1397" s="18" t="n">
        <v>-0.000132843697316076</v>
      </c>
      <c r="J1397" s="18" t="n">
        <v>-0.000123836640356659</v>
      </c>
      <c r="K1397" s="16" t="n">
        <v>0.591059435439075</v>
      </c>
      <c r="L1397" s="18" t="n">
        <v>1.5007196234151E-005</v>
      </c>
      <c r="M1397" s="16" t="n">
        <v>0.592209653980598</v>
      </c>
      <c r="N1397" s="16" t="n">
        <v>0.00141702974355352</v>
      </c>
      <c r="O1397" s="16" t="n">
        <v>0.110767883439671</v>
      </c>
      <c r="P1397" s="16" t="n">
        <v>0.0841428939249875</v>
      </c>
    </row>
    <row r="1398" customFormat="false" ht="15" hidden="false" customHeight="false" outlineLevel="0" collapsed="false">
      <c r="A1398" s="17" t="n">
        <v>1793</v>
      </c>
      <c r="B1398" s="6"/>
      <c r="C1398" s="16" t="n">
        <v>0.268877098676917</v>
      </c>
      <c r="D1398" s="16" t="n">
        <v>0.282767916466633</v>
      </c>
      <c r="E1398" s="16" t="n">
        <v>0.57747282959372</v>
      </c>
      <c r="F1398" s="16" t="n">
        <v>0.298826866697511</v>
      </c>
      <c r="G1398" s="18" t="n">
        <v>5.55068438466316E-008</v>
      </c>
      <c r="H1398" s="6" t="s">
        <v>739</v>
      </c>
      <c r="I1398" s="18" t="n">
        <v>-0.000108838635930313</v>
      </c>
      <c r="J1398" s="18" t="n">
        <v>-0.000100848010949617</v>
      </c>
      <c r="K1398" s="16" t="n">
        <v>0.584585949379163</v>
      </c>
      <c r="L1398" s="18" t="n">
        <v>4.97385668673437E-005</v>
      </c>
      <c r="M1398" s="16" t="n">
        <v>0.638209979408283</v>
      </c>
      <c r="N1398" s="18" t="n">
        <v>1.49598849327171E-007</v>
      </c>
      <c r="O1398" s="16" t="n">
        <v>0.110843808204149</v>
      </c>
      <c r="P1398" s="16" t="n">
        <v>0.0761231588191455</v>
      </c>
    </row>
    <row r="1399" customFormat="false" ht="15" hidden="false" customHeight="false" outlineLevel="0" collapsed="false">
      <c r="A1399" s="17" t="n">
        <v>1794</v>
      </c>
      <c r="B1399" s="6"/>
      <c r="C1399" s="16" t="n">
        <v>0.268797540523456</v>
      </c>
      <c r="D1399" s="16" t="n">
        <v>0.282695990823169</v>
      </c>
      <c r="E1399" s="16" t="n">
        <v>0.57750929993772</v>
      </c>
      <c r="F1399" s="16" t="n">
        <v>0.29900865967421</v>
      </c>
      <c r="G1399" s="18" t="n">
        <v>5.44878351664554E-008</v>
      </c>
      <c r="H1399" s="6" t="s">
        <v>739</v>
      </c>
      <c r="I1399" s="18" t="n">
        <v>-9.11834072932942E-005</v>
      </c>
      <c r="J1399" s="18" t="n">
        <v>-8.38597821310172E-005</v>
      </c>
      <c r="K1399" s="16" t="n">
        <v>0.577162831669725</v>
      </c>
      <c r="L1399" s="18" t="n">
        <v>0.000131750273959384</v>
      </c>
      <c r="M1399" s="16" t="n">
        <v>0.66963619429155</v>
      </c>
      <c r="N1399" s="18" t="n">
        <v>2.92151095039165E-014</v>
      </c>
      <c r="O1399" s="16" t="n">
        <v>0.110910411402296</v>
      </c>
      <c r="P1399" s="16" t="n">
        <v>0.0699123255960987</v>
      </c>
    </row>
    <row r="1400" customFormat="false" ht="15" hidden="false" customHeight="false" outlineLevel="0" collapsed="false">
      <c r="A1400" s="17" t="n">
        <v>1795</v>
      </c>
      <c r="B1400" s="6" t="s">
        <v>739</v>
      </c>
      <c r="C1400" s="16" t="n">
        <v>0.268734677899519</v>
      </c>
      <c r="D1400" s="16" t="n">
        <v>0.282639693493896</v>
      </c>
      <c r="E1400" s="16" t="n">
        <v>0.577541562165104</v>
      </c>
      <c r="F1400" s="16" t="n">
        <v>0.299167576193016</v>
      </c>
      <c r="G1400" s="18" t="n">
        <v>5.36345097169784E-008</v>
      </c>
      <c r="H1400" s="6" t="s">
        <v>739</v>
      </c>
      <c r="I1400" s="18" t="n">
        <v>-7.47982270666747E-005</v>
      </c>
      <c r="J1400" s="18" t="n">
        <v>-6.92700310913422E-005</v>
      </c>
      <c r="K1400" s="16" t="n">
        <v>0.560233578526261</v>
      </c>
      <c r="L1400" s="16" t="n">
        <v>0.00366987819975528</v>
      </c>
      <c r="M1400" s="16" t="n">
        <v>0.67974970122372</v>
      </c>
      <c r="N1400" s="18" t="n">
        <v>3.85336739133738E-021</v>
      </c>
      <c r="O1400" s="16" t="n">
        <v>0.11096863216558</v>
      </c>
      <c r="P1400" s="16" t="n">
        <v>0.0524285912877454</v>
      </c>
    </row>
    <row r="1401" customFormat="false" ht="15" hidden="false" customHeight="false" outlineLevel="0" collapsed="false">
      <c r="A1401" s="17" t="n">
        <v>1796</v>
      </c>
      <c r="B1401" s="6" t="s">
        <v>739</v>
      </c>
      <c r="C1401" s="16" t="n">
        <v>0.268696181425743</v>
      </c>
      <c r="D1401" s="16" t="n">
        <v>0.282606278290823</v>
      </c>
      <c r="E1401" s="16" t="n">
        <v>0.577568213570335</v>
      </c>
      <c r="F1401" s="16" t="n">
        <v>0.299308868698987</v>
      </c>
      <c r="G1401" s="18" t="n">
        <v>5.29394120463053E-008</v>
      </c>
      <c r="H1401" s="6" t="s">
        <v>739</v>
      </c>
      <c r="I1401" s="18" t="n">
        <v>-5.90864231341399E-005</v>
      </c>
      <c r="J1401" s="18" t="n">
        <v>-5.69584824793274E-005</v>
      </c>
      <c r="K1401" s="16" t="n">
        <v>0.532157024468795</v>
      </c>
      <c r="L1401" s="16" t="n">
        <v>0.292929041642809</v>
      </c>
      <c r="M1401" s="16" t="n">
        <v>0.671747266126906</v>
      </c>
      <c r="N1401" s="18" t="n">
        <v>8.57892253181975E-023</v>
      </c>
      <c r="O1401" s="16" t="n">
        <v>0.111020395224166</v>
      </c>
      <c r="P1401" s="16" t="n">
        <v>0.019833166531728</v>
      </c>
    </row>
    <row r="1402" customFormat="false" ht="15" hidden="false" customHeight="false" outlineLevel="0" collapsed="false">
      <c r="A1402" s="17" t="n">
        <v>1797</v>
      </c>
      <c r="B1402" s="6" t="s">
        <v>739</v>
      </c>
      <c r="C1402" s="16" t="n">
        <v>0.268652692037651</v>
      </c>
      <c r="D1402" s="16" t="n">
        <v>0.282571605670431</v>
      </c>
      <c r="E1402" s="16" t="n">
        <v>0.577642556963872</v>
      </c>
      <c r="F1402" s="16" t="n">
        <v>0.299534050117388</v>
      </c>
      <c r="G1402" s="18" t="n">
        <v>5.18063980078022E-008</v>
      </c>
      <c r="H1402" s="6" t="s">
        <v>739</v>
      </c>
      <c r="I1402" s="18" t="n">
        <v>-4.37865999286081E-005</v>
      </c>
      <c r="J1402" s="18" t="n">
        <v>-4.58846251569578E-005</v>
      </c>
      <c r="K1402" s="16" t="n">
        <v>0.500159908431383</v>
      </c>
      <c r="L1402" s="16" t="n">
        <v>0.320031972793535</v>
      </c>
      <c r="M1402" s="16" t="n">
        <v>0.655123802790823</v>
      </c>
      <c r="N1402" s="18" t="n">
        <v>1.55231831140585E-020</v>
      </c>
      <c r="O1402" s="16" t="n">
        <v>0.111102889444168</v>
      </c>
      <c r="P1402" s="16" t="n">
        <v>-0.0189356582705788</v>
      </c>
    </row>
    <row r="1403" customFormat="false" ht="15" hidden="false" customHeight="false" outlineLevel="0" collapsed="false">
      <c r="A1403" s="17" t="n">
        <v>1798</v>
      </c>
      <c r="B1403" s="6" t="s">
        <v>739</v>
      </c>
      <c r="C1403" s="16" t="n">
        <v>0.26860860959948</v>
      </c>
      <c r="D1403" s="16" t="n">
        <v>0.282537106106219</v>
      </c>
      <c r="E1403" s="16" t="n">
        <v>0.577728122001717</v>
      </c>
      <c r="F1403" s="16" t="n">
        <v>0.299776002830572</v>
      </c>
      <c r="G1403" s="18" t="n">
        <v>5.05994518523922E-008</v>
      </c>
      <c r="H1403" s="6" t="s">
        <v>739</v>
      </c>
      <c r="I1403" s="18" t="n">
        <v>-2.80802358491201E-005</v>
      </c>
      <c r="J1403" s="18" t="n">
        <v>-3.55764674958753E-005</v>
      </c>
      <c r="K1403" s="16" t="n">
        <v>0.536909390833039</v>
      </c>
      <c r="L1403" s="18" t="n">
        <v>0.000571784423183016</v>
      </c>
      <c r="M1403" s="16" t="n">
        <v>0.624903914670617</v>
      </c>
      <c r="N1403" s="18" t="n">
        <v>3.63906701036024E-016</v>
      </c>
      <c r="O1403" s="16" t="n">
        <v>0.111191525194557</v>
      </c>
      <c r="P1403" s="16" t="n">
        <v>-0.0635669701116228</v>
      </c>
    </row>
    <row r="1404" customFormat="false" ht="15" hidden="false" customHeight="false" outlineLevel="0" collapsed="false">
      <c r="A1404" s="17" t="n">
        <v>1799</v>
      </c>
      <c r="B1404" s="6" t="s">
        <v>739</v>
      </c>
      <c r="C1404" s="16" t="n">
        <v>0.268569891375709</v>
      </c>
      <c r="D1404" s="16" t="n">
        <v>0.282500885013741</v>
      </c>
      <c r="E1404" s="16" t="n">
        <v>0.577747759879255</v>
      </c>
      <c r="F1404" s="16" t="n">
        <v>0.299871870804653</v>
      </c>
      <c r="G1404" s="18" t="n">
        <v>5.01887229127903E-008</v>
      </c>
      <c r="H1404" s="6" t="s">
        <v>739</v>
      </c>
      <c r="I1404" s="18" t="n">
        <v>-1.23164067874358E-005</v>
      </c>
      <c r="J1404" s="18" t="n">
        <v>-2.52131016815758E-005</v>
      </c>
      <c r="K1404" s="16" t="n">
        <v>0.567101224842476</v>
      </c>
      <c r="L1404" s="18" t="n">
        <v>2.2471773122286E-007</v>
      </c>
      <c r="M1404" s="16" t="n">
        <v>0.572813041795014</v>
      </c>
      <c r="N1404" s="18" t="n">
        <v>8.0017761256555E-011</v>
      </c>
      <c r="O1404" s="16" t="n">
        <v>0.111226644256276</v>
      </c>
      <c r="P1404" s="16" t="n">
        <v>-0.100150252406576</v>
      </c>
    </row>
    <row r="1405" customFormat="false" ht="15" hidden="false" customHeight="false" outlineLevel="0" collapsed="false">
      <c r="A1405" s="17" t="n">
        <v>1800</v>
      </c>
      <c r="B1405" s="6" t="s">
        <v>739</v>
      </c>
      <c r="C1405" s="16" t="n">
        <v>0.26854098498896</v>
      </c>
      <c r="D1405" s="16" t="n">
        <v>0.282466485922574</v>
      </c>
      <c r="E1405" s="16" t="n">
        <v>0.577732330118332</v>
      </c>
      <c r="F1405" s="16" t="n">
        <v>0.299796277626562</v>
      </c>
      <c r="G1405" s="18" t="n">
        <v>5.06156275502014E-008</v>
      </c>
      <c r="H1405" s="6" t="s">
        <v>739</v>
      </c>
      <c r="I1405" s="18" t="n">
        <v>3.84830017195016E-006</v>
      </c>
      <c r="J1405" s="18" t="n">
        <v>-1.40117401557657E-005</v>
      </c>
      <c r="K1405" s="16" t="n">
        <v>0.586809237657594</v>
      </c>
      <c r="L1405" s="18" t="n">
        <v>1.3715293281494E-009</v>
      </c>
      <c r="M1405" s="16" t="n">
        <v>0.524595038911052</v>
      </c>
      <c r="N1405" s="18" t="n">
        <v>1.05866353755756E-005</v>
      </c>
      <c r="O1405" s="16" t="n">
        <v>0.111198952441755</v>
      </c>
      <c r="P1405" s="16" t="n">
        <v>-0.124020255978805</v>
      </c>
    </row>
    <row r="1406" customFormat="false" ht="15" hidden="false" customHeight="false" outlineLevel="0" collapsed="false">
      <c r="A1406" s="17" t="n">
        <v>1801</v>
      </c>
      <c r="B1406" s="6" t="s">
        <v>739</v>
      </c>
      <c r="C1406" s="16" t="n">
        <v>0.26853131385971</v>
      </c>
      <c r="D1406" s="16" t="n">
        <v>0.282436494447657</v>
      </c>
      <c r="E1406" s="16" t="n">
        <v>0.577629932614026</v>
      </c>
      <c r="F1406" s="16" t="n">
        <v>0.299408837603683</v>
      </c>
      <c r="G1406" s="18" t="n">
        <v>5.29170034915647E-008</v>
      </c>
      <c r="H1406" s="6" t="s">
        <v>739</v>
      </c>
      <c r="I1406" s="18" t="n">
        <v>2.02508871061076E-005</v>
      </c>
      <c r="J1406" s="18" t="n">
        <v>-1.52009449777141E-006</v>
      </c>
      <c r="K1406" s="16" t="n">
        <v>0.595454111891015</v>
      </c>
      <c r="L1406" s="18" t="n">
        <v>5.98703148220829E-010</v>
      </c>
      <c r="M1406" s="16" t="n">
        <v>0.518675621538824</v>
      </c>
      <c r="N1406" s="16" t="n">
        <v>0.0622848382471172</v>
      </c>
      <c r="O1406" s="16" t="n">
        <v>0.111057018675086</v>
      </c>
      <c r="P1406" s="16" t="n">
        <v>-0.133382186304365</v>
      </c>
    </row>
    <row r="1407" customFormat="false" ht="15" hidden="false" customHeight="false" outlineLevel="0" collapsed="false">
      <c r="A1407" s="17" t="n">
        <v>1802</v>
      </c>
      <c r="B1407" s="6" t="s">
        <v>739</v>
      </c>
      <c r="C1407" s="16" t="n">
        <v>0.26854515152212</v>
      </c>
      <c r="D1407" s="16" t="n">
        <v>0.282416018788706</v>
      </c>
      <c r="E1407" s="16" t="n">
        <v>0.577430748427567</v>
      </c>
      <c r="F1407" s="16" t="n">
        <v>0.298719382604227</v>
      </c>
      <c r="G1407" s="18" t="n">
        <v>5.70189750860473E-008</v>
      </c>
      <c r="H1407" s="6" t="s">
        <v>739</v>
      </c>
      <c r="I1407" s="18" t="n">
        <v>3.61335449314678E-005</v>
      </c>
      <c r="J1407" s="18" t="n">
        <v>1.24837162293969E-005</v>
      </c>
      <c r="K1407" s="16" t="n">
        <v>0.590548850623082</v>
      </c>
      <c r="L1407" s="18" t="n">
        <v>1.18083960395456E-008</v>
      </c>
      <c r="M1407" s="16" t="n">
        <v>0.565813541158186</v>
      </c>
      <c r="N1407" s="16" t="n">
        <v>0.21902451298683</v>
      </c>
      <c r="O1407" s="16" t="n">
        <v>0.110804428728549</v>
      </c>
      <c r="P1407" s="16" t="n">
        <v>-0.12818152056077</v>
      </c>
    </row>
    <row r="1408" customFormat="false" ht="15" hidden="false" customHeight="false" outlineLevel="0" collapsed="false">
      <c r="A1408" s="17" t="n">
        <v>1803</v>
      </c>
      <c r="B1408" s="6" t="s">
        <v>739</v>
      </c>
      <c r="C1408" s="16" t="n">
        <v>0.268586992990738</v>
      </c>
      <c r="D1408" s="16" t="n">
        <v>0.282411849334362</v>
      </c>
      <c r="E1408" s="16" t="n">
        <v>0.57716703978634</v>
      </c>
      <c r="F1408" s="16" t="n">
        <v>0.297774048298299</v>
      </c>
      <c r="G1408" s="18" t="n">
        <v>6.34381382053779E-008</v>
      </c>
      <c r="H1408" s="6" t="s">
        <v>739</v>
      </c>
      <c r="I1408" s="18" t="n">
        <v>5.16367836857204E-005</v>
      </c>
      <c r="J1408" s="18" t="n">
        <v>2.85884745242398E-005</v>
      </c>
      <c r="K1408" s="16" t="n">
        <v>0.572121507964562</v>
      </c>
      <c r="L1408" s="18" t="n">
        <v>1.6027575805393E-006</v>
      </c>
      <c r="M1408" s="16" t="n">
        <v>0.62228927154696</v>
      </c>
      <c r="N1408" s="18" t="n">
        <v>3.69251690877938E-007</v>
      </c>
      <c r="O1408" s="16" t="n">
        <v>0.110458059491066</v>
      </c>
      <c r="P1408" s="16" t="n">
        <v>-0.111025984212647</v>
      </c>
    </row>
    <row r="1409" customFormat="false" ht="15" hidden="false" customHeight="false" outlineLevel="0" collapsed="false">
      <c r="A1409" s="17" t="n">
        <v>1804</v>
      </c>
      <c r="B1409" s="6" t="s">
        <v>739</v>
      </c>
      <c r="C1409" s="16" t="n">
        <v>0.268661388848096</v>
      </c>
      <c r="D1409" s="16" t="n">
        <v>0.282431461766581</v>
      </c>
      <c r="E1409" s="16" t="n">
        <v>0.576821974223883</v>
      </c>
      <c r="F1409" s="16" t="n">
        <v>0.296633381242694</v>
      </c>
      <c r="G1409" s="18" t="n">
        <v>7.22800325629127E-008</v>
      </c>
      <c r="H1409" s="6" t="s">
        <v>739</v>
      </c>
      <c r="I1409" s="18" t="n">
        <v>6.56141613295168E-005</v>
      </c>
      <c r="J1409" s="18" t="n">
        <v>4.61724611807677E-005</v>
      </c>
      <c r="K1409" s="16" t="n">
        <v>0.539784937186846</v>
      </c>
      <c r="L1409" s="18" t="n">
        <v>0.000360955339071132</v>
      </c>
      <c r="M1409" s="16" t="n">
        <v>0.680783495205553</v>
      </c>
      <c r="N1409" s="18" t="n">
        <v>1.26657496862585E-022</v>
      </c>
      <c r="O1409" s="16" t="n">
        <v>0.110040067017779</v>
      </c>
      <c r="P1409" s="16" t="n">
        <v>-0.0844492222186444</v>
      </c>
    </row>
    <row r="1410" customFormat="false" ht="15" hidden="false" customHeight="false" outlineLevel="0" collapsed="false">
      <c r="A1410" s="17" t="n">
        <v>1805</v>
      </c>
      <c r="B1410" s="6" t="s">
        <v>739</v>
      </c>
      <c r="C1410" s="16" t="n">
        <v>0.2687640699343</v>
      </c>
      <c r="D1410" s="16" t="n">
        <v>0.282479110545143</v>
      </c>
      <c r="E1410" s="16" t="n">
        <v>0.576405370678966</v>
      </c>
      <c r="F1410" s="16" t="n">
        <v>0.295469729263531</v>
      </c>
      <c r="G1410" s="18" t="n">
        <v>8.26902246220174E-008</v>
      </c>
      <c r="H1410" s="6" t="s">
        <v>739</v>
      </c>
      <c r="I1410" s="18" t="n">
        <v>7.7654324155994E-005</v>
      </c>
      <c r="J1410" s="18" t="n">
        <v>6.55274981209861E-005</v>
      </c>
      <c r="K1410" s="16" t="n">
        <v>0.501517727392595</v>
      </c>
      <c r="L1410" s="16" t="n">
        <v>0.0502820349957166</v>
      </c>
      <c r="M1410" s="16" t="n">
        <v>0.735817244300807</v>
      </c>
      <c r="N1410" s="18" t="n">
        <v>1.08492194441825E-052</v>
      </c>
      <c r="O1410" s="16" t="n">
        <v>0.10961359165106</v>
      </c>
      <c r="P1410" s="16" t="n">
        <v>-0.0481288808769459</v>
      </c>
    </row>
    <row r="1411" customFormat="false" ht="15" hidden="false" customHeight="false" outlineLevel="0" collapsed="false">
      <c r="A1411" s="17" t="n">
        <v>1806</v>
      </c>
      <c r="B1411" s="6" t="s">
        <v>739</v>
      </c>
      <c r="C1411" s="16" t="n">
        <v>0.268894618814954</v>
      </c>
      <c r="D1411" s="16" t="n">
        <v>0.282564609762343</v>
      </c>
      <c r="E1411" s="16" t="n">
        <v>0.576029445594663</v>
      </c>
      <c r="F1411" s="16" t="n">
        <v>0.294497073643748</v>
      </c>
      <c r="G1411" s="18" t="n">
        <v>9.29064297726804E-008</v>
      </c>
      <c r="H1411" s="6" t="s">
        <v>739</v>
      </c>
      <c r="I1411" s="18" t="n">
        <v>8.67062330363977E-005</v>
      </c>
      <c r="J1411" s="18" t="n">
        <v>8.52587067714425E-005</v>
      </c>
      <c r="K1411" s="16" t="n">
        <v>0.533404029692471</v>
      </c>
      <c r="L1411" s="16" t="n">
        <v>0.832678970801333</v>
      </c>
      <c r="M1411" s="16" t="n">
        <v>0.79009633781638</v>
      </c>
      <c r="N1411" s="18" t="n">
        <v>3.785742032401E-107</v>
      </c>
      <c r="O1411" s="16" t="n">
        <v>0.109257069479604</v>
      </c>
      <c r="P1411" s="16" t="n">
        <v>-0.00532122545870589</v>
      </c>
    </row>
    <row r="1412" customFormat="false" ht="15" hidden="false" customHeight="false" outlineLevel="0" collapsed="false">
      <c r="A1412" s="17" t="n">
        <v>1807</v>
      </c>
      <c r="B1412" s="6" t="s">
        <v>739</v>
      </c>
      <c r="C1412" s="16" t="n">
        <v>0.269018561660214</v>
      </c>
      <c r="D1412" s="16" t="n">
        <v>0.282665718463535</v>
      </c>
      <c r="E1412" s="16" t="n">
        <v>0.575889175040819</v>
      </c>
      <c r="F1412" s="16" t="n">
        <v>0.293953135983289</v>
      </c>
      <c r="G1412" s="18" t="n">
        <v>9.96240919615592E-008</v>
      </c>
      <c r="H1412" s="6" t="s">
        <v>739</v>
      </c>
      <c r="I1412" s="18" t="n">
        <v>9.22397373467764E-005</v>
      </c>
      <c r="J1412" s="18" t="n">
        <v>0.000105248122437187</v>
      </c>
      <c r="K1412" s="16" t="n">
        <v>0.569174423628294</v>
      </c>
      <c r="L1412" s="16" t="n">
        <v>0.0643304133472905</v>
      </c>
      <c r="M1412" s="16" t="n">
        <v>0.842194224219675</v>
      </c>
      <c r="N1412" s="18" t="n">
        <v>4.464011542187E-188</v>
      </c>
      <c r="O1412" s="16" t="n">
        <v>0.109057673390145</v>
      </c>
      <c r="P1412" s="16" t="n">
        <v>0.0447518010646168</v>
      </c>
    </row>
    <row r="1413" customFormat="false" ht="15" hidden="false" customHeight="false" outlineLevel="0" collapsed="false">
      <c r="A1413" s="17" t="n">
        <v>1808</v>
      </c>
      <c r="B1413" s="6" t="s">
        <v>739</v>
      </c>
      <c r="C1413" s="16" t="n">
        <v>0.269144585057753</v>
      </c>
      <c r="D1413" s="16" t="n">
        <v>0.282796319954754</v>
      </c>
      <c r="E1413" s="16" t="n">
        <v>0.575869537163281</v>
      </c>
      <c r="F1413" s="16" t="n">
        <v>0.29393365018423</v>
      </c>
      <c r="G1413" s="18" t="n">
        <v>1.01168611280002E-007</v>
      </c>
      <c r="H1413" s="6" t="s">
        <v>739</v>
      </c>
      <c r="I1413" s="18" t="n">
        <v>9.3291536851486E-005</v>
      </c>
      <c r="J1413" s="18" t="n">
        <v>0.0001238194967399</v>
      </c>
      <c r="K1413" s="16" t="n">
        <v>0.606590191160711</v>
      </c>
      <c r="L1413" s="18" t="n">
        <v>1.16868120928482E-005</v>
      </c>
      <c r="M1413" s="16" t="n">
        <v>0.880040622352393</v>
      </c>
      <c r="N1413" s="18" t="n">
        <v>3.34740793367393E-244</v>
      </c>
      <c r="O1413" s="16" t="n">
        <v>0.10905053006223</v>
      </c>
      <c r="P1413" s="16" t="n">
        <v>0.0991495374459329</v>
      </c>
    </row>
    <row r="1414" customFormat="false" ht="15" hidden="false" customHeight="false" outlineLevel="0" collapsed="false">
      <c r="A1414" s="17" t="n">
        <v>1809</v>
      </c>
      <c r="B1414" s="6" t="s">
        <v>739</v>
      </c>
      <c r="C1414" s="16" t="n">
        <v>0.269264374861394</v>
      </c>
      <c r="D1414" s="16" t="n">
        <v>0.282947048789906</v>
      </c>
      <c r="E1414" s="16" t="n">
        <v>0.575934061618049</v>
      </c>
      <c r="F1414" s="16" t="n">
        <v>0.294418433905651</v>
      </c>
      <c r="G1414" s="18" t="n">
        <v>9.74894629985132E-008</v>
      </c>
      <c r="H1414" s="6" t="s">
        <v>739</v>
      </c>
      <c r="I1414" s="18" t="n">
        <v>8.58249712957587E-005</v>
      </c>
      <c r="J1414" s="18" t="n">
        <v>0.000136934760621546</v>
      </c>
      <c r="K1414" s="16" t="n">
        <v>0.647918104439844</v>
      </c>
      <c r="L1414" s="18" t="n">
        <v>1.93706769036312E-013</v>
      </c>
      <c r="M1414" s="16" t="n">
        <v>0.893435057538981</v>
      </c>
      <c r="N1414" s="18" t="n">
        <v>4.7278782642388E-233</v>
      </c>
      <c r="O1414" s="16" t="n">
        <v>0.109228242622975</v>
      </c>
      <c r="P1414" s="16" t="n">
        <v>0.157490480739551</v>
      </c>
    </row>
    <row r="1415" customFormat="false" ht="15" hidden="false" customHeight="false" outlineLevel="0" collapsed="false">
      <c r="A1415" s="17" t="n">
        <v>1810</v>
      </c>
      <c r="B1415" s="6" t="s">
        <v>739</v>
      </c>
      <c r="C1415" s="16" t="n">
        <v>0.269372963875618</v>
      </c>
      <c r="D1415" s="16" t="n">
        <v>0.283120387094261</v>
      </c>
      <c r="E1415" s="16" t="n">
        <v>0.576197770259276</v>
      </c>
      <c r="F1415" s="16" t="n">
        <v>0.295548912138304</v>
      </c>
      <c r="G1415" s="18" t="n">
        <v>8.74169547831564E-008</v>
      </c>
      <c r="H1415" s="6" t="s">
        <v>739</v>
      </c>
      <c r="I1415" s="18" t="n">
        <v>7.3775922483367E-005</v>
      </c>
      <c r="J1415" s="18" t="n">
        <v>0.000146302997183809</v>
      </c>
      <c r="K1415" s="16" t="n">
        <v>0.68741408428577</v>
      </c>
      <c r="L1415" s="18" t="n">
        <v>7.06963427613093E-026</v>
      </c>
      <c r="M1415" s="16" t="n">
        <v>0.877907107228422</v>
      </c>
      <c r="N1415" s="18" t="n">
        <v>1.39887304795129E-181</v>
      </c>
      <c r="O1415" s="16" t="n">
        <v>0.109642613887163</v>
      </c>
      <c r="P1415" s="16" t="n">
        <v>0.21115136069515</v>
      </c>
    </row>
    <row r="1416" customFormat="false" ht="15" hidden="false" customHeight="false" outlineLevel="0" collapsed="false">
      <c r="A1416" s="17" t="n">
        <v>1811</v>
      </c>
      <c r="B1416" s="6" t="s">
        <v>739</v>
      </c>
      <c r="C1416" s="16" t="n">
        <v>0.269466284196353</v>
      </c>
      <c r="D1416" s="16" t="n">
        <v>0.283305991406305</v>
      </c>
      <c r="E1416" s="16" t="n">
        <v>0.576685911786654</v>
      </c>
      <c r="F1416" s="16" t="n">
        <v>0.297202927460576</v>
      </c>
      <c r="G1416" s="18" t="n">
        <v>7.38384786949758E-008</v>
      </c>
      <c r="H1416" s="6" t="s">
        <v>739</v>
      </c>
      <c r="I1416" s="18" t="n">
        <v>5.7347619219831E-005</v>
      </c>
      <c r="J1416" s="18" t="n">
        <v>0.000150346020093491</v>
      </c>
      <c r="K1416" s="16" t="n">
        <v>0.720637164963782</v>
      </c>
      <c r="L1416" s="18" t="n">
        <v>5.33368601630937E-043</v>
      </c>
      <c r="M1416" s="16" t="n">
        <v>0.848826216005431</v>
      </c>
      <c r="N1416" s="18" t="n">
        <v>1.46185963275897E-131</v>
      </c>
      <c r="O1416" s="16" t="n">
        <v>0.110248782060418</v>
      </c>
      <c r="P1416" s="16" t="n">
        <v>0.255918556119675</v>
      </c>
    </row>
    <row r="1417" customFormat="false" ht="15" hidden="false" customHeight="false" outlineLevel="0" collapsed="false">
      <c r="A1417" s="17" t="n">
        <v>1812</v>
      </c>
      <c r="B1417" s="6" t="s">
        <v>739</v>
      </c>
      <c r="C1417" s="16" t="n">
        <v>0.269536061074866</v>
      </c>
      <c r="D1417" s="16" t="n">
        <v>0.283496637616579</v>
      </c>
      <c r="E1417" s="16" t="n">
        <v>0.577362015856183</v>
      </c>
      <c r="F1417" s="16" t="n">
        <v>0.299399903192586</v>
      </c>
      <c r="G1417" s="18" t="n">
        <v>5.8715619808924E-008</v>
      </c>
      <c r="H1417" s="6" t="s">
        <v>739</v>
      </c>
      <c r="I1417" s="18" t="n">
        <v>3.66262659334475E-005</v>
      </c>
      <c r="J1417" s="18" t="n">
        <v>0.000148796842828925</v>
      </c>
      <c r="K1417" s="16" t="n">
        <v>0.751186688885522</v>
      </c>
      <c r="L1417" s="18" t="n">
        <v>2.69159178160537E-065</v>
      </c>
      <c r="M1417" s="16" t="n">
        <v>0.798613565845803</v>
      </c>
      <c r="N1417" s="18" t="n">
        <v>2.56722827238598E-093</v>
      </c>
      <c r="O1417" s="16" t="n">
        <v>0.111053745586047</v>
      </c>
      <c r="P1417" s="16" t="n">
        <v>0.292055069687295</v>
      </c>
    </row>
    <row r="1418" customFormat="false" ht="15" hidden="false" customHeight="false" outlineLevel="0" collapsed="false">
      <c r="A1418" s="17" t="n">
        <v>1813</v>
      </c>
      <c r="B1418" s="6" t="s">
        <v>739</v>
      </c>
      <c r="C1418" s="16" t="n">
        <v>0.269579575190751</v>
      </c>
      <c r="D1418" s="16" t="n">
        <v>0.283685525496406</v>
      </c>
      <c r="E1418" s="16" t="n">
        <v>0.578115268730327</v>
      </c>
      <c r="F1418" s="16" t="n">
        <v>0.302060071111636</v>
      </c>
      <c r="G1418" s="18" t="n">
        <v>4.42682930080381E-008</v>
      </c>
      <c r="H1418" s="6" t="s">
        <v>739</v>
      </c>
      <c r="I1418" s="18" t="n">
        <v>1.25357779814021E-005</v>
      </c>
      <c r="J1418" s="18" t="n">
        <v>0.000140669315780751</v>
      </c>
      <c r="K1418" s="16" t="n">
        <v>0.778393565509154</v>
      </c>
      <c r="L1418" s="18" t="n">
        <v>3.65483748511707E-091</v>
      </c>
      <c r="M1418" s="16" t="n">
        <v>0.750425019778148</v>
      </c>
      <c r="N1418" s="18" t="n">
        <v>5.64434765341529E-062</v>
      </c>
      <c r="O1418" s="16" t="n">
        <v>0.112028128345874</v>
      </c>
      <c r="P1418" s="16" t="n">
        <v>0.318348658398824</v>
      </c>
    </row>
    <row r="1419" customFormat="false" ht="15" hidden="false" customHeight="false" outlineLevel="0" collapsed="false">
      <c r="A1419" s="17" t="n">
        <v>1814</v>
      </c>
      <c r="B1419" s="6" t="s">
        <v>739</v>
      </c>
      <c r="C1419" s="16" t="n">
        <v>0.26959466659183</v>
      </c>
      <c r="D1419" s="16" t="n">
        <v>0.283862941217575</v>
      </c>
      <c r="E1419" s="16" t="n">
        <v>0.578972321814316</v>
      </c>
      <c r="F1419" s="16" t="n">
        <v>0.305036228922429</v>
      </c>
      <c r="G1419" s="18" t="n">
        <v>3.17286531544045E-008</v>
      </c>
      <c r="H1419" s="6" t="s">
        <v>739</v>
      </c>
      <c r="I1419" s="18" t="n">
        <v>-1.46748438956497E-005</v>
      </c>
      <c r="J1419" s="18" t="n">
        <v>0.000126127650687793</v>
      </c>
      <c r="K1419" s="16" t="n">
        <v>0.804704113293721</v>
      </c>
      <c r="L1419" s="18" t="n">
        <v>2.46337359131227E-122</v>
      </c>
      <c r="M1419" s="16" t="n">
        <v>0.695659187440736</v>
      </c>
      <c r="N1419" s="18" t="n">
        <v>4.95416910041826E-038</v>
      </c>
      <c r="O1419" s="16" t="n">
        <v>0.113117870841822</v>
      </c>
      <c r="P1419" s="16" t="n">
        <v>0.33730097068819</v>
      </c>
    </row>
    <row r="1420" customFormat="false" ht="15" hidden="false" customHeight="false" outlineLevel="0" collapsed="false">
      <c r="A1420" s="17" t="n">
        <v>1815</v>
      </c>
      <c r="B1420" s="6" t="s">
        <v>739</v>
      </c>
      <c r="C1420" s="16" t="n">
        <v>0.269575713079689</v>
      </c>
      <c r="D1420" s="16" t="n">
        <v>0.284019665431946</v>
      </c>
      <c r="E1420" s="16" t="n">
        <v>0.579872858769996</v>
      </c>
      <c r="F1420" s="16" t="n">
        <v>0.30826124279439</v>
      </c>
      <c r="G1420" s="18" t="n">
        <v>2.18247105727789E-008</v>
      </c>
      <c r="H1420" s="6" t="s">
        <v>739</v>
      </c>
      <c r="I1420" s="18" t="n">
        <v>-4.42915933264696E-005</v>
      </c>
      <c r="J1420" s="18" t="n">
        <v>0.000105293949625435</v>
      </c>
      <c r="K1420" s="16" t="n">
        <v>0.83041851122445</v>
      </c>
      <c r="L1420" s="18" t="n">
        <v>3.42031891881602E-155</v>
      </c>
      <c r="M1420" s="16" t="n">
        <v>0.637226682825835</v>
      </c>
      <c r="N1420" s="18" t="n">
        <v>9.75966475670055E-019</v>
      </c>
      <c r="O1420" s="16" t="n">
        <v>0.114298273059002</v>
      </c>
      <c r="P1420" s="16" t="n">
        <v>0.350685349660074</v>
      </c>
    </row>
    <row r="1421" customFormat="false" ht="15" hidden="false" customHeight="false" outlineLevel="0" collapsed="false">
      <c r="A1421" s="17" t="n">
        <v>1816</v>
      </c>
      <c r="B1421" s="6" t="s">
        <v>739</v>
      </c>
      <c r="C1421" s="16" t="n">
        <v>0.26952336326219</v>
      </c>
      <c r="D1421" s="16" t="n">
        <v>0.284148626311163</v>
      </c>
      <c r="E1421" s="16" t="n">
        <v>0.580844933708136</v>
      </c>
      <c r="F1421" s="16" t="n">
        <v>0.311593888545505</v>
      </c>
      <c r="G1421" s="18" t="n">
        <v>1.47289783997747E-008</v>
      </c>
      <c r="H1421" s="6" t="s">
        <v>739</v>
      </c>
      <c r="I1421" s="18" t="n">
        <v>-7.56244771385567E-005</v>
      </c>
      <c r="J1421" s="18" t="n">
        <v>7.84947905260549E-005</v>
      </c>
      <c r="K1421" s="16" t="n">
        <v>0.853939077693054</v>
      </c>
      <c r="L1421" s="18" t="n">
        <v>1.9988787087623E-184</v>
      </c>
      <c r="M1421" s="16" t="n">
        <v>0.573403580826699</v>
      </c>
      <c r="N1421" s="18" t="n">
        <v>5.34975247627232E-006</v>
      </c>
      <c r="O1421" s="16" t="n">
        <v>0.115517561670021</v>
      </c>
      <c r="P1421" s="16" t="n">
        <v>0.359985367210136</v>
      </c>
    </row>
    <row r="1422" customFormat="false" ht="15" hidden="false" customHeight="false" outlineLevel="0" collapsed="false">
      <c r="A1422" s="17" t="n">
        <v>1817</v>
      </c>
      <c r="B1422" s="6" t="s">
        <v>739</v>
      </c>
      <c r="C1422" s="16" t="n">
        <v>0.269434970271713</v>
      </c>
      <c r="D1422" s="16" t="n">
        <v>0.284240160844328</v>
      </c>
      <c r="E1422" s="16" t="n">
        <v>0.581868908751199</v>
      </c>
      <c r="F1422" s="16" t="n">
        <v>0.314903581245204</v>
      </c>
      <c r="G1422" s="18" t="n">
        <v>9.88762956866217E-009</v>
      </c>
      <c r="H1422" s="6" t="s">
        <v>739</v>
      </c>
      <c r="I1422" s="18" t="n">
        <v>-0.000108788035759902</v>
      </c>
      <c r="J1422" s="18" t="n">
        <v>4.6153448283311E-005</v>
      </c>
      <c r="K1422" s="16" t="n">
        <v>0.87457708428016</v>
      </c>
      <c r="L1422" s="18" t="n">
        <v>6.86166177414394E-205</v>
      </c>
      <c r="M1422" s="16" t="n">
        <v>0.502590797129503</v>
      </c>
      <c r="N1422" s="16" t="n">
        <v>0.833107539867845</v>
      </c>
      <c r="O1422" s="16" t="n">
        <v>0.116727936070309</v>
      </c>
      <c r="P1422" s="16" t="n">
        <v>0.366897306999299</v>
      </c>
    </row>
    <row r="1423" customFormat="false" ht="15" hidden="false" customHeight="false" outlineLevel="0" collapsed="false">
      <c r="A1423" s="17" t="n">
        <v>1818</v>
      </c>
      <c r="B1423" s="6" t="s">
        <v>739</v>
      </c>
      <c r="C1423" s="16" t="n">
        <v>0.26931156635068</v>
      </c>
      <c r="D1423" s="16" t="n">
        <v>0.284292322046476</v>
      </c>
      <c r="E1423" s="16" t="n">
        <v>0.582768043001341</v>
      </c>
      <c r="F1423" s="16" t="n">
        <v>0.318140294101051</v>
      </c>
      <c r="G1423" s="18" t="n">
        <v>6.64298932294527E-009</v>
      </c>
      <c r="H1423" s="6" t="s">
        <v>739</v>
      </c>
      <c r="I1423" s="18" t="n">
        <v>-0.000142832985957965</v>
      </c>
      <c r="J1423" s="18" t="n">
        <v>9.37425433610525E-006</v>
      </c>
      <c r="K1423" s="16" t="n">
        <v>0.887633467431983</v>
      </c>
      <c r="L1423" s="18" t="n">
        <v>5.7341307492447E-212</v>
      </c>
      <c r="M1423" s="16" t="n">
        <v>0.577670611074641</v>
      </c>
      <c r="N1423" s="18" t="n">
        <v>0.000149187720798263</v>
      </c>
      <c r="O1423" s="16" t="n">
        <v>0.11791111852624</v>
      </c>
      <c r="P1423" s="16" t="n">
        <v>0.372621602534814</v>
      </c>
    </row>
    <row r="1424" customFormat="false" ht="15" hidden="false" customHeight="false" outlineLevel="0" collapsed="false">
      <c r="A1424" s="17" t="n">
        <v>1819</v>
      </c>
      <c r="B1424" s="6" t="s">
        <v>739</v>
      </c>
      <c r="C1424" s="16" t="n">
        <v>0.269152121236728</v>
      </c>
      <c r="D1424" s="16" t="n">
        <v>0.28429688037757</v>
      </c>
      <c r="E1424" s="16" t="n">
        <v>0.583657358312714</v>
      </c>
      <c r="F1424" s="16" t="n">
        <v>0.321180931853942</v>
      </c>
      <c r="G1424" s="18" t="n">
        <v>4.53304427709258E-009</v>
      </c>
      <c r="H1424" s="6" t="s">
        <v>739</v>
      </c>
      <c r="I1424" s="18" t="n">
        <v>-0.000178030529711212</v>
      </c>
      <c r="J1424" s="18" t="n">
        <v>-3.14736408096724E-005</v>
      </c>
      <c r="K1424" s="16" t="n">
        <v>0.891222990904857</v>
      </c>
      <c r="L1424" s="18" t="n">
        <v>3.66531945493467E-205</v>
      </c>
      <c r="M1424" s="16" t="n">
        <v>0.622985013494027</v>
      </c>
      <c r="N1424" s="18" t="n">
        <v>6.99410628162168E-013</v>
      </c>
      <c r="O1424" s="16" t="n">
        <v>0.119022168414472</v>
      </c>
      <c r="P1424" s="16" t="n">
        <v>0.377698373520648</v>
      </c>
    </row>
    <row r="1425" customFormat="false" ht="15" hidden="false" customHeight="false" outlineLevel="0" collapsed="false">
      <c r="A1425" s="17" t="n">
        <v>1820</v>
      </c>
      <c r="B1425" s="6" t="s">
        <v>739</v>
      </c>
      <c r="C1425" s="16" t="n">
        <v>0.268958679234056</v>
      </c>
      <c r="D1425" s="16" t="n">
        <v>0.284256128144678</v>
      </c>
      <c r="E1425" s="16" t="n">
        <v>0.584511605985625</v>
      </c>
      <c r="F1425" s="16" t="n">
        <v>0.324035462143526</v>
      </c>
      <c r="G1425" s="18" t="n">
        <v>3.14586782129418E-009</v>
      </c>
      <c r="H1425" s="6" t="s">
        <v>739</v>
      </c>
      <c r="I1425" s="18" t="n">
        <v>-0.000213603246661995</v>
      </c>
      <c r="J1425" s="18" t="n">
        <v>-7.45622871779731E-005</v>
      </c>
      <c r="K1425" s="16" t="n">
        <v>0.884494212436948</v>
      </c>
      <c r="L1425" s="18" t="n">
        <v>1.2523441302504E-184</v>
      </c>
      <c r="M1425" s="16" t="n">
        <v>0.645231923333726</v>
      </c>
      <c r="N1425" s="18" t="n">
        <v>2.0053940773682E-022</v>
      </c>
      <c r="O1425" s="16" t="n">
        <v>0.120064807923553</v>
      </c>
      <c r="P1425" s="16" t="n">
        <v>0.382521813631882</v>
      </c>
    </row>
    <row r="1426" customFormat="false" ht="15" hidden="false" customHeight="false" outlineLevel="0" collapsed="false">
      <c r="A1426" s="17" t="n">
        <v>1821</v>
      </c>
      <c r="B1426" s="6" t="s">
        <v>739</v>
      </c>
      <c r="C1426" s="16" t="n">
        <v>0.26872989676768</v>
      </c>
      <c r="D1426" s="16" t="n">
        <v>0.284164406321368</v>
      </c>
      <c r="E1426" s="16" t="n">
        <v>0.585267664270846</v>
      </c>
      <c r="F1426" s="16" t="n">
        <v>0.326633348933713</v>
      </c>
      <c r="G1426" s="18" t="n">
        <v>2.25055805333786E-009</v>
      </c>
      <c r="H1426" s="6" t="s">
        <v>739</v>
      </c>
      <c r="I1426" s="18" t="n">
        <v>-0.000250154043367483</v>
      </c>
      <c r="J1426" s="18" t="n">
        <v>-0.000120231424528222</v>
      </c>
      <c r="K1426" s="16" t="n">
        <v>0.869709696061764</v>
      </c>
      <c r="L1426" s="18" t="n">
        <v>1.03957322996451E-154</v>
      </c>
      <c r="M1426" s="16" t="n">
        <v>0.653774400062841</v>
      </c>
      <c r="N1426" s="18" t="n">
        <v>2.99946870079206E-030</v>
      </c>
      <c r="O1426" s="16" t="n">
        <v>0.121013361284031</v>
      </c>
      <c r="P1426" s="16" t="n">
        <v>0.386320746766626</v>
      </c>
    </row>
    <row r="1427" customFormat="false" ht="15" hidden="false" customHeight="false" outlineLevel="0" collapsed="false">
      <c r="A1427" s="17" t="n">
        <v>1822</v>
      </c>
      <c r="B1427" s="6" t="s">
        <v>739</v>
      </c>
      <c r="C1427" s="16" t="n">
        <v>0.268464187859289</v>
      </c>
      <c r="D1427" s="16" t="n">
        <v>0.284021311826567</v>
      </c>
      <c r="E1427" s="16" t="n">
        <v>0.586015306322836</v>
      </c>
      <c r="F1427" s="16" t="n">
        <v>0.329004074700383</v>
      </c>
      <c r="G1427" s="18" t="n">
        <v>1.64279265373192E-009</v>
      </c>
      <c r="H1427" s="6" t="s">
        <v>739</v>
      </c>
      <c r="I1427" s="18" t="n">
        <v>-0.000287441100337294</v>
      </c>
      <c r="J1427" s="18" t="n">
        <v>-0.000166952233621649</v>
      </c>
      <c r="K1427" s="16" t="n">
        <v>0.848729429323279</v>
      </c>
      <c r="L1427" s="18" t="n">
        <v>8.30671023761422E-124</v>
      </c>
      <c r="M1427" s="16" t="n">
        <v>0.655160273134823</v>
      </c>
      <c r="N1427" s="18" t="n">
        <v>3.98167490657762E-035</v>
      </c>
      <c r="O1427" s="16" t="n">
        <v>0.121878683355303</v>
      </c>
      <c r="P1427" s="16" t="n">
        <v>0.388189232974447</v>
      </c>
    </row>
    <row r="1428" customFormat="false" ht="15" hidden="false" customHeight="false" outlineLevel="0" collapsed="false">
      <c r="A1428" s="17" t="n">
        <v>1823</v>
      </c>
      <c r="B1428" s="6" t="s">
        <v>739</v>
      </c>
      <c r="C1428" s="16" t="n">
        <v>0.26816331090977</v>
      </c>
      <c r="D1428" s="16" t="n">
        <v>0.283829984334793</v>
      </c>
      <c r="E1428" s="16" t="n">
        <v>0.586615664293289</v>
      </c>
      <c r="F1428" s="16" t="n">
        <v>0.331174993127058</v>
      </c>
      <c r="G1428" s="18" t="n">
        <v>1.22684754167738E-009</v>
      </c>
      <c r="H1428" s="6" t="s">
        <v>739</v>
      </c>
      <c r="I1428" s="18" t="n">
        <v>-0.000325679839311228</v>
      </c>
      <c r="J1428" s="18" t="n">
        <v>-0.000214815785785342</v>
      </c>
      <c r="K1428" s="16" t="n">
        <v>0.823498964803313</v>
      </c>
      <c r="L1428" s="18" t="n">
        <v>1.79377574575633E-096</v>
      </c>
      <c r="M1428" s="16" t="n">
        <v>0.652618570699165</v>
      </c>
      <c r="N1428" s="18" t="n">
        <v>1.47039943314095E-036</v>
      </c>
      <c r="O1428" s="16" t="n">
        <v>0.122670831504249</v>
      </c>
      <c r="P1428" s="16" t="n">
        <v>0.386400554140677</v>
      </c>
    </row>
    <row r="1429" customFormat="false" ht="15" hidden="false" customHeight="false" outlineLevel="0" collapsed="false">
      <c r="A1429" s="17" t="n">
        <v>1824</v>
      </c>
      <c r="B1429" s="6" t="s">
        <v>739</v>
      </c>
      <c r="C1429" s="16" t="n">
        <v>0.267826688981506</v>
      </c>
      <c r="D1429" s="16" t="n">
        <v>0.283590369243245</v>
      </c>
      <c r="E1429" s="16" t="n">
        <v>0.587225841202511</v>
      </c>
      <c r="F1429" s="16" t="n">
        <v>0.333154638341508</v>
      </c>
      <c r="G1429" s="18" t="n">
        <v>9.37137129366795E-010</v>
      </c>
      <c r="H1429" s="6" t="s">
        <v>739</v>
      </c>
      <c r="I1429" s="18" t="n">
        <v>-0.000365345586353734</v>
      </c>
      <c r="J1429" s="18" t="n">
        <v>-0.000263443779990468</v>
      </c>
      <c r="K1429" s="16" t="n">
        <v>0.796871405567058</v>
      </c>
      <c r="L1429" s="18" t="n">
        <v>1.5715753934598E-075</v>
      </c>
      <c r="M1429" s="16" t="n">
        <v>0.646073546656792</v>
      </c>
      <c r="N1429" s="18" t="n">
        <v>2.58333986547885E-034</v>
      </c>
      <c r="O1429" s="16" t="n">
        <v>0.123392981536013</v>
      </c>
      <c r="P1429" s="16" t="n">
        <v>0.378009453858646</v>
      </c>
    </row>
    <row r="1430" customFormat="false" ht="15" hidden="false" customHeight="false" outlineLevel="0" collapsed="false">
      <c r="A1430" s="17" t="n">
        <v>1825</v>
      </c>
      <c r="B1430" s="6" t="s">
        <v>739</v>
      </c>
      <c r="C1430" s="16" t="n">
        <v>0.267450452795325</v>
      </c>
      <c r="D1430" s="16" t="n">
        <v>0.283302526895628</v>
      </c>
      <c r="E1430" s="16" t="n">
        <v>0.587800950473273</v>
      </c>
      <c r="F1430" s="16" t="n">
        <v>0.335014147627646</v>
      </c>
      <c r="G1430" s="18" t="n">
        <v>7.25040030089673E-010</v>
      </c>
      <c r="H1430" s="6" t="s">
        <v>739</v>
      </c>
      <c r="I1430" s="18" t="n">
        <v>-0.000406147731793891</v>
      </c>
      <c r="J1430" s="18" t="n">
        <v>-0.000312235957660362</v>
      </c>
      <c r="K1430" s="16" t="n">
        <v>0.770593120009875</v>
      </c>
      <c r="L1430" s="18" t="n">
        <v>6.80323860217068E-059</v>
      </c>
      <c r="M1430" s="16" t="n">
        <v>0.637233696353527</v>
      </c>
      <c r="N1430" s="18" t="n">
        <v>6.81026902344121E-030</v>
      </c>
      <c r="O1430" s="16" t="n">
        <v>0.124071128989089</v>
      </c>
      <c r="P1430" s="16" t="n">
        <v>0.361681681401598</v>
      </c>
    </row>
    <row r="1431" customFormat="false" ht="15" hidden="false" customHeight="false" outlineLevel="0" collapsed="false">
      <c r="A1431" s="17" t="n">
        <v>1826</v>
      </c>
      <c r="B1431" s="6" t="s">
        <v>739</v>
      </c>
      <c r="C1431" s="16" t="n">
        <v>0.267034064264492</v>
      </c>
      <c r="D1431" s="16" t="n">
        <v>0.282967167102832</v>
      </c>
      <c r="E1431" s="16" t="n">
        <v>0.588332575872343</v>
      </c>
      <c r="F1431" s="16" t="n">
        <v>0.336780485666337</v>
      </c>
      <c r="G1431" s="18" t="n">
        <v>5.66951874238352E-010</v>
      </c>
      <c r="H1431" s="6" t="s">
        <v>739</v>
      </c>
      <c r="I1431" s="18" t="n">
        <v>-0.000448838409349536</v>
      </c>
      <c r="J1431" s="18" t="n">
        <v>-0.000361755741271181</v>
      </c>
      <c r="K1431" s="16" t="n">
        <v>0.746546538964354</v>
      </c>
      <c r="L1431" s="18" t="n">
        <v>3.35437045682994E-046</v>
      </c>
      <c r="M1431" s="16" t="n">
        <v>0.625445359008455</v>
      </c>
      <c r="N1431" s="18" t="n">
        <v>1.30084649111683E-023</v>
      </c>
      <c r="O1431" s="16" t="n">
        <v>0.12471513672098</v>
      </c>
      <c r="P1431" s="16" t="n">
        <v>0.337531746911976</v>
      </c>
    </row>
    <row r="1432" customFormat="false" ht="15" hidden="false" customHeight="false" outlineLevel="0" collapsed="false">
      <c r="A1432" s="17" t="n">
        <v>1827</v>
      </c>
      <c r="B1432" s="6" t="s">
        <v>739</v>
      </c>
      <c r="C1432" s="16" t="n">
        <v>0.266574489480259</v>
      </c>
      <c r="D1432" s="16" t="n">
        <v>0.282583491285096</v>
      </c>
      <c r="E1432" s="16" t="n">
        <v>0.588892255382181</v>
      </c>
      <c r="F1432" s="16" t="n">
        <v>0.338488255819977</v>
      </c>
      <c r="G1432" s="18" t="n">
        <v>4.45778764419164E-010</v>
      </c>
      <c r="H1432" s="6" t="s">
        <v>739</v>
      </c>
      <c r="I1432" s="18" t="n">
        <v>-0.000493680365885421</v>
      </c>
      <c r="J1432" s="18" t="n">
        <v>-0.000411898078821647</v>
      </c>
      <c r="K1432" s="16" t="n">
        <v>0.728293131792602</v>
      </c>
      <c r="L1432" s="18" t="n">
        <v>8.16247261099304E-037</v>
      </c>
      <c r="M1432" s="16" t="n">
        <v>0.611581017466489</v>
      </c>
      <c r="N1432" s="18" t="n">
        <v>5.80845964312721E-017</v>
      </c>
      <c r="O1432" s="16" t="n">
        <v>0.125337640743591</v>
      </c>
      <c r="P1432" s="16" t="n">
        <v>0.309405629982034</v>
      </c>
    </row>
    <row r="1433" customFormat="false" ht="15" hidden="false" customHeight="false" outlineLevel="0" collapsed="false">
      <c r="A1433" s="17" t="n">
        <v>1828</v>
      </c>
      <c r="B1433" s="6" t="s">
        <v>739</v>
      </c>
      <c r="C1433" s="16" t="n">
        <v>0.266071457380378</v>
      </c>
      <c r="D1433" s="16" t="n">
        <v>0.282152776025565</v>
      </c>
      <c r="E1433" s="16" t="n">
        <v>0.589435102425558</v>
      </c>
      <c r="F1433" s="16" t="n">
        <v>0.340165046072892</v>
      </c>
      <c r="G1433" s="18" t="n">
        <v>3.50894055806527E-010</v>
      </c>
      <c r="H1433" s="6" t="s">
        <v>739</v>
      </c>
      <c r="I1433" s="18" t="n">
        <v>-0.000540806105162459</v>
      </c>
      <c r="J1433" s="18" t="n">
        <v>-0.000463140465561319</v>
      </c>
      <c r="K1433" s="16" t="n">
        <v>0.714543812104788</v>
      </c>
      <c r="L1433" s="18" t="n">
        <v>8.6098419014333E-030</v>
      </c>
      <c r="M1433" s="16" t="n">
        <v>0.599202141089734</v>
      </c>
      <c r="N1433" s="18" t="n">
        <v>5.31135135801576E-011</v>
      </c>
      <c r="O1433" s="16" t="n">
        <v>0.125948708204194</v>
      </c>
      <c r="P1433" s="16" t="n">
        <v>0.280480081367683</v>
      </c>
    </row>
    <row r="1434" customFormat="false" ht="15" hidden="false" customHeight="false" outlineLevel="0" collapsed="false">
      <c r="A1434" s="17" t="n">
        <v>1829</v>
      </c>
      <c r="B1434" s="6" t="s">
        <v>739</v>
      </c>
      <c r="C1434" s="16" t="n">
        <v>0.265521882798981</v>
      </c>
      <c r="D1434" s="16" t="n">
        <v>0.281672821220645</v>
      </c>
      <c r="E1434" s="16" t="n">
        <v>0.589963922413551</v>
      </c>
      <c r="F1434" s="16" t="n">
        <v>0.341827196220392</v>
      </c>
      <c r="G1434" s="18" t="n">
        <v>2.76583863175625E-010</v>
      </c>
      <c r="H1434" s="6" t="s">
        <v>739</v>
      </c>
      <c r="I1434" s="18" t="n">
        <v>-0.000589990088870193</v>
      </c>
      <c r="J1434" s="18" t="n">
        <v>-0.000515339718707532</v>
      </c>
      <c r="K1434" s="16" t="n">
        <v>0.703146829604942</v>
      </c>
      <c r="L1434" s="18" t="n">
        <v>1.35957093104347E-024</v>
      </c>
      <c r="M1434" s="16" t="n">
        <v>0.58792999938281</v>
      </c>
      <c r="N1434" s="18" t="n">
        <v>2.36802684511463E-006</v>
      </c>
      <c r="O1434" s="16" t="n">
        <v>0.126554298960629</v>
      </c>
      <c r="P1434" s="16" t="n">
        <v>0.253602674954235</v>
      </c>
    </row>
    <row r="1435" customFormat="false" ht="15" hidden="false" customHeight="false" outlineLevel="0" collapsed="false">
      <c r="A1435" s="17" t="n">
        <v>1830</v>
      </c>
      <c r="B1435" s="6" t="s">
        <v>739</v>
      </c>
      <c r="C1435" s="16" t="n">
        <v>0.264921838460246</v>
      </c>
      <c r="D1435" s="16" t="n">
        <v>0.281141942656397</v>
      </c>
      <c r="E1435" s="16" t="n">
        <v>0.590502561340313</v>
      </c>
      <c r="F1435" s="16" t="n">
        <v>0.34351485704244</v>
      </c>
      <c r="G1435" s="18" t="n">
        <v>2.16626378245003E-010</v>
      </c>
      <c r="H1435" s="6" t="s">
        <v>739</v>
      </c>
      <c r="I1435" s="18" t="n">
        <v>-0.000642275577798807</v>
      </c>
      <c r="J1435" s="18" t="n">
        <v>-0.000569503410574489</v>
      </c>
      <c r="K1435" s="16" t="n">
        <v>0.693388207173997</v>
      </c>
      <c r="L1435" s="18" t="n">
        <v>8.29181565186591E-021</v>
      </c>
      <c r="M1435" s="16" t="n">
        <v>0.574187693222688</v>
      </c>
      <c r="N1435" s="16" t="n">
        <v>0.00192049605744692</v>
      </c>
      <c r="O1435" s="16" t="n">
        <v>0.127169039574027</v>
      </c>
      <c r="P1435" s="16" t="n">
        <v>0.230349594800177</v>
      </c>
    </row>
    <row r="1436" customFormat="false" ht="15" hidden="false" customHeight="false" outlineLevel="0" collapsed="false">
      <c r="A1436" s="17" t="n">
        <v>1831</v>
      </c>
      <c r="B1436" s="6" t="s">
        <v>739</v>
      </c>
      <c r="C1436" s="16" t="n">
        <v>0.26426745273242</v>
      </c>
      <c r="D1436" s="16" t="n">
        <v>0.280556353622155</v>
      </c>
      <c r="E1436" s="16" t="n">
        <v>0.591051019205844</v>
      </c>
      <c r="F1436" s="16" t="n">
        <v>0.345226756516784</v>
      </c>
      <c r="G1436" s="18" t="n">
        <v>1.68410547850389E-010</v>
      </c>
      <c r="H1436" s="6" t="s">
        <v>739</v>
      </c>
      <c r="I1436" s="18" t="n">
        <v>-0.000697472148792989</v>
      </c>
      <c r="J1436" s="18" t="n">
        <v>-0.000625814466544958</v>
      </c>
      <c r="K1436" s="16" t="n">
        <v>0.684507678410117</v>
      </c>
      <c r="L1436" s="18" t="n">
        <v>6.36793690773954E-018</v>
      </c>
      <c r="M1436" s="16" t="n">
        <v>0.555921661701089</v>
      </c>
      <c r="N1436" s="16" t="n">
        <v>0.0853039054644911</v>
      </c>
      <c r="O1436" s="16" t="n">
        <v>0.127792459578986</v>
      </c>
      <c r="P1436" s="16" t="n">
        <v>0.210146962825066</v>
      </c>
    </row>
    <row r="1437" customFormat="false" ht="15" hidden="false" customHeight="false" outlineLevel="0" collapsed="false">
      <c r="A1437" s="17" t="n">
        <v>1832</v>
      </c>
      <c r="B1437" s="6" t="s">
        <v>739</v>
      </c>
      <c r="C1437" s="16" t="n">
        <v>0.263558999791464</v>
      </c>
      <c r="D1437" s="16" t="n">
        <v>0.279916474671771</v>
      </c>
      <c r="E1437" s="16" t="n">
        <v>0.59162192035999</v>
      </c>
      <c r="F1437" s="16" t="n">
        <v>0.346962270800764</v>
      </c>
      <c r="G1437" s="18" t="n">
        <v>1.3015727056879E-010</v>
      </c>
      <c r="H1437" s="6" t="s">
        <v>739</v>
      </c>
      <c r="I1437" s="18" t="n">
        <v>-0.000755782358951528</v>
      </c>
      <c r="J1437" s="18" t="n">
        <v>-0.000684543130723839</v>
      </c>
      <c r="K1437" s="16" t="n">
        <v>0.676339724059767</v>
      </c>
      <c r="L1437" s="18" t="n">
        <v>1.06249020646843E-015</v>
      </c>
      <c r="M1437" s="16" t="n">
        <v>0.535698855953363</v>
      </c>
      <c r="N1437" s="16" t="n">
        <v>0.528479843802048</v>
      </c>
      <c r="O1437" s="16" t="n">
        <v>0.128424324767067</v>
      </c>
      <c r="P1437" s="16" t="n">
        <v>0.193046280608446</v>
      </c>
    </row>
    <row r="1438" customFormat="false" ht="15" hidden="false" customHeight="false" outlineLevel="0" collapsed="false">
      <c r="A1438" s="17" t="n">
        <v>1833</v>
      </c>
      <c r="B1438" s="6" t="s">
        <v>739</v>
      </c>
      <c r="C1438" s="16" t="n">
        <v>0.262792799105056</v>
      </c>
      <c r="D1438" s="16" t="n">
        <v>0.279219722225539</v>
      </c>
      <c r="E1438" s="16" t="n">
        <v>0.592220875624905</v>
      </c>
      <c r="F1438" s="16" t="n">
        <v>0.348744104909929</v>
      </c>
      <c r="G1438" s="18" t="n">
        <v>9.93509625892992E-011</v>
      </c>
      <c r="H1438" s="6" t="s">
        <v>739</v>
      </c>
      <c r="I1438" s="18" t="n">
        <v>-0.000817699337453339</v>
      </c>
      <c r="J1438" s="18" t="n">
        <v>-0.000746366770625717</v>
      </c>
      <c r="K1438" s="16" t="n">
        <v>0.668786154735253</v>
      </c>
      <c r="L1438" s="18" t="n">
        <v>6.05367034977178E-014</v>
      </c>
      <c r="M1438" s="16" t="n">
        <v>0.515596682881943</v>
      </c>
      <c r="N1438" s="16" t="n">
        <v>0.872487843520613</v>
      </c>
      <c r="O1438" s="16" t="n">
        <v>0.129072891369789</v>
      </c>
      <c r="P1438" s="16" t="n">
        <v>0.178323629428038</v>
      </c>
    </row>
    <row r="1439" customFormat="false" ht="15" hidden="false" customHeight="false" outlineLevel="0" collapsed="false">
      <c r="A1439" s="17" t="n">
        <v>1834</v>
      </c>
      <c r="B1439" s="6" t="s">
        <v>739</v>
      </c>
      <c r="C1439" s="16" t="n">
        <v>0.261963789049349</v>
      </c>
      <c r="D1439" s="16" t="n">
        <v>0.278460851352744</v>
      </c>
      <c r="E1439" s="16" t="n">
        <v>0.592752501023975</v>
      </c>
      <c r="F1439" s="16" t="n">
        <v>0.350564349354387</v>
      </c>
      <c r="G1439" s="18" t="n">
        <v>7.51549432994641E-011</v>
      </c>
      <c r="H1439" s="6" t="s">
        <v>739</v>
      </c>
      <c r="I1439" s="18" t="n">
        <v>-0.000882746758346915</v>
      </c>
      <c r="J1439" s="18" t="n">
        <v>-0.000810925861706347</v>
      </c>
      <c r="K1439" s="16" t="n">
        <v>0.661579053678736</v>
      </c>
      <c r="L1439" s="18" t="n">
        <v>1.68124696383826E-012</v>
      </c>
      <c r="M1439" s="16" t="n">
        <v>0.50132415402829</v>
      </c>
      <c r="N1439" s="16" t="n">
        <v>0.450493110529499</v>
      </c>
      <c r="O1439" s="16" t="n">
        <v>0.129735267886481</v>
      </c>
      <c r="P1439" s="16" t="n">
        <v>0.165476612798719</v>
      </c>
    </row>
    <row r="1440" customFormat="false" ht="15" hidden="false" customHeight="false" outlineLevel="0" collapsed="false">
      <c r="A1440" s="17" t="n">
        <v>1835</v>
      </c>
      <c r="B1440" s="6" t="s">
        <v>739</v>
      </c>
      <c r="C1440" s="16" t="n">
        <v>0.261068821635456</v>
      </c>
      <c r="D1440" s="16" t="n">
        <v>0.277636959540956</v>
      </c>
      <c r="E1440" s="16" t="n">
        <v>0.593413175332582</v>
      </c>
      <c r="F1440" s="16" t="n">
        <v>0.352425103071578</v>
      </c>
      <c r="G1440" s="18" t="n">
        <v>5.62724339363031E-011</v>
      </c>
      <c r="H1440" s="6" t="s">
        <v>739</v>
      </c>
      <c r="I1440" s="18" t="n">
        <v>-0.000951632373992895</v>
      </c>
      <c r="J1440" s="18" t="n">
        <v>-0.000878959271474448</v>
      </c>
      <c r="K1440" s="16" t="n">
        <v>0.654446296015755</v>
      </c>
      <c r="L1440" s="18" t="n">
        <v>2.61431685695445E-011</v>
      </c>
      <c r="M1440" s="16" t="n">
        <v>0.512575255152137</v>
      </c>
      <c r="N1440" s="16" t="n">
        <v>0.254636706421707</v>
      </c>
      <c r="O1440" s="16" t="n">
        <v>0.130412206010493</v>
      </c>
      <c r="P1440" s="16" t="n">
        <v>0.154343401966568</v>
      </c>
    </row>
    <row r="1441" customFormat="false" ht="15" hidden="false" customHeight="false" outlineLevel="0" collapsed="false">
      <c r="A1441" s="17" t="n">
        <v>1836</v>
      </c>
      <c r="B1441" s="6"/>
      <c r="C1441" s="16" t="n">
        <v>0.260102132939353</v>
      </c>
      <c r="D1441" s="16" t="n">
        <v>0.276742535993737</v>
      </c>
      <c r="E1441" s="16" t="n">
        <v>0.594052809058111</v>
      </c>
      <c r="F1441" s="16" t="n">
        <v>0.35434040580015</v>
      </c>
      <c r="G1441" s="18" t="n">
        <v>4.15435691429897E-011</v>
      </c>
      <c r="H1441" s="6" t="s">
        <v>739</v>
      </c>
      <c r="I1441" s="16" t="n">
        <v>-0.00102427188287394</v>
      </c>
      <c r="J1441" s="18" t="n">
        <v>-0.000950409972710965</v>
      </c>
      <c r="K1441" s="16" t="n">
        <v>0.647312135647236</v>
      </c>
      <c r="L1441" s="18" t="n">
        <v>2.57083591511542E-010</v>
      </c>
      <c r="M1441" s="16" t="n">
        <v>0.521025153315715</v>
      </c>
      <c r="N1441" s="16" t="n">
        <v>0.151694816531678</v>
      </c>
      <c r="O1441" s="16" t="n">
        <v>0.131108798505044</v>
      </c>
      <c r="P1441" s="16" t="n">
        <v>0.144639157846181</v>
      </c>
    </row>
    <row r="1442" customFormat="false" ht="15" hidden="false" customHeight="false" outlineLevel="0" collapsed="false">
      <c r="A1442" s="17" t="n">
        <v>1837</v>
      </c>
      <c r="B1442" s="6"/>
      <c r="C1442" s="16" t="n">
        <v>0.259062743319274</v>
      </c>
      <c r="D1442" s="16" t="n">
        <v>0.275776615485071</v>
      </c>
      <c r="E1442" s="16" t="n">
        <v>0.594686831961487</v>
      </c>
      <c r="F1442" s="16" t="n">
        <v>0.356305877174482</v>
      </c>
      <c r="G1442" s="18" t="n">
        <v>3.02019207069625E-011</v>
      </c>
      <c r="H1442" s="6" t="s">
        <v>739</v>
      </c>
      <c r="I1442" s="16" t="n">
        <v>-0.00110141789936324</v>
      </c>
      <c r="J1442" s="16" t="n">
        <v>-0.0010260912357645</v>
      </c>
      <c r="K1442" s="16" t="n">
        <v>0.640430462275637</v>
      </c>
      <c r="L1442" s="18" t="n">
        <v>1.76283723954836E-009</v>
      </c>
      <c r="M1442" s="16" t="n">
        <v>0.526867421883329</v>
      </c>
      <c r="N1442" s="16" t="n">
        <v>0.101029646868904</v>
      </c>
      <c r="O1442" s="16" t="n">
        <v>0.131823435409303</v>
      </c>
      <c r="P1442" s="16" t="n">
        <v>0.136166932513943</v>
      </c>
    </row>
    <row r="1443" customFormat="false" ht="15" hidden="false" customHeight="false" outlineLevel="0" collapsed="false">
      <c r="A1443" s="17" t="n">
        <v>1838</v>
      </c>
      <c r="B1443" s="6"/>
      <c r="C1443" s="16" t="n">
        <v>0.257945958935446</v>
      </c>
      <c r="D1443" s="16" t="n">
        <v>0.274733992993038</v>
      </c>
      <c r="E1443" s="16" t="n">
        <v>0.59532366027594</v>
      </c>
      <c r="F1443" s="16" t="n">
        <v>0.358315952445246</v>
      </c>
      <c r="G1443" s="18" t="n">
        <v>2.16471471364876E-011</v>
      </c>
      <c r="H1443" s="6"/>
      <c r="I1443" s="16" t="n">
        <v>-0.00118222346125355</v>
      </c>
      <c r="J1443" s="16" t="n">
        <v>-0.00110529202839834</v>
      </c>
      <c r="K1443" s="16" t="n">
        <v>0.633766208262497</v>
      </c>
      <c r="L1443" s="18" t="n">
        <v>9.24722844508885E-009</v>
      </c>
      <c r="M1443" s="16" t="n">
        <v>0.531803542673108</v>
      </c>
      <c r="N1443" s="16" t="n">
        <v>0.0756660147824803</v>
      </c>
      <c r="O1443" s="16" t="n">
        <v>0.132554077560301</v>
      </c>
      <c r="P1443" s="16" t="n">
        <v>0.128715519697316</v>
      </c>
    </row>
    <row r="1444" customFormat="false" ht="15" hidden="false" customHeight="false" outlineLevel="0" collapsed="false">
      <c r="A1444" s="17" t="n">
        <v>1839</v>
      </c>
      <c r="B1444" s="6"/>
      <c r="C1444" s="16" t="n">
        <v>0.256747158042328</v>
      </c>
      <c r="D1444" s="16" t="n">
        <v>0.273611373517333</v>
      </c>
      <c r="E1444" s="16" t="n">
        <v>0.596030623867315</v>
      </c>
      <c r="F1444" s="16" t="n">
        <v>0.360402935766452</v>
      </c>
      <c r="G1444" s="18" t="n">
        <v>1.52127344911716E-011</v>
      </c>
      <c r="H1444" s="6"/>
      <c r="I1444" s="16" t="n">
        <v>-0.00126838860350548</v>
      </c>
      <c r="J1444" s="16" t="n">
        <v>-0.00118958918997758</v>
      </c>
      <c r="K1444" s="16" t="n">
        <v>0.627482087450274</v>
      </c>
      <c r="L1444" s="18" t="n">
        <v>3.76525053709125E-008</v>
      </c>
      <c r="M1444" s="16" t="n">
        <v>0.536969707171192</v>
      </c>
      <c r="N1444" s="16" t="n">
        <v>0.0538786225883874</v>
      </c>
      <c r="O1444" s="16" t="n">
        <v>0.13331244642355</v>
      </c>
      <c r="P1444" s="16" t="n">
        <v>0.122252691797505</v>
      </c>
    </row>
    <row r="1445" customFormat="false" ht="15" hidden="false" customHeight="false" outlineLevel="0" collapsed="false">
      <c r="A1445" s="17" t="n">
        <v>1840</v>
      </c>
      <c r="B1445" s="6"/>
      <c r="C1445" s="16" t="n">
        <v>0.255458411251847</v>
      </c>
      <c r="D1445" s="16" t="n">
        <v>0.272401629336919</v>
      </c>
      <c r="E1445" s="16" t="n">
        <v>0.596667452181768</v>
      </c>
      <c r="F1445" s="16" t="n">
        <v>0.362590777202886</v>
      </c>
      <c r="G1445" s="18" t="n">
        <v>1.04460088710566E-011</v>
      </c>
      <c r="H1445" s="6"/>
      <c r="I1445" s="16" t="n">
        <v>-0.00135939958929869</v>
      </c>
      <c r="J1445" s="16" t="n">
        <v>-0.00127860011016298</v>
      </c>
      <c r="K1445" s="16" t="n">
        <v>0.621621583710661</v>
      </c>
      <c r="L1445" s="18" t="n">
        <v>1.27920822402919E-007</v>
      </c>
      <c r="M1445" s="16" t="n">
        <v>0.541292845640672</v>
      </c>
      <c r="N1445" s="16" t="n">
        <v>0.0394608987405795</v>
      </c>
      <c r="O1445" s="16" t="n">
        <v>0.134107213782656</v>
      </c>
      <c r="P1445" s="16" t="n">
        <v>0.116588009857898</v>
      </c>
    </row>
    <row r="1446" customFormat="false" ht="15" hidden="false" customHeight="false" outlineLevel="0" collapsed="false">
      <c r="A1446" s="17" t="n">
        <v>1841</v>
      </c>
      <c r="B1446" s="6"/>
      <c r="C1446" s="16" t="n">
        <v>0.254081458822562</v>
      </c>
      <c r="D1446" s="16" t="n">
        <v>0.271105486550178</v>
      </c>
      <c r="E1446" s="16" t="n">
        <v>0.597403872589451</v>
      </c>
      <c r="F1446" s="16" t="n">
        <v>0.364856495350615</v>
      </c>
      <c r="G1446" s="18" t="n">
        <v>7.01439342022587E-012</v>
      </c>
      <c r="H1446" s="6"/>
      <c r="I1446" s="16" t="n">
        <v>-0.00145557423151145</v>
      </c>
      <c r="J1446" s="16" t="n">
        <v>-0.0013726297781778</v>
      </c>
      <c r="K1446" s="16" t="n">
        <v>0.616180488927043</v>
      </c>
      <c r="L1446" s="18" t="n">
        <v>3.77458909582898E-007</v>
      </c>
      <c r="M1446" s="16" t="n">
        <v>0.544805220308932</v>
      </c>
      <c r="N1446" s="16" t="n">
        <v>0.0302339174718781</v>
      </c>
      <c r="O1446" s="16" t="n">
        <v>0.134929998373155</v>
      </c>
      <c r="P1446" s="16" t="n">
        <v>0.111640249067715</v>
      </c>
    </row>
    <row r="1447" customFormat="false" ht="15" hidden="false" customHeight="false" outlineLevel="0" collapsed="false">
      <c r="A1447" s="17" t="n">
        <v>1842</v>
      </c>
      <c r="B1447" s="6"/>
      <c r="C1447" s="16" t="n">
        <v>0.252610296191427</v>
      </c>
      <c r="D1447" s="16" t="n">
        <v>0.269717277765486</v>
      </c>
      <c r="E1447" s="16" t="n">
        <v>0.598108030769749</v>
      </c>
      <c r="F1447" s="16" t="n">
        <v>0.367212435544293</v>
      </c>
      <c r="G1447" s="18" t="n">
        <v>4.60203951227264E-012</v>
      </c>
      <c r="H1447" s="6"/>
      <c r="I1447" s="16" t="n">
        <v>-0.00155759260554038</v>
      </c>
      <c r="J1447" s="16" t="n">
        <v>-0.00147213535633129</v>
      </c>
      <c r="K1447" s="16" t="n">
        <v>0.611794228708333</v>
      </c>
      <c r="L1447" s="18" t="n">
        <v>9.06553140302066E-007</v>
      </c>
      <c r="M1447" s="16" t="n">
        <v>0.547318868633821</v>
      </c>
      <c r="N1447" s="16" t="n">
        <v>0.0242831016764836</v>
      </c>
      <c r="O1447" s="16" t="n">
        <v>0.13578525073462</v>
      </c>
      <c r="P1447" s="16" t="n">
        <v>0.107613666108213</v>
      </c>
    </row>
    <row r="1448" customFormat="false" ht="15" hidden="false" customHeight="false" outlineLevel="0" collapsed="false">
      <c r="A1448" s="17" t="n">
        <v>1843</v>
      </c>
      <c r="B1448" s="6"/>
      <c r="C1448" s="16" t="n">
        <v>0.25103375283953</v>
      </c>
      <c r="D1448" s="16" t="n">
        <v>0.268227011780562</v>
      </c>
      <c r="E1448" s="16" t="n">
        <v>0.598907572926661</v>
      </c>
      <c r="F1448" s="16" t="n">
        <v>0.369691611466813</v>
      </c>
      <c r="G1448" s="18" t="n">
        <v>2.92813027409256E-012</v>
      </c>
      <c r="H1448" s="6"/>
      <c r="I1448" s="16" t="n">
        <v>-0.0016642115628655</v>
      </c>
      <c r="J1448" s="16" t="n">
        <v>-0.0015760539242079</v>
      </c>
      <c r="K1448" s="16" t="n">
        <v>0.608114932080998</v>
      </c>
      <c r="L1448" s="18" t="n">
        <v>1.92321227728924E-006</v>
      </c>
      <c r="M1448" s="16" t="n">
        <v>0.548809944621185</v>
      </c>
      <c r="N1448" s="16" t="n">
        <v>0.0202001446589202</v>
      </c>
      <c r="O1448" s="16" t="n">
        <v>0.13668491236524</v>
      </c>
      <c r="P1448" s="16" t="n">
        <v>0.104248354941348</v>
      </c>
    </row>
    <row r="1449" customFormat="false" ht="15" hidden="false" customHeight="false" outlineLevel="0" collapsed="false">
      <c r="A1449" s="17" t="n">
        <v>1844</v>
      </c>
      <c r="B1449" s="6"/>
      <c r="C1449" s="16" t="n">
        <v>0.249348943795306</v>
      </c>
      <c r="D1449" s="16" t="n">
        <v>0.26663068561666</v>
      </c>
      <c r="E1449" s="16" t="n">
        <v>0.599864218103879</v>
      </c>
      <c r="F1449" s="16" t="n">
        <v>0.37226903459552</v>
      </c>
      <c r="G1449" s="18" t="n">
        <v>1.81098418792494E-012</v>
      </c>
      <c r="H1449" s="6"/>
      <c r="I1449" s="16" t="n">
        <v>-0.00177614235277719</v>
      </c>
      <c r="J1449" s="16" t="n">
        <v>-0.00168515907197351</v>
      </c>
      <c r="K1449" s="16" t="n">
        <v>0.60462780611243</v>
      </c>
      <c r="L1449" s="18" t="n">
        <v>3.66171790279456E-006</v>
      </c>
      <c r="M1449" s="16" t="n">
        <v>0.549696454521481</v>
      </c>
      <c r="N1449" s="16" t="n">
        <v>0.0181301372254965</v>
      </c>
      <c r="O1449" s="16" t="n">
        <v>0.137619868188645</v>
      </c>
      <c r="P1449" s="16" t="n">
        <v>0.101346998882439</v>
      </c>
    </row>
    <row r="1450" customFormat="false" ht="15" hidden="false" customHeight="false" outlineLevel="0" collapsed="false">
      <c r="A1450" s="17" t="n">
        <v>1845</v>
      </c>
      <c r="B1450" s="6"/>
      <c r="C1450" s="16" t="n">
        <v>0.247544408511284</v>
      </c>
      <c r="D1450" s="16" t="n">
        <v>0.264917426930001</v>
      </c>
      <c r="E1450" s="16" t="n">
        <v>0.600816655164481</v>
      </c>
      <c r="F1450" s="16" t="n">
        <v>0.374962446392059</v>
      </c>
      <c r="G1450" s="18" t="n">
        <v>1.08500891801118E-012</v>
      </c>
      <c r="H1450" s="6"/>
      <c r="I1450" s="16" t="n">
        <v>-0.00189377849433099</v>
      </c>
      <c r="J1450" s="16" t="n">
        <v>-0.00179972655787939</v>
      </c>
      <c r="K1450" s="16" t="n">
        <v>0.601708775886931</v>
      </c>
      <c r="L1450" s="18" t="n">
        <v>6.36503251313625E-006</v>
      </c>
      <c r="M1450" s="16" t="n">
        <v>0.549180258883334</v>
      </c>
      <c r="N1450" s="16" t="n">
        <v>0.018361968410791</v>
      </c>
      <c r="O1450" s="16" t="n">
        <v>0.138596505750765</v>
      </c>
      <c r="P1450" s="16" t="n">
        <v>0.098943389412044</v>
      </c>
    </row>
    <row r="1451" customFormat="false" ht="15" hidden="false" customHeight="false" outlineLevel="0" collapsed="false">
      <c r="A1451" s="17" t="n">
        <v>1846</v>
      </c>
      <c r="B1451" s="6"/>
      <c r="C1451" s="16" t="n">
        <v>0.245618364215817</v>
      </c>
      <c r="D1451" s="16" t="n">
        <v>0.263086089273134</v>
      </c>
      <c r="E1451" s="16" t="n">
        <v>0.601828005857698</v>
      </c>
      <c r="F1451" s="16" t="n">
        <v>0.377785356802809</v>
      </c>
      <c r="G1451" s="18" t="n">
        <v>6.25515353611443E-013</v>
      </c>
      <c r="H1451" s="6"/>
      <c r="I1451" s="16" t="n">
        <v>-0.00201699060211273</v>
      </c>
      <c r="J1451" s="16" t="n">
        <v>-0.00191978829805813</v>
      </c>
      <c r="K1451" s="16" t="n">
        <v>0.599101146290966</v>
      </c>
      <c r="L1451" s="18" t="n">
        <v>1.05976017430024E-005</v>
      </c>
      <c r="M1451" s="16" t="n">
        <v>0.547711626184585</v>
      </c>
      <c r="N1451" s="16" t="n">
        <v>0.0194785974437517</v>
      </c>
      <c r="O1451" s="16" t="n">
        <v>0.13961966596946</v>
      </c>
      <c r="P1451" s="16" t="n">
        <v>0.0967941303035312</v>
      </c>
    </row>
    <row r="1452" customFormat="false" ht="15" hidden="false" customHeight="false" outlineLevel="0" collapsed="false">
      <c r="A1452" s="17" t="n">
        <v>1847</v>
      </c>
      <c r="B1452" s="6"/>
      <c r="C1452" s="16" t="n">
        <v>0.243567161156343</v>
      </c>
      <c r="D1452" s="16" t="n">
        <v>0.261132731309644</v>
      </c>
      <c r="E1452" s="16" t="n">
        <v>0.602843564667531</v>
      </c>
      <c r="F1452" s="16" t="n">
        <v>0.380733391409201</v>
      </c>
      <c r="G1452" s="18" t="n">
        <v>3.47611669447078E-013</v>
      </c>
      <c r="H1452" s="6"/>
      <c r="I1452" s="16" t="n">
        <v>-0.0021447630565357</v>
      </c>
      <c r="J1452" s="16" t="n">
        <v>-0.00204441708767607</v>
      </c>
      <c r="K1452" s="16" t="n">
        <v>0.596594511493769</v>
      </c>
      <c r="L1452" s="18" t="n">
        <v>1.68419496914686E-005</v>
      </c>
      <c r="M1452" s="16" t="n">
        <v>0.545998922722147</v>
      </c>
      <c r="N1452" s="16" t="n">
        <v>0.0217351102291631</v>
      </c>
      <c r="O1452" s="16" t="n">
        <v>0.140687700076393</v>
      </c>
      <c r="P1452" s="16" t="n">
        <v>0.0947826724122004</v>
      </c>
    </row>
    <row r="1453" customFormat="false" ht="15" hidden="false" customHeight="false" outlineLevel="0" collapsed="false">
      <c r="A1453" s="17" t="n">
        <v>1848</v>
      </c>
      <c r="B1453" s="6"/>
      <c r="C1453" s="16" t="n">
        <v>0.241382132255346</v>
      </c>
      <c r="D1453" s="16" t="n">
        <v>0.259049055812931</v>
      </c>
      <c r="E1453" s="16" t="n">
        <v>0.603863331593978</v>
      </c>
      <c r="F1453" s="16" t="n">
        <v>0.383817264261953</v>
      </c>
      <c r="G1453" s="18" t="n">
        <v>1.85534813324331E-013</v>
      </c>
      <c r="H1453" s="6"/>
      <c r="I1453" s="16" t="n">
        <v>-0.00227910275511266</v>
      </c>
      <c r="J1453" s="16" t="n">
        <v>-0.00217558438430498</v>
      </c>
      <c r="K1453" s="16" t="n">
        <v>0.594057017174727</v>
      </c>
      <c r="L1453" s="18" t="n">
        <v>2.65919873861175E-005</v>
      </c>
      <c r="M1453" s="16" t="n">
        <v>0.542969078759111</v>
      </c>
      <c r="N1453" s="16" t="n">
        <v>0.0268557933487363</v>
      </c>
      <c r="O1453" s="16" t="n">
        <v>0.141804421139383</v>
      </c>
      <c r="P1453" s="16" t="n">
        <v>0.0928265655528497</v>
      </c>
    </row>
    <row r="1454" customFormat="false" ht="15" hidden="false" customHeight="false" outlineLevel="0" collapsed="false">
      <c r="A1454" s="17" t="n">
        <v>1849</v>
      </c>
      <c r="B1454" s="6"/>
      <c r="C1454" s="16" t="n">
        <v>0.239057876462519</v>
      </c>
      <c r="D1454" s="16" t="n">
        <v>0.256830455137494</v>
      </c>
      <c r="E1454" s="16" t="n">
        <v>0.605114544934269</v>
      </c>
      <c r="F1454" s="16" t="n">
        <v>0.387063040936664</v>
      </c>
      <c r="G1454" s="18" t="n">
        <v>9.42888910626004E-014</v>
      </c>
      <c r="H1454" s="6"/>
      <c r="I1454" s="16" t="n">
        <v>-0.00241855887649739</v>
      </c>
      <c r="J1454" s="16" t="n">
        <v>-0.00231187730274813</v>
      </c>
      <c r="K1454" s="16" t="n">
        <v>0.591456401106454</v>
      </c>
      <c r="L1454" s="18" t="n">
        <v>4.12801712586278E-005</v>
      </c>
      <c r="M1454" s="16" t="n">
        <v>0.539713399204385</v>
      </c>
      <c r="N1454" s="16" t="n">
        <v>0.0344148431376527</v>
      </c>
      <c r="O1454" s="16" t="n">
        <v>0.142979185660758</v>
      </c>
      <c r="P1454" s="16" t="n">
        <v>0.0909116560445564</v>
      </c>
    </row>
    <row r="1455" customFormat="false" ht="15" hidden="false" customHeight="false" outlineLevel="0" collapsed="false">
      <c r="A1455" s="17" t="n">
        <v>1850</v>
      </c>
      <c r="B1455" s="6"/>
      <c r="C1455" s="16" t="n">
        <v>0.236596194193055</v>
      </c>
      <c r="D1455" s="16" t="n">
        <v>0.25447820044128</v>
      </c>
      <c r="E1455" s="16" t="n">
        <v>0.606292817586561</v>
      </c>
      <c r="F1455" s="16" t="n">
        <v>0.390458301297071</v>
      </c>
      <c r="G1455" s="18" t="n">
        <v>4.5637058997663E-014</v>
      </c>
      <c r="H1455" s="6"/>
      <c r="I1455" s="16" t="n">
        <v>-0.00256256504042108</v>
      </c>
      <c r="J1455" s="16" t="n">
        <v>-0.00245273766010422</v>
      </c>
      <c r="K1455" s="16" t="n">
        <v>0.588527551942186</v>
      </c>
      <c r="L1455" s="18" t="n">
        <v>6.22006884718249E-005</v>
      </c>
      <c r="M1455" s="16" t="n">
        <v>0.536216454297048</v>
      </c>
      <c r="N1455" s="16" t="n">
        <v>0.0451015585947096</v>
      </c>
      <c r="O1455" s="16" t="n">
        <v>0.144207407310632</v>
      </c>
      <c r="P1455" s="16" t="n">
        <v>0.0890755934596338</v>
      </c>
    </row>
    <row r="1456" customFormat="false" ht="15" hidden="false" customHeight="false" outlineLevel="0" collapsed="false">
      <c r="A1456" s="17" t="n">
        <v>1851</v>
      </c>
      <c r="B1456" s="6"/>
      <c r="C1456" s="16" t="n">
        <v>0.233992318342726</v>
      </c>
      <c r="D1456" s="16" t="n">
        <v>0.251986584735931</v>
      </c>
      <c r="E1456" s="16" t="n">
        <v>0.607594528326236</v>
      </c>
      <c r="F1456" s="16" t="n">
        <v>0.393988890130543</v>
      </c>
      <c r="G1456" s="18" t="n">
        <v>2.1253361964598E-014</v>
      </c>
      <c r="H1456" s="6"/>
      <c r="I1456" s="16" t="n">
        <v>-0.00271104475847994</v>
      </c>
      <c r="J1456" s="16" t="n">
        <v>-0.00259803098125204</v>
      </c>
      <c r="K1456" s="16" t="n">
        <v>0.58589467364653</v>
      </c>
      <c r="L1456" s="18" t="n">
        <v>9.18947627427454E-005</v>
      </c>
      <c r="M1456" s="16" t="n">
        <v>0.532516117086637</v>
      </c>
      <c r="N1456" s="16" t="n">
        <v>0.0605997612865748</v>
      </c>
      <c r="O1456" s="16" t="n">
        <v>0.145483876937306</v>
      </c>
      <c r="P1456" s="16" t="n">
        <v>0.0873309266763466</v>
      </c>
    </row>
    <row r="1457" customFormat="false" ht="15" hidden="false" customHeight="false" outlineLevel="0" collapsed="false">
      <c r="A1457" s="17" t="n">
        <v>1852</v>
      </c>
      <c r="B1457" s="6"/>
      <c r="C1457" s="16" t="n">
        <v>0.231230656226446</v>
      </c>
      <c r="D1457" s="16" t="n">
        <v>0.249340524161102</v>
      </c>
      <c r="E1457" s="16" t="n">
        <v>0.608799452383758</v>
      </c>
      <c r="F1457" s="16" t="n">
        <v>0.397677816787333</v>
      </c>
      <c r="G1457" s="18" t="n">
        <v>9.28251967597136E-015</v>
      </c>
      <c r="H1457" s="6"/>
      <c r="I1457" s="16" t="n">
        <v>-0.00286193888012204</v>
      </c>
      <c r="J1457" s="16" t="n">
        <v>-0.00274585029100491</v>
      </c>
      <c r="K1457" s="16" t="n">
        <v>0.583333333333333</v>
      </c>
      <c r="L1457" s="18" t="n">
        <v>0.000133577542484567</v>
      </c>
      <c r="M1457" s="16" t="n">
        <v>0.528056916179928</v>
      </c>
      <c r="N1457" s="16" t="n">
        <v>0.0853039054644911</v>
      </c>
      <c r="O1457" s="16" t="n">
        <v>0.146816817165813</v>
      </c>
      <c r="P1457" s="16" t="n">
        <v>0.0856323898762914</v>
      </c>
    </row>
    <row r="1458" customFormat="false" ht="15" hidden="false" customHeight="false" outlineLevel="0" collapsed="false">
      <c r="A1458" s="17" t="n">
        <v>1853</v>
      </c>
      <c r="B1458" s="6"/>
      <c r="C1458" s="16" t="n">
        <v>0.228311631862023</v>
      </c>
      <c r="D1458" s="16" t="n">
        <v>0.246540094205328</v>
      </c>
      <c r="E1458" s="16" t="n">
        <v>0.610123606412048</v>
      </c>
      <c r="F1458" s="16" t="n">
        <v>0.401519789406162</v>
      </c>
      <c r="G1458" s="18" t="n">
        <v>3.81809553845907E-015</v>
      </c>
      <c r="H1458" s="6"/>
      <c r="I1458" s="16" t="n">
        <v>-0.00301453843234173</v>
      </c>
      <c r="J1458" s="16" t="n">
        <v>-0.00289561638972354</v>
      </c>
      <c r="K1458" s="16" t="n">
        <v>0.580633125171831</v>
      </c>
      <c r="L1458" s="18" t="n">
        <v>0.000192973757932422</v>
      </c>
      <c r="M1458" s="16" t="n">
        <v>0.523850202270139</v>
      </c>
      <c r="N1458" s="16" t="n">
        <v>0.119819270995263</v>
      </c>
      <c r="O1458" s="16" t="n">
        <v>0.148204208486822</v>
      </c>
      <c r="P1458" s="16" t="n">
        <v>0.0839140202507584</v>
      </c>
    </row>
    <row r="1459" customFormat="false" ht="15" hidden="false" customHeight="false" outlineLevel="0" collapsed="false">
      <c r="A1459" s="17" t="n">
        <v>1854</v>
      </c>
      <c r="B1459" s="6"/>
      <c r="C1459" s="16" t="n">
        <v>0.225225287006472</v>
      </c>
      <c r="D1459" s="16" t="n">
        <v>0.243574547912218</v>
      </c>
      <c r="E1459" s="16" t="n">
        <v>0.611630112160335</v>
      </c>
      <c r="F1459" s="16" t="n">
        <v>0.405510374032389</v>
      </c>
      <c r="G1459" s="18" t="n">
        <v>1.47185676006824E-015</v>
      </c>
      <c r="H1459" s="6"/>
      <c r="I1459" s="16" t="n">
        <v>-0.00316981932180768</v>
      </c>
      <c r="J1459" s="16" t="n">
        <v>-0.0030482577801957</v>
      </c>
      <c r="K1459" s="16" t="n">
        <v>0.577747759879255</v>
      </c>
      <c r="L1459" s="18" t="n">
        <v>0.000278096451426576</v>
      </c>
      <c r="M1459" s="16" t="n">
        <v>0.518834127264668</v>
      </c>
      <c r="N1459" s="16" t="n">
        <v>0.188033712185108</v>
      </c>
      <c r="O1459" s="16" t="n">
        <v>0.149644339754269</v>
      </c>
      <c r="P1459" s="16" t="n">
        <v>0.0821767165330829</v>
      </c>
    </row>
    <row r="1460" customFormat="false" ht="15" hidden="false" customHeight="false" outlineLevel="0" collapsed="false">
      <c r="A1460" s="17" t="n">
        <v>1855</v>
      </c>
      <c r="B1460" s="6"/>
      <c r="C1460" s="16" t="n">
        <v>0.221972506075716</v>
      </c>
      <c r="D1460" s="16" t="n">
        <v>0.240445510777491</v>
      </c>
      <c r="E1460" s="16" t="n">
        <v>0.613052455576316</v>
      </c>
      <c r="F1460" s="16" t="n">
        <v>0.40966753636911</v>
      </c>
      <c r="G1460" s="18" t="n">
        <v>5.27664895539534E-016</v>
      </c>
      <c r="H1460" s="6"/>
      <c r="I1460" s="16" t="n">
        <v>-0.00332591345186027</v>
      </c>
      <c r="J1460" s="16" t="n">
        <v>-0.00320209343345608</v>
      </c>
      <c r="K1460" s="16" t="n">
        <v>0.574940946096832</v>
      </c>
      <c r="L1460" s="18" t="n">
        <v>0.000405472605937444</v>
      </c>
      <c r="M1460" s="16" t="n">
        <v>0.513038147979824</v>
      </c>
      <c r="N1460" s="16" t="n">
        <v>0.302724497614422</v>
      </c>
      <c r="O1460" s="16" t="n">
        <v>0.151143573643688</v>
      </c>
      <c r="P1460" s="16" t="n">
        <v>0.0803395619968024</v>
      </c>
    </row>
    <row r="1461" customFormat="false" ht="15" hidden="false" customHeight="false" outlineLevel="0" collapsed="false">
      <c r="A1461" s="17" t="n">
        <v>1856</v>
      </c>
      <c r="B1461" s="6"/>
      <c r="C1461" s="16" t="n">
        <v>0.218562645016444</v>
      </c>
      <c r="D1461" s="16" t="n">
        <v>0.237162176730315</v>
      </c>
      <c r="E1461" s="16" t="n">
        <v>0.614789005032908</v>
      </c>
      <c r="F1461" s="16" t="n">
        <v>0.413988156249045</v>
      </c>
      <c r="G1461" s="18" t="n">
        <v>1.75991807732284E-016</v>
      </c>
      <c r="H1461" s="6"/>
      <c r="I1461" s="16" t="n">
        <v>-0.00348282930619347</v>
      </c>
      <c r="J1461" s="16" t="n">
        <v>-0.00335708545459439</v>
      </c>
      <c r="K1461" s="16" t="n">
        <v>0.571828342507028</v>
      </c>
      <c r="L1461" s="18" t="n">
        <v>0.000585344294842004</v>
      </c>
      <c r="M1461" s="16" t="n">
        <v>0.506218193651916</v>
      </c>
      <c r="N1461" s="16" t="n">
        <v>0.473809133140631</v>
      </c>
      <c r="O1461" s="16" t="n">
        <v>0.152700651972749</v>
      </c>
      <c r="P1461" s="16" t="n">
        <v>0.0784387595219361</v>
      </c>
    </row>
    <row r="1462" customFormat="false" ht="15" hidden="false" customHeight="false" outlineLevel="0" collapsed="false">
      <c r="A1462" s="17" t="n">
        <v>1857</v>
      </c>
      <c r="B1462" s="6"/>
      <c r="C1462" s="16" t="n">
        <v>0.214988450845533</v>
      </c>
      <c r="D1462" s="16" t="n">
        <v>0.233717170024389</v>
      </c>
      <c r="E1462" s="16" t="n">
        <v>0.616379673113501</v>
      </c>
      <c r="F1462" s="16" t="n">
        <v>0.418482791730035</v>
      </c>
      <c r="G1462" s="18" t="n">
        <v>5.41189441908292E-017</v>
      </c>
      <c r="H1462" s="6"/>
      <c r="I1462" s="16" t="n">
        <v>-0.00364029585592952</v>
      </c>
      <c r="J1462" s="16" t="n">
        <v>-0.00351316554116642</v>
      </c>
      <c r="K1462" s="16" t="n">
        <v>0.568524970963995</v>
      </c>
      <c r="L1462" s="18" t="n">
        <v>0.000876704568068647</v>
      </c>
      <c r="M1462" s="16" t="n">
        <v>0.501190897002138</v>
      </c>
      <c r="N1462" s="16" t="n">
        <v>0.742677772612266</v>
      </c>
      <c r="O1462" s="16" t="n">
        <v>0.154319236509139</v>
      </c>
      <c r="P1462" s="16" t="n">
        <v>0.0763533879303727</v>
      </c>
    </row>
    <row r="1463" customFormat="false" ht="15" hidden="false" customHeight="false" outlineLevel="0" collapsed="false">
      <c r="A1463" s="17" t="n">
        <v>1858</v>
      </c>
      <c r="B1463" s="6"/>
      <c r="C1463" s="16" t="n">
        <v>0.211259129146809</v>
      </c>
      <c r="D1463" s="16" t="n">
        <v>0.230118482896128</v>
      </c>
      <c r="E1463" s="16" t="n">
        <v>0.618204593019015</v>
      </c>
      <c r="F1463" s="16" t="n">
        <v>0.423133810530374</v>
      </c>
      <c r="G1463" s="18" t="n">
        <v>1.52109280561567E-017</v>
      </c>
      <c r="H1463" s="6"/>
      <c r="I1463" s="16" t="n">
        <v>-0.00379674898415502</v>
      </c>
      <c r="J1463" s="16" t="n">
        <v>-0.00366885396216717</v>
      </c>
      <c r="K1463" s="16" t="n">
        <v>0.565158477671733</v>
      </c>
      <c r="L1463" s="16" t="n">
        <v>0.00133961961213872</v>
      </c>
      <c r="M1463" s="16" t="n">
        <v>0.508891750408187</v>
      </c>
      <c r="N1463" s="16" t="n">
        <v>0.934475342780934</v>
      </c>
      <c r="O1463" s="16" t="n">
        <v>0.155992829798663</v>
      </c>
      <c r="P1463" s="16" t="n">
        <v>0.0740709577947521</v>
      </c>
    </row>
    <row r="1464" customFormat="false" ht="15" hidden="false" customHeight="false" outlineLevel="0" collapsed="false">
      <c r="A1464" s="17" t="n">
        <v>1859</v>
      </c>
      <c r="B1464" s="6"/>
      <c r="C1464" s="16" t="n">
        <v>0.207374210668867</v>
      </c>
      <c r="D1464" s="16" t="n">
        <v>0.226366565154076</v>
      </c>
      <c r="E1464" s="16" t="n">
        <v>0.619977612819607</v>
      </c>
      <c r="F1464" s="16" t="n">
        <v>0.427967610080648</v>
      </c>
      <c r="G1464" s="18" t="n">
        <v>3.87721713592582E-018</v>
      </c>
      <c r="H1464" s="6"/>
      <c r="I1464" s="16" t="n">
        <v>-0.00395144410600378</v>
      </c>
      <c r="J1464" s="16" t="n">
        <v>-0.0038237012830215</v>
      </c>
      <c r="K1464" s="16" t="n">
        <v>0.561334702373939</v>
      </c>
      <c r="L1464" s="16" t="n">
        <v>0.00212275145154162</v>
      </c>
      <c r="M1464" s="16" t="n">
        <v>0.517610968035146</v>
      </c>
      <c r="N1464" s="16" t="n">
        <v>0.58168115850745</v>
      </c>
      <c r="O1464" s="16" t="n">
        <v>0.157730771032779</v>
      </c>
      <c r="P1464" s="16" t="n">
        <v>0.0714256315662197</v>
      </c>
    </row>
    <row r="1465" customFormat="false" ht="15" hidden="false" customHeight="false" outlineLevel="0" collapsed="false">
      <c r="A1465" s="17" t="n">
        <v>1860</v>
      </c>
      <c r="B1465" s="6"/>
      <c r="C1465" s="16" t="n">
        <v>0.203343918888092</v>
      </c>
      <c r="D1465" s="16" t="n">
        <v>0.222469832017799</v>
      </c>
      <c r="E1465" s="16" t="n">
        <v>0.62197366280081</v>
      </c>
      <c r="F1465" s="16" t="n">
        <v>0.432955359579208</v>
      </c>
      <c r="G1465" s="18" t="n">
        <v>8.9110214511243E-019</v>
      </c>
      <c r="H1465" s="6"/>
      <c r="I1465" s="16" t="n">
        <v>-0.00410454333404396</v>
      </c>
      <c r="J1465" s="16" t="n">
        <v>-0.00397809337485456</v>
      </c>
      <c r="K1465" s="16" t="n">
        <v>0.557149029047226</v>
      </c>
      <c r="L1465" s="16" t="n">
        <v>0.00351793401137859</v>
      </c>
      <c r="M1465" s="16" t="n">
        <v>0.526588283481179</v>
      </c>
      <c r="N1465" s="16" t="n">
        <v>0.27821805380617</v>
      </c>
      <c r="O1465" s="16" t="n">
        <v>0.159522527989649</v>
      </c>
      <c r="P1465" s="16" t="n">
        <v>0.0683055444692319</v>
      </c>
    </row>
    <row r="1466" customFormat="false" ht="15" hidden="false" customHeight="false" outlineLevel="0" collapsed="false">
      <c r="A1466" s="17" t="n">
        <v>1861</v>
      </c>
      <c r="B1466" s="6"/>
      <c r="C1466" s="16" t="n">
        <v>0.199155652391831</v>
      </c>
      <c r="D1466" s="16" t="n">
        <v>0.218414922139531</v>
      </c>
      <c r="E1466" s="16" t="n">
        <v>0.624104372513704</v>
      </c>
      <c r="F1466" s="16" t="n">
        <v>0.43810378408818</v>
      </c>
      <c r="G1466" s="18" t="n">
        <v>1.83732630562651E-019</v>
      </c>
      <c r="H1466" s="6"/>
      <c r="I1466" s="16" t="n">
        <v>-0.00425262310262743</v>
      </c>
      <c r="J1466" s="16" t="n">
        <v>-0.00412876747617479</v>
      </c>
      <c r="K1466" s="16" t="n">
        <v>0.552680009201748</v>
      </c>
      <c r="L1466" s="16" t="n">
        <v>0.00602329808473324</v>
      </c>
      <c r="M1466" s="16" t="n">
        <v>0.536013061993974</v>
      </c>
      <c r="N1466" s="16" t="n">
        <v>0.0938712948352267</v>
      </c>
      <c r="O1466" s="16" t="n">
        <v>0.161370352251117</v>
      </c>
      <c r="P1466" s="16" t="n">
        <v>0.064697537514813</v>
      </c>
    </row>
    <row r="1467" customFormat="false" ht="15" hidden="false" customHeight="false" outlineLevel="0" collapsed="false">
      <c r="A1467" s="17" t="n">
        <v>1862</v>
      </c>
      <c r="B1467" s="6"/>
      <c r="C1467" s="16" t="n">
        <v>0.19481554375076</v>
      </c>
      <c r="D1467" s="16" t="n">
        <v>0.214206756804773</v>
      </c>
      <c r="E1467" s="16" t="n">
        <v>0.626136892838908</v>
      </c>
      <c r="F1467" s="16" t="n">
        <v>0.443397337155464</v>
      </c>
      <c r="G1467" s="18" t="n">
        <v>3.38292697687963E-020</v>
      </c>
      <c r="H1467" s="6"/>
      <c r="I1467" s="16" t="n">
        <v>-0.00439459141449467</v>
      </c>
      <c r="J1467" s="16" t="n">
        <v>-0.00427488194456364</v>
      </c>
      <c r="K1467" s="16" t="n">
        <v>0.547906602254428</v>
      </c>
      <c r="L1467" s="16" t="n">
        <v>0.0107972796474769</v>
      </c>
      <c r="M1467" s="16" t="n">
        <v>0.545418202629231</v>
      </c>
      <c r="N1467" s="16" t="n">
        <v>0.022769515184587</v>
      </c>
      <c r="O1467" s="16" t="n">
        <v>0.163268496543493</v>
      </c>
      <c r="P1467" s="16" t="n">
        <v>0.0605031256317177</v>
      </c>
    </row>
    <row r="1468" customFormat="false" ht="15" hidden="false" customHeight="false" outlineLevel="0" collapsed="false">
      <c r="A1468" s="17" t="n">
        <v>1863</v>
      </c>
      <c r="B1468" s="6"/>
      <c r="C1468" s="16" t="n">
        <v>0.190317667097161</v>
      </c>
      <c r="D1468" s="16" t="n">
        <v>0.209837065518471</v>
      </c>
      <c r="E1468" s="16" t="n">
        <v>0.628284435018263</v>
      </c>
      <c r="F1468" s="16" t="n">
        <v>0.448807877005339</v>
      </c>
      <c r="G1468" s="18" t="n">
        <v>5.88236417236626E-021</v>
      </c>
      <c r="H1468" s="6"/>
      <c r="I1468" s="16" t="n">
        <v>-0.00453111182754719</v>
      </c>
      <c r="J1468" s="16" t="n">
        <v>-0.00441719048737413</v>
      </c>
      <c r="K1468" s="16" t="n">
        <v>0.542633832135423</v>
      </c>
      <c r="L1468" s="16" t="n">
        <v>0.019792720486797</v>
      </c>
      <c r="M1468" s="16" t="n">
        <v>0.554273482693419</v>
      </c>
      <c r="N1468" s="16" t="n">
        <v>0.00376491289985938</v>
      </c>
      <c r="O1468" s="16" t="n">
        <v>0.165206717584677</v>
      </c>
      <c r="P1468" s="16" t="n">
        <v>0.0557082012893944</v>
      </c>
    </row>
    <row r="1469" customFormat="false" ht="15" hidden="false" customHeight="false" outlineLevel="0" collapsed="false">
      <c r="A1469" s="17" t="n">
        <v>1864</v>
      </c>
      <c r="B1469" s="6"/>
      <c r="C1469" s="16" t="n">
        <v>0.185667963796007</v>
      </c>
      <c r="D1469" s="16" t="n">
        <v>0.205309765921702</v>
      </c>
      <c r="E1469" s="16" t="n">
        <v>0.63057505316254</v>
      </c>
      <c r="F1469" s="16" t="n">
        <v>0.454298207634399</v>
      </c>
      <c r="G1469" s="18" t="n">
        <v>8.58426086300907E-022</v>
      </c>
      <c r="H1469" s="6"/>
      <c r="I1469" s="16" t="n">
        <v>-0.00465831947263065</v>
      </c>
      <c r="J1469" s="16" t="n">
        <v>-0.00455183147295785</v>
      </c>
      <c r="K1469" s="16" t="n">
        <v>0.537174502179804</v>
      </c>
      <c r="L1469" s="16" t="n">
        <v>0.03662928891351</v>
      </c>
      <c r="M1469" s="16" t="n">
        <v>0.563079668063761</v>
      </c>
      <c r="N1469" s="18" t="n">
        <v>0.000464299988353256</v>
      </c>
      <c r="O1469" s="16" t="n">
        <v>0.167171567268145</v>
      </c>
      <c r="P1469" s="16" t="n">
        <v>0.0504062265219327</v>
      </c>
    </row>
    <row r="1470" customFormat="false" ht="15" hidden="false" customHeight="false" outlineLevel="0" collapsed="false">
      <c r="A1470" s="17" t="n">
        <v>1865</v>
      </c>
      <c r="B1470" s="6"/>
      <c r="C1470" s="16" t="n">
        <v>0.180884603431709</v>
      </c>
      <c r="D1470" s="16" t="n">
        <v>0.200640290361224</v>
      </c>
      <c r="E1470" s="16" t="n">
        <v>0.633012955388353</v>
      </c>
      <c r="F1470" s="16" t="n">
        <v>0.459809194706105</v>
      </c>
      <c r="G1470" s="18" t="n">
        <v>1.08427172090994E-022</v>
      </c>
      <c r="H1470" s="6"/>
      <c r="I1470" s="16" t="n">
        <v>-0.00477626028112426</v>
      </c>
      <c r="J1470" s="16" t="n">
        <v>-0.00467894903956023</v>
      </c>
      <c r="K1470" s="16" t="n">
        <v>0.531514585332189</v>
      </c>
      <c r="L1470" s="16" t="n">
        <v>0.0671548194061585</v>
      </c>
      <c r="M1470" s="16" t="n">
        <v>0.571609520443031</v>
      </c>
      <c r="N1470" s="18" t="n">
        <v>4.39600111260316E-005</v>
      </c>
      <c r="O1470" s="16" t="n">
        <v>0.169141808287359</v>
      </c>
      <c r="P1470" s="16" t="n">
        <v>0.0445967266305589</v>
      </c>
    </row>
    <row r="1471" customFormat="false" ht="15" hidden="false" customHeight="false" outlineLevel="0" collapsed="false">
      <c r="A1471" s="17" t="n">
        <v>1866</v>
      </c>
      <c r="B1471" s="6"/>
      <c r="C1471" s="16" t="n">
        <v>0.175968769478696</v>
      </c>
      <c r="D1471" s="16" t="n">
        <v>0.195827321525102</v>
      </c>
      <c r="E1471" s="16" t="n">
        <v>0.635680901322471</v>
      </c>
      <c r="F1471" s="16" t="n">
        <v>0.465296552091775</v>
      </c>
      <c r="G1471" s="18" t="n">
        <v>1.19571122484282E-023</v>
      </c>
      <c r="H1471" s="6"/>
      <c r="I1471" s="16" t="n">
        <v>-0.00488167532022099</v>
      </c>
      <c r="J1471" s="16" t="n">
        <v>-0.00479530270304984</v>
      </c>
      <c r="K1471" s="16" t="n">
        <v>0.526058060787647</v>
      </c>
      <c r="L1471" s="16" t="n">
        <v>0.118432604754925</v>
      </c>
      <c r="M1471" s="16" t="n">
        <v>0.580213716215837</v>
      </c>
      <c r="N1471" s="18" t="n">
        <v>3.32663883677224E-006</v>
      </c>
      <c r="O1471" s="16" t="n">
        <v>0.17110158878783</v>
      </c>
      <c r="P1471" s="16" t="n">
        <v>0.0383552204700017</v>
      </c>
    </row>
    <row r="1472" customFormat="false" ht="15" hidden="false" customHeight="false" outlineLevel="0" collapsed="false">
      <c r="A1472" s="17" t="n">
        <v>1867</v>
      </c>
      <c r="B1472" s="6"/>
      <c r="C1472" s="16" t="n">
        <v>0.170946881022577</v>
      </c>
      <c r="D1472" s="16" t="n">
        <v>0.190895348005844</v>
      </c>
      <c r="E1472" s="16" t="n">
        <v>0.638180522591975</v>
      </c>
      <c r="F1472" s="16" t="n">
        <v>0.470698695882722</v>
      </c>
      <c r="G1472" s="18" t="n">
        <v>1.15830708860572E-024</v>
      </c>
      <c r="H1472" s="6"/>
      <c r="I1472" s="16" t="n">
        <v>-0.0049709986353287</v>
      </c>
      <c r="J1472" s="16" t="n">
        <v>-0.00489720878051798</v>
      </c>
      <c r="K1472" s="16" t="n">
        <v>0.52041778181757</v>
      </c>
      <c r="L1472" s="16" t="n">
        <v>0.200112961796397</v>
      </c>
      <c r="M1472" s="16" t="n">
        <v>0.588732346950799</v>
      </c>
      <c r="N1472" s="18" t="n">
        <v>1.85247830405243E-007</v>
      </c>
      <c r="O1472" s="16" t="n">
        <v>0.173028954000983</v>
      </c>
      <c r="P1472" s="16" t="n">
        <v>0.0317941528587755</v>
      </c>
    </row>
    <row r="1473" customFormat="false" ht="15" hidden="false" customHeight="false" outlineLevel="0" collapsed="false">
      <c r="A1473" s="17" t="n">
        <v>1868</v>
      </c>
      <c r="B1473" s="6"/>
      <c r="C1473" s="16" t="n">
        <v>0.165829711030553</v>
      </c>
      <c r="D1473" s="16" t="n">
        <v>0.18585277065385</v>
      </c>
      <c r="E1473" s="16" t="n">
        <v>0.640875119931324</v>
      </c>
      <c r="F1473" s="16" t="n">
        <v>0.475966970695122</v>
      </c>
      <c r="G1473" s="18" t="n">
        <v>9.7201076820812E-026</v>
      </c>
      <c r="H1473" s="6"/>
      <c r="I1473" s="16" t="n">
        <v>-0.00504137147182828</v>
      </c>
      <c r="J1473" s="16" t="n">
        <v>-0.00498164126491803</v>
      </c>
      <c r="K1473" s="16" t="n">
        <v>0.515154830637333</v>
      </c>
      <c r="L1473" s="16" t="n">
        <v>0.319095140980186</v>
      </c>
      <c r="M1473" s="16" t="n">
        <v>0.597493645743911</v>
      </c>
      <c r="N1473" s="18" t="n">
        <v>8.33498017514778E-009</v>
      </c>
      <c r="O1473" s="16" t="n">
        <v>0.174906645351338</v>
      </c>
      <c r="P1473" s="16" t="n">
        <v>0.0250223251568006</v>
      </c>
    </row>
    <row r="1474" customFormat="false" ht="15" hidden="false" customHeight="false" outlineLevel="0" collapsed="false">
      <c r="A1474" s="17" t="n">
        <v>1869</v>
      </c>
      <c r="B1474" s="6"/>
      <c r="C1474" s="16" t="n">
        <v>0.160638278422925</v>
      </c>
      <c r="D1474" s="16" t="n">
        <v>0.180720207485355</v>
      </c>
      <c r="E1474" s="16" t="n">
        <v>0.643536052337749</v>
      </c>
      <c r="F1474" s="16" t="n">
        <v>0.481074125262272</v>
      </c>
      <c r="G1474" s="18" t="n">
        <v>7.11203992533646E-027</v>
      </c>
      <c r="H1474" s="6"/>
      <c r="I1474" s="16" t="n">
        <v>-0.00509234529230793</v>
      </c>
      <c r="J1474" s="16" t="n">
        <v>-0.00504797526411362</v>
      </c>
      <c r="K1474" s="16" t="n">
        <v>0.509813327946944</v>
      </c>
      <c r="L1474" s="16" t="n">
        <v>0.478161977351361</v>
      </c>
      <c r="M1474" s="16" t="n">
        <v>0.605685446088415</v>
      </c>
      <c r="N1474" s="18" t="n">
        <v>3.05484177972266E-010</v>
      </c>
      <c r="O1474" s="16" t="n">
        <v>0.176725091333737</v>
      </c>
      <c r="P1474" s="16" t="n">
        <v>0.0181095799633332</v>
      </c>
    </row>
    <row r="1475" customFormat="false" ht="15" hidden="false" customHeight="false" outlineLevel="0" collapsed="false">
      <c r="A1475" s="17" t="n">
        <v>1870</v>
      </c>
      <c r="B1475" s="6"/>
      <c r="C1475" s="16" t="n">
        <v>0.155392854584334</v>
      </c>
      <c r="D1475" s="16" t="n">
        <v>0.175515618741622</v>
      </c>
      <c r="E1475" s="16" t="n">
        <v>0.646261509198943</v>
      </c>
      <c r="F1475" s="16" t="n">
        <v>0.485964033979751</v>
      </c>
      <c r="G1475" s="18" t="n">
        <v>4.48016007578794E-028</v>
      </c>
      <c r="H1475" s="6"/>
      <c r="I1475" s="16" t="n">
        <v>-0.00511829630568242</v>
      </c>
      <c r="J1475" s="16" t="n">
        <v>-0.00509045668161677</v>
      </c>
      <c r="K1475" s="16" t="n">
        <v>0.504544765944554</v>
      </c>
      <c r="L1475" s="16" t="n">
        <v>0.656430405538077</v>
      </c>
      <c r="M1475" s="16" t="n">
        <v>0.612891144439395</v>
      </c>
      <c r="N1475" s="18" t="n">
        <v>9.94350124843399E-012</v>
      </c>
      <c r="O1475" s="16" t="n">
        <v>0.178464491136377</v>
      </c>
      <c r="P1475" s="16" t="n">
        <v>0.0111074622473268</v>
      </c>
    </row>
    <row r="1476" customFormat="false" ht="15" hidden="false" customHeight="false" outlineLevel="0" collapsed="false">
      <c r="A1476" s="17" t="n">
        <v>1871</v>
      </c>
      <c r="B1476" s="6"/>
      <c r="C1476" s="16" t="n">
        <v>0.150123727871517</v>
      </c>
      <c r="D1476" s="16" t="n">
        <v>0.170269245350765</v>
      </c>
      <c r="E1476" s="16" t="n">
        <v>0.649121625791827</v>
      </c>
      <c r="F1476" s="16" t="n">
        <v>0.490607139551353</v>
      </c>
      <c r="G1476" s="18" t="n">
        <v>2.45710616938094E-029</v>
      </c>
      <c r="H1476" s="6"/>
      <c r="I1476" s="16" t="n">
        <v>-0.00511951399516581</v>
      </c>
      <c r="J1476" s="16" t="n">
        <v>-0.00510904788340322</v>
      </c>
      <c r="K1476" s="16" t="n">
        <v>0.500967866821525</v>
      </c>
      <c r="L1476" s="16" t="n">
        <v>0.869936459275748</v>
      </c>
      <c r="M1476" s="16" t="n">
        <v>0.619316938511</v>
      </c>
      <c r="N1476" s="18" t="n">
        <v>3.4951920879977E-013</v>
      </c>
      <c r="O1476" s="16" t="n">
        <v>0.180114553188058</v>
      </c>
      <c r="P1476" s="16" t="n">
        <v>0.00409622732616197</v>
      </c>
    </row>
    <row r="1477" customFormat="false" ht="15" hidden="false" customHeight="false" outlineLevel="0" collapsed="false">
      <c r="A1477" s="17" t="n">
        <v>1872</v>
      </c>
      <c r="B1477" s="6"/>
      <c r="C1477" s="16" t="n">
        <v>0.144852012092234</v>
      </c>
      <c r="D1477" s="16" t="n">
        <v>0.16500159599224</v>
      </c>
      <c r="E1477" s="16" t="n">
        <v>0.651778350081637</v>
      </c>
      <c r="F1477" s="16" t="n">
        <v>0.494980986788464</v>
      </c>
      <c r="G1477" s="18" t="n">
        <v>1.16037155300514E-030</v>
      </c>
      <c r="H1477" s="6"/>
      <c r="I1477" s="16" t="n">
        <v>-0.00509571519188294</v>
      </c>
      <c r="J1477" s="16" t="n">
        <v>-0.00510350428823598</v>
      </c>
      <c r="K1477" s="16" t="n">
        <v>0.506603937674988</v>
      </c>
      <c r="L1477" s="16" t="n">
        <v>0.90523564664002</v>
      </c>
      <c r="M1477" s="16" t="n">
        <v>0.624934774192463</v>
      </c>
      <c r="N1477" s="18" t="n">
        <v>1.44470218352186E-014</v>
      </c>
      <c r="O1477" s="16" t="n">
        <v>0.181667537170076</v>
      </c>
      <c r="P1477" s="16" t="n">
        <v>-0.00300070277210084</v>
      </c>
    </row>
    <row r="1478" customFormat="false" ht="15" hidden="false" customHeight="false" outlineLevel="0" collapsed="false">
      <c r="A1478" s="17" t="n">
        <v>1873</v>
      </c>
      <c r="B1478" s="6"/>
      <c r="C1478" s="16" t="n">
        <v>0.139607185441005</v>
      </c>
      <c r="D1478" s="16" t="n">
        <v>0.159742057162481</v>
      </c>
      <c r="E1478" s="16" t="n">
        <v>0.654453309543447</v>
      </c>
      <c r="F1478" s="16" t="n">
        <v>0.499051290875239</v>
      </c>
      <c r="G1478" s="18" t="n">
        <v>5.33436238514892E-032</v>
      </c>
      <c r="H1478" s="6"/>
      <c r="I1478" s="16" t="n">
        <v>-0.00504615686866271</v>
      </c>
      <c r="J1478" s="16" t="n">
        <v>-0.00507276764769808</v>
      </c>
      <c r="K1478" s="16" t="n">
        <v>0.51206887845276</v>
      </c>
      <c r="L1478" s="16" t="n">
        <v>0.682285016560536</v>
      </c>
      <c r="M1478" s="16" t="n">
        <v>0.629090990702868</v>
      </c>
      <c r="N1478" s="18" t="n">
        <v>8.94522263532767E-016</v>
      </c>
      <c r="O1478" s="16" t="n">
        <v>0.183111524947418</v>
      </c>
      <c r="P1478" s="16" t="n">
        <v>-0.0101303156953294</v>
      </c>
    </row>
    <row r="1479" customFormat="false" ht="15" hidden="false" customHeight="false" outlineLevel="0" collapsed="false">
      <c r="A1479" s="17" t="n">
        <v>1874</v>
      </c>
      <c r="B1479" s="6"/>
      <c r="C1479" s="16" t="n">
        <v>0.134437291664502</v>
      </c>
      <c r="D1479" s="16" t="n">
        <v>0.154538318410565</v>
      </c>
      <c r="E1479" s="16" t="n">
        <v>0.657305009903101</v>
      </c>
      <c r="F1479" s="16" t="n">
        <v>0.502780365780812</v>
      </c>
      <c r="G1479" s="18" t="n">
        <v>2.17522220237169E-033</v>
      </c>
      <c r="H1479" s="6"/>
      <c r="I1479" s="16" t="n">
        <v>-0.00497309354215591</v>
      </c>
      <c r="J1479" s="16" t="n">
        <v>-0.00501915023791562</v>
      </c>
      <c r="K1479" s="16" t="n">
        <v>0.517759654822221</v>
      </c>
      <c r="L1479" s="16" t="n">
        <v>0.494479991499196</v>
      </c>
      <c r="M1479" s="16" t="n">
        <v>0.632256897103133</v>
      </c>
      <c r="N1479" s="18" t="n">
        <v>8.61584652851546E-017</v>
      </c>
      <c r="O1479" s="16" t="n">
        <v>0.184433418463011</v>
      </c>
      <c r="P1479" s="16" t="n">
        <v>-0.0173845429674147</v>
      </c>
    </row>
    <row r="1480" customFormat="false" ht="15" hidden="false" customHeight="false" outlineLevel="0" collapsed="false">
      <c r="A1480" s="17" t="n">
        <v>1875</v>
      </c>
      <c r="B1480" s="6"/>
      <c r="C1480" s="16" t="n">
        <v>0.129364121735048</v>
      </c>
      <c r="D1480" s="16" t="n">
        <v>0.149411390197615</v>
      </c>
      <c r="E1480" s="16" t="n">
        <v>0.660455486542443</v>
      </c>
      <c r="F1480" s="16" t="n">
        <v>0.506141943042563</v>
      </c>
      <c r="G1480" s="18" t="n">
        <v>7.49030724208357E-035</v>
      </c>
      <c r="H1480" s="6"/>
      <c r="I1480" s="16" t="n">
        <v>-0.0048786090904088</v>
      </c>
      <c r="J1480" s="16" t="n">
        <v>-0.00494468078048166</v>
      </c>
      <c r="K1480" s="16" t="n">
        <v>0.523279301115993</v>
      </c>
      <c r="L1480" s="16" t="n">
        <v>0.322812459019636</v>
      </c>
      <c r="M1480" s="16" t="n">
        <v>0.635283935655092</v>
      </c>
      <c r="N1480" s="18" t="n">
        <v>1.7660270977009E-017</v>
      </c>
      <c r="O1480" s="16" t="n">
        <v>0.185624183358414</v>
      </c>
      <c r="P1480" s="16" t="n">
        <v>-0.0248061694702222</v>
      </c>
    </row>
    <row r="1481" customFormat="false" ht="15" hidden="false" customHeight="false" outlineLevel="0" collapsed="false">
      <c r="A1481" s="17" t="n">
        <v>1876</v>
      </c>
      <c r="B1481" s="6"/>
      <c r="C1481" s="16" t="n">
        <v>0.124423461287093</v>
      </c>
      <c r="D1481" s="16" t="n">
        <v>0.144397251575155</v>
      </c>
      <c r="E1481" s="16" t="n">
        <v>0.663192165047944</v>
      </c>
      <c r="F1481" s="16" t="n">
        <v>0.509112435205322</v>
      </c>
      <c r="G1481" s="18" t="n">
        <v>2.70049473069431E-036</v>
      </c>
      <c r="H1481" s="6"/>
      <c r="I1481" s="16" t="n">
        <v>-0.00476089815446573</v>
      </c>
      <c r="J1481" s="16" t="n">
        <v>-0.00484730115883031</v>
      </c>
      <c r="K1481" s="16" t="n">
        <v>0.528958855841146</v>
      </c>
      <c r="L1481" s="16" t="n">
        <v>0.191643215228606</v>
      </c>
      <c r="M1481" s="16" t="n">
        <v>0.638625180247662</v>
      </c>
      <c r="N1481" s="18" t="n">
        <v>8.7988813733355E-018</v>
      </c>
      <c r="O1481" s="16" t="n">
        <v>0.18667573495841</v>
      </c>
      <c r="P1481" s="16" t="n">
        <v>-0.032384881145488</v>
      </c>
    </row>
    <row r="1482" customFormat="false" ht="15" hidden="false" customHeight="false" outlineLevel="0" collapsed="false">
      <c r="A1482" s="17" t="n">
        <v>1877</v>
      </c>
      <c r="B1482" s="6"/>
      <c r="C1482" s="16" t="n">
        <v>0.119642647422301</v>
      </c>
      <c r="D1482" s="16" t="n">
        <v>0.139522736051636</v>
      </c>
      <c r="E1482" s="16" t="n">
        <v>0.666046670818675</v>
      </c>
      <c r="F1482" s="16" t="n">
        <v>0.511667444024749</v>
      </c>
      <c r="G1482" s="18" t="n">
        <v>8.33454582004655E-038</v>
      </c>
      <c r="H1482" s="6"/>
      <c r="I1482" s="16" t="n">
        <v>-0.00462284197207941</v>
      </c>
      <c r="J1482" s="16" t="n">
        <v>-0.00472974944059099</v>
      </c>
      <c r="K1482" s="16" t="n">
        <v>0.534865648863528</v>
      </c>
      <c r="L1482" s="16" t="n">
        <v>0.101903603466955</v>
      </c>
      <c r="M1482" s="16" t="n">
        <v>0.641105163639628</v>
      </c>
      <c r="N1482" s="18" t="n">
        <v>1.13813956301286E-017</v>
      </c>
      <c r="O1482" s="16" t="n">
        <v>0.187579692973451</v>
      </c>
      <c r="P1482" s="16" t="n">
        <v>-0.0401379033906854</v>
      </c>
    </row>
    <row r="1483" customFormat="false" ht="15" hidden="false" customHeight="false" outlineLevel="0" collapsed="false">
      <c r="A1483" s="17" t="n">
        <v>1878</v>
      </c>
      <c r="B1483" s="6"/>
      <c r="C1483" s="16" t="n">
        <v>0.115017433646099</v>
      </c>
      <c r="D1483" s="16" t="n">
        <v>0.134782283672508</v>
      </c>
      <c r="E1483" s="16" t="n">
        <v>0.668831041312484</v>
      </c>
      <c r="F1483" s="16" t="n">
        <v>0.513790562578654</v>
      </c>
      <c r="G1483" s="18" t="n">
        <v>2.57068404560003E-039</v>
      </c>
      <c r="H1483" s="6"/>
      <c r="I1483" s="16" t="n">
        <v>-0.00446832642073255</v>
      </c>
      <c r="J1483" s="16" t="n">
        <v>-0.00459593348417457</v>
      </c>
      <c r="K1483" s="16" t="n">
        <v>0.540560633349605</v>
      </c>
      <c r="L1483" s="16" t="n">
        <v>0.0470325028288534</v>
      </c>
      <c r="M1483" s="16" t="n">
        <v>0.639792231255646</v>
      </c>
      <c r="N1483" s="18" t="n">
        <v>4.13539981190631E-017</v>
      </c>
      <c r="O1483" s="16" t="n">
        <v>0.188330486611874</v>
      </c>
      <c r="P1483" s="16" t="n">
        <v>-0.0481172649141797</v>
      </c>
    </row>
    <row r="1484" customFormat="false" ht="15" hidden="false" customHeight="false" outlineLevel="0" collapsed="false">
      <c r="A1484" s="17" t="n">
        <v>1879</v>
      </c>
      <c r="B1484" s="6"/>
      <c r="C1484" s="16" t="n">
        <v>0.110570030045379</v>
      </c>
      <c r="D1484" s="16" t="n">
        <v>0.130197078150563</v>
      </c>
      <c r="E1484" s="16" t="n">
        <v>0.671587357695523</v>
      </c>
      <c r="F1484" s="16" t="n">
        <v>0.515458643944492</v>
      </c>
      <c r="G1484" s="18" t="n">
        <v>8.54911216420109E-041</v>
      </c>
      <c r="H1484" s="6"/>
      <c r="I1484" s="16" t="n">
        <v>-0.00429642124827313</v>
      </c>
      <c r="J1484" s="16" t="n">
        <v>-0.0044445091666206</v>
      </c>
      <c r="K1484" s="16" t="n">
        <v>0.546557199526447</v>
      </c>
      <c r="L1484" s="16" t="n">
        <v>0.0185028379435785</v>
      </c>
      <c r="M1484" s="16" t="n">
        <v>0.634250141673259</v>
      </c>
      <c r="N1484" s="18" t="n">
        <v>3.67645193978391E-016</v>
      </c>
      <c r="O1484" s="16" t="n">
        <v>0.188920135007927</v>
      </c>
      <c r="P1484" s="16" t="n">
        <v>-0.0562618999633066</v>
      </c>
    </row>
    <row r="1485" customFormat="false" ht="15" hidden="false" customHeight="false" outlineLevel="0" collapsed="false">
      <c r="A1485" s="17" t="n">
        <v>1880</v>
      </c>
      <c r="B1485" s="6"/>
      <c r="C1485" s="16" t="n">
        <v>0.106311618962868</v>
      </c>
      <c r="D1485" s="16" t="n">
        <v>0.125779101448069</v>
      </c>
      <c r="E1485" s="16" t="n">
        <v>0.674267927979487</v>
      </c>
      <c r="F1485" s="16" t="n">
        <v>0.516653981535366</v>
      </c>
      <c r="G1485" s="18" t="n">
        <v>3.39269148575603E-042</v>
      </c>
      <c r="H1485" s="6"/>
      <c r="I1485" s="16" t="n">
        <v>-0.00411263629241545</v>
      </c>
      <c r="J1485" s="16" t="n">
        <v>-0.00428086495447558</v>
      </c>
      <c r="K1485" s="16" t="n">
        <v>0.552636525330057</v>
      </c>
      <c r="L1485" s="16" t="n">
        <v>0.00622839240468174</v>
      </c>
      <c r="M1485" s="16" t="n">
        <v>0.625678208127837</v>
      </c>
      <c r="N1485" s="18" t="n">
        <v>6.72123848473275E-015</v>
      </c>
      <c r="O1485" s="16" t="n">
        <v>0.189342548075744</v>
      </c>
      <c r="P1485" s="16" t="n">
        <v>-0.0645539625965158</v>
      </c>
    </row>
    <row r="1486" customFormat="false" ht="15" hidden="false" customHeight="false" outlineLevel="0" collapsed="false">
      <c r="A1486" s="17" t="n">
        <v>1881</v>
      </c>
      <c r="B1486" s="6"/>
      <c r="C1486" s="16" t="n">
        <v>0.102247647324141</v>
      </c>
      <c r="D1486" s="16" t="n">
        <v>0.121532932307757</v>
      </c>
      <c r="E1486" s="16" t="n">
        <v>0.676728273493915</v>
      </c>
      <c r="F1486" s="16" t="n">
        <v>0.517353560617575</v>
      </c>
      <c r="G1486" s="18" t="n">
        <v>1.40015846936398E-043</v>
      </c>
      <c r="H1486" s="6"/>
      <c r="I1486" s="16" t="n">
        <v>-0.00391841837228246</v>
      </c>
      <c r="J1486" s="16" t="n">
        <v>-0.00410631826883097</v>
      </c>
      <c r="K1486" s="16" t="n">
        <v>0.559023043646586</v>
      </c>
      <c r="L1486" s="16" t="n">
        <v>0.00178041894229885</v>
      </c>
      <c r="M1486" s="16" t="n">
        <v>0.616108950944582</v>
      </c>
      <c r="N1486" s="18" t="n">
        <v>2.27482396952702E-013</v>
      </c>
      <c r="O1486" s="16" t="n">
        <v>0.189589719324041</v>
      </c>
      <c r="P1486" s="16" t="n">
        <v>-0.0730019247916953</v>
      </c>
    </row>
    <row r="1487" customFormat="false" ht="15" hidden="false" customHeight="false" outlineLevel="0" collapsed="false">
      <c r="A1487" s="17" t="n">
        <v>1882</v>
      </c>
      <c r="B1487" s="6"/>
      <c r="C1487" s="16" t="n">
        <v>0.0983773833267245</v>
      </c>
      <c r="D1487" s="16" t="n">
        <v>0.117459010374538</v>
      </c>
      <c r="E1487" s="16" t="n">
        <v>0.67918300818619</v>
      </c>
      <c r="F1487" s="16" t="n">
        <v>0.517554145140476</v>
      </c>
      <c r="G1487" s="18" t="n">
        <v>7.14891165642427E-045</v>
      </c>
      <c r="H1487" s="6"/>
      <c r="I1487" s="16" t="n">
        <v>-0.0037160546108815</v>
      </c>
      <c r="J1487" s="16" t="n">
        <v>-0.00392270775694878</v>
      </c>
      <c r="K1487" s="16" t="n">
        <v>0.565389924085576</v>
      </c>
      <c r="L1487" s="18" t="n">
        <v>0.000429118059932401</v>
      </c>
      <c r="M1487" s="16" t="n">
        <v>0.606594399277326</v>
      </c>
      <c r="N1487" s="18" t="n">
        <v>1.12235365258279E-011</v>
      </c>
      <c r="O1487" s="16" t="n">
        <v>0.189660582045207</v>
      </c>
      <c r="P1487" s="16" t="n">
        <v>-0.0815050503431313</v>
      </c>
    </row>
    <row r="1488" customFormat="false" ht="15" hidden="false" customHeight="false" outlineLevel="0" collapsed="false">
      <c r="A1488" s="17" t="n">
        <v>1883</v>
      </c>
      <c r="B1488" s="6"/>
      <c r="C1488" s="16" t="n">
        <v>0.0947254264402888</v>
      </c>
      <c r="D1488" s="16" t="n">
        <v>0.113583633811095</v>
      </c>
      <c r="E1488" s="16" t="n">
        <v>0.681500277735697</v>
      </c>
      <c r="F1488" s="16" t="n">
        <v>0.517248165314697</v>
      </c>
      <c r="G1488" s="18" t="n">
        <v>4.90758281669012E-046</v>
      </c>
      <c r="H1488" s="6"/>
      <c r="I1488" s="16" t="n">
        <v>-0.00350802289913356</v>
      </c>
      <c r="J1488" s="16" t="n">
        <v>-0.00373236164513454</v>
      </c>
      <c r="K1488" s="16" t="n">
        <v>0.571734361235952</v>
      </c>
      <c r="L1488" s="18" t="n">
        <v>8.66609451646944E-005</v>
      </c>
      <c r="M1488" s="16" t="n">
        <v>0.595980126467931</v>
      </c>
      <c r="N1488" s="18" t="n">
        <v>7.7149114554653E-010</v>
      </c>
      <c r="O1488" s="16" t="n">
        <v>0.189552483967955</v>
      </c>
      <c r="P1488" s="16" t="n">
        <v>-0.0900433316948613</v>
      </c>
    </row>
    <row r="1489" customFormat="false" ht="15" hidden="false" customHeight="false" outlineLevel="0" collapsed="false">
      <c r="A1489" s="17" t="n">
        <v>1884</v>
      </c>
      <c r="B1489" s="6"/>
      <c r="C1489" s="16" t="n">
        <v>0.0912943130045274</v>
      </c>
      <c r="D1489" s="16" t="n">
        <v>0.109909768190738</v>
      </c>
      <c r="E1489" s="16" t="n">
        <v>0.683623973920899</v>
      </c>
      <c r="F1489" s="16" t="n">
        <v>0.51642945801876</v>
      </c>
      <c r="G1489" s="18" t="n">
        <v>4.67516120465884E-047</v>
      </c>
      <c r="H1489" s="6"/>
      <c r="I1489" s="16" t="n">
        <v>-0.00329734690913998</v>
      </c>
      <c r="J1489" s="16" t="n">
        <v>-0.00353793163456972</v>
      </c>
      <c r="K1489" s="16" t="n">
        <v>0.577603281208795</v>
      </c>
      <c r="L1489" s="18" t="n">
        <v>1.43128820109509E-005</v>
      </c>
      <c r="M1489" s="16" t="n">
        <v>0.583961745414556</v>
      </c>
      <c r="N1489" s="18" t="n">
        <v>5.30288814874911E-008</v>
      </c>
      <c r="O1489" s="16" t="n">
        <v>0.189263213088634</v>
      </c>
      <c r="P1489" s="16" t="n">
        <v>-0.0985185973721325</v>
      </c>
    </row>
    <row r="1490" customFormat="false" ht="15" hidden="false" customHeight="false" outlineLevel="0" collapsed="false">
      <c r="A1490" s="17" t="n">
        <v>1885</v>
      </c>
      <c r="B1490" s="6"/>
      <c r="C1490" s="16" t="n">
        <v>0.0880925453420315</v>
      </c>
      <c r="D1490" s="16" t="n">
        <v>0.106448882198365</v>
      </c>
      <c r="E1490" s="16" t="n">
        <v>0.685608802257795</v>
      </c>
      <c r="F1490" s="16" t="n">
        <v>0.515114284387173</v>
      </c>
      <c r="G1490" s="18" t="n">
        <v>7.04330675052565E-048</v>
      </c>
      <c r="H1490" s="6"/>
      <c r="I1490" s="16" t="n">
        <v>-0.0030825523965806</v>
      </c>
      <c r="J1490" s="16" t="n">
        <v>-0.0033375699115405</v>
      </c>
      <c r="K1490" s="16" t="n">
        <v>0.583860750615788</v>
      </c>
      <c r="L1490" s="18" t="n">
        <v>1.94472493470432E-006</v>
      </c>
      <c r="M1490" s="16" t="n">
        <v>0.5715646338658</v>
      </c>
      <c r="N1490" s="18" t="n">
        <v>3.07087553071903E-006</v>
      </c>
      <c r="O1490" s="16" t="n">
        <v>0.188798424410767</v>
      </c>
      <c r="P1490" s="16" t="n">
        <v>-0.106928163346035</v>
      </c>
    </row>
    <row r="1491" customFormat="false" ht="15" hidden="false" customHeight="false" outlineLevel="0" collapsed="false">
      <c r="A1491" s="17" t="n">
        <v>1886</v>
      </c>
      <c r="B1491" s="6"/>
      <c r="C1491" s="16" t="n">
        <v>0.0851280159475851</v>
      </c>
      <c r="D1491" s="16" t="n">
        <v>0.103211009383724</v>
      </c>
      <c r="E1491" s="16" t="n">
        <v>0.687331324659002</v>
      </c>
      <c r="F1491" s="16" t="n">
        <v>0.51332870645052</v>
      </c>
      <c r="G1491" s="18" t="n">
        <v>1.92158708057503E-048</v>
      </c>
      <c r="H1491" s="6"/>
      <c r="I1491" s="16" t="n">
        <v>-0.00286654039364938</v>
      </c>
      <c r="J1491" s="16" t="n">
        <v>-0.00313407554352726</v>
      </c>
      <c r="K1491" s="16" t="n">
        <v>0.589930257480629</v>
      </c>
      <c r="L1491" s="18" t="n">
        <v>2.10360474347614E-007</v>
      </c>
      <c r="M1491" s="16" t="n">
        <v>0.55883928922105</v>
      </c>
      <c r="N1491" s="18" t="n">
        <v>0.000109114109344059</v>
      </c>
      <c r="O1491" s="16" t="n">
        <v>0.188167189518804</v>
      </c>
      <c r="P1491" s="16" t="n">
        <v>-0.115250753333884</v>
      </c>
    </row>
    <row r="1492" customFormat="false" ht="15" hidden="false" customHeight="false" outlineLevel="0" collapsed="false">
      <c r="A1492" s="17" t="n">
        <v>1887</v>
      </c>
      <c r="B1492" s="6"/>
      <c r="C1492" s="16" t="n">
        <v>0.0823852285574005</v>
      </c>
      <c r="D1492" s="16" t="n">
        <v>0.100182228076631</v>
      </c>
      <c r="E1492" s="16" t="n">
        <v>0.688842038523905</v>
      </c>
      <c r="F1492" s="16" t="n">
        <v>0.511096947195197</v>
      </c>
      <c r="G1492" s="18" t="n">
        <v>1.28405332447409E-048</v>
      </c>
      <c r="H1492" s="6"/>
      <c r="I1492" s="16" t="n">
        <v>-0.00265134224475986</v>
      </c>
      <c r="J1492" s="16" t="n">
        <v>-0.00292914374181965</v>
      </c>
      <c r="K1492" s="16" t="n">
        <v>0.59565750419409</v>
      </c>
      <c r="L1492" s="18" t="n">
        <v>1.86284697741827E-008</v>
      </c>
      <c r="M1492" s="16" t="n">
        <v>0.545687522092612</v>
      </c>
      <c r="N1492" s="16" t="n">
        <v>0.00215719504056821</v>
      </c>
      <c r="O1492" s="16" t="n">
        <v>0.187377893349443</v>
      </c>
      <c r="P1492" s="16" t="n">
        <v>-0.123407620181102</v>
      </c>
    </row>
    <row r="1493" customFormat="false" ht="15" hidden="false" customHeight="false" outlineLevel="0" collapsed="false">
      <c r="A1493" s="17" t="n">
        <v>1888</v>
      </c>
      <c r="B1493" s="6"/>
      <c r="C1493" s="16" t="n">
        <v>0.0798641062599996</v>
      </c>
      <c r="D1493" s="16" t="n">
        <v>0.0973649772069377</v>
      </c>
      <c r="E1493" s="16" t="n">
        <v>0.689814113462046</v>
      </c>
      <c r="F1493" s="16" t="n">
        <v>0.508451307135727</v>
      </c>
      <c r="G1493" s="18" t="n">
        <v>1.28405332447409E-048</v>
      </c>
      <c r="H1493" s="6"/>
      <c r="I1493" s="16" t="n">
        <v>-0.00243811049556359</v>
      </c>
      <c r="J1493" s="16" t="n">
        <v>-0.00272376913970411</v>
      </c>
      <c r="K1493" s="16" t="n">
        <v>0.601353891385705</v>
      </c>
      <c r="L1493" s="18" t="n">
        <v>1.24278715609934E-009</v>
      </c>
      <c r="M1493" s="16" t="n">
        <v>0.53232394642787</v>
      </c>
      <c r="N1493" s="16" t="n">
        <v>0.0230231444946377</v>
      </c>
      <c r="O1493" s="16" t="n">
        <v>0.186441751572629</v>
      </c>
      <c r="P1493" s="16" t="n">
        <v>-0.131381229717792</v>
      </c>
    </row>
    <row r="1494" customFormat="false" ht="15" hidden="false" customHeight="false" outlineLevel="0" collapsed="false">
      <c r="A1494" s="17" t="n">
        <v>1889</v>
      </c>
      <c r="B1494" s="6"/>
      <c r="C1494" s="16" t="n">
        <v>0.0775624868127163</v>
      </c>
      <c r="D1494" s="16" t="n">
        <v>0.0947596629235737</v>
      </c>
      <c r="E1494" s="16" t="n">
        <v>0.690351349683269</v>
      </c>
      <c r="F1494" s="16" t="n">
        <v>0.505443091551812</v>
      </c>
      <c r="G1494" s="18" t="n">
        <v>1.28405332447409E-048</v>
      </c>
      <c r="H1494" s="6"/>
      <c r="I1494" s="16" t="n">
        <v>-0.00223027896382444</v>
      </c>
      <c r="J1494" s="16" t="n">
        <v>-0.00252154181600501</v>
      </c>
      <c r="K1494" s="16" t="n">
        <v>0.606769737469632</v>
      </c>
      <c r="L1494" s="18" t="n">
        <v>6.13674909042494E-011</v>
      </c>
      <c r="M1494" s="16" t="n">
        <v>0.519553715205889</v>
      </c>
      <c r="N1494" s="16" t="n">
        <v>0.127227519737574</v>
      </c>
      <c r="O1494" s="16" t="n">
        <v>0.185376697708977</v>
      </c>
      <c r="P1494" s="16" t="n">
        <v>-0.13917611430176</v>
      </c>
    </row>
    <row r="1495" customFormat="false" ht="15" hidden="false" customHeight="false" outlineLevel="0" collapsed="false">
      <c r="A1495" s="17" t="n">
        <v>1890</v>
      </c>
      <c r="B1495" s="6"/>
      <c r="C1495" s="16" t="n">
        <v>0.0754795803163786</v>
      </c>
      <c r="D1495" s="16" t="n">
        <v>0.0923692627502081</v>
      </c>
      <c r="E1495" s="16" t="n">
        <v>0.69060243397465</v>
      </c>
      <c r="F1495" s="16" t="n">
        <v>0.502139207288831</v>
      </c>
      <c r="G1495" s="18" t="n">
        <v>1.28405332447409E-048</v>
      </c>
      <c r="H1495" s="6"/>
      <c r="I1495" s="16" t="n">
        <v>-0.00202955922635623</v>
      </c>
      <c r="J1495" s="16" t="n">
        <v>-0.00232426513934131</v>
      </c>
      <c r="K1495" s="16" t="n">
        <v>0.612383365034479</v>
      </c>
      <c r="L1495" s="18" t="n">
        <v>2.20610509723752E-012</v>
      </c>
      <c r="M1495" s="16" t="n">
        <v>0.507347371610362</v>
      </c>
      <c r="N1495" s="16" t="n">
        <v>0.413751562374263</v>
      </c>
      <c r="O1495" s="16" t="n">
        <v>0.184206209726525</v>
      </c>
      <c r="P1495" s="16" t="n">
        <v>-0.1467704902668</v>
      </c>
    </row>
    <row r="1496" customFormat="false" ht="15" hidden="false" customHeight="false" outlineLevel="0" collapsed="false">
      <c r="A1496" s="17" t="n">
        <v>1891</v>
      </c>
      <c r="B1496" s="6"/>
      <c r="C1496" s="16" t="n">
        <v>0.0735946276653672</v>
      </c>
      <c r="D1496" s="16" t="n">
        <v>0.0901751111617873</v>
      </c>
      <c r="E1496" s="16" t="n">
        <v>0.690307865811577</v>
      </c>
      <c r="F1496" s="16" t="n">
        <v>0.498590337364049</v>
      </c>
      <c r="G1496" s="18" t="n">
        <v>1.28405332447409E-048</v>
      </c>
      <c r="H1496" s="6"/>
      <c r="I1496" s="16" t="n">
        <v>-0.00183641171351778</v>
      </c>
      <c r="J1496" s="16" t="n">
        <v>-0.00213233262555598</v>
      </c>
      <c r="K1496" s="16" t="n">
        <v>0.61766875950333</v>
      </c>
      <c r="L1496" s="18" t="n">
        <v>5.914998992182E-014</v>
      </c>
      <c r="M1496" s="16" t="n">
        <v>0.50412535698856</v>
      </c>
      <c r="N1496" s="16" t="n">
        <v>0.861202182621696</v>
      </c>
      <c r="O1496" s="16" t="n">
        <v>0.182948055630797</v>
      </c>
      <c r="P1496" s="16" t="n">
        <v>-0.154127934841895</v>
      </c>
    </row>
    <row r="1497" customFormat="false" ht="15" hidden="false" customHeight="false" outlineLevel="0" collapsed="false">
      <c r="A1497" s="17" t="n">
        <v>1892</v>
      </c>
      <c r="B1497" s="6"/>
      <c r="C1497" s="16" t="n">
        <v>0.0719063755817389</v>
      </c>
      <c r="D1497" s="16" t="n">
        <v>0.0881794015876341</v>
      </c>
      <c r="E1497" s="16" t="n">
        <v>0.689647191502971</v>
      </c>
      <c r="F1497" s="16" t="n">
        <v>0.494865932536694</v>
      </c>
      <c r="G1497" s="18" t="n">
        <v>1.28405332447409E-048</v>
      </c>
      <c r="H1497" s="6"/>
      <c r="I1497" s="16" t="n">
        <v>-0.00165237305074867</v>
      </c>
      <c r="J1497" s="16" t="n">
        <v>-0.00194751281516866</v>
      </c>
      <c r="K1497" s="16" t="n">
        <v>0.623268360012793</v>
      </c>
      <c r="L1497" s="18" t="n">
        <v>1.1453726592398E-015</v>
      </c>
      <c r="M1497" s="16" t="n">
        <v>0.515020170905643</v>
      </c>
      <c r="N1497" s="16" t="n">
        <v>0.673347785018218</v>
      </c>
      <c r="O1497" s="16" t="n">
        <v>0.181626703203828</v>
      </c>
      <c r="P1497" s="16" t="n">
        <v>-0.161286218522323</v>
      </c>
    </row>
    <row r="1498" customFormat="false" ht="15" hidden="false" customHeight="false" outlineLevel="0" collapsed="false">
      <c r="A1498" s="17" t="n">
        <v>1893</v>
      </c>
      <c r="B1498" s="6"/>
      <c r="C1498" s="16" t="n">
        <v>0.0704055774963973</v>
      </c>
      <c r="D1498" s="16" t="n">
        <v>0.0863746501058192</v>
      </c>
      <c r="E1498" s="16" t="n">
        <v>0.688518013544525</v>
      </c>
      <c r="F1498" s="16" t="n">
        <v>0.491023384666462</v>
      </c>
      <c r="G1498" s="18" t="n">
        <v>2.32163174085091E-048</v>
      </c>
      <c r="H1498" s="6"/>
      <c r="I1498" s="16" t="n">
        <v>-0.00147975227712491</v>
      </c>
      <c r="J1498" s="16" t="n">
        <v>-0.00177236703891</v>
      </c>
      <c r="K1498" s="16" t="n">
        <v>0.628534116604106</v>
      </c>
      <c r="L1498" s="18" t="n">
        <v>1.51834161650396E-017</v>
      </c>
      <c r="M1498" s="16" t="n">
        <v>0.525871500951034</v>
      </c>
      <c r="N1498" s="16" t="n">
        <v>0.299033243715599</v>
      </c>
      <c r="O1498" s="16" t="n">
        <v>0.180262403927102</v>
      </c>
      <c r="P1498" s="16" t="n">
        <v>-0.168168044189203</v>
      </c>
    </row>
    <row r="1499" customFormat="false" ht="15" hidden="false" customHeight="false" outlineLevel="0" collapsed="false">
      <c r="A1499" s="17" t="n">
        <v>1894</v>
      </c>
      <c r="B1499" s="6"/>
      <c r="C1499" s="16" t="n">
        <v>0.0690776432620596</v>
      </c>
      <c r="D1499" s="16" t="n">
        <v>0.0847484169738106</v>
      </c>
      <c r="E1499" s="16" t="n">
        <v>0.687502454734692</v>
      </c>
      <c r="F1499" s="16" t="n">
        <v>0.48711459068323</v>
      </c>
      <c r="G1499" s="18" t="n">
        <v>7.04330675052565E-048</v>
      </c>
      <c r="H1499" s="6"/>
      <c r="I1499" s="16" t="n">
        <v>-0.00131777130906469</v>
      </c>
      <c r="J1499" s="16" t="n">
        <v>-0.00160603544772466</v>
      </c>
      <c r="K1499" s="16" t="n">
        <v>0.633962587037879</v>
      </c>
      <c r="L1499" s="18" t="n">
        <v>1.49907242797643E-019</v>
      </c>
      <c r="M1499" s="16" t="n">
        <v>0.536543284687505</v>
      </c>
      <c r="N1499" s="16" t="n">
        <v>0.0934764067572837</v>
      </c>
      <c r="O1499" s="16" t="n">
        <v>0.178873515708566</v>
      </c>
      <c r="P1499" s="16" t="n">
        <v>-0.174737727207374</v>
      </c>
    </row>
    <row r="1500" customFormat="false" ht="15" hidden="false" customHeight="false" outlineLevel="0" collapsed="false">
      <c r="A1500" s="17" t="n">
        <v>1895</v>
      </c>
      <c r="B1500" s="6"/>
      <c r="C1500" s="16" t="n">
        <v>0.0679137126474942</v>
      </c>
      <c r="D1500" s="16" t="n">
        <v>0.0832931858971176</v>
      </c>
      <c r="E1500" s="16" t="n">
        <v>0.686141830362403</v>
      </c>
      <c r="F1500" s="16" t="n">
        <v>0.483175347550601</v>
      </c>
      <c r="G1500" s="18" t="n">
        <v>2.85128099017532E-047</v>
      </c>
      <c r="H1500" s="6"/>
      <c r="I1500" s="16" t="n">
        <v>-0.0011671328584708</v>
      </c>
      <c r="J1500" s="16" t="n">
        <v>-0.00144952983409072</v>
      </c>
      <c r="K1500" s="16" t="n">
        <v>0.639337754661191</v>
      </c>
      <c r="L1500" s="18" t="n">
        <v>1.01402077977934E-021</v>
      </c>
      <c r="M1500" s="16" t="n">
        <v>0.546980816599056</v>
      </c>
      <c r="N1500" s="16" t="n">
        <v>0.0213162766864368</v>
      </c>
      <c r="O1500" s="16" t="n">
        <v>0.177472725473622</v>
      </c>
      <c r="P1500" s="16" t="n">
        <v>-0.180976915691336</v>
      </c>
    </row>
    <row r="1501" customFormat="false" ht="15" hidden="false" customHeight="false" outlineLevel="0" collapsed="false">
      <c r="A1501" s="17" t="n">
        <v>1896</v>
      </c>
      <c r="B1501" s="6"/>
      <c r="C1501" s="16" t="n">
        <v>0.0668913071309849</v>
      </c>
      <c r="D1501" s="16" t="n">
        <v>0.0819863854626924</v>
      </c>
      <c r="E1501" s="16" t="n">
        <v>0.684391253850427</v>
      </c>
      <c r="F1501" s="16" t="n">
        <v>0.479223588399837</v>
      </c>
      <c r="G1501" s="18" t="n">
        <v>1.38305029942368E-046</v>
      </c>
      <c r="H1501" s="6"/>
      <c r="I1501" s="16" t="n">
        <v>-0.00102870845926119</v>
      </c>
      <c r="J1501" s="16" t="n">
        <v>-0.00130387761233961</v>
      </c>
      <c r="K1501" s="16" t="n">
        <v>0.645212285456188</v>
      </c>
      <c r="L1501" s="18" t="n">
        <v>4.90629076012996E-024</v>
      </c>
      <c r="M1501" s="16" t="n">
        <v>0.557140612813996</v>
      </c>
      <c r="N1501" s="16" t="n">
        <v>0.00323809528088415</v>
      </c>
      <c r="O1501" s="16" t="n">
        <v>0.176066399890977</v>
      </c>
      <c r="P1501" s="16" t="n">
        <v>-0.186827786534624</v>
      </c>
    </row>
    <row r="1502" customFormat="false" ht="15" hidden="false" customHeight="false" outlineLevel="0" collapsed="false">
      <c r="A1502" s="17" t="n">
        <v>1897</v>
      </c>
      <c r="B1502" s="6"/>
      <c r="C1502" s="16" t="n">
        <v>0.0659978482824972</v>
      </c>
      <c r="D1502" s="16" t="n">
        <v>0.0808168023534129</v>
      </c>
      <c r="E1502" s="16" t="n">
        <v>0.68250601760676</v>
      </c>
      <c r="F1502" s="16" t="n">
        <v>0.475292085242219</v>
      </c>
      <c r="G1502" s="18" t="n">
        <v>7.73704312459764E-046</v>
      </c>
      <c r="H1502" s="6"/>
      <c r="I1502" s="18" t="n">
        <v>-0.000901690940495983</v>
      </c>
      <c r="J1502" s="16" t="n">
        <v>-0.00116833562788062</v>
      </c>
      <c r="K1502" s="16" t="n">
        <v>0.650998445802263</v>
      </c>
      <c r="L1502" s="18" t="n">
        <v>1.66584096845477E-026</v>
      </c>
      <c r="M1502" s="16" t="n">
        <v>0.566784213390788</v>
      </c>
      <c r="N1502" s="18" t="n">
        <v>0.000340539331867994</v>
      </c>
      <c r="O1502" s="16" t="n">
        <v>0.174666212251176</v>
      </c>
      <c r="P1502" s="16" t="n">
        <v>-0.192290985164839</v>
      </c>
    </row>
    <row r="1503" customFormat="false" ht="15" hidden="false" customHeight="false" outlineLevel="0" collapsed="false">
      <c r="A1503" s="17" t="n">
        <v>1898</v>
      </c>
      <c r="B1503" s="6"/>
      <c r="C1503" s="16" t="n">
        <v>0.0652227777257535</v>
      </c>
      <c r="D1503" s="16" t="n">
        <v>0.0797744185253478</v>
      </c>
      <c r="E1503" s="16" t="n">
        <v>0.680372502482789</v>
      </c>
      <c r="F1503" s="16" t="n">
        <v>0.471392802807548</v>
      </c>
      <c r="G1503" s="18" t="n">
        <v>4.72243947353577E-045</v>
      </c>
      <c r="H1503" s="6"/>
      <c r="I1503" s="18" t="n">
        <v>-0.000787531688192881</v>
      </c>
      <c r="J1503" s="16" t="n">
        <v>-0.00104476071878949</v>
      </c>
      <c r="K1503" s="16" t="n">
        <v>0.656568589495419</v>
      </c>
      <c r="L1503" s="18" t="n">
        <v>4.73043571992066E-029</v>
      </c>
      <c r="M1503" s="16" t="n">
        <v>0.576267905536198</v>
      </c>
      <c r="N1503" s="18" t="n">
        <v>2.33189960272299E-005</v>
      </c>
      <c r="O1503" s="16" t="n">
        <v>0.173276452418989</v>
      </c>
      <c r="P1503" s="16" t="n">
        <v>-0.197286773745492</v>
      </c>
    </row>
    <row r="1504" customFormat="false" ht="15" hidden="false" customHeight="false" outlineLevel="0" collapsed="false">
      <c r="A1504" s="17" t="n">
        <v>1899</v>
      </c>
      <c r="B1504" s="6"/>
      <c r="C1504" s="16" t="n">
        <v>0.0645512904986887</v>
      </c>
      <c r="D1504" s="16" t="n">
        <v>0.0788451800934735</v>
      </c>
      <c r="E1504" s="16" t="n">
        <v>0.678073468105282</v>
      </c>
      <c r="F1504" s="16" t="n">
        <v>0.467550570345775</v>
      </c>
      <c r="G1504" s="18" t="n">
        <v>2.92778126153634E-044</v>
      </c>
      <c r="H1504" s="6"/>
      <c r="I1504" s="18" t="n">
        <v>-0.000685117368742076</v>
      </c>
      <c r="J1504" s="18" t="n">
        <v>-0.000932180289015033</v>
      </c>
      <c r="K1504" s="16" t="n">
        <v>0.662227103637496</v>
      </c>
      <c r="L1504" s="18" t="n">
        <v>1.20336933598639E-031</v>
      </c>
      <c r="M1504" s="16" t="n">
        <v>0.58540793482469</v>
      </c>
      <c r="N1504" s="18" t="n">
        <v>9.25952276601515E-007</v>
      </c>
      <c r="O1504" s="16" t="n">
        <v>0.171906012733351</v>
      </c>
      <c r="P1504" s="16" t="n">
        <v>-0.201848249276039</v>
      </c>
    </row>
    <row r="1505" customFormat="false" ht="15" hidden="false" customHeight="false" outlineLevel="0" collapsed="false">
      <c r="A1505" s="17" t="n">
        <v>1900</v>
      </c>
      <c r="B1505" s="6"/>
      <c r="C1505" s="16" t="n">
        <v>0.0639752796085985</v>
      </c>
      <c r="D1505" s="16" t="n">
        <v>0.0780227818131543</v>
      </c>
      <c r="E1505" s="16" t="n">
        <v>0.675916106987157</v>
      </c>
      <c r="F1505" s="16" t="n">
        <v>0.463801390868627</v>
      </c>
      <c r="G1505" s="18" t="n">
        <v>1.87976382716393E-043</v>
      </c>
      <c r="H1505" s="6"/>
      <c r="I1505" s="18" t="n">
        <v>-0.000593182144655747</v>
      </c>
      <c r="J1505" s="18" t="n">
        <v>-0.000829403519708483</v>
      </c>
      <c r="K1505" s="16" t="n">
        <v>0.667908061068188</v>
      </c>
      <c r="L1505" s="18" t="n">
        <v>2.94498035404747E-034</v>
      </c>
      <c r="M1505" s="16" t="n">
        <v>0.594079460463342</v>
      </c>
      <c r="N1505" s="18" t="n">
        <v>1.98971253610723E-008</v>
      </c>
      <c r="O1505" s="16" t="n">
        <v>0.170567800140062</v>
      </c>
      <c r="P1505" s="16" t="n">
        <v>-0.206011620740509</v>
      </c>
    </row>
    <row r="1506" customFormat="false" ht="15" hidden="false" customHeight="false" outlineLevel="0" collapsed="false">
      <c r="A1506" s="17" t="n">
        <v>1901</v>
      </c>
      <c r="B1506" s="6"/>
      <c r="C1506" s="16" t="n">
        <v>0.0634771799400743</v>
      </c>
      <c r="D1506" s="16" t="n">
        <v>0.0772907490973422</v>
      </c>
      <c r="E1506" s="16" t="n">
        <v>0.673879378545338</v>
      </c>
      <c r="F1506" s="16" t="n">
        <v>0.460167319938581</v>
      </c>
      <c r="G1506" s="18" t="n">
        <v>1.19359422093621E-042</v>
      </c>
      <c r="H1506" s="6"/>
      <c r="I1506" s="18" t="n">
        <v>-0.000511696614949587</v>
      </c>
      <c r="J1506" s="18" t="n">
        <v>-0.000736719472999188</v>
      </c>
      <c r="K1506" s="16" t="n">
        <v>0.673351961262884</v>
      </c>
      <c r="L1506" s="18" t="n">
        <v>7.85174752690303E-037</v>
      </c>
      <c r="M1506" s="16" t="n">
        <v>0.602837953845377</v>
      </c>
      <c r="N1506" s="18" t="n">
        <v>2.27527702537018E-010</v>
      </c>
      <c r="O1506" s="16" t="n">
        <v>0.169269772290301</v>
      </c>
      <c r="P1506" s="16" t="n">
        <v>-0.209781554727416</v>
      </c>
    </row>
    <row r="1507" customFormat="false" ht="15" hidden="false" customHeight="false" outlineLevel="0" collapsed="false">
      <c r="A1507" s="17" t="n">
        <v>1902</v>
      </c>
      <c r="B1507" s="6"/>
      <c r="C1507" s="16" t="n">
        <v>0.0630515678627336</v>
      </c>
      <c r="D1507" s="16" t="n">
        <v>0.0766439945370864</v>
      </c>
      <c r="E1507" s="16" t="n">
        <v>0.671813193287212</v>
      </c>
      <c r="F1507" s="16" t="n">
        <v>0.456664453559113</v>
      </c>
      <c r="G1507" s="18" t="n">
        <v>7.33410744837831E-042</v>
      </c>
      <c r="H1507" s="6"/>
      <c r="I1507" s="18" t="n">
        <v>-0.000439466090094457</v>
      </c>
      <c r="J1507" s="18" t="n">
        <v>-0.000652901193466803</v>
      </c>
      <c r="K1507" s="16" t="n">
        <v>0.678875815673271</v>
      </c>
      <c r="L1507" s="18" t="n">
        <v>2.62958539707023E-039</v>
      </c>
      <c r="M1507" s="16" t="n">
        <v>0.611554366061259</v>
      </c>
      <c r="N1507" s="18" t="n">
        <v>1.23233565032581E-012</v>
      </c>
      <c r="O1507" s="16" t="n">
        <v>0.168017774118069</v>
      </c>
      <c r="P1507" s="16" t="n">
        <v>-0.213114970818483</v>
      </c>
    </row>
    <row r="1508" customFormat="false" ht="15" hidden="false" customHeight="false" outlineLevel="0" collapsed="false">
      <c r="A1508" s="17" t="n">
        <v>1903</v>
      </c>
      <c r="B1508" s="6"/>
      <c r="C1508" s="16" t="n">
        <v>0.0626892175097173</v>
      </c>
      <c r="D1508" s="16" t="n">
        <v>0.0760740248496959</v>
      </c>
      <c r="E1508" s="16" t="n">
        <v>0.66959972394755</v>
      </c>
      <c r="F1508" s="16" t="n">
        <v>0.453316549255767</v>
      </c>
      <c r="G1508" s="18" t="n">
        <v>3.76838307662712E-041</v>
      </c>
      <c r="H1508" s="6"/>
      <c r="I1508" s="18" t="n">
        <v>-0.000376420788423423</v>
      </c>
      <c r="J1508" s="18" t="n">
        <v>-0.000577935634253449</v>
      </c>
      <c r="K1508" s="16" t="n">
        <v>0.683949401605817</v>
      </c>
      <c r="L1508" s="18" t="n">
        <v>1.35181791073787E-041</v>
      </c>
      <c r="M1508" s="16" t="n">
        <v>0.620067385974067</v>
      </c>
      <c r="N1508" s="18" t="n">
        <v>3.01116479745935E-015</v>
      </c>
      <c r="O1508" s="16" t="n">
        <v>0.166820402187358</v>
      </c>
      <c r="P1508" s="16" t="n">
        <v>-0.215984876368067</v>
      </c>
    </row>
    <row r="1509" customFormat="false" ht="15" hidden="false" customHeight="false" outlineLevel="0" collapsed="false">
      <c r="A1509" s="17" t="n">
        <v>1904</v>
      </c>
      <c r="B1509" s="6"/>
      <c r="C1509" s="16" t="n">
        <v>0.0623831693046914</v>
      </c>
      <c r="D1509" s="16" t="n">
        <v>0.0755740459049339</v>
      </c>
      <c r="E1509" s="16" t="n">
        <v>0.667361005908196</v>
      </c>
      <c r="F1509" s="16" t="n">
        <v>0.450129728945726</v>
      </c>
      <c r="G1509" s="18" t="n">
        <v>1.90456767056588E-040</v>
      </c>
      <c r="H1509" s="6"/>
      <c r="I1509" s="18" t="n">
        <v>-0.000321011990801662</v>
      </c>
      <c r="J1509" s="18" t="n">
        <v>-0.000510551134836212</v>
      </c>
      <c r="K1509" s="16" t="n">
        <v>0.688638646220831</v>
      </c>
      <c r="L1509" s="18" t="n">
        <v>1.06469828368466E-043</v>
      </c>
      <c r="M1509" s="16" t="n">
        <v>0.628527103076414</v>
      </c>
      <c r="N1509" s="18" t="n">
        <v>3.75664083877461E-018</v>
      </c>
      <c r="O1509" s="16" t="n">
        <v>0.165679955525684</v>
      </c>
      <c r="P1509" s="16" t="n">
        <v>-0.21846363990899</v>
      </c>
    </row>
    <row r="1510" customFormat="false" ht="15" hidden="false" customHeight="false" outlineLevel="0" collapsed="false">
      <c r="A1510" s="17" t="n">
        <v>1905</v>
      </c>
      <c r="B1510" s="6"/>
      <c r="C1510" s="16" t="n">
        <v>0.0621241889651695</v>
      </c>
      <c r="D1510" s="16" t="n">
        <v>0.0751332616255806</v>
      </c>
      <c r="E1510" s="16" t="n">
        <v>0.665261155717147</v>
      </c>
      <c r="F1510" s="16" t="n">
        <v>0.447083270268348</v>
      </c>
      <c r="G1510" s="18" t="n">
        <v>9.38764966850072E-040</v>
      </c>
      <c r="H1510" s="6"/>
      <c r="I1510" s="18" t="n">
        <v>-0.000272739241892384</v>
      </c>
      <c r="J1510" s="18" t="n">
        <v>-0.000450308464907603</v>
      </c>
      <c r="K1510" s="16" t="n">
        <v>0.692846762836158</v>
      </c>
      <c r="L1510" s="18" t="n">
        <v>1.56488877525581E-045</v>
      </c>
      <c r="M1510" s="16" t="n">
        <v>0.637024693228299</v>
      </c>
      <c r="N1510" s="18" t="n">
        <v>2.62248465680527E-021</v>
      </c>
      <c r="O1510" s="16" t="n">
        <v>0.164589117315522</v>
      </c>
      <c r="P1510" s="16" t="n">
        <v>-0.22045259936995</v>
      </c>
    </row>
    <row r="1511" customFormat="false" ht="15" hidden="false" customHeight="false" outlineLevel="0" collapsed="false">
      <c r="A1511" s="17" t="n">
        <v>1906</v>
      </c>
      <c r="B1511" s="6"/>
      <c r="C1511" s="16" t="n">
        <v>0.0619056886747233</v>
      </c>
      <c r="D1511" s="16" t="n">
        <v>0.0747453116297561</v>
      </c>
      <c r="E1511" s="16" t="n">
        <v>0.663204789397791</v>
      </c>
      <c r="F1511" s="16" t="n">
        <v>0.444195317479693</v>
      </c>
      <c r="G1511" s="18" t="n">
        <v>4.17032842588483E-039</v>
      </c>
      <c r="H1511" s="6"/>
      <c r="I1511" s="18" t="n">
        <v>-0.000230791346569282</v>
      </c>
      <c r="J1511" s="18" t="n">
        <v>-0.000396420524406814</v>
      </c>
      <c r="K1511" s="16" t="n">
        <v>0.696148731673652</v>
      </c>
      <c r="L1511" s="18" t="n">
        <v>4.22498370762278E-047</v>
      </c>
      <c r="M1511" s="16" t="n">
        <v>0.645595224068183</v>
      </c>
      <c r="N1511" s="18" t="n">
        <v>1.4782176666169E-024</v>
      </c>
      <c r="O1511" s="16" t="n">
        <v>0.163554476972999</v>
      </c>
      <c r="P1511" s="16" t="n">
        <v>-0.221941967719237</v>
      </c>
    </row>
    <row r="1512" customFormat="false" ht="15" hidden="false" customHeight="false" outlineLevel="0" collapsed="false">
      <c r="A1512" s="17" t="n">
        <v>1907</v>
      </c>
      <c r="B1512" s="6"/>
      <c r="C1512" s="16" t="n">
        <v>0.0617231002844312</v>
      </c>
      <c r="D1512" s="16" t="n">
        <v>0.0744050117870569</v>
      </c>
      <c r="E1512" s="16" t="n">
        <v>0.661270458460278</v>
      </c>
      <c r="F1512" s="16" t="n">
        <v>0.441461285991317</v>
      </c>
      <c r="G1512" s="18" t="n">
        <v>1.75320645191957E-038</v>
      </c>
      <c r="H1512" s="6"/>
      <c r="I1512" s="18" t="n">
        <v>-0.000194761228240255</v>
      </c>
      <c r="J1512" s="18" t="n">
        <v>-0.00034888932346897</v>
      </c>
      <c r="K1512" s="16" t="n">
        <v>0.698952740044999</v>
      </c>
      <c r="L1512" s="18" t="n">
        <v>2.13258149042859E-048</v>
      </c>
      <c r="M1512" s="16" t="n">
        <v>0.654479960948678</v>
      </c>
      <c r="N1512" s="18" t="n">
        <v>4.74431191089699E-028</v>
      </c>
      <c r="O1512" s="16" t="n">
        <v>0.162574482989948</v>
      </c>
      <c r="P1512" s="16" t="n">
        <v>-0.223062336030546</v>
      </c>
    </row>
    <row r="1513" customFormat="false" ht="15" hidden="false" customHeight="false" outlineLevel="0" collapsed="false">
      <c r="A1513" s="17" t="n">
        <v>1908</v>
      </c>
      <c r="B1513" s="6"/>
      <c r="C1513" s="16" t="n">
        <v>0.0615701996179738</v>
      </c>
      <c r="D1513" s="16" t="n">
        <v>0.0741052382299984</v>
      </c>
      <c r="E1513" s="16" t="n">
        <v>0.659399249271996</v>
      </c>
      <c r="F1513" s="16" t="n">
        <v>0.438876436203675</v>
      </c>
      <c r="G1513" s="18" t="n">
        <v>6.79531082428348E-038</v>
      </c>
      <c r="H1513" s="6"/>
      <c r="I1513" s="18" t="n">
        <v>-0.000163990932443678</v>
      </c>
      <c r="J1513" s="18" t="n">
        <v>-0.000307023454574223</v>
      </c>
      <c r="K1513" s="16" t="n">
        <v>0.701441139670196</v>
      </c>
      <c r="L1513" s="18" t="n">
        <v>2.09774388967665E-049</v>
      </c>
      <c r="M1513" s="16" t="n">
        <v>0.663342254540558</v>
      </c>
      <c r="N1513" s="18" t="n">
        <v>1.32475426882883E-031</v>
      </c>
      <c r="O1513" s="16" t="n">
        <v>0.161647519399309</v>
      </c>
      <c r="P1513" s="16" t="n">
        <v>-0.223764339095248</v>
      </c>
    </row>
    <row r="1514" customFormat="false" ht="15" hidden="false" customHeight="false" outlineLevel="0" collapsed="false">
      <c r="A1514" s="17" t="n">
        <v>1909</v>
      </c>
      <c r="B1514" s="6"/>
      <c r="C1514" s="16" t="n">
        <v>0.0614431031182437</v>
      </c>
      <c r="D1514" s="16" t="n">
        <v>0.0738427096710633</v>
      </c>
      <c r="E1514" s="16" t="n">
        <v>0.657586953716328</v>
      </c>
      <c r="F1514" s="16" t="n">
        <v>0.436472018429555</v>
      </c>
      <c r="G1514" s="18" t="n">
        <v>2.38234742859064E-037</v>
      </c>
      <c r="H1514" s="6"/>
      <c r="I1514" s="18" t="n">
        <v>-0.00013763080634407</v>
      </c>
      <c r="J1514" s="18" t="n">
        <v>-0.000269983786612306</v>
      </c>
      <c r="K1514" s="16" t="n">
        <v>0.703228186526172</v>
      </c>
      <c r="L1514" s="18" t="n">
        <v>4.04263335389974E-050</v>
      </c>
      <c r="M1514" s="16" t="n">
        <v>0.672104956039208</v>
      </c>
      <c r="N1514" s="18" t="n">
        <v>3.44218724685877E-035</v>
      </c>
      <c r="O1514" s="16" t="n">
        <v>0.160784876935897</v>
      </c>
      <c r="P1514" s="16" t="n">
        <v>-0.22404039885226</v>
      </c>
    </row>
    <row r="1515" customFormat="false" ht="15" hidden="false" customHeight="false" outlineLevel="0" collapsed="false">
      <c r="A1515" s="17" t="n">
        <v>1910</v>
      </c>
      <c r="B1515" s="6"/>
      <c r="C1515" s="16" t="n">
        <v>0.0613380572298119</v>
      </c>
      <c r="D1515" s="16" t="n">
        <v>0.0736130500463172</v>
      </c>
      <c r="E1515" s="16" t="n">
        <v>0.655923344947735</v>
      </c>
      <c r="F1515" s="16" t="n">
        <v>0.434239904747617</v>
      </c>
      <c r="G1515" s="18" t="n">
        <v>7.71589253042006E-037</v>
      </c>
      <c r="H1515" s="6"/>
      <c r="I1515" s="18" t="n">
        <v>-0.000115312409685188</v>
      </c>
      <c r="J1515" s="18" t="n">
        <v>-0.000237522351194785</v>
      </c>
      <c r="K1515" s="16" t="n">
        <v>0.704771162618459</v>
      </c>
      <c r="L1515" s="18" t="n">
        <v>1.52533817949366E-050</v>
      </c>
      <c r="M1515" s="16" t="n">
        <v>0.681254804266469</v>
      </c>
      <c r="N1515" s="18" t="n">
        <v>8.5780236023826E-039</v>
      </c>
      <c r="O1515" s="16" t="n">
        <v>0.159983722704445</v>
      </c>
      <c r="P1515" s="16" t="n">
        <v>-0.223897831531314</v>
      </c>
    </row>
    <row r="1516" customFormat="false" ht="15" hidden="false" customHeight="false" outlineLevel="0" collapsed="false">
      <c r="A1516" s="17" t="n">
        <v>1911</v>
      </c>
      <c r="B1516" s="6"/>
      <c r="C1516" s="16" t="n">
        <v>0.0612495766473335</v>
      </c>
      <c r="D1516" s="16" t="n">
        <v>0.0734101936416983</v>
      </c>
      <c r="E1516" s="16" t="n">
        <v>0.654255528062527</v>
      </c>
      <c r="F1516" s="16" t="n">
        <v>0.432177363708143</v>
      </c>
      <c r="G1516" s="18" t="n">
        <v>2.27119449284433E-036</v>
      </c>
      <c r="H1516" s="6"/>
      <c r="I1516" s="18" t="n">
        <v>-9.62581480407596E-005</v>
      </c>
      <c r="J1516" s="18" t="n">
        <v>-0.000208801463918227</v>
      </c>
      <c r="K1516" s="16" t="n">
        <v>0.705667491457523</v>
      </c>
      <c r="L1516" s="18" t="n">
        <v>1.09285439670501E-050</v>
      </c>
      <c r="M1516" s="16" t="n">
        <v>0.689842167572815</v>
      </c>
      <c r="N1516" s="18" t="n">
        <v>2.83474541518503E-042</v>
      </c>
      <c r="O1516" s="16" t="n">
        <v>0.159243150612605</v>
      </c>
      <c r="P1516" s="16" t="n">
        <v>-0.223376001210288</v>
      </c>
    </row>
    <row r="1517" customFormat="false" ht="15" hidden="false" customHeight="false" outlineLevel="0" collapsed="false">
      <c r="A1517" s="17" t="n">
        <v>1912</v>
      </c>
      <c r="B1517" s="6"/>
      <c r="C1517" s="16" t="n">
        <v>0.0611757029692708</v>
      </c>
      <c r="D1517" s="16" t="n">
        <v>0.0732315664933116</v>
      </c>
      <c r="E1517" s="16" t="n">
        <v>0.652799519713624</v>
      </c>
      <c r="F1517" s="16" t="n">
        <v>0.430280270935783</v>
      </c>
      <c r="G1517" s="18" t="n">
        <v>6.05329899829884E-036</v>
      </c>
      <c r="H1517" s="6"/>
      <c r="I1517" s="18" t="n">
        <v>-8.00159260194094E-005</v>
      </c>
      <c r="J1517" s="18" t="n">
        <v>-0.000183292316346946</v>
      </c>
      <c r="K1517" s="16" t="n">
        <v>0.705678713101831</v>
      </c>
      <c r="L1517" s="18" t="n">
        <v>1.56464766320577E-050</v>
      </c>
      <c r="M1517" s="16" t="n">
        <v>0.698108311310856</v>
      </c>
      <c r="N1517" s="18" t="n">
        <v>1.26971874563356E-045</v>
      </c>
      <c r="O1517" s="16" t="n">
        <v>0.158561746605563</v>
      </c>
      <c r="P1517" s="16" t="n">
        <v>-0.222420001181784</v>
      </c>
    </row>
    <row r="1518" customFormat="false" ht="15" hidden="false" customHeight="false" outlineLevel="0" collapsed="false">
      <c r="A1518" s="17" t="n">
        <v>1913</v>
      </c>
      <c r="B1518" s="6"/>
      <c r="C1518" s="16" t="n">
        <v>0.0611140232621158</v>
      </c>
      <c r="D1518" s="16" t="n">
        <v>0.0730746117154525</v>
      </c>
      <c r="E1518" s="16" t="n">
        <v>0.651458533218873</v>
      </c>
      <c r="F1518" s="16" t="n">
        <v>0.428551123718676</v>
      </c>
      <c r="G1518" s="18" t="n">
        <v>1.41941261794795E-035</v>
      </c>
      <c r="H1518" s="6"/>
      <c r="I1518" s="18" t="n">
        <v>-6.64654505867738E-005</v>
      </c>
      <c r="J1518" s="18" t="n">
        <v>-0.000160915600522664</v>
      </c>
      <c r="K1518" s="16" t="n">
        <v>0.704842700600919</v>
      </c>
      <c r="L1518" s="18" t="n">
        <v>4.84777830397587E-050</v>
      </c>
      <c r="M1518" s="16" t="n">
        <v>0.70573341861783</v>
      </c>
      <c r="N1518" s="18" t="n">
        <v>8.8073169410038E-049</v>
      </c>
      <c r="O1518" s="16" t="n">
        <v>0.157940468381582</v>
      </c>
      <c r="P1518" s="16" t="n">
        <v>-0.221045832103039</v>
      </c>
    </row>
    <row r="1519" customFormat="false" ht="15" hidden="false" customHeight="false" outlineLevel="0" collapsed="false">
      <c r="A1519" s="17" t="n">
        <v>1914</v>
      </c>
      <c r="B1519" s="6"/>
      <c r="C1519" s="16" t="n">
        <v>0.0610624949779848</v>
      </c>
      <c r="D1519" s="16" t="n">
        <v>0.0729356802417654</v>
      </c>
      <c r="E1519" s="16" t="n">
        <v>0.650259219983504</v>
      </c>
      <c r="F1519" s="16" t="n">
        <v>0.426951011178628</v>
      </c>
      <c r="G1519" s="18" t="n">
        <v>3.17768427895436E-035</v>
      </c>
      <c r="H1519" s="6"/>
      <c r="I1519" s="18" t="n">
        <v>-5.48421594091057E-005</v>
      </c>
      <c r="J1519" s="18" t="n">
        <v>-0.000140908008085665</v>
      </c>
      <c r="K1519" s="16" t="n">
        <v>0.703462438351092</v>
      </c>
      <c r="L1519" s="18" t="n">
        <v>2.84674986931507E-049</v>
      </c>
      <c r="M1519" s="16" t="n">
        <v>0.711867449937439</v>
      </c>
      <c r="N1519" s="18" t="n">
        <v>1.06151509948338E-051</v>
      </c>
      <c r="O1519" s="16" t="n">
        <v>0.15736538483124</v>
      </c>
      <c r="P1519" s="16" t="n">
        <v>-0.219376130743871</v>
      </c>
    </row>
    <row r="1520" customFormat="false" ht="15" hidden="false" customHeight="false" outlineLevel="0" collapsed="false">
      <c r="A1520" s="17" t="n">
        <v>1915</v>
      </c>
      <c r="B1520" s="6"/>
      <c r="C1520" s="16" t="n">
        <v>0.0610195928435811</v>
      </c>
      <c r="D1520" s="16" t="n">
        <v>0.0728129394449226</v>
      </c>
      <c r="E1520" s="16" t="n">
        <v>0.649094974386597</v>
      </c>
      <c r="F1520" s="16" t="n">
        <v>0.425480605313708</v>
      </c>
      <c r="G1520" s="18" t="n">
        <v>6.80076446169203E-035</v>
      </c>
      <c r="H1520" s="6"/>
      <c r="I1520" s="18" t="n">
        <v>-4.47858052114159E-005</v>
      </c>
      <c r="J1520" s="18" t="n">
        <v>-0.000122832119647179</v>
      </c>
      <c r="K1520" s="16" t="n">
        <v>0.701484623541888</v>
      </c>
      <c r="L1520" s="18" t="n">
        <v>3.14243488989501E-048</v>
      </c>
      <c r="M1520" s="16" t="n">
        <v>0.717215966155521</v>
      </c>
      <c r="N1520" s="18" t="n">
        <v>3.65531051010958E-054</v>
      </c>
      <c r="O1520" s="16" t="n">
        <v>0.156836776903315</v>
      </c>
      <c r="P1520" s="16" t="n">
        <v>-0.217457905115414</v>
      </c>
    </row>
    <row r="1521" customFormat="false" ht="15" hidden="false" customHeight="false" outlineLevel="0" collapsed="false">
      <c r="A1521" s="17" t="n">
        <v>1916</v>
      </c>
      <c r="B1521" s="6"/>
      <c r="C1521" s="16" t="n">
        <v>0.0609844577714967</v>
      </c>
      <c r="D1521" s="16" t="n">
        <v>0.0727055749921643</v>
      </c>
      <c r="E1521" s="16" t="n">
        <v>0.648136926503841</v>
      </c>
      <c r="F1521" s="16" t="n">
        <v>0.424143470340294</v>
      </c>
      <c r="G1521" s="18" t="n">
        <v>1.37254563330208E-034</v>
      </c>
      <c r="H1521" s="6"/>
      <c r="I1521" s="18" t="n">
        <v>-3.60601318006081E-005</v>
      </c>
      <c r="J1521" s="18" t="n">
        <v>-0.000106523220810266</v>
      </c>
      <c r="K1521" s="16" t="n">
        <v>0.699198213514226</v>
      </c>
      <c r="L1521" s="18" t="n">
        <v>6.24374307245442E-047</v>
      </c>
      <c r="M1521" s="16" t="n">
        <v>0.720994854876085</v>
      </c>
      <c r="N1521" s="18" t="n">
        <v>4.29400657241048E-056</v>
      </c>
      <c r="O1521" s="16" t="n">
        <v>0.156355962533008</v>
      </c>
      <c r="P1521" s="16" t="n">
        <v>-0.215351451078463</v>
      </c>
    </row>
    <row r="1522" customFormat="false" ht="15" hidden="false" customHeight="false" outlineLevel="0" collapsed="false">
      <c r="A1522" s="17" t="n">
        <v>1917</v>
      </c>
      <c r="B1522" s="6"/>
      <c r="C1522" s="16" t="n">
        <v>0.0609561582535723</v>
      </c>
      <c r="D1522" s="16" t="n">
        <v>0.0726117048483727</v>
      </c>
      <c r="E1522" s="16" t="n">
        <v>0.647244805781391</v>
      </c>
      <c r="F1522" s="16" t="n">
        <v>0.422914041959124</v>
      </c>
      <c r="G1522" s="18" t="n">
        <v>2.62015960296307E-034</v>
      </c>
      <c r="H1522" s="6"/>
      <c r="I1522" s="18" t="n">
        <v>-2.83956640166915E-005</v>
      </c>
      <c r="J1522" s="18" t="n">
        <v>-9.16363027074224E-005</v>
      </c>
      <c r="K1522" s="16" t="n">
        <v>0.696730854472106</v>
      </c>
      <c r="L1522" s="18" t="n">
        <v>2.22457841397109E-045</v>
      </c>
      <c r="M1522" s="16" t="n">
        <v>0.723143799760979</v>
      </c>
      <c r="N1522" s="18" t="n">
        <v>1.44503188836294E-057</v>
      </c>
      <c r="O1522" s="16" t="n">
        <v>0.155913779775659</v>
      </c>
      <c r="P1522" s="16" t="n">
        <v>-0.212947600932464</v>
      </c>
    </row>
    <row r="1523" customFormat="false" ht="15" hidden="false" customHeight="false" outlineLevel="0" collapsed="false">
      <c r="A1523" s="17" t="n">
        <v>1918</v>
      </c>
      <c r="B1523" s="6"/>
      <c r="C1523" s="16" t="n">
        <v>0.0609344020621924</v>
      </c>
      <c r="D1523" s="16" t="n">
        <v>0.07253114669301</v>
      </c>
      <c r="E1523" s="16" t="n">
        <v>0.64635408776448</v>
      </c>
      <c r="F1523" s="16" t="n">
        <v>0.421798404626385</v>
      </c>
      <c r="G1523" s="18" t="n">
        <v>4.71843607290561E-034</v>
      </c>
      <c r="H1523" s="6"/>
      <c r="I1523" s="18" t="n">
        <v>-2.15194141247203E-005</v>
      </c>
      <c r="J1523" s="18" t="n">
        <v>-7.78258101568436E-005</v>
      </c>
      <c r="K1523" s="16" t="n">
        <v>0.693994175966604</v>
      </c>
      <c r="L1523" s="18" t="n">
        <v>1.46454982504782E-043</v>
      </c>
      <c r="M1523" s="16" t="n">
        <v>0.72450302142773</v>
      </c>
      <c r="N1523" s="18" t="n">
        <v>1.25120720900349E-058</v>
      </c>
      <c r="O1523" s="16" t="n">
        <v>0.155512442567042</v>
      </c>
      <c r="P1523" s="16" t="n">
        <v>-0.210135574104638</v>
      </c>
    </row>
    <row r="1524" customFormat="false" ht="15" hidden="false" customHeight="false" outlineLevel="0" collapsed="false">
      <c r="A1524" s="17" t="n">
        <v>1919</v>
      </c>
      <c r="B1524" s="6"/>
      <c r="C1524" s="16" t="n">
        <v>0.0609184733107907</v>
      </c>
      <c r="D1524" s="16" t="n">
        <v>0.0724633956818479</v>
      </c>
      <c r="E1524" s="16" t="n">
        <v>0.645569975368491</v>
      </c>
      <c r="F1524" s="16" t="n">
        <v>0.420804606617338</v>
      </c>
      <c r="G1524" s="18" t="n">
        <v>7.99064114510679E-034</v>
      </c>
      <c r="H1524" s="6"/>
      <c r="I1524" s="18" t="n">
        <v>-1.53356964207794E-005</v>
      </c>
      <c r="J1524" s="18" t="n">
        <v>-6.50299281640265E-005</v>
      </c>
      <c r="K1524" s="16" t="n">
        <v>0.690488814826036</v>
      </c>
      <c r="L1524" s="18" t="n">
        <v>2.11603007652791E-041</v>
      </c>
      <c r="M1524" s="16" t="n">
        <v>0.725703737368637</v>
      </c>
      <c r="N1524" s="18" t="n">
        <v>2.20603654265591E-059</v>
      </c>
      <c r="O1524" s="16" t="n">
        <v>0.155154870729965</v>
      </c>
      <c r="P1524" s="16" t="n">
        <v>-0.206811465457357</v>
      </c>
    </row>
    <row r="1525" customFormat="false" ht="15" hidden="false" customHeight="false" outlineLevel="0" collapsed="false">
      <c r="A1525" s="17" t="n">
        <v>1920</v>
      </c>
      <c r="B1525" s="6"/>
      <c r="C1525" s="16" t="n">
        <v>0.0609083411263015</v>
      </c>
      <c r="D1525" s="16" t="n">
        <v>0.0724079281668801</v>
      </c>
      <c r="E1525" s="16" t="n">
        <v>0.644827944138655</v>
      </c>
      <c r="F1525" s="16" t="n">
        <v>0.419917907976581</v>
      </c>
      <c r="G1525" s="18" t="n">
        <v>1.28310031123916E-033</v>
      </c>
      <c r="H1525" s="6"/>
      <c r="I1525" s="18" t="n">
        <v>-9.71591056817288E-006</v>
      </c>
      <c r="J1525" s="18" t="n">
        <v>-5.30094117368822E-005</v>
      </c>
      <c r="K1525" s="16" t="n">
        <v>0.685718213289793</v>
      </c>
      <c r="L1525" s="18" t="n">
        <v>8.21023488190384E-039</v>
      </c>
      <c r="M1525" s="16" t="n">
        <v>0.726997031875081</v>
      </c>
      <c r="N1525" s="18" t="n">
        <v>6.48847931475212E-060</v>
      </c>
      <c r="O1525" s="16" t="n">
        <v>0.154835782112454</v>
      </c>
      <c r="P1525" s="16" t="n">
        <v>-0.202525707059326</v>
      </c>
    </row>
    <row r="1526" customFormat="false" ht="15" hidden="false" customHeight="false" outlineLevel="0" collapsed="false">
      <c r="A1526" s="17" t="n">
        <v>1921</v>
      </c>
      <c r="B1526" s="6"/>
      <c r="C1526" s="16" t="n">
        <v>0.0609036933798705</v>
      </c>
      <c r="D1526" s="16" t="n">
        <v>0.0723642929820033</v>
      </c>
      <c r="E1526" s="16" t="n">
        <v>0.644186907707586</v>
      </c>
      <c r="F1526" s="16" t="n">
        <v>0.419139077185755</v>
      </c>
      <c r="G1526" s="18" t="n">
        <v>1.92990310534092E-033</v>
      </c>
      <c r="H1526" s="6"/>
      <c r="I1526" s="18" t="n">
        <v>-4.59942190610806E-006</v>
      </c>
      <c r="J1526" s="18" t="n">
        <v>-4.16462524325664E-005</v>
      </c>
      <c r="K1526" s="16" t="n">
        <v>0.679181605480651</v>
      </c>
      <c r="L1526" s="18" t="n">
        <v>1.15172342639434E-035</v>
      </c>
      <c r="M1526" s="16" t="n">
        <v>0.728092544900604</v>
      </c>
      <c r="N1526" s="18" t="n">
        <v>4.04125869761018E-060</v>
      </c>
      <c r="O1526" s="16" t="n">
        <v>0.154555470988701</v>
      </c>
      <c r="P1526" s="16" t="n">
        <v>-0.196740660210458</v>
      </c>
    </row>
    <row r="1527" customFormat="false" ht="15" hidden="false" customHeight="false" outlineLevel="0" collapsed="false">
      <c r="A1527" s="17" t="n">
        <v>1922</v>
      </c>
      <c r="B1527" s="6"/>
      <c r="C1527" s="16" t="n">
        <v>0.0609039286025641</v>
      </c>
      <c r="D1527" s="16" t="n">
        <v>0.0723317230329651</v>
      </c>
      <c r="E1527" s="16" t="n">
        <v>0.643644060664209</v>
      </c>
      <c r="F1527" s="16" t="n">
        <v>0.418466871905981</v>
      </c>
      <c r="G1527" s="18" t="n">
        <v>2.74008500480777E-033</v>
      </c>
      <c r="H1527" s="6"/>
      <c r="I1527" s="18" t="n">
        <v>8.27586402285026E-008</v>
      </c>
      <c r="J1527" s="18" t="n">
        <v>-3.09585208577682E-005</v>
      </c>
      <c r="K1527" s="16" t="n">
        <v>0.670637726045998</v>
      </c>
      <c r="L1527" s="18" t="n">
        <v>6.09850170302953E-032</v>
      </c>
      <c r="M1527" s="16" t="n">
        <v>0.729207695803666</v>
      </c>
      <c r="N1527" s="18" t="n">
        <v>3.74926168187618E-060</v>
      </c>
      <c r="O1527" s="16" t="n">
        <v>0.154313505729613</v>
      </c>
      <c r="P1527" s="16" t="n">
        <v>-0.189063132089678</v>
      </c>
    </row>
    <row r="1528" customFormat="false" ht="15" hidden="false" customHeight="false" outlineLevel="0" collapsed="false">
      <c r="A1528" s="17" t="n">
        <v>1923</v>
      </c>
      <c r="B1528" s="6"/>
      <c r="C1528" s="16" t="n">
        <v>0.0609084801646491</v>
      </c>
      <c r="D1528" s="16" t="n">
        <v>0.0723094432259744</v>
      </c>
      <c r="E1528" s="16" t="n">
        <v>0.643123656909447</v>
      </c>
      <c r="F1528" s="16" t="n">
        <v>0.417903854903915</v>
      </c>
      <c r="G1528" s="18" t="n">
        <v>3.70647807535512E-033</v>
      </c>
      <c r="H1528" s="6"/>
      <c r="I1528" s="18" t="n">
        <v>4.33390143504809E-006</v>
      </c>
      <c r="J1528" s="18" t="n">
        <v>-2.08751447548354E-005</v>
      </c>
      <c r="K1528" s="16" t="n">
        <v>0.659834087988913</v>
      </c>
      <c r="L1528" s="18" t="n">
        <v>1.75372063212039E-027</v>
      </c>
      <c r="M1528" s="16" t="n">
        <v>0.729830497062735</v>
      </c>
      <c r="N1528" s="18" t="n">
        <v>4.89035126363862E-060</v>
      </c>
      <c r="O1528" s="16" t="n">
        <v>0.154110822227693</v>
      </c>
      <c r="P1528" s="16" t="n">
        <v>-0.178226791763024</v>
      </c>
    </row>
    <row r="1529" customFormat="false" ht="15" hidden="false" customHeight="false" outlineLevel="0" collapsed="false">
      <c r="A1529" s="17" t="n">
        <v>1924</v>
      </c>
      <c r="B1529" s="6"/>
      <c r="C1529" s="16" t="n">
        <v>0.0609172593789604</v>
      </c>
      <c r="D1529" s="16" t="n">
        <v>0.0722968753111864</v>
      </c>
      <c r="E1529" s="16" t="n">
        <v>0.642764564291606</v>
      </c>
      <c r="F1529" s="16" t="n">
        <v>0.417437806989853</v>
      </c>
      <c r="G1529" s="18" t="n">
        <v>4.73412662458537E-033</v>
      </c>
      <c r="H1529" s="6"/>
      <c r="I1529" s="18" t="n">
        <v>8.15042035847782E-006</v>
      </c>
      <c r="J1529" s="18" t="n">
        <v>-1.14325658830249E-005</v>
      </c>
      <c r="K1529" s="16" t="n">
        <v>0.644815319788809</v>
      </c>
      <c r="L1529" s="18" t="n">
        <v>3.41068744982659E-022</v>
      </c>
      <c r="M1529" s="16" t="n">
        <v>0.729287650019357</v>
      </c>
      <c r="N1529" s="18" t="n">
        <v>1.82048743135088E-059</v>
      </c>
      <c r="O1529" s="16" t="n">
        <v>0.153943032426609</v>
      </c>
      <c r="P1529" s="16" t="n">
        <v>-0.162586994834001</v>
      </c>
    </row>
    <row r="1530" customFormat="false" ht="15" hidden="false" customHeight="false" outlineLevel="0" collapsed="false">
      <c r="A1530" s="17" t="n">
        <v>1925</v>
      </c>
      <c r="B1530" s="6"/>
      <c r="C1530" s="16" t="n">
        <v>0.0609297328141571</v>
      </c>
      <c r="D1530" s="16" t="n">
        <v>0.0722935035999975</v>
      </c>
      <c r="E1530" s="16" t="n">
        <v>0.642427914962379</v>
      </c>
      <c r="F1530" s="16" t="n">
        <v>0.417077426757871</v>
      </c>
      <c r="G1530" s="18" t="n">
        <v>5.77882242378675E-033</v>
      </c>
      <c r="H1530" s="6"/>
      <c r="I1530" s="18" t="n">
        <v>1.15838794962757E-005</v>
      </c>
      <c r="J1530" s="18" t="n">
        <v>-2.60239163348521E-006</v>
      </c>
      <c r="K1530" s="16" t="n">
        <v>0.622603477587571</v>
      </c>
      <c r="L1530" s="18" t="n">
        <v>3.87284555673463E-016</v>
      </c>
      <c r="M1530" s="16" t="n">
        <v>0.728203358638141</v>
      </c>
      <c r="N1530" s="18" t="n">
        <v>1.25120720900349E-058</v>
      </c>
      <c r="O1530" s="16" t="n">
        <v>0.153813276704926</v>
      </c>
      <c r="P1530" s="16" t="n">
        <v>-0.139541010075054</v>
      </c>
    </row>
    <row r="1531" customFormat="false" ht="15" hidden="false" customHeight="false" outlineLevel="0" collapsed="false">
      <c r="A1531" s="17" t="n">
        <v>1926</v>
      </c>
      <c r="B1531" s="6"/>
      <c r="C1531" s="16" t="n">
        <v>0.060945129082069</v>
      </c>
      <c r="D1531" s="16" t="n">
        <v>0.0722984870412371</v>
      </c>
      <c r="E1531" s="16" t="n">
        <v>0.642207690192844</v>
      </c>
      <c r="F1531" s="16" t="n">
        <v>0.416826161765847</v>
      </c>
      <c r="G1531" s="18" t="n">
        <v>6.68090240570466E-033</v>
      </c>
      <c r="H1531" s="6"/>
      <c r="I1531" s="18" t="n">
        <v>1.46833970157314E-005</v>
      </c>
      <c r="J1531" s="18" t="n">
        <v>5.6257269296656E-006</v>
      </c>
      <c r="K1531" s="16" t="n">
        <v>0.591830923485218</v>
      </c>
      <c r="L1531" s="18" t="n">
        <v>1.5463798494091E-009</v>
      </c>
      <c r="M1531" s="16" t="n">
        <v>0.726472420003703</v>
      </c>
      <c r="N1531" s="18" t="n">
        <v>1.49347209633804E-057</v>
      </c>
      <c r="O1531" s="16" t="n">
        <v>0.153722803464657</v>
      </c>
      <c r="P1531" s="16" t="n">
        <v>-0.10575366885078</v>
      </c>
    </row>
    <row r="1532" customFormat="false" ht="15" hidden="false" customHeight="false" outlineLevel="0" collapsed="false">
      <c r="A1532" s="17" t="n">
        <v>1927</v>
      </c>
      <c r="B1532" s="6"/>
      <c r="C1532" s="16" t="n">
        <v>0.0609630948255461</v>
      </c>
      <c r="D1532" s="16" t="n">
        <v>0.0723112230307604</v>
      </c>
      <c r="E1532" s="16" t="n">
        <v>0.642008506006385</v>
      </c>
      <c r="F1532" s="16" t="n">
        <v>0.416681084615332</v>
      </c>
      <c r="G1532" s="18" t="n">
        <v>7.30504535468015E-033</v>
      </c>
      <c r="H1532" s="6"/>
      <c r="I1532" s="18" t="n">
        <v>1.74727131423309E-005</v>
      </c>
      <c r="J1532" s="18" t="n">
        <v>1.33623654775201E-005</v>
      </c>
      <c r="K1532" s="16" t="n">
        <v>0.551970240199296</v>
      </c>
      <c r="L1532" s="16" t="n">
        <v>0.00147124396084373</v>
      </c>
      <c r="M1532" s="16" t="n">
        <v>0.723957368973276</v>
      </c>
      <c r="N1532" s="18" t="n">
        <v>4.22439926462376E-056</v>
      </c>
      <c r="O1532" s="16" t="n">
        <v>0.153670563627265</v>
      </c>
      <c r="P1532" s="16" t="n">
        <v>-0.0562515370780603</v>
      </c>
    </row>
    <row r="1533" customFormat="false" ht="15" hidden="false" customHeight="false" outlineLevel="0" collapsed="false">
      <c r="A1533" s="17" t="n">
        <v>1928</v>
      </c>
      <c r="B1533" s="6"/>
      <c r="C1533" s="16" t="n">
        <v>0.0609833486232594</v>
      </c>
      <c r="D1533" s="16" t="n">
        <v>0.0723310885557007</v>
      </c>
      <c r="E1533" s="16" t="n">
        <v>0.641897692268848</v>
      </c>
      <c r="F1533" s="16" t="n">
        <v>0.416637132575962</v>
      </c>
      <c r="G1533" s="18" t="n">
        <v>7.61576314652552E-033</v>
      </c>
      <c r="H1533" s="6"/>
      <c r="I1533" s="18" t="n">
        <v>1.99754562970951E-005</v>
      </c>
      <c r="J1533" s="18" t="n">
        <v>2.05931912752196E-005</v>
      </c>
      <c r="K1533" s="16" t="n">
        <v>0.50824089503835</v>
      </c>
      <c r="L1533" s="16" t="n">
        <v>0.602620187976392</v>
      </c>
      <c r="M1533" s="16" t="n">
        <v>0.720473048415784</v>
      </c>
      <c r="N1533" s="18" t="n">
        <v>2.11197631117069E-054</v>
      </c>
      <c r="O1533" s="16" t="n">
        <v>0.153654736984126</v>
      </c>
      <c r="P1533" s="16" t="n">
        <v>0.00948686205909173</v>
      </c>
    </row>
    <row r="1534" customFormat="false" ht="15" hidden="false" customHeight="false" outlineLevel="0" collapsed="false">
      <c r="A1534" s="17" t="n">
        <v>1929</v>
      </c>
      <c r="B1534" s="6"/>
      <c r="C1534" s="16" t="n">
        <v>0.0610054730608558</v>
      </c>
      <c r="D1534" s="16" t="n">
        <v>0.0723573912737472</v>
      </c>
      <c r="E1534" s="16" t="n">
        <v>0.641854208397157</v>
      </c>
      <c r="F1534" s="16" t="n">
        <v>0.416689101628579</v>
      </c>
      <c r="G1534" s="18" t="n">
        <v>7.61576314652552E-033</v>
      </c>
      <c r="H1534" s="6"/>
      <c r="I1534" s="18" t="n">
        <v>2.22430789021063E-005</v>
      </c>
      <c r="J1534" s="18" t="n">
        <v>2.73654875776373E-005</v>
      </c>
      <c r="K1534" s="16" t="n">
        <v>0.54179922234005</v>
      </c>
      <c r="L1534" s="18" t="n">
        <v>3.63144425391914E-007</v>
      </c>
      <c r="M1534" s="16" t="n">
        <v>0.716875108709679</v>
      </c>
      <c r="N1534" s="18" t="n">
        <v>1.18410904064085E-052</v>
      </c>
      <c r="O1534" s="16" t="n">
        <v>0.153673450452289</v>
      </c>
      <c r="P1534" s="16" t="n">
        <v>0.0818421392536496</v>
      </c>
    </row>
    <row r="1535" customFormat="false" ht="15" hidden="false" customHeight="false" outlineLevel="0" collapsed="false">
      <c r="A1535" s="17" t="n">
        <v>1930</v>
      </c>
      <c r="B1535" s="6"/>
      <c r="C1535" s="16" t="n">
        <v>0.0610293557671751</v>
      </c>
      <c r="D1535" s="16" t="n">
        <v>0.0723899568032695</v>
      </c>
      <c r="E1535" s="16" t="n">
        <v>0.641886470624541</v>
      </c>
      <c r="F1535" s="16" t="n">
        <v>0.416837652986249</v>
      </c>
      <c r="G1535" s="18" t="n">
        <v>7.30504535468015E-033</v>
      </c>
      <c r="H1535" s="6"/>
      <c r="I1535" s="18" t="n">
        <v>2.43341245772339E-005</v>
      </c>
      <c r="J1535" s="18" t="n">
        <v>3.3744786691042E-005</v>
      </c>
      <c r="K1535" s="16" t="n">
        <v>0.601374931968781</v>
      </c>
      <c r="L1535" s="18" t="n">
        <v>1.61105474719388E-022</v>
      </c>
      <c r="M1535" s="16" t="n">
        <v>0.712335953587279</v>
      </c>
      <c r="N1535" s="18" t="n">
        <v>9.97971625604466E-051</v>
      </c>
      <c r="O1535" s="16" t="n">
        <v>0.153726941204413</v>
      </c>
      <c r="P1535" s="16" t="n">
        <v>0.143825360585271</v>
      </c>
    </row>
    <row r="1536" customFormat="false" ht="15" hidden="false" customHeight="false" outlineLevel="0" collapsed="false">
      <c r="A1536" s="17" t="n">
        <v>1931</v>
      </c>
      <c r="B1536" s="6"/>
      <c r="C1536" s="16" t="n">
        <v>0.0610550420944145</v>
      </c>
      <c r="D1536" s="16" t="n">
        <v>0.0724283232413064</v>
      </c>
      <c r="E1536" s="16" t="n">
        <v>0.641970632956847</v>
      </c>
      <c r="F1536" s="16" t="n">
        <v>0.417069300451439</v>
      </c>
      <c r="G1536" s="18" t="n">
        <v>6.71616422567897E-033</v>
      </c>
      <c r="H1536" s="6"/>
      <c r="I1536" s="18" t="n">
        <v>2.62772219003624E-005</v>
      </c>
      <c r="J1536" s="18" t="n">
        <v>3.97588686691185E-005</v>
      </c>
      <c r="K1536" s="16" t="n">
        <v>0.664555594831311</v>
      </c>
      <c r="L1536" s="18" t="n">
        <v>1.20059473324877E-041</v>
      </c>
      <c r="M1536" s="16" t="n">
        <v>0.70714734580058</v>
      </c>
      <c r="N1536" s="18" t="n">
        <v>1.1223430394513E-048</v>
      </c>
      <c r="O1536" s="16" t="n">
        <v>0.153810350718056</v>
      </c>
      <c r="P1536" s="16" t="n">
        <v>0.185896724178924</v>
      </c>
    </row>
    <row r="1537" customFormat="false" ht="15" hidden="false" customHeight="false" outlineLevel="0" collapsed="false">
      <c r="A1537" s="17" t="n">
        <v>1932</v>
      </c>
      <c r="B1537" s="6"/>
      <c r="C1537" s="16" t="n">
        <v>0.0610824092707091</v>
      </c>
      <c r="D1537" s="16" t="n">
        <v>0.0724722689444487</v>
      </c>
      <c r="E1537" s="16" t="n">
        <v>0.642124930566076</v>
      </c>
      <c r="F1537" s="16" t="n">
        <v>0.417381267409131</v>
      </c>
      <c r="G1537" s="18" t="n">
        <v>5.92855457006272E-033</v>
      </c>
      <c r="H1537" s="6"/>
      <c r="I1537" s="18" t="n">
        <v>2.81217729056201E-005</v>
      </c>
      <c r="J1537" s="18" t="n">
        <v>4.54596983592614E-005</v>
      </c>
      <c r="K1537" s="16" t="n">
        <v>0.71461394738171</v>
      </c>
      <c r="L1537" s="18" t="n">
        <v>1.24769524741824E-056</v>
      </c>
      <c r="M1537" s="16" t="n">
        <v>0.701849326981883</v>
      </c>
      <c r="N1537" s="18" t="n">
        <v>1.0671014743447E-046</v>
      </c>
      <c r="O1537" s="16" t="n">
        <v>0.153922675748607</v>
      </c>
      <c r="P1537" s="16" t="n">
        <v>0.210655335876756</v>
      </c>
    </row>
    <row r="1538" customFormat="false" ht="15" hidden="false" customHeight="false" outlineLevel="0" collapsed="false">
      <c r="A1538" s="17" t="n">
        <v>1933</v>
      </c>
      <c r="B1538" s="6"/>
      <c r="C1538" s="16" t="n">
        <v>0.0611114089838598</v>
      </c>
      <c r="D1538" s="16" t="n">
        <v>0.0725215725948432</v>
      </c>
      <c r="E1538" s="16" t="n">
        <v>0.642331128280227</v>
      </c>
      <c r="F1538" s="16" t="n">
        <v>0.417769334591591</v>
      </c>
      <c r="G1538" s="18" t="n">
        <v>5.03162708531945E-033</v>
      </c>
      <c r="H1538" s="6"/>
      <c r="I1538" s="18" t="n">
        <v>2.98997145130712E-005</v>
      </c>
      <c r="J1538" s="18" t="n">
        <v>5.08831263509907E-005</v>
      </c>
      <c r="K1538" s="16" t="n">
        <v>0.742837785520712</v>
      </c>
      <c r="L1538" s="18" t="n">
        <v>4.740643212214E-065</v>
      </c>
      <c r="M1538" s="16" t="n">
        <v>0.696742076116413</v>
      </c>
      <c r="N1538" s="18" t="n">
        <v>6.74389112631777E-045</v>
      </c>
      <c r="O1538" s="16" t="n">
        <v>0.154062392660349</v>
      </c>
      <c r="P1538" s="16" t="n">
        <v>0.224171211240231</v>
      </c>
    </row>
    <row r="1539" customFormat="false" ht="15" hidden="false" customHeight="false" outlineLevel="0" collapsed="false">
      <c r="A1539" s="17" t="n">
        <v>1934</v>
      </c>
      <c r="B1539" s="6"/>
      <c r="C1539" s="16" t="n">
        <v>0.0611422839795618</v>
      </c>
      <c r="D1539" s="16" t="n">
        <v>0.0725762529850479</v>
      </c>
      <c r="E1539" s="16" t="n">
        <v>0.642583615277147</v>
      </c>
      <c r="F1539" s="16" t="n">
        <v>0.418226037511146</v>
      </c>
      <c r="G1539" s="18" t="n">
        <v>4.15091220469616E-033</v>
      </c>
      <c r="H1539" s="6"/>
      <c r="I1539" s="18" t="n">
        <v>3.16354490812436E-005</v>
      </c>
      <c r="J1539" s="18" t="n">
        <v>5.61051385491395E-005</v>
      </c>
      <c r="K1539" s="16" t="n">
        <v>0.753572691006413</v>
      </c>
      <c r="L1539" s="18" t="n">
        <v>1.58397647925468E-068</v>
      </c>
      <c r="M1539" s="16" t="n">
        <v>0.691897131186633</v>
      </c>
      <c r="N1539" s="18" t="n">
        <v>3.19160967915229E-043</v>
      </c>
      <c r="O1539" s="16" t="n">
        <v>0.154226808850501</v>
      </c>
      <c r="P1539" s="16" t="n">
        <v>0.231383323743987</v>
      </c>
    </row>
    <row r="1540" customFormat="false" ht="15" hidden="false" customHeight="false" outlineLevel="0" collapsed="false">
      <c r="A1540" s="17" t="n">
        <v>1935</v>
      </c>
      <c r="B1540" s="6"/>
      <c r="C1540" s="16" t="n">
        <v>0.0611749474891532</v>
      </c>
      <c r="D1540" s="16" t="n">
        <v>0.0726358754968367</v>
      </c>
      <c r="E1540" s="16" t="n">
        <v>0.642875378029143</v>
      </c>
      <c r="F1540" s="16" t="n">
        <v>0.418742227202956</v>
      </c>
      <c r="G1540" s="18" t="n">
        <v>3.28255777046829E-033</v>
      </c>
      <c r="H1540" s="6"/>
      <c r="I1540" s="18" t="n">
        <v>3.3326633168829E-005</v>
      </c>
      <c r="J1540" s="18" t="n">
        <v>6.10932298982185E-005</v>
      </c>
      <c r="K1540" s="16" t="n">
        <v>0.754345581758095</v>
      </c>
      <c r="L1540" s="18" t="n">
        <v>3.36347665039159E-069</v>
      </c>
      <c r="M1540" s="16" t="n">
        <v>0.687099878245159</v>
      </c>
      <c r="N1540" s="18" t="n">
        <v>1.10314490634944E-041</v>
      </c>
      <c r="O1540" s="16" t="n">
        <v>0.154412625263929</v>
      </c>
      <c r="P1540" s="16" t="n">
        <v>0.234947595631063</v>
      </c>
    </row>
    <row r="1541" customFormat="false" ht="15" hidden="false" customHeight="false" outlineLevel="0" collapsed="false">
      <c r="A1541" s="17" t="n">
        <v>1936</v>
      </c>
      <c r="B1541" s="6"/>
      <c r="C1541" s="16" t="n">
        <v>0.0612092685981835</v>
      </c>
      <c r="D1541" s="16" t="n">
        <v>0.0727002770973777</v>
      </c>
      <c r="E1541" s="16" t="n">
        <v>0.6431839732476</v>
      </c>
      <c r="F1541" s="16" t="n">
        <v>0.419319566485354</v>
      </c>
      <c r="G1541" s="18" t="n">
        <v>2.53223904690374E-033</v>
      </c>
      <c r="H1541" s="6"/>
      <c r="I1541" s="18" t="n">
        <v>3.50300734403778E-005</v>
      </c>
      <c r="J1541" s="18" t="n">
        <v>6.59634937217296E-005</v>
      </c>
      <c r="K1541" s="16" t="n">
        <v>0.751349402727982</v>
      </c>
      <c r="L1541" s="18" t="n">
        <v>1.77448251903426E-068</v>
      </c>
      <c r="M1541" s="16" t="n">
        <v>0.683228410959058</v>
      </c>
      <c r="N1541" s="18" t="n">
        <v>1.73471116501872E-040</v>
      </c>
      <c r="O1541" s="16" t="n">
        <v>0.154620434712238</v>
      </c>
      <c r="P1541" s="16" t="n">
        <v>0.236478499362048</v>
      </c>
    </row>
    <row r="1542" customFormat="false" ht="15" hidden="false" customHeight="false" outlineLevel="0" collapsed="false">
      <c r="A1542" s="17" t="n">
        <v>1937</v>
      </c>
      <c r="B1542" s="6"/>
      <c r="C1542" s="16" t="n">
        <v>0.0612452839195152</v>
      </c>
      <c r="D1542" s="16" t="n">
        <v>0.0727695273448851</v>
      </c>
      <c r="E1542" s="16" t="n">
        <v>0.643536052337749</v>
      </c>
      <c r="F1542" s="16" t="n">
        <v>0.419961709340196</v>
      </c>
      <c r="G1542" s="18" t="n">
        <v>1.88364965533986E-033</v>
      </c>
      <c r="H1542" s="6"/>
      <c r="I1542" s="18" t="n">
        <v>3.67314799723315E-005</v>
      </c>
      <c r="J1542" s="18" t="n">
        <v>7.06779772103485E-005</v>
      </c>
      <c r="K1542" s="16" t="n">
        <v>0.746629298591123</v>
      </c>
      <c r="L1542" s="18" t="n">
        <v>4.00765615444926E-067</v>
      </c>
      <c r="M1542" s="16" t="n">
        <v>0.679205451474805</v>
      </c>
      <c r="N1542" s="18" t="n">
        <v>2.40581224663838E-039</v>
      </c>
      <c r="O1542" s="16" t="n">
        <v>0.154851545671276</v>
      </c>
      <c r="P1542" s="16" t="n">
        <v>0.236844693683447</v>
      </c>
    </row>
    <row r="1543" customFormat="false" ht="15" hidden="false" customHeight="false" outlineLevel="0" collapsed="false">
      <c r="A1543" s="17" t="n">
        <v>1938</v>
      </c>
      <c r="B1543" s="6"/>
      <c r="C1543" s="16" t="n">
        <v>0.0612829566868515</v>
      </c>
      <c r="D1543" s="16" t="n">
        <v>0.0728431428343865</v>
      </c>
      <c r="E1543" s="16" t="n">
        <v>0.643930212594051</v>
      </c>
      <c r="F1543" s="16" t="n">
        <v>0.420658727000897</v>
      </c>
      <c r="G1543" s="18" t="n">
        <v>1.35669175913806E-033</v>
      </c>
      <c r="H1543" s="6"/>
      <c r="I1543" s="18" t="n">
        <v>3.84266517290561E-005</v>
      </c>
      <c r="J1543" s="18" t="n">
        <v>7.52341704278684E-005</v>
      </c>
      <c r="K1543" s="16" t="n">
        <v>0.741540282897653</v>
      </c>
      <c r="L1543" s="18" t="n">
        <v>1.37680212558133E-065</v>
      </c>
      <c r="M1543" s="16" t="n">
        <v>0.674621409775174</v>
      </c>
      <c r="N1543" s="18" t="n">
        <v>3.97260320904382E-038</v>
      </c>
      <c r="O1543" s="16" t="n">
        <v>0.155102377620977</v>
      </c>
      <c r="P1543" s="16" t="n">
        <v>0.236567302147543</v>
      </c>
    </row>
    <row r="1544" customFormat="false" ht="15" hidden="false" customHeight="false" outlineLevel="0" collapsed="false">
      <c r="A1544" s="17" t="n">
        <v>1939</v>
      </c>
      <c r="B1544" s="6"/>
      <c r="C1544" s="16" t="n">
        <v>0.061322184655697</v>
      </c>
      <c r="D1544" s="16" t="n">
        <v>0.0729211006556804</v>
      </c>
      <c r="E1544" s="16" t="n">
        <v>0.64436364860543</v>
      </c>
      <c r="F1544" s="16" t="n">
        <v>0.421413985239486</v>
      </c>
      <c r="G1544" s="18" t="n">
        <v>9.48316148210581E-034</v>
      </c>
      <c r="H1544" s="6"/>
      <c r="I1544" s="18" t="n">
        <v>4.01350951844429E-005</v>
      </c>
      <c r="J1544" s="18" t="n">
        <v>7.96752918103414E-005</v>
      </c>
      <c r="K1544" s="16" t="n">
        <v>0.736651854096181</v>
      </c>
      <c r="L1544" s="18" t="n">
        <v>4.4453683174087E-064</v>
      </c>
      <c r="M1544" s="16" t="n">
        <v>0.670273022606002</v>
      </c>
      <c r="N1544" s="18" t="n">
        <v>4.29220829766014E-037</v>
      </c>
      <c r="O1544" s="16" t="n">
        <v>0.155374134431319</v>
      </c>
      <c r="P1544" s="16" t="n">
        <v>0.236010471652883</v>
      </c>
    </row>
    <row r="1545" customFormat="false" ht="15" hidden="false" customHeight="false" outlineLevel="0" collapsed="false">
      <c r="A1545" s="17" t="n">
        <v>1940</v>
      </c>
      <c r="B1545" s="6"/>
      <c r="C1545" s="16" t="n">
        <v>0.0613629918662257</v>
      </c>
      <c r="D1545" s="16" t="n">
        <v>0.0730035595079369</v>
      </c>
      <c r="E1545" s="16" t="n">
        <v>0.64483215225527</v>
      </c>
      <c r="F1545" s="16" t="n">
        <v>0.422232819748878</v>
      </c>
      <c r="G1545" s="18" t="n">
        <v>6.48372948583133E-034</v>
      </c>
      <c r="H1545" s="6"/>
      <c r="I1545" s="18" t="n">
        <v>4.18622075393575E-005</v>
      </c>
      <c r="J1545" s="18" t="n">
        <v>8.394528805224E-005</v>
      </c>
      <c r="K1545" s="16" t="n">
        <v>0.732029939347013</v>
      </c>
      <c r="L1545" s="18" t="n">
        <v>1.5256598361036E-062</v>
      </c>
      <c r="M1545" s="16" t="n">
        <v>0.667281051692505</v>
      </c>
      <c r="N1545" s="18" t="n">
        <v>3.02476205026676E-036</v>
      </c>
      <c r="O1545" s="16" t="n">
        <v>0.155668727386549</v>
      </c>
      <c r="P1545" s="16" t="n">
        <v>0.235230897669126</v>
      </c>
    </row>
    <row r="1546" customFormat="false" ht="15" hidden="false" customHeight="false" outlineLevel="0" collapsed="false">
      <c r="A1546" s="17" t="n">
        <v>1941</v>
      </c>
      <c r="B1546" s="6"/>
      <c r="C1546" s="16" t="n">
        <v>0.0614054902039784</v>
      </c>
      <c r="D1546" s="16" t="n">
        <v>0.0730901764684628</v>
      </c>
      <c r="E1546" s="16" t="n">
        <v>0.645373596593109</v>
      </c>
      <c r="F1546" s="16" t="n">
        <v>0.423101620733196</v>
      </c>
      <c r="G1546" s="18" t="n">
        <v>4.30327463661092E-034</v>
      </c>
      <c r="H1546" s="6"/>
      <c r="I1546" s="18" t="n">
        <v>4.36496638951325E-005</v>
      </c>
      <c r="J1546" s="18" t="n">
        <v>8.80842335470347E-005</v>
      </c>
      <c r="K1546" s="16" t="n">
        <v>0.727820420026146</v>
      </c>
      <c r="L1546" s="18" t="n">
        <v>5.15654784750315E-061</v>
      </c>
      <c r="M1546" s="16" t="n">
        <v>0.664587857058695</v>
      </c>
      <c r="N1546" s="18" t="n">
        <v>2.63949733386605E-035</v>
      </c>
      <c r="O1546" s="16" t="n">
        <v>0.155981251423162</v>
      </c>
      <c r="P1546" s="16" t="n">
        <v>0.234234085419418</v>
      </c>
    </row>
    <row r="1547" customFormat="false" ht="15" hidden="false" customHeight="false" outlineLevel="0" collapsed="false">
      <c r="A1547" s="17" t="n">
        <v>1942</v>
      </c>
      <c r="B1547" s="6"/>
      <c r="C1547" s="16" t="n">
        <v>0.0614496650580878</v>
      </c>
      <c r="D1547" s="16" t="n">
        <v>0.0731810470916653</v>
      </c>
      <c r="E1547" s="16" t="n">
        <v>0.645944497747255</v>
      </c>
      <c r="F1547" s="16" t="n">
        <v>0.424021446100103</v>
      </c>
      <c r="G1547" s="18" t="n">
        <v>2.76984860019134E-034</v>
      </c>
      <c r="H1547" s="6"/>
      <c r="I1547" s="18" t="n">
        <v>4.55128336788545E-005</v>
      </c>
      <c r="J1547" s="18" t="n">
        <v>9.21689006387586E-005</v>
      </c>
      <c r="K1547" s="16" t="n">
        <v>0.723829722769277</v>
      </c>
      <c r="L1547" s="18" t="n">
        <v>1.21064215723508E-059</v>
      </c>
      <c r="M1547" s="16" t="n">
        <v>0.662099457433498</v>
      </c>
      <c r="N1547" s="18" t="n">
        <v>2.30786456817564E-034</v>
      </c>
      <c r="O1547" s="16" t="n">
        <v>0.156312078842747</v>
      </c>
      <c r="P1547" s="16" t="n">
        <v>0.233287363737412</v>
      </c>
    </row>
    <row r="1548" customFormat="false" ht="15" hidden="false" customHeight="false" outlineLevel="0" collapsed="false">
      <c r="A1548" s="17" t="n">
        <v>1943</v>
      </c>
      <c r="B1548" s="6"/>
      <c r="C1548" s="16" t="n">
        <v>0.0614954612964193</v>
      </c>
      <c r="D1548" s="16" t="n">
        <v>0.0732759092164679</v>
      </c>
      <c r="E1548" s="16" t="n">
        <v>0.646593950411554</v>
      </c>
      <c r="F1548" s="16" t="n">
        <v>0.424987557244788</v>
      </c>
      <c r="G1548" s="18" t="n">
        <v>1.74943270909978E-034</v>
      </c>
      <c r="H1548" s="6"/>
      <c r="I1548" s="18" t="n">
        <v>4.74532674229392E-005</v>
      </c>
      <c r="J1548" s="18" t="n">
        <v>9.6198534414349E-005</v>
      </c>
      <c r="K1548" s="16" t="n">
        <v>0.72052214310963</v>
      </c>
      <c r="L1548" s="18" t="n">
        <v>2.10965320664833E-058</v>
      </c>
      <c r="M1548" s="16" t="n">
        <v>0.6602240401286</v>
      </c>
      <c r="N1548" s="18" t="n">
        <v>1.34293374752336E-033</v>
      </c>
      <c r="O1548" s="16" t="n">
        <v>0.156659496918218</v>
      </c>
      <c r="P1548" s="16" t="n">
        <v>0.232389026200811</v>
      </c>
    </row>
    <row r="1549" customFormat="false" ht="15" hidden="false" customHeight="false" outlineLevel="0" collapsed="false">
      <c r="A1549" s="17" t="n">
        <v>1944</v>
      </c>
      <c r="B1549" s="6"/>
      <c r="C1549" s="16" t="n">
        <v>0.0615431390454967</v>
      </c>
      <c r="D1549" s="16" t="n">
        <v>0.0733744852953381</v>
      </c>
      <c r="E1549" s="16" t="n">
        <v>0.647218154376161</v>
      </c>
      <c r="F1549" s="16" t="n">
        <v>0.425983283922288</v>
      </c>
      <c r="G1549" s="18" t="n">
        <v>1.08492425393689E-034</v>
      </c>
      <c r="H1549" s="6"/>
      <c r="I1549" s="18" t="n">
        <v>4.95075808874672E-005</v>
      </c>
      <c r="J1549" s="18" t="n">
        <v>0.000100205067841723</v>
      </c>
      <c r="K1549" s="16" t="n">
        <v>0.717391304347826</v>
      </c>
      <c r="L1549" s="18" t="n">
        <v>3.26460453105378E-057</v>
      </c>
      <c r="M1549" s="16" t="n">
        <v>0.657031482323105</v>
      </c>
      <c r="N1549" s="18" t="n">
        <v>2.23603598175691E-032</v>
      </c>
      <c r="O1549" s="16" t="n">
        <v>0.157017504031824</v>
      </c>
      <c r="P1549" s="16" t="n">
        <v>0.23149027065913</v>
      </c>
    </row>
    <row r="1550" customFormat="false" ht="15" hidden="false" customHeight="false" outlineLevel="0" collapsed="false">
      <c r="A1550" s="17" t="n">
        <v>1945</v>
      </c>
      <c r="B1550" s="6"/>
      <c r="C1550" s="16" t="n">
        <v>0.0615929463356774</v>
      </c>
      <c r="D1550" s="16" t="n">
        <v>0.0734766767643175</v>
      </c>
      <c r="E1550" s="16" t="n">
        <v>0.647793263646922</v>
      </c>
      <c r="F1550" s="16" t="n">
        <v>0.4269978532075</v>
      </c>
      <c r="G1550" s="18" t="n">
        <v>6.6591391261665E-035</v>
      </c>
      <c r="H1550" s="6"/>
      <c r="I1550" s="18" t="n">
        <v>5.17237182136454E-005</v>
      </c>
      <c r="J1550" s="18" t="n">
        <v>0.000104265778773009</v>
      </c>
      <c r="K1550" s="16" t="n">
        <v>0.714661639370017</v>
      </c>
      <c r="L1550" s="18" t="n">
        <v>4.33305096123154E-056</v>
      </c>
      <c r="M1550" s="16" t="n">
        <v>0.652302961953015</v>
      </c>
      <c r="N1550" s="18" t="n">
        <v>1.21786945407423E-030</v>
      </c>
      <c r="O1550" s="16" t="n">
        <v>0.157382222225215</v>
      </c>
      <c r="P1550" s="16" t="n">
        <v>0.230578984074361</v>
      </c>
    </row>
    <row r="1551" customFormat="false" ht="15" hidden="false" customHeight="false" outlineLevel="0" collapsed="false">
      <c r="A1551" s="17" t="n">
        <v>1946</v>
      </c>
      <c r="B1551" s="6"/>
      <c r="C1551" s="16" t="n">
        <v>0.0616448339072211</v>
      </c>
      <c r="D1551" s="16" t="n">
        <v>0.0735824998891936</v>
      </c>
      <c r="E1551" s="16" t="n">
        <v>0.648417467611529</v>
      </c>
      <c r="F1551" s="16" t="n">
        <v>0.428035491172773</v>
      </c>
      <c r="G1551" s="18" t="n">
        <v>4.03842891739348E-035</v>
      </c>
      <c r="H1551" s="6"/>
      <c r="I1551" s="18" t="n">
        <v>5.40624078937657E-005</v>
      </c>
      <c r="J1551" s="18" t="n">
        <v>0.000108339628798523</v>
      </c>
      <c r="K1551" s="16" t="n">
        <v>0.712349980642664</v>
      </c>
      <c r="L1551" s="18" t="n">
        <v>4.59916372450314E-055</v>
      </c>
      <c r="M1551" s="16" t="n">
        <v>0.647016164778625</v>
      </c>
      <c r="N1551" s="18" t="n">
        <v>1.0211791991312E-028</v>
      </c>
      <c r="O1551" s="16" t="n">
        <v>0.157755166564376</v>
      </c>
      <c r="P1551" s="16" t="n">
        <v>0.229747948186366</v>
      </c>
    </row>
    <row r="1552" customFormat="false" ht="15" hidden="false" customHeight="false" outlineLevel="0" collapsed="false">
      <c r="A1552" s="17" t="n">
        <v>1947</v>
      </c>
      <c r="B1552" s="6"/>
      <c r="C1552" s="16" t="n">
        <v>0.0616990124352159</v>
      </c>
      <c r="D1552" s="16" t="n">
        <v>0.0736920634958656</v>
      </c>
      <c r="E1552" s="16" t="n">
        <v>0.649127236613981</v>
      </c>
      <c r="F1552" s="16" t="n">
        <v>0.429094820798353</v>
      </c>
      <c r="G1552" s="18" t="n">
        <v>2.40756272222032E-035</v>
      </c>
      <c r="H1552" s="6"/>
      <c r="I1552" s="18" t="n">
        <v>5.65580659926848E-005</v>
      </c>
      <c r="J1552" s="18" t="n">
        <v>0.000112380588911944</v>
      </c>
      <c r="K1552" s="16" t="n">
        <v>0.710001851571311</v>
      </c>
      <c r="L1552" s="18" t="n">
        <v>5.14976119637054E-054</v>
      </c>
      <c r="M1552" s="16" t="n">
        <v>0.640395394637176</v>
      </c>
      <c r="N1552" s="18" t="n">
        <v>1.75031080781331E-026</v>
      </c>
      <c r="O1552" s="16" t="n">
        <v>0.158135837621707</v>
      </c>
      <c r="P1552" s="16" t="n">
        <v>0.228706479986599</v>
      </c>
    </row>
    <row r="1553" customFormat="false" ht="15" hidden="false" customHeight="false" outlineLevel="0" collapsed="false">
      <c r="A1553" s="17" t="n">
        <v>1948</v>
      </c>
      <c r="B1553" s="6"/>
      <c r="C1553" s="16" t="n">
        <v>0.0617559017201265</v>
      </c>
      <c r="D1553" s="16" t="n">
        <v>0.0738055475167588</v>
      </c>
      <c r="E1553" s="16" t="n">
        <v>0.649831394794279</v>
      </c>
      <c r="F1553" s="16" t="n">
        <v>0.430169021072804</v>
      </c>
      <c r="G1553" s="18" t="n">
        <v>1.44623941623131E-035</v>
      </c>
      <c r="H1553" s="6"/>
      <c r="I1553" s="18" t="n">
        <v>5.92579261221759E-005</v>
      </c>
      <c r="J1553" s="18" t="n">
        <v>0.000116463491435915</v>
      </c>
      <c r="K1553" s="16" t="n">
        <v>0.70748118971873</v>
      </c>
      <c r="L1553" s="18" t="n">
        <v>5.67233266900279E-053</v>
      </c>
      <c r="M1553" s="16" t="n">
        <v>0.632649654653896</v>
      </c>
      <c r="N1553" s="18" t="n">
        <v>4.15306343617134E-024</v>
      </c>
      <c r="O1553" s="16" t="n">
        <v>0.158521780471248</v>
      </c>
      <c r="P1553" s="16" t="n">
        <v>0.227488606653837</v>
      </c>
    </row>
    <row r="1554" customFormat="false" ht="15" hidden="false" customHeight="false" outlineLevel="0" collapsed="false">
      <c r="A1554" s="17" t="n">
        <v>1949</v>
      </c>
      <c r="B1554" s="6"/>
      <c r="C1554" s="16" t="n">
        <v>0.0618155411180134</v>
      </c>
      <c r="D1554" s="16" t="n">
        <v>0.0739235848753564</v>
      </c>
      <c r="E1554" s="16" t="n">
        <v>0.650510304274885</v>
      </c>
      <c r="F1554" s="16" t="n">
        <v>0.43127677778903</v>
      </c>
      <c r="G1554" s="18" t="n">
        <v>8.75271638156391E-036</v>
      </c>
      <c r="H1554" s="6"/>
      <c r="I1554" s="18" t="n">
        <v>6.21059770079962E-005</v>
      </c>
      <c r="J1554" s="18" t="n">
        <v>0.000120560761296602</v>
      </c>
      <c r="K1554" s="16" t="n">
        <v>0.705184960752299</v>
      </c>
      <c r="L1554" s="18" t="n">
        <v>5.44557516742982E-052</v>
      </c>
      <c r="M1554" s="16" t="n">
        <v>0.623843469283554</v>
      </c>
      <c r="N1554" s="18" t="n">
        <v>1.49731859090038E-021</v>
      </c>
      <c r="O1554" s="16" t="n">
        <v>0.158919703519664</v>
      </c>
      <c r="P1554" s="16" t="n">
        <v>0.226246722535298</v>
      </c>
    </row>
    <row r="1555" customFormat="false" ht="15" hidden="false" customHeight="false" outlineLevel="0" collapsed="false">
      <c r="A1555" s="17" t="n">
        <v>1950</v>
      </c>
      <c r="B1555" s="6"/>
      <c r="C1555" s="16" t="n">
        <v>0.0618780041284461</v>
      </c>
      <c r="D1555" s="16" t="n">
        <v>0.0740459817736904</v>
      </c>
      <c r="E1555" s="16" t="n">
        <v>0.651200435399799</v>
      </c>
      <c r="F1555" s="16" t="n">
        <v>0.432412138177159</v>
      </c>
      <c r="G1555" s="18" t="n">
        <v>5.09229179410055E-036</v>
      </c>
      <c r="H1555" s="6"/>
      <c r="I1555" s="18" t="n">
        <v>6.51388886493829E-005</v>
      </c>
      <c r="J1555" s="18" t="n">
        <v>0.000124674307123294</v>
      </c>
      <c r="K1555" s="16" t="n">
        <v>0.702688144893871</v>
      </c>
      <c r="L1555" s="18" t="n">
        <v>4.9897833511414E-051</v>
      </c>
      <c r="M1555" s="16" t="n">
        <v>0.615005021685828</v>
      </c>
      <c r="N1555" s="18" t="n">
        <v>5.15295022802985E-019</v>
      </c>
      <c r="O1555" s="16" t="n">
        <v>0.159327461874527</v>
      </c>
      <c r="P1555" s="16" t="n">
        <v>0.224853496500445</v>
      </c>
    </row>
    <row r="1556" customFormat="false" ht="15" hidden="false" customHeight="false" outlineLevel="0" collapsed="false">
      <c r="A1556" s="17" t="n">
        <v>1951</v>
      </c>
      <c r="B1556" s="6"/>
      <c r="C1556" s="16" t="n">
        <v>0.0619438464052977</v>
      </c>
      <c r="D1556" s="16" t="n">
        <v>0.0741729176747321</v>
      </c>
      <c r="E1556" s="16" t="n">
        <v>0.651908801696713</v>
      </c>
      <c r="F1556" s="16" t="n">
        <v>0.433560502998181</v>
      </c>
      <c r="G1556" s="18" t="n">
        <v>2.85568366584336E-036</v>
      </c>
      <c r="H1556" s="6"/>
      <c r="I1556" s="18" t="n">
        <v>6.83791245749934E-005</v>
      </c>
      <c r="J1556" s="18" t="n">
        <v>0.000128903533523767</v>
      </c>
      <c r="K1556" s="16" t="n">
        <v>0.700365264522211</v>
      </c>
      <c r="L1556" s="18" t="n">
        <v>4.04263335389974E-050</v>
      </c>
      <c r="M1556" s="16" t="n">
        <v>0.606482182834251</v>
      </c>
      <c r="N1556" s="18" t="n">
        <v>1.62995946446889E-016</v>
      </c>
      <c r="O1556" s="16" t="n">
        <v>0.159739807765886</v>
      </c>
      <c r="P1556" s="16" t="n">
        <v>0.223436853362987</v>
      </c>
    </row>
    <row r="1557" customFormat="false" ht="15" hidden="false" customHeight="false" outlineLevel="0" collapsed="false">
      <c r="A1557" s="17" t="n">
        <v>1952</v>
      </c>
      <c r="B1557" s="6"/>
      <c r="C1557" s="16" t="n">
        <v>0.0620129675129044</v>
      </c>
      <c r="D1557" s="16" t="n">
        <v>0.0743043289149022</v>
      </c>
      <c r="E1557" s="16" t="n">
        <v>0.652605946349319</v>
      </c>
      <c r="F1557" s="16" t="n">
        <v>0.434723081770821</v>
      </c>
      <c r="G1557" s="18" t="n">
        <v>1.60851045915996E-036</v>
      </c>
      <c r="H1557" s="6"/>
      <c r="I1557" s="18" t="n">
        <v>7.17906894137003E-005</v>
      </c>
      <c r="J1557" s="18" t="n">
        <v>0.000133184828175107</v>
      </c>
      <c r="K1557" s="16" t="n">
        <v>0.698021343567473</v>
      </c>
      <c r="L1557" s="18" t="n">
        <v>3.29681243378884E-049</v>
      </c>
      <c r="M1557" s="16" t="n">
        <v>0.598903364810046</v>
      </c>
      <c r="N1557" s="18" t="n">
        <v>2.54949868078198E-014</v>
      </c>
      <c r="O1557" s="16" t="n">
        <v>0.160157172335019</v>
      </c>
      <c r="P1557" s="16" t="n">
        <v>0.221970633656008</v>
      </c>
    </row>
    <row r="1558" customFormat="false" ht="15" hidden="false" customHeight="false" outlineLevel="0" collapsed="false">
      <c r="A1558" s="17" t="n">
        <v>1953</v>
      </c>
      <c r="B1558" s="6"/>
      <c r="C1558" s="16" t="n">
        <v>0.0620853873648292</v>
      </c>
      <c r="D1558" s="16" t="n">
        <v>0.0744397041439866</v>
      </c>
      <c r="E1558" s="16" t="n">
        <v>0.653319923468386</v>
      </c>
      <c r="F1558" s="16" t="n">
        <v>0.435886791063358</v>
      </c>
      <c r="G1558" s="18" t="n">
        <v>8.92301596695647E-037</v>
      </c>
      <c r="H1558" s="6"/>
      <c r="I1558" s="18" t="n">
        <v>7.54373051641515E-005</v>
      </c>
      <c r="J1558" s="18" t="n">
        <v>0.000137594145695859</v>
      </c>
      <c r="K1558" s="16" t="n">
        <v>0.695847149982887</v>
      </c>
      <c r="L1558" s="18" t="n">
        <v>2.71665347342901E-048</v>
      </c>
      <c r="M1558" s="16" t="n">
        <v>0.593862041104883</v>
      </c>
      <c r="N1558" s="18" t="n">
        <v>8.75181929210056E-013</v>
      </c>
      <c r="O1558" s="16" t="n">
        <v>0.160574856753742</v>
      </c>
      <c r="P1558" s="16" t="n">
        <v>0.220362075314121</v>
      </c>
    </row>
    <row r="1559" customFormat="false" ht="15" hidden="false" customHeight="false" outlineLevel="0" collapsed="false">
      <c r="A1559" s="17" t="n">
        <v>1954</v>
      </c>
      <c r="B1559" s="6"/>
      <c r="C1559" s="16" t="n">
        <v>0.0621616798152311</v>
      </c>
      <c r="D1559" s="16" t="n">
        <v>0.0745793194549677</v>
      </c>
      <c r="E1559" s="16" t="n">
        <v>0.653980597776992</v>
      </c>
      <c r="F1559" s="16" t="n">
        <v>0.437040595890299</v>
      </c>
      <c r="G1559" s="18" t="n">
        <v>4.98936035540616E-037</v>
      </c>
      <c r="H1559" s="6"/>
      <c r="I1559" s="18" t="n">
        <v>7.92918317279037E-005</v>
      </c>
      <c r="J1559" s="18" t="n">
        <v>0.000142145536545912</v>
      </c>
      <c r="K1559" s="16" t="n">
        <v>0.69368277533707</v>
      </c>
      <c r="L1559" s="18" t="n">
        <v>2.02058829327109E-047</v>
      </c>
      <c r="M1559" s="16" t="n">
        <v>0.590589529083697</v>
      </c>
      <c r="N1559" s="18" t="n">
        <v>1.14231276921762E-011</v>
      </c>
      <c r="O1559" s="16" t="n">
        <v>0.16098890106188</v>
      </c>
      <c r="P1559" s="16" t="n">
        <v>0.218692589162282</v>
      </c>
    </row>
    <row r="1560" customFormat="false" ht="15" hidden="false" customHeight="false" outlineLevel="0" collapsed="false">
      <c r="A1560" s="17" t="n">
        <v>1955</v>
      </c>
      <c r="B1560" s="6"/>
      <c r="C1560" s="16" t="n">
        <v>0.0622417387075339</v>
      </c>
      <c r="D1560" s="16" t="n">
        <v>0.0747228375544505</v>
      </c>
      <c r="E1560" s="16" t="n">
        <v>0.654648285613291</v>
      </c>
      <c r="F1560" s="16" t="n">
        <v>0.438181063332706</v>
      </c>
      <c r="G1560" s="18" t="n">
        <v>2.79511457759484E-037</v>
      </c>
      <c r="H1560" s="6"/>
      <c r="I1560" s="18" t="n">
        <v>8.326536618182E-005</v>
      </c>
      <c r="J1560" s="18" t="n">
        <v>0.000146753065971616</v>
      </c>
      <c r="K1560" s="16" t="n">
        <v>0.691733014638635</v>
      </c>
      <c r="L1560" s="18" t="n">
        <v>1.34840121993543E-046</v>
      </c>
      <c r="M1560" s="16" t="n">
        <v>0.589397229376021</v>
      </c>
      <c r="N1560" s="18" t="n">
        <v>5.16853497985363E-011</v>
      </c>
      <c r="O1560" s="16" t="n">
        <v>0.161398075719651</v>
      </c>
      <c r="P1560" s="16" t="n">
        <v>0.217093864362473</v>
      </c>
    </row>
    <row r="1561" customFormat="false" ht="15" hidden="false" customHeight="false" outlineLevel="0" collapsed="false">
      <c r="A1561" s="17" t="n">
        <v>1956</v>
      </c>
      <c r="B1561" s="6"/>
      <c r="C1561" s="16" t="n">
        <v>0.0623257836619837</v>
      </c>
      <c r="D1561" s="16" t="n">
        <v>0.0748705867955572</v>
      </c>
      <c r="E1561" s="16" t="n">
        <v>0.655401538487435</v>
      </c>
      <c r="F1561" s="16" t="n">
        <v>0.439310416020883</v>
      </c>
      <c r="G1561" s="18" t="n">
        <v>1.57298113208978E-037</v>
      </c>
      <c r="H1561" s="6"/>
      <c r="I1561" s="18" t="n">
        <v>8.73720822981175E-005</v>
      </c>
      <c r="J1561" s="18" t="n">
        <v>0.000151457080042167</v>
      </c>
      <c r="K1561" s="16" t="n">
        <v>0.689752394418354</v>
      </c>
      <c r="L1561" s="18" t="n">
        <v>8.13424396388284E-046</v>
      </c>
      <c r="M1561" s="16" t="n">
        <v>0.592014677910754</v>
      </c>
      <c r="N1561" s="18" t="n">
        <v>4.65390814024423E-011</v>
      </c>
      <c r="O1561" s="16" t="n">
        <v>0.161803180644073</v>
      </c>
      <c r="P1561" s="16" t="n">
        <v>0.215561182935276</v>
      </c>
    </row>
    <row r="1562" customFormat="false" ht="15" hidden="false" customHeight="false" outlineLevel="0" collapsed="false">
      <c r="A1562" s="17" t="n">
        <v>1957</v>
      </c>
      <c r="B1562" s="6"/>
      <c r="C1562" s="16" t="n">
        <v>0.0624144460519506</v>
      </c>
      <c r="D1562" s="16" t="n">
        <v>0.0750229876775614</v>
      </c>
      <c r="E1562" s="16" t="n">
        <v>0.656101488551117</v>
      </c>
      <c r="F1562" s="16" t="n">
        <v>0.440419884597504</v>
      </c>
      <c r="G1562" s="18" t="n">
        <v>8.97660335332524E-038</v>
      </c>
      <c r="H1562" s="6"/>
      <c r="I1562" s="18" t="n">
        <v>9.15512891177996E-005</v>
      </c>
      <c r="J1562" s="18" t="n">
        <v>0.00015624877830595</v>
      </c>
      <c r="K1562" s="16" t="n">
        <v>0.68804530177807</v>
      </c>
      <c r="L1562" s="18" t="n">
        <v>3.87711652010608E-045</v>
      </c>
      <c r="M1562" s="16" t="n">
        <v>0.598288979784208</v>
      </c>
      <c r="N1562" s="18" t="n">
        <v>9.82087625484438E-012</v>
      </c>
      <c r="O1562" s="16" t="n">
        <v>0.16220107339269</v>
      </c>
      <c r="P1562" s="16" t="n">
        <v>0.21426995123684</v>
      </c>
    </row>
    <row r="1563" customFormat="false" ht="15" hidden="false" customHeight="false" outlineLevel="0" collapsed="false">
      <c r="A1563" s="17" t="n">
        <v>1958</v>
      </c>
      <c r="B1563" s="6"/>
      <c r="C1563" s="16" t="n">
        <v>0.0625079730513715</v>
      </c>
      <c r="D1563" s="16" t="n">
        <v>0.0751805259882327</v>
      </c>
      <c r="E1563" s="16" t="n">
        <v>0.656638724772341</v>
      </c>
      <c r="F1563" s="16" t="n">
        <v>0.44151491162655</v>
      </c>
      <c r="G1563" s="18" t="n">
        <v>5.16214116741831E-038</v>
      </c>
      <c r="H1563" s="6"/>
      <c r="I1563" s="18" t="n">
        <v>9.56983982358031E-005</v>
      </c>
      <c r="J1563" s="18" t="n">
        <v>0.000161057301587151</v>
      </c>
      <c r="K1563" s="16" t="n">
        <v>0.686541601440859</v>
      </c>
      <c r="L1563" s="18" t="n">
        <v>1.36288520978808E-044</v>
      </c>
      <c r="M1563" s="16" t="n">
        <v>0.608467011171147</v>
      </c>
      <c r="N1563" s="18" t="n">
        <v>3.45548212092552E-013</v>
      </c>
      <c r="O1563" s="16" t="n">
        <v>0.162593709350936</v>
      </c>
      <c r="P1563" s="16" t="n">
        <v>0.21336144648014</v>
      </c>
    </row>
    <row r="1564" customFormat="false" ht="15" hidden="false" customHeight="false" outlineLevel="0" collapsed="false">
      <c r="A1564" s="17" t="n">
        <v>1959</v>
      </c>
      <c r="B1564" s="6"/>
      <c r="C1564" s="16" t="n">
        <v>0.0626061512672071</v>
      </c>
      <c r="D1564" s="16" t="n">
        <v>0.0753435367738642</v>
      </c>
      <c r="E1564" s="16" t="n">
        <v>0.657278358497871</v>
      </c>
      <c r="F1564" s="16" t="n">
        <v>0.442612336853556</v>
      </c>
      <c r="G1564" s="18" t="n">
        <v>2.9372526449019E-038</v>
      </c>
      <c r="H1564" s="6"/>
      <c r="I1564" s="18" t="n">
        <v>9.98621805093073E-005</v>
      </c>
      <c r="J1564" s="18" t="n">
        <v>0.000165956114595564</v>
      </c>
      <c r="K1564" s="16" t="n">
        <v>0.685526042631027</v>
      </c>
      <c r="L1564" s="18" t="n">
        <v>3.79701125577533E-044</v>
      </c>
      <c r="M1564" s="16" t="n">
        <v>0.624672468256774</v>
      </c>
      <c r="N1564" s="18" t="n">
        <v>4.94165348728877E-016</v>
      </c>
      <c r="O1564" s="16" t="n">
        <v>0.16298712773519</v>
      </c>
      <c r="P1564" s="16" t="n">
        <v>0.212812040270924</v>
      </c>
    </row>
    <row r="1565" customFormat="false" ht="15" hidden="false" customHeight="false" outlineLevel="0" collapsed="false">
      <c r="A1565" s="17" t="n">
        <v>1960</v>
      </c>
      <c r="B1565" s="6"/>
      <c r="C1565" s="16" t="n">
        <v>0.0627090201104108</v>
      </c>
      <c r="D1565" s="16" t="n">
        <v>0.0755120789162204</v>
      </c>
      <c r="E1565" s="16" t="n">
        <v>0.657829621774479</v>
      </c>
      <c r="F1565" s="16" t="n">
        <v>0.443712531586318</v>
      </c>
      <c r="G1565" s="18" t="n">
        <v>1.69316942520754E-038</v>
      </c>
      <c r="H1565" s="6"/>
      <c r="I1565" s="18" t="n">
        <v>0.00010405503171507</v>
      </c>
      <c r="J1565" s="18" t="n">
        <v>0.000171021541840418</v>
      </c>
      <c r="K1565" s="16" t="n">
        <v>0.685001430759649</v>
      </c>
      <c r="L1565" s="18" t="n">
        <v>7.6591073522578E-044</v>
      </c>
      <c r="M1565" s="16" t="n">
        <v>0.644278083567585</v>
      </c>
      <c r="N1565" s="18" t="n">
        <v>2.85956040548882E-020</v>
      </c>
      <c r="O1565" s="16" t="n">
        <v>0.163381460940607</v>
      </c>
      <c r="P1565" s="16" t="n">
        <v>0.212667954143537</v>
      </c>
    </row>
    <row r="1566" customFormat="false" ht="15" hidden="false" customHeight="false" outlineLevel="0" collapsed="false">
      <c r="A1566" s="17" t="n">
        <v>1961</v>
      </c>
      <c r="B1566" s="6"/>
      <c r="C1566" s="16" t="n">
        <v>0.0628163393591425</v>
      </c>
      <c r="D1566" s="16" t="n">
        <v>0.0756859978207472</v>
      </c>
      <c r="E1566" s="16" t="n">
        <v>0.658554820537853</v>
      </c>
      <c r="F1566" s="16" t="n">
        <v>0.444818778040154</v>
      </c>
      <c r="G1566" s="18" t="n">
        <v>9.58911767916924E-039</v>
      </c>
      <c r="H1566" s="6"/>
      <c r="I1566" s="18" t="n">
        <v>0.000108181907163791</v>
      </c>
      <c r="J1566" s="18" t="n">
        <v>0.0001761851025633</v>
      </c>
      <c r="K1566" s="16" t="n">
        <v>0.684960752299034</v>
      </c>
      <c r="L1566" s="18" t="n">
        <v>1.04787510946167E-043</v>
      </c>
      <c r="M1566" s="16" t="n">
        <v>0.663401168173172</v>
      </c>
      <c r="N1566" s="18" t="n">
        <v>2.43250125182236E-025</v>
      </c>
      <c r="O1566" s="16" t="n">
        <v>0.163777884272631</v>
      </c>
      <c r="P1566" s="16" t="n">
        <v>0.213034953868581</v>
      </c>
    </row>
    <row r="1567" customFormat="false" ht="15" hidden="false" customHeight="false" outlineLevel="0" collapsed="false">
      <c r="A1567" s="17" t="n">
        <v>1962</v>
      </c>
      <c r="B1567" s="6"/>
      <c r="C1567" s="16" t="n">
        <v>0.062927457706552</v>
      </c>
      <c r="D1567" s="16" t="n">
        <v>0.0758648456092352</v>
      </c>
      <c r="E1567" s="16" t="n">
        <v>0.65929685176769</v>
      </c>
      <c r="F1567" s="16" t="n">
        <v>0.445942483791031</v>
      </c>
      <c r="G1567" s="18" t="n">
        <v>5.44293199097528E-039</v>
      </c>
      <c r="H1567" s="6"/>
      <c r="I1567" s="18" t="n">
        <v>0.000112307004845836</v>
      </c>
      <c r="J1567" s="18" t="n">
        <v>0.000181517061034982</v>
      </c>
      <c r="K1567" s="16" t="n">
        <v>0.685172560835339</v>
      </c>
      <c r="L1567" s="18" t="n">
        <v>1.11100864862876E-043</v>
      </c>
      <c r="M1567" s="16" t="n">
        <v>0.681122949945856</v>
      </c>
      <c r="N1567" s="18" t="n">
        <v>3.48548293325545E-031</v>
      </c>
      <c r="O1567" s="16" t="n">
        <v>0.164180482927541</v>
      </c>
      <c r="P1567" s="16" t="n">
        <v>0.213775054424109</v>
      </c>
    </row>
    <row r="1568" customFormat="false" ht="15" hidden="false" customHeight="false" outlineLevel="0" collapsed="false">
      <c r="A1568" s="17" t="n">
        <v>1963</v>
      </c>
      <c r="B1568" s="6"/>
      <c r="C1568" s="16" t="n">
        <v>0.0630423961310535</v>
      </c>
      <c r="D1568" s="16" t="n">
        <v>0.0760488578760613</v>
      </c>
      <c r="E1568" s="16" t="n">
        <v>0.659984177481526</v>
      </c>
      <c r="F1568" s="16" t="n">
        <v>0.447090497784478</v>
      </c>
      <c r="G1568" s="18" t="n">
        <v>3.03938675103177E-039</v>
      </c>
      <c r="H1568" s="6"/>
      <c r="I1568" s="18" t="n">
        <v>0.000116405822688509</v>
      </c>
      <c r="J1568" s="18" t="n">
        <v>0.000187020093167716</v>
      </c>
      <c r="K1568" s="16" t="n">
        <v>0.685908981243022</v>
      </c>
      <c r="L1568" s="18" t="n">
        <v>8.58319453454586E-044</v>
      </c>
      <c r="M1568" s="16" t="n">
        <v>0.694173722275525</v>
      </c>
      <c r="N1568" s="18" t="n">
        <v>2.08173317436028E-036</v>
      </c>
      <c r="O1568" s="16" t="n">
        <v>0.164591705971491</v>
      </c>
      <c r="P1568" s="16" t="n">
        <v>0.21489917218816</v>
      </c>
    </row>
    <row r="1569" customFormat="false" ht="15" hidden="false" customHeight="false" outlineLevel="0" collapsed="false">
      <c r="A1569" s="17" t="n">
        <v>1964</v>
      </c>
      <c r="B1569" s="6"/>
      <c r="C1569" s="16" t="n">
        <v>0.0631608328922674</v>
      </c>
      <c r="D1569" s="16" t="n">
        <v>0.0762377042647144</v>
      </c>
      <c r="E1569" s="16" t="n">
        <v>0.660679919428594</v>
      </c>
      <c r="F1569" s="16" t="n">
        <v>0.448266530212623</v>
      </c>
      <c r="G1569" s="18" t="n">
        <v>1.71729761598677E-039</v>
      </c>
      <c r="H1569" s="6"/>
      <c r="I1569" s="18" t="n">
        <v>0.000120362052809976</v>
      </c>
      <c r="J1569" s="18" t="n">
        <v>0.000192559369684505</v>
      </c>
      <c r="K1569" s="16" t="n">
        <v>0.68713494588362</v>
      </c>
      <c r="L1569" s="18" t="n">
        <v>4.81718133163726E-044</v>
      </c>
      <c r="M1569" s="16" t="n">
        <v>0.701126933629585</v>
      </c>
      <c r="N1569" s="18" t="n">
        <v>3.88114787411229E-040</v>
      </c>
      <c r="O1569" s="16" t="n">
        <v>0.165012876351798</v>
      </c>
      <c r="P1569" s="16" t="n">
        <v>0.216436412284181</v>
      </c>
    </row>
    <row r="1570" customFormat="false" ht="15" hidden="false" customHeight="false" outlineLevel="0" collapsed="false">
      <c r="A1570" s="17" t="n">
        <v>1965</v>
      </c>
      <c r="B1570" s="6"/>
      <c r="C1570" s="16" t="n">
        <v>0.0632827967480189</v>
      </c>
      <c r="D1570" s="16" t="n">
        <v>0.0764315262710988</v>
      </c>
      <c r="E1570" s="16" t="n">
        <v>0.661315345037508</v>
      </c>
      <c r="F1570" s="16" t="n">
        <v>0.449473477140252</v>
      </c>
      <c r="G1570" s="18" t="n">
        <v>9.38764966850072E-040</v>
      </c>
      <c r="H1570" s="6"/>
      <c r="I1570" s="18" t="n">
        <v>0.000124236457127142</v>
      </c>
      <c r="J1570" s="18" t="n">
        <v>0.000198176869114451</v>
      </c>
      <c r="K1570" s="16" t="n">
        <v>0.688583940704832</v>
      </c>
      <c r="L1570" s="18" t="n">
        <v>2.22928122161212E-044</v>
      </c>
      <c r="M1570" s="16" t="n">
        <v>0.702735836882178</v>
      </c>
      <c r="N1570" s="18" t="n">
        <v>5.34676808154075E-042</v>
      </c>
      <c r="O1570" s="16" t="n">
        <v>0.165445024243742</v>
      </c>
      <c r="P1570" s="16" t="n">
        <v>0.218202553909031</v>
      </c>
    </row>
    <row r="1571" customFormat="false" ht="15" hidden="false" customHeight="false" outlineLevel="0" collapsed="false">
      <c r="A1571" s="17" t="n">
        <v>1966</v>
      </c>
      <c r="B1571" s="6"/>
      <c r="C1571" s="16" t="n">
        <v>0.063408787284382</v>
      </c>
      <c r="D1571" s="16" t="n">
        <v>0.0766313090113754</v>
      </c>
      <c r="E1571" s="16" t="n">
        <v>0.662030724862114</v>
      </c>
      <c r="F1571" s="16" t="n">
        <v>0.450718429939987</v>
      </c>
      <c r="G1571" s="18" t="n">
        <v>5.06668120220536E-040</v>
      </c>
      <c r="H1571" s="6"/>
      <c r="I1571" s="18" t="n">
        <v>0.000128024124902079</v>
      </c>
      <c r="J1571" s="18" t="n">
        <v>0.000203783252092756</v>
      </c>
      <c r="K1571" s="16" t="n">
        <v>0.690068003164504</v>
      </c>
      <c r="L1571" s="18" t="n">
        <v>9.96363491361201E-045</v>
      </c>
      <c r="M1571" s="16" t="n">
        <v>0.699679341513912</v>
      </c>
      <c r="N1571" s="18" t="n">
        <v>6.53229880135628E-042</v>
      </c>
      <c r="O1571" s="16" t="n">
        <v>0.165890680326262</v>
      </c>
      <c r="P1571" s="16" t="n">
        <v>0.220037314849663</v>
      </c>
    </row>
    <row r="1572" customFormat="false" ht="15" hidden="false" customHeight="false" outlineLevel="0" collapsed="false">
      <c r="A1572" s="17" t="n">
        <v>1967</v>
      </c>
      <c r="B1572" s="6"/>
      <c r="C1572" s="16" t="n">
        <v>0.0635387630224863</v>
      </c>
      <c r="D1572" s="16" t="n">
        <v>0.0768370954787976</v>
      </c>
      <c r="E1572" s="16" t="n">
        <v>0.662771353386412</v>
      </c>
      <c r="F1572" s="16" t="n">
        <v>0.452000508103945</v>
      </c>
      <c r="G1572" s="18" t="n">
        <v>2.67819186459137E-040</v>
      </c>
      <c r="H1572" s="6"/>
      <c r="I1572" s="18" t="n">
        <v>0.000131669144486716</v>
      </c>
      <c r="J1572" s="18" t="n">
        <v>0.000209255524613263</v>
      </c>
      <c r="K1572" s="16" t="n">
        <v>0.691488943874946</v>
      </c>
      <c r="L1572" s="18" t="n">
        <v>4.75120681546698E-045</v>
      </c>
      <c r="M1572" s="16" t="n">
        <v>0.69196305834694</v>
      </c>
      <c r="N1572" s="18" t="n">
        <v>9.14962089346432E-040</v>
      </c>
      <c r="O1572" s="16" t="n">
        <v>0.1663495199759</v>
      </c>
      <c r="P1572" s="16" t="n">
        <v>0.221839619200821</v>
      </c>
    </row>
    <row r="1573" customFormat="false" ht="15" hidden="false" customHeight="false" outlineLevel="0" collapsed="false">
      <c r="A1573" s="17" t="n">
        <v>1968</v>
      </c>
      <c r="B1573" s="6"/>
      <c r="C1573" s="16" t="n">
        <v>0.0636726923256318</v>
      </c>
      <c r="D1573" s="16" t="n">
        <v>0.0770493948354632</v>
      </c>
      <c r="E1573" s="16" t="n">
        <v>0.663586325304247</v>
      </c>
      <c r="F1573" s="16" t="n">
        <v>0.453328899065132</v>
      </c>
      <c r="G1573" s="18" t="n">
        <v>1.40336259115503E-040</v>
      </c>
      <c r="H1573" s="6"/>
      <c r="I1573" s="18" t="n">
        <v>0.000135310671013343</v>
      </c>
      <c r="J1573" s="18" t="n">
        <v>0.000214686290403286</v>
      </c>
      <c r="K1573" s="16" t="n">
        <v>0.692379661891857</v>
      </c>
      <c r="L1573" s="18" t="n">
        <v>2.97251844349866E-045</v>
      </c>
      <c r="M1573" s="16" t="n">
        <v>0.681222542039085</v>
      </c>
      <c r="N1573" s="18" t="n">
        <v>3.82930410665981E-036</v>
      </c>
      <c r="O1573" s="16" t="n">
        <v>0.166824820434354</v>
      </c>
      <c r="P1573" s="16" t="n">
        <v>0.223377012597394</v>
      </c>
    </row>
    <row r="1574" customFormat="false" ht="15" hidden="false" customHeight="false" outlineLevel="0" collapsed="false">
      <c r="A1574" s="17" t="n">
        <v>1969</v>
      </c>
      <c r="B1574" s="6"/>
      <c r="C1574" s="16" t="n">
        <v>0.06381065964044</v>
      </c>
      <c r="D1574" s="16" t="n">
        <v>0.0772683104031549</v>
      </c>
      <c r="E1574" s="16" t="n">
        <v>0.664315732184237</v>
      </c>
      <c r="F1574" s="16" t="n">
        <v>0.454699376166409</v>
      </c>
      <c r="G1574" s="18" t="n">
        <v>7.23001709080116E-041</v>
      </c>
      <c r="H1574" s="6"/>
      <c r="I1574" s="18" t="n">
        <v>0.000138982617893086</v>
      </c>
      <c r="J1574" s="18" t="n">
        <v>0.000220050637430482</v>
      </c>
      <c r="K1574" s="16" t="n">
        <v>0.693001060445387</v>
      </c>
      <c r="L1574" s="18" t="n">
        <v>2.63026342806564E-045</v>
      </c>
      <c r="M1574" s="16" t="n">
        <v>0.667490054817733</v>
      </c>
      <c r="N1574" s="18" t="n">
        <v>2.74564968269595E-031</v>
      </c>
      <c r="O1574" s="16" t="n">
        <v>0.167315057524767</v>
      </c>
      <c r="P1574" s="16" t="n">
        <v>0.224518544607676</v>
      </c>
    </row>
    <row r="1575" customFormat="false" ht="15" hidden="false" customHeight="false" outlineLevel="0" collapsed="false">
      <c r="A1575" s="17" t="n">
        <v>1970</v>
      </c>
      <c r="B1575" s="6"/>
      <c r="C1575" s="16" t="n">
        <v>0.0639522098114055</v>
      </c>
      <c r="D1575" s="16" t="n">
        <v>0.0774932723210898</v>
      </c>
      <c r="E1575" s="16" t="n">
        <v>0.665116677046688</v>
      </c>
      <c r="F1575" s="16" t="n">
        <v>0.456107215716593</v>
      </c>
      <c r="G1575" s="18" t="n">
        <v>3.70956414475599E-041</v>
      </c>
      <c r="H1575" s="6"/>
      <c r="I1575" s="18" t="n">
        <v>0.00014263558038162</v>
      </c>
      <c r="J1575" s="18" t="n">
        <v>0.000225230944105008</v>
      </c>
      <c r="K1575" s="16" t="n">
        <v>0.693146941821385</v>
      </c>
      <c r="L1575" s="18" t="n">
        <v>3.34797835720789E-045</v>
      </c>
      <c r="M1575" s="16" t="n">
        <v>0.650946545697341</v>
      </c>
      <c r="N1575" s="18" t="n">
        <v>9.765637682975E-026</v>
      </c>
      <c r="O1575" s="16" t="n">
        <v>0.167818530438699</v>
      </c>
      <c r="P1575" s="16" t="n">
        <v>0.225234042046714</v>
      </c>
    </row>
    <row r="1576" customFormat="false" ht="15" hidden="false" customHeight="false" outlineLevel="0" collapsed="false">
      <c r="A1576" s="17" t="n">
        <v>1971</v>
      </c>
      <c r="B1576" s="6"/>
      <c r="C1576" s="16" t="n">
        <v>0.0640969195331153</v>
      </c>
      <c r="D1576" s="16" t="n">
        <v>0.0777233348834443</v>
      </c>
      <c r="E1576" s="16" t="n">
        <v>0.665860110982062</v>
      </c>
      <c r="F1576" s="16" t="n">
        <v>0.457539893992758</v>
      </c>
      <c r="G1576" s="18" t="n">
        <v>1.86392419552949E-041</v>
      </c>
      <c r="H1576" s="6"/>
      <c r="I1576" s="18" t="n">
        <v>0.000146386452309101</v>
      </c>
      <c r="J1576" s="18" t="n">
        <v>0.000230379161073314</v>
      </c>
      <c r="K1576" s="16" t="n">
        <v>0.692752781565083</v>
      </c>
      <c r="L1576" s="18" t="n">
        <v>6.10570896052441E-045</v>
      </c>
      <c r="M1576" s="16" t="n">
        <v>0.632890920006509</v>
      </c>
      <c r="N1576" s="18" t="n">
        <v>3.51283804896499E-020</v>
      </c>
      <c r="O1576" s="16" t="n">
        <v>0.168330751422004</v>
      </c>
      <c r="P1576" s="16" t="n">
        <v>0.225514228037481</v>
      </c>
    </row>
    <row r="1577" customFormat="false" ht="15" hidden="false" customHeight="false" outlineLevel="0" collapsed="false">
      <c r="A1577" s="17" t="n">
        <v>1972</v>
      </c>
      <c r="B1577" s="6"/>
      <c r="C1577" s="16" t="n">
        <v>0.0642449632503132</v>
      </c>
      <c r="D1577" s="16" t="n">
        <v>0.0779583873074862</v>
      </c>
      <c r="E1577" s="16" t="n">
        <v>0.666694720777436</v>
      </c>
      <c r="F1577" s="16" t="n">
        <v>0.458988583430064</v>
      </c>
      <c r="G1577" s="18" t="n">
        <v>9.37373124072977E-042</v>
      </c>
      <c r="H1577" s="6"/>
      <c r="I1577" s="18" t="n">
        <v>0.000150194453309098</v>
      </c>
      <c r="J1577" s="18" t="n">
        <v>0.000235386002230742</v>
      </c>
      <c r="K1577" s="16" t="n">
        <v>0.691873285192479</v>
      </c>
      <c r="L1577" s="18" t="n">
        <v>1.66511316574978E-044</v>
      </c>
      <c r="M1577" s="16" t="n">
        <v>0.613438199599387</v>
      </c>
      <c r="N1577" s="18" t="n">
        <v>1.06523038898291E-014</v>
      </c>
      <c r="O1577" s="16" t="n">
        <v>0.168848558208087</v>
      </c>
      <c r="P1577" s="16" t="n">
        <v>0.225359572095768</v>
      </c>
    </row>
    <row r="1578" customFormat="false" ht="15" hidden="false" customHeight="false" outlineLevel="0" collapsed="false">
      <c r="A1578" s="17" t="n">
        <v>1973</v>
      </c>
      <c r="B1578" s="6"/>
      <c r="C1578" s="16" t="n">
        <v>0.064396052371666</v>
      </c>
      <c r="D1578" s="16" t="n">
        <v>0.0781973170448225</v>
      </c>
      <c r="E1578" s="16" t="n">
        <v>0.667533538689424</v>
      </c>
      <c r="F1578" s="16" t="n">
        <v>0.460435330512002</v>
      </c>
      <c r="G1578" s="18" t="n">
        <v>4.75473671549264E-042</v>
      </c>
      <c r="H1578" s="6"/>
      <c r="I1578" s="18" t="n">
        <v>0.000154015350926918</v>
      </c>
      <c r="J1578" s="18" t="n">
        <v>0.000240114985745911</v>
      </c>
      <c r="K1578" s="16" t="n">
        <v>0.690292436050655</v>
      </c>
      <c r="L1578" s="18" t="n">
        <v>6.97562226450749E-044</v>
      </c>
      <c r="M1578" s="16" t="n">
        <v>0.590499755929236</v>
      </c>
      <c r="N1578" s="18" t="n">
        <v>1.84656450967097E-009</v>
      </c>
      <c r="O1578" s="16" t="n">
        <v>0.169365531251918</v>
      </c>
      <c r="P1578" s="16" t="n">
        <v>0.224726445054258</v>
      </c>
    </row>
    <row r="1579" customFormat="false" ht="15" hidden="false" customHeight="false" outlineLevel="0" collapsed="false">
      <c r="A1579" s="17" t="n">
        <v>1974</v>
      </c>
      <c r="B1579" s="6"/>
      <c r="C1579" s="16" t="n">
        <v>0.0645505646068458</v>
      </c>
      <c r="D1579" s="16" t="n">
        <v>0.0784399596307101</v>
      </c>
      <c r="E1579" s="16" t="n">
        <v>0.668309234852183</v>
      </c>
      <c r="F1579" s="16" t="n">
        <v>0.461866332804911</v>
      </c>
      <c r="G1579" s="18" t="n">
        <v>2.34937242239624E-042</v>
      </c>
      <c r="H1579" s="6"/>
      <c r="I1579" s="18" t="n">
        <v>0.000157935545376261</v>
      </c>
      <c r="J1579" s="18" t="n">
        <v>0.000244685012320472</v>
      </c>
      <c r="K1579" s="16" t="n">
        <v>0.688506791900217</v>
      </c>
      <c r="L1579" s="18" t="n">
        <v>4.1960394447663E-043</v>
      </c>
      <c r="M1579" s="16" t="n">
        <v>0.565573678511112</v>
      </c>
      <c r="N1579" s="18" t="n">
        <v>3.66775994159558E-005</v>
      </c>
      <c r="O1579" s="16" t="n">
        <v>0.16987674064285</v>
      </c>
      <c r="P1579" s="16" t="n">
        <v>0.223697113156739</v>
      </c>
    </row>
    <row r="1580" customFormat="false" ht="15" hidden="false" customHeight="false" outlineLevel="0" collapsed="false">
      <c r="A1580" s="17" t="n">
        <v>1975</v>
      </c>
      <c r="B1580" s="6"/>
      <c r="C1580" s="16" t="n">
        <v>0.0647092246055528</v>
      </c>
      <c r="D1580" s="16" t="n">
        <v>0.0786869750689429</v>
      </c>
      <c r="E1580" s="16" t="n">
        <v>0.669054071493096</v>
      </c>
      <c r="F1580" s="16" t="n">
        <v>0.463278994558921</v>
      </c>
      <c r="G1580" s="18" t="n">
        <v>1.15712875615239E-042</v>
      </c>
      <c r="H1580" s="6"/>
      <c r="I1580" s="18" t="n">
        <v>0.000161882459561784</v>
      </c>
      <c r="J1580" s="18" t="n">
        <v>0.000248975254504246</v>
      </c>
      <c r="K1580" s="16" t="n">
        <v>0.6863606524264</v>
      </c>
      <c r="L1580" s="18" t="n">
        <v>3.56223399462794E-042</v>
      </c>
      <c r="M1580" s="16" t="n">
        <v>0.538119925712715</v>
      </c>
      <c r="N1580" s="16" t="n">
        <v>0.0333386303217595</v>
      </c>
      <c r="O1580" s="16" t="n">
        <v>0.170381263604593</v>
      </c>
      <c r="P1580" s="16" t="n">
        <v>0.222313173326244</v>
      </c>
    </row>
    <row r="1581" customFormat="false" ht="15" hidden="false" customHeight="false" outlineLevel="0" collapsed="false">
      <c r="A1581" s="17" t="n">
        <v>1976</v>
      </c>
      <c r="B1581" s="6"/>
      <c r="C1581" s="16" t="n">
        <v>0.0648720721001509</v>
      </c>
      <c r="D1581" s="16" t="n">
        <v>0.0789379990174695</v>
      </c>
      <c r="E1581" s="16" t="n">
        <v>0.66980732436724</v>
      </c>
      <c r="F1581" s="16" t="n">
        <v>0.464665798246826</v>
      </c>
      <c r="G1581" s="18" t="n">
        <v>5.77017574444947E-043</v>
      </c>
      <c r="H1581" s="6"/>
      <c r="I1581" s="18" t="n">
        <v>0.000165912359393146</v>
      </c>
      <c r="J1581" s="18" t="n">
        <v>0.000253023290577603</v>
      </c>
      <c r="K1581" s="16" t="n">
        <v>0.683738995775051</v>
      </c>
      <c r="L1581" s="18" t="n">
        <v>4.32589353171026E-041</v>
      </c>
      <c r="M1581" s="16" t="n">
        <v>0.510162601626016</v>
      </c>
      <c r="N1581" s="16" t="n">
        <v>0.780156796214894</v>
      </c>
      <c r="O1581" s="16" t="n">
        <v>0.170876421221304</v>
      </c>
      <c r="P1581" s="16" t="n">
        <v>0.220527005725909</v>
      </c>
    </row>
    <row r="1582" customFormat="false" ht="15" hidden="false" customHeight="false" outlineLevel="0" collapsed="false">
      <c r="A1582" s="17" t="n">
        <v>1977</v>
      </c>
      <c r="B1582" s="6"/>
      <c r="C1582" s="16" t="n">
        <v>0.0650396116382084</v>
      </c>
      <c r="D1582" s="16" t="n">
        <v>0.0791935415134994</v>
      </c>
      <c r="E1582" s="16" t="n">
        <v>0.670616685462921</v>
      </c>
      <c r="F1582" s="16" t="n">
        <v>0.466028936283437</v>
      </c>
      <c r="G1582" s="18" t="n">
        <v>2.88345340687786E-043</v>
      </c>
      <c r="H1582" s="6"/>
      <c r="I1582" s="18" t="n">
        <v>0.00017012879352732</v>
      </c>
      <c r="J1582" s="18" t="n">
        <v>0.000257043463288277</v>
      </c>
      <c r="K1582" s="16" t="n">
        <v>0.680801730377552</v>
      </c>
      <c r="L1582" s="18" t="n">
        <v>6.69962903811452E-040</v>
      </c>
      <c r="M1582" s="16" t="n">
        <v>0.513746514276737</v>
      </c>
      <c r="N1582" s="16" t="n">
        <v>0.243342315414478</v>
      </c>
      <c r="O1582" s="16" t="n">
        <v>0.171363002890852</v>
      </c>
      <c r="P1582" s="16" t="n">
        <v>0.21846687798864</v>
      </c>
    </row>
    <row r="1583" customFormat="false" ht="15" hidden="false" customHeight="false" outlineLevel="0" collapsed="false">
      <c r="A1583" s="17" t="n">
        <v>1978</v>
      </c>
      <c r="B1583" s="6"/>
      <c r="C1583" s="16" t="n">
        <v>0.0652116879903941</v>
      </c>
      <c r="D1583" s="16" t="n">
        <v>0.0794534204090605</v>
      </c>
      <c r="E1583" s="16" t="n">
        <v>0.671334870698603</v>
      </c>
      <c r="F1583" s="16" t="n">
        <v>0.467371797230784</v>
      </c>
      <c r="G1583" s="18" t="n">
        <v>1.4860034907988E-043</v>
      </c>
      <c r="H1583" s="6"/>
      <c r="I1583" s="18" t="n">
        <v>0.000174471944744977</v>
      </c>
      <c r="J1583" s="18" t="n">
        <v>0.00026101829620802</v>
      </c>
      <c r="K1583" s="16" t="n">
        <v>0.677797135114208</v>
      </c>
      <c r="L1583" s="18" t="n">
        <v>1.09542112831568E-038</v>
      </c>
      <c r="M1583" s="16" t="n">
        <v>0.531605761192188</v>
      </c>
      <c r="N1583" s="16" t="n">
        <v>0.0186135877166058</v>
      </c>
      <c r="O1583" s="16" t="n">
        <v>0.171842223929654</v>
      </c>
      <c r="P1583" s="16" t="n">
        <v>0.216260059907036</v>
      </c>
    </row>
    <row r="1584" customFormat="false" ht="15" hidden="false" customHeight="false" outlineLevel="0" collapsed="false">
      <c r="A1584" s="17" t="n">
        <v>1979</v>
      </c>
      <c r="B1584" s="6"/>
      <c r="C1584" s="16" t="n">
        <v>0.0653882429719684</v>
      </c>
      <c r="D1584" s="16" t="n">
        <v>0.0797170398839681</v>
      </c>
      <c r="E1584" s="16" t="n">
        <v>0.671987128773979</v>
      </c>
      <c r="F1584" s="16" t="n">
        <v>0.468684229534182</v>
      </c>
      <c r="G1584" s="18" t="n">
        <v>7.79853985832744E-044</v>
      </c>
      <c r="H1584" s="6"/>
      <c r="I1584" s="18" t="n">
        <v>0.000178968560693815</v>
      </c>
      <c r="J1584" s="18" t="n">
        <v>0.000265054957285786</v>
      </c>
      <c r="K1584" s="16" t="n">
        <v>0.674831815605941</v>
      </c>
      <c r="L1584" s="18" t="n">
        <v>1.8422161825949E-037</v>
      </c>
      <c r="M1584" s="16" t="n">
        <v>0.542336458561273</v>
      </c>
      <c r="N1584" s="16" t="n">
        <v>0.00211517032913455</v>
      </c>
      <c r="O1584" s="16" t="n">
        <v>0.172310468181297</v>
      </c>
      <c r="P1584" s="16" t="n">
        <v>0.214006421481471</v>
      </c>
    </row>
    <row r="1585" customFormat="false" ht="15" hidden="false" customHeight="false" outlineLevel="0" collapsed="false">
      <c r="A1585" s="17" t="n">
        <v>1980</v>
      </c>
      <c r="B1585" s="6"/>
      <c r="C1585" s="16" t="n">
        <v>0.0655692221431</v>
      </c>
      <c r="D1585" s="16" t="n">
        <v>0.0799843761723426</v>
      </c>
      <c r="E1585" s="16" t="n">
        <v>0.672709522126277</v>
      </c>
      <c r="F1585" s="16" t="n">
        <v>0.469969193248279</v>
      </c>
      <c r="G1585" s="18" t="n">
        <v>4.12331655358014E-044</v>
      </c>
      <c r="H1585" s="6"/>
      <c r="I1585" s="18" t="n">
        <v>0.00018373429650273</v>
      </c>
      <c r="J1585" s="18" t="n">
        <v>0.000269388562580882</v>
      </c>
      <c r="K1585" s="16" t="n">
        <v>0.671943644902288</v>
      </c>
      <c r="L1585" s="18" t="n">
        <v>2.86361493334423E-036</v>
      </c>
      <c r="M1585" s="16" t="n">
        <v>0.546721316074444</v>
      </c>
      <c r="N1585" s="18" t="n">
        <v>0.000717085925311004</v>
      </c>
      <c r="O1585" s="16" t="n">
        <v>0.172768799166428</v>
      </c>
      <c r="P1585" s="16" t="n">
        <v>0.21177713420355</v>
      </c>
    </row>
    <row r="1586" customFormat="false" ht="15" hidden="false" customHeight="false" outlineLevel="0" collapsed="false">
      <c r="A1586" s="17" t="n">
        <v>1981</v>
      </c>
      <c r="B1586" s="6"/>
      <c r="C1586" s="16" t="n">
        <v>0.0657545409960374</v>
      </c>
      <c r="D1586" s="16" t="n">
        <v>0.0802550255583675</v>
      </c>
      <c r="E1586" s="16" t="n">
        <v>0.673311282802269</v>
      </c>
      <c r="F1586" s="16" t="n">
        <v>0.471221263573547</v>
      </c>
      <c r="G1586" s="18" t="n">
        <v>2.25126939616098E-044</v>
      </c>
      <c r="H1586" s="6"/>
      <c r="I1586" s="18" t="n">
        <v>0.000188630082921029</v>
      </c>
      <c r="J1586" s="18" t="n">
        <v>0.00027382894699317</v>
      </c>
      <c r="K1586" s="16" t="n">
        <v>0.669110179714634</v>
      </c>
      <c r="L1586" s="18" t="n">
        <v>4.02564652060746E-035</v>
      </c>
      <c r="M1586" s="16" t="n">
        <v>0.548181532539963</v>
      </c>
      <c r="N1586" s="18" t="n">
        <v>0.00041002006747304</v>
      </c>
      <c r="O1586" s="16" t="n">
        <v>0.173215289550409</v>
      </c>
      <c r="P1586" s="16" t="n">
        <v>0.209595175340901</v>
      </c>
    </row>
    <row r="1587" customFormat="false" ht="15" hidden="false" customHeight="false" outlineLevel="0" collapsed="false">
      <c r="A1587" s="17" t="n">
        <v>1982</v>
      </c>
      <c r="B1587" s="6"/>
      <c r="C1587" s="16" t="n">
        <v>0.0659441629861243</v>
      </c>
      <c r="D1587" s="16" t="n">
        <v>0.080528964174552</v>
      </c>
      <c r="E1587" s="16" t="n">
        <v>0.674021051804721</v>
      </c>
      <c r="F1587" s="16" t="n">
        <v>0.472440757985822</v>
      </c>
      <c r="G1587" s="18" t="n">
        <v>1.24338438539056E-044</v>
      </c>
      <c r="H1587" s="6"/>
      <c r="I1587" s="18" t="n">
        <v>0.000193574218725527</v>
      </c>
      <c r="J1587" s="18" t="n">
        <v>0.000278324915991615</v>
      </c>
      <c r="K1587" s="16" t="n">
        <v>0.666367890386978</v>
      </c>
      <c r="L1587" s="18" t="n">
        <v>4.75743916254814E-034</v>
      </c>
      <c r="M1587" s="16" t="n">
        <v>0.548150673018117</v>
      </c>
      <c r="N1587" s="18" t="n">
        <v>0.000391686384257489</v>
      </c>
      <c r="O1587" s="16" t="n">
        <v>0.173650060669756</v>
      </c>
      <c r="P1587" s="16" t="n">
        <v>0.2075477631386</v>
      </c>
    </row>
    <row r="1588" customFormat="false" ht="15" hidden="false" customHeight="false" outlineLevel="0" collapsed="false">
      <c r="A1588" s="17" t="n">
        <v>1983</v>
      </c>
      <c r="B1588" s="6"/>
      <c r="C1588" s="16" t="n">
        <v>0.0661387335568793</v>
      </c>
      <c r="D1588" s="16" t="n">
        <v>0.0808070058974927</v>
      </c>
      <c r="E1588" s="16" t="n">
        <v>0.674669101763481</v>
      </c>
      <c r="F1588" s="16" t="n">
        <v>0.473630873488707</v>
      </c>
      <c r="G1588" s="18" t="n">
        <v>7.14891165642427E-045</v>
      </c>
      <c r="H1588" s="6"/>
      <c r="I1588" s="18" t="n">
        <v>0.000198616817394916</v>
      </c>
      <c r="J1588" s="18" t="n">
        <v>0.000282962388725521</v>
      </c>
      <c r="K1588" s="16" t="n">
        <v>0.663845825828859</v>
      </c>
      <c r="L1588" s="18" t="n">
        <v>4.74476457263258E-033</v>
      </c>
      <c r="M1588" s="16" t="n">
        <v>0.547223484657207</v>
      </c>
      <c r="N1588" s="18" t="n">
        <v>0.000440999389578134</v>
      </c>
      <c r="O1588" s="16" t="n">
        <v>0.174074259822726</v>
      </c>
      <c r="P1588" s="16" t="n">
        <v>0.205621239566957</v>
      </c>
    </row>
    <row r="1589" customFormat="false" ht="15" hidden="false" customHeight="false" outlineLevel="0" collapsed="false">
      <c r="A1589" s="17" t="n">
        <v>1984</v>
      </c>
      <c r="B1589" s="6"/>
      <c r="C1589" s="16" t="n">
        <v>0.066338975171432</v>
      </c>
      <c r="D1589" s="16" t="n">
        <v>0.0810904432032501</v>
      </c>
      <c r="E1589" s="16" t="n">
        <v>0.675294708433627</v>
      </c>
      <c r="F1589" s="16" t="n">
        <v>0.474800780132731</v>
      </c>
      <c r="G1589" s="18" t="n">
        <v>4.10585047805819E-045</v>
      </c>
      <c r="H1589" s="6"/>
      <c r="I1589" s="18" t="n">
        <v>0.000203634799723329</v>
      </c>
      <c r="J1589" s="18" t="n">
        <v>0.000287579521358878</v>
      </c>
      <c r="K1589" s="16" t="n">
        <v>0.661504710285198</v>
      </c>
      <c r="L1589" s="18" t="n">
        <v>4.09649942244458E-032</v>
      </c>
      <c r="M1589" s="16" t="n">
        <v>0.54527512666431</v>
      </c>
      <c r="N1589" s="18" t="n">
        <v>0.000671999000485184</v>
      </c>
      <c r="O1589" s="16" t="n">
        <v>0.174491161394671</v>
      </c>
      <c r="P1589" s="16" t="n">
        <v>0.203809382335886</v>
      </c>
    </row>
    <row r="1590" customFormat="false" ht="15" hidden="false" customHeight="false" outlineLevel="0" collapsed="false">
      <c r="A1590" s="17" t="n">
        <v>1985</v>
      </c>
      <c r="B1590" s="6"/>
      <c r="C1590" s="16" t="n">
        <v>0.0665447645144078</v>
      </c>
      <c r="D1590" s="16" t="n">
        <v>0.081379265953029</v>
      </c>
      <c r="E1590" s="16" t="n">
        <v>0.675862804176696</v>
      </c>
      <c r="F1590" s="16" t="n">
        <v>0.475954540975938</v>
      </c>
      <c r="G1590" s="18" t="n">
        <v>2.35566370762939E-045</v>
      </c>
      <c r="H1590" s="6"/>
      <c r="I1590" s="18" t="n">
        <v>0.000208635463358763</v>
      </c>
      <c r="J1590" s="18" t="n">
        <v>0.000292160869879903</v>
      </c>
      <c r="K1590" s="16" t="n">
        <v>0.659438525027072</v>
      </c>
      <c r="L1590" s="18" t="n">
        <v>3.09680315656358E-031</v>
      </c>
      <c r="M1590" s="16" t="n">
        <v>0.53968253968254</v>
      </c>
      <c r="N1590" s="16" t="n">
        <v>0.00212443015904544</v>
      </c>
      <c r="O1590" s="16" t="n">
        <v>0.17490221745158</v>
      </c>
      <c r="P1590" s="16" t="n">
        <v>0.202061154598824</v>
      </c>
    </row>
    <row r="1591" customFormat="false" ht="15" hidden="false" customHeight="false" outlineLevel="0" collapsed="false">
      <c r="A1591" s="17" t="n">
        <v>1986</v>
      </c>
      <c r="B1591" s="6"/>
      <c r="C1591" s="16" t="n">
        <v>0.0667565506541352</v>
      </c>
      <c r="D1591" s="16" t="n">
        <v>0.0816741908181742</v>
      </c>
      <c r="E1591" s="16" t="n">
        <v>0.676477189202534</v>
      </c>
      <c r="F1591" s="16" t="n">
        <v>0.477095230896243</v>
      </c>
      <c r="G1591" s="18" t="n">
        <v>1.38658464123577E-045</v>
      </c>
      <c r="H1591" s="6"/>
      <c r="I1591" s="18" t="n">
        <v>0.000213747779160693</v>
      </c>
      <c r="J1591" s="18" t="n">
        <v>0.000296921209436097</v>
      </c>
      <c r="K1591" s="16" t="n">
        <v>0.657380756002177</v>
      </c>
      <c r="L1591" s="18" t="n">
        <v>2.0840356510194E-030</v>
      </c>
      <c r="M1591" s="16" t="n">
        <v>0.532908874637401</v>
      </c>
      <c r="N1591" s="16" t="n">
        <v>0.00815203966920928</v>
      </c>
      <c r="O1591" s="16" t="n">
        <v>0.17530852677954</v>
      </c>
      <c r="P1591" s="16" t="n">
        <v>0.200387424576374</v>
      </c>
    </row>
    <row r="1592" customFormat="false" ht="15" hidden="false" customHeight="false" outlineLevel="0" collapsed="false">
      <c r="A1592" s="17" t="n">
        <v>1987</v>
      </c>
      <c r="B1592" s="6"/>
      <c r="C1592" s="16" t="n">
        <v>0.0669740718791273</v>
      </c>
      <c r="D1592" s="16" t="n">
        <v>0.0819751232399496</v>
      </c>
      <c r="E1592" s="16" t="n">
        <v>0.677064922823141</v>
      </c>
      <c r="F1592" s="16" t="n">
        <v>0.478227883432471</v>
      </c>
      <c r="G1592" s="18" t="n">
        <v>8.15643146825682E-046</v>
      </c>
      <c r="H1592" s="6"/>
      <c r="I1592" s="18" t="n">
        <v>0.000218880391036853</v>
      </c>
      <c r="J1592" s="18" t="n">
        <v>0.000301741388696902</v>
      </c>
      <c r="K1592" s="16" t="n">
        <v>0.655568460446509</v>
      </c>
      <c r="L1592" s="18" t="n">
        <v>1.25291349528476E-029</v>
      </c>
      <c r="M1592" s="16" t="n">
        <v>0.527648728868241</v>
      </c>
      <c r="N1592" s="16" t="n">
        <v>0.0226366152485388</v>
      </c>
      <c r="O1592" s="16" t="n">
        <v>0.175711884610353</v>
      </c>
      <c r="P1592" s="16" t="n">
        <v>0.198805963754189</v>
      </c>
    </row>
    <row r="1593" customFormat="false" ht="15" hidden="false" customHeight="false" outlineLevel="0" collapsed="false">
      <c r="A1593" s="17" t="n">
        <v>1988</v>
      </c>
      <c r="B1593" s="6"/>
      <c r="C1593" s="16" t="n">
        <v>0.0671963652762731</v>
      </c>
      <c r="D1593" s="16" t="n">
        <v>0.0822807247323865</v>
      </c>
      <c r="E1593" s="16" t="n">
        <v>0.677656864560364</v>
      </c>
      <c r="F1593" s="16" t="n">
        <v>0.479349581642456</v>
      </c>
      <c r="G1593" s="18" t="n">
        <v>4.93449527248818E-046</v>
      </c>
      <c r="H1593" s="6"/>
      <c r="I1593" s="18" t="n">
        <v>0.000224120987020145</v>
      </c>
      <c r="J1593" s="18" t="n">
        <v>0.00030675366255759</v>
      </c>
      <c r="K1593" s="16" t="n">
        <v>0.65382068934561</v>
      </c>
      <c r="L1593" s="18" t="n">
        <v>6.63171379197164E-029</v>
      </c>
      <c r="M1593" s="16" t="n">
        <v>0.521784017012013</v>
      </c>
      <c r="N1593" s="16" t="n">
        <v>0.058861491865726</v>
      </c>
      <c r="O1593" s="16" t="n">
        <v>0.176111254213041</v>
      </c>
      <c r="P1593" s="16" t="n">
        <v>0.197337510833822</v>
      </c>
    </row>
    <row r="1594" customFormat="false" ht="15" hidden="false" customHeight="false" outlineLevel="0" collapsed="false">
      <c r="A1594" s="17" t="n">
        <v>1989</v>
      </c>
      <c r="B1594" s="6"/>
      <c r="C1594" s="16" t="n">
        <v>0.0674236528940044</v>
      </c>
      <c r="D1594" s="16" t="n">
        <v>0.0825910599496918</v>
      </c>
      <c r="E1594" s="16" t="n">
        <v>0.678160435848665</v>
      </c>
      <c r="F1594" s="16" t="n">
        <v>0.48045315787381</v>
      </c>
      <c r="G1594" s="18" t="n">
        <v>3.04042033475217E-046</v>
      </c>
      <c r="H1594" s="6"/>
      <c r="I1594" s="18" t="n">
        <v>0.000229487418691823</v>
      </c>
      <c r="J1594" s="18" t="n">
        <v>0.000311977672168245</v>
      </c>
      <c r="K1594" s="16" t="n">
        <v>0.652068710128095</v>
      </c>
      <c r="L1594" s="18" t="n">
        <v>3.13170603388043E-028</v>
      </c>
      <c r="M1594" s="16" t="n">
        <v>0.519832853608039</v>
      </c>
      <c r="N1594" s="16" t="n">
        <v>0.08578081695986</v>
      </c>
      <c r="O1594" s="16" t="n">
        <v>0.176504086814806</v>
      </c>
      <c r="P1594" s="16" t="n">
        <v>0.195971906502945</v>
      </c>
    </row>
    <row r="1595" customFormat="false" ht="15" hidden="false" customHeight="false" outlineLevel="0" collapsed="false">
      <c r="A1595" s="17" t="n">
        <v>1990</v>
      </c>
      <c r="B1595" s="6"/>
      <c r="C1595" s="16" t="n">
        <v>0.067655416742378</v>
      </c>
      <c r="D1595" s="16" t="n">
        <v>0.0829052400151471</v>
      </c>
      <c r="E1595" s="16" t="n">
        <v>0.678638758437274</v>
      </c>
      <c r="F1595" s="16" t="n">
        <v>0.481531884698576</v>
      </c>
      <c r="G1595" s="18" t="n">
        <v>1.88398028172091E-046</v>
      </c>
      <c r="H1595" s="6"/>
      <c r="I1595" s="18" t="n">
        <v>0.000234824198897067</v>
      </c>
      <c r="J1595" s="18" t="n">
        <v>0.000317159233207723</v>
      </c>
      <c r="K1595" s="16" t="n">
        <v>0.650538358385654</v>
      </c>
      <c r="L1595" s="18" t="n">
        <v>1.35624647243885E-027</v>
      </c>
      <c r="M1595" s="16" t="n">
        <v>0.522448899437235</v>
      </c>
      <c r="N1595" s="16" t="n">
        <v>0.0658570671161902</v>
      </c>
      <c r="O1595" s="16" t="n">
        <v>0.176887992446062</v>
      </c>
      <c r="P1595" s="16" t="n">
        <v>0.194658367651692</v>
      </c>
    </row>
    <row r="1596" customFormat="false" ht="15" hidden="false" customHeight="false" outlineLevel="0" collapsed="false">
      <c r="A1596" s="17" t="n">
        <v>1991</v>
      </c>
      <c r="B1596" s="6"/>
      <c r="C1596" s="16" t="n">
        <v>0.0678916462967743</v>
      </c>
      <c r="D1596" s="16" t="n">
        <v>0.0832233088527508</v>
      </c>
      <c r="E1596" s="16" t="n">
        <v>0.679087624209576</v>
      </c>
      <c r="F1596" s="16" t="n">
        <v>0.482588220386595</v>
      </c>
      <c r="G1596" s="18" t="n">
        <v>1.20979960714044E-046</v>
      </c>
      <c r="H1596" s="6"/>
      <c r="I1596" s="18" t="n">
        <v>0.000240200569463051</v>
      </c>
      <c r="J1596" s="18" t="n">
        <v>0.000322364606589479</v>
      </c>
      <c r="K1596" s="16" t="n">
        <v>0.649094974386597</v>
      </c>
      <c r="L1596" s="18" t="n">
        <v>5.65443777257277E-027</v>
      </c>
      <c r="M1596" s="16" t="n">
        <v>0.52679448119533</v>
      </c>
      <c r="N1596" s="16" t="n">
        <v>0.0349489495152313</v>
      </c>
      <c r="O1596" s="16" t="n">
        <v>0.177263851123218</v>
      </c>
      <c r="P1596" s="16" t="n">
        <v>0.193342397882496</v>
      </c>
    </row>
    <row r="1597" customFormat="false" ht="15" hidden="false" customHeight="false" outlineLevel="0" collapsed="false">
      <c r="A1597" s="17" t="n">
        <v>1992</v>
      </c>
      <c r="B1597" s="6"/>
      <c r="C1597" s="16" t="n">
        <v>0.0681328945751392</v>
      </c>
      <c r="D1597" s="16" t="n">
        <v>0.0835461175464072</v>
      </c>
      <c r="E1597" s="16" t="n">
        <v>0.679584181970184</v>
      </c>
      <c r="F1597" s="16" t="n">
        <v>0.483625219165347</v>
      </c>
      <c r="G1597" s="18" t="n">
        <v>7.79002028533551E-047</v>
      </c>
      <c r="H1597" s="6"/>
      <c r="I1597" s="18" t="n">
        <v>0.000245554102493057</v>
      </c>
      <c r="J1597" s="18" t="n">
        <v>0.000327502397845285</v>
      </c>
      <c r="K1597" s="16" t="n">
        <v>0.647695074259231</v>
      </c>
      <c r="L1597" s="18" t="n">
        <v>2.29411326944364E-026</v>
      </c>
      <c r="M1597" s="16" t="n">
        <v>0.534221807021383</v>
      </c>
      <c r="N1597" s="16" t="n">
        <v>0.0102942695897005</v>
      </c>
      <c r="O1597" s="16" t="n">
        <v>0.177632754033643</v>
      </c>
      <c r="P1597" s="16" t="n">
        <v>0.192015149662397</v>
      </c>
    </row>
    <row r="1598" customFormat="false" ht="15" hidden="false" customHeight="false" outlineLevel="0" collapsed="false">
      <c r="A1598" s="17" t="n">
        <v>1993</v>
      </c>
      <c r="B1598" s="6"/>
      <c r="C1598" s="16" t="n">
        <v>0.0683799861170757</v>
      </c>
      <c r="D1598" s="16" t="n">
        <v>0.0838747102673239</v>
      </c>
      <c r="E1598" s="16" t="n">
        <v>0.679958704348948</v>
      </c>
      <c r="F1598" s="16" t="n">
        <v>0.48464521215732</v>
      </c>
      <c r="G1598" s="18" t="n">
        <v>5.09838738246763E-047</v>
      </c>
      <c r="H1598" s="6"/>
      <c r="I1598" s="18" t="n">
        <v>0.000250789923142726</v>
      </c>
      <c r="J1598" s="18" t="n">
        <v>0.000332391920956869</v>
      </c>
      <c r="K1598" s="16" t="n">
        <v>0.64633585259248</v>
      </c>
      <c r="L1598" s="18" t="n">
        <v>9.50492914438588E-026</v>
      </c>
      <c r="M1598" s="16" t="n">
        <v>0.54414033788371</v>
      </c>
      <c r="N1598" s="16" t="n">
        <v>0.00152722304202533</v>
      </c>
      <c r="O1598" s="16" t="n">
        <v>0.177995534252542</v>
      </c>
      <c r="P1598" s="16" t="n">
        <v>0.190584885822884</v>
      </c>
    </row>
    <row r="1599" customFormat="false" ht="15" hidden="false" customHeight="false" outlineLevel="0" collapsed="false">
      <c r="A1599" s="17" t="n">
        <v>1994</v>
      </c>
      <c r="B1599" s="6"/>
      <c r="C1599" s="16" t="n">
        <v>0.0686332173946486</v>
      </c>
      <c r="D1599" s="16" t="n">
        <v>0.0842095000814457</v>
      </c>
      <c r="E1599" s="16" t="n">
        <v>0.680313588850174</v>
      </c>
      <c r="F1599" s="16" t="n">
        <v>0.48565072757761</v>
      </c>
      <c r="G1599" s="18" t="n">
        <v>3.44732705710433E-047</v>
      </c>
      <c r="H1599" s="6"/>
      <c r="I1599" s="18" t="n">
        <v>0.000256019409602176</v>
      </c>
      <c r="J1599" s="18" t="n">
        <v>0.000337198420251618</v>
      </c>
      <c r="K1599" s="16" t="n">
        <v>0.644711519578964</v>
      </c>
      <c r="L1599" s="18" t="n">
        <v>4.03227241796755E-025</v>
      </c>
      <c r="M1599" s="16" t="n">
        <v>0.55293950972636</v>
      </c>
      <c r="N1599" s="18" t="n">
        <v>0.000188938905036262</v>
      </c>
      <c r="O1599" s="16" t="n">
        <v>0.178353094218886</v>
      </c>
      <c r="P1599" s="16" t="n">
        <v>0.189083518670032</v>
      </c>
    </row>
    <row r="1600" customFormat="false" ht="15" hidden="false" customHeight="false" outlineLevel="0" collapsed="false">
      <c r="A1600" s="17" t="n">
        <v>1995</v>
      </c>
      <c r="B1600" s="6"/>
      <c r="C1600" s="16" t="n">
        <v>0.0688926361714819</v>
      </c>
      <c r="D1600" s="16" t="n">
        <v>0.0845505879484335</v>
      </c>
      <c r="E1600" s="16" t="n">
        <v>0.680718970750784</v>
      </c>
      <c r="F1600" s="16" t="n">
        <v>0.486645352939739</v>
      </c>
      <c r="G1600" s="18" t="n">
        <v>2.36760140903872E-047</v>
      </c>
      <c r="H1600" s="6"/>
      <c r="I1600" s="18" t="n">
        <v>0.000261349648586235</v>
      </c>
      <c r="J1600" s="18" t="n">
        <v>0.000342090124916848</v>
      </c>
      <c r="K1600" s="16" t="n">
        <v>0.643363519556521</v>
      </c>
      <c r="L1600" s="18" t="n">
        <v>1.71776172250287E-024</v>
      </c>
      <c r="M1600" s="16" t="n">
        <v>0.561113074898865</v>
      </c>
      <c r="N1600" s="18" t="n">
        <v>1.54642520493077E-005</v>
      </c>
      <c r="O1600" s="16" t="n">
        <v>0.178706712198288</v>
      </c>
      <c r="P1600" s="16" t="n">
        <v>0.187555843908982</v>
      </c>
    </row>
    <row r="1601" customFormat="false" ht="15" hidden="false" customHeight="false" outlineLevel="0" collapsed="false">
      <c r="A1601" s="17" t="n">
        <v>1996</v>
      </c>
      <c r="B1601" s="6"/>
      <c r="C1601" s="16" t="n">
        <v>0.0691580146027772</v>
      </c>
      <c r="D1601" s="16" t="n">
        <v>0.0848976232799345</v>
      </c>
      <c r="E1601" s="16" t="n">
        <v>0.68111032559601</v>
      </c>
      <c r="F1601" s="16" t="n">
        <v>0.487626086133537</v>
      </c>
      <c r="G1601" s="18" t="n">
        <v>1.62348579586892E-047</v>
      </c>
      <c r="H1601" s="6"/>
      <c r="I1601" s="18" t="n">
        <v>0.000266630328714257</v>
      </c>
      <c r="J1601" s="18" t="n">
        <v>0.000346845505324946</v>
      </c>
      <c r="K1601" s="16" t="n">
        <v>0.641792489353465</v>
      </c>
      <c r="L1601" s="18" t="n">
        <v>7.43922920155668E-024</v>
      </c>
      <c r="M1601" s="16" t="n">
        <v>0.56813361611877</v>
      </c>
      <c r="N1601" s="18" t="n">
        <v>1.10776523983838E-006</v>
      </c>
      <c r="O1601" s="16" t="n">
        <v>0.179055323318324</v>
      </c>
      <c r="P1601" s="16" t="n">
        <v>0.185947231626512</v>
      </c>
    </row>
    <row r="1602" customFormat="false" ht="15" hidden="false" customHeight="false" outlineLevel="0" collapsed="false">
      <c r="A1602" s="17" t="n">
        <v>1997</v>
      </c>
      <c r="B1602" s="6"/>
      <c r="C1602" s="16" t="n">
        <v>0.06942852031859</v>
      </c>
      <c r="D1602" s="16" t="n">
        <v>0.08524921408189</v>
      </c>
      <c r="E1602" s="16" t="n">
        <v>0.681468015508313</v>
      </c>
      <c r="F1602" s="16" t="n">
        <v>0.488585528424441</v>
      </c>
      <c r="G1602" s="18" t="n">
        <v>1.13690859254542E-047</v>
      </c>
      <c r="H1602" s="6"/>
      <c r="I1602" s="18" t="n">
        <v>0.000272002837600109</v>
      </c>
      <c r="J1602" s="18" t="n">
        <v>0.000351654453648169</v>
      </c>
      <c r="K1602" s="16" t="n">
        <v>0.640227069972563</v>
      </c>
      <c r="L1602" s="18" t="n">
        <v>3.30441909268498E-023</v>
      </c>
      <c r="M1602" s="16" t="n">
        <v>0.573757062622386</v>
      </c>
      <c r="N1602" s="18" t="n">
        <v>8.66604149360771E-008</v>
      </c>
      <c r="O1602" s="16" t="n">
        <v>0.179396301130377</v>
      </c>
      <c r="P1602" s="16" t="n">
        <v>0.184272298109064</v>
      </c>
    </row>
    <row r="1603" customFormat="false" ht="15" hidden="false" customHeight="false" outlineLevel="0" collapsed="false">
      <c r="A1603" s="17" t="n">
        <v>1998</v>
      </c>
      <c r="B1603" s="6"/>
      <c r="C1603" s="16" t="n">
        <v>0.0697041991592284</v>
      </c>
      <c r="D1603" s="16" t="n">
        <v>0.085605300288132</v>
      </c>
      <c r="E1603" s="16" t="n">
        <v>0.681738737677232</v>
      </c>
      <c r="F1603" s="16" t="n">
        <v>0.489525144892782</v>
      </c>
      <c r="G1603" s="18" t="n">
        <v>8.29010125712264E-048</v>
      </c>
      <c r="H1603" s="6"/>
      <c r="I1603" s="18" t="n">
        <v>0.000277414417720599</v>
      </c>
      <c r="J1603" s="18" t="n">
        <v>0.000356469479080459</v>
      </c>
      <c r="K1603" s="16" t="n">
        <v>0.63853680979874</v>
      </c>
      <c r="L1603" s="18" t="n">
        <v>1.47645010011628E-022</v>
      </c>
      <c r="M1603" s="16" t="n">
        <v>0.581640267748433</v>
      </c>
      <c r="N1603" s="18" t="n">
        <v>1.52601940071336E-009</v>
      </c>
      <c r="O1603" s="16" t="n">
        <v>0.179730170358987</v>
      </c>
      <c r="P1603" s="16" t="n">
        <v>0.182549341973912</v>
      </c>
    </row>
    <row r="1604" customFormat="false" ht="15" hidden="false" customHeight="false" outlineLevel="0" collapsed="false">
      <c r="A1604" s="17" t="n">
        <v>1999</v>
      </c>
      <c r="B1604" s="6"/>
      <c r="C1604" s="16" t="n">
        <v>0.0699842731912593</v>
      </c>
      <c r="D1604" s="16" t="n">
        <v>0.0859646008854376</v>
      </c>
      <c r="E1604" s="16" t="n">
        <v>0.682061359951074</v>
      </c>
      <c r="F1604" s="16" t="n">
        <v>0.490436003834174</v>
      </c>
      <c r="G1604" s="18" t="n">
        <v>6.4162160054972E-048</v>
      </c>
      <c r="H1604" s="6"/>
      <c r="I1604" s="18" t="n">
        <v>0.000282663064646133</v>
      </c>
      <c r="J1604" s="18" t="n">
        <v>0.000361012682979356</v>
      </c>
      <c r="K1604" s="16" t="n">
        <v>0.637040122989222</v>
      </c>
      <c r="L1604" s="18" t="n">
        <v>6.58268913499313E-022</v>
      </c>
      <c r="M1604" s="16" t="n">
        <v>0.590944413584923</v>
      </c>
      <c r="N1604" s="18" t="n">
        <v>9.9516928627118E-012</v>
      </c>
      <c r="O1604" s="16" t="n">
        <v>0.18005376204421</v>
      </c>
      <c r="P1604" s="16" t="n">
        <v>0.180742575483847</v>
      </c>
    </row>
    <row r="1605" customFormat="false" ht="15" hidden="false" customHeight="false" outlineLevel="0" collapsed="false">
      <c r="A1605" s="17" t="n">
        <v>2000</v>
      </c>
      <c r="B1605" s="6"/>
      <c r="C1605" s="16" t="n">
        <v>0.0702689039151441</v>
      </c>
      <c r="D1605" s="16" t="n">
        <v>0.0863271115780333</v>
      </c>
      <c r="E1605" s="16" t="n">
        <v>0.682360136230762</v>
      </c>
      <c r="F1605" s="16" t="n">
        <v>0.491316465668087</v>
      </c>
      <c r="G1605" s="18" t="n">
        <v>4.85906235854441E-048</v>
      </c>
      <c r="H1605" s="6"/>
      <c r="I1605" s="18" t="n">
        <v>0.000287861336699659</v>
      </c>
      <c r="J1605" s="18" t="n">
        <v>0.000365425307467705</v>
      </c>
      <c r="K1605" s="16" t="n">
        <v>0.635198370617247</v>
      </c>
      <c r="L1605" s="18" t="n">
        <v>2.94588668313543E-021</v>
      </c>
      <c r="M1605" s="16" t="n">
        <v>0.599913312797724</v>
      </c>
      <c r="N1605" s="18" t="n">
        <v>4.69512921921295E-014</v>
      </c>
      <c r="O1605" s="16" t="n">
        <v>0.180366499303494</v>
      </c>
      <c r="P1605" s="16" t="n">
        <v>0.178840835878931</v>
      </c>
    </row>
    <row r="1606" customFormat="false" ht="15" hidden="false" customHeight="false" outlineLevel="0" collapsed="false">
      <c r="A1606" s="17" t="n">
        <v>2001</v>
      </c>
      <c r="B1606" s="6"/>
      <c r="C1606" s="16" t="n">
        <v>0.0705589029472697</v>
      </c>
      <c r="D1606" s="16" t="n">
        <v>0.0866941003586051</v>
      </c>
      <c r="E1606" s="16" t="n">
        <v>0.682607012405528</v>
      </c>
      <c r="F1606" s="16" t="n">
        <v>0.492175461359789</v>
      </c>
      <c r="G1606" s="18" t="n">
        <v>3.76646636762211E-048</v>
      </c>
      <c r="H1606" s="6"/>
      <c r="I1606" s="18" t="n">
        <v>0.00029288322153716</v>
      </c>
      <c r="J1606" s="18" t="n">
        <v>0.000369522411225366</v>
      </c>
      <c r="K1606" s="16" t="n">
        <v>0.633359423656348</v>
      </c>
      <c r="L1606" s="18" t="n">
        <v>1.43398436774329E-020</v>
      </c>
      <c r="M1606" s="16" t="n">
        <v>0.609988946680357</v>
      </c>
      <c r="N1606" s="18" t="n">
        <v>8.25833583535386E-017</v>
      </c>
      <c r="O1606" s="16" t="n">
        <v>0.180671559149464</v>
      </c>
      <c r="P1606" s="16" t="n">
        <v>0.176765270671958</v>
      </c>
    </row>
    <row r="1607" customFormat="false" ht="15" hidden="false" customHeight="false" outlineLevel="0" collapsed="false">
      <c r="A1607" s="17" t="n">
        <v>2002</v>
      </c>
      <c r="B1607" s="6"/>
      <c r="C1607" s="16" t="n">
        <v>0.0708539639553208</v>
      </c>
      <c r="D1607" s="16" t="n">
        <v>0.0870651643483167</v>
      </c>
      <c r="E1607" s="16" t="n">
        <v>0.682719228848603</v>
      </c>
      <c r="F1607" s="16" t="n">
        <v>0.493010992512688</v>
      </c>
      <c r="G1607" s="18" t="n">
        <v>2.99505691093798E-048</v>
      </c>
      <c r="H1607" s="6"/>
      <c r="I1607" s="18" t="n">
        <v>0.000297714754634819</v>
      </c>
      <c r="J1607" s="18" t="n">
        <v>0.000373302514477979</v>
      </c>
      <c r="K1607" s="16" t="n">
        <v>0.631495227995758</v>
      </c>
      <c r="L1607" s="18" t="n">
        <v>7.34989544942234E-020</v>
      </c>
      <c r="M1607" s="16" t="n">
        <v>0.618318212167629</v>
      </c>
      <c r="N1607" s="18" t="n">
        <v>3.37928624170349E-019</v>
      </c>
      <c r="O1607" s="16" t="n">
        <v>0.180968235888736</v>
      </c>
      <c r="P1607" s="16" t="n">
        <v>0.174551051467683</v>
      </c>
    </row>
    <row r="1608" customFormat="false" ht="15" hidden="false" customHeight="false" outlineLevel="0" collapsed="false">
      <c r="A1608" s="17" t="n">
        <v>2003</v>
      </c>
      <c r="B1608" s="6"/>
      <c r="C1608" s="16" t="n">
        <v>0.0711547387172246</v>
      </c>
      <c r="D1608" s="16" t="n">
        <v>0.0874411939849789</v>
      </c>
      <c r="E1608" s="16" t="n">
        <v>0.682891761629832</v>
      </c>
      <c r="F1608" s="16" t="n">
        <v>0.493829626996366</v>
      </c>
      <c r="G1608" s="18" t="n">
        <v>2.43294989659755E-048</v>
      </c>
      <c r="H1608" s="6"/>
      <c r="I1608" s="18" t="n">
        <v>0.000302477303127731</v>
      </c>
      <c r="J1608" s="18" t="n">
        <v>0.000377006454562664</v>
      </c>
      <c r="K1608" s="16" t="n">
        <v>0.629597367402246</v>
      </c>
      <c r="L1608" s="18" t="n">
        <v>3.55044218081126E-019</v>
      </c>
      <c r="M1608" s="16" t="n">
        <v>0.623230486963255</v>
      </c>
      <c r="N1608" s="18" t="n">
        <v>9.01628253475533E-021</v>
      </c>
      <c r="O1608" s="16" t="n">
        <v>0.181258865126875</v>
      </c>
      <c r="P1608" s="16" t="n">
        <v>0.17234392164084</v>
      </c>
    </row>
    <row r="1609" customFormat="false" ht="15" hidden="false" customHeight="false" outlineLevel="0" collapsed="false">
      <c r="A1609" s="17" t="n">
        <v>2004</v>
      </c>
      <c r="B1609" s="6"/>
      <c r="C1609" s="16" t="n">
        <v>0.0714609793554609</v>
      </c>
      <c r="D1609" s="16" t="n">
        <v>0.0878219003359677</v>
      </c>
      <c r="E1609" s="16" t="n">
        <v>0.683083932288598</v>
      </c>
      <c r="F1609" s="16" t="n">
        <v>0.494630168741963</v>
      </c>
      <c r="G1609" s="18" t="n">
        <v>2.08299080909655E-048</v>
      </c>
      <c r="H1609" s="6"/>
      <c r="I1609" s="18" t="n">
        <v>0.000307110538290698</v>
      </c>
      <c r="J1609" s="18" t="n">
        <v>0.000380564377750344</v>
      </c>
      <c r="K1609" s="16" t="n">
        <v>0.627643398587195</v>
      </c>
      <c r="L1609" s="18" t="n">
        <v>1.65175304778113E-018</v>
      </c>
      <c r="M1609" s="16" t="n">
        <v>0.625842324675835</v>
      </c>
      <c r="N1609" s="18" t="n">
        <v>9.48272941828376E-022</v>
      </c>
      <c r="O1609" s="16" t="n">
        <v>0.181543025213853</v>
      </c>
      <c r="P1609" s="16" t="n">
        <v>0.170141214289878</v>
      </c>
    </row>
    <row r="1610" customFormat="false" ht="15" hidden="false" customHeight="false" outlineLevel="0" collapsed="false">
      <c r="A1610" s="17" t="n">
        <v>2005</v>
      </c>
      <c r="B1610" s="6"/>
      <c r="C1610" s="16" t="n">
        <v>0.0717721430321823</v>
      </c>
      <c r="D1610" s="16" t="n">
        <v>0.0882065326369216</v>
      </c>
      <c r="E1610" s="16" t="n">
        <v>0.683309767880288</v>
      </c>
      <c r="F1610" s="16" t="n">
        <v>0.495411520771344</v>
      </c>
      <c r="G1610" s="18" t="n">
        <v>1.83864072270116E-048</v>
      </c>
      <c r="H1610" s="6"/>
      <c r="I1610" s="18" t="n">
        <v>0.000311715389092775</v>
      </c>
      <c r="J1610" s="18" t="n">
        <v>0.000384072112188807</v>
      </c>
      <c r="K1610" s="16" t="n">
        <v>0.625843727381373</v>
      </c>
      <c r="L1610" s="18" t="n">
        <v>7.49864217597856E-018</v>
      </c>
      <c r="M1610" s="16" t="n">
        <v>0.626570328850286</v>
      </c>
      <c r="N1610" s="18" t="n">
        <v>4.3647257445295E-022</v>
      </c>
      <c r="O1610" s="16" t="n">
        <v>0.181820329877865</v>
      </c>
      <c r="P1610" s="16" t="n">
        <v>0.167890735327717</v>
      </c>
    </row>
    <row r="1611" customFormat="false" ht="15" hidden="false" customHeight="false" outlineLevel="0" collapsed="false">
      <c r="A1611" s="17" t="n">
        <v>2006</v>
      </c>
      <c r="B1611" s="6"/>
      <c r="C1611" s="16" t="n">
        <v>0.0720877832603129</v>
      </c>
      <c r="D1611" s="16" t="n">
        <v>0.0885943534243412</v>
      </c>
      <c r="E1611" s="16" t="n">
        <v>0.683374292335056</v>
      </c>
      <c r="F1611" s="16" t="n">
        <v>0.496168888265853</v>
      </c>
      <c r="G1611" s="18" t="n">
        <v>1.61377910634732E-048</v>
      </c>
      <c r="H1611" s="6"/>
      <c r="I1611" s="18" t="n">
        <v>0.000316475869423059</v>
      </c>
      <c r="J1611" s="18" t="n">
        <v>0.000387780157267151</v>
      </c>
      <c r="K1611" s="16" t="n">
        <v>0.62402722370909</v>
      </c>
      <c r="L1611" s="18" t="n">
        <v>3.21777127211917E-017</v>
      </c>
      <c r="M1611" s="16" t="n">
        <v>0.627100551543818</v>
      </c>
      <c r="N1611" s="18" t="n">
        <v>2.81725482071003E-022</v>
      </c>
      <c r="O1611" s="16" t="n">
        <v>0.182089080948729</v>
      </c>
      <c r="P1611" s="16" t="n">
        <v>0.165648214598643</v>
      </c>
    </row>
    <row r="1612" customFormat="false" ht="15" hidden="false" customHeight="false" outlineLevel="0" collapsed="false">
      <c r="A1612" s="17" t="n">
        <v>2007</v>
      </c>
      <c r="B1612" s="6"/>
      <c r="C1612" s="16" t="n">
        <v>0.0724071708659538</v>
      </c>
      <c r="D1612" s="16" t="n">
        <v>0.0889845900127017</v>
      </c>
      <c r="E1612" s="16" t="n">
        <v>0.683558046760592</v>
      </c>
      <c r="F1612" s="16" t="n">
        <v>0.496905814197134</v>
      </c>
      <c r="G1612" s="18" t="n">
        <v>1.45525911691816E-048</v>
      </c>
      <c r="H1612" s="6"/>
      <c r="I1612" s="18" t="n">
        <v>0.000321198229727797</v>
      </c>
      <c r="J1612" s="18" t="n">
        <v>0.000391456382801832</v>
      </c>
      <c r="K1612" s="16" t="n">
        <v>0.62218967945373</v>
      </c>
      <c r="L1612" s="18" t="n">
        <v>1.33019345469851E-016</v>
      </c>
      <c r="M1612" s="16" t="n">
        <v>0.627682674342271</v>
      </c>
      <c r="N1612" s="18" t="n">
        <v>1.09458240230396E-022</v>
      </c>
      <c r="O1612" s="16" t="n">
        <v>0.182350539187351</v>
      </c>
      <c r="P1612" s="16" t="n">
        <v>0.163412471318749</v>
      </c>
    </row>
    <row r="1613" customFormat="false" ht="15" hidden="false" customHeight="false" outlineLevel="0" collapsed="false">
      <c r="A1613" s="17" t="n">
        <v>2008</v>
      </c>
      <c r="B1613" s="6"/>
      <c r="C1613" s="16" t="n">
        <v>0.0727298772097766</v>
      </c>
      <c r="D1613" s="16" t="n">
        <v>0.0893768314458595</v>
      </c>
      <c r="E1613" s="16" t="n">
        <v>0.683710941664282</v>
      </c>
      <c r="F1613" s="16" t="n">
        <v>0.497624353383542</v>
      </c>
      <c r="G1613" s="18" t="n">
        <v>1.34904211985896E-048</v>
      </c>
      <c r="H1613" s="6"/>
      <c r="I1613" s="18" t="n">
        <v>0.000325797882334973</v>
      </c>
      <c r="J1613" s="18" t="n">
        <v>0.000394956627020996</v>
      </c>
      <c r="K1613" s="16" t="n">
        <v>0.620274986393756</v>
      </c>
      <c r="L1613" s="18" t="n">
        <v>5.3430644780194E-016</v>
      </c>
      <c r="M1613" s="16" t="n">
        <v>0.627023402739203</v>
      </c>
      <c r="N1613" s="18" t="n">
        <v>7.46193328247873E-023</v>
      </c>
      <c r="O1613" s="16" t="n">
        <v>0.182605436644438</v>
      </c>
      <c r="P1613" s="16" t="n">
        <v>0.161089975212339</v>
      </c>
    </row>
    <row r="1614" customFormat="false" ht="15" hidden="false" customHeight="false" outlineLevel="0" collapsed="false">
      <c r="A1614" s="17" t="n">
        <v>2009</v>
      </c>
      <c r="B1614" s="6"/>
      <c r="C1614" s="16" t="n">
        <v>0.0730564238222002</v>
      </c>
      <c r="D1614" s="16" t="n">
        <v>0.0897715331281252</v>
      </c>
      <c r="E1614" s="16" t="n">
        <v>0.683862433862434</v>
      </c>
      <c r="F1614" s="16" t="n">
        <v>0.498322121488747</v>
      </c>
      <c r="G1614" s="18" t="n">
        <v>1.28976369421806E-048</v>
      </c>
      <c r="H1614" s="6"/>
      <c r="I1614" s="18" t="n">
        <v>0.000330426803003563</v>
      </c>
      <c r="J1614" s="18" t="n">
        <v>0.000398497897495106</v>
      </c>
      <c r="K1614" s="16" t="n">
        <v>0.618405179911012</v>
      </c>
      <c r="L1614" s="18" t="n">
        <v>1.999237912474E-015</v>
      </c>
      <c r="M1614" s="16" t="n">
        <v>0.626275760687214</v>
      </c>
      <c r="N1614" s="18" t="n">
        <v>7.16057624339834E-023</v>
      </c>
      <c r="O1614" s="16" t="n">
        <v>0.182852930451138</v>
      </c>
      <c r="P1614" s="16" t="n">
        <v>0.158756179261637</v>
      </c>
    </row>
    <row r="1615" customFormat="false" ht="15" hidden="false" customHeight="false" outlineLevel="0" collapsed="false">
      <c r="A1615" s="17" t="n">
        <v>2010</v>
      </c>
      <c r="B1615" s="6"/>
      <c r="C1615" s="16" t="n">
        <v>0.0733879821466974</v>
      </c>
      <c r="D1615" s="16" t="n">
        <v>0.0901702848772303</v>
      </c>
      <c r="E1615" s="16" t="n">
        <v>0.683869447390126</v>
      </c>
      <c r="F1615" s="16" t="n">
        <v>0.49900463490097</v>
      </c>
      <c r="G1615" s="18" t="n">
        <v>1.28405332447409E-048</v>
      </c>
      <c r="H1615" s="6"/>
      <c r="I1615" s="18" t="n">
        <v>0.000334883649507412</v>
      </c>
      <c r="J1615" s="18" t="n">
        <v>0.000401886791991512</v>
      </c>
      <c r="K1615" s="16" t="n">
        <v>0.616785055014111</v>
      </c>
      <c r="L1615" s="18" t="n">
        <v>6.88413051682079E-015</v>
      </c>
      <c r="M1615" s="16" t="n">
        <v>0.625672597305683</v>
      </c>
      <c r="N1615" s="18" t="n">
        <v>6.69463375484277E-023</v>
      </c>
      <c r="O1615" s="16" t="n">
        <v>0.183094979890907</v>
      </c>
      <c r="P1615" s="16" t="n">
        <v>0.15652323599149</v>
      </c>
    </row>
    <row r="1616" customFormat="false" ht="15" hidden="false" customHeight="false" outlineLevel="0" collapsed="false">
      <c r="A1616" s="17" t="n">
        <v>2011</v>
      </c>
      <c r="B1616" s="6"/>
      <c r="C1616" s="16" t="n">
        <v>0.0737242490980906</v>
      </c>
      <c r="D1616" s="16" t="n">
        <v>0.090572627331303</v>
      </c>
      <c r="E1616" s="16" t="n">
        <v>0.683823158107358</v>
      </c>
      <c r="F1616" s="16" t="n">
        <v>0.499666845255476</v>
      </c>
      <c r="G1616" s="18" t="n">
        <v>1.28405332447409E-048</v>
      </c>
      <c r="H1616" s="6"/>
      <c r="I1616" s="18" t="n">
        <v>0.000339196958084086</v>
      </c>
      <c r="J1616" s="18" t="n">
        <v>0.000405120162524219</v>
      </c>
      <c r="K1616" s="16" t="n">
        <v>0.615170540939364</v>
      </c>
      <c r="L1616" s="18" t="n">
        <v>2.24540879045103E-014</v>
      </c>
      <c r="M1616" s="16" t="n">
        <v>0.62292890527249</v>
      </c>
      <c r="N1616" s="18" t="n">
        <v>3.50027393798166E-022</v>
      </c>
      <c r="O1616" s="16" t="n">
        <v>0.183329797146573</v>
      </c>
      <c r="P1616" s="16" t="n">
        <v>0.154311412919919</v>
      </c>
    </row>
    <row r="1617" customFormat="false" ht="15" hidden="false" customHeight="false" outlineLevel="0" collapsed="false">
      <c r="A1617" s="17" t="n">
        <v>2012</v>
      </c>
      <c r="B1617" s="6"/>
      <c r="C1617" s="16" t="n">
        <v>0.0740660393054915</v>
      </c>
      <c r="D1617" s="16" t="n">
        <v>0.0909795351212283</v>
      </c>
      <c r="E1617" s="16" t="n">
        <v>0.683797909407666</v>
      </c>
      <c r="F1617" s="16" t="n">
        <v>0.500309018152268</v>
      </c>
      <c r="G1617" s="18" t="n">
        <v>1.28405332447409E-048</v>
      </c>
      <c r="H1617" s="6"/>
      <c r="I1617" s="18" t="n">
        <v>0.000343640352925088</v>
      </c>
      <c r="J1617" s="18" t="n">
        <v>0.000408550929980554</v>
      </c>
      <c r="K1617" s="16" t="n">
        <v>0.613658424368923</v>
      </c>
      <c r="L1617" s="18" t="n">
        <v>6.66461380593269E-014</v>
      </c>
      <c r="M1617" s="16" t="n">
        <v>0.619098116447003</v>
      </c>
      <c r="N1617" s="18" t="n">
        <v>5.6592311820119E-021</v>
      </c>
      <c r="O1617" s="16" t="n">
        <v>0.183557479230096</v>
      </c>
      <c r="P1617" s="16" t="n">
        <v>0.152179203867621</v>
      </c>
    </row>
    <row r="1618" customFormat="false" ht="15" hidden="false" customHeight="false" outlineLevel="0" collapsed="false">
      <c r="A1618" s="17" t="n">
        <v>2013</v>
      </c>
      <c r="B1618" s="6"/>
      <c r="C1618" s="16" t="n">
        <v>0.0744132364906671</v>
      </c>
      <c r="D1618" s="16" t="n">
        <v>0.0913911881953874</v>
      </c>
      <c r="E1618" s="16" t="n">
        <v>0.683802117524281</v>
      </c>
      <c r="F1618" s="16" t="n">
        <v>0.500937990509686</v>
      </c>
      <c r="G1618" s="18" t="n">
        <v>1.28405332447409E-048</v>
      </c>
      <c r="H1618" s="6"/>
      <c r="I1618" s="18" t="n">
        <v>0.00034808788152194</v>
      </c>
      <c r="J1618" s="18" t="n">
        <v>0.000412012437839973</v>
      </c>
      <c r="K1618" s="16" t="n">
        <v>0.612136488859713</v>
      </c>
      <c r="L1618" s="18" t="n">
        <v>1.89937677460871E-013</v>
      </c>
      <c r="M1618" s="16" t="n">
        <v>0.615490357802129</v>
      </c>
      <c r="N1618" s="18" t="n">
        <v>7.23847701512465E-020</v>
      </c>
      <c r="O1618" s="16" t="n">
        <v>0.183780452435733</v>
      </c>
      <c r="P1618" s="16" t="n">
        <v>0.150108726428826</v>
      </c>
    </row>
    <row r="1619" customFormat="false" ht="15" hidden="false" customHeight="false" outlineLevel="0" collapsed="false">
      <c r="A1619" s="17" t="n">
        <v>2014</v>
      </c>
      <c r="B1619" s="6"/>
      <c r="C1619" s="16" t="n">
        <v>0.0747646061896513</v>
      </c>
      <c r="D1619" s="16" t="n">
        <v>0.0918059647780924</v>
      </c>
      <c r="E1619" s="16" t="n">
        <v>0.683720760603051</v>
      </c>
      <c r="F1619" s="16" t="n">
        <v>0.501546163374544</v>
      </c>
      <c r="G1619" s="18" t="n">
        <v>1.28405332447409E-048</v>
      </c>
      <c r="H1619" s="6"/>
      <c r="I1619" s="18" t="n">
        <v>0.000352702647143317</v>
      </c>
      <c r="J1619" s="18" t="n">
        <v>0.000415683057041317</v>
      </c>
      <c r="K1619" s="16" t="n">
        <v>0.610641204755733</v>
      </c>
      <c r="L1619" s="18" t="n">
        <v>5.21900096070621E-013</v>
      </c>
      <c r="M1619" s="16" t="n">
        <v>0.611632917571412</v>
      </c>
      <c r="N1619" s="18" t="n">
        <v>1.24593705768323E-018</v>
      </c>
      <c r="O1619" s="16" t="n">
        <v>0.183996025164628</v>
      </c>
      <c r="P1619" s="16" t="n">
        <v>0.148053989646033</v>
      </c>
    </row>
    <row r="1620" customFormat="false" ht="15" hidden="false" customHeight="false" outlineLevel="0" collapsed="false">
      <c r="A1620" s="17" t="n">
        <v>2015</v>
      </c>
      <c r="B1620" s="6"/>
      <c r="C1620" s="16" t="n">
        <v>0.075120538254021</v>
      </c>
      <c r="D1620" s="16" t="n">
        <v>0.0922244191758998</v>
      </c>
      <c r="E1620" s="16" t="n">
        <v>0.683649222620591</v>
      </c>
      <c r="F1620" s="16" t="n">
        <v>0.502138267778833</v>
      </c>
      <c r="G1620" s="18" t="n">
        <v>1.28405332447409E-048</v>
      </c>
      <c r="H1620" s="6"/>
      <c r="I1620" s="18" t="n">
        <v>0.000357557337650709</v>
      </c>
      <c r="J1620" s="18" t="n">
        <v>0.000419670038408691</v>
      </c>
      <c r="K1620" s="16" t="n">
        <v>0.609070174552677</v>
      </c>
      <c r="L1620" s="18" t="n">
        <v>1.35622062107025E-012</v>
      </c>
      <c r="M1620" s="16" t="n">
        <v>0.60925673438929</v>
      </c>
      <c r="N1620" s="18" t="n">
        <v>7.20990546938973E-018</v>
      </c>
      <c r="O1620" s="16" t="n">
        <v>0.184205876768631</v>
      </c>
      <c r="P1620" s="16" t="n">
        <v>0.146062406374605</v>
      </c>
    </row>
    <row r="1621" customFormat="false" ht="15" hidden="false" customHeight="false" outlineLevel="0" collapsed="false">
      <c r="A1621" s="17" t="n">
        <v>2016</v>
      </c>
      <c r="B1621" s="6"/>
      <c r="C1621" s="16" t="n">
        <v>0.0754799913170791</v>
      </c>
      <c r="D1621" s="16" t="n">
        <v>0.0926454428702323</v>
      </c>
      <c r="E1621" s="16" t="n">
        <v>0.683615557687668</v>
      </c>
      <c r="F1621" s="16" t="n">
        <v>0.502715718635556</v>
      </c>
      <c r="G1621" s="18" t="n">
        <v>1.28405332447409E-048</v>
      </c>
      <c r="H1621" s="6"/>
      <c r="I1621" s="18" t="n">
        <v>0.000362437975276673</v>
      </c>
      <c r="J1621" s="18" t="n">
        <v>0.000423655983519214</v>
      </c>
      <c r="K1621" s="16" t="n">
        <v>0.607588917504082</v>
      </c>
      <c r="L1621" s="18" t="n">
        <v>3.43616197710799E-012</v>
      </c>
      <c r="M1621" s="16" t="n">
        <v>0.609632659473593</v>
      </c>
      <c r="N1621" s="18" t="n">
        <v>1.06574104768365E-017</v>
      </c>
      <c r="O1621" s="16" t="n">
        <v>0.184410510652532</v>
      </c>
      <c r="P1621" s="16" t="n">
        <v>0.144021934395067</v>
      </c>
    </row>
    <row r="1622" customFormat="false" ht="15" hidden="false" customHeight="false" outlineLevel="0" collapsed="false">
      <c r="A1622" s="17" t="n">
        <v>2017</v>
      </c>
      <c r="B1622" s="6"/>
      <c r="C1622" s="16" t="n">
        <v>0.0758429373556659</v>
      </c>
      <c r="D1622" s="16" t="n">
        <v>0.0930689837624114</v>
      </c>
      <c r="E1622" s="16" t="n">
        <v>0.683527187238746</v>
      </c>
      <c r="F1622" s="16" t="n">
        <v>0.503279398799107</v>
      </c>
      <c r="G1622" s="18" t="n">
        <v>1.28405332447409E-048</v>
      </c>
      <c r="H1622" s="6"/>
      <c r="I1622" s="18" t="n">
        <v>0.000367430035265466</v>
      </c>
      <c r="J1622" s="18" t="n">
        <v>0.000427729683123645</v>
      </c>
      <c r="K1622" s="16" t="n">
        <v>0.606151144327178</v>
      </c>
      <c r="L1622" s="18" t="n">
        <v>8.67908028197194E-012</v>
      </c>
      <c r="M1622" s="16" t="n">
        <v>0.611728301548026</v>
      </c>
      <c r="N1622" s="18" t="n">
        <v>8.66690336211956E-018</v>
      </c>
      <c r="O1622" s="16" t="n">
        <v>0.184610241425102</v>
      </c>
      <c r="P1622" s="16" t="n">
        <v>0.141912960613379</v>
      </c>
    </row>
    <row r="1623" customFormat="false" ht="15" hidden="false" customHeight="false" outlineLevel="0" collapsed="false">
      <c r="A1623" s="17" t="n">
        <v>2018</v>
      </c>
      <c r="B1623" s="6"/>
      <c r="C1623" s="16" t="n">
        <v>0.0762103427054487</v>
      </c>
      <c r="D1623" s="16" t="n">
        <v>0.0934961536280394</v>
      </c>
      <c r="E1623" s="16" t="n">
        <v>0.683522979122131</v>
      </c>
      <c r="F1623" s="16" t="n">
        <v>0.503829472855163</v>
      </c>
      <c r="G1623" s="18" t="n">
        <v>1.28405332447409E-048</v>
      </c>
      <c r="H1623" s="6"/>
      <c r="I1623" s="18" t="n">
        <v>0.000372429068945604</v>
      </c>
      <c r="J1623" s="18" t="n">
        <v>0.000431783767926195</v>
      </c>
      <c r="K1623" s="16" t="n">
        <v>0.604697941389352</v>
      </c>
      <c r="L1623" s="18" t="n">
        <v>2.13728787860665E-011</v>
      </c>
      <c r="M1623" s="16" t="n">
        <v>0.616160851049504</v>
      </c>
      <c r="N1623" s="18" t="n">
        <v>2.19753907665802E-018</v>
      </c>
      <c r="O1623" s="16" t="n">
        <v>0.184805129048834</v>
      </c>
      <c r="P1623" s="16" t="n">
        <v>0.139757978895104</v>
      </c>
    </row>
    <row r="1624" customFormat="false" ht="15" hidden="false" customHeight="false" outlineLevel="0" collapsed="false">
      <c r="A1624" s="17" t="n">
        <v>2019</v>
      </c>
      <c r="B1624" s="6"/>
      <c r="C1624" s="16" t="n">
        <v>0.0765833162264156</v>
      </c>
      <c r="D1624" s="16" t="n">
        <v>0.093928210556535</v>
      </c>
      <c r="E1624" s="16" t="n">
        <v>0.683421984323363</v>
      </c>
      <c r="F1624" s="16" t="n">
        <v>0.504366696520143</v>
      </c>
      <c r="G1624" s="18" t="n">
        <v>1.28405332447409E-048</v>
      </c>
      <c r="H1624" s="6"/>
      <c r="I1624" s="18" t="n">
        <v>0.000377237548852961</v>
      </c>
      <c r="J1624" s="18" t="n">
        <v>0.000435585222464853</v>
      </c>
      <c r="K1624" s="16" t="n">
        <v>0.603103065192143</v>
      </c>
      <c r="L1624" s="18" t="n">
        <v>5.215764853071E-011</v>
      </c>
      <c r="M1624" s="16" t="n">
        <v>0.621876876118658</v>
      </c>
      <c r="N1624" s="18" t="n">
        <v>4.64391943332911E-019</v>
      </c>
      <c r="O1624" s="16" t="n">
        <v>0.184995442822023</v>
      </c>
      <c r="P1624" s="16" t="n">
        <v>0.137559095049494</v>
      </c>
    </row>
    <row r="1625" customFormat="false" ht="15" hidden="false" customHeight="false" outlineLevel="0" collapsed="false">
      <c r="A1625" s="17" t="n">
        <v>2020</v>
      </c>
      <c r="B1625" s="6"/>
      <c r="C1625" s="16" t="n">
        <v>0.0769623531513469</v>
      </c>
      <c r="D1625" s="16" t="n">
        <v>0.0943655697455761</v>
      </c>
      <c r="E1625" s="16" t="n">
        <v>0.683382708568287</v>
      </c>
      <c r="F1625" s="16" t="n">
        <v>0.504888883785288</v>
      </c>
      <c r="G1625" s="18" t="n">
        <v>1.28405332447409E-048</v>
      </c>
      <c r="H1625" s="6"/>
      <c r="I1625" s="18" t="n">
        <v>0.00038204458116263</v>
      </c>
      <c r="J1625" s="18" t="n">
        <v>0.000439340102035611</v>
      </c>
      <c r="K1625" s="16" t="n">
        <v>0.601520813344779</v>
      </c>
      <c r="L1625" s="18" t="n">
        <v>1.27142890784152E-010</v>
      </c>
      <c r="M1625" s="16" t="n">
        <v>0.627291319497046</v>
      </c>
      <c r="N1625" s="18" t="n">
        <v>1.71321252199873E-019</v>
      </c>
      <c r="O1625" s="16" t="n">
        <v>0.185180409940957</v>
      </c>
      <c r="P1625" s="16" t="n">
        <v>0.135267817809868</v>
      </c>
    </row>
    <row r="1626" customFormat="false" ht="15" hidden="false" customHeight="false" outlineLevel="0" collapsed="false">
      <c r="A1626" s="17" t="n">
        <v>2021</v>
      </c>
      <c r="B1626" s="6"/>
      <c r="C1626" s="16" t="n">
        <v>0.0773476542809065</v>
      </c>
      <c r="D1626" s="16" t="n">
        <v>0.0948082135031898</v>
      </c>
      <c r="E1626" s="16" t="n">
        <v>0.683292935413826</v>
      </c>
      <c r="F1626" s="16" t="n">
        <v>0.505388693780698</v>
      </c>
      <c r="G1626" s="18" t="n">
        <v>1.28405332447409E-048</v>
      </c>
      <c r="H1626" s="6"/>
      <c r="I1626" s="18" t="n">
        <v>0.000387019894380609</v>
      </c>
      <c r="J1626" s="18" t="n">
        <v>0.000443251967800122</v>
      </c>
      <c r="K1626" s="16" t="n">
        <v>0.599743585427573</v>
      </c>
      <c r="L1626" s="18" t="n">
        <v>3.11333371937149E-010</v>
      </c>
      <c r="M1626" s="16" t="n">
        <v>0.63217834559298</v>
      </c>
      <c r="N1626" s="18" t="n">
        <v>6.22821061634545E-020</v>
      </c>
      <c r="O1626" s="16" t="n">
        <v>0.185357432239111</v>
      </c>
      <c r="P1626" s="16" t="n">
        <v>0.132892296660228</v>
      </c>
    </row>
    <row r="1627" customFormat="false" ht="15" hidden="false" customHeight="false" outlineLevel="0" collapsed="false">
      <c r="A1627" s="17" t="n">
        <v>2022</v>
      </c>
      <c r="B1627" s="6"/>
      <c r="C1627" s="16" t="n">
        <v>0.0777391618851784</v>
      </c>
      <c r="D1627" s="16" t="n">
        <v>0.0952559951041824</v>
      </c>
      <c r="E1627" s="16" t="n">
        <v>0.683054475472291</v>
      </c>
      <c r="F1627" s="16" t="n">
        <v>0.505862083241674</v>
      </c>
      <c r="G1627" s="18" t="n">
        <v>1.28976369421806E-048</v>
      </c>
      <c r="H1627" s="6"/>
      <c r="I1627" s="18" t="n">
        <v>0.000391949620238495</v>
      </c>
      <c r="J1627" s="18" t="n">
        <v>0.000447068609041133</v>
      </c>
      <c r="K1627" s="16" t="n">
        <v>0.598137487586056</v>
      </c>
      <c r="L1627" s="18" t="n">
        <v>7.6333856195167E-010</v>
      </c>
      <c r="M1627" s="16" t="n">
        <v>0.63718600436522</v>
      </c>
      <c r="N1627" s="18" t="n">
        <v>2.46020069780915E-020</v>
      </c>
      <c r="O1627" s="16" t="n">
        <v>0.185525080295851</v>
      </c>
      <c r="P1627" s="16" t="n">
        <v>0.130401763074107</v>
      </c>
    </row>
    <row r="1628" customFormat="false" ht="15" hidden="false" customHeight="false" outlineLevel="0" collapsed="false">
      <c r="A1628" s="17" t="n">
        <v>2023</v>
      </c>
      <c r="B1628" s="6"/>
      <c r="C1628" s="16" t="n">
        <v>0.0781354156585208</v>
      </c>
      <c r="D1628" s="16" t="n">
        <v>0.0957072211808011</v>
      </c>
      <c r="E1628" s="16" t="n">
        <v>0.682845472347063</v>
      </c>
      <c r="F1628" s="16" t="n">
        <v>0.506308354127938</v>
      </c>
      <c r="G1628" s="18" t="n">
        <v>1.34904211985896E-048</v>
      </c>
      <c r="H1628" s="6"/>
      <c r="I1628" s="18" t="n">
        <v>0.000396992177691755</v>
      </c>
      <c r="J1628" s="18" t="n">
        <v>0.000450939636451836</v>
      </c>
      <c r="K1628" s="16" t="n">
        <v>0.596277500042081</v>
      </c>
      <c r="L1628" s="18" t="n">
        <v>1.96345117026598E-009</v>
      </c>
      <c r="M1628" s="16" t="n">
        <v>0.640175169867641</v>
      </c>
      <c r="N1628" s="18" t="n">
        <v>1.97642950387272E-020</v>
      </c>
      <c r="O1628" s="16" t="n">
        <v>0.185683109637478</v>
      </c>
      <c r="P1628" s="16" t="n">
        <v>0.12771186533053</v>
      </c>
    </row>
    <row r="1629" customFormat="false" ht="15" hidden="false" customHeight="false" outlineLevel="0" collapsed="false">
      <c r="A1629" s="17" t="n">
        <v>2024</v>
      </c>
      <c r="B1629" s="6"/>
      <c r="C1629" s="16" t="n">
        <v>0.0785364806185773</v>
      </c>
      <c r="D1629" s="16" t="n">
        <v>0.0961619328270043</v>
      </c>
      <c r="E1629" s="16" t="n">
        <v>0.682583166411374</v>
      </c>
      <c r="F1629" s="16" t="n">
        <v>0.506726582298852</v>
      </c>
      <c r="G1629" s="18" t="n">
        <v>1.45525911691816E-048</v>
      </c>
      <c r="H1629" s="6"/>
      <c r="I1629" s="18" t="n">
        <v>0.000402146212943711</v>
      </c>
      <c r="J1629" s="18" t="n">
        <v>0.000454890857748289</v>
      </c>
      <c r="K1629" s="16" t="n">
        <v>0.594322128521492</v>
      </c>
      <c r="L1629" s="18" t="n">
        <v>5.04949015789887E-009</v>
      </c>
      <c r="M1629" s="16" t="n">
        <v>0.643983515404512</v>
      </c>
      <c r="N1629" s="18" t="n">
        <v>8.70283100080978E-021</v>
      </c>
      <c r="O1629" s="16" t="n">
        <v>0.185831195673571</v>
      </c>
      <c r="P1629" s="16" t="n">
        <v>0.124879266482782</v>
      </c>
    </row>
    <row r="1630" customFormat="false" ht="15" hidden="false" customHeight="false" outlineLevel="0" collapsed="false">
      <c r="A1630" s="17" t="n">
        <v>2025</v>
      </c>
      <c r="B1630" s="6"/>
      <c r="C1630" s="16" t="n">
        <v>0.0789414019579516</v>
      </c>
      <c r="D1630" s="16" t="n">
        <v>0.0966191221412824</v>
      </c>
      <c r="E1630" s="16" t="n">
        <v>0.682368552463993</v>
      </c>
      <c r="F1630" s="16" t="n">
        <v>0.507116919870141</v>
      </c>
      <c r="G1630" s="18" t="n">
        <v>1.61377910634732E-048</v>
      </c>
      <c r="H1630" s="6"/>
      <c r="I1630" s="18" t="n">
        <v>0.000407066831093331</v>
      </c>
      <c r="J1630" s="18" t="n">
        <v>0.000458547987135072</v>
      </c>
      <c r="K1630" s="16" t="n">
        <v>0.592138115998137</v>
      </c>
      <c r="L1630" s="18" t="n">
        <v>1.25588691444289E-008</v>
      </c>
      <c r="M1630" s="16" t="n">
        <v>0.647683852614924</v>
      </c>
      <c r="N1630" s="18" t="n">
        <v>2.96201915644977E-021</v>
      </c>
      <c r="O1630" s="16" t="n">
        <v>0.185969394795969</v>
      </c>
      <c r="P1630" s="16" t="n">
        <v>0.121942939284063</v>
      </c>
    </row>
    <row r="1631" customFormat="false" ht="15" hidden="false" customHeight="false" outlineLevel="0" collapsed="false">
      <c r="A1631" s="17" t="n">
        <v>2026</v>
      </c>
      <c r="B1631" s="6"/>
      <c r="C1631" s="16" t="n">
        <v>0.0793499839412648</v>
      </c>
      <c r="D1631" s="16" t="n">
        <v>0.0970784694941702</v>
      </c>
      <c r="E1631" s="16" t="n">
        <v>0.682180589921841</v>
      </c>
      <c r="F1631" s="16" t="n">
        <v>0.507477777202055</v>
      </c>
      <c r="G1631" s="18" t="n">
        <v>1.83864072270116E-048</v>
      </c>
      <c r="H1631" s="6"/>
      <c r="I1631" s="18" t="n">
        <v>0.000411854915247488</v>
      </c>
      <c r="J1631" s="18" t="n">
        <v>0.000462053443663768</v>
      </c>
      <c r="K1631" s="16" t="n">
        <v>0.590077541562165</v>
      </c>
      <c r="L1631" s="18" t="n">
        <v>3.09825216255856E-008</v>
      </c>
      <c r="M1631" s="16" t="n">
        <v>0.650931115936418</v>
      </c>
      <c r="N1631" s="18" t="n">
        <v>9.77491843741271E-022</v>
      </c>
      <c r="O1631" s="16" t="n">
        <v>0.186097146614302</v>
      </c>
      <c r="P1631" s="16" t="n">
        <v>0.118941705935448</v>
      </c>
    </row>
    <row r="1632" customFormat="false" ht="15" hidden="false" customHeight="false" outlineLevel="0" collapsed="false">
      <c r="A1632" s="17" t="n">
        <v>2027</v>
      </c>
      <c r="B1632" s="6"/>
      <c r="C1632" s="16" t="n">
        <v>0.0797636215799703</v>
      </c>
      <c r="D1632" s="16" t="n">
        <v>0.0975415384340195</v>
      </c>
      <c r="E1632" s="16" t="n">
        <v>0.681957559741229</v>
      </c>
      <c r="F1632" s="16" t="n">
        <v>0.507810378927412</v>
      </c>
      <c r="G1632" s="18" t="n">
        <v>2.08299080909655E-048</v>
      </c>
      <c r="H1632" s="6"/>
      <c r="I1632" s="18" t="n">
        <v>0.000416335061921627</v>
      </c>
      <c r="J1632" s="18" t="n">
        <v>0.000465248692635199</v>
      </c>
      <c r="K1632" s="16" t="n">
        <v>0.588054840175731</v>
      </c>
      <c r="L1632" s="18" t="n">
        <v>7.32691445704976E-008</v>
      </c>
      <c r="M1632" s="16" t="n">
        <v>0.65508172162467</v>
      </c>
      <c r="N1632" s="18" t="n">
        <v>1.4899865895831E-022</v>
      </c>
      <c r="O1632" s="16" t="n">
        <v>0.186214886938119</v>
      </c>
      <c r="P1632" s="16" t="n">
        <v>0.115963256058143</v>
      </c>
    </row>
    <row r="1633" customFormat="false" ht="15" hidden="false" customHeight="false" outlineLevel="0" collapsed="false">
      <c r="A1633" s="17" t="n">
        <v>2028</v>
      </c>
      <c r="B1633" s="6"/>
      <c r="C1633" s="16" t="n">
        <v>0.0801820345180729</v>
      </c>
      <c r="D1633" s="16" t="n">
        <v>0.0980080115071424</v>
      </c>
      <c r="E1633" s="16" t="n">
        <v>0.681698059216617</v>
      </c>
      <c r="F1633" s="16" t="n">
        <v>0.508115423006697</v>
      </c>
      <c r="G1633" s="18" t="n">
        <v>2.43294989659755E-048</v>
      </c>
      <c r="H1633" s="6"/>
      <c r="I1633" s="18" t="n">
        <v>0.000420456411259091</v>
      </c>
      <c r="J1633" s="18" t="n">
        <v>0.000468067500570487</v>
      </c>
      <c r="K1633" s="16" t="n">
        <v>0.586152771465603</v>
      </c>
      <c r="L1633" s="18" t="n">
        <v>1.67400535542972E-007</v>
      </c>
      <c r="M1633" s="16" t="n">
        <v>0.657678129576327</v>
      </c>
      <c r="N1633" s="18" t="n">
        <v>2.47698663729014E-023</v>
      </c>
      <c r="O1633" s="16" t="n">
        <v>0.186322864859698</v>
      </c>
      <c r="P1633" s="16" t="n">
        <v>0.112997834683556</v>
      </c>
    </row>
    <row r="1634" customFormat="false" ht="15" hidden="false" customHeight="false" outlineLevel="0" collapsed="false">
      <c r="A1634" s="17" t="n">
        <v>2029</v>
      </c>
      <c r="B1634" s="6"/>
      <c r="C1634" s="16" t="n">
        <v>0.0806059293561126</v>
      </c>
      <c r="D1634" s="16" t="n">
        <v>0.0984786831801529</v>
      </c>
      <c r="E1634" s="16" t="n">
        <v>0.681362812592929</v>
      </c>
      <c r="F1634" s="16" t="n">
        <v>0.50839458166013</v>
      </c>
      <c r="G1634" s="18" t="n">
        <v>3.00871756087701E-048</v>
      </c>
      <c r="H1634" s="6"/>
      <c r="I1634" s="18" t="n">
        <v>0.00042446154607576</v>
      </c>
      <c r="J1634" s="18" t="n">
        <v>0.000470779999578798</v>
      </c>
      <c r="K1634" s="16" t="n">
        <v>0.584107626790554</v>
      </c>
      <c r="L1634" s="18" t="n">
        <v>3.79104340147542E-007</v>
      </c>
      <c r="M1634" s="16" t="n">
        <v>0.658382287756625</v>
      </c>
      <c r="N1634" s="18" t="n">
        <v>5.11878961296432E-024</v>
      </c>
      <c r="O1634" s="16" t="n">
        <v>0.18642167407644</v>
      </c>
      <c r="P1634" s="16" t="n">
        <v>0.110019450478452</v>
      </c>
    </row>
    <row r="1635" customFormat="false" ht="15" hidden="false" customHeight="false" outlineLevel="0" collapsed="false">
      <c r="A1635" s="17" t="n">
        <v>2030</v>
      </c>
      <c r="B1635" s="6"/>
      <c r="C1635" s="16" t="n">
        <v>0.0810348708812073</v>
      </c>
      <c r="D1635" s="16" t="n">
        <v>0.0989531903662501</v>
      </c>
      <c r="E1635" s="16" t="n">
        <v>0.681093493129548</v>
      </c>
      <c r="F1635" s="16" t="n">
        <v>0.508650495918471</v>
      </c>
      <c r="G1635" s="18" t="n">
        <v>3.8087045477876E-048</v>
      </c>
      <c r="H1635" s="6"/>
      <c r="I1635" s="18" t="n">
        <v>0.000428302444936988</v>
      </c>
      <c r="J1635" s="18" t="n">
        <v>0.000473339644271352</v>
      </c>
      <c r="K1635" s="16" t="n">
        <v>0.582082119993043</v>
      </c>
      <c r="L1635" s="18" t="n">
        <v>8.21721412507649E-007</v>
      </c>
      <c r="M1635" s="16" t="n">
        <v>0.659702233668299</v>
      </c>
      <c r="N1635" s="18" t="n">
        <v>4.43922530759795E-025</v>
      </c>
      <c r="O1635" s="16" t="n">
        <v>0.18651225088575</v>
      </c>
      <c r="P1635" s="16" t="n">
        <v>0.107034553949158</v>
      </c>
    </row>
    <row r="1636" customFormat="false" ht="15" hidden="false" customHeight="false" outlineLevel="0" collapsed="false">
      <c r="A1636" s="17" t="n">
        <v>2031</v>
      </c>
      <c r="B1636" s="6"/>
      <c r="C1636" s="16" t="n">
        <v>0.0814679611821992</v>
      </c>
      <c r="D1636" s="16" t="n">
        <v>0.0994306943410891</v>
      </c>
      <c r="E1636" s="16" t="n">
        <v>0.680807341199706</v>
      </c>
      <c r="F1636" s="16" t="n">
        <v>0.508885102774741</v>
      </c>
      <c r="G1636" s="18" t="n">
        <v>4.92045156542505E-048</v>
      </c>
      <c r="H1636" s="6"/>
      <c r="I1636" s="18" t="n">
        <v>0.000432035343148317</v>
      </c>
      <c r="J1636" s="18" t="n">
        <v>0.000475806557488367</v>
      </c>
      <c r="K1636" s="16" t="n">
        <v>0.579975256274302</v>
      </c>
      <c r="L1636" s="18" t="n">
        <v>1.74786301987141E-006</v>
      </c>
      <c r="M1636" s="16" t="n">
        <v>0.660245080711677</v>
      </c>
      <c r="N1636" s="18" t="n">
        <v>3.22437353160818E-026</v>
      </c>
      <c r="O1636" s="16" t="n">
        <v>0.186595282098455</v>
      </c>
      <c r="P1636" s="16" t="n">
        <v>0.104068165783889</v>
      </c>
    </row>
    <row r="1637" customFormat="false" ht="15" hidden="false" customHeight="false" outlineLevel="0" collapsed="false">
      <c r="A1637" s="17" t="n">
        <v>2032</v>
      </c>
      <c r="B1637" s="6"/>
      <c r="C1637" s="16" t="n">
        <v>0.0819041736710854</v>
      </c>
      <c r="D1637" s="16" t="n">
        <v>0.0999100999848486</v>
      </c>
      <c r="E1637" s="16" t="n">
        <v>0.680536619030787</v>
      </c>
      <c r="F1637" s="16" t="n">
        <v>0.509098983447895</v>
      </c>
      <c r="G1637" s="18" t="n">
        <v>6.47168541537819E-048</v>
      </c>
      <c r="H1637" s="6"/>
      <c r="I1637" s="18" t="n">
        <v>0.000435899043749791</v>
      </c>
      <c r="J1637" s="18" t="n">
        <v>0.000478429542309609</v>
      </c>
      <c r="K1637" s="16" t="n">
        <v>0.577960971121098</v>
      </c>
      <c r="L1637" s="18" t="n">
        <v>3.54994165452871E-006</v>
      </c>
      <c r="M1637" s="16" t="n">
        <v>0.661702491766119</v>
      </c>
      <c r="N1637" s="18" t="n">
        <v>1.04746563439526E-027</v>
      </c>
      <c r="O1637" s="16" t="n">
        <v>0.186670974491143</v>
      </c>
      <c r="P1637" s="16" t="n">
        <v>0.101099715109523</v>
      </c>
    </row>
    <row r="1638" customFormat="false" ht="15" hidden="false" customHeight="false" outlineLevel="0" collapsed="false">
      <c r="A1638" s="17" t="n">
        <v>2033</v>
      </c>
      <c r="B1638" s="6"/>
      <c r="C1638" s="16" t="n">
        <v>0.0823428495089282</v>
      </c>
      <c r="D1638" s="16" t="n">
        <v>0.100390673757727</v>
      </c>
      <c r="E1638" s="16" t="n">
        <v>0.680087753258485</v>
      </c>
      <c r="F1638" s="16" t="n">
        <v>0.509288114085101</v>
      </c>
      <c r="G1638" s="18" t="n">
        <v>8.29010125712264E-048</v>
      </c>
      <c r="H1638" s="6"/>
      <c r="I1638" s="18" t="n">
        <v>0.000439644608018529</v>
      </c>
      <c r="J1638" s="18" t="n">
        <v>0.000480943204738333</v>
      </c>
      <c r="K1638" s="16" t="n">
        <v>0.575983156311894</v>
      </c>
      <c r="L1638" s="18" t="n">
        <v>6.98755821365931E-006</v>
      </c>
      <c r="M1638" s="16" t="n">
        <v>0.665705813372834</v>
      </c>
      <c r="N1638" s="18" t="n">
        <v>5.89008860114749E-030</v>
      </c>
      <c r="O1638" s="16" t="n">
        <v>0.186737905074102</v>
      </c>
      <c r="P1638" s="16" t="n">
        <v>0.0981576929588319</v>
      </c>
    </row>
    <row r="1639" customFormat="false" ht="15" hidden="false" customHeight="false" outlineLevel="0" collapsed="false">
      <c r="A1639" s="17" t="n">
        <v>2034</v>
      </c>
      <c r="B1639" s="6"/>
      <c r="C1639" s="16" t="n">
        <v>0.0827835150842962</v>
      </c>
      <c r="D1639" s="16" t="n">
        <v>0.100872004845477</v>
      </c>
      <c r="E1639" s="16" t="n">
        <v>0.679734271462797</v>
      </c>
      <c r="F1639" s="16" t="n">
        <v>0.509453764629106</v>
      </c>
      <c r="G1639" s="18" t="n">
        <v>1.13690859254542E-047</v>
      </c>
      <c r="H1639" s="6"/>
      <c r="I1639" s="18" t="n">
        <v>0.000443196931969156</v>
      </c>
      <c r="J1639" s="18" t="n">
        <v>0.00048326446239203</v>
      </c>
      <c r="K1639" s="16" t="n">
        <v>0.574053033490998</v>
      </c>
      <c r="L1639" s="18" t="n">
        <v>1.34394748169334E-005</v>
      </c>
      <c r="M1639" s="16" t="n">
        <v>0.671786541881982</v>
      </c>
      <c r="N1639" s="18" t="n">
        <v>8.11660500778652E-033</v>
      </c>
      <c r="O1639" s="16" t="n">
        <v>0.186796524257457</v>
      </c>
      <c r="P1639" s="16" t="n">
        <v>0.0952653047873073</v>
      </c>
    </row>
    <row r="1640" customFormat="false" ht="15" hidden="false" customHeight="false" outlineLevel="0" collapsed="false">
      <c r="A1640" s="17" t="n">
        <v>2035</v>
      </c>
      <c r="B1640" s="6"/>
      <c r="C1640" s="16" t="n">
        <v>0.0832266843998629</v>
      </c>
      <c r="D1640" s="16" t="n">
        <v>0.10135458681414</v>
      </c>
      <c r="E1640" s="16" t="n">
        <v>0.679372373433879</v>
      </c>
      <c r="F1640" s="16" t="n">
        <v>0.509596001105846</v>
      </c>
      <c r="G1640" s="18" t="n">
        <v>1.59626730409244E-047</v>
      </c>
      <c r="H1640" s="6"/>
      <c r="I1640" s="18" t="n">
        <v>0.000446563197344708</v>
      </c>
      <c r="J1640" s="18" t="n">
        <v>0.000485400976199553</v>
      </c>
      <c r="K1640" s="16" t="n">
        <v>0.572113091731331</v>
      </c>
      <c r="L1640" s="18" t="n">
        <v>2.50846816419551E-005</v>
      </c>
      <c r="M1640" s="16" t="n">
        <v>0.679079207976345</v>
      </c>
      <c r="N1640" s="18" t="n">
        <v>6.74453031866283E-036</v>
      </c>
      <c r="O1640" s="16" t="n">
        <v>0.186846856252641</v>
      </c>
      <c r="P1640" s="16" t="n">
        <v>0.0924092971195757</v>
      </c>
    </row>
    <row r="1641" customFormat="false" ht="15" hidden="false" customHeight="false" outlineLevel="0" collapsed="false">
      <c r="A1641" s="17" t="n">
        <v>2036</v>
      </c>
      <c r="B1641" s="6"/>
      <c r="C1641" s="16" t="n">
        <v>0.0836734802085768</v>
      </c>
      <c r="D1641" s="16" t="n">
        <v>0.1018395753567</v>
      </c>
      <c r="E1641" s="16" t="n">
        <v>0.678966991533269</v>
      </c>
      <c r="F1641" s="16" t="n">
        <v>0.509713472165823</v>
      </c>
      <c r="G1641" s="18" t="n">
        <v>2.24471458213859E-047</v>
      </c>
      <c r="H1641" s="6"/>
      <c r="I1641" s="18" t="n">
        <v>0.000449636094842151</v>
      </c>
      <c r="J1641" s="18" t="n">
        <v>0.000487238969504067</v>
      </c>
      <c r="K1641" s="16" t="n">
        <v>0.570103014694743</v>
      </c>
      <c r="L1641" s="18" t="n">
        <v>4.58836725361261E-005</v>
      </c>
      <c r="M1641" s="16" t="n">
        <v>0.686370471365169</v>
      </c>
      <c r="N1641" s="18" t="n">
        <v>4.1428947284895E-039</v>
      </c>
      <c r="O1641" s="16" t="n">
        <v>0.186888423614045</v>
      </c>
      <c r="P1641" s="16" t="n">
        <v>0.0895917113974303</v>
      </c>
    </row>
    <row r="1642" customFormat="false" ht="15" hidden="false" customHeight="false" outlineLevel="0" collapsed="false">
      <c r="A1642" s="17" t="n">
        <v>2037</v>
      </c>
      <c r="B1642" s="6"/>
      <c r="C1642" s="16" t="n">
        <v>0.0841245332209323</v>
      </c>
      <c r="D1642" s="16" t="n">
        <v>0.102327657495598</v>
      </c>
      <c r="E1642" s="16" t="n">
        <v>0.678623328676351</v>
      </c>
      <c r="F1642" s="16" t="n">
        <v>0.50981091274962</v>
      </c>
      <c r="G1642" s="18" t="n">
        <v>3.14348390093708E-047</v>
      </c>
      <c r="H1642" s="6"/>
      <c r="I1642" s="18" t="n">
        <v>0.000452474673480479</v>
      </c>
      <c r="J1642" s="18" t="n">
        <v>0.000488811399611926</v>
      </c>
      <c r="K1642" s="16" t="n">
        <v>0.568224791978769</v>
      </c>
      <c r="L1642" s="18" t="n">
        <v>8.25431718863181E-005</v>
      </c>
      <c r="M1642" s="16" t="n">
        <v>0.693325085424767</v>
      </c>
      <c r="N1642" s="18" t="n">
        <v>2.45165977437515E-042</v>
      </c>
      <c r="O1642" s="16" t="n">
        <v>0.186922902391154</v>
      </c>
      <c r="P1642" s="16" t="n">
        <v>0.0867491763841064</v>
      </c>
    </row>
    <row r="1643" customFormat="false" ht="15" hidden="false" customHeight="false" outlineLevel="0" collapsed="false">
      <c r="A1643" s="17" t="n">
        <v>2038</v>
      </c>
      <c r="B1643" s="6"/>
      <c r="C1643" s="16" t="n">
        <v>0.0845799521612271</v>
      </c>
      <c r="D1643" s="16" t="n">
        <v>0.102818838503681</v>
      </c>
      <c r="E1643" s="16" t="n">
        <v>0.678251611708664</v>
      </c>
      <c r="F1643" s="16" t="n">
        <v>0.509888132597464</v>
      </c>
      <c r="G1643" s="18" t="n">
        <v>4.55454292295633E-047</v>
      </c>
      <c r="H1643" s="6"/>
      <c r="I1643" s="18" t="n">
        <v>0.000455386009530309</v>
      </c>
      <c r="J1643" s="18" t="n">
        <v>0.000490457562511087</v>
      </c>
      <c r="K1643" s="16" t="n">
        <v>0.56625118528618</v>
      </c>
      <c r="L1643" s="18" t="n">
        <v>0.000146527701102843</v>
      </c>
      <c r="M1643" s="16" t="n">
        <v>0.698826496546539</v>
      </c>
      <c r="N1643" s="18" t="n">
        <v>3.44486813417833E-045</v>
      </c>
      <c r="O1643" s="16" t="n">
        <v>0.186950225689241</v>
      </c>
      <c r="P1643" s="16" t="n">
        <v>0.0838876305782625</v>
      </c>
    </row>
    <row r="1644" customFormat="false" ht="15" hidden="false" customHeight="false" outlineLevel="0" collapsed="false">
      <c r="A1644" s="17" t="n">
        <v>2039</v>
      </c>
      <c r="B1644" s="6"/>
      <c r="C1644" s="16" t="n">
        <v>0.0850392875298214</v>
      </c>
      <c r="D1644" s="16" t="n">
        <v>0.103312776948392</v>
      </c>
      <c r="E1644" s="16" t="n">
        <v>0.677847632513592</v>
      </c>
      <c r="F1644" s="16" t="n">
        <v>0.50994687520619</v>
      </c>
      <c r="G1644" s="18" t="n">
        <v>6.58345407074914E-047</v>
      </c>
      <c r="H1644" s="6"/>
      <c r="I1644" s="18" t="n">
        <v>0.000458215133731018</v>
      </c>
      <c r="J1644" s="18" t="n">
        <v>0.000492026091850317</v>
      </c>
      <c r="K1644" s="16" t="n">
        <v>0.564259343421592</v>
      </c>
      <c r="L1644" s="18" t="n">
        <v>0.000254208579500759</v>
      </c>
      <c r="M1644" s="16" t="n">
        <v>0.70327447580894</v>
      </c>
      <c r="N1644" s="18" t="n">
        <v>2.78124475130384E-047</v>
      </c>
      <c r="O1644" s="16" t="n">
        <v>0.186971010751845</v>
      </c>
      <c r="P1644" s="16" t="n">
        <v>0.0810369584392832</v>
      </c>
    </row>
    <row r="1645" customFormat="false" ht="15" hidden="false" customHeight="false" outlineLevel="0" collapsed="false">
      <c r="A1645" s="17" t="n">
        <v>2040</v>
      </c>
      <c r="B1645" s="6"/>
      <c r="C1645" s="16" t="n">
        <v>0.0855009201190942</v>
      </c>
      <c r="D1645" s="16" t="n">
        <v>0.103807699343214</v>
      </c>
      <c r="E1645" s="16" t="n">
        <v>0.677450666846213</v>
      </c>
      <c r="F1645" s="16" t="n">
        <v>0.50998539282573</v>
      </c>
      <c r="G1645" s="18" t="n">
        <v>9.81968812180771E-047</v>
      </c>
      <c r="H1645" s="6"/>
      <c r="I1645" s="18" t="n">
        <v>0.000461215073649479</v>
      </c>
      <c r="J1645" s="18" t="n">
        <v>0.000493775690551251</v>
      </c>
      <c r="K1645" s="16" t="n">
        <v>0.562393745055463</v>
      </c>
      <c r="L1645" s="18" t="n">
        <v>0.000431238562117883</v>
      </c>
      <c r="M1645" s="16" t="n">
        <v>0.707116486278735</v>
      </c>
      <c r="N1645" s="18" t="n">
        <v>1.96306050403349E-048</v>
      </c>
      <c r="O1645" s="16" t="n">
        <v>0.18698463941329</v>
      </c>
      <c r="P1645" s="16" t="n">
        <v>0.078178606607208</v>
      </c>
    </row>
    <row r="1646" customFormat="false" ht="15" hidden="false" customHeight="false" outlineLevel="0" collapsed="false">
      <c r="A1646" s="17" t="n">
        <v>2041</v>
      </c>
      <c r="B1646" s="6"/>
      <c r="C1646" s="16" t="n">
        <v>0.0859651962368897</v>
      </c>
      <c r="D1646" s="16" t="n">
        <v>0.104303935370696</v>
      </c>
      <c r="E1646" s="16" t="n">
        <v>0.676948498263451</v>
      </c>
      <c r="F1646" s="16" t="n">
        <v>0.510004285964241</v>
      </c>
      <c r="G1646" s="18" t="n">
        <v>1.46180350902687E-046</v>
      </c>
      <c r="H1646" s="6"/>
      <c r="I1646" s="18" t="n">
        <v>0.000464430810476571</v>
      </c>
      <c r="J1646" s="18" t="n">
        <v>0.000495786406649811</v>
      </c>
      <c r="K1646" s="16" t="n">
        <v>0.560547784566873</v>
      </c>
      <c r="L1646" s="18" t="n">
        <v>0.000710915606535048</v>
      </c>
      <c r="M1646" s="16" t="n">
        <v>0.707834671514417</v>
      </c>
      <c r="N1646" s="18" t="n">
        <v>4.4249458684726E-048</v>
      </c>
      <c r="O1646" s="16" t="n">
        <v>0.186991324319349</v>
      </c>
      <c r="P1646" s="16" t="n">
        <v>0.0753794051458492</v>
      </c>
    </row>
    <row r="1647" customFormat="false" ht="15" hidden="false" customHeight="false" outlineLevel="0" collapsed="false">
      <c r="A1647" s="17" t="n">
        <v>2042</v>
      </c>
      <c r="B1647" s="6"/>
      <c r="C1647" s="16" t="n">
        <v>0.0864305285236922</v>
      </c>
      <c r="D1647" s="16" t="n">
        <v>0.104799838318848</v>
      </c>
      <c r="E1647" s="16" t="n">
        <v>0.676418275569919</v>
      </c>
      <c r="F1647" s="16" t="n">
        <v>0.510001807881997</v>
      </c>
      <c r="G1647" s="18" t="n">
        <v>2.23945511608729E-046</v>
      </c>
      <c r="H1647" s="6"/>
      <c r="I1647" s="18" t="n">
        <v>0.000467600443316484</v>
      </c>
      <c r="J1647" s="18" t="n">
        <v>0.000497794482954675</v>
      </c>
      <c r="K1647" s="16" t="n">
        <v>0.558724267366897</v>
      </c>
      <c r="L1647" s="16" t="n">
        <v>0.00115303665919652</v>
      </c>
      <c r="M1647" s="16" t="n">
        <v>0.706084095002441</v>
      </c>
      <c r="N1647" s="18" t="n">
        <v>2.37914679195462E-046</v>
      </c>
      <c r="O1647" s="16" t="n">
        <v>0.18699044750796</v>
      </c>
      <c r="P1647" s="16" t="n">
        <v>0.0726786011596046</v>
      </c>
    </row>
    <row r="1648" customFormat="false" ht="15" hidden="false" customHeight="false" outlineLevel="0" collapsed="false">
      <c r="A1648" s="17" t="n">
        <v>2043</v>
      </c>
      <c r="B1648" s="6"/>
      <c r="C1648" s="16" t="n">
        <v>0.0868973248415415</v>
      </c>
      <c r="D1648" s="16" t="n">
        <v>0.105295809326551</v>
      </c>
      <c r="E1648" s="16" t="n">
        <v>0.675942758392387</v>
      </c>
      <c r="F1648" s="16" t="n">
        <v>0.509971339472861</v>
      </c>
      <c r="G1648" s="18" t="n">
        <v>3.48114637580439E-046</v>
      </c>
      <c r="H1648" s="6"/>
      <c r="I1648" s="18" t="n">
        <v>0.000470843760842775</v>
      </c>
      <c r="J1648" s="18" t="n">
        <v>0.000499909485877289</v>
      </c>
      <c r="K1648" s="16" t="n">
        <v>0.556969482738306</v>
      </c>
      <c r="L1648" s="16" t="n">
        <v>0.00181875752266079</v>
      </c>
      <c r="M1648" s="16" t="n">
        <v>0.69967232798622</v>
      </c>
      <c r="N1648" s="18" t="n">
        <v>1.02334045525143E-042</v>
      </c>
      <c r="O1648" s="16" t="n">
        <v>0.186979666938121</v>
      </c>
      <c r="P1648" s="16" t="n">
        <v>0.0700376416232135</v>
      </c>
    </row>
    <row r="1649" customFormat="false" ht="15" hidden="false" customHeight="false" outlineLevel="0" collapsed="false">
      <c r="A1649" s="17" t="n">
        <v>2044</v>
      </c>
      <c r="B1649" s="6"/>
      <c r="C1649" s="16" t="n">
        <v>0.0873665081813849</v>
      </c>
      <c r="D1649" s="16" t="n">
        <v>0.105792926338838</v>
      </c>
      <c r="E1649" s="16" t="n">
        <v>0.675475657448086</v>
      </c>
      <c r="F1649" s="16" t="n">
        <v>0.509916004793135</v>
      </c>
      <c r="G1649" s="18" t="n">
        <v>5.41156668160173E-046</v>
      </c>
      <c r="H1649" s="6"/>
      <c r="I1649" s="18" t="n">
        <v>0.000474081045222008</v>
      </c>
      <c r="J1649" s="18" t="n">
        <v>0.000502089019853279</v>
      </c>
      <c r="K1649" s="16" t="n">
        <v>0.555303068558636</v>
      </c>
      <c r="L1649" s="16" t="n">
        <v>0.0027568690196428</v>
      </c>
      <c r="M1649" s="16" t="n">
        <v>0.690055378814658</v>
      </c>
      <c r="N1649" s="18" t="n">
        <v>4.04657271976073E-038</v>
      </c>
      <c r="O1649" s="16" t="n">
        <v>0.186960087817996</v>
      </c>
      <c r="P1649" s="16" t="n">
        <v>0.0675516227305717</v>
      </c>
    </row>
    <row r="1650" customFormat="false" ht="15" hidden="false" customHeight="false" outlineLevel="0" collapsed="false">
      <c r="A1650" s="17" t="n">
        <v>2045</v>
      </c>
      <c r="B1650" s="6"/>
      <c r="C1650" s="16" t="n">
        <v>0.0878394928326773</v>
      </c>
      <c r="D1650" s="16" t="n">
        <v>0.10629285024461</v>
      </c>
      <c r="E1650" s="16" t="n">
        <v>0.674977696981939</v>
      </c>
      <c r="F1650" s="16" t="n">
        <v>0.509838163916102</v>
      </c>
      <c r="G1650" s="18" t="n">
        <v>8.53498913876869E-046</v>
      </c>
      <c r="H1650" s="6"/>
      <c r="I1650" s="18" t="n">
        <v>0.000477080642388419</v>
      </c>
      <c r="J1650" s="18" t="n">
        <v>0.000504095419826888</v>
      </c>
      <c r="K1650" s="16" t="n">
        <v>0.553816200687887</v>
      </c>
      <c r="L1650" s="16" t="n">
        <v>0.00401295342006359</v>
      </c>
      <c r="M1650" s="16" t="n">
        <v>0.676299045599152</v>
      </c>
      <c r="N1650" s="18" t="n">
        <v>2.79630227794205E-032</v>
      </c>
      <c r="O1650" s="16" t="n">
        <v>0.186932544932429</v>
      </c>
      <c r="P1650" s="16" t="n">
        <v>0.0652297067609876</v>
      </c>
    </row>
    <row r="1651" customFormat="false" ht="15" hidden="false" customHeight="false" outlineLevel="0" collapsed="false">
      <c r="A1651" s="17" t="n">
        <v>2046</v>
      </c>
      <c r="B1651" s="6"/>
      <c r="C1651" s="16" t="n">
        <v>0.0883169095432207</v>
      </c>
      <c r="D1651" s="16" t="n">
        <v>0.106796105470884</v>
      </c>
      <c r="E1651" s="16" t="n">
        <v>0.674523220387483</v>
      </c>
      <c r="F1651" s="16" t="n">
        <v>0.509731999353161</v>
      </c>
      <c r="G1651" s="18" t="n">
        <v>1.38658464123577E-045</v>
      </c>
      <c r="H1651" s="6"/>
      <c r="I1651" s="18" t="n">
        <v>0.000480147303579547</v>
      </c>
      <c r="J1651" s="18" t="n">
        <v>0.000506263779060688</v>
      </c>
      <c r="K1651" s="16" t="n">
        <v>0.55248924124852</v>
      </c>
      <c r="L1651" s="16" t="n">
        <v>0.00558142771203834</v>
      </c>
      <c r="M1651" s="16" t="n">
        <v>0.659968747720604</v>
      </c>
      <c r="N1651" s="18" t="n">
        <v>3.16227061491414E-026</v>
      </c>
      <c r="O1651" s="16" t="n">
        <v>0.186894979403428</v>
      </c>
      <c r="P1651" s="16" t="n">
        <v>0.0631070075969365</v>
      </c>
    </row>
    <row r="1652" customFormat="false" ht="15" hidden="false" customHeight="false" outlineLevel="0" collapsed="false">
      <c r="A1652" s="17" t="n">
        <v>2047</v>
      </c>
      <c r="B1652" s="6"/>
      <c r="C1652" s="16" t="n">
        <v>0.0887999495137219</v>
      </c>
      <c r="D1652" s="16" t="n">
        <v>0.107304166031329</v>
      </c>
      <c r="E1652" s="16" t="n">
        <v>0.674058924854259</v>
      </c>
      <c r="F1652" s="16" t="n">
        <v>0.509602005266427</v>
      </c>
      <c r="G1652" s="18" t="n">
        <v>2.3134626216371E-045</v>
      </c>
      <c r="H1652" s="6"/>
      <c r="I1652" s="18" t="n">
        <v>0.000483395122991045</v>
      </c>
      <c r="J1652" s="18" t="n">
        <v>0.000508736185373727</v>
      </c>
      <c r="K1652" s="16" t="n">
        <v>0.551322190240536</v>
      </c>
      <c r="L1652" s="16" t="n">
        <v>0.00740971112842687</v>
      </c>
      <c r="M1652" s="16" t="n">
        <v>0.640520235430098</v>
      </c>
      <c r="N1652" s="18" t="n">
        <v>1.55231831140585E-020</v>
      </c>
      <c r="O1652" s="16" t="n">
        <v>0.186848980860796</v>
      </c>
      <c r="P1652" s="16" t="n">
        <v>0.0612333967253948</v>
      </c>
    </row>
    <row r="1653" customFormat="false" ht="15" hidden="false" customHeight="false" outlineLevel="0" collapsed="false">
      <c r="A1653" s="17" t="n">
        <v>2048</v>
      </c>
      <c r="B1653" s="6"/>
      <c r="C1653" s="16" t="n">
        <v>0.0892870664719557</v>
      </c>
      <c r="D1653" s="16" t="n">
        <v>0.107815644295478</v>
      </c>
      <c r="E1653" s="16" t="n">
        <v>0.673530104866266</v>
      </c>
      <c r="F1653" s="16" t="n">
        <v>0.509453487719008</v>
      </c>
      <c r="G1653" s="18" t="n">
        <v>3.84306911964902E-045</v>
      </c>
      <c r="H1653" s="6"/>
      <c r="I1653" s="18" t="n">
        <v>0.000486861911861879</v>
      </c>
      <c r="J1653" s="18" t="n">
        <v>0.000511537631380818</v>
      </c>
      <c r="K1653" s="16" t="n">
        <v>0.550198623104244</v>
      </c>
      <c r="L1653" s="16" t="n">
        <v>0.00952578564193444</v>
      </c>
      <c r="M1653" s="16" t="n">
        <v>0.619784039455301</v>
      </c>
      <c r="N1653" s="18" t="n">
        <v>5.29411211825893E-015</v>
      </c>
      <c r="O1653" s="16" t="n">
        <v>0.186796426268233</v>
      </c>
      <c r="P1653" s="16" t="n">
        <v>0.0595831864318882</v>
      </c>
    </row>
    <row r="1654" customFormat="false" ht="15" hidden="false" customHeight="false" outlineLevel="0" collapsed="false">
      <c r="A1654" s="17" t="n">
        <v>2049</v>
      </c>
      <c r="B1654" s="6"/>
      <c r="C1654" s="16" t="n">
        <v>0.0897774078540104</v>
      </c>
      <c r="D1654" s="16" t="n">
        <v>0.108329742280561</v>
      </c>
      <c r="E1654" s="16" t="n">
        <v>0.672978841589658</v>
      </c>
      <c r="F1654" s="16" t="n">
        <v>0.509285433391281</v>
      </c>
      <c r="G1654" s="18" t="n">
        <v>6.35624779332361E-045</v>
      </c>
      <c r="H1654" s="6"/>
      <c r="I1654" s="18" t="n">
        <v>0.000490785766327986</v>
      </c>
      <c r="J1654" s="18" t="n">
        <v>0.000514916279311344</v>
      </c>
      <c r="K1654" s="16" t="n">
        <v>0.549177453472257</v>
      </c>
      <c r="L1654" s="16" t="n">
        <v>0.0117545605168368</v>
      </c>
      <c r="M1654" s="16" t="n">
        <v>0.599815123410033</v>
      </c>
      <c r="N1654" s="18" t="n">
        <v>2.04244960723934E-010</v>
      </c>
      <c r="O1654" s="16" t="n">
        <v>0.186736956433695</v>
      </c>
      <c r="P1654" s="16" t="n">
        <v>0.0581614214963588</v>
      </c>
    </row>
    <row r="1655" customFormat="false" ht="15" hidden="false" customHeight="false" outlineLevel="0" collapsed="false">
      <c r="A1655" s="17" t="n">
        <v>2050</v>
      </c>
      <c r="B1655" s="6"/>
      <c r="C1655" s="16" t="n">
        <v>0.0902701981836531</v>
      </c>
      <c r="D1655" s="16" t="n">
        <v>0.108845794529704</v>
      </c>
      <c r="E1655" s="16" t="n">
        <v>0.672511740645357</v>
      </c>
      <c r="F1655" s="16" t="n">
        <v>0.509101016722577</v>
      </c>
      <c r="G1655" s="18" t="n">
        <v>1.0466039282457E-044</v>
      </c>
      <c r="H1655" s="6"/>
      <c r="I1655" s="18" t="n">
        <v>0.000495009871413529</v>
      </c>
      <c r="J1655" s="18" t="n">
        <v>0.000518677254593635</v>
      </c>
      <c r="K1655" s="16" t="n">
        <v>0.548304970627346</v>
      </c>
      <c r="L1655" s="16" t="n">
        <v>0.0140692387057553</v>
      </c>
      <c r="M1655" s="16" t="n">
        <v>0.585232596632385</v>
      </c>
      <c r="N1655" s="18" t="n">
        <v>1.73088043010157E-007</v>
      </c>
      <c r="O1655" s="16" t="n">
        <v>0.186671694051318</v>
      </c>
      <c r="P1655" s="16" t="n">
        <v>0.0568990106046263</v>
      </c>
    </row>
    <row r="1656" customFormat="false" ht="15" hidden="false" customHeight="false" outlineLevel="0" collapsed="false">
      <c r="A1656" s="17" t="n">
        <v>2051</v>
      </c>
      <c r="B1656" s="6"/>
      <c r="C1656" s="16" t="n">
        <v>0.0907652883202807</v>
      </c>
      <c r="D1656" s="16" t="n">
        <v>0.109363806202112</v>
      </c>
      <c r="E1656" s="16" t="n">
        <v>0.671966088190903</v>
      </c>
      <c r="F1656" s="16" t="n">
        <v>0.508903500382396</v>
      </c>
      <c r="G1656" s="18" t="n">
        <v>1.733851799242E-044</v>
      </c>
      <c r="H1656" s="6"/>
      <c r="I1656" s="18" t="n">
        <v>0.000499219305282336</v>
      </c>
      <c r="J1656" s="18" t="n">
        <v>0.000522517015441387</v>
      </c>
      <c r="K1656" s="16" t="n">
        <v>0.547541898814433</v>
      </c>
      <c r="L1656" s="16" t="n">
        <v>0.0163521664467781</v>
      </c>
      <c r="M1656" s="16" t="n">
        <v>0.573698148989772</v>
      </c>
      <c r="N1656" s="18" t="n">
        <v>1.73504631311319E-005</v>
      </c>
      <c r="O1656" s="16" t="n">
        <v>0.186601793144379</v>
      </c>
      <c r="P1656" s="16" t="n">
        <v>0.0558552348491655</v>
      </c>
    </row>
    <row r="1657" customFormat="false" ht="15" hidden="false" customHeight="false" outlineLevel="0" collapsed="false">
      <c r="A1657" s="17" t="n">
        <v>2052</v>
      </c>
      <c r="B1657" s="6"/>
      <c r="C1657" s="16" t="n">
        <v>0.0912627523745008</v>
      </c>
      <c r="D1657" s="16" t="n">
        <v>0.109884020810581</v>
      </c>
      <c r="E1657" s="16" t="n">
        <v>0.671412019503218</v>
      </c>
      <c r="F1657" s="16" t="n">
        <v>0.508693262040095</v>
      </c>
      <c r="G1657" s="18" t="n">
        <v>2.92778126153634E-044</v>
      </c>
      <c r="H1657" s="6"/>
      <c r="I1657" s="18" t="n">
        <v>0.000503660550232401</v>
      </c>
      <c r="J1657" s="18" t="n">
        <v>0.000526641526508544</v>
      </c>
      <c r="K1657" s="16" t="n">
        <v>0.546812491934443</v>
      </c>
      <c r="L1657" s="16" t="n">
        <v>0.0187166989329013</v>
      </c>
      <c r="M1657" s="16" t="n">
        <v>0.565162685788349</v>
      </c>
      <c r="N1657" s="18" t="n">
        <v>0.000297286230012385</v>
      </c>
      <c r="O1657" s="16" t="n">
        <v>0.186527386815246</v>
      </c>
      <c r="P1657" s="16" t="n">
        <v>0.0549183954107848</v>
      </c>
    </row>
    <row r="1658" customFormat="false" ht="15" hidden="false" customHeight="false" outlineLevel="0" collapsed="false">
      <c r="A1658" s="17" t="n">
        <v>2053</v>
      </c>
      <c r="B1658" s="6"/>
      <c r="C1658" s="16" t="n">
        <v>0.0917652184960274</v>
      </c>
      <c r="D1658" s="16" t="n">
        <v>0.110409037322058</v>
      </c>
      <c r="E1658" s="16" t="n">
        <v>0.670935099620147</v>
      </c>
      <c r="F1658" s="16" t="n">
        <v>0.508462855616829</v>
      </c>
      <c r="G1658" s="18" t="n">
        <v>4.95850574166022E-044</v>
      </c>
      <c r="H1658" s="6"/>
      <c r="I1658" s="18" t="n">
        <v>0.000508107253908347</v>
      </c>
      <c r="J1658" s="18" t="n">
        <v>0.000530784760432694</v>
      </c>
      <c r="K1658" s="16" t="n">
        <v>0.54619389879199</v>
      </c>
      <c r="L1658" s="16" t="n">
        <v>0.021267400882752</v>
      </c>
      <c r="M1658" s="16" t="n">
        <v>0.560185886537954</v>
      </c>
      <c r="N1658" s="16" t="n">
        <v>0.00139946736637974</v>
      </c>
      <c r="O1658" s="16" t="n">
        <v>0.186445839029977</v>
      </c>
      <c r="P1658" s="16" t="n">
        <v>0.054016475431945</v>
      </c>
    </row>
    <row r="1659" customFormat="false" ht="15" hidden="false" customHeight="false" outlineLevel="0" collapsed="false">
      <c r="A1659" s="17" t="n">
        <v>2054</v>
      </c>
      <c r="B1659" s="6"/>
      <c r="C1659" s="16" t="n">
        <v>0.0922725185889525</v>
      </c>
      <c r="D1659" s="16" t="n">
        <v>0.110938860801529</v>
      </c>
      <c r="E1659" s="16" t="n">
        <v>0.670386641754616</v>
      </c>
      <c r="F1659" s="16" t="n">
        <v>0.508215634751356</v>
      </c>
      <c r="G1659" s="18" t="n">
        <v>8.489058409557E-044</v>
      </c>
      <c r="H1659" s="6"/>
      <c r="I1659" s="18" t="n">
        <v>0.000512499182019532</v>
      </c>
      <c r="J1659" s="18" t="n">
        <v>0.000534894046252227</v>
      </c>
      <c r="K1659" s="16" t="n">
        <v>0.545637024693228</v>
      </c>
      <c r="L1659" s="16" t="n">
        <v>0.0239036283468948</v>
      </c>
      <c r="M1659" s="16" t="n">
        <v>0.556357903123545</v>
      </c>
      <c r="N1659" s="16" t="n">
        <v>0.00436894173632932</v>
      </c>
      <c r="O1659" s="16" t="n">
        <v>0.186358335820431</v>
      </c>
      <c r="P1659" s="16" t="n">
        <v>0.0531644691931239</v>
      </c>
    </row>
    <row r="1660" customFormat="false" ht="15" hidden="false" customHeight="false" outlineLevel="0" collapsed="false">
      <c r="A1660" s="17" t="n">
        <v>2055</v>
      </c>
      <c r="B1660" s="6"/>
      <c r="C1660" s="16" t="n">
        <v>0.0927863246092405</v>
      </c>
      <c r="D1660" s="16" t="n">
        <v>0.11147529431681</v>
      </c>
      <c r="E1660" s="16" t="n">
        <v>0.669883070466316</v>
      </c>
      <c r="F1660" s="16" t="n">
        <v>0.507949742512768</v>
      </c>
      <c r="G1660" s="18" t="n">
        <v>1.48079646465399E-043</v>
      </c>
      <c r="H1660" s="6"/>
      <c r="I1660" s="18" t="n">
        <v>0.000517178868004625</v>
      </c>
      <c r="J1660" s="18" t="n">
        <v>0.000539326594017485</v>
      </c>
      <c r="K1660" s="16" t="n">
        <v>0.545119426349543</v>
      </c>
      <c r="L1660" s="16" t="n">
        <v>0.0265328897300708</v>
      </c>
      <c r="M1660" s="16" t="n">
        <v>0.551308163185152</v>
      </c>
      <c r="N1660" s="16" t="n">
        <v>0.0138768054483795</v>
      </c>
      <c r="O1660" s="16" t="n">
        <v>0.186264218974878</v>
      </c>
      <c r="P1660" s="16" t="n">
        <v>0.0523692807998666</v>
      </c>
    </row>
    <row r="1661" customFormat="false" ht="15" hidden="false" customHeight="false" outlineLevel="0" collapsed="false">
      <c r="A1661" s="17" t="n">
        <v>2056</v>
      </c>
      <c r="B1661" s="6"/>
      <c r="C1661" s="16" t="n">
        <v>0.0933066614148115</v>
      </c>
      <c r="D1661" s="16" t="n">
        <v>0.112017962920698</v>
      </c>
      <c r="E1661" s="16" t="n">
        <v>0.66940194246663</v>
      </c>
      <c r="F1661" s="16" t="n">
        <v>0.507656073880755</v>
      </c>
      <c r="G1661" s="18" t="n">
        <v>2.5626242064565E-043</v>
      </c>
      <c r="H1661" s="6"/>
      <c r="I1661" s="18" t="n">
        <v>0.000522047587728608</v>
      </c>
      <c r="J1661" s="18" t="n">
        <v>0.000543947905701646</v>
      </c>
      <c r="K1661" s="16" t="n">
        <v>0.544702822804626</v>
      </c>
      <c r="L1661" s="16" t="n">
        <v>0.0293977183355158</v>
      </c>
      <c r="M1661" s="16" t="n">
        <v>0.546844754161827</v>
      </c>
      <c r="N1661" s="16" t="n">
        <v>0.0334798070911888</v>
      </c>
      <c r="O1661" s="16" t="n">
        <v>0.186160264267577</v>
      </c>
      <c r="P1661" s="16" t="n">
        <v>0.0515596789137019</v>
      </c>
    </row>
    <row r="1662" customFormat="false" ht="15" hidden="false" customHeight="false" outlineLevel="0" collapsed="false">
      <c r="A1662" s="17" t="n">
        <v>2057</v>
      </c>
      <c r="B1662" s="6"/>
      <c r="C1662" s="16" t="n">
        <v>0.0938330983011649</v>
      </c>
      <c r="D1662" s="16" t="n">
        <v>0.112566407665761</v>
      </c>
      <c r="E1662" s="16" t="n">
        <v>0.668902579294944</v>
      </c>
      <c r="F1662" s="16" t="n">
        <v>0.507332338287114</v>
      </c>
      <c r="G1662" s="18" t="n">
        <v>4.57019117242047E-043</v>
      </c>
      <c r="H1662" s="6"/>
      <c r="I1662" s="18" t="n">
        <v>0.0005271685967897</v>
      </c>
      <c r="J1662" s="18" t="n">
        <v>0.00054884546797107</v>
      </c>
      <c r="K1662" s="16" t="n">
        <v>0.544110881067403</v>
      </c>
      <c r="L1662" s="16" t="n">
        <v>0.0324003264685491</v>
      </c>
      <c r="M1662" s="16" t="n">
        <v>0.542127455436045</v>
      </c>
      <c r="N1662" s="16" t="n">
        <v>0.0705235760734363</v>
      </c>
      <c r="O1662" s="16" t="n">
        <v>0.186045659019049</v>
      </c>
      <c r="P1662" s="16" t="n">
        <v>0.0507875211687204</v>
      </c>
    </row>
    <row r="1663" customFormat="false" ht="15" hidden="false" customHeight="false" outlineLevel="0" collapsed="false">
      <c r="A1663" s="17" t="n">
        <v>2058</v>
      </c>
      <c r="B1663" s="6"/>
      <c r="C1663" s="16" t="n">
        <v>0.09436435537673</v>
      </c>
      <c r="D1663" s="16" t="n">
        <v>0.113119365733158</v>
      </c>
      <c r="E1663" s="16" t="n">
        <v>0.668448102700489</v>
      </c>
      <c r="F1663" s="16" t="n">
        <v>0.50698354943911</v>
      </c>
      <c r="G1663" s="18" t="n">
        <v>8.1275497759087E-043</v>
      </c>
      <c r="H1663" s="6"/>
      <c r="I1663" s="18" t="n">
        <v>0.0005327747788388</v>
      </c>
      <c r="J1663" s="18" t="n">
        <v>0.000554249267203779</v>
      </c>
      <c r="K1663" s="16" t="n">
        <v>0.543503509569257</v>
      </c>
      <c r="L1663" s="16" t="n">
        <v>0.035598036445536</v>
      </c>
      <c r="M1663" s="16" t="n">
        <v>0.538166214995483</v>
      </c>
      <c r="N1663" s="16" t="n">
        <v>0.107380909610555</v>
      </c>
      <c r="O1663" s="16" t="n">
        <v>0.185922176199763</v>
      </c>
      <c r="P1663" s="16" t="n">
        <v>0.0500282856664039</v>
      </c>
    </row>
    <row r="1664" customFormat="false" ht="15" hidden="false" customHeight="false" outlineLevel="0" collapsed="false">
      <c r="A1664" s="17" t="n">
        <v>2059</v>
      </c>
      <c r="B1664" s="6"/>
      <c r="C1664" s="16" t="n">
        <v>0.0949002384108594</v>
      </c>
      <c r="D1664" s="16" t="n">
        <v>0.113676431784573</v>
      </c>
      <c r="E1664" s="16" t="n">
        <v>0.667899644834958</v>
      </c>
      <c r="F1664" s="16" t="n">
        <v>0.506604448237762</v>
      </c>
      <c r="G1664" s="18" t="n">
        <v>1.45703240194602E-042</v>
      </c>
      <c r="H1664" s="6"/>
      <c r="I1664" s="18" t="n">
        <v>0.000538506769967069</v>
      </c>
      <c r="J1664" s="18" t="n">
        <v>0.000559798438744273</v>
      </c>
      <c r="K1664" s="16" t="n">
        <v>0.543026589686187</v>
      </c>
      <c r="L1664" s="16" t="n">
        <v>0.0387125312812066</v>
      </c>
      <c r="M1664" s="16" t="n">
        <v>0.536084599976435</v>
      </c>
      <c r="N1664" s="16" t="n">
        <v>0.137201162318898</v>
      </c>
      <c r="O1664" s="16" t="n">
        <v>0.185787951810573</v>
      </c>
      <c r="P1664" s="16" t="n">
        <v>0.049312478116361</v>
      </c>
    </row>
    <row r="1665" customFormat="false" ht="15" hidden="false" customHeight="false" outlineLevel="0" collapsed="false">
      <c r="A1665" s="17" t="n">
        <v>2060</v>
      </c>
      <c r="B1665" s="6"/>
      <c r="C1665" s="16" t="n">
        <v>0.0954393595191103</v>
      </c>
      <c r="D1665" s="16" t="n">
        <v>0.11423626693107</v>
      </c>
      <c r="E1665" s="16" t="n">
        <v>0.66745638988481</v>
      </c>
      <c r="F1665" s="16" t="n">
        <v>0.506200834781697</v>
      </c>
      <c r="G1665" s="18" t="n">
        <v>2.64854347905439E-042</v>
      </c>
      <c r="H1665" s="6"/>
      <c r="I1665" s="18" t="n">
        <v>0.00054417177893972</v>
      </c>
      <c r="J1665" s="18" t="n">
        <v>0.00056530907142015</v>
      </c>
      <c r="K1665" s="16" t="n">
        <v>0.542611388846808</v>
      </c>
      <c r="L1665" s="16" t="n">
        <v>0.0417707176256362</v>
      </c>
      <c r="M1665" s="16" t="n">
        <v>0.535164425143216</v>
      </c>
      <c r="N1665" s="16" t="n">
        <v>0.140233197621548</v>
      </c>
      <c r="O1665" s="16" t="n">
        <v>0.185645037192479</v>
      </c>
      <c r="P1665" s="16" t="n">
        <v>0.0486751786422456</v>
      </c>
    </row>
    <row r="1666" customFormat="false" ht="15" hidden="false" customHeight="false" outlineLevel="0" collapsed="false">
      <c r="A1666" s="17" t="n">
        <v>2061</v>
      </c>
      <c r="B1666" s="6"/>
      <c r="C1666" s="16" t="n">
        <v>0.0959836626070851</v>
      </c>
      <c r="D1666" s="16" t="n">
        <v>0.114801111849506</v>
      </c>
      <c r="E1666" s="16" t="n">
        <v>0.666902321197125</v>
      </c>
      <c r="F1666" s="16" t="n">
        <v>0.505778286045361</v>
      </c>
      <c r="G1666" s="18" t="n">
        <v>4.75473671549264E-042</v>
      </c>
      <c r="H1666" s="6"/>
      <c r="I1666" s="18" t="n">
        <v>0.000549755361246317</v>
      </c>
      <c r="J1666" s="18" t="n">
        <v>0.000570743360109585</v>
      </c>
      <c r="K1666" s="16" t="n">
        <v>0.542220034001582</v>
      </c>
      <c r="L1666" s="16" t="n">
        <v>0.0448767890939602</v>
      </c>
      <c r="M1666" s="16" t="n">
        <v>0.534969449073373</v>
      </c>
      <c r="N1666" s="16" t="n">
        <v>0.127258753217206</v>
      </c>
      <c r="O1666" s="16" t="n">
        <v>0.185495405197702</v>
      </c>
      <c r="P1666" s="16" t="n">
        <v>0.0480694053346455</v>
      </c>
    </row>
    <row r="1667" customFormat="false" ht="15" hidden="false" customHeight="false" outlineLevel="0" collapsed="false">
      <c r="A1667" s="17" t="n">
        <v>2062</v>
      </c>
      <c r="B1667" s="6"/>
      <c r="C1667" s="16" t="n">
        <v>0.096534216793472</v>
      </c>
      <c r="D1667" s="16" t="n">
        <v>0.115372115574949</v>
      </c>
      <c r="E1667" s="16" t="n">
        <v>0.666365084975902</v>
      </c>
      <c r="F1667" s="16" t="n">
        <v>0.505339878925891</v>
      </c>
      <c r="G1667" s="18" t="n">
        <v>8.51937717551531E-042</v>
      </c>
      <c r="H1667" s="6"/>
      <c r="I1667" s="18" t="n">
        <v>0.000554907340549132</v>
      </c>
      <c r="J1667" s="18" t="n">
        <v>0.000575771212488399</v>
      </c>
      <c r="K1667" s="16" t="n">
        <v>0.542135871669276</v>
      </c>
      <c r="L1667" s="16" t="n">
        <v>0.0475180519764068</v>
      </c>
      <c r="M1667" s="16" t="n">
        <v>0.537116991252728</v>
      </c>
      <c r="N1667" s="16" t="n">
        <v>0.0862514888569716</v>
      </c>
      <c r="O1667" s="16" t="n">
        <v>0.185340143828332</v>
      </c>
      <c r="P1667" s="16" t="n">
        <v>0.0475680042522084</v>
      </c>
    </row>
    <row r="1668" customFormat="false" ht="15" hidden="false" customHeight="false" outlineLevel="0" collapsed="false">
      <c r="A1668" s="17" t="n">
        <v>2063</v>
      </c>
      <c r="B1668" s="6"/>
      <c r="C1668" s="16" t="n">
        <v>0.097091973845306</v>
      </c>
      <c r="D1668" s="16" t="n">
        <v>0.115950305251246</v>
      </c>
      <c r="E1668" s="16" t="n">
        <v>0.665757713477756</v>
      </c>
      <c r="F1668" s="16" t="n">
        <v>0.504884336228541</v>
      </c>
      <c r="G1668" s="18" t="n">
        <v>1.50197979981743E-041</v>
      </c>
      <c r="H1668" s="6"/>
      <c r="I1668" s="18" t="n">
        <v>0.000559911424032033</v>
      </c>
      <c r="J1668" s="18" t="n">
        <v>0.000580638738631284</v>
      </c>
      <c r="K1668" s="16" t="n">
        <v>0.541936687482817</v>
      </c>
      <c r="L1668" s="16" t="n">
        <v>0.0502820349957166</v>
      </c>
      <c r="M1668" s="16" t="n">
        <v>0.541242348241288</v>
      </c>
      <c r="N1668" s="16" t="n">
        <v>0.043081434674341</v>
      </c>
      <c r="O1668" s="16" t="n">
        <v>0.185178799208217</v>
      </c>
      <c r="P1668" s="16" t="n">
        <v>0.0470656803839206</v>
      </c>
    </row>
    <row r="1669" customFormat="false" ht="15" hidden="false" customHeight="false" outlineLevel="0" collapsed="false">
      <c r="A1669" s="17" t="n">
        <v>2064</v>
      </c>
      <c r="B1669" s="6"/>
      <c r="C1669" s="16" t="n">
        <v>0.0976567126246071</v>
      </c>
      <c r="D1669" s="16" t="n">
        <v>0.11653567262235</v>
      </c>
      <c r="E1669" s="16" t="n">
        <v>0.665144731157457</v>
      </c>
      <c r="F1669" s="16" t="n">
        <v>0.504418430847016</v>
      </c>
      <c r="G1669" s="18" t="n">
        <v>2.68381406820034E-041</v>
      </c>
      <c r="H1669" s="6"/>
      <c r="I1669" s="18" t="n">
        <v>0.000565002044734422</v>
      </c>
      <c r="J1669" s="18" t="n">
        <v>0.000585558591628948</v>
      </c>
      <c r="K1669" s="16" t="n">
        <v>0.541632300380975</v>
      </c>
      <c r="L1669" s="16" t="n">
        <v>0.0534952927188575</v>
      </c>
      <c r="M1669" s="16" t="n">
        <v>0.546927513788595</v>
      </c>
      <c r="N1669" s="16" t="n">
        <v>0.0153450115843766</v>
      </c>
      <c r="O1669" s="16" t="n">
        <v>0.185013768829569</v>
      </c>
      <c r="P1669" s="16" t="n">
        <v>0.0464958559316725</v>
      </c>
    </row>
    <row r="1670" customFormat="false" ht="15" hidden="false" customHeight="false" outlineLevel="0" collapsed="false">
      <c r="A1670" s="17" t="n">
        <v>2065</v>
      </c>
      <c r="B1670" s="6"/>
      <c r="C1670" s="16" t="n">
        <v>0.0982278277927218</v>
      </c>
      <c r="D1670" s="16" t="n">
        <v>0.117127762786778</v>
      </c>
      <c r="E1670" s="16" t="n">
        <v>0.664586454353156</v>
      </c>
      <c r="F1670" s="16" t="n">
        <v>0.503948491035426</v>
      </c>
      <c r="G1670" s="18" t="n">
        <v>4.81353681243196E-041</v>
      </c>
      <c r="H1670" s="6"/>
      <c r="I1670" s="18" t="n">
        <v>0.000569992270411952</v>
      </c>
      <c r="J1670" s="18" t="n">
        <v>0.000590303784601191</v>
      </c>
      <c r="K1670" s="16" t="n">
        <v>0.541386826911747</v>
      </c>
      <c r="L1670" s="16" t="n">
        <v>0.0577997389127004</v>
      </c>
      <c r="M1670" s="16" t="n">
        <v>0.553069961341435</v>
      </c>
      <c r="N1670" s="16" t="n">
        <v>0.00402935436389112</v>
      </c>
      <c r="O1670" s="16" t="n">
        <v>0.18484729354013</v>
      </c>
      <c r="P1670" s="16" t="n">
        <v>0.0457921131744086</v>
      </c>
    </row>
    <row r="1671" customFormat="false" ht="15" hidden="false" customHeight="false" outlineLevel="0" collapsed="false">
      <c r="A1671" s="17" t="n">
        <v>2066</v>
      </c>
      <c r="B1671" s="6"/>
      <c r="C1671" s="16" t="n">
        <v>0.098803248929043</v>
      </c>
      <c r="D1671" s="16" t="n">
        <v>0.117724225348078</v>
      </c>
      <c r="E1671" s="16" t="n">
        <v>0.66406043977624</v>
      </c>
      <c r="F1671" s="16" t="n">
        <v>0.503473758219089</v>
      </c>
      <c r="G1671" s="18" t="n">
        <v>8.59457470968826E-041</v>
      </c>
      <c r="H1671" s="6"/>
      <c r="I1671" s="18" t="n">
        <v>0.000575076998756787</v>
      </c>
      <c r="J1671" s="18" t="n">
        <v>0.000595098029046715</v>
      </c>
      <c r="K1671" s="16" t="n">
        <v>0.540790677057909</v>
      </c>
      <c r="L1671" s="16" t="n">
        <v>0.0629405958611506</v>
      </c>
      <c r="M1671" s="16" t="n">
        <v>0.560926515062252</v>
      </c>
      <c r="N1671" s="18" t="n">
        <v>0.000723581676093991</v>
      </c>
      <c r="O1671" s="16" t="n">
        <v>0.184679104179775</v>
      </c>
      <c r="P1671" s="16" t="n">
        <v>0.0449989887798877</v>
      </c>
    </row>
    <row r="1672" customFormat="false" ht="15" hidden="false" customHeight="false" outlineLevel="0" collapsed="false">
      <c r="A1672" s="17" t="n">
        <v>2067</v>
      </c>
      <c r="B1672" s="6"/>
      <c r="C1672" s="16" t="n">
        <v>0.0993831657014833</v>
      </c>
      <c r="D1672" s="16" t="n">
        <v>0.118325081962447</v>
      </c>
      <c r="E1672" s="16" t="n">
        <v>0.663586325304247</v>
      </c>
      <c r="F1672" s="16" t="n">
        <v>0.502989829700988</v>
      </c>
      <c r="G1672" s="18" t="n">
        <v>1.57020373133187E-040</v>
      </c>
      <c r="H1672" s="6"/>
      <c r="I1672" s="18" t="n">
        <v>0.000580324845786748</v>
      </c>
      <c r="J1672" s="18" t="n">
        <v>0.000600008097210482</v>
      </c>
      <c r="K1672" s="16" t="n">
        <v>0.540186110970841</v>
      </c>
      <c r="L1672" s="16" t="n">
        <v>0.0689533197478679</v>
      </c>
      <c r="M1672" s="16" t="n">
        <v>0.571484679650109</v>
      </c>
      <c r="N1672" s="18" t="n">
        <v>5.44173568295399E-005</v>
      </c>
      <c r="O1672" s="16" t="n">
        <v>0.184507640244633</v>
      </c>
      <c r="P1672" s="16" t="n">
        <v>0.0441096011426914</v>
      </c>
    </row>
    <row r="1673" customFormat="false" ht="15" hidden="false" customHeight="false" outlineLevel="0" collapsed="false">
      <c r="A1673" s="17" t="n">
        <v>2068</v>
      </c>
      <c r="B1673" s="6"/>
      <c r="C1673" s="16" t="n">
        <v>0.0999657761554781</v>
      </c>
      <c r="D1673" s="16" t="n">
        <v>0.118928292646397</v>
      </c>
      <c r="E1673" s="16" t="n">
        <v>0.663009813327947</v>
      </c>
      <c r="F1673" s="16" t="n">
        <v>0.502499461918578</v>
      </c>
      <c r="G1673" s="18" t="n">
        <v>2.87167829329293E-040</v>
      </c>
      <c r="H1673" s="6"/>
      <c r="I1673" s="18" t="n">
        <v>0.000585300405139978</v>
      </c>
      <c r="J1673" s="18" t="n">
        <v>0.000604594554757495</v>
      </c>
      <c r="K1673" s="16" t="n">
        <v>0.539479147379466</v>
      </c>
      <c r="L1673" s="16" t="n">
        <v>0.0760036150868528</v>
      </c>
      <c r="M1673" s="16" t="n">
        <v>0.584511605985625</v>
      </c>
      <c r="N1673" s="18" t="n">
        <v>1.53337822567555E-006</v>
      </c>
      <c r="O1673" s="16" t="n">
        <v>0.184333877584472</v>
      </c>
      <c r="P1673" s="16" t="n">
        <v>0.0431476388056728</v>
      </c>
    </row>
    <row r="1674" customFormat="false" ht="15" hidden="false" customHeight="false" outlineLevel="0" collapsed="false">
      <c r="A1674" s="17" t="n">
        <v>2069</v>
      </c>
      <c r="B1674" s="6"/>
      <c r="C1674" s="16" t="n">
        <v>0.10055145730101</v>
      </c>
      <c r="D1674" s="16" t="n">
        <v>0.119533708648154</v>
      </c>
      <c r="E1674" s="16" t="n">
        <v>0.662465563579031</v>
      </c>
      <c r="F1674" s="16" t="n">
        <v>0.501991762289286</v>
      </c>
      <c r="G1674" s="18" t="n">
        <v>5.30633950776501E-040</v>
      </c>
      <c r="H1674" s="6"/>
      <c r="I1674" s="18" t="n">
        <v>0.000590212958937154</v>
      </c>
      <c r="J1674" s="18" t="n">
        <v>0.000609068929353925</v>
      </c>
      <c r="K1674" s="16" t="n">
        <v>0.53879041896009</v>
      </c>
      <c r="L1674" s="16" t="n">
        <v>0.0842017189888189</v>
      </c>
      <c r="M1674" s="16" t="n">
        <v>0.599175489684503</v>
      </c>
      <c r="N1674" s="18" t="n">
        <v>8.97950208620886E-009</v>
      </c>
      <c r="O1674" s="16" t="n">
        <v>0.184153955141675</v>
      </c>
      <c r="P1674" s="16" t="n">
        <v>0.0420953944911443</v>
      </c>
    </row>
    <row r="1675" customFormat="false" ht="15" hidden="false" customHeight="false" outlineLevel="0" collapsed="false">
      <c r="A1675" s="17" t="n">
        <v>2070</v>
      </c>
      <c r="B1675" s="6"/>
      <c r="C1675" s="16" t="n">
        <v>0.101141497063391</v>
      </c>
      <c r="D1675" s="16" t="n">
        <v>0.120142407740994</v>
      </c>
      <c r="E1675" s="16" t="n">
        <v>0.661949367940884</v>
      </c>
      <c r="F1675" s="16" t="n">
        <v>0.501460263079812</v>
      </c>
      <c r="G1675" s="18" t="n">
        <v>9.80978457229051E-040</v>
      </c>
      <c r="H1675" s="6"/>
      <c r="I1675" s="18" t="n">
        <v>0.000594884237395384</v>
      </c>
      <c r="J1675" s="18" t="n">
        <v>0.000613217597695558</v>
      </c>
      <c r="K1675" s="16" t="n">
        <v>0.538003501153024</v>
      </c>
      <c r="L1675" s="16" t="n">
        <v>0.0945407685205086</v>
      </c>
      <c r="M1675" s="16" t="n">
        <v>0.616538178839345</v>
      </c>
      <c r="N1675" s="18" t="n">
        <v>6.30473162351034E-012</v>
      </c>
      <c r="O1675" s="16" t="n">
        <v>0.183965578587301</v>
      </c>
      <c r="P1675" s="16" t="n">
        <v>0.0408870277372908</v>
      </c>
    </row>
    <row r="1676" customFormat="false" ht="15" hidden="false" customHeight="false" outlineLevel="0" collapsed="false">
      <c r="A1676" s="17" t="n">
        <v>2071</v>
      </c>
      <c r="B1676" s="6"/>
      <c r="C1676" s="16" t="n">
        <v>0.101736866833832</v>
      </c>
      <c r="D1676" s="16" t="n">
        <v>0.120755631737202</v>
      </c>
      <c r="E1676" s="16" t="n">
        <v>0.661375661375661</v>
      </c>
      <c r="F1676" s="16" t="n">
        <v>0.500910641801723</v>
      </c>
      <c r="G1676" s="18" t="n">
        <v>1.82196373056662E-039</v>
      </c>
      <c r="H1676" s="6"/>
      <c r="I1676" s="18" t="n">
        <v>0.000599077401734603</v>
      </c>
      <c r="J1676" s="18" t="n">
        <v>0.000616772304765796</v>
      </c>
      <c r="K1676" s="16" t="n">
        <v>0.536895363777654</v>
      </c>
      <c r="L1676" s="16" t="n">
        <v>0.107715385655178</v>
      </c>
      <c r="M1676" s="16" t="n">
        <v>0.631712647354217</v>
      </c>
      <c r="N1676" s="18" t="n">
        <v>5.17496030930075E-015</v>
      </c>
      <c r="O1676" s="16" t="n">
        <v>0.183770757799506</v>
      </c>
      <c r="P1676" s="16" t="n">
        <v>0.0394639005293975</v>
      </c>
    </row>
    <row r="1677" customFormat="false" ht="15" hidden="false" customHeight="false" outlineLevel="0" collapsed="false">
      <c r="A1677" s="17" t="n">
        <v>2072</v>
      </c>
      <c r="B1677" s="6"/>
      <c r="C1677" s="16" t="n">
        <v>0.102338248247029</v>
      </c>
      <c r="D1677" s="16" t="n">
        <v>0.121374203910295</v>
      </c>
      <c r="E1677" s="16" t="n">
        <v>0.6607823169329</v>
      </c>
      <c r="F1677" s="16" t="n">
        <v>0.500342246322971</v>
      </c>
      <c r="G1677" s="18" t="n">
        <v>3.36010182262493E-039</v>
      </c>
      <c r="H1677" s="6"/>
      <c r="I1677" s="18" t="n">
        <v>0.000603127233804918</v>
      </c>
      <c r="J1677" s="18" t="n">
        <v>0.000620098956481514</v>
      </c>
      <c r="K1677" s="16" t="n">
        <v>0.535749353352747</v>
      </c>
      <c r="L1677" s="16" t="n">
        <v>0.123662697614369</v>
      </c>
      <c r="M1677" s="16" t="n">
        <v>0.644156048185741</v>
      </c>
      <c r="N1677" s="18" t="n">
        <v>1.19808567951926E-017</v>
      </c>
      <c r="O1677" s="16" t="n">
        <v>0.183569259458148</v>
      </c>
      <c r="P1677" s="16" t="n">
        <v>0.0378711535409553</v>
      </c>
    </row>
    <row r="1678" customFormat="false" ht="15" hidden="false" customHeight="false" outlineLevel="0" collapsed="false">
      <c r="A1678" s="17" t="n">
        <v>2073</v>
      </c>
      <c r="B1678" s="6"/>
      <c r="C1678" s="16" t="n">
        <v>0.102946647455919</v>
      </c>
      <c r="D1678" s="16" t="n">
        <v>0.121999227363057</v>
      </c>
      <c r="E1678" s="16" t="n">
        <v>0.660190375195678</v>
      </c>
      <c r="F1678" s="16" t="n">
        <v>0.499752338798047</v>
      </c>
      <c r="G1678" s="18" t="n">
        <v>6.29005575865514E-039</v>
      </c>
      <c r="H1678" s="6"/>
      <c r="I1678" s="18" t="n">
        <v>0.000607221278179429</v>
      </c>
      <c r="J1678" s="18" t="n">
        <v>0.00062338047216574</v>
      </c>
      <c r="K1678" s="16" t="n">
        <v>0.534449045318611</v>
      </c>
      <c r="L1678" s="16" t="n">
        <v>0.14392814318596</v>
      </c>
      <c r="M1678" s="16" t="n">
        <v>0.653650961975458</v>
      </c>
      <c r="N1678" s="18" t="n">
        <v>6.36424488037299E-020</v>
      </c>
      <c r="O1678" s="16" t="n">
        <v>0.1833601105432</v>
      </c>
      <c r="P1678" s="16" t="n">
        <v>0.0360862007643192</v>
      </c>
    </row>
    <row r="1679" customFormat="false" ht="15" hidden="false" customHeight="false" outlineLevel="0" collapsed="false">
      <c r="A1679" s="17" t="n">
        <v>2074</v>
      </c>
      <c r="B1679" s="6"/>
      <c r="C1679" s="16" t="n">
        <v>0.103559931063212</v>
      </c>
      <c r="D1679" s="16" t="n">
        <v>0.122628473320345</v>
      </c>
      <c r="E1679" s="16" t="n">
        <v>0.659626487569224</v>
      </c>
      <c r="F1679" s="16" t="n">
        <v>0.499142161188196</v>
      </c>
      <c r="G1679" s="18" t="n">
        <v>1.18685564333231E-038</v>
      </c>
      <c r="H1679" s="6"/>
      <c r="I1679" s="18" t="n">
        <v>0.000611302988231801</v>
      </c>
      <c r="J1679" s="18" t="n">
        <v>0.000626609113079535</v>
      </c>
      <c r="K1679" s="16" t="n">
        <v>0.533155750812167</v>
      </c>
      <c r="L1679" s="16" t="n">
        <v>0.167308448481105</v>
      </c>
      <c r="M1679" s="16" t="n">
        <v>0.661051636396281</v>
      </c>
      <c r="N1679" s="18" t="n">
        <v>4.98748765701838E-022</v>
      </c>
      <c r="O1679" s="16" t="n">
        <v>0.183143748765437</v>
      </c>
      <c r="P1679" s="16" t="n">
        <v>0.0342104313116671</v>
      </c>
    </row>
    <row r="1680" customFormat="false" ht="15" hidden="false" customHeight="false" outlineLevel="0" collapsed="false">
      <c r="A1680" s="17" t="n">
        <v>2075</v>
      </c>
      <c r="B1680" s="6"/>
      <c r="C1680" s="16" t="n">
        <v>0.104176398889345</v>
      </c>
      <c r="D1680" s="16" t="n">
        <v>0.123260477663148</v>
      </c>
      <c r="E1680" s="16" t="n">
        <v>0.659108889225538</v>
      </c>
      <c r="F1680" s="16" t="n">
        <v>0.498518676495219</v>
      </c>
      <c r="G1680" s="18" t="n">
        <v>2.21587446199803E-038</v>
      </c>
      <c r="H1680" s="6"/>
      <c r="I1680" s="18" t="n">
        <v>0.000615722206065476</v>
      </c>
      <c r="J1680" s="18" t="n">
        <v>0.000630202815512008</v>
      </c>
      <c r="K1680" s="16" t="n">
        <v>0.531705353285417</v>
      </c>
      <c r="L1680" s="16" t="n">
        <v>0.192558157540674</v>
      </c>
      <c r="M1680" s="16" t="n">
        <v>0.664513513665157</v>
      </c>
      <c r="N1680" s="18" t="n">
        <v>2.06880627805073E-023</v>
      </c>
      <c r="O1680" s="16" t="n">
        <v>0.182922640960145</v>
      </c>
      <c r="P1680" s="16" t="n">
        <v>0.0323686040173864</v>
      </c>
    </row>
    <row r="1681" customFormat="false" ht="15" hidden="false" customHeight="false" outlineLevel="0" collapsed="false">
      <c r="A1681" s="17" t="n">
        <v>2076</v>
      </c>
      <c r="B1681" s="6"/>
      <c r="C1681" s="16" t="n">
        <v>0.104795418454174</v>
      </c>
      <c r="D1681" s="16" t="n">
        <v>0.123894104801217</v>
      </c>
      <c r="E1681" s="16" t="n">
        <v>0.658598304409545</v>
      </c>
      <c r="F1681" s="16" t="n">
        <v>0.497873822470095</v>
      </c>
      <c r="G1681" s="18" t="n">
        <v>4.20714842080566E-038</v>
      </c>
      <c r="H1681" s="6"/>
      <c r="I1681" s="18" t="n">
        <v>0.000620056781178437</v>
      </c>
      <c r="J1681" s="18" t="n">
        <v>0.000633703251730916</v>
      </c>
      <c r="K1681" s="16" t="n">
        <v>0.530308258569128</v>
      </c>
      <c r="L1681" s="16" t="n">
        <v>0.220954326061965</v>
      </c>
      <c r="M1681" s="16" t="n">
        <v>0.665324277466377</v>
      </c>
      <c r="N1681" s="18" t="n">
        <v>1.23397830246345E-024</v>
      </c>
      <c r="O1681" s="16" t="n">
        <v>0.182693925695666</v>
      </c>
      <c r="P1681" s="16" t="n">
        <v>0.0305101737483046</v>
      </c>
    </row>
    <row r="1682" customFormat="false" ht="15" hidden="false" customHeight="false" outlineLevel="0" collapsed="false">
      <c r="A1682" s="17" t="n">
        <v>2077</v>
      </c>
      <c r="B1682" s="6"/>
      <c r="C1682" s="16" t="n">
        <v>0.105416245321507</v>
      </c>
      <c r="D1682" s="16" t="n">
        <v>0.124528393923617</v>
      </c>
      <c r="E1682" s="16" t="n">
        <v>0.658031611372014</v>
      </c>
      <c r="F1682" s="16" t="n">
        <v>0.497205845748717</v>
      </c>
      <c r="G1682" s="18" t="n">
        <v>7.93126985258915E-038</v>
      </c>
      <c r="H1682" s="6"/>
      <c r="I1682" s="18" t="n">
        <v>0.000624113884991478</v>
      </c>
      <c r="J1682" s="18" t="n">
        <v>0.000636925540096392</v>
      </c>
      <c r="K1682" s="16" t="n">
        <v>0.528912566558378</v>
      </c>
      <c r="L1682" s="16" t="n">
        <v>0.251715769424086</v>
      </c>
      <c r="M1682" s="16" t="n">
        <v>0.662416468885186</v>
      </c>
      <c r="N1682" s="18" t="n">
        <v>6.15434005430256E-025</v>
      </c>
      <c r="O1682" s="16" t="n">
        <v>0.182456978050716</v>
      </c>
      <c r="P1682" s="16" t="n">
        <v>0.0286570647015527</v>
      </c>
    </row>
    <row r="1683" customFormat="false" ht="15" hidden="false" customHeight="false" outlineLevel="0" collapsed="false">
      <c r="A1683" s="17" t="n">
        <v>2078</v>
      </c>
      <c r="B1683" s="6"/>
      <c r="C1683" s="16" t="n">
        <v>0.106039788452919</v>
      </c>
      <c r="D1683" s="16" t="n">
        <v>0.125164375341955</v>
      </c>
      <c r="E1683" s="16" t="n">
        <v>0.657491569739714</v>
      </c>
      <c r="F1683" s="16" t="n">
        <v>0.496518065798507</v>
      </c>
      <c r="G1683" s="18" t="n">
        <v>1.49176213603807E-037</v>
      </c>
      <c r="H1683" s="6"/>
      <c r="I1683" s="18" t="n">
        <v>0.000627864996437103</v>
      </c>
      <c r="J1683" s="18" t="n">
        <v>0.000639858335996167</v>
      </c>
      <c r="K1683" s="16" t="n">
        <v>0.527594023352242</v>
      </c>
      <c r="L1683" s="16" t="n">
        <v>0.284675119330566</v>
      </c>
      <c r="M1683" s="16" t="n">
        <v>0.656565784084342</v>
      </c>
      <c r="N1683" s="18" t="n">
        <v>3.69341488539674E-024</v>
      </c>
      <c r="O1683" s="16" t="n">
        <v>0.182212972495443</v>
      </c>
      <c r="P1683" s="16" t="n">
        <v>0.0268490589412626</v>
      </c>
    </row>
    <row r="1684" customFormat="false" ht="15" hidden="false" customHeight="false" outlineLevel="0" collapsed="false">
      <c r="A1684" s="17" t="n">
        <v>2079</v>
      </c>
      <c r="B1684" s="6"/>
      <c r="C1684" s="16" t="n">
        <v>0.106667622986319</v>
      </c>
      <c r="D1684" s="16" t="n">
        <v>0.125803579055412</v>
      </c>
      <c r="E1684" s="16" t="n">
        <v>0.65697256869049</v>
      </c>
      <c r="F1684" s="16" t="n">
        <v>0.495807701952012</v>
      </c>
      <c r="G1684" s="18" t="n">
        <v>2.81673192649015E-037</v>
      </c>
      <c r="H1684" s="6"/>
      <c r="I1684" s="18" t="n">
        <v>0.000631127112107688</v>
      </c>
      <c r="J1684" s="18" t="n">
        <v>0.000642308576288742</v>
      </c>
      <c r="K1684" s="16" t="n">
        <v>0.526323172134413</v>
      </c>
      <c r="L1684" s="16" t="n">
        <v>0.319809120681134</v>
      </c>
      <c r="M1684" s="16" t="n">
        <v>0.646443860918941</v>
      </c>
      <c r="N1684" s="18" t="n">
        <v>3.29540868795995E-022</v>
      </c>
      <c r="O1684" s="16" t="n">
        <v>0.181960919445612</v>
      </c>
      <c r="P1684" s="16" t="n">
        <v>0.0250729303502445</v>
      </c>
    </row>
    <row r="1685" customFormat="false" ht="15" hidden="false" customHeight="false" outlineLevel="0" collapsed="false">
      <c r="A1685" s="17" t="n">
        <v>2080</v>
      </c>
      <c r="B1685" s="6"/>
      <c r="C1685" s="16" t="n">
        <v>0.107300754194055</v>
      </c>
      <c r="D1685" s="16" t="n">
        <v>0.126446855366579</v>
      </c>
      <c r="E1685" s="16" t="n">
        <v>0.656380626953268</v>
      </c>
      <c r="F1685" s="16" t="n">
        <v>0.495069202839372</v>
      </c>
      <c r="G1685" s="18" t="n">
        <v>5.39641660367579E-037</v>
      </c>
      <c r="H1685" s="6"/>
      <c r="I1685" s="18" t="n">
        <v>0.000633890864925501</v>
      </c>
      <c r="J1685" s="18" t="n">
        <v>0.000644275588886822</v>
      </c>
      <c r="K1685" s="16" t="n">
        <v>0.525107026432583</v>
      </c>
      <c r="L1685" s="16" t="n">
        <v>0.354884117498497</v>
      </c>
      <c r="M1685" s="16" t="n">
        <v>0.636657184377227</v>
      </c>
      <c r="N1685" s="18" t="n">
        <v>3.6259259069185E-020</v>
      </c>
      <c r="O1685" s="16" t="n">
        <v>0.181698845339561</v>
      </c>
      <c r="P1685" s="16" t="n">
        <v>0.0233449861344127</v>
      </c>
    </row>
    <row r="1686" customFormat="false" ht="15" hidden="false" customHeight="false" outlineLevel="0" collapsed="false">
      <c r="A1686" s="17" t="n">
        <v>2081</v>
      </c>
      <c r="B1686" s="6"/>
      <c r="C1686" s="16" t="n">
        <v>0.10793897681845</v>
      </c>
      <c r="D1686" s="16" t="n">
        <v>0.127094384355359</v>
      </c>
      <c r="E1686" s="16" t="n">
        <v>0.655834974498813</v>
      </c>
      <c r="F1686" s="16" t="n">
        <v>0.494312171632224</v>
      </c>
      <c r="G1686" s="18" t="n">
        <v>1.03112735337506E-036</v>
      </c>
      <c r="H1686" s="6"/>
      <c r="I1686" s="18" t="n">
        <v>0.000636630915970962</v>
      </c>
      <c r="J1686" s="18" t="n">
        <v>0.000646236650099442</v>
      </c>
      <c r="K1686" s="16" t="n">
        <v>0.523916129430445</v>
      </c>
      <c r="L1686" s="16" t="n">
        <v>0.393714771008109</v>
      </c>
      <c r="M1686" s="16" t="n">
        <v>0.627054262261049</v>
      </c>
      <c r="N1686" s="18" t="n">
        <v>4.57667719116019E-018</v>
      </c>
      <c r="O1686" s="16" t="n">
        <v>0.181430154483641</v>
      </c>
      <c r="P1686" s="16" t="n">
        <v>0.0216461741386658</v>
      </c>
    </row>
    <row r="1687" customFormat="false" ht="15" hidden="false" customHeight="false" outlineLevel="0" collapsed="false">
      <c r="A1687" s="17" t="n">
        <v>2082</v>
      </c>
      <c r="B1687" s="6"/>
      <c r="C1687" s="16" t="n">
        <v>0.108581687070906</v>
      </c>
      <c r="D1687" s="16" t="n">
        <v>0.127745778830412</v>
      </c>
      <c r="E1687" s="16" t="n">
        <v>0.655337014032666</v>
      </c>
      <c r="F1687" s="16" t="n">
        <v>0.493541987713041</v>
      </c>
      <c r="G1687" s="18" t="n">
        <v>1.97666690479037E-036</v>
      </c>
      <c r="H1687" s="6"/>
      <c r="I1687" s="18" t="n">
        <v>0.0006391805358713</v>
      </c>
      <c r="J1687" s="18" t="n">
        <v>0.000648051392747531</v>
      </c>
      <c r="K1687" s="16" t="n">
        <v>0.522751883833538</v>
      </c>
      <c r="L1687" s="16" t="n">
        <v>0.431817330517569</v>
      </c>
      <c r="M1687" s="16" t="n">
        <v>0.616316551364271</v>
      </c>
      <c r="N1687" s="18" t="n">
        <v>9.00196336936971E-016</v>
      </c>
      <c r="O1687" s="16" t="n">
        <v>0.181156753670909</v>
      </c>
      <c r="P1687" s="16" t="n">
        <v>0.0200414495775429</v>
      </c>
    </row>
    <row r="1688" customFormat="false" ht="15" hidden="false" customHeight="false" outlineLevel="0" collapsed="false">
      <c r="A1688" s="17" t="n">
        <v>2083</v>
      </c>
      <c r="B1688" s="6"/>
      <c r="C1688" s="16" t="n">
        <v>0.109226962055684</v>
      </c>
      <c r="D1688" s="16" t="n">
        <v>0.128399165075737</v>
      </c>
      <c r="E1688" s="16" t="n">
        <v>0.654795569694827</v>
      </c>
      <c r="F1688" s="16" t="n">
        <v>0.492764869810936</v>
      </c>
      <c r="G1688" s="18" t="n">
        <v>3.71115293677986E-036</v>
      </c>
      <c r="H1688" s="6"/>
      <c r="I1688" s="18" t="n">
        <v>0.000641764642336838</v>
      </c>
      <c r="J1688" s="18" t="n">
        <v>0.00064999563730926</v>
      </c>
      <c r="K1688" s="16" t="n">
        <v>0.521726506084937</v>
      </c>
      <c r="L1688" s="16" t="n">
        <v>0.467405889791019</v>
      </c>
      <c r="M1688" s="16" t="n">
        <v>0.605113142228731</v>
      </c>
      <c r="N1688" s="18" t="n">
        <v>2.16587844345941E-013</v>
      </c>
      <c r="O1688" s="16" t="n">
        <v>0.180880848847585</v>
      </c>
      <c r="P1688" s="16" t="n">
        <v>0.0186399282323435</v>
      </c>
    </row>
    <row r="1689" customFormat="false" ht="15" hidden="false" customHeight="false" outlineLevel="0" collapsed="false">
      <c r="A1689" s="17" t="n">
        <v>2084</v>
      </c>
      <c r="B1689" s="6"/>
      <c r="C1689" s="16" t="n">
        <v>0.109873344414051</v>
      </c>
      <c r="D1689" s="16" t="n">
        <v>0.129053195314221</v>
      </c>
      <c r="E1689" s="16" t="n">
        <v>0.654193809018836</v>
      </c>
      <c r="F1689" s="16" t="n">
        <v>0.491986270172654</v>
      </c>
      <c r="G1689" s="18" t="n">
        <v>6.96329381183892E-036</v>
      </c>
      <c r="H1689" s="6"/>
      <c r="I1689" s="18" t="n">
        <v>0.000644478552431775</v>
      </c>
      <c r="J1689" s="18" t="n">
        <v>0.000652156885646181</v>
      </c>
      <c r="K1689" s="16" t="n">
        <v>0.520677282342182</v>
      </c>
      <c r="L1689" s="16" t="n">
        <v>0.495711287798845</v>
      </c>
      <c r="M1689" s="16" t="n">
        <v>0.5920820077766</v>
      </c>
      <c r="N1689" s="18" t="n">
        <v>7.42528739457561E-011</v>
      </c>
      <c r="O1689" s="16" t="n">
        <v>0.180604375120727</v>
      </c>
      <c r="P1689" s="16" t="n">
        <v>0.0174218022145535</v>
      </c>
    </row>
    <row r="1690" customFormat="false" ht="15" hidden="false" customHeight="false" outlineLevel="0" collapsed="false">
      <c r="A1690" s="17" t="n">
        <v>2085</v>
      </c>
      <c r="B1690" s="6"/>
      <c r="C1690" s="16" t="n">
        <v>0.110519271367223</v>
      </c>
      <c r="D1690" s="16" t="n">
        <v>0.129706419621486</v>
      </c>
      <c r="E1690" s="16" t="n">
        <v>0.653733721602226</v>
      </c>
      <c r="F1690" s="16" t="n">
        <v>0.491210962487759</v>
      </c>
      <c r="G1690" s="18" t="n">
        <v>1.24368714123718E-035</v>
      </c>
      <c r="H1690" s="6"/>
      <c r="I1690" s="18" t="n">
        <v>0.000647043879266841</v>
      </c>
      <c r="J1690" s="18" t="n">
        <v>0.000654243557590753</v>
      </c>
      <c r="K1690" s="16" t="n">
        <v>0.519830048196962</v>
      </c>
      <c r="L1690" s="16" t="n">
        <v>0.521112008054813</v>
      </c>
      <c r="M1690" s="16" t="n">
        <v>0.578292009628171</v>
      </c>
      <c r="N1690" s="18" t="n">
        <v>2.25844128449263E-008</v>
      </c>
      <c r="O1690" s="16" t="n">
        <v>0.180329027789984</v>
      </c>
      <c r="P1690" s="16" t="n">
        <v>0.0163667883899388</v>
      </c>
    </row>
    <row r="1691" customFormat="false" ht="15" hidden="false" customHeight="false" outlineLevel="0" collapsed="false">
      <c r="A1691" s="17" t="n">
        <v>2086</v>
      </c>
      <c r="B1691" s="6"/>
      <c r="C1691" s="16" t="n">
        <v>0.111165024839101</v>
      </c>
      <c r="D1691" s="16" t="n">
        <v>0.130358876523108</v>
      </c>
      <c r="E1691" s="16" t="n">
        <v>0.653216123258541</v>
      </c>
      <c r="F1691" s="16" t="n">
        <v>0.490434730588835</v>
      </c>
      <c r="G1691" s="18" t="n">
        <v>2.23291603526319E-035</v>
      </c>
      <c r="H1691" s="6"/>
      <c r="I1691" s="18" t="n">
        <v>0.000649306313743399</v>
      </c>
      <c r="J1691" s="18" t="n">
        <v>0.000656108552237854</v>
      </c>
      <c r="K1691" s="16" t="n">
        <v>0.519233898343124</v>
      </c>
      <c r="L1691" s="16" t="n">
        <v>0.540790997795359</v>
      </c>
      <c r="M1691" s="16" t="n">
        <v>0.567644071885853</v>
      </c>
      <c r="N1691" s="18" t="n">
        <v>1.80893975619201E-006</v>
      </c>
      <c r="O1691" s="16" t="n">
        <v>0.180053309751925</v>
      </c>
      <c r="P1691" s="16" t="n">
        <v>0.0154955179591856</v>
      </c>
    </row>
    <row r="1692" customFormat="false" ht="15" hidden="false" customHeight="false" outlineLevel="0" collapsed="false">
      <c r="A1692" s="17" t="n">
        <v>2087</v>
      </c>
      <c r="B1692" s="6"/>
      <c r="C1692" s="16" t="n">
        <v>0.111811673489678</v>
      </c>
      <c r="D1692" s="16" t="n">
        <v>0.131011708070886</v>
      </c>
      <c r="E1692" s="16" t="n">
        <v>0.652657846454241</v>
      </c>
      <c r="F1692" s="16" t="n">
        <v>0.489656421512137</v>
      </c>
      <c r="G1692" s="18" t="n">
        <v>4.06672548905401E-035</v>
      </c>
      <c r="H1692" s="6"/>
      <c r="I1692" s="18" t="n">
        <v>0.000651310356748935</v>
      </c>
      <c r="J1692" s="18" t="n">
        <v>0.000657782661798111</v>
      </c>
      <c r="K1692" s="16" t="n">
        <v>0.518776616337592</v>
      </c>
      <c r="L1692" s="16" t="n">
        <v>0.558254809433492</v>
      </c>
      <c r="M1692" s="16" t="n">
        <v>0.560784841802869</v>
      </c>
      <c r="N1692" s="18" t="n">
        <v>2.44933884072382E-005</v>
      </c>
      <c r="O1692" s="16" t="n">
        <v>0.179776811283035</v>
      </c>
      <c r="P1692" s="16" t="n">
        <v>0.0147778795160188</v>
      </c>
    </row>
    <row r="1693" customFormat="false" ht="15" hidden="false" customHeight="false" outlineLevel="0" collapsed="false">
      <c r="A1693" s="17" t="n">
        <v>2088</v>
      </c>
      <c r="B1693" s="6"/>
      <c r="C1693" s="16" t="n">
        <v>0.112461411483054</v>
      </c>
      <c r="D1693" s="16" t="n">
        <v>0.131667394140131</v>
      </c>
      <c r="E1693" s="16" t="n">
        <v>0.652175315749017</v>
      </c>
      <c r="F1693" s="16" t="n">
        <v>0.488875736597014</v>
      </c>
      <c r="G1693" s="18" t="n">
        <v>7.45369030560744E-035</v>
      </c>
      <c r="H1693" s="6"/>
      <c r="I1693" s="18" t="n">
        <v>0.000652833005380785</v>
      </c>
      <c r="J1693" s="18" t="n">
        <v>0.00065899462511187</v>
      </c>
      <c r="K1693" s="16" t="n">
        <v>0.518235171999753</v>
      </c>
      <c r="L1693" s="16" t="n">
        <v>0.575033767944369</v>
      </c>
      <c r="M1693" s="16" t="n">
        <v>0.555887996768167</v>
      </c>
      <c r="N1693" s="18" t="n">
        <v>0.000148066555141421</v>
      </c>
      <c r="O1693" s="16" t="n">
        <v>0.17949942597327</v>
      </c>
      <c r="P1693" s="16" t="n">
        <v>0.0141104442003558</v>
      </c>
    </row>
    <row r="1694" customFormat="false" ht="15" hidden="false" customHeight="false" outlineLevel="0" collapsed="false">
      <c r="A1694" s="17" t="n">
        <v>2089</v>
      </c>
      <c r="B1694" s="6"/>
      <c r="C1694" s="16" t="n">
        <v>0.113114573025152</v>
      </c>
      <c r="D1694" s="16" t="n">
        <v>0.132326323032448</v>
      </c>
      <c r="E1694" s="16" t="n">
        <v>0.651720839154561</v>
      </c>
      <c r="F1694" s="16" t="n">
        <v>0.488091944632732</v>
      </c>
      <c r="G1694" s="18" t="n">
        <v>1.36418963718479E-034</v>
      </c>
      <c r="H1694" s="6"/>
      <c r="I1694" s="18" t="n">
        <v>0.000654245812997527</v>
      </c>
      <c r="J1694" s="18" t="n">
        <v>0.000660118789545402</v>
      </c>
      <c r="K1694" s="16" t="n">
        <v>0.517640424851454</v>
      </c>
      <c r="L1694" s="16" t="n">
        <v>0.592076065175627</v>
      </c>
      <c r="M1694" s="16" t="n">
        <v>0.555513474389402</v>
      </c>
      <c r="N1694" s="18" t="n">
        <v>0.000248227173271935</v>
      </c>
      <c r="O1694" s="16" t="n">
        <v>0.17922089362187</v>
      </c>
      <c r="P1694" s="16" t="n">
        <v>0.0134897163122446</v>
      </c>
    </row>
    <row r="1695" customFormat="false" ht="15" hidden="false" customHeight="false" outlineLevel="0" collapsed="false">
      <c r="A1695" s="17" t="n">
        <v>2090</v>
      </c>
      <c r="B1695" s="6"/>
      <c r="C1695" s="16" t="n">
        <v>0.113772418746058</v>
      </c>
      <c r="D1695" s="16" t="n">
        <v>0.132989615589004</v>
      </c>
      <c r="E1695" s="16" t="n">
        <v>0.651179394816723</v>
      </c>
      <c r="F1695" s="16" t="n">
        <v>0.487297591801493</v>
      </c>
      <c r="G1695" s="18" t="n">
        <v>2.49089431570937E-034</v>
      </c>
      <c r="H1695" s="6"/>
      <c r="I1695" s="18" t="n">
        <v>0.00065580536241781</v>
      </c>
      <c r="J1695" s="18" t="n">
        <v>0.000661416227750244</v>
      </c>
      <c r="K1695" s="16" t="n">
        <v>0.51719296178469</v>
      </c>
      <c r="L1695" s="16" t="n">
        <v>0.608248222934139</v>
      </c>
      <c r="M1695" s="16" t="n">
        <v>0.555204879170945</v>
      </c>
      <c r="N1695" s="18" t="n">
        <v>0.000396718950501693</v>
      </c>
      <c r="O1695" s="16" t="n">
        <v>0.178938564328617</v>
      </c>
      <c r="P1695" s="16" t="n">
        <v>0.0129214911488365</v>
      </c>
    </row>
    <row r="1696" customFormat="false" ht="15" hidden="false" customHeight="false" outlineLevel="0" collapsed="false">
      <c r="A1696" s="17" t="n">
        <v>2091</v>
      </c>
      <c r="B1696" s="6"/>
      <c r="C1696" s="16" t="n">
        <v>0.114432868100706</v>
      </c>
      <c r="D1696" s="16" t="n">
        <v>0.133655524193795</v>
      </c>
      <c r="E1696" s="16" t="n">
        <v>0.650604285545961</v>
      </c>
      <c r="F1696" s="16" t="n">
        <v>0.486504337598577</v>
      </c>
      <c r="G1696" s="18" t="n">
        <v>4.50853612669997E-034</v>
      </c>
      <c r="H1696" s="6"/>
      <c r="I1696" s="18" t="n">
        <v>0.000657486723410455</v>
      </c>
      <c r="J1696" s="18" t="n">
        <v>0.000662857213831436</v>
      </c>
      <c r="K1696" s="16" t="n">
        <v>0.516725860840389</v>
      </c>
      <c r="L1696" s="16" t="n">
        <v>0.622844456584293</v>
      </c>
      <c r="M1696" s="16" t="n">
        <v>0.550654502404237</v>
      </c>
      <c r="N1696" s="16" t="n">
        <v>0.00163014068472078</v>
      </c>
      <c r="O1696" s="16" t="n">
        <v>0.178656581390258</v>
      </c>
      <c r="P1696" s="16" t="n">
        <v>0.0123971854996225</v>
      </c>
    </row>
    <row r="1697" customFormat="false" ht="15" hidden="false" customHeight="false" outlineLevel="0" collapsed="false">
      <c r="A1697" s="17" t="n">
        <v>2092</v>
      </c>
      <c r="B1697" s="6"/>
      <c r="C1697" s="16" t="n">
        <v>0.115094413031479</v>
      </c>
      <c r="D1697" s="16" t="n">
        <v>0.134322525912708</v>
      </c>
      <c r="E1697" s="16" t="n">
        <v>0.650068452030276</v>
      </c>
      <c r="F1697" s="16" t="n">
        <v>0.485714700887652</v>
      </c>
      <c r="G1697" s="18" t="n">
        <v>8.10231122533365E-034</v>
      </c>
      <c r="H1697" s="6"/>
      <c r="I1697" s="18" t="n">
        <v>0.000659692288078371</v>
      </c>
      <c r="J1697" s="18" t="n">
        <v>0.000664763751955414</v>
      </c>
      <c r="K1697" s="16" t="n">
        <v>0.516261565307165</v>
      </c>
      <c r="L1697" s="16" t="n">
        <v>0.64216905595008</v>
      </c>
      <c r="M1697" s="16" t="n">
        <v>0.542883513721266</v>
      </c>
      <c r="N1697" s="16" t="n">
        <v>0.0101673640237908</v>
      </c>
      <c r="O1697" s="16" t="n">
        <v>0.178375840655311</v>
      </c>
      <c r="P1697" s="16" t="n">
        <v>0.0117247619894795</v>
      </c>
    </row>
    <row r="1698" customFormat="false" ht="15" hidden="false" customHeight="false" outlineLevel="0" collapsed="false">
      <c r="A1698" s="17" t="n">
        <v>2093</v>
      </c>
      <c r="B1698" s="6"/>
      <c r="C1698" s="16" t="n">
        <v>0.115755749579397</v>
      </c>
      <c r="D1698" s="16" t="n">
        <v>0.134989087726447</v>
      </c>
      <c r="E1698" s="16" t="n">
        <v>0.649598545674898</v>
      </c>
      <c r="F1698" s="16" t="n">
        <v>0.484924999397303</v>
      </c>
      <c r="G1698" s="18" t="n">
        <v>1.45409364414518E-033</v>
      </c>
      <c r="H1698" s="6"/>
      <c r="I1698" s="18" t="n">
        <v>0.000662011201813485</v>
      </c>
      <c r="J1698" s="18" t="n">
        <v>0.000666819256811206</v>
      </c>
      <c r="K1698" s="16" t="n">
        <v>0.515805686007171</v>
      </c>
      <c r="L1698" s="16" t="n">
        <v>0.658987880825394</v>
      </c>
      <c r="M1698" s="16" t="n">
        <v>0.535841931918284</v>
      </c>
      <c r="N1698" s="16" t="n">
        <v>0.0377446072743792</v>
      </c>
      <c r="O1698" s="16" t="n">
        <v>0.178095033314788</v>
      </c>
      <c r="P1698" s="16" t="n">
        <v>0.0111295711048765</v>
      </c>
    </row>
    <row r="1699" customFormat="false" ht="15" hidden="false" customHeight="false" outlineLevel="0" collapsed="false">
      <c r="A1699" s="17" t="n">
        <v>2094</v>
      </c>
      <c r="B1699" s="6"/>
      <c r="C1699" s="16" t="n">
        <v>0.116416414711658</v>
      </c>
      <c r="D1699" s="16" t="n">
        <v>0.135654873748213</v>
      </c>
      <c r="E1699" s="16" t="n">
        <v>0.649132847436135</v>
      </c>
      <c r="F1699" s="16" t="n">
        <v>0.484138790836484</v>
      </c>
      <c r="G1699" s="18" t="n">
        <v>2.58120533277901E-033</v>
      </c>
      <c r="H1699" s="6"/>
      <c r="I1699" s="18" t="n">
        <v>0.000664096899986441</v>
      </c>
      <c r="J1699" s="18" t="n">
        <v>0.000668719822760396</v>
      </c>
      <c r="K1699" s="16" t="n">
        <v>0.515540574660405</v>
      </c>
      <c r="L1699" s="16" t="n">
        <v>0.670491348661594</v>
      </c>
      <c r="M1699" s="16" t="n">
        <v>0.527627688285165</v>
      </c>
      <c r="N1699" s="16" t="n">
        <v>0.118521727571918</v>
      </c>
      <c r="O1699" s="16" t="n">
        <v>0.177815424785089</v>
      </c>
      <c r="P1699" s="16" t="n">
        <v>0.0107186892760823</v>
      </c>
    </row>
    <row r="1700" customFormat="false" ht="15" hidden="false" customHeight="false" outlineLevel="0" collapsed="false">
      <c r="A1700" s="17" t="n">
        <v>2095</v>
      </c>
      <c r="B1700" s="6"/>
      <c r="C1700" s="16" t="n">
        <v>0.117077580022571</v>
      </c>
      <c r="D1700" s="16" t="n">
        <v>0.136320620481876</v>
      </c>
      <c r="E1700" s="16" t="n">
        <v>0.648721854713371</v>
      </c>
      <c r="F1700" s="16" t="n">
        <v>0.483342827095706</v>
      </c>
      <c r="G1700" s="18" t="n">
        <v>4.54124962123701E-033</v>
      </c>
      <c r="H1700" s="6"/>
      <c r="I1700" s="18" t="n">
        <v>0.000666178608536802</v>
      </c>
      <c r="J1700" s="18" t="n">
        <v>0.000670705946468771</v>
      </c>
      <c r="K1700" s="16" t="n">
        <v>0.515359625645946</v>
      </c>
      <c r="L1700" s="16" t="n">
        <v>0.674886207277207</v>
      </c>
      <c r="M1700" s="16" t="n">
        <v>0.520107783893574</v>
      </c>
      <c r="N1700" s="16" t="n">
        <v>0.28438978035492</v>
      </c>
      <c r="O1700" s="16" t="n">
        <v>0.177532303028432</v>
      </c>
      <c r="P1700" s="16" t="n">
        <v>0.010513642544147</v>
      </c>
    </row>
    <row r="1701" customFormat="false" ht="15" hidden="false" customHeight="false" outlineLevel="0" collapsed="false">
      <c r="A1701" s="17" t="n">
        <v>2096</v>
      </c>
      <c r="B1701" s="6"/>
      <c r="C1701" s="16" t="n">
        <v>0.117741686383165</v>
      </c>
      <c r="D1701" s="16" t="n">
        <v>0.136988684200821</v>
      </c>
      <c r="E1701" s="16" t="n">
        <v>0.64820986719184</v>
      </c>
      <c r="F1701" s="16" t="n">
        <v>0.482530788949003</v>
      </c>
      <c r="G1701" s="18" t="n">
        <v>7.91931647952909E-033</v>
      </c>
      <c r="H1701" s="6"/>
      <c r="I1701" s="18" t="n">
        <v>0.000667989349734407</v>
      </c>
      <c r="J1701" s="18" t="n">
        <v>0.000672460291232433</v>
      </c>
      <c r="K1701" s="16" t="n">
        <v>0.515206730742256</v>
      </c>
      <c r="L1701" s="16" t="n">
        <v>0.677303689110329</v>
      </c>
      <c r="M1701" s="16" t="n">
        <v>0.513616062661662</v>
      </c>
      <c r="N1701" s="16" t="n">
        <v>0.500430213944834</v>
      </c>
      <c r="O1701" s="16" t="n">
        <v>0.177243418224836</v>
      </c>
      <c r="P1701" s="16" t="n">
        <v>0.0104020294502126</v>
      </c>
    </row>
    <row r="1702" customFormat="false" ht="15" hidden="false" customHeight="false" outlineLevel="0" collapsed="false">
      <c r="A1702" s="17" t="n">
        <v>2097</v>
      </c>
      <c r="B1702" s="6"/>
      <c r="C1702" s="16" t="n">
        <v>0.118408601556682</v>
      </c>
      <c r="D1702" s="16" t="n">
        <v>0.137659076340325</v>
      </c>
      <c r="E1702" s="16" t="n">
        <v>0.647650187682001</v>
      </c>
      <c r="F1702" s="16" t="n">
        <v>0.481704988870339</v>
      </c>
      <c r="G1702" s="18" t="n">
        <v>1.40867183365531E-032</v>
      </c>
      <c r="H1702" s="6"/>
      <c r="I1702" s="18" t="n">
        <v>0.00066946875515142</v>
      </c>
      <c r="J1702" s="18" t="n">
        <v>0.000673940479024264</v>
      </c>
      <c r="K1702" s="16" t="n">
        <v>0.515170260398256</v>
      </c>
      <c r="L1702" s="16" t="n">
        <v>0.676874751725209</v>
      </c>
      <c r="M1702" s="16" t="n">
        <v>0.506801719155908</v>
      </c>
      <c r="N1702" s="16" t="n">
        <v>0.817414210632074</v>
      </c>
      <c r="O1702" s="16" t="n">
        <v>0.17694959058328</v>
      </c>
      <c r="P1702" s="16" t="n">
        <v>0.0104280197443278</v>
      </c>
    </row>
    <row r="1703" customFormat="false" ht="15" hidden="false" customHeight="false" outlineLevel="0" collapsed="false">
      <c r="A1703" s="17" t="n">
        <v>2098</v>
      </c>
      <c r="B1703" s="6"/>
      <c r="C1703" s="16" t="n">
        <v>0.119080052051312</v>
      </c>
      <c r="D1703" s="16" t="n">
        <v>0.138334024765861</v>
      </c>
      <c r="E1703" s="16" t="n">
        <v>0.64703860806724</v>
      </c>
      <c r="F1703" s="16" t="n">
        <v>0.480874512989564</v>
      </c>
      <c r="G1703" s="18" t="n">
        <v>2.44420913309485E-032</v>
      </c>
      <c r="H1703" s="6"/>
      <c r="I1703" s="18" t="n">
        <v>0.000671071716733945</v>
      </c>
      <c r="J1703" s="18" t="n">
        <v>0.000675552747531048</v>
      </c>
      <c r="K1703" s="16" t="n">
        <v>0.51517587122041</v>
      </c>
      <c r="L1703" s="16" t="n">
        <v>0.675829118520595</v>
      </c>
      <c r="M1703" s="16" t="n">
        <v>0.502019895975357</v>
      </c>
      <c r="N1703" s="16" t="n">
        <v>0.795124281686654</v>
      </c>
      <c r="O1703" s="16" t="n">
        <v>0.176654051523983</v>
      </c>
      <c r="P1703" s="16" t="n">
        <v>0.0104722768070442</v>
      </c>
    </row>
    <row r="1704" customFormat="false" ht="15" hidden="false" customHeight="false" outlineLevel="0" collapsed="false">
      <c r="A1704" s="17" t="n">
        <v>2099</v>
      </c>
      <c r="B1704" s="6"/>
      <c r="C1704" s="16" t="n">
        <v>0.119755430313287</v>
      </c>
      <c r="D1704" s="16" t="n">
        <v>0.139013069081719</v>
      </c>
      <c r="E1704" s="16" t="n">
        <v>0.646571507122939</v>
      </c>
      <c r="F1704" s="16" t="n">
        <v>0.480041749789722</v>
      </c>
      <c r="G1704" s="18" t="n">
        <v>4.12666022967265E-032</v>
      </c>
      <c r="H1704" s="6"/>
      <c r="I1704" s="18" t="n">
        <v>0.000672572975005136</v>
      </c>
      <c r="J1704" s="18" t="n">
        <v>0.000677060666486007</v>
      </c>
      <c r="K1704" s="16" t="n">
        <v>0.515137998170872</v>
      </c>
      <c r="L1704" s="16" t="n">
        <v>0.674886207277207</v>
      </c>
      <c r="M1704" s="16" t="n">
        <v>0.509854006407559</v>
      </c>
      <c r="N1704" s="16" t="n">
        <v>0.451295187674364</v>
      </c>
      <c r="O1704" s="16" t="n">
        <v>0.176357650498065</v>
      </c>
      <c r="P1704" s="16" t="n">
        <v>0.0105124489126396</v>
      </c>
    </row>
    <row r="1705" customFormat="false" ht="15" hidden="false" customHeight="false" outlineLevel="0" collapsed="false">
      <c r="A1705" s="17" t="n">
        <v>2100</v>
      </c>
      <c r="B1705" s="6"/>
      <c r="C1705" s="16" t="n">
        <v>0.120433253607186</v>
      </c>
      <c r="D1705" s="16" t="n">
        <v>0.139695073199133</v>
      </c>
      <c r="E1705" s="16" t="n">
        <v>0.646090379123253</v>
      </c>
      <c r="F1705" s="16" t="n">
        <v>0.479217063070545</v>
      </c>
      <c r="G1705" s="18" t="n">
        <v>6.87472161362131E-032</v>
      </c>
      <c r="H1705" s="6"/>
      <c r="I1705" s="18" t="n">
        <v>0.000674157577284255</v>
      </c>
      <c r="J1705" s="18" t="n">
        <v>0.000678698171111564</v>
      </c>
      <c r="K1705" s="16" t="n">
        <v>0.51513098464318</v>
      </c>
      <c r="L1705" s="16" t="n">
        <v>0.672112430207247</v>
      </c>
      <c r="M1705" s="16" t="n">
        <v>0.517585719335454</v>
      </c>
      <c r="N1705" s="16" t="n">
        <v>0.224374067193678</v>
      </c>
      <c r="O1705" s="16" t="n">
        <v>0.176064076806189</v>
      </c>
      <c r="P1705" s="16" t="n">
        <v>0.0106589008877327</v>
      </c>
    </row>
    <row r="1706" customFormat="false" ht="15" hidden="false" customHeight="false" outlineLevel="0" collapsed="false">
      <c r="A1706" s="17" t="n">
        <v>2101</v>
      </c>
      <c r="B1706" s="6"/>
      <c r="C1706" s="16" t="n">
        <v>0.121112160557897</v>
      </c>
      <c r="D1706" s="16" t="n">
        <v>0.14037877915272</v>
      </c>
      <c r="E1706" s="16" t="n">
        <v>0.645648526878644</v>
      </c>
      <c r="F1706" s="16" t="n">
        <v>0.478407956508453</v>
      </c>
      <c r="G1706" s="18" t="n">
        <v>1.10994414943938E-031</v>
      </c>
      <c r="H1706" s="6"/>
      <c r="I1706" s="18" t="n">
        <v>0.000676102561978688</v>
      </c>
      <c r="J1706" s="18" t="n">
        <v>0.000680791082444741</v>
      </c>
      <c r="K1706" s="16" t="n">
        <v>0.515398901401022</v>
      </c>
      <c r="L1706" s="16" t="n">
        <v>0.662522415872526</v>
      </c>
      <c r="M1706" s="16" t="n">
        <v>0.523791288637524</v>
      </c>
      <c r="N1706" s="16" t="n">
        <v>0.103923183868638</v>
      </c>
      <c r="O1706" s="16" t="n">
        <v>0.175776003707404</v>
      </c>
      <c r="P1706" s="16" t="n">
        <v>0.0110210652024251</v>
      </c>
    </row>
    <row r="1707" customFormat="false" ht="15" hidden="false" customHeight="false" outlineLevel="0" collapsed="false">
      <c r="A1707" s="17" t="n">
        <v>2102</v>
      </c>
      <c r="B1707" s="6"/>
      <c r="C1707" s="16" t="n">
        <v>0.121790670566822</v>
      </c>
      <c r="D1707" s="16" t="n">
        <v>0.14106244447685</v>
      </c>
      <c r="E1707" s="16" t="n">
        <v>0.645248755800187</v>
      </c>
      <c r="F1707" s="16" t="n">
        <v>0.477611620967075</v>
      </c>
      <c r="G1707" s="18" t="n">
        <v>1.89046699005202E-031</v>
      </c>
      <c r="H1707" s="6"/>
      <c r="I1707" s="18" t="n">
        <v>0.00067799963572304</v>
      </c>
      <c r="J1707" s="18" t="n">
        <v>0.000682891194717224</v>
      </c>
      <c r="K1707" s="16" t="n">
        <v>0.51577061836871</v>
      </c>
      <c r="L1707" s="16" t="n">
        <v>0.648642319102544</v>
      </c>
      <c r="M1707" s="16" t="n">
        <v>0.528686730966689</v>
      </c>
      <c r="N1707" s="16" t="n">
        <v>0.0509821118113023</v>
      </c>
      <c r="O1707" s="16" t="n">
        <v>0.175492433484027</v>
      </c>
      <c r="P1707" s="16" t="n">
        <v>0.0115131860845888</v>
      </c>
    </row>
    <row r="1708" customFormat="false" ht="15" hidden="false" customHeight="false" outlineLevel="0" collapsed="false">
      <c r="A1708" s="17" t="n">
        <v>2103</v>
      </c>
      <c r="B1708" s="6"/>
      <c r="C1708" s="16" t="n">
        <v>0.122467042512826</v>
      </c>
      <c r="D1708" s="16" t="n">
        <v>0.141744032852459</v>
      </c>
      <c r="E1708" s="16" t="n">
        <v>0.644791473794655</v>
      </c>
      <c r="F1708" s="16" t="n">
        <v>0.476824667260325</v>
      </c>
      <c r="G1708" s="18" t="n">
        <v>3.1868795808786E-031</v>
      </c>
      <c r="H1708" s="6"/>
      <c r="I1708" s="18" t="n">
        <v>0.000679715294939727</v>
      </c>
      <c r="J1708" s="18" t="n">
        <v>0.000684882894227469</v>
      </c>
      <c r="K1708" s="16" t="n">
        <v>0.516084824409321</v>
      </c>
      <c r="L1708" s="16" t="n">
        <v>0.628870672488783</v>
      </c>
      <c r="M1708" s="16" t="n">
        <v>0.533760316899235</v>
      </c>
      <c r="N1708" s="16" t="n">
        <v>0.023467416660983</v>
      </c>
      <c r="O1708" s="16" t="n">
        <v>0.175212161156321</v>
      </c>
      <c r="P1708" s="16" t="n">
        <v>0.0121802934197596</v>
      </c>
    </row>
    <row r="1709" customFormat="false" ht="15" hidden="false" customHeight="false" outlineLevel="0" collapsed="false">
      <c r="A1709" s="17" t="n">
        <v>2104</v>
      </c>
      <c r="B1709" s="6"/>
      <c r="C1709" s="16" t="n">
        <v>0.123143547896826</v>
      </c>
      <c r="D1709" s="16" t="n">
        <v>0.142426130560339</v>
      </c>
      <c r="E1709" s="16" t="n">
        <v>0.644320164733738</v>
      </c>
      <c r="F1709" s="16" t="n">
        <v>0.476051814316595</v>
      </c>
      <c r="G1709" s="18" t="n">
        <v>5.33966722398803E-031</v>
      </c>
      <c r="H1709" s="6"/>
      <c r="I1709" s="18" t="n">
        <v>0.000681203543908698</v>
      </c>
      <c r="J1709" s="18" t="n">
        <v>0.000686669266061288</v>
      </c>
      <c r="K1709" s="16" t="n">
        <v>0.516456541377008</v>
      </c>
      <c r="L1709" s="16" t="n">
        <v>0.609323736934603</v>
      </c>
      <c r="M1709" s="16" t="n">
        <v>0.537896895532102</v>
      </c>
      <c r="N1709" s="16" t="n">
        <v>0.00942570337174099</v>
      </c>
      <c r="O1709" s="16" t="n">
        <v>0.174936869326841</v>
      </c>
      <c r="P1709" s="16" t="n">
        <v>0.0129036240986686</v>
      </c>
    </row>
    <row r="1710" customFormat="false" ht="15" hidden="false" customHeight="false" outlineLevel="0" collapsed="false">
      <c r="A1710" s="17" t="n">
        <v>2105</v>
      </c>
      <c r="B1710" s="6"/>
      <c r="C1710" s="16" t="n">
        <v>0.123822316189605</v>
      </c>
      <c r="D1710" s="16" t="n">
        <v>0.14311034487197</v>
      </c>
      <c r="E1710" s="16" t="n">
        <v>0.643784331218053</v>
      </c>
      <c r="F1710" s="16" t="n">
        <v>0.475276482966197</v>
      </c>
      <c r="G1710" s="18" t="n">
        <v>8.88417355090711E-031</v>
      </c>
      <c r="H1710" s="6"/>
      <c r="I1710" s="18" t="n">
        <v>0.000682139140148733</v>
      </c>
      <c r="J1710" s="18" t="n">
        <v>0.000687852677509469</v>
      </c>
      <c r="K1710" s="16" t="n">
        <v>0.516687987790851</v>
      </c>
      <c r="L1710" s="16" t="n">
        <v>0.592076065175627</v>
      </c>
      <c r="M1710" s="16" t="n">
        <v>0.539890140102229</v>
      </c>
      <c r="N1710" s="16" t="n">
        <v>0.00500375974111699</v>
      </c>
      <c r="O1710" s="16" t="n">
        <v>0.174660653451404</v>
      </c>
      <c r="P1710" s="16" t="n">
        <v>0.0135218708348651</v>
      </c>
    </row>
    <row r="1711" customFormat="false" ht="15" hidden="false" customHeight="false" outlineLevel="0" collapsed="false">
      <c r="A1711" s="17" t="n">
        <v>2106</v>
      </c>
      <c r="B1711" s="6"/>
      <c r="C1711" s="16" t="n">
        <v>0.124504262294728</v>
      </c>
      <c r="D1711" s="16" t="n">
        <v>0.143797743263487</v>
      </c>
      <c r="E1711" s="16" t="n">
        <v>0.643409808839289</v>
      </c>
      <c r="F1711" s="16" t="n">
        <v>0.474499219099302</v>
      </c>
      <c r="G1711" s="18" t="n">
        <v>1.47488402965305E-030</v>
      </c>
      <c r="H1711" s="6"/>
      <c r="I1711" s="18" t="n">
        <v>0.000682850746199701</v>
      </c>
      <c r="J1711" s="18" t="n">
        <v>0.000688817406431542</v>
      </c>
      <c r="K1711" s="16" t="n">
        <v>0.516925045026848</v>
      </c>
      <c r="L1711" s="16" t="n">
        <v>0.575033767944369</v>
      </c>
      <c r="M1711" s="16" t="n">
        <v>0.541521486643438</v>
      </c>
      <c r="N1711" s="16" t="n">
        <v>0.00354742168297854</v>
      </c>
      <c r="O1711" s="16" t="n">
        <v>0.174383707711116</v>
      </c>
      <c r="P1711" s="16" t="n">
        <v>0.0141573672575083</v>
      </c>
    </row>
    <row r="1712" customFormat="false" ht="15" hidden="false" customHeight="false" outlineLevel="0" collapsed="false">
      <c r="A1712" s="17" t="n">
        <v>2107</v>
      </c>
      <c r="B1712" s="6"/>
      <c r="C1712" s="16" t="n">
        <v>0.125189532490246</v>
      </c>
      <c r="D1712" s="16" t="n">
        <v>0.144488865405688</v>
      </c>
      <c r="E1712" s="16" t="n">
        <v>0.643008635055295</v>
      </c>
      <c r="F1712" s="16" t="n">
        <v>0.473726725403793</v>
      </c>
      <c r="G1712" s="18" t="n">
        <v>2.42835345531287E-030</v>
      </c>
      <c r="H1712" s="6"/>
      <c r="I1712" s="18" t="n">
        <v>0.000683643096861967</v>
      </c>
      <c r="J1712" s="18" t="n">
        <v>0.000689835962059597</v>
      </c>
      <c r="K1712" s="16" t="n">
        <v>0.517261694356074</v>
      </c>
      <c r="L1712" s="16" t="n">
        <v>0.560276278541267</v>
      </c>
      <c r="M1712" s="16" t="n">
        <v>0.540232400253609</v>
      </c>
      <c r="N1712" s="16" t="n">
        <v>0.00430425492998985</v>
      </c>
      <c r="O1712" s="16" t="n">
        <v>0.174108420613887</v>
      </c>
      <c r="P1712" s="16" t="n">
        <v>0.0147258892869214</v>
      </c>
    </row>
    <row r="1713" customFormat="false" ht="15" hidden="false" customHeight="false" outlineLevel="0" collapsed="false">
      <c r="A1713" s="17" t="n">
        <v>2108</v>
      </c>
      <c r="B1713" s="6"/>
      <c r="C1713" s="16" t="n">
        <v>0.125877819380923</v>
      </c>
      <c r="D1713" s="16" t="n">
        <v>0.145183371832383</v>
      </c>
      <c r="E1713" s="16" t="n">
        <v>0.642590628804839</v>
      </c>
      <c r="F1713" s="16" t="n">
        <v>0.472957838431759</v>
      </c>
      <c r="G1713" s="18" t="n">
        <v>3.98416560337788E-030</v>
      </c>
      <c r="H1713" s="6"/>
      <c r="I1713" s="18" t="n">
        <v>0.000684367335673627</v>
      </c>
      <c r="J1713" s="18" t="n">
        <v>0.000690770085021443</v>
      </c>
      <c r="K1713" s="16" t="n">
        <v>0.517368299976996</v>
      </c>
      <c r="L1713" s="16" t="n">
        <v>0.548051612184139</v>
      </c>
      <c r="M1713" s="16" t="n">
        <v>0.537262872628726</v>
      </c>
      <c r="N1713" s="16" t="n">
        <v>0.00810783681500392</v>
      </c>
      <c r="O1713" s="16" t="n">
        <v>0.173834378272993</v>
      </c>
      <c r="P1713" s="16" t="n">
        <v>0.0152552650052024</v>
      </c>
    </row>
    <row r="1714" customFormat="false" ht="15" hidden="false" customHeight="false" outlineLevel="0" collapsed="false">
      <c r="A1714" s="17" t="n">
        <v>2109</v>
      </c>
      <c r="B1714" s="6"/>
      <c r="C1714" s="16" t="n">
        <v>0.126566933078511</v>
      </c>
      <c r="D1714" s="16" t="n">
        <v>0.145878855115195</v>
      </c>
      <c r="E1714" s="16" t="n">
        <v>0.642092668338692</v>
      </c>
      <c r="F1714" s="16" t="n">
        <v>0.472188707915916</v>
      </c>
      <c r="G1714" s="18" t="n">
        <v>6.51184182212484E-030</v>
      </c>
      <c r="H1714" s="6"/>
      <c r="I1714" s="18" t="n">
        <v>0.00068520921664686</v>
      </c>
      <c r="J1714" s="18" t="n">
        <v>0.000691883349538302</v>
      </c>
      <c r="K1714" s="16" t="n">
        <v>0.517603954507454</v>
      </c>
      <c r="L1714" s="16" t="n">
        <v>0.531730672197771</v>
      </c>
      <c r="M1714" s="16" t="n">
        <v>0.53129716597373</v>
      </c>
      <c r="N1714" s="16" t="n">
        <v>0.0251738010041452</v>
      </c>
      <c r="O1714" s="16" t="n">
        <v>0.173560208719612</v>
      </c>
      <c r="P1714" s="16" t="n">
        <v>0.015924324547251</v>
      </c>
    </row>
    <row r="1715" customFormat="false" ht="15" hidden="false" customHeight="false" outlineLevel="0" collapsed="false">
      <c r="A1715" s="17" t="n">
        <v>2110</v>
      </c>
      <c r="B1715" s="6"/>
      <c r="C1715" s="16" t="n">
        <v>0.127255710138016</v>
      </c>
      <c r="D1715" s="16" t="n">
        <v>0.146574601904869</v>
      </c>
      <c r="E1715" s="16" t="n">
        <v>0.641800905586696</v>
      </c>
      <c r="F1715" s="16" t="n">
        <v>0.471428003740785</v>
      </c>
      <c r="G1715" s="18" t="n">
        <v>1.05387509911301E-029</v>
      </c>
      <c r="H1715" s="6"/>
      <c r="I1715" s="18" t="n">
        <v>0.000686029328676458</v>
      </c>
      <c r="J1715" s="18" t="n">
        <v>0.000692997571972841</v>
      </c>
      <c r="K1715" s="16" t="n">
        <v>0.517939201131142</v>
      </c>
      <c r="L1715" s="16" t="n">
        <v>0.515579728349162</v>
      </c>
      <c r="M1715" s="16" t="n">
        <v>0.526202539458107</v>
      </c>
      <c r="N1715" s="16" t="n">
        <v>0.0540375384406305</v>
      </c>
      <c r="O1715" s="16" t="n">
        <v>0.173289003177679</v>
      </c>
      <c r="P1715" s="16" t="n">
        <v>0.016643774712019</v>
      </c>
    </row>
    <row r="1716" customFormat="false" ht="15" hidden="false" customHeight="false" outlineLevel="0" collapsed="false">
      <c r="A1716" s="17" t="n">
        <v>2111</v>
      </c>
      <c r="B1716" s="6"/>
      <c r="C1716" s="16" t="n">
        <v>0.127943133295228</v>
      </c>
      <c r="D1716" s="16" t="n">
        <v>0.147269194944658</v>
      </c>
      <c r="E1716" s="16" t="n">
        <v>0.641396926391624</v>
      </c>
      <c r="F1716" s="16" t="n">
        <v>0.470669538462914</v>
      </c>
      <c r="G1716" s="18" t="n">
        <v>1.68947695861542E-029</v>
      </c>
      <c r="H1716" s="6"/>
      <c r="I1716" s="18" t="n">
        <v>0.000686356042900764</v>
      </c>
      <c r="J1716" s="18" t="n">
        <v>0.000693549550764663</v>
      </c>
      <c r="K1716" s="16" t="n">
        <v>0.518230963883138</v>
      </c>
      <c r="L1716" s="16" t="n">
        <v>0.501455126496496</v>
      </c>
      <c r="M1716" s="16" t="n">
        <v>0.521486643437863</v>
      </c>
      <c r="N1716" s="16" t="n">
        <v>0.0957709551869403</v>
      </c>
      <c r="O1716" s="16" t="n">
        <v>0.173018556592138</v>
      </c>
      <c r="P1716" s="16" t="n">
        <v>0.0172097329684543</v>
      </c>
    </row>
    <row r="1717" customFormat="false" ht="15" hidden="false" customHeight="false" outlineLevel="0" collapsed="false">
      <c r="A1717" s="17" t="n">
        <v>2112</v>
      </c>
      <c r="B1717" s="6"/>
      <c r="C1717" s="16" t="n">
        <v>0.128629243320897</v>
      </c>
      <c r="D1717" s="16" t="n">
        <v>0.147962778653724</v>
      </c>
      <c r="E1717" s="16" t="n">
        <v>0.641051860829167</v>
      </c>
      <c r="F1717" s="16" t="n">
        <v>0.469916433294367</v>
      </c>
      <c r="G1717" s="18" t="n">
        <v>2.68350888171827E-029</v>
      </c>
      <c r="H1717" s="6"/>
      <c r="I1717" s="18" t="n">
        <v>0.000686335653835063</v>
      </c>
      <c r="J1717" s="18" t="n">
        <v>0.000693689819203229</v>
      </c>
      <c r="K1717" s="16" t="n">
        <v>0.518397885842213</v>
      </c>
      <c r="L1717" s="16" t="n">
        <v>0.49191851419714</v>
      </c>
      <c r="M1717" s="16" t="n">
        <v>0.515896861867169</v>
      </c>
      <c r="N1717" s="16" t="n">
        <v>0.197168534115155</v>
      </c>
      <c r="O1717" s="16" t="n">
        <v>0.172749982537342</v>
      </c>
      <c r="P1717" s="16" t="n">
        <v>0.0176303587458765</v>
      </c>
    </row>
    <row r="1718" customFormat="false" ht="15" hidden="false" customHeight="false" outlineLevel="0" collapsed="false">
      <c r="A1718" s="17" t="n">
        <v>2113</v>
      </c>
      <c r="B1718" s="6"/>
      <c r="C1718" s="16" t="n">
        <v>0.129314633312288</v>
      </c>
      <c r="D1718" s="16" t="n">
        <v>0.148656042319673</v>
      </c>
      <c r="E1718" s="16" t="n">
        <v>0.640696976327941</v>
      </c>
      <c r="F1718" s="16" t="n">
        <v>0.469170350521401</v>
      </c>
      <c r="G1718" s="18" t="n">
        <v>4.23304769188513E-029</v>
      </c>
      <c r="H1718" s="6"/>
      <c r="I1718" s="18" t="n">
        <v>0.000685631865684506</v>
      </c>
      <c r="J1718" s="18" t="n">
        <v>0.000693058555189478</v>
      </c>
      <c r="K1718" s="16" t="n">
        <v>0.518496075229904</v>
      </c>
      <c r="L1718" s="16" t="n">
        <v>0.485646131411231</v>
      </c>
      <c r="M1718" s="16" t="n">
        <v>0.508585960600807</v>
      </c>
      <c r="N1718" s="16" t="n">
        <v>0.411374337036661</v>
      </c>
      <c r="O1718" s="16" t="n">
        <v>0.172483874824351</v>
      </c>
      <c r="P1718" s="16" t="n">
        <v>0.017858016194534</v>
      </c>
    </row>
    <row r="1719" customFormat="false" ht="15" hidden="false" customHeight="false" outlineLevel="0" collapsed="false">
      <c r="A1719" s="17" t="n">
        <v>2114</v>
      </c>
      <c r="B1719" s="6"/>
      <c r="C1719" s="16" t="n">
        <v>0.130000176437916</v>
      </c>
      <c r="D1719" s="16" t="n">
        <v>0.149349868132616</v>
      </c>
      <c r="E1719" s="16" t="n">
        <v>0.640276164666409</v>
      </c>
      <c r="F1719" s="16" t="n">
        <v>0.468431829731479</v>
      </c>
      <c r="G1719" s="18" t="n">
        <v>6.62064865280721E-029</v>
      </c>
      <c r="H1719" s="6"/>
      <c r="I1719" s="18" t="n">
        <v>0.000684048720013603</v>
      </c>
      <c r="J1719" s="18" t="n">
        <v>0.000691482286116635</v>
      </c>
      <c r="K1719" s="16" t="n">
        <v>0.518421731836366</v>
      </c>
      <c r="L1719" s="16" t="n">
        <v>0.483206038925162</v>
      </c>
      <c r="M1719" s="16" t="n">
        <v>0.50207179608028</v>
      </c>
      <c r="N1719" s="16" t="n">
        <v>0.662694411162516</v>
      </c>
      <c r="O1719" s="16" t="n">
        <v>0.172220427068633</v>
      </c>
      <c r="P1719" s="16" t="n">
        <v>0.0179544420431712</v>
      </c>
    </row>
    <row r="1720" customFormat="false" ht="15" hidden="false" customHeight="false" outlineLevel="0" collapsed="false">
      <c r="A1720" s="17" t="n">
        <v>2115</v>
      </c>
      <c r="B1720" s="6"/>
      <c r="C1720" s="16" t="n">
        <v>0.130686593151356</v>
      </c>
      <c r="D1720" s="16" t="n">
        <v>0.150044499225585</v>
      </c>
      <c r="E1720" s="16" t="n">
        <v>0.639879198999029</v>
      </c>
      <c r="F1720" s="16" t="n">
        <v>0.467692596892054</v>
      </c>
      <c r="G1720" s="18" t="n">
        <v>1.02841123953907E-028</v>
      </c>
      <c r="H1720" s="6"/>
      <c r="I1720" s="18" t="n">
        <v>0.000681863724692345</v>
      </c>
      <c r="J1720" s="18" t="n">
        <v>0.000689262050289574</v>
      </c>
      <c r="K1720" s="16" t="n">
        <v>0.518299696454522</v>
      </c>
      <c r="L1720" s="16" t="n">
        <v>0.482848092121142</v>
      </c>
      <c r="M1720" s="16" t="n">
        <v>0.502996179030113</v>
      </c>
      <c r="N1720" s="16" t="n">
        <v>0.902124913619515</v>
      </c>
      <c r="O1720" s="16" t="n">
        <v>0.171956688294643</v>
      </c>
      <c r="P1720" s="16" t="n">
        <v>0.0179642388678479</v>
      </c>
    </row>
    <row r="1721" customFormat="false" ht="15" hidden="false" customHeight="false" outlineLevel="0" collapsed="false">
      <c r="A1721" s="17" t="n">
        <v>2116</v>
      </c>
      <c r="B1721" s="6"/>
      <c r="C1721" s="16" t="n">
        <v>0.131373414560998</v>
      </c>
      <c r="D1721" s="16" t="n">
        <v>0.150739293894461</v>
      </c>
      <c r="E1721" s="16" t="n">
        <v>0.639471011687343</v>
      </c>
      <c r="F1721" s="16" t="n">
        <v>0.46694945244688</v>
      </c>
      <c r="G1721" s="18" t="n">
        <v>1.59761381983925E-028</v>
      </c>
      <c r="H1721" s="6"/>
      <c r="I1721" s="18" t="n">
        <v>0.00067912961961004</v>
      </c>
      <c r="J1721" s="18" t="n">
        <v>0.000686510805680242</v>
      </c>
      <c r="K1721" s="16" t="n">
        <v>0.518244990938522</v>
      </c>
      <c r="L1721" s="16" t="n">
        <v>0.481228401357969</v>
      </c>
      <c r="M1721" s="16" t="n">
        <v>0.507662980356512</v>
      </c>
      <c r="N1721" s="16" t="n">
        <v>0.92119251662484</v>
      </c>
      <c r="O1721" s="16" t="n">
        <v>0.171691516687458</v>
      </c>
      <c r="P1721" s="16" t="n">
        <v>0.0180268944534572</v>
      </c>
    </row>
    <row r="1722" customFormat="false" ht="15" hidden="false" customHeight="false" outlineLevel="0" collapsed="false">
      <c r="A1722" s="17" t="n">
        <v>2117</v>
      </c>
      <c r="B1722" s="6"/>
      <c r="C1722" s="16" t="n">
        <v>0.132058549975586</v>
      </c>
      <c r="D1722" s="16" t="n">
        <v>0.151432115625038</v>
      </c>
      <c r="E1722" s="16" t="n">
        <v>0.639072643314425</v>
      </c>
      <c r="F1722" s="16" t="n">
        <v>0.466205349081248</v>
      </c>
      <c r="G1722" s="18" t="n">
        <v>2.45895508894896E-028</v>
      </c>
      <c r="H1722" s="6"/>
      <c r="I1722" s="18" t="n">
        <v>0.000675831194713321</v>
      </c>
      <c r="J1722" s="18" t="n">
        <v>0.000683189309013448</v>
      </c>
      <c r="K1722" s="16" t="n">
        <v>0.518110331206832</v>
      </c>
      <c r="L1722" s="16" t="n">
        <v>0.479283949861379</v>
      </c>
      <c r="M1722" s="16" t="n">
        <v>0.51025798560263</v>
      </c>
      <c r="N1722" s="16" t="n">
        <v>0.827788751727403</v>
      </c>
      <c r="O1722" s="16" t="n">
        <v>0.171425965519125</v>
      </c>
      <c r="P1722" s="16" t="n">
        <v>0.0180888096285768</v>
      </c>
    </row>
    <row r="1723" customFormat="false" ht="15" hidden="false" customHeight="false" outlineLevel="0" collapsed="false">
      <c r="A1723" s="17" t="n">
        <v>2118</v>
      </c>
      <c r="B1723" s="6"/>
      <c r="C1723" s="16" t="n">
        <v>0.132740040756745</v>
      </c>
      <c r="D1723" s="16" t="n">
        <v>0.152120642990732</v>
      </c>
      <c r="E1723" s="16" t="n">
        <v>0.638684093880276</v>
      </c>
      <c r="F1723" s="16" t="n">
        <v>0.465458145101955</v>
      </c>
      <c r="G1723" s="18" t="n">
        <v>3.77318074353619E-028</v>
      </c>
      <c r="H1723" s="6"/>
      <c r="I1723" s="18" t="n">
        <v>0.000672345122819137</v>
      </c>
      <c r="J1723" s="18" t="n">
        <v>0.000679697127838339</v>
      </c>
      <c r="K1723" s="16" t="n">
        <v>0.517953228186526</v>
      </c>
      <c r="L1723" s="16" t="n">
        <v>0.476759596282578</v>
      </c>
      <c r="M1723" s="16" t="n">
        <v>0.512335392505064</v>
      </c>
      <c r="N1723" s="16" t="n">
        <v>0.739417419720091</v>
      </c>
      <c r="O1723" s="16" t="n">
        <v>0.171159270219662</v>
      </c>
      <c r="P1723" s="16" t="n">
        <v>0.0181968335687767</v>
      </c>
    </row>
    <row r="1724" customFormat="false" ht="15" hidden="false" customHeight="false" outlineLevel="0" collapsed="false">
      <c r="A1724" s="17" t="n">
        <v>2119</v>
      </c>
      <c r="B1724" s="6"/>
      <c r="C1724" s="16" t="n">
        <v>0.133415686954532</v>
      </c>
      <c r="D1724" s="16" t="n">
        <v>0.152802849183866</v>
      </c>
      <c r="E1724" s="16" t="n">
        <v>0.638296947151666</v>
      </c>
      <c r="F1724" s="16" t="n">
        <v>0.464714189047675</v>
      </c>
      <c r="G1724" s="18" t="n">
        <v>5.72925378289452E-028</v>
      </c>
      <c r="H1724" s="6"/>
      <c r="I1724" s="18" t="n">
        <v>0.000668189418801038</v>
      </c>
      <c r="J1724" s="18" t="n">
        <v>0.000675500638868988</v>
      </c>
      <c r="K1724" s="16" t="n">
        <v>0.517831192804682</v>
      </c>
      <c r="L1724" s="16" t="n">
        <v>0.475517641028691</v>
      </c>
      <c r="M1724" s="16" t="n">
        <v>0.516135321808705</v>
      </c>
      <c r="N1724" s="16" t="n">
        <v>0.577263752852642</v>
      </c>
      <c r="O1724" s="16" t="n">
        <v>0.170893696799326</v>
      </c>
      <c r="P1724" s="16" t="n">
        <v>0.0182374378616822</v>
      </c>
    </row>
    <row r="1725" customFormat="false" ht="15" hidden="false" customHeight="false" outlineLevel="0" collapsed="false">
      <c r="A1725" s="17" t="n">
        <v>2120</v>
      </c>
      <c r="B1725" s="6"/>
      <c r="C1725" s="16" t="n">
        <v>0.134083218498489</v>
      </c>
      <c r="D1725" s="16" t="n">
        <v>0.15347684319249</v>
      </c>
      <c r="E1725" s="16" t="n">
        <v>0.637883149017826</v>
      </c>
      <c r="F1725" s="16" t="n">
        <v>0.463984228281229</v>
      </c>
      <c r="G1725" s="18" t="n">
        <v>8.66821880287974E-028</v>
      </c>
      <c r="H1725" s="6"/>
      <c r="I1725" s="18" t="n">
        <v>0.000663232669453615</v>
      </c>
      <c r="J1725" s="18" t="n">
        <v>0.000670445798558011</v>
      </c>
      <c r="K1725" s="16" t="n">
        <v>0.517564678752378</v>
      </c>
      <c r="L1725" s="16" t="n">
        <v>0.476759596282578</v>
      </c>
      <c r="M1725" s="16" t="n">
        <v>0.520332216779725</v>
      </c>
      <c r="N1725" s="16" t="n">
        <v>0.415640416654864</v>
      </c>
      <c r="O1725" s="16" t="n">
        <v>0.170633083133621</v>
      </c>
      <c r="P1725" s="16" t="n">
        <v>0.018161195049499</v>
      </c>
    </row>
    <row r="1726" customFormat="false" ht="15" hidden="false" customHeight="false" outlineLevel="0" collapsed="false">
      <c r="A1726" s="17" t="n">
        <v>2121</v>
      </c>
      <c r="B1726" s="6"/>
      <c r="C1726" s="16" t="n">
        <v>0.134743903091062</v>
      </c>
      <c r="D1726" s="16" t="n">
        <v>0.154144154120351</v>
      </c>
      <c r="E1726" s="16" t="n">
        <v>0.637563332155061</v>
      </c>
      <c r="F1726" s="16" t="n">
        <v>0.463273333098164</v>
      </c>
      <c r="G1726" s="18" t="n">
        <v>1.2890733099485E-027</v>
      </c>
      <c r="H1726" s="6"/>
      <c r="I1726" s="18" t="n">
        <v>0.00065742547258435</v>
      </c>
      <c r="J1726" s="18" t="n">
        <v>0.00066450504980267</v>
      </c>
      <c r="K1726" s="16" t="n">
        <v>0.51727431870592</v>
      </c>
      <c r="L1726" s="16" t="n">
        <v>0.479283949861379</v>
      </c>
      <c r="M1726" s="16" t="n">
        <v>0.524192462421519</v>
      </c>
      <c r="N1726" s="16" t="n">
        <v>0.289640984224475</v>
      </c>
      <c r="O1726" s="16" t="n">
        <v>0.17037924191782</v>
      </c>
      <c r="P1726" s="16" t="n">
        <v>0.0180156346278606</v>
      </c>
    </row>
    <row r="1727" customFormat="false" ht="15" hidden="false" customHeight="false" outlineLevel="0" collapsed="false">
      <c r="A1727" s="17" t="n">
        <v>2122</v>
      </c>
      <c r="B1727" s="6"/>
      <c r="C1727" s="16" t="n">
        <v>0.135398925410954</v>
      </c>
      <c r="D1727" s="16" t="n">
        <v>0.154806248027498</v>
      </c>
      <c r="E1727" s="16" t="n">
        <v>0.637197226009527</v>
      </c>
      <c r="F1727" s="16" t="n">
        <v>0.462586370781755</v>
      </c>
      <c r="G1727" s="18" t="n">
        <v>1.89776529302976E-027</v>
      </c>
      <c r="H1727" s="6"/>
      <c r="I1727" s="18" t="n">
        <v>0.000650520948376083</v>
      </c>
      <c r="J1727" s="18" t="n">
        <v>0.000657454837006617</v>
      </c>
      <c r="K1727" s="16" t="n">
        <v>0.517016220886847</v>
      </c>
      <c r="L1727" s="16" t="n">
        <v>0.482848092121142</v>
      </c>
      <c r="M1727" s="16" t="n">
        <v>0.528867679981148</v>
      </c>
      <c r="N1727" s="16" t="n">
        <v>0.177725132961573</v>
      </c>
      <c r="O1727" s="16" t="n">
        <v>0.170133914242665</v>
      </c>
      <c r="P1727" s="16" t="n">
        <v>0.0178609675273894</v>
      </c>
    </row>
    <row r="1728" customFormat="false" ht="15" hidden="false" customHeight="false" outlineLevel="0" collapsed="false">
      <c r="A1728" s="17" t="n">
        <v>2123</v>
      </c>
      <c r="B1728" s="6"/>
      <c r="C1728" s="16" t="n">
        <v>0.136048237960979</v>
      </c>
      <c r="D1728" s="16" t="n">
        <v>0.155463084280019</v>
      </c>
      <c r="E1728" s="16" t="n">
        <v>0.636838133391686</v>
      </c>
      <c r="F1728" s="16" t="n">
        <v>0.461925054522783</v>
      </c>
      <c r="G1728" s="18" t="n">
        <v>2.76439660578871E-027</v>
      </c>
      <c r="H1728" s="6"/>
      <c r="I1728" s="18" t="n">
        <v>0.000642850459500206</v>
      </c>
      <c r="J1728" s="18" t="n">
        <v>0.000649586097765731</v>
      </c>
      <c r="K1728" s="16" t="n">
        <v>0.516695001318543</v>
      </c>
      <c r="L1728" s="16" t="n">
        <v>0.488639865971949</v>
      </c>
      <c r="M1728" s="16" t="n">
        <v>0.533788371010004</v>
      </c>
      <c r="N1728" s="16" t="n">
        <v>0.094724405198872</v>
      </c>
      <c r="O1728" s="16" t="n">
        <v>0.169897715386647</v>
      </c>
      <c r="P1728" s="16" t="n">
        <v>0.0175817782157171</v>
      </c>
    </row>
    <row r="1729" customFormat="false" ht="15" hidden="false" customHeight="false" outlineLevel="0" collapsed="false">
      <c r="A1729" s="17" t="n">
        <v>2124</v>
      </c>
      <c r="B1729" s="6"/>
      <c r="C1729" s="16" t="n">
        <v>0.136691630224813</v>
      </c>
      <c r="D1729" s="16" t="n">
        <v>0.156114191232287</v>
      </c>
      <c r="E1729" s="16" t="n">
        <v>0.636429946079999</v>
      </c>
      <c r="F1729" s="16" t="n">
        <v>0.461285237716671</v>
      </c>
      <c r="G1729" s="18" t="n">
        <v>3.97523483321168E-027</v>
      </c>
      <c r="H1729" s="6"/>
      <c r="I1729" s="18" t="n">
        <v>0.000634737745580369</v>
      </c>
      <c r="J1729" s="18" t="n">
        <v>0.000641280322800486</v>
      </c>
      <c r="K1729" s="16" t="n">
        <v>0.51616618133055</v>
      </c>
      <c r="L1729" s="16" t="n">
        <v>0.494479991499196</v>
      </c>
      <c r="M1729" s="16" t="n">
        <v>0.539446885152081</v>
      </c>
      <c r="N1729" s="16" t="n">
        <v>0.0421943040203883</v>
      </c>
      <c r="O1729" s="16" t="n">
        <v>0.169669167504984</v>
      </c>
      <c r="P1729" s="16" t="n">
        <v>0.0173131047638244</v>
      </c>
    </row>
    <row r="1730" customFormat="false" ht="15" hidden="false" customHeight="false" outlineLevel="0" collapsed="false">
      <c r="A1730" s="17" t="n">
        <v>2125</v>
      </c>
      <c r="B1730" s="6"/>
      <c r="C1730" s="16" t="n">
        <v>0.137328181852534</v>
      </c>
      <c r="D1730" s="16" t="n">
        <v>0.156758242227266</v>
      </c>
      <c r="E1730" s="16" t="n">
        <v>0.636108726511696</v>
      </c>
      <c r="F1730" s="16" t="n">
        <v>0.460663147768546</v>
      </c>
      <c r="G1730" s="18" t="n">
        <v>5.68813444496453E-027</v>
      </c>
      <c r="H1730" s="6"/>
      <c r="I1730" s="18" t="n">
        <v>0.000626155884706664</v>
      </c>
      <c r="J1730" s="18" t="n">
        <v>0.000632429475334328</v>
      </c>
      <c r="K1730" s="16" t="n">
        <v>0.515565823360097</v>
      </c>
      <c r="L1730" s="16" t="n">
        <v>0.505743830858243</v>
      </c>
      <c r="M1730" s="16" t="n">
        <v>0.545620192226767</v>
      </c>
      <c r="N1730" s="16" t="n">
        <v>0.0120169154033633</v>
      </c>
      <c r="O1730" s="16" t="n">
        <v>0.16944692555248</v>
      </c>
      <c r="P1730" s="16" t="n">
        <v>0.0168389437588836</v>
      </c>
    </row>
    <row r="1731" customFormat="false" ht="15" hidden="false" customHeight="false" outlineLevel="0" collapsed="false">
      <c r="A1731" s="17" t="n">
        <v>2126</v>
      </c>
      <c r="B1731" s="6"/>
      <c r="C1731" s="16" t="n">
        <v>0.137955611111303</v>
      </c>
      <c r="D1731" s="16" t="n">
        <v>0.157392636484507</v>
      </c>
      <c r="E1731" s="16" t="n">
        <v>0.635794520471085</v>
      </c>
      <c r="F1731" s="16" t="n">
        <v>0.46005423839288</v>
      </c>
      <c r="G1731" s="18" t="n">
        <v>8.04830815308431E-027</v>
      </c>
      <c r="H1731" s="6"/>
      <c r="I1731" s="18" t="n">
        <v>0.000617403300367528</v>
      </c>
      <c r="J1731" s="18" t="n">
        <v>0.000623251959427771</v>
      </c>
      <c r="K1731" s="16" t="n">
        <v>0.514638634999186</v>
      </c>
      <c r="L1731" s="16" t="n">
        <v>0.525936308581293</v>
      </c>
      <c r="M1731" s="16" t="n">
        <v>0.551834177762067</v>
      </c>
      <c r="N1731" s="16" t="n">
        <v>0.00221221790721006</v>
      </c>
      <c r="O1731" s="16" t="n">
        <v>0.169229367328939</v>
      </c>
      <c r="P1731" s="16" t="n">
        <v>0.0159251697167692</v>
      </c>
    </row>
    <row r="1732" customFormat="false" ht="15" hidden="false" customHeight="false" outlineLevel="0" collapsed="false">
      <c r="A1732" s="17" t="n">
        <v>2127</v>
      </c>
      <c r="B1732" s="6"/>
      <c r="C1732" s="16" t="n">
        <v>0.138572324972505</v>
      </c>
      <c r="D1732" s="16" t="n">
        <v>0.158015842928773</v>
      </c>
      <c r="E1732" s="16" t="n">
        <v>0.635439635969859</v>
      </c>
      <c r="F1732" s="16" t="n">
        <v>0.459461431700979</v>
      </c>
      <c r="G1732" s="18" t="n">
        <v>1.12766786214425E-026</v>
      </c>
      <c r="H1732" s="6"/>
      <c r="I1732" s="18" t="n">
        <v>0.000608472248717827</v>
      </c>
      <c r="J1732" s="18" t="n">
        <v>0.000613735671922467</v>
      </c>
      <c r="K1732" s="16" t="n">
        <v>0.51326678898259</v>
      </c>
      <c r="L1732" s="16" t="n">
        <v>0.558760876023724</v>
      </c>
      <c r="M1732" s="16" t="n">
        <v>0.559636025966885</v>
      </c>
      <c r="N1732" s="18" t="n">
        <v>0.000239390646954867</v>
      </c>
      <c r="O1732" s="16" t="n">
        <v>0.169017538691112</v>
      </c>
      <c r="P1732" s="16" t="n">
        <v>0.0145418058871253</v>
      </c>
    </row>
    <row r="1733" customFormat="false" ht="15" hidden="false" customHeight="false" outlineLevel="0" collapsed="false">
      <c r="A1733" s="17" t="n">
        <v>2128</v>
      </c>
      <c r="B1733" s="6"/>
      <c r="C1733" s="16" t="n">
        <v>0.139177265541864</v>
      </c>
      <c r="D1733" s="16" t="n">
        <v>0.15862658229407</v>
      </c>
      <c r="E1733" s="16" t="n">
        <v>0.635097375818479</v>
      </c>
      <c r="F1733" s="16" t="n">
        <v>0.458882554913931</v>
      </c>
      <c r="G1733" s="18" t="n">
        <v>1.56642118683128E-026</v>
      </c>
      <c r="H1733" s="6"/>
      <c r="I1733" s="18" t="n">
        <v>0.000598941022249721</v>
      </c>
      <c r="J1733" s="18" t="n">
        <v>0.000603485393322462</v>
      </c>
      <c r="K1733" s="16" t="n">
        <v>0.51169014795738</v>
      </c>
      <c r="L1733" s="16" t="n">
        <v>0.607477973266615</v>
      </c>
      <c r="M1733" s="16" t="n">
        <v>0.56759357448647</v>
      </c>
      <c r="N1733" s="18" t="n">
        <v>1.65923280278992E-005</v>
      </c>
      <c r="O1733" s="16" t="n">
        <v>0.168810665045365</v>
      </c>
      <c r="P1733" s="16" t="n">
        <v>0.0127501709241431</v>
      </c>
    </row>
    <row r="1734" customFormat="false" ht="15" hidden="false" customHeight="false" outlineLevel="0" collapsed="false">
      <c r="A1734" s="17" t="n">
        <v>2129</v>
      </c>
      <c r="B1734" s="6"/>
      <c r="C1734" s="16" t="n">
        <v>0.139770491071717</v>
      </c>
      <c r="D1734" s="16" t="n">
        <v>0.159224619487604</v>
      </c>
      <c r="E1734" s="16" t="n">
        <v>0.634797196833252</v>
      </c>
      <c r="F1734" s="16" t="n">
        <v>0.458309674251472</v>
      </c>
      <c r="G1734" s="18" t="n">
        <v>2.16529941236304E-026</v>
      </c>
      <c r="H1734" s="6"/>
      <c r="I1734" s="18" t="n">
        <v>0.000589061766378247</v>
      </c>
      <c r="J1734" s="18" t="n">
        <v>0.000592768176093996</v>
      </c>
      <c r="K1734" s="16" t="n">
        <v>0.509783871130637</v>
      </c>
      <c r="L1734" s="16" t="n">
        <v>0.669672823288909</v>
      </c>
      <c r="M1734" s="16" t="n">
        <v>0.574163847228534</v>
      </c>
      <c r="N1734" s="18" t="n">
        <v>1.05506311729329E-006</v>
      </c>
      <c r="O1734" s="16" t="n">
        <v>0.168605912272909</v>
      </c>
      <c r="P1734" s="16" t="n">
        <v>0.0105669842544035</v>
      </c>
    </row>
    <row r="1735" customFormat="false" ht="15" hidden="false" customHeight="false" outlineLevel="0" collapsed="false">
      <c r="A1735" s="17" t="n">
        <v>2130</v>
      </c>
      <c r="B1735" s="6"/>
      <c r="C1735" s="16" t="n">
        <v>0.140352816074154</v>
      </c>
      <c r="D1735" s="16" t="n">
        <v>0.159810622698116</v>
      </c>
      <c r="E1735" s="16" t="n">
        <v>0.634512447608948</v>
      </c>
      <c r="F1735" s="16" t="n">
        <v>0.457738410314422</v>
      </c>
      <c r="G1735" s="18" t="n">
        <v>2.97669555077365E-026</v>
      </c>
      <c r="H1735" s="6"/>
      <c r="I1735" s="18" t="n">
        <v>0.000578669612580717</v>
      </c>
      <c r="J1735" s="18" t="n">
        <v>0.000581414051779104</v>
      </c>
      <c r="K1735" s="16" t="n">
        <v>0.507734518338972</v>
      </c>
      <c r="L1735" s="16" t="n">
        <v>0.74701084735154</v>
      </c>
      <c r="M1735" s="16" t="n">
        <v>0.578837662082625</v>
      </c>
      <c r="N1735" s="18" t="n">
        <v>1.43784629490936E-007</v>
      </c>
      <c r="O1735" s="16" t="n">
        <v>0.16840171559661</v>
      </c>
      <c r="P1735" s="16" t="n">
        <v>0.00795878392402834</v>
      </c>
    </row>
    <row r="1736" customFormat="false" ht="15" hidden="false" customHeight="false" outlineLevel="0" collapsed="false">
      <c r="A1736" s="17" t="n">
        <v>2131</v>
      </c>
      <c r="B1736" s="6"/>
      <c r="C1736" s="16" t="n">
        <v>0.140925283761034</v>
      </c>
      <c r="D1736" s="16" t="n">
        <v>0.16038575696785</v>
      </c>
      <c r="E1736" s="16" t="n">
        <v>0.634121092763723</v>
      </c>
      <c r="F1736" s="16" t="n">
        <v>0.457169915539028</v>
      </c>
      <c r="G1736" s="18" t="n">
        <v>4.07161420726973E-026</v>
      </c>
      <c r="H1736" s="6"/>
      <c r="I1736" s="18" t="n">
        <v>0.000567656905317507</v>
      </c>
      <c r="J1736" s="18" t="n">
        <v>0.000569341910787907</v>
      </c>
      <c r="K1736" s="16" t="n">
        <v>0.505243313302698</v>
      </c>
      <c r="L1736" s="16" t="n">
        <v>0.840888617647663</v>
      </c>
      <c r="M1736" s="16" t="n">
        <v>0.581079185533056</v>
      </c>
      <c r="N1736" s="18" t="n">
        <v>4.15940190945795E-008</v>
      </c>
      <c r="O1736" s="16" t="n">
        <v>0.168198487224356</v>
      </c>
      <c r="P1736" s="16" t="n">
        <v>0.00497660598674639</v>
      </c>
    </row>
    <row r="1737" customFormat="false" ht="15" hidden="false" customHeight="false" outlineLevel="0" collapsed="false">
      <c r="A1737" s="17" t="n">
        <v>2132</v>
      </c>
      <c r="B1737" s="6"/>
      <c r="C1737" s="16" t="n">
        <v>0.141488495278412</v>
      </c>
      <c r="D1737" s="16" t="n">
        <v>0.160950397532396</v>
      </c>
      <c r="E1737" s="16" t="n">
        <v>0.633840551656034</v>
      </c>
      <c r="F1737" s="16" t="n">
        <v>0.45659896962004</v>
      </c>
      <c r="G1737" s="18" t="n">
        <v>5.55305434859742E-026</v>
      </c>
      <c r="H1737" s="6"/>
      <c r="I1737" s="18" t="n">
        <v>0.000556391246548951</v>
      </c>
      <c r="J1737" s="18" t="n">
        <v>0.000556941318891532</v>
      </c>
      <c r="K1737" s="16" t="n">
        <v>0.502390210237506</v>
      </c>
      <c r="L1737" s="16" t="n">
        <v>0.947490012664933</v>
      </c>
      <c r="M1737" s="16" t="n">
        <v>0.581278369719515</v>
      </c>
      <c r="N1737" s="18" t="n">
        <v>2.70836086492222E-008</v>
      </c>
      <c r="O1737" s="16" t="n">
        <v>0.167994361016353</v>
      </c>
      <c r="P1737" s="16" t="n">
        <v>0.00165587579859363</v>
      </c>
    </row>
    <row r="1738" customFormat="false" ht="15" hidden="false" customHeight="false" outlineLevel="0" collapsed="false">
      <c r="A1738" s="17" t="n">
        <v>2133</v>
      </c>
      <c r="B1738" s="6"/>
      <c r="C1738" s="16" t="n">
        <v>0.142042604571687</v>
      </c>
      <c r="D1738" s="16" t="n">
        <v>0.161504741178937</v>
      </c>
      <c r="E1738" s="16" t="n">
        <v>0.633603494420037</v>
      </c>
      <c r="F1738" s="16" t="n">
        <v>0.456025118828276</v>
      </c>
      <c r="G1738" s="18" t="n">
        <v>7.55400188471017E-026</v>
      </c>
      <c r="H1738" s="6"/>
      <c r="I1738" s="18" t="n">
        <v>0.000545064051362824</v>
      </c>
      <c r="J1738" s="18" t="n">
        <v>0.000544500762773862</v>
      </c>
      <c r="K1738" s="16" t="n">
        <v>0.500356287206764</v>
      </c>
      <c r="L1738" s="16" t="n">
        <v>0.945380979542352</v>
      </c>
      <c r="M1738" s="16" t="n">
        <v>0.579332817137695</v>
      </c>
      <c r="N1738" s="18" t="n">
        <v>4.66240635917805E-008</v>
      </c>
      <c r="O1738" s="16" t="n">
        <v>0.167789174472929</v>
      </c>
      <c r="P1738" s="16" t="n">
        <v>-0.00172901348864667</v>
      </c>
    </row>
    <row r="1739" customFormat="false" ht="15" hidden="false" customHeight="false" outlineLevel="0" collapsed="false">
      <c r="A1739" s="17" t="n">
        <v>2134</v>
      </c>
      <c r="B1739" s="6"/>
      <c r="C1739" s="16" t="n">
        <v>0.142586049465339</v>
      </c>
      <c r="D1739" s="16" t="n">
        <v>0.162047164299462</v>
      </c>
      <c r="E1739" s="16" t="n">
        <v>0.633381866944964</v>
      </c>
      <c r="F1739" s="16" t="n">
        <v>0.45545024817796</v>
      </c>
      <c r="G1739" s="18" t="n">
        <v>1.02326415028819E-025</v>
      </c>
      <c r="H1739" s="6"/>
      <c r="I1739" s="18" t="n">
        <v>0.000533604164813767</v>
      </c>
      <c r="J1739" s="18" t="n">
        <v>0.000531957278440036</v>
      </c>
      <c r="K1739" s="16" t="n">
        <v>0.503108395473189</v>
      </c>
      <c r="L1739" s="16" t="n">
        <v>0.834859376491794</v>
      </c>
      <c r="M1739" s="16" t="n">
        <v>0.575997183367279</v>
      </c>
      <c r="N1739" s="18" t="n">
        <v>1.5382911508294E-007</v>
      </c>
      <c r="O1739" s="16" t="n">
        <v>0.167583601401136</v>
      </c>
      <c r="P1739" s="16" t="n">
        <v>-0.0051567384783113</v>
      </c>
    </row>
    <row r="1740" customFormat="false" ht="15" hidden="false" customHeight="false" outlineLevel="0" collapsed="false">
      <c r="A1740" s="17" t="n">
        <v>2135</v>
      </c>
      <c r="B1740" s="6"/>
      <c r="C1740" s="16" t="n">
        <v>0.143117429548812</v>
      </c>
      <c r="D1740" s="16" t="n">
        <v>0.162575958640499</v>
      </c>
      <c r="E1740" s="16" t="n">
        <v>0.63309711772066</v>
      </c>
      <c r="F1740" s="16" t="n">
        <v>0.454873141339545</v>
      </c>
      <c r="G1740" s="18" t="n">
        <v>1.38264521375609E-025</v>
      </c>
      <c r="H1740" s="6"/>
      <c r="I1740" s="18" t="n">
        <v>0.000522262929183085</v>
      </c>
      <c r="J1740" s="18" t="n">
        <v>0.000519629619880385</v>
      </c>
      <c r="K1740" s="16" t="n">
        <v>0.505638876264539</v>
      </c>
      <c r="L1740" s="16" t="n">
        <v>0.73296778686732</v>
      </c>
      <c r="M1740" s="16" t="n">
        <v>0.571201333131344</v>
      </c>
      <c r="N1740" s="18" t="n">
        <v>1.03905314558014E-006</v>
      </c>
      <c r="O1740" s="16" t="n">
        <v>0.167377206680752</v>
      </c>
      <c r="P1740" s="16" t="n">
        <v>-0.00841225868977851</v>
      </c>
    </row>
    <row r="1741" customFormat="false" ht="15" hidden="false" customHeight="false" outlineLevel="0" collapsed="false">
      <c r="A1741" s="17" t="n">
        <v>2136</v>
      </c>
      <c r="B1741" s="6"/>
      <c r="C1741" s="16" t="n">
        <v>0.143635962926583</v>
      </c>
      <c r="D1741" s="16" t="n">
        <v>0.163090414221953</v>
      </c>
      <c r="E1741" s="16" t="n">
        <v>0.632848838840355</v>
      </c>
      <c r="F1741" s="16" t="n">
        <v>0.454297152124487</v>
      </c>
      <c r="G1741" s="18" t="n">
        <v>1.8669850523011E-025</v>
      </c>
      <c r="H1741" s="6"/>
      <c r="I1741" s="18" t="n">
        <v>0.000510772692851651</v>
      </c>
      <c r="J1741" s="18" t="n">
        <v>0.000507241906971738</v>
      </c>
      <c r="K1741" s="16" t="n">
        <v>0.507994018863584</v>
      </c>
      <c r="L1741" s="16" t="n">
        <v>0.642146721073981</v>
      </c>
      <c r="M1741" s="16" t="n">
        <v>0.565678881426496</v>
      </c>
      <c r="N1741" s="18" t="n">
        <v>9.09541913627766E-006</v>
      </c>
      <c r="O1741" s="16" t="n">
        <v>0.167171189718568</v>
      </c>
      <c r="P1741" s="16" t="n">
        <v>-0.011512866141564</v>
      </c>
    </row>
    <row r="1742" customFormat="false" ht="15" hidden="false" customHeight="false" outlineLevel="0" collapsed="false">
      <c r="A1742" s="17" t="n">
        <v>2137</v>
      </c>
      <c r="B1742" s="6"/>
      <c r="C1742" s="16" t="n">
        <v>0.144140266533088</v>
      </c>
      <c r="D1742" s="16" t="n">
        <v>0.163589562153883</v>
      </c>
      <c r="E1742" s="16" t="n">
        <v>0.632512189511129</v>
      </c>
      <c r="F1742" s="16" t="n">
        <v>0.453730957731948</v>
      </c>
      <c r="G1742" s="18" t="n">
        <v>2.48931238900833E-025</v>
      </c>
      <c r="H1742" s="6"/>
      <c r="I1742" s="18" t="n">
        <v>0.000498896997523032</v>
      </c>
      <c r="J1742" s="18" t="n">
        <v>0.000494552550730094</v>
      </c>
      <c r="K1742" s="16" t="n">
        <v>0.510377215573398</v>
      </c>
      <c r="L1742" s="16" t="n">
        <v>0.558832528730689</v>
      </c>
      <c r="M1742" s="16" t="n">
        <v>0.557940154970908</v>
      </c>
      <c r="N1742" s="18" t="n">
        <v>0.000110900215981238</v>
      </c>
      <c r="O1742" s="16" t="n">
        <v>0.166968654775167</v>
      </c>
      <c r="P1742" s="16" t="n">
        <v>-0.0144718528109425</v>
      </c>
    </row>
    <row r="1743" customFormat="false" ht="15" hidden="false" customHeight="false" outlineLevel="0" collapsed="false">
      <c r="A1743" s="17" t="n">
        <v>2138</v>
      </c>
      <c r="B1743" s="6"/>
      <c r="C1743" s="16" t="n">
        <v>0.144631191627324</v>
      </c>
      <c r="D1743" s="16" t="n">
        <v>0.164074632310161</v>
      </c>
      <c r="E1743" s="16" t="n">
        <v>0.632252688986517</v>
      </c>
      <c r="F1743" s="16" t="n">
        <v>0.45318187659231</v>
      </c>
      <c r="G1743" s="18" t="n">
        <v>3.30901241477417E-025</v>
      </c>
      <c r="H1743" s="6"/>
      <c r="I1743" s="18" t="n">
        <v>0.000486789251243038</v>
      </c>
      <c r="J1743" s="18" t="n">
        <v>0.000481743295108768</v>
      </c>
      <c r="K1743" s="16" t="n">
        <v>0.512307338394295</v>
      </c>
      <c r="L1743" s="16" t="n">
        <v>0.494479991499196</v>
      </c>
      <c r="M1743" s="16" t="n">
        <v>0.548845012259646</v>
      </c>
      <c r="N1743" s="16" t="n">
        <v>0.00140821436592554</v>
      </c>
      <c r="O1743" s="16" t="n">
        <v>0.16677222126991</v>
      </c>
      <c r="P1743" s="16" t="n">
        <v>-0.0171824990330265</v>
      </c>
    </row>
    <row r="1744" customFormat="false" ht="15" hidden="false" customHeight="false" outlineLevel="0" collapsed="false">
      <c r="A1744" s="17" t="n">
        <v>2139</v>
      </c>
      <c r="B1744" s="6"/>
      <c r="C1744" s="16" t="n">
        <v>0.145110750833016</v>
      </c>
      <c r="D1744" s="16" t="n">
        <v>0.164547762312514</v>
      </c>
      <c r="E1744" s="16" t="n">
        <v>0.631969342467752</v>
      </c>
      <c r="F1744" s="16" t="n">
        <v>0.452648079769745</v>
      </c>
      <c r="G1744" s="18" t="n">
        <v>4.34566163987113E-025</v>
      </c>
      <c r="H1744" s="6"/>
      <c r="I1744" s="18" t="n">
        <v>0.000474272358202066</v>
      </c>
      <c r="J1744" s="18" t="n">
        <v>0.000468661437743887</v>
      </c>
      <c r="K1744" s="16" t="n">
        <v>0.514125244772117</v>
      </c>
      <c r="L1744" s="16" t="n">
        <v>0.434183270809929</v>
      </c>
      <c r="M1744" s="16" t="n">
        <v>0.539495979845927</v>
      </c>
      <c r="N1744" s="16" t="n">
        <v>0.0129450334225245</v>
      </c>
      <c r="O1744" s="16" t="n">
        <v>0.16658123668326</v>
      </c>
      <c r="P1744" s="16" t="n">
        <v>-0.0195546770501484</v>
      </c>
    </row>
    <row r="1745" customFormat="false" ht="15" hidden="false" customHeight="false" outlineLevel="0" collapsed="false">
      <c r="A1745" s="17" t="n">
        <v>2140</v>
      </c>
      <c r="B1745" s="6"/>
      <c r="C1745" s="16" t="n">
        <v>0.145578697167843</v>
      </c>
      <c r="D1745" s="16" t="n">
        <v>0.165008920664044</v>
      </c>
      <c r="E1745" s="16" t="n">
        <v>0.631718258176371</v>
      </c>
      <c r="F1745" s="16" t="n">
        <v>0.452130599024744</v>
      </c>
      <c r="G1745" s="18" t="n">
        <v>5.6803979538186E-025</v>
      </c>
      <c r="H1745" s="6"/>
      <c r="I1745" s="18" t="n">
        <v>0.000461633489428167</v>
      </c>
      <c r="J1745" s="18" t="n">
        <v>0.000455611120314263</v>
      </c>
      <c r="K1745" s="16" t="n">
        <v>0.515439579861637</v>
      </c>
      <c r="L1745" s="16" t="n">
        <v>0.386762784827164</v>
      </c>
      <c r="M1745" s="16" t="n">
        <v>0.528897136797455</v>
      </c>
      <c r="N1745" s="16" t="n">
        <v>0.0860641916445039</v>
      </c>
      <c r="O1745" s="16" t="n">
        <v>0.166396071847618</v>
      </c>
      <c r="P1745" s="16" t="n">
        <v>-0.0214860917502843</v>
      </c>
    </row>
    <row r="1746" customFormat="false" ht="15" hidden="false" customHeight="false" outlineLevel="0" collapsed="false">
      <c r="A1746" s="17" t="n">
        <v>2141</v>
      </c>
      <c r="B1746" s="6"/>
      <c r="C1746" s="16" t="n">
        <v>0.146034829633001</v>
      </c>
      <c r="D1746" s="16" t="n">
        <v>0.165458254840846</v>
      </c>
      <c r="E1746" s="16" t="n">
        <v>0.631469979296066</v>
      </c>
      <c r="F1746" s="16" t="n">
        <v>0.451635874907452</v>
      </c>
      <c r="G1746" s="18" t="n">
        <v>7.35909668894243E-025</v>
      </c>
      <c r="H1746" s="6"/>
      <c r="I1746" s="18" t="n">
        <v>0.00044916180741694</v>
      </c>
      <c r="J1746" s="18" t="n">
        <v>0.000442878388171663</v>
      </c>
      <c r="K1746" s="16" t="n">
        <v>0.516485998193315</v>
      </c>
      <c r="L1746" s="16" t="n">
        <v>0.351849618394693</v>
      </c>
      <c r="M1746" s="16" t="n">
        <v>0.518930913946821</v>
      </c>
      <c r="N1746" s="16" t="n">
        <v>0.32128404912084</v>
      </c>
      <c r="O1746" s="16" t="n">
        <v>0.166219033322787</v>
      </c>
      <c r="P1746" s="16" t="n">
        <v>-0.0229368428349352</v>
      </c>
    </row>
    <row r="1747" customFormat="false" ht="15" hidden="false" customHeight="false" outlineLevel="0" collapsed="false">
      <c r="A1747" s="17" t="n">
        <v>2142</v>
      </c>
      <c r="B1747" s="6"/>
      <c r="C1747" s="16" t="n">
        <v>0.146479367647634</v>
      </c>
      <c r="D1747" s="16" t="n">
        <v>0.165895928166025</v>
      </c>
      <c r="E1747" s="16" t="n">
        <v>0.631207673360378</v>
      </c>
      <c r="F1747" s="16" t="n">
        <v>0.451159424297421</v>
      </c>
      <c r="G1747" s="18" t="n">
        <v>9.45367991812361E-025</v>
      </c>
      <c r="H1747" s="6"/>
      <c r="I1747" s="18" t="n">
        <v>0.000436815322261722</v>
      </c>
      <c r="J1747" s="18" t="n">
        <v>0.00043041496607428</v>
      </c>
      <c r="K1747" s="16" t="n">
        <v>0.51716631037946</v>
      </c>
      <c r="L1747" s="16" t="n">
        <v>0.32928167494187</v>
      </c>
      <c r="M1747" s="16" t="n">
        <v>0.510469794138935</v>
      </c>
      <c r="N1747" s="16" t="n">
        <v>0.676657131075247</v>
      </c>
      <c r="O1747" s="16" t="n">
        <v>0.166048518832623</v>
      </c>
      <c r="P1747" s="16" t="n">
        <v>-0.0238889639258782</v>
      </c>
    </row>
    <row r="1748" customFormat="false" ht="15" hidden="false" customHeight="false" outlineLevel="0" collapsed="false">
      <c r="A1748" s="17" t="n">
        <v>2143</v>
      </c>
      <c r="B1748" s="6"/>
      <c r="C1748" s="16" t="n">
        <v>0.146911187937867</v>
      </c>
      <c r="D1748" s="16" t="n">
        <v>0.166320875343062</v>
      </c>
      <c r="E1748" s="16" t="n">
        <v>0.630955186363458</v>
      </c>
      <c r="F1748" s="16" t="n">
        <v>0.450701030087269</v>
      </c>
      <c r="G1748" s="18" t="n">
        <v>1.20089236912338E-024</v>
      </c>
      <c r="H1748" s="6"/>
      <c r="I1748" s="18" t="n">
        <v>0.000424591824552812</v>
      </c>
      <c r="J1748" s="18" t="n">
        <v>0.000418251590390077</v>
      </c>
      <c r="K1748" s="16" t="n">
        <v>0.517371105388073</v>
      </c>
      <c r="L1748" s="16" t="n">
        <v>0.321284318878508</v>
      </c>
      <c r="M1748" s="16" t="n">
        <v>0.50446761713994</v>
      </c>
      <c r="N1748" s="16" t="n">
        <v>0.983225607865043</v>
      </c>
      <c r="O1748" s="16" t="n">
        <v>0.165884452396014</v>
      </c>
      <c r="P1748" s="16" t="n">
        <v>-0.0241670299857114</v>
      </c>
    </row>
    <row r="1749" customFormat="false" ht="15" hidden="false" customHeight="false" outlineLevel="0" collapsed="false">
      <c r="A1749" s="17" t="n">
        <v>2144</v>
      </c>
      <c r="B1749" s="6"/>
      <c r="C1749" s="16" t="n">
        <v>0.147329482591145</v>
      </c>
      <c r="D1749" s="16" t="n">
        <v>0.166732449747278</v>
      </c>
      <c r="E1749" s="16" t="n">
        <v>0.630785458993306</v>
      </c>
      <c r="F1749" s="16" t="n">
        <v>0.450267851683604</v>
      </c>
      <c r="G1749" s="18" t="n">
        <v>1.51107784643211E-024</v>
      </c>
      <c r="H1749" s="6"/>
      <c r="I1749" s="18" t="n">
        <v>0.000412696019062506</v>
      </c>
      <c r="J1749" s="18" t="n">
        <v>0.000406499046362417</v>
      </c>
      <c r="K1749" s="16" t="n">
        <v>0.517340245866227</v>
      </c>
      <c r="L1749" s="16" t="n">
        <v>0.320725456931365</v>
      </c>
      <c r="M1749" s="16" t="n">
        <v>0.50117967535783</v>
      </c>
      <c r="N1749" s="16" t="n">
        <v>0.853610015928232</v>
      </c>
      <c r="O1749" s="16" t="n">
        <v>0.165729398429507</v>
      </c>
      <c r="P1749" s="16" t="n">
        <v>-0.0240857085699454</v>
      </c>
    </row>
    <row r="1750" customFormat="false" ht="15" hidden="false" customHeight="false" outlineLevel="0" collapsed="false">
      <c r="A1750" s="17" t="n">
        <v>2145</v>
      </c>
      <c r="B1750" s="6"/>
      <c r="C1750" s="16" t="n">
        <v>0.147734891868313</v>
      </c>
      <c r="D1750" s="16" t="n">
        <v>0.167131057940984</v>
      </c>
      <c r="E1750" s="16" t="n">
        <v>0.630597496451155</v>
      </c>
      <c r="F1750" s="16" t="n">
        <v>0.449855329062635</v>
      </c>
      <c r="G1750" s="18" t="n">
        <v>1.88275394115983E-024</v>
      </c>
      <c r="H1750" s="6"/>
      <c r="I1750" s="18" t="n">
        <v>0.000400815555122966</v>
      </c>
      <c r="J1750" s="18" t="n">
        <v>0.000394812130552717</v>
      </c>
      <c r="K1750" s="16" t="n">
        <v>0.517190156373613</v>
      </c>
      <c r="L1750" s="16" t="n">
        <v>0.323414766642527</v>
      </c>
      <c r="M1750" s="16" t="n">
        <v>0.501653789829824</v>
      </c>
      <c r="N1750" s="16" t="n">
        <v>0.840879403360909</v>
      </c>
      <c r="O1750" s="16" t="n">
        <v>0.165581726666696</v>
      </c>
      <c r="P1750" s="16" t="n">
        <v>-0.0237828899149929</v>
      </c>
    </row>
    <row r="1751" customFormat="false" ht="15" hidden="false" customHeight="false" outlineLevel="0" collapsed="false">
      <c r="A1751" s="17" t="n">
        <v>2146</v>
      </c>
      <c r="B1751" s="6"/>
      <c r="C1751" s="16" t="n">
        <v>0.148127103592102</v>
      </c>
      <c r="D1751" s="16" t="n">
        <v>0.167516944326545</v>
      </c>
      <c r="E1751" s="16" t="n">
        <v>0.630451615075157</v>
      </c>
      <c r="F1751" s="16" t="n">
        <v>0.449475499828562</v>
      </c>
      <c r="G1751" s="18" t="n">
        <v>2.30921737627837E-024</v>
      </c>
      <c r="H1751" s="6"/>
      <c r="I1751" s="18" t="n">
        <v>0.000389169476213608</v>
      </c>
      <c r="J1751" s="18" t="n">
        <v>0.000383310424709017</v>
      </c>
      <c r="K1751" s="16" t="n">
        <v>0.51712142380223</v>
      </c>
      <c r="L1751" s="16" t="n">
        <v>0.323414766642527</v>
      </c>
      <c r="M1751" s="16" t="n">
        <v>0.50526014576916</v>
      </c>
      <c r="N1751" s="16" t="n">
        <v>0.994397769470794</v>
      </c>
      <c r="O1751" s="16" t="n">
        <v>0.165445748388289</v>
      </c>
      <c r="P1751" s="16" t="n">
        <v>-0.023643531094144</v>
      </c>
    </row>
    <row r="1752" customFormat="false" ht="15" hidden="false" customHeight="false" outlineLevel="0" collapsed="false">
      <c r="A1752" s="17" t="n">
        <v>2147</v>
      </c>
      <c r="B1752" s="6"/>
      <c r="C1752" s="16" t="n">
        <v>0.148507293346805</v>
      </c>
      <c r="D1752" s="16" t="n">
        <v>0.167891300233995</v>
      </c>
      <c r="E1752" s="16" t="n">
        <v>0.630284693116082</v>
      </c>
      <c r="F1752" s="16" t="n">
        <v>0.449126861307159</v>
      </c>
      <c r="G1752" s="18" t="n">
        <v>2.81385552384043E-024</v>
      </c>
      <c r="H1752" s="6"/>
      <c r="I1752" s="18" t="n">
        <v>0.000377797612530092</v>
      </c>
      <c r="J1752" s="18" t="n">
        <v>0.000371953870123315</v>
      </c>
      <c r="K1752" s="16" t="n">
        <v>0.517671284373299</v>
      </c>
      <c r="L1752" s="16" t="n">
        <v>0.314428010784637</v>
      </c>
      <c r="M1752" s="16" t="n">
        <v>0.511754672412149</v>
      </c>
      <c r="N1752" s="16" t="n">
        <v>0.685052845127627</v>
      </c>
      <c r="O1752" s="16" t="n">
        <v>0.165320928030881</v>
      </c>
      <c r="P1752" s="16" t="n">
        <v>-0.024001332016937</v>
      </c>
    </row>
    <row r="1753" customFormat="false" ht="15" hidden="false" customHeight="false" outlineLevel="0" collapsed="false">
      <c r="A1753" s="17" t="n">
        <v>2148</v>
      </c>
      <c r="B1753" s="6"/>
      <c r="C1753" s="16" t="n">
        <v>0.14887607778377</v>
      </c>
      <c r="D1753" s="16" t="n">
        <v>0.168255065891972</v>
      </c>
      <c r="E1753" s="16" t="n">
        <v>0.630127590095777</v>
      </c>
      <c r="F1753" s="16" t="n">
        <v>0.448816076288952</v>
      </c>
      <c r="G1753" s="18" t="n">
        <v>3.37754025475719E-024</v>
      </c>
      <c r="H1753" s="6"/>
      <c r="I1753" s="18" t="n">
        <v>0.00036667303786843</v>
      </c>
      <c r="J1753" s="18" t="n">
        <v>0.000360740461849</v>
      </c>
      <c r="K1753" s="16" t="n">
        <v>0.518466618413596</v>
      </c>
      <c r="L1753" s="16" t="n">
        <v>0.296052418302212</v>
      </c>
      <c r="M1753" s="16" t="n">
        <v>0.521451575799402</v>
      </c>
      <c r="N1753" s="16" t="n">
        <v>0.319896502372317</v>
      </c>
      <c r="O1753" s="16" t="n">
        <v>0.165209653373021</v>
      </c>
      <c r="P1753" s="16" t="n">
        <v>-0.024772060803258</v>
      </c>
    </row>
    <row r="1754" customFormat="false" ht="15" hidden="false" customHeight="false" outlineLevel="0" collapsed="false">
      <c r="A1754" s="17" t="n">
        <v>2149</v>
      </c>
      <c r="B1754" s="6"/>
      <c r="C1754" s="16" t="n">
        <v>0.149234603230798</v>
      </c>
      <c r="D1754" s="16" t="n">
        <v>0.168609135084205</v>
      </c>
      <c r="E1754" s="16" t="n">
        <v>0.630006957419471</v>
      </c>
      <c r="F1754" s="16" t="n">
        <v>0.448536246927917</v>
      </c>
      <c r="G1754" s="18" t="n">
        <v>4.02648102902123E-024</v>
      </c>
      <c r="H1754" s="6"/>
      <c r="I1754" s="18" t="n">
        <v>0.000355973780487118</v>
      </c>
      <c r="J1754" s="18" t="n">
        <v>0.000349848588312783</v>
      </c>
      <c r="K1754" s="16" t="n">
        <v>0.519419055474199</v>
      </c>
      <c r="L1754" s="16" t="n">
        <v>0.269825343493939</v>
      </c>
      <c r="M1754" s="16" t="n">
        <v>0.532629736235251</v>
      </c>
      <c r="N1754" s="16" t="n">
        <v>0.0889806895383539</v>
      </c>
      <c r="O1754" s="16" t="n">
        <v>0.165109456798984</v>
      </c>
      <c r="P1754" s="16" t="n">
        <v>-0.0259403598375333</v>
      </c>
    </row>
    <row r="1755" customFormat="false" ht="15" hidden="false" customHeight="false" outlineLevel="0" collapsed="false">
      <c r="A1755" s="17" t="n">
        <v>2150</v>
      </c>
      <c r="B1755" s="6"/>
      <c r="C1755" s="16" t="n">
        <v>0.149583143896611</v>
      </c>
      <c r="D1755" s="16" t="n">
        <v>0.168953209648661</v>
      </c>
      <c r="E1755" s="16" t="n">
        <v>0.629900351798549</v>
      </c>
      <c r="F1755" s="16" t="n">
        <v>0.448273924853838</v>
      </c>
      <c r="G1755" s="18" t="n">
        <v>4.76370647792182E-024</v>
      </c>
      <c r="H1755" s="6"/>
      <c r="I1755" s="18" t="n">
        <v>0.000345751581796296</v>
      </c>
      <c r="J1755" s="18" t="n">
        <v>0.000339344281145847</v>
      </c>
      <c r="K1755" s="16" t="n">
        <v>0.520726377036027</v>
      </c>
      <c r="L1755" s="16" t="n">
        <v>0.239084990347029</v>
      </c>
      <c r="M1755" s="16" t="n">
        <v>0.545596346232613</v>
      </c>
      <c r="N1755" s="16" t="n">
        <v>0.0125787330089715</v>
      </c>
      <c r="O1755" s="16" t="n">
        <v>0.16501552429606</v>
      </c>
      <c r="P1755" s="16" t="n">
        <v>-0.0274443790839545</v>
      </c>
    </row>
    <row r="1756" customFormat="false" ht="15" hidden="false" customHeight="false" outlineLevel="0" collapsed="false">
      <c r="A1756" s="17" t="n">
        <v>2151</v>
      </c>
      <c r="B1756" s="6"/>
      <c r="C1756" s="16" t="n">
        <v>0.149922185680156</v>
      </c>
      <c r="D1756" s="16" t="n">
        <v>0.169287374458773</v>
      </c>
      <c r="E1756" s="16" t="n">
        <v>0.629743248778244</v>
      </c>
      <c r="F1756" s="16" t="n">
        <v>0.448020207813075</v>
      </c>
      <c r="G1756" s="18" t="n">
        <v>5.62315184290708E-024</v>
      </c>
      <c r="H1756" s="6"/>
      <c r="I1756" s="18" t="n">
        <v>0.00033606559781498</v>
      </c>
      <c r="J1756" s="18" t="n">
        <v>0.000329288768352689</v>
      </c>
      <c r="K1756" s="16" t="n">
        <v>0.522189398912623</v>
      </c>
      <c r="L1756" s="16" t="n">
        <v>0.20555048423524</v>
      </c>
      <c r="M1756" s="16" t="n">
        <v>0.56062212796041</v>
      </c>
      <c r="N1756" s="18" t="n">
        <v>0.000570231517775611</v>
      </c>
      <c r="O1756" s="16" t="n">
        <v>0.164924668818578</v>
      </c>
      <c r="P1756" s="16" t="n">
        <v>-0.0292746214434418</v>
      </c>
    </row>
    <row r="1757" customFormat="false" ht="15" hidden="false" customHeight="false" outlineLevel="0" collapsed="false">
      <c r="A1757" s="17" t="n">
        <v>2152</v>
      </c>
      <c r="B1757" s="6"/>
      <c r="C1757" s="16" t="n">
        <v>0.150251789012728</v>
      </c>
      <c r="D1757" s="16" t="n">
        <v>0.169611098489941</v>
      </c>
      <c r="E1757" s="16" t="n">
        <v>0.629633837746245</v>
      </c>
      <c r="F1757" s="16" t="n">
        <v>0.447759959666022</v>
      </c>
      <c r="G1757" s="18" t="n">
        <v>6.62194033048501E-024</v>
      </c>
      <c r="H1757" s="6"/>
      <c r="I1757" s="18" t="n">
        <v>0.000326943172962382</v>
      </c>
      <c r="J1757" s="18" t="n">
        <v>0.000319729016300773</v>
      </c>
      <c r="K1757" s="16" t="n">
        <v>0.523910518608292</v>
      </c>
      <c r="L1757" s="16" t="n">
        <v>0.17190012790663</v>
      </c>
      <c r="M1757" s="16" t="n">
        <v>0.575617050166361</v>
      </c>
      <c r="N1757" s="18" t="n">
        <v>1.01471484537502E-005</v>
      </c>
      <c r="O1757" s="16" t="n">
        <v>0.16483147020515</v>
      </c>
      <c r="P1757" s="16" t="n">
        <v>-0.031326843075966</v>
      </c>
    </row>
    <row r="1758" customFormat="false" ht="15" hidden="false" customHeight="false" outlineLevel="0" collapsed="false">
      <c r="A1758" s="17" t="n">
        <v>2153</v>
      </c>
      <c r="B1758" s="6"/>
      <c r="C1758" s="16" t="n">
        <v>0.150572112229385</v>
      </c>
      <c r="D1758" s="16" t="n">
        <v>0.169924232766717</v>
      </c>
      <c r="E1758" s="16" t="n">
        <v>0.629499178014555</v>
      </c>
      <c r="F1758" s="16" t="n">
        <v>0.447480970874189</v>
      </c>
      <c r="G1758" s="18" t="n">
        <v>7.82974037080252E-024</v>
      </c>
      <c r="H1758" s="6"/>
      <c r="I1758" s="18" t="n">
        <v>0.000318363625612215</v>
      </c>
      <c r="J1758" s="18" t="n">
        <v>0.000310607072910285</v>
      </c>
      <c r="K1758" s="16" t="n">
        <v>0.525910776706111</v>
      </c>
      <c r="L1758" s="16" t="n">
        <v>0.137506503134961</v>
      </c>
      <c r="M1758" s="16" t="n">
        <v>0.589053566519102</v>
      </c>
      <c r="N1758" s="18" t="n">
        <v>8.39084325497068E-008</v>
      </c>
      <c r="O1758" s="16" t="n">
        <v>0.164731555392987</v>
      </c>
      <c r="P1758" s="16" t="n">
        <v>-0.0337790280552019</v>
      </c>
    </row>
    <row r="1759" customFormat="false" ht="15" hidden="false" customHeight="false" outlineLevel="0" collapsed="false">
      <c r="A1759" s="17" t="n">
        <v>2154</v>
      </c>
      <c r="B1759" s="6"/>
      <c r="C1759" s="16" t="n">
        <v>0.150883173418331</v>
      </c>
      <c r="D1759" s="16" t="n">
        <v>0.170226772877948</v>
      </c>
      <c r="E1759" s="16" t="n">
        <v>0.629375739927172</v>
      </c>
      <c r="F1759" s="16" t="n">
        <v>0.447181414064621</v>
      </c>
      <c r="G1759" s="18" t="n">
        <v>9.25673564714493E-024</v>
      </c>
      <c r="H1759" s="6"/>
      <c r="I1759" s="18" t="n">
        <v>0.000310227932944529</v>
      </c>
      <c r="J1759" s="18" t="n">
        <v>0.000301789848136088</v>
      </c>
      <c r="K1759" s="16" t="n">
        <v>0.528373927631616</v>
      </c>
      <c r="L1759" s="16" t="n">
        <v>0.102391417611219</v>
      </c>
      <c r="M1759" s="16" t="n">
        <v>0.599116576051889</v>
      </c>
      <c r="N1759" s="18" t="n">
        <v>7.90484763480802E-010</v>
      </c>
      <c r="O1759" s="16" t="n">
        <v>0.164624268869709</v>
      </c>
      <c r="P1759" s="16" t="n">
        <v>-0.0367994600081459</v>
      </c>
    </row>
    <row r="1760" customFormat="false" ht="15" hidden="false" customHeight="false" outlineLevel="0" collapsed="false">
      <c r="A1760" s="17" t="n">
        <v>2155</v>
      </c>
      <c r="B1760" s="6"/>
      <c r="C1760" s="16" t="n">
        <v>0.151185893103801</v>
      </c>
      <c r="D1760" s="16" t="n">
        <v>0.170519944536172</v>
      </c>
      <c r="E1760" s="16" t="n">
        <v>0.629217234201328</v>
      </c>
      <c r="F1760" s="16" t="n">
        <v>0.446862308613533</v>
      </c>
      <c r="G1760" s="18" t="n">
        <v>1.10084189188368E-023</v>
      </c>
      <c r="H1760" s="6"/>
      <c r="I1760" s="18" t="n">
        <v>0.000302535225513734</v>
      </c>
      <c r="J1760" s="18" t="n">
        <v>0.000293350482192389</v>
      </c>
      <c r="K1760" s="16" t="n">
        <v>0.531113411548194</v>
      </c>
      <c r="L1760" s="16" t="n">
        <v>0.0727811374251147</v>
      </c>
      <c r="M1760" s="16" t="n">
        <v>0.604967260852733</v>
      </c>
      <c r="N1760" s="18" t="n">
        <v>2.26288347433696E-011</v>
      </c>
      <c r="O1760" s="16" t="n">
        <v>0.164509974556327</v>
      </c>
      <c r="P1760" s="16" t="n">
        <v>-0.0400439437140723</v>
      </c>
    </row>
    <row r="1761" customFormat="false" ht="15" hidden="false" customHeight="false" outlineLevel="0" collapsed="false">
      <c r="A1761" s="17" t="n">
        <v>2156</v>
      </c>
      <c r="B1761" s="6"/>
      <c r="C1761" s="16" t="n">
        <v>0.151481195700725</v>
      </c>
      <c r="D1761" s="16" t="n">
        <v>0.17080516926384</v>
      </c>
      <c r="E1761" s="16" t="n">
        <v>0.629058728475484</v>
      </c>
      <c r="F1761" s="16" t="n">
        <v>0.446529681165178</v>
      </c>
      <c r="G1761" s="18" t="n">
        <v>1.30700062999908E-023</v>
      </c>
      <c r="H1761" s="6"/>
      <c r="I1761" s="18" t="n">
        <v>0.000295046625062998</v>
      </c>
      <c r="J1761" s="18" t="n">
        <v>0.000285084908208388</v>
      </c>
      <c r="K1761" s="16" t="n">
        <v>0.533949682146925</v>
      </c>
      <c r="L1761" s="16" t="n">
        <v>0.0498190791822364</v>
      </c>
      <c r="M1761" s="16" t="n">
        <v>0.607640817609004</v>
      </c>
      <c r="N1761" s="18" t="n">
        <v>2.75043307360067E-012</v>
      </c>
      <c r="O1761" s="16" t="n">
        <v>0.164390830001987</v>
      </c>
      <c r="P1761" s="16" t="n">
        <v>-0.0433769530538721</v>
      </c>
    </row>
    <row r="1762" customFormat="false" ht="15" hidden="false" customHeight="false" outlineLevel="0" collapsed="false">
      <c r="A1762" s="17" t="n">
        <v>2157</v>
      </c>
      <c r="B1762" s="6"/>
      <c r="C1762" s="16" t="n">
        <v>0.151770293772832</v>
      </c>
      <c r="D1762" s="16" t="n">
        <v>0.171083490193286</v>
      </c>
      <c r="E1762" s="16" t="n">
        <v>0.628866557816717</v>
      </c>
      <c r="F1762" s="16" t="n">
        <v>0.446178653874811</v>
      </c>
      <c r="G1762" s="18" t="n">
        <v>1.56104629979617E-023</v>
      </c>
      <c r="H1762" s="6"/>
      <c r="I1762" s="18" t="n">
        <v>0.000288013154915</v>
      </c>
      <c r="J1762" s="18" t="n">
        <v>0.000277266335453016</v>
      </c>
      <c r="K1762" s="16" t="n">
        <v>0.536903780010885</v>
      </c>
      <c r="L1762" s="16" t="n">
        <v>0.0329568158872509</v>
      </c>
      <c r="M1762" s="16" t="n">
        <v>0.610875456580653</v>
      </c>
      <c r="N1762" s="18" t="n">
        <v>5.12002450334648E-013</v>
      </c>
      <c r="O1762" s="16" t="n">
        <v>0.164265086964279</v>
      </c>
      <c r="P1762" s="16" t="n">
        <v>-0.0466880515600915</v>
      </c>
    </row>
    <row r="1763" customFormat="false" ht="15" hidden="false" customHeight="false" outlineLevel="0" collapsed="false">
      <c r="A1763" s="17" t="n">
        <v>2158</v>
      </c>
      <c r="B1763" s="6"/>
      <c r="C1763" s="16" t="n">
        <v>0.152053425851635</v>
      </c>
      <c r="D1763" s="16" t="n">
        <v>0.171355515722402</v>
      </c>
      <c r="E1763" s="16" t="n">
        <v>0.62875574407918</v>
      </c>
      <c r="F1763" s="16" t="n">
        <v>0.445817105926203</v>
      </c>
      <c r="G1763" s="18" t="n">
        <v>1.86020952229464E-023</v>
      </c>
      <c r="H1763" s="6"/>
      <c r="I1763" s="18" t="n">
        <v>0.000281376110703455</v>
      </c>
      <c r="J1763" s="18" t="n">
        <v>0.000269929979305404</v>
      </c>
      <c r="K1763" s="16" t="n">
        <v>0.53974566143177</v>
      </c>
      <c r="L1763" s="16" t="n">
        <v>0.022479215913915</v>
      </c>
      <c r="M1763" s="16" t="n">
        <v>0.610672064277579</v>
      </c>
      <c r="N1763" s="18" t="n">
        <v>8.47473099120439E-013</v>
      </c>
      <c r="O1763" s="16" t="n">
        <v>0.164135566903179</v>
      </c>
      <c r="P1763" s="16" t="n">
        <v>-0.0495539889784737</v>
      </c>
    </row>
    <row r="1764" customFormat="false" ht="15" hidden="false" customHeight="false" outlineLevel="0" collapsed="false">
      <c r="A1764" s="17" t="n">
        <v>2159</v>
      </c>
      <c r="B1764" s="6"/>
      <c r="C1764" s="16" t="n">
        <v>0.152330526153215</v>
      </c>
      <c r="D1764" s="16" t="n">
        <v>0.171621038829492</v>
      </c>
      <c r="E1764" s="16" t="n">
        <v>0.628518686843183</v>
      </c>
      <c r="F1764" s="16" t="n">
        <v>0.445444429104212</v>
      </c>
      <c r="G1764" s="18" t="n">
        <v>2.22140762801849E-023</v>
      </c>
      <c r="H1764" s="6"/>
      <c r="I1764" s="18" t="n">
        <v>0.00027526509015311</v>
      </c>
      <c r="J1764" s="18" t="n">
        <v>0.000263174812365079</v>
      </c>
      <c r="K1764" s="16" t="n">
        <v>0.542392566782811</v>
      </c>
      <c r="L1764" s="16" t="n">
        <v>0.0156927500485428</v>
      </c>
      <c r="M1764" s="16" t="n">
        <v>0.607434619894853</v>
      </c>
      <c r="N1764" s="18" t="n">
        <v>8.37761036557641E-012</v>
      </c>
      <c r="O1764" s="16" t="n">
        <v>0.164002051175906</v>
      </c>
      <c r="P1764" s="16" t="n">
        <v>-0.0521413333246348</v>
      </c>
    </row>
    <row r="1765" customFormat="false" ht="15" hidden="false" customHeight="false" outlineLevel="0" collapsed="false">
      <c r="A1765" s="17" t="n">
        <v>2160</v>
      </c>
      <c r="B1765" s="6"/>
      <c r="C1765" s="16" t="n">
        <v>0.152601703680435</v>
      </c>
      <c r="D1765" s="16" t="n">
        <v>0.171879926205029</v>
      </c>
      <c r="E1765" s="16" t="n">
        <v>0.628297059368109</v>
      </c>
      <c r="F1765" s="16" t="n">
        <v>0.445057626301863</v>
      </c>
      <c r="G1765" s="18" t="n">
        <v>2.65729776114244E-023</v>
      </c>
      <c r="H1765" s="6"/>
      <c r="I1765" s="18" t="n">
        <v>0.000269741747803928</v>
      </c>
      <c r="J1765" s="18" t="n">
        <v>0.000257023082547096</v>
      </c>
      <c r="K1765" s="16" t="n">
        <v>0.544941282746161</v>
      </c>
      <c r="L1765" s="16" t="n">
        <v>0.0109823349012865</v>
      </c>
      <c r="M1765" s="16" t="n">
        <v>0.600022723829723</v>
      </c>
      <c r="N1765" s="18" t="n">
        <v>7.23926493712794E-010</v>
      </c>
      <c r="O1765" s="16" t="n">
        <v>0.163863465122229</v>
      </c>
      <c r="P1765" s="16" t="n">
        <v>-0.0546530543924858</v>
      </c>
    </row>
    <row r="1766" customFormat="false" ht="15" hidden="false" customHeight="false" outlineLevel="0" collapsed="false">
      <c r="A1766" s="17" t="n">
        <v>2161</v>
      </c>
      <c r="B1766" s="6"/>
      <c r="C1766" s="16" t="n">
        <v>0.152866670821965</v>
      </c>
      <c r="D1766" s="16" t="n">
        <v>0.172131922493106</v>
      </c>
      <c r="E1766" s="16" t="n">
        <v>0.628082445420728</v>
      </c>
      <c r="F1766" s="16" t="n">
        <v>0.444658753716606</v>
      </c>
      <c r="G1766" s="18" t="n">
        <v>3.18573958179443E-023</v>
      </c>
      <c r="H1766" s="6"/>
      <c r="I1766" s="18" t="n">
        <v>0.000264802054612256</v>
      </c>
      <c r="J1766" s="18" t="n">
        <v>0.000251541569348345</v>
      </c>
      <c r="K1766" s="16" t="n">
        <v>0.547203846779669</v>
      </c>
      <c r="L1766" s="16" t="n">
        <v>0.00797747474916485</v>
      </c>
      <c r="M1766" s="16" t="n">
        <v>0.589616051440018</v>
      </c>
      <c r="N1766" s="18" t="n">
        <v>1.29420136227176E-007</v>
      </c>
      <c r="O1766" s="16" t="n">
        <v>0.163720544472019</v>
      </c>
      <c r="P1766" s="16" t="n">
        <v>-0.0568318857325839</v>
      </c>
    </row>
    <row r="1767" customFormat="false" ht="15" hidden="false" customHeight="false" outlineLevel="0" collapsed="false">
      <c r="A1767" s="17" t="n">
        <v>2162</v>
      </c>
      <c r="B1767" s="6"/>
      <c r="C1767" s="16" t="n">
        <v>0.153125676873748</v>
      </c>
      <c r="D1767" s="16" t="n">
        <v>0.172377495726983</v>
      </c>
      <c r="E1767" s="16" t="n">
        <v>0.627907107228422</v>
      </c>
      <c r="F1767" s="16" t="n">
        <v>0.444251320631707</v>
      </c>
      <c r="G1767" s="18" t="n">
        <v>3.81872806759877E-023</v>
      </c>
      <c r="H1767" s="6"/>
      <c r="I1767" s="18" t="n">
        <v>0.000260250314855817</v>
      </c>
      <c r="J1767" s="18" t="n">
        <v>0.000246544604717973</v>
      </c>
      <c r="K1767" s="16" t="n">
        <v>0.549277045565487</v>
      </c>
      <c r="L1767" s="16" t="n">
        <v>0.00610052879271752</v>
      </c>
      <c r="M1767" s="16" t="n">
        <v>0.57189847778395</v>
      </c>
      <c r="N1767" s="18" t="n">
        <v>6.51867801651674E-005</v>
      </c>
      <c r="O1767" s="16" t="n">
        <v>0.163574545852108</v>
      </c>
      <c r="P1767" s="16" t="n">
        <v>-0.0586897655848216</v>
      </c>
    </row>
    <row r="1768" customFormat="false" ht="15" hidden="false" customHeight="false" outlineLevel="0" collapsed="false">
      <c r="A1768" s="17" t="n">
        <v>2163</v>
      </c>
      <c r="B1768" s="6"/>
      <c r="C1768" s="16" t="n">
        <v>0.153379704293999</v>
      </c>
      <c r="D1768" s="16" t="n">
        <v>0.17261696083608</v>
      </c>
      <c r="E1768" s="16" t="n">
        <v>0.627748601502578</v>
      </c>
      <c r="F1768" s="16" t="n">
        <v>0.443817781872961</v>
      </c>
      <c r="G1768" s="18" t="n">
        <v>4.58674330404261E-023</v>
      </c>
      <c r="H1768" s="6"/>
      <c r="I1768" s="18" t="n">
        <v>0.000256141780742241</v>
      </c>
      <c r="J1768" s="18" t="n">
        <v>0.000242105417064362</v>
      </c>
      <c r="K1768" s="16" t="n">
        <v>0.55118332239223</v>
      </c>
      <c r="L1768" s="16" t="n">
        <v>0.00498097701532029</v>
      </c>
      <c r="M1768" s="16" t="n">
        <v>0.550149528410398</v>
      </c>
      <c r="N1768" s="16" t="n">
        <v>0.0125762378343915</v>
      </c>
      <c r="O1768" s="16" t="n">
        <v>0.163419180782684</v>
      </c>
      <c r="P1768" s="16" t="n">
        <v>-0.0601424740847744</v>
      </c>
    </row>
    <row r="1769" customFormat="false" ht="15" hidden="false" customHeight="false" outlineLevel="0" collapsed="false">
      <c r="A1769" s="17" t="n">
        <v>2164</v>
      </c>
      <c r="B1769" s="6"/>
      <c r="C1769" s="16" t="n">
        <v>0.153630034016811</v>
      </c>
      <c r="D1769" s="16" t="n">
        <v>0.172851820658943</v>
      </c>
      <c r="E1769" s="16" t="n">
        <v>0.627524168616427</v>
      </c>
      <c r="F1769" s="16" t="n">
        <v>0.443360881534893</v>
      </c>
      <c r="G1769" s="18" t="n">
        <v>5.54323790827471E-023</v>
      </c>
      <c r="H1769" s="6"/>
      <c r="I1769" s="18" t="n">
        <v>0.000252390843242048</v>
      </c>
      <c r="J1769" s="18" t="n">
        <v>0.00023817246389794</v>
      </c>
      <c r="K1769" s="16" t="n">
        <v>0.552557973819904</v>
      </c>
      <c r="L1769" s="16" t="n">
        <v>0.00443283226468995</v>
      </c>
      <c r="M1769" s="16" t="n">
        <v>0.521844333350166</v>
      </c>
      <c r="N1769" s="16" t="n">
        <v>0.483700887806072</v>
      </c>
      <c r="O1769" s="16" t="n">
        <v>0.163255430583514</v>
      </c>
      <c r="P1769" s="16" t="n">
        <v>-0.0610505551744456</v>
      </c>
    </row>
    <row r="1770" customFormat="false" ht="15" hidden="false" customHeight="false" outlineLevel="0" collapsed="false">
      <c r="A1770" s="17" t="n">
        <v>2165</v>
      </c>
      <c r="B1770" s="6"/>
      <c r="C1770" s="16" t="n">
        <v>0.153877288689302</v>
      </c>
      <c r="D1770" s="16" t="n">
        <v>0.173083365743441</v>
      </c>
      <c r="E1770" s="16" t="n">
        <v>0.627222586925662</v>
      </c>
      <c r="F1770" s="16" t="n">
        <v>0.44289358200433</v>
      </c>
      <c r="G1770" s="18" t="n">
        <v>6.7241385780734E-023</v>
      </c>
      <c r="H1770" s="6"/>
      <c r="I1770" s="18" t="n">
        <v>0.000248899289497308</v>
      </c>
      <c r="J1770" s="18" t="n">
        <v>0.000234662496098278</v>
      </c>
      <c r="K1770" s="16" t="n">
        <v>0.553274756350048</v>
      </c>
      <c r="L1770" s="16" t="n">
        <v>0.00436591847946512</v>
      </c>
      <c r="M1770" s="16" t="n">
        <v>0.508682747282959</v>
      </c>
      <c r="N1770" s="16" t="n">
        <v>0.234837871824258</v>
      </c>
      <c r="O1770" s="16" t="n">
        <v>0.163087939421913</v>
      </c>
      <c r="P1770" s="16" t="n">
        <v>-0.0613132420786379</v>
      </c>
    </row>
    <row r="1771" customFormat="false" ht="15" hidden="false" customHeight="false" outlineLevel="0" collapsed="false">
      <c r="A1771" s="17" t="n">
        <v>2166</v>
      </c>
      <c r="B1771" s="6"/>
      <c r="C1771" s="16" t="n">
        <v>0.154122499921181</v>
      </c>
      <c r="D1771" s="16" t="n">
        <v>0.173312762994928</v>
      </c>
      <c r="E1771" s="16" t="n">
        <v>0.626988335100742</v>
      </c>
      <c r="F1771" s="16" t="n">
        <v>0.442416862147166</v>
      </c>
      <c r="G1771" s="18" t="n">
        <v>8.17507133545165E-023</v>
      </c>
      <c r="H1771" s="6"/>
      <c r="I1771" s="18" t="n">
        <v>0.000245859393622961</v>
      </c>
      <c r="J1771" s="18" t="n">
        <v>0.000231760586211561</v>
      </c>
      <c r="K1771" s="16" t="n">
        <v>0.553339280804816</v>
      </c>
      <c r="L1771" s="16" t="n">
        <v>0.0047922569885778</v>
      </c>
      <c r="M1771" s="16" t="n">
        <v>0.536477357527199</v>
      </c>
      <c r="N1771" s="16" t="n">
        <v>0.00236512613081176</v>
      </c>
      <c r="O1771" s="16" t="n">
        <v>0.162917057262425</v>
      </c>
      <c r="P1771" s="16" t="n">
        <v>-0.0608947231086093</v>
      </c>
    </row>
    <row r="1772" customFormat="false" ht="15" hidden="false" customHeight="false" outlineLevel="0" collapsed="false">
      <c r="A1772" s="17" t="n">
        <v>2167</v>
      </c>
      <c r="B1772" s="6"/>
      <c r="C1772" s="16" t="n">
        <v>0.154366268798772</v>
      </c>
      <c r="D1772" s="16" t="n">
        <v>0.173540881360894</v>
      </c>
      <c r="E1772" s="16" t="n">
        <v>0.626803177969668</v>
      </c>
      <c r="F1772" s="16" t="n">
        <v>0.441937562879423</v>
      </c>
      <c r="G1772" s="18" t="n">
        <v>9.91171494488408E-023</v>
      </c>
      <c r="H1772" s="6"/>
      <c r="I1772" s="18" t="n">
        <v>0.00024318082331282</v>
      </c>
      <c r="J1772" s="18" t="n">
        <v>0.000229453970956419</v>
      </c>
      <c r="K1772" s="16" t="n">
        <v>0.552463992548828</v>
      </c>
      <c r="L1772" s="16" t="n">
        <v>0.00614518548637052</v>
      </c>
      <c r="M1772" s="16" t="n">
        <v>0.560303713803184</v>
      </c>
      <c r="N1772" s="18" t="n">
        <v>4.64290498747891E-006</v>
      </c>
      <c r="O1772" s="16" t="n">
        <v>0.162745235721339</v>
      </c>
      <c r="P1772" s="16" t="n">
        <v>-0.0594153284591206</v>
      </c>
    </row>
    <row r="1773" customFormat="false" ht="15" hidden="false" customHeight="false" outlineLevel="0" collapsed="false">
      <c r="A1773" s="17" t="n">
        <v>2168</v>
      </c>
      <c r="B1773" s="6"/>
      <c r="C1773" s="16" t="n">
        <v>0.154608180046005</v>
      </c>
      <c r="D1773" s="16" t="n">
        <v>0.173767982625966</v>
      </c>
      <c r="E1773" s="16" t="n">
        <v>0.626634853305055</v>
      </c>
      <c r="F1773" s="16" t="n">
        <v>0.441470369567862</v>
      </c>
      <c r="G1773" s="18" t="n">
        <v>1.19740537831813E-022</v>
      </c>
      <c r="H1773" s="6"/>
      <c r="I1773" s="18" t="n">
        <v>0.000240979355549099</v>
      </c>
      <c r="J1773" s="18" t="n">
        <v>0.000227803112243055</v>
      </c>
      <c r="K1773" s="16" t="n">
        <v>0.550395001879625</v>
      </c>
      <c r="L1773" s="16" t="n">
        <v>0.00889137459520619</v>
      </c>
      <c r="M1773" s="16" t="n">
        <v>0.578712821289704</v>
      </c>
      <c r="N1773" s="18" t="n">
        <v>6.66954372705576E-009</v>
      </c>
      <c r="O1773" s="16" t="n">
        <v>0.162577739731238</v>
      </c>
      <c r="P1773" s="16" t="n">
        <v>-0.0570717971928005</v>
      </c>
    </row>
    <row r="1774" customFormat="false" ht="15" hidden="false" customHeight="false" outlineLevel="0" collapsed="false">
      <c r="A1774" s="17" t="n">
        <v>2169</v>
      </c>
      <c r="B1774" s="6"/>
      <c r="C1774" s="16" t="n">
        <v>0.154847799340785</v>
      </c>
      <c r="D1774" s="16" t="n">
        <v>0.1739936435728</v>
      </c>
      <c r="E1774" s="16" t="n">
        <v>0.626409017713366</v>
      </c>
      <c r="F1774" s="16" t="n">
        <v>0.441013333500238</v>
      </c>
      <c r="G1774" s="18" t="n">
        <v>1.44299950814646E-022</v>
      </c>
      <c r="H1774" s="6"/>
      <c r="I1774" s="18" t="n">
        <v>0.000239250291200495</v>
      </c>
      <c r="J1774" s="18" t="n">
        <v>0.000226719619164396</v>
      </c>
      <c r="K1774" s="16" t="n">
        <v>0.548059497158119</v>
      </c>
      <c r="L1774" s="16" t="n">
        <v>0.0134647956698971</v>
      </c>
      <c r="M1774" s="16" t="n">
        <v>0.591390473946147</v>
      </c>
      <c r="N1774" s="18" t="n">
        <v>3.33609983928426E-011</v>
      </c>
      <c r="O1774" s="16" t="n">
        <v>0.162413871668356</v>
      </c>
      <c r="P1774" s="16" t="n">
        <v>-0.0542447414644166</v>
      </c>
    </row>
    <row r="1775" customFormat="false" ht="15" hidden="false" customHeight="false" outlineLevel="0" collapsed="false">
      <c r="A1775" s="17" t="n">
        <v>2170</v>
      </c>
      <c r="B1775" s="6"/>
      <c r="C1775" s="16" t="n">
        <v>0.155085226430756</v>
      </c>
      <c r="D1775" s="16" t="n">
        <v>0.17421827416485</v>
      </c>
      <c r="E1775" s="16" t="n">
        <v>0.626230874109983</v>
      </c>
      <c r="F1775" s="16" t="n">
        <v>0.440571531574089</v>
      </c>
      <c r="G1775" s="18" t="n">
        <v>1.72927669756971E-022</v>
      </c>
      <c r="H1775" s="6"/>
      <c r="I1775" s="18" t="n">
        <v>0.000237804960574578</v>
      </c>
      <c r="J1775" s="18" t="n">
        <v>0.000225999050246616</v>
      </c>
      <c r="K1775" s="16" t="n">
        <v>0.54524847525908</v>
      </c>
      <c r="L1775" s="16" t="n">
        <v>0.0209908754859187</v>
      </c>
      <c r="M1775" s="16" t="n">
        <v>0.598157125463594</v>
      </c>
      <c r="N1775" s="18" t="n">
        <v>3.47965700580343E-012</v>
      </c>
      <c r="O1775" s="16" t="n">
        <v>0.162255452957932</v>
      </c>
      <c r="P1775" s="16" t="n">
        <v>-0.0510258156956874</v>
      </c>
    </row>
    <row r="1776" customFormat="false" ht="15" hidden="false" customHeight="false" outlineLevel="0" collapsed="false">
      <c r="A1776" s="17" t="n">
        <v>2171</v>
      </c>
      <c r="B1776" s="6"/>
      <c r="C1776" s="16" t="n">
        <v>0.155320076306356</v>
      </c>
      <c r="D1776" s="16" t="n">
        <v>0.174441940841555</v>
      </c>
      <c r="E1776" s="16" t="n">
        <v>0.62609901978937</v>
      </c>
      <c r="F1776" s="16" t="n">
        <v>0.440152832376364</v>
      </c>
      <c r="G1776" s="18" t="n">
        <v>2.05933236925081E-022</v>
      </c>
      <c r="H1776" s="6"/>
      <c r="I1776" s="18" t="n">
        <v>0.0002364397019381</v>
      </c>
      <c r="J1776" s="18" t="n">
        <v>0.000225362255085381</v>
      </c>
      <c r="K1776" s="16" t="n">
        <v>0.542424829010195</v>
      </c>
      <c r="L1776" s="16" t="n">
        <v>0.0319081463367436</v>
      </c>
      <c r="M1776" s="16" t="n">
        <v>0.601519410639241</v>
      </c>
      <c r="N1776" s="18" t="n">
        <v>1.70815754139957E-012</v>
      </c>
      <c r="O1776" s="16" t="n">
        <v>0.162105306706071</v>
      </c>
      <c r="P1776" s="16" t="n">
        <v>-0.0477652903165518</v>
      </c>
    </row>
    <row r="1777" customFormat="false" ht="15" hidden="false" customHeight="false" outlineLevel="0" collapsed="false">
      <c r="A1777" s="17" t="n">
        <v>2172</v>
      </c>
      <c r="B1777" s="6"/>
      <c r="C1777" s="16" t="n">
        <v>0.155553266835125</v>
      </c>
      <c r="D1777" s="16" t="n">
        <v>0.174665527327585</v>
      </c>
      <c r="E1777" s="16" t="n">
        <v>0.62588300313645</v>
      </c>
      <c r="F1777" s="16" t="n">
        <v>0.439753885183531</v>
      </c>
      <c r="G1777" s="18" t="n">
        <v>2.43215287922504E-022</v>
      </c>
      <c r="H1777" s="6"/>
      <c r="I1777" s="18" t="n">
        <v>0.00023520148963896</v>
      </c>
      <c r="J1777" s="18" t="n">
        <v>0.000224853826579413</v>
      </c>
      <c r="K1777" s="16" t="n">
        <v>0.539695164032386</v>
      </c>
      <c r="L1777" s="16" t="n">
        <v>0.0475180519764068</v>
      </c>
      <c r="M1777" s="16" t="n">
        <v>0.603578582369675</v>
      </c>
      <c r="N1777" s="18" t="n">
        <v>8.2441225424043E-013</v>
      </c>
      <c r="O1777" s="16" t="n">
        <v>0.161962233081064</v>
      </c>
      <c r="P1777" s="16" t="n">
        <v>-0.0444642317161603</v>
      </c>
    </row>
    <row r="1778" customFormat="false" ht="15" hidden="false" customHeight="false" outlineLevel="0" collapsed="false">
      <c r="A1778" s="17" t="n">
        <v>2173</v>
      </c>
      <c r="B1778" s="6"/>
      <c r="C1778" s="16" t="n">
        <v>0.155786183778328</v>
      </c>
      <c r="D1778" s="16" t="n">
        <v>0.174889653832873</v>
      </c>
      <c r="E1778" s="16" t="n">
        <v>0.625732913643836</v>
      </c>
      <c r="F1778" s="16" t="n">
        <v>0.439356294311221</v>
      </c>
      <c r="G1778" s="18" t="n">
        <v>2.86791456274067E-022</v>
      </c>
      <c r="H1778" s="6"/>
      <c r="I1778" s="18" t="n">
        <v>0.000233885088761982</v>
      </c>
      <c r="J1778" s="18" t="n">
        <v>0.000224239784837799</v>
      </c>
      <c r="K1778" s="16" t="n">
        <v>0.537072104675498</v>
      </c>
      <c r="L1778" s="16" t="n">
        <v>0.0678344243722433</v>
      </c>
      <c r="M1778" s="16" t="n">
        <v>0.599426573975885</v>
      </c>
      <c r="N1778" s="18" t="n">
        <v>3.45821239571566E-012</v>
      </c>
      <c r="O1778" s="16" t="n">
        <v>0.16181963570778</v>
      </c>
      <c r="P1778" s="16" t="n">
        <v>-0.0412658474797044</v>
      </c>
    </row>
    <row r="1779" customFormat="false" ht="15" hidden="false" customHeight="false" outlineLevel="0" collapsed="false">
      <c r="A1779" s="17" t="n">
        <v>2174</v>
      </c>
      <c r="B1779" s="6"/>
      <c r="C1779" s="16" t="n">
        <v>0.156019071015556</v>
      </c>
      <c r="D1779" s="16" t="n">
        <v>0.17511433240175</v>
      </c>
      <c r="E1779" s="16" t="n">
        <v>0.625631918845068</v>
      </c>
      <c r="F1779" s="16" t="n">
        <v>0.438959656055691</v>
      </c>
      <c r="G1779" s="18" t="n">
        <v>3.37915370280547E-022</v>
      </c>
      <c r="H1779" s="6"/>
      <c r="I1779" s="18" t="n">
        <v>0.000232584265047007</v>
      </c>
      <c r="J1779" s="18" t="n">
        <v>0.000223628364442615</v>
      </c>
      <c r="K1779" s="16" t="n">
        <v>0.534426602029996</v>
      </c>
      <c r="L1779" s="16" t="n">
        <v>0.0938964735591834</v>
      </c>
      <c r="M1779" s="16" t="n">
        <v>0.590767672687079</v>
      </c>
      <c r="N1779" s="18" t="n">
        <v>8.0640962815246E-011</v>
      </c>
      <c r="O1779" s="16" t="n">
        <v>0.161677369892782</v>
      </c>
      <c r="P1779" s="16" t="n">
        <v>-0.0381008681324962</v>
      </c>
    </row>
    <row r="1780" customFormat="false" ht="15" hidden="false" customHeight="false" outlineLevel="0" collapsed="false">
      <c r="A1780" s="17" t="n">
        <v>2175</v>
      </c>
      <c r="B1780" s="6"/>
      <c r="C1780" s="16" t="n">
        <v>0.156251883190764</v>
      </c>
      <c r="D1780" s="16" t="n">
        <v>0.175339391583427</v>
      </c>
      <c r="E1780" s="16" t="n">
        <v>0.625487440174609</v>
      </c>
      <c r="F1780" s="16" t="n">
        <v>0.438563312301989</v>
      </c>
      <c r="G1780" s="18" t="n">
        <v>3.98171008661549E-022</v>
      </c>
      <c r="H1780" s="6"/>
      <c r="I1780" s="18" t="n">
        <v>0.00023144111346957</v>
      </c>
      <c r="J1780" s="18" t="n">
        <v>0.000223100078815949</v>
      </c>
      <c r="K1780" s="16" t="n">
        <v>0.532086889191873</v>
      </c>
      <c r="L1780" s="16" t="n">
        <v>0.123585317725233</v>
      </c>
      <c r="M1780" s="16" t="n">
        <v>0.580924887923828</v>
      </c>
      <c r="N1780" s="18" t="n">
        <v>2.64869290381726E-009</v>
      </c>
      <c r="O1780" s="16" t="n">
        <v>0.161535199639586</v>
      </c>
      <c r="P1780" s="16" t="n">
        <v>-0.0352213184760226</v>
      </c>
    </row>
    <row r="1781" customFormat="false" ht="15" hidden="false" customHeight="false" outlineLevel="0" collapsed="false">
      <c r="A1781" s="17" t="n">
        <v>2176</v>
      </c>
      <c r="B1781" s="6"/>
      <c r="C1781" s="16" t="n">
        <v>0.156484510363299</v>
      </c>
      <c r="D1781" s="16" t="n">
        <v>0.17556424019192</v>
      </c>
      <c r="E1781" s="16" t="n">
        <v>0.625358391265072</v>
      </c>
      <c r="F1781" s="16" t="n">
        <v>0.438159686954773</v>
      </c>
      <c r="G1781" s="18" t="n">
        <v>4.70975045183743E-022</v>
      </c>
      <c r="H1781" s="6"/>
      <c r="I1781" s="18" t="n">
        <v>0.00023031304840271</v>
      </c>
      <c r="J1781" s="18" t="n">
        <v>0.00022251001254268</v>
      </c>
      <c r="K1781" s="16" t="n">
        <v>0.529965998417748</v>
      </c>
      <c r="L1781" s="16" t="n">
        <v>0.155703620291626</v>
      </c>
      <c r="M1781" s="16" t="n">
        <v>0.56843098969292</v>
      </c>
      <c r="N1781" s="18" t="n">
        <v>1.54736686531911E-007</v>
      </c>
      <c r="O1781" s="16" t="n">
        <v>0.161390407109656</v>
      </c>
      <c r="P1781" s="16" t="n">
        <v>-0.0326693646791328</v>
      </c>
    </row>
    <row r="1782" customFormat="false" ht="15" hidden="false" customHeight="false" outlineLevel="0" collapsed="false">
      <c r="A1782" s="17" t="n">
        <v>2177</v>
      </c>
      <c r="B1782" s="6"/>
      <c r="C1782" s="16" t="n">
        <v>0.156716059871252</v>
      </c>
      <c r="D1782" s="16" t="n">
        <v>0.175787894929991</v>
      </c>
      <c r="E1782" s="16" t="n">
        <v>0.625174636839536</v>
      </c>
      <c r="F1782" s="16" t="n">
        <v>0.437750303361423</v>
      </c>
      <c r="G1782" s="18" t="n">
        <v>5.58045372063042E-022</v>
      </c>
      <c r="H1782" s="6"/>
      <c r="I1782" s="18" t="n">
        <v>0.000229203923536755</v>
      </c>
      <c r="J1782" s="18" t="n">
        <v>0.000221845064336666</v>
      </c>
      <c r="K1782" s="16" t="n">
        <v>0.528121440634696</v>
      </c>
      <c r="L1782" s="16" t="n">
        <v>0.186377668676216</v>
      </c>
      <c r="M1782" s="16" t="n">
        <v>0.55689373663923</v>
      </c>
      <c r="N1782" s="18" t="n">
        <v>3.30583681947368E-006</v>
      </c>
      <c r="O1782" s="16" t="n">
        <v>0.1612435382771</v>
      </c>
      <c r="P1782" s="16" t="n">
        <v>-0.0305147472420129</v>
      </c>
    </row>
    <row r="1783" customFormat="false" ht="15" hidden="false" customHeight="false" outlineLevel="0" collapsed="false">
      <c r="A1783" s="17" t="n">
        <v>2178</v>
      </c>
      <c r="B1783" s="6"/>
      <c r="C1783" s="16" t="n">
        <v>0.156945962727106</v>
      </c>
      <c r="D1783" s="16" t="n">
        <v>0.176010370869003</v>
      </c>
      <c r="E1783" s="16" t="n">
        <v>0.625020339230307</v>
      </c>
      <c r="F1783" s="16" t="n">
        <v>0.437345467263994</v>
      </c>
      <c r="G1783" s="18" t="n">
        <v>6.5820172756134E-022</v>
      </c>
      <c r="H1783" s="6"/>
      <c r="I1783" s="18" t="n">
        <v>0.000227959017119028</v>
      </c>
      <c r="J1783" s="18" t="n">
        <v>0.000220999414197644</v>
      </c>
      <c r="K1783" s="16" t="n">
        <v>0.52666823769687</v>
      </c>
      <c r="L1783" s="16" t="n">
        <v>0.218040241726927</v>
      </c>
      <c r="M1783" s="16" t="n">
        <v>0.555946910400781</v>
      </c>
      <c r="N1783" s="18" t="n">
        <v>1.70425581945063E-006</v>
      </c>
      <c r="O1783" s="16" t="n">
        <v>0.161098290350344</v>
      </c>
      <c r="P1783" s="16" t="n">
        <v>-0.0285783613119929</v>
      </c>
    </row>
    <row r="1784" customFormat="false" ht="15" hidden="false" customHeight="false" outlineLevel="0" collapsed="false">
      <c r="A1784" s="17" t="n">
        <v>2179</v>
      </c>
      <c r="B1784" s="6"/>
      <c r="C1784" s="16" t="n">
        <v>0.157174053305292</v>
      </c>
      <c r="D1784" s="16" t="n">
        <v>0.176231398770429</v>
      </c>
      <c r="E1784" s="16" t="n">
        <v>0.624867444326617</v>
      </c>
      <c r="F1784" s="16" t="n">
        <v>0.436938994296128</v>
      </c>
      <c r="G1784" s="18" t="n">
        <v>7.78028428125073E-022</v>
      </c>
      <c r="H1784" s="6"/>
      <c r="I1784" s="18" t="n">
        <v>0.000226473846160605</v>
      </c>
      <c r="J1784" s="18" t="n">
        <v>0.000219855270009633</v>
      </c>
      <c r="K1784" s="16" t="n">
        <v>0.525158926537506</v>
      </c>
      <c r="L1784" s="16" t="n">
        <v>0.247611596260409</v>
      </c>
      <c r="M1784" s="16" t="n">
        <v>0.560237786642877</v>
      </c>
      <c r="N1784" s="18" t="n">
        <v>1.45566347356141E-007</v>
      </c>
      <c r="O1784" s="16" t="n">
        <v>0.160952444611814</v>
      </c>
      <c r="P1784" s="16" t="n">
        <v>-0.0269296451970829</v>
      </c>
    </row>
    <row r="1785" customFormat="false" ht="15" hidden="false" customHeight="false" outlineLevel="0" collapsed="false">
      <c r="A1785" s="17" t="n">
        <v>2180</v>
      </c>
      <c r="B1785" s="6"/>
      <c r="C1785" s="16" t="n">
        <v>0.157400255315351</v>
      </c>
      <c r="D1785" s="16" t="n">
        <v>0.176450850154069</v>
      </c>
      <c r="E1785" s="16" t="n">
        <v>0.62475663058908</v>
      </c>
      <c r="F1785" s="16" t="n">
        <v>0.436529173237393</v>
      </c>
      <c r="G1785" s="18" t="n">
        <v>9.16684348530813E-022</v>
      </c>
      <c r="H1785" s="6"/>
      <c r="I1785" s="18" t="n">
        <v>0.000224646398246799</v>
      </c>
      <c r="J1785" s="18" t="n">
        <v>0.000218409313253447</v>
      </c>
      <c r="K1785" s="16" t="n">
        <v>0.523533190818451</v>
      </c>
      <c r="L1785" s="16" t="n">
        <v>0.282042237577698</v>
      </c>
      <c r="M1785" s="16" t="n">
        <v>0.567510814859701</v>
      </c>
      <c r="N1785" s="18" t="n">
        <v>2.0570680363103E-009</v>
      </c>
      <c r="O1785" s="16" t="n">
        <v>0.160805386876235</v>
      </c>
      <c r="P1785" s="16" t="n">
        <v>-0.025175299056699</v>
      </c>
    </row>
    <row r="1786" customFormat="false" ht="15" hidden="false" customHeight="false" outlineLevel="0" collapsed="false">
      <c r="A1786" s="17" t="n">
        <v>2181</v>
      </c>
      <c r="B1786" s="6"/>
      <c r="C1786" s="16" t="n">
        <v>0.157624712220909</v>
      </c>
      <c r="D1786" s="16" t="n">
        <v>0.176669312038468</v>
      </c>
      <c r="E1786" s="16" t="n">
        <v>0.624575681574621</v>
      </c>
      <c r="F1786" s="16" t="n">
        <v>0.436122068534926</v>
      </c>
      <c r="G1786" s="18" t="n">
        <v>1.07924377372723E-021</v>
      </c>
      <c r="H1786" s="6"/>
      <c r="I1786" s="18" t="n">
        <v>0.000222465853070605</v>
      </c>
      <c r="J1786" s="18" t="n">
        <v>0.000216728681324171</v>
      </c>
      <c r="K1786" s="16" t="n">
        <v>0.521645149163707</v>
      </c>
      <c r="L1786" s="16" t="n">
        <v>0.327175774557244</v>
      </c>
      <c r="M1786" s="16" t="n">
        <v>0.580582627772448</v>
      </c>
      <c r="N1786" s="18" t="n">
        <v>1.56913157149544E-012</v>
      </c>
      <c r="O1786" s="16" t="n">
        <v>0.160659293257471</v>
      </c>
      <c r="P1786" s="16" t="n">
        <v>-0.0229962874152444</v>
      </c>
    </row>
    <row r="1787" customFormat="false" ht="15" hidden="false" customHeight="false" outlineLevel="0" collapsed="false">
      <c r="A1787" s="17" t="n">
        <v>2182</v>
      </c>
      <c r="B1787" s="6"/>
      <c r="C1787" s="16" t="n">
        <v>0.157847628911554</v>
      </c>
      <c r="D1787" s="16" t="n">
        <v>0.176886577626915</v>
      </c>
      <c r="E1787" s="16" t="n">
        <v>0.624428397493085</v>
      </c>
      <c r="F1787" s="16" t="n">
        <v>0.435704560073822</v>
      </c>
      <c r="G1787" s="18" t="n">
        <v>1.27268406950657E-021</v>
      </c>
      <c r="H1787" s="6"/>
      <c r="I1787" s="18" t="n">
        <v>0.000219870845484887</v>
      </c>
      <c r="J1787" s="18" t="n">
        <v>0.000214734084160554</v>
      </c>
      <c r="K1787" s="16" t="n">
        <v>0.519578963905581</v>
      </c>
      <c r="L1787" s="16" t="n">
        <v>0.38604821243078</v>
      </c>
      <c r="M1787" s="16" t="n">
        <v>0.597194869464223</v>
      </c>
      <c r="N1787" s="18" t="n">
        <v>2.51542154237039E-016</v>
      </c>
      <c r="O1787" s="16" t="n">
        <v>0.160509455176714</v>
      </c>
      <c r="P1787" s="16" t="n">
        <v>-0.0204802116618614</v>
      </c>
    </row>
    <row r="1788" customFormat="false" ht="15" hidden="false" customHeight="false" outlineLevel="0" collapsed="false">
      <c r="A1788" s="17" t="n">
        <v>2183</v>
      </c>
      <c r="B1788" s="6"/>
      <c r="C1788" s="16" t="n">
        <v>0.158068660542685</v>
      </c>
      <c r="D1788" s="16" t="n">
        <v>0.177102099296338</v>
      </c>
      <c r="E1788" s="16" t="n">
        <v>0.624192742962626</v>
      </c>
      <c r="F1788" s="16" t="n">
        <v>0.435273685425545</v>
      </c>
      <c r="G1788" s="18" t="n">
        <v>1.50662249015329E-021</v>
      </c>
      <c r="H1788" s="6"/>
      <c r="I1788" s="18" t="n">
        <v>0.000217027174419772</v>
      </c>
      <c r="J1788" s="18" t="n">
        <v>0.000212576927145852</v>
      </c>
      <c r="K1788" s="16" t="n">
        <v>0.51723784836192</v>
      </c>
      <c r="L1788" s="16" t="n">
        <v>0.457032117401545</v>
      </c>
      <c r="M1788" s="16" t="n">
        <v>0.61319272613016</v>
      </c>
      <c r="N1788" s="18" t="n">
        <v>4.65675641767389E-020</v>
      </c>
      <c r="O1788" s="16" t="n">
        <v>0.160354808517818</v>
      </c>
      <c r="P1788" s="16" t="n">
        <v>-0.0176677718825426</v>
      </c>
    </row>
    <row r="1789" customFormat="false" ht="15" hidden="false" customHeight="false" outlineLevel="0" collapsed="false">
      <c r="A1789" s="17" t="n">
        <v>2184</v>
      </c>
      <c r="B1789" s="6"/>
      <c r="C1789" s="16" t="n">
        <v>0.158287107310196</v>
      </c>
      <c r="D1789" s="16" t="n">
        <v>0.177315707342876</v>
      </c>
      <c r="E1789" s="16" t="n">
        <v>0.624037042647859</v>
      </c>
      <c r="F1789" s="16" t="n">
        <v>0.434841973407423</v>
      </c>
      <c r="G1789" s="18" t="n">
        <v>1.77917967420738E-021</v>
      </c>
      <c r="H1789" s="6"/>
      <c r="I1789" s="18" t="n">
        <v>0.000213863757718078</v>
      </c>
      <c r="J1789" s="18" t="n">
        <v>0.000210173879850562</v>
      </c>
      <c r="K1789" s="16" t="n">
        <v>0.514746643325647</v>
      </c>
      <c r="L1789" s="16" t="n">
        <v>0.53406768402382</v>
      </c>
      <c r="M1789" s="16" t="n">
        <v>0.63220499699821</v>
      </c>
      <c r="N1789" s="18" t="n">
        <v>4.42824133141368E-024</v>
      </c>
      <c r="O1789" s="16" t="n">
        <v>0.160199849471788</v>
      </c>
      <c r="P1789" s="16" t="n">
        <v>-0.0146088574593673</v>
      </c>
    </row>
    <row r="1790" customFormat="false" ht="15" hidden="false" customHeight="false" outlineLevel="0" collapsed="false">
      <c r="A1790" s="17" t="n">
        <v>2185</v>
      </c>
      <c r="B1790" s="6"/>
      <c r="C1790" s="16" t="n">
        <v>0.158502087211073</v>
      </c>
      <c r="D1790" s="16" t="n">
        <v>0.177526821318771</v>
      </c>
      <c r="E1790" s="16" t="n">
        <v>0.623839261166939</v>
      </c>
      <c r="F1790" s="16" t="n">
        <v>0.434416372571834</v>
      </c>
      <c r="G1790" s="18" t="n">
        <v>2.08581336750812E-021</v>
      </c>
      <c r="H1790" s="6"/>
      <c r="I1790" s="18" t="n">
        <v>0.000210398301490301</v>
      </c>
      <c r="J1790" s="18" t="n">
        <v>0.000207514959120294</v>
      </c>
      <c r="K1790" s="16" t="n">
        <v>0.512016978347837</v>
      </c>
      <c r="L1790" s="16" t="n">
        <v>0.622844456584293</v>
      </c>
      <c r="M1790" s="16" t="n">
        <v>0.645640110645413</v>
      </c>
      <c r="N1790" s="18" t="n">
        <v>1.10678017974765E-026</v>
      </c>
      <c r="O1790" s="16" t="n">
        <v>0.160047072383446</v>
      </c>
      <c r="P1790" s="16" t="n">
        <v>-0.0113997092534743</v>
      </c>
    </row>
    <row r="1791" customFormat="false" ht="15" hidden="false" customHeight="false" outlineLevel="0" collapsed="false">
      <c r="A1791" s="17" t="n">
        <v>2186</v>
      </c>
      <c r="B1791" s="6"/>
      <c r="C1791" s="16" t="n">
        <v>0.158713228625591</v>
      </c>
      <c r="D1791" s="16" t="n">
        <v>0.177734812543853</v>
      </c>
      <c r="E1791" s="16" t="n">
        <v>0.623718628490633</v>
      </c>
      <c r="F1791" s="16" t="n">
        <v>0.433993517727021</v>
      </c>
      <c r="G1791" s="18" t="n">
        <v>2.43843695255096E-021</v>
      </c>
      <c r="H1791" s="6"/>
      <c r="I1791" s="18" t="n">
        <v>0.000206652237559607</v>
      </c>
      <c r="J1791" s="18" t="n">
        <v>0.000204554490418482</v>
      </c>
      <c r="K1791" s="16" t="n">
        <v>0.509506135434025</v>
      </c>
      <c r="L1791" s="16" t="n">
        <v>0.718978378157873</v>
      </c>
      <c r="M1791" s="16" t="n">
        <v>0.647616522749078</v>
      </c>
      <c r="N1791" s="18" t="n">
        <v>7.30062839060239E-027</v>
      </c>
      <c r="O1791" s="16" t="n">
        <v>0.159895269626658</v>
      </c>
      <c r="P1791" s="16" t="n">
        <v>-0.00830223156647356</v>
      </c>
    </row>
    <row r="1792" customFormat="false" ht="15" hidden="false" customHeight="false" outlineLevel="0" collapsed="false">
      <c r="A1792" s="17" t="n">
        <v>2187</v>
      </c>
      <c r="B1792" s="6"/>
      <c r="C1792" s="16" t="n">
        <v>0.158919720006556</v>
      </c>
      <c r="D1792" s="16" t="n">
        <v>0.177939179994237</v>
      </c>
      <c r="E1792" s="16" t="n">
        <v>0.623516638893097</v>
      </c>
      <c r="F1792" s="16" t="n">
        <v>0.4335834240023</v>
      </c>
      <c r="G1792" s="18" t="n">
        <v>2.8452164617321E-021</v>
      </c>
      <c r="H1792" s="6"/>
      <c r="I1792" s="18" t="n">
        <v>0.000202526363247456</v>
      </c>
      <c r="J1792" s="18" t="n">
        <v>0.000201242288466677</v>
      </c>
      <c r="K1792" s="16" t="n">
        <v>0.506601132263911</v>
      </c>
      <c r="L1792" s="16" t="n">
        <v>0.825589206258226</v>
      </c>
      <c r="M1792" s="16" t="n">
        <v>0.645509659030338</v>
      </c>
      <c r="N1792" s="18" t="n">
        <v>1.44423093717866E-025</v>
      </c>
      <c r="O1792" s="16" t="n">
        <v>0.159748037211131</v>
      </c>
      <c r="P1792" s="16" t="n">
        <v>-0.0050997770778758</v>
      </c>
    </row>
    <row r="1793" customFormat="false" ht="15" hidden="false" customHeight="false" outlineLevel="0" collapsed="false">
      <c r="A1793" s="17" t="n">
        <v>2188</v>
      </c>
      <c r="B1793" s="6"/>
      <c r="C1793" s="16" t="n">
        <v>0.159121233368807</v>
      </c>
      <c r="D1793" s="16" t="n">
        <v>0.178140155452158</v>
      </c>
      <c r="E1793" s="16" t="n">
        <v>0.623328676350946</v>
      </c>
      <c r="F1793" s="16" t="n">
        <v>0.433199960991619</v>
      </c>
      <c r="G1793" s="18" t="n">
        <v>3.28725141586507E-021</v>
      </c>
      <c r="H1793" s="6"/>
      <c r="I1793" s="18" t="n">
        <v>0.000198064289722054</v>
      </c>
      <c r="J1793" s="18" t="n">
        <v>0.000197562616396519</v>
      </c>
      <c r="K1793" s="16" t="n">
        <v>0.504160424627021</v>
      </c>
      <c r="L1793" s="16" t="n">
        <v>0.932713369005277</v>
      </c>
      <c r="M1793" s="16" t="n">
        <v>0.639759969028262</v>
      </c>
      <c r="N1793" s="18" t="n">
        <v>5.50067579223626E-023</v>
      </c>
      <c r="O1793" s="16" t="n">
        <v>0.159610356145622</v>
      </c>
      <c r="P1793" s="16" t="n">
        <v>-0.00200377514925268</v>
      </c>
    </row>
    <row r="1794" customFormat="false" ht="15" hidden="false" customHeight="false" outlineLevel="0" collapsed="false">
      <c r="A1794" s="17" t="n">
        <v>2189</v>
      </c>
      <c r="B1794" s="6"/>
      <c r="C1794" s="16" t="n">
        <v>0.159317737620614</v>
      </c>
      <c r="D1794" s="16" t="n">
        <v>0.17833725000751</v>
      </c>
      <c r="E1794" s="16" t="n">
        <v>0.623236097785408</v>
      </c>
      <c r="F1794" s="16" t="n">
        <v>0.432836964065677</v>
      </c>
      <c r="G1794" s="18" t="n">
        <v>3.75762670391266E-021</v>
      </c>
      <c r="H1794" s="6"/>
      <c r="I1794" s="18" t="n">
        <v>0.000193237315142179</v>
      </c>
      <c r="J1794" s="18" t="n">
        <v>0.000193499063912017</v>
      </c>
      <c r="K1794" s="16" t="n">
        <v>0.501735146751053</v>
      </c>
      <c r="L1794" s="16" t="n">
        <v>0.965081081620946</v>
      </c>
      <c r="M1794" s="16" t="n">
        <v>0.632944222816969</v>
      </c>
      <c r="N1794" s="18" t="n">
        <v>1.00602434034048E-020</v>
      </c>
      <c r="O1794" s="16" t="n">
        <v>0.159480014774589</v>
      </c>
      <c r="P1794" s="16" t="n">
        <v>0.00105403918536251</v>
      </c>
    </row>
    <row r="1795" customFormat="false" ht="15" hidden="false" customHeight="false" outlineLevel="0" collapsed="false">
      <c r="A1795" s="17" t="n">
        <v>2190</v>
      </c>
      <c r="B1795" s="6"/>
      <c r="C1795" s="16" t="n">
        <v>0.159509384346111</v>
      </c>
      <c r="D1795" s="16" t="n">
        <v>0.178530385521558</v>
      </c>
      <c r="E1795" s="16" t="n">
        <v>0.623123881342333</v>
      </c>
      <c r="F1795" s="16" t="n">
        <v>0.432495098458089</v>
      </c>
      <c r="G1795" s="18" t="n">
        <v>4.27694618995444E-021</v>
      </c>
      <c r="H1795" s="6"/>
      <c r="I1795" s="18" t="n">
        <v>0.000188079554423938</v>
      </c>
      <c r="J1795" s="18" t="n">
        <v>0.000189185743368606</v>
      </c>
      <c r="K1795" s="16" t="n">
        <v>0.500942618121833</v>
      </c>
      <c r="L1795" s="16" t="n">
        <v>0.843474122057732</v>
      </c>
      <c r="M1795" s="16" t="n">
        <v>0.626972905339819</v>
      </c>
      <c r="N1795" s="18" t="n">
        <v>1.36536629468928E-018</v>
      </c>
      <c r="O1795" s="16" t="n">
        <v>0.159357253403073</v>
      </c>
      <c r="P1795" s="16" t="n">
        <v>0.00450001481213706</v>
      </c>
    </row>
    <row r="1796" customFormat="false" ht="15" hidden="false" customHeight="false" outlineLevel="0" collapsed="false">
      <c r="A1796" s="17" t="n">
        <v>2191</v>
      </c>
      <c r="B1796" s="6"/>
      <c r="C1796" s="16" t="n">
        <v>0.159695898856954</v>
      </c>
      <c r="D1796" s="16" t="n">
        <v>0.178719317360965</v>
      </c>
      <c r="E1796" s="16" t="n">
        <v>0.622983610788489</v>
      </c>
      <c r="F1796" s="16" t="n">
        <v>0.432178070800377</v>
      </c>
      <c r="G1796" s="18" t="n">
        <v>4.83402612979078E-021</v>
      </c>
      <c r="H1796" s="6"/>
      <c r="I1796" s="18" t="n">
        <v>0.000182682062757224</v>
      </c>
      <c r="J1796" s="18" t="n">
        <v>0.000184633556263147</v>
      </c>
      <c r="K1796" s="16" t="n">
        <v>0.503662464160874</v>
      </c>
      <c r="L1796" s="16" t="n">
        <v>0.723566711568398</v>
      </c>
      <c r="M1796" s="16" t="n">
        <v>0.62594612488568</v>
      </c>
      <c r="N1796" s="18" t="n">
        <v>1.82358477024924E-017</v>
      </c>
      <c r="O1796" s="16" t="n">
        <v>0.159243404545957</v>
      </c>
      <c r="P1796" s="16" t="n">
        <v>0.00803512299762838</v>
      </c>
    </row>
    <row r="1797" customFormat="false" ht="15" hidden="false" customHeight="false" outlineLevel="0" collapsed="false">
      <c r="A1797" s="17" t="n">
        <v>2192</v>
      </c>
      <c r="B1797" s="6"/>
      <c r="C1797" s="16" t="n">
        <v>0.15987736588026</v>
      </c>
      <c r="D1797" s="16" t="n">
        <v>0.178903254316394</v>
      </c>
      <c r="E1797" s="16" t="n">
        <v>0.622888226811875</v>
      </c>
      <c r="F1797" s="16" t="n">
        <v>0.431867521788732</v>
      </c>
      <c r="G1797" s="18" t="n">
        <v>5.44776199638245E-021</v>
      </c>
      <c r="H1797" s="6"/>
      <c r="I1797" s="18" t="n">
        <v>0.000177190395512423</v>
      </c>
      <c r="J1797" s="18" t="n">
        <v>0.000179928182649989</v>
      </c>
      <c r="K1797" s="16" t="n">
        <v>0.506173307074686</v>
      </c>
      <c r="L1797" s="16" t="n">
        <v>0.616120466229836</v>
      </c>
      <c r="M1797" s="16" t="n">
        <v>0.624922149842616</v>
      </c>
      <c r="N1797" s="18" t="n">
        <v>1.73159021692873E-016</v>
      </c>
      <c r="O1797" s="16" t="n">
        <v>0.159131876096795</v>
      </c>
      <c r="P1797" s="16" t="n">
        <v>0.0114263732677707</v>
      </c>
    </row>
    <row r="1798" customFormat="false" ht="15" hidden="false" customHeight="false" outlineLevel="0" collapsed="false">
      <c r="A1798" s="17" t="n">
        <v>2193</v>
      </c>
      <c r="B1798" s="6"/>
      <c r="C1798" s="16" t="n">
        <v>0.16005319323133</v>
      </c>
      <c r="D1798" s="16" t="n">
        <v>0.179081714754358</v>
      </c>
      <c r="E1798" s="16" t="n">
        <v>0.622799856362953</v>
      </c>
      <c r="F1798" s="16" t="n">
        <v>0.431565439004603</v>
      </c>
      <c r="G1798" s="18" t="n">
        <v>6.13291022396353E-021</v>
      </c>
      <c r="H1798" s="6"/>
      <c r="I1798" s="18" t="n">
        <v>0.000171559286259118</v>
      </c>
      <c r="J1798" s="18" t="n">
        <v>0.000175079524134599</v>
      </c>
      <c r="K1798" s="16" t="n">
        <v>0.50879917184265</v>
      </c>
      <c r="L1798" s="16" t="n">
        <v>0.518586481181534</v>
      </c>
      <c r="M1798" s="16" t="n">
        <v>0.620721046754981</v>
      </c>
      <c r="N1798" s="18" t="n">
        <v>1.70837155731999E-015</v>
      </c>
      <c r="O1798" s="16" t="n">
        <v>0.159023382304823</v>
      </c>
      <c r="P1798" s="16" t="n">
        <v>0.0149125232810742</v>
      </c>
    </row>
    <row r="1799" customFormat="false" ht="15" hidden="false" customHeight="false" outlineLevel="0" collapsed="false">
      <c r="A1799" s="17" t="n">
        <v>2194</v>
      </c>
      <c r="B1799" s="6"/>
      <c r="C1799" s="16" t="n">
        <v>0.160222763435152</v>
      </c>
      <c r="D1799" s="16" t="n">
        <v>0.179254798008087</v>
      </c>
      <c r="E1799" s="16" t="n">
        <v>0.622745150846954</v>
      </c>
      <c r="F1799" s="16" t="n">
        <v>0.431284209136582</v>
      </c>
      <c r="G1799" s="18" t="n">
        <v>6.85433334611286E-021</v>
      </c>
      <c r="H1799" s="6"/>
      <c r="I1799" s="18" t="n">
        <v>0.000165878693225779</v>
      </c>
      <c r="J1799" s="18" t="n">
        <v>0.000170139978623727</v>
      </c>
      <c r="K1799" s="16" t="n">
        <v>0.511549877403536</v>
      </c>
      <c r="L1799" s="16" t="n">
        <v>0.427060989502884</v>
      </c>
      <c r="M1799" s="16" t="n">
        <v>0.6170291257778</v>
      </c>
      <c r="N1799" s="18" t="n">
        <v>8.78152081545543E-015</v>
      </c>
      <c r="O1799" s="16" t="n">
        <v>0.158922372711376</v>
      </c>
      <c r="P1799" s="16" t="n">
        <v>0.0183320018773205</v>
      </c>
    </row>
    <row r="1800" customFormat="false" ht="15" hidden="false" customHeight="false" outlineLevel="0" collapsed="false">
      <c r="A1800" s="17" t="n">
        <v>2195</v>
      </c>
      <c r="B1800" s="6"/>
      <c r="C1800" s="16" t="n">
        <v>0.160385953555171</v>
      </c>
      <c r="D1800" s="16" t="n">
        <v>0.17942221484282</v>
      </c>
      <c r="E1800" s="16" t="n">
        <v>0.622728318380492</v>
      </c>
      <c r="F1800" s="16" t="n">
        <v>0.431019074978139</v>
      </c>
      <c r="G1800" s="18" t="n">
        <v>7.63267890285699E-021</v>
      </c>
      <c r="H1800" s="6"/>
      <c r="I1800" s="18" t="n">
        <v>0.000160139450382086</v>
      </c>
      <c r="J1800" s="18" t="n">
        <v>0.000165138947904741</v>
      </c>
      <c r="K1800" s="16" t="n">
        <v>0.514624607943802</v>
      </c>
      <c r="L1800" s="16" t="n">
        <v>0.337819431852894</v>
      </c>
      <c r="M1800" s="16" t="n">
        <v>0.616657408810113</v>
      </c>
      <c r="N1800" s="18" t="n">
        <v>1.30435844668469E-014</v>
      </c>
      <c r="O1800" s="16" t="n">
        <v>0.158827139658432</v>
      </c>
      <c r="P1800" s="16" t="n">
        <v>0.0218598049636498</v>
      </c>
    </row>
    <row r="1801" customFormat="false" ht="15" hidden="false" customHeight="false" outlineLevel="0" collapsed="false">
      <c r="A1801" s="17" t="n">
        <v>2196</v>
      </c>
      <c r="B1801" s="6"/>
      <c r="C1801" s="16" t="n">
        <v>0.16054305313752</v>
      </c>
      <c r="D1801" s="16" t="n">
        <v>0.17958413513624</v>
      </c>
      <c r="E1801" s="16" t="n">
        <v>0.622669404747878</v>
      </c>
      <c r="F1801" s="16" t="n">
        <v>0.430764969979373</v>
      </c>
      <c r="G1801" s="18" t="n">
        <v>8.43390737042797E-021</v>
      </c>
      <c r="H1801" s="6"/>
      <c r="I1801" s="18" t="n">
        <v>0.000154290265647605</v>
      </c>
      <c r="J1801" s="18" t="n">
        <v>0.000160121736411892</v>
      </c>
      <c r="K1801" s="16" t="n">
        <v>0.517825581982528</v>
      </c>
      <c r="L1801" s="16" t="n">
        <v>0.252175983605934</v>
      </c>
      <c r="M1801" s="16" t="n">
        <v>0.61742609144518</v>
      </c>
      <c r="N1801" s="18" t="n">
        <v>9.27092773791055E-015</v>
      </c>
      <c r="O1801" s="16" t="n">
        <v>0.158735863988521</v>
      </c>
      <c r="P1801" s="16" t="n">
        <v>0.0259265093139857</v>
      </c>
    </row>
    <row r="1802" customFormat="false" ht="15" hidden="false" customHeight="false" outlineLevel="0" collapsed="false">
      <c r="A1802" s="17" t="n">
        <v>2197</v>
      </c>
      <c r="B1802" s="6"/>
      <c r="C1802" s="16" t="n">
        <v>0.160693751080649</v>
      </c>
      <c r="D1802" s="16" t="n">
        <v>0.179740640201121</v>
      </c>
      <c r="E1802" s="16" t="n">
        <v>0.622510899022034</v>
      </c>
      <c r="F1802" s="16" t="n">
        <v>0.43053429376197</v>
      </c>
      <c r="G1802" s="18" t="n">
        <v>9.28578378735832E-021</v>
      </c>
      <c r="H1802" s="6"/>
      <c r="I1802" s="18" t="n">
        <v>0.000148385094277044</v>
      </c>
      <c r="J1802" s="18" t="n">
        <v>0.000155121953193922</v>
      </c>
      <c r="K1802" s="16" t="n">
        <v>0.521673203274476</v>
      </c>
      <c r="L1802" s="16" t="n">
        <v>0.174357818761121</v>
      </c>
      <c r="M1802" s="16" t="n">
        <v>0.62028059721591</v>
      </c>
      <c r="N1802" s="18" t="n">
        <v>1.75107562240787E-015</v>
      </c>
      <c r="O1802" s="16" t="n">
        <v>0.158653000518725</v>
      </c>
      <c r="P1802" s="16" t="n">
        <v>0.0304758675388142</v>
      </c>
    </row>
    <row r="1803" customFormat="false" ht="15" hidden="false" customHeight="false" outlineLevel="0" collapsed="false">
      <c r="A1803" s="17" t="n">
        <v>2198</v>
      </c>
      <c r="B1803" s="6"/>
      <c r="C1803" s="16" t="n">
        <v>0.160838530619597</v>
      </c>
      <c r="D1803" s="16" t="n">
        <v>0.179892362488974</v>
      </c>
      <c r="E1803" s="16" t="n">
        <v>0.622414112339881</v>
      </c>
      <c r="F1803" s="16" t="n">
        <v>0.430330407193758</v>
      </c>
      <c r="G1803" s="18" t="n">
        <v>1.01278654464865E-020</v>
      </c>
      <c r="H1803" s="6"/>
      <c r="I1803" s="18" t="n">
        <v>0.000142495289728964</v>
      </c>
      <c r="J1803" s="18" t="n">
        <v>0.00015019272707861</v>
      </c>
      <c r="K1803" s="16" t="n">
        <v>0.525916387528265</v>
      </c>
      <c r="L1803" s="16" t="n">
        <v>0.110051993779563</v>
      </c>
      <c r="M1803" s="16" t="n">
        <v>0.62413523203555</v>
      </c>
      <c r="N1803" s="18" t="n">
        <v>2.14565268686839E-016</v>
      </c>
      <c r="O1803" s="16" t="n">
        <v>0.158579757630699</v>
      </c>
      <c r="P1803" s="16" t="n">
        <v>0.0354798299023948</v>
      </c>
    </row>
    <row r="1804" customFormat="false" ht="15" hidden="false" customHeight="false" outlineLevel="0" collapsed="false">
      <c r="A1804" s="17" t="n">
        <v>2199</v>
      </c>
      <c r="B1804" s="6"/>
      <c r="C1804" s="16" t="n">
        <v>0.160977725941082</v>
      </c>
      <c r="D1804" s="16" t="n">
        <v>0.180039365192101</v>
      </c>
      <c r="E1804" s="16" t="n">
        <v>0.622345379768498</v>
      </c>
      <c r="F1804" s="16" t="n">
        <v>0.430147467726088</v>
      </c>
      <c r="G1804" s="18" t="n">
        <v>1.09750951155047E-020</v>
      </c>
      <c r="H1804" s="6"/>
      <c r="I1804" s="18" t="n">
        <v>0.000136586312395719</v>
      </c>
      <c r="J1804" s="18" t="n">
        <v>0.000145314987102282</v>
      </c>
      <c r="K1804" s="16" t="n">
        <v>0.530745902697122</v>
      </c>
      <c r="L1804" s="16" t="n">
        <v>0.0615496131649633</v>
      </c>
      <c r="M1804" s="16" t="n">
        <v>0.628211494330264</v>
      </c>
      <c r="N1804" s="18" t="n">
        <v>1.9782226985441E-017</v>
      </c>
      <c r="O1804" s="16" t="n">
        <v>0.158514037414748</v>
      </c>
      <c r="P1804" s="16" t="n">
        <v>0.0410161429246155</v>
      </c>
    </row>
    <row r="1805" customFormat="false" ht="15" hidden="false" customHeight="false" outlineLevel="0" collapsed="false">
      <c r="A1805" s="17" t="n">
        <v>2200</v>
      </c>
      <c r="B1805" s="6"/>
      <c r="C1805" s="16" t="n">
        <v>0.161111122370594</v>
      </c>
      <c r="D1805" s="16" t="n">
        <v>0.180181751113339</v>
      </c>
      <c r="E1805" s="16" t="n">
        <v>0.622342574357421</v>
      </c>
      <c r="F1805" s="16" t="n">
        <v>0.429994073318589</v>
      </c>
      <c r="G1805" s="18" t="n">
        <v>1.18129574968953E-020</v>
      </c>
      <c r="H1805" s="6"/>
      <c r="I1805" s="18" t="n">
        <v>0.000130675006967222</v>
      </c>
      <c r="J1805" s="18" t="n">
        <v>0.000140525660395493</v>
      </c>
      <c r="K1805" s="16" t="n">
        <v>0.536293603101663</v>
      </c>
      <c r="L1805" s="16" t="n">
        <v>0.0290208249997727</v>
      </c>
      <c r="M1805" s="16" t="n">
        <v>0.630737767004999</v>
      </c>
      <c r="N1805" s="18" t="n">
        <v>6.55041426845733E-018</v>
      </c>
      <c r="O1805" s="16" t="n">
        <v>0.158458929510391</v>
      </c>
      <c r="P1805" s="16" t="n">
        <v>0.0471671805323519</v>
      </c>
    </row>
    <row r="1806" customFormat="false" ht="15" hidden="false" customHeight="false" outlineLevel="0" collapsed="false">
      <c r="A1806" s="17" t="n">
        <v>2201</v>
      </c>
      <c r="B1806" s="6"/>
      <c r="C1806" s="16" t="n">
        <v>0.161239073190081</v>
      </c>
      <c r="D1806" s="16" t="n">
        <v>0.180319931775201</v>
      </c>
      <c r="E1806" s="16" t="n">
        <v>0.622303298602344</v>
      </c>
      <c r="F1806" s="16" t="n">
        <v>0.429872511264147</v>
      </c>
      <c r="G1806" s="18" t="n">
        <v>1.26013233100245E-020</v>
      </c>
      <c r="H1806" s="6"/>
      <c r="I1806" s="18" t="n">
        <v>0.000124801561666843</v>
      </c>
      <c r="J1806" s="18" t="n">
        <v>0.000135798247677675</v>
      </c>
      <c r="K1806" s="16" t="n">
        <v>0.542281753045274</v>
      </c>
      <c r="L1806" s="16" t="n">
        <v>0.0118511576219177</v>
      </c>
      <c r="M1806" s="16" t="n">
        <v>0.63186273684683</v>
      </c>
      <c r="N1806" s="18" t="n">
        <v>6.37209861741943E-018</v>
      </c>
      <c r="O1806" s="16" t="n">
        <v>0.158415256526984</v>
      </c>
      <c r="P1806" s="16" t="n">
        <v>0.0536256976163993</v>
      </c>
    </row>
    <row r="1807" customFormat="false" ht="15" hidden="false" customHeight="false" outlineLevel="0" collapsed="false">
      <c r="A1807" s="17" t="n">
        <v>2202</v>
      </c>
      <c r="B1807" s="6"/>
      <c r="C1807" s="16" t="n">
        <v>0.161361502894519</v>
      </c>
      <c r="D1807" s="16" t="n">
        <v>0.180453558591222</v>
      </c>
      <c r="E1807" s="16" t="n">
        <v>0.622223344386653</v>
      </c>
      <c r="F1807" s="16" t="n">
        <v>0.429775455637738</v>
      </c>
      <c r="G1807" s="18" t="n">
        <v>1.32861580173212E-020</v>
      </c>
      <c r="H1807" s="6"/>
      <c r="I1807" s="18" t="n">
        <v>0.000118926416544378</v>
      </c>
      <c r="J1807" s="18" t="n">
        <v>0.000131150901076222</v>
      </c>
      <c r="K1807" s="16" t="n">
        <v>0.549044196446105</v>
      </c>
      <c r="L1807" s="16" t="n">
        <v>0.00397122918647978</v>
      </c>
      <c r="M1807" s="16" t="n">
        <v>0.629887727448703</v>
      </c>
      <c r="N1807" s="18" t="n">
        <v>1.94711591415545E-017</v>
      </c>
      <c r="O1807" s="16" t="n">
        <v>0.158380387176268</v>
      </c>
      <c r="P1807" s="16" t="n">
        <v>0.0606326775934022</v>
      </c>
    </row>
    <row r="1808" customFormat="false" ht="15" hidden="false" customHeight="false" outlineLevel="0" collapsed="false">
      <c r="A1808" s="17" t="n">
        <v>2203</v>
      </c>
      <c r="B1808" s="6"/>
      <c r="C1808" s="16" t="n">
        <v>0.161477944250924</v>
      </c>
      <c r="D1808" s="16" t="n">
        <v>0.180582622168194</v>
      </c>
      <c r="E1808" s="16" t="n">
        <v>0.622196692981423</v>
      </c>
      <c r="F1808" s="16" t="n">
        <v>0.429711743606529</v>
      </c>
      <c r="G1808" s="18" t="n">
        <v>1.39176540121888E-020</v>
      </c>
      <c r="H1808" s="6"/>
      <c r="I1808" s="18" t="n">
        <v>0.000113094645007831</v>
      </c>
      <c r="J1808" s="18" t="n">
        <v>0.000126495506950405</v>
      </c>
      <c r="K1808" s="16" t="n">
        <v>0.556104013421087</v>
      </c>
      <c r="L1808" s="16" t="n">
        <v>0.00119183180282514</v>
      </c>
      <c r="M1808" s="16" t="n">
        <v>0.624449438076161</v>
      </c>
      <c r="N1808" s="18" t="n">
        <v>1.9358766491691E-016</v>
      </c>
      <c r="O1808" s="16" t="n">
        <v>0.158357496917217</v>
      </c>
      <c r="P1808" s="16" t="n">
        <v>0.0674927011812995</v>
      </c>
    </row>
    <row r="1809" customFormat="false" ht="15" hidden="false" customHeight="false" outlineLevel="0" collapsed="false">
      <c r="A1809" s="17" t="n">
        <v>2204</v>
      </c>
      <c r="B1809" s="6"/>
      <c r="C1809" s="16" t="n">
        <v>0.161588358958382</v>
      </c>
      <c r="D1809" s="16" t="n">
        <v>0.180706968252643</v>
      </c>
      <c r="E1809" s="16" t="n">
        <v>0.622206511920192</v>
      </c>
      <c r="F1809" s="16" t="n">
        <v>0.429679385002455</v>
      </c>
      <c r="G1809" s="18" t="n">
        <v>1.42979334937936E-020</v>
      </c>
      <c r="H1809" s="6"/>
      <c r="I1809" s="18" t="n">
        <v>0.000107231332609696</v>
      </c>
      <c r="J1809" s="18" t="n">
        <v>0.000121655978796471</v>
      </c>
      <c r="K1809" s="16" t="n">
        <v>0.562696729451767</v>
      </c>
      <c r="L1809" s="18" t="n">
        <v>0.000361840690041367</v>
      </c>
      <c r="M1809" s="16" t="n">
        <v>0.616461030034731</v>
      </c>
      <c r="N1809" s="18" t="n">
        <v>5.54532282155543E-015</v>
      </c>
      <c r="O1809" s="16" t="n">
        <v>0.158345871121506</v>
      </c>
      <c r="P1809" s="16" t="n">
        <v>0.0737338173877122</v>
      </c>
    </row>
    <row r="1810" customFormat="false" ht="15" hidden="false" customHeight="false" outlineLevel="0" collapsed="false">
      <c r="A1810" s="17" t="n">
        <v>2205</v>
      </c>
      <c r="B1810" s="6"/>
      <c r="C1810" s="16" t="n">
        <v>0.161692719393158</v>
      </c>
      <c r="D1810" s="16" t="n">
        <v>0.180826863747017</v>
      </c>
      <c r="E1810" s="16" t="n">
        <v>0.622209317331269</v>
      </c>
      <c r="F1810" s="16" t="n">
        <v>0.42967743663344</v>
      </c>
      <c r="G1810" s="18" t="n">
        <v>1.46087278108496E-020</v>
      </c>
      <c r="H1810" s="6"/>
      <c r="I1810" s="18" t="n">
        <v>0.00010135807617844</v>
      </c>
      <c r="J1810" s="18" t="n">
        <v>0.000116706543164704</v>
      </c>
      <c r="K1810" s="16" t="n">
        <v>0.568797095838453</v>
      </c>
      <c r="L1810" s="18" t="n">
        <v>0.000106717009452925</v>
      </c>
      <c r="M1810" s="16" t="n">
        <v>0.60687914850163</v>
      </c>
      <c r="N1810" s="18" t="n">
        <v>3.94549469298476E-013</v>
      </c>
      <c r="O1810" s="16" t="n">
        <v>0.1583451711096</v>
      </c>
      <c r="P1810" s="16" t="n">
        <v>0.0795597933903743</v>
      </c>
    </row>
    <row r="1811" customFormat="false" ht="15" hidden="false" customHeight="false" outlineLevel="0" collapsed="false">
      <c r="A1811" s="17" t="n">
        <v>2206</v>
      </c>
      <c r="B1811" s="6"/>
      <c r="C1811" s="16" t="n">
        <v>0.161791092493822</v>
      </c>
      <c r="D1811" s="16" t="n">
        <v>0.180942319642124</v>
      </c>
      <c r="E1811" s="16" t="n">
        <v>0.62222614979773</v>
      </c>
      <c r="F1811" s="16" t="n">
        <v>0.429703611908802</v>
      </c>
      <c r="G1811" s="18" t="n">
        <v>1.48194435917367E-020</v>
      </c>
      <c r="H1811" s="6"/>
      <c r="I1811" s="18" t="n">
        <v>9.54225301761544E-005</v>
      </c>
      <c r="J1811" s="18" t="n">
        <v>0.000111632420624727</v>
      </c>
      <c r="K1811" s="16" t="n">
        <v>0.574954973152216</v>
      </c>
      <c r="L1811" s="18" t="n">
        <v>2.9649563218275E-005</v>
      </c>
      <c r="M1811" s="16" t="n">
        <v>0.596111980788545</v>
      </c>
      <c r="N1811" s="18" t="n">
        <v>4.21385199546332E-011</v>
      </c>
      <c r="O1811" s="16" t="n">
        <v>0.158354575367945</v>
      </c>
      <c r="P1811" s="16" t="n">
        <v>0.085111158327764</v>
      </c>
    </row>
    <row r="1812" customFormat="false" ht="15" hidden="false" customHeight="false" outlineLevel="0" collapsed="false">
      <c r="A1812" s="17" t="n">
        <v>2207</v>
      </c>
      <c r="B1812" s="6"/>
      <c r="C1812" s="16" t="n">
        <v>0.161883289729745</v>
      </c>
      <c r="D1812" s="16" t="n">
        <v>0.181052714325334</v>
      </c>
      <c r="E1812" s="16" t="n">
        <v>0.622269633669422</v>
      </c>
      <c r="F1812" s="16" t="n">
        <v>0.429751060337254</v>
      </c>
      <c r="G1812" s="18" t="n">
        <v>1.49780871462827E-020</v>
      </c>
      <c r="H1812" s="6"/>
      <c r="I1812" s="18" t="n">
        <v>8.93883823849329E-005</v>
      </c>
      <c r="J1812" s="18" t="n">
        <v>0.000106317021554469</v>
      </c>
      <c r="K1812" s="16" t="n">
        <v>0.580665387399216</v>
      </c>
      <c r="L1812" s="18" t="n">
        <v>8.87163650852573E-006</v>
      </c>
      <c r="M1812" s="16" t="n">
        <v>0.585558024317303</v>
      </c>
      <c r="N1812" s="18" t="n">
        <v>4.06080152596263E-009</v>
      </c>
      <c r="O1812" s="16" t="n">
        <v>0.158371622539275</v>
      </c>
      <c r="P1812" s="16" t="n">
        <v>0.0899776662170194</v>
      </c>
    </row>
    <row r="1813" customFormat="false" ht="15" hidden="false" customHeight="false" outlineLevel="0" collapsed="false">
      <c r="A1813" s="17" t="n">
        <v>2208</v>
      </c>
      <c r="B1813" s="6"/>
      <c r="C1813" s="16" t="n">
        <v>0.161969799501138</v>
      </c>
      <c r="D1813" s="16" t="n">
        <v>0.181157867344801</v>
      </c>
      <c r="E1813" s="16" t="n">
        <v>0.622317325657729</v>
      </c>
      <c r="F1813" s="16" t="n">
        <v>0.429804809081471</v>
      </c>
      <c r="G1813" s="18" t="n">
        <v>1.50810762813836E-020</v>
      </c>
      <c r="H1813" s="6"/>
      <c r="I1813" s="18" t="n">
        <v>8.32549129480384E-005</v>
      </c>
      <c r="J1813" s="18" t="n">
        <v>0.000100801915701416</v>
      </c>
      <c r="K1813" s="16" t="n">
        <v>0.586276209552986</v>
      </c>
      <c r="L1813" s="18" t="n">
        <v>2.83699846178424E-006</v>
      </c>
      <c r="M1813" s="16" t="n">
        <v>0.574187693222688</v>
      </c>
      <c r="N1813" s="18" t="n">
        <v>2.73670367387195E-007</v>
      </c>
      <c r="O1813" s="16" t="n">
        <v>0.158390933103687</v>
      </c>
      <c r="P1813" s="16" t="n">
        <v>0.094306761303301</v>
      </c>
    </row>
    <row r="1814" customFormat="false" ht="15" hidden="false" customHeight="false" outlineLevel="0" collapsed="false">
      <c r="A1814" s="17" t="n">
        <v>2209</v>
      </c>
      <c r="B1814" s="6"/>
      <c r="C1814" s="16" t="n">
        <v>0.162050570179183</v>
      </c>
      <c r="D1814" s="16" t="n">
        <v>0.181257587900487</v>
      </c>
      <c r="E1814" s="16" t="n">
        <v>0.62227103637496</v>
      </c>
      <c r="F1814" s="16" t="n">
        <v>0.429862330278885</v>
      </c>
      <c r="G1814" s="18" t="n">
        <v>1.51605606800347E-020</v>
      </c>
      <c r="H1814" s="6"/>
      <c r="I1814" s="18" t="n">
        <v>7.69889789601052E-005</v>
      </c>
      <c r="J1814" s="18" t="n">
        <v>9.50792608102867E-005</v>
      </c>
      <c r="K1814" s="16" t="n">
        <v>0.591711693514451</v>
      </c>
      <c r="L1814" s="18" t="n">
        <v>9.42618370022496E-007</v>
      </c>
      <c r="M1814" s="16" t="n">
        <v>0.561669948997627</v>
      </c>
      <c r="N1814" s="18" t="n">
        <v>1.46805455943678E-005</v>
      </c>
      <c r="O1814" s="16" t="n">
        <v>0.158411598813785</v>
      </c>
      <c r="P1814" s="16" t="n">
        <v>0.0982017659408104</v>
      </c>
    </row>
    <row r="1815" customFormat="false" ht="15" hidden="false" customHeight="false" outlineLevel="0" collapsed="false">
      <c r="A1815" s="17" t="n">
        <v>2210</v>
      </c>
      <c r="B1815" s="6"/>
      <c r="C1815" s="16" t="n">
        <v>0.162125379493922</v>
      </c>
      <c r="D1815" s="16" t="n">
        <v>0.181351302018702</v>
      </c>
      <c r="E1815" s="16" t="n">
        <v>0.622265425552806</v>
      </c>
      <c r="F1815" s="16" t="n">
        <v>0.429919042349886</v>
      </c>
      <c r="G1815" s="18" t="n">
        <v>1.52548371759138E-020</v>
      </c>
      <c r="H1815" s="6"/>
      <c r="I1815" s="18" t="n">
        <v>7.05955124886726E-005</v>
      </c>
      <c r="J1815" s="18" t="n">
        <v>8.9096769079487E-005</v>
      </c>
      <c r="K1815" s="16" t="n">
        <v>0.596311164975004</v>
      </c>
      <c r="L1815" s="18" t="n">
        <v>3.71659392699774E-007</v>
      </c>
      <c r="M1815" s="16" t="n">
        <v>0.549703468049173</v>
      </c>
      <c r="N1815" s="18" t="n">
        <v>0.000256882124308182</v>
      </c>
      <c r="O1815" s="16" t="n">
        <v>0.158431973624259</v>
      </c>
      <c r="P1815" s="16" t="n">
        <v>0.101316756446805</v>
      </c>
    </row>
    <row r="1816" customFormat="false" ht="15" hidden="false" customHeight="false" outlineLevel="0" collapsed="false">
      <c r="A1816" s="17" t="n">
        <v>2211</v>
      </c>
      <c r="B1816" s="6"/>
      <c r="C1816" s="16" t="n">
        <v>0.162194089437504</v>
      </c>
      <c r="D1816" s="16" t="n">
        <v>0.18143878981889</v>
      </c>
      <c r="E1816" s="16" t="n">
        <v>0.622249995791883</v>
      </c>
      <c r="F1816" s="16" t="n">
        <v>0.429976113329911</v>
      </c>
      <c r="G1816" s="18" t="n">
        <v>1.53136919765664E-020</v>
      </c>
      <c r="H1816" s="6"/>
      <c r="I1816" s="18" t="n">
        <v>6.40022478295859E-005</v>
      </c>
      <c r="J1816" s="18" t="n">
        <v>8.28101623073079E-005</v>
      </c>
      <c r="K1816" s="16" t="n">
        <v>0.600489824774024</v>
      </c>
      <c r="L1816" s="18" t="n">
        <v>1.66436014439762E-007</v>
      </c>
      <c r="M1816" s="16" t="n">
        <v>0.538441145281018</v>
      </c>
      <c r="N1816" s="16" t="n">
        <v>0.00255527570799149</v>
      </c>
      <c r="O1816" s="16" t="n">
        <v>0.158452477174802</v>
      </c>
      <c r="P1816" s="16" t="n">
        <v>0.103724620126637</v>
      </c>
    </row>
    <row r="1817" customFormat="false" ht="15" hidden="false" customHeight="false" outlineLevel="0" collapsed="false">
      <c r="A1817" s="17" t="n">
        <v>2212</v>
      </c>
      <c r="B1817" s="6"/>
      <c r="C1817" s="16" t="n">
        <v>0.162256494876371</v>
      </c>
      <c r="D1817" s="16" t="n">
        <v>0.1815199050866</v>
      </c>
      <c r="E1817" s="16" t="n">
        <v>0.622268230963883</v>
      </c>
      <c r="F1817" s="16" t="n">
        <v>0.430035182328542</v>
      </c>
      <c r="G1817" s="18" t="n">
        <v>1.53674211017105E-020</v>
      </c>
      <c r="H1817" s="6"/>
      <c r="I1817" s="18" t="n">
        <v>5.72656973269313E-005</v>
      </c>
      <c r="J1817" s="18" t="n">
        <v>7.62810565469712E-005</v>
      </c>
      <c r="K1817" s="16" t="n">
        <v>0.604136859173975</v>
      </c>
      <c r="L1817" s="18" t="n">
        <v>8.91903796531592E-008</v>
      </c>
      <c r="M1817" s="16" t="n">
        <v>0.526202539458107</v>
      </c>
      <c r="N1817" s="16" t="n">
        <v>0.0206373956836613</v>
      </c>
      <c r="O1817" s="16" t="n">
        <v>0.158473698325697</v>
      </c>
      <c r="P1817" s="16" t="n">
        <v>0.105408408484019</v>
      </c>
    </row>
    <row r="1818" customFormat="false" ht="15" hidden="false" customHeight="false" outlineLevel="0" collapsed="false">
      <c r="A1818" s="17" t="n">
        <v>2213</v>
      </c>
      <c r="B1818" s="6"/>
      <c r="C1818" s="16" t="n">
        <v>0.162312142316515</v>
      </c>
      <c r="D1818" s="16" t="n">
        <v>0.181594211816073</v>
      </c>
      <c r="E1818" s="16" t="n">
        <v>0.622261217436191</v>
      </c>
      <c r="F1818" s="16" t="n">
        <v>0.430098783548484</v>
      </c>
      <c r="G1818" s="18" t="n">
        <v>1.53801179515206E-020</v>
      </c>
      <c r="H1818" s="6"/>
      <c r="I1818" s="18" t="n">
        <v>5.03512320421236E-005</v>
      </c>
      <c r="J1818" s="18" t="n">
        <v>6.95389838242743E-005</v>
      </c>
      <c r="K1818" s="16" t="n">
        <v>0.608092488792383</v>
      </c>
      <c r="L1818" s="18" t="n">
        <v>4.997790604717E-008</v>
      </c>
      <c r="M1818" s="16" t="n">
        <v>0.514008820212426</v>
      </c>
      <c r="N1818" s="16" t="n">
        <v>0.101395572106314</v>
      </c>
      <c r="O1818" s="16" t="n">
        <v>0.158496547478609</v>
      </c>
      <c r="P1818" s="16" t="n">
        <v>0.106736587773268</v>
      </c>
    </row>
    <row r="1819" customFormat="false" ht="15" hidden="false" customHeight="false" outlineLevel="0" collapsed="false">
      <c r="A1819" s="17" t="n">
        <v>2214</v>
      </c>
      <c r="B1819" s="6"/>
      <c r="C1819" s="16" t="n">
        <v>0.162360280501762</v>
      </c>
      <c r="D1819" s="16" t="n">
        <v>0.181661206629976</v>
      </c>
      <c r="E1819" s="16" t="n">
        <v>0.622269633669422</v>
      </c>
      <c r="F1819" s="16" t="n">
        <v>0.430172770199187</v>
      </c>
      <c r="G1819" s="18" t="n">
        <v>1.53801179515206E-020</v>
      </c>
      <c r="H1819" s="6"/>
      <c r="I1819" s="18" t="n">
        <v>4.33233629229978E-005</v>
      </c>
      <c r="J1819" s="18" t="n">
        <v>6.2634646096412E-005</v>
      </c>
      <c r="K1819" s="16" t="n">
        <v>0.612126669920944</v>
      </c>
      <c r="L1819" s="18" t="n">
        <v>3.14287188425315E-008</v>
      </c>
      <c r="M1819" s="16" t="n">
        <v>0.504599471460553</v>
      </c>
      <c r="N1819" s="16" t="n">
        <v>0.254987378118706</v>
      </c>
      <c r="O1819" s="16" t="n">
        <v>0.158523127344817</v>
      </c>
      <c r="P1819" s="16" t="n">
        <v>0.107601578775602</v>
      </c>
    </row>
    <row r="1820" customFormat="false" ht="15" hidden="false" customHeight="false" outlineLevel="0" collapsed="false">
      <c r="A1820" s="17" t="n">
        <v>2215</v>
      </c>
      <c r="B1820" s="6"/>
      <c r="C1820" s="16" t="n">
        <v>0.16240092446128</v>
      </c>
      <c r="D1820" s="16" t="n">
        <v>0.181721210419301</v>
      </c>
      <c r="E1820" s="16" t="n">
        <v>0.622282258019268</v>
      </c>
      <c r="F1820" s="16" t="n">
        <v>0.430258996064664</v>
      </c>
      <c r="G1820" s="18" t="n">
        <v>1.53623941930646E-020</v>
      </c>
      <c r="H1820" s="6"/>
      <c r="I1820" s="18" t="n">
        <v>3.61723058733078E-005</v>
      </c>
      <c r="J1820" s="18" t="n">
        <v>5.55755510846634E-005</v>
      </c>
      <c r="K1820" s="16" t="n">
        <v>0.616905687690417</v>
      </c>
      <c r="L1820" s="18" t="n">
        <v>2.13013031795448E-008</v>
      </c>
      <c r="M1820" s="16" t="n">
        <v>0.501601889724901</v>
      </c>
      <c r="N1820" s="16" t="n">
        <v>0.442972483858909</v>
      </c>
      <c r="O1820" s="16" t="n">
        <v>0.158554103740855</v>
      </c>
      <c r="P1820" s="16" t="n">
        <v>0.10815880151854</v>
      </c>
    </row>
    <row r="1821" customFormat="false" ht="15" hidden="false" customHeight="false" outlineLevel="0" collapsed="false">
      <c r="A1821" s="17" t="n">
        <v>2216</v>
      </c>
      <c r="B1821" s="6"/>
      <c r="C1821" s="16" t="n">
        <v>0.162433642117077</v>
      </c>
      <c r="D1821" s="16" t="n">
        <v>0.181773767457589</v>
      </c>
      <c r="E1821" s="16" t="n">
        <v>0.622296285074652</v>
      </c>
      <c r="F1821" s="16" t="n">
        <v>0.430354038427569</v>
      </c>
      <c r="G1821" s="18" t="n">
        <v>1.52938655233442E-020</v>
      </c>
      <c r="H1821" s="6"/>
      <c r="I1821" s="18" t="n">
        <v>2.89791797932525E-005</v>
      </c>
      <c r="J1821" s="18" t="n">
        <v>4.84401462015773E-005</v>
      </c>
      <c r="K1821" s="16" t="n">
        <v>0.621715564981737</v>
      </c>
      <c r="L1821" s="18" t="n">
        <v>1.62584024825304E-008</v>
      </c>
      <c r="M1821" s="16" t="n">
        <v>0.507355787843593</v>
      </c>
      <c r="N1821" s="16" t="n">
        <v>0.663213655533081</v>
      </c>
      <c r="O1821" s="16" t="n">
        <v>0.158588246895979</v>
      </c>
      <c r="P1821" s="16" t="n">
        <v>0.10829318300976</v>
      </c>
    </row>
    <row r="1822" customFormat="false" ht="15" hidden="false" customHeight="false" outlineLevel="0" collapsed="false">
      <c r="A1822" s="17" t="n">
        <v>2217</v>
      </c>
      <c r="B1822" s="6"/>
      <c r="C1822" s="16" t="n">
        <v>0.162458318692805</v>
      </c>
      <c r="D1822" s="16" t="n">
        <v>0.181818517310609</v>
      </c>
      <c r="E1822" s="16" t="n">
        <v>0.622390266345728</v>
      </c>
      <c r="F1822" s="16" t="n">
        <v>0.430451972402165</v>
      </c>
      <c r="G1822" s="18" t="n">
        <v>1.52043817156873E-020</v>
      </c>
      <c r="H1822" s="6"/>
      <c r="I1822" s="18" t="n">
        <v>2.17798684782761E-005</v>
      </c>
      <c r="J1822" s="18" t="n">
        <v>4.13468145247672E-005</v>
      </c>
      <c r="K1822" s="16" t="n">
        <v>0.626653088477055</v>
      </c>
      <c r="L1822" s="18" t="n">
        <v>1.27510562894781E-008</v>
      </c>
      <c r="M1822" s="16" t="n">
        <v>0.511448882604768</v>
      </c>
      <c r="N1822" s="16" t="n">
        <v>0.860985830365963</v>
      </c>
      <c r="O1822" s="16" t="n">
        <v>0.158623428242697</v>
      </c>
      <c r="P1822" s="16" t="n">
        <v>0.108439396921018</v>
      </c>
    </row>
    <row r="1823" customFormat="false" ht="15" hidden="false" customHeight="false" outlineLevel="0" collapsed="false">
      <c r="A1823" s="17" t="n">
        <v>2218</v>
      </c>
      <c r="B1823" s="6"/>
      <c r="C1823" s="16" t="n">
        <v>0.162475446345942</v>
      </c>
      <c r="D1823" s="16" t="n">
        <v>0.18185570405377</v>
      </c>
      <c r="E1823" s="16" t="n">
        <v>0.62242393127865</v>
      </c>
      <c r="F1823" s="16" t="n">
        <v>0.430547619962511</v>
      </c>
      <c r="G1823" s="18" t="n">
        <v>1.51070084206012E-020</v>
      </c>
      <c r="H1823" s="6"/>
      <c r="I1823" s="18" t="n">
        <v>1.46190122678653E-005</v>
      </c>
      <c r="J1823" s="18" t="n">
        <v>3.4261811504478E-005</v>
      </c>
      <c r="K1823" s="16" t="n">
        <v>0.631680385126833</v>
      </c>
      <c r="L1823" s="18" t="n">
        <v>1.21080727175357E-008</v>
      </c>
      <c r="M1823" s="16" t="n">
        <v>0.513991987745964</v>
      </c>
      <c r="N1823" s="16" t="n">
        <v>0.994397769470794</v>
      </c>
      <c r="O1823" s="16" t="n">
        <v>0.158657787645377</v>
      </c>
      <c r="P1823" s="16" t="n">
        <v>0.108059779981891</v>
      </c>
    </row>
    <row r="1824" customFormat="false" ht="15" hidden="false" customHeight="false" outlineLevel="0" collapsed="false">
      <c r="A1824" s="17" t="n">
        <v>2219</v>
      </c>
      <c r="B1824" s="6"/>
      <c r="C1824" s="16" t="n">
        <v>0.16248524523071</v>
      </c>
      <c r="D1824" s="16" t="n">
        <v>0.181885635891792</v>
      </c>
      <c r="E1824" s="16" t="n">
        <v>0.62247863679465</v>
      </c>
      <c r="F1824" s="16" t="n">
        <v>0.430642240625471</v>
      </c>
      <c r="G1824" s="18" t="n">
        <v>1.49861160965439E-020</v>
      </c>
      <c r="H1824" s="6"/>
      <c r="I1824" s="18" t="n">
        <v>7.5216718346746E-006</v>
      </c>
      <c r="J1824" s="18" t="n">
        <v>2.71243883983908E-005</v>
      </c>
      <c r="K1824" s="16" t="n">
        <v>0.635314795176937</v>
      </c>
      <c r="L1824" s="18" t="n">
        <v>1.58690035580523E-008</v>
      </c>
      <c r="M1824" s="16" t="n">
        <v>0.517246264595151</v>
      </c>
      <c r="N1824" s="16" t="n">
        <v>0.797540576785121</v>
      </c>
      <c r="O1824" s="16" t="n">
        <v>0.15869177758929</v>
      </c>
      <c r="P1824" s="16" t="n">
        <v>0.106737973715761</v>
      </c>
    </row>
    <row r="1825" customFormat="false" ht="15" hidden="false" customHeight="false" outlineLevel="0" collapsed="false">
      <c r="A1825" s="17" t="n">
        <v>2220</v>
      </c>
      <c r="B1825" s="6"/>
      <c r="C1825" s="16" t="n">
        <v>0.16248793013777</v>
      </c>
      <c r="D1825" s="16" t="n">
        <v>0.1819082283814</v>
      </c>
      <c r="E1825" s="16" t="n">
        <v>0.622498274672188</v>
      </c>
      <c r="F1825" s="16" t="n">
        <v>0.430734096675816</v>
      </c>
      <c r="G1825" s="18" t="n">
        <v>1.48377128627987E-020</v>
      </c>
      <c r="H1825" s="6"/>
      <c r="I1825" s="18" t="n">
        <v>6.17460953454022E-007</v>
      </c>
      <c r="J1825" s="18" t="n">
        <v>2.00995606678223E-005</v>
      </c>
      <c r="K1825" s="16" t="n">
        <v>0.63753668074983</v>
      </c>
      <c r="L1825" s="18" t="n">
        <v>2.66556904083795E-008</v>
      </c>
      <c r="M1825" s="16" t="n">
        <v>0.524555763155975</v>
      </c>
      <c r="N1825" s="16" t="n">
        <v>0.415731857830418</v>
      </c>
      <c r="O1825" s="16" t="n">
        <v>0.158724773880292</v>
      </c>
      <c r="P1825" s="16" t="n">
        <v>0.104632892863874</v>
      </c>
    </row>
    <row r="1826" customFormat="false" ht="15" hidden="false" customHeight="false" outlineLevel="0" collapsed="false">
      <c r="A1826" s="17" t="n">
        <v>2221</v>
      </c>
      <c r="B1826" s="6"/>
      <c r="C1826" s="16" t="n">
        <v>0.162483925051297</v>
      </c>
      <c r="D1826" s="16" t="n">
        <v>0.181924068282672</v>
      </c>
      <c r="E1826" s="16" t="n">
        <v>0.622524926077418</v>
      </c>
      <c r="F1826" s="16" t="n">
        <v>0.430826402287</v>
      </c>
      <c r="G1826" s="18" t="n">
        <v>1.46801955749043E-020</v>
      </c>
      <c r="H1826" s="6"/>
      <c r="I1826" s="18" t="n">
        <v>-6.18967014377323E-006</v>
      </c>
      <c r="J1826" s="18" t="n">
        <v>1.32155778618148E-005</v>
      </c>
      <c r="K1826" s="16" t="n">
        <v>0.639611282241187</v>
      </c>
      <c r="L1826" s="18" t="n">
        <v>4.57017263668961E-008</v>
      </c>
      <c r="M1826" s="16" t="n">
        <v>0.530706626942046</v>
      </c>
      <c r="N1826" s="16" t="n">
        <v>0.155593810996893</v>
      </c>
      <c r="O1826" s="16" t="n">
        <v>0.158757931125628</v>
      </c>
      <c r="P1826" s="16" t="n">
        <v>0.102372704624652</v>
      </c>
    </row>
    <row r="1827" customFormat="false" ht="15" hidden="false" customHeight="false" outlineLevel="0" collapsed="false">
      <c r="A1827" s="17" t="n">
        <v>2222</v>
      </c>
      <c r="B1827" s="6"/>
      <c r="C1827" s="16" t="n">
        <v>0.162473343869579</v>
      </c>
      <c r="D1827" s="16" t="n">
        <v>0.181933134836448</v>
      </c>
      <c r="E1827" s="16" t="n">
        <v>0.622541758543879</v>
      </c>
      <c r="F1827" s="16" t="n">
        <v>0.430916289288409</v>
      </c>
      <c r="G1827" s="18" t="n">
        <v>1.45435450017952E-020</v>
      </c>
      <c r="H1827" s="6"/>
      <c r="I1827" s="18" t="n">
        <v>-1.27734872639282E-005</v>
      </c>
      <c r="J1827" s="18" t="n">
        <v>6.45797552918313E-006</v>
      </c>
      <c r="K1827" s="16" t="n">
        <v>0.640417837925791</v>
      </c>
      <c r="L1827" s="18" t="n">
        <v>1.03433551799321E-007</v>
      </c>
      <c r="M1827" s="16" t="n">
        <v>0.53568342619244</v>
      </c>
      <c r="N1827" s="16" t="n">
        <v>0.0439472790207283</v>
      </c>
      <c r="O1827" s="16" t="n">
        <v>0.158790219062084</v>
      </c>
      <c r="P1827" s="16" t="n">
        <v>0.0993208840528682</v>
      </c>
    </row>
    <row r="1828" customFormat="false" ht="15" hidden="false" customHeight="false" outlineLevel="0" collapsed="false">
      <c r="A1828" s="17" t="n">
        <v>2223</v>
      </c>
      <c r="B1828" s="6"/>
      <c r="C1828" s="16" t="n">
        <v>0.162456841730363</v>
      </c>
      <c r="D1828" s="16" t="n">
        <v>0.181935578410188</v>
      </c>
      <c r="E1828" s="16" t="n">
        <v>0.622561396421418</v>
      </c>
      <c r="F1828" s="16" t="n">
        <v>0.430992064465937</v>
      </c>
      <c r="G1828" s="18" t="n">
        <v>1.44260039979877E-020</v>
      </c>
      <c r="H1828" s="6"/>
      <c r="I1828" s="18" t="n">
        <v>-1.90887740976556E-005</v>
      </c>
      <c r="J1828" s="18" t="n">
        <v>-1.37959010118998E-007</v>
      </c>
      <c r="K1828" s="16" t="n">
        <v>0.639252189623346</v>
      </c>
      <c r="L1828" s="18" t="n">
        <v>2.8950214640121E-007</v>
      </c>
      <c r="M1828" s="16" t="n">
        <v>0.536612017258889</v>
      </c>
      <c r="N1828" s="16" t="n">
        <v>0.0176405240225249</v>
      </c>
      <c r="O1828" s="16" t="n">
        <v>0.158817437553135</v>
      </c>
      <c r="P1828" s="16" t="n">
        <v>0.0955662960400768</v>
      </c>
    </row>
    <row r="1829" customFormat="false" ht="15" hidden="false" customHeight="false" outlineLevel="0" collapsed="false">
      <c r="A1829" s="17" t="n">
        <v>2224</v>
      </c>
      <c r="B1829" s="6"/>
      <c r="C1829" s="16" t="n">
        <v>0.162433636928751</v>
      </c>
      <c r="D1829" s="16" t="n">
        <v>0.18193132292452</v>
      </c>
      <c r="E1829" s="16" t="n">
        <v>0.622610491115263</v>
      </c>
      <c r="F1829" s="16" t="n">
        <v>0.431067177296196</v>
      </c>
      <c r="G1829" s="18" t="n">
        <v>1.42979334937936E-020</v>
      </c>
      <c r="H1829" s="6"/>
      <c r="I1829" s="18" t="n">
        <v>-2.50905842994813E-005</v>
      </c>
      <c r="J1829" s="18" t="n">
        <v>-6.49571057334425E-006</v>
      </c>
      <c r="K1829" s="16" t="n">
        <v>0.636846549624917</v>
      </c>
      <c r="L1829" s="18" t="n">
        <v>9.44565261269795E-007</v>
      </c>
      <c r="M1829" s="16" t="n">
        <v>0.535982202472128</v>
      </c>
      <c r="N1829" s="16" t="n">
        <v>0.00971293130746809</v>
      </c>
      <c r="O1829" s="16" t="n">
        <v>0.158844417771264</v>
      </c>
      <c r="P1829" s="16" t="n">
        <v>0.0912129602394671</v>
      </c>
    </row>
    <row r="1830" customFormat="false" ht="15" hidden="false" customHeight="false" outlineLevel="0" collapsed="false">
      <c r="A1830" s="17" t="n">
        <v>2225</v>
      </c>
      <c r="B1830" s="6"/>
      <c r="C1830" s="16" t="n">
        <v>0.162404285343379</v>
      </c>
      <c r="D1830" s="16" t="n">
        <v>0.181920775460447</v>
      </c>
      <c r="E1830" s="16" t="n">
        <v>0.622597866765417</v>
      </c>
      <c r="F1830" s="16" t="n">
        <v>0.431134996979795</v>
      </c>
      <c r="G1830" s="18" t="n">
        <v>1.42105067299426E-020</v>
      </c>
      <c r="H1830" s="6"/>
      <c r="I1830" s="18" t="n">
        <v>-3.07930557402957E-005</v>
      </c>
      <c r="J1830" s="18" t="n">
        <v>-1.27272247124225E-005</v>
      </c>
      <c r="K1830" s="16" t="n">
        <v>0.631792601569908</v>
      </c>
      <c r="L1830" s="18" t="n">
        <v>3.76639645901045E-006</v>
      </c>
      <c r="M1830" s="16" t="n">
        <v>0.532720912095249</v>
      </c>
      <c r="N1830" s="16" t="n">
        <v>0.0119235914404266</v>
      </c>
      <c r="O1830" s="16" t="n">
        <v>0.158868778015548</v>
      </c>
      <c r="P1830" s="16" t="n">
        <v>0.0860053264738775</v>
      </c>
    </row>
    <row r="1831" customFormat="false" ht="15" hidden="false" customHeight="false" outlineLevel="0" collapsed="false">
      <c r="A1831" s="17" t="n">
        <v>2226</v>
      </c>
      <c r="B1831" s="6"/>
      <c r="C1831" s="16" t="n">
        <v>0.162368723011278</v>
      </c>
      <c r="D1831" s="16" t="n">
        <v>0.181903788051323</v>
      </c>
      <c r="E1831" s="16" t="n">
        <v>0.622588047826648</v>
      </c>
      <c r="F1831" s="16" t="n">
        <v>0.431189431564416</v>
      </c>
      <c r="G1831" s="18" t="n">
        <v>1.4132245955899E-020</v>
      </c>
      <c r="H1831" s="6"/>
      <c r="I1831" s="18" t="n">
        <v>-3.61950833632752E-005</v>
      </c>
      <c r="J1831" s="18" t="n">
        <v>-1.86818955621668E-005</v>
      </c>
      <c r="K1831" s="16" t="n">
        <v>0.625380834553687</v>
      </c>
      <c r="L1831" s="18" t="n">
        <v>1.50447334044712E-005</v>
      </c>
      <c r="M1831" s="16" t="n">
        <v>0.528348678931924</v>
      </c>
      <c r="N1831" s="16" t="n">
        <v>0.0241109497369806</v>
      </c>
      <c r="O1831" s="16" t="n">
        <v>0.158888330238051</v>
      </c>
      <c r="P1831" s="16" t="n">
        <v>0.0805140912424299</v>
      </c>
    </row>
    <row r="1832" customFormat="false" ht="15" hidden="false" customHeight="false" outlineLevel="0" collapsed="false">
      <c r="A1832" s="17" t="n">
        <v>2227</v>
      </c>
      <c r="B1832" s="6"/>
      <c r="C1832" s="16" t="n">
        <v>0.162327607509935</v>
      </c>
      <c r="D1832" s="16" t="n">
        <v>0.181881074212433</v>
      </c>
      <c r="E1832" s="16" t="n">
        <v>0.622610491115263</v>
      </c>
      <c r="F1832" s="16" t="n">
        <v>0.431227236000941</v>
      </c>
      <c r="G1832" s="18" t="n">
        <v>1.412404858027E-020</v>
      </c>
      <c r="H1832" s="6"/>
      <c r="I1832" s="18" t="n">
        <v>-4.12650671752417E-005</v>
      </c>
      <c r="J1832" s="18" t="n">
        <v>-2.43356052540094E-005</v>
      </c>
      <c r="K1832" s="16" t="n">
        <v>0.617772559713175</v>
      </c>
      <c r="L1832" s="18" t="n">
        <v>5.99010134144426E-005</v>
      </c>
      <c r="M1832" s="16" t="n">
        <v>0.52346165283599</v>
      </c>
      <c r="N1832" s="16" t="n">
        <v>0.058809401555899</v>
      </c>
      <c r="O1832" s="16" t="n">
        <v>0.158901909009191</v>
      </c>
      <c r="P1832" s="16" t="n">
        <v>0.0747099478633053</v>
      </c>
    </row>
    <row r="1833" customFormat="false" ht="15" hidden="false" customHeight="false" outlineLevel="0" collapsed="false">
      <c r="A1833" s="17" t="n">
        <v>2228</v>
      </c>
      <c r="B1833" s="6"/>
      <c r="C1833" s="16" t="n">
        <v>0.162281195436415</v>
      </c>
      <c r="D1833" s="16" t="n">
        <v>0.181851970609994</v>
      </c>
      <c r="E1833" s="16" t="n">
        <v>0.622607685704186</v>
      </c>
      <c r="F1833" s="16" t="n">
        <v>0.431235853982213</v>
      </c>
      <c r="G1833" s="18" t="n">
        <v>1.4132245955899E-020</v>
      </c>
      <c r="H1833" s="6"/>
      <c r="I1833" s="18" t="n">
        <v>-4.59625092863056E-005</v>
      </c>
      <c r="J1833" s="18" t="n">
        <v>-2.95231869673133E-005</v>
      </c>
      <c r="K1833" s="16" t="n">
        <v>0.610106773945586</v>
      </c>
      <c r="L1833" s="18" t="n">
        <v>0.000200766406670942</v>
      </c>
      <c r="M1833" s="16" t="n">
        <v>0.516690793201928</v>
      </c>
      <c r="N1833" s="16" t="n">
        <v>0.161801372465237</v>
      </c>
      <c r="O1833" s="16" t="n">
        <v>0.158905004442666</v>
      </c>
      <c r="P1833" s="16" t="n">
        <v>0.0692347267512844</v>
      </c>
    </row>
    <row r="1834" customFormat="false" ht="15" hidden="false" customHeight="false" outlineLevel="0" collapsed="false">
      <c r="A1834" s="17" t="n">
        <v>2229</v>
      </c>
      <c r="B1834" s="6"/>
      <c r="C1834" s="16" t="n">
        <v>0.162230414563972</v>
      </c>
      <c r="D1834" s="16" t="n">
        <v>0.18181729333263</v>
      </c>
      <c r="E1834" s="16" t="n">
        <v>0.622597866765417</v>
      </c>
      <c r="F1834" s="16" t="n">
        <v>0.431210458110369</v>
      </c>
      <c r="G1834" s="18" t="n">
        <v>1.42376381533749E-020</v>
      </c>
      <c r="H1834" s="6"/>
      <c r="I1834" s="18" t="n">
        <v>-5.01840754795113E-005</v>
      </c>
      <c r="J1834" s="18" t="n">
        <v>-3.41251539063367E-005</v>
      </c>
      <c r="K1834" s="16" t="n">
        <v>0.602976821693683</v>
      </c>
      <c r="L1834" s="18" t="n">
        <v>0.000562034082009147</v>
      </c>
      <c r="M1834" s="16" t="n">
        <v>0.509757219725406</v>
      </c>
      <c r="N1834" s="16" t="n">
        <v>0.366616259179492</v>
      </c>
      <c r="O1834" s="16" t="n">
        <v>0.158895882660524</v>
      </c>
      <c r="P1834" s="16" t="n">
        <v>0.0642325662143722</v>
      </c>
    </row>
    <row r="1835" customFormat="false" ht="15" hidden="false" customHeight="false" outlineLevel="0" collapsed="false">
      <c r="A1835" s="17" t="n">
        <v>2230</v>
      </c>
      <c r="B1835" s="6"/>
      <c r="C1835" s="16" t="n">
        <v>0.162175372314906</v>
      </c>
      <c r="D1835" s="16" t="n">
        <v>0.181777144548135</v>
      </c>
      <c r="E1835" s="16" t="n">
        <v>0.622551577482649</v>
      </c>
      <c r="F1835" s="16" t="n">
        <v>0.431147582178828</v>
      </c>
      <c r="G1835" s="18" t="n">
        <v>1.44260039979877E-020</v>
      </c>
      <c r="H1835" s="6"/>
      <c r="I1835" s="18" t="n">
        <v>-5.38547764073338E-005</v>
      </c>
      <c r="J1835" s="18" t="n">
        <v>-3.80826571506242E-005</v>
      </c>
      <c r="K1835" s="16" t="n">
        <v>0.596273291925466</v>
      </c>
      <c r="L1835" s="16" t="n">
        <v>0.00139562462257981</v>
      </c>
      <c r="M1835" s="16" t="n">
        <v>0.501983425631358</v>
      </c>
      <c r="N1835" s="16" t="n">
        <v>0.670438621570147</v>
      </c>
      <c r="O1835" s="16" t="n">
        <v>0.15887329847837</v>
      </c>
      <c r="P1835" s="16" t="n">
        <v>0.0596698461079519</v>
      </c>
    </row>
    <row r="1836" customFormat="false" ht="15" hidden="false" customHeight="false" outlineLevel="0" collapsed="false">
      <c r="A1836" s="17" t="n">
        <v>2231</v>
      </c>
      <c r="B1836" s="6"/>
      <c r="C1836" s="16" t="n">
        <v>0.162116602244553</v>
      </c>
      <c r="D1836" s="16" t="n">
        <v>0.1817324040056</v>
      </c>
      <c r="E1836" s="16" t="n">
        <v>0.622526328782957</v>
      </c>
      <c r="F1836" s="16" t="n">
        <v>0.431049706472747</v>
      </c>
      <c r="G1836" s="18" t="n">
        <v>1.46801955749043E-020</v>
      </c>
      <c r="H1836" s="6"/>
      <c r="I1836" s="18" t="n">
        <v>-5.68820735920498E-005</v>
      </c>
      <c r="J1836" s="18" t="n">
        <v>-4.12405679736383E-005</v>
      </c>
      <c r="K1836" s="16" t="n">
        <v>0.590083152384319</v>
      </c>
      <c r="L1836" s="16" t="n">
        <v>0.00287411451830373</v>
      </c>
      <c r="M1836" s="16" t="n">
        <v>0.505009061477778</v>
      </c>
      <c r="N1836" s="16" t="n">
        <v>0.99318468501729</v>
      </c>
      <c r="O1836" s="16" t="n">
        <v>0.158838142355458</v>
      </c>
      <c r="P1836" s="16" t="n">
        <v>0.0558452384289664</v>
      </c>
    </row>
    <row r="1837" customFormat="false" ht="15" hidden="false" customHeight="false" outlineLevel="0" collapsed="false">
      <c r="A1837" s="17" t="n">
        <v>2232</v>
      </c>
      <c r="B1837" s="6"/>
      <c r="C1837" s="16" t="n">
        <v>0.162054693230839</v>
      </c>
      <c r="D1837" s="16" t="n">
        <v>0.181683909185881</v>
      </c>
      <c r="E1837" s="16" t="n">
        <v>0.622444971861727</v>
      </c>
      <c r="F1837" s="16" t="n">
        <v>0.430917356796063</v>
      </c>
      <c r="G1837" s="18" t="n">
        <v>1.50755555612146E-020</v>
      </c>
      <c r="H1837" s="6"/>
      <c r="I1837" s="18" t="n">
        <v>-5.91827229862791E-005</v>
      </c>
      <c r="J1837" s="18" t="n">
        <v>-4.35024219272938E-005</v>
      </c>
      <c r="K1837" s="16" t="n">
        <v>0.584775314626852</v>
      </c>
      <c r="L1837" s="16" t="n">
        <v>0.00500926320111878</v>
      </c>
      <c r="M1837" s="16" t="n">
        <v>0.511628428913689</v>
      </c>
      <c r="N1837" s="16" t="n">
        <v>0.715799740770762</v>
      </c>
      <c r="O1837" s="16" t="n">
        <v>0.158790602514018</v>
      </c>
      <c r="P1837" s="16" t="n">
        <v>0.0527517968555015</v>
      </c>
    </row>
    <row r="1838" customFormat="false" ht="15" hidden="false" customHeight="false" outlineLevel="0" collapsed="false">
      <c r="A1838" s="17" t="n">
        <v>2233</v>
      </c>
      <c r="B1838" s="6"/>
      <c r="C1838" s="16" t="n">
        <v>0.161990527918035</v>
      </c>
      <c r="D1838" s="16" t="n">
        <v>0.181632910712726</v>
      </c>
      <c r="E1838" s="16" t="n">
        <v>0.622348185179574</v>
      </c>
      <c r="F1838" s="16" t="n">
        <v>0.430745414858328</v>
      </c>
      <c r="G1838" s="18" t="n">
        <v>1.54428705398052E-020</v>
      </c>
      <c r="H1838" s="6"/>
      <c r="I1838" s="18" t="n">
        <v>-6.06477564698473E-005</v>
      </c>
      <c r="J1838" s="18" t="n">
        <v>-4.47531377765492E-005</v>
      </c>
      <c r="K1838" s="16" t="n">
        <v>0.580407289580142</v>
      </c>
      <c r="L1838" s="16" t="n">
        <v>0.00768328974592782</v>
      </c>
      <c r="M1838" s="16" t="n">
        <v>0.518071055451755</v>
      </c>
      <c r="N1838" s="16" t="n">
        <v>0.483530049124352</v>
      </c>
      <c r="O1838" s="16" t="n">
        <v>0.158728839531517</v>
      </c>
      <c r="P1838" s="16" t="n">
        <v>0.0502537291714356</v>
      </c>
    </row>
    <row r="1839" customFormat="false" ht="15" hidden="false" customHeight="false" outlineLevel="0" collapsed="false">
      <c r="A1839" s="17" t="n">
        <v>2234</v>
      </c>
      <c r="B1839" s="6"/>
      <c r="C1839" s="16" t="n">
        <v>0.161924191478469</v>
      </c>
      <c r="D1839" s="16" t="n">
        <v>0.181580767397261</v>
      </c>
      <c r="E1839" s="16" t="n">
        <v>0.622269633669422</v>
      </c>
      <c r="F1839" s="16" t="n">
        <v>0.43055838934808</v>
      </c>
      <c r="G1839" s="18" t="n">
        <v>1.61392700205995E-020</v>
      </c>
      <c r="H1839" s="6"/>
      <c r="I1839" s="18" t="n">
        <v>-6.11632467530556E-005</v>
      </c>
      <c r="J1839" s="18" t="n">
        <v>-4.489795726587E-005</v>
      </c>
      <c r="K1839" s="16" t="n">
        <v>0.576657857675885</v>
      </c>
      <c r="L1839" s="16" t="n">
        <v>0.0107623250509713</v>
      </c>
      <c r="M1839" s="16" t="n">
        <v>0.523795496754139</v>
      </c>
      <c r="N1839" s="16" t="n">
        <v>0.332752526393667</v>
      </c>
      <c r="O1839" s="16" t="n">
        <v>0.158661656287724</v>
      </c>
      <c r="P1839" s="16" t="n">
        <v>0.0482496418158951</v>
      </c>
    </row>
    <row r="1840" customFormat="false" ht="15" hidden="false" customHeight="false" outlineLevel="0" collapsed="false">
      <c r="A1840" s="17" t="n">
        <v>2235</v>
      </c>
      <c r="B1840" s="6"/>
      <c r="C1840" s="16" t="n">
        <v>0.161856902950158</v>
      </c>
      <c r="D1840" s="16" t="n">
        <v>0.181528947364711</v>
      </c>
      <c r="E1840" s="16" t="n">
        <v>0.622146195582039</v>
      </c>
      <c r="F1840" s="16" t="n">
        <v>0.430360849590976</v>
      </c>
      <c r="G1840" s="18" t="n">
        <v>1.69306027490562E-020</v>
      </c>
      <c r="H1840" s="6"/>
      <c r="I1840" s="18" t="n">
        <v>-6.06649240604899E-005</v>
      </c>
      <c r="J1840" s="18" t="n">
        <v>-4.38391559880775E-005</v>
      </c>
      <c r="K1840" s="16" t="n">
        <v>0.573667289467926</v>
      </c>
      <c r="L1840" s="16" t="n">
        <v>0.0137414590490037</v>
      </c>
      <c r="M1840" s="16" t="n">
        <v>0.528226643550079</v>
      </c>
      <c r="N1840" s="16" t="n">
        <v>0.244635677936828</v>
      </c>
      <c r="O1840" s="16" t="n">
        <v>0.158590693726275</v>
      </c>
      <c r="P1840" s="16" t="n">
        <v>0.0467106650653413</v>
      </c>
    </row>
    <row r="1841" customFormat="false" ht="15" hidden="false" customHeight="false" outlineLevel="0" collapsed="false">
      <c r="A1841" s="17" t="n">
        <v>2236</v>
      </c>
      <c r="B1841" s="6"/>
      <c r="C1841" s="16" t="n">
        <v>0.161789716940912</v>
      </c>
      <c r="D1841" s="16" t="n">
        <v>0.181478554834153</v>
      </c>
      <c r="E1841" s="16" t="n">
        <v>0.622087281949424</v>
      </c>
      <c r="F1841" s="16" t="n">
        <v>0.430148816039869</v>
      </c>
      <c r="G1841" s="18" t="n">
        <v>1.78418472001593E-020</v>
      </c>
      <c r="H1841" s="6"/>
      <c r="I1841" s="18" t="n">
        <v>-5.91205914514699E-005</v>
      </c>
      <c r="J1841" s="18" t="n">
        <v>-4.15238496492928E-005</v>
      </c>
      <c r="K1841" s="16" t="n">
        <v>0.571725945002721</v>
      </c>
      <c r="L1841" s="16" t="n">
        <v>0.0163031761417823</v>
      </c>
      <c r="M1841" s="16" t="n">
        <v>0.532276254439563</v>
      </c>
      <c r="N1841" s="16" t="n">
        <v>0.181837019706477</v>
      </c>
      <c r="O1841" s="16" t="n">
        <v>0.158514521798384</v>
      </c>
      <c r="P1841" s="16" t="n">
        <v>0.0456171725767349</v>
      </c>
    </row>
    <row r="1842" customFormat="false" ht="15" hidden="false" customHeight="false" outlineLevel="0" collapsed="false">
      <c r="A1842" s="17" t="n">
        <v>2237</v>
      </c>
      <c r="B1842" s="6"/>
      <c r="C1842" s="16" t="n">
        <v>0.161724478067406</v>
      </c>
      <c r="D1842" s="16" t="n">
        <v>0.181431588611729</v>
      </c>
      <c r="E1842" s="16" t="n">
        <v>0.621993300678348</v>
      </c>
      <c r="F1842" s="16" t="n">
        <v>0.429924170392409</v>
      </c>
      <c r="G1842" s="18" t="n">
        <v>1.88630068993158E-020</v>
      </c>
      <c r="H1842" s="6"/>
      <c r="I1842" s="18" t="n">
        <v>-5.6375046165976E-005</v>
      </c>
      <c r="J1842" s="18" t="n">
        <v>-3.78853727094867E-005</v>
      </c>
      <c r="K1842" s="16" t="n">
        <v>0.570041295651052</v>
      </c>
      <c r="L1842" s="16" t="n">
        <v>0.0187166989329013</v>
      </c>
      <c r="M1842" s="16" t="n">
        <v>0.534904924618604</v>
      </c>
      <c r="N1842" s="16" t="n">
        <v>0.137557623935909</v>
      </c>
      <c r="O1842" s="16" t="n">
        <v>0.158433815953884</v>
      </c>
      <c r="P1842" s="16" t="n">
        <v>0.0447161399514242</v>
      </c>
    </row>
    <row r="1843" customFormat="false" ht="15" hidden="false" customHeight="false" outlineLevel="0" collapsed="false">
      <c r="A1843" s="17" t="n">
        <v>2238</v>
      </c>
      <c r="B1843" s="6"/>
      <c r="C1843" s="16" t="n">
        <v>0.161662173057277</v>
      </c>
      <c r="D1843" s="16" t="n">
        <v>0.181388685252379</v>
      </c>
      <c r="E1843" s="16" t="n">
        <v>0.621809546252812</v>
      </c>
      <c r="F1843" s="16" t="n">
        <v>0.42968330153961</v>
      </c>
      <c r="G1843" s="18" t="n">
        <v>2.004552153631E-020</v>
      </c>
      <c r="H1843" s="6"/>
      <c r="I1843" s="18" t="n">
        <v>-5.24179678405383E-005</v>
      </c>
      <c r="J1843" s="18" t="n">
        <v>-3.3008887994021E-005</v>
      </c>
      <c r="K1843" s="16" t="n">
        <v>0.568435197809535</v>
      </c>
      <c r="L1843" s="16" t="n">
        <v>0.0215916749115491</v>
      </c>
      <c r="M1843" s="16" t="n">
        <v>0.537122602074882</v>
      </c>
      <c r="N1843" s="16" t="n">
        <v>0.101142517619025</v>
      </c>
      <c r="O1843" s="16" t="n">
        <v>0.15834727825805</v>
      </c>
      <c r="P1843" s="16" t="n">
        <v>0.0437902420435492</v>
      </c>
    </row>
    <row r="1844" customFormat="false" ht="15" hidden="false" customHeight="false" outlineLevel="0" collapsed="false">
      <c r="A1844" s="17" t="n">
        <v>2239</v>
      </c>
      <c r="B1844" s="6"/>
      <c r="C1844" s="16" t="n">
        <v>0.161604590975021</v>
      </c>
      <c r="D1844" s="16" t="n">
        <v>0.181351634272197</v>
      </c>
      <c r="E1844" s="16" t="n">
        <v>0.621672081110045</v>
      </c>
      <c r="F1844" s="16" t="n">
        <v>0.429416194672026</v>
      </c>
      <c r="G1844" s="18" t="n">
        <v>2.14485671463807E-020</v>
      </c>
      <c r="H1844" s="6"/>
      <c r="I1844" s="18" t="n">
        <v>-4.73266440001637E-005</v>
      </c>
      <c r="J1844" s="18" t="n">
        <v>-2.68699660412499E-005</v>
      </c>
      <c r="K1844" s="16" t="n">
        <v>0.566956746172017</v>
      </c>
      <c r="L1844" s="16" t="n">
        <v>0.0240270750880566</v>
      </c>
      <c r="M1844" s="16" t="n">
        <v>0.539209827916085</v>
      </c>
      <c r="N1844" s="16" t="n">
        <v>0.0732852410308127</v>
      </c>
      <c r="O1844" s="16" t="n">
        <v>0.15825130968274</v>
      </c>
      <c r="P1844" s="16" t="n">
        <v>0.0430859965443025</v>
      </c>
    </row>
    <row r="1845" customFormat="false" ht="15" hidden="false" customHeight="false" outlineLevel="0" collapsed="false">
      <c r="A1845" s="17" t="n">
        <v>2240</v>
      </c>
      <c r="B1845" s="6"/>
      <c r="C1845" s="16" t="n">
        <v>0.161553066235283</v>
      </c>
      <c r="D1845" s="16" t="n">
        <v>0.181321514535594</v>
      </c>
      <c r="E1845" s="16" t="n">
        <v>0.621499548328817</v>
      </c>
      <c r="F1845" s="16" t="n">
        <v>0.429107490362573</v>
      </c>
      <c r="G1845" s="18" t="n">
        <v>2.31360271557942E-020</v>
      </c>
      <c r="H1845" s="6"/>
      <c r="I1845" s="18" t="n">
        <v>-4.11527801536683E-005</v>
      </c>
      <c r="J1845" s="18" t="n">
        <v>-1.96513845993473E-005</v>
      </c>
      <c r="K1845" s="16" t="n">
        <v>0.565406756552038</v>
      </c>
      <c r="L1845" s="16" t="n">
        <v>0.0267206182403014</v>
      </c>
      <c r="M1845" s="16" t="n">
        <v>0.54075420671391</v>
      </c>
      <c r="N1845" s="16" t="n">
        <v>0.0520750548899417</v>
      </c>
      <c r="O1845" s="16" t="n">
        <v>0.158140390014738</v>
      </c>
      <c r="P1845" s="16" t="n">
        <v>0.0423681090277142</v>
      </c>
    </row>
    <row r="1846" customFormat="false" ht="15" hidden="false" customHeight="false" outlineLevel="0" collapsed="false">
      <c r="A1846" s="17" t="n">
        <v>2241</v>
      </c>
      <c r="B1846" s="6"/>
      <c r="C1846" s="16" t="n">
        <v>0.161509517367894</v>
      </c>
      <c r="D1846" s="16" t="n">
        <v>0.181299777378771</v>
      </c>
      <c r="E1846" s="16" t="n">
        <v>0.621392942707895</v>
      </c>
      <c r="F1846" s="16" t="n">
        <v>0.428741809373339</v>
      </c>
      <c r="G1846" s="18" t="n">
        <v>2.53047358704651E-020</v>
      </c>
      <c r="H1846" s="6"/>
      <c r="I1846" s="18" t="n">
        <v>-3.39931030553617E-005</v>
      </c>
      <c r="J1846" s="18" t="n">
        <v>-1.12962338909779E-005</v>
      </c>
      <c r="K1846" s="16" t="n">
        <v>0.564096629579132</v>
      </c>
      <c r="L1846" s="16" t="n">
        <v>0.0287528618512408</v>
      </c>
      <c r="M1846" s="16" t="n">
        <v>0.542723605289883</v>
      </c>
      <c r="N1846" s="16" t="n">
        <v>0.035960468727015</v>
      </c>
      <c r="O1846" s="16" t="n">
        <v>0.158008990471787</v>
      </c>
      <c r="P1846" s="16" t="n">
        <v>0.0418875879297936</v>
      </c>
    </row>
    <row r="1847" customFormat="false" ht="15" hidden="false" customHeight="false" outlineLevel="0" collapsed="false">
      <c r="A1847" s="17" t="n">
        <v>2242</v>
      </c>
      <c r="B1847" s="6"/>
      <c r="C1847" s="16" t="n">
        <v>0.16147486990715</v>
      </c>
      <c r="D1847" s="16" t="n">
        <v>0.181287655800729</v>
      </c>
      <c r="E1847" s="16" t="n">
        <v>0.621110998894668</v>
      </c>
      <c r="F1847" s="16" t="n">
        <v>0.428316770268323</v>
      </c>
      <c r="G1847" s="18" t="n">
        <v>2.80986326195853E-020</v>
      </c>
      <c r="H1847" s="6"/>
      <c r="I1847" s="18" t="n">
        <v>-2.61397482528167E-005</v>
      </c>
      <c r="J1847" s="18" t="n">
        <v>-2.01903241027191E-006</v>
      </c>
      <c r="K1847" s="16" t="n">
        <v>0.563263422489297</v>
      </c>
      <c r="L1847" s="16" t="n">
        <v>0.0293605245698932</v>
      </c>
      <c r="M1847" s="16" t="n">
        <v>0.544533095434474</v>
      </c>
      <c r="N1847" s="16" t="n">
        <v>0.0239730647316062</v>
      </c>
      <c r="O1847" s="16" t="n">
        <v>0.157856251326921</v>
      </c>
      <c r="P1847" s="16" t="n">
        <v>0.0417446766475212</v>
      </c>
    </row>
    <row r="1848" customFormat="false" ht="15" hidden="false" customHeight="false" outlineLevel="0" collapsed="false">
      <c r="A1848" s="17" t="n">
        <v>2243</v>
      </c>
      <c r="B1848" s="6"/>
      <c r="C1848" s="16" t="n">
        <v>0.161450155657017</v>
      </c>
      <c r="D1848" s="16" t="n">
        <v>0.181285926288765</v>
      </c>
      <c r="E1848" s="16" t="n">
        <v>0.620887968714056</v>
      </c>
      <c r="F1848" s="16" t="n">
        <v>0.427817105472997</v>
      </c>
      <c r="G1848" s="18" t="n">
        <v>3.17826248380331E-020</v>
      </c>
      <c r="H1848" s="6"/>
      <c r="I1848" s="18" t="n">
        <v>-1.74757995655432E-005</v>
      </c>
      <c r="J1848" s="18" t="n">
        <v>8.29953376326005E-006</v>
      </c>
      <c r="K1848" s="16" t="n">
        <v>0.562842610827765</v>
      </c>
      <c r="L1848" s="16" t="n">
        <v>0.0288234691915243</v>
      </c>
      <c r="M1848" s="16" t="n">
        <v>0.547356741683359</v>
      </c>
      <c r="N1848" s="16" t="n">
        <v>0.013732873171418</v>
      </c>
      <c r="O1848" s="16" t="n">
        <v>0.157676680715261</v>
      </c>
      <c r="P1848" s="16" t="n">
        <v>0.0418793865082548</v>
      </c>
    </row>
    <row r="1849" customFormat="false" ht="15" hidden="false" customHeight="false" outlineLevel="0" collapsed="false">
      <c r="A1849" s="17" t="n">
        <v>2244</v>
      </c>
      <c r="B1849" s="6"/>
      <c r="C1849" s="16" t="n">
        <v>0.161436037906349</v>
      </c>
      <c r="D1849" s="16" t="n">
        <v>0.181295743052552</v>
      </c>
      <c r="E1849" s="16" t="n">
        <v>0.620608830311906</v>
      </c>
      <c r="F1849" s="16" t="n">
        <v>0.427252928447777</v>
      </c>
      <c r="G1849" s="18" t="n">
        <v>3.64562048806885E-020</v>
      </c>
      <c r="H1849" s="6"/>
      <c r="I1849" s="18" t="n">
        <v>-8.01910959552054E-006</v>
      </c>
      <c r="J1849" s="18" t="n">
        <v>1.96470583434751E-005</v>
      </c>
      <c r="K1849" s="16" t="n">
        <v>0.562686910512998</v>
      </c>
      <c r="L1849" s="16" t="n">
        <v>0.0273941511537008</v>
      </c>
      <c r="M1849" s="16" t="n">
        <v>0.550176179815628</v>
      </c>
      <c r="N1849" s="16" t="n">
        <v>0.00741331667592002</v>
      </c>
      <c r="O1849" s="16" t="n">
        <v>0.157473906756753</v>
      </c>
      <c r="P1849" s="16" t="n">
        <v>0.0422311027399586</v>
      </c>
    </row>
    <row r="1850" customFormat="false" ht="15" hidden="false" customHeight="false" outlineLevel="0" collapsed="false">
      <c r="A1850" s="17" t="n">
        <v>2245</v>
      </c>
      <c r="B1850" s="6"/>
      <c r="C1850" s="16" t="n">
        <v>0.161431557351657</v>
      </c>
      <c r="D1850" s="16" t="n">
        <v>0.181317087457234</v>
      </c>
      <c r="E1850" s="16" t="n">
        <v>0.620446116469446</v>
      </c>
      <c r="F1850" s="16" t="n">
        <v>0.426645611549316</v>
      </c>
      <c r="G1850" s="18" t="n">
        <v>4.23488463685479E-020</v>
      </c>
      <c r="H1850" s="6"/>
      <c r="I1850" s="18" t="n">
        <v>2.09053492564597E-006</v>
      </c>
      <c r="J1850" s="18" t="n">
        <v>3.18816323193326E-005</v>
      </c>
      <c r="K1850" s="16" t="n">
        <v>0.562545237253615</v>
      </c>
      <c r="L1850" s="16" t="n">
        <v>0.0252929033725354</v>
      </c>
      <c r="M1850" s="16" t="n">
        <v>0.553706789655888</v>
      </c>
      <c r="N1850" s="16" t="n">
        <v>0.00378159371262786</v>
      </c>
      <c r="O1850" s="16" t="n">
        <v>0.157255605396799</v>
      </c>
      <c r="P1850" s="16" t="n">
        <v>0.0427935104315589</v>
      </c>
    </row>
    <row r="1851" customFormat="false" ht="15" hidden="false" customHeight="false" outlineLevel="0" collapsed="false">
      <c r="A1851" s="17" t="n">
        <v>2246</v>
      </c>
      <c r="B1851" s="6"/>
      <c r="C1851" s="16" t="n">
        <v>0.161436734117762</v>
      </c>
      <c r="D1851" s="16" t="n">
        <v>0.18135060611505</v>
      </c>
      <c r="E1851" s="16" t="n">
        <v>0.620067385974067</v>
      </c>
      <c r="F1851" s="16" t="n">
        <v>0.426002609451838</v>
      </c>
      <c r="G1851" s="18" t="n">
        <v>4.94757630528202E-020</v>
      </c>
      <c r="H1851" s="6"/>
      <c r="I1851" s="18" t="n">
        <v>1.28129937838047E-005</v>
      </c>
      <c r="J1851" s="18" t="n">
        <v>4.50416353234156E-005</v>
      </c>
      <c r="K1851" s="16" t="n">
        <v>0.562794918839458</v>
      </c>
      <c r="L1851" s="16" t="n">
        <v>0.0222963064189273</v>
      </c>
      <c r="M1851" s="16" t="n">
        <v>0.55622745150847</v>
      </c>
      <c r="N1851" s="16" t="n">
        <v>0.0018847148650688</v>
      </c>
      <c r="O1851" s="16" t="n">
        <v>0.15702445178966</v>
      </c>
      <c r="P1851" s="16" t="n">
        <v>0.0436583875105046</v>
      </c>
    </row>
    <row r="1852" customFormat="false" ht="15" hidden="false" customHeight="false" outlineLevel="0" collapsed="false">
      <c r="A1852" s="17" t="n">
        <v>2247</v>
      </c>
      <c r="B1852" s="6"/>
      <c r="C1852" s="16" t="n">
        <v>0.161452410359049</v>
      </c>
      <c r="D1852" s="16" t="n">
        <v>0.181397732819124</v>
      </c>
      <c r="E1852" s="16" t="n">
        <v>0.619765804283302</v>
      </c>
      <c r="F1852" s="16" t="n">
        <v>0.4253305052004</v>
      </c>
      <c r="G1852" s="18" t="n">
        <v>5.82182047843554E-020</v>
      </c>
      <c r="H1852" s="6"/>
      <c r="I1852" s="18" t="n">
        <v>2.40168456781498E-005</v>
      </c>
      <c r="J1852" s="18" t="n">
        <v>5.8908056545818E-005</v>
      </c>
      <c r="K1852" s="16" t="n">
        <v>0.563086681591454</v>
      </c>
      <c r="L1852" s="16" t="n">
        <v>0.0190896621886559</v>
      </c>
      <c r="M1852" s="16" t="n">
        <v>0.559483131063195</v>
      </c>
      <c r="N1852" s="18" t="n">
        <v>0.000928892961132989</v>
      </c>
      <c r="O1852" s="16" t="n">
        <v>0.156782808626089</v>
      </c>
      <c r="P1852" s="16" t="n">
        <v>0.0446889427496225</v>
      </c>
    </row>
    <row r="1853" customFormat="false" ht="15" hidden="false" customHeight="false" outlineLevel="0" collapsed="false">
      <c r="A1853" s="17" t="n">
        <v>2248</v>
      </c>
      <c r="B1853" s="6"/>
      <c r="C1853" s="16" t="n">
        <v>0.16147851679199</v>
      </c>
      <c r="D1853" s="16" t="n">
        <v>0.181458896643776</v>
      </c>
      <c r="E1853" s="16" t="n">
        <v>0.61942494683746</v>
      </c>
      <c r="F1853" s="16" t="n">
        <v>0.424635107327286</v>
      </c>
      <c r="G1853" s="18" t="n">
        <v>6.91537583066151E-020</v>
      </c>
      <c r="H1853" s="6"/>
      <c r="I1853" s="18" t="n">
        <v>3.56414251853793E-005</v>
      </c>
      <c r="J1853" s="18" t="n">
        <v>7.33682779381615E-005</v>
      </c>
      <c r="K1853" s="16" t="n">
        <v>0.56321573050099</v>
      </c>
      <c r="L1853" s="16" t="n">
        <v>0.0161266369354166</v>
      </c>
      <c r="M1853" s="16" t="n">
        <v>0.56316242769053</v>
      </c>
      <c r="N1853" s="18" t="n">
        <v>0.000460372755029545</v>
      </c>
      <c r="O1853" s="16" t="n">
        <v>0.156532761013899</v>
      </c>
      <c r="P1853" s="16" t="n">
        <v>0.045805414664332</v>
      </c>
    </row>
    <row r="1854" customFormat="false" ht="15" hidden="false" customHeight="false" outlineLevel="0" collapsed="false">
      <c r="A1854" s="17" t="n">
        <v>2249</v>
      </c>
      <c r="B1854" s="6"/>
      <c r="C1854" s="16" t="n">
        <v>0.161516291437638</v>
      </c>
      <c r="D1854" s="16" t="n">
        <v>0.181535726518426</v>
      </c>
      <c r="E1854" s="16" t="n">
        <v>0.619140197613156</v>
      </c>
      <c r="F1854" s="16" t="n">
        <v>0.423912650449375</v>
      </c>
      <c r="G1854" s="18" t="n">
        <v>8.26091706834962E-020</v>
      </c>
      <c r="H1854" s="6"/>
      <c r="I1854" s="18" t="n">
        <v>4.77008964336301E-005</v>
      </c>
      <c r="J1854" s="18" t="n">
        <v>8.8450100248228E-005</v>
      </c>
      <c r="K1854" s="16" t="n">
        <v>0.563831518232367</v>
      </c>
      <c r="L1854" s="16" t="n">
        <v>0.0133382635393908</v>
      </c>
      <c r="M1854" s="16" t="n">
        <v>0.565903314312646</v>
      </c>
      <c r="N1854" s="18" t="n">
        <v>0.000257356829850587</v>
      </c>
      <c r="O1854" s="16" t="n">
        <v>0.156272951781726</v>
      </c>
      <c r="P1854" s="16" t="n">
        <v>0.0470235960691788</v>
      </c>
    </row>
    <row r="1855" customFormat="false" ht="15" hidden="false" customHeight="false" outlineLevel="0" collapsed="false">
      <c r="A1855" s="17" t="n">
        <v>2250</v>
      </c>
      <c r="B1855" s="6"/>
      <c r="C1855" s="16" t="n">
        <v>0.161566664953141</v>
      </c>
      <c r="D1855" s="16" t="n">
        <v>0.181629185810291</v>
      </c>
      <c r="E1855" s="16" t="n">
        <v>0.618708164307316</v>
      </c>
      <c r="F1855" s="16" t="n">
        <v>0.423158356893458</v>
      </c>
      <c r="G1855" s="18" t="n">
        <v>9.90805406141258E-020</v>
      </c>
      <c r="H1855" s="6"/>
      <c r="I1855" s="18" t="n">
        <v>6.0128385182439E-005</v>
      </c>
      <c r="J1855" s="18" t="n">
        <v>0.0001040757019303</v>
      </c>
      <c r="K1855" s="16" t="n">
        <v>0.564420654558512</v>
      </c>
      <c r="L1855" s="16" t="n">
        <v>0.0108836720414916</v>
      </c>
      <c r="M1855" s="16" t="n">
        <v>0.568048051080925</v>
      </c>
      <c r="N1855" s="18" t="n">
        <v>0.00015006725819742</v>
      </c>
      <c r="O1855" s="16" t="n">
        <v>0.156001658857647</v>
      </c>
      <c r="P1855" s="16" t="n">
        <v>0.0483001720877993</v>
      </c>
    </row>
    <row r="1856" customFormat="false" ht="15" hidden="false" customHeight="false" outlineLevel="0" collapsed="false">
      <c r="A1856" s="17" t="n">
        <v>2251</v>
      </c>
      <c r="B1856" s="6"/>
      <c r="C1856" s="16" t="n">
        <v>0.161630446769176</v>
      </c>
      <c r="D1856" s="16" t="n">
        <v>0.181739266506322</v>
      </c>
      <c r="E1856" s="16" t="n">
        <v>0.618330836517475</v>
      </c>
      <c r="F1856" s="16" t="n">
        <v>0.42235597954834</v>
      </c>
      <c r="G1856" s="18" t="n">
        <v>1.20468449820591E-019</v>
      </c>
      <c r="H1856" s="6"/>
      <c r="I1856" s="18" t="n">
        <v>7.29464081085022E-005</v>
      </c>
      <c r="J1856" s="18" t="n">
        <v>0.000120163228181243</v>
      </c>
      <c r="K1856" s="16" t="n">
        <v>0.565042053112043</v>
      </c>
      <c r="L1856" s="16" t="n">
        <v>0.00889137459520619</v>
      </c>
      <c r="M1856" s="16" t="n">
        <v>0.570132471511051</v>
      </c>
      <c r="N1856" s="18" t="n">
        <v>9.77520483001883E-005</v>
      </c>
      <c r="O1856" s="16" t="n">
        <v>0.155713033126276</v>
      </c>
      <c r="P1856" s="16" t="n">
        <v>0.0495273376894728</v>
      </c>
    </row>
    <row r="1857" customFormat="false" ht="15" hidden="false" customHeight="false" outlineLevel="0" collapsed="false">
      <c r="A1857" s="17" t="n">
        <v>2252</v>
      </c>
      <c r="B1857" s="6"/>
      <c r="C1857" s="16" t="n">
        <v>0.161707886803649</v>
      </c>
      <c r="D1857" s="16" t="n">
        <v>0.181866344302102</v>
      </c>
      <c r="E1857" s="16" t="n">
        <v>0.617827265229174</v>
      </c>
      <c r="F1857" s="16" t="n">
        <v>0.421507061180433</v>
      </c>
      <c r="G1857" s="18" t="n">
        <v>1.47929627049394E-019</v>
      </c>
      <c r="H1857" s="6"/>
      <c r="I1857" s="18" t="n">
        <v>8.62842848772913E-005</v>
      </c>
      <c r="J1857" s="18" t="n">
        <v>0.000136810998771821</v>
      </c>
      <c r="K1857" s="16" t="n">
        <v>0.565265083292655</v>
      </c>
      <c r="L1857" s="16" t="n">
        <v>0.00732794488748551</v>
      </c>
      <c r="M1857" s="16" t="n">
        <v>0.570923597434732</v>
      </c>
      <c r="N1857" s="18" t="n">
        <v>8.18524001133033E-005</v>
      </c>
      <c r="O1857" s="16" t="n">
        <v>0.155407622550561</v>
      </c>
      <c r="P1857" s="16" t="n">
        <v>0.0506699474060681</v>
      </c>
    </row>
    <row r="1858" customFormat="false" ht="15" hidden="false" customHeight="false" outlineLevel="0" collapsed="false">
      <c r="A1858" s="17" t="n">
        <v>2253</v>
      </c>
      <c r="B1858" s="6"/>
      <c r="C1858" s="16" t="n">
        <v>0.161799879751684</v>
      </c>
      <c r="D1858" s="16" t="n">
        <v>0.18201077156692</v>
      </c>
      <c r="E1858" s="16" t="n">
        <v>0.617442923911641</v>
      </c>
      <c r="F1858" s="16" t="n">
        <v>0.420601015740045</v>
      </c>
      <c r="G1858" s="18" t="n">
        <v>1.83264969105347E-019</v>
      </c>
      <c r="H1858" s="6"/>
      <c r="I1858" s="18" t="n">
        <v>9.9993196547307E-005</v>
      </c>
      <c r="J1858" s="18" t="n">
        <v>0.00015379659993171</v>
      </c>
      <c r="K1858" s="16" t="n">
        <v>0.565460059362498</v>
      </c>
      <c r="L1858" s="16" t="n">
        <v>0.00616370510737582</v>
      </c>
      <c r="M1858" s="16" t="n">
        <v>0.571160654670729</v>
      </c>
      <c r="N1858" s="18" t="n">
        <v>7.90102817873052E-005</v>
      </c>
      <c r="O1858" s="16" t="n">
        <v>0.155081610522112</v>
      </c>
      <c r="P1858" s="16" t="n">
        <v>0.0516898918073678</v>
      </c>
    </row>
    <row r="1859" customFormat="false" ht="15" hidden="false" customHeight="false" outlineLevel="0" collapsed="false">
      <c r="A1859" s="17" t="n">
        <v>2254</v>
      </c>
      <c r="B1859" s="6"/>
      <c r="C1859" s="16" t="n">
        <v>0.161906145247063</v>
      </c>
      <c r="D1859" s="16" t="n">
        <v>0.182172190219388</v>
      </c>
      <c r="E1859" s="16" t="n">
        <v>0.616914103923648</v>
      </c>
      <c r="F1859" s="16" t="n">
        <v>0.41964037734721</v>
      </c>
      <c r="G1859" s="18" t="n">
        <v>2.29600273113099E-019</v>
      </c>
      <c r="H1859" s="6"/>
      <c r="I1859" s="18" t="n">
        <v>0.000113907968167505</v>
      </c>
      <c r="J1859" s="18" t="n">
        <v>0.000170952542600625</v>
      </c>
      <c r="K1859" s="16" t="n">
        <v>0.565653632726804</v>
      </c>
      <c r="L1859" s="16" t="n">
        <v>0.00525973502767283</v>
      </c>
      <c r="M1859" s="16" t="n">
        <v>0.571892866961796</v>
      </c>
      <c r="N1859" s="18" t="n">
        <v>7.7279326685057E-005</v>
      </c>
      <c r="O1859" s="16" t="n">
        <v>0.154735899588019</v>
      </c>
      <c r="P1859" s="16" t="n">
        <v>0.052636584795544</v>
      </c>
    </row>
    <row r="1860" customFormat="false" ht="15" hidden="false" customHeight="false" outlineLevel="0" collapsed="false">
      <c r="A1860" s="17" t="n">
        <v>2255</v>
      </c>
      <c r="B1860" s="6"/>
      <c r="C1860" s="16" t="n">
        <v>0.162026504092668</v>
      </c>
      <c r="D1860" s="16" t="n">
        <v>0.182350854527045</v>
      </c>
      <c r="E1860" s="16" t="n">
        <v>0.616324967597502</v>
      </c>
      <c r="F1860" s="16" t="n">
        <v>0.418633989750703</v>
      </c>
      <c r="G1860" s="18" t="n">
        <v>2.90768784243077E-019</v>
      </c>
      <c r="H1860" s="6"/>
      <c r="I1860" s="18" t="n">
        <v>0.000128115348247224</v>
      </c>
      <c r="J1860" s="18" t="n">
        <v>0.000188249223545605</v>
      </c>
      <c r="K1860" s="16" t="n">
        <v>0.565450240423729</v>
      </c>
      <c r="L1860" s="16" t="n">
        <v>0.00460992948469735</v>
      </c>
      <c r="M1860" s="16" t="n">
        <v>0.572427297771943</v>
      </c>
      <c r="N1860" s="18" t="n">
        <v>8.09084003696902E-005</v>
      </c>
      <c r="O1860" s="16" t="n">
        <v>0.154373663628212</v>
      </c>
      <c r="P1860" s="16" t="n">
        <v>0.0534180737904466</v>
      </c>
    </row>
    <row r="1861" customFormat="false" ht="15" hidden="false" customHeight="false" outlineLevel="0" collapsed="false">
      <c r="A1861" s="17" t="n">
        <v>2256</v>
      </c>
      <c r="B1861" s="6"/>
      <c r="C1861" s="16" t="n">
        <v>0.162161458471515</v>
      </c>
      <c r="D1861" s="16" t="n">
        <v>0.182547427479808</v>
      </c>
      <c r="E1861" s="16" t="n">
        <v>0.615901350524892</v>
      </c>
      <c r="F1861" s="16" t="n">
        <v>0.417580290832424</v>
      </c>
      <c r="G1861" s="18" t="n">
        <v>3.72121324643793E-019</v>
      </c>
      <c r="H1861" s="6"/>
      <c r="I1861" s="18" t="n">
        <v>0.000142233256878186</v>
      </c>
      <c r="J1861" s="18" t="n">
        <v>0.000205352111500321</v>
      </c>
      <c r="K1861" s="16" t="n">
        <v>0.565394132202192</v>
      </c>
      <c r="L1861" s="16" t="n">
        <v>0.00407128604477621</v>
      </c>
      <c r="M1861" s="16" t="n">
        <v>0.573862265537769</v>
      </c>
      <c r="N1861" s="18" t="n">
        <v>6.62072939408602E-005</v>
      </c>
      <c r="O1861" s="16" t="n">
        <v>0.153994331861551</v>
      </c>
      <c r="P1861" s="16" t="n">
        <v>0.0541343160306252</v>
      </c>
    </row>
    <row r="1862" customFormat="false" ht="15" hidden="false" customHeight="false" outlineLevel="0" collapsed="false">
      <c r="A1862" s="17" t="n">
        <v>2257</v>
      </c>
      <c r="B1862" s="6"/>
      <c r="C1862" s="16" t="n">
        <v>0.162310770347108</v>
      </c>
      <c r="D1862" s="16" t="n">
        <v>0.182761693606212</v>
      </c>
      <c r="E1862" s="16" t="n">
        <v>0.615316422315362</v>
      </c>
      <c r="F1862" s="16" t="n">
        <v>0.416483229073738</v>
      </c>
      <c r="G1862" s="18" t="n">
        <v>4.80867444689121E-019</v>
      </c>
      <c r="H1862" s="6"/>
      <c r="I1862" s="18" t="n">
        <v>0.000155948209825854</v>
      </c>
      <c r="J1862" s="18" t="n">
        <v>0.00022205244635463</v>
      </c>
      <c r="K1862" s="16" t="n">
        <v>0.565329607747423</v>
      </c>
      <c r="L1862" s="16" t="n">
        <v>0.00356026823434105</v>
      </c>
      <c r="M1862" s="16" t="n">
        <v>0.575629674516207</v>
      </c>
      <c r="N1862" s="18" t="n">
        <v>4.15539407367736E-005</v>
      </c>
      <c r="O1862" s="16" t="n">
        <v>0.153599317103636</v>
      </c>
      <c r="P1862" s="16" t="n">
        <v>0.0548999574597627</v>
      </c>
    </row>
    <row r="1863" customFormat="false" ht="15" hidden="false" customHeight="false" outlineLevel="0" collapsed="false">
      <c r="A1863" s="17" t="n">
        <v>2258</v>
      </c>
      <c r="B1863" s="6"/>
      <c r="C1863" s="16" t="n">
        <v>0.162475272741331</v>
      </c>
      <c r="D1863" s="16" t="n">
        <v>0.182994289705608</v>
      </c>
      <c r="E1863" s="16" t="n">
        <v>0.614800226677215</v>
      </c>
      <c r="F1863" s="16" t="n">
        <v>0.415334528166225</v>
      </c>
      <c r="G1863" s="18" t="n">
        <v>6.26115685554458E-019</v>
      </c>
      <c r="H1863" s="6"/>
      <c r="I1863" s="18" t="n">
        <v>0.000169232194132054</v>
      </c>
      <c r="J1863" s="18" t="n">
        <v>0.00023818245746461</v>
      </c>
      <c r="K1863" s="16" t="n">
        <v>0.565249653531732</v>
      </c>
      <c r="L1863" s="16" t="n">
        <v>0.00314177716529584</v>
      </c>
      <c r="M1863" s="16" t="n">
        <v>0.576910344672805</v>
      </c>
      <c r="N1863" s="18" t="n">
        <v>1.98892773162537E-005</v>
      </c>
      <c r="O1863" s="16" t="n">
        <v>0.153185629906945</v>
      </c>
      <c r="P1863" s="16" t="n">
        <v>0.0556005831644609</v>
      </c>
    </row>
    <row r="1864" customFormat="false" ht="15" hidden="false" customHeight="false" outlineLevel="0" collapsed="false">
      <c r="A1864" s="17" t="n">
        <v>2259</v>
      </c>
      <c r="B1864" s="6"/>
      <c r="C1864" s="16" t="n">
        <v>0.162654822672662</v>
      </c>
      <c r="D1864" s="16" t="n">
        <v>0.183245072987091</v>
      </c>
      <c r="E1864" s="16" t="n">
        <v>0.614169009184916</v>
      </c>
      <c r="F1864" s="16" t="n">
        <v>0.414135737053229</v>
      </c>
      <c r="G1864" s="18" t="n">
        <v>8.24576552864353E-019</v>
      </c>
      <c r="H1864" s="6"/>
      <c r="I1864" s="18" t="n">
        <v>0.000181745217714274</v>
      </c>
      <c r="J1864" s="18" t="n">
        <v>0.000253465378871318</v>
      </c>
      <c r="K1864" s="16" t="n">
        <v>0.56507992616158</v>
      </c>
      <c r="L1864" s="16" t="n">
        <v>0.00276728337817581</v>
      </c>
      <c r="M1864" s="16" t="n">
        <v>0.578209250001403</v>
      </c>
      <c r="N1864" s="18" t="n">
        <v>6.06422066840277E-006</v>
      </c>
      <c r="O1864" s="16" t="n">
        <v>0.152753817587831</v>
      </c>
      <c r="P1864" s="16" t="n">
        <v>0.0563015779047986</v>
      </c>
    </row>
    <row r="1865" customFormat="false" ht="15" hidden="false" customHeight="false" outlineLevel="0" collapsed="false">
      <c r="A1865" s="17" t="n">
        <v>2260</v>
      </c>
      <c r="B1865" s="6"/>
      <c r="C1865" s="16" t="n">
        <v>0.162848417284094</v>
      </c>
      <c r="D1865" s="16" t="n">
        <v>0.183513098727522</v>
      </c>
      <c r="E1865" s="16" t="n">
        <v>0.613623356730462</v>
      </c>
      <c r="F1865" s="16" t="n">
        <v>0.412900160474578</v>
      </c>
      <c r="G1865" s="18" t="n">
        <v>1.0915009529777E-018</v>
      </c>
      <c r="H1865" s="6"/>
      <c r="I1865" s="18" t="n">
        <v>0.00019318818882669</v>
      </c>
      <c r="J1865" s="18" t="n">
        <v>0.000267669313468755</v>
      </c>
      <c r="K1865" s="16" t="n">
        <v>0.565070107222811</v>
      </c>
      <c r="L1865" s="16" t="n">
        <v>0.00239334033923212</v>
      </c>
      <c r="M1865" s="16" t="n">
        <v>0.578701599645396</v>
      </c>
      <c r="N1865" s="18" t="n">
        <v>1.30503090831261E-006</v>
      </c>
      <c r="O1865" s="16" t="n">
        <v>0.152308663331772</v>
      </c>
      <c r="P1865" s="16" t="n">
        <v>0.0570724703897922</v>
      </c>
    </row>
    <row r="1866" customFormat="false" ht="15" hidden="false" customHeight="false" outlineLevel="0" collapsed="false">
      <c r="A1866" s="17" t="n">
        <v>2261</v>
      </c>
      <c r="B1866" s="6"/>
      <c r="C1866" s="16" t="n">
        <v>0.163055608780903</v>
      </c>
      <c r="D1866" s="16" t="n">
        <v>0.18379700514866</v>
      </c>
      <c r="E1866" s="16" t="n">
        <v>0.612980917593855</v>
      </c>
      <c r="F1866" s="16" t="n">
        <v>0.41161873759822</v>
      </c>
      <c r="G1866" s="18" t="n">
        <v>1.46078817895788E-018</v>
      </c>
      <c r="H1866" s="6"/>
      <c r="I1866" s="18" t="n">
        <v>0.000203296275582379</v>
      </c>
      <c r="J1866" s="18" t="n">
        <v>0.000280441933645073</v>
      </c>
      <c r="K1866" s="16" t="n">
        <v>0.56507150992835</v>
      </c>
      <c r="L1866" s="16" t="n">
        <v>0.00205936942560597</v>
      </c>
      <c r="M1866" s="16" t="n">
        <v>0.579294944088157</v>
      </c>
      <c r="N1866" s="18" t="n">
        <v>1.15837364638623E-007</v>
      </c>
      <c r="O1866" s="16" t="n">
        <v>0.151846893608523</v>
      </c>
      <c r="P1866" s="16" t="n">
        <v>0.0578708327102376</v>
      </c>
    </row>
    <row r="1867" customFormat="false" ht="15" hidden="false" customHeight="false" outlineLevel="0" collapsed="false">
      <c r="A1867" s="17" t="n">
        <v>2262</v>
      </c>
      <c r="B1867" s="6"/>
      <c r="C1867" s="16" t="n">
        <v>0.163274497167356</v>
      </c>
      <c r="D1867" s="16" t="n">
        <v>0.184094631393515</v>
      </c>
      <c r="E1867" s="16" t="n">
        <v>0.61242684890617</v>
      </c>
      <c r="F1867" s="16" t="n">
        <v>0.410299369169329</v>
      </c>
      <c r="G1867" s="18" t="n">
        <v>1.96147012633046E-018</v>
      </c>
      <c r="H1867" s="6"/>
      <c r="I1867" s="18" t="n">
        <v>0.000211573805158442</v>
      </c>
      <c r="J1867" s="18" t="n">
        <v>0.000291219439781508</v>
      </c>
      <c r="K1867" s="16" t="n">
        <v>0.565140242499734</v>
      </c>
      <c r="L1867" s="16" t="n">
        <v>0.00174461117531746</v>
      </c>
      <c r="M1867" s="16" t="n">
        <v>0.579439422758617</v>
      </c>
      <c r="N1867" s="18" t="n">
        <v>1.40103800300027E-009</v>
      </c>
      <c r="O1867" s="16" t="n">
        <v>0.151371346031595</v>
      </c>
      <c r="P1867" s="16" t="n">
        <v>0.0587065022268137</v>
      </c>
    </row>
    <row r="1868" customFormat="false" ht="15" hidden="false" customHeight="false" outlineLevel="0" collapsed="false">
      <c r="A1868" s="17" t="n">
        <v>2263</v>
      </c>
      <c r="B1868" s="6"/>
      <c r="C1868" s="16" t="n">
        <v>0.163502971803027</v>
      </c>
      <c r="D1868" s="16" t="n">
        <v>0.184404498368405</v>
      </c>
      <c r="E1868" s="16" t="n">
        <v>0.611885404568331</v>
      </c>
      <c r="F1868" s="16" t="n">
        <v>0.408962164384501</v>
      </c>
      <c r="G1868" s="18" t="n">
        <v>2.64461902028692E-018</v>
      </c>
      <c r="H1868" s="6"/>
      <c r="I1868" s="18" t="n">
        <v>0.000217678579441614</v>
      </c>
      <c r="J1868" s="18" t="n">
        <v>0.000299545767925609</v>
      </c>
      <c r="K1868" s="16" t="n">
        <v>0.565352051036038</v>
      </c>
      <c r="L1868" s="16" t="n">
        <v>0.00147090065893582</v>
      </c>
      <c r="M1868" s="16" t="n">
        <v>0.581521037777666</v>
      </c>
      <c r="N1868" s="18" t="n">
        <v>4.41464788111258E-013</v>
      </c>
      <c r="O1868" s="16" t="n">
        <v>0.150889262326565</v>
      </c>
      <c r="P1868" s="16" t="n">
        <v>0.0595426517417185</v>
      </c>
    </row>
    <row r="1869" customFormat="false" ht="15" hidden="false" customHeight="false" outlineLevel="0" collapsed="false">
      <c r="A1869" s="17" t="n">
        <v>2264</v>
      </c>
      <c r="B1869" s="6"/>
      <c r="C1869" s="16" t="n">
        <v>0.163738556411998</v>
      </c>
      <c r="D1869" s="16" t="n">
        <v>0.184723794421953</v>
      </c>
      <c r="E1869" s="16" t="n">
        <v>0.611192468032341</v>
      </c>
      <c r="F1869" s="16" t="n">
        <v>0.407610656763202</v>
      </c>
      <c r="G1869" s="18" t="n">
        <v>3.55577661609096E-018</v>
      </c>
      <c r="H1869" s="6"/>
      <c r="I1869" s="18" t="n">
        <v>0.000221193900355431</v>
      </c>
      <c r="J1869" s="18" t="n">
        <v>0.000304963594645539</v>
      </c>
      <c r="K1869" s="16" t="n">
        <v>0.565483905356652</v>
      </c>
      <c r="L1869" s="16" t="n">
        <v>0.00122629401727425</v>
      </c>
      <c r="M1869" s="16" t="n">
        <v>0.609123477363138</v>
      </c>
      <c r="N1869" s="18" t="n">
        <v>6.23747150537653E-019</v>
      </c>
      <c r="O1869" s="16" t="n">
        <v>0.150401912810543</v>
      </c>
      <c r="P1869" s="16" t="n">
        <v>0.0604098977677735</v>
      </c>
    </row>
    <row r="1870" customFormat="false" ht="15" hidden="false" customHeight="false" outlineLevel="0" collapsed="false">
      <c r="A1870" s="17" t="n">
        <v>2265</v>
      </c>
      <c r="B1870" s="6"/>
      <c r="C1870" s="16" t="n">
        <v>0.163978630930718</v>
      </c>
      <c r="D1870" s="16" t="n">
        <v>0.185049981197143</v>
      </c>
      <c r="E1870" s="16" t="n">
        <v>0.610503739612965</v>
      </c>
      <c r="F1870" s="16" t="n">
        <v>0.406252444284232</v>
      </c>
      <c r="G1870" s="18" t="n">
        <v>4.77112378859281E-018</v>
      </c>
      <c r="H1870" s="6"/>
      <c r="I1870" s="18" t="n">
        <v>0.000221729657710231</v>
      </c>
      <c r="J1870" s="18" t="n">
        <v>0.00030705719241467</v>
      </c>
      <c r="K1870" s="16" t="n">
        <v>0.565931368423415</v>
      </c>
      <c r="L1870" s="16" t="n">
        <v>0.00100908937823953</v>
      </c>
      <c r="M1870" s="16" t="n">
        <v>0.592744084790744</v>
      </c>
      <c r="N1870" s="18" t="n">
        <v>7.64912712467571E-016</v>
      </c>
      <c r="O1870" s="16" t="n">
        <v>0.149912035055795</v>
      </c>
      <c r="P1870" s="16" t="n">
        <v>0.0613169949319546</v>
      </c>
    </row>
    <row r="1871" customFormat="false" ht="15" hidden="false" customHeight="false" outlineLevel="0" collapsed="false">
      <c r="A1871" s="17" t="n">
        <v>2266</v>
      </c>
      <c r="B1871" s="6"/>
      <c r="C1871" s="16" t="n">
        <v>0.164219515607155</v>
      </c>
      <c r="D1871" s="16" t="n">
        <v>0.185379386359077</v>
      </c>
      <c r="E1871" s="16" t="n">
        <v>0.609840259893282</v>
      </c>
      <c r="F1871" s="16" t="n">
        <v>0.404901714057465</v>
      </c>
      <c r="G1871" s="18" t="n">
        <v>6.38173552530796E-018</v>
      </c>
      <c r="H1871" s="6"/>
      <c r="I1871" s="18" t="n">
        <v>0.000219197419787752</v>
      </c>
      <c r="J1871" s="18" t="n">
        <v>0.000305589457665577</v>
      </c>
      <c r="K1871" s="16" t="n">
        <v>0.56634095844064</v>
      </c>
      <c r="L1871" s="18" t="n">
        <v>0.000829184584700573</v>
      </c>
      <c r="M1871" s="16" t="n">
        <v>0.531893315827568</v>
      </c>
      <c r="N1871" s="18" t="n">
        <v>0.000531800454937619</v>
      </c>
      <c r="O1871" s="16" t="n">
        <v>0.149424746463323</v>
      </c>
      <c r="P1871" s="16" t="n">
        <v>0.0621856367002606</v>
      </c>
    </row>
    <row r="1872" customFormat="false" ht="15" hidden="false" customHeight="false" outlineLevel="0" collapsed="false">
      <c r="A1872" s="17" t="n">
        <v>2267</v>
      </c>
      <c r="B1872" s="6"/>
      <c r="C1872" s="16" t="n">
        <v>0.164457161071061</v>
      </c>
      <c r="D1872" s="16" t="n">
        <v>0.185707243030555</v>
      </c>
      <c r="E1872" s="16" t="n">
        <v>0.609283385794521</v>
      </c>
      <c r="F1872" s="16" t="n">
        <v>0.403573446913786</v>
      </c>
      <c r="G1872" s="18" t="n">
        <v>8.45991621628711E-018</v>
      </c>
      <c r="H1872" s="6"/>
      <c r="I1872" s="18" t="n">
        <v>0.000213560608066737</v>
      </c>
      <c r="J1872" s="18" t="n">
        <v>0.000300456172100699</v>
      </c>
      <c r="K1872" s="16" t="n">
        <v>0.566732313285866</v>
      </c>
      <c r="L1872" s="18" t="n">
        <v>0.000688232028750749</v>
      </c>
      <c r="M1872" s="16" t="n">
        <v>0.501505103042749</v>
      </c>
      <c r="N1872" s="16" t="n">
        <v>0.342836998228365</v>
      </c>
      <c r="O1872" s="16" t="n">
        <v>0.148945455440354</v>
      </c>
      <c r="P1872" s="16" t="n">
        <v>0.0629814269100465</v>
      </c>
    </row>
    <row r="1873" customFormat="false" ht="15" hidden="false" customHeight="false" outlineLevel="0" collapsed="false">
      <c r="A1873" s="17" t="n">
        <v>2268</v>
      </c>
      <c r="B1873" s="6"/>
      <c r="C1873" s="16" t="n">
        <v>0.164687414261013</v>
      </c>
      <c r="D1873" s="16" t="n">
        <v>0.18602891418963</v>
      </c>
      <c r="E1873" s="16" t="n">
        <v>0.608753163100989</v>
      </c>
      <c r="F1873" s="16" t="n">
        <v>0.402275545380324</v>
      </c>
      <c r="G1873" s="18" t="n">
        <v>1.11057297980302E-017</v>
      </c>
      <c r="H1873" s="6"/>
      <c r="I1873" s="18" t="n">
        <v>0.000204928856883301</v>
      </c>
      <c r="J1873" s="18" t="n">
        <v>0.000291928614635635</v>
      </c>
      <c r="K1873" s="16" t="n">
        <v>0.567258327862782</v>
      </c>
      <c r="L1873" s="18" t="n">
        <v>0.000567896177632029</v>
      </c>
      <c r="M1873" s="16" t="n">
        <v>0.513025523629977</v>
      </c>
      <c r="N1873" s="16" t="n">
        <v>0.94975484265158</v>
      </c>
      <c r="O1873" s="16" t="n">
        <v>0.148477020095584</v>
      </c>
      <c r="P1873" s="16" t="n">
        <v>0.0637946605845358</v>
      </c>
    </row>
    <row r="1874" customFormat="false" ht="15" hidden="false" customHeight="false" outlineLevel="0" collapsed="false">
      <c r="A1874" s="17" t="n">
        <v>2269</v>
      </c>
      <c r="B1874" s="6"/>
      <c r="C1874" s="16" t="n">
        <v>0.164905716742202</v>
      </c>
      <c r="D1874" s="16" t="n">
        <v>0.186338912758275</v>
      </c>
      <c r="E1874" s="16" t="n">
        <v>0.608037783276384</v>
      </c>
      <c r="F1874" s="16" t="n">
        <v>0.401019316757946</v>
      </c>
      <c r="G1874" s="18" t="n">
        <v>1.43461534112415E-017</v>
      </c>
      <c r="H1874" s="6"/>
      <c r="I1874" s="18" t="n">
        <v>0.000193350365454038</v>
      </c>
      <c r="J1874" s="18" t="n">
        <v>0.000279898207590259</v>
      </c>
      <c r="K1874" s="16" t="n">
        <v>0.567659501646776</v>
      </c>
      <c r="L1874" s="18" t="n">
        <v>0.00047595069142444</v>
      </c>
      <c r="M1874" s="16" t="n">
        <v>0.519306839031123</v>
      </c>
      <c r="N1874" s="16" t="n">
        <v>0.591264065465862</v>
      </c>
      <c r="O1874" s="16" t="n">
        <v>0.148023530026455</v>
      </c>
      <c r="P1874" s="16" t="n">
        <v>0.0645156124329866</v>
      </c>
    </row>
    <row r="1875" customFormat="false" ht="15" hidden="false" customHeight="false" outlineLevel="0" collapsed="false">
      <c r="A1875" s="17" t="n">
        <v>2270</v>
      </c>
      <c r="B1875" s="6"/>
      <c r="C1875" s="16" t="n">
        <v>0.165107538862749</v>
      </c>
      <c r="D1875" s="16" t="n">
        <v>0.186631112928753</v>
      </c>
      <c r="E1875" s="16" t="n">
        <v>0.607480909177622</v>
      </c>
      <c r="F1875" s="16" t="n">
        <v>0.399810813396604</v>
      </c>
      <c r="G1875" s="18" t="n">
        <v>1.82751765315015E-017</v>
      </c>
      <c r="H1875" s="6"/>
      <c r="I1875" s="18" t="n">
        <v>0.00017961902158103</v>
      </c>
      <c r="J1875" s="18" t="n">
        <v>0.000265413496844369</v>
      </c>
      <c r="K1875" s="16" t="n">
        <v>0.568122394474462</v>
      </c>
      <c r="L1875" s="18" t="n">
        <v>0.00039620296273953</v>
      </c>
      <c r="M1875" s="16" t="n">
        <v>0.521611484230784</v>
      </c>
      <c r="N1875" s="16" t="n">
        <v>0.434620523074738</v>
      </c>
      <c r="O1875" s="16" t="n">
        <v>0.14758718031683</v>
      </c>
      <c r="P1875" s="16" t="n">
        <v>0.0652518010844762</v>
      </c>
    </row>
    <row r="1876" customFormat="false" ht="15" hidden="false" customHeight="false" outlineLevel="0" collapsed="false">
      <c r="A1876" s="17" t="n">
        <v>2271</v>
      </c>
      <c r="B1876" s="6"/>
      <c r="C1876" s="16" t="n">
        <v>0.165290950537396</v>
      </c>
      <c r="D1876" s="16" t="n">
        <v>0.186902743265904</v>
      </c>
      <c r="E1876" s="16" t="n">
        <v>0.606933854017629</v>
      </c>
      <c r="F1876" s="16" t="n">
        <v>0.398648554616561</v>
      </c>
      <c r="G1876" s="18" t="n">
        <v>2.30297370767164E-017</v>
      </c>
      <c r="H1876" s="6"/>
      <c r="I1876" s="18" t="n">
        <v>0.000163688971108071</v>
      </c>
      <c r="J1876" s="18" t="n">
        <v>0.000248653037703688</v>
      </c>
      <c r="K1876" s="16" t="n">
        <v>0.568878452759683</v>
      </c>
      <c r="L1876" s="18" t="n">
        <v>0.000310492612286284</v>
      </c>
      <c r="M1876" s="16" t="n">
        <v>0.521067234481869</v>
      </c>
      <c r="N1876" s="16" t="n">
        <v>0.375416615823902</v>
      </c>
      <c r="O1876" s="16" t="n">
        <v>0.147167446647424</v>
      </c>
      <c r="P1876" s="16" t="n">
        <v>0.0661841021182877</v>
      </c>
    </row>
    <row r="1877" customFormat="false" ht="15" hidden="false" customHeight="false" outlineLevel="0" collapsed="false">
      <c r="A1877" s="17" t="n">
        <v>2272</v>
      </c>
      <c r="B1877" s="6"/>
      <c r="C1877" s="16" t="n">
        <v>0.165451819299974</v>
      </c>
      <c r="D1877" s="16" t="n">
        <v>0.187148053917366</v>
      </c>
      <c r="E1877" s="16" t="n">
        <v>0.606463947662251</v>
      </c>
      <c r="F1877" s="16" t="n">
        <v>0.39752208002108</v>
      </c>
      <c r="G1877" s="18" t="n">
        <v>2.86575553187743E-017</v>
      </c>
      <c r="H1877" s="6"/>
      <c r="I1877" s="18" t="n">
        <v>0.000146732942882961</v>
      </c>
      <c r="J1877" s="18" t="n">
        <v>0.000230836514775369</v>
      </c>
      <c r="K1877" s="16" t="n">
        <v>0.570093195755974</v>
      </c>
      <c r="L1877" s="18" t="n">
        <v>0.000233282729082863</v>
      </c>
      <c r="M1877" s="16" t="n">
        <v>0.519336295847431</v>
      </c>
      <c r="N1877" s="16" t="n">
        <v>0.35757344925733</v>
      </c>
      <c r="O1877" s="16" t="n">
        <v>0.146760560054367</v>
      </c>
      <c r="P1877" s="16" t="n">
        <v>0.0672565345575937</v>
      </c>
    </row>
    <row r="1878" customFormat="false" ht="15" hidden="false" customHeight="false" outlineLevel="0" collapsed="false">
      <c r="A1878" s="17" t="n">
        <v>2273</v>
      </c>
      <c r="B1878" s="6"/>
      <c r="C1878" s="16" t="n">
        <v>0.165591014165406</v>
      </c>
      <c r="D1878" s="16" t="n">
        <v>0.187368287748219</v>
      </c>
      <c r="E1878" s="16" t="n">
        <v>0.605992638601334</v>
      </c>
      <c r="F1878" s="16" t="n">
        <v>0.396432461539773</v>
      </c>
      <c r="G1878" s="18" t="n">
        <v>3.52837411952496E-017</v>
      </c>
      <c r="H1878" s="6"/>
      <c r="I1878" s="18" t="n">
        <v>0.000129227897817877</v>
      </c>
      <c r="J1878" s="18" t="n">
        <v>0.000212394274401716</v>
      </c>
      <c r="K1878" s="16" t="n">
        <v>0.571378074029188</v>
      </c>
      <c r="L1878" s="18" t="n">
        <v>0.000169984558039877</v>
      </c>
      <c r="M1878" s="16" t="n">
        <v>0.514704562159493</v>
      </c>
      <c r="N1878" s="16" t="n">
        <v>0.420264341955061</v>
      </c>
      <c r="O1878" s="16" t="n">
        <v>0.146366915124734</v>
      </c>
      <c r="P1878" s="16" t="n">
        <v>0.0684063404842303</v>
      </c>
    </row>
    <row r="1879" customFormat="false" ht="15" hidden="false" customHeight="false" outlineLevel="0" collapsed="false">
      <c r="A1879" s="17" t="n">
        <v>2274</v>
      </c>
      <c r="B1879" s="6"/>
      <c r="C1879" s="16" t="n">
        <v>0.165706008468929</v>
      </c>
      <c r="D1879" s="16" t="n">
        <v>0.187561990944233</v>
      </c>
      <c r="E1879" s="16" t="n">
        <v>0.605496080840726</v>
      </c>
      <c r="F1879" s="16" t="n">
        <v>0.395401066676474</v>
      </c>
      <c r="G1879" s="18" t="n">
        <v>4.27284132568637E-017</v>
      </c>
      <c r="H1879" s="6"/>
      <c r="I1879" s="18" t="n">
        <v>0.000112350406554233</v>
      </c>
      <c r="J1879" s="18" t="n">
        <v>0.000194730948040678</v>
      </c>
      <c r="K1879" s="16" t="n">
        <v>0.57278077956763</v>
      </c>
      <c r="L1879" s="18" t="n">
        <v>0.000120307728486346</v>
      </c>
      <c r="M1879" s="16" t="n">
        <v>0.505201232136545</v>
      </c>
      <c r="N1879" s="16" t="n">
        <v>0.627871522334364</v>
      </c>
      <c r="O1879" s="16" t="n">
        <v>0.145994240488007</v>
      </c>
      <c r="P1879" s="16" t="n">
        <v>0.0696709724343345</v>
      </c>
    </row>
    <row r="1880" customFormat="false" ht="15" hidden="false" customHeight="false" outlineLevel="0" collapsed="false">
      <c r="A1880" s="17" t="n">
        <v>2275</v>
      </c>
      <c r="B1880" s="6"/>
      <c r="C1880" s="16" t="n">
        <v>0.165799662385939</v>
      </c>
      <c r="D1880" s="16" t="n">
        <v>0.187733392215768</v>
      </c>
      <c r="E1880" s="16" t="n">
        <v>0.605069658357039</v>
      </c>
      <c r="F1880" s="16" t="n">
        <v>0.394432779578176</v>
      </c>
      <c r="G1880" s="18" t="n">
        <v>5.1007185027423E-017</v>
      </c>
      <c r="H1880" s="6"/>
      <c r="I1880" s="18" t="n">
        <v>9.6613741729352E-005</v>
      </c>
      <c r="J1880" s="18" t="n">
        <v>0.000178451762079822</v>
      </c>
      <c r="K1880" s="16" t="n">
        <v>0.574560812895914</v>
      </c>
      <c r="L1880" s="18" t="n">
        <v>8.14707660096857E-005</v>
      </c>
      <c r="M1880" s="16" t="n">
        <v>0.509106364355569</v>
      </c>
      <c r="N1880" s="16" t="n">
        <v>0.94975484265158</v>
      </c>
      <c r="O1880" s="16" t="n">
        <v>0.145644312046193</v>
      </c>
      <c r="P1880" s="16" t="n">
        <v>0.0710388216729549</v>
      </c>
    </row>
    <row r="1881" customFormat="false" ht="15" hidden="false" customHeight="false" outlineLevel="0" collapsed="false">
      <c r="A1881" s="17" t="n">
        <v>2276</v>
      </c>
      <c r="B1881" s="6"/>
      <c r="C1881" s="16" t="n">
        <v>0.165872416598094</v>
      </c>
      <c r="D1881" s="16" t="n">
        <v>0.187883618560221</v>
      </c>
      <c r="E1881" s="16" t="n">
        <v>0.604581516829661</v>
      </c>
      <c r="F1881" s="16" t="n">
        <v>0.39353984338448</v>
      </c>
      <c r="G1881" s="18" t="n">
        <v>5.96380539474701E-017</v>
      </c>
      <c r="H1881" s="6"/>
      <c r="I1881" s="18" t="n">
        <v>8.32720853959096E-005</v>
      </c>
      <c r="J1881" s="18" t="n">
        <v>0.000165055315955833</v>
      </c>
      <c r="K1881" s="16" t="n">
        <v>0.576528808766349</v>
      </c>
      <c r="L1881" s="18" t="n">
        <v>5.30762214144447E-005</v>
      </c>
      <c r="M1881" s="16" t="n">
        <v>0.533496608258008</v>
      </c>
      <c r="N1881" s="16" t="n">
        <v>0.250454232250517</v>
      </c>
      <c r="O1881" s="16" t="n">
        <v>0.145321566145842</v>
      </c>
      <c r="P1881" s="16" t="n">
        <v>0.0725304167442524</v>
      </c>
    </row>
    <row r="1882" customFormat="false" ht="15" hidden="false" customHeight="false" outlineLevel="0" collapsed="false">
      <c r="A1882" s="17" t="n">
        <v>2277</v>
      </c>
      <c r="B1882" s="6"/>
      <c r="C1882" s="16" t="n">
        <v>0.165929760527151</v>
      </c>
      <c r="D1882" s="16" t="n">
        <v>0.188019591086401</v>
      </c>
      <c r="E1882" s="16" t="n">
        <v>0.604246270205973</v>
      </c>
      <c r="F1882" s="16" t="n">
        <v>0.392724928068848</v>
      </c>
      <c r="G1882" s="18" t="n">
        <v>6.85991459348461E-017</v>
      </c>
      <c r="H1882" s="6"/>
      <c r="I1882" s="18" t="n">
        <v>7.27019759168761E-005</v>
      </c>
      <c r="J1882" s="18" t="n">
        <v>0.000155150931364242</v>
      </c>
      <c r="K1882" s="16" t="n">
        <v>0.579087343668468</v>
      </c>
      <c r="L1882" s="18" t="n">
        <v>3.19556948749035E-005</v>
      </c>
      <c r="M1882" s="16" t="n">
        <v>0.570717399720581</v>
      </c>
      <c r="N1882" s="18" t="n">
        <v>0.000686118424604353</v>
      </c>
      <c r="O1882" s="16" t="n">
        <v>0.145026979880539</v>
      </c>
      <c r="P1882" s="16" t="n">
        <v>0.0742692849672859</v>
      </c>
    </row>
    <row r="1883" customFormat="false" ht="15" hidden="false" customHeight="false" outlineLevel="0" collapsed="false">
      <c r="A1883" s="17" t="n">
        <v>2278</v>
      </c>
      <c r="B1883" s="6"/>
      <c r="C1883" s="16" t="n">
        <v>0.16597323572604</v>
      </c>
      <c r="D1883" s="16" t="n">
        <v>0.188142859382431</v>
      </c>
      <c r="E1883" s="16" t="n">
        <v>0.603948896631824</v>
      </c>
      <c r="F1883" s="16" t="n">
        <v>0.391982055930319</v>
      </c>
      <c r="G1883" s="18" t="n">
        <v>7.74683119792134E-017</v>
      </c>
      <c r="H1883" s="6"/>
      <c r="I1883" s="18" t="n">
        <v>6.60369932248036E-005</v>
      </c>
      <c r="J1883" s="18" t="n">
        <v>0.000149860489735532</v>
      </c>
      <c r="K1883" s="16" t="n">
        <v>0.581599589287818</v>
      </c>
      <c r="L1883" s="18" t="n">
        <v>1.86581397239142E-005</v>
      </c>
      <c r="M1883" s="16" t="n">
        <v>0.636876006441224</v>
      </c>
      <c r="N1883" s="18" t="n">
        <v>1.57539911717916E-015</v>
      </c>
      <c r="O1883" s="16" t="n">
        <v>0.14475840311631</v>
      </c>
      <c r="P1883" s="16" t="n">
        <v>0.0760842090154164</v>
      </c>
    </row>
    <row r="1884" customFormat="false" ht="15" hidden="false" customHeight="false" outlineLevel="0" collapsed="false">
      <c r="A1884" s="17" t="n">
        <v>2279</v>
      </c>
      <c r="B1884" s="6"/>
      <c r="C1884" s="16" t="n">
        <v>0.166010248873484</v>
      </c>
      <c r="D1884" s="16" t="n">
        <v>0.188261195019594</v>
      </c>
      <c r="E1884" s="16" t="n">
        <v>0.603703423162596</v>
      </c>
      <c r="F1884" s="16" t="n">
        <v>0.391287782423261</v>
      </c>
      <c r="G1884" s="18" t="n">
        <v>8.6564813685723E-017</v>
      </c>
      <c r="H1884" s="6"/>
      <c r="I1884" s="18" t="n">
        <v>6.34724384793807E-005</v>
      </c>
      <c r="J1884" s="18" t="n">
        <v>0.000149474662672183</v>
      </c>
      <c r="K1884" s="16" t="n">
        <v>0.584505995163471</v>
      </c>
      <c r="L1884" s="18" t="n">
        <v>1.06324174737292E-005</v>
      </c>
      <c r="M1884" s="16" t="n">
        <v>0.686882458886701</v>
      </c>
      <c r="N1884" s="18" t="n">
        <v>3.82916327375251E-035</v>
      </c>
      <c r="O1884" s="16" t="n">
        <v>0.144507367691461</v>
      </c>
      <c r="P1884" s="16" t="n">
        <v>0.0779989930976267</v>
      </c>
    </row>
    <row r="1885" customFormat="false" ht="15" hidden="false" customHeight="false" outlineLevel="0" collapsed="false">
      <c r="A1885" s="17" t="n">
        <v>2280</v>
      </c>
      <c r="B1885" s="6"/>
      <c r="C1885" s="16" t="n">
        <v>0.166043714350996</v>
      </c>
      <c r="D1885" s="16" t="n">
        <v>0.188378308372588</v>
      </c>
      <c r="E1885" s="16" t="n">
        <v>0.603354149483524</v>
      </c>
      <c r="F1885" s="16" t="n">
        <v>0.390645068434759</v>
      </c>
      <c r="G1885" s="18" t="n">
        <v>9.56615826122791E-017</v>
      </c>
      <c r="H1885" s="6"/>
      <c r="I1885" s="18" t="n">
        <v>6.57541393661271E-005</v>
      </c>
      <c r="J1885" s="18" t="n">
        <v>0.000154659228711916</v>
      </c>
      <c r="K1885" s="16" t="n">
        <v>0.587426428094509</v>
      </c>
      <c r="L1885" s="18" t="n">
        <v>6.16416136403732E-006</v>
      </c>
      <c r="M1885" s="16" t="n">
        <v>0.643019856699602</v>
      </c>
      <c r="N1885" s="18" t="n">
        <v>3.18549314173633E-020</v>
      </c>
      <c r="O1885" s="16" t="n">
        <v>0.144274950282941</v>
      </c>
      <c r="P1885" s="16" t="n">
        <v>0.0798071606542903</v>
      </c>
    </row>
    <row r="1886" customFormat="false" ht="15" hidden="false" customHeight="false" outlineLevel="0" collapsed="false">
      <c r="A1886" s="17" t="n">
        <v>2281</v>
      </c>
      <c r="B1886" s="6"/>
      <c r="C1886" s="16" t="n">
        <v>0.166082028105709</v>
      </c>
      <c r="D1886" s="16" t="n">
        <v>0.188503573556277</v>
      </c>
      <c r="E1886" s="16" t="n">
        <v>0.60309605166445</v>
      </c>
      <c r="F1886" s="16" t="n">
        <v>0.390032265446122</v>
      </c>
      <c r="G1886" s="18" t="n">
        <v>1.05070696702502E-016</v>
      </c>
      <c r="H1886" s="6"/>
      <c r="I1886" s="18" t="n">
        <v>7.31376755080755E-005</v>
      </c>
      <c r="J1886" s="18" t="n">
        <v>0.000165314034418318</v>
      </c>
      <c r="K1886" s="16" t="n">
        <v>0.589580983801556</v>
      </c>
      <c r="L1886" s="18" t="n">
        <v>4.08352090994939E-006</v>
      </c>
      <c r="M1886" s="16" t="n">
        <v>0.629792343472089</v>
      </c>
      <c r="N1886" s="18" t="n">
        <v>3.4965536384057E-012</v>
      </c>
      <c r="O1886" s="16" t="n">
        <v>0.144053327012735</v>
      </c>
      <c r="P1886" s="16" t="n">
        <v>0.0811793278618426</v>
      </c>
    </row>
    <row r="1887" customFormat="false" ht="15" hidden="false" customHeight="false" outlineLevel="0" collapsed="false">
      <c r="A1887" s="17" t="n">
        <v>2282</v>
      </c>
      <c r="B1887" s="6"/>
      <c r="C1887" s="16" t="n">
        <v>0.166128312461147</v>
      </c>
      <c r="D1887" s="16" t="n">
        <v>0.188640141151739</v>
      </c>
      <c r="E1887" s="16" t="n">
        <v>0.602804288912454</v>
      </c>
      <c r="F1887" s="16" t="n">
        <v>0.389426125360865</v>
      </c>
      <c r="G1887" s="18" t="n">
        <v>1.15232270129812E-016</v>
      </c>
      <c r="H1887" s="6"/>
      <c r="I1887" s="18" t="n">
        <v>8.60727703982149E-005</v>
      </c>
      <c r="J1887" s="18" t="n">
        <v>0.000182034064522945</v>
      </c>
      <c r="K1887" s="16" t="n">
        <v>0.591438165934454</v>
      </c>
      <c r="L1887" s="18" t="n">
        <v>3.15959055204011E-006</v>
      </c>
      <c r="M1887" s="16" t="n">
        <v>0.613794486806152</v>
      </c>
      <c r="N1887" s="18" t="n">
        <v>1.36834967764476E-008</v>
      </c>
      <c r="O1887" s="16" t="n">
        <v>0.1438340920888</v>
      </c>
      <c r="P1887" s="16" t="n">
        <v>0.0821408351566478</v>
      </c>
    </row>
    <row r="1888" customFormat="false" ht="15" hidden="false" customHeight="false" outlineLevel="0" collapsed="false">
      <c r="A1888" s="17" t="n">
        <v>2283</v>
      </c>
      <c r="B1888" s="6"/>
      <c r="C1888" s="16" t="n">
        <v>0.166191611151492</v>
      </c>
      <c r="D1888" s="16" t="n">
        <v>0.188798930918429</v>
      </c>
      <c r="E1888" s="16" t="n">
        <v>0.602459223349998</v>
      </c>
      <c r="F1888" s="16" t="n">
        <v>0.388815056206607</v>
      </c>
      <c r="G1888" s="18" t="n">
        <v>1.26265927095506E-016</v>
      </c>
      <c r="H1888" s="6"/>
      <c r="I1888" s="18" t="n">
        <v>0.00010481614806707</v>
      </c>
      <c r="J1888" s="18" t="n">
        <v>0.000205274250619224</v>
      </c>
      <c r="K1888" s="16" t="n">
        <v>0.592960101443665</v>
      </c>
      <c r="L1888" s="18" t="n">
        <v>2.69604723678147E-006</v>
      </c>
      <c r="M1888" s="16" t="n">
        <v>0.599094132763274</v>
      </c>
      <c r="N1888" s="18" t="n">
        <v>1.13107803972807E-006</v>
      </c>
      <c r="O1888" s="16" t="n">
        <v>0.143613052930099</v>
      </c>
      <c r="P1888" s="16" t="n">
        <v>0.0827773704123062</v>
      </c>
    </row>
    <row r="1889" customFormat="false" ht="15" hidden="false" customHeight="false" outlineLevel="0" collapsed="false">
      <c r="A1889" s="17" t="n">
        <v>2284</v>
      </c>
      <c r="B1889" s="6"/>
      <c r="C1889" s="16" t="n">
        <v>0.166274157302958</v>
      </c>
      <c r="D1889" s="16" t="n">
        <v>0.188981816136061</v>
      </c>
      <c r="E1889" s="16" t="n">
        <v>0.60210574155431</v>
      </c>
      <c r="F1889" s="16" t="n">
        <v>0.388188014643312</v>
      </c>
      <c r="G1889" s="18" t="n">
        <v>1.39204831910133E-016</v>
      </c>
      <c r="H1889" s="6"/>
      <c r="I1889" s="18" t="n">
        <v>0.000129226410799123</v>
      </c>
      <c r="J1889" s="18" t="n">
        <v>0.000234613038058427</v>
      </c>
      <c r="K1889" s="16" t="n">
        <v>0.593487518726119</v>
      </c>
      <c r="L1889" s="18" t="n">
        <v>2.70091678513365E-006</v>
      </c>
      <c r="M1889" s="16" t="n">
        <v>0.586566569599443</v>
      </c>
      <c r="N1889" s="18" t="n">
        <v>1.62481492174862E-005</v>
      </c>
      <c r="O1889" s="16" t="n">
        <v>0.143386213802009</v>
      </c>
      <c r="P1889" s="16" t="n">
        <v>0.0829048061699101</v>
      </c>
    </row>
    <row r="1890" customFormat="false" ht="15" hidden="false" customHeight="false" outlineLevel="0" collapsed="false">
      <c r="A1890" s="17" t="n">
        <v>2285</v>
      </c>
      <c r="B1890" s="6"/>
      <c r="C1890" s="16" t="n">
        <v>0.166384953462664</v>
      </c>
      <c r="D1890" s="16" t="n">
        <v>0.18919794521482</v>
      </c>
      <c r="E1890" s="16" t="n">
        <v>0.601749454347546</v>
      </c>
      <c r="F1890" s="16" t="n">
        <v>0.387509995627746</v>
      </c>
      <c r="G1890" s="18" t="n">
        <v>1.55229927505977E-016</v>
      </c>
      <c r="H1890" s="6"/>
      <c r="I1890" s="18" t="n">
        <v>0.000159713362842343</v>
      </c>
      <c r="J1890" s="18" t="n">
        <v>0.000270606330830408</v>
      </c>
      <c r="K1890" s="16" t="n">
        <v>0.593184534329815</v>
      </c>
      <c r="L1890" s="18" t="n">
        <v>3.10622393371847E-006</v>
      </c>
      <c r="M1890" s="16" t="n">
        <v>0.575330898236519</v>
      </c>
      <c r="N1890" s="18" t="n">
        <v>9.44445007261731E-005</v>
      </c>
      <c r="O1890" s="16" t="n">
        <v>0.143140907593315</v>
      </c>
      <c r="P1890" s="16" t="n">
        <v>0.0826045566521283</v>
      </c>
    </row>
    <row r="1891" customFormat="false" ht="15" hidden="false" customHeight="false" outlineLevel="0" collapsed="false">
      <c r="A1891" s="17" t="n">
        <v>2286</v>
      </c>
      <c r="B1891" s="6"/>
      <c r="C1891" s="16" t="n">
        <v>0.16652835553963</v>
      </c>
      <c r="D1891" s="16" t="n">
        <v>0.189452583364512</v>
      </c>
      <c r="E1891" s="16" t="n">
        <v>0.601363710324474</v>
      </c>
      <c r="F1891" s="16" t="n">
        <v>0.386778996729197</v>
      </c>
      <c r="G1891" s="18" t="n">
        <v>1.75156375387806E-016</v>
      </c>
      <c r="H1891" s="6"/>
      <c r="I1891" s="18" t="n">
        <v>0.000195683668369311</v>
      </c>
      <c r="J1891" s="18" t="n">
        <v>0.000312748629827393</v>
      </c>
      <c r="K1891" s="16" t="n">
        <v>0.592156351170137</v>
      </c>
      <c r="L1891" s="18" t="n">
        <v>3.83239042940785E-006</v>
      </c>
      <c r="M1891" s="16" t="n">
        <v>0.56516128308281</v>
      </c>
      <c r="N1891" s="18" t="n">
        <v>0.000341571688486319</v>
      </c>
      <c r="O1891" s="16" t="n">
        <v>0.142876403790953</v>
      </c>
      <c r="P1891" s="16" t="n">
        <v>0.082063460090428</v>
      </c>
    </row>
    <row r="1892" customFormat="false" ht="15" hidden="false" customHeight="false" outlineLevel="0" collapsed="false">
      <c r="A1892" s="17" t="n">
        <v>2287</v>
      </c>
      <c r="B1892" s="6"/>
      <c r="C1892" s="16" t="n">
        <v>0.166712145467125</v>
      </c>
      <c r="D1892" s="16" t="n">
        <v>0.189754308798494</v>
      </c>
      <c r="E1892" s="16" t="n">
        <v>0.600956925718326</v>
      </c>
      <c r="F1892" s="16" t="n">
        <v>0.385978454848265</v>
      </c>
      <c r="G1892" s="18" t="n">
        <v>2.00463284626654E-016</v>
      </c>
      <c r="H1892" s="6"/>
      <c r="I1892" s="18" t="n">
        <v>0.000237011484440984</v>
      </c>
      <c r="J1892" s="18" t="n">
        <v>0.000360657325542572</v>
      </c>
      <c r="K1892" s="16" t="n">
        <v>0.590467493701852</v>
      </c>
      <c r="L1892" s="18" t="n">
        <v>5.18675633095301E-006</v>
      </c>
      <c r="M1892" s="16" t="n">
        <v>0.55689373663923</v>
      </c>
      <c r="N1892" s="18" t="n">
        <v>0.000818697177378901</v>
      </c>
      <c r="O1892" s="16" t="n">
        <v>0.142586701513696</v>
      </c>
      <c r="P1892" s="16" t="n">
        <v>0.0812209382048558</v>
      </c>
    </row>
    <row r="1893" customFormat="false" ht="15" hidden="false" customHeight="false" outlineLevel="0" collapsed="false">
      <c r="A1893" s="17" t="n">
        <v>2288</v>
      </c>
      <c r="B1893" s="6"/>
      <c r="C1893" s="16" t="n">
        <v>0.166940884934313</v>
      </c>
      <c r="D1893" s="16" t="n">
        <v>0.190107110461448</v>
      </c>
      <c r="E1893" s="16" t="n">
        <v>0.600545932995562</v>
      </c>
      <c r="F1893" s="16" t="n">
        <v>0.385078517384735</v>
      </c>
      <c r="G1893" s="18" t="n">
        <v>2.3435515702558E-016</v>
      </c>
      <c r="H1893" s="6"/>
      <c r="I1893" s="18" t="n">
        <v>0.000282782261651588</v>
      </c>
      <c r="J1893" s="18" t="n">
        <v>0.000413172371014074</v>
      </c>
      <c r="K1893" s="16" t="n">
        <v>0.58801977253727</v>
      </c>
      <c r="L1893" s="18" t="n">
        <v>7.55269240254874E-006</v>
      </c>
      <c r="M1893" s="16" t="n">
        <v>0.549250394160256</v>
      </c>
      <c r="N1893" s="16" t="n">
        <v>0.00170556837587713</v>
      </c>
      <c r="O1893" s="16" t="n">
        <v>0.142260985936749</v>
      </c>
      <c r="P1893" s="16" t="n">
        <v>0.0801099664232096</v>
      </c>
    </row>
    <row r="1894" customFormat="false" ht="15" hidden="false" customHeight="false" outlineLevel="0" collapsed="false">
      <c r="A1894" s="17" t="n">
        <v>2289</v>
      </c>
      <c r="B1894" s="6"/>
      <c r="C1894" s="16" t="n">
        <v>0.167223801672536</v>
      </c>
      <c r="D1894" s="16" t="n">
        <v>0.190521687809357</v>
      </c>
      <c r="E1894" s="16" t="n">
        <v>0.60016018897249</v>
      </c>
      <c r="F1894" s="16" t="n">
        <v>0.384055966575304</v>
      </c>
      <c r="G1894" s="18" t="n">
        <v>2.80858494360112E-016</v>
      </c>
      <c r="H1894" s="6"/>
      <c r="I1894" s="18" t="n">
        <v>0.000332166148364763</v>
      </c>
      <c r="J1894" s="18" t="n">
        <v>0.000469245066166911</v>
      </c>
      <c r="K1894" s="16" t="n">
        <v>0.585225583104692</v>
      </c>
      <c r="L1894" s="18" t="n">
        <v>1.1577373140191E-005</v>
      </c>
      <c r="M1894" s="16" t="n">
        <v>0.541511667704669</v>
      </c>
      <c r="N1894" s="16" t="n">
        <v>0.00368176730358234</v>
      </c>
      <c r="O1894" s="16" t="n">
        <v>0.141890836657563</v>
      </c>
      <c r="P1894" s="16" t="n">
        <v>0.0787830491268287</v>
      </c>
    </row>
    <row r="1895" customFormat="false" ht="15" hidden="false" customHeight="false" outlineLevel="0" collapsed="false">
      <c r="A1895" s="17" t="n">
        <v>2290</v>
      </c>
      <c r="B1895" s="6"/>
      <c r="C1895" s="16" t="n">
        <v>0.167563871071168</v>
      </c>
      <c r="D1895" s="16" t="n">
        <v>0.191002080660143</v>
      </c>
      <c r="E1895" s="16" t="n">
        <v>0.599673450150651</v>
      </c>
      <c r="F1895" s="16" t="n">
        <v>0.382913069468964</v>
      </c>
      <c r="G1895" s="18" t="n">
        <v>3.44995479228403E-016</v>
      </c>
      <c r="H1895" s="6"/>
      <c r="I1895" s="18" t="n">
        <v>0.000383549342698875</v>
      </c>
      <c r="J1895" s="18" t="n">
        <v>0.000526947445615112</v>
      </c>
      <c r="K1895" s="16" t="n">
        <v>0.582004971188428</v>
      </c>
      <c r="L1895" s="18" t="n">
        <v>1.82180429264618E-005</v>
      </c>
      <c r="M1895" s="16" t="n">
        <v>0.534002984957386</v>
      </c>
      <c r="N1895" s="16" t="n">
        <v>0.00803172519639637</v>
      </c>
      <c r="O1895" s="16" t="n">
        <v>0.141477053235592</v>
      </c>
      <c r="P1895" s="16" t="n">
        <v>0.077277982090109</v>
      </c>
    </row>
    <row r="1896" customFormat="false" ht="15" hidden="false" customHeight="false" outlineLevel="0" collapsed="false">
      <c r="A1896" s="17" t="n">
        <v>2291</v>
      </c>
      <c r="B1896" s="6"/>
      <c r="C1896" s="16" t="n">
        <v>0.167968671738011</v>
      </c>
      <c r="D1896" s="16" t="n">
        <v>0.191555958706294</v>
      </c>
      <c r="E1896" s="16" t="n">
        <v>0.599140422046043</v>
      </c>
      <c r="F1896" s="16" t="n">
        <v>0.381618088822327</v>
      </c>
      <c r="G1896" s="18" t="n">
        <v>4.38951262728167E-016</v>
      </c>
      <c r="H1896" s="6"/>
      <c r="I1896" s="18" t="n">
        <v>0.000435513244464187</v>
      </c>
      <c r="J1896" s="18" t="n">
        <v>0.000584754347321088</v>
      </c>
      <c r="K1896" s="16" t="n">
        <v>0.578422461243246</v>
      </c>
      <c r="L1896" s="18" t="n">
        <v>2.91159721841754E-005</v>
      </c>
      <c r="M1896" s="16" t="n">
        <v>0.525323043085503</v>
      </c>
      <c r="N1896" s="16" t="n">
        <v>0.0180968646199853</v>
      </c>
      <c r="O1896" s="16" t="n">
        <v>0.141008118680061</v>
      </c>
      <c r="P1896" s="16" t="n">
        <v>0.0756759930142937</v>
      </c>
    </row>
    <row r="1897" customFormat="false" ht="15" hidden="false" customHeight="false" outlineLevel="0" collapsed="false">
      <c r="A1897" s="17" t="n">
        <v>2292</v>
      </c>
      <c r="B1897" s="6"/>
      <c r="C1897" s="16" t="n">
        <v>0.168437532142265</v>
      </c>
      <c r="D1897" s="16" t="n">
        <v>0.19218256333787</v>
      </c>
      <c r="E1897" s="16" t="n">
        <v>0.598507801848205</v>
      </c>
      <c r="F1897" s="16" t="n">
        <v>0.380175675549289</v>
      </c>
      <c r="G1897" s="18" t="n">
        <v>5.74251904437981E-016</v>
      </c>
      <c r="H1897" s="6"/>
      <c r="I1897" s="18" t="n">
        <v>0.000485342807042483</v>
      </c>
      <c r="J1897" s="18" t="n">
        <v>0.000639604731314189</v>
      </c>
      <c r="K1897" s="16" t="n">
        <v>0.574991443496215</v>
      </c>
      <c r="L1897" s="18" t="n">
        <v>4.59471406746838E-005</v>
      </c>
      <c r="M1897" s="16" t="n">
        <v>0.513900811885966</v>
      </c>
      <c r="N1897" s="16" t="n">
        <v>0.0477253923531175</v>
      </c>
      <c r="O1897" s="16" t="n">
        <v>0.140485684515694</v>
      </c>
      <c r="P1897" s="16" t="n">
        <v>0.0740433470879162</v>
      </c>
    </row>
    <row r="1898" customFormat="false" ht="15" hidden="false" customHeight="false" outlineLevel="0" collapsed="false">
      <c r="A1898" s="17" t="n">
        <v>2293</v>
      </c>
      <c r="B1898" s="6"/>
      <c r="C1898" s="16" t="n">
        <v>0.168972113102712</v>
      </c>
      <c r="D1898" s="16" t="n">
        <v>0.192882665551027</v>
      </c>
      <c r="E1898" s="16" t="n">
        <v>0.597907443877751</v>
      </c>
      <c r="F1898" s="16" t="n">
        <v>0.378578460211034</v>
      </c>
      <c r="G1898" s="18" t="n">
        <v>7.76850656246761E-016</v>
      </c>
      <c r="H1898" s="6"/>
      <c r="I1898" s="18" t="n">
        <v>0.000530910105264615</v>
      </c>
      <c r="J1898" s="18" t="n">
        <v>0.000689114481994736</v>
      </c>
      <c r="K1898" s="16" t="n">
        <v>0.571452417422725</v>
      </c>
      <c r="L1898" s="18" t="n">
        <v>7.12876280707661E-005</v>
      </c>
      <c r="M1898" s="16" t="n">
        <v>0.502834867893192</v>
      </c>
      <c r="N1898" s="16" t="n">
        <v>0.153365303420315</v>
      </c>
      <c r="O1898" s="16" t="n">
        <v>0.139907044965557</v>
      </c>
      <c r="P1898" s="16" t="n">
        <v>0.0723922393444884</v>
      </c>
    </row>
    <row r="1899" customFormat="false" ht="15" hidden="false" customHeight="false" outlineLevel="0" collapsed="false">
      <c r="A1899" s="17" t="n">
        <v>2294</v>
      </c>
      <c r="B1899" s="6"/>
      <c r="C1899" s="16" t="n">
        <v>0.169568108588682</v>
      </c>
      <c r="D1899" s="16" t="n">
        <v>0.19364916014251</v>
      </c>
      <c r="E1899" s="16" t="n">
        <v>0.597349167073451</v>
      </c>
      <c r="F1899" s="16" t="n">
        <v>0.37681641761691</v>
      </c>
      <c r="G1899" s="18" t="n">
        <v>1.08239491606275E-015</v>
      </c>
      <c r="H1899" s="6"/>
      <c r="I1899" s="18" t="n">
        <v>0.000568614521106433</v>
      </c>
      <c r="J1899" s="18" t="n">
        <v>0.000729413147450397</v>
      </c>
      <c r="K1899" s="16" t="n">
        <v>0.56821497304</v>
      </c>
      <c r="L1899" s="18" t="n">
        <v>0.000106717009452925</v>
      </c>
      <c r="M1899" s="16" t="n">
        <v>0.534204974554922</v>
      </c>
      <c r="N1899" s="16" t="n">
        <v>0.710191516956284</v>
      </c>
      <c r="O1899" s="16" t="n">
        <v>0.139268525449227</v>
      </c>
      <c r="P1899" s="16" t="n">
        <v>0.070811225814485</v>
      </c>
    </row>
    <row r="1900" customFormat="false" ht="15" hidden="false" customHeight="false" outlineLevel="0" collapsed="false">
      <c r="A1900" s="17" t="n">
        <v>2295</v>
      </c>
      <c r="B1900" s="6"/>
      <c r="C1900" s="16" t="n">
        <v>0.170218484267806</v>
      </c>
      <c r="D1900" s="16" t="n">
        <v>0.194472729839616</v>
      </c>
      <c r="E1900" s="16" t="n">
        <v>0.596559443855308</v>
      </c>
      <c r="F1900" s="16" t="n">
        <v>0.374897977731454</v>
      </c>
      <c r="G1900" s="18" t="n">
        <v>1.55109681921078E-015</v>
      </c>
      <c r="H1900" s="6"/>
      <c r="I1900" s="18" t="n">
        <v>0.00059515653573677</v>
      </c>
      <c r="J1900" s="18" t="n">
        <v>0.000756438624284369</v>
      </c>
      <c r="K1900" s="16" t="n">
        <v>0.565023817940043</v>
      </c>
      <c r="L1900" s="18" t="n">
        <v>0.000158003661345523</v>
      </c>
      <c r="M1900" s="16" t="n">
        <v>0.603730074567827</v>
      </c>
      <c r="N1900" s="16" t="n">
        <v>0.00220762379880869</v>
      </c>
      <c r="O1900" s="16" t="n">
        <v>0.138573133971191</v>
      </c>
      <c r="P1900" s="16" t="n">
        <v>0.069177079223051</v>
      </c>
    </row>
    <row r="1901" customFormat="false" ht="15" hidden="false" customHeight="false" outlineLevel="0" collapsed="false">
      <c r="A1901" s="17" t="n">
        <v>2296</v>
      </c>
      <c r="B1901" s="6"/>
      <c r="C1901" s="16" t="n">
        <v>0.170912369905317</v>
      </c>
      <c r="D1901" s="16" t="n">
        <v>0.195340984004782</v>
      </c>
      <c r="E1901" s="16" t="n">
        <v>0.595887547902394</v>
      </c>
      <c r="F1901" s="16" t="n">
        <v>0.372851520106777</v>
      </c>
      <c r="G1901" s="18" t="n">
        <v>2.27604930442732E-015</v>
      </c>
      <c r="H1901" s="6"/>
      <c r="I1901" s="18" t="n">
        <v>0.00060694597672721</v>
      </c>
      <c r="J1901" s="18" t="n">
        <v>0.000765992147550448</v>
      </c>
      <c r="K1901" s="16" t="n">
        <v>0.561629270537012</v>
      </c>
      <c r="L1901" s="18" t="n">
        <v>0.000236684168643944</v>
      </c>
      <c r="M1901" s="16" t="n">
        <v>0.70594943527075</v>
      </c>
      <c r="N1901" s="18" t="n">
        <v>3.10289243573771E-044</v>
      </c>
      <c r="O1901" s="16" t="n">
        <v>0.137831112950113</v>
      </c>
      <c r="P1901" s="16" t="n">
        <v>0.0674214084941045</v>
      </c>
    </row>
    <row r="1902" customFormat="false" ht="15" hidden="false" customHeight="false" outlineLevel="0" collapsed="false">
      <c r="A1902" s="17" t="n">
        <v>2297</v>
      </c>
      <c r="B1902" s="6"/>
      <c r="C1902" s="16" t="n">
        <v>0.171633380100673</v>
      </c>
      <c r="D1902" s="16" t="n">
        <v>0.196235894148019</v>
      </c>
      <c r="E1902" s="16" t="n">
        <v>0.595176376194404</v>
      </c>
      <c r="F1902" s="16" t="n">
        <v>0.370720133303054</v>
      </c>
      <c r="G1902" s="18" t="n">
        <v>3.38531674498109E-015</v>
      </c>
      <c r="H1902" s="6"/>
      <c r="I1902" s="18" t="n">
        <v>0.000600360058182904</v>
      </c>
      <c r="J1902" s="18" t="n">
        <v>0.000754191436975257</v>
      </c>
      <c r="K1902" s="16" t="n">
        <v>0.558247347483827</v>
      </c>
      <c r="L1902" s="18" t="n">
        <v>0.000355190979692103</v>
      </c>
      <c r="M1902" s="16" t="n">
        <v>0.628131540114573</v>
      </c>
      <c r="N1902" s="18" t="n">
        <v>8.21484205040182E-013</v>
      </c>
      <c r="O1902" s="16" t="n">
        <v>0.137058050842753</v>
      </c>
      <c r="P1902" s="16" t="n">
        <v>0.0655818677814307</v>
      </c>
    </row>
    <row r="1903" customFormat="false" ht="15" hidden="false" customHeight="false" outlineLevel="0" collapsed="false">
      <c r="A1903" s="17" t="n">
        <v>2298</v>
      </c>
      <c r="B1903" s="6"/>
      <c r="C1903" s="16" t="n">
        <v>0.172359273711087</v>
      </c>
      <c r="D1903" s="16" t="n">
        <v>0.197131348606127</v>
      </c>
      <c r="E1903" s="16" t="n">
        <v>0.59436000157103</v>
      </c>
      <c r="F1903" s="16" t="n">
        <v>0.368535234241928</v>
      </c>
      <c r="G1903" s="18" t="n">
        <v>5.05050769294658E-015</v>
      </c>
      <c r="H1903" s="6"/>
      <c r="I1903" s="18" t="n">
        <v>0.000571386412824728</v>
      </c>
      <c r="J1903" s="18" t="n">
        <v>0.000716643288509355</v>
      </c>
      <c r="K1903" s="16" t="n">
        <v>0.554859813608488</v>
      </c>
      <c r="L1903" s="18" t="n">
        <v>0.000524786801938004</v>
      </c>
      <c r="M1903" s="16" t="n">
        <v>0.605836938286567</v>
      </c>
      <c r="N1903" s="18" t="n">
        <v>5.96368168529119E-008</v>
      </c>
      <c r="O1903" s="16" t="n">
        <v>0.136265319620509</v>
      </c>
      <c r="P1903" s="16" t="n">
        <v>0.0636328205235055</v>
      </c>
    </row>
    <row r="1904" customFormat="false" ht="15" hidden="false" customHeight="false" outlineLevel="0" collapsed="false">
      <c r="A1904" s="17" t="n">
        <v>2299</v>
      </c>
      <c r="B1904" s="6"/>
      <c r="C1904" s="16" t="n">
        <v>0.173065833501608</v>
      </c>
      <c r="D1904" s="16" t="n">
        <v>0.198000030370559</v>
      </c>
      <c r="E1904" s="16" t="n">
        <v>0.593619373046733</v>
      </c>
      <c r="F1904" s="16" t="n">
        <v>0.366340553478555</v>
      </c>
      <c r="G1904" s="18" t="n">
        <v>7.51085457807452E-015</v>
      </c>
      <c r="H1904" s="6"/>
      <c r="I1904" s="18" t="n">
        <v>0.000517138371980021</v>
      </c>
      <c r="J1904" s="18" t="n">
        <v>0.000650321890640082</v>
      </c>
      <c r="K1904" s="16" t="n">
        <v>0.551298344246383</v>
      </c>
      <c r="L1904" s="18" t="n">
        <v>0.000790103442239107</v>
      </c>
      <c r="M1904" s="16" t="n">
        <v>0.591220746575996</v>
      </c>
      <c r="N1904" s="18" t="n">
        <v>3.18635326675296E-006</v>
      </c>
      <c r="O1904" s="16" t="n">
        <v>0.135468775771167</v>
      </c>
      <c r="P1904" s="16" t="n">
        <v>0.0615383735083693</v>
      </c>
    </row>
    <row r="1905" customFormat="false" ht="15" hidden="false" customHeight="false" outlineLevel="0" collapsed="false">
      <c r="A1905" s="17" t="n">
        <v>2300</v>
      </c>
      <c r="B1905" s="6"/>
      <c r="C1905" s="16" t="n">
        <v>0.173723226174542</v>
      </c>
      <c r="D1905" s="16" t="n">
        <v>0.198808038259263</v>
      </c>
      <c r="E1905" s="16" t="n">
        <v>0.592889966166742</v>
      </c>
      <c r="F1905" s="16" t="n">
        <v>0.364194816219388</v>
      </c>
      <c r="G1905" s="18" t="n">
        <v>1.0989955274212E-014</v>
      </c>
      <c r="H1905" s="6"/>
      <c r="I1905" s="18" t="n">
        <v>0.000435429357431127</v>
      </c>
      <c r="J1905" s="18" t="n">
        <v>0.00055276880438872</v>
      </c>
      <c r="K1905" s="16" t="n">
        <v>0.547237511712591</v>
      </c>
      <c r="L1905" s="16" t="n">
        <v>0.00125203292256954</v>
      </c>
      <c r="M1905" s="16" t="n">
        <v>0.58014778905553</v>
      </c>
      <c r="N1905" s="18" t="n">
        <v>2.45505158167898E-005</v>
      </c>
      <c r="O1905" s="16" t="n">
        <v>0.134689741569731</v>
      </c>
      <c r="P1905" s="16" t="n">
        <v>0.0590741234960592</v>
      </c>
    </row>
    <row r="1906" customFormat="false" ht="15" hidden="false" customHeight="false" outlineLevel="0" collapsed="false">
      <c r="A1906" s="17" t="n">
        <v>2301</v>
      </c>
      <c r="B1906" s="6"/>
      <c r="C1906" s="16" t="n">
        <v>0.174295558368615</v>
      </c>
      <c r="D1906" s="16" t="n">
        <v>0.199513464980844</v>
      </c>
      <c r="E1906" s="16" t="n">
        <v>0.592191418808598</v>
      </c>
      <c r="F1906" s="16" t="n">
        <v>0.362149854561095</v>
      </c>
      <c r="G1906" s="18" t="n">
        <v>1.56991634198289E-014</v>
      </c>
      <c r="H1906" s="6"/>
      <c r="I1906" s="18" t="n">
        <v>0.000324619061912246</v>
      </c>
      <c r="J1906" s="18" t="n">
        <v>0.00042242135495861</v>
      </c>
      <c r="K1906" s="16" t="n">
        <v>0.541622481442206</v>
      </c>
      <c r="L1906" s="16" t="n">
        <v>0.00215234232816324</v>
      </c>
      <c r="M1906" s="16" t="n">
        <v>0.571093324804884</v>
      </c>
      <c r="N1906" s="18" t="n">
        <v>8.4240764919296E-005</v>
      </c>
      <c r="O1906" s="16" t="n">
        <v>0.133947062558268</v>
      </c>
      <c r="P1906" s="16" t="n">
        <v>0.0559877623478117</v>
      </c>
    </row>
    <row r="1907" customFormat="false" ht="15" hidden="false" customHeight="false" outlineLevel="0" collapsed="false">
      <c r="A1907" s="17" t="n">
        <v>2302</v>
      </c>
      <c r="B1907" s="6"/>
      <c r="C1907" s="16" t="n">
        <v>0.174743855129256</v>
      </c>
      <c r="D1907" s="16" t="n">
        <v>0.200072575548097</v>
      </c>
      <c r="E1907" s="16" t="n">
        <v>0.591570020255068</v>
      </c>
      <c r="F1907" s="16" t="n">
        <v>0.360287197485205</v>
      </c>
      <c r="G1907" s="18" t="n">
        <v>2.15288634565943E-014</v>
      </c>
      <c r="H1907" s="6"/>
      <c r="I1907" s="18" t="n">
        <v>0.00018444567973647</v>
      </c>
      <c r="J1907" s="18" t="n">
        <v>0.00025919264903647</v>
      </c>
      <c r="K1907" s="16" t="n">
        <v>0.532889236759862</v>
      </c>
      <c r="L1907" s="16" t="n">
        <v>0.00437016455769038</v>
      </c>
      <c r="M1907" s="16" t="n">
        <v>0.563121749229915</v>
      </c>
      <c r="N1907" s="18" t="n">
        <v>0.000207293105960472</v>
      </c>
      <c r="O1907" s="16" t="n">
        <v>0.133270395518971</v>
      </c>
      <c r="P1907" s="16" t="n">
        <v>0.0516753911502971</v>
      </c>
    </row>
    <row r="1908" customFormat="false" ht="15" hidden="false" customHeight="false" outlineLevel="0" collapsed="false">
      <c r="A1908" s="17" t="n">
        <v>2303</v>
      </c>
      <c r="B1908" s="6"/>
      <c r="C1908" s="16" t="n">
        <v>0.175031161522762</v>
      </c>
      <c r="D1908" s="16" t="n">
        <v>0.200443391626869</v>
      </c>
      <c r="E1908" s="16" t="n">
        <v>0.591083281433228</v>
      </c>
      <c r="F1908" s="16" t="n">
        <v>0.358672573440911</v>
      </c>
      <c r="G1908" s="18" t="n">
        <v>2.79692522327262E-014</v>
      </c>
      <c r="H1908" s="6"/>
      <c r="I1908" s="18" t="n">
        <v>1.79316072762451E-005</v>
      </c>
      <c r="J1908" s="18" t="n">
        <v>6.67843137086101E-005</v>
      </c>
      <c r="K1908" s="16" t="n">
        <v>0.519099238611434</v>
      </c>
      <c r="L1908" s="16" t="n">
        <v>0.0129610013203496</v>
      </c>
      <c r="M1908" s="16" t="n">
        <v>0.555796820908168</v>
      </c>
      <c r="N1908" s="18" t="n">
        <v>0.000420432511574088</v>
      </c>
      <c r="O1908" s="16" t="n">
        <v>0.132683683175725</v>
      </c>
      <c r="P1908" s="16" t="n">
        <v>0.0445718182231307</v>
      </c>
    </row>
    <row r="1909" customFormat="false" ht="15" hidden="false" customHeight="false" outlineLevel="0" collapsed="false">
      <c r="A1909" s="17" t="n">
        <v>2304</v>
      </c>
      <c r="B1909" s="6"/>
      <c r="C1909" s="16" t="n">
        <v>0.175118598646872</v>
      </c>
      <c r="D1909" s="16" t="n">
        <v>0.20058235932146</v>
      </c>
      <c r="E1909" s="16" t="n">
        <v>0.590687718471388</v>
      </c>
      <c r="F1909" s="16" t="n">
        <v>0.357368715456348</v>
      </c>
      <c r="G1909" s="18" t="n">
        <v>3.40748372423956E-014</v>
      </c>
      <c r="H1909" s="6"/>
      <c r="I1909" s="18" t="n">
        <v>-0.000174393970801267</v>
      </c>
      <c r="J1909" s="18" t="n">
        <v>-0.000154178177577401</v>
      </c>
      <c r="K1909" s="16" t="n">
        <v>0.500906147777834</v>
      </c>
      <c r="L1909" s="16" t="n">
        <v>0.111206782902711</v>
      </c>
      <c r="M1909" s="16" t="n">
        <v>0.549689440993789</v>
      </c>
      <c r="N1909" s="18" t="n">
        <v>0.000778303853330007</v>
      </c>
      <c r="O1909" s="16" t="n">
        <v>0.132209793284296</v>
      </c>
      <c r="P1909" s="16" t="n">
        <v>0.0284495077150888</v>
      </c>
    </row>
    <row r="1910" customFormat="false" ht="15" hidden="false" customHeight="false" outlineLevel="0" collapsed="false">
      <c r="A1910" s="17" t="n">
        <v>2305</v>
      </c>
      <c r="B1910" s="6"/>
      <c r="C1910" s="16" t="n">
        <v>0.174964838865727</v>
      </c>
      <c r="D1910" s="16" t="n">
        <v>0.200442525889247</v>
      </c>
      <c r="E1910" s="16" t="n">
        <v>0.590418399008007</v>
      </c>
      <c r="F1910" s="16" t="n">
        <v>0.356444705163547</v>
      </c>
      <c r="G1910" s="18" t="n">
        <v>3.84394530928169E-014</v>
      </c>
      <c r="H1910" s="6"/>
      <c r="I1910" s="18" t="n">
        <v>-0.000384093705601727</v>
      </c>
      <c r="J1910" s="18" t="n">
        <v>-0.000393572047385962</v>
      </c>
      <c r="K1910" s="16" t="n">
        <v>0.545178339982158</v>
      </c>
      <c r="L1910" s="16" t="n">
        <v>0.203141031793475</v>
      </c>
      <c r="M1910" s="16" t="n">
        <v>0.544597619889242</v>
      </c>
      <c r="N1910" s="16" t="n">
        <v>0.00141111389148508</v>
      </c>
      <c r="O1910" s="16" t="n">
        <v>0.131873904909233</v>
      </c>
      <c r="P1910" s="16" t="n">
        <v>-0.0242151862156307</v>
      </c>
    </row>
    <row r="1911" customFormat="false" ht="15" hidden="false" customHeight="false" outlineLevel="0" collapsed="false">
      <c r="A1911" s="17" t="n">
        <v>2306</v>
      </c>
      <c r="B1911" s="6"/>
      <c r="C1911" s="16" t="n">
        <v>0.174554461354768</v>
      </c>
      <c r="D1911" s="16" t="n">
        <v>0.200009310175347</v>
      </c>
      <c r="E1911" s="16" t="n">
        <v>0.590240255404624</v>
      </c>
      <c r="F1911" s="16" t="n">
        <v>0.355951089372368</v>
      </c>
      <c r="G1911" s="18" t="n">
        <v>3.9721610856501E-014</v>
      </c>
      <c r="H1911" s="6"/>
      <c r="I1911" s="18" t="n">
        <v>-0.000607226066818268</v>
      </c>
      <c r="J1911" s="18" t="n">
        <v>-0.000646820135622155</v>
      </c>
      <c r="K1911" s="16" t="n">
        <v>0.563023559842224</v>
      </c>
      <c r="L1911" s="18" t="n">
        <v>0.000258910719650093</v>
      </c>
      <c r="M1911" s="16" t="n">
        <v>0.540118781104995</v>
      </c>
      <c r="N1911" s="16" t="n">
        <v>0.00245317152659802</v>
      </c>
      <c r="O1911" s="16" t="n">
        <v>0.131694451264473</v>
      </c>
      <c r="P1911" s="16" t="n">
        <v>-0.0799125212381247</v>
      </c>
    </row>
    <row r="1912" customFormat="false" ht="15" hidden="false" customHeight="false" outlineLevel="0" collapsed="false">
      <c r="A1912" s="17" t="n">
        <v>2307</v>
      </c>
      <c r="B1912" s="6"/>
      <c r="C1912" s="16" t="n">
        <v>0.173851041786818</v>
      </c>
      <c r="D1912" s="16" t="n">
        <v>0.199242719909736</v>
      </c>
      <c r="E1912" s="16" t="n">
        <v>0.59025287975447</v>
      </c>
      <c r="F1912" s="16" t="n">
        <v>0.355962290392503</v>
      </c>
      <c r="G1912" s="18" t="n">
        <v>3.72340476518067E-014</v>
      </c>
      <c r="H1912" s="6"/>
      <c r="I1912" s="18" t="n">
        <v>-0.000833836005605402</v>
      </c>
      <c r="J1912" s="18" t="n">
        <v>-0.000902391077366648</v>
      </c>
      <c r="K1912" s="16" t="n">
        <v>0.561735876157933</v>
      </c>
      <c r="L1912" s="18" t="n">
        <v>0.000355792733524235</v>
      </c>
      <c r="M1912" s="16" t="n">
        <v>0.535454785189674</v>
      </c>
      <c r="N1912" s="16" t="n">
        <v>0.00435397624542825</v>
      </c>
      <c r="O1912" s="16" t="n">
        <v>0.131698523530452</v>
      </c>
      <c r="P1912" s="16" t="n">
        <v>-0.075222821313653</v>
      </c>
    </row>
    <row r="1913" customFormat="false" ht="15" hidden="false" customHeight="false" outlineLevel="0" collapsed="false">
      <c r="A1913" s="17" t="n">
        <v>2308</v>
      </c>
      <c r="B1913" s="6"/>
      <c r="C1913" s="16" t="n">
        <v>0.172861700459726</v>
      </c>
      <c r="D1913" s="16" t="n">
        <v>0.198153058636232</v>
      </c>
      <c r="E1913" s="16" t="n">
        <v>0.590366498903084</v>
      </c>
      <c r="F1913" s="16" t="n">
        <v>0.356495626943379</v>
      </c>
      <c r="G1913" s="18" t="n">
        <v>3.13639765793833E-014</v>
      </c>
      <c r="H1913" s="6"/>
      <c r="I1913" s="16" t="n">
        <v>-0.00105857105330178</v>
      </c>
      <c r="J1913" s="16" t="n">
        <v>-0.00115389816056421</v>
      </c>
      <c r="K1913" s="16" t="n">
        <v>0.563316725299758</v>
      </c>
      <c r="L1913" s="18" t="n">
        <v>0.000743883866692863</v>
      </c>
      <c r="M1913" s="16" t="n">
        <v>0.530811829857429</v>
      </c>
      <c r="N1913" s="16" t="n">
        <v>0.00779824612290317</v>
      </c>
      <c r="O1913" s="16" t="n">
        <v>0.131892416746043</v>
      </c>
      <c r="P1913" s="16" t="n">
        <v>-0.0692325855351511</v>
      </c>
    </row>
    <row r="1914" customFormat="false" ht="15" hidden="false" customHeight="false" outlineLevel="0" collapsed="false">
      <c r="A1914" s="17" t="n">
        <v>2309</v>
      </c>
      <c r="B1914" s="6"/>
      <c r="C1914" s="16" t="n">
        <v>0.17158391459129</v>
      </c>
      <c r="D1914" s="16" t="n">
        <v>0.196739673793103</v>
      </c>
      <c r="E1914" s="16" t="n">
        <v>0.590687718471388</v>
      </c>
      <c r="F1914" s="16" t="n">
        <v>0.357595853240676</v>
      </c>
      <c r="G1914" s="18" t="n">
        <v>2.35070602907988E-014</v>
      </c>
      <c r="H1914" s="6"/>
      <c r="I1914" s="16" t="n">
        <v>-0.00127029241811035</v>
      </c>
      <c r="J1914" s="16" t="n">
        <v>-0.00138885020829387</v>
      </c>
      <c r="K1914" s="16" t="n">
        <v>0.562041665965314</v>
      </c>
      <c r="L1914" s="16" t="n">
        <v>0.00138929136560347</v>
      </c>
      <c r="M1914" s="16" t="n">
        <v>0.525428246000887</v>
      </c>
      <c r="N1914" s="16" t="n">
        <v>0.0144381710964723</v>
      </c>
      <c r="O1914" s="16" t="n">
        <v>0.132292353514098</v>
      </c>
      <c r="P1914" s="16" t="n">
        <v>-0.0649112420760055</v>
      </c>
    </row>
    <row r="1915" customFormat="false" ht="15" hidden="false" customHeight="false" outlineLevel="0" collapsed="false">
      <c r="A1915" s="17" t="n">
        <v>2310</v>
      </c>
      <c r="B1915" s="6"/>
      <c r="C1915" s="16" t="n">
        <v>0.170055834283086</v>
      </c>
      <c r="D1915" s="16" t="n">
        <v>0.195048794835027</v>
      </c>
      <c r="E1915" s="16" t="n">
        <v>0.591154819415689</v>
      </c>
      <c r="F1915" s="16" t="n">
        <v>0.359248128001631</v>
      </c>
      <c r="G1915" s="18" t="n">
        <v>1.5689773446639E-014</v>
      </c>
      <c r="H1915" s="6"/>
      <c r="I1915" s="16" t="n">
        <v>-0.00146479489949153</v>
      </c>
      <c r="J1915" s="16" t="n">
        <v>-0.00160262778851771</v>
      </c>
      <c r="K1915" s="16" t="n">
        <v>0.559720188299192</v>
      </c>
      <c r="L1915" s="16" t="n">
        <v>0.00233826056102624</v>
      </c>
      <c r="M1915" s="16" t="n">
        <v>0.518957565352051</v>
      </c>
      <c r="N1915" s="16" t="n">
        <v>0.0286994537484049</v>
      </c>
      <c r="O1915" s="16" t="n">
        <v>0.132892840750681</v>
      </c>
      <c r="P1915" s="16" t="n">
        <v>-0.0614827287883586</v>
      </c>
    </row>
    <row r="1916" customFormat="false" ht="15" hidden="false" customHeight="false" outlineLevel="0" collapsed="false">
      <c r="A1916" s="17" t="n">
        <v>2311</v>
      </c>
      <c r="B1916" s="6"/>
      <c r="C1916" s="16" t="n">
        <v>0.168293709097618</v>
      </c>
      <c r="D1916" s="16" t="n">
        <v>0.193102416645045</v>
      </c>
      <c r="E1916" s="16" t="n">
        <v>0.591823909957526</v>
      </c>
      <c r="F1916" s="16" t="n">
        <v>0.361492884663762</v>
      </c>
      <c r="G1916" s="18" t="n">
        <v>9.21033057513406E-015</v>
      </c>
      <c r="H1916" s="6"/>
      <c r="I1916" s="16" t="n">
        <v>-0.00163138018645107</v>
      </c>
      <c r="J1916" s="16" t="n">
        <v>-0.00178350812527428</v>
      </c>
      <c r="K1916" s="16" t="n">
        <v>0.556923193455537</v>
      </c>
      <c r="L1916" s="16" t="n">
        <v>0.00368117439928733</v>
      </c>
      <c r="M1916" s="16" t="n">
        <v>0.510640924214625</v>
      </c>
      <c r="N1916" s="16" t="n">
        <v>0.0634669487181348</v>
      </c>
      <c r="O1916" s="16" t="n">
        <v>0.133708419525473</v>
      </c>
      <c r="P1916" s="16" t="n">
        <v>-0.0585747458075734</v>
      </c>
    </row>
    <row r="1917" customFormat="false" ht="15" hidden="false" customHeight="false" outlineLevel="0" collapsed="false">
      <c r="A1917" s="17" t="n">
        <v>2312</v>
      </c>
      <c r="B1917" s="6"/>
      <c r="C1917" s="16" t="n">
        <v>0.166360328335235</v>
      </c>
      <c r="D1917" s="16" t="n">
        <v>0.190973999542404</v>
      </c>
      <c r="E1917" s="16" t="n">
        <v>0.592699198213514</v>
      </c>
      <c r="F1917" s="16" t="n">
        <v>0.364270749264371</v>
      </c>
      <c r="G1917" s="18" t="n">
        <v>4.79211991428507E-015</v>
      </c>
      <c r="H1917" s="6"/>
      <c r="I1917" s="16" t="n">
        <v>-0.00176626901886409</v>
      </c>
      <c r="J1917" s="16" t="n">
        <v>-0.00192748869476841</v>
      </c>
      <c r="K1917" s="16" t="n">
        <v>0.553880725142655</v>
      </c>
      <c r="L1917" s="16" t="n">
        <v>0.00557536577094717</v>
      </c>
      <c r="M1917" s="16" t="n">
        <v>0.500604566087069</v>
      </c>
      <c r="N1917" s="16" t="n">
        <v>0.1626020060867</v>
      </c>
      <c r="O1917" s="16" t="n">
        <v>0.134717314193335</v>
      </c>
      <c r="P1917" s="16" t="n">
        <v>-0.0559089775709332</v>
      </c>
    </row>
    <row r="1918" customFormat="false" ht="15" hidden="false" customHeight="false" outlineLevel="0" collapsed="false">
      <c r="A1918" s="17" t="n">
        <v>2313</v>
      </c>
      <c r="B1918" s="6"/>
      <c r="C1918" s="16" t="n">
        <v>0.164287770279059</v>
      </c>
      <c r="D1918" s="16" t="n">
        <v>0.188701883381408</v>
      </c>
      <c r="E1918" s="16" t="n">
        <v>0.593770865244884</v>
      </c>
      <c r="F1918" s="16" t="n">
        <v>0.367568795101367</v>
      </c>
      <c r="G1918" s="18" t="n">
        <v>2.20636378760387E-015</v>
      </c>
      <c r="H1918" s="6"/>
      <c r="I1918" s="16" t="n">
        <v>-0.00186462565525862</v>
      </c>
      <c r="J1918" s="16" t="n">
        <v>-0.00202980102630369</v>
      </c>
      <c r="K1918" s="16" t="n">
        <v>0.550713416036852</v>
      </c>
      <c r="L1918" s="16" t="n">
        <v>0.00816822761341191</v>
      </c>
      <c r="M1918" s="16" t="n">
        <v>0.519632266716042</v>
      </c>
      <c r="N1918" s="16" t="n">
        <v>0.523470235579322</v>
      </c>
      <c r="O1918" s="16" t="n">
        <v>0.135914589844569</v>
      </c>
      <c r="P1918" s="16" t="n">
        <v>-0.0534410600481014</v>
      </c>
    </row>
    <row r="1919" customFormat="false" ht="15" hidden="false" customHeight="false" outlineLevel="0" collapsed="false">
      <c r="A1919" s="17" t="n">
        <v>2314</v>
      </c>
      <c r="B1919" s="6"/>
      <c r="C1919" s="16" t="n">
        <v>0.162138006589717</v>
      </c>
      <c r="D1919" s="16" t="n">
        <v>0.186356223014629</v>
      </c>
      <c r="E1919" s="16" t="n">
        <v>0.595116059856251</v>
      </c>
      <c r="F1919" s="16" t="n">
        <v>0.371283541469346</v>
      </c>
      <c r="G1919" s="18" t="n">
        <v>9.14638065295485E-016</v>
      </c>
      <c r="H1919" s="6"/>
      <c r="I1919" s="16" t="n">
        <v>-0.00192465229813138</v>
      </c>
      <c r="J1919" s="16" t="n">
        <v>-0.00208857545123807</v>
      </c>
      <c r="K1919" s="16" t="n">
        <v>0.547460541893204</v>
      </c>
      <c r="L1919" s="16" t="n">
        <v>0.0119204864015882</v>
      </c>
      <c r="M1919" s="16" t="n">
        <v>0.559312000987505</v>
      </c>
      <c r="N1919" s="16" t="n">
        <v>0.330201848054979</v>
      </c>
      <c r="O1919" s="16" t="n">
        <v>0.137262425540786</v>
      </c>
      <c r="P1919" s="16" t="n">
        <v>-0.0509949735190841</v>
      </c>
    </row>
    <row r="1920" customFormat="false" ht="15" hidden="false" customHeight="false" outlineLevel="0" collapsed="false">
      <c r="A1920" s="17" t="n">
        <v>2315</v>
      </c>
      <c r="B1920" s="6"/>
      <c r="C1920" s="16" t="n">
        <v>0.159954171254299</v>
      </c>
      <c r="D1920" s="16" t="n">
        <v>0.183986102561593</v>
      </c>
      <c r="E1920" s="16" t="n">
        <v>0.596586095260539</v>
      </c>
      <c r="F1920" s="16" t="n">
        <v>0.375348673300078</v>
      </c>
      <c r="G1920" s="18" t="n">
        <v>3.43649262184268E-016</v>
      </c>
      <c r="H1920" s="6"/>
      <c r="I1920" s="16" t="n">
        <v>-0.00194660910255313</v>
      </c>
      <c r="J1920" s="16" t="n">
        <v>-0.00210491305678828</v>
      </c>
      <c r="K1920" s="16" t="n">
        <v>0.544526081906782</v>
      </c>
      <c r="L1920" s="16" t="n">
        <v>0.0169604083083126</v>
      </c>
      <c r="M1920" s="16" t="n">
        <v>0.653690237730535</v>
      </c>
      <c r="N1920" s="18" t="n">
        <v>2.31031184113581E-017</v>
      </c>
      <c r="O1920" s="16" t="n">
        <v>0.138736519477899</v>
      </c>
      <c r="P1920" s="16" t="n">
        <v>-0.0486176412726735</v>
      </c>
    </row>
    <row r="1921" customFormat="false" ht="15" hidden="false" customHeight="false" outlineLevel="0" collapsed="false">
      <c r="A1921" s="17" t="n">
        <v>2316</v>
      </c>
      <c r="B1921" s="6"/>
      <c r="C1921" s="16" t="n">
        <v>0.15779682645392</v>
      </c>
      <c r="D1921" s="16" t="n">
        <v>0.181657984361396</v>
      </c>
      <c r="E1921" s="16" t="n">
        <v>0.598039298198365</v>
      </c>
      <c r="F1921" s="16" t="n">
        <v>0.37962104105631</v>
      </c>
      <c r="G1921" s="18" t="n">
        <v>1.21386801723624E-016</v>
      </c>
      <c r="H1921" s="6"/>
      <c r="I1921" s="16" t="n">
        <v>-0.00193297324873942</v>
      </c>
      <c r="J1921" s="16" t="n">
        <v>-0.00208192683109925</v>
      </c>
      <c r="K1921" s="16" t="n">
        <v>0.541555151576361</v>
      </c>
      <c r="L1921" s="16" t="n">
        <v>0.0239390456916423</v>
      </c>
      <c r="M1921" s="16" t="n">
        <v>0.641469867079623</v>
      </c>
      <c r="N1921" s="18" t="n">
        <v>1.46457384515683E-021</v>
      </c>
      <c r="O1921" s="16" t="n">
        <v>0.140284767683696</v>
      </c>
      <c r="P1921" s="16" t="n">
        <v>-0.0462469673807337</v>
      </c>
    </row>
    <row r="1922" customFormat="false" ht="15" hidden="false" customHeight="false" outlineLevel="0" collapsed="false">
      <c r="A1922" s="17" t="n">
        <v>2317</v>
      </c>
      <c r="B1922" s="6"/>
      <c r="C1922" s="16" t="n">
        <v>0.155694008780156</v>
      </c>
      <c r="D1922" s="16" t="n">
        <v>0.179400540843455</v>
      </c>
      <c r="E1922" s="16" t="n">
        <v>0.599663631211882</v>
      </c>
      <c r="F1922" s="16" t="n">
        <v>0.384000084152627</v>
      </c>
      <c r="G1922" s="18" t="n">
        <v>4.08803097175406E-017</v>
      </c>
      <c r="H1922" s="6"/>
      <c r="I1922" s="16" t="n">
        <v>-0.00188806308778382</v>
      </c>
      <c r="J1922" s="16" t="n">
        <v>-0.00202489720448414</v>
      </c>
      <c r="K1922" s="16" t="n">
        <v>0.53884512447609</v>
      </c>
      <c r="L1922" s="16" t="n">
        <v>0.033329969402594</v>
      </c>
      <c r="M1922" s="16" t="n">
        <v>0.610810932125884</v>
      </c>
      <c r="N1922" s="18" t="n">
        <v>1.90590975023567E-008</v>
      </c>
      <c r="O1922" s="16" t="n">
        <v>0.141870606275041</v>
      </c>
      <c r="P1922" s="16" t="n">
        <v>-0.043879968578114</v>
      </c>
    </row>
    <row r="1923" customFormat="false" ht="15" hidden="false" customHeight="false" outlineLevel="0" collapsed="false">
      <c r="A1923" s="17" t="n">
        <v>2318</v>
      </c>
      <c r="B1923" s="6"/>
      <c r="C1923" s="16" t="n">
        <v>0.153697377259487</v>
      </c>
      <c r="D1923" s="16" t="n">
        <v>0.177269486073027</v>
      </c>
      <c r="E1923" s="16" t="n">
        <v>0.601321629158321</v>
      </c>
      <c r="F1923" s="16" t="n">
        <v>0.388328840996636</v>
      </c>
      <c r="G1923" s="18" t="n">
        <v>1.35137339467455E-017</v>
      </c>
      <c r="H1923" s="6"/>
      <c r="I1923" s="16" t="n">
        <v>-0.00181537594171788</v>
      </c>
      <c r="J1923" s="16" t="n">
        <v>-0.00193798322182082</v>
      </c>
      <c r="K1923" s="16" t="n">
        <v>0.536272562518586</v>
      </c>
      <c r="L1923" s="16" t="n">
        <v>0.0461949881501327</v>
      </c>
      <c r="M1923" s="16" t="n">
        <v>0.58554259455638</v>
      </c>
      <c r="N1923" s="18" t="n">
        <v>1.17429759364263E-005</v>
      </c>
      <c r="O1923" s="16" t="n">
        <v>0.143437161241228</v>
      </c>
      <c r="P1923" s="16" t="n">
        <v>-0.0414736134523384</v>
      </c>
    </row>
    <row r="1924" customFormat="false" ht="15" hidden="false" customHeight="false" outlineLevel="0" collapsed="false">
      <c r="A1924" s="17" t="n">
        <v>2319</v>
      </c>
      <c r="B1924" s="6"/>
      <c r="C1924" s="16" t="n">
        <v>0.151822661351174</v>
      </c>
      <c r="D1924" s="16" t="n">
        <v>0.17527860904762</v>
      </c>
      <c r="E1924" s="16" t="n">
        <v>0.602870216072761</v>
      </c>
      <c r="F1924" s="16" t="n">
        <v>0.392515133130388</v>
      </c>
      <c r="G1924" s="18" t="n">
        <v>4.49329735339782E-018</v>
      </c>
      <c r="H1924" s="6"/>
      <c r="I1924" s="16" t="n">
        <v>-0.00172304707696907</v>
      </c>
      <c r="J1924" s="16" t="n">
        <v>-0.00183060406176069</v>
      </c>
      <c r="K1924" s="16" t="n">
        <v>0.533987555196463</v>
      </c>
      <c r="L1924" s="16" t="n">
        <v>0.0625911605219579</v>
      </c>
      <c r="M1924" s="16" t="n">
        <v>0.568332800305229</v>
      </c>
      <c r="N1924" s="18" t="n">
        <v>0.000162327799852405</v>
      </c>
      <c r="O1924" s="16" t="n">
        <v>0.144951134211127</v>
      </c>
      <c r="P1924" s="16" t="n">
        <v>-0.0390687227248137</v>
      </c>
    </row>
    <row r="1925" customFormat="false" ht="15" hidden="false" customHeight="false" outlineLevel="0" collapsed="false">
      <c r="A1925" s="17" t="n">
        <v>2320</v>
      </c>
      <c r="B1925" s="6"/>
      <c r="C1925" s="16" t="n">
        <v>0.150100840952751</v>
      </c>
      <c r="D1925" s="16" t="n">
        <v>0.173460749987514</v>
      </c>
      <c r="E1925" s="16" t="n">
        <v>0.604441246275817</v>
      </c>
      <c r="F1925" s="16" t="n">
        <v>0.396436864039203</v>
      </c>
      <c r="G1925" s="18" t="n">
        <v>1.55969558020703E-018</v>
      </c>
      <c r="H1925" s="6"/>
      <c r="I1925" s="16" t="n">
        <v>-0.0016129151238688</v>
      </c>
      <c r="J1925" s="16" t="n">
        <v>-0.00170453019295456</v>
      </c>
      <c r="K1925" s="16" t="n">
        <v>0.531464087932805</v>
      </c>
      <c r="L1925" s="16" t="n">
        <v>0.0851851577071616</v>
      </c>
      <c r="M1925" s="16" t="n">
        <v>0.556890931228153</v>
      </c>
      <c r="N1925" s="18" t="n">
        <v>0.000671999000485184</v>
      </c>
      <c r="O1925" s="16" t="n">
        <v>0.146368505749524</v>
      </c>
      <c r="P1925" s="16" t="n">
        <v>-0.0364614195026421</v>
      </c>
    </row>
    <row r="1926" customFormat="false" ht="15" hidden="false" customHeight="false" outlineLevel="0" collapsed="false">
      <c r="A1926" s="17" t="n">
        <v>2321</v>
      </c>
      <c r="B1926" s="6"/>
      <c r="C1926" s="16" t="n">
        <v>0.148524108319158</v>
      </c>
      <c r="D1926" s="16" t="n">
        <v>0.17180493353767</v>
      </c>
      <c r="E1926" s="16" t="n">
        <v>0.60589725462472</v>
      </c>
      <c r="F1926" s="16" t="n">
        <v>0.400057252031891</v>
      </c>
      <c r="G1926" s="18" t="n">
        <v>5.69636484313724E-019</v>
      </c>
      <c r="H1926" s="6"/>
      <c r="I1926" s="16" t="n">
        <v>-0.00149290217748416</v>
      </c>
      <c r="J1926" s="16" t="n">
        <v>-0.0015689219957637</v>
      </c>
      <c r="K1926" s="16" t="n">
        <v>0.529040212762376</v>
      </c>
      <c r="L1926" s="16" t="n">
        <v>0.115494547413417</v>
      </c>
      <c r="M1926" s="16" t="n">
        <v>0.548516779163651</v>
      </c>
      <c r="N1926" s="16" t="n">
        <v>0.00172616310411029</v>
      </c>
      <c r="O1926" s="16" t="n">
        <v>0.147676167981029</v>
      </c>
      <c r="P1926" s="16" t="n">
        <v>-0.0337356056462291</v>
      </c>
    </row>
    <row r="1927" customFormat="false" ht="15" hidden="false" customHeight="false" outlineLevel="0" collapsed="false">
      <c r="A1927" s="17" t="n">
        <v>2322</v>
      </c>
      <c r="B1927" s="6"/>
      <c r="C1927" s="16" t="n">
        <v>0.147106871240098</v>
      </c>
      <c r="D1927" s="16" t="n">
        <v>0.170325018483882</v>
      </c>
      <c r="E1927" s="16" t="n">
        <v>0.607196159953318</v>
      </c>
      <c r="F1927" s="16" t="n">
        <v>0.403286324739577</v>
      </c>
      <c r="G1927" s="18" t="n">
        <v>2.25416931157759E-019</v>
      </c>
      <c r="H1927" s="6"/>
      <c r="I1927" s="16" t="n">
        <v>-0.00136483034494951</v>
      </c>
      <c r="J1927" s="16" t="n">
        <v>-0.00142526588580638</v>
      </c>
      <c r="K1927" s="16" t="n">
        <v>0.526311950490105</v>
      </c>
      <c r="L1927" s="16" t="n">
        <v>0.160294537092281</v>
      </c>
      <c r="M1927" s="16" t="n">
        <v>0.542385553255119</v>
      </c>
      <c r="N1927" s="16" t="n">
        <v>0.00308942248630827</v>
      </c>
      <c r="O1927" s="16" t="n">
        <v>0.148841836655957</v>
      </c>
      <c r="P1927" s="16" t="n">
        <v>-0.0305419302750408</v>
      </c>
    </row>
    <row r="1928" customFormat="false" ht="15" hidden="false" customHeight="false" outlineLevel="0" collapsed="false">
      <c r="A1928" s="17" t="n">
        <v>2323</v>
      </c>
      <c r="B1928" s="6"/>
      <c r="C1928" s="16" t="n">
        <v>0.145825850990324</v>
      </c>
      <c r="D1928" s="16" t="n">
        <v>0.168996073382978</v>
      </c>
      <c r="E1928" s="16" t="n">
        <v>0.608402486716379</v>
      </c>
      <c r="F1928" s="16" t="n">
        <v>0.406180301284683</v>
      </c>
      <c r="G1928" s="18" t="n">
        <v>9.57423426870751E-020</v>
      </c>
      <c r="H1928" s="6"/>
      <c r="I1928" s="16" t="n">
        <v>-0.00123585781296543</v>
      </c>
      <c r="J1928" s="16" t="n">
        <v>-0.00128113061165421</v>
      </c>
      <c r="K1928" s="16" t="n">
        <v>0.522910389559382</v>
      </c>
      <c r="L1928" s="16" t="n">
        <v>0.230284628115282</v>
      </c>
      <c r="M1928" s="16" t="n">
        <v>0.538612275356708</v>
      </c>
      <c r="N1928" s="16" t="n">
        <v>0.00450100222673642</v>
      </c>
      <c r="O1928" s="16" t="n">
        <v>0.149886011550474</v>
      </c>
      <c r="P1928" s="16" t="n">
        <v>-0.0265657412271553</v>
      </c>
    </row>
    <row r="1929" customFormat="false" ht="15" hidden="false" customHeight="false" outlineLevel="0" collapsed="false">
      <c r="A1929" s="17" t="n">
        <v>2324</v>
      </c>
      <c r="B1929" s="6"/>
      <c r="C1929" s="16" t="n">
        <v>0.144686845222391</v>
      </c>
      <c r="D1929" s="16" t="n">
        <v>0.167822732881956</v>
      </c>
      <c r="E1929" s="16" t="n">
        <v>0.609495194330825</v>
      </c>
      <c r="F1929" s="16" t="n">
        <v>0.408679594096998</v>
      </c>
      <c r="G1929" s="18" t="n">
        <v>4.45840144952723E-020</v>
      </c>
      <c r="H1929" s="6"/>
      <c r="I1929" s="16" t="n">
        <v>-0.00110618526408887</v>
      </c>
      <c r="J1929" s="16" t="n">
        <v>-0.00113684553987418</v>
      </c>
      <c r="K1929" s="16" t="n">
        <v>0.5187513676379</v>
      </c>
      <c r="L1929" s="16" t="n">
        <v>0.344543988928285</v>
      </c>
      <c r="M1929" s="16" t="n">
        <v>0.536128083848126</v>
      </c>
      <c r="N1929" s="16" t="n">
        <v>0.00557414014612733</v>
      </c>
      <c r="O1929" s="16" t="n">
        <v>0.150787377428564</v>
      </c>
      <c r="P1929" s="16" t="n">
        <v>-0.0214287302622877</v>
      </c>
    </row>
    <row r="1930" customFormat="false" ht="15" hidden="false" customHeight="false" outlineLevel="0" collapsed="false">
      <c r="A1930" s="17" t="n">
        <v>2325</v>
      </c>
      <c r="B1930" s="6"/>
      <c r="C1930" s="16" t="n">
        <v>0.143673596043683</v>
      </c>
      <c r="D1930" s="16" t="n">
        <v>0.166787382243338</v>
      </c>
      <c r="E1930" s="16" t="n">
        <v>0.610374690703429</v>
      </c>
      <c r="F1930" s="16" t="n">
        <v>0.410825165503428</v>
      </c>
      <c r="G1930" s="18" t="n">
        <v>2.26373997162574E-020</v>
      </c>
      <c r="H1930" s="6"/>
      <c r="I1930" s="18" t="n">
        <v>-0.000981781163231384</v>
      </c>
      <c r="J1930" s="18" t="n">
        <v>-0.000998504137937582</v>
      </c>
      <c r="K1930" s="16" t="n">
        <v>0.513111088667823</v>
      </c>
      <c r="L1930" s="16" t="n">
        <v>0.538826828775087</v>
      </c>
      <c r="M1930" s="16" t="n">
        <v>0.534704337726607</v>
      </c>
      <c r="N1930" s="16" t="n">
        <v>0.00595074669288982</v>
      </c>
      <c r="O1930" s="16" t="n">
        <v>0.151560874455019</v>
      </c>
      <c r="P1930" s="16" t="n">
        <v>-0.0142710326665393</v>
      </c>
    </row>
    <row r="1931" customFormat="false" ht="15" hidden="false" customHeight="false" outlineLevel="0" collapsed="false">
      <c r="A1931" s="17" t="n">
        <v>2326</v>
      </c>
      <c r="B1931" s="6"/>
      <c r="C1931" s="16" t="n">
        <v>0.142784098564768</v>
      </c>
      <c r="D1931" s="16" t="n">
        <v>0.16588885197604</v>
      </c>
      <c r="E1931" s="16" t="n">
        <v>0.611132151694188</v>
      </c>
      <c r="F1931" s="16" t="n">
        <v>0.412629136024674</v>
      </c>
      <c r="G1931" s="18" t="n">
        <v>1.31007586009281E-020</v>
      </c>
      <c r="H1931" s="6"/>
      <c r="I1931" s="18" t="n">
        <v>-0.000860933870998212</v>
      </c>
      <c r="J1931" s="18" t="n">
        <v>-0.000864016429045055</v>
      </c>
      <c r="K1931" s="16" t="n">
        <v>0.503861648347332</v>
      </c>
      <c r="L1931" s="16" t="n">
        <v>0.888773251057869</v>
      </c>
      <c r="M1931" s="16" t="n">
        <v>0.534726781015222</v>
      </c>
      <c r="N1931" s="16" t="n">
        <v>0.00575120452586947</v>
      </c>
      <c r="O1931" s="16" t="n">
        <v>0.152211006076068</v>
      </c>
      <c r="P1931" s="16" t="n">
        <v>-0.00332946079065568</v>
      </c>
    </row>
    <row r="1932" customFormat="false" ht="15" hidden="false" customHeight="false" outlineLevel="0" collapsed="false">
      <c r="A1932" s="17" t="n">
        <v>2327</v>
      </c>
      <c r="B1932" s="6"/>
      <c r="C1932" s="16" t="n">
        <v>0.142011315229709</v>
      </c>
      <c r="D1932" s="16" t="n">
        <v>0.165120074355113</v>
      </c>
      <c r="E1932" s="16" t="n">
        <v>0.611822282819101</v>
      </c>
      <c r="F1932" s="16" t="n">
        <v>0.414105957290805</v>
      </c>
      <c r="G1932" s="18" t="n">
        <v>7.92800726258721E-021</v>
      </c>
      <c r="H1932" s="6"/>
      <c r="I1932" s="18" t="n">
        <v>-0.000745827204795221</v>
      </c>
      <c r="J1932" s="18" t="n">
        <v>-0.0007356763637063</v>
      </c>
      <c r="K1932" s="16" t="n">
        <v>0.51052870777155</v>
      </c>
      <c r="L1932" s="16" t="n">
        <v>0.55791769583566</v>
      </c>
      <c r="M1932" s="16" t="n">
        <v>0.535691842425671</v>
      </c>
      <c r="N1932" s="16" t="n">
        <v>0.00508418800028886</v>
      </c>
      <c r="O1932" s="16" t="n">
        <v>0.152743089609796</v>
      </c>
      <c r="P1932" s="16" t="n">
        <v>0.0144380907868625</v>
      </c>
    </row>
    <row r="1933" customFormat="false" ht="15" hidden="false" customHeight="false" outlineLevel="0" collapsed="false">
      <c r="A1933" s="17" t="n">
        <v>2328</v>
      </c>
      <c r="B1933" s="6"/>
      <c r="C1933" s="16" t="n">
        <v>0.141349353925462</v>
      </c>
      <c r="D1933" s="16" t="n">
        <v>0.164474416167525</v>
      </c>
      <c r="E1933" s="16" t="n">
        <v>0.61225571883048</v>
      </c>
      <c r="F1933" s="16" t="n">
        <v>0.415267892294787</v>
      </c>
      <c r="G1933" s="18" t="n">
        <v>5.20958722470944E-021</v>
      </c>
      <c r="H1933" s="6"/>
      <c r="I1933" s="18" t="n">
        <v>-0.00063538937023446</v>
      </c>
      <c r="J1933" s="18" t="n">
        <v>-0.000612158409195036</v>
      </c>
      <c r="K1933" s="16" t="n">
        <v>0.527080633125172</v>
      </c>
      <c r="L1933" s="16" t="n">
        <v>0.0686637700904589</v>
      </c>
      <c r="M1933" s="16" t="n">
        <v>0.537219388757035</v>
      </c>
      <c r="N1933" s="16" t="n">
        <v>0.00424882066483587</v>
      </c>
      <c r="O1933" s="16" t="n">
        <v>0.153161629535398</v>
      </c>
      <c r="P1933" s="16" t="n">
        <v>0.0451307722355664</v>
      </c>
    </row>
    <row r="1934" customFormat="false" ht="15" hidden="false" customHeight="false" outlineLevel="0" collapsed="false">
      <c r="A1934" s="17" t="n">
        <v>2329</v>
      </c>
      <c r="B1934" s="6"/>
      <c r="C1934" s="16" t="n">
        <v>0.140793255107319</v>
      </c>
      <c r="D1934" s="16" t="n">
        <v>0.163948336629829</v>
      </c>
      <c r="E1934" s="16" t="n">
        <v>0.61264286555909</v>
      </c>
      <c r="F1934" s="16" t="n">
        <v>0.416155007682019</v>
      </c>
      <c r="G1934" s="18" t="n">
        <v>3.6777698637982E-021</v>
      </c>
      <c r="H1934" s="6"/>
      <c r="I1934" s="18" t="n">
        <v>-0.000529786312596749</v>
      </c>
      <c r="J1934" s="18" t="n">
        <v>-0.000493438250556725</v>
      </c>
      <c r="K1934" s="16" t="n">
        <v>0.550493191267316</v>
      </c>
      <c r="L1934" s="18" t="n">
        <v>7.71662551493717E-005</v>
      </c>
      <c r="M1934" s="16" t="n">
        <v>0.538962951741319</v>
      </c>
      <c r="N1934" s="16" t="n">
        <v>0.00343303267754214</v>
      </c>
      <c r="O1934" s="16" t="n">
        <v>0.153481121382654</v>
      </c>
      <c r="P1934" s="16" t="n">
        <v>0.0920541393791689</v>
      </c>
    </row>
    <row r="1935" customFormat="false" ht="15" hidden="false" customHeight="false" outlineLevel="0" collapsed="false">
      <c r="A1935" s="17" t="n">
        <v>2330</v>
      </c>
      <c r="B1935" s="6"/>
      <c r="C1935" s="16" t="n">
        <v>0.140338113056815</v>
      </c>
      <c r="D1935" s="16" t="n">
        <v>0.163535977870547</v>
      </c>
      <c r="E1935" s="16" t="n">
        <v>0.61287711738401</v>
      </c>
      <c r="F1935" s="16" t="n">
        <v>0.416763212945953</v>
      </c>
      <c r="G1935" s="18" t="n">
        <v>2.80455027415282E-021</v>
      </c>
      <c r="H1935" s="6"/>
      <c r="I1935" s="18" t="n">
        <v>-0.000429114133601391</v>
      </c>
      <c r="J1935" s="18" t="n">
        <v>-0.000379935861604331</v>
      </c>
      <c r="K1935" s="16" t="n">
        <v>0.586239739208986</v>
      </c>
      <c r="L1935" s="18" t="n">
        <v>5.40734899929708E-011</v>
      </c>
      <c r="M1935" s="16" t="n">
        <v>0.540212762376071</v>
      </c>
      <c r="N1935" s="16" t="n">
        <v>0.00286561402990645</v>
      </c>
      <c r="O1935" s="16" t="n">
        <v>0.153700136813564</v>
      </c>
      <c r="P1935" s="16" t="n">
        <v>0.125268345996159</v>
      </c>
    </row>
    <row r="1936" customFormat="false" ht="15" hidden="false" customHeight="false" outlineLevel="0" collapsed="false">
      <c r="A1936" s="17" t="n">
        <v>2331</v>
      </c>
      <c r="B1936" s="6"/>
      <c r="C1936" s="16" t="n">
        <v>0.139980226669574</v>
      </c>
      <c r="D1936" s="16" t="n">
        <v>0.163233611562787</v>
      </c>
      <c r="E1936" s="16" t="n">
        <v>0.613013179821239</v>
      </c>
      <c r="F1936" s="16" t="n">
        <v>0.417096048739037</v>
      </c>
      <c r="G1936" s="18" t="n">
        <v>2.30248880029459E-021</v>
      </c>
      <c r="H1936" s="6"/>
      <c r="I1936" s="18" t="n">
        <v>-0.000333338224231513</v>
      </c>
      <c r="J1936" s="18" t="n">
        <v>-0.000271551920771009</v>
      </c>
      <c r="K1936" s="16" t="n">
        <v>0.596211572881774</v>
      </c>
      <c r="L1936" s="18" t="n">
        <v>4.8081298947403E-015</v>
      </c>
      <c r="M1936" s="16" t="n">
        <v>0.540372670807453</v>
      </c>
      <c r="N1936" s="16" t="n">
        <v>0.00248057520691221</v>
      </c>
      <c r="O1936" s="16" t="n">
        <v>0.153819981786604</v>
      </c>
      <c r="P1936" s="16" t="n">
        <v>0.124564289843128</v>
      </c>
    </row>
    <row r="1937" customFormat="false" ht="15" hidden="false" customHeight="false" outlineLevel="0" collapsed="false">
      <c r="A1937" s="17" t="n">
        <v>2332</v>
      </c>
      <c r="B1937" s="6"/>
      <c r="C1937" s="16" t="n">
        <v>0.139715921029902</v>
      </c>
      <c r="D1937" s="16" t="n">
        <v>0.163038664418317</v>
      </c>
      <c r="E1937" s="16" t="n">
        <v>0.613063677220623</v>
      </c>
      <c r="F1937" s="16" t="n">
        <v>0.417179573517667</v>
      </c>
      <c r="G1937" s="18" t="n">
        <v>2.0350794335663E-021</v>
      </c>
      <c r="H1937" s="6"/>
      <c r="I1937" s="18" t="n">
        <v>-0.000243395421293871</v>
      </c>
      <c r="J1937" s="18" t="n">
        <v>-0.00016963304391703</v>
      </c>
      <c r="K1937" s="16" t="n">
        <v>0.587276338601895</v>
      </c>
      <c r="L1937" s="18" t="n">
        <v>8.20326286966562E-014</v>
      </c>
      <c r="M1937" s="16" t="n">
        <v>0.539525436662234</v>
      </c>
      <c r="N1937" s="16" t="n">
        <v>0.00246869788067041</v>
      </c>
      <c r="O1937" s="16" t="n">
        <v>0.153850055686367</v>
      </c>
      <c r="P1937" s="16" t="n">
        <v>0.114310336193493</v>
      </c>
    </row>
    <row r="1938" customFormat="false" ht="15" hidden="false" customHeight="false" outlineLevel="0" collapsed="false">
      <c r="A1938" s="17" t="n">
        <v>2333</v>
      </c>
      <c r="B1938" s="6"/>
      <c r="C1938" s="16" t="n">
        <v>0.139543680560544</v>
      </c>
      <c r="D1938" s="16" t="n">
        <v>0.162949839416039</v>
      </c>
      <c r="E1938" s="16" t="n">
        <v>0.612975306771701</v>
      </c>
      <c r="F1938" s="16" t="n">
        <v>0.417020213402323</v>
      </c>
      <c r="G1938" s="18" t="n">
        <v>1.92825219411769E-021</v>
      </c>
      <c r="H1938" s="6"/>
      <c r="I1938" s="18" t="n">
        <v>-0.000160194923348314</v>
      </c>
      <c r="J1938" s="18" t="n">
        <v>-7.54824867048127E-005</v>
      </c>
      <c r="K1938" s="16" t="n">
        <v>0.58831714611142</v>
      </c>
      <c r="L1938" s="18" t="n">
        <v>1.27606775179534E-011</v>
      </c>
      <c r="M1938" s="16" t="n">
        <v>0.538156396056714</v>
      </c>
      <c r="N1938" s="16" t="n">
        <v>0.00291554700241437</v>
      </c>
      <c r="O1938" s="16" t="n">
        <v>0.153792676174088</v>
      </c>
      <c r="P1938" s="16" t="n">
        <v>0.105260711596084</v>
      </c>
    </row>
    <row r="1939" customFormat="false" ht="15" hidden="false" customHeight="false" outlineLevel="0" collapsed="false">
      <c r="A1939" s="17" t="n">
        <v>2334</v>
      </c>
      <c r="B1939" s="6"/>
      <c r="C1939" s="16" t="n">
        <v>0.139459012706633</v>
      </c>
      <c r="D1939" s="16" t="n">
        <v>0.162961394096784</v>
      </c>
      <c r="E1939" s="16" t="n">
        <v>0.612729833302474</v>
      </c>
      <c r="F1939" s="16" t="n">
        <v>0.416617986265148</v>
      </c>
      <c r="G1939" s="18" t="n">
        <v>1.95236265662791E-021</v>
      </c>
      <c r="H1939" s="6"/>
      <c r="I1939" s="18" t="n">
        <v>-8.54412996926304E-005</v>
      </c>
      <c r="J1939" s="18" t="n">
        <v>9.0038580789587E-006</v>
      </c>
      <c r="K1939" s="16" t="n">
        <v>0.589997587346474</v>
      </c>
      <c r="L1939" s="18" t="n">
        <v>5.23165786490391E-010</v>
      </c>
      <c r="M1939" s="16" t="n">
        <v>0.534329815347843</v>
      </c>
      <c r="N1939" s="16" t="n">
        <v>0.00450265330066367</v>
      </c>
      <c r="O1939" s="16" t="n">
        <v>0.153647842572436</v>
      </c>
      <c r="P1939" s="16" t="n">
        <v>0.0986017857106758</v>
      </c>
    </row>
    <row r="1940" customFormat="false" ht="15" hidden="false" customHeight="false" outlineLevel="0" collapsed="false">
      <c r="A1940" s="17" t="n">
        <v>2335</v>
      </c>
      <c r="B1940" s="6"/>
      <c r="C1940" s="16" t="n">
        <v>0.139457993104819</v>
      </c>
      <c r="D1940" s="16" t="n">
        <v>0.163069025667111</v>
      </c>
      <c r="E1940" s="16" t="n">
        <v>0.61244508407817</v>
      </c>
      <c r="F1940" s="16" t="n">
        <v>0.415994264240581</v>
      </c>
      <c r="G1940" s="18" t="n">
        <v>2.10249901103313E-021</v>
      </c>
      <c r="H1940" s="6"/>
      <c r="I1940" s="18" t="n">
        <v>-2.08327077889744E-005</v>
      </c>
      <c r="J1940" s="18" t="n">
        <v>8.17304361258698E-005</v>
      </c>
      <c r="K1940" s="16" t="n">
        <v>0.589457545714174</v>
      </c>
      <c r="L1940" s="18" t="n">
        <v>6.48936231742876E-009</v>
      </c>
      <c r="M1940" s="16" t="n">
        <v>0.52737940940486</v>
      </c>
      <c r="N1940" s="16" t="n">
        <v>0.0106977257517926</v>
      </c>
      <c r="O1940" s="16" t="n">
        <v>0.153423233699724</v>
      </c>
      <c r="P1940" s="16" t="n">
        <v>0.0937148097641451</v>
      </c>
    </row>
    <row r="1941" customFormat="false" ht="15" hidden="false" customHeight="false" outlineLevel="0" collapsed="false">
      <c r="A1941" s="17" t="n">
        <v>2336</v>
      </c>
      <c r="B1941" s="6"/>
      <c r="C1941" s="16" t="n">
        <v>0.139533227700998</v>
      </c>
      <c r="D1941" s="16" t="n">
        <v>0.163264022793192</v>
      </c>
      <c r="E1941" s="16" t="n">
        <v>0.612034091355406</v>
      </c>
      <c r="F1941" s="16" t="n">
        <v>0.415169485526696</v>
      </c>
      <c r="G1941" s="18" t="n">
        <v>2.40095664560467E-021</v>
      </c>
      <c r="H1941" s="6"/>
      <c r="I1941" s="18" t="n">
        <v>3.09224327064346E-005</v>
      </c>
      <c r="J1941" s="18" t="n">
        <v>0.000139218096692508</v>
      </c>
      <c r="K1941" s="16" t="n">
        <v>0.587781312595735</v>
      </c>
      <c r="L1941" s="18" t="n">
        <v>3.86742220658082E-008</v>
      </c>
      <c r="M1941" s="16" t="n">
        <v>0.510920062616775</v>
      </c>
      <c r="N1941" s="16" t="n">
        <v>0.0523939858882847</v>
      </c>
      <c r="O1941" s="16" t="n">
        <v>0.153126185682492</v>
      </c>
      <c r="P1941" s="16" t="n">
        <v>0.0898416329972248</v>
      </c>
    </row>
    <row r="1942" customFormat="false" ht="15" hidden="false" customHeight="false" outlineLevel="0" collapsed="false">
      <c r="A1942" s="17" t="n">
        <v>2337</v>
      </c>
      <c r="B1942" s="6"/>
      <c r="C1942" s="16" t="n">
        <v>0.139674269859143</v>
      </c>
      <c r="D1942" s="16" t="n">
        <v>0.163532632020983</v>
      </c>
      <c r="E1942" s="16" t="n">
        <v>0.611579614760951</v>
      </c>
      <c r="F1942" s="16" t="n">
        <v>0.414139199119386</v>
      </c>
      <c r="G1942" s="18" t="n">
        <v>2.89899636760595E-021</v>
      </c>
      <c r="H1942" s="6"/>
      <c r="I1942" s="18" t="n">
        <v>6.73447153087989E-005</v>
      </c>
      <c r="J1942" s="18" t="n">
        <v>0.00017862483701572</v>
      </c>
      <c r="K1942" s="16" t="n">
        <v>0.585154045122232</v>
      </c>
      <c r="L1942" s="18" t="n">
        <v>1.42445667612419E-007</v>
      </c>
      <c r="M1942" s="16" t="n">
        <v>0.532695663395557</v>
      </c>
      <c r="N1942" s="16" t="n">
        <v>0.790617722585131</v>
      </c>
      <c r="O1942" s="16" t="n">
        <v>0.152755064772576</v>
      </c>
      <c r="P1942" s="16" t="n">
        <v>0.0866816660935681</v>
      </c>
    </row>
    <row r="1943" customFormat="false" ht="15" hidden="false" customHeight="false" outlineLevel="0" collapsed="false">
      <c r="A1943" s="17" t="n">
        <v>2338</v>
      </c>
      <c r="B1943" s="6"/>
      <c r="C1943" s="16" t="n">
        <v>0.139865019236634</v>
      </c>
      <c r="D1943" s="16" t="n">
        <v>0.163855892695203</v>
      </c>
      <c r="E1943" s="16" t="n">
        <v>0.611115319227726</v>
      </c>
      <c r="F1943" s="16" t="n">
        <v>0.412946138983679</v>
      </c>
      <c r="G1943" s="18" t="n">
        <v>3.6668394613129E-021</v>
      </c>
      <c r="H1943" s="6"/>
      <c r="I1943" s="18" t="n">
        <v>8.60173907057506E-005</v>
      </c>
      <c r="J1943" s="18" t="n">
        <v>0.000197054312076332</v>
      </c>
      <c r="K1943" s="16" t="n">
        <v>0.582119993042581</v>
      </c>
      <c r="L1943" s="18" t="n">
        <v>3.96718385766267E-007</v>
      </c>
      <c r="M1943" s="16" t="n">
        <v>0.658751199313235</v>
      </c>
      <c r="N1943" s="18" t="n">
        <v>1.60355596272301E-025</v>
      </c>
      <c r="O1943" s="16" t="n">
        <v>0.152325230158449</v>
      </c>
      <c r="P1943" s="16" t="n">
        <v>0.0839391111782509</v>
      </c>
    </row>
    <row r="1944" customFormat="false" ht="15" hidden="false" customHeight="false" outlineLevel="0" collapsed="false">
      <c r="A1944" s="17" t="n">
        <v>2339</v>
      </c>
      <c r="B1944" s="6"/>
      <c r="C1944" s="16" t="n">
        <v>0.140084142054167</v>
      </c>
      <c r="D1944" s="16" t="n">
        <v>0.164208780466861</v>
      </c>
      <c r="E1944" s="16" t="n">
        <v>0.61059912358958</v>
      </c>
      <c r="F1944" s="16" t="n">
        <v>0.411645017536936</v>
      </c>
      <c r="G1944" s="18" t="n">
        <v>4.74791632786843E-021</v>
      </c>
      <c r="H1944" s="6"/>
      <c r="I1944" s="18" t="n">
        <v>8.414298928089E-005</v>
      </c>
      <c r="J1944" s="18" t="n">
        <v>0.000190919614470701</v>
      </c>
      <c r="K1944" s="16" t="n">
        <v>0.578154544485404</v>
      </c>
      <c r="L1944" s="18" t="n">
        <v>9.8173286872866E-007</v>
      </c>
      <c r="M1944" s="16" t="n">
        <v>0.62527002081615</v>
      </c>
      <c r="N1944" s="18" t="n">
        <v>8.70257420099933E-017</v>
      </c>
      <c r="O1944" s="16" t="n">
        <v>0.1518563647686</v>
      </c>
      <c r="P1944" s="16" t="n">
        <v>0.0811537070339993</v>
      </c>
    </row>
    <row r="1945" customFormat="false" ht="15" hidden="false" customHeight="false" outlineLevel="0" collapsed="false">
      <c r="A1945" s="17" t="n">
        <v>2340</v>
      </c>
      <c r="B1945" s="6"/>
      <c r="C1945" s="16" t="n">
        <v>0.14030541500461</v>
      </c>
      <c r="D1945" s="16" t="n">
        <v>0.164559856240602</v>
      </c>
      <c r="E1945" s="16" t="n">
        <v>0.610053471135125</v>
      </c>
      <c r="F1945" s="16" t="n">
        <v>0.41028224399592</v>
      </c>
      <c r="G1945" s="18" t="n">
        <v>6.23357441633343E-021</v>
      </c>
      <c r="H1945" s="6"/>
      <c r="I1945" s="18" t="n">
        <v>6.00597516715681E-005</v>
      </c>
      <c r="J1945" s="18" t="n">
        <v>0.000158553819783058</v>
      </c>
      <c r="K1945" s="16" t="n">
        <v>0.573061320675319</v>
      </c>
      <c r="L1945" s="18" t="n">
        <v>2.32469471188104E-006</v>
      </c>
      <c r="M1945" s="16" t="n">
        <v>0.609164155823753</v>
      </c>
      <c r="N1945" s="18" t="n">
        <v>1.27428944011549E-009</v>
      </c>
      <c r="O1945" s="16" t="n">
        <v>0.151365172814739</v>
      </c>
      <c r="P1945" s="16" t="n">
        <v>0.0782202943529713</v>
      </c>
    </row>
    <row r="1946" customFormat="false" ht="15" hidden="false" customHeight="false" outlineLevel="0" collapsed="false">
      <c r="A1946" s="17" t="n">
        <v>2341</v>
      </c>
      <c r="B1946" s="6"/>
      <c r="C1946" s="16" t="n">
        <v>0.140501407854178</v>
      </c>
      <c r="D1946" s="16" t="n">
        <v>0.16487715043695</v>
      </c>
      <c r="E1946" s="16" t="n">
        <v>0.609492388919748</v>
      </c>
      <c r="F1946" s="16" t="n">
        <v>0.408927853504084</v>
      </c>
      <c r="G1946" s="18" t="n">
        <v>8.13529190359868E-021</v>
      </c>
      <c r="H1946" s="6"/>
      <c r="I1946" s="18" t="n">
        <v>1.25170346045107E-005</v>
      </c>
      <c r="J1946" s="18" t="n">
        <v>9.87736810316252E-005</v>
      </c>
      <c r="K1946" s="16" t="n">
        <v>0.566639734720329</v>
      </c>
      <c r="L1946" s="18" t="n">
        <v>5.49224076848105E-006</v>
      </c>
      <c r="M1946" s="16" t="n">
        <v>0.599064675946966</v>
      </c>
      <c r="N1946" s="18" t="n">
        <v>1.26259726398355E-007</v>
      </c>
      <c r="O1946" s="16" t="n">
        <v>0.150876891287387</v>
      </c>
      <c r="P1946" s="16" t="n">
        <v>0.0749079573353626</v>
      </c>
    </row>
    <row r="1947" customFormat="false" ht="15" hidden="false" customHeight="false" outlineLevel="0" collapsed="false">
      <c r="A1947" s="17" t="n">
        <v>2342</v>
      </c>
      <c r="B1947" s="6"/>
      <c r="C1947" s="16" t="n">
        <v>0.14063845086212</v>
      </c>
      <c r="D1947" s="16" t="n">
        <v>0.165120359692366</v>
      </c>
      <c r="E1947" s="16" t="n">
        <v>0.608971985164986</v>
      </c>
      <c r="F1947" s="16" t="n">
        <v>0.407642552022799</v>
      </c>
      <c r="G1947" s="18" t="n">
        <v>1.03943652465092E-020</v>
      </c>
      <c r="H1947" s="6"/>
      <c r="I1947" s="18" t="n">
        <v>-5.84326664415526E-005</v>
      </c>
      <c r="J1947" s="18" t="n">
        <v>1.17852508458304E-005</v>
      </c>
      <c r="K1947" s="16" t="n">
        <v>0.557405724160761</v>
      </c>
      <c r="L1947" s="18" t="n">
        <v>1.63877210071579E-005</v>
      </c>
      <c r="M1947" s="16" t="n">
        <v>0.590656858949542</v>
      </c>
      <c r="N1947" s="18" t="n">
        <v>1.27856315634565E-006</v>
      </c>
      <c r="O1947" s="16" t="n">
        <v>0.150413415408457</v>
      </c>
      <c r="P1947" s="16" t="n">
        <v>0.0705316908817646</v>
      </c>
    </row>
    <row r="1948" customFormat="false" ht="15" hidden="false" customHeight="false" outlineLevel="0" collapsed="false">
      <c r="A1948" s="17" t="n">
        <v>2343</v>
      </c>
      <c r="B1948" s="6"/>
      <c r="C1948" s="16" t="n">
        <v>0.140683799998938</v>
      </c>
      <c r="D1948" s="16" t="n">
        <v>0.165250103646146</v>
      </c>
      <c r="E1948" s="16" t="n">
        <v>0.6085273275093</v>
      </c>
      <c r="F1948" s="16" t="n">
        <v>0.406480674346261</v>
      </c>
      <c r="G1948" s="18" t="n">
        <v>1.2769335635387E-020</v>
      </c>
      <c r="H1948" s="6"/>
      <c r="I1948" s="18" t="n">
        <v>-0.000151326601448033</v>
      </c>
      <c r="J1948" s="18" t="n">
        <v>-0.000100399081526047</v>
      </c>
      <c r="K1948" s="16" t="n">
        <v>0.544150156822479</v>
      </c>
      <c r="L1948" s="18" t="n">
        <v>9.41792736260921E-005</v>
      </c>
      <c r="M1948" s="16" t="n">
        <v>0.582838178278263</v>
      </c>
      <c r="N1948" s="18" t="n">
        <v>5.31031661441033E-006</v>
      </c>
      <c r="O1948" s="16" t="n">
        <v>0.149994360412642</v>
      </c>
      <c r="P1948" s="16" t="n">
        <v>0.0636231158525799</v>
      </c>
    </row>
    <row r="1949" customFormat="false" ht="15" hidden="false" customHeight="false" outlineLevel="0" collapsed="false">
      <c r="A1949" s="17" t="n">
        <v>2344</v>
      </c>
      <c r="B1949" s="6"/>
      <c r="C1949" s="16" t="n">
        <v>0.140606914043541</v>
      </c>
      <c r="D1949" s="16" t="n">
        <v>0.165231006789242</v>
      </c>
      <c r="E1949" s="16" t="n">
        <v>0.60814859701392</v>
      </c>
      <c r="F1949" s="16" t="n">
        <v>0.405523429056525</v>
      </c>
      <c r="G1949" s="18" t="n">
        <v>1.44926051744967E-020</v>
      </c>
      <c r="H1949" s="6"/>
      <c r="I1949" s="18" t="n">
        <v>-0.000262795772455878</v>
      </c>
      <c r="J1949" s="18" t="n">
        <v>-0.000233570752230365</v>
      </c>
      <c r="K1949" s="16" t="n">
        <v>0.52406481621752</v>
      </c>
      <c r="L1949" s="16" t="n">
        <v>0.00314136137521473</v>
      </c>
      <c r="M1949" s="16" t="n">
        <v>0.576116413338046</v>
      </c>
      <c r="N1949" s="18" t="n">
        <v>1.49916392316532E-005</v>
      </c>
      <c r="O1949" s="16" t="n">
        <v>0.149649049523708</v>
      </c>
      <c r="P1949" s="16" t="n">
        <v>0.0494920500640199</v>
      </c>
    </row>
    <row r="1950" customFormat="false" ht="15" hidden="false" customHeight="false" outlineLevel="0" collapsed="false">
      <c r="A1950" s="17" t="n">
        <v>2345</v>
      </c>
      <c r="B1950" s="6"/>
      <c r="C1950" s="16" t="n">
        <v>0.140378265538821</v>
      </c>
      <c r="D1950" s="16" t="n">
        <v>0.165029624719495</v>
      </c>
      <c r="E1950" s="16" t="n">
        <v>0.607873666728386</v>
      </c>
      <c r="F1950" s="16" t="n">
        <v>0.404850677596179</v>
      </c>
      <c r="G1950" s="18" t="n">
        <v>1.51302640833335E-020</v>
      </c>
      <c r="H1950" s="6"/>
      <c r="I1950" s="18" t="n">
        <v>-0.000388962361160818</v>
      </c>
      <c r="J1950" s="18" t="n">
        <v>-0.000383044178604339</v>
      </c>
      <c r="K1950" s="16" t="n">
        <v>0.5022513423892</v>
      </c>
      <c r="L1950" s="16" t="n">
        <v>0.507457108341971</v>
      </c>
      <c r="M1950" s="16" t="n">
        <v>0.570189982438127</v>
      </c>
      <c r="N1950" s="18" t="n">
        <v>3.51848310519429E-005</v>
      </c>
      <c r="O1950" s="16" t="n">
        <v>0.149406332444364</v>
      </c>
      <c r="P1950" s="16" t="n">
        <v>0.0137828781553049</v>
      </c>
    </row>
    <row r="1951" customFormat="false" ht="15" hidden="false" customHeight="false" outlineLevel="0" collapsed="false">
      <c r="A1951" s="17" t="n">
        <v>2346</v>
      </c>
      <c r="B1951" s="6"/>
      <c r="C1951" s="16" t="n">
        <v>0.139974987867629</v>
      </c>
      <c r="D1951" s="16" t="n">
        <v>0.164620013339868</v>
      </c>
      <c r="E1951" s="16" t="n">
        <v>0.607754436757618</v>
      </c>
      <c r="F1951" s="16" t="n">
        <v>0.404521883074115</v>
      </c>
      <c r="G1951" s="18" t="n">
        <v>1.46801955749043E-020</v>
      </c>
      <c r="H1951" s="6"/>
      <c r="I1951" s="18" t="n">
        <v>-0.000523453069434373</v>
      </c>
      <c r="J1951" s="18" t="n">
        <v>-0.000541244343983379</v>
      </c>
      <c r="K1951" s="16" t="n">
        <v>0.538072233724408</v>
      </c>
      <c r="L1951" s="16" t="n">
        <v>0.0923019237758656</v>
      </c>
      <c r="M1951" s="16" t="n">
        <v>0.565065899106196</v>
      </c>
      <c r="N1951" s="18" t="n">
        <v>7.40950013986661E-005</v>
      </c>
      <c r="O1951" s="16" t="n">
        <v>0.14928769924433</v>
      </c>
      <c r="P1951" s="16" t="n">
        <v>-0.0396205293850535</v>
      </c>
    </row>
    <row r="1952" customFormat="false" ht="15" hidden="false" customHeight="false" outlineLevel="0" collapsed="false">
      <c r="A1952" s="17" t="n">
        <v>2347</v>
      </c>
      <c r="B1952" s="6"/>
      <c r="C1952" s="16" t="n">
        <v>0.13938663741567</v>
      </c>
      <c r="D1952" s="16" t="n">
        <v>0.163992329651192</v>
      </c>
      <c r="E1952" s="16" t="n">
        <v>0.607811947684694</v>
      </c>
      <c r="F1952" s="16" t="n">
        <v>0.404589486949097</v>
      </c>
      <c r="G1952" s="18" t="n">
        <v>1.27885209474383E-020</v>
      </c>
      <c r="H1952" s="6"/>
      <c r="I1952" s="18" t="n">
        <v>-0.00066023312166972</v>
      </c>
      <c r="J1952" s="18" t="n">
        <v>-0.000701028265106193</v>
      </c>
      <c r="K1952" s="16" t="n">
        <v>0.550981332794694</v>
      </c>
      <c r="L1952" s="16" t="n">
        <v>0.00503981406624135</v>
      </c>
      <c r="M1952" s="16" t="n">
        <v>0.560643168543487</v>
      </c>
      <c r="N1952" s="18" t="n">
        <v>0.000147844055480716</v>
      </c>
      <c r="O1952" s="16" t="n">
        <v>0.149312092099607</v>
      </c>
      <c r="P1952" s="16" t="n">
        <v>-0.0628242086921435</v>
      </c>
    </row>
    <row r="1953" customFormat="false" ht="15" hidden="false" customHeight="false" outlineLevel="0" collapsed="false">
      <c r="A1953" s="17" t="n">
        <v>2348</v>
      </c>
      <c r="B1953" s="6"/>
      <c r="C1953" s="16" t="n">
        <v>0.138607986643222</v>
      </c>
      <c r="D1953" s="16" t="n">
        <v>0.163143335589381</v>
      </c>
      <c r="E1953" s="16" t="n">
        <v>0.608026561632076</v>
      </c>
      <c r="F1953" s="16" t="n">
        <v>0.405105398935264</v>
      </c>
      <c r="G1953" s="18" t="n">
        <v>9.62270502706783E-021</v>
      </c>
      <c r="H1953" s="6"/>
      <c r="I1953" s="18" t="n">
        <v>-0.00079288467038411</v>
      </c>
      <c r="J1953" s="18" t="n">
        <v>-0.000854996000012717</v>
      </c>
      <c r="K1953" s="16" t="n">
        <v>0.55298439630359</v>
      </c>
      <c r="L1953" s="16" t="n">
        <v>0.00140249141902953</v>
      </c>
      <c r="M1953" s="16" t="n">
        <v>0.555841707485398</v>
      </c>
      <c r="N1953" s="18" t="n">
        <v>0.000303566627902017</v>
      </c>
      <c r="O1953" s="16" t="n">
        <v>0.149498234673031</v>
      </c>
      <c r="P1953" s="16" t="n">
        <v>-0.0682178255489014</v>
      </c>
    </row>
    <row r="1954" customFormat="false" ht="15" hidden="false" customHeight="false" outlineLevel="0" collapsed="false">
      <c r="A1954" s="17" t="n">
        <v>2349</v>
      </c>
      <c r="B1954" s="6"/>
      <c r="C1954" s="16" t="n">
        <v>0.137651521628191</v>
      </c>
      <c r="D1954" s="16" t="n">
        <v>0.162089578684153</v>
      </c>
      <c r="E1954" s="16" t="n">
        <v>0.608396875894225</v>
      </c>
      <c r="F1954" s="16" t="n">
        <v>0.406077591828199</v>
      </c>
      <c r="G1954" s="18" t="n">
        <v>6.34135419562971E-021</v>
      </c>
      <c r="H1954" s="6"/>
      <c r="I1954" s="18" t="n">
        <v>-0.000914438300113795</v>
      </c>
      <c r="J1954" s="18" t="n">
        <v>-0.000995000766627558</v>
      </c>
      <c r="K1954" s="16" t="n">
        <v>0.554786872920489</v>
      </c>
      <c r="L1954" s="18" t="n">
        <v>0.000901401817332087</v>
      </c>
      <c r="M1954" s="16" t="n">
        <v>0.550020479500861</v>
      </c>
      <c r="N1954" s="18" t="n">
        <v>0.000679917519022151</v>
      </c>
      <c r="O1954" s="16" t="n">
        <v>0.149848961540386</v>
      </c>
      <c r="P1954" s="16" t="n">
        <v>-0.0688786357586459</v>
      </c>
    </row>
    <row r="1955" customFormat="false" ht="15" hidden="false" customHeight="false" outlineLevel="0" collapsed="false">
      <c r="A1955" s="17" t="n">
        <v>2350</v>
      </c>
      <c r="B1955" s="6"/>
      <c r="C1955" s="16" t="n">
        <v>0.136539370164122</v>
      </c>
      <c r="D1955" s="16" t="n">
        <v>0.160859745801627</v>
      </c>
      <c r="E1955" s="16" t="n">
        <v>0.608997233864678</v>
      </c>
      <c r="F1955" s="16" t="n">
        <v>0.407496528778444</v>
      </c>
      <c r="G1955" s="18" t="n">
        <v>3.66936848699913E-021</v>
      </c>
      <c r="H1955" s="6"/>
      <c r="I1955" s="16" t="n">
        <v>-0.00102006048770146</v>
      </c>
      <c r="J1955" s="16" t="n">
        <v>-0.00111560193445682</v>
      </c>
      <c r="K1955" s="16" t="n">
        <v>0.556213424453085</v>
      </c>
      <c r="L1955" s="18" t="n">
        <v>0.000834106278037155</v>
      </c>
      <c r="M1955" s="16" t="n">
        <v>0.543640974712025</v>
      </c>
      <c r="N1955" s="16" t="n">
        <v>0.00176353963684977</v>
      </c>
      <c r="O1955" s="16" t="n">
        <v>0.150360753582083</v>
      </c>
      <c r="P1955" s="16" t="n">
        <v>-0.068174283918515</v>
      </c>
    </row>
    <row r="1956" customFormat="false" ht="15" hidden="false" customHeight="false" outlineLevel="0" collapsed="false">
      <c r="A1956" s="17" t="n">
        <v>2351</v>
      </c>
      <c r="B1956" s="6"/>
      <c r="C1956" s="16" t="n">
        <v>0.135302078703527</v>
      </c>
      <c r="D1956" s="16" t="n">
        <v>0.159490399349407</v>
      </c>
      <c r="E1956" s="16" t="n">
        <v>0.609850078832051</v>
      </c>
      <c r="F1956" s="16" t="n">
        <v>0.40932183470285</v>
      </c>
      <c r="G1956" s="18" t="n">
        <v>1.87616077212485E-021</v>
      </c>
      <c r="H1956" s="6"/>
      <c r="I1956" s="16" t="n">
        <v>-0.0011050266603001</v>
      </c>
      <c r="J1956" s="16" t="n">
        <v>-0.0012113087579195</v>
      </c>
      <c r="K1956" s="16" t="n">
        <v>0.556541657549081</v>
      </c>
      <c r="L1956" s="18" t="n">
        <v>0.000943056641651136</v>
      </c>
      <c r="M1956" s="16" t="n">
        <v>0.534471488607226</v>
      </c>
      <c r="N1956" s="16" t="n">
        <v>0.00593941118907193</v>
      </c>
      <c r="O1956" s="16" t="n">
        <v>0.151018939826008</v>
      </c>
      <c r="P1956" s="16" t="n">
        <v>-0.0668394346874871</v>
      </c>
    </row>
    <row r="1957" customFormat="false" ht="15" hidden="false" customHeight="false" outlineLevel="0" collapsed="false">
      <c r="A1957" s="17" t="n">
        <v>2352</v>
      </c>
      <c r="B1957" s="6"/>
      <c r="C1957" s="16" t="n">
        <v>0.133979491056563</v>
      </c>
      <c r="D1957" s="16" t="n">
        <v>0.15802790311596</v>
      </c>
      <c r="E1957" s="16" t="n">
        <v>0.610824959181269</v>
      </c>
      <c r="F1957" s="16" t="n">
        <v>0.411470209941537</v>
      </c>
      <c r="G1957" s="18" t="n">
        <v>8.55742912476622E-022</v>
      </c>
      <c r="H1957" s="6"/>
      <c r="I1957" s="16" t="n">
        <v>-0.00116635222911571</v>
      </c>
      <c r="J1957" s="16" t="n">
        <v>-0.00127869950505306</v>
      </c>
      <c r="K1957" s="16" t="n">
        <v>0.555920258995551</v>
      </c>
      <c r="L1957" s="16" t="n">
        <v>0.00121908834268185</v>
      </c>
      <c r="M1957" s="16" t="n">
        <v>0.518089290623755</v>
      </c>
      <c r="N1957" s="16" t="n">
        <v>0.0323187679115833</v>
      </c>
      <c r="O1957" s="16" t="n">
        <v>0.151793364188672</v>
      </c>
      <c r="P1957" s="16" t="n">
        <v>-0.0650941965521117</v>
      </c>
    </row>
    <row r="1958" customFormat="false" ht="15" hidden="false" customHeight="false" outlineLevel="0" collapsed="false">
      <c r="A1958" s="17" t="n">
        <v>2353</v>
      </c>
      <c r="B1958" s="6"/>
      <c r="C1958" s="16" t="n">
        <v>0.132611527493682</v>
      </c>
      <c r="D1958" s="16" t="n">
        <v>0.156517793381822</v>
      </c>
      <c r="E1958" s="16" t="n">
        <v>0.611854545046486</v>
      </c>
      <c r="F1958" s="16" t="n">
        <v>0.413833819344181</v>
      </c>
      <c r="G1958" s="18" t="n">
        <v>3.59162411908443E-022</v>
      </c>
      <c r="H1958" s="6"/>
      <c r="I1958" s="16" t="n">
        <v>-0.00120213950050775</v>
      </c>
      <c r="J1958" s="16" t="n">
        <v>-0.00131620538819302</v>
      </c>
      <c r="K1958" s="16" t="n">
        <v>0.554590494145107</v>
      </c>
      <c r="L1958" s="16" t="n">
        <v>0.00167044841395169</v>
      </c>
      <c r="M1958" s="16" t="n">
        <v>0.517425810904072</v>
      </c>
      <c r="N1958" s="16" t="n">
        <v>0.42841187629126</v>
      </c>
      <c r="O1958" s="16" t="n">
        <v>0.152645051071086</v>
      </c>
      <c r="P1958" s="16" t="n">
        <v>-0.0632090782344733</v>
      </c>
    </row>
    <row r="1959" customFormat="false" ht="15" hidden="false" customHeight="false" outlineLevel="0" collapsed="false">
      <c r="A1959" s="17" t="n">
        <v>2354</v>
      </c>
      <c r="B1959" s="6"/>
      <c r="C1959" s="16" t="n">
        <v>0.131237160572813</v>
      </c>
      <c r="D1959" s="16" t="n">
        <v>0.155004739011759</v>
      </c>
      <c r="E1959" s="16" t="n">
        <v>0.612874311972933</v>
      </c>
      <c r="F1959" s="16" t="n">
        <v>0.416324212304606</v>
      </c>
      <c r="G1959" s="18" t="n">
        <v>1.43370874877634E-022</v>
      </c>
      <c r="H1959" s="6"/>
      <c r="I1959" s="16" t="n">
        <v>-0.00121256504471859</v>
      </c>
      <c r="J1959" s="16" t="n">
        <v>-0.00132451714408051</v>
      </c>
      <c r="K1959" s="16" t="n">
        <v>0.552911455615591</v>
      </c>
      <c r="L1959" s="16" t="n">
        <v>0.00235395501697562</v>
      </c>
      <c r="M1959" s="16" t="n">
        <v>0.621238645098666</v>
      </c>
      <c r="N1959" s="18" t="n">
        <v>2.50064051421019E-012</v>
      </c>
      <c r="O1959" s="16" t="n">
        <v>0.15354205443879</v>
      </c>
      <c r="P1959" s="16" t="n">
        <v>-0.0612789320598068</v>
      </c>
    </row>
    <row r="1960" customFormat="false" ht="15" hidden="false" customHeight="false" outlineLevel="0" collapsed="false">
      <c r="A1960" s="17" t="n">
        <v>2355</v>
      </c>
      <c r="B1960" s="6"/>
      <c r="C1960" s="16" t="n">
        <v>0.129889247195762</v>
      </c>
      <c r="D1960" s="16" t="n">
        <v>0.153528220166723</v>
      </c>
      <c r="E1960" s="16" t="n">
        <v>0.614103082024609</v>
      </c>
      <c r="F1960" s="16" t="n">
        <v>0.418875541274286</v>
      </c>
      <c r="G1960" s="18" t="n">
        <v>5.52222633226358E-023</v>
      </c>
      <c r="H1960" s="6"/>
      <c r="I1960" s="16" t="n">
        <v>-0.00119892086577507</v>
      </c>
      <c r="J1960" s="16" t="n">
        <v>-0.00130545668024081</v>
      </c>
      <c r="K1960" s="16" t="n">
        <v>0.55106689783254</v>
      </c>
      <c r="L1960" s="16" t="n">
        <v>0.00337972113582207</v>
      </c>
      <c r="M1960" s="16" t="n">
        <v>0.616540984250422</v>
      </c>
      <c r="N1960" s="18" t="n">
        <v>1.94233680042619E-014</v>
      </c>
      <c r="O1960" s="16" t="n">
        <v>0.154460612601163</v>
      </c>
      <c r="P1960" s="16" t="n">
        <v>-0.059324282210695</v>
      </c>
    </row>
    <row r="1961" customFormat="false" ht="15" hidden="false" customHeight="false" outlineLevel="0" collapsed="false">
      <c r="A1961" s="17" t="n">
        <v>2356</v>
      </c>
      <c r="B1961" s="6"/>
      <c r="C1961" s="16" t="n">
        <v>0.128593756342936</v>
      </c>
      <c r="D1961" s="16" t="n">
        <v>0.152117233541414</v>
      </c>
      <c r="E1961" s="16" t="n">
        <v>0.615320630431977</v>
      </c>
      <c r="F1961" s="16" t="n">
        <v>0.421398316271653</v>
      </c>
      <c r="G1961" s="18" t="n">
        <v>2.11004063713177E-023</v>
      </c>
      <c r="H1961" s="6"/>
      <c r="I1961" s="16" t="n">
        <v>-0.00116446272027302</v>
      </c>
      <c r="J1961" s="16" t="n">
        <v>-0.00126316886404561</v>
      </c>
      <c r="K1961" s="16" t="n">
        <v>0.549017545040875</v>
      </c>
      <c r="L1961" s="16" t="n">
        <v>0.00483185867770345</v>
      </c>
      <c r="M1961" s="16" t="n">
        <v>0.589397229376021</v>
      </c>
      <c r="N1961" s="18" t="n">
        <v>1.18196160503261E-007</v>
      </c>
      <c r="O1961" s="16" t="n">
        <v>0.155368496785743</v>
      </c>
      <c r="P1961" s="16" t="n">
        <v>-0.0573987194419105</v>
      </c>
    </row>
    <row r="1962" customFormat="false" ht="15" hidden="false" customHeight="false" outlineLevel="0" collapsed="false">
      <c r="A1962" s="17" t="n">
        <v>2357</v>
      </c>
      <c r="B1962" s="6"/>
      <c r="C1962" s="16" t="n">
        <v>0.127373822328816</v>
      </c>
      <c r="D1962" s="16" t="n">
        <v>0.150797505159591</v>
      </c>
      <c r="E1962" s="16" t="n">
        <v>0.616421754279655</v>
      </c>
      <c r="F1962" s="16" t="n">
        <v>0.423817372083561</v>
      </c>
      <c r="G1962" s="18" t="n">
        <v>8.24010248733501E-024</v>
      </c>
      <c r="H1962" s="6"/>
      <c r="I1962" s="16" t="n">
        <v>-0.00111352212284315</v>
      </c>
      <c r="J1962" s="16" t="n">
        <v>-0.00120268173283317</v>
      </c>
      <c r="K1962" s="16" t="n">
        <v>0.546980816599056</v>
      </c>
      <c r="L1962" s="16" t="n">
        <v>0.00695375572551255</v>
      </c>
      <c r="M1962" s="16" t="n">
        <v>0.574243801444226</v>
      </c>
      <c r="N1962" s="18" t="n">
        <v>6.44529951778903E-006</v>
      </c>
      <c r="O1962" s="16" t="n">
        <v>0.156238685447075</v>
      </c>
      <c r="P1962" s="16" t="n">
        <v>-0.0554391219106262</v>
      </c>
    </row>
    <row r="1963" customFormat="false" ht="15" hidden="false" customHeight="false" outlineLevel="0" collapsed="false">
      <c r="A1963" s="17" t="n">
        <v>2358</v>
      </c>
      <c r="B1963" s="6"/>
      <c r="C1963" s="16" t="n">
        <v>0.126241434309003</v>
      </c>
      <c r="D1963" s="16" t="n">
        <v>0.149582132500494</v>
      </c>
      <c r="E1963" s="16" t="n">
        <v>0.617529891655024</v>
      </c>
      <c r="F1963" s="16" t="n">
        <v>0.426078980010836</v>
      </c>
      <c r="G1963" s="18" t="n">
        <v>3.33348185615044E-024</v>
      </c>
      <c r="H1963" s="6"/>
      <c r="I1963" s="16" t="n">
        <v>-0.00105131423742857</v>
      </c>
      <c r="J1963" s="16" t="n">
        <v>-0.0011298472590837</v>
      </c>
      <c r="K1963" s="16" t="n">
        <v>0.544701420099087</v>
      </c>
      <c r="L1963" s="16" t="n">
        <v>0.0103258859995015</v>
      </c>
      <c r="M1963" s="16" t="n">
        <v>0.564500608774204</v>
      </c>
      <c r="N1963" s="18" t="n">
        <v>4.38146054587215E-005</v>
      </c>
      <c r="O1963" s="16" t="n">
        <v>0.157051907686275</v>
      </c>
      <c r="P1963" s="16" t="n">
        <v>-0.0533128987626638</v>
      </c>
    </row>
    <row r="1964" customFormat="false" ht="15" hidden="false" customHeight="false" outlineLevel="0" collapsed="false">
      <c r="A1964" s="17" t="n">
        <v>2359</v>
      </c>
      <c r="B1964" s="6"/>
      <c r="C1964" s="16" t="n">
        <v>0.12520731831531</v>
      </c>
      <c r="D1964" s="16" t="n">
        <v>0.148480529722383</v>
      </c>
      <c r="E1964" s="16" t="n">
        <v>0.618457080015935</v>
      </c>
      <c r="F1964" s="16" t="n">
        <v>0.428102833722534</v>
      </c>
      <c r="G1964" s="18" t="n">
        <v>1.44277798958202E-024</v>
      </c>
      <c r="H1964" s="6"/>
      <c r="I1964" s="18" t="n">
        <v>-0.000982286113132281</v>
      </c>
      <c r="J1964" s="16" t="n">
        <v>-0.00104975449997858</v>
      </c>
      <c r="K1964" s="16" t="n">
        <v>0.542145690608045</v>
      </c>
      <c r="L1964" s="16" t="n">
        <v>0.0156927500485428</v>
      </c>
      <c r="M1964" s="16" t="n">
        <v>0.556810977012462</v>
      </c>
      <c r="N1964" s="18" t="n">
        <v>0.000158036396463206</v>
      </c>
      <c r="O1964" s="16" t="n">
        <v>0.15777936826583</v>
      </c>
      <c r="P1964" s="16" t="n">
        <v>-0.050931652774007</v>
      </c>
    </row>
    <row r="1965" customFormat="false" ht="15" hidden="false" customHeight="false" outlineLevel="0" collapsed="false">
      <c r="A1965" s="17" t="n">
        <v>2360</v>
      </c>
      <c r="B1965" s="6"/>
      <c r="C1965" s="16" t="n">
        <v>0.124274371911483</v>
      </c>
      <c r="D1965" s="16" t="n">
        <v>0.14749335800114</v>
      </c>
      <c r="E1965" s="16" t="n">
        <v>0.619396892726691</v>
      </c>
      <c r="F1965" s="16" t="n">
        <v>0.429837783160497</v>
      </c>
      <c r="G1965" s="18" t="n">
        <v>6.76854840411518E-025</v>
      </c>
      <c r="H1965" s="6"/>
      <c r="I1965" s="18" t="n">
        <v>-0.000910996357809942</v>
      </c>
      <c r="J1965" s="18" t="n">
        <v>-0.000967706359684489</v>
      </c>
      <c r="K1965" s="16" t="n">
        <v>0.539369736347467</v>
      </c>
      <c r="L1965" s="16" t="n">
        <v>0.0241950710580087</v>
      </c>
      <c r="M1965" s="16" t="n">
        <v>0.550049936317169</v>
      </c>
      <c r="N1965" s="18" t="n">
        <v>0.000437047773109652</v>
      </c>
      <c r="O1965" s="16" t="n">
        <v>0.158402779766365</v>
      </c>
      <c r="P1965" s="16" t="n">
        <v>-0.0483285230262927</v>
      </c>
    </row>
    <row r="1966" customFormat="false" ht="15" hidden="false" customHeight="false" outlineLevel="0" collapsed="false">
      <c r="A1966" s="17" t="n">
        <v>2361</v>
      </c>
      <c r="B1966" s="6"/>
      <c r="C1966" s="16" t="n">
        <v>0.123434747358299</v>
      </c>
      <c r="D1966" s="16" t="n">
        <v>0.146610829580931</v>
      </c>
      <c r="E1966" s="16" t="n">
        <v>0.620197837589142</v>
      </c>
      <c r="F1966" s="16" t="n">
        <v>0.431293984619161</v>
      </c>
      <c r="G1966" s="18" t="n">
        <v>3.4543569569184E-025</v>
      </c>
      <c r="H1966" s="6"/>
      <c r="I1966" s="18" t="n">
        <v>-0.000840680646159177</v>
      </c>
      <c r="J1966" s="18" t="n">
        <v>-0.000887511177232888</v>
      </c>
      <c r="K1966" s="16" t="n">
        <v>0.536419846600122</v>
      </c>
      <c r="L1966" s="16" t="n">
        <v>0.0372503635022806</v>
      </c>
      <c r="M1966" s="16" t="n">
        <v>0.544251151621247</v>
      </c>
      <c r="N1966" s="16" t="n">
        <v>0.0010198587310465</v>
      </c>
      <c r="O1966" s="16" t="n">
        <v>0.158925883864289</v>
      </c>
      <c r="P1966" s="16" t="n">
        <v>-0.0455813129917759</v>
      </c>
    </row>
    <row r="1967" customFormat="false" ht="15" hidden="false" customHeight="false" outlineLevel="0" collapsed="false">
      <c r="A1967" s="17" t="n">
        <v>2362</v>
      </c>
      <c r="B1967" s="6"/>
      <c r="C1967" s="16" t="n">
        <v>0.122681196068474</v>
      </c>
      <c r="D1967" s="16" t="n">
        <v>0.145824624209839</v>
      </c>
      <c r="E1967" s="16" t="n">
        <v>0.620873941658671</v>
      </c>
      <c r="F1967" s="16" t="n">
        <v>0.432488966135769</v>
      </c>
      <c r="G1967" s="18" t="n">
        <v>1.92208346710642E-025</v>
      </c>
      <c r="H1967" s="6"/>
      <c r="I1967" s="18" t="n">
        <v>-0.000774168293220869</v>
      </c>
      <c r="J1967" s="18" t="n">
        <v>-0.000812415625048743</v>
      </c>
      <c r="K1967" s="16" t="n">
        <v>0.533624254462006</v>
      </c>
      <c r="L1967" s="16" t="n">
        <v>0.0559789588762137</v>
      </c>
      <c r="M1967" s="16" t="n">
        <v>0.53944828785762</v>
      </c>
      <c r="N1967" s="16" t="n">
        <v>0.00212875264469089</v>
      </c>
      <c r="O1967" s="16" t="n">
        <v>0.159355051264687</v>
      </c>
      <c r="P1967" s="16" t="n">
        <v>-0.0427858020773476</v>
      </c>
    </row>
    <row r="1968" customFormat="false" ht="15" hidden="false" customHeight="false" outlineLevel="0" collapsed="false">
      <c r="A1968" s="17" t="n">
        <v>2363</v>
      </c>
      <c r="B1968" s="6"/>
      <c r="C1968" s="16" t="n">
        <v>0.121999003400738</v>
      </c>
      <c r="D1968" s="16" t="n">
        <v>0.145116892540435</v>
      </c>
      <c r="E1968" s="16" t="n">
        <v>0.621399956235587</v>
      </c>
      <c r="F1968" s="16" t="n">
        <v>0.4334402673756</v>
      </c>
      <c r="G1968" s="18" t="n">
        <v>1.15347968604334E-025</v>
      </c>
      <c r="H1968" s="6"/>
      <c r="I1968" s="18" t="n">
        <v>-0.000714063477785069</v>
      </c>
      <c r="J1968" s="18" t="n">
        <v>-0.000745309217808045</v>
      </c>
      <c r="K1968" s="16" t="n">
        <v>0.532020962031567</v>
      </c>
      <c r="L1968" s="16" t="n">
        <v>0.0792831602047467</v>
      </c>
      <c r="M1968" s="16" t="n">
        <v>0.534481307545995</v>
      </c>
      <c r="N1968" s="16" t="n">
        <v>0.00444320812499992</v>
      </c>
      <c r="O1968" s="16" t="n">
        <v>0.159696638410324</v>
      </c>
      <c r="P1968" s="16" t="n">
        <v>-0.0401357013943382</v>
      </c>
    </row>
    <row r="1969" customFormat="false" ht="15" hidden="false" customHeight="false" outlineLevel="0" collapsed="false">
      <c r="A1969" s="17" t="n">
        <v>2364</v>
      </c>
      <c r="B1969" s="6"/>
      <c r="C1969" s="16" t="n">
        <v>0.121373523633257</v>
      </c>
      <c r="D1969" s="16" t="n">
        <v>0.144471816055002</v>
      </c>
      <c r="E1969" s="16" t="n">
        <v>0.621851627418966</v>
      </c>
      <c r="F1969" s="16" t="n">
        <v>0.434201414226745</v>
      </c>
      <c r="G1969" s="18" t="n">
        <v>7.42801788393968E-026</v>
      </c>
      <c r="H1969" s="6"/>
      <c r="I1969" s="18" t="n">
        <v>-0.000661256424069266</v>
      </c>
      <c r="J1969" s="18" t="n">
        <v>-0.000687025231108501</v>
      </c>
      <c r="K1969" s="16" t="n">
        <v>0.531734810101724</v>
      </c>
      <c r="L1969" s="16" t="n">
        <v>0.106312151308932</v>
      </c>
      <c r="M1969" s="16" t="n">
        <v>0.528651663328227</v>
      </c>
      <c r="N1969" s="16" t="n">
        <v>0.00978522608499148</v>
      </c>
      <c r="O1969" s="16" t="n">
        <v>0.159969904839919</v>
      </c>
      <c r="P1969" s="16" t="n">
        <v>-0.0377310786580257</v>
      </c>
    </row>
    <row r="1970" customFormat="false" ht="15" hidden="false" customHeight="false" outlineLevel="0" collapsed="false">
      <c r="A1970" s="17" t="n">
        <v>2365</v>
      </c>
      <c r="B1970" s="6"/>
      <c r="C1970" s="16" t="n">
        <v>0.120792221979703</v>
      </c>
      <c r="D1970" s="16" t="n">
        <v>0.143875799346575</v>
      </c>
      <c r="E1970" s="16" t="n">
        <v>0.622234566030961</v>
      </c>
      <c r="F1970" s="16" t="n">
        <v>0.434823806198963</v>
      </c>
      <c r="G1970" s="18" t="n">
        <v>5.00133958232933E-026</v>
      </c>
      <c r="H1970" s="6"/>
      <c r="I1970" s="18" t="n">
        <v>-0.000617053236802764</v>
      </c>
      <c r="J1970" s="18" t="n">
        <v>-0.000638845168156568</v>
      </c>
      <c r="K1970" s="16" t="n">
        <v>0.532373041121716</v>
      </c>
      <c r="L1970" s="16" t="n">
        <v>0.132033689935645</v>
      </c>
      <c r="M1970" s="16" t="n">
        <v>0.521892025338473</v>
      </c>
      <c r="N1970" s="16" t="n">
        <v>0.0230379850089093</v>
      </c>
      <c r="O1970" s="16" t="n">
        <v>0.160193328260121</v>
      </c>
      <c r="P1970" s="16" t="n">
        <v>-0.0357762874098301</v>
      </c>
    </row>
    <row r="1971" customFormat="false" ht="15" hidden="false" customHeight="false" outlineLevel="0" collapsed="false">
      <c r="A1971" s="17" t="n">
        <v>2366</v>
      </c>
      <c r="B1971" s="6"/>
      <c r="C1971" s="16" t="n">
        <v>0.12024298299265</v>
      </c>
      <c r="D1971" s="16" t="n">
        <v>0.143314162393343</v>
      </c>
      <c r="E1971" s="16" t="n">
        <v>0.622543161249418</v>
      </c>
      <c r="F1971" s="16" t="n">
        <v>0.435320446030376</v>
      </c>
      <c r="G1971" s="18" t="n">
        <v>3.49436573887851E-026</v>
      </c>
      <c r="H1971" s="6"/>
      <c r="I1971" s="18" t="n">
        <v>-0.000581382921610633</v>
      </c>
      <c r="J1971" s="18" t="n">
        <v>-0.000600491647186053</v>
      </c>
      <c r="K1971" s="16" t="n">
        <v>0.533068783068783</v>
      </c>
      <c r="L1971" s="16" t="n">
        <v>0.151797780389721</v>
      </c>
      <c r="M1971" s="16" t="n">
        <v>0.51408596901704</v>
      </c>
      <c r="N1971" s="16" t="n">
        <v>0.058051423138742</v>
      </c>
      <c r="O1971" s="16" t="n">
        <v>0.1603715920941</v>
      </c>
      <c r="P1971" s="16" t="n">
        <v>-0.0344204199522688</v>
      </c>
    </row>
    <row r="1972" customFormat="false" ht="15" hidden="false" customHeight="false" outlineLevel="0" collapsed="false">
      <c r="A1972" s="17" t="n">
        <v>2367</v>
      </c>
      <c r="B1972" s="6"/>
      <c r="C1972" s="16" t="n">
        <v>0.119716550145761</v>
      </c>
      <c r="D1972" s="16" t="n">
        <v>0.142775898631249</v>
      </c>
      <c r="E1972" s="16" t="n">
        <v>0.622877005167567</v>
      </c>
      <c r="F1972" s="16" t="n">
        <v>0.43571269736085</v>
      </c>
      <c r="G1972" s="18" t="n">
        <v>2.52796765540622E-026</v>
      </c>
      <c r="H1972" s="6"/>
      <c r="I1972" s="18" t="n">
        <v>-0.000553856284561311</v>
      </c>
      <c r="J1972" s="18" t="n">
        <v>-0.000571317143715727</v>
      </c>
      <c r="K1972" s="16" t="n">
        <v>0.533925836152771</v>
      </c>
      <c r="L1972" s="16" t="n">
        <v>0.162795491069763</v>
      </c>
      <c r="M1972" s="16" t="n">
        <v>0.505199829431007</v>
      </c>
      <c r="N1972" s="16" t="n">
        <v>0.158052694497933</v>
      </c>
      <c r="O1972" s="16" t="n">
        <v>0.160512375643887</v>
      </c>
      <c r="P1972" s="16" t="n">
        <v>-0.0337176237515005</v>
      </c>
    </row>
    <row r="1973" customFormat="false" ht="15" hidden="false" customHeight="false" outlineLevel="0" collapsed="false">
      <c r="A1973" s="17" t="n">
        <v>2368</v>
      </c>
      <c r="B1973" s="6"/>
      <c r="C1973" s="16" t="n">
        <v>0.11920654456828</v>
      </c>
      <c r="D1973" s="16" t="n">
        <v>0.142254448509718</v>
      </c>
      <c r="E1973" s="16" t="n">
        <v>0.623074786648488</v>
      </c>
      <c r="F1973" s="16" t="n">
        <v>0.436037954281533</v>
      </c>
      <c r="G1973" s="18" t="n">
        <v>1.86074287282863E-026</v>
      </c>
      <c r="H1973" s="6"/>
      <c r="I1973" s="18" t="n">
        <v>-0.00053356606031084</v>
      </c>
      <c r="J1973" s="18" t="n">
        <v>-0.000550310423278017</v>
      </c>
      <c r="K1973" s="16" t="n">
        <v>0.535235963125677</v>
      </c>
      <c r="L1973" s="16" t="n">
        <v>0.160725071688784</v>
      </c>
      <c r="M1973" s="16" t="n">
        <v>0.503870064580563</v>
      </c>
      <c r="N1973" s="16" t="n">
        <v>0.403250224922901</v>
      </c>
      <c r="O1973" s="16" t="n">
        <v>0.160629106694623</v>
      </c>
      <c r="P1973" s="16" t="n">
        <v>-0.0339188522218684</v>
      </c>
    </row>
    <row r="1974" customFormat="false" ht="15" hidden="false" customHeight="false" outlineLevel="0" collapsed="false">
      <c r="A1974" s="17" t="n">
        <v>2369</v>
      </c>
      <c r="B1974" s="6"/>
      <c r="C1974" s="16" t="n">
        <v>0.118707463203244</v>
      </c>
      <c r="D1974" s="16" t="n">
        <v>0.141742612664659</v>
      </c>
      <c r="E1974" s="16" t="n">
        <v>0.623257138368485</v>
      </c>
      <c r="F1974" s="16" t="n">
        <v>0.436304439566188</v>
      </c>
      <c r="G1974" s="18" t="n">
        <v>1.39158784739112E-026</v>
      </c>
      <c r="H1974" s="6"/>
      <c r="I1974" s="18" t="n">
        <v>-0.000519185801243174</v>
      </c>
      <c r="J1974" s="18" t="n">
        <v>-0.000535981975882144</v>
      </c>
      <c r="K1974" s="16" t="n">
        <v>0.536581157737043</v>
      </c>
      <c r="L1974" s="16" t="n">
        <v>0.146330529059646</v>
      </c>
      <c r="M1974" s="16" t="n">
        <v>0.515447996094868</v>
      </c>
      <c r="N1974" s="16" t="n">
        <v>0.990349304906873</v>
      </c>
      <c r="O1974" s="16" t="n">
        <v>0.160724740243313</v>
      </c>
      <c r="P1974" s="16" t="n">
        <v>-0.0350783706948768</v>
      </c>
    </row>
    <row r="1975" customFormat="false" ht="15" hidden="false" customHeight="false" outlineLevel="0" collapsed="false">
      <c r="A1975" s="17" t="n">
        <v>2370</v>
      </c>
      <c r="B1975" s="6"/>
      <c r="C1975" s="16" t="n">
        <v>0.118215871844369</v>
      </c>
      <c r="D1975" s="16" t="n">
        <v>0.141235278161881</v>
      </c>
      <c r="E1975" s="16" t="n">
        <v>0.623419852210944</v>
      </c>
      <c r="F1975" s="16" t="n">
        <v>0.436506723116331</v>
      </c>
      <c r="G1975" s="18" t="n">
        <v>1.05916491724714E-026</v>
      </c>
      <c r="H1975" s="6"/>
      <c r="I1975" s="18" t="n">
        <v>-0.000509242541195686</v>
      </c>
      <c r="J1975" s="18" t="n">
        <v>-0.000526661638985151</v>
      </c>
      <c r="K1975" s="16" t="n">
        <v>0.538337345071173</v>
      </c>
      <c r="L1975" s="16" t="n">
        <v>0.123585317725233</v>
      </c>
      <c r="M1975" s="16" t="n">
        <v>0.539270144254238</v>
      </c>
      <c r="N1975" s="16" t="n">
        <v>0.128488256661782</v>
      </c>
      <c r="O1975" s="16" t="n">
        <v>0.160797330699666</v>
      </c>
      <c r="P1975" s="16" t="n">
        <v>-0.0370411327844861</v>
      </c>
    </row>
    <row r="1976" customFormat="false" ht="15" hidden="false" customHeight="false" outlineLevel="0" collapsed="false">
      <c r="A1976" s="17" t="n">
        <v>2371</v>
      </c>
      <c r="B1976" s="6"/>
      <c r="C1976" s="16" t="n">
        <v>0.117726674314444</v>
      </c>
      <c r="D1976" s="16" t="n">
        <v>0.140728332081842</v>
      </c>
      <c r="E1976" s="16" t="n">
        <v>0.623600801225404</v>
      </c>
      <c r="F1976" s="16" t="n">
        <v>0.436687471839024</v>
      </c>
      <c r="G1976" s="18" t="n">
        <v>8.0938734654007E-027</v>
      </c>
      <c r="H1976" s="6"/>
      <c r="I1976" s="18" t="n">
        <v>-0.000502536573306053</v>
      </c>
      <c r="J1976" s="18" t="n">
        <v>-0.000521036001219481</v>
      </c>
      <c r="K1976" s="16" t="n">
        <v>0.540410543856991</v>
      </c>
      <c r="L1976" s="16" t="n">
        <v>0.0973953391205085</v>
      </c>
      <c r="M1976" s="16" t="n">
        <v>0.571501512116571</v>
      </c>
      <c r="N1976" s="18" t="n">
        <v>2.41454940008819E-005</v>
      </c>
      <c r="O1976" s="16" t="n">
        <v>0.160862191068896</v>
      </c>
      <c r="P1976" s="16" t="n">
        <v>-0.039717171006214</v>
      </c>
    </row>
    <row r="1977" customFormat="false" ht="15" hidden="false" customHeight="false" outlineLevel="0" collapsed="false">
      <c r="A1977" s="17" t="n">
        <v>2372</v>
      </c>
      <c r="B1977" s="6"/>
      <c r="C1977" s="16" t="n">
        <v>0.117235675654191</v>
      </c>
      <c r="D1977" s="16" t="n">
        <v>0.140217904203483</v>
      </c>
      <c r="E1977" s="16" t="n">
        <v>0.623743877190325</v>
      </c>
      <c r="F1977" s="16" t="n">
        <v>0.436875009775839</v>
      </c>
      <c r="G1977" s="18" t="n">
        <v>6.1940092829052E-027</v>
      </c>
      <c r="H1977" s="6"/>
      <c r="I1977" s="18" t="n">
        <v>-0.000497987650360435</v>
      </c>
      <c r="J1977" s="18" t="n">
        <v>-0.000518063822536591</v>
      </c>
      <c r="K1977" s="16" t="n">
        <v>0.543207538700646</v>
      </c>
      <c r="L1977" s="16" t="n">
        <v>0.0694218066010944</v>
      </c>
      <c r="M1977" s="16" t="n">
        <v>0.623581163347865</v>
      </c>
      <c r="N1977" s="18" t="n">
        <v>3.51093827473111E-016</v>
      </c>
      <c r="O1977" s="16" t="n">
        <v>0.160929485495471</v>
      </c>
      <c r="P1977" s="16" t="n">
        <v>-0.0432498455268713</v>
      </c>
    </row>
    <row r="1978" customFormat="false" ht="15" hidden="false" customHeight="false" outlineLevel="0" collapsed="false">
      <c r="A1978" s="17" t="n">
        <v>2373</v>
      </c>
      <c r="B1978" s="6"/>
      <c r="C1978" s="16" t="n">
        <v>0.116742729273428</v>
      </c>
      <c r="D1978" s="16" t="n">
        <v>0.139703616326182</v>
      </c>
      <c r="E1978" s="16" t="n">
        <v>0.623972518193091</v>
      </c>
      <c r="F1978" s="16" t="n">
        <v>0.437062777649367</v>
      </c>
      <c r="G1978" s="18" t="n">
        <v>4.72319803787046E-027</v>
      </c>
      <c r="H1978" s="6"/>
      <c r="I1978" s="18" t="n">
        <v>-0.000495064312498076</v>
      </c>
      <c r="J1978" s="18" t="n">
        <v>-0.000516921086824068</v>
      </c>
      <c r="K1978" s="16" t="n">
        <v>0.545976479433531</v>
      </c>
      <c r="L1978" s="16" t="n">
        <v>0.0472934580278143</v>
      </c>
      <c r="M1978" s="16" t="n">
        <v>0.655377692493281</v>
      </c>
      <c r="N1978" s="18" t="n">
        <v>5.79110527159779E-028</v>
      </c>
      <c r="O1978" s="16" t="n">
        <v>0.160996860181963</v>
      </c>
      <c r="P1978" s="16" t="n">
        <v>-0.0470160761709825</v>
      </c>
    </row>
    <row r="1979" customFormat="false" ht="15" hidden="false" customHeight="false" outlineLevel="0" collapsed="false">
      <c r="A1979" s="17" t="n">
        <v>2374</v>
      </c>
      <c r="B1979" s="6"/>
      <c r="C1979" s="16" t="n">
        <v>0.116246926412694</v>
      </c>
      <c r="D1979" s="16" t="n">
        <v>0.139185778605389</v>
      </c>
      <c r="E1979" s="16" t="n">
        <v>0.624143648268781</v>
      </c>
      <c r="F1979" s="16" t="n">
        <v>0.437270225862574</v>
      </c>
      <c r="G1979" s="18" t="n">
        <v>3.58854746843202E-027</v>
      </c>
      <c r="H1979" s="6"/>
      <c r="I1979" s="18" t="n">
        <v>-0.000493521616743035</v>
      </c>
      <c r="J1979" s="18" t="n">
        <v>-0.000517253912412812</v>
      </c>
      <c r="K1979" s="16" t="n">
        <v>0.548519584574728</v>
      </c>
      <c r="L1979" s="16" t="n">
        <v>0.0309308318100249</v>
      </c>
      <c r="M1979" s="16" t="n">
        <v>0.646831007647551</v>
      </c>
      <c r="N1979" s="18" t="n">
        <v>1.02699209152875E-029</v>
      </c>
      <c r="O1979" s="16" t="n">
        <v>0.16107129393189</v>
      </c>
      <c r="P1979" s="16" t="n">
        <v>-0.0507909256838171</v>
      </c>
    </row>
    <row r="1980" customFormat="false" ht="15" hidden="false" customHeight="false" outlineLevel="0" collapsed="false">
      <c r="A1980" s="17" t="n">
        <v>2375</v>
      </c>
      <c r="B1980" s="6"/>
      <c r="C1980" s="16" t="n">
        <v>0.115749982560891</v>
      </c>
      <c r="D1980" s="16" t="n">
        <v>0.138665454969401</v>
      </c>
      <c r="E1980" s="16" t="n">
        <v>0.624366678449393</v>
      </c>
      <c r="F1980" s="16" t="n">
        <v>0.437486432084375</v>
      </c>
      <c r="G1980" s="18" t="n">
        <v>2.70731702560697E-027</v>
      </c>
      <c r="H1980" s="6"/>
      <c r="I1980" s="18" t="n">
        <v>-0.000492834331938239</v>
      </c>
      <c r="J1980" s="18" t="n">
        <v>-0.000518759819627769</v>
      </c>
      <c r="K1980" s="16" t="n">
        <v>0.551123006054077</v>
      </c>
      <c r="L1980" s="16" t="n">
        <v>0.0183428560323757</v>
      </c>
      <c r="M1980" s="16" t="n">
        <v>0.630155644206546</v>
      </c>
      <c r="N1980" s="18" t="n">
        <v>6.37601374795044E-026</v>
      </c>
      <c r="O1980" s="16" t="n">
        <v>0.161148867186587</v>
      </c>
      <c r="P1980" s="16" t="n">
        <v>-0.0550879609458334</v>
      </c>
    </row>
    <row r="1981" customFormat="false" ht="15" hidden="false" customHeight="false" outlineLevel="0" collapsed="false">
      <c r="A1981" s="17" t="n">
        <v>2376</v>
      </c>
      <c r="B1981" s="6"/>
      <c r="C1981" s="16" t="n">
        <v>0.115254782236424</v>
      </c>
      <c r="D1981" s="16" t="n">
        <v>0.138144844017649</v>
      </c>
      <c r="E1981" s="16" t="n">
        <v>0.62457708428016</v>
      </c>
      <c r="F1981" s="16" t="n">
        <v>0.437689897584621</v>
      </c>
      <c r="G1981" s="18" t="n">
        <v>2.04657336491683E-027</v>
      </c>
      <c r="H1981" s="6"/>
      <c r="I1981" s="18" t="n">
        <v>-0.00049278763779665</v>
      </c>
      <c r="J1981" s="18" t="n">
        <v>-0.000520860841805653</v>
      </c>
      <c r="K1981" s="16" t="n">
        <v>0.553699776128196</v>
      </c>
      <c r="L1981" s="16" t="n">
        <v>0.010838592731569</v>
      </c>
      <c r="M1981" s="16" t="n">
        <v>0.620446116469446</v>
      </c>
      <c r="N1981" s="18" t="n">
        <v>5.50067579223626E-023</v>
      </c>
      <c r="O1981" s="16" t="n">
        <v>0.161221866433197</v>
      </c>
      <c r="P1981" s="16" t="n">
        <v>-0.0591151205460229</v>
      </c>
    </row>
    <row r="1982" customFormat="false" ht="15" hidden="false" customHeight="false" outlineLevel="0" collapsed="false">
      <c r="A1982" s="17" t="n">
        <v>2377</v>
      </c>
      <c r="B1982" s="6"/>
      <c r="C1982" s="16" t="n">
        <v>0.114761874482535</v>
      </c>
      <c r="D1982" s="16" t="n">
        <v>0.137624722436238</v>
      </c>
      <c r="E1982" s="16" t="n">
        <v>0.624791698227541</v>
      </c>
      <c r="F1982" s="16" t="n">
        <v>0.437883118862163</v>
      </c>
      <c r="G1982" s="18" t="n">
        <v>1.56062313445284E-027</v>
      </c>
      <c r="H1982" s="6"/>
      <c r="I1982" s="18" t="n">
        <v>-0.000493021959365962</v>
      </c>
      <c r="J1982" s="18" t="n">
        <v>-0.000523048276694307</v>
      </c>
      <c r="K1982" s="16" t="n">
        <v>0.556098402598933</v>
      </c>
      <c r="L1982" s="16" t="n">
        <v>0.00662466257114753</v>
      </c>
      <c r="M1982" s="16" t="n">
        <v>0.616395102874424</v>
      </c>
      <c r="N1982" s="18" t="n">
        <v>1.31285210798252E-021</v>
      </c>
      <c r="O1982" s="16" t="n">
        <v>0.161291187813317</v>
      </c>
      <c r="P1982" s="16" t="n">
        <v>-0.0626010747737981</v>
      </c>
    </row>
    <row r="1983" customFormat="false" ht="15" hidden="false" customHeight="false" outlineLevel="0" collapsed="false">
      <c r="A1983" s="17" t="n">
        <v>2378</v>
      </c>
      <c r="B1983" s="6"/>
      <c r="C1983" s="16" t="n">
        <v>0.114271089565113</v>
      </c>
      <c r="D1983" s="16" t="n">
        <v>0.137103474732694</v>
      </c>
      <c r="E1983" s="16" t="n">
        <v>0.62498246618077</v>
      </c>
      <c r="F1983" s="16" t="n">
        <v>0.43805197616409</v>
      </c>
      <c r="G1983" s="18" t="n">
        <v>1.19846802708165E-027</v>
      </c>
      <c r="H1983" s="6"/>
      <c r="I1983" s="18" t="n">
        <v>-0.000493139401712027</v>
      </c>
      <c r="J1983" s="18" t="n">
        <v>-0.000525117905054827</v>
      </c>
      <c r="K1983" s="16" t="n">
        <v>0.558547526469054</v>
      </c>
      <c r="L1983" s="16" t="n">
        <v>0.00400202296468579</v>
      </c>
      <c r="M1983" s="16" t="n">
        <v>0.624722965656158</v>
      </c>
      <c r="N1983" s="18" t="n">
        <v>1.56521639507727E-023</v>
      </c>
      <c r="O1983" s="16" t="n">
        <v>0.16135176625311</v>
      </c>
      <c r="P1983" s="16" t="n">
        <v>-0.0660467421779024</v>
      </c>
    </row>
    <row r="1984" customFormat="false" ht="15" hidden="false" customHeight="false" outlineLevel="0" collapsed="false">
      <c r="A1984" s="17" t="n">
        <v>2379</v>
      </c>
      <c r="B1984" s="6"/>
      <c r="C1984" s="16" t="n">
        <v>0.113782434120084</v>
      </c>
      <c r="D1984" s="16" t="n">
        <v>0.136580469085275</v>
      </c>
      <c r="E1984" s="16" t="n">
        <v>0.625140971906613</v>
      </c>
      <c r="F1984" s="16" t="n">
        <v>0.438185289078055</v>
      </c>
      <c r="G1984" s="18" t="n">
        <v>9.33720998131043E-028</v>
      </c>
      <c r="H1984" s="6"/>
      <c r="I1984" s="18" t="n">
        <v>-0.000492947878321925</v>
      </c>
      <c r="J1984" s="18" t="n">
        <v>-0.000526729595340234</v>
      </c>
      <c r="K1984" s="16" t="n">
        <v>0.560695068648409</v>
      </c>
      <c r="L1984" s="16" t="n">
        <v>0.00243330251178018</v>
      </c>
      <c r="M1984" s="16" t="n">
        <v>0.631423690013298</v>
      </c>
      <c r="N1984" s="18" t="n">
        <v>1.85853782695385E-025</v>
      </c>
      <c r="O1984" s="16" t="n">
        <v>0.161399591669603</v>
      </c>
      <c r="P1984" s="16" t="n">
        <v>-0.0691770378322123</v>
      </c>
    </row>
    <row r="1985" customFormat="false" ht="15" hidden="false" customHeight="false" outlineLevel="0" collapsed="false">
      <c r="A1985" s="17" t="n">
        <v>2380</v>
      </c>
      <c r="B1985" s="6"/>
      <c r="C1985" s="16" t="n">
        <v>0.113292680737389</v>
      </c>
      <c r="D1985" s="16" t="n">
        <v>0.136053814642451</v>
      </c>
      <c r="E1985" s="16" t="n">
        <v>0.625345766915226</v>
      </c>
      <c r="F1985" s="16" t="n">
        <v>0.438309485071691</v>
      </c>
      <c r="G1985" s="18" t="n">
        <v>7.30608737711082E-028</v>
      </c>
      <c r="H1985" s="6"/>
      <c r="I1985" s="18" t="n">
        <v>-0.000492532186608837</v>
      </c>
      <c r="J1985" s="18" t="n">
        <v>-0.000527981424854328</v>
      </c>
      <c r="K1985" s="16" t="n">
        <v>0.562651842874536</v>
      </c>
      <c r="L1985" s="16" t="n">
        <v>0.00152330414489741</v>
      </c>
      <c r="M1985" s="16" t="n">
        <v>0.634703215562176</v>
      </c>
      <c r="N1985" s="18" t="n">
        <v>2.95979467786052E-026</v>
      </c>
      <c r="O1985" s="16" t="n">
        <v>0.161444145408274</v>
      </c>
      <c r="P1985" s="16" t="n">
        <v>-0.0719971839229239</v>
      </c>
    </row>
    <row r="1986" customFormat="false" ht="15" hidden="false" customHeight="false" outlineLevel="0" collapsed="false">
      <c r="A1986" s="17" t="n">
        <v>2381</v>
      </c>
      <c r="B1986" s="6"/>
      <c r="C1986" s="16" t="n">
        <v>0.112800873172371</v>
      </c>
      <c r="D1986" s="16" t="n">
        <v>0.135522861555964</v>
      </c>
      <c r="E1986" s="16" t="n">
        <v>0.625456580652763</v>
      </c>
      <c r="F1986" s="16" t="n">
        <v>0.438430714341107</v>
      </c>
      <c r="G1986" s="18" t="n">
        <v>5.70783069205081E-028</v>
      </c>
      <c r="H1986" s="6"/>
      <c r="I1986" s="18" t="n">
        <v>-0.000491820627827943</v>
      </c>
      <c r="J1986" s="18" t="n">
        <v>-0.00052925106745405</v>
      </c>
      <c r="K1986" s="16" t="n">
        <v>0.564985944890505</v>
      </c>
      <c r="L1986" s="18" t="n">
        <v>0.000837244340383385</v>
      </c>
      <c r="M1986" s="16" t="n">
        <v>0.627681271636733</v>
      </c>
      <c r="N1986" s="18" t="n">
        <v>6.34826500030845E-024</v>
      </c>
      <c r="O1986" s="16" t="n">
        <v>0.161487633920198</v>
      </c>
      <c r="P1986" s="16" t="n">
        <v>-0.0754025437198918</v>
      </c>
    </row>
    <row r="1987" customFormat="false" ht="15" hidden="false" customHeight="false" outlineLevel="0" collapsed="false">
      <c r="A1987" s="17" t="n">
        <v>2382</v>
      </c>
      <c r="B1987" s="6"/>
      <c r="C1987" s="16" t="n">
        <v>0.112307470496314</v>
      </c>
      <c r="D1987" s="16" t="n">
        <v>0.134989182508535</v>
      </c>
      <c r="E1987" s="16" t="n">
        <v>0.62566698648353</v>
      </c>
      <c r="F1987" s="16" t="n">
        <v>0.4385619436823</v>
      </c>
      <c r="G1987" s="18" t="n">
        <v>4.44626844093781E-028</v>
      </c>
      <c r="H1987" s="6"/>
      <c r="I1987" s="18" t="n">
        <v>-0.000491119562722397</v>
      </c>
      <c r="J1987" s="18" t="n">
        <v>-0.000530527327403298</v>
      </c>
      <c r="K1987" s="16" t="n">
        <v>0.567220454813244</v>
      </c>
      <c r="L1987" s="18" t="n">
        <v>0.000455835050956964</v>
      </c>
      <c r="M1987" s="16" t="n">
        <v>0.6073925387287</v>
      </c>
      <c r="N1987" s="18" t="n">
        <v>1.78131885336991E-017</v>
      </c>
      <c r="O1987" s="16" t="n">
        <v>0.161534708692235</v>
      </c>
      <c r="P1987" s="16" t="n">
        <v>-0.0787445732279976</v>
      </c>
    </row>
    <row r="1988" customFormat="false" ht="15" hidden="false" customHeight="false" outlineLevel="0" collapsed="false">
      <c r="A1988" s="17" t="n">
        <v>2383</v>
      </c>
      <c r="B1988" s="6"/>
      <c r="C1988" s="16" t="n">
        <v>0.111812396824803</v>
      </c>
      <c r="D1988" s="16" t="n">
        <v>0.134454109422171</v>
      </c>
      <c r="E1988" s="16" t="n">
        <v>0.625867573375527</v>
      </c>
      <c r="F1988" s="16" t="n">
        <v>0.438720540193676</v>
      </c>
      <c r="G1988" s="18" t="n">
        <v>3.42508444469436E-028</v>
      </c>
      <c r="H1988" s="6"/>
      <c r="I1988" s="18" t="n">
        <v>-0.000490589954173233</v>
      </c>
      <c r="J1988" s="18" t="n">
        <v>-0.000531853077038425</v>
      </c>
      <c r="K1988" s="16" t="n">
        <v>0.569095872118141</v>
      </c>
      <c r="L1988" s="18" t="n">
        <v>0.000257517814472002</v>
      </c>
      <c r="M1988" s="16" t="n">
        <v>0.582661437380419</v>
      </c>
      <c r="N1988" s="18" t="n">
        <v>1.67478964510793E-011</v>
      </c>
      <c r="O1988" s="16" t="n">
        <v>0.161591599182096</v>
      </c>
      <c r="P1988" s="16" t="n">
        <v>-0.0817899239265803</v>
      </c>
    </row>
    <row r="1989" customFormat="false" ht="15" hidden="false" customHeight="false" outlineLevel="0" collapsed="false">
      <c r="A1989" s="17" t="n">
        <v>2384</v>
      </c>
      <c r="B1989" s="6"/>
      <c r="C1989" s="16" t="n">
        <v>0.111317934646845</v>
      </c>
      <c r="D1989" s="16" t="n">
        <v>0.133918475700487</v>
      </c>
      <c r="E1989" s="16" t="n">
        <v>0.626033092629063</v>
      </c>
      <c r="F1989" s="16" t="n">
        <v>0.438871136230965</v>
      </c>
      <c r="G1989" s="18" t="n">
        <v>2.64069799493863E-028</v>
      </c>
      <c r="H1989" s="6"/>
      <c r="I1989" s="18" t="n">
        <v>-0.000490295694182425</v>
      </c>
      <c r="J1989" s="18" t="n">
        <v>-0.000533010481328401</v>
      </c>
      <c r="K1989" s="16" t="n">
        <v>0.570613599510736</v>
      </c>
      <c r="L1989" s="18" t="n">
        <v>0.000164223489253854</v>
      </c>
      <c r="M1989" s="16" t="n">
        <v>0.560746968753331</v>
      </c>
      <c r="N1989" s="18" t="n">
        <v>3.2661061566859E-007</v>
      </c>
      <c r="O1989" s="16" t="n">
        <v>0.161645618313837</v>
      </c>
      <c r="P1989" s="16" t="n">
        <v>-0.084025324909162</v>
      </c>
    </row>
    <row r="1990" customFormat="false" ht="15" hidden="false" customHeight="false" outlineLevel="0" collapsed="false">
      <c r="A1990" s="17" t="n">
        <v>2385</v>
      </c>
      <c r="B1990" s="6"/>
      <c r="C1990" s="16" t="n">
        <v>0.110825185217978</v>
      </c>
      <c r="D1990" s="16" t="n">
        <v>0.133383104034918</v>
      </c>
      <c r="E1990" s="16" t="n">
        <v>0.626281371509367</v>
      </c>
      <c r="F1990" s="16" t="n">
        <v>0.439004432740414</v>
      </c>
      <c r="G1990" s="18" t="n">
        <v>2.05290362862141E-028</v>
      </c>
      <c r="H1990" s="6"/>
      <c r="I1990" s="18" t="n">
        <v>-0.000489983025506292</v>
      </c>
      <c r="J1990" s="18" t="n">
        <v>-0.000533375593850426</v>
      </c>
      <c r="K1990" s="16" t="n">
        <v>0.571268662997189</v>
      </c>
      <c r="L1990" s="18" t="n">
        <v>0.000136517233656903</v>
      </c>
      <c r="M1990" s="16" t="n">
        <v>0.545674897742766</v>
      </c>
      <c r="N1990" s="18" t="n">
        <v>8.85923658732028E-005</v>
      </c>
      <c r="O1990" s="16" t="n">
        <v>0.16169343085446</v>
      </c>
      <c r="P1990" s="16" t="n">
        <v>-0.0848725859894031</v>
      </c>
    </row>
    <row r="1991" customFormat="false" ht="15" hidden="false" customHeight="false" outlineLevel="0" collapsed="false">
      <c r="A1991" s="17" t="n">
        <v>2386</v>
      </c>
      <c r="B1991" s="6"/>
      <c r="C1991" s="16" t="n">
        <v>0.110335677816503</v>
      </c>
      <c r="D1991" s="16" t="n">
        <v>0.132848495866619</v>
      </c>
      <c r="E1991" s="16" t="n">
        <v>0.626380963602597</v>
      </c>
      <c r="F1991" s="16" t="n">
        <v>0.439099277209829</v>
      </c>
      <c r="G1991" s="18" t="n">
        <v>1.61310629092001E-028</v>
      </c>
      <c r="H1991" s="6"/>
      <c r="I1991" s="18" t="n">
        <v>-0.000489416181476844</v>
      </c>
      <c r="J1991" s="18" t="n">
        <v>-0.000532808960829808</v>
      </c>
      <c r="K1991" s="16" t="n">
        <v>0.571211152070113</v>
      </c>
      <c r="L1991" s="18" t="n">
        <v>0.000141619118585589</v>
      </c>
      <c r="M1991" s="16" t="n">
        <v>0.540292716591762</v>
      </c>
      <c r="N1991" s="16" t="n">
        <v>0.00162399958534111</v>
      </c>
      <c r="O1991" s="16" t="n">
        <v>0.161727450219627</v>
      </c>
      <c r="P1991" s="16" t="n">
        <v>-0.0846322982324169</v>
      </c>
    </row>
    <row r="1992" customFormat="false" ht="15" hidden="false" customHeight="false" outlineLevel="0" collapsed="false">
      <c r="A1992" s="17" t="n">
        <v>2387</v>
      </c>
      <c r="B1992" s="6"/>
      <c r="C1992" s="16" t="n">
        <v>0.109848462489489</v>
      </c>
      <c r="D1992" s="16" t="n">
        <v>0.132313662357498</v>
      </c>
      <c r="E1992" s="16" t="n">
        <v>0.626514220628749</v>
      </c>
      <c r="F1992" s="16" t="n">
        <v>0.439160358978649</v>
      </c>
      <c r="G1992" s="18" t="n">
        <v>1.28370231463814E-028</v>
      </c>
      <c r="H1992" s="6"/>
      <c r="I1992" s="18" t="n">
        <v>-0.000488161044660141</v>
      </c>
      <c r="J1992" s="18" t="n">
        <v>-0.000531424868618266</v>
      </c>
      <c r="K1992" s="16" t="n">
        <v>0.570825408047041</v>
      </c>
      <c r="L1992" s="18" t="n">
        <v>0.000149331899979218</v>
      </c>
      <c r="M1992" s="16" t="n">
        <v>0.541254972591134</v>
      </c>
      <c r="N1992" s="16" t="n">
        <v>0.00611617053890894</v>
      </c>
      <c r="O1992" s="16" t="n">
        <v>0.161749359078016</v>
      </c>
      <c r="P1992" s="16" t="n">
        <v>-0.0842735529305015</v>
      </c>
    </row>
    <row r="1993" customFormat="false" ht="15" hidden="false" customHeight="false" outlineLevel="0" collapsed="false">
      <c r="A1993" s="17" t="n">
        <v>2388</v>
      </c>
      <c r="B1993" s="6"/>
      <c r="C1993" s="16" t="n">
        <v>0.109362117700254</v>
      </c>
      <c r="D1993" s="16" t="n">
        <v>0.13177812550072</v>
      </c>
      <c r="E1993" s="16" t="n">
        <v>0.626595577549978</v>
      </c>
      <c r="F1993" s="16" t="n">
        <v>0.439204902718774</v>
      </c>
      <c r="G1993" s="18" t="n">
        <v>1.02841123953907E-028</v>
      </c>
      <c r="H1993" s="6"/>
      <c r="I1993" s="18" t="n">
        <v>-0.000485996739834912</v>
      </c>
      <c r="J1993" s="18" t="n">
        <v>-0.000529274742320072</v>
      </c>
      <c r="K1993" s="16" t="n">
        <v>0.57070056725412</v>
      </c>
      <c r="L1993" s="18" t="n">
        <v>0.000146527701102843</v>
      </c>
      <c r="M1993" s="16" t="n">
        <v>0.540350227518838</v>
      </c>
      <c r="N1993" s="16" t="n">
        <v>0.0140547963285174</v>
      </c>
      <c r="O1993" s="16" t="n">
        <v>0.161765335912051</v>
      </c>
      <c r="P1993" s="16" t="n">
        <v>-0.0842994654371759</v>
      </c>
    </row>
    <row r="1994" customFormat="false" ht="15" hidden="false" customHeight="false" outlineLevel="0" collapsed="false">
      <c r="A1994" s="17" t="n">
        <v>2389</v>
      </c>
      <c r="B1994" s="6"/>
      <c r="C1994" s="16" t="n">
        <v>0.108875479219172</v>
      </c>
      <c r="D1994" s="16" t="n">
        <v>0.131244099301799</v>
      </c>
      <c r="E1994" s="16" t="n">
        <v>0.626726029165054</v>
      </c>
      <c r="F1994" s="16" t="n">
        <v>0.439284914850257</v>
      </c>
      <c r="G1994" s="18" t="n">
        <v>8.13761211232331E-029</v>
      </c>
      <c r="H1994" s="6"/>
      <c r="I1994" s="18" t="n">
        <v>-0.000483283902380013</v>
      </c>
      <c r="J1994" s="18" t="n">
        <v>-0.000526813597066923</v>
      </c>
      <c r="K1994" s="16" t="n">
        <v>0.571104546449191</v>
      </c>
      <c r="L1994" s="18" t="n">
        <v>0.000131016709353526</v>
      </c>
      <c r="M1994" s="16" t="n">
        <v>0.53639459790043</v>
      </c>
      <c r="N1994" s="16" t="n">
        <v>0.0147113547890141</v>
      </c>
      <c r="O1994" s="16" t="n">
        <v>0.161794034137925</v>
      </c>
      <c r="P1994" s="16" t="n">
        <v>-0.0848639235766578</v>
      </c>
    </row>
    <row r="1995" customFormat="false" ht="15" hidden="false" customHeight="false" outlineLevel="0" collapsed="false">
      <c r="A1995" s="17" t="n">
        <v>2390</v>
      </c>
      <c r="B1995" s="6"/>
      <c r="C1995" s="16" t="n">
        <v>0.108388380012936</v>
      </c>
      <c r="D1995" s="16" t="n">
        <v>0.130713470351616</v>
      </c>
      <c r="E1995" s="16" t="n">
        <v>0.626877521363205</v>
      </c>
      <c r="F1995" s="16" t="n">
        <v>0.439443656331595</v>
      </c>
      <c r="G1995" s="18" t="n">
        <v>6.27409900204985E-029</v>
      </c>
      <c r="H1995" s="6"/>
      <c r="I1995" s="18" t="n">
        <v>-0.000480325185663769</v>
      </c>
      <c r="J1995" s="18" t="n">
        <v>-0.00052461166255382</v>
      </c>
      <c r="K1995" s="16" t="n">
        <v>0.572280013690406</v>
      </c>
      <c r="L1995" s="18" t="n">
        <v>9.56595849229875E-005</v>
      </c>
      <c r="M1995" s="16" t="n">
        <v>0.534171309621999</v>
      </c>
      <c r="N1995" s="16" t="n">
        <v>0.00642385126660336</v>
      </c>
      <c r="O1995" s="16" t="n">
        <v>0.161850969274829</v>
      </c>
      <c r="P1995" s="16" t="n">
        <v>-0.0863733330975147</v>
      </c>
    </row>
    <row r="1996" customFormat="false" ht="15" hidden="false" customHeight="false" outlineLevel="0" collapsed="false">
      <c r="A1996" s="17" t="n">
        <v>2391</v>
      </c>
      <c r="B1996" s="6"/>
      <c r="C1996" s="16" t="n">
        <v>0.10790319208485</v>
      </c>
      <c r="D1996" s="16" t="n">
        <v>0.130187267401646</v>
      </c>
      <c r="E1996" s="16" t="n">
        <v>0.627050054144434</v>
      </c>
      <c r="F1996" s="16" t="n">
        <v>0.439651588061439</v>
      </c>
      <c r="G1996" s="18" t="n">
        <v>4.75464673731112E-029</v>
      </c>
      <c r="H1996" s="6"/>
      <c r="I1996" s="18" t="n">
        <v>-0.000477578154732222</v>
      </c>
      <c r="J1996" s="18" t="n">
        <v>-0.000522658449070696</v>
      </c>
      <c r="K1996" s="16" t="n">
        <v>0.573389553771314</v>
      </c>
      <c r="L1996" s="18" t="n">
        <v>6.94648326016218E-005</v>
      </c>
      <c r="M1996" s="16" t="n">
        <v>0.54003321606715</v>
      </c>
      <c r="N1996" s="18" t="n">
        <v>0.000488150514002836</v>
      </c>
      <c r="O1996" s="16" t="n">
        <v>0.161925544825277</v>
      </c>
      <c r="P1996" s="16" t="n">
        <v>-0.0878506115959734</v>
      </c>
    </row>
    <row r="1997" customFormat="false" ht="15" hidden="false" customHeight="false" outlineLevel="0" collapsed="false">
      <c r="A1997" s="17" t="n">
        <v>2392</v>
      </c>
      <c r="B1997" s="6"/>
      <c r="C1997" s="16" t="n">
        <v>0.107422731058653</v>
      </c>
      <c r="D1997" s="16" t="n">
        <v>0.129668050771339</v>
      </c>
      <c r="E1997" s="16" t="n">
        <v>0.627333400663199</v>
      </c>
      <c r="F1997" s="16" t="n">
        <v>0.439891007834118</v>
      </c>
      <c r="G1997" s="18" t="n">
        <v>3.56692105098547E-029</v>
      </c>
      <c r="H1997" s="6"/>
      <c r="I1997" s="18" t="n">
        <v>-0.00047541189219373</v>
      </c>
      <c r="J1997" s="18" t="n">
        <v>-0.000520909119036783</v>
      </c>
      <c r="K1997" s="16" t="n">
        <v>0.573865070948846</v>
      </c>
      <c r="L1997" s="18" t="n">
        <v>5.99785963460901E-005</v>
      </c>
      <c r="M1997" s="16" t="n">
        <v>0.551726169435607</v>
      </c>
      <c r="N1997" s="18" t="n">
        <v>7.46561438227317E-006</v>
      </c>
      <c r="O1997" s="16" t="n">
        <v>0.162011410252454</v>
      </c>
      <c r="P1997" s="16" t="n">
        <v>-0.0884796212600225</v>
      </c>
    </row>
    <row r="1998" customFormat="false" ht="15" hidden="false" customHeight="false" outlineLevel="0" collapsed="false">
      <c r="A1998" s="17" t="n">
        <v>2393</v>
      </c>
      <c r="B1998" s="6"/>
      <c r="C1998" s="16" t="n">
        <v>0.106948620292595</v>
      </c>
      <c r="D1998" s="16" t="n">
        <v>0.129155190779369</v>
      </c>
      <c r="E1998" s="16" t="n">
        <v>0.627518557794274</v>
      </c>
      <c r="F1998" s="16" t="n">
        <v>0.44012592104345</v>
      </c>
      <c r="G1998" s="18" t="n">
        <v>2.68350888171827E-029</v>
      </c>
      <c r="H1998" s="6"/>
      <c r="I1998" s="18" t="n">
        <v>-0.000473452443947078</v>
      </c>
      <c r="J1998" s="18" t="n">
        <v>-0.000519376476479696</v>
      </c>
      <c r="K1998" s="16" t="n">
        <v>0.574187693222688</v>
      </c>
      <c r="L1998" s="18" t="n">
        <v>5.19093810808823E-005</v>
      </c>
      <c r="M1998" s="16" t="n">
        <v>0.562045874081929</v>
      </c>
      <c r="N1998" s="18" t="n">
        <v>1.12742424270895E-007</v>
      </c>
      <c r="O1998" s="16" t="n">
        <v>0.162095655870617</v>
      </c>
      <c r="P1998" s="16" t="n">
        <v>-0.0890333508258375</v>
      </c>
    </row>
    <row r="1999" customFormat="false" ht="15" hidden="false" customHeight="false" outlineLevel="0" collapsed="false">
      <c r="A1999" s="17" t="n">
        <v>2394</v>
      </c>
      <c r="B1999" s="6"/>
      <c r="C1999" s="16" t="n">
        <v>0.106481193622257</v>
      </c>
      <c r="D1999" s="16" t="n">
        <v>0.1286447050266</v>
      </c>
      <c r="E1999" s="16" t="n">
        <v>0.627667244581349</v>
      </c>
      <c r="F1999" s="16" t="n">
        <v>0.440288995526297</v>
      </c>
      <c r="G1999" s="18" t="n">
        <v>2.08596296055099E-029</v>
      </c>
      <c r="H1999" s="6"/>
      <c r="I1999" s="18" t="n">
        <v>-0.000471523691191433</v>
      </c>
      <c r="J1999" s="18" t="n">
        <v>-0.000518029323546392</v>
      </c>
      <c r="K1999" s="16" t="n">
        <v>0.574594477828836</v>
      </c>
      <c r="L1999" s="18" t="n">
        <v>4.20310779770349E-005</v>
      </c>
      <c r="M1999" s="16" t="n">
        <v>0.573512991858697</v>
      </c>
      <c r="N1999" s="18" t="n">
        <v>2.10615564792019E-010</v>
      </c>
      <c r="O1999" s="16" t="n">
        <v>0.162154136281593</v>
      </c>
      <c r="P1999" s="16" t="n">
        <v>-0.0897981533117056</v>
      </c>
    </row>
    <row r="2000" customFormat="false" ht="15" hidden="false" customHeight="false" outlineLevel="0" collapsed="false">
      <c r="A2000" s="17" t="n">
        <v>2395</v>
      </c>
      <c r="B2000" s="6"/>
      <c r="C2000" s="16" t="n">
        <v>0.106018118122139</v>
      </c>
      <c r="D2000" s="16" t="n">
        <v>0.12813553097255</v>
      </c>
      <c r="E2000" s="16" t="n">
        <v>0.627789279963193</v>
      </c>
      <c r="F2000" s="16" t="n">
        <v>0.44040809420174</v>
      </c>
      <c r="G2000" s="18" t="n">
        <v>1.64520792379505E-029</v>
      </c>
      <c r="H2000" s="6"/>
      <c r="I2000" s="18" t="n">
        <v>-0.000469666784376037</v>
      </c>
      <c r="J2000" s="18" t="n">
        <v>-0.000517132091497779</v>
      </c>
      <c r="K2000" s="16" t="n">
        <v>0.575438906562979</v>
      </c>
      <c r="L2000" s="18" t="n">
        <v>2.92560255153404E-005</v>
      </c>
      <c r="M2000" s="16" t="n">
        <v>0.59086586207477</v>
      </c>
      <c r="N2000" s="18" t="n">
        <v>1.32877936144653E-014</v>
      </c>
      <c r="O2000" s="16" t="n">
        <v>0.162196845375746</v>
      </c>
      <c r="P2000" s="16" t="n">
        <v>-0.0911570885816703</v>
      </c>
    </row>
    <row r="2001" customFormat="false" ht="15" hidden="false" customHeight="false" outlineLevel="0" collapsed="false">
      <c r="A2001" s="17" t="n">
        <v>2396</v>
      </c>
      <c r="B2001" s="6"/>
      <c r="C2001" s="16" t="n">
        <v>0.105557020456154</v>
      </c>
      <c r="D2001" s="16" t="n">
        <v>0.127624887281343</v>
      </c>
      <c r="E2001" s="16" t="n">
        <v>0.627912718050576</v>
      </c>
      <c r="F2001" s="16" t="n">
        <v>0.440487712295306</v>
      </c>
      <c r="G2001" s="18" t="n">
        <v>1.3127958985299E-029</v>
      </c>
      <c r="H2001" s="6"/>
      <c r="I2001" s="18" t="n">
        <v>-0.000467977525760916</v>
      </c>
      <c r="J2001" s="18" t="n">
        <v>-0.000517222695590449</v>
      </c>
      <c r="K2001" s="16" t="n">
        <v>0.577127764031264</v>
      </c>
      <c r="L2001" s="18" t="n">
        <v>1.48558626876407E-005</v>
      </c>
      <c r="M2001" s="16" t="n">
        <v>0.603598220247213</v>
      </c>
      <c r="N2001" s="18" t="n">
        <v>1.49437229625274E-017</v>
      </c>
      <c r="O2001" s="16" t="n">
        <v>0.162225396122413</v>
      </c>
      <c r="P2001" s="16" t="n">
        <v>-0.0938266982431399</v>
      </c>
    </row>
    <row r="2002" customFormat="false" ht="15" hidden="false" customHeight="false" outlineLevel="0" collapsed="false">
      <c r="A2002" s="17" t="n">
        <v>2397</v>
      </c>
      <c r="B2002" s="6"/>
      <c r="C2002" s="16" t="n">
        <v>0.105095206746654</v>
      </c>
      <c r="D2002" s="16" t="n">
        <v>0.127110419404807</v>
      </c>
      <c r="E2002" s="16" t="n">
        <v>0.627974437094267</v>
      </c>
      <c r="F2002" s="16" t="n">
        <v>0.440553657744393</v>
      </c>
      <c r="G2002" s="18" t="n">
        <v>1.05387509911301E-029</v>
      </c>
      <c r="H2002" s="6"/>
      <c r="I2002" s="18" t="n">
        <v>-0.000466707255761916</v>
      </c>
      <c r="J2002" s="18" t="n">
        <v>-0.000518307903637337</v>
      </c>
      <c r="K2002" s="16" t="n">
        <v>0.579560055434923</v>
      </c>
      <c r="L2002" s="18" t="n">
        <v>5.98379794113339E-006</v>
      </c>
      <c r="M2002" s="16" t="n">
        <v>0.60987813294282</v>
      </c>
      <c r="N2002" s="18" t="n">
        <v>5.9979469601968E-019</v>
      </c>
      <c r="O2002" s="16" t="n">
        <v>0.162249043602088</v>
      </c>
      <c r="P2002" s="16" t="n">
        <v>-0.0972963331766242</v>
      </c>
    </row>
    <row r="2003" customFormat="false" ht="15" hidden="false" customHeight="false" outlineLevel="0" collapsed="false">
      <c r="A2003" s="17" t="n">
        <v>2398</v>
      </c>
      <c r="B2003" s="6"/>
      <c r="C2003" s="16" t="n">
        <v>0.104632331595787</v>
      </c>
      <c r="D2003" s="16" t="n">
        <v>0.126594188215733</v>
      </c>
      <c r="E2003" s="16" t="n">
        <v>0.628132942820112</v>
      </c>
      <c r="F2003" s="16" t="n">
        <v>0.440640325117872</v>
      </c>
      <c r="G2003" s="18" t="n">
        <v>8.41484508883247E-030</v>
      </c>
      <c r="H2003" s="6"/>
      <c r="I2003" s="18" t="n">
        <v>-0.000466068660402766</v>
      </c>
      <c r="J2003" s="18" t="n">
        <v>-0.000520352908617668</v>
      </c>
      <c r="K2003" s="16" t="n">
        <v>0.582097549753965</v>
      </c>
      <c r="L2003" s="18" t="n">
        <v>2.18329652098928E-006</v>
      </c>
      <c r="M2003" s="16" t="n">
        <v>0.608081267148075</v>
      </c>
      <c r="N2003" s="18" t="n">
        <v>5.2238570564817E-019</v>
      </c>
      <c r="O2003" s="16" t="n">
        <v>0.162280121363281</v>
      </c>
      <c r="P2003" s="16" t="n">
        <v>-0.101104710489264</v>
      </c>
    </row>
    <row r="2004" customFormat="false" ht="15" hidden="false" customHeight="false" outlineLevel="0" collapsed="false">
      <c r="A2004" s="17" t="n">
        <v>2399</v>
      </c>
      <c r="B2004" s="6"/>
      <c r="C2004" s="16" t="n">
        <v>0.104166668763845</v>
      </c>
      <c r="D2004" s="16" t="n">
        <v>0.126075135717183</v>
      </c>
      <c r="E2004" s="16" t="n">
        <v>0.628347556767493</v>
      </c>
      <c r="F2004" s="16" t="n">
        <v>0.44076588454646</v>
      </c>
      <c r="G2004" s="18" t="n">
        <v>6.63835375378539E-030</v>
      </c>
      <c r="H2004" s="6"/>
      <c r="I2004" s="18" t="n">
        <v>-0.000466554118841496</v>
      </c>
      <c r="J2004" s="18" t="n">
        <v>-0.000523224099984064</v>
      </c>
      <c r="K2004" s="16" t="n">
        <v>0.584087988913016</v>
      </c>
      <c r="L2004" s="18" t="n">
        <v>9.19840060469411E-007</v>
      </c>
      <c r="M2004" s="16" t="n">
        <v>0.604181745751205</v>
      </c>
      <c r="N2004" s="18" t="n">
        <v>2.24298845709499E-018</v>
      </c>
      <c r="O2004" s="16" t="n">
        <v>0.162325144438746</v>
      </c>
      <c r="P2004" s="16" t="n">
        <v>-0.104059751108067</v>
      </c>
    </row>
    <row r="2005" customFormat="false" ht="15" hidden="false" customHeight="false" outlineLevel="0" collapsed="false">
      <c r="A2005" s="17" t="n">
        <v>2400</v>
      </c>
      <c r="B2005" s="6"/>
      <c r="C2005" s="16" t="n">
        <v>0.103699370337226</v>
      </c>
      <c r="D2005" s="16" t="n">
        <v>0.125552130027114</v>
      </c>
      <c r="E2005" s="16" t="n">
        <v>0.628545338248414</v>
      </c>
      <c r="F2005" s="16" t="n">
        <v>0.440899597635074</v>
      </c>
      <c r="G2005" s="18" t="n">
        <v>5.25012885409773E-030</v>
      </c>
      <c r="H2005" s="6"/>
      <c r="I2005" s="18" t="n">
        <v>-0.000467913866835963</v>
      </c>
      <c r="J2005" s="18" t="n">
        <v>-0.000526163400073653</v>
      </c>
      <c r="K2005" s="16" t="n">
        <v>0.585233999337923</v>
      </c>
      <c r="L2005" s="18" t="n">
        <v>5.56391931120622E-007</v>
      </c>
      <c r="M2005" s="16" t="n">
        <v>0.602332979851538</v>
      </c>
      <c r="N2005" s="18" t="n">
        <v>9.81565985489277E-018</v>
      </c>
      <c r="O2005" s="16" t="n">
        <v>0.162373090137308</v>
      </c>
      <c r="P2005" s="16" t="n">
        <v>-0.105522607101624</v>
      </c>
    </row>
    <row r="2006" customFormat="false" ht="15" hidden="false" customHeight="false" outlineLevel="0" collapsed="false">
      <c r="A2006" s="17" t="n">
        <v>2401</v>
      </c>
      <c r="B2006" s="6"/>
      <c r="C2006" s="16" t="n">
        <v>0.103232602281796</v>
      </c>
      <c r="D2006" s="16" t="n">
        <v>0.125025578430792</v>
      </c>
      <c r="E2006" s="16" t="n">
        <v>0.628625292464105</v>
      </c>
      <c r="F2006" s="16" t="n">
        <v>0.440995491163667</v>
      </c>
      <c r="G2006" s="18" t="n">
        <v>4.19434119276344E-030</v>
      </c>
      <c r="H2006" s="6"/>
      <c r="I2006" s="18" t="n">
        <v>-0.000469643740196258</v>
      </c>
      <c r="J2006" s="18" t="n">
        <v>-0.000528998764006617</v>
      </c>
      <c r="K2006" s="16" t="n">
        <v>0.585461237635151</v>
      </c>
      <c r="L2006" s="18" t="n">
        <v>4.14018726536798E-007</v>
      </c>
      <c r="M2006" s="16" t="n">
        <v>0.597300072379606</v>
      </c>
      <c r="N2006" s="18" t="n">
        <v>4.94165348728877E-016</v>
      </c>
      <c r="O2006" s="16" t="n">
        <v>0.162407474112558</v>
      </c>
      <c r="P2006" s="16" t="n">
        <v>-0.106168174819108</v>
      </c>
    </row>
    <row r="2007" customFormat="false" ht="15" hidden="false" customHeight="false" outlineLevel="0" collapsed="false">
      <c r="A2007" s="17" t="n">
        <v>2402</v>
      </c>
      <c r="B2007" s="6"/>
      <c r="C2007" s="16" t="n">
        <v>0.102764533235891</v>
      </c>
      <c r="D2007" s="16" t="n">
        <v>0.124493963476955</v>
      </c>
      <c r="E2007" s="16" t="n">
        <v>0.628766965723487</v>
      </c>
      <c r="F2007" s="16" t="n">
        <v>0.441059728312872</v>
      </c>
      <c r="G2007" s="18" t="n">
        <v>3.40383369129487E-030</v>
      </c>
      <c r="H2007" s="6"/>
      <c r="I2007" s="18" t="n">
        <v>-0.000471085584451665</v>
      </c>
      <c r="J2007" s="18" t="n">
        <v>-0.00053175189886498</v>
      </c>
      <c r="K2007" s="16" t="n">
        <v>0.585708113809917</v>
      </c>
      <c r="L2007" s="18" t="n">
        <v>2.69467865117116E-007</v>
      </c>
      <c r="M2007" s="16" t="n">
        <v>0.593323402178121</v>
      </c>
      <c r="N2007" s="18" t="n">
        <v>2.22286656054234E-014</v>
      </c>
      <c r="O2007" s="16" t="n">
        <v>0.162430506916239</v>
      </c>
      <c r="P2007" s="16" t="n">
        <v>-0.107144887744684</v>
      </c>
    </row>
    <row r="2008" customFormat="false" ht="15" hidden="false" customHeight="false" outlineLevel="0" collapsed="false">
      <c r="A2008" s="17" t="n">
        <v>2403</v>
      </c>
      <c r="B2008" s="6"/>
      <c r="C2008" s="16" t="n">
        <v>0.102294140984648</v>
      </c>
      <c r="D2008" s="16" t="n">
        <v>0.123958005581794</v>
      </c>
      <c r="E2008" s="16" t="n">
        <v>0.628938095799178</v>
      </c>
      <c r="F2008" s="16" t="n">
        <v>0.441114021033646</v>
      </c>
      <c r="G2008" s="18" t="n">
        <v>2.7441470627709E-030</v>
      </c>
      <c r="H2008" s="6"/>
      <c r="I2008" s="18" t="n">
        <v>-0.000471814632668009</v>
      </c>
      <c r="J2008" s="18" t="n">
        <v>-0.000534071650762942</v>
      </c>
      <c r="K2008" s="16" t="n">
        <v>0.586372996235138</v>
      </c>
      <c r="L2008" s="18" t="n">
        <v>1.44884687997099E-007</v>
      </c>
      <c r="M2008" s="16" t="n">
        <v>0.592076396954446</v>
      </c>
      <c r="N2008" s="18" t="n">
        <v>1.56476105028502E-013</v>
      </c>
      <c r="O2008" s="16" t="n">
        <v>0.162449973849228</v>
      </c>
      <c r="P2008" s="16" t="n">
        <v>-0.108759705733393</v>
      </c>
    </row>
    <row r="2009" customFormat="false" ht="15" hidden="false" customHeight="false" outlineLevel="0" collapsed="false">
      <c r="A2009" s="17" t="n">
        <v>2404</v>
      </c>
      <c r="B2009" s="6"/>
      <c r="C2009" s="16" t="n">
        <v>0.101819942753523</v>
      </c>
      <c r="D2009" s="16" t="n">
        <v>0.123418716879725</v>
      </c>
      <c r="E2009" s="16" t="n">
        <v>0.629144293513329</v>
      </c>
      <c r="F2009" s="16" t="n">
        <v>0.441200734081893</v>
      </c>
      <c r="G2009" s="18" t="n">
        <v>2.18562127156724E-030</v>
      </c>
      <c r="H2009" s="6"/>
      <c r="I2009" s="18" t="n">
        <v>-0.000471836169801723</v>
      </c>
      <c r="J2009" s="18" t="n">
        <v>-0.000535864303952024</v>
      </c>
      <c r="K2009" s="16" t="n">
        <v>0.58772239896312</v>
      </c>
      <c r="L2009" s="18" t="n">
        <v>6.99641590956237E-008</v>
      </c>
      <c r="M2009" s="16" t="n">
        <v>0.590999119100922</v>
      </c>
      <c r="N2009" s="18" t="n">
        <v>7.27394709639469E-013</v>
      </c>
      <c r="O2009" s="16" t="n">
        <v>0.162481064863191</v>
      </c>
      <c r="P2009" s="16" t="n">
        <v>-0.110849772737164</v>
      </c>
    </row>
    <row r="2010" customFormat="false" ht="15" hidden="false" customHeight="false" outlineLevel="0" collapsed="false">
      <c r="A2010" s="17" t="n">
        <v>2405</v>
      </c>
      <c r="B2010" s="6"/>
      <c r="C2010" s="16" t="n">
        <v>0.101341367496512</v>
      </c>
      <c r="D2010" s="16" t="n">
        <v>0.122875985769463</v>
      </c>
      <c r="E2010" s="16" t="n">
        <v>0.62931402088348</v>
      </c>
      <c r="F2010" s="16" t="n">
        <v>0.441340211054596</v>
      </c>
      <c r="G2010" s="18" t="n">
        <v>1.71701352613396E-030</v>
      </c>
      <c r="H2010" s="6"/>
      <c r="I2010" s="18" t="n">
        <v>-0.000471125532628927</v>
      </c>
      <c r="J2010" s="18" t="n">
        <v>-0.000537005512576288</v>
      </c>
      <c r="K2010" s="16" t="n">
        <v>0.589238723650177</v>
      </c>
      <c r="L2010" s="18" t="n">
        <v>3.06929270840666E-008</v>
      </c>
      <c r="M2010" s="16" t="n">
        <v>0.590673691416003</v>
      </c>
      <c r="N2010" s="18" t="n">
        <v>1.330300900951E-012</v>
      </c>
      <c r="O2010" s="16" t="n">
        <v>0.162531073397691</v>
      </c>
      <c r="P2010" s="16" t="n">
        <v>-0.113281695369234</v>
      </c>
    </row>
    <row r="2011" customFormat="false" ht="15" hidden="false" customHeight="false" outlineLevel="0" collapsed="false">
      <c r="A2011" s="17" t="n">
        <v>2406</v>
      </c>
      <c r="B2011" s="6"/>
      <c r="C2011" s="16" t="n">
        <v>0.100861712220062</v>
      </c>
      <c r="D2011" s="16" t="n">
        <v>0.122332207166969</v>
      </c>
      <c r="E2011" s="16" t="n">
        <v>0.629636643157322</v>
      </c>
      <c r="F2011" s="16" t="n">
        <v>0.441501022542671</v>
      </c>
      <c r="G2011" s="18" t="n">
        <v>1.3359983067828E-030</v>
      </c>
      <c r="H2011" s="6"/>
      <c r="I2011" s="18" t="n">
        <v>-0.000470044484498793</v>
      </c>
      <c r="J2011" s="18" t="n">
        <v>-0.000537435942668487</v>
      </c>
      <c r="K2011" s="16" t="n">
        <v>0.590567085795082</v>
      </c>
      <c r="L2011" s="18" t="n">
        <v>1.54004493410638E-008</v>
      </c>
      <c r="M2011" s="16" t="n">
        <v>0.588502303242494</v>
      </c>
      <c r="N2011" s="18" t="n">
        <v>1.92576382950977E-012</v>
      </c>
      <c r="O2011" s="16" t="n">
        <v>0.162588729725308</v>
      </c>
      <c r="P2011" s="16" t="n">
        <v>-0.115326817837545</v>
      </c>
    </row>
    <row r="2012" customFormat="false" ht="15" hidden="false" customHeight="false" outlineLevel="0" collapsed="false">
      <c r="A2012" s="17" t="n">
        <v>2407</v>
      </c>
      <c r="B2012" s="6"/>
      <c r="C2012" s="16" t="n">
        <v>0.100383158044405</v>
      </c>
      <c r="D2012" s="16" t="n">
        <v>0.12178821275107</v>
      </c>
      <c r="E2012" s="16" t="n">
        <v>0.629859673337934</v>
      </c>
      <c r="F2012" s="16" t="n">
        <v>0.441655598035221</v>
      </c>
      <c r="G2012" s="18" t="n">
        <v>1.04646839305783E-030</v>
      </c>
      <c r="H2012" s="6"/>
      <c r="I2012" s="18" t="n">
        <v>-0.000468977501838549</v>
      </c>
      <c r="J2012" s="18" t="n">
        <v>-0.000537296400114106</v>
      </c>
      <c r="K2012" s="16" t="n">
        <v>0.591464817339685</v>
      </c>
      <c r="L2012" s="18" t="n">
        <v>1.01328444254322E-008</v>
      </c>
      <c r="M2012" s="16" t="n">
        <v>0.586640912992981</v>
      </c>
      <c r="N2012" s="18" t="n">
        <v>1.62290357860439E-011</v>
      </c>
      <c r="O2012" s="16" t="n">
        <v>0.162644148668968</v>
      </c>
      <c r="P2012" s="16" t="n">
        <v>-0.116455249498312</v>
      </c>
    </row>
    <row r="2013" customFormat="false" ht="15" hidden="false" customHeight="false" outlineLevel="0" collapsed="false">
      <c r="A2013" s="17" t="n">
        <v>2408</v>
      </c>
      <c r="B2013" s="6"/>
      <c r="C2013" s="16" t="n">
        <v>0.0999089299859634</v>
      </c>
      <c r="D2013" s="16" t="n">
        <v>0.12124596012242</v>
      </c>
      <c r="E2013" s="16" t="n">
        <v>0.630054649407778</v>
      </c>
      <c r="F2013" s="16" t="n">
        <v>0.441764947355825</v>
      </c>
      <c r="G2013" s="18" t="n">
        <v>8.4076090406729E-031</v>
      </c>
      <c r="H2013" s="6"/>
      <c r="I2013" s="18" t="n">
        <v>-0.000467444551181061</v>
      </c>
      <c r="J2013" s="18" t="n">
        <v>-0.000536447461310139</v>
      </c>
      <c r="K2013" s="16" t="n">
        <v>0.592046940138139</v>
      </c>
      <c r="L2013" s="18" t="n">
        <v>7.13043838679053E-009</v>
      </c>
      <c r="M2013" s="16" t="n">
        <v>0.580676609043523</v>
      </c>
      <c r="N2013" s="18" t="n">
        <v>1.48639387863113E-009</v>
      </c>
      <c r="O2013" s="16" t="n">
        <v>0.162683352038464</v>
      </c>
      <c r="P2013" s="16" t="n">
        <v>-0.117316360888274</v>
      </c>
    </row>
    <row r="2014" customFormat="false" ht="15" hidden="false" customHeight="false" outlineLevel="0" collapsed="false">
      <c r="A2014" s="17" t="n">
        <v>2409</v>
      </c>
      <c r="B2014" s="6"/>
      <c r="C2014" s="16" t="n">
        <v>0.0994410895516831</v>
      </c>
      <c r="D2014" s="16" t="n">
        <v>0.120707825480508</v>
      </c>
      <c r="E2014" s="16" t="n">
        <v>0.630176684789622</v>
      </c>
      <c r="F2014" s="16" t="n">
        <v>0.441818392758357</v>
      </c>
      <c r="G2014" s="18" t="n">
        <v>6.85120664165507E-031</v>
      </c>
      <c r="H2014" s="6"/>
      <c r="I2014" s="18" t="n">
        <v>-0.000465118506668706</v>
      </c>
      <c r="J2014" s="18" t="n">
        <v>-0.000534869749914771</v>
      </c>
      <c r="K2014" s="16" t="n">
        <v>0.592887160755666</v>
      </c>
      <c r="L2014" s="18" t="n">
        <v>4.62461132092853E-009</v>
      </c>
      <c r="M2014" s="16" t="n">
        <v>0.569734103138133</v>
      </c>
      <c r="N2014" s="18" t="n">
        <v>5.08140706744386E-007</v>
      </c>
      <c r="O2014" s="16" t="n">
        <v>0.162702512735589</v>
      </c>
      <c r="P2014" s="16" t="n">
        <v>-0.118434071345129</v>
      </c>
    </row>
    <row r="2015" customFormat="false" ht="15" hidden="false" customHeight="false" outlineLevel="0" collapsed="false">
      <c r="A2015" s="17" t="n">
        <v>2410</v>
      </c>
      <c r="B2015" s="6"/>
      <c r="C2015" s="16" t="n">
        <v>0.0989781650482658</v>
      </c>
      <c r="D2015" s="16" t="n">
        <v>0.120172389366263</v>
      </c>
      <c r="E2015" s="16" t="n">
        <v>0.630384285209312</v>
      </c>
      <c r="F2015" s="16" t="n">
        <v>0.441828897321479</v>
      </c>
      <c r="G2015" s="18" t="n">
        <v>5.68359773973976E-031</v>
      </c>
      <c r="H2015" s="6"/>
      <c r="I2015" s="18" t="n">
        <v>-0.000462048503486705</v>
      </c>
      <c r="J2015" s="18" t="n">
        <v>-0.000532540950170729</v>
      </c>
      <c r="K2015" s="16" t="n">
        <v>0.593740005723039</v>
      </c>
      <c r="L2015" s="18" t="n">
        <v>2.74025180610132E-009</v>
      </c>
      <c r="M2015" s="16" t="n">
        <v>0.552671592968518</v>
      </c>
      <c r="N2015" s="18" t="n">
        <v>0.000105468109689786</v>
      </c>
      <c r="O2015" s="16" t="n">
        <v>0.16270627870209</v>
      </c>
      <c r="P2015" s="16" t="n">
        <v>-0.11973931814595</v>
      </c>
    </row>
    <row r="2016" customFormat="false" ht="15" hidden="false" customHeight="false" outlineLevel="0" collapsed="false">
      <c r="A2016" s="17" t="n">
        <v>2411</v>
      </c>
      <c r="B2016" s="6"/>
      <c r="C2016" s="16" t="n">
        <v>0.0985200428825913</v>
      </c>
      <c r="D2016" s="16" t="n">
        <v>0.119639992856565</v>
      </c>
      <c r="E2016" s="16" t="n">
        <v>0.630486682713618</v>
      </c>
      <c r="F2016" s="16" t="n">
        <v>0.441805327588383</v>
      </c>
      <c r="G2016" s="18" t="n">
        <v>4.79895817849261E-031</v>
      </c>
      <c r="H2016" s="6"/>
      <c r="I2016" s="18" t="n">
        <v>-0.000458333147190112</v>
      </c>
      <c r="J2016" s="18" t="n">
        <v>-0.000529619698113731</v>
      </c>
      <c r="K2016" s="16" t="n">
        <v>0.59499963529656</v>
      </c>
      <c r="L2016" s="18" t="n">
        <v>1.50879389648464E-009</v>
      </c>
      <c r="M2016" s="16" t="n">
        <v>0.541571984042822</v>
      </c>
      <c r="N2016" s="16" t="n">
        <v>0.00174553086226861</v>
      </c>
      <c r="O2016" s="16" t="n">
        <v>0.162697828761955</v>
      </c>
      <c r="P2016" s="16" t="n">
        <v>-0.121235877699407</v>
      </c>
    </row>
    <row r="2017" customFormat="false" ht="15" hidden="false" customHeight="false" outlineLevel="0" collapsed="false">
      <c r="A2017" s="17" t="n">
        <v>2412</v>
      </c>
      <c r="B2017" s="6"/>
      <c r="C2017" s="16" t="n">
        <v>0.0980654468509105</v>
      </c>
      <c r="D2017" s="16" t="n">
        <v>0.119110467235867</v>
      </c>
      <c r="E2017" s="16" t="n">
        <v>0.630612926212078</v>
      </c>
      <c r="F2017" s="16" t="n">
        <v>0.441773994026239</v>
      </c>
      <c r="G2017" s="18" t="n">
        <v>4.04624798642176E-031</v>
      </c>
      <c r="H2017" s="6"/>
      <c r="I2017" s="18" t="n">
        <v>-0.000454202061378451</v>
      </c>
      <c r="J2017" s="18" t="n">
        <v>-0.000526458710229712</v>
      </c>
      <c r="K2017" s="16" t="n">
        <v>0.596347635319003</v>
      </c>
      <c r="L2017" s="18" t="n">
        <v>7.34557067131516E-010</v>
      </c>
      <c r="M2017" s="16" t="n">
        <v>0.54026746789207</v>
      </c>
      <c r="N2017" s="16" t="n">
        <v>0.00302980904151969</v>
      </c>
      <c r="O2017" s="16" t="n">
        <v>0.162686595370822</v>
      </c>
      <c r="P2017" s="16" t="n">
        <v>-0.122977956527092</v>
      </c>
    </row>
    <row r="2018" customFormat="false" ht="15" hidden="false" customHeight="false" outlineLevel="0" collapsed="false">
      <c r="A2018" s="17" t="n">
        <v>2413</v>
      </c>
      <c r="B2018" s="6"/>
      <c r="C2018" s="16" t="n">
        <v>0.0976125635929009</v>
      </c>
      <c r="D2018" s="16" t="n">
        <v>0.118584144724174</v>
      </c>
      <c r="E2018" s="16" t="n">
        <v>0.630754599471461</v>
      </c>
      <c r="F2018" s="16" t="n">
        <v>0.441765102450814</v>
      </c>
      <c r="G2018" s="18" t="n">
        <v>3.37201141138468E-031</v>
      </c>
      <c r="H2018" s="6"/>
      <c r="I2018" s="18" t="n">
        <v>-0.000450050681146837</v>
      </c>
      <c r="J2018" s="18" t="n">
        <v>-0.000522979652498631</v>
      </c>
      <c r="K2018" s="16" t="n">
        <v>0.597192064053146</v>
      </c>
      <c r="L2018" s="18" t="n">
        <v>4.14871032647999E-010</v>
      </c>
      <c r="M2018" s="16" t="n">
        <v>0.539598377350233</v>
      </c>
      <c r="N2018" s="16" t="n">
        <v>0.00629985877814636</v>
      </c>
      <c r="O2018" s="16" t="n">
        <v>0.162683407641795</v>
      </c>
      <c r="P2018" s="16" t="n">
        <v>-0.124334573724809</v>
      </c>
    </row>
    <row r="2019" customFormat="false" ht="15" hidden="false" customHeight="false" outlineLevel="0" collapsed="false">
      <c r="A2019" s="17" t="n">
        <v>2414</v>
      </c>
      <c r="B2019" s="6"/>
      <c r="C2019" s="16" t="n">
        <v>0.0971629047266653</v>
      </c>
      <c r="D2019" s="16" t="n">
        <v>0.118062812225022</v>
      </c>
      <c r="E2019" s="16" t="n">
        <v>0.630924326841612</v>
      </c>
      <c r="F2019" s="16" t="n">
        <v>0.441784633556957</v>
      </c>
      <c r="G2019" s="18" t="n">
        <v>2.78766009001479E-031</v>
      </c>
      <c r="H2019" s="6"/>
      <c r="I2019" s="18" t="n">
        <v>-0.000446341553342743</v>
      </c>
      <c r="J2019" s="18" t="n">
        <v>-0.000519607429924938</v>
      </c>
      <c r="K2019" s="16" t="n">
        <v>0.597943914221751</v>
      </c>
      <c r="L2019" s="18" t="n">
        <v>2.87977172641259E-010</v>
      </c>
      <c r="M2019" s="16" t="n">
        <v>0.535376233679521</v>
      </c>
      <c r="N2019" s="16" t="n">
        <v>0.0242831016764836</v>
      </c>
      <c r="O2019" s="16" t="n">
        <v>0.16269040975464</v>
      </c>
      <c r="P2019" s="16" t="n">
        <v>-0.125186624152542</v>
      </c>
    </row>
    <row r="2020" customFormat="false" ht="15" hidden="false" customHeight="false" outlineLevel="0" collapsed="false">
      <c r="A2020" s="17" t="n">
        <v>2415</v>
      </c>
      <c r="B2020" s="6"/>
      <c r="C2020" s="16" t="n">
        <v>0.0967176932287673</v>
      </c>
      <c r="D2020" s="16" t="n">
        <v>0.11754460351677</v>
      </c>
      <c r="E2020" s="16" t="n">
        <v>0.631117900205917</v>
      </c>
      <c r="F2020" s="16" t="n">
        <v>0.441801000393037</v>
      </c>
      <c r="G2020" s="18" t="n">
        <v>2.31905515270546E-031</v>
      </c>
      <c r="H2020" s="6"/>
      <c r="I2020" s="18" t="n">
        <v>-0.000442982922066905</v>
      </c>
      <c r="J2020" s="18" t="n">
        <v>-0.000516481588526727</v>
      </c>
      <c r="K2020" s="16" t="n">
        <v>0.598901962104507</v>
      </c>
      <c r="L2020" s="18" t="n">
        <v>2.1427636701112E-010</v>
      </c>
      <c r="M2020" s="16" t="n">
        <v>0.524320108625517</v>
      </c>
      <c r="N2020" s="16" t="n">
        <v>0.125792861359121</v>
      </c>
      <c r="O2020" s="16" t="n">
        <v>0.162696277423503</v>
      </c>
      <c r="P2020" s="16" t="n">
        <v>-0.125941621405783</v>
      </c>
    </row>
    <row r="2021" customFormat="false" ht="15" hidden="false" customHeight="false" outlineLevel="0" collapsed="false">
      <c r="A2021" s="17" t="n">
        <v>2416</v>
      </c>
      <c r="B2021" s="6"/>
      <c r="C2021" s="16" t="n">
        <v>0.0962768454107973</v>
      </c>
      <c r="D2021" s="16" t="n">
        <v>0.117030711782908</v>
      </c>
      <c r="E2021" s="16" t="n">
        <v>0.631305862748068</v>
      </c>
      <c r="F2021" s="16" t="n">
        <v>0.441827003226234</v>
      </c>
      <c r="G2021" s="18" t="n">
        <v>1.92997319502721E-031</v>
      </c>
      <c r="H2021" s="6"/>
      <c r="I2021" s="18" t="n">
        <v>-0.000439670510084853</v>
      </c>
      <c r="J2021" s="18" t="n">
        <v>-0.000513083514838272</v>
      </c>
      <c r="K2021" s="16" t="n">
        <v>0.599510736308191</v>
      </c>
      <c r="L2021" s="18" t="n">
        <v>1.86909621405414E-010</v>
      </c>
      <c r="M2021" s="16" t="n">
        <v>0.504788836708243</v>
      </c>
      <c r="N2021" s="16" t="n">
        <v>0.640288300713069</v>
      </c>
      <c r="O2021" s="16" t="n">
        <v>0.162705599654935</v>
      </c>
      <c r="P2021" s="16" t="n">
        <v>-0.126309903488995</v>
      </c>
    </row>
    <row r="2022" customFormat="false" ht="15" hidden="false" customHeight="false" outlineLevel="0" collapsed="false">
      <c r="A2022" s="17" t="n">
        <v>2417</v>
      </c>
      <c r="B2022" s="6"/>
      <c r="C2022" s="16" t="n">
        <v>0.0958398982828425</v>
      </c>
      <c r="D2022" s="16" t="n">
        <v>0.116521625494065</v>
      </c>
      <c r="E2022" s="16" t="n">
        <v>0.631528892928681</v>
      </c>
      <c r="F2022" s="16" t="n">
        <v>0.441876914202889</v>
      </c>
      <c r="G2022" s="18" t="n">
        <v>1.6084154605207E-031</v>
      </c>
      <c r="H2022" s="6"/>
      <c r="I2022" s="18" t="n">
        <v>-0.000436359065889859</v>
      </c>
      <c r="J2022" s="18" t="n">
        <v>-0.000509739602827172</v>
      </c>
      <c r="K2022" s="16" t="n">
        <v>0.599928742558647</v>
      </c>
      <c r="L2022" s="18" t="n">
        <v>1.5233432406584E-010</v>
      </c>
      <c r="M2022" s="16" t="n">
        <v>0.507292666094363</v>
      </c>
      <c r="N2022" s="16" t="n">
        <v>0.877754798265764</v>
      </c>
      <c r="O2022" s="16" t="n">
        <v>0.162723493032061</v>
      </c>
      <c r="P2022" s="16" t="n">
        <v>-0.126691867218056</v>
      </c>
    </row>
    <row r="2023" customFormat="false" ht="15" hidden="false" customHeight="false" outlineLevel="0" collapsed="false">
      <c r="A2023" s="17" t="n">
        <v>2418</v>
      </c>
      <c r="B2023" s="6"/>
      <c r="C2023" s="16" t="n">
        <v>0.0954066302729235</v>
      </c>
      <c r="D2023" s="16" t="n">
        <v>0.116014098969846</v>
      </c>
      <c r="E2023" s="16" t="n">
        <v>0.631704231120986</v>
      </c>
      <c r="F2023" s="16" t="n">
        <v>0.441886132266549</v>
      </c>
      <c r="G2023" s="18" t="n">
        <v>1.36560929092976E-031</v>
      </c>
      <c r="H2023" s="6"/>
      <c r="I2023" s="18" t="n">
        <v>-0.000432932354405856</v>
      </c>
      <c r="J2023" s="18" t="n">
        <v>-0.000506448748655371</v>
      </c>
      <c r="K2023" s="16" t="n">
        <v>0.600338332575872</v>
      </c>
      <c r="L2023" s="18" t="n">
        <v>1.0931573796479E-010</v>
      </c>
      <c r="M2023" s="16" t="n">
        <v>0.501102526553216</v>
      </c>
      <c r="N2023" s="16" t="n">
        <v>0.832217195505042</v>
      </c>
      <c r="O2023" s="16" t="n">
        <v>0.16272679774425</v>
      </c>
      <c r="P2023" s="16" t="n">
        <v>-0.127277909300257</v>
      </c>
    </row>
    <row r="2024" customFormat="false" ht="15" hidden="false" customHeight="false" outlineLevel="0" collapsed="false">
      <c r="A2024" s="17" t="n">
        <v>2419</v>
      </c>
      <c r="B2024" s="6"/>
      <c r="C2024" s="16" t="n">
        <v>0.0949774638756681</v>
      </c>
      <c r="D2024" s="16" t="n">
        <v>0.1155099221301</v>
      </c>
      <c r="E2024" s="16" t="n">
        <v>0.631782782631139</v>
      </c>
      <c r="F2024" s="16" t="n">
        <v>0.441848993358523</v>
      </c>
      <c r="G2024" s="18" t="n">
        <v>1.17169136254372E-031</v>
      </c>
      <c r="H2024" s="6"/>
      <c r="I2024" s="18" t="n">
        <v>-0.000429353339088134</v>
      </c>
      <c r="J2024" s="18" t="n">
        <v>-0.000502841440941831</v>
      </c>
      <c r="K2024" s="16" t="n">
        <v>0.600415481380487</v>
      </c>
      <c r="L2024" s="18" t="n">
        <v>8.33032759137864E-011</v>
      </c>
      <c r="M2024" s="16" t="n">
        <v>0.510140158337401</v>
      </c>
      <c r="N2024" s="16" t="n">
        <v>0.411464624839706</v>
      </c>
      <c r="O2024" s="16" t="n">
        <v>0.162713483265793</v>
      </c>
      <c r="P2024" s="16" t="n">
        <v>-0.127582257048899</v>
      </c>
    </row>
    <row r="2025" customFormat="false" ht="15" hidden="false" customHeight="false" outlineLevel="0" collapsed="false">
      <c r="A2025" s="17" t="n">
        <v>2420</v>
      </c>
      <c r="B2025" s="6"/>
      <c r="C2025" s="16" t="n">
        <v>0.0945503439442236</v>
      </c>
      <c r="D2025" s="16" t="n">
        <v>0.115008826519091</v>
      </c>
      <c r="E2025" s="16" t="n">
        <v>0.631918845068368</v>
      </c>
      <c r="F2025" s="16" t="n">
        <v>0.441809697202265</v>
      </c>
      <c r="G2025" s="18" t="n">
        <v>1.02547583499311E-031</v>
      </c>
      <c r="H2025" s="6"/>
      <c r="I2025" s="18" t="n">
        <v>-0.000425488597313073</v>
      </c>
      <c r="J2025" s="18" t="n">
        <v>-0.000499121454173416</v>
      </c>
      <c r="K2025" s="16" t="n">
        <v>0.601171539665707</v>
      </c>
      <c r="L2025" s="18" t="n">
        <v>5.3946814392487E-011</v>
      </c>
      <c r="M2025" s="16" t="n">
        <v>0.514313207314268</v>
      </c>
      <c r="N2025" s="16" t="n">
        <v>0.337687647316356</v>
      </c>
      <c r="O2025" s="16" t="n">
        <v>0.162699395306611</v>
      </c>
      <c r="P2025" s="16" t="n">
        <v>-0.128270679860024</v>
      </c>
    </row>
    <row r="2026" customFormat="false" ht="15" hidden="false" customHeight="false" outlineLevel="0" collapsed="false">
      <c r="A2026" s="17" t="n">
        <v>2421</v>
      </c>
      <c r="B2026" s="6"/>
      <c r="C2026" s="16" t="n">
        <v>0.0941246875759881</v>
      </c>
      <c r="D2026" s="16" t="n">
        <v>0.114508662267643</v>
      </c>
      <c r="E2026" s="16" t="n">
        <v>0.632038075039135</v>
      </c>
      <c r="F2026" s="16" t="n">
        <v>0.441758058263935</v>
      </c>
      <c r="G2026" s="18" t="n">
        <v>8.99616244300515E-032</v>
      </c>
      <c r="H2026" s="6"/>
      <c r="I2026" s="18" t="n">
        <v>-0.000421182634851181</v>
      </c>
      <c r="J2026" s="18" t="n">
        <v>-0.000495308931929054</v>
      </c>
      <c r="K2026" s="16" t="n">
        <v>0.602741167163224</v>
      </c>
      <c r="L2026" s="18" t="n">
        <v>2.76154705807478E-011</v>
      </c>
      <c r="M2026" s="16" t="n">
        <v>0.513966739046272</v>
      </c>
      <c r="N2026" s="16" t="n">
        <v>0.350098619270416</v>
      </c>
      <c r="O2026" s="16" t="n">
        <v>0.162680882218563</v>
      </c>
      <c r="P2026" s="16" t="n">
        <v>-0.129647548960203</v>
      </c>
    </row>
    <row r="2027" customFormat="false" ht="15" hidden="false" customHeight="false" outlineLevel="0" collapsed="false">
      <c r="A2027" s="17" t="n">
        <v>2422</v>
      </c>
      <c r="B2027" s="6"/>
      <c r="C2027" s="16" t="n">
        <v>0.093701956064427</v>
      </c>
      <c r="D2027" s="16" t="n">
        <v>0.114012298844799</v>
      </c>
      <c r="E2027" s="16" t="n">
        <v>0.632064726444366</v>
      </c>
      <c r="F2027" s="16" t="n">
        <v>0.441725349857515</v>
      </c>
      <c r="G2027" s="18" t="n">
        <v>7.93938642079125E-032</v>
      </c>
      <c r="H2027" s="6"/>
      <c r="I2027" s="18" t="n">
        <v>-0.000416972590554275</v>
      </c>
      <c r="J2027" s="18" t="n">
        <v>-0.00049133037208239</v>
      </c>
      <c r="K2027" s="16" t="n">
        <v>0.603974145331516</v>
      </c>
      <c r="L2027" s="18" t="n">
        <v>1.71941327408008E-011</v>
      </c>
      <c r="M2027" s="16" t="n">
        <v>0.508371346653425</v>
      </c>
      <c r="N2027" s="16" t="n">
        <v>0.494125799162782</v>
      </c>
      <c r="O2027" s="16" t="n">
        <v>0.162669155831125</v>
      </c>
      <c r="P2027" s="16" t="n">
        <v>-0.130534103315925</v>
      </c>
    </row>
    <row r="2028" customFormat="false" ht="15" hidden="false" customHeight="false" outlineLevel="0" collapsed="false">
      <c r="A2028" s="17" t="n">
        <v>2423</v>
      </c>
      <c r="B2028" s="6"/>
      <c r="C2028" s="16" t="n">
        <v>0.0932818830988606</v>
      </c>
      <c r="D2028" s="16" t="n">
        <v>0.113520647436392</v>
      </c>
      <c r="E2028" s="16" t="n">
        <v>0.632151694187749</v>
      </c>
      <c r="F2028" s="16" t="n">
        <v>0.441735170034339</v>
      </c>
      <c r="G2028" s="18" t="n">
        <v>6.96155174999063E-032</v>
      </c>
      <c r="H2028" s="6"/>
      <c r="I2028" s="18" t="n">
        <v>-0.000412965204795001</v>
      </c>
      <c r="J2028" s="18" t="n">
        <v>-0.000487291421208184</v>
      </c>
      <c r="K2028" s="16" t="n">
        <v>0.604733009027813</v>
      </c>
      <c r="L2028" s="18" t="n">
        <v>1.21728792689985E-011</v>
      </c>
      <c r="M2028" s="16" t="n">
        <v>0.500604566087069</v>
      </c>
      <c r="N2028" s="16" t="n">
        <v>0.810948561575115</v>
      </c>
      <c r="O2028" s="16" t="n">
        <v>0.162672676498978</v>
      </c>
      <c r="P2028" s="16" t="n">
        <v>-0.130996768382364</v>
      </c>
    </row>
    <row r="2029" customFormat="false" ht="15" hidden="false" customHeight="false" outlineLevel="0" collapsed="false">
      <c r="A2029" s="17" t="n">
        <v>2424</v>
      </c>
      <c r="B2029" s="6"/>
      <c r="C2029" s="16" t="n">
        <v>0.0928677662105244</v>
      </c>
      <c r="D2029" s="16" t="n">
        <v>0.113032766832664</v>
      </c>
      <c r="E2029" s="16" t="n">
        <v>0.632193775353903</v>
      </c>
      <c r="F2029" s="16" t="n">
        <v>0.441707672453675</v>
      </c>
      <c r="G2029" s="18" t="n">
        <v>6.31451854390251E-032</v>
      </c>
      <c r="H2029" s="6"/>
      <c r="I2029" s="18" t="n">
        <v>-0.000408703769125862</v>
      </c>
      <c r="J2029" s="18" t="n">
        <v>-0.000483150359666949</v>
      </c>
      <c r="K2029" s="16" t="n">
        <v>0.605733138076722</v>
      </c>
      <c r="L2029" s="18" t="n">
        <v>7.56354204231062E-012</v>
      </c>
      <c r="M2029" s="16" t="n">
        <v>0.502249939683662</v>
      </c>
      <c r="N2029" s="16" t="n">
        <v>0.92945148619183</v>
      </c>
      <c r="O2029" s="16" t="n">
        <v>0.162662818224143</v>
      </c>
      <c r="P2029" s="16" t="n">
        <v>-0.131761871005814</v>
      </c>
    </row>
    <row r="2030" customFormat="false" ht="15" hidden="false" customHeight="false" outlineLevel="0" collapsed="false">
      <c r="A2030" s="17" t="n">
        <v>2425</v>
      </c>
      <c r="B2030" s="6"/>
      <c r="C2030" s="16" t="n">
        <v>0.0924619920205399</v>
      </c>
      <c r="D2030" s="16" t="n">
        <v>0.112550495404151</v>
      </c>
      <c r="E2030" s="16" t="n">
        <v>0.632272326864055</v>
      </c>
      <c r="F2030" s="16" t="n">
        <v>0.441644627784223</v>
      </c>
      <c r="G2030" s="18" t="n">
        <v>5.63707854167783E-032</v>
      </c>
      <c r="H2030" s="6"/>
      <c r="I2030" s="18" t="n">
        <v>-0.00040422644975136</v>
      </c>
      <c r="J2030" s="18" t="n">
        <v>-0.000478725736093888</v>
      </c>
      <c r="K2030" s="16" t="n">
        <v>0.606740280653324</v>
      </c>
      <c r="L2030" s="18" t="n">
        <v>4.83368837464406E-012</v>
      </c>
      <c r="M2030" s="16" t="n">
        <v>0.503645631694412</v>
      </c>
      <c r="N2030" s="16" t="n">
        <v>0.832832345882003</v>
      </c>
      <c r="O2030" s="16" t="n">
        <v>0.16264021562713</v>
      </c>
      <c r="P2030" s="16" t="n">
        <v>-0.132515083095229</v>
      </c>
    </row>
    <row r="2031" customFormat="false" ht="15" hidden="false" customHeight="false" outlineLevel="0" collapsed="false">
      <c r="A2031" s="17" t="n">
        <v>2426</v>
      </c>
      <c r="B2031" s="6"/>
      <c r="C2031" s="16" t="n">
        <v>0.0920614996833086</v>
      </c>
      <c r="D2031" s="16" t="n">
        <v>0.1120751042684</v>
      </c>
      <c r="E2031" s="16" t="n">
        <v>0.632415402828977</v>
      </c>
      <c r="F2031" s="16" t="n">
        <v>0.441619546618205</v>
      </c>
      <c r="G2031" s="18" t="n">
        <v>4.97356568936058E-032</v>
      </c>
      <c r="H2031" s="6"/>
      <c r="I2031" s="18" t="n">
        <v>-0.000399364851371714</v>
      </c>
      <c r="J2031" s="18" t="n">
        <v>-0.000473875776901376</v>
      </c>
      <c r="K2031" s="16" t="n">
        <v>0.607638012197927</v>
      </c>
      <c r="L2031" s="18" t="n">
        <v>2.82580203363864E-012</v>
      </c>
      <c r="M2031" s="16" t="n">
        <v>0.507031762864213</v>
      </c>
      <c r="N2031" s="16" t="n">
        <v>0.838769867719077</v>
      </c>
      <c r="O2031" s="16" t="n">
        <v>0.162631223527064</v>
      </c>
      <c r="P2031" s="16" t="n">
        <v>-0.133367768825378</v>
      </c>
    </row>
    <row r="2032" customFormat="false" ht="15" hidden="false" customHeight="false" outlineLevel="0" collapsed="false">
      <c r="A2032" s="17" t="n">
        <v>2427</v>
      </c>
      <c r="B2032" s="6"/>
      <c r="C2032" s="16" t="n">
        <v>0.0916653239681703</v>
      </c>
      <c r="D2032" s="16" t="n">
        <v>0.111604658109723</v>
      </c>
      <c r="E2032" s="16" t="n">
        <v>0.632536035505283</v>
      </c>
      <c r="F2032" s="16" t="n">
        <v>0.441605774387627</v>
      </c>
      <c r="G2032" s="18" t="n">
        <v>4.40594916840792E-032</v>
      </c>
      <c r="H2032" s="6"/>
      <c r="I2032" s="18" t="n">
        <v>-0.000393942855502864</v>
      </c>
      <c r="J2032" s="18" t="n">
        <v>-0.000468622176995534</v>
      </c>
      <c r="K2032" s="16" t="n">
        <v>0.608666195357606</v>
      </c>
      <c r="L2032" s="18" t="n">
        <v>1.38709678861637E-012</v>
      </c>
      <c r="M2032" s="16" t="n">
        <v>0.50775415621651</v>
      </c>
      <c r="N2032" s="16" t="n">
        <v>0.891710420268819</v>
      </c>
      <c r="O2032" s="16" t="n">
        <v>0.162626285889487</v>
      </c>
      <c r="P2032" s="16" t="n">
        <v>-0.134506401399786</v>
      </c>
    </row>
    <row r="2033" customFormat="false" ht="15" hidden="false" customHeight="false" outlineLevel="0" collapsed="false">
      <c r="A2033" s="17" t="n">
        <v>2428</v>
      </c>
      <c r="B2033" s="6"/>
      <c r="C2033" s="16" t="n">
        <v>0.0912739863779538</v>
      </c>
      <c r="D2033" s="16" t="n">
        <v>0.111137338668208</v>
      </c>
      <c r="E2033" s="16" t="n">
        <v>0.632596351843436</v>
      </c>
      <c r="F2033" s="16" t="n">
        <v>0.441550611439311</v>
      </c>
      <c r="G2033" s="18" t="n">
        <v>3.94723833002115E-032</v>
      </c>
      <c r="H2033" s="6"/>
      <c r="I2033" s="18" t="n">
        <v>-0.000388360510137659</v>
      </c>
      <c r="J2033" s="18" t="n">
        <v>-0.000463001458181958</v>
      </c>
      <c r="K2033" s="16" t="n">
        <v>0.609324064255135</v>
      </c>
      <c r="L2033" s="18" t="n">
        <v>7.39388536684056E-013</v>
      </c>
      <c r="M2033" s="16" t="n">
        <v>0.506581494386373</v>
      </c>
      <c r="N2033" s="16" t="n">
        <v>0.84477009807179</v>
      </c>
      <c r="O2033" s="16" t="n">
        <v>0.162606508676815</v>
      </c>
      <c r="P2033" s="16" t="n">
        <v>-0.135376289005802</v>
      </c>
    </row>
    <row r="2034" customFormat="false" ht="15" hidden="false" customHeight="false" outlineLevel="0" collapsed="false">
      <c r="A2034" s="17" t="n">
        <v>2429</v>
      </c>
      <c r="B2034" s="6"/>
      <c r="C2034" s="16" t="n">
        <v>0.0908869682826975</v>
      </c>
      <c r="D2034" s="16" t="n">
        <v>0.110674876180065</v>
      </c>
      <c r="E2034" s="16" t="n">
        <v>0.632683319586819</v>
      </c>
      <c r="F2034" s="16" t="n">
        <v>0.441467446695667</v>
      </c>
      <c r="G2034" s="18" t="n">
        <v>3.58631760704785E-032</v>
      </c>
      <c r="H2034" s="6"/>
      <c r="I2034" s="18" t="n">
        <v>-0.000382809538235321</v>
      </c>
      <c r="J2034" s="18" t="n">
        <v>-0.000457177891117862</v>
      </c>
      <c r="K2034" s="16" t="n">
        <v>0.609439086109288</v>
      </c>
      <c r="L2034" s="18" t="n">
        <v>4.30071317022585E-013</v>
      </c>
      <c r="M2034" s="16" t="n">
        <v>0.504774809652859</v>
      </c>
      <c r="N2034" s="16" t="n">
        <v>0.861202182621696</v>
      </c>
      <c r="O2034" s="16" t="n">
        <v>0.162576691792329</v>
      </c>
      <c r="P2034" s="16" t="n">
        <v>-0.135932070624455</v>
      </c>
    </row>
    <row r="2035" customFormat="false" ht="15" hidden="false" customHeight="false" outlineLevel="0" collapsed="false">
      <c r="A2035" s="17" t="n">
        <v>2430</v>
      </c>
      <c r="B2035" s="6"/>
      <c r="C2035" s="16" t="n">
        <v>0.090505425042104</v>
      </c>
      <c r="D2035" s="16" t="n">
        <v>0.110218473569918</v>
      </c>
      <c r="E2035" s="16" t="n">
        <v>0.632733816986203</v>
      </c>
      <c r="F2035" s="16" t="n">
        <v>0.441359108552377</v>
      </c>
      <c r="G2035" s="18" t="n">
        <v>3.31225325712982E-032</v>
      </c>
      <c r="H2035" s="6"/>
      <c r="I2035" s="18" t="n">
        <v>-0.000377059405921782</v>
      </c>
      <c r="J2035" s="18" t="n">
        <v>-0.00045152482577539</v>
      </c>
      <c r="K2035" s="16" t="n">
        <v>0.610297541898814</v>
      </c>
      <c r="L2035" s="18" t="n">
        <v>1.92317265198863E-013</v>
      </c>
      <c r="M2035" s="16" t="n">
        <v>0.51629242482901</v>
      </c>
      <c r="N2035" s="16" t="n">
        <v>0.411005841639378</v>
      </c>
      <c r="O2035" s="16" t="n">
        <v>0.16253784887263</v>
      </c>
      <c r="P2035" s="16" t="n">
        <v>-0.13720952932608</v>
      </c>
    </row>
    <row r="2036" customFormat="false" ht="15" hidden="false" customHeight="false" outlineLevel="0" collapsed="false">
      <c r="A2036" s="17" t="n">
        <v>2431</v>
      </c>
      <c r="B2036" s="6"/>
      <c r="C2036" s="16" t="n">
        <v>0.0901299288181676</v>
      </c>
      <c r="D2036" s="16" t="n">
        <v>0.109767229416501</v>
      </c>
      <c r="E2036" s="16" t="n">
        <v>0.632722595341896</v>
      </c>
      <c r="F2036" s="16" t="n">
        <v>0.441212729377058</v>
      </c>
      <c r="G2036" s="18" t="n">
        <v>3.13308365203028E-032</v>
      </c>
      <c r="H2036" s="6"/>
      <c r="I2036" s="18" t="n">
        <v>-0.000371251914626465</v>
      </c>
      <c r="J2036" s="18" t="n">
        <v>-0.000445975913406687</v>
      </c>
      <c r="K2036" s="16" t="n">
        <v>0.611917666795716</v>
      </c>
      <c r="L2036" s="18" t="n">
        <v>7.39404938160963E-014</v>
      </c>
      <c r="M2036" s="16" t="n">
        <v>0.519501815100967</v>
      </c>
      <c r="N2036" s="16" t="n">
        <v>0.274661697387521</v>
      </c>
      <c r="O2036" s="16" t="n">
        <v>0.162485365745158</v>
      </c>
      <c r="P2036" s="16" t="n">
        <v>-0.139036069266318</v>
      </c>
    </row>
    <row r="2037" customFormat="false" ht="15" hidden="false" customHeight="false" outlineLevel="0" collapsed="false">
      <c r="A2037" s="17" t="n">
        <v>2432</v>
      </c>
      <c r="B2037" s="6"/>
      <c r="C2037" s="16" t="n">
        <v>0.0897592392107209</v>
      </c>
      <c r="D2037" s="16" t="n">
        <v>0.109323500782308</v>
      </c>
      <c r="E2037" s="16" t="n">
        <v>0.632697346642204</v>
      </c>
      <c r="F2037" s="16" t="n">
        <v>0.44110707256024</v>
      </c>
      <c r="G2037" s="18" t="n">
        <v>2.94480186423762E-032</v>
      </c>
      <c r="H2037" s="6"/>
      <c r="I2037" s="18" t="n">
        <v>-0.000365820283933443</v>
      </c>
      <c r="J2037" s="18" t="n">
        <v>-0.000440259517875183</v>
      </c>
      <c r="K2037" s="16" t="n">
        <v>0.612684946725244</v>
      </c>
      <c r="L2037" s="18" t="n">
        <v>4.36363010184898E-014</v>
      </c>
      <c r="M2037" s="16" t="n">
        <v>0.521646551869245</v>
      </c>
      <c r="N2037" s="16" t="n">
        <v>0.146710187491012</v>
      </c>
      <c r="O2037" s="16" t="n">
        <v>0.162447482449101</v>
      </c>
      <c r="P2037" s="16" t="n">
        <v>-0.13997305155928</v>
      </c>
    </row>
    <row r="2038" customFormat="false" ht="15" hidden="false" customHeight="false" outlineLevel="0" collapsed="false">
      <c r="A2038" s="17" t="n">
        <v>2433</v>
      </c>
      <c r="B2038" s="6"/>
      <c r="C2038" s="16" t="n">
        <v>0.0893951249397549</v>
      </c>
      <c r="D2038" s="16" t="n">
        <v>0.108888273469643</v>
      </c>
      <c r="E2038" s="16" t="n">
        <v>0.632721192636357</v>
      </c>
      <c r="F2038" s="16" t="n">
        <v>0.441025466765679</v>
      </c>
      <c r="G2038" s="18" t="n">
        <v>2.77803277084595E-032</v>
      </c>
      <c r="H2038" s="6"/>
      <c r="I2038" s="18" t="n">
        <v>-0.000360788580717452</v>
      </c>
      <c r="J2038" s="18" t="n">
        <v>-0.000434620346409494</v>
      </c>
      <c r="K2038" s="16" t="n">
        <v>0.612339881162787</v>
      </c>
      <c r="L2038" s="18" t="n">
        <v>3.33058678095027E-014</v>
      </c>
      <c r="M2038" s="16" t="n">
        <v>0.530849702906967</v>
      </c>
      <c r="N2038" s="16" t="n">
        <v>0.0311449438430034</v>
      </c>
      <c r="O2038" s="16" t="n">
        <v>0.162418222165473</v>
      </c>
      <c r="P2038" s="16" t="n">
        <v>-0.140136843793933</v>
      </c>
    </row>
    <row r="2039" customFormat="false" ht="15" hidden="false" customHeight="false" outlineLevel="0" collapsed="false">
      <c r="A2039" s="17" t="n">
        <v>2434</v>
      </c>
      <c r="B2039" s="6"/>
      <c r="C2039" s="16" t="n">
        <v>0.0890402383994192</v>
      </c>
      <c r="D2039" s="16" t="n">
        <v>0.108457749237517</v>
      </c>
      <c r="E2039" s="16" t="n">
        <v>0.632728206164049</v>
      </c>
      <c r="F2039" s="16" t="n">
        <v>0.440831724564259</v>
      </c>
      <c r="G2039" s="18" t="n">
        <v>2.74405100947447E-032</v>
      </c>
      <c r="H2039" s="6"/>
      <c r="I2039" s="18" t="n">
        <v>-0.000356086173312525</v>
      </c>
      <c r="J2039" s="18" t="n">
        <v>-0.000429044840414609</v>
      </c>
      <c r="K2039" s="16" t="n">
        <v>0.6113916522188</v>
      </c>
      <c r="L2039" s="18" t="n">
        <v>3.03450451938878E-014</v>
      </c>
      <c r="M2039" s="16" t="n">
        <v>0.543020978864033</v>
      </c>
      <c r="N2039" s="16" t="n">
        <v>0.00376491289985938</v>
      </c>
      <c r="O2039" s="16" t="n">
        <v>0.162348752934332</v>
      </c>
      <c r="P2039" s="16" t="n">
        <v>-0.139712244952519</v>
      </c>
    </row>
    <row r="2040" customFormat="false" ht="15" hidden="false" customHeight="false" outlineLevel="0" collapsed="false">
      <c r="A2040" s="17" t="n">
        <v>2435</v>
      </c>
      <c r="B2040" s="6"/>
      <c r="C2040" s="16" t="n">
        <v>0.0886924694794949</v>
      </c>
      <c r="D2040" s="16" t="n">
        <v>0.108033431539766</v>
      </c>
      <c r="E2040" s="16" t="n">
        <v>0.632784314385587</v>
      </c>
      <c r="F2040" s="16" t="n">
        <v>0.440604541179018</v>
      </c>
      <c r="G2040" s="18" t="n">
        <v>2.74378360171424E-032</v>
      </c>
      <c r="H2040" s="6"/>
      <c r="I2040" s="18" t="n">
        <v>-0.00035153356477925</v>
      </c>
      <c r="J2040" s="18" t="n">
        <v>-0.000423367592987318</v>
      </c>
      <c r="K2040" s="16" t="n">
        <v>0.610032430552049</v>
      </c>
      <c r="L2040" s="18" t="n">
        <v>3.46890006262057E-014</v>
      </c>
      <c r="M2040" s="16" t="n">
        <v>0.556357903123545</v>
      </c>
      <c r="N2040" s="18" t="n">
        <v>0.000341571688486319</v>
      </c>
      <c r="O2040" s="16" t="n">
        <v>0.162267289779847</v>
      </c>
      <c r="P2040" s="16" t="n">
        <v>-0.138835026823215</v>
      </c>
    </row>
    <row r="2041" customFormat="false" ht="15" hidden="false" customHeight="false" outlineLevel="0" collapsed="false">
      <c r="A2041" s="17" t="n">
        <v>2436</v>
      </c>
      <c r="B2041" s="6"/>
      <c r="C2041" s="16" t="n">
        <v>0.0883487571301338</v>
      </c>
      <c r="D2041" s="16" t="n">
        <v>0.107616189033631</v>
      </c>
      <c r="E2041" s="16" t="n">
        <v>0.632795536029895</v>
      </c>
      <c r="F2041" s="16" t="n">
        <v>0.440425441586282</v>
      </c>
      <c r="G2041" s="18" t="n">
        <v>2.70347465537229E-032</v>
      </c>
      <c r="H2041" s="6"/>
      <c r="I2041" s="18" t="n">
        <v>-0.000346777595203911</v>
      </c>
      <c r="J2041" s="18" t="n">
        <v>-0.000417828728666479</v>
      </c>
      <c r="K2041" s="16" t="n">
        <v>0.609728043450207</v>
      </c>
      <c r="L2041" s="18" t="n">
        <v>2.97662490481342E-014</v>
      </c>
      <c r="M2041" s="16" t="n">
        <v>0.562313790839772</v>
      </c>
      <c r="N2041" s="18" t="n">
        <v>7.76601693376516E-005</v>
      </c>
      <c r="O2041" s="16" t="n">
        <v>0.162203066116825</v>
      </c>
      <c r="P2041" s="16" t="n">
        <v>-0.138654234642919</v>
      </c>
    </row>
    <row r="2042" customFormat="false" ht="15" hidden="false" customHeight="false" outlineLevel="0" collapsed="false">
      <c r="A2042" s="17" t="n">
        <v>2437</v>
      </c>
      <c r="B2042" s="6"/>
      <c r="C2042" s="16" t="n">
        <v>0.0880076983162033</v>
      </c>
      <c r="D2042" s="16" t="n">
        <v>0.107201969311611</v>
      </c>
      <c r="E2042" s="16" t="n">
        <v>0.632812368496356</v>
      </c>
      <c r="F2042" s="16" t="n">
        <v>0.44024832018289</v>
      </c>
      <c r="G2042" s="18" t="n">
        <v>2.67620237469889E-032</v>
      </c>
      <c r="H2042" s="6"/>
      <c r="I2042" s="18" t="n">
        <v>-0.000341919459718123</v>
      </c>
      <c r="J2042" s="18" t="n">
        <v>-0.000412020270572244</v>
      </c>
      <c r="K2042" s="16" t="n">
        <v>0.609634062179131</v>
      </c>
      <c r="L2042" s="18" t="n">
        <v>2.98599379258424E-014</v>
      </c>
      <c r="M2042" s="16" t="n">
        <v>0.555238544103868</v>
      </c>
      <c r="N2042" s="18" t="n">
        <v>0.000437116343545261</v>
      </c>
      <c r="O2042" s="16" t="n">
        <v>0.162139549789091</v>
      </c>
      <c r="P2042" s="16" t="n">
        <v>-0.13831469655505</v>
      </c>
    </row>
    <row r="2043" customFormat="false" ht="15" hidden="false" customHeight="false" outlineLevel="0" collapsed="false">
      <c r="A2043" s="17" t="n">
        <v>2438</v>
      </c>
      <c r="B2043" s="6"/>
      <c r="C2043" s="16" t="n">
        <v>0.0876683124971063</v>
      </c>
      <c r="D2043" s="16" t="n">
        <v>0.106791578523256</v>
      </c>
      <c r="E2043" s="16" t="n">
        <v>0.632851644251432</v>
      </c>
      <c r="F2043" s="16" t="n">
        <v>0.440113470932984</v>
      </c>
      <c r="G2043" s="18" t="n">
        <v>2.60975304761022E-032</v>
      </c>
      <c r="H2043" s="6"/>
      <c r="I2043" s="18" t="n">
        <v>-0.00033723470161513</v>
      </c>
      <c r="J2043" s="18" t="n">
        <v>-0.000405995859773921</v>
      </c>
      <c r="K2043" s="16" t="n">
        <v>0.608971985164986</v>
      </c>
      <c r="L2043" s="18" t="n">
        <v>4.16926903435229E-014</v>
      </c>
      <c r="M2043" s="16" t="n">
        <v>0.54630190711845</v>
      </c>
      <c r="N2043" s="16" t="n">
        <v>0.00386077550060164</v>
      </c>
      <c r="O2043" s="16" t="n">
        <v>0.162091191045651</v>
      </c>
      <c r="P2043" s="16" t="n">
        <v>-0.137304124322289</v>
      </c>
    </row>
    <row r="2044" customFormat="false" ht="15" hidden="false" customHeight="false" outlineLevel="0" collapsed="false">
      <c r="A2044" s="17" t="n">
        <v>2439</v>
      </c>
      <c r="B2044" s="6"/>
      <c r="C2044" s="16" t="n">
        <v>0.0873303489166206</v>
      </c>
      <c r="D2044" s="16" t="n">
        <v>0.106385505265194</v>
      </c>
      <c r="E2044" s="16" t="n">
        <v>0.632935806583739</v>
      </c>
      <c r="F2044" s="16" t="n">
        <v>0.440025006139513</v>
      </c>
      <c r="G2044" s="18" t="n">
        <v>2.51898519711508E-032</v>
      </c>
      <c r="H2044" s="6"/>
      <c r="I2044" s="18" t="n">
        <v>-0.000332605232078653</v>
      </c>
      <c r="J2044" s="18" t="n">
        <v>-0.000400195412655179</v>
      </c>
      <c r="K2044" s="16" t="n">
        <v>0.608469816582224</v>
      </c>
      <c r="L2044" s="18" t="n">
        <v>5.25602641285458E-014</v>
      </c>
      <c r="M2044" s="16" t="n">
        <v>0.544046356612635</v>
      </c>
      <c r="N2044" s="16" t="n">
        <v>0.00496716975858436</v>
      </c>
      <c r="O2044" s="16" t="n">
        <v>0.162059465753854</v>
      </c>
      <c r="P2044" s="16" t="n">
        <v>-0.136544604912057</v>
      </c>
    </row>
    <row r="2045" customFormat="false" ht="15" hidden="false" customHeight="false" outlineLevel="0" collapsed="false">
      <c r="A2045" s="17" t="n">
        <v>2440</v>
      </c>
      <c r="B2045" s="6"/>
      <c r="C2045" s="16" t="n">
        <v>0.0869953493738525</v>
      </c>
      <c r="D2045" s="16" t="n">
        <v>0.105984392657335</v>
      </c>
      <c r="E2045" s="16" t="n">
        <v>0.633022774327122</v>
      </c>
      <c r="F2045" s="16" t="n">
        <v>0.439951316325761</v>
      </c>
      <c r="G2045" s="18" t="n">
        <v>2.44420913309485E-032</v>
      </c>
      <c r="H2045" s="6"/>
      <c r="I2045" s="18" t="n">
        <v>-0.000327592113710855</v>
      </c>
      <c r="J2045" s="18" t="n">
        <v>-0.000394416962900184</v>
      </c>
      <c r="K2045" s="16" t="n">
        <v>0.609049133969601</v>
      </c>
      <c r="L2045" s="18" t="n">
        <v>5.00884824635269E-014</v>
      </c>
      <c r="M2045" s="16" t="n">
        <v>0.541292845640672</v>
      </c>
      <c r="N2045" s="16" t="n">
        <v>0.0043145140743751</v>
      </c>
      <c r="O2045" s="16" t="n">
        <v>0.162033038689571</v>
      </c>
      <c r="P2045" s="16" t="n">
        <v>-0.136595641449554</v>
      </c>
    </row>
    <row r="2046" customFormat="false" ht="15" hidden="false" customHeight="false" outlineLevel="0" collapsed="false">
      <c r="A2046" s="17" t="n">
        <v>2441</v>
      </c>
      <c r="B2046" s="6"/>
      <c r="C2046" s="16" t="n">
        <v>0.0866649249889949</v>
      </c>
      <c r="D2046" s="16" t="n">
        <v>0.105590320805247</v>
      </c>
      <c r="E2046" s="16" t="n">
        <v>0.633055036554506</v>
      </c>
      <c r="F2046" s="16" t="n">
        <v>0.439902691179181</v>
      </c>
      <c r="G2046" s="18" t="n">
        <v>2.34707389027106E-032</v>
      </c>
      <c r="H2046" s="6"/>
      <c r="I2046" s="18" t="n">
        <v>-0.000322398339741218</v>
      </c>
      <c r="J2046" s="18" t="n">
        <v>-0.000388462773732279</v>
      </c>
      <c r="K2046" s="16" t="n">
        <v>0.609995960208049</v>
      </c>
      <c r="L2046" s="18" t="n">
        <v>4.44424376254205E-014</v>
      </c>
      <c r="M2046" s="16" t="n">
        <v>0.541210086013904</v>
      </c>
      <c r="N2046" s="16" t="n">
        <v>0.00212578448481807</v>
      </c>
      <c r="O2046" s="16" t="n">
        <v>0.162015600269265</v>
      </c>
      <c r="P2046" s="16" t="n">
        <v>-0.136816600625099</v>
      </c>
    </row>
    <row r="2047" customFormat="false" ht="15" hidden="false" customHeight="false" outlineLevel="0" collapsed="false">
      <c r="A2047" s="17" t="n">
        <v>2442</v>
      </c>
      <c r="B2047" s="6"/>
      <c r="C2047" s="16" t="n">
        <v>0.0863384050661459</v>
      </c>
      <c r="D2047" s="16" t="n">
        <v>0.105204019231585</v>
      </c>
      <c r="E2047" s="16" t="n">
        <v>0.63309711772066</v>
      </c>
      <c r="F2047" s="16" t="n">
        <v>0.439910926566925</v>
      </c>
      <c r="G2047" s="18" t="n">
        <v>2.20570601223464E-032</v>
      </c>
      <c r="H2047" s="6"/>
      <c r="I2047" s="18" t="n">
        <v>-0.000316709079635565</v>
      </c>
      <c r="J2047" s="18" t="n">
        <v>-0.000382064390495207</v>
      </c>
      <c r="K2047" s="16" t="n">
        <v>0.611278033070186</v>
      </c>
      <c r="L2047" s="18" t="n">
        <v>3.36804961603287E-014</v>
      </c>
      <c r="M2047" s="16" t="n">
        <v>0.539570323239464</v>
      </c>
      <c r="N2047" s="16" t="n">
        <v>0.00197390977220445</v>
      </c>
      <c r="O2047" s="16" t="n">
        <v>0.162018553734337</v>
      </c>
      <c r="P2047" s="16" t="n">
        <v>-0.137426267567072</v>
      </c>
    </row>
    <row r="2048" customFormat="false" ht="15" hidden="false" customHeight="false" outlineLevel="0" collapsed="false">
      <c r="A2048" s="17" t="n">
        <v>2443</v>
      </c>
      <c r="B2048" s="6"/>
      <c r="C2048" s="16" t="n">
        <v>0.0860200801784164</v>
      </c>
      <c r="D2048" s="16" t="n">
        <v>0.104825107520234</v>
      </c>
      <c r="E2048" s="16" t="n">
        <v>0.633099923131737</v>
      </c>
      <c r="F2048" s="16" t="n">
        <v>0.439873143527377</v>
      </c>
      <c r="G2048" s="18" t="n">
        <v>2.10994012132623E-032</v>
      </c>
      <c r="H2048" s="6"/>
      <c r="I2048" s="18" t="n">
        <v>-0.000310763720499199</v>
      </c>
      <c r="J2048" s="18" t="n">
        <v>-0.000375443508623319</v>
      </c>
      <c r="K2048" s="16" t="n">
        <v>0.612421238084016</v>
      </c>
      <c r="L2048" s="18" t="n">
        <v>2.41038358233872E-014</v>
      </c>
      <c r="M2048" s="16" t="n">
        <v>0.534102577050615</v>
      </c>
      <c r="N2048" s="16" t="n">
        <v>0.00945751147528826</v>
      </c>
      <c r="O2048" s="16" t="n">
        <v>0.162005003530486</v>
      </c>
      <c r="P2048" s="16" t="n">
        <v>-0.138166585328289</v>
      </c>
    </row>
    <row r="2049" customFormat="false" ht="15" hidden="false" customHeight="false" outlineLevel="0" collapsed="false">
      <c r="A2049" s="17" t="n">
        <v>2444</v>
      </c>
      <c r="B2049" s="6"/>
      <c r="C2049" s="16" t="n">
        <v>0.0857112291903615</v>
      </c>
      <c r="D2049" s="16" t="n">
        <v>0.104451625223477</v>
      </c>
      <c r="E2049" s="16" t="n">
        <v>0.633104131248352</v>
      </c>
      <c r="F2049" s="16" t="n">
        <v>0.439717579977443</v>
      </c>
      <c r="G2049" s="18" t="n">
        <v>2.10876324356921E-032</v>
      </c>
      <c r="H2049" s="6"/>
      <c r="I2049" s="18" t="n">
        <v>-0.000305131291872247</v>
      </c>
      <c r="J2049" s="18" t="n">
        <v>-0.000368662773329954</v>
      </c>
      <c r="K2049" s="16" t="n">
        <v>0.612506803121862</v>
      </c>
      <c r="L2049" s="18" t="n">
        <v>2.40439793902294E-014</v>
      </c>
      <c r="M2049" s="16" t="n">
        <v>0.524935896356893</v>
      </c>
      <c r="N2049" s="16" t="n">
        <v>0.066796863524462</v>
      </c>
      <c r="O2049" s="16" t="n">
        <v>0.161949212511217</v>
      </c>
      <c r="P2049" s="16" t="n">
        <v>-0.137952775947511</v>
      </c>
    </row>
    <row r="2050" customFormat="false" ht="15" hidden="false" customHeight="false" outlineLevel="0" collapsed="false">
      <c r="A2050" s="17" t="n">
        <v>2445</v>
      </c>
      <c r="B2050" s="6"/>
      <c r="C2050" s="16" t="n">
        <v>0.0854113411110681</v>
      </c>
      <c r="D2050" s="16" t="n">
        <v>0.104086280047514</v>
      </c>
      <c r="E2050" s="16" t="n">
        <v>0.63305223114343</v>
      </c>
      <c r="F2050" s="16" t="n">
        <v>0.439501371284703</v>
      </c>
      <c r="G2050" s="18" t="n">
        <v>2.13919959338553E-032</v>
      </c>
      <c r="H2050" s="6"/>
      <c r="I2050" s="18" t="n">
        <v>-0.000299222829054247</v>
      </c>
      <c r="J2050" s="18" t="n">
        <v>-0.000361915978854007</v>
      </c>
      <c r="K2050" s="16" t="n">
        <v>0.613032817698777</v>
      </c>
      <c r="L2050" s="18" t="n">
        <v>1.84547797029224E-014</v>
      </c>
      <c r="M2050" s="16" t="n">
        <v>0.513541719268124</v>
      </c>
      <c r="N2050" s="16" t="n">
        <v>0.271413125674971</v>
      </c>
      <c r="O2050" s="16" t="n">
        <v>0.161871669252768</v>
      </c>
      <c r="P2050" s="16" t="n">
        <v>-0.13821441963053</v>
      </c>
    </row>
    <row r="2051" customFormat="false" ht="15" hidden="false" customHeight="false" outlineLevel="0" collapsed="false">
      <c r="A2051" s="17" t="n">
        <v>2446</v>
      </c>
      <c r="B2051" s="6"/>
      <c r="C2051" s="16" t="n">
        <v>0.0851208729972119</v>
      </c>
      <c r="D2051" s="16" t="n">
        <v>0.103729689473678</v>
      </c>
      <c r="E2051" s="16" t="n">
        <v>0.632986303983123</v>
      </c>
      <c r="F2051" s="16" t="n">
        <v>0.439224932022906</v>
      </c>
      <c r="G2051" s="18" t="n">
        <v>2.22575001432367E-032</v>
      </c>
      <c r="H2051" s="6"/>
      <c r="I2051" s="18" t="n">
        <v>-0.000292947009144057</v>
      </c>
      <c r="J2051" s="18" t="n">
        <v>-0.000355719622692363</v>
      </c>
      <c r="K2051" s="16" t="n">
        <v>0.614613666840602</v>
      </c>
      <c r="L2051" s="18" t="n">
        <v>5.71312577602069E-015</v>
      </c>
      <c r="M2051" s="16" t="n">
        <v>0.505957290421766</v>
      </c>
      <c r="N2051" s="16" t="n">
        <v>0.589427749090003</v>
      </c>
      <c r="O2051" s="16" t="n">
        <v>0.161772519929835</v>
      </c>
      <c r="P2051" s="16" t="n">
        <v>-0.140248781794314</v>
      </c>
    </row>
    <row r="2052" customFormat="false" ht="15" hidden="false" customHeight="false" outlineLevel="0" collapsed="false">
      <c r="A2052" s="17" t="n">
        <v>2447</v>
      </c>
      <c r="B2052" s="6"/>
      <c r="C2052" s="16" t="n">
        <v>0.0848361308544294</v>
      </c>
      <c r="D2052" s="16" t="n">
        <v>0.103379798337196</v>
      </c>
      <c r="E2052" s="16" t="n">
        <v>0.632878295656663</v>
      </c>
      <c r="F2052" s="16" t="n">
        <v>0.438928035687189</v>
      </c>
      <c r="G2052" s="18" t="n">
        <v>2.3531446948108E-032</v>
      </c>
      <c r="H2052" s="6"/>
      <c r="I2052" s="18" t="n">
        <v>-0.000287070992534557</v>
      </c>
      <c r="J2052" s="18" t="n">
        <v>-0.000349913862019264</v>
      </c>
      <c r="K2052" s="16" t="n">
        <v>0.615669904111049</v>
      </c>
      <c r="L2052" s="18" t="n">
        <v>1.99857394129617E-015</v>
      </c>
      <c r="M2052" s="16" t="n">
        <v>0.501535962564595</v>
      </c>
      <c r="N2052" s="16" t="n">
        <v>0.973701110624099</v>
      </c>
      <c r="O2052" s="16" t="n">
        <v>0.161666027896483</v>
      </c>
      <c r="P2052" s="16" t="n">
        <v>-0.142025038184768</v>
      </c>
    </row>
    <row r="2053" customFormat="false" ht="15" hidden="false" customHeight="false" outlineLevel="0" collapsed="false">
      <c r="A2053" s="17" t="n">
        <v>2448</v>
      </c>
      <c r="B2053" s="6"/>
      <c r="C2053" s="16" t="n">
        <v>0.084555043427035</v>
      </c>
      <c r="D2053" s="16" t="n">
        <v>0.103036907918604</v>
      </c>
      <c r="E2053" s="16" t="n">
        <v>0.632752052158203</v>
      </c>
      <c r="F2053" s="16" t="n">
        <v>0.438671078535232</v>
      </c>
      <c r="G2053" s="18" t="n">
        <v>2.44420913309485E-032</v>
      </c>
      <c r="H2053" s="6"/>
      <c r="I2053" s="18" t="n">
        <v>-0.00028126455469671</v>
      </c>
      <c r="J2053" s="18" t="n">
        <v>-0.000344198411460607</v>
      </c>
      <c r="K2053" s="16" t="n">
        <v>0.61666021422119</v>
      </c>
      <c r="L2053" s="18" t="n">
        <v>7.28271580133999E-016</v>
      </c>
      <c r="M2053" s="16" t="n">
        <v>0.50209844748551</v>
      </c>
      <c r="N2053" s="16" t="n">
        <v>0.67716007173608</v>
      </c>
      <c r="O2053" s="16" t="n">
        <v>0.161573856858878</v>
      </c>
      <c r="P2053" s="16" t="n">
        <v>-0.143721822095362</v>
      </c>
    </row>
    <row r="2054" customFormat="false" ht="15" hidden="false" customHeight="false" outlineLevel="0" collapsed="false">
      <c r="A2054" s="17" t="n">
        <v>2449</v>
      </c>
      <c r="B2054" s="6"/>
      <c r="C2054" s="16" t="n">
        <v>0.0842792427273272</v>
      </c>
      <c r="D2054" s="16" t="n">
        <v>0.102699785709989</v>
      </c>
      <c r="E2054" s="16" t="n">
        <v>0.632594949137897</v>
      </c>
      <c r="F2054" s="16" t="n">
        <v>0.438404964164825</v>
      </c>
      <c r="G2054" s="18" t="n">
        <v>2.57739582061576E-032</v>
      </c>
      <c r="H2054" s="6"/>
      <c r="I2054" s="18" t="n">
        <v>-0.000276066236464226</v>
      </c>
      <c r="J2054" s="18" t="n">
        <v>-0.000339343200707851</v>
      </c>
      <c r="K2054" s="16" t="n">
        <v>0.618027852121171</v>
      </c>
      <c r="L2054" s="18" t="n">
        <v>2.06502844336467E-016</v>
      </c>
      <c r="M2054" s="16" t="n">
        <v>0.502056366319357</v>
      </c>
      <c r="N2054" s="16" t="n">
        <v>0.605391747532064</v>
      </c>
      <c r="O2054" s="16" t="n">
        <v>0.161478396651715</v>
      </c>
      <c r="P2054" s="16" t="n">
        <v>-0.145715125564396</v>
      </c>
    </row>
    <row r="2055" customFormat="false" ht="15" hidden="false" customHeight="false" outlineLevel="0" collapsed="false">
      <c r="A2055" s="17" t="n">
        <v>2450</v>
      </c>
      <c r="B2055" s="6"/>
      <c r="C2055" s="16" t="n">
        <v>0.0840065585089934</v>
      </c>
      <c r="D2055" s="16" t="n">
        <v>0.1023663577457</v>
      </c>
      <c r="E2055" s="16" t="n">
        <v>0.632485538105899</v>
      </c>
      <c r="F2055" s="16" t="n">
        <v>0.438140792344398</v>
      </c>
      <c r="G2055" s="18" t="n">
        <v>2.73487170942414E-032</v>
      </c>
      <c r="H2055" s="6"/>
      <c r="I2055" s="18" t="n">
        <v>-0.000271637152102048</v>
      </c>
      <c r="J2055" s="18" t="n">
        <v>-0.000335198480498122</v>
      </c>
      <c r="K2055" s="16" t="n">
        <v>0.619162640901771</v>
      </c>
      <c r="L2055" s="18" t="n">
        <v>7.19500884099825E-017</v>
      </c>
      <c r="M2055" s="16" t="n">
        <v>0.503028441257498</v>
      </c>
      <c r="N2055" s="16" t="n">
        <v>0.470579745477492</v>
      </c>
      <c r="O2055" s="16" t="n">
        <v>0.161383628790207</v>
      </c>
      <c r="P2055" s="16" t="n">
        <v>-0.147313294088588</v>
      </c>
    </row>
    <row r="2056" customFormat="false" ht="15" hidden="false" customHeight="false" outlineLevel="0" collapsed="false">
      <c r="A2056" s="17" t="n">
        <v>2451</v>
      </c>
      <c r="B2056" s="6"/>
      <c r="C2056" s="16" t="n">
        <v>0.0837386701853788</v>
      </c>
      <c r="D2056" s="16" t="n">
        <v>0.102038407742751</v>
      </c>
      <c r="E2056" s="16" t="n">
        <v>0.632505175983437</v>
      </c>
      <c r="F2056" s="16" t="n">
        <v>0.437884473902601</v>
      </c>
      <c r="G2056" s="18" t="n">
        <v>2.91477476737145E-032</v>
      </c>
      <c r="H2056" s="6"/>
      <c r="I2056" s="18" t="n">
        <v>-0.000268145527892162</v>
      </c>
      <c r="J2056" s="18" t="n">
        <v>-0.000331934824620846</v>
      </c>
      <c r="K2056" s="16" t="n">
        <v>0.620669146650059</v>
      </c>
      <c r="L2056" s="18" t="n">
        <v>2.84137111727725E-017</v>
      </c>
      <c r="M2056" s="16" t="n">
        <v>0.503005997968882</v>
      </c>
      <c r="N2056" s="16" t="n">
        <v>0.458121750941912</v>
      </c>
      <c r="O2056" s="16" t="n">
        <v>0.161291673948417</v>
      </c>
      <c r="P2056" s="16" t="n">
        <v>-0.148637839723413</v>
      </c>
    </row>
    <row r="2057" customFormat="false" ht="15" hidden="false" customHeight="false" outlineLevel="0" collapsed="false">
      <c r="A2057" s="17" t="n">
        <v>2452</v>
      </c>
      <c r="B2057" s="6"/>
      <c r="C2057" s="16" t="n">
        <v>0.0834743430909782</v>
      </c>
      <c r="D2057" s="16" t="n">
        <v>0.101713889696317</v>
      </c>
      <c r="E2057" s="16" t="n">
        <v>0.63247571916713</v>
      </c>
      <c r="F2057" s="16" t="n">
        <v>0.437623239435441</v>
      </c>
      <c r="G2057" s="18" t="n">
        <v>3.14092488879954E-032</v>
      </c>
      <c r="H2057" s="6"/>
      <c r="I2057" s="18" t="n">
        <v>-0.00026577640865481</v>
      </c>
      <c r="J2057" s="18" t="n">
        <v>-0.000329792445421062</v>
      </c>
      <c r="K2057" s="16" t="n">
        <v>0.622001716911579</v>
      </c>
      <c r="L2057" s="18" t="n">
        <v>1.31524071919807E-017</v>
      </c>
      <c r="M2057" s="16" t="n">
        <v>0.500416603544918</v>
      </c>
      <c r="N2057" s="16" t="n">
        <v>0.6121908606938</v>
      </c>
      <c r="O2057" s="16" t="n">
        <v>0.161197951148411</v>
      </c>
      <c r="P2057" s="16" t="n">
        <v>-0.149826859496742</v>
      </c>
    </row>
    <row r="2058" customFormat="false" ht="15" hidden="false" customHeight="false" outlineLevel="0" collapsed="false">
      <c r="A2058" s="17" t="n">
        <v>2453</v>
      </c>
      <c r="B2058" s="6"/>
      <c r="C2058" s="16" t="n">
        <v>0.083215075026238</v>
      </c>
      <c r="D2058" s="16" t="n">
        <v>0.101390978683163</v>
      </c>
      <c r="E2058" s="16" t="n">
        <v>0.632265313336363</v>
      </c>
      <c r="F2058" s="16" t="n">
        <v>0.437296857875602</v>
      </c>
      <c r="G2058" s="18" t="n">
        <v>3.48754395067932E-032</v>
      </c>
      <c r="H2058" s="6"/>
      <c r="I2058" s="18" t="n">
        <v>-0.000264387041997862</v>
      </c>
      <c r="J2058" s="18" t="n">
        <v>-0.000328491748652422</v>
      </c>
      <c r="K2058" s="16" t="n">
        <v>0.622913475511567</v>
      </c>
      <c r="L2058" s="18" t="n">
        <v>8.096791904649E-018</v>
      </c>
      <c r="M2058" s="16" t="n">
        <v>0.500876690961527</v>
      </c>
      <c r="N2058" s="16" t="n">
        <v>0.636714840689455</v>
      </c>
      <c r="O2058" s="16" t="n">
        <v>0.161080849469999</v>
      </c>
      <c r="P2058" s="16" t="n">
        <v>-0.150547726881442</v>
      </c>
    </row>
    <row r="2059" customFormat="false" ht="15" hidden="false" customHeight="false" outlineLevel="0" collapsed="false">
      <c r="A2059" s="17" t="n">
        <v>2454</v>
      </c>
      <c r="B2059" s="6"/>
      <c r="C2059" s="16" t="n">
        <v>0.0829591136361459</v>
      </c>
      <c r="D2059" s="16" t="n">
        <v>0.101068996677105</v>
      </c>
      <c r="E2059" s="16" t="n">
        <v>0.632123640076981</v>
      </c>
      <c r="F2059" s="16" t="n">
        <v>0.43693179706714</v>
      </c>
      <c r="G2059" s="18" t="n">
        <v>3.91928856587706E-032</v>
      </c>
      <c r="H2059" s="6"/>
      <c r="I2059" s="18" t="n">
        <v>-0.000264397095917193</v>
      </c>
      <c r="J2059" s="18" t="n">
        <v>-0.00032835054858794</v>
      </c>
      <c r="K2059" s="16" t="n">
        <v>0.622949945855566</v>
      </c>
      <c r="L2059" s="18" t="n">
        <v>8.14264100971715E-018</v>
      </c>
      <c r="M2059" s="16" t="n">
        <v>0.504693452731629</v>
      </c>
      <c r="N2059" s="16" t="n">
        <v>0.386566186870471</v>
      </c>
      <c r="O2059" s="16" t="n">
        <v>0.160949862093693</v>
      </c>
      <c r="P2059" s="16" t="n">
        <v>-0.150279932491182</v>
      </c>
    </row>
    <row r="2060" customFormat="false" ht="15" hidden="false" customHeight="false" outlineLevel="0" collapsed="false">
      <c r="A2060" s="17" t="n">
        <v>2455</v>
      </c>
      <c r="B2060" s="6"/>
      <c r="C2060" s="16" t="n">
        <v>0.0827049619041736</v>
      </c>
      <c r="D2060" s="16" t="n">
        <v>0.100746769134246</v>
      </c>
      <c r="E2060" s="16" t="n">
        <v>0.63197074517329</v>
      </c>
      <c r="F2060" s="16" t="n">
        <v>0.436523652636333</v>
      </c>
      <c r="G2060" s="18" t="n">
        <v>4.43813837138799E-032</v>
      </c>
      <c r="H2060" s="6"/>
      <c r="I2060" s="18" t="n">
        <v>-0.000265355890184732</v>
      </c>
      <c r="J2060" s="18" t="n">
        <v>-0.000329580612292085</v>
      </c>
      <c r="K2060" s="16" t="n">
        <v>0.623411435977714</v>
      </c>
      <c r="L2060" s="18" t="n">
        <v>6.62077697634812E-018</v>
      </c>
      <c r="M2060" s="16" t="n">
        <v>0.515828129295786</v>
      </c>
      <c r="N2060" s="16" t="n">
        <v>0.084792100794671</v>
      </c>
      <c r="O2060" s="16" t="n">
        <v>0.160803405823663</v>
      </c>
      <c r="P2060" s="16" t="n">
        <v>-0.150093918339135</v>
      </c>
    </row>
    <row r="2061" customFormat="false" ht="15" hidden="false" customHeight="false" outlineLevel="0" collapsed="false">
      <c r="A2061" s="17" t="n">
        <v>2456</v>
      </c>
      <c r="B2061" s="6"/>
      <c r="C2061" s="16" t="n">
        <v>0.0824515169581996</v>
      </c>
      <c r="D2061" s="16" t="n">
        <v>0.10042307547284</v>
      </c>
      <c r="E2061" s="16" t="n">
        <v>0.631796809686523</v>
      </c>
      <c r="F2061" s="16" t="n">
        <v>0.436066388859705</v>
      </c>
      <c r="G2061" s="18" t="n">
        <v>5.11705451070023E-032</v>
      </c>
      <c r="H2061" s="6"/>
      <c r="I2061" s="18" t="n">
        <v>-0.000266985674948526</v>
      </c>
      <c r="J2061" s="18" t="n">
        <v>-0.000331808254969483</v>
      </c>
      <c r="K2061" s="16" t="n">
        <v>0.623902382916169</v>
      </c>
      <c r="L2061" s="18" t="n">
        <v>4.98674859290237E-018</v>
      </c>
      <c r="M2061" s="16" t="n">
        <v>0.529702289776521</v>
      </c>
      <c r="N2061" s="16" t="n">
        <v>0.00665352740058166</v>
      </c>
      <c r="O2061" s="16" t="n">
        <v>0.160639311224636</v>
      </c>
      <c r="P2061" s="16" t="n">
        <v>-0.149761059767984</v>
      </c>
    </row>
    <row r="2062" customFormat="false" ht="15" hidden="false" customHeight="false" outlineLevel="0" collapsed="false">
      <c r="A2062" s="17" t="n">
        <v>2457</v>
      </c>
      <c r="B2062" s="6"/>
      <c r="C2062" s="16" t="n">
        <v>0.0821923414263146</v>
      </c>
      <c r="D2062" s="16" t="n">
        <v>0.10009728251937</v>
      </c>
      <c r="E2062" s="16" t="n">
        <v>0.631705633826525</v>
      </c>
      <c r="F2062" s="16" t="n">
        <v>0.435686276799942</v>
      </c>
      <c r="G2062" s="18" t="n">
        <v>5.69601299444912E-032</v>
      </c>
      <c r="H2062" s="6"/>
      <c r="I2062" s="18" t="n">
        <v>-0.00026907612786464</v>
      </c>
      <c r="J2062" s="18" t="n">
        <v>-0.000335002646569669</v>
      </c>
      <c r="K2062" s="16" t="n">
        <v>0.624607943802005</v>
      </c>
      <c r="L2062" s="18" t="n">
        <v>2.8611120288278E-018</v>
      </c>
      <c r="M2062" s="16" t="n">
        <v>0.543241203633568</v>
      </c>
      <c r="N2062" s="18" t="n">
        <v>0.000368482542953966</v>
      </c>
      <c r="O2062" s="16" t="n">
        <v>0.160502893305885</v>
      </c>
      <c r="P2062" s="16" t="n">
        <v>-0.150062148148341</v>
      </c>
    </row>
    <row r="2063" customFormat="false" ht="15" hidden="false" customHeight="false" outlineLevel="0" collapsed="false">
      <c r="A2063" s="17" t="n">
        <v>2458</v>
      </c>
      <c r="B2063" s="6"/>
      <c r="C2063" s="16" t="n">
        <v>0.0819248958854369</v>
      </c>
      <c r="D2063" s="16" t="n">
        <v>0.0997667733708282</v>
      </c>
      <c r="E2063" s="16" t="n">
        <v>0.631600430911141</v>
      </c>
      <c r="F2063" s="16" t="n">
        <v>0.435407576552545</v>
      </c>
      <c r="G2063" s="18" t="n">
        <v>6.12037814098973E-032</v>
      </c>
      <c r="H2063" s="6"/>
      <c r="I2063" s="18" t="n">
        <v>-0.000271603551947565</v>
      </c>
      <c r="J2063" s="18" t="n">
        <v>-0.000339139610411497</v>
      </c>
      <c r="K2063" s="16" t="n">
        <v>0.625825492209373</v>
      </c>
      <c r="L2063" s="18" t="n">
        <v>1.32597869166914E-018</v>
      </c>
      <c r="M2063" s="16" t="n">
        <v>0.548450852003344</v>
      </c>
      <c r="N2063" s="18" t="n">
        <v>0.000161871356359287</v>
      </c>
      <c r="O2063" s="16" t="n">
        <v>0.160402865094494</v>
      </c>
      <c r="P2063" s="16" t="n">
        <v>-0.150863269775974</v>
      </c>
    </row>
    <row r="2064" customFormat="false" ht="15" hidden="false" customHeight="false" outlineLevel="0" collapsed="false">
      <c r="A2064" s="17" t="n">
        <v>2459</v>
      </c>
      <c r="B2064" s="6"/>
      <c r="C2064" s="16" t="n">
        <v>0.0816504387629202</v>
      </c>
      <c r="D2064" s="16" t="n">
        <v>0.0994306511421258</v>
      </c>
      <c r="E2064" s="16" t="n">
        <v>0.631671968893602</v>
      </c>
      <c r="F2064" s="16" t="n">
        <v>0.435226062792056</v>
      </c>
      <c r="G2064" s="18" t="n">
        <v>6.38109034647586E-032</v>
      </c>
      <c r="H2064" s="6"/>
      <c r="I2064" s="18" t="n">
        <v>-0.00027491264506342</v>
      </c>
      <c r="J2064" s="18" t="n">
        <v>-0.000343803521673433</v>
      </c>
      <c r="K2064" s="16" t="n">
        <v>0.626149517188754</v>
      </c>
      <c r="L2064" s="18" t="n">
        <v>8.31420582913004E-019</v>
      </c>
      <c r="M2064" s="16" t="n">
        <v>0.545837611585226</v>
      </c>
      <c r="N2064" s="18" t="n">
        <v>0.000545792560962997</v>
      </c>
      <c r="O2064" s="16" t="n">
        <v>0.160337715394454</v>
      </c>
      <c r="P2064" s="16" t="n">
        <v>-0.150899732577483</v>
      </c>
    </row>
    <row r="2065" customFormat="false" ht="15" hidden="false" customHeight="false" outlineLevel="0" collapsed="false">
      <c r="A2065" s="17" t="n">
        <v>2460</v>
      </c>
      <c r="B2065" s="6"/>
      <c r="C2065" s="16" t="n">
        <v>0.0813679323999218</v>
      </c>
      <c r="D2065" s="16" t="n">
        <v>0.0990864943968987</v>
      </c>
      <c r="E2065" s="16" t="n">
        <v>0.631760339342524</v>
      </c>
      <c r="F2065" s="16" t="n">
        <v>0.43513455267321</v>
      </c>
      <c r="G2065" s="18" t="n">
        <v>6.44895781312794E-032</v>
      </c>
      <c r="H2065" s="6"/>
      <c r="I2065" s="18" t="n">
        <v>-0.000278494733428861</v>
      </c>
      <c r="J2065" s="18" t="n">
        <v>-0.000348925117679736</v>
      </c>
      <c r="K2065" s="16" t="n">
        <v>0.625815673270604</v>
      </c>
      <c r="L2065" s="18" t="n">
        <v>4.53150411390754E-019</v>
      </c>
      <c r="M2065" s="16" t="n">
        <v>0.539549282656388</v>
      </c>
      <c r="N2065" s="16" t="n">
        <v>0.00254214306698738</v>
      </c>
      <c r="O2065" s="16" t="n">
        <v>0.160304869394187</v>
      </c>
      <c r="P2065" s="16" t="n">
        <v>-0.151001669894213</v>
      </c>
    </row>
    <row r="2066" customFormat="false" ht="15" hidden="false" customHeight="false" outlineLevel="0" collapsed="false">
      <c r="A2066" s="17" t="n">
        <v>2461</v>
      </c>
      <c r="B2066" s="6"/>
      <c r="C2066" s="16" t="n">
        <v>0.0810819272966388</v>
      </c>
      <c r="D2066" s="16" t="n">
        <v>0.0987348738279171</v>
      </c>
      <c r="E2066" s="16" t="n">
        <v>0.631889388252061</v>
      </c>
      <c r="F2066" s="16" t="n">
        <v>0.435038228135564</v>
      </c>
      <c r="G2066" s="18" t="n">
        <v>6.4870789667312E-032</v>
      </c>
      <c r="H2066" s="6"/>
      <c r="I2066" s="18" t="n">
        <v>-0.00028207497393205</v>
      </c>
      <c r="J2066" s="18" t="n">
        <v>-0.000354164043329326</v>
      </c>
      <c r="K2066" s="16" t="n">
        <v>0.624233421423241</v>
      </c>
      <c r="L2066" s="18" t="n">
        <v>2.28161773280118E-019</v>
      </c>
      <c r="M2066" s="16" t="n">
        <v>0.532266435500794</v>
      </c>
      <c r="N2066" s="16" t="n">
        <v>0.014299975447113</v>
      </c>
      <c r="O2066" s="16" t="n">
        <v>0.160270294764906</v>
      </c>
      <c r="P2066" s="16" t="n">
        <v>-0.150923796161139</v>
      </c>
    </row>
    <row r="2067" customFormat="false" ht="15" hidden="false" customHeight="false" outlineLevel="0" collapsed="false">
      <c r="A2067" s="17" t="n">
        <v>2462</v>
      </c>
      <c r="B2067" s="6"/>
      <c r="C2067" s="16" t="n">
        <v>0.080792656713878</v>
      </c>
      <c r="D2067" s="16" t="n">
        <v>0.0983755683534471</v>
      </c>
      <c r="E2067" s="16" t="n">
        <v>0.631973550584367</v>
      </c>
      <c r="F2067" s="16" t="n">
        <v>0.434924706917717</v>
      </c>
      <c r="G2067" s="18" t="n">
        <v>6.54228461427463E-032</v>
      </c>
      <c r="H2067" s="6"/>
      <c r="I2067" s="18" t="n">
        <v>-0.000285867051903028</v>
      </c>
      <c r="J2067" s="18" t="n">
        <v>-0.000359229959980595</v>
      </c>
      <c r="K2067" s="16" t="n">
        <v>0.621390137296818</v>
      </c>
      <c r="L2067" s="18" t="n">
        <v>2.04417037740054E-019</v>
      </c>
      <c r="M2067" s="16" t="n">
        <v>0.530853911023582</v>
      </c>
      <c r="N2067" s="16" t="n">
        <v>0.0249651067197774</v>
      </c>
      <c r="O2067" s="16" t="n">
        <v>0.160229546819836</v>
      </c>
      <c r="P2067" s="16" t="n">
        <v>-0.149915559826861</v>
      </c>
    </row>
    <row r="2068" customFormat="false" ht="15" hidden="false" customHeight="false" outlineLevel="0" collapsed="false">
      <c r="A2068" s="17" t="n">
        <v>2463</v>
      </c>
      <c r="B2068" s="6"/>
      <c r="C2068" s="16" t="n">
        <v>0.080502582049207</v>
      </c>
      <c r="D2068" s="16" t="n">
        <v>0.0980088506923602</v>
      </c>
      <c r="E2068" s="16" t="n">
        <v>0.631948301884675</v>
      </c>
      <c r="F2068" s="16" t="n">
        <v>0.434733805032084</v>
      </c>
      <c r="G2068" s="18" t="n">
        <v>6.69759154566618E-032</v>
      </c>
      <c r="H2068" s="6"/>
      <c r="I2068" s="18" t="n">
        <v>-0.00028918217042252</v>
      </c>
      <c r="J2068" s="18" t="n">
        <v>-0.000363651738131098</v>
      </c>
      <c r="K2068" s="16" t="n">
        <v>0.618772688762084</v>
      </c>
      <c r="L2068" s="18" t="n">
        <v>2.27251467734875E-019</v>
      </c>
      <c r="M2068" s="16" t="n">
        <v>0.531140062953425</v>
      </c>
      <c r="N2068" s="16" t="n">
        <v>0.029413128315183</v>
      </c>
      <c r="O2068" s="16" t="n">
        <v>0.160161021575236</v>
      </c>
      <c r="P2068" s="16" t="n">
        <v>-0.148791087191047</v>
      </c>
    </row>
    <row r="2069" customFormat="false" ht="15" hidden="false" customHeight="false" outlineLevel="0" collapsed="false">
      <c r="A2069" s="17" t="n">
        <v>2464</v>
      </c>
      <c r="B2069" s="6"/>
      <c r="C2069" s="16" t="n">
        <v>0.080212023654711</v>
      </c>
      <c r="D2069" s="16" t="n">
        <v>0.0976361526711624</v>
      </c>
      <c r="E2069" s="16" t="n">
        <v>0.63196232894006</v>
      </c>
      <c r="F2069" s="16" t="n">
        <v>0.434475625865704</v>
      </c>
      <c r="G2069" s="18" t="n">
        <v>6.96155174999063E-032</v>
      </c>
      <c r="H2069" s="6"/>
      <c r="I2069" s="18" t="n">
        <v>-0.000292206156114891</v>
      </c>
      <c r="J2069" s="18" t="n">
        <v>-0.000367438050240849</v>
      </c>
      <c r="K2069" s="16" t="n">
        <v>0.61572320692151</v>
      </c>
      <c r="L2069" s="18" t="n">
        <v>3.47263627612965E-019</v>
      </c>
      <c r="M2069" s="16" t="n">
        <v>0.531734810101724</v>
      </c>
      <c r="N2069" s="16" t="n">
        <v>0.0283758634894153</v>
      </c>
      <c r="O2069" s="16" t="n">
        <v>0.160068343110343</v>
      </c>
      <c r="P2069" s="16" t="n">
        <v>-0.147290185844195</v>
      </c>
    </row>
    <row r="2070" customFormat="false" ht="15" hidden="false" customHeight="false" outlineLevel="0" collapsed="false">
      <c r="A2070" s="17" t="n">
        <v>2465</v>
      </c>
      <c r="B2070" s="6"/>
      <c r="C2070" s="16" t="n">
        <v>0.0799196528347067</v>
      </c>
      <c r="D2070" s="16" t="n">
        <v>0.0972586820382885</v>
      </c>
      <c r="E2070" s="16" t="n">
        <v>0.631848709791446</v>
      </c>
      <c r="F2070" s="16" t="n">
        <v>0.434191448889503</v>
      </c>
      <c r="G2070" s="18" t="n">
        <v>7.27522652904186E-032</v>
      </c>
      <c r="H2070" s="6"/>
      <c r="I2070" s="18" t="n">
        <v>-0.00029441892953983</v>
      </c>
      <c r="J2070" s="18" t="n">
        <v>-0.000370270361605703</v>
      </c>
      <c r="K2070" s="16" t="n">
        <v>0.612397392089863</v>
      </c>
      <c r="L2070" s="18" t="n">
        <v>4.97434053644679E-019</v>
      </c>
      <c r="M2070" s="16" t="n">
        <v>0.533342310648779</v>
      </c>
      <c r="N2070" s="16" t="n">
        <v>0.018800231727178</v>
      </c>
      <c r="O2070" s="16" t="n">
        <v>0.159966327328711</v>
      </c>
      <c r="P2070" s="16" t="n">
        <v>-0.145951388271297</v>
      </c>
    </row>
    <row r="2071" customFormat="false" ht="15" hidden="false" customHeight="false" outlineLevel="0" collapsed="false">
      <c r="A2071" s="17" t="n">
        <v>2466</v>
      </c>
      <c r="B2071" s="6"/>
      <c r="C2071" s="16" t="n">
        <v>0.0796266706149573</v>
      </c>
      <c r="D2071" s="16" t="n">
        <v>0.0968792656983098</v>
      </c>
      <c r="E2071" s="16" t="n">
        <v>0.631823461091754</v>
      </c>
      <c r="F2071" s="16" t="n">
        <v>0.433887426636966</v>
      </c>
      <c r="G2071" s="18" t="n">
        <v>7.63618888137981E-032</v>
      </c>
      <c r="H2071" s="6"/>
      <c r="I2071" s="18" t="n">
        <v>-0.000295615650010375</v>
      </c>
      <c r="J2071" s="18" t="n">
        <v>-0.000371974397003932</v>
      </c>
      <c r="K2071" s="16" t="n">
        <v>0.61036487176466</v>
      </c>
      <c r="L2071" s="18" t="n">
        <v>5.78602077218013E-019</v>
      </c>
      <c r="M2071" s="16" t="n">
        <v>0.531525806976496</v>
      </c>
      <c r="N2071" s="16" t="n">
        <v>0.0328992960138353</v>
      </c>
      <c r="O2071" s="16" t="n">
        <v>0.159857181679756</v>
      </c>
      <c r="P2071" s="16" t="n">
        <v>-0.145038058817877</v>
      </c>
    </row>
    <row r="2072" customFormat="false" ht="15" hidden="false" customHeight="false" outlineLevel="0" collapsed="false">
      <c r="A2072" s="17" t="n">
        <v>2467</v>
      </c>
      <c r="B2072" s="6"/>
      <c r="C2072" s="16" t="n">
        <v>0.0793289926610551</v>
      </c>
      <c r="D2072" s="16" t="n">
        <v>0.0964991012169133</v>
      </c>
      <c r="E2072" s="16" t="n">
        <v>0.631865542257907</v>
      </c>
      <c r="F2072" s="16" t="n">
        <v>0.433672738783103</v>
      </c>
      <c r="G2072" s="18" t="n">
        <v>7.71531279158329E-032</v>
      </c>
      <c r="H2072" s="6"/>
      <c r="I2072" s="18" t="n">
        <v>-0.000295509139898964</v>
      </c>
      <c r="J2072" s="18" t="n">
        <v>-0.00037275573612353</v>
      </c>
      <c r="K2072" s="16" t="n">
        <v>0.609549899846825</v>
      </c>
      <c r="L2072" s="18" t="n">
        <v>3.84142638798159E-019</v>
      </c>
      <c r="M2072" s="16" t="n">
        <v>0.522746273011384</v>
      </c>
      <c r="N2072" s="16" t="n">
        <v>0.141841383095512</v>
      </c>
      <c r="O2072" s="16" t="n">
        <v>0.159780104035559</v>
      </c>
      <c r="P2072" s="16" t="n">
        <v>-0.145339671553209</v>
      </c>
    </row>
    <row r="2073" customFormat="false" ht="15" hidden="false" customHeight="false" outlineLevel="0" collapsed="false">
      <c r="A2073" s="17" t="n">
        <v>2468</v>
      </c>
      <c r="B2073" s="6"/>
      <c r="C2073" s="16" t="n">
        <v>0.0790259013760398</v>
      </c>
      <c r="D2073" s="16" t="n">
        <v>0.0961190139519788</v>
      </c>
      <c r="E2073" s="16" t="n">
        <v>0.631998799284059</v>
      </c>
      <c r="F2073" s="16" t="n">
        <v>0.433594559510197</v>
      </c>
      <c r="G2073" s="18" t="n">
        <v>7.55743273084708E-032</v>
      </c>
      <c r="H2073" s="6"/>
      <c r="I2073" s="18" t="n">
        <v>-0.000293982360221462</v>
      </c>
      <c r="J2073" s="18" t="n">
        <v>-0.000372362167640564</v>
      </c>
      <c r="K2073" s="16" t="n">
        <v>0.610816542948038</v>
      </c>
      <c r="L2073" s="18" t="n">
        <v>1.60490566194405E-019</v>
      </c>
      <c r="M2073" s="16" t="n">
        <v>0.506070909570379</v>
      </c>
      <c r="N2073" s="16" t="n">
        <v>0.810692916379374</v>
      </c>
      <c r="O2073" s="16" t="n">
        <v>0.159752035237418</v>
      </c>
      <c r="P2073" s="16" t="n">
        <v>-0.14679012601912</v>
      </c>
    </row>
    <row r="2074" customFormat="false" ht="15" hidden="false" customHeight="false" outlineLevel="0" collapsed="false">
      <c r="A2074" s="17" t="n">
        <v>2469</v>
      </c>
      <c r="B2074" s="6"/>
      <c r="C2074" s="16" t="n">
        <v>0.078719863147816</v>
      </c>
      <c r="D2074" s="16" t="n">
        <v>0.095742616802238</v>
      </c>
      <c r="E2074" s="16" t="n">
        <v>0.632206399703749</v>
      </c>
      <c r="F2074" s="16" t="n">
        <v>0.433675233029356</v>
      </c>
      <c r="G2074" s="18" t="n">
        <v>7.07448551733928E-032</v>
      </c>
      <c r="H2074" s="6"/>
      <c r="I2074" s="18" t="n">
        <v>-0.000292220900418974</v>
      </c>
      <c r="J2074" s="18" t="n">
        <v>-0.000370820829287492</v>
      </c>
      <c r="K2074" s="16" t="n">
        <v>0.611666582504334</v>
      </c>
      <c r="L2074" s="18" t="n">
        <v>1.2976162473661E-019</v>
      </c>
      <c r="M2074" s="16" t="n">
        <v>0.515592474765327</v>
      </c>
      <c r="N2074" s="16" t="n">
        <v>0.309872947602329</v>
      </c>
      <c r="O2074" s="16" t="n">
        <v>0.159780999541401</v>
      </c>
      <c r="P2074" s="16" t="n">
        <v>-0.147510135048785</v>
      </c>
    </row>
    <row r="2075" customFormat="false" ht="15" hidden="false" customHeight="false" outlineLevel="0" collapsed="false">
      <c r="A2075" s="17" t="n">
        <v>2470</v>
      </c>
      <c r="B2075" s="6"/>
      <c r="C2075" s="16" t="n">
        <v>0.0784147105074182</v>
      </c>
      <c r="D2075" s="16" t="n">
        <v>0.0953693290038223</v>
      </c>
      <c r="E2075" s="16" t="n">
        <v>0.632478524578206</v>
      </c>
      <c r="F2075" s="16" t="n">
        <v>0.43381659613179</v>
      </c>
      <c r="G2075" s="18" t="n">
        <v>6.64790982668307E-032</v>
      </c>
      <c r="H2075" s="6"/>
      <c r="I2075" s="18" t="n">
        <v>-0.000290552928596231</v>
      </c>
      <c r="J2075" s="18" t="n">
        <v>-0.000368400976896425</v>
      </c>
      <c r="K2075" s="16" t="n">
        <v>0.610565458656657</v>
      </c>
      <c r="L2075" s="18" t="n">
        <v>2.22201637038169E-019</v>
      </c>
      <c r="M2075" s="16" t="n">
        <v>0.533375975581702</v>
      </c>
      <c r="N2075" s="16" t="n">
        <v>0.0441673204721496</v>
      </c>
      <c r="O2075" s="16" t="n">
        <v>0.159831752299338</v>
      </c>
      <c r="P2075" s="16" t="n">
        <v>-0.146811083147819</v>
      </c>
    </row>
    <row r="2076" customFormat="false" ht="15" hidden="false" customHeight="false" outlineLevel="0" collapsed="false">
      <c r="A2076" s="17" t="n">
        <v>2471</v>
      </c>
      <c r="B2076" s="6"/>
      <c r="C2076" s="16" t="n">
        <v>0.0781173008581872</v>
      </c>
      <c r="D2076" s="16" t="n">
        <v>0.0949990430672803</v>
      </c>
      <c r="E2076" s="16" t="n">
        <v>0.632714179108665</v>
      </c>
      <c r="F2076" s="16" t="n">
        <v>0.433850498243837</v>
      </c>
      <c r="G2076" s="18" t="n">
        <v>6.44895781312794E-032</v>
      </c>
      <c r="H2076" s="6"/>
      <c r="I2076" s="18" t="n">
        <v>-0.00028876863900119</v>
      </c>
      <c r="J2076" s="18" t="n">
        <v>-0.000364829121970966</v>
      </c>
      <c r="K2076" s="16" t="n">
        <v>0.607552447160082</v>
      </c>
      <c r="L2076" s="18" t="n">
        <v>7.50920282947588E-019</v>
      </c>
      <c r="M2076" s="16" t="n">
        <v>0.541968949710201</v>
      </c>
      <c r="N2076" s="16" t="n">
        <v>0.0110064723716165</v>
      </c>
      <c r="O2076" s="16" t="n">
        <v>0.159843923785544</v>
      </c>
      <c r="P2076" s="16" t="n">
        <v>-0.14455298726346</v>
      </c>
    </row>
    <row r="2077" customFormat="false" ht="15" hidden="false" customHeight="false" outlineLevel="0" collapsed="false">
      <c r="A2077" s="17" t="n">
        <v>2472</v>
      </c>
      <c r="B2077" s="6"/>
      <c r="C2077" s="16" t="n">
        <v>0.0778291368535871</v>
      </c>
      <c r="D2077" s="16" t="n">
        <v>0.0946333090531121</v>
      </c>
      <c r="E2077" s="16" t="n">
        <v>0.632816576612971</v>
      </c>
      <c r="F2077" s="16" t="n">
        <v>0.433738810848164</v>
      </c>
      <c r="G2077" s="18" t="n">
        <v>6.47211515640498E-032</v>
      </c>
      <c r="H2077" s="6"/>
      <c r="I2077" s="18" t="n">
        <v>-0.00028628473701951</v>
      </c>
      <c r="J2077" s="18" t="n">
        <v>-0.000360569316914341</v>
      </c>
      <c r="K2077" s="16" t="n">
        <v>0.604922374275503</v>
      </c>
      <c r="L2077" s="18" t="n">
        <v>1.96933069762316E-018</v>
      </c>
      <c r="M2077" s="16" t="n">
        <v>0.535888221201053</v>
      </c>
      <c r="N2077" s="16" t="n">
        <v>0.0344148431376527</v>
      </c>
      <c r="O2077" s="16" t="n">
        <v>0.15980382566618</v>
      </c>
      <c r="P2077" s="16" t="n">
        <v>-0.142648310535548</v>
      </c>
    </row>
    <row r="2078" customFormat="false" ht="15" hidden="false" customHeight="false" outlineLevel="0" collapsed="false">
      <c r="A2078" s="17" t="n">
        <v>2473</v>
      </c>
      <c r="B2078" s="6"/>
      <c r="C2078" s="16" t="n">
        <v>0.0775497433251584</v>
      </c>
      <c r="D2078" s="16" t="n">
        <v>0.0942709355589663</v>
      </c>
      <c r="E2078" s="16" t="n">
        <v>0.632832006373894</v>
      </c>
      <c r="F2078" s="16" t="n">
        <v>0.433463752212692</v>
      </c>
      <c r="G2078" s="18" t="n">
        <v>6.69759154566618E-032</v>
      </c>
      <c r="H2078" s="6"/>
      <c r="I2078" s="18" t="n">
        <v>-0.00028223825788645</v>
      </c>
      <c r="J2078" s="18" t="n">
        <v>-0.000355589838143955</v>
      </c>
      <c r="K2078" s="16" t="n">
        <v>0.604300975721973</v>
      </c>
      <c r="L2078" s="18" t="n">
        <v>1.8502931160116E-018</v>
      </c>
      <c r="M2078" s="16" t="n">
        <v>0.521394064872326</v>
      </c>
      <c r="N2078" s="16" t="n">
        <v>0.140233197621548</v>
      </c>
      <c r="O2078" s="16" t="n">
        <v>0.159705070469967</v>
      </c>
      <c r="P2078" s="16" t="n">
        <v>-0.142483056007612</v>
      </c>
    </row>
    <row r="2079" customFormat="false" ht="15" hidden="false" customHeight="false" outlineLevel="0" collapsed="false">
      <c r="A2079" s="17" t="n">
        <v>2474</v>
      </c>
      <c r="B2079" s="6"/>
      <c r="C2079" s="16" t="n">
        <v>0.0772746834253465</v>
      </c>
      <c r="D2079" s="16" t="n">
        <v>0.0939140017549918</v>
      </c>
      <c r="E2079" s="16" t="n">
        <v>0.632848838840355</v>
      </c>
      <c r="F2079" s="16" t="n">
        <v>0.433190207211198</v>
      </c>
      <c r="G2079" s="18" t="n">
        <v>6.96155174999063E-032</v>
      </c>
      <c r="H2079" s="6"/>
      <c r="I2079" s="18" t="n">
        <v>-0.000276721980090642</v>
      </c>
      <c r="J2079" s="18" t="n">
        <v>-0.000349750478418207</v>
      </c>
      <c r="K2079" s="16" t="n">
        <v>0.605661600094262</v>
      </c>
      <c r="L2079" s="18" t="n">
        <v>6.35053488499116E-019</v>
      </c>
      <c r="M2079" s="16" t="n">
        <v>0.519348920197277</v>
      </c>
      <c r="N2079" s="16" t="n">
        <v>0.2054193429108</v>
      </c>
      <c r="O2079" s="16" t="n">
        <v>0.159606853963043</v>
      </c>
      <c r="P2079" s="16" t="n">
        <v>-0.143979791205774</v>
      </c>
    </row>
    <row r="2080" customFormat="false" ht="15" hidden="false" customHeight="false" outlineLevel="0" collapsed="false">
      <c r="A2080" s="17" t="n">
        <v>2475</v>
      </c>
      <c r="B2080" s="6"/>
      <c r="C2080" s="16" t="n">
        <v>0.0769999970616392</v>
      </c>
      <c r="D2080" s="16" t="n">
        <v>0.093563280592399</v>
      </c>
      <c r="E2080" s="16" t="n">
        <v>0.632923182233893</v>
      </c>
      <c r="F2080" s="16" t="n">
        <v>0.433022697184005</v>
      </c>
      <c r="G2080" s="18" t="n">
        <v>6.99269003394696E-032</v>
      </c>
      <c r="H2080" s="6"/>
      <c r="I2080" s="18" t="n">
        <v>-0.00026979429477692</v>
      </c>
      <c r="J2080" s="18" t="n">
        <v>-0.00034350088779612</v>
      </c>
      <c r="K2080" s="16" t="n">
        <v>0.609551302552363</v>
      </c>
      <c r="L2080" s="18" t="n">
        <v>4.94267805239255E-020</v>
      </c>
      <c r="M2080" s="16" t="n">
        <v>0.520537011788337</v>
      </c>
      <c r="N2080" s="16" t="n">
        <v>0.214662161099935</v>
      </c>
      <c r="O2080" s="16" t="n">
        <v>0.159546707040977</v>
      </c>
      <c r="P2080" s="16" t="n">
        <v>-0.147872372419216</v>
      </c>
    </row>
    <row r="2081" customFormat="false" ht="15" hidden="false" customHeight="false" outlineLevel="0" collapsed="false">
      <c r="A2081" s="17" t="n">
        <v>2476</v>
      </c>
      <c r="B2081" s="6"/>
      <c r="C2081" s="16" t="n">
        <v>0.0767274608701949</v>
      </c>
      <c r="D2081" s="16" t="n">
        <v>0.0932188935198949</v>
      </c>
      <c r="E2081" s="16" t="n">
        <v>0.632994720216353</v>
      </c>
      <c r="F2081" s="16" t="n">
        <v>0.432923471952292</v>
      </c>
      <c r="G2081" s="18" t="n">
        <v>6.88997861545096E-032</v>
      </c>
      <c r="H2081" s="6"/>
      <c r="I2081" s="18" t="n">
        <v>-0.000262392553953637</v>
      </c>
      <c r="J2081" s="18" t="n">
        <v>-0.000336511180139667</v>
      </c>
      <c r="K2081" s="16" t="n">
        <v>0.613765029989844</v>
      </c>
      <c r="L2081" s="18" t="n">
        <v>3.99862968418499E-021</v>
      </c>
      <c r="M2081" s="16" t="n">
        <v>0.524251376054133</v>
      </c>
      <c r="N2081" s="16" t="n">
        <v>0.167908469711229</v>
      </c>
      <c r="O2081" s="16" t="n">
        <v>0.159511077934133</v>
      </c>
      <c r="P2081" s="16" t="n">
        <v>-0.151707555614381</v>
      </c>
    </row>
    <row r="2082" customFormat="false" ht="15" hidden="false" customHeight="false" outlineLevel="0" collapsed="false">
      <c r="A2082" s="17" t="n">
        <v>2477</v>
      </c>
      <c r="B2082" s="6"/>
      <c r="C2082" s="16" t="n">
        <v>0.0764579835150234</v>
      </c>
      <c r="D2082" s="16" t="n">
        <v>0.0928826454890065</v>
      </c>
      <c r="E2082" s="16" t="n">
        <v>0.633127977242505</v>
      </c>
      <c r="F2082" s="16" t="n">
        <v>0.432911036708889</v>
      </c>
      <c r="G2082" s="18" t="n">
        <v>6.62669577112495E-032</v>
      </c>
      <c r="H2082" s="6"/>
      <c r="I2082" s="18" t="n">
        <v>-0.000255475005941831</v>
      </c>
      <c r="J2082" s="18" t="n">
        <v>-0.000328742349681369</v>
      </c>
      <c r="K2082" s="16" t="n">
        <v>0.616946366151032</v>
      </c>
      <c r="L2082" s="18" t="n">
        <v>1.36160344628812E-021</v>
      </c>
      <c r="M2082" s="16" t="n">
        <v>0.52979346563652</v>
      </c>
      <c r="N2082" s="16" t="n">
        <v>0.0578455902790787</v>
      </c>
      <c r="O2082" s="16" t="n">
        <v>0.159506612729367</v>
      </c>
      <c r="P2082" s="16" t="n">
        <v>-0.153662238011093</v>
      </c>
    </row>
    <row r="2083" customFormat="false" ht="15" hidden="false" customHeight="false" outlineLevel="0" collapsed="false">
      <c r="A2083" s="17" t="n">
        <v>2478</v>
      </c>
      <c r="B2083" s="6"/>
      <c r="C2083" s="16" t="n">
        <v>0.0761966666244579</v>
      </c>
      <c r="D2083" s="16" t="n">
        <v>0.0925540858568141</v>
      </c>
      <c r="E2083" s="16" t="n">
        <v>0.633163044880966</v>
      </c>
      <c r="F2083" s="16" t="n">
        <v>0.432840671586102</v>
      </c>
      <c r="G2083" s="18" t="n">
        <v>6.52074665995625E-032</v>
      </c>
      <c r="H2083" s="6"/>
      <c r="I2083" s="18" t="n">
        <v>-0.000248836140547647</v>
      </c>
      <c r="J2083" s="18" t="n">
        <v>-0.000320868958236616</v>
      </c>
      <c r="K2083" s="16" t="n">
        <v>0.619382865671307</v>
      </c>
      <c r="L2083" s="18" t="n">
        <v>7.24808759849743E-022</v>
      </c>
      <c r="M2083" s="16" t="n">
        <v>0.539971497023459</v>
      </c>
      <c r="N2083" s="16" t="n">
        <v>0.0076985740980167</v>
      </c>
      <c r="O2083" s="16" t="n">
        <v>0.159481346076778</v>
      </c>
      <c r="P2083" s="16" t="n">
        <v>-0.155077774751529</v>
      </c>
    </row>
    <row r="2084" customFormat="false" ht="15" hidden="false" customHeight="false" outlineLevel="0" collapsed="false">
      <c r="A2084" s="17" t="n">
        <v>2479</v>
      </c>
      <c r="B2084" s="6"/>
      <c r="C2084" s="16" t="n">
        <v>0.0759470058061408</v>
      </c>
      <c r="D2084" s="16" t="n">
        <v>0.0922346129708316</v>
      </c>
      <c r="E2084" s="16" t="n">
        <v>0.633240193685581</v>
      </c>
      <c r="F2084" s="16" t="n">
        <v>0.4326426487833</v>
      </c>
      <c r="G2084" s="18" t="n">
        <v>6.68991901396978E-032</v>
      </c>
      <c r="H2084" s="6"/>
      <c r="I2084" s="18" t="n">
        <v>-0.000242394973008088</v>
      </c>
      <c r="J2084" s="18" t="n">
        <v>-0.000313003404645194</v>
      </c>
      <c r="K2084" s="16" t="n">
        <v>0.620618649250675</v>
      </c>
      <c r="L2084" s="18" t="n">
        <v>4.05953176829474E-022</v>
      </c>
      <c r="M2084" s="16" t="n">
        <v>0.550302423314088</v>
      </c>
      <c r="N2084" s="16" t="n">
        <v>0.00135602997967005</v>
      </c>
      <c r="O2084" s="16" t="n">
        <v>0.159410238523545</v>
      </c>
      <c r="P2084" s="16" t="n">
        <v>-0.156095547606707</v>
      </c>
    </row>
    <row r="2085" customFormat="false" ht="15" hidden="false" customHeight="false" outlineLevel="0" collapsed="false">
      <c r="A2085" s="17" t="n">
        <v>2480</v>
      </c>
      <c r="B2085" s="6"/>
      <c r="C2085" s="16" t="n">
        <v>0.0757091623975079</v>
      </c>
      <c r="D2085" s="16" t="n">
        <v>0.091926467965015</v>
      </c>
      <c r="E2085" s="16" t="n">
        <v>0.633265442385273</v>
      </c>
      <c r="F2085" s="16" t="n">
        <v>0.432364647738823</v>
      </c>
      <c r="G2085" s="18" t="n">
        <v>6.99269003394696E-032</v>
      </c>
      <c r="H2085" s="6"/>
      <c r="I2085" s="18" t="n">
        <v>-0.000236132380500664</v>
      </c>
      <c r="J2085" s="18" t="n">
        <v>-0.000304777771708771</v>
      </c>
      <c r="K2085" s="16" t="n">
        <v>0.619998653402683</v>
      </c>
      <c r="L2085" s="18" t="n">
        <v>4.00018351657287E-022</v>
      </c>
      <c r="M2085" s="16" t="n">
        <v>0.561811622257009</v>
      </c>
      <c r="N2085" s="18" t="n">
        <v>7.35715101515103E-005</v>
      </c>
      <c r="O2085" s="16" t="n">
        <v>0.159310407580753</v>
      </c>
      <c r="P2085" s="16" t="n">
        <v>-0.155994813868654</v>
      </c>
    </row>
    <row r="2086" customFormat="false" ht="15" hidden="false" customHeight="false" outlineLevel="0" collapsed="false">
      <c r="A2086" s="17" t="n">
        <v>2481</v>
      </c>
      <c r="B2086" s="6"/>
      <c r="C2086" s="16" t="n">
        <v>0.0754835954560496</v>
      </c>
      <c r="D2086" s="16" t="n">
        <v>0.0916284357263614</v>
      </c>
      <c r="E2086" s="16" t="n">
        <v>0.633279469440657</v>
      </c>
      <c r="F2086" s="16" t="n">
        <v>0.431963214147992</v>
      </c>
      <c r="G2086" s="18" t="n">
        <v>7.70611447586489E-032</v>
      </c>
      <c r="H2086" s="6"/>
      <c r="I2086" s="18" t="n">
        <v>-0.000230009985970991</v>
      </c>
      <c r="J2086" s="18" t="n">
        <v>-0.00029659015162524</v>
      </c>
      <c r="K2086" s="16" t="n">
        <v>0.618393958266705</v>
      </c>
      <c r="L2086" s="18" t="n">
        <v>5.10575969141879E-022</v>
      </c>
      <c r="M2086" s="16" t="n">
        <v>0.574830132359295</v>
      </c>
      <c r="N2086" s="18" t="n">
        <v>8.67468897513193E-007</v>
      </c>
      <c r="O2086" s="16" t="n">
        <v>0.159166243046188</v>
      </c>
      <c r="P2086" s="16" t="n">
        <v>-0.155431950560289</v>
      </c>
    </row>
    <row r="2087" customFormat="false" ht="15" hidden="false" customHeight="false" outlineLevel="0" collapsed="false">
      <c r="A2087" s="17" t="n">
        <v>2482</v>
      </c>
      <c r="B2087" s="6"/>
      <c r="C2087" s="16" t="n">
        <v>0.0752683775997904</v>
      </c>
      <c r="D2087" s="16" t="n">
        <v>0.0913384231083751</v>
      </c>
      <c r="E2087" s="16" t="n">
        <v>0.633161642175428</v>
      </c>
      <c r="F2087" s="16" t="n">
        <v>0.431424307764017</v>
      </c>
      <c r="G2087" s="18" t="n">
        <v>8.79446263895741E-032</v>
      </c>
      <c r="H2087" s="6"/>
      <c r="I2087" s="18" t="n">
        <v>-0.000223511426346521</v>
      </c>
      <c r="J2087" s="18" t="n">
        <v>-0.000288769692677114</v>
      </c>
      <c r="K2087" s="16" t="n">
        <v>0.617904414033788</v>
      </c>
      <c r="L2087" s="18" t="n">
        <v>2.51584576510546E-022</v>
      </c>
      <c r="M2087" s="16" t="n">
        <v>0.583216908773643</v>
      </c>
      <c r="N2087" s="18" t="n">
        <v>6.43037257902775E-008</v>
      </c>
      <c r="O2087" s="16" t="n">
        <v>0.158972692689795</v>
      </c>
      <c r="P2087" s="16" t="n">
        <v>-0.156015858712734</v>
      </c>
    </row>
    <row r="2088" customFormat="false" ht="15" hidden="false" customHeight="false" outlineLevel="0" collapsed="false">
      <c r="A2088" s="17" t="n">
        <v>2483</v>
      </c>
      <c r="B2088" s="6"/>
      <c r="C2088" s="16" t="n">
        <v>0.0750596557828125</v>
      </c>
      <c r="D2088" s="16" t="n">
        <v>0.0910572911585172</v>
      </c>
      <c r="E2088" s="16" t="n">
        <v>0.632956847166815</v>
      </c>
      <c r="F2088" s="16" t="n">
        <v>0.430887706020825</v>
      </c>
      <c r="G2088" s="18" t="n">
        <v>1.00278222271806E-031</v>
      </c>
      <c r="H2088" s="6"/>
      <c r="I2088" s="18" t="n">
        <v>-0.000217232553380723</v>
      </c>
      <c r="J2088" s="18" t="n">
        <v>-0.000281004021830471</v>
      </c>
      <c r="K2088" s="16" t="n">
        <v>0.61747097802241</v>
      </c>
      <c r="L2088" s="18" t="n">
        <v>1.68951757220529E-022</v>
      </c>
      <c r="M2088" s="16" t="n">
        <v>0.584706582055469</v>
      </c>
      <c r="N2088" s="18" t="n">
        <v>2.05937933585239E-008</v>
      </c>
      <c r="O2088" s="16" t="n">
        <v>0.158779951840493</v>
      </c>
      <c r="P2088" s="16" t="n">
        <v>-0.156232965380682</v>
      </c>
    </row>
    <row r="2089" customFormat="false" ht="15" hidden="false" customHeight="false" outlineLevel="0" collapsed="false">
      <c r="A2089" s="17" t="n">
        <v>2484</v>
      </c>
      <c r="B2089" s="6"/>
      <c r="C2089" s="16" t="n">
        <v>0.0748510078406395</v>
      </c>
      <c r="D2089" s="16" t="n">
        <v>0.0907845262179819</v>
      </c>
      <c r="E2089" s="16" t="n">
        <v>0.632904947061893</v>
      </c>
      <c r="F2089" s="16" t="n">
        <v>0.430522144704932</v>
      </c>
      <c r="G2089" s="18" t="n">
        <v>1.07280098100238E-031</v>
      </c>
      <c r="H2089" s="6"/>
      <c r="I2089" s="18" t="n">
        <v>-0.000211959559039764</v>
      </c>
      <c r="J2089" s="18" t="n">
        <v>-0.000273563737257862</v>
      </c>
      <c r="K2089" s="16" t="n">
        <v>0.615685333871972</v>
      </c>
      <c r="L2089" s="18" t="n">
        <v>4.82572759935639E-022</v>
      </c>
      <c r="M2089" s="16" t="n">
        <v>0.583482020120408</v>
      </c>
      <c r="N2089" s="18" t="n">
        <v>2.36712697747693E-008</v>
      </c>
      <c r="O2089" s="16" t="n">
        <v>0.158648636243664</v>
      </c>
      <c r="P2089" s="16" t="n">
        <v>-0.154893744212443</v>
      </c>
    </row>
    <row r="2090" customFormat="false" ht="15" hidden="false" customHeight="false" outlineLevel="0" collapsed="false">
      <c r="A2090" s="17" t="n">
        <v>2485</v>
      </c>
      <c r="B2090" s="6"/>
      <c r="C2090" s="16" t="n">
        <v>0.074643564474882</v>
      </c>
      <c r="D2090" s="16" t="n">
        <v>0.0905165376307713</v>
      </c>
      <c r="E2090" s="16" t="n">
        <v>0.632843228018202</v>
      </c>
      <c r="F2090" s="16" t="n">
        <v>0.430232133957283</v>
      </c>
      <c r="G2090" s="18" t="n">
        <v>1.11552527578288E-031</v>
      </c>
      <c r="H2090" s="6"/>
      <c r="I2090" s="18" t="n">
        <v>-0.000207328744822727</v>
      </c>
      <c r="J2090" s="18" t="n">
        <v>-0.000266551619738375</v>
      </c>
      <c r="K2090" s="16" t="n">
        <v>0.612649879086783</v>
      </c>
      <c r="L2090" s="18" t="n">
        <v>2.25631561517805E-021</v>
      </c>
      <c r="M2090" s="16" t="n">
        <v>0.585748792270531</v>
      </c>
      <c r="N2090" s="18" t="n">
        <v>1.99127585578221E-008</v>
      </c>
      <c r="O2090" s="16" t="n">
        <v>0.158544453655659</v>
      </c>
      <c r="P2090" s="16" t="n">
        <v>-0.152529659921054</v>
      </c>
    </row>
    <row r="2091" customFormat="false" ht="15" hidden="false" customHeight="false" outlineLevel="0" collapsed="false">
      <c r="A2091" s="17" t="n">
        <v>2486</v>
      </c>
      <c r="B2091" s="6"/>
      <c r="C2091" s="16" t="n">
        <v>0.0744384180373608</v>
      </c>
      <c r="D2091" s="16" t="n">
        <v>0.0902548419687026</v>
      </c>
      <c r="E2091" s="16" t="n">
        <v>0.63297929045543</v>
      </c>
      <c r="F2091" s="16" t="n">
        <v>0.430028536480448</v>
      </c>
      <c r="G2091" s="18" t="n">
        <v>1.1346824051104E-031</v>
      </c>
      <c r="H2091" s="6"/>
      <c r="I2091" s="18" t="n">
        <v>-0.000203599848095505</v>
      </c>
      <c r="J2091" s="18" t="n">
        <v>-0.000259448612599165</v>
      </c>
      <c r="K2091" s="16" t="n">
        <v>0.606367160980099</v>
      </c>
      <c r="L2091" s="18" t="n">
        <v>5.47509085506461E-020</v>
      </c>
      <c r="M2091" s="16" t="n">
        <v>0.591571422960606</v>
      </c>
      <c r="N2091" s="18" t="n">
        <v>7.77913287543725E-009</v>
      </c>
      <c r="O2091" s="16" t="n">
        <v>0.15847131074675</v>
      </c>
      <c r="P2091" s="16" t="n">
        <v>-0.147349078779697</v>
      </c>
    </row>
    <row r="2092" customFormat="false" ht="15" hidden="false" customHeight="false" outlineLevel="0" collapsed="false">
      <c r="A2092" s="17" t="n">
        <v>2487</v>
      </c>
      <c r="B2092" s="6"/>
      <c r="C2092" s="16" t="n">
        <v>0.0742327764435811</v>
      </c>
      <c r="D2092" s="16" t="n">
        <v>0.0899994000508237</v>
      </c>
      <c r="E2092" s="16" t="n">
        <v>0.633140601592351</v>
      </c>
      <c r="F2092" s="16" t="n">
        <v>0.42997893791042</v>
      </c>
      <c r="G2092" s="18" t="n">
        <v>1.10619911352692E-031</v>
      </c>
      <c r="H2092" s="6"/>
      <c r="I2092" s="18" t="n">
        <v>-0.000200434027078639</v>
      </c>
      <c r="J2092" s="18" t="n">
        <v>-0.000252610346148237</v>
      </c>
      <c r="K2092" s="16" t="n">
        <v>0.599568247235267</v>
      </c>
      <c r="L2092" s="18" t="n">
        <v>2.78914945718194E-018</v>
      </c>
      <c r="M2092" s="16" t="n">
        <v>0.590799934914463</v>
      </c>
      <c r="N2092" s="18" t="n">
        <v>8.68267955232941E-009</v>
      </c>
      <c r="O2092" s="16" t="n">
        <v>0.158453491939667</v>
      </c>
      <c r="P2092" s="16" t="n">
        <v>-0.140904164888464</v>
      </c>
    </row>
    <row r="2093" customFormat="false" ht="15" hidden="false" customHeight="false" outlineLevel="0" collapsed="false">
      <c r="A2093" s="17" t="n">
        <v>2488</v>
      </c>
      <c r="B2093" s="6"/>
      <c r="C2093" s="16" t="n">
        <v>0.074031237410615</v>
      </c>
      <c r="D2093" s="16" t="n">
        <v>0.0897473795334564</v>
      </c>
      <c r="E2093" s="16" t="n">
        <v>0.633251415329888</v>
      </c>
      <c r="F2093" s="16" t="n">
        <v>0.429907342596915</v>
      </c>
      <c r="G2093" s="18" t="n">
        <v>1.09841271685286E-031</v>
      </c>
      <c r="H2093" s="6"/>
      <c r="I2093" s="18" t="n">
        <v>-0.000196985563246565</v>
      </c>
      <c r="J2093" s="18" t="n">
        <v>-0.000246105664615178</v>
      </c>
      <c r="K2093" s="16" t="n">
        <v>0.593553445886426</v>
      </c>
      <c r="L2093" s="18" t="n">
        <v>8.19076830932827E-017</v>
      </c>
      <c r="M2093" s="16" t="n">
        <v>0.581331672529976</v>
      </c>
      <c r="N2093" s="18" t="n">
        <v>5.14621935108311E-008</v>
      </c>
      <c r="O2093" s="16" t="n">
        <v>0.158427770298485</v>
      </c>
      <c r="P2093" s="16" t="n">
        <v>-0.135466733219139</v>
      </c>
    </row>
    <row r="2094" customFormat="false" ht="15" hidden="false" customHeight="false" outlineLevel="0" collapsed="false">
      <c r="A2094" s="17" t="n">
        <v>2489</v>
      </c>
      <c r="B2094" s="6"/>
      <c r="C2094" s="16" t="n">
        <v>0.0738347094383905</v>
      </c>
      <c r="D2094" s="16" t="n">
        <v>0.0895021797998111</v>
      </c>
      <c r="E2094" s="16" t="n">
        <v>0.633388880472656</v>
      </c>
      <c r="F2094" s="16" t="n">
        <v>0.429860030876604</v>
      </c>
      <c r="G2094" s="18" t="n">
        <v>1.08869908988676E-031</v>
      </c>
      <c r="H2094" s="6"/>
      <c r="I2094" s="18" t="n">
        <v>-0.000192950780148824</v>
      </c>
      <c r="J2094" s="18" t="n">
        <v>-0.000239914271622639</v>
      </c>
      <c r="K2094" s="16" t="n">
        <v>0.589926049364013</v>
      </c>
      <c r="L2094" s="18" t="n">
        <v>7.81024167711335E-016</v>
      </c>
      <c r="M2094" s="16" t="n">
        <v>0.561601216426243</v>
      </c>
      <c r="N2094" s="18" t="n">
        <v>1.08738861199117E-005</v>
      </c>
      <c r="O2094" s="16" t="n">
        <v>0.158410772708744</v>
      </c>
      <c r="P2094" s="16" t="n">
        <v>-0.131891967040078</v>
      </c>
    </row>
    <row r="2095" customFormat="false" ht="15" hidden="false" customHeight="false" outlineLevel="0" collapsed="false">
      <c r="A2095" s="17" t="n">
        <v>2490</v>
      </c>
      <c r="B2095" s="6"/>
      <c r="C2095" s="16" t="n">
        <v>0.0736403388173809</v>
      </c>
      <c r="D2095" s="16" t="n">
        <v>0.0892662558510437</v>
      </c>
      <c r="E2095" s="16" t="n">
        <v>0.633703086513267</v>
      </c>
      <c r="F2095" s="16" t="n">
        <v>0.429961958246949</v>
      </c>
      <c r="G2095" s="18" t="n">
        <v>1.02683648802413E-031</v>
      </c>
      <c r="H2095" s="6"/>
      <c r="I2095" s="18" t="n">
        <v>-0.000188496473135668</v>
      </c>
      <c r="J2095" s="18" t="n">
        <v>-0.000234508488028072</v>
      </c>
      <c r="K2095" s="16" t="n">
        <v>0.589332704921252</v>
      </c>
      <c r="L2095" s="18" t="n">
        <v>1.58092407197738E-015</v>
      </c>
      <c r="M2095" s="16" t="n">
        <v>0.543490885219411</v>
      </c>
      <c r="N2095" s="16" t="n">
        <v>0.00179273005414501</v>
      </c>
      <c r="O2095" s="16" t="n">
        <v>0.158447391781698</v>
      </c>
      <c r="P2095" s="16" t="n">
        <v>-0.13099546129594</v>
      </c>
    </row>
    <row r="2096" customFormat="false" ht="15" hidden="false" customHeight="false" outlineLevel="0" collapsed="false">
      <c r="A2096" s="17" t="n">
        <v>2491</v>
      </c>
      <c r="B2096" s="6"/>
      <c r="C2096" s="16" t="n">
        <v>0.0734492753139089</v>
      </c>
      <c r="D2096" s="16" t="n">
        <v>0.0890375783013612</v>
      </c>
      <c r="E2096" s="16" t="n">
        <v>0.63397941950434</v>
      </c>
      <c r="F2096" s="16" t="n">
        <v>0.43012015407537</v>
      </c>
      <c r="G2096" s="18" t="n">
        <v>9.51553991896819E-032</v>
      </c>
      <c r="H2096" s="6"/>
      <c r="I2096" s="18" t="n">
        <v>-0.000183967283933401</v>
      </c>
      <c r="J2096" s="18" t="n">
        <v>-0.000229444695613405</v>
      </c>
      <c r="K2096" s="16" t="n">
        <v>0.589585191918172</v>
      </c>
      <c r="L2096" s="18" t="n">
        <v>1.99633371044871E-015</v>
      </c>
      <c r="M2096" s="16" t="n">
        <v>0.543490885219411</v>
      </c>
      <c r="N2096" s="16" t="n">
        <v>0.00179273005414501</v>
      </c>
      <c r="O2096" s="16" t="n">
        <v>0.15850422492256</v>
      </c>
      <c r="P2096" s="16" t="n">
        <v>-0.13103111228065</v>
      </c>
    </row>
    <row r="2097" customFormat="false" ht="15" hidden="false" customHeight="false" outlineLevel="0" collapsed="false">
      <c r="A2097" s="17" t="n">
        <v>2492</v>
      </c>
      <c r="B2097" s="6"/>
      <c r="C2097" s="16" t="n">
        <v>0.0732658984212617</v>
      </c>
      <c r="D2097" s="16" t="n">
        <v>0.0888153443036297</v>
      </c>
      <c r="E2097" s="16" t="n">
        <v>0.634163173929876</v>
      </c>
      <c r="F2097" s="16" t="n">
        <v>0.43019853194817</v>
      </c>
      <c r="G2097" s="18" t="n">
        <v>8.99616244300515E-032</v>
      </c>
      <c r="H2097" s="6"/>
      <c r="I2097" s="18" t="n">
        <v>-0.000179384044531502</v>
      </c>
      <c r="J2097" s="18" t="n">
        <v>-0.000224317285958904</v>
      </c>
      <c r="K2097" s="16" t="n">
        <v>0.589926049364013</v>
      </c>
      <c r="L2097" s="18" t="n">
        <v>2.87904149600508E-015</v>
      </c>
      <c r="M2097" s="16" t="n">
        <v>0.543490885219411</v>
      </c>
      <c r="N2097" s="16" t="n">
        <v>0.00179273005414501</v>
      </c>
      <c r="O2097" s="16" t="n">
        <v>0.158532382228639</v>
      </c>
      <c r="P2097" s="16" t="n">
        <v>-0.130909481130852</v>
      </c>
    </row>
    <row r="2098" customFormat="false" ht="15" hidden="false" customHeight="false" outlineLevel="0" collapsed="false">
      <c r="A2098" s="17" t="n">
        <v>2493</v>
      </c>
      <c r="B2098" s="6"/>
      <c r="C2098" s="16" t="n">
        <v>0.0730893480314716</v>
      </c>
      <c r="D2098" s="16" t="n">
        <v>0.088599683850634</v>
      </c>
      <c r="E2098" s="16" t="n">
        <v>0.634220684856952</v>
      </c>
      <c r="F2098" s="16" t="n">
        <v>0.430231233570338</v>
      </c>
      <c r="G2098" s="18" t="n">
        <v>8.63842068200859E-032</v>
      </c>
      <c r="H2098" s="6"/>
      <c r="I2098" s="18" t="n">
        <v>-0.000174686402129768</v>
      </c>
      <c r="J2098" s="18" t="n">
        <v>-0.000219314623894605</v>
      </c>
      <c r="K2098" s="16" t="n">
        <v>0.590588126378158</v>
      </c>
      <c r="L2098" s="18" t="n">
        <v>2.68819766952345E-015</v>
      </c>
      <c r="M2098" s="16" t="n">
        <v>0.543490885219411</v>
      </c>
      <c r="N2098" s="16" t="n">
        <v>0.00179273005414501</v>
      </c>
      <c r="O2098" s="16" t="n">
        <v>0.158544130195113</v>
      </c>
      <c r="P2098" s="16" t="n">
        <v>-0.131505747677535</v>
      </c>
    </row>
    <row r="2099" customFormat="false" ht="15" hidden="false" customHeight="false" outlineLevel="0" collapsed="false">
      <c r="A2099" s="17" t="n">
        <v>2494</v>
      </c>
      <c r="B2099" s="6"/>
      <c r="C2099" s="16" t="n">
        <v>0.0729169186161509</v>
      </c>
      <c r="D2099" s="16" t="n">
        <v>0.0883871411941591</v>
      </c>
      <c r="E2099" s="16" t="n">
        <v>0.634324485066797</v>
      </c>
      <c r="F2099" s="16" t="n">
        <v>0.430215066927424</v>
      </c>
      <c r="G2099" s="18" t="n">
        <v>8.27522757704946E-032</v>
      </c>
      <c r="H2099" s="6"/>
      <c r="I2099" s="18" t="n">
        <v>-0.000169438428125024</v>
      </c>
      <c r="J2099" s="18" t="n">
        <v>-0.000214735352022751</v>
      </c>
      <c r="K2099" s="16" t="n">
        <v>0.592620646703362</v>
      </c>
      <c r="L2099" s="18" t="n">
        <v>2.07291382723698E-015</v>
      </c>
      <c r="M2099" s="16" t="n">
        <v>0.543490885219411</v>
      </c>
      <c r="N2099" s="16" t="n">
        <v>0.00179273005414501</v>
      </c>
      <c r="O2099" s="16" t="n">
        <v>0.158538322382192</v>
      </c>
      <c r="P2099" s="16" t="n">
        <v>-0.133595880656521</v>
      </c>
    </row>
    <row r="2100" customFormat="false" ht="15" hidden="false" customHeight="false" outlineLevel="0" collapsed="false">
      <c r="A2100" s="17" t="n">
        <v>2495</v>
      </c>
      <c r="B2100" s="6"/>
      <c r="C2100" s="16" t="n">
        <v>0.0727525213529252</v>
      </c>
      <c r="D2100" s="16" t="n">
        <v>0.0881751264790122</v>
      </c>
      <c r="E2100" s="16" t="n">
        <v>0.634320276950182</v>
      </c>
      <c r="F2100" s="16" t="n">
        <v>0.43001209964195</v>
      </c>
      <c r="G2100" s="18" t="n">
        <v>8.28242893600532E-032</v>
      </c>
      <c r="H2100" s="6"/>
      <c r="I2100" s="18" t="n">
        <v>-0.000164190454120445</v>
      </c>
      <c r="J2100" s="18" t="n">
        <v>-0.000210156080151097</v>
      </c>
      <c r="K2100" s="16" t="n">
        <v>0.593222407379353</v>
      </c>
      <c r="L2100" s="18" t="n">
        <v>7.17556887476492E-015</v>
      </c>
      <c r="M2100" s="16" t="n">
        <v>0.543490885219411</v>
      </c>
      <c r="N2100" s="16" t="n">
        <v>0.00179273005414501</v>
      </c>
      <c r="O2100" s="16" t="n">
        <v>0.158465405657081</v>
      </c>
      <c r="P2100" s="16" t="n">
        <v>-0.133676423414925</v>
      </c>
    </row>
    <row r="2101" customFormat="false" ht="15" hidden="false" customHeight="false" outlineLevel="0" collapsed="false">
      <c r="A2101" s="17" t="n">
        <v>2496</v>
      </c>
      <c r="B2101" s="6"/>
      <c r="C2101" s="16" t="n">
        <v>0.0725914721813342</v>
      </c>
      <c r="D2101" s="16" t="n">
        <v>0.087967035984689</v>
      </c>
      <c r="E2101" s="16" t="n">
        <v>0.634391814932642</v>
      </c>
      <c r="F2101" s="16" t="n">
        <v>0.429810290652182</v>
      </c>
      <c r="G2101" s="18" t="n">
        <v>8.33093887512402E-032</v>
      </c>
      <c r="H2101" s="6"/>
      <c r="I2101" s="18" t="n">
        <v>-0.000158942480115866</v>
      </c>
      <c r="J2101" s="18" t="n">
        <v>-0.000205576808279443</v>
      </c>
      <c r="K2101" s="16" t="n">
        <v>0.593303764300583</v>
      </c>
      <c r="L2101" s="18" t="n">
        <v>7.24163181662383E-014</v>
      </c>
      <c r="M2101" s="16" t="n">
        <v>0.543490885219411</v>
      </c>
      <c r="N2101" s="16" t="n">
        <v>0.00179273005414501</v>
      </c>
      <c r="O2101" s="16" t="n">
        <v>0.158392902483191</v>
      </c>
      <c r="P2101" s="16" t="n">
        <v>-0.13190309102375</v>
      </c>
    </row>
    <row r="2102" customFormat="false" ht="15" hidden="false" customHeight="false" outlineLevel="0" collapsed="false">
      <c r="A2102" s="17" t="n">
        <v>2497</v>
      </c>
      <c r="B2102" s="6"/>
      <c r="C2102" s="16" t="n">
        <v>0.0724353449466212</v>
      </c>
      <c r="D2102" s="16" t="n">
        <v>0.0877619732319464</v>
      </c>
      <c r="E2102" s="16" t="n">
        <v>0.634386204110488</v>
      </c>
      <c r="F2102" s="16" t="n">
        <v>0.429545724381782</v>
      </c>
      <c r="G2102" s="18" t="n">
        <v>8.52275646527288E-032</v>
      </c>
      <c r="H2102" s="6"/>
      <c r="I2102" s="18" t="n">
        <v>-0.000153694506111287</v>
      </c>
      <c r="J2102" s="18" t="n">
        <v>-0.000200997536407788</v>
      </c>
      <c r="K2102" s="16" t="n">
        <v>0.591649974470759</v>
      </c>
      <c r="L2102" s="18" t="n">
        <v>1.29482881101597E-012</v>
      </c>
      <c r="M2102" s="16" t="n">
        <v>0.543490885219411</v>
      </c>
      <c r="N2102" s="16" t="n">
        <v>0.00179273005414501</v>
      </c>
      <c r="O2102" s="16" t="n">
        <v>0.158297848850633</v>
      </c>
      <c r="P2102" s="16" t="n">
        <v>-0.128628190660598</v>
      </c>
    </row>
    <row r="2103" customFormat="false" ht="15" hidden="false" customHeight="false" outlineLevel="0" collapsed="false">
      <c r="A2103" s="17" t="n">
        <v>2498</v>
      </c>
      <c r="B2103" s="6"/>
      <c r="C2103" s="16" t="n">
        <v>0.0722841396487862</v>
      </c>
      <c r="D2103" s="16" t="n">
        <v>0.0875599382207842</v>
      </c>
      <c r="E2103" s="16" t="n">
        <v>0.634370774349566</v>
      </c>
      <c r="F2103" s="16" t="n">
        <v>0.429216398960965</v>
      </c>
      <c r="G2103" s="18" t="n">
        <v>8.82100000713023E-032</v>
      </c>
      <c r="H2103" s="6"/>
      <c r="I2103" s="18" t="n">
        <v>-0.000148446532106708</v>
      </c>
      <c r="J2103" s="18" t="n">
        <v>-0.000196418264536134</v>
      </c>
      <c r="K2103" s="16" t="n">
        <v>0.589499626880327</v>
      </c>
      <c r="L2103" s="18" t="n">
        <v>2.56244086678907E-011</v>
      </c>
      <c r="M2103" s="16" t="n">
        <v>0.543490885219411</v>
      </c>
      <c r="N2103" s="16" t="n">
        <v>0.00179273005414501</v>
      </c>
      <c r="O2103" s="16" t="n">
        <v>0.158179522337368</v>
      </c>
      <c r="P2103" s="16" t="n">
        <v>-0.124291752400648</v>
      </c>
    </row>
    <row r="2104" customFormat="false" ht="15" hidden="false" customHeight="false" outlineLevel="0" collapsed="false">
      <c r="A2104" s="17" t="n">
        <v>2499</v>
      </c>
      <c r="B2104" s="6"/>
      <c r="C2104" s="16" t="n">
        <v>0.072137856287829</v>
      </c>
      <c r="D2104" s="16" t="n">
        <v>0.0873609309512028</v>
      </c>
      <c r="E2104" s="16" t="n">
        <v>0.634313263422489</v>
      </c>
      <c r="F2104" s="16" t="n">
        <v>0.428819379343609</v>
      </c>
      <c r="G2104" s="18" t="n">
        <v>9.3409564516131E-032</v>
      </c>
      <c r="H2104" s="6"/>
      <c r="I2104" s="18" t="n">
        <v>-0.00014319855810213</v>
      </c>
      <c r="J2104" s="18" t="n">
        <v>-0.000191838992664479</v>
      </c>
      <c r="K2104" s="16" t="n">
        <v>0.586403855756984</v>
      </c>
      <c r="L2104" s="18" t="n">
        <v>4.21084746653323E-010</v>
      </c>
      <c r="M2104" s="16" t="n">
        <v>0.543490885219411</v>
      </c>
      <c r="N2104" s="16" t="n">
        <v>0.00179273005414501</v>
      </c>
      <c r="O2104" s="16" t="n">
        <v>0.15803686426216</v>
      </c>
      <c r="P2104" s="16" t="n">
        <v>-0.119320683511511</v>
      </c>
    </row>
    <row r="2105" customFormat="false" ht="15" hidden="false" customHeight="false" outlineLevel="0" collapsed="false">
      <c r="A2105" s="17" t="n">
        <v>2500</v>
      </c>
      <c r="B2105" s="6"/>
      <c r="C2105" s="16" t="n">
        <v>0.0719964948637497</v>
      </c>
      <c r="D2105" s="16" t="n">
        <v>0.0871649514232021</v>
      </c>
      <c r="E2105" s="16" t="n">
        <v>0.634237517323413</v>
      </c>
      <c r="F2105" s="16" t="n">
        <v>0.428350782288882</v>
      </c>
      <c r="G2105" s="18" t="n">
        <v>1.01287038054416E-031</v>
      </c>
      <c r="H2105" s="6"/>
      <c r="I2105" s="18" t="n">
        <v>-0.000137950584097551</v>
      </c>
      <c r="J2105" s="18" t="n">
        <v>-0.000187259720792825</v>
      </c>
      <c r="K2105" s="16" t="n">
        <v>0.583006502942876</v>
      </c>
      <c r="L2105" s="18" t="n">
        <v>5.15681317029243E-009</v>
      </c>
      <c r="M2105" s="16" t="n">
        <v>0.543490885219411</v>
      </c>
      <c r="N2105" s="16" t="n">
        <v>0.00179273005414501</v>
      </c>
      <c r="O2105" s="16" t="n">
        <v>0.157868474071152</v>
      </c>
      <c r="P2105" s="16" t="n">
        <v>-0.114067725619436</v>
      </c>
    </row>
  </sheetData>
  <mergeCells count="1">
    <mergeCell ref="A2:L2"/>
  </mergeCells>
  <printOptions headings="false" gridLines="false" gridLinesSet="true" horizontalCentered="false" verticalCentered="false"/>
  <pageMargins left="0.75" right="0.75" top="1" bottom="1" header="0.511811023622047" footer="0.511811023622047"/>
  <pageSetup paperSize="9" scale="100" fitToWidth="1" fitToHeight="1" pageOrder="downThenOver" orientation="portrait" blackAndWhite="false" draft="false" cellComments="none" horizontalDpi="300" verticalDpi="300" copies="1"/>
  <headerFooter differentFirst="false" differentOddEven="false">
    <oddHeader/>
    <oddFooter/>
  </headerFooter>
</worksheet>
</file>

<file path=xl/worksheets/sheet37.xml><?xml version="1.0" encoding="utf-8"?>
<worksheet xmlns="http://schemas.openxmlformats.org/spreadsheetml/2006/main" xmlns:r="http://schemas.openxmlformats.org/officeDocument/2006/relationships" xmlns:xdr="http://schemas.openxmlformats.org/drawingml/2006/spreadsheetDrawing" xmlns:x14="http://schemas.microsoft.com/office/spreadsheetml/2009/9/main" xmlns:xr2="http://schemas.microsoft.com/office/spreadsheetml/2015/revision2" xmlns:mc="http://schemas.openxmlformats.org/markup-compatibility/2006">
  <sheetPr filterMode="false">
    <pageSetUpPr fitToPage="false"/>
  </sheetPr>
  <dimension ref="A1:Q4153"/>
  <sheetViews>
    <sheetView showFormulas="false" showGridLines="false" showRowColHeaders="true" showZeros="true" rightToLeft="false" tabSelected="false" showOutlineSymbols="true" defaultGridColor="true" view="normal" topLeftCell="A1" colorId="64" zoomScale="100" zoomScaleNormal="100" zoomScalePageLayoutView="100" workbookViewId="0">
      <pane xSplit="1" ySplit="3" topLeftCell="B4" activePane="bottomRight" state="frozen"/>
      <selection pane="topLeft" activeCell="A1" activeCellId="0" sqref="A1"/>
      <selection pane="topRight" activeCell="B1" activeCellId="0" sqref="B1"/>
      <selection pane="bottomLeft" activeCell="A4" activeCellId="0" sqref="A4"/>
      <selection pane="bottomRight" activeCell="A1" activeCellId="0" sqref="A1"/>
    </sheetView>
  </sheetViews>
  <sheetFormatPr defaultColWidth="8.6796875" defaultRowHeight="15" zeroHeight="false" outlineLevelRow="0" outlineLevelCol="0"/>
  <cols>
    <col collapsed="false" customWidth="true" hidden="false" outlineLevel="0" max="39" min="1" style="0" width="14"/>
  </cols>
  <sheetData>
    <row r="1" customFormat="false" ht="17.35" hidden="false" customHeight="false" outlineLevel="0" collapsed="false">
      <c r="A1" s="1" t="s">
        <v>82</v>
      </c>
    </row>
    <row r="3" customFormat="false" ht="24" hidden="false" customHeight="true" outlineLevel="0" collapsed="false">
      <c r="A3" s="5" t="s">
        <v>1026</v>
      </c>
      <c r="B3" s="5" t="s">
        <v>1027</v>
      </c>
      <c r="C3" s="5" t="s">
        <v>656</v>
      </c>
      <c r="D3" s="5" t="s">
        <v>657</v>
      </c>
      <c r="E3" s="5" t="s">
        <v>709</v>
      </c>
      <c r="F3" s="5" t="s">
        <v>658</v>
      </c>
      <c r="G3" s="5" t="s">
        <v>710</v>
      </c>
      <c r="H3" s="5" t="s">
        <v>660</v>
      </c>
      <c r="I3" s="5" t="s">
        <v>1867</v>
      </c>
      <c r="J3" s="5" t="s">
        <v>713</v>
      </c>
      <c r="K3" s="5" t="s">
        <v>662</v>
      </c>
      <c r="L3" s="5" t="s">
        <v>663</v>
      </c>
      <c r="M3" s="5" t="s">
        <v>723</v>
      </c>
      <c r="N3" s="5" t="s">
        <v>664</v>
      </c>
      <c r="O3" s="5" t="s">
        <v>1184</v>
      </c>
      <c r="P3" s="5" t="s">
        <v>1868</v>
      </c>
      <c r="Q3" s="5" t="s">
        <v>1585</v>
      </c>
    </row>
    <row r="4" customFormat="false" ht="22.35" hidden="false" customHeight="false" outlineLevel="0" collapsed="false">
      <c r="A4" s="6" t="s">
        <v>1869</v>
      </c>
      <c r="B4" s="7" t="s">
        <v>1554</v>
      </c>
      <c r="C4" s="17" t="n">
        <v>400</v>
      </c>
      <c r="D4" s="16" t="n">
        <v>0.228855503916295</v>
      </c>
      <c r="E4" s="16" t="n">
        <v>0.093429753828654</v>
      </c>
      <c r="F4" s="16" t="n">
        <v>0.235085900386436</v>
      </c>
      <c r="G4" s="16" t="n">
        <v>0.0965502706544113</v>
      </c>
      <c r="H4" s="16" t="n">
        <v>1.17668605947505</v>
      </c>
      <c r="I4" s="17" t="n">
        <v>550.609152289832</v>
      </c>
      <c r="J4" s="16" t="n">
        <v>0.239829273213024</v>
      </c>
      <c r="K4" s="16" t="n">
        <v>0.286827516955057</v>
      </c>
      <c r="L4" s="16" t="n">
        <v>0.0648532940508662</v>
      </c>
      <c r="M4" s="16" t="n">
        <v>0.530960516644504</v>
      </c>
      <c r="N4" s="16" t="n">
        <v>0.356866930509261</v>
      </c>
      <c r="O4" s="16" t="n">
        <v>0.00580097467979904</v>
      </c>
      <c r="P4" s="34" t="b">
        <f aca="false">FALSE()</f>
        <v>0</v>
      </c>
      <c r="Q4" s="16"/>
    </row>
    <row r="5" customFormat="false" ht="22.35" hidden="false" customHeight="false" outlineLevel="0" collapsed="false">
      <c r="A5" s="6" t="s">
        <v>1870</v>
      </c>
      <c r="B5" s="7" t="s">
        <v>1554</v>
      </c>
      <c r="C5" s="17" t="n">
        <v>401</v>
      </c>
      <c r="D5" s="16" t="n">
        <v>0.22848942584383</v>
      </c>
      <c r="E5" s="16" t="n">
        <v>0.092857220990696</v>
      </c>
      <c r="F5" s="16" t="n">
        <v>0.234805062883534</v>
      </c>
      <c r="G5" s="16" t="n">
        <v>0.0961357766379285</v>
      </c>
      <c r="H5" s="16" t="n">
        <v>1.19974836423189</v>
      </c>
      <c r="I5" s="17" t="n">
        <v>551.289856937312</v>
      </c>
      <c r="J5" s="16" t="n">
        <v>0.230752430336083</v>
      </c>
      <c r="K5" s="16" t="n">
        <v>0.276849547815769</v>
      </c>
      <c r="L5" s="16" t="n">
        <v>0.0660432047140722</v>
      </c>
      <c r="M5" s="16" t="n">
        <v>0.531319609262345</v>
      </c>
      <c r="N5" s="16" t="n">
        <v>0.348743850106671</v>
      </c>
      <c r="O5" s="16" t="n">
        <v>0.00586330479470596</v>
      </c>
      <c r="P5" s="34" t="b">
        <f aca="false">FALSE()</f>
        <v>0</v>
      </c>
      <c r="Q5" s="16"/>
    </row>
    <row r="6" customFormat="false" ht="22.35" hidden="false" customHeight="false" outlineLevel="0" collapsed="false">
      <c r="A6" s="6" t="s">
        <v>1871</v>
      </c>
      <c r="B6" s="7" t="s">
        <v>1554</v>
      </c>
      <c r="C6" s="17" t="n">
        <v>402</v>
      </c>
      <c r="D6" s="16" t="n">
        <v>0.228252851017724</v>
      </c>
      <c r="E6" s="16" t="n">
        <v>0.0922504761279607</v>
      </c>
      <c r="F6" s="16" t="n">
        <v>0.234468035515615</v>
      </c>
      <c r="G6" s="16" t="n">
        <v>0.0955713106240142</v>
      </c>
      <c r="H6" s="16" t="n">
        <v>1.18829114174683</v>
      </c>
      <c r="I6" s="17" t="n">
        <v>551.536594837319</v>
      </c>
      <c r="J6" s="16" t="n">
        <v>0.23523015006278</v>
      </c>
      <c r="K6" s="16" t="n">
        <v>0.281814411882373</v>
      </c>
      <c r="L6" s="16" t="n">
        <v>0.0653834763157086</v>
      </c>
      <c r="M6" s="16" t="n">
        <v>0.530667351186969</v>
      </c>
      <c r="N6" s="16" t="n">
        <v>0.353793402427795</v>
      </c>
      <c r="O6" s="16" t="n">
        <v>0.00592625218149678</v>
      </c>
      <c r="P6" s="34" t="b">
        <f aca="false">FALSE()</f>
        <v>0</v>
      </c>
      <c r="Q6" s="16"/>
    </row>
    <row r="7" customFormat="false" ht="22.35" hidden="false" customHeight="false" outlineLevel="0" collapsed="false">
      <c r="A7" s="6" t="s">
        <v>1872</v>
      </c>
      <c r="B7" s="7" t="s">
        <v>1554</v>
      </c>
      <c r="C7" s="17" t="n">
        <v>403</v>
      </c>
      <c r="D7" s="16" t="n">
        <v>0.227961332675725</v>
      </c>
      <c r="E7" s="16" t="n">
        <v>0.0916149111420351</v>
      </c>
      <c r="F7" s="16" t="n">
        <v>0.234013331689835</v>
      </c>
      <c r="G7" s="16" t="n">
        <v>0.09491186717826</v>
      </c>
      <c r="H7" s="16" t="n">
        <v>1.16512076981444</v>
      </c>
      <c r="I7" s="17" t="n">
        <v>551.53269552103</v>
      </c>
      <c r="J7" s="16" t="n">
        <v>0.244473776514996</v>
      </c>
      <c r="K7" s="16" t="n">
        <v>0.292045530379169</v>
      </c>
      <c r="L7" s="16" t="n">
        <v>0.0641090198521155</v>
      </c>
      <c r="M7" s="16" t="n">
        <v>0.52960410038883</v>
      </c>
      <c r="N7" s="16" t="n">
        <v>0.363358049248795</v>
      </c>
      <c r="O7" s="16" t="n">
        <v>0.00601120733458997</v>
      </c>
      <c r="P7" s="34" t="b">
        <f aca="false">FALSE()</f>
        <v>0</v>
      </c>
      <c r="Q7" s="16"/>
    </row>
    <row r="8" customFormat="false" ht="22.35" hidden="false" customHeight="false" outlineLevel="0" collapsed="false">
      <c r="A8" s="6" t="s">
        <v>1873</v>
      </c>
      <c r="B8" s="7" t="s">
        <v>1554</v>
      </c>
      <c r="C8" s="17" t="n">
        <v>404</v>
      </c>
      <c r="D8" s="16" t="n">
        <v>0.227384330254338</v>
      </c>
      <c r="E8" s="16" t="n">
        <v>0.0909749874799531</v>
      </c>
      <c r="F8" s="16" t="n">
        <v>0.233384966008455</v>
      </c>
      <c r="G8" s="16" t="n">
        <v>0.0942512571829723</v>
      </c>
      <c r="H8" s="16" t="n">
        <v>1.16335325725968</v>
      </c>
      <c r="I8" s="17" t="n">
        <v>551.541900389025</v>
      </c>
      <c r="J8" s="16" t="n">
        <v>0.245189255626914</v>
      </c>
      <c r="K8" s="16" t="n">
        <v>0.29273170622891</v>
      </c>
      <c r="L8" s="16" t="n">
        <v>0.064010705652266</v>
      </c>
      <c r="M8" s="16" t="n">
        <v>0.529437178429755</v>
      </c>
      <c r="N8" s="16" t="n">
        <v>0.364132552649981</v>
      </c>
      <c r="O8" s="16" t="n">
        <v>0.00606134299322058</v>
      </c>
      <c r="P8" s="34" t="b">
        <f aca="false">FALSE()</f>
        <v>0</v>
      </c>
      <c r="Q8" s="16"/>
    </row>
    <row r="9" customFormat="false" ht="22.35" hidden="false" customHeight="false" outlineLevel="0" collapsed="false">
      <c r="A9" s="6" t="s">
        <v>1874</v>
      </c>
      <c r="B9" s="7" t="s">
        <v>1554</v>
      </c>
      <c r="C9" s="17" t="n">
        <v>405</v>
      </c>
      <c r="D9" s="16" t="n">
        <v>0.226629363416823</v>
      </c>
      <c r="E9" s="16" t="n">
        <v>0.0903324160179873</v>
      </c>
      <c r="F9" s="16" t="n">
        <v>0.232602369640184</v>
      </c>
      <c r="G9" s="16" t="n">
        <v>0.0935519964141781</v>
      </c>
      <c r="H9" s="16" t="n">
        <v>1.16630798583423</v>
      </c>
      <c r="I9" s="17" t="n">
        <v>551.40916978737</v>
      </c>
      <c r="J9" s="16" t="n">
        <v>0.243994131294454</v>
      </c>
      <c r="K9" s="16" t="n">
        <v>0.291556477072267</v>
      </c>
      <c r="L9" s="16" t="n">
        <v>0.0641886059124012</v>
      </c>
      <c r="M9" s="16" t="n">
        <v>0.529303921403603</v>
      </c>
      <c r="N9" s="16" t="n">
        <v>0.363358049248795</v>
      </c>
      <c r="O9" s="16" t="n">
        <v>0.00614733427684164</v>
      </c>
      <c r="P9" s="34" t="b">
        <f aca="false">FALSE()</f>
        <v>0</v>
      </c>
      <c r="Q9" s="16"/>
    </row>
    <row r="10" customFormat="false" ht="22.35" hidden="false" customHeight="false" outlineLevel="0" collapsed="false">
      <c r="A10" s="6" t="s">
        <v>1875</v>
      </c>
      <c r="B10" s="7" t="s">
        <v>1554</v>
      </c>
      <c r="C10" s="17" t="n">
        <v>406</v>
      </c>
      <c r="D10" s="16" t="n">
        <v>0.225694747575614</v>
      </c>
      <c r="E10" s="16" t="n">
        <v>0.0895586268321732</v>
      </c>
      <c r="F10" s="16" t="n">
        <v>0.2317014159947</v>
      </c>
      <c r="G10" s="16" t="n">
        <v>0.0927764764011444</v>
      </c>
      <c r="H10" s="16" t="n">
        <v>1.18295636242246</v>
      </c>
      <c r="I10" s="17" t="n">
        <v>551.512313679356</v>
      </c>
      <c r="J10" s="16" t="n">
        <v>0.237336135742732</v>
      </c>
      <c r="K10" s="16" t="n">
        <v>0.283927634284329</v>
      </c>
      <c r="L10" s="16" t="n">
        <v>0.0650927822879604</v>
      </c>
      <c r="M10" s="16" t="n">
        <v>0.529719122242982</v>
      </c>
      <c r="N10" s="16" t="n">
        <v>0.357583872259205</v>
      </c>
      <c r="O10" s="16" t="n">
        <v>0.00627764592512643</v>
      </c>
      <c r="P10" s="34" t="b">
        <f aca="false">FALSE()</f>
        <v>0</v>
      </c>
      <c r="Q10" s="16"/>
    </row>
    <row r="11" customFormat="false" ht="22.35" hidden="false" customHeight="false" outlineLevel="0" collapsed="false">
      <c r="A11" s="6" t="s">
        <v>1876</v>
      </c>
      <c r="B11" s="7" t="s">
        <v>1554</v>
      </c>
      <c r="C11" s="17" t="n">
        <v>407</v>
      </c>
      <c r="D11" s="16" t="n">
        <v>0.224593789437424</v>
      </c>
      <c r="E11" s="16" t="n">
        <v>0.0886278869183909</v>
      </c>
      <c r="F11" s="16" t="n">
        <v>0.230737355177828</v>
      </c>
      <c r="G11" s="16" t="n">
        <v>0.0919507026415809</v>
      </c>
      <c r="H11" s="16" t="n">
        <v>1.22229675823579</v>
      </c>
      <c r="I11" s="17" t="n">
        <v>552.071006354203</v>
      </c>
      <c r="J11" s="16" t="n">
        <v>0.222117013580279</v>
      </c>
      <c r="K11" s="16" t="n">
        <v>0.26726170088668</v>
      </c>
      <c r="L11" s="16" t="n">
        <v>0.0671900784379544</v>
      </c>
      <c r="M11" s="16" t="n">
        <v>0.530939476061427</v>
      </c>
      <c r="N11" s="16" t="n">
        <v>0.343012377198314</v>
      </c>
      <c r="O11" s="16" t="n">
        <v>0.00639743786646632</v>
      </c>
      <c r="P11" s="34" t="b">
        <f aca="false">FALSE()</f>
        <v>0</v>
      </c>
      <c r="Q11" s="16"/>
    </row>
    <row r="12" customFormat="false" ht="22.35" hidden="false" customHeight="false" outlineLevel="0" collapsed="false">
      <c r="A12" s="6" t="s">
        <v>1877</v>
      </c>
      <c r="B12" s="7" t="s">
        <v>1554</v>
      </c>
      <c r="C12" s="17" t="n">
        <v>408</v>
      </c>
      <c r="D12" s="16" t="n">
        <v>0.223539528217399</v>
      </c>
      <c r="E12" s="16" t="n">
        <v>0.0877954310487964</v>
      </c>
      <c r="F12" s="16" t="n">
        <v>0.229803382805738</v>
      </c>
      <c r="G12" s="16" t="n">
        <v>0.0911799620774462</v>
      </c>
      <c r="H12" s="16" t="n">
        <v>1.25781754710256</v>
      </c>
      <c r="I12" s="17" t="n">
        <v>552.450233487999</v>
      </c>
      <c r="J12" s="16" t="n">
        <v>0.208989144705396</v>
      </c>
      <c r="K12" s="16" t="n">
        <v>0.252343599222401</v>
      </c>
      <c r="L12" s="16" t="n">
        <v>0.0690957411281838</v>
      </c>
      <c r="M12" s="16" t="n">
        <v>0.532194897518333</v>
      </c>
      <c r="N12" s="16" t="n">
        <v>0.329870532621563</v>
      </c>
      <c r="O12" s="16" t="n">
        <v>0.00646332265509168</v>
      </c>
      <c r="P12" s="34" t="b">
        <f aca="false">FALSE()</f>
        <v>0</v>
      </c>
      <c r="Q12" s="16"/>
    </row>
    <row r="13" customFormat="false" ht="22.35" hidden="false" customHeight="false" outlineLevel="0" collapsed="false">
      <c r="A13" s="6" t="s">
        <v>1878</v>
      </c>
      <c r="B13" s="7" t="s">
        <v>1554</v>
      </c>
      <c r="C13" s="17" t="n">
        <v>409</v>
      </c>
      <c r="D13" s="16" t="n">
        <v>0.222633757795248</v>
      </c>
      <c r="E13" s="16" t="n">
        <v>0.0870606394976739</v>
      </c>
      <c r="F13" s="16" t="n">
        <v>0.229009884221299</v>
      </c>
      <c r="G13" s="16" t="n">
        <v>0.0905004337550581</v>
      </c>
      <c r="H13" s="16" t="n">
        <v>1.29095640293012</v>
      </c>
      <c r="I13" s="17" t="n">
        <v>552.794638315107</v>
      </c>
      <c r="J13" s="16" t="n">
        <v>0.197258408497301</v>
      </c>
      <c r="K13" s="16" t="n">
        <v>0.239293304666413</v>
      </c>
      <c r="L13" s="16" t="n">
        <v>0.0708725410963512</v>
      </c>
      <c r="M13" s="16" t="n">
        <v>0.533322672771241</v>
      </c>
      <c r="N13" s="16" t="n">
        <v>0.317125595200948</v>
      </c>
      <c r="O13" s="16" t="n">
        <v>0.00643693102984077</v>
      </c>
      <c r="P13" s="34" t="b">
        <f aca="false">FALSE()</f>
        <v>0</v>
      </c>
      <c r="Q13" s="16"/>
    </row>
    <row r="14" customFormat="false" ht="22.35" hidden="false" customHeight="false" outlineLevel="0" collapsed="false">
      <c r="A14" s="6" t="s">
        <v>1879</v>
      </c>
      <c r="B14" s="7" t="s">
        <v>1554</v>
      </c>
      <c r="C14" s="17" t="n">
        <v>410</v>
      </c>
      <c r="D14" s="16" t="n">
        <v>0.221964284512492</v>
      </c>
      <c r="E14" s="16" t="n">
        <v>0.0864207278834966</v>
      </c>
      <c r="F14" s="16" t="n">
        <v>0.228465687658715</v>
      </c>
      <c r="G14" s="16" t="n">
        <v>0.0899395101361444</v>
      </c>
      <c r="H14" s="16" t="n">
        <v>1.32579359336536</v>
      </c>
      <c r="I14" s="17" t="n">
        <v>553.227973626559</v>
      </c>
      <c r="J14" s="16" t="n">
        <v>0.185455235554791</v>
      </c>
      <c r="K14" s="16" t="n">
        <v>0.226032078576324</v>
      </c>
      <c r="L14" s="16" t="n">
        <v>0.0727288849549399</v>
      </c>
      <c r="M14" s="16" t="n">
        <v>0.534376104630612</v>
      </c>
      <c r="N14" s="16" t="n">
        <v>0.303695744799869</v>
      </c>
      <c r="O14" s="16" t="n">
        <v>0.00632209532799494</v>
      </c>
      <c r="P14" s="34" t="b">
        <f aca="false">FALSE()</f>
        <v>0</v>
      </c>
      <c r="Q14" s="16"/>
    </row>
    <row r="15" customFormat="false" ht="22.35" hidden="false" customHeight="false" outlineLevel="0" collapsed="false">
      <c r="A15" s="6" t="s">
        <v>1880</v>
      </c>
      <c r="B15" s="7" t="s">
        <v>1554</v>
      </c>
      <c r="C15" s="17" t="n">
        <v>411</v>
      </c>
      <c r="D15" s="16" t="n">
        <v>0.221529433471035</v>
      </c>
      <c r="E15" s="16" t="n">
        <v>0.0858700424224004</v>
      </c>
      <c r="F15" s="16" t="n">
        <v>0.228176305906951</v>
      </c>
      <c r="G15" s="16" t="n">
        <v>0.0894919828948924</v>
      </c>
      <c r="H15" s="16" t="n">
        <v>1.36380885561611</v>
      </c>
      <c r="I15" s="17" t="n">
        <v>553.75401704313</v>
      </c>
      <c r="J15" s="16" t="n">
        <v>0.1731818395078</v>
      </c>
      <c r="K15" s="16" t="n">
        <v>0.212007266654091</v>
      </c>
      <c r="L15" s="16" t="n">
        <v>0.0747443743151332</v>
      </c>
      <c r="M15" s="16" t="n">
        <v>0.535600666565672</v>
      </c>
      <c r="N15" s="16" t="n">
        <v>0.290112117719991</v>
      </c>
      <c r="O15" s="16" t="n">
        <v>0.00614689048522976</v>
      </c>
      <c r="P15" s="34" t="b">
        <f aca="false">FALSE()</f>
        <v>0</v>
      </c>
      <c r="Q15" s="16"/>
    </row>
    <row r="16" customFormat="false" ht="22.35" hidden="false" customHeight="false" outlineLevel="0" collapsed="false">
      <c r="A16" s="6" t="s">
        <v>1881</v>
      </c>
      <c r="B16" s="7" t="s">
        <v>1554</v>
      </c>
      <c r="C16" s="17" t="n">
        <v>412</v>
      </c>
      <c r="D16" s="16" t="n">
        <v>0.220890096552611</v>
      </c>
      <c r="E16" s="16" t="n">
        <v>0.0852570392658429</v>
      </c>
      <c r="F16" s="16" t="n">
        <v>0.227562591249069</v>
      </c>
      <c r="G16" s="16" t="n">
        <v>0.0888999065296404</v>
      </c>
      <c r="H16" s="16" t="n">
        <v>1.37877990258338</v>
      </c>
      <c r="I16" s="17" t="n">
        <v>553.951621683421</v>
      </c>
      <c r="J16" s="16" t="n">
        <v>0.16851911575736</v>
      </c>
      <c r="K16" s="16" t="n">
        <v>0.206603938077708</v>
      </c>
      <c r="L16" s="16" t="n">
        <v>0.0755383968758826</v>
      </c>
      <c r="M16" s="16" t="n">
        <v>0.535864375206899</v>
      </c>
      <c r="N16" s="16" t="n">
        <v>0.283326515909118</v>
      </c>
      <c r="O16" s="16" t="n">
        <v>0.00600297950445614</v>
      </c>
      <c r="P16" s="34" t="b">
        <f aca="false">FALSE()</f>
        <v>0</v>
      </c>
      <c r="Q16" s="16"/>
    </row>
    <row r="17" customFormat="false" ht="22.35" hidden="false" customHeight="false" outlineLevel="0" collapsed="false">
      <c r="A17" s="6" t="s">
        <v>1882</v>
      </c>
      <c r="B17" s="7" t="s">
        <v>1554</v>
      </c>
      <c r="C17" s="17" t="n">
        <v>413</v>
      </c>
      <c r="D17" s="16" t="n">
        <v>0.220116347872487</v>
      </c>
      <c r="E17" s="16" t="n">
        <v>0.0846473372424533</v>
      </c>
      <c r="F17" s="16" t="n">
        <v>0.226813903698974</v>
      </c>
      <c r="G17" s="16" t="n">
        <v>0.088285962311403</v>
      </c>
      <c r="H17" s="16" t="n">
        <v>1.3938652568039</v>
      </c>
      <c r="I17" s="17" t="n">
        <v>554.044447104987</v>
      </c>
      <c r="J17" s="16" t="n">
        <v>0.163917087835171</v>
      </c>
      <c r="K17" s="16" t="n">
        <v>0.201437937375174</v>
      </c>
      <c r="L17" s="16" t="n">
        <v>0.076352310659887</v>
      </c>
      <c r="M17" s="16" t="n">
        <v>0.536017270110589</v>
      </c>
      <c r="N17" s="16" t="n">
        <v>0.2767875469907</v>
      </c>
      <c r="O17" s="16" t="n">
        <v>0.00592852667641967</v>
      </c>
      <c r="P17" s="34" t="b">
        <f aca="false">FALSE()</f>
        <v>0</v>
      </c>
      <c r="Q17" s="16"/>
    </row>
    <row r="18" customFormat="false" ht="22.35" hidden="false" customHeight="false" outlineLevel="0" collapsed="false">
      <c r="A18" s="6" t="s">
        <v>1883</v>
      </c>
      <c r="B18" s="7" t="s">
        <v>1554</v>
      </c>
      <c r="C18" s="17" t="n">
        <v>414</v>
      </c>
      <c r="D18" s="16" t="n">
        <v>0.219321355417155</v>
      </c>
      <c r="E18" s="16" t="n">
        <v>0.0841009764815113</v>
      </c>
      <c r="F18" s="16" t="n">
        <v>0.226129185370406</v>
      </c>
      <c r="G18" s="16" t="n">
        <v>0.0877575578022946</v>
      </c>
      <c r="H18" s="16" t="n">
        <v>1.42589872081641</v>
      </c>
      <c r="I18" s="17" t="n">
        <v>554.222056563698</v>
      </c>
      <c r="J18" s="16" t="n">
        <v>0.154460569382577</v>
      </c>
      <c r="K18" s="16" t="n">
        <v>0.190324038876987</v>
      </c>
      <c r="L18" s="16" t="n">
        <v>0.0780824646697669</v>
      </c>
      <c r="M18" s="16" t="n">
        <v>0.536909390833039</v>
      </c>
      <c r="N18" s="16" t="n">
        <v>0.265017879132669</v>
      </c>
      <c r="O18" s="16" t="n">
        <v>0.00588980247071797</v>
      </c>
      <c r="P18" s="34" t="b">
        <f aca="false">FALSE()</f>
        <v>0</v>
      </c>
      <c r="Q18" s="16"/>
    </row>
    <row r="19" customFormat="false" ht="22.35" hidden="false" customHeight="false" outlineLevel="0" collapsed="false">
      <c r="A19" s="6" t="s">
        <v>1345</v>
      </c>
      <c r="B19" s="7" t="s">
        <v>1554</v>
      </c>
      <c r="C19" s="17" t="n">
        <v>415</v>
      </c>
      <c r="D19" s="16" t="n">
        <v>0.218380937076118</v>
      </c>
      <c r="E19" s="16" t="n">
        <v>0.083499097655157</v>
      </c>
      <c r="F19" s="16" t="n">
        <v>0.225262246423503</v>
      </c>
      <c r="G19" s="16" t="n">
        <v>0.0871344731432492</v>
      </c>
      <c r="H19" s="16" t="n">
        <v>1.45166326351692</v>
      </c>
      <c r="I19" s="17" t="n">
        <v>554.243486487243</v>
      </c>
      <c r="J19" s="16" t="n">
        <v>0.147161052358127</v>
      </c>
      <c r="K19" s="16" t="n">
        <v>0.18192385084487</v>
      </c>
      <c r="L19" s="16" t="n">
        <v>0.0794903215017</v>
      </c>
      <c r="M19" s="16" t="n">
        <v>0.537593911135799</v>
      </c>
      <c r="N19" s="16" t="n">
        <v>0.255374437617515</v>
      </c>
      <c r="O19" s="16" t="n">
        <v>0.00585291193277255</v>
      </c>
      <c r="P19" s="34" t="b">
        <f aca="false">FALSE()</f>
        <v>0</v>
      </c>
      <c r="Q19" s="16"/>
    </row>
    <row r="20" customFormat="false" ht="22.35" hidden="false" customHeight="false" outlineLevel="0" collapsed="false">
      <c r="A20" s="6" t="s">
        <v>1884</v>
      </c>
      <c r="B20" s="7" t="s">
        <v>1554</v>
      </c>
      <c r="C20" s="17" t="n">
        <v>416</v>
      </c>
      <c r="D20" s="16" t="n">
        <v>0.217316617189309</v>
      </c>
      <c r="E20" s="16" t="n">
        <v>0.0827616364539341</v>
      </c>
      <c r="F20" s="16" t="n">
        <v>0.22429709191475</v>
      </c>
      <c r="G20" s="16" t="n">
        <v>0.0864074059352365</v>
      </c>
      <c r="H20" s="16" t="n">
        <v>1.48557362705206</v>
      </c>
      <c r="I20" s="17" t="n">
        <v>554.428703623905</v>
      </c>
      <c r="J20" s="16" t="n">
        <v>0.137960300321132</v>
      </c>
      <c r="K20" s="16" t="n">
        <v>0.17116150861964</v>
      </c>
      <c r="L20" s="16" t="n">
        <v>0.0813205510379177</v>
      </c>
      <c r="M20" s="16" t="n">
        <v>0.538379426237327</v>
      </c>
      <c r="N20" s="16" t="n">
        <v>0.243622208697398</v>
      </c>
      <c r="O20" s="16" t="n">
        <v>0.00582945651819349</v>
      </c>
      <c r="P20" s="34" t="b">
        <f aca="false">FALSE()</f>
        <v>0</v>
      </c>
      <c r="Q20" s="16"/>
    </row>
    <row r="21" customFormat="false" ht="22.35" hidden="false" customHeight="false" outlineLevel="0" collapsed="false">
      <c r="A21" s="6" t="s">
        <v>1885</v>
      </c>
      <c r="B21" s="7" t="s">
        <v>1554</v>
      </c>
      <c r="C21" s="17" t="n">
        <v>417</v>
      </c>
      <c r="D21" s="16" t="n">
        <v>0.216225780646666</v>
      </c>
      <c r="E21" s="16" t="n">
        <v>0.0819666619749743</v>
      </c>
      <c r="F21" s="16" t="n">
        <v>0.223291255065906</v>
      </c>
      <c r="G21" s="16" t="n">
        <v>0.0856244748724974</v>
      </c>
      <c r="H21" s="16" t="n">
        <v>1.5180970600411</v>
      </c>
      <c r="I21" s="17" t="n">
        <v>554.635917855123</v>
      </c>
      <c r="J21" s="16" t="n">
        <v>0.129559706931474</v>
      </c>
      <c r="K21" s="16" t="n">
        <v>0.16141482550754</v>
      </c>
      <c r="L21" s="16" t="n">
        <v>0.0830704817771986</v>
      </c>
      <c r="M21" s="16" t="n">
        <v>0.539145303461316</v>
      </c>
      <c r="N21" s="16" t="n">
        <v>0.232876838234836</v>
      </c>
      <c r="O21" s="16" t="n">
        <v>0.00581738542137339</v>
      </c>
      <c r="P21" s="34" t="b">
        <f aca="false">FALSE()</f>
        <v>0</v>
      </c>
      <c r="Q21" s="16"/>
    </row>
    <row r="22" customFormat="false" ht="22.35" hidden="false" customHeight="false" outlineLevel="0" collapsed="false">
      <c r="A22" s="6" t="s">
        <v>1886</v>
      </c>
      <c r="B22" s="7" t="s">
        <v>1554</v>
      </c>
      <c r="C22" s="17" t="n">
        <v>418</v>
      </c>
      <c r="D22" s="16" t="n">
        <v>0.215210784230011</v>
      </c>
      <c r="E22" s="16" t="n">
        <v>0.0812538610914276</v>
      </c>
      <c r="F22" s="16" t="n">
        <v>0.222287494441361</v>
      </c>
      <c r="G22" s="16" t="n">
        <v>0.0848635172429107</v>
      </c>
      <c r="H22" s="16" t="n">
        <v>1.53390292046127</v>
      </c>
      <c r="I22" s="17" t="n">
        <v>554.563294386571</v>
      </c>
      <c r="J22" s="16" t="n">
        <v>0.125623812616887</v>
      </c>
      <c r="K22" s="16" t="n">
        <v>0.156840800950686</v>
      </c>
      <c r="L22" s="16" t="n">
        <v>0.0839461430905924</v>
      </c>
      <c r="M22" s="16" t="n">
        <v>0.539473536557312</v>
      </c>
      <c r="N22" s="16" t="n">
        <v>0.227332353759491</v>
      </c>
      <c r="O22" s="16" t="n">
        <v>0.00578107150645941</v>
      </c>
      <c r="P22" s="34" t="b">
        <f aca="false">FALSE()</f>
        <v>0</v>
      </c>
      <c r="Q22" s="16"/>
    </row>
    <row r="23" customFormat="false" ht="22.35" hidden="false" customHeight="false" outlineLevel="0" collapsed="false">
      <c r="A23" s="6" t="s">
        <v>1887</v>
      </c>
      <c r="B23" s="7" t="s">
        <v>1554</v>
      </c>
      <c r="C23" s="17" t="n">
        <v>419</v>
      </c>
      <c r="D23" s="16" t="n">
        <v>0.214268572532864</v>
      </c>
      <c r="E23" s="16" t="n">
        <v>0.0805721749481358</v>
      </c>
      <c r="F23" s="16" t="n">
        <v>0.22135892629204</v>
      </c>
      <c r="G23" s="16" t="n">
        <v>0.084162068899586</v>
      </c>
      <c r="H23" s="16" t="n">
        <v>1.54982815023802</v>
      </c>
      <c r="I23" s="17" t="n">
        <v>554.610428501264</v>
      </c>
      <c r="J23" s="16" t="n">
        <v>0.121753185218053</v>
      </c>
      <c r="K23" s="16" t="n">
        <v>0.152421031268453</v>
      </c>
      <c r="L23" s="16" t="n">
        <v>0.0848106273559025</v>
      </c>
      <c r="M23" s="16" t="n">
        <v>0.539801769653307</v>
      </c>
      <c r="N23" s="16" t="n">
        <v>0.221827830619495</v>
      </c>
      <c r="O23" s="16" t="n">
        <v>0.00569379844601411</v>
      </c>
      <c r="P23" s="34" t="b">
        <f aca="false">FALSE()</f>
        <v>0</v>
      </c>
      <c r="Q23" s="16"/>
    </row>
    <row r="24" customFormat="false" ht="22.35" hidden="false" customHeight="false" outlineLevel="0" collapsed="false">
      <c r="A24" s="6" t="s">
        <v>1888</v>
      </c>
      <c r="B24" s="7" t="s">
        <v>1554</v>
      </c>
      <c r="C24" s="17" t="n">
        <v>420</v>
      </c>
      <c r="D24" s="16" t="n">
        <v>0.213296218257536</v>
      </c>
      <c r="E24" s="16" t="n">
        <v>0.0798468171946015</v>
      </c>
      <c r="F24" s="16" t="n">
        <v>0.220387278643974</v>
      </c>
      <c r="G24" s="16" t="n">
        <v>0.0834437661266111</v>
      </c>
      <c r="H24" s="16" t="n">
        <v>1.56393071037472</v>
      </c>
      <c r="I24" s="17" t="n">
        <v>554.788481422303</v>
      </c>
      <c r="J24" s="16" t="n">
        <v>0.118404043597484</v>
      </c>
      <c r="K24" s="16" t="n">
        <v>0.148407363615088</v>
      </c>
      <c r="L24" s="16" t="n">
        <v>0.0855554737114073</v>
      </c>
      <c r="M24" s="16" t="n">
        <v>0.540076699938842</v>
      </c>
      <c r="N24" s="16" t="n">
        <v>0.217124487829013</v>
      </c>
      <c r="O24" s="16" t="n">
        <v>0.00562444149512481</v>
      </c>
      <c r="P24" s="34" t="b">
        <f aca="false">FALSE()</f>
        <v>0</v>
      </c>
      <c r="Q24" s="16"/>
    </row>
    <row r="25" customFormat="false" ht="22.35" hidden="false" customHeight="false" outlineLevel="0" collapsed="false">
      <c r="A25" s="6" t="s">
        <v>1889</v>
      </c>
      <c r="B25" s="7" t="s">
        <v>1554</v>
      </c>
      <c r="C25" s="17" t="n">
        <v>421</v>
      </c>
      <c r="D25" s="16" t="n">
        <v>0.212208577828902</v>
      </c>
      <c r="E25" s="16" t="n">
        <v>0.0790373725921514</v>
      </c>
      <c r="F25" s="16" t="n">
        <v>0.219272552638056</v>
      </c>
      <c r="G25" s="16" t="n">
        <v>0.0826367790025036</v>
      </c>
      <c r="H25" s="16" t="n">
        <v>1.573779284137</v>
      </c>
      <c r="I25" s="17" t="n">
        <v>554.966393432247</v>
      </c>
      <c r="J25" s="16" t="n">
        <v>0.116108371475659</v>
      </c>
      <c r="K25" s="16" t="n">
        <v>0.145705999886297</v>
      </c>
      <c r="L25" s="16" t="n">
        <v>0.0860672507276903</v>
      </c>
      <c r="M25" s="16" t="n">
        <v>0.540066881000073</v>
      </c>
      <c r="N25" s="16" t="n">
        <v>0.213907555752718</v>
      </c>
      <c r="O25" s="16" t="n">
        <v>0.00560337236775595</v>
      </c>
      <c r="P25" s="34" t="b">
        <f aca="false">FALSE()</f>
        <v>0</v>
      </c>
      <c r="Q25" s="16"/>
    </row>
    <row r="26" customFormat="false" ht="22.35" hidden="false" customHeight="false" outlineLevel="0" collapsed="false">
      <c r="A26" s="6" t="s">
        <v>1890</v>
      </c>
      <c r="B26" s="7" t="s">
        <v>1554</v>
      </c>
      <c r="C26" s="17" t="n">
        <v>422</v>
      </c>
      <c r="D26" s="16" t="n">
        <v>0.210989163433946</v>
      </c>
      <c r="E26" s="16" t="n">
        <v>0.0781479398893311</v>
      </c>
      <c r="F26" s="16" t="n">
        <v>0.218027529133518</v>
      </c>
      <c r="G26" s="16" t="n">
        <v>0.0817407695831932</v>
      </c>
      <c r="H26" s="16" t="n">
        <v>1.58580234904375</v>
      </c>
      <c r="I26" s="17" t="n">
        <v>555.123330672322</v>
      </c>
      <c r="J26" s="16" t="n">
        <v>0.113353593136533</v>
      </c>
      <c r="K26" s="16" t="n">
        <v>0.14254600252509</v>
      </c>
      <c r="L26" s="16" t="n">
        <v>0.0867008092911345</v>
      </c>
      <c r="M26" s="16" t="n">
        <v>0.540066881000073</v>
      </c>
      <c r="N26" s="16" t="n">
        <v>0.210178233876075</v>
      </c>
      <c r="O26" s="16" t="n">
        <v>0.00557917239323216</v>
      </c>
      <c r="P26" s="34" t="b">
        <f aca="false">FALSE()</f>
        <v>0</v>
      </c>
      <c r="Q26" s="16"/>
    </row>
    <row r="27" customFormat="false" ht="22.35" hidden="false" customHeight="false" outlineLevel="0" collapsed="false">
      <c r="A27" s="6" t="s">
        <v>1891</v>
      </c>
      <c r="B27" s="7" t="s">
        <v>1554</v>
      </c>
      <c r="C27" s="17" t="n">
        <v>423</v>
      </c>
      <c r="D27" s="16" t="n">
        <v>0.209795266633565</v>
      </c>
      <c r="E27" s="16" t="n">
        <v>0.0772695829393373</v>
      </c>
      <c r="F27" s="16" t="n">
        <v>0.216860277684465</v>
      </c>
      <c r="G27" s="16" t="n">
        <v>0.08088044749321</v>
      </c>
      <c r="H27" s="16" t="n">
        <v>1.60969121563634</v>
      </c>
      <c r="I27" s="17" t="n">
        <v>555.396797051578</v>
      </c>
      <c r="J27" s="16" t="n">
        <v>0.108033479202436</v>
      </c>
      <c r="K27" s="16" t="n">
        <v>0.136314666673795</v>
      </c>
      <c r="L27" s="16" t="n">
        <v>0.0879645757649403</v>
      </c>
      <c r="M27" s="16" t="n">
        <v>0.540458235845298</v>
      </c>
      <c r="N27" s="16" t="n">
        <v>0.203380434643392</v>
      </c>
      <c r="O27" s="16" t="n">
        <v>0.00561427706749749</v>
      </c>
      <c r="P27" s="34" t="b">
        <f aca="false">FALSE()</f>
        <v>0</v>
      </c>
      <c r="Q27" s="16"/>
    </row>
    <row r="28" customFormat="false" ht="22.35" hidden="false" customHeight="false" outlineLevel="0" collapsed="false">
      <c r="A28" s="6" t="s">
        <v>1892</v>
      </c>
      <c r="B28" s="7" t="s">
        <v>1554</v>
      </c>
      <c r="C28" s="17" t="n">
        <v>424</v>
      </c>
      <c r="D28" s="16" t="n">
        <v>0.208668172290274</v>
      </c>
      <c r="E28" s="16" t="n">
        <v>0.0764245179761635</v>
      </c>
      <c r="F28" s="16" t="n">
        <v>0.215789365612292</v>
      </c>
      <c r="G28" s="16" t="n">
        <v>0.0800592711828257</v>
      </c>
      <c r="H28" s="16" t="n">
        <v>1.64019844140397</v>
      </c>
      <c r="I28" s="17" t="n">
        <v>555.697043886233</v>
      </c>
      <c r="J28" s="16" t="n">
        <v>0.101529808937666</v>
      </c>
      <c r="K28" s="16" t="n">
        <v>0.128538348716082</v>
      </c>
      <c r="L28" s="16" t="n">
        <v>0.0895844668430762</v>
      </c>
      <c r="M28" s="16" t="n">
        <v>0.541005291005291</v>
      </c>
      <c r="N28" s="16" t="n">
        <v>0.195192291756773</v>
      </c>
      <c r="O28" s="16" t="n">
        <v>0.00568249060495624</v>
      </c>
      <c r="P28" s="34" t="b">
        <f aca="false">FALSE()</f>
        <v>0</v>
      </c>
      <c r="Q28" s="16"/>
    </row>
    <row r="29" customFormat="false" ht="22.35" hidden="false" customHeight="false" outlineLevel="0" collapsed="false">
      <c r="A29" s="6" t="s">
        <v>1893</v>
      </c>
      <c r="B29" s="7" t="s">
        <v>1554</v>
      </c>
      <c r="C29" s="17" t="n">
        <v>425</v>
      </c>
      <c r="D29" s="16" t="n">
        <v>0.207538066604061</v>
      </c>
      <c r="E29" s="16" t="n">
        <v>0.0756034155274225</v>
      </c>
      <c r="F29" s="16" t="n">
        <v>0.214703208507536</v>
      </c>
      <c r="G29" s="16" t="n">
        <v>0.0792373770192489</v>
      </c>
      <c r="H29" s="16" t="n">
        <v>1.66809920883648</v>
      </c>
      <c r="I29" s="17" t="n">
        <v>555.880400930518</v>
      </c>
      <c r="J29" s="16" t="n">
        <v>0.0958591857834188</v>
      </c>
      <c r="K29" s="16" t="n">
        <v>0.121693368308715</v>
      </c>
      <c r="L29" s="16" t="n">
        <v>0.0910790718116344</v>
      </c>
      <c r="M29" s="16" t="n">
        <v>0.541426102666824</v>
      </c>
      <c r="N29" s="16" t="n">
        <v>0.187485646677872</v>
      </c>
      <c r="O29" s="16" t="n">
        <v>0.00572243301801278</v>
      </c>
      <c r="P29" s="34" t="b">
        <f aca="false">FALSE()</f>
        <v>0</v>
      </c>
      <c r="Q29" s="16"/>
    </row>
    <row r="30" customFormat="false" ht="22.35" hidden="false" customHeight="false" outlineLevel="0" collapsed="false">
      <c r="A30" s="6" t="s">
        <v>1894</v>
      </c>
      <c r="B30" s="7" t="s">
        <v>1554</v>
      </c>
      <c r="C30" s="17" t="n">
        <v>426</v>
      </c>
      <c r="D30" s="16" t="n">
        <v>0.206310170098445</v>
      </c>
      <c r="E30" s="16" t="n">
        <v>0.0748064584457406</v>
      </c>
      <c r="F30" s="16" t="n">
        <v>0.213540068507815</v>
      </c>
      <c r="G30" s="16" t="n">
        <v>0.0784384420933722</v>
      </c>
      <c r="H30" s="16" t="n">
        <v>1.70096462648081</v>
      </c>
      <c r="I30" s="17" t="n">
        <v>556.056457074195</v>
      </c>
      <c r="J30" s="16" t="n">
        <v>0.0895087111809163</v>
      </c>
      <c r="K30" s="16" t="n">
        <v>0.113910196688379</v>
      </c>
      <c r="L30" s="16" t="n">
        <v>0.092844910893568</v>
      </c>
      <c r="M30" s="16" t="n">
        <v>0.542106414852968</v>
      </c>
      <c r="N30" s="16" t="n">
        <v>0.178957419371737</v>
      </c>
      <c r="O30" s="16" t="n">
        <v>0.00576556375543608</v>
      </c>
      <c r="P30" s="34" t="b">
        <f aca="false">FALSE()</f>
        <v>0</v>
      </c>
      <c r="Q30" s="16"/>
    </row>
    <row r="31" customFormat="false" ht="22.35" hidden="false" customHeight="false" outlineLevel="0" collapsed="false">
      <c r="A31" s="6" t="s">
        <v>1895</v>
      </c>
      <c r="B31" s="7" t="s">
        <v>1554</v>
      </c>
      <c r="C31" s="17" t="n">
        <v>427</v>
      </c>
      <c r="D31" s="16" t="n">
        <v>0.204975412607791</v>
      </c>
      <c r="E31" s="16" t="n">
        <v>0.0739708976546694</v>
      </c>
      <c r="F31" s="16" t="n">
        <v>0.21226821676181</v>
      </c>
      <c r="G31" s="16" t="n">
        <v>0.0776121304492437</v>
      </c>
      <c r="H31" s="16" t="n">
        <v>1.73494401571909</v>
      </c>
      <c r="I31" s="17" t="n">
        <v>556.300768047467</v>
      </c>
      <c r="J31" s="16" t="n">
        <v>0.0833045635054108</v>
      </c>
      <c r="K31" s="16" t="n">
        <v>0.106504602140313</v>
      </c>
      <c r="L31" s="16" t="n">
        <v>0.0946591736341127</v>
      </c>
      <c r="M31" s="16" t="n">
        <v>0.542696953884653</v>
      </c>
      <c r="N31" s="16" t="n">
        <v>0.170502427747045</v>
      </c>
      <c r="O31" s="16" t="n">
        <v>0.00584389298817214</v>
      </c>
      <c r="P31" s="34" t="b">
        <f aca="false">FALSE()</f>
        <v>0</v>
      </c>
      <c r="Q31" s="16"/>
    </row>
    <row r="32" customFormat="false" ht="22.35" hidden="false" customHeight="false" outlineLevel="0" collapsed="false">
      <c r="A32" s="6" t="s">
        <v>1896</v>
      </c>
      <c r="B32" s="7" t="s">
        <v>1554</v>
      </c>
      <c r="C32" s="17" t="n">
        <v>428</v>
      </c>
      <c r="D32" s="16" t="n">
        <v>0.203614465909591</v>
      </c>
      <c r="E32" s="16" t="n">
        <v>0.0731333703413533</v>
      </c>
      <c r="F32" s="16" t="n">
        <v>0.210949996203554</v>
      </c>
      <c r="G32" s="16" t="n">
        <v>0.0767858155635649</v>
      </c>
      <c r="H32" s="16" t="n">
        <v>1.76487548032284</v>
      </c>
      <c r="I32" s="17" t="n">
        <v>556.561092401877</v>
      </c>
      <c r="J32" s="16" t="n">
        <v>0.0781330902777675</v>
      </c>
      <c r="K32" s="16" t="n">
        <v>0.100294563765152</v>
      </c>
      <c r="L32" s="16" t="n">
        <v>0.0962484767857828</v>
      </c>
      <c r="M32" s="16" t="n">
        <v>0.543166860240031</v>
      </c>
      <c r="N32" s="16" t="n">
        <v>0.163810879481568</v>
      </c>
      <c r="O32" s="16" t="n">
        <v>0.00596108136913269</v>
      </c>
      <c r="P32" s="34" t="b">
        <f aca="false">FALSE()</f>
        <v>0</v>
      </c>
      <c r="Q32" s="16"/>
    </row>
    <row r="33" customFormat="false" ht="22.35" hidden="false" customHeight="false" outlineLevel="0" collapsed="false">
      <c r="A33" s="6" t="s">
        <v>1897</v>
      </c>
      <c r="B33" s="7" t="s">
        <v>1554</v>
      </c>
      <c r="C33" s="17" t="n">
        <v>429</v>
      </c>
      <c r="D33" s="16" t="n">
        <v>0.202297593670717</v>
      </c>
      <c r="E33" s="16" t="n">
        <v>0.0723654762577492</v>
      </c>
      <c r="F33" s="16" t="n">
        <v>0.209675278013491</v>
      </c>
      <c r="G33" s="16" t="n">
        <v>0.0760245699836487</v>
      </c>
      <c r="H33" s="16" t="n">
        <v>1.79366045768612</v>
      </c>
      <c r="I33" s="17" t="n">
        <v>556.787019797986</v>
      </c>
      <c r="J33" s="16" t="n">
        <v>0.0734098938616966</v>
      </c>
      <c r="K33" s="16" t="n">
        <v>0.0945240643890911</v>
      </c>
      <c r="L33" s="16" t="n">
        <v>0.097779748572757</v>
      </c>
      <c r="M33" s="16" t="n">
        <v>0.543569436729564</v>
      </c>
      <c r="N33" s="16" t="n">
        <v>0.157606912654579</v>
      </c>
      <c r="O33" s="16" t="n">
        <v>0.00608204335145442</v>
      </c>
      <c r="P33" s="34" t="b">
        <f aca="false">FALSE()</f>
        <v>0</v>
      </c>
      <c r="Q33" s="16"/>
    </row>
    <row r="34" customFormat="false" ht="22.35" hidden="false" customHeight="false" outlineLevel="0" collapsed="false">
      <c r="A34" s="6" t="s">
        <v>1898</v>
      </c>
      <c r="B34" s="7" t="s">
        <v>1554</v>
      </c>
      <c r="C34" s="17" t="n">
        <v>430</v>
      </c>
      <c r="D34" s="16" t="n">
        <v>0.200875137579567</v>
      </c>
      <c r="E34" s="16" t="n">
        <v>0.071558732130197</v>
      </c>
      <c r="F34" s="16" t="n">
        <v>0.208302395048692</v>
      </c>
      <c r="G34" s="16" t="n">
        <v>0.0752463326827348</v>
      </c>
      <c r="H34" s="16" t="n">
        <v>1.82576506818669</v>
      </c>
      <c r="I34" s="17" t="n">
        <v>557.139192407062</v>
      </c>
      <c r="J34" s="16" t="n">
        <v>0.068420776303869</v>
      </c>
      <c r="K34" s="16" t="n">
        <v>0.0884048204912542</v>
      </c>
      <c r="L34" s="16" t="n">
        <v>0.0994688964548999</v>
      </c>
      <c r="M34" s="16" t="n">
        <v>0.544054772845865</v>
      </c>
      <c r="N34" s="16" t="n">
        <v>0.151001045948286</v>
      </c>
      <c r="O34" s="16" t="n">
        <v>0.00624774122513645</v>
      </c>
      <c r="P34" s="34" t="b">
        <f aca="false">FALSE()</f>
        <v>0</v>
      </c>
      <c r="Q34" s="16"/>
    </row>
    <row r="35" customFormat="false" ht="22.35" hidden="false" customHeight="false" outlineLevel="0" collapsed="false">
      <c r="A35" s="6" t="s">
        <v>1899</v>
      </c>
      <c r="B35" s="7" t="s">
        <v>1554</v>
      </c>
      <c r="C35" s="17" t="n">
        <v>431</v>
      </c>
      <c r="D35" s="16" t="n">
        <v>0.199470300734778</v>
      </c>
      <c r="E35" s="16" t="n">
        <v>0.0707292947309309</v>
      </c>
      <c r="F35" s="16" t="n">
        <v>0.206922550510919</v>
      </c>
      <c r="G35" s="16" t="n">
        <v>0.0744324356823077</v>
      </c>
      <c r="H35" s="16" t="n">
        <v>1.85312779870615</v>
      </c>
      <c r="I35" s="17" t="n">
        <v>557.439162091863</v>
      </c>
      <c r="J35" s="16" t="n">
        <v>0.0643922770146423</v>
      </c>
      <c r="K35" s="16" t="n">
        <v>0.0834826459265122</v>
      </c>
      <c r="L35" s="16" t="n">
        <v>0.100907025800053</v>
      </c>
      <c r="M35" s="16" t="n">
        <v>0.544360562653246</v>
      </c>
      <c r="N35" s="16" t="n">
        <v>0.145932324301022</v>
      </c>
      <c r="O35" s="16" t="n">
        <v>0.00645512790029396</v>
      </c>
      <c r="P35" s="34" t="b">
        <f aca="false">FALSE()</f>
        <v>0</v>
      </c>
      <c r="Q35" s="16"/>
    </row>
    <row r="36" customFormat="false" ht="22.35" hidden="false" customHeight="false" outlineLevel="0" collapsed="false">
      <c r="A36" s="6" t="s">
        <v>1900</v>
      </c>
      <c r="B36" s="7" t="s">
        <v>1554</v>
      </c>
      <c r="C36" s="17" t="n">
        <v>432</v>
      </c>
      <c r="D36" s="16" t="n">
        <v>0.198193322017949</v>
      </c>
      <c r="E36" s="16" t="n">
        <v>0.0699145721552958</v>
      </c>
      <c r="F36" s="16" t="n">
        <v>0.205647749857115</v>
      </c>
      <c r="G36" s="16" t="n">
        <v>0.0736065572428861</v>
      </c>
      <c r="H36" s="16" t="n">
        <v>1.87512458403693</v>
      </c>
      <c r="I36" s="17" t="n">
        <v>557.603293236978</v>
      </c>
      <c r="J36" s="16" t="n">
        <v>0.0612979868145113</v>
      </c>
      <c r="K36" s="16" t="n">
        <v>0.0796451613275586</v>
      </c>
      <c r="L36" s="16" t="n">
        <v>0.1020757242267</v>
      </c>
      <c r="M36" s="16" t="n">
        <v>0.544469973685244</v>
      </c>
      <c r="N36" s="16" t="n">
        <v>0.14232520746003</v>
      </c>
      <c r="O36" s="16" t="n">
        <v>0.00667302454168534</v>
      </c>
      <c r="P36" s="34" t="b">
        <f aca="false">FALSE()</f>
        <v>0</v>
      </c>
      <c r="Q36" s="16"/>
    </row>
    <row r="37" customFormat="false" ht="22.35" hidden="false" customHeight="false" outlineLevel="0" collapsed="false">
      <c r="A37" s="6" t="s">
        <v>1901</v>
      </c>
      <c r="B37" s="7" t="s">
        <v>1554</v>
      </c>
      <c r="C37" s="17" t="n">
        <v>433</v>
      </c>
      <c r="D37" s="16" t="n">
        <v>0.19696357799543</v>
      </c>
      <c r="E37" s="16" t="n">
        <v>0.0691017001042135</v>
      </c>
      <c r="F37" s="16" t="n">
        <v>0.204456364460653</v>
      </c>
      <c r="G37" s="16" t="n">
        <v>0.0728109658149237</v>
      </c>
      <c r="H37" s="16" t="n">
        <v>1.90665797270614</v>
      </c>
      <c r="I37" s="17" t="n">
        <v>557.920923485171</v>
      </c>
      <c r="J37" s="16" t="n">
        <v>0.0570783074666016</v>
      </c>
      <c r="K37" s="16" t="n">
        <v>0.0744421671861712</v>
      </c>
      <c r="L37" s="16" t="n">
        <v>0.103735188703256</v>
      </c>
      <c r="M37" s="16" t="n">
        <v>0.5449062151077</v>
      </c>
      <c r="N37" s="16" t="n">
        <v>0.137006494786185</v>
      </c>
      <c r="O37" s="16" t="n">
        <v>0.00693081016231032</v>
      </c>
      <c r="P37" s="34" t="b">
        <f aca="false">FALSE()</f>
        <v>0</v>
      </c>
      <c r="Q37" s="16"/>
    </row>
    <row r="38" customFormat="false" ht="22.35" hidden="false" customHeight="false" outlineLevel="0" collapsed="false">
      <c r="A38" s="6" t="s">
        <v>1902</v>
      </c>
      <c r="B38" s="7" t="s">
        <v>1554</v>
      </c>
      <c r="C38" s="17" t="n">
        <v>434</v>
      </c>
      <c r="D38" s="16" t="n">
        <v>0.195729919053523</v>
      </c>
      <c r="E38" s="16" t="n">
        <v>0.0682545679601053</v>
      </c>
      <c r="F38" s="16" t="n">
        <v>0.203288234039066</v>
      </c>
      <c r="G38" s="16" t="n">
        <v>0.0720024561666855</v>
      </c>
      <c r="H38" s="16" t="n">
        <v>1.94678937735403</v>
      </c>
      <c r="I38" s="17" t="n">
        <v>558.370627435755</v>
      </c>
      <c r="J38" s="16" t="n">
        <v>0.0520610622046434</v>
      </c>
      <c r="K38" s="16" t="n">
        <v>0.0682202109722988</v>
      </c>
      <c r="L38" s="16" t="n">
        <v>0.105836289917754</v>
      </c>
      <c r="M38" s="16" t="n">
        <v>0.545357886291078</v>
      </c>
      <c r="N38" s="16" t="n">
        <v>0.130302299521611</v>
      </c>
      <c r="O38" s="16" t="n">
        <v>0.00719941324288422</v>
      </c>
      <c r="P38" s="34" t="b">
        <f aca="false">FALSE()</f>
        <v>0</v>
      </c>
      <c r="Q38" s="16"/>
    </row>
    <row r="39" customFormat="false" ht="22.35" hidden="false" customHeight="false" outlineLevel="0" collapsed="false">
      <c r="A39" s="6" t="s">
        <v>1346</v>
      </c>
      <c r="B39" s="7" t="s">
        <v>1554</v>
      </c>
      <c r="C39" s="17" t="n">
        <v>435</v>
      </c>
      <c r="D39" s="16" t="n">
        <v>0.194458259540305</v>
      </c>
      <c r="E39" s="16" t="n">
        <v>0.0674055312926689</v>
      </c>
      <c r="F39" s="16" t="n">
        <v>0.202077687597525</v>
      </c>
      <c r="G39" s="16" t="n">
        <v>0.0711854506564759</v>
      </c>
      <c r="H39" s="16" t="n">
        <v>1.98684919539754</v>
      </c>
      <c r="I39" s="17" t="n">
        <v>558.7971001916</v>
      </c>
      <c r="J39" s="16" t="n">
        <v>0.0474270006620698</v>
      </c>
      <c r="K39" s="16" t="n">
        <v>0.0624435446534231</v>
      </c>
      <c r="L39" s="16" t="n">
        <v>0.107934712449652</v>
      </c>
      <c r="M39" s="16" t="n">
        <v>0.545812362885534</v>
      </c>
      <c r="N39" s="16" t="n">
        <v>0.123918323090804</v>
      </c>
      <c r="O39" s="16" t="n">
        <v>0.00747777638262103</v>
      </c>
      <c r="P39" s="34" t="b">
        <f aca="false">FALSE()</f>
        <v>0</v>
      </c>
      <c r="Q39" s="16"/>
    </row>
    <row r="40" customFormat="false" ht="22.35" hidden="false" customHeight="false" outlineLevel="0" collapsed="false">
      <c r="A40" s="6" t="s">
        <v>1903</v>
      </c>
      <c r="B40" s="7" t="s">
        <v>1554</v>
      </c>
      <c r="C40" s="17" t="n">
        <v>436</v>
      </c>
      <c r="D40" s="16" t="n">
        <v>0.193134032563405</v>
      </c>
      <c r="E40" s="16" t="n">
        <v>0.0665992741105964</v>
      </c>
      <c r="F40" s="16" t="n">
        <v>0.200790058036426</v>
      </c>
      <c r="G40" s="16" t="n">
        <v>0.070391770112285</v>
      </c>
      <c r="H40" s="16" t="n">
        <v>2.0202575269296</v>
      </c>
      <c r="I40" s="17" t="n">
        <v>559.114607428107</v>
      </c>
      <c r="J40" s="16" t="n">
        <v>0.0438330074918473</v>
      </c>
      <c r="K40" s="16" t="n">
        <v>0.057932159583174</v>
      </c>
      <c r="L40" s="16" t="n">
        <v>0.109689659229609</v>
      </c>
      <c r="M40" s="16" t="n">
        <v>0.54630190711845</v>
      </c>
      <c r="N40" s="16" t="n">
        <v>0.119413442516376</v>
      </c>
      <c r="O40" s="16" t="n">
        <v>0.00776473053080317</v>
      </c>
      <c r="P40" s="34" t="b">
        <f aca="false">FALSE()</f>
        <v>0</v>
      </c>
      <c r="Q40" s="16"/>
    </row>
    <row r="41" customFormat="false" ht="22.35" hidden="false" customHeight="false" outlineLevel="0" collapsed="false">
      <c r="A41" s="6" t="s">
        <v>1904</v>
      </c>
      <c r="B41" s="7" t="s">
        <v>1554</v>
      </c>
      <c r="C41" s="17" t="n">
        <v>437</v>
      </c>
      <c r="D41" s="16" t="n">
        <v>0.191813613970634</v>
      </c>
      <c r="E41" s="16" t="n">
        <v>0.0657496512832449</v>
      </c>
      <c r="F41" s="16" t="n">
        <v>0.199534345699463</v>
      </c>
      <c r="G41" s="16" t="n">
        <v>0.0695893756990104</v>
      </c>
      <c r="H41" s="16" t="n">
        <v>2.06313911272312</v>
      </c>
      <c r="I41" s="17" t="n">
        <v>559.647395997191</v>
      </c>
      <c r="J41" s="16" t="n">
        <v>0.0395600812119665</v>
      </c>
      <c r="K41" s="16" t="n">
        <v>0.0525189817753234</v>
      </c>
      <c r="L41" s="16" t="n">
        <v>0.111915512084158</v>
      </c>
      <c r="M41" s="16" t="n">
        <v>0.546871405567058</v>
      </c>
      <c r="N41" s="16" t="n">
        <v>0.113319110648772</v>
      </c>
      <c r="O41" s="16" t="n">
        <v>0.00805231759273387</v>
      </c>
      <c r="P41" s="34" t="b">
        <f aca="false">FALSE()</f>
        <v>0</v>
      </c>
      <c r="Q41" s="16"/>
    </row>
    <row r="42" customFormat="false" ht="22.35" hidden="false" customHeight="false" outlineLevel="0" collapsed="false">
      <c r="A42" s="6" t="s">
        <v>1905</v>
      </c>
      <c r="B42" s="7" t="s">
        <v>1554</v>
      </c>
      <c r="C42" s="17" t="n">
        <v>438</v>
      </c>
      <c r="D42" s="16" t="n">
        <v>0.190569002774469</v>
      </c>
      <c r="E42" s="16" t="n">
        <v>0.0649282174535844</v>
      </c>
      <c r="F42" s="16" t="n">
        <v>0.19837943680046</v>
      </c>
      <c r="G42" s="16" t="n">
        <v>0.0688342174445699</v>
      </c>
      <c r="H42" s="16" t="n">
        <v>2.11286982448738</v>
      </c>
      <c r="I42" s="17" t="n">
        <v>560.293259130555</v>
      </c>
      <c r="J42" s="16" t="n">
        <v>0.0350535552351695</v>
      </c>
      <c r="K42" s="16" t="n">
        <v>0.0468208092133741</v>
      </c>
      <c r="L42" s="16" t="n">
        <v>0.114486607630399</v>
      </c>
      <c r="M42" s="16" t="n">
        <v>0.547683572073816</v>
      </c>
      <c r="N42" s="16" t="n">
        <v>0.106519629053945</v>
      </c>
      <c r="O42" s="16" t="n">
        <v>0.00836228864259449</v>
      </c>
      <c r="P42" s="34" t="b">
        <f aca="false">TRUE()</f>
        <v>1</v>
      </c>
      <c r="Q42" s="18" t="n">
        <v>0.000106713177769883</v>
      </c>
    </row>
    <row r="43" customFormat="false" ht="22.35" hidden="false" customHeight="false" outlineLevel="0" collapsed="false">
      <c r="A43" s="6" t="s">
        <v>1906</v>
      </c>
      <c r="B43" s="7" t="s">
        <v>1554</v>
      </c>
      <c r="C43" s="17" t="n">
        <v>439</v>
      </c>
      <c r="D43" s="16" t="n">
        <v>0.189389187376907</v>
      </c>
      <c r="E43" s="16" t="n">
        <v>0.0641752090492797</v>
      </c>
      <c r="F43" s="16" t="n">
        <v>0.19730435149572</v>
      </c>
      <c r="G43" s="16" t="n">
        <v>0.0681496013211525</v>
      </c>
      <c r="H43" s="16" t="n">
        <v>2.16565956708896</v>
      </c>
      <c r="I43" s="17" t="n">
        <v>560.944823444011</v>
      </c>
      <c r="J43" s="16" t="n">
        <v>0.0307578965655939</v>
      </c>
      <c r="K43" s="16" t="n">
        <v>0.04126908203919</v>
      </c>
      <c r="L43" s="16" t="n">
        <v>0.117216807496849</v>
      </c>
      <c r="M43" s="16" t="n">
        <v>0.548502752108266</v>
      </c>
      <c r="N43" s="16" t="n">
        <v>0.0997834862344648</v>
      </c>
      <c r="O43" s="16" t="n">
        <v>0.00870504643356915</v>
      </c>
      <c r="P43" s="34" t="b">
        <f aca="false">TRUE()</f>
        <v>1</v>
      </c>
      <c r="Q43" s="18" t="n">
        <v>0.000147035858521839</v>
      </c>
    </row>
    <row r="44" customFormat="false" ht="22.35" hidden="false" customHeight="false" outlineLevel="0" collapsed="false">
      <c r="A44" s="6" t="s">
        <v>1907</v>
      </c>
      <c r="B44" s="7" t="s">
        <v>1554</v>
      </c>
      <c r="C44" s="17" t="n">
        <v>440</v>
      </c>
      <c r="D44" s="16" t="n">
        <v>0.188164008646052</v>
      </c>
      <c r="E44" s="16" t="n">
        <v>0.0634221429156526</v>
      </c>
      <c r="F44" s="16" t="n">
        <v>0.196202954072511</v>
      </c>
      <c r="G44" s="16" t="n">
        <v>0.0674775750032967</v>
      </c>
      <c r="H44" s="16" t="n">
        <v>2.22486598548448</v>
      </c>
      <c r="I44" s="17" t="n">
        <v>561.686799813594</v>
      </c>
      <c r="J44" s="16" t="n">
        <v>0.0264867054496734</v>
      </c>
      <c r="K44" s="16" t="n">
        <v>0.0356882557195274</v>
      </c>
      <c r="L44" s="16" t="n">
        <v>0.120269803571951</v>
      </c>
      <c r="M44" s="16" t="n">
        <v>0.549422926941485</v>
      </c>
      <c r="N44" s="16" t="n">
        <v>0.0921816602377492</v>
      </c>
      <c r="O44" s="16" t="n">
        <v>0.00905637615182317</v>
      </c>
      <c r="P44" s="34" t="b">
        <f aca="false">TRUE()</f>
        <v>1</v>
      </c>
      <c r="Q44" s="18" t="n">
        <v>0.00019499842576565</v>
      </c>
    </row>
    <row r="45" customFormat="false" ht="22.35" hidden="false" customHeight="false" outlineLevel="0" collapsed="false">
      <c r="A45" s="6" t="s">
        <v>1908</v>
      </c>
      <c r="B45" s="7" t="s">
        <v>1554</v>
      </c>
      <c r="C45" s="17" t="n">
        <v>441</v>
      </c>
      <c r="D45" s="16" t="n">
        <v>0.187052336713694</v>
      </c>
      <c r="E45" s="16" t="n">
        <v>0.0627318823440916</v>
      </c>
      <c r="F45" s="16" t="n">
        <v>0.195187994791573</v>
      </c>
      <c r="G45" s="16" t="n">
        <v>0.0668435748372925</v>
      </c>
      <c r="H45" s="16" t="n">
        <v>2.27577432338044</v>
      </c>
      <c r="I45" s="17" t="n">
        <v>562.277863001146</v>
      </c>
      <c r="J45" s="16" t="n">
        <v>0.023234826004604</v>
      </c>
      <c r="K45" s="16" t="n">
        <v>0.0314393635210651</v>
      </c>
      <c r="L45" s="16" t="n">
        <v>0.12289887330707</v>
      </c>
      <c r="M45" s="16" t="n">
        <v>0.550197220398705</v>
      </c>
      <c r="N45" s="16" t="n">
        <v>0.0848373856761462</v>
      </c>
      <c r="O45" s="16" t="n">
        <v>0.0089575046312955</v>
      </c>
      <c r="P45" s="34" t="b">
        <f aca="false">TRUE()</f>
        <v>1</v>
      </c>
      <c r="Q45" s="18" t="n">
        <v>0.000148277147747705</v>
      </c>
    </row>
    <row r="46" customFormat="false" ht="22.35" hidden="false" customHeight="false" outlineLevel="0" collapsed="false">
      <c r="A46" s="6" t="s">
        <v>1909</v>
      </c>
      <c r="B46" s="7" t="s">
        <v>1554</v>
      </c>
      <c r="C46" s="17" t="n">
        <v>442</v>
      </c>
      <c r="D46" s="16" t="n">
        <v>0.186042027385609</v>
      </c>
      <c r="E46" s="16" t="n">
        <v>0.0620795254114996</v>
      </c>
      <c r="F46" s="16" t="n">
        <v>0.194251393712886</v>
      </c>
      <c r="G46" s="16" t="n">
        <v>0.0662273523492333</v>
      </c>
      <c r="H46" s="16" t="n">
        <v>2.32001086288562</v>
      </c>
      <c r="I46" s="17" t="n">
        <v>562.747954465176</v>
      </c>
      <c r="J46" s="16" t="n">
        <v>0.0206970995800195</v>
      </c>
      <c r="K46" s="16" t="n">
        <v>0.0281155362543636</v>
      </c>
      <c r="L46" s="16" t="n">
        <v>0.125188540107742</v>
      </c>
      <c r="M46" s="16" t="n">
        <v>0.550654502404237</v>
      </c>
      <c r="N46" s="16" t="n">
        <v>0.0801752517591552</v>
      </c>
      <c r="O46" s="16" t="n">
        <v>0.00928734311146192</v>
      </c>
      <c r="P46" s="34" t="b">
        <f aca="false">TRUE()</f>
        <v>1</v>
      </c>
      <c r="Q46" s="18" t="n">
        <v>0.000191639516585931</v>
      </c>
    </row>
    <row r="47" customFormat="false" ht="22.35" hidden="false" customHeight="false" outlineLevel="0" collapsed="false">
      <c r="A47" s="6" t="s">
        <v>1910</v>
      </c>
      <c r="B47" s="7" t="s">
        <v>1554</v>
      </c>
      <c r="C47" s="17" t="n">
        <v>443</v>
      </c>
      <c r="D47" s="16" t="n">
        <v>0.185026364459794</v>
      </c>
      <c r="E47" s="16" t="n">
        <v>0.0613996534304994</v>
      </c>
      <c r="F47" s="16" t="n">
        <v>0.193316170562969</v>
      </c>
      <c r="G47" s="16" t="n">
        <v>0.0655908772458043</v>
      </c>
      <c r="H47" s="16" t="n">
        <v>2.36808777172179</v>
      </c>
      <c r="I47" s="17" t="n">
        <v>563.28388889432</v>
      </c>
      <c r="J47" s="16" t="n">
        <v>0.0182169803911446</v>
      </c>
      <c r="K47" s="16" t="n">
        <v>0.0248685752050165</v>
      </c>
      <c r="L47" s="16" t="n">
        <v>0.127667727325479</v>
      </c>
      <c r="M47" s="16" t="n">
        <v>0.551224000852845</v>
      </c>
      <c r="N47" s="16" t="n">
        <v>0.0772585564196696</v>
      </c>
      <c r="O47" s="16" t="n">
        <v>0.0100803912978769</v>
      </c>
      <c r="P47" s="34" t="b">
        <f aca="false">TRUE()</f>
        <v>1</v>
      </c>
      <c r="Q47" s="18" t="n">
        <v>0.000139174754323632</v>
      </c>
    </row>
    <row r="48" customFormat="false" ht="22.35" hidden="false" customHeight="false" outlineLevel="0" collapsed="false">
      <c r="A48" s="6" t="s">
        <v>1911</v>
      </c>
      <c r="B48" s="7" t="s">
        <v>1554</v>
      </c>
      <c r="C48" s="17" t="n">
        <v>444</v>
      </c>
      <c r="D48" s="16" t="n">
        <v>0.184022133102306</v>
      </c>
      <c r="E48" s="16" t="n">
        <v>0.0607020757482597</v>
      </c>
      <c r="F48" s="16" t="n">
        <v>0.192385956004889</v>
      </c>
      <c r="G48" s="16" t="n">
        <v>0.0649391759655877</v>
      </c>
      <c r="H48" s="16" t="n">
        <v>2.41603943457869</v>
      </c>
      <c r="I48" s="17" t="n">
        <v>563.855446783056</v>
      </c>
      <c r="J48" s="16" t="n">
        <v>0.0160070828290871</v>
      </c>
      <c r="K48" s="16" t="n">
        <v>0.0219456206609552</v>
      </c>
      <c r="L48" s="16" t="n">
        <v>0.130128205943504</v>
      </c>
      <c r="M48" s="16" t="n">
        <v>0.551712142380223</v>
      </c>
      <c r="N48" s="16" t="n">
        <v>0.0727965499926182</v>
      </c>
      <c r="O48" s="16" t="n">
        <v>0.0104376517151204</v>
      </c>
      <c r="P48" s="34" t="b">
        <f aca="false">TRUE()</f>
        <v>1</v>
      </c>
      <c r="Q48" s="18" t="n">
        <v>0.000283341090633104</v>
      </c>
    </row>
    <row r="49" customFormat="false" ht="22.35" hidden="false" customHeight="false" outlineLevel="0" collapsed="false">
      <c r="A49" s="6" t="s">
        <v>1347</v>
      </c>
      <c r="B49" s="7" t="s">
        <v>1554</v>
      </c>
      <c r="C49" s="17" t="n">
        <v>445</v>
      </c>
      <c r="D49" s="16" t="n">
        <v>0.183032714214781</v>
      </c>
      <c r="E49" s="16" t="n">
        <v>0.0600229081828714</v>
      </c>
      <c r="F49" s="16" t="n">
        <v>0.191462150259368</v>
      </c>
      <c r="G49" s="16" t="n">
        <v>0.064303283834816</v>
      </c>
      <c r="H49" s="16" t="n">
        <v>2.46189617478744</v>
      </c>
      <c r="I49" s="17" t="n">
        <v>564.417044348813</v>
      </c>
      <c r="J49" s="16" t="n">
        <v>0.0141183190384713</v>
      </c>
      <c r="K49" s="16" t="n">
        <v>0.0194396230954399</v>
      </c>
      <c r="L49" s="16" t="n">
        <v>0.132473745950639</v>
      </c>
      <c r="M49" s="16" t="n">
        <v>0.55208385934791</v>
      </c>
      <c r="N49" s="16" t="n">
        <v>0.0689130284956281</v>
      </c>
      <c r="O49" s="16" t="n">
        <v>0.0108020322581224</v>
      </c>
      <c r="P49" s="34" t="b">
        <f aca="false">TRUE()</f>
        <v>1</v>
      </c>
      <c r="Q49" s="18" t="n">
        <v>0.000169345817181756</v>
      </c>
    </row>
    <row r="50" customFormat="false" ht="22.35" hidden="false" customHeight="false" outlineLevel="0" collapsed="false">
      <c r="A50" s="6" t="s">
        <v>1912</v>
      </c>
      <c r="B50" s="7" t="s">
        <v>1554</v>
      </c>
      <c r="C50" s="17" t="n">
        <v>446</v>
      </c>
      <c r="D50" s="16" t="n">
        <v>0.182089426751535</v>
      </c>
      <c r="E50" s="16" t="n">
        <v>0.0593760535975998</v>
      </c>
      <c r="F50" s="16" t="n">
        <v>0.190580852403023</v>
      </c>
      <c r="G50" s="16" t="n">
        <v>0.0637006320839338</v>
      </c>
      <c r="H50" s="16" t="n">
        <v>2.50635245111683</v>
      </c>
      <c r="I50" s="17" t="n">
        <v>564.983519894852</v>
      </c>
      <c r="J50" s="16" t="n">
        <v>0.0124782569216997</v>
      </c>
      <c r="K50" s="16" t="n">
        <v>0.0172500886825629</v>
      </c>
      <c r="L50" s="16" t="n">
        <v>0.13473879724107</v>
      </c>
      <c r="M50" s="16" t="n">
        <v>0.552403676210675</v>
      </c>
      <c r="N50" s="16" t="n">
        <v>0.065988877657607</v>
      </c>
      <c r="O50" s="16" t="n">
        <v>0.0113479073155564</v>
      </c>
      <c r="P50" s="34" t="b">
        <f aca="false">TRUE()</f>
        <v>1</v>
      </c>
      <c r="Q50" s="18" t="n">
        <v>0.000171893871433776</v>
      </c>
    </row>
    <row r="51" customFormat="false" ht="22.35" hidden="false" customHeight="false" outlineLevel="0" collapsed="false">
      <c r="A51" s="6" t="s">
        <v>1913</v>
      </c>
      <c r="B51" s="7" t="s">
        <v>1554</v>
      </c>
      <c r="C51" s="17" t="n">
        <v>447</v>
      </c>
      <c r="D51" s="16" t="n">
        <v>0.18121993650369</v>
      </c>
      <c r="E51" s="16" t="n">
        <v>0.0587354147255806</v>
      </c>
      <c r="F51" s="16" t="n">
        <v>0.189776052602476</v>
      </c>
      <c r="G51" s="16" t="n">
        <v>0.0631173649267591</v>
      </c>
      <c r="H51" s="16" t="n">
        <v>2.55220188014261</v>
      </c>
      <c r="I51" s="17" t="n">
        <v>565.644235762272</v>
      </c>
      <c r="J51" s="16" t="n">
        <v>0.0109661268444821</v>
      </c>
      <c r="K51" s="16" t="n">
        <v>0.0152205439480269</v>
      </c>
      <c r="L51" s="16" t="n">
        <v>0.137053305754001</v>
      </c>
      <c r="M51" s="16" t="n">
        <v>0.552887609621438</v>
      </c>
      <c r="N51" s="16" t="n">
        <v>0.0625482352238274</v>
      </c>
      <c r="O51" s="16" t="n">
        <v>0.0117457322879935</v>
      </c>
      <c r="P51" s="34" t="b">
        <f aca="false">TRUE()</f>
        <v>1</v>
      </c>
      <c r="Q51" s="18" t="n">
        <v>0.000213865301124678</v>
      </c>
    </row>
    <row r="52" customFormat="false" ht="22.35" hidden="false" customHeight="false" outlineLevel="0" collapsed="false">
      <c r="A52" s="6" t="s">
        <v>1914</v>
      </c>
      <c r="B52" s="7" t="s">
        <v>1554</v>
      </c>
      <c r="C52" s="17" t="n">
        <v>448</v>
      </c>
      <c r="D52" s="16" t="n">
        <v>0.180373673344072</v>
      </c>
      <c r="E52" s="16" t="n">
        <v>0.0581097799989379</v>
      </c>
      <c r="F52" s="16" t="n">
        <v>0.188991084247065</v>
      </c>
      <c r="G52" s="16" t="n">
        <v>0.0625515849107127</v>
      </c>
      <c r="H52" s="16" t="n">
        <v>2.597327075032</v>
      </c>
      <c r="I52" s="17" t="n">
        <v>566.329473802268</v>
      </c>
      <c r="J52" s="16" t="n">
        <v>0.00963949558935269</v>
      </c>
      <c r="K52" s="16" t="n">
        <v>0.0134241297636959</v>
      </c>
      <c r="L52" s="16" t="n">
        <v>0.139318667911418</v>
      </c>
      <c r="M52" s="16" t="n">
        <v>0.55332665645497</v>
      </c>
      <c r="N52" s="16" t="n">
        <v>0.0595661465721348</v>
      </c>
      <c r="O52" s="16" t="n">
        <v>0.0121711452264901</v>
      </c>
      <c r="P52" s="34" t="b">
        <f aca="false">TRUE()</f>
        <v>1</v>
      </c>
      <c r="Q52" s="18" t="n">
        <v>0.000172094267119313</v>
      </c>
    </row>
    <row r="53" customFormat="false" ht="22.35" hidden="false" customHeight="false" outlineLevel="0" collapsed="false">
      <c r="A53" s="6" t="s">
        <v>1915</v>
      </c>
      <c r="B53" s="7" t="s">
        <v>1554</v>
      </c>
      <c r="C53" s="17" t="n">
        <v>449</v>
      </c>
      <c r="D53" s="16" t="n">
        <v>0.179521102688999</v>
      </c>
      <c r="E53" s="16" t="n">
        <v>0.0574805996338881</v>
      </c>
      <c r="F53" s="16" t="n">
        <v>0.188194575582322</v>
      </c>
      <c r="G53" s="16" t="n">
        <v>0.061986141841124</v>
      </c>
      <c r="H53" s="16" t="n">
        <v>2.64193902392343</v>
      </c>
      <c r="I53" s="17" t="n">
        <v>567.05820639722</v>
      </c>
      <c r="J53" s="16" t="n">
        <v>0.00847083322102182</v>
      </c>
      <c r="K53" s="16" t="n">
        <v>0.0118603096718086</v>
      </c>
      <c r="L53" s="16" t="n">
        <v>0.14154173288659</v>
      </c>
      <c r="M53" s="16" t="n">
        <v>0.553727830238965</v>
      </c>
      <c r="N53" s="16" t="n">
        <v>0.056744618876915</v>
      </c>
      <c r="O53" s="16" t="n">
        <v>0.0126101088686393</v>
      </c>
      <c r="P53" s="34" t="b">
        <f aca="false">TRUE()</f>
        <v>1</v>
      </c>
      <c r="Q53" s="18" t="n">
        <v>0.000171548571657709</v>
      </c>
    </row>
    <row r="54" customFormat="false" ht="22.35" hidden="false" customHeight="false" outlineLevel="0" collapsed="false">
      <c r="A54" s="6" t="s">
        <v>1348</v>
      </c>
      <c r="B54" s="7" t="s">
        <v>1554</v>
      </c>
      <c r="C54" s="17" t="n">
        <v>450</v>
      </c>
      <c r="D54" s="16" t="n">
        <v>0.178654655040522</v>
      </c>
      <c r="E54" s="16" t="n">
        <v>0.0568262819617948</v>
      </c>
      <c r="F54" s="16" t="n">
        <v>0.187376741148759</v>
      </c>
      <c r="G54" s="16" t="n">
        <v>0.0614004477570631</v>
      </c>
      <c r="H54" s="16" t="n">
        <v>2.68634293706433</v>
      </c>
      <c r="I54" s="17" t="n">
        <v>567.85037041846</v>
      </c>
      <c r="J54" s="16" t="n">
        <v>0.00743536167148577</v>
      </c>
      <c r="K54" s="16" t="n">
        <v>0.0104812333344653</v>
      </c>
      <c r="L54" s="16" t="n">
        <v>0.143733928569982</v>
      </c>
      <c r="M54" s="16" t="n">
        <v>0.554208958238651</v>
      </c>
      <c r="N54" s="16" t="n">
        <v>0.0541778285229636</v>
      </c>
      <c r="O54" s="16" t="n">
        <v>0.0130478161318948</v>
      </c>
      <c r="P54" s="34" t="b">
        <f aca="false">TRUE()</f>
        <v>1</v>
      </c>
      <c r="Q54" s="18" t="n">
        <v>0.000102637508334812</v>
      </c>
    </row>
    <row r="55" customFormat="false" ht="22.35" hidden="false" customHeight="false" outlineLevel="0" collapsed="false">
      <c r="A55" s="6" t="s">
        <v>1916</v>
      </c>
      <c r="B55" s="7" t="s">
        <v>1554</v>
      </c>
      <c r="C55" s="17" t="n">
        <v>451</v>
      </c>
      <c r="D55" s="16" t="n">
        <v>0.177785804247226</v>
      </c>
      <c r="E55" s="16" t="n">
        <v>0.0561660294551014</v>
      </c>
      <c r="F55" s="16" t="n">
        <v>0.186542377075082</v>
      </c>
      <c r="G55" s="16" t="n">
        <v>0.0607965089778049</v>
      </c>
      <c r="H55" s="16" t="n">
        <v>2.72773482730948</v>
      </c>
      <c r="I55" s="17" t="n">
        <v>568.583633464712</v>
      </c>
      <c r="J55" s="16" t="n">
        <v>0.00657414285643016</v>
      </c>
      <c r="K55" s="16" t="n">
        <v>0.00932104299767174</v>
      </c>
      <c r="L55" s="16" t="n">
        <v>0.145774067935792</v>
      </c>
      <c r="M55" s="16" t="n">
        <v>0.554583480617415</v>
      </c>
      <c r="N55" s="16" t="n">
        <v>0.0519566157360252</v>
      </c>
      <c r="O55" s="16" t="n">
        <v>0.0134825910000657</v>
      </c>
      <c r="P55" s="34" t="b">
        <f aca="false">TRUE()</f>
        <v>1</v>
      </c>
      <c r="Q55" s="18" t="n">
        <v>0.000204919294131548</v>
      </c>
    </row>
    <row r="56" customFormat="false" ht="22.35" hidden="false" customHeight="false" outlineLevel="0" collapsed="false">
      <c r="A56" s="6" t="s">
        <v>1917</v>
      </c>
      <c r="B56" s="7" t="s">
        <v>1554</v>
      </c>
      <c r="C56" s="17" t="n">
        <v>452</v>
      </c>
      <c r="D56" s="16" t="n">
        <v>0.176883980777246</v>
      </c>
      <c r="E56" s="16" t="n">
        <v>0.0555118575552486</v>
      </c>
      <c r="F56" s="16" t="n">
        <v>0.185666409162244</v>
      </c>
      <c r="G56" s="16" t="n">
        <v>0.0601899356952699</v>
      </c>
      <c r="H56" s="16" t="n">
        <v>2.76713876558194</v>
      </c>
      <c r="I56" s="17" t="n">
        <v>569.273227383062</v>
      </c>
      <c r="J56" s="16" t="n">
        <v>0.00583894095176788</v>
      </c>
      <c r="K56" s="16" t="n">
        <v>0.00832129290859777</v>
      </c>
      <c r="L56" s="16" t="n">
        <v>0.14771419785356</v>
      </c>
      <c r="M56" s="16" t="n">
        <v>0.554814927031258</v>
      </c>
      <c r="N56" s="16" t="n">
        <v>0.0501109383722294</v>
      </c>
      <c r="O56" s="16" t="n">
        <v>0.0139448178079988</v>
      </c>
      <c r="P56" s="34" t="b">
        <f aca="false">TRUE()</f>
        <v>1</v>
      </c>
      <c r="Q56" s="18" t="n">
        <v>0.000226445733886714</v>
      </c>
    </row>
    <row r="57" customFormat="false" ht="22.35" hidden="false" customHeight="false" outlineLevel="0" collapsed="false">
      <c r="A57" s="6" t="s">
        <v>1918</v>
      </c>
      <c r="B57" s="7" t="s">
        <v>1554</v>
      </c>
      <c r="C57" s="17" t="n">
        <v>453</v>
      </c>
      <c r="D57" s="16" t="n">
        <v>0.175946891457062</v>
      </c>
      <c r="E57" s="16" t="n">
        <v>0.0548559502584852</v>
      </c>
      <c r="F57" s="16" t="n">
        <v>0.184753464233939</v>
      </c>
      <c r="G57" s="16" t="n">
        <v>0.059576854648086</v>
      </c>
      <c r="H57" s="16" t="n">
        <v>2.80704001212322</v>
      </c>
      <c r="I57" s="17" t="n">
        <v>569.948838962865</v>
      </c>
      <c r="J57" s="16" t="n">
        <v>0.00517098109585285</v>
      </c>
      <c r="K57" s="16" t="n">
        <v>0.00739220514908348</v>
      </c>
      <c r="L57" s="16" t="n">
        <v>0.149680342419637</v>
      </c>
      <c r="M57" s="16" t="n">
        <v>0.554998681456794</v>
      </c>
      <c r="N57" s="16" t="n">
        <v>0.0482712733637463</v>
      </c>
      <c r="O57" s="16" t="n">
        <v>0.0144363511018126</v>
      </c>
      <c r="P57" s="34" t="b">
        <f aca="false">TRUE()</f>
        <v>1</v>
      </c>
      <c r="Q57" s="18" t="n">
        <v>0.000187882425221616</v>
      </c>
    </row>
    <row r="58" customFormat="false" ht="22.35" hidden="false" customHeight="false" outlineLevel="0" collapsed="false">
      <c r="A58" s="6" t="s">
        <v>1919</v>
      </c>
      <c r="B58" s="7" t="s">
        <v>1554</v>
      </c>
      <c r="C58" s="17" t="n">
        <v>454</v>
      </c>
      <c r="D58" s="16" t="n">
        <v>0.174999601553309</v>
      </c>
      <c r="E58" s="16" t="n">
        <v>0.0541857801194915</v>
      </c>
      <c r="F58" s="16" t="n">
        <v>0.183832097248293</v>
      </c>
      <c r="G58" s="16" t="n">
        <v>0.0589448516969865</v>
      </c>
      <c r="H58" s="16" t="n">
        <v>2.8492346404626</v>
      </c>
      <c r="I58" s="17" t="n">
        <v>570.618367837547</v>
      </c>
      <c r="J58" s="16" t="n">
        <v>0.00454063037001901</v>
      </c>
      <c r="K58" s="16" t="n">
        <v>0.00652479779625308</v>
      </c>
      <c r="L58" s="16" t="n">
        <v>0.151766277386966</v>
      </c>
      <c r="M58" s="16" t="n">
        <v>0.555235738692791</v>
      </c>
      <c r="N58" s="16" t="n">
        <v>0.0463280761121741</v>
      </c>
      <c r="O58" s="16" t="n">
        <v>0.0149293628783179</v>
      </c>
      <c r="P58" s="34" t="b">
        <f aca="false">TRUE()</f>
        <v>1</v>
      </c>
      <c r="Q58" s="18" t="n">
        <v>0.000182515732118747</v>
      </c>
    </row>
    <row r="59" customFormat="false" ht="22.35" hidden="false" customHeight="false" outlineLevel="0" collapsed="false">
      <c r="A59" s="6" t="s">
        <v>1920</v>
      </c>
      <c r="B59" s="7" t="s">
        <v>1554</v>
      </c>
      <c r="C59" s="17" t="n">
        <v>455</v>
      </c>
      <c r="D59" s="16" t="n">
        <v>0.174005461166097</v>
      </c>
      <c r="E59" s="16" t="n">
        <v>0.0535002079727723</v>
      </c>
      <c r="F59" s="16" t="n">
        <v>0.182862592214765</v>
      </c>
      <c r="G59" s="16" t="n">
        <v>0.0582933392700461</v>
      </c>
      <c r="H59" s="16" t="n">
        <v>2.89289573552732</v>
      </c>
      <c r="I59" s="17" t="n">
        <v>571.2866673344</v>
      </c>
      <c r="J59" s="16" t="n">
        <v>0.00396258655501221</v>
      </c>
      <c r="K59" s="16" t="n">
        <v>0.00572315374866171</v>
      </c>
      <c r="L59" s="16" t="n">
        <v>0.153926482748335</v>
      </c>
      <c r="M59" s="16" t="n">
        <v>0.555426506646019</v>
      </c>
      <c r="N59" s="16" t="n">
        <v>0.0444621828906213</v>
      </c>
      <c r="O59" s="16" t="n">
        <v>0.0154363640568663</v>
      </c>
      <c r="P59" s="34" t="b">
        <f aca="false">TRUE()</f>
        <v>1</v>
      </c>
      <c r="Q59" s="18" t="n">
        <v>0.000138753121434575</v>
      </c>
    </row>
    <row r="60" customFormat="false" ht="22.35" hidden="false" customHeight="false" outlineLevel="0" collapsed="false">
      <c r="A60" s="6" t="s">
        <v>1921</v>
      </c>
      <c r="B60" s="7" t="s">
        <v>1554</v>
      </c>
      <c r="C60" s="17" t="n">
        <v>456</v>
      </c>
      <c r="D60" s="16" t="n">
        <v>0.172995052013661</v>
      </c>
      <c r="E60" s="16" t="n">
        <v>0.0528022934643603</v>
      </c>
      <c r="F60" s="16" t="n">
        <v>0.181876461091369</v>
      </c>
      <c r="G60" s="16" t="n">
        <v>0.0576272911812403</v>
      </c>
      <c r="H60" s="16" t="n">
        <v>2.93823983624996</v>
      </c>
      <c r="I60" s="17" t="n">
        <v>571.965986631968</v>
      </c>
      <c r="J60" s="16" t="n">
        <v>0.00343390072901039</v>
      </c>
      <c r="K60" s="16" t="n">
        <v>0.00498450088331344</v>
      </c>
      <c r="L60" s="16" t="n">
        <v>0.156169197898859</v>
      </c>
      <c r="M60" s="16" t="n">
        <v>0.555730893747861</v>
      </c>
      <c r="N60" s="16" t="n">
        <v>0.0425705364967386</v>
      </c>
      <c r="O60" s="16" t="n">
        <v>0.0159488197245782</v>
      </c>
      <c r="P60" s="34" t="b">
        <f aca="false">TRUE()</f>
        <v>1</v>
      </c>
      <c r="Q60" s="18" t="n">
        <v>9.92291147287015E-005</v>
      </c>
    </row>
    <row r="61" customFormat="false" ht="22.35" hidden="false" customHeight="false" outlineLevel="0" collapsed="false">
      <c r="A61" s="6" t="s">
        <v>1922</v>
      </c>
      <c r="B61" s="7" t="s">
        <v>1554</v>
      </c>
      <c r="C61" s="17" t="n">
        <v>457</v>
      </c>
      <c r="D61" s="16" t="n">
        <v>0.17199665332653</v>
      </c>
      <c r="E61" s="16" t="n">
        <v>0.0521060463970252</v>
      </c>
      <c r="F61" s="16" t="n">
        <v>0.180901452637849</v>
      </c>
      <c r="G61" s="16" t="n">
        <v>0.0569585334583689</v>
      </c>
      <c r="H61" s="16" t="n">
        <v>2.98442044356726</v>
      </c>
      <c r="I61" s="17" t="n">
        <v>572.63173701597</v>
      </c>
      <c r="J61" s="16" t="n">
        <v>0.00296236693914882</v>
      </c>
      <c r="K61" s="16" t="n">
        <v>0.00432881084417874</v>
      </c>
      <c r="L61" s="16" t="n">
        <v>0.15845533619926</v>
      </c>
      <c r="M61" s="16" t="n">
        <v>0.556077362015856</v>
      </c>
      <c r="N61" s="16" t="n">
        <v>0.0407042397491189</v>
      </c>
      <c r="O61" s="16" t="n">
        <v>0.0164613772727196</v>
      </c>
      <c r="P61" s="34" t="b">
        <f aca="false">TRUE()</f>
        <v>1</v>
      </c>
      <c r="Q61" s="18" t="n">
        <v>0.000101218011415345</v>
      </c>
    </row>
    <row r="62" customFormat="false" ht="22.35" hidden="false" customHeight="false" outlineLevel="0" collapsed="false">
      <c r="A62" s="6" t="s">
        <v>1923</v>
      </c>
      <c r="B62" s="7" t="s">
        <v>1554</v>
      </c>
      <c r="C62" s="17" t="n">
        <v>458</v>
      </c>
      <c r="D62" s="16" t="n">
        <v>0.170976603396865</v>
      </c>
      <c r="E62" s="16" t="n">
        <v>0.051433133006096</v>
      </c>
      <c r="F62" s="16" t="n">
        <v>0.179899658176633</v>
      </c>
      <c r="G62" s="16" t="n">
        <v>0.0563028696180244</v>
      </c>
      <c r="H62" s="16" t="n">
        <v>3.02883240842651</v>
      </c>
      <c r="I62" s="17" t="n">
        <v>573.224391902088</v>
      </c>
      <c r="J62" s="16" t="n">
        <v>0.00256552246689779</v>
      </c>
      <c r="K62" s="16" t="n">
        <v>0.00376748699137502</v>
      </c>
      <c r="L62" s="16" t="n">
        <v>0.160661899919036</v>
      </c>
      <c r="M62" s="16" t="n">
        <v>0.556324238190622</v>
      </c>
      <c r="N62" s="16" t="n">
        <v>0.0390061869810027</v>
      </c>
      <c r="O62" s="16" t="n">
        <v>0.0169829195400614</v>
      </c>
      <c r="P62" s="34" t="b">
        <f aca="false">TRUE()</f>
        <v>1</v>
      </c>
      <c r="Q62" s="18" t="n">
        <v>0.00028892422205061</v>
      </c>
    </row>
    <row r="63" customFormat="false" ht="22.35" hidden="false" customHeight="false" outlineLevel="0" collapsed="false">
      <c r="A63" s="6" t="s">
        <v>1924</v>
      </c>
      <c r="B63" s="7" t="s">
        <v>1554</v>
      </c>
      <c r="C63" s="17" t="n">
        <v>459</v>
      </c>
      <c r="D63" s="16" t="n">
        <v>0.169948609501881</v>
      </c>
      <c r="E63" s="16" t="n">
        <v>0.050781011868398</v>
      </c>
      <c r="F63" s="16" t="n">
        <v>0.178898085739681</v>
      </c>
      <c r="G63" s="16" t="n">
        <v>0.0556688675035921</v>
      </c>
      <c r="H63" s="16" t="n">
        <v>3.07595550005864</v>
      </c>
      <c r="I63" s="17" t="n">
        <v>573.825279679032</v>
      </c>
      <c r="J63" s="16" t="n">
        <v>0.0021982267077577</v>
      </c>
      <c r="K63" s="16" t="n">
        <v>0.00324649140113682</v>
      </c>
      <c r="L63" s="16" t="n">
        <v>0.163006217094156</v>
      </c>
      <c r="M63" s="16" t="n">
        <v>0.556670706458617</v>
      </c>
      <c r="N63" s="16" t="n">
        <v>0.0372619140967994</v>
      </c>
      <c r="O63" s="16" t="n">
        <v>0.017492217034247</v>
      </c>
      <c r="P63" s="34" t="b">
        <f aca="false">TRUE()</f>
        <v>1</v>
      </c>
      <c r="Q63" s="18" t="n">
        <v>0.000123972737768865</v>
      </c>
    </row>
    <row r="64" customFormat="false" ht="22.35" hidden="false" customHeight="false" outlineLevel="0" collapsed="false">
      <c r="A64" s="6" t="s">
        <v>1925</v>
      </c>
      <c r="B64" s="7" t="s">
        <v>1554</v>
      </c>
      <c r="C64" s="17" t="n">
        <v>460</v>
      </c>
      <c r="D64" s="16" t="n">
        <v>0.168913177718296</v>
      </c>
      <c r="E64" s="16" t="n">
        <v>0.0501374272624727</v>
      </c>
      <c r="F64" s="16" t="n">
        <v>0.177894655537501</v>
      </c>
      <c r="G64" s="16" t="n">
        <v>0.0550462396118027</v>
      </c>
      <c r="H64" s="16" t="n">
        <v>3.12566422536416</v>
      </c>
      <c r="I64" s="17" t="n">
        <v>574.458171663444</v>
      </c>
      <c r="J64" s="16" t="n">
        <v>0.00186364393244735</v>
      </c>
      <c r="K64" s="16" t="n">
        <v>0.00276416094340833</v>
      </c>
      <c r="L64" s="16" t="n">
        <v>0.165474986113808</v>
      </c>
      <c r="M64" s="16" t="n">
        <v>0.557101337058919</v>
      </c>
      <c r="N64" s="16" t="n">
        <v>0.0353916527080399</v>
      </c>
      <c r="O64" s="16" t="n">
        <v>0.0179959874292978</v>
      </c>
      <c r="P64" s="34" t="b">
        <f aca="false">TRUE()</f>
        <v>1</v>
      </c>
      <c r="Q64" s="18" t="n">
        <v>0.00015404752132738</v>
      </c>
    </row>
    <row r="65" customFormat="false" ht="22.35" hidden="false" customHeight="false" outlineLevel="0" collapsed="false">
      <c r="A65" s="6" t="s">
        <v>1926</v>
      </c>
      <c r="B65" s="7" t="s">
        <v>1554</v>
      </c>
      <c r="C65" s="17" t="n">
        <v>461</v>
      </c>
      <c r="D65" s="16" t="n">
        <v>0.167864215147359</v>
      </c>
      <c r="E65" s="16" t="n">
        <v>0.0494941816325057</v>
      </c>
      <c r="F65" s="16" t="n">
        <v>0.176872632816741</v>
      </c>
      <c r="G65" s="16" t="n">
        <v>0.0544212240506753</v>
      </c>
      <c r="H65" s="16" t="n">
        <v>3.1748600344978</v>
      </c>
      <c r="I65" s="17" t="n">
        <v>575.087303341581</v>
      </c>
      <c r="J65" s="16" t="n">
        <v>0.00157927871975146</v>
      </c>
      <c r="K65" s="16" t="n">
        <v>0.00235332376551833</v>
      </c>
      <c r="L65" s="16" t="n">
        <v>0.167913104501559</v>
      </c>
      <c r="M65" s="16" t="n">
        <v>0.557404321455223</v>
      </c>
      <c r="N65" s="16" t="n">
        <v>0.0337450604509701</v>
      </c>
      <c r="O65" s="16" t="n">
        <v>0.018516750271748</v>
      </c>
      <c r="P65" s="34" t="b">
        <f aca="false">TRUE()</f>
        <v>1</v>
      </c>
      <c r="Q65" s="18" t="n">
        <v>0.000178743903149643</v>
      </c>
    </row>
    <row r="66" customFormat="false" ht="22.35" hidden="false" customHeight="false" outlineLevel="0" collapsed="false">
      <c r="A66" s="6" t="s">
        <v>1927</v>
      </c>
      <c r="B66" s="7" t="s">
        <v>1554</v>
      </c>
      <c r="C66" s="17" t="n">
        <v>462</v>
      </c>
      <c r="D66" s="16" t="n">
        <v>0.166833452126352</v>
      </c>
      <c r="E66" s="16" t="n">
        <v>0.0488886772022373</v>
      </c>
      <c r="F66" s="16" t="n">
        <v>0.175868248846714</v>
      </c>
      <c r="G66" s="16" t="n">
        <v>0.0538253444945496</v>
      </c>
      <c r="H66" s="16" t="n">
        <v>3.22277599677439</v>
      </c>
      <c r="I66" s="17" t="n">
        <v>575.636462556677</v>
      </c>
      <c r="J66" s="16" t="n">
        <v>0.00134132542544356</v>
      </c>
      <c r="K66" s="16" t="n">
        <v>0.00200884175950588</v>
      </c>
      <c r="L66" s="16" t="n">
        <v>0.170300518777162</v>
      </c>
      <c r="M66" s="16" t="n">
        <v>0.557689070679527</v>
      </c>
      <c r="N66" s="16" t="n">
        <v>0.032232025888417</v>
      </c>
      <c r="O66" s="16" t="n">
        <v>0.019044921745621</v>
      </c>
      <c r="P66" s="34" t="b">
        <f aca="false">TRUE()</f>
        <v>1</v>
      </c>
      <c r="Q66" s="18" t="n">
        <v>0.000131488487079915</v>
      </c>
    </row>
    <row r="67" customFormat="false" ht="22.35" hidden="false" customHeight="false" outlineLevel="0" collapsed="false">
      <c r="A67" s="6" t="s">
        <v>1928</v>
      </c>
      <c r="B67" s="7" t="s">
        <v>1554</v>
      </c>
      <c r="C67" s="17" t="n">
        <v>463</v>
      </c>
      <c r="D67" s="16" t="n">
        <v>0.165826374347008</v>
      </c>
      <c r="E67" s="16" t="n">
        <v>0.0482882285357067</v>
      </c>
      <c r="F67" s="16" t="n">
        <v>0.174888942138505</v>
      </c>
      <c r="G67" s="16" t="n">
        <v>0.0532346982747251</v>
      </c>
      <c r="H67" s="16" t="n">
        <v>3.27203174956104</v>
      </c>
      <c r="I67" s="17" t="n">
        <v>576.197567484145</v>
      </c>
      <c r="J67" s="16" t="n">
        <v>0.00113163816110127</v>
      </c>
      <c r="K67" s="16" t="n">
        <v>0.00170464550583314</v>
      </c>
      <c r="L67" s="16" t="n">
        <v>0.172751655203473</v>
      </c>
      <c r="M67" s="16" t="n">
        <v>0.558066398469368</v>
      </c>
      <c r="N67" s="16" t="n">
        <v>0.0308057810557015</v>
      </c>
      <c r="O67" s="16" t="n">
        <v>0.0195702794094557</v>
      </c>
      <c r="P67" s="34" t="b">
        <f aca="false">TRUE()</f>
        <v>1</v>
      </c>
      <c r="Q67" s="18" t="n">
        <v>0.000166359333248641</v>
      </c>
    </row>
    <row r="68" customFormat="false" ht="22.35" hidden="false" customHeight="false" outlineLevel="0" collapsed="false">
      <c r="A68" s="6" t="s">
        <v>1929</v>
      </c>
      <c r="B68" s="7" t="s">
        <v>1554</v>
      </c>
      <c r="C68" s="17" t="n">
        <v>464</v>
      </c>
      <c r="D68" s="16" t="n">
        <v>0.1648320881797</v>
      </c>
      <c r="E68" s="16" t="n">
        <v>0.0476655815829102</v>
      </c>
      <c r="F68" s="16" t="n">
        <v>0.173923559682231</v>
      </c>
      <c r="G68" s="16" t="n">
        <v>0.0526257803902875</v>
      </c>
      <c r="H68" s="16" t="n">
        <v>3.32438462690241</v>
      </c>
      <c r="I68" s="17" t="n">
        <v>576.824158300784</v>
      </c>
      <c r="J68" s="18" t="n">
        <v>0.000942358834811668</v>
      </c>
      <c r="K68" s="16" t="n">
        <v>0.00142625425400015</v>
      </c>
      <c r="L68" s="16" t="n">
        <v>0.175344326545302</v>
      </c>
      <c r="M68" s="16" t="n">
        <v>0.558450739786901</v>
      </c>
      <c r="N68" s="16" t="n">
        <v>0.0293143983965202</v>
      </c>
      <c r="O68" s="16" t="n">
        <v>0.0201001940658082</v>
      </c>
      <c r="P68" s="34" t="b">
        <f aca="false">TRUE()</f>
        <v>1</v>
      </c>
      <c r="Q68" s="18" t="n">
        <v>6.46504666758791E-005</v>
      </c>
    </row>
    <row r="69" customFormat="false" ht="22.35" hidden="false" customHeight="false" outlineLevel="0" collapsed="false">
      <c r="A69" s="6" t="s">
        <v>1930</v>
      </c>
      <c r="B69" s="7" t="s">
        <v>1554</v>
      </c>
      <c r="C69" s="17" t="n">
        <v>465</v>
      </c>
      <c r="D69" s="16" t="n">
        <v>0.163829789032601</v>
      </c>
      <c r="E69" s="16" t="n">
        <v>0.0470348529267819</v>
      </c>
      <c r="F69" s="16" t="n">
        <v>0.17294926510515</v>
      </c>
      <c r="G69" s="16" t="n">
        <v>0.0520070647963752</v>
      </c>
      <c r="H69" s="16" t="n">
        <v>3.37834905447627</v>
      </c>
      <c r="I69" s="17" t="n">
        <v>577.461407732235</v>
      </c>
      <c r="J69" s="18" t="n">
        <v>0.000778353853552645</v>
      </c>
      <c r="K69" s="16" t="n">
        <v>0.0011862535777611</v>
      </c>
      <c r="L69" s="16" t="n">
        <v>0.178014334425327</v>
      </c>
      <c r="M69" s="16" t="n">
        <v>0.558856121687511</v>
      </c>
      <c r="N69" s="16" t="n">
        <v>0.0278391911162779</v>
      </c>
      <c r="O69" s="16" t="n">
        <v>0.0206609085779092</v>
      </c>
      <c r="P69" s="34" t="b">
        <f aca="false">TRUE()</f>
        <v>1</v>
      </c>
      <c r="Q69" s="18" t="n">
        <v>0.000135204564151391</v>
      </c>
    </row>
    <row r="70" customFormat="false" ht="22.35" hidden="false" customHeight="false" outlineLevel="0" collapsed="false">
      <c r="A70" s="6" t="s">
        <v>1931</v>
      </c>
      <c r="B70" s="7" t="s">
        <v>1554</v>
      </c>
      <c r="C70" s="17" t="n">
        <v>466</v>
      </c>
      <c r="D70" s="16" t="n">
        <v>0.162822165055178</v>
      </c>
      <c r="E70" s="16" t="n">
        <v>0.0463906117110721</v>
      </c>
      <c r="F70" s="16" t="n">
        <v>0.171971114495446</v>
      </c>
      <c r="G70" s="16" t="n">
        <v>0.0513798049485307</v>
      </c>
      <c r="H70" s="16" t="n">
        <v>3.43521319967639</v>
      </c>
      <c r="I70" s="17" t="n">
        <v>578.170732597742</v>
      </c>
      <c r="J70" s="18" t="n">
        <v>0.000634547821469898</v>
      </c>
      <c r="K70" s="18" t="n">
        <v>0.000976046500778383</v>
      </c>
      <c r="L70" s="16" t="n">
        <v>0.180812002970806</v>
      </c>
      <c r="M70" s="16" t="n">
        <v>0.559285349582274</v>
      </c>
      <c r="N70" s="16" t="n">
        <v>0.026412867386584</v>
      </c>
      <c r="O70" s="16" t="n">
        <v>0.0212255432160689</v>
      </c>
      <c r="P70" s="34" t="b">
        <f aca="false">TRUE()</f>
        <v>1</v>
      </c>
      <c r="Q70" s="18" t="n">
        <v>7.5621580499009E-005</v>
      </c>
    </row>
    <row r="71" customFormat="false" ht="22.35" hidden="false" customHeight="false" outlineLevel="0" collapsed="false">
      <c r="A71" s="6" t="s">
        <v>1932</v>
      </c>
      <c r="B71" s="7" t="s">
        <v>1554</v>
      </c>
      <c r="C71" s="17" t="n">
        <v>467</v>
      </c>
      <c r="D71" s="16" t="n">
        <v>0.161824117410507</v>
      </c>
      <c r="E71" s="16" t="n">
        <v>0.0457500870696467</v>
      </c>
      <c r="F71" s="16" t="n">
        <v>0.170998611732076</v>
      </c>
      <c r="G71" s="16" t="n">
        <v>0.0507566221370022</v>
      </c>
      <c r="H71" s="16" t="n">
        <v>3.49186029118476</v>
      </c>
      <c r="I71" s="17" t="n">
        <v>578.901109851875</v>
      </c>
      <c r="J71" s="18" t="n">
        <v>0.000516244016881102</v>
      </c>
      <c r="K71" s="18" t="n">
        <v>0.000799109537507114</v>
      </c>
      <c r="L71" s="16" t="n">
        <v>0.183586724410347</v>
      </c>
      <c r="M71" s="16" t="n">
        <v>0.559809961453652</v>
      </c>
      <c r="N71" s="16" t="n">
        <v>0.0252659955767481</v>
      </c>
      <c r="O71" s="16" t="n">
        <v>0.0217898355994401</v>
      </c>
      <c r="P71" s="34" t="b">
        <f aca="false">TRUE()</f>
        <v>1</v>
      </c>
      <c r="Q71" s="18" t="n">
        <v>0.0001975734466212</v>
      </c>
    </row>
    <row r="72" customFormat="false" ht="22.35" hidden="false" customHeight="false" outlineLevel="0" collapsed="false">
      <c r="A72" s="6" t="s">
        <v>1933</v>
      </c>
      <c r="B72" s="7" t="s">
        <v>1554</v>
      </c>
      <c r="C72" s="17" t="n">
        <v>468</v>
      </c>
      <c r="D72" s="16" t="n">
        <v>0.160844875921936</v>
      </c>
      <c r="E72" s="16" t="n">
        <v>0.0451340332140335</v>
      </c>
      <c r="F72" s="16" t="n">
        <v>0.170038471354023</v>
      </c>
      <c r="G72" s="16" t="n">
        <v>0.0501520755370753</v>
      </c>
      <c r="H72" s="16" t="n">
        <v>3.5457848341778</v>
      </c>
      <c r="I72" s="17" t="n">
        <v>579.580062939942</v>
      </c>
      <c r="J72" s="18" t="n">
        <v>0.000423067318851669</v>
      </c>
      <c r="K72" s="18" t="n">
        <v>0.000660048636554296</v>
      </c>
      <c r="L72" s="16" t="n">
        <v>0.186227495408312</v>
      </c>
      <c r="M72" s="16" t="n">
        <v>0.560229370409646</v>
      </c>
      <c r="N72" s="16" t="n">
        <v>0.0240943190686126</v>
      </c>
      <c r="O72" s="16" t="n">
        <v>0.0223588364422256</v>
      </c>
      <c r="P72" s="34" t="b">
        <f aca="false">TRUE()</f>
        <v>1</v>
      </c>
      <c r="Q72" s="18" t="n">
        <v>0.000121023567448375</v>
      </c>
    </row>
    <row r="73" customFormat="false" ht="22.35" hidden="false" customHeight="false" outlineLevel="0" collapsed="false">
      <c r="A73" s="6" t="s">
        <v>1934</v>
      </c>
      <c r="B73" s="7" t="s">
        <v>1554</v>
      </c>
      <c r="C73" s="17" t="n">
        <v>469</v>
      </c>
      <c r="D73" s="16" t="n">
        <v>0.159871894920674</v>
      </c>
      <c r="E73" s="16" t="n">
        <v>0.0445240151464455</v>
      </c>
      <c r="F73" s="16" t="n">
        <v>0.169095379661656</v>
      </c>
      <c r="G73" s="16" t="n">
        <v>0.0495623051782031</v>
      </c>
      <c r="H73" s="16" t="n">
        <v>3.60477696528812</v>
      </c>
      <c r="I73" s="17" t="n">
        <v>580.349623605724</v>
      </c>
      <c r="J73" s="18" t="n">
        <v>0.000339282317714009</v>
      </c>
      <c r="K73" s="18" t="n">
        <v>0.000534467033484065</v>
      </c>
      <c r="L73" s="16" t="n">
        <v>0.189102978741757</v>
      </c>
      <c r="M73" s="16" t="n">
        <v>0.560613711727179</v>
      </c>
      <c r="N73" s="16" t="n">
        <v>0.0227443728161483</v>
      </c>
      <c r="O73" s="16" t="n">
        <v>0.0228991419629741</v>
      </c>
      <c r="P73" s="34" t="b">
        <f aca="false">TRUE()</f>
        <v>1</v>
      </c>
      <c r="Q73" s="18" t="n">
        <v>0.000131410255049398</v>
      </c>
    </row>
    <row r="74" customFormat="false" ht="22.35" hidden="false" customHeight="false" outlineLevel="0" collapsed="false">
      <c r="A74" s="6" t="s">
        <v>1935</v>
      </c>
      <c r="B74" s="7" t="s">
        <v>1554</v>
      </c>
      <c r="C74" s="17" t="n">
        <v>470</v>
      </c>
      <c r="D74" s="16" t="n">
        <v>0.158932450771627</v>
      </c>
      <c r="E74" s="16" t="n">
        <v>0.0439445598047947</v>
      </c>
      <c r="F74" s="16" t="n">
        <v>0.168186749490048</v>
      </c>
      <c r="G74" s="16" t="n">
        <v>0.0490064148024955</v>
      </c>
      <c r="H74" s="16" t="n">
        <v>3.66318255038214</v>
      </c>
      <c r="I74" s="17" t="n">
        <v>581.140464525834</v>
      </c>
      <c r="J74" s="18" t="n">
        <v>0.000271862814694794</v>
      </c>
      <c r="K74" s="18" t="n">
        <v>0.000433601337810682</v>
      </c>
      <c r="L74" s="16" t="n">
        <v>0.191935417471466</v>
      </c>
      <c r="M74" s="16" t="n">
        <v>0.561120088426557</v>
      </c>
      <c r="N74" s="16" t="n">
        <v>0.0214648684044984</v>
      </c>
      <c r="O74" s="16" t="n">
        <v>0.0234079050732247</v>
      </c>
      <c r="P74" s="34" t="b">
        <f aca="false">TRUE()</f>
        <v>1</v>
      </c>
      <c r="Q74" s="18" t="n">
        <v>0.0001631790769901</v>
      </c>
    </row>
    <row r="75" customFormat="false" ht="22.35" hidden="false" customHeight="false" outlineLevel="0" collapsed="false">
      <c r="A75" s="6" t="s">
        <v>1936</v>
      </c>
      <c r="B75" s="7" t="s">
        <v>1554</v>
      </c>
      <c r="C75" s="17" t="n">
        <v>471</v>
      </c>
      <c r="D75" s="16" t="n">
        <v>0.158035315160949</v>
      </c>
      <c r="E75" s="16" t="n">
        <v>0.0434017782009266</v>
      </c>
      <c r="F75" s="16" t="n">
        <v>0.167311080709626</v>
      </c>
      <c r="G75" s="16" t="n">
        <v>0.0484821508035298</v>
      </c>
      <c r="H75" s="16" t="n">
        <v>3.71635548698867</v>
      </c>
      <c r="I75" s="17" t="n">
        <v>581.869985887636</v>
      </c>
      <c r="J75" s="18" t="n">
        <v>0.000221625995135513</v>
      </c>
      <c r="K75" s="18" t="n">
        <v>0.000358576171466814</v>
      </c>
      <c r="L75" s="16" t="n">
        <v>0.194505968920608</v>
      </c>
      <c r="M75" s="16" t="n">
        <v>0.561536691971475</v>
      </c>
      <c r="N75" s="16" t="n">
        <v>0.0204254737100929</v>
      </c>
      <c r="O75" s="16" t="n">
        <v>0.0239037642148535</v>
      </c>
      <c r="P75" s="34" t="b">
        <f aca="false">TRUE()</f>
        <v>1</v>
      </c>
      <c r="Q75" s="18" t="n">
        <v>0.000182132425035835</v>
      </c>
    </row>
    <row r="76" customFormat="false" ht="22.35" hidden="false" customHeight="false" outlineLevel="0" collapsed="false">
      <c r="A76" s="6" t="s">
        <v>1937</v>
      </c>
      <c r="B76" s="7" t="s">
        <v>1554</v>
      </c>
      <c r="C76" s="17" t="n">
        <v>472</v>
      </c>
      <c r="D76" s="16" t="n">
        <v>0.157168299196948</v>
      </c>
      <c r="E76" s="16" t="n">
        <v>0.0428753807424103</v>
      </c>
      <c r="F76" s="16" t="n">
        <v>0.166458322806347</v>
      </c>
      <c r="G76" s="16" t="n">
        <v>0.0479675345954821</v>
      </c>
      <c r="H76" s="16" t="n">
        <v>3.76660974144441</v>
      </c>
      <c r="I76" s="17" t="n">
        <v>582.540119766591</v>
      </c>
      <c r="J76" s="18" t="n">
        <v>0.000182292150255944</v>
      </c>
      <c r="K76" s="18" t="n">
        <v>0.000297722323322379</v>
      </c>
      <c r="L76" s="16" t="n">
        <v>0.196936501071513</v>
      </c>
      <c r="M76" s="16" t="n">
        <v>0.561892979178239</v>
      </c>
      <c r="N76" s="16" t="n">
        <v>0.0195073806311712</v>
      </c>
      <c r="O76" s="16" t="n">
        <v>0.0244030719588872</v>
      </c>
      <c r="P76" s="34" t="b">
        <f aca="false">TRUE()</f>
        <v>1</v>
      </c>
      <c r="Q76" s="18" t="n">
        <v>0.000115715931623829</v>
      </c>
    </row>
    <row r="77" customFormat="false" ht="22.35" hidden="false" customHeight="false" outlineLevel="0" collapsed="false">
      <c r="A77" s="6" t="s">
        <v>1938</v>
      </c>
      <c r="B77" s="7" t="s">
        <v>1554</v>
      </c>
      <c r="C77" s="17" t="n">
        <v>473</v>
      </c>
      <c r="D77" s="16" t="n">
        <v>0.156339385262217</v>
      </c>
      <c r="E77" s="16" t="n">
        <v>0.042365587918758</v>
      </c>
      <c r="F77" s="16" t="n">
        <v>0.165642185990848</v>
      </c>
      <c r="G77" s="16" t="n">
        <v>0.0474715619871606</v>
      </c>
      <c r="H77" s="16" t="n">
        <v>3.81597532210625</v>
      </c>
      <c r="I77" s="17" t="n">
        <v>583.22853673802</v>
      </c>
      <c r="J77" s="18" t="n">
        <v>0.000150131705393471</v>
      </c>
      <c r="K77" s="18" t="n">
        <v>0.000246946721118869</v>
      </c>
      <c r="L77" s="16" t="n">
        <v>0.199310727831533</v>
      </c>
      <c r="M77" s="16" t="n">
        <v>0.562280125906849</v>
      </c>
      <c r="N77" s="16" t="n">
        <v>0.0186557912861644</v>
      </c>
      <c r="O77" s="16" t="n">
        <v>0.0248872337158192</v>
      </c>
      <c r="P77" s="34" t="b">
        <f aca="false">TRUE()</f>
        <v>1</v>
      </c>
      <c r="Q77" s="18" t="n">
        <v>0.000148076803081939</v>
      </c>
    </row>
    <row r="78" customFormat="false" ht="22.35" hidden="false" customHeight="false" outlineLevel="0" collapsed="false">
      <c r="A78" s="6" t="s">
        <v>1939</v>
      </c>
      <c r="B78" s="7" t="s">
        <v>1554</v>
      </c>
      <c r="C78" s="17" t="n">
        <v>474</v>
      </c>
      <c r="D78" s="16" t="n">
        <v>0.155518321434704</v>
      </c>
      <c r="E78" s="16" t="n">
        <v>0.0418619024642802</v>
      </c>
      <c r="F78" s="16" t="n">
        <v>0.164839815822632</v>
      </c>
      <c r="G78" s="16" t="n">
        <v>0.0469876469548667</v>
      </c>
      <c r="H78" s="16" t="n">
        <v>3.86831453010416</v>
      </c>
      <c r="I78" s="17" t="n">
        <v>583.983950042525</v>
      </c>
      <c r="J78" s="18" t="n">
        <v>0.000121921128499798</v>
      </c>
      <c r="K78" s="18" t="n">
        <v>0.000202794662634935</v>
      </c>
      <c r="L78" s="16" t="n">
        <v>0.201815474378706</v>
      </c>
      <c r="M78" s="16" t="n">
        <v>0.562654648285613</v>
      </c>
      <c r="N78" s="16" t="n">
        <v>0.0177578732035407</v>
      </c>
      <c r="O78" s="16" t="n">
        <v>0.0253810109321794</v>
      </c>
      <c r="P78" s="34" t="b">
        <f aca="false">TRUE()</f>
        <v>1</v>
      </c>
      <c r="Q78" s="18" t="n">
        <v>7.69121301128402E-005</v>
      </c>
    </row>
    <row r="79" customFormat="false" ht="22.35" hidden="false" customHeight="false" outlineLevel="0" collapsed="false">
      <c r="A79" s="6" t="s">
        <v>1940</v>
      </c>
      <c r="B79" s="7" t="s">
        <v>1554</v>
      </c>
      <c r="C79" s="17" t="n">
        <v>475</v>
      </c>
      <c r="D79" s="16" t="n">
        <v>0.154683291732158</v>
      </c>
      <c r="E79" s="16" t="n">
        <v>0.0413594085955853</v>
      </c>
      <c r="F79" s="16" t="n">
        <v>0.164031593177453</v>
      </c>
      <c r="G79" s="16" t="n">
        <v>0.0465085255493855</v>
      </c>
      <c r="H79" s="16" t="n">
        <v>3.92512396217139</v>
      </c>
      <c r="I79" s="17" t="n">
        <v>584.79228751124</v>
      </c>
      <c r="J79" s="18" t="n">
        <v>9.70019977362783E-005</v>
      </c>
      <c r="K79" s="18" t="n">
        <v>0.000162781354874871</v>
      </c>
      <c r="L79" s="16" t="n">
        <v>0.20453201308156</v>
      </c>
      <c r="M79" s="16" t="n">
        <v>0.5630993059413</v>
      </c>
      <c r="N79" s="16" t="n">
        <v>0.0168465110435956</v>
      </c>
      <c r="O79" s="16" t="n">
        <v>0.0259129681316761</v>
      </c>
      <c r="P79" s="34" t="b">
        <f aca="false">TRUE()</f>
        <v>1</v>
      </c>
      <c r="Q79" s="18" t="n">
        <v>0.000141949784063804</v>
      </c>
    </row>
    <row r="80" customFormat="false" ht="22.35" hidden="false" customHeight="false" outlineLevel="0" collapsed="false">
      <c r="A80" s="6" t="s">
        <v>1941</v>
      </c>
      <c r="B80" s="7" t="s">
        <v>1554</v>
      </c>
      <c r="C80" s="17" t="n">
        <v>476</v>
      </c>
      <c r="D80" s="16" t="n">
        <v>0.153860119050088</v>
      </c>
      <c r="E80" s="16" t="n">
        <v>0.040860540712587</v>
      </c>
      <c r="F80" s="16" t="n">
        <v>0.163235302032987</v>
      </c>
      <c r="G80" s="16" t="n">
        <v>0.046036164745697</v>
      </c>
      <c r="H80" s="16" t="n">
        <v>3.9829163257053</v>
      </c>
      <c r="I80" s="17" t="n">
        <v>585.648213022803</v>
      </c>
      <c r="J80" s="18" t="n">
        <v>7.66472079103623E-005</v>
      </c>
      <c r="K80" s="18" t="n">
        <v>0.000130309673424008</v>
      </c>
      <c r="L80" s="16" t="n">
        <v>0.207279264284947</v>
      </c>
      <c r="M80" s="16" t="n">
        <v>0.563525728424986</v>
      </c>
      <c r="N80" s="16" t="n">
        <v>0.0159874765470978</v>
      </c>
      <c r="O80" s="16" t="n">
        <v>0.0264631799072592</v>
      </c>
      <c r="P80" s="34" t="b">
        <f aca="false">TRUE()</f>
        <v>1</v>
      </c>
      <c r="Q80" s="18" t="n">
        <v>0.000216199617024321</v>
      </c>
    </row>
    <row r="81" customFormat="false" ht="22.35" hidden="false" customHeight="false" outlineLevel="0" collapsed="false">
      <c r="A81" s="6" t="s">
        <v>1942</v>
      </c>
      <c r="B81" s="7" t="s">
        <v>1554</v>
      </c>
      <c r="C81" s="17" t="n">
        <v>477</v>
      </c>
      <c r="D81" s="16" t="n">
        <v>0.153068950871799</v>
      </c>
      <c r="E81" s="16" t="n">
        <v>0.0403755944927394</v>
      </c>
      <c r="F81" s="16" t="n">
        <v>0.162469308194924</v>
      </c>
      <c r="G81" s="16" t="n">
        <v>0.0455762588717796</v>
      </c>
      <c r="H81" s="16" t="n">
        <v>4.04001942447339</v>
      </c>
      <c r="I81" s="17" t="n">
        <v>586.495356159127</v>
      </c>
      <c r="J81" s="18" t="n">
        <v>6.05591007033644E-005</v>
      </c>
      <c r="K81" s="18" t="n">
        <v>0.000103980251517982</v>
      </c>
      <c r="L81" s="16" t="n">
        <v>0.209987285836389</v>
      </c>
      <c r="M81" s="16" t="n">
        <v>0.563959164436365</v>
      </c>
      <c r="N81" s="16" t="n">
        <v>0.0152214898459823</v>
      </c>
      <c r="O81" s="16" t="n">
        <v>0.027034059143288</v>
      </c>
      <c r="P81" s="34" t="b">
        <f aca="false">TRUE()</f>
        <v>1</v>
      </c>
      <c r="Q81" s="18" t="n">
        <v>7.18163022784872E-005</v>
      </c>
    </row>
    <row r="82" customFormat="false" ht="22.35" hidden="false" customHeight="false" outlineLevel="0" collapsed="false">
      <c r="A82" s="6" t="s">
        <v>1943</v>
      </c>
      <c r="B82" s="7" t="s">
        <v>1554</v>
      </c>
      <c r="C82" s="17" t="n">
        <v>478</v>
      </c>
      <c r="D82" s="16" t="n">
        <v>0.152295178014734</v>
      </c>
      <c r="E82" s="16" t="n">
        <v>0.0398938916036386</v>
      </c>
      <c r="F82" s="16" t="n">
        <v>0.161719185660035</v>
      </c>
      <c r="G82" s="16" t="n">
        <v>0.0451214207624514</v>
      </c>
      <c r="H82" s="16" t="n">
        <v>4.09744102871036</v>
      </c>
      <c r="I82" s="17" t="n">
        <v>587.379017867796</v>
      </c>
      <c r="J82" s="18" t="n">
        <v>4.76468995209778E-005</v>
      </c>
      <c r="K82" s="18" t="n">
        <v>8.27341560719907E-005</v>
      </c>
      <c r="L82" s="16" t="n">
        <v>0.212694466521826</v>
      </c>
      <c r="M82" s="16" t="n">
        <v>0.564363143631436</v>
      </c>
      <c r="N82" s="16" t="n">
        <v>0.0145168590547112</v>
      </c>
      <c r="O82" s="16" t="n">
        <v>0.0276305850495404</v>
      </c>
      <c r="P82" s="34" t="b">
        <f aca="false">TRUE()</f>
        <v>1</v>
      </c>
      <c r="Q82" s="18" t="n">
        <v>0.000164869609651797</v>
      </c>
    </row>
    <row r="83" customFormat="false" ht="22.35" hidden="false" customHeight="false" outlineLevel="0" collapsed="false">
      <c r="A83" s="6" t="s">
        <v>1944</v>
      </c>
      <c r="B83" s="7" t="s">
        <v>1554</v>
      </c>
      <c r="C83" s="17" t="n">
        <v>479</v>
      </c>
      <c r="D83" s="16" t="n">
        <v>0.151507074735061</v>
      </c>
      <c r="E83" s="16" t="n">
        <v>0.0393974068291971</v>
      </c>
      <c r="F83" s="16" t="n">
        <v>0.160955244068519</v>
      </c>
      <c r="G83" s="16" t="n">
        <v>0.0446606265064951</v>
      </c>
      <c r="H83" s="16" t="n">
        <v>4.15779433100056</v>
      </c>
      <c r="I83" s="17" t="n">
        <v>588.395503731643</v>
      </c>
      <c r="J83" s="18" t="n">
        <v>3.69155505593595E-005</v>
      </c>
      <c r="K83" s="18" t="n">
        <v>6.47230818848085E-005</v>
      </c>
      <c r="L83" s="16" t="n">
        <v>0.21550558815029</v>
      </c>
      <c r="M83" s="16" t="n">
        <v>0.564851285158814</v>
      </c>
      <c r="N83" s="16" t="n">
        <v>0.013826087647536</v>
      </c>
      <c r="O83" s="16" t="n">
        <v>0.02824948183087</v>
      </c>
      <c r="P83" s="34" t="b">
        <f aca="false">TRUE()</f>
        <v>1</v>
      </c>
      <c r="Q83" s="18" t="n">
        <v>0.000155646368437751</v>
      </c>
    </row>
    <row r="84" customFormat="false" ht="22.35" hidden="false" customHeight="false" outlineLevel="0" collapsed="false">
      <c r="A84" s="6" t="s">
        <v>1945</v>
      </c>
      <c r="B84" s="7" t="s">
        <v>1554</v>
      </c>
      <c r="C84" s="17" t="n">
        <v>480</v>
      </c>
      <c r="D84" s="16" t="n">
        <v>0.150743382246855</v>
      </c>
      <c r="E84" s="16" t="n">
        <v>0.0389235653575506</v>
      </c>
      <c r="F84" s="16" t="n">
        <v>0.160212292124976</v>
      </c>
      <c r="G84" s="16" t="n">
        <v>0.0442191795369929</v>
      </c>
      <c r="H84" s="16" t="n">
        <v>4.21577388900484</v>
      </c>
      <c r="I84" s="17" t="n">
        <v>589.375367865416</v>
      </c>
      <c r="J84" s="18" t="n">
        <v>2.88028617444407E-005</v>
      </c>
      <c r="K84" s="18" t="n">
        <v>5.10383758494573E-005</v>
      </c>
      <c r="L84" s="16" t="n">
        <v>0.218198349491537</v>
      </c>
      <c r="M84" s="16" t="n">
        <v>0.56528752658127</v>
      </c>
      <c r="N84" s="16" t="n">
        <v>0.0132050950150281</v>
      </c>
      <c r="O84" s="16" t="n">
        <v>0.0288703408657634</v>
      </c>
      <c r="P84" s="34" t="b">
        <f aca="false">TRUE()</f>
        <v>1</v>
      </c>
      <c r="Q84" s="18" t="n">
        <v>0.000154184649871372</v>
      </c>
    </row>
    <row r="85" customFormat="false" ht="22.35" hidden="false" customHeight="false" outlineLevel="0" collapsed="false">
      <c r="A85" s="6" t="s">
        <v>1946</v>
      </c>
      <c r="B85" s="7" t="s">
        <v>1554</v>
      </c>
      <c r="C85" s="17" t="n">
        <v>481</v>
      </c>
      <c r="D85" s="16" t="n">
        <v>0.150008148620362</v>
      </c>
      <c r="E85" s="16" t="n">
        <v>0.0384686102752325</v>
      </c>
      <c r="F85" s="16" t="n">
        <v>0.159493267968666</v>
      </c>
      <c r="G85" s="16" t="n">
        <v>0.0437925405297636</v>
      </c>
      <c r="H85" s="16" t="n">
        <v>4.27112115717644</v>
      </c>
      <c r="I85" s="17" t="n">
        <v>590.312381626434</v>
      </c>
      <c r="J85" s="18" t="n">
        <v>2.26652823485915E-005</v>
      </c>
      <c r="K85" s="18" t="n">
        <v>4.05609839355993E-005</v>
      </c>
      <c r="L85" s="16" t="n">
        <v>0.220762226498043</v>
      </c>
      <c r="M85" s="16" t="n">
        <v>0.565733586942495</v>
      </c>
      <c r="N85" s="16" t="n">
        <v>0.0126793555857632</v>
      </c>
      <c r="O85" s="16" t="n">
        <v>0.0294992978082134</v>
      </c>
      <c r="P85" s="34" t="b">
        <f aca="false">TRUE()</f>
        <v>1</v>
      </c>
      <c r="Q85" s="18" t="n">
        <v>0.000262672012267203</v>
      </c>
    </row>
    <row r="86" customFormat="false" ht="22.35" hidden="false" customHeight="false" outlineLevel="0" collapsed="false">
      <c r="A86" s="6" t="s">
        <v>1947</v>
      </c>
      <c r="B86" s="7" t="s">
        <v>1554</v>
      </c>
      <c r="C86" s="17" t="n">
        <v>482</v>
      </c>
      <c r="D86" s="16" t="n">
        <v>0.149294739739222</v>
      </c>
      <c r="E86" s="16" t="n">
        <v>0.0380149888551698</v>
      </c>
      <c r="F86" s="16" t="n">
        <v>0.15879332127872</v>
      </c>
      <c r="G86" s="16" t="n">
        <v>0.0433691400996685</v>
      </c>
      <c r="H86" s="16" t="n">
        <v>4.32630289366751</v>
      </c>
      <c r="I86" s="17" t="n">
        <v>591.292336181893</v>
      </c>
      <c r="J86" s="18" t="n">
        <v>1.78005410542078E-005</v>
      </c>
      <c r="K86" s="18" t="n">
        <v>3.20945047638606E-005</v>
      </c>
      <c r="L86" s="16" t="n">
        <v>0.223297809165997</v>
      </c>
      <c r="M86" s="16" t="n">
        <v>0.566165620248335</v>
      </c>
      <c r="N86" s="16" t="n">
        <v>0.0121938104001764</v>
      </c>
      <c r="O86" s="16" t="n">
        <v>0.0301527831562147</v>
      </c>
      <c r="P86" s="34" t="b">
        <f aca="false">TRUE()</f>
        <v>1</v>
      </c>
      <c r="Q86" s="18" t="n">
        <v>0.000171721982387525</v>
      </c>
    </row>
    <row r="87" customFormat="false" ht="22.35" hidden="false" customHeight="false" outlineLevel="0" collapsed="false">
      <c r="A87" s="6" t="s">
        <v>1948</v>
      </c>
      <c r="B87" s="7" t="s">
        <v>1554</v>
      </c>
      <c r="C87" s="17" t="n">
        <v>483</v>
      </c>
      <c r="D87" s="16" t="n">
        <v>0.148620878246506</v>
      </c>
      <c r="E87" s="16" t="n">
        <v>0.0375677240423419</v>
      </c>
      <c r="F87" s="16" t="n">
        <v>0.1581353953314</v>
      </c>
      <c r="G87" s="16" t="n">
        <v>0.0429601884157413</v>
      </c>
      <c r="H87" s="16" t="n">
        <v>4.38300906794586</v>
      </c>
      <c r="I87" s="17" t="n">
        <v>592.375443438466</v>
      </c>
      <c r="J87" s="18" t="n">
        <v>1.38481613163817E-005</v>
      </c>
      <c r="K87" s="18" t="n">
        <v>2.52060830978E-005</v>
      </c>
      <c r="L87" s="16" t="n">
        <v>0.225872514340794</v>
      </c>
      <c r="M87" s="16" t="n">
        <v>0.56657521026556</v>
      </c>
      <c r="N87" s="16" t="n">
        <v>0.0117365684921155</v>
      </c>
      <c r="O87" s="16" t="n">
        <v>0.0308247930313978</v>
      </c>
      <c r="P87" s="34" t="b">
        <f aca="false">TRUE()</f>
        <v>1</v>
      </c>
      <c r="Q87" s="18" t="n">
        <v>0.000144241908507776</v>
      </c>
    </row>
    <row r="88" customFormat="false" ht="22.35" hidden="false" customHeight="false" outlineLevel="0" collapsed="false">
      <c r="A88" s="6" t="s">
        <v>1949</v>
      </c>
      <c r="B88" s="7" t="s">
        <v>1554</v>
      </c>
      <c r="C88" s="17" t="n">
        <v>484</v>
      </c>
      <c r="D88" s="16" t="n">
        <v>0.147964891819293</v>
      </c>
      <c r="E88" s="16" t="n">
        <v>0.0371223418483867</v>
      </c>
      <c r="F88" s="16" t="n">
        <v>0.157505048667118</v>
      </c>
      <c r="G88" s="16" t="n">
        <v>0.0425625656227444</v>
      </c>
      <c r="H88" s="16" t="n">
        <v>4.44511688246227</v>
      </c>
      <c r="I88" s="17" t="n">
        <v>593.587487432333</v>
      </c>
      <c r="J88" s="18" t="n">
        <v>1.04847906645455E-005</v>
      </c>
      <c r="K88" s="18" t="n">
        <v>1.93042951454587E-005</v>
      </c>
      <c r="L88" s="16" t="n">
        <v>0.228676513253451</v>
      </c>
      <c r="M88" s="16" t="n">
        <v>0.566994619221555</v>
      </c>
      <c r="N88" s="16" t="n">
        <v>0.0112220838649899</v>
      </c>
      <c r="O88" s="16" t="n">
        <v>0.0315232703129334</v>
      </c>
      <c r="P88" s="34" t="b">
        <f aca="false">TRUE()</f>
        <v>1</v>
      </c>
      <c r="Q88" s="18" t="n">
        <v>0.000250900324182899</v>
      </c>
    </row>
    <row r="89" customFormat="false" ht="22.35" hidden="false" customHeight="false" outlineLevel="0" collapsed="false">
      <c r="A89" s="6" t="s">
        <v>1950</v>
      </c>
      <c r="B89" s="7" t="s">
        <v>1554</v>
      </c>
      <c r="C89" s="17" t="n">
        <v>485</v>
      </c>
      <c r="D89" s="16" t="n">
        <v>0.147341161353598</v>
      </c>
      <c r="E89" s="16" t="n">
        <v>0.0366829469673108</v>
      </c>
      <c r="F89" s="16" t="n">
        <v>0.156917098164466</v>
      </c>
      <c r="G89" s="16" t="n">
        <v>0.0421802333084081</v>
      </c>
      <c r="H89" s="16" t="n">
        <v>4.51251173949737</v>
      </c>
      <c r="I89" s="17" t="n">
        <v>594.925700244213</v>
      </c>
      <c r="J89" s="18" t="n">
        <v>7.72294322515629E-006</v>
      </c>
      <c r="K89" s="18" t="n">
        <v>1.4391654415985E-005</v>
      </c>
      <c r="L89" s="16" t="n">
        <v>0.231702701030139</v>
      </c>
      <c r="M89" s="16" t="n">
        <v>0.567468733693548</v>
      </c>
      <c r="N89" s="16" t="n">
        <v>0.0106893123714635</v>
      </c>
      <c r="O89" s="16" t="n">
        <v>0.032245107771541</v>
      </c>
      <c r="P89" s="34" t="b">
        <f aca="false">TRUE()</f>
        <v>1</v>
      </c>
      <c r="Q89" s="18" t="n">
        <v>9.97474093671677E-005</v>
      </c>
    </row>
    <row r="90" customFormat="false" ht="22.35" hidden="false" customHeight="false" outlineLevel="0" collapsed="false">
      <c r="A90" s="6" t="s">
        <v>1951</v>
      </c>
      <c r="B90" s="7" t="s">
        <v>1554</v>
      </c>
      <c r="C90" s="17" t="n">
        <v>486</v>
      </c>
      <c r="D90" s="16" t="n">
        <v>0.146790740728432</v>
      </c>
      <c r="E90" s="16" t="n">
        <v>0.036266486895636</v>
      </c>
      <c r="F90" s="16" t="n">
        <v>0.156407638935059</v>
      </c>
      <c r="G90" s="16" t="n">
        <v>0.0418268535719494</v>
      </c>
      <c r="H90" s="16" t="n">
        <v>4.58096323932184</v>
      </c>
      <c r="I90" s="17" t="n">
        <v>596.329189929551</v>
      </c>
      <c r="J90" s="18" t="n">
        <v>5.63840583232464E-006</v>
      </c>
      <c r="K90" s="18" t="n">
        <v>1.06506072845459E-005</v>
      </c>
      <c r="L90" s="16" t="n">
        <v>0.234752181643838</v>
      </c>
      <c r="M90" s="16" t="n">
        <v>0.567924612993542</v>
      </c>
      <c r="N90" s="16" t="n">
        <v>0.0101699305334374</v>
      </c>
      <c r="O90" s="16" t="n">
        <v>0.0329705862281284</v>
      </c>
      <c r="P90" s="34" t="b">
        <f aca="false">TRUE()</f>
        <v>1</v>
      </c>
      <c r="Q90" s="18" t="n">
        <v>0.000116602409931534</v>
      </c>
    </row>
    <row r="91" customFormat="false" ht="22.35" hidden="false" customHeight="false" outlineLevel="0" collapsed="false">
      <c r="A91" s="6" t="s">
        <v>1952</v>
      </c>
      <c r="B91" s="7" t="s">
        <v>1554</v>
      </c>
      <c r="C91" s="17" t="n">
        <v>487</v>
      </c>
      <c r="D91" s="16" t="n">
        <v>0.146296517791267</v>
      </c>
      <c r="E91" s="16" t="n">
        <v>0.035882084954257</v>
      </c>
      <c r="F91" s="16" t="n">
        <v>0.155962206531396</v>
      </c>
      <c r="G91" s="16" t="n">
        <v>0.0415093136993858</v>
      </c>
      <c r="H91" s="16" t="n">
        <v>4.65054975363584</v>
      </c>
      <c r="I91" s="17" t="n">
        <v>597.756338933036</v>
      </c>
      <c r="J91" s="18" t="n">
        <v>4.077994219818E-006</v>
      </c>
      <c r="K91" s="18" t="n">
        <v>7.81694042136014E-006</v>
      </c>
      <c r="L91" s="16" t="n">
        <v>0.237842196281879</v>
      </c>
      <c r="M91" s="16" t="n">
        <v>0.568415559931997</v>
      </c>
      <c r="N91" s="16" t="n">
        <v>0.00966336184307928</v>
      </c>
      <c r="O91" s="16" t="n">
        <v>0.0336906783626056</v>
      </c>
      <c r="P91" s="34" t="b">
        <f aca="false">TRUE()</f>
        <v>1</v>
      </c>
      <c r="Q91" s="18" t="n">
        <v>9.74532430886273E-005</v>
      </c>
    </row>
    <row r="92" customFormat="false" ht="22.35" hidden="false" customHeight="false" outlineLevel="0" collapsed="false">
      <c r="A92" s="6" t="s">
        <v>1953</v>
      </c>
      <c r="B92" s="7" t="s">
        <v>1554</v>
      </c>
      <c r="C92" s="17" t="n">
        <v>488</v>
      </c>
      <c r="D92" s="16" t="n">
        <v>0.145830250260115</v>
      </c>
      <c r="E92" s="16" t="n">
        <v>0.0355013301884128</v>
      </c>
      <c r="F92" s="16" t="n">
        <v>0.155552669075047</v>
      </c>
      <c r="G92" s="16" t="n">
        <v>0.0412051298438486</v>
      </c>
      <c r="H92" s="16" t="n">
        <v>4.72469495624158</v>
      </c>
      <c r="I92" s="17" t="n">
        <v>599.324958746934</v>
      </c>
      <c r="J92" s="18" t="n">
        <v>2.87407304865221E-006</v>
      </c>
      <c r="K92" s="18" t="n">
        <v>5.60761784292744E-006</v>
      </c>
      <c r="L92" s="16" t="n">
        <v>0.241107778404313</v>
      </c>
      <c r="M92" s="16" t="n">
        <v>0.568928950159067</v>
      </c>
      <c r="N92" s="16" t="n">
        <v>0.00916415686740436</v>
      </c>
      <c r="O92" s="16" t="n">
        <v>0.034422190349917</v>
      </c>
      <c r="P92" s="34" t="b">
        <f aca="false">TRUE()</f>
        <v>1</v>
      </c>
      <c r="Q92" s="18" t="n">
        <v>0.00024196530833877</v>
      </c>
    </row>
    <row r="93" customFormat="false" ht="22.35" hidden="false" customHeight="false" outlineLevel="0" collapsed="false">
      <c r="A93" s="6" t="s">
        <v>1954</v>
      </c>
      <c r="B93" s="7" t="s">
        <v>1554</v>
      </c>
      <c r="C93" s="17" t="n">
        <v>489</v>
      </c>
      <c r="D93" s="16" t="n">
        <v>0.145387302816481</v>
      </c>
      <c r="E93" s="16" t="n">
        <v>0.0351165691447927</v>
      </c>
      <c r="F93" s="16" t="n">
        <v>0.155173425319715</v>
      </c>
      <c r="G93" s="16" t="n">
        <v>0.0409091208646972</v>
      </c>
      <c r="H93" s="16" t="n">
        <v>4.80398007265698</v>
      </c>
      <c r="I93" s="17" t="n">
        <v>601.08435547528</v>
      </c>
      <c r="J93" s="18" t="n">
        <v>1.96655727690798E-006</v>
      </c>
      <c r="K93" s="18" t="n">
        <v>3.87338049319796E-006</v>
      </c>
      <c r="L93" s="16" t="n">
        <v>0.244559780420566</v>
      </c>
      <c r="M93" s="16" t="n">
        <v>0.56957419470675</v>
      </c>
      <c r="N93" s="16" t="n">
        <v>0.00861358886552935</v>
      </c>
      <c r="O93" s="16" t="n">
        <v>0.0351643173265149</v>
      </c>
      <c r="P93" s="34" t="b">
        <f aca="false">TRUE()</f>
        <v>1</v>
      </c>
      <c r="Q93" s="18" t="n">
        <v>0.00014588676648322</v>
      </c>
    </row>
    <row r="94" customFormat="false" ht="22.35" hidden="false" customHeight="false" outlineLevel="0" collapsed="false">
      <c r="A94" s="6" t="s">
        <v>1955</v>
      </c>
      <c r="B94" s="7" t="s">
        <v>1554</v>
      </c>
      <c r="C94" s="17" t="n">
        <v>490</v>
      </c>
      <c r="D94" s="16" t="n">
        <v>0.145005542955272</v>
      </c>
      <c r="E94" s="16" t="n">
        <v>0.0347676243052044</v>
      </c>
      <c r="F94" s="16" t="n">
        <v>0.154862901685686</v>
      </c>
      <c r="G94" s="16" t="n">
        <v>0.0406524532385945</v>
      </c>
      <c r="H94" s="16" t="n">
        <v>4.88364688564476</v>
      </c>
      <c r="I94" s="17" t="n">
        <v>602.860579917951</v>
      </c>
      <c r="J94" s="18" t="n">
        <v>1.33577688190292E-006</v>
      </c>
      <c r="K94" s="18" t="n">
        <v>2.6831917037256E-006</v>
      </c>
      <c r="L94" s="16" t="n">
        <v>0.248012549105885</v>
      </c>
      <c r="M94" s="16" t="n">
        <v>0.570177358088281</v>
      </c>
      <c r="N94" s="16" t="n">
        <v>0.00810655701542533</v>
      </c>
      <c r="O94" s="16" t="n">
        <v>0.0358792012171261</v>
      </c>
      <c r="P94" s="34" t="b">
        <f aca="false">TRUE()</f>
        <v>1</v>
      </c>
      <c r="Q94" s="18" t="n">
        <v>6.65714559952653E-005</v>
      </c>
    </row>
    <row r="95" customFormat="false" ht="22.35" hidden="false" customHeight="false" outlineLevel="0" collapsed="false">
      <c r="A95" s="6" t="s">
        <v>1956</v>
      </c>
      <c r="B95" s="7" t="s">
        <v>1554</v>
      </c>
      <c r="C95" s="17" t="n">
        <v>491</v>
      </c>
      <c r="D95" s="16" t="n">
        <v>0.144700055726893</v>
      </c>
      <c r="E95" s="16" t="n">
        <v>0.0344325420787863</v>
      </c>
      <c r="F95" s="16" t="n">
        <v>0.154633287551261</v>
      </c>
      <c r="G95" s="16" t="n">
        <v>0.0404203949114105</v>
      </c>
      <c r="H95" s="16" t="n">
        <v>4.96488466983226</v>
      </c>
      <c r="I95" s="17" t="n">
        <v>604.781409169172</v>
      </c>
      <c r="J95" s="18" t="n">
        <v>8.95302024494501E-007</v>
      </c>
      <c r="K95" s="18" t="n">
        <v>1.82132519688832E-006</v>
      </c>
      <c r="L95" s="16" t="n">
        <v>0.251482971742312</v>
      </c>
      <c r="M95" s="16" t="n">
        <v>0.57070898348735</v>
      </c>
      <c r="N95" s="16" t="n">
        <v>0.00761511249599165</v>
      </c>
      <c r="O95" s="16" t="n">
        <v>0.0365788468996717</v>
      </c>
      <c r="P95" s="34" t="b">
        <f aca="false">TRUE()</f>
        <v>1</v>
      </c>
      <c r="Q95" s="18" t="n">
        <v>0.000287885610920843</v>
      </c>
    </row>
    <row r="96" customFormat="false" ht="22.35" hidden="false" customHeight="false" outlineLevel="0" collapsed="false">
      <c r="A96" s="6" t="s">
        <v>1957</v>
      </c>
      <c r="B96" s="7" t="s">
        <v>1554</v>
      </c>
      <c r="C96" s="17" t="n">
        <v>492</v>
      </c>
      <c r="D96" s="16" t="n">
        <v>0.144467888426653</v>
      </c>
      <c r="E96" s="16" t="n">
        <v>0.0341022648953358</v>
      </c>
      <c r="F96" s="16" t="n">
        <v>0.154483418608284</v>
      </c>
      <c r="G96" s="16" t="n">
        <v>0.0402085591749602</v>
      </c>
      <c r="H96" s="16" t="n">
        <v>5.04969280300434</v>
      </c>
      <c r="I96" s="17" t="n">
        <v>606.927435740702</v>
      </c>
      <c r="J96" s="18" t="n">
        <v>5.85995758014575E-007</v>
      </c>
      <c r="K96" s="18" t="n">
        <v>1.20748877644513E-006</v>
      </c>
      <c r="L96" s="16" t="n">
        <v>0.255043561901719</v>
      </c>
      <c r="M96" s="16" t="n">
        <v>0.571371060501495</v>
      </c>
      <c r="N96" s="16" t="n">
        <v>0.00713578881667819</v>
      </c>
      <c r="O96" s="16" t="n">
        <v>0.037277459885374</v>
      </c>
      <c r="P96" s="34" t="b">
        <f aca="false">TRUE()</f>
        <v>1</v>
      </c>
      <c r="Q96" s="18" t="n">
        <v>0.000203500185946366</v>
      </c>
    </row>
    <row r="97" customFormat="false" ht="22.35" hidden="false" customHeight="false" outlineLevel="0" collapsed="false">
      <c r="A97" s="6" t="s">
        <v>1958</v>
      </c>
      <c r="B97" s="7" t="s">
        <v>1554</v>
      </c>
      <c r="C97" s="17" t="n">
        <v>493</v>
      </c>
      <c r="D97" s="16" t="n">
        <v>0.14430028976671</v>
      </c>
      <c r="E97" s="16" t="n">
        <v>0.0337825773802067</v>
      </c>
      <c r="F97" s="16" t="n">
        <v>0.15440703762784</v>
      </c>
      <c r="G97" s="16" t="n">
        <v>0.0400220847544703</v>
      </c>
      <c r="H97" s="16" t="n">
        <v>5.1385403467973</v>
      </c>
      <c r="I97" s="17" t="n">
        <v>609.286214930173</v>
      </c>
      <c r="J97" s="18" t="n">
        <v>3.73363757633014E-007</v>
      </c>
      <c r="K97" s="18" t="n">
        <v>7.79798487255666E-007</v>
      </c>
      <c r="L97" s="16" t="n">
        <v>0.25872007369889</v>
      </c>
      <c r="M97" s="16" t="n">
        <v>0.572072413270717</v>
      </c>
      <c r="N97" s="16" t="n">
        <v>0.00665348401917933</v>
      </c>
      <c r="O97" s="16" t="n">
        <v>0.0379839187664928</v>
      </c>
      <c r="P97" s="34" t="b">
        <f aca="false">TRUE()</f>
        <v>1</v>
      </c>
      <c r="Q97" s="18" t="n">
        <v>0.000126175222815359</v>
      </c>
    </row>
    <row r="98" customFormat="false" ht="22.35" hidden="false" customHeight="false" outlineLevel="0" collapsed="false">
      <c r="A98" s="6" t="s">
        <v>1959</v>
      </c>
      <c r="B98" s="7" t="s">
        <v>1554</v>
      </c>
      <c r="C98" s="17" t="n">
        <v>494</v>
      </c>
      <c r="D98" s="16" t="n">
        <v>0.144211132073115</v>
      </c>
      <c r="E98" s="16" t="n">
        <v>0.0334915089320931</v>
      </c>
      <c r="F98" s="16" t="n">
        <v>0.154416699511206</v>
      </c>
      <c r="G98" s="16" t="n">
        <v>0.0398716109630755</v>
      </c>
      <c r="H98" s="16" t="n">
        <v>5.22824446361762</v>
      </c>
      <c r="I98" s="17" t="n">
        <v>611.728242600144</v>
      </c>
      <c r="J98" s="18" t="n">
        <v>2.35215412373906E-007</v>
      </c>
      <c r="K98" s="18" t="n">
        <v>4.96260275216935E-007</v>
      </c>
      <c r="L98" s="16" t="n">
        <v>0.262394866763283</v>
      </c>
      <c r="M98" s="16" t="n">
        <v>0.572758336279015</v>
      </c>
      <c r="N98" s="16" t="n">
        <v>0.00621909332058039</v>
      </c>
      <c r="O98" s="16" t="n">
        <v>0.0386742341864003</v>
      </c>
      <c r="P98" s="34" t="b">
        <f aca="false">TRUE()</f>
        <v>1</v>
      </c>
      <c r="Q98" s="18" t="n">
        <v>0.000144230124351503</v>
      </c>
    </row>
    <row r="99" customFormat="false" ht="22.35" hidden="false" customHeight="false" outlineLevel="0" collapsed="false">
      <c r="A99" s="6" t="s">
        <v>1960</v>
      </c>
      <c r="B99" s="7" t="s">
        <v>1554</v>
      </c>
      <c r="C99" s="17" t="n">
        <v>495</v>
      </c>
      <c r="D99" s="16" t="n">
        <v>0.144193383450093</v>
      </c>
      <c r="E99" s="16" t="n">
        <v>0.0332192309539608</v>
      </c>
      <c r="F99" s="16" t="n">
        <v>0.154505377992325</v>
      </c>
      <c r="G99" s="16" t="n">
        <v>0.0397503252484625</v>
      </c>
      <c r="H99" s="16" t="n">
        <v>5.32001703326026</v>
      </c>
      <c r="I99" s="17" t="n">
        <v>614.313457865978</v>
      </c>
      <c r="J99" s="18" t="n">
        <v>1.45557434171965E-007</v>
      </c>
      <c r="K99" s="18" t="n">
        <v>3.13962241067389E-007</v>
      </c>
      <c r="L99" s="16" t="n">
        <v>0.266107739899421</v>
      </c>
      <c r="M99" s="16" t="n">
        <v>0.573557878435927</v>
      </c>
      <c r="N99" s="16" t="n">
        <v>0.00579410860089534</v>
      </c>
      <c r="O99" s="16" t="n">
        <v>0.0393355169854843</v>
      </c>
      <c r="P99" s="34" t="b">
        <f aca="false">TRUE()</f>
        <v>1</v>
      </c>
      <c r="Q99" s="18" t="n">
        <v>0.000112553464298917</v>
      </c>
    </row>
    <row r="100" customFormat="false" ht="22.35" hidden="false" customHeight="false" outlineLevel="0" collapsed="false">
      <c r="A100" s="6" t="s">
        <v>1961</v>
      </c>
      <c r="B100" s="7" t="s">
        <v>1554</v>
      </c>
      <c r="C100" s="17" t="n">
        <v>496</v>
      </c>
      <c r="D100" s="16" t="n">
        <v>0.144247855283913</v>
      </c>
      <c r="E100" s="16" t="n">
        <v>0.0329647290980162</v>
      </c>
      <c r="F100" s="16" t="n">
        <v>0.154670385034368</v>
      </c>
      <c r="G100" s="16" t="n">
        <v>0.0396584543225976</v>
      </c>
      <c r="H100" s="16" t="n">
        <v>5.41203583506049</v>
      </c>
      <c r="I100" s="17" t="n">
        <v>617.061740761698</v>
      </c>
      <c r="J100" s="18" t="n">
        <v>8.9298528278098E-008</v>
      </c>
      <c r="K100" s="18" t="n">
        <v>1.94841688934862E-007</v>
      </c>
      <c r="L100" s="16" t="n">
        <v>0.269760108009738</v>
      </c>
      <c r="M100" s="16" t="n">
        <v>0.574162444522996</v>
      </c>
      <c r="N100" s="16" t="n">
        <v>0.00538708028339551</v>
      </c>
      <c r="O100" s="16" t="n">
        <v>0.0399507023452219</v>
      </c>
      <c r="P100" s="34" t="b">
        <f aca="false">TRUE()</f>
        <v>1</v>
      </c>
      <c r="Q100" s="18" t="n">
        <v>0.000150723797387727</v>
      </c>
    </row>
    <row r="101" customFormat="false" ht="22.35" hidden="false" customHeight="false" outlineLevel="0" collapsed="false">
      <c r="A101" s="6" t="s">
        <v>1962</v>
      </c>
      <c r="B101" s="7" t="s">
        <v>1554</v>
      </c>
      <c r="C101" s="17" t="n">
        <v>497</v>
      </c>
      <c r="D101" s="16" t="n">
        <v>0.144384766882436</v>
      </c>
      <c r="E101" s="16" t="n">
        <v>0.0327440444907306</v>
      </c>
      <c r="F101" s="16" t="n">
        <v>0.154916007489968</v>
      </c>
      <c r="G101" s="16" t="n">
        <v>0.0396066284411481</v>
      </c>
      <c r="H101" s="16" t="n">
        <v>5.49862085704795</v>
      </c>
      <c r="I101" s="17" t="n">
        <v>619.859553609678</v>
      </c>
      <c r="J101" s="18" t="n">
        <v>5.60068997932793E-008</v>
      </c>
      <c r="K101" s="18" t="n">
        <v>1.24028086521936E-007</v>
      </c>
      <c r="L101" s="16" t="n">
        <v>0.273108927079831</v>
      </c>
      <c r="M101" s="16" t="n">
        <v>0.574783843076526</v>
      </c>
      <c r="N101" s="16" t="n">
        <v>0.00505759816344868</v>
      </c>
      <c r="O101" s="16" t="n">
        <v>0.0405006401571634</v>
      </c>
      <c r="P101" s="34" t="b">
        <f aca="false">TRUE()</f>
        <v>1</v>
      </c>
      <c r="Q101" s="18" t="n">
        <v>0.00014599544324272</v>
      </c>
    </row>
    <row r="102" customFormat="false" ht="22.35" hidden="false" customHeight="false" outlineLevel="0" collapsed="false">
      <c r="A102" s="6" t="s">
        <v>1963</v>
      </c>
      <c r="B102" s="7" t="s">
        <v>1554</v>
      </c>
      <c r="C102" s="17" t="n">
        <v>498</v>
      </c>
      <c r="D102" s="16" t="n">
        <v>0.144608927700997</v>
      </c>
      <c r="E102" s="16" t="n">
        <v>0.0325439326677413</v>
      </c>
      <c r="F102" s="16" t="n">
        <v>0.155252995638687</v>
      </c>
      <c r="G102" s="16" t="n">
        <v>0.0395822095142103</v>
      </c>
      <c r="H102" s="16" t="n">
        <v>5.58468795976508</v>
      </c>
      <c r="I102" s="17" t="n">
        <v>622.745527666048</v>
      </c>
      <c r="J102" s="18" t="n">
        <v>3.49983602387902E-008</v>
      </c>
      <c r="K102" s="18" t="n">
        <v>7.88508116129094E-008</v>
      </c>
      <c r="L102" s="16" t="n">
        <v>0.276387500614449</v>
      </c>
      <c r="M102" s="16" t="n">
        <v>0.575364563169441</v>
      </c>
      <c r="N102" s="16" t="n">
        <v>0.00472374698879643</v>
      </c>
      <c r="O102" s="16" t="n">
        <v>0.0410059601649883</v>
      </c>
      <c r="P102" s="34" t="b">
        <f aca="false">TRUE()</f>
        <v>1</v>
      </c>
      <c r="Q102" s="18" t="n">
        <v>0.000103986446801854</v>
      </c>
    </row>
    <row r="103" customFormat="false" ht="22.35" hidden="false" customHeight="false" outlineLevel="0" collapsed="false">
      <c r="A103" s="6" t="s">
        <v>1964</v>
      </c>
      <c r="B103" s="7" t="s">
        <v>1554</v>
      </c>
      <c r="C103" s="17" t="n">
        <v>499</v>
      </c>
      <c r="D103" s="16" t="n">
        <v>0.144933327543613</v>
      </c>
      <c r="E103" s="16" t="n">
        <v>0.0323670467111146</v>
      </c>
      <c r="F103" s="16" t="n">
        <v>0.155696652941946</v>
      </c>
      <c r="G103" s="16" t="n">
        <v>0.0395935295970158</v>
      </c>
      <c r="H103" s="16" t="n">
        <v>5.670645332704</v>
      </c>
      <c r="I103" s="17" t="n">
        <v>625.785315275445</v>
      </c>
      <c r="J103" s="18" t="n">
        <v>2.17425950614486E-008</v>
      </c>
      <c r="K103" s="18" t="n">
        <v>4.98518063563601E-008</v>
      </c>
      <c r="L103" s="16" t="n">
        <v>0.279594250475553</v>
      </c>
      <c r="M103" s="16" t="n">
        <v>0.575872342574357</v>
      </c>
      <c r="N103" s="16" t="n">
        <v>0.00440592030446166</v>
      </c>
      <c r="O103" s="16" t="n">
        <v>0.0414544723565299</v>
      </c>
      <c r="P103" s="34" t="b">
        <f aca="false">TRUE()</f>
        <v>1</v>
      </c>
      <c r="Q103" s="18" t="n">
        <v>0.000176794795136937</v>
      </c>
    </row>
    <row r="104" customFormat="false" ht="22.35" hidden="false" customHeight="false" outlineLevel="0" collapsed="false">
      <c r="A104" s="6" t="s">
        <v>1349</v>
      </c>
      <c r="B104" s="7" t="s">
        <v>1554</v>
      </c>
      <c r="C104" s="17" t="n">
        <v>500</v>
      </c>
      <c r="D104" s="16" t="n">
        <v>0.145375717141668</v>
      </c>
      <c r="E104" s="16" t="n">
        <v>0.0322234355054854</v>
      </c>
      <c r="F104" s="16" t="n">
        <v>0.15626144020929</v>
      </c>
      <c r="G104" s="16" t="n">
        <v>0.0396538220149841</v>
      </c>
      <c r="H104" s="16" t="n">
        <v>5.75272675193194</v>
      </c>
      <c r="I104" s="17" t="n">
        <v>628.989099608593</v>
      </c>
      <c r="J104" s="18" t="n">
        <v>1.37162717280156E-008</v>
      </c>
      <c r="K104" s="18" t="n">
        <v>3.19251417113094E-008</v>
      </c>
      <c r="L104" s="16" t="n">
        <v>0.28254147603475</v>
      </c>
      <c r="M104" s="16" t="n">
        <v>0.576402565267889</v>
      </c>
      <c r="N104" s="16" t="n">
        <v>0.00413141305016127</v>
      </c>
      <c r="O104" s="16" t="n">
        <v>0.0418248252097543</v>
      </c>
      <c r="P104" s="34" t="b">
        <f aca="false">TRUE()</f>
        <v>1</v>
      </c>
      <c r="Q104" s="18" t="n">
        <v>0.000131108388055208</v>
      </c>
    </row>
    <row r="105" customFormat="false" ht="22.35" hidden="false" customHeight="false" outlineLevel="0" collapsed="false">
      <c r="A105" s="6" t="s">
        <v>1965</v>
      </c>
      <c r="B105" s="7" t="s">
        <v>1554</v>
      </c>
      <c r="C105" s="17" t="n">
        <v>501</v>
      </c>
      <c r="D105" s="16" t="n">
        <v>0.145943808821268</v>
      </c>
      <c r="E105" s="16" t="n">
        <v>0.0321038226248269</v>
      </c>
      <c r="F105" s="16" t="n">
        <v>0.156948314916866</v>
      </c>
      <c r="G105" s="16" t="n">
        <v>0.0397476866864225</v>
      </c>
      <c r="H105" s="16" t="n">
        <v>5.82886626789303</v>
      </c>
      <c r="I105" s="17" t="n">
        <v>632.297886806504</v>
      </c>
      <c r="J105" s="18" t="n">
        <v>8.8979755054456E-009</v>
      </c>
      <c r="K105" s="18" t="n">
        <v>2.10168459576547E-008</v>
      </c>
      <c r="L105" s="16" t="n">
        <v>0.285151222094309</v>
      </c>
      <c r="M105" s="16" t="n">
        <v>0.5767350064805</v>
      </c>
      <c r="N105" s="16" t="n">
        <v>0.00389763207479894</v>
      </c>
      <c r="O105" s="16" t="n">
        <v>0.0421392450066043</v>
      </c>
      <c r="P105" s="34" t="b">
        <f aca="false">TRUE()</f>
        <v>1</v>
      </c>
      <c r="Q105" s="18" t="n">
        <v>0.000172886559885334</v>
      </c>
    </row>
    <row r="106" customFormat="false" ht="22.35" hidden="false" customHeight="false" outlineLevel="0" collapsed="false">
      <c r="A106" s="6" t="s">
        <v>1966</v>
      </c>
      <c r="B106" s="7" t="s">
        <v>1554</v>
      </c>
      <c r="C106" s="17" t="n">
        <v>502</v>
      </c>
      <c r="D106" s="16" t="n">
        <v>0.146645042638483</v>
      </c>
      <c r="E106" s="16" t="n">
        <v>0.032006879652012</v>
      </c>
      <c r="F106" s="16" t="n">
        <v>0.157773523335809</v>
      </c>
      <c r="G106" s="16" t="n">
        <v>0.0398739173348113</v>
      </c>
      <c r="H106" s="16" t="n">
        <v>5.90374380368956</v>
      </c>
      <c r="I106" s="17" t="n">
        <v>635.713117791879</v>
      </c>
      <c r="J106" s="18" t="n">
        <v>5.78487984661653E-009</v>
      </c>
      <c r="K106" s="18" t="n">
        <v>1.3805204924358E-008</v>
      </c>
      <c r="L106" s="16" t="n">
        <v>0.287655268950743</v>
      </c>
      <c r="M106" s="16" t="n">
        <v>0.577056226048803</v>
      </c>
      <c r="N106" s="16" t="n">
        <v>0.00367734822730726</v>
      </c>
      <c r="O106" s="16" t="n">
        <v>0.0423986030662384</v>
      </c>
      <c r="P106" s="34" t="b">
        <f aca="false">TRUE()</f>
        <v>1</v>
      </c>
      <c r="Q106" s="18" t="n">
        <v>7.26205553884017E-005</v>
      </c>
    </row>
    <row r="107" customFormat="false" ht="22.35" hidden="false" customHeight="false" outlineLevel="0" collapsed="false">
      <c r="A107" s="6" t="s">
        <v>1967</v>
      </c>
      <c r="B107" s="7" t="s">
        <v>1554</v>
      </c>
      <c r="C107" s="17" t="n">
        <v>503</v>
      </c>
      <c r="D107" s="16" t="n">
        <v>0.147479814308727</v>
      </c>
      <c r="E107" s="16" t="n">
        <v>0.0319444203404923</v>
      </c>
      <c r="F107" s="16" t="n">
        <v>0.158737169747755</v>
      </c>
      <c r="G107" s="16" t="n">
        <v>0.0400406384792828</v>
      </c>
      <c r="H107" s="16" t="n">
        <v>5.97505863493911</v>
      </c>
      <c r="I107" s="17" t="n">
        <v>639.136082804407</v>
      </c>
      <c r="J107" s="18" t="n">
        <v>3.82109036760197E-009</v>
      </c>
      <c r="K107" s="18" t="n">
        <v>9.20878340624169E-009</v>
      </c>
      <c r="L107" s="16" t="n">
        <v>0.289976499690589</v>
      </c>
      <c r="M107" s="16" t="n">
        <v>0.577340975273107</v>
      </c>
      <c r="N107" s="16" t="n">
        <v>0.00347760414128481</v>
      </c>
      <c r="O107" s="16" t="n">
        <v>0.0425831045998209</v>
      </c>
      <c r="P107" s="34" t="b">
        <f aca="false">TRUE()</f>
        <v>1</v>
      </c>
      <c r="Q107" s="18" t="n">
        <v>6.08963138285867E-005</v>
      </c>
    </row>
    <row r="108" customFormat="false" ht="22.35" hidden="false" customHeight="false" outlineLevel="0" collapsed="false">
      <c r="A108" s="6" t="s">
        <v>1968</v>
      </c>
      <c r="B108" s="7" t="s">
        <v>1554</v>
      </c>
      <c r="C108" s="17" t="n">
        <v>504</v>
      </c>
      <c r="D108" s="16" t="n">
        <v>0.148445681949395</v>
      </c>
      <c r="E108" s="16" t="n">
        <v>0.0319245814632848</v>
      </c>
      <c r="F108" s="16" t="n">
        <v>0.159824890704883</v>
      </c>
      <c r="G108" s="16" t="n">
        <v>0.0402514606915115</v>
      </c>
      <c r="H108" s="16" t="n">
        <v>6.03495641653047</v>
      </c>
      <c r="I108" s="17" t="n">
        <v>642.460940120155</v>
      </c>
      <c r="J108" s="18" t="n">
        <v>2.68712930340161E-009</v>
      </c>
      <c r="K108" s="18" t="n">
        <v>6.53668617181518E-009</v>
      </c>
      <c r="L108" s="16" t="n">
        <v>0.291772492270824</v>
      </c>
      <c r="M108" s="16" t="n">
        <v>0.577551381103873</v>
      </c>
      <c r="N108" s="16" t="n">
        <v>0.00331560313374557</v>
      </c>
      <c r="O108" s="16" t="n">
        <v>0.0426772791418993</v>
      </c>
      <c r="P108" s="34" t="b">
        <f aca="false">TRUE()</f>
        <v>1</v>
      </c>
      <c r="Q108" s="18" t="n">
        <v>0.000210775751912734</v>
      </c>
    </row>
    <row r="109" customFormat="false" ht="22.35" hidden="false" customHeight="false" outlineLevel="0" collapsed="false">
      <c r="A109" s="6" t="s">
        <v>1969</v>
      </c>
      <c r="B109" s="7" t="s">
        <v>1554</v>
      </c>
      <c r="C109" s="17" t="n">
        <v>505</v>
      </c>
      <c r="D109" s="16" t="n">
        <v>0.149544249841242</v>
      </c>
      <c r="E109" s="16" t="n">
        <v>0.0319294019834987</v>
      </c>
      <c r="F109" s="16" t="n">
        <v>0.161042943628813</v>
      </c>
      <c r="G109" s="16" t="n">
        <v>0.0404906676683492</v>
      </c>
      <c r="H109" s="16" t="n">
        <v>6.08886601692676</v>
      </c>
      <c r="I109" s="17" t="n">
        <v>645.772012154561</v>
      </c>
      <c r="J109" s="18" t="n">
        <v>1.95168210941413E-009</v>
      </c>
      <c r="K109" s="18" t="n">
        <v>4.7840996775361E-009</v>
      </c>
      <c r="L109" s="16" t="n">
        <v>0.293282603987902</v>
      </c>
      <c r="M109" s="16" t="n">
        <v>0.577816492450639</v>
      </c>
      <c r="N109" s="16" t="n">
        <v>0.00317619374251684</v>
      </c>
      <c r="O109" s="16" t="n">
        <v>0.0426957691548246</v>
      </c>
      <c r="P109" s="34" t="b">
        <f aca="false">TRUE()</f>
        <v>1</v>
      </c>
      <c r="Q109" s="18" t="n">
        <v>6.36619993762851E-005</v>
      </c>
    </row>
    <row r="110" customFormat="false" ht="22.35" hidden="false" customHeight="false" outlineLevel="0" collapsed="false">
      <c r="A110" s="6" t="s">
        <v>1970</v>
      </c>
      <c r="B110" s="7" t="s">
        <v>1554</v>
      </c>
      <c r="C110" s="17" t="n">
        <v>506</v>
      </c>
      <c r="D110" s="16" t="n">
        <v>0.150805851494476</v>
      </c>
      <c r="E110" s="16" t="n">
        <v>0.0319630125357219</v>
      </c>
      <c r="F110" s="16" t="n">
        <v>0.162417612638737</v>
      </c>
      <c r="G110" s="16" t="n">
        <v>0.0407617619600814</v>
      </c>
      <c r="H110" s="16" t="n">
        <v>6.13382714573695</v>
      </c>
      <c r="I110" s="17" t="n">
        <v>649.035516936455</v>
      </c>
      <c r="J110" s="18" t="n">
        <v>1.49129305528969E-009</v>
      </c>
      <c r="K110" s="18" t="n">
        <v>3.69705267589738E-009</v>
      </c>
      <c r="L110" s="16" t="n">
        <v>0.294378807072805</v>
      </c>
      <c r="M110" s="16" t="n">
        <v>0.577796854573101</v>
      </c>
      <c r="N110" s="16" t="n">
        <v>0.00306421711623305</v>
      </c>
      <c r="O110" s="16" t="n">
        <v>0.0426356034840966</v>
      </c>
      <c r="P110" s="34" t="b">
        <f aca="false">TRUE()</f>
        <v>1</v>
      </c>
      <c r="Q110" s="18" t="n">
        <v>0.000151863687387089</v>
      </c>
    </row>
    <row r="111" customFormat="false" ht="22.35" hidden="false" customHeight="false" outlineLevel="0" collapsed="false">
      <c r="A111" s="6" t="s">
        <v>1971</v>
      </c>
      <c r="B111" s="7" t="s">
        <v>1554</v>
      </c>
      <c r="C111" s="17" t="n">
        <v>507</v>
      </c>
      <c r="D111" s="16" t="n">
        <v>0.152264901543907</v>
      </c>
      <c r="E111" s="16" t="n">
        <v>0.0320406751979048</v>
      </c>
      <c r="F111" s="16" t="n">
        <v>0.163979619623709</v>
      </c>
      <c r="G111" s="16" t="n">
        <v>0.0410776727609888</v>
      </c>
      <c r="H111" s="16" t="n">
        <v>6.1651539513089</v>
      </c>
      <c r="I111" s="17" t="n">
        <v>652.145841970448</v>
      </c>
      <c r="J111" s="18" t="n">
        <v>1.23422193521777E-009</v>
      </c>
      <c r="K111" s="18" t="n">
        <v>3.07075601388113E-009</v>
      </c>
      <c r="L111" s="16" t="n">
        <v>0.294875014979877</v>
      </c>
      <c r="M111" s="16" t="n">
        <v>0.577477037710336</v>
      </c>
      <c r="N111" s="16" t="n">
        <v>0.00299688059848902</v>
      </c>
      <c r="O111" s="16" t="n">
        <v>0.0424811215867649</v>
      </c>
      <c r="P111" s="34" t="b">
        <f aca="false">TRUE()</f>
        <v>1</v>
      </c>
      <c r="Q111" s="18" t="n">
        <v>0.000190453388858317</v>
      </c>
    </row>
    <row r="112" customFormat="false" ht="22.35" hidden="false" customHeight="false" outlineLevel="0" collapsed="false">
      <c r="A112" s="6" t="s">
        <v>1972</v>
      </c>
      <c r="B112" s="7" t="s">
        <v>1554</v>
      </c>
      <c r="C112" s="17" t="n">
        <v>508</v>
      </c>
      <c r="D112" s="16" t="n">
        <v>0.15392459018294</v>
      </c>
      <c r="E112" s="16" t="n">
        <v>0.0321694365134858</v>
      </c>
      <c r="F112" s="16" t="n">
        <v>0.165739082837042</v>
      </c>
      <c r="G112" s="16" t="n">
        <v>0.041443395090281</v>
      </c>
      <c r="H112" s="16" t="n">
        <v>6.18530581901652</v>
      </c>
      <c r="I112" s="17" t="n">
        <v>655.029225267738</v>
      </c>
      <c r="J112" s="18" t="n">
        <v>1.09147732256897E-009</v>
      </c>
      <c r="K112" s="18" t="n">
        <v>2.72377082902058E-009</v>
      </c>
      <c r="L112" s="16" t="n">
        <v>0.294916705526526</v>
      </c>
      <c r="M112" s="16" t="n">
        <v>0.577242785885416</v>
      </c>
      <c r="N112" s="16" t="n">
        <v>0.00295118160313392</v>
      </c>
      <c r="O112" s="16" t="n">
        <v>0.0422176376875051</v>
      </c>
      <c r="P112" s="34" t="b">
        <f aca="false">TRUE()</f>
        <v>1</v>
      </c>
      <c r="Q112" s="18" t="n">
        <v>0.000102224929051468</v>
      </c>
    </row>
    <row r="113" customFormat="false" ht="22.35" hidden="false" customHeight="false" outlineLevel="0" collapsed="false">
      <c r="A113" s="6" t="s">
        <v>1973</v>
      </c>
      <c r="B113" s="7" t="s">
        <v>1554</v>
      </c>
      <c r="C113" s="17" t="n">
        <v>509</v>
      </c>
      <c r="D113" s="16" t="n">
        <v>0.155788991857018</v>
      </c>
      <c r="E113" s="16" t="n">
        <v>0.0323549135270067</v>
      </c>
      <c r="F113" s="16" t="n">
        <v>0.167693126943788</v>
      </c>
      <c r="G113" s="16" t="n">
        <v>0.0418607935100122</v>
      </c>
      <c r="H113" s="16" t="n">
        <v>6.18988470912216</v>
      </c>
      <c r="I113" s="17" t="n">
        <v>657.59278416975</v>
      </c>
      <c r="J113" s="18" t="n">
        <v>1.05968143763133E-009</v>
      </c>
      <c r="K113" s="18" t="n">
        <v>2.64601562344766E-009</v>
      </c>
      <c r="L113" s="16" t="n">
        <v>0.294326108173418</v>
      </c>
      <c r="M113" s="16" t="n">
        <v>0.57688790138419</v>
      </c>
      <c r="N113" s="16" t="n">
        <v>0.0029394523308321</v>
      </c>
      <c r="O113" s="16" t="n">
        <v>0.0418369678720087</v>
      </c>
      <c r="P113" s="34" t="b">
        <f aca="false">TRUE()</f>
        <v>1</v>
      </c>
      <c r="Q113" s="18" t="n">
        <v>0.000186140867332637</v>
      </c>
    </row>
    <row r="114" customFormat="false" ht="22.35" hidden="false" customHeight="false" outlineLevel="0" collapsed="false">
      <c r="A114" s="6" t="s">
        <v>1974</v>
      </c>
      <c r="B114" s="7" t="s">
        <v>1554</v>
      </c>
      <c r="C114" s="17" t="n">
        <v>510</v>
      </c>
      <c r="D114" s="16" t="n">
        <v>0.15786526268124</v>
      </c>
      <c r="E114" s="16" t="n">
        <v>0.0326020667785013</v>
      </c>
      <c r="F114" s="16" t="n">
        <v>0.169842591449363</v>
      </c>
      <c r="G114" s="16" t="n">
        <v>0.0423297923452224</v>
      </c>
      <c r="H114" s="16" t="n">
        <v>6.17523466544684</v>
      </c>
      <c r="I114" s="17" t="n">
        <v>659.730175584761</v>
      </c>
      <c r="J114" s="18" t="n">
        <v>1.15482376666212E-009</v>
      </c>
      <c r="K114" s="18" t="n">
        <v>2.87666184372618E-009</v>
      </c>
      <c r="L114" s="16" t="n">
        <v>0.292964780731668</v>
      </c>
      <c r="M114" s="16" t="n">
        <v>0.576255281186352</v>
      </c>
      <c r="N114" s="16" t="n">
        <v>0.00297428297275961</v>
      </c>
      <c r="O114" s="16" t="n">
        <v>0.0413410994960618</v>
      </c>
      <c r="P114" s="34" t="b">
        <f aca="false">TRUE()</f>
        <v>1</v>
      </c>
      <c r="Q114" s="18" t="n">
        <v>0.000111792740928314</v>
      </c>
    </row>
    <row r="115" customFormat="false" ht="22.35" hidden="false" customHeight="false" outlineLevel="0" collapsed="false">
      <c r="A115" s="6" t="s">
        <v>1975</v>
      </c>
      <c r="B115" s="7" t="s">
        <v>1554</v>
      </c>
      <c r="C115" s="17" t="n">
        <v>511</v>
      </c>
      <c r="D115" s="16" t="n">
        <v>0.160164418957628</v>
      </c>
      <c r="E115" s="16" t="n">
        <v>0.0329127750012773</v>
      </c>
      <c r="F115" s="16" t="n">
        <v>0.172194891397992</v>
      </c>
      <c r="G115" s="16" t="n">
        <v>0.0428467783520636</v>
      </c>
      <c r="H115" s="16" t="n">
        <v>6.13995420662632</v>
      </c>
      <c r="I115" s="17" t="n">
        <v>661.347329088045</v>
      </c>
      <c r="J115" s="18" t="n">
        <v>1.42368094734338E-009</v>
      </c>
      <c r="K115" s="18" t="n">
        <v>3.53788977932636E-009</v>
      </c>
      <c r="L115" s="16" t="n">
        <v>0.290795746162035</v>
      </c>
      <c r="M115" s="16" t="n">
        <v>0.575416463274364</v>
      </c>
      <c r="N115" s="16" t="n">
        <v>0.00306421711623305</v>
      </c>
      <c r="O115" s="16" t="n">
        <v>0.0407466558017654</v>
      </c>
      <c r="P115" s="34" t="b">
        <f aca="false">TRUE()</f>
        <v>1</v>
      </c>
      <c r="Q115" s="18" t="n">
        <v>0.000171929074302167</v>
      </c>
    </row>
    <row r="116" customFormat="false" ht="22.35" hidden="false" customHeight="false" outlineLevel="0" collapsed="false">
      <c r="A116" s="6" t="s">
        <v>1976</v>
      </c>
      <c r="B116" s="7" t="s">
        <v>1554</v>
      </c>
      <c r="C116" s="17" t="n">
        <v>512</v>
      </c>
      <c r="D116" s="16" t="n">
        <v>0.162695658363696</v>
      </c>
      <c r="E116" s="16" t="n">
        <v>0.033272023806154</v>
      </c>
      <c r="F116" s="16" t="n">
        <v>0.174760264642689</v>
      </c>
      <c r="G116" s="16" t="n">
        <v>0.0434012323135301</v>
      </c>
      <c r="H116" s="16" t="n">
        <v>6.08779725138727</v>
      </c>
      <c r="I116" s="17" t="n">
        <v>662.572952561415</v>
      </c>
      <c r="J116" s="18" t="n">
        <v>1.93827125910094E-009</v>
      </c>
      <c r="K116" s="18" t="n">
        <v>4.75403411658918E-009</v>
      </c>
      <c r="L116" s="16" t="n">
        <v>0.287956053670322</v>
      </c>
      <c r="M116" s="16" t="n">
        <v>0.574448596452838</v>
      </c>
      <c r="N116" s="16" t="n">
        <v>0.00321346291324869</v>
      </c>
      <c r="O116" s="16" t="n">
        <v>0.0400779821797618</v>
      </c>
      <c r="P116" s="34" t="b">
        <f aca="false">TRUE()</f>
        <v>1</v>
      </c>
      <c r="Q116" s="18" t="n">
        <v>0.000106347043452936</v>
      </c>
    </row>
    <row r="117" customFormat="false" ht="22.35" hidden="false" customHeight="false" outlineLevel="0" collapsed="false">
      <c r="A117" s="6" t="s">
        <v>1977</v>
      </c>
      <c r="B117" s="7" t="s">
        <v>1554</v>
      </c>
      <c r="C117" s="17" t="n">
        <v>513</v>
      </c>
      <c r="D117" s="16" t="n">
        <v>0.165459610264271</v>
      </c>
      <c r="E117" s="16" t="n">
        <v>0.0336878891151309</v>
      </c>
      <c r="F117" s="16" t="n">
        <v>0.17753062181199</v>
      </c>
      <c r="G117" s="16" t="n">
        <v>0.0439928199895677</v>
      </c>
      <c r="H117" s="16" t="n">
        <v>6.01412747816234</v>
      </c>
      <c r="I117" s="17" t="n">
        <v>663.259409405903</v>
      </c>
      <c r="J117" s="18" t="n">
        <v>2.98820425440561E-009</v>
      </c>
      <c r="K117" s="18" t="n">
        <v>7.25207465250484E-009</v>
      </c>
      <c r="L117" s="16" t="n">
        <v>0.284267991432454</v>
      </c>
      <c r="M117" s="16" t="n">
        <v>0.57326751838947</v>
      </c>
      <c r="N117" s="16" t="n">
        <v>0.00344205546318725</v>
      </c>
      <c r="O117" s="16" t="n">
        <v>0.0393217055934122</v>
      </c>
      <c r="P117" s="34" t="b">
        <f aca="false">TRUE()</f>
        <v>1</v>
      </c>
      <c r="Q117" s="18" t="n">
        <v>7.66354093235886E-005</v>
      </c>
    </row>
    <row r="118" customFormat="false" ht="22.35" hidden="false" customHeight="false" outlineLevel="0" collapsed="false">
      <c r="A118" s="6" t="s">
        <v>1978</v>
      </c>
      <c r="B118" s="7" t="s">
        <v>1554</v>
      </c>
      <c r="C118" s="17" t="n">
        <v>514</v>
      </c>
      <c r="D118" s="16" t="n">
        <v>0.168458373002934</v>
      </c>
      <c r="E118" s="16" t="n">
        <v>0.0341679982585392</v>
      </c>
      <c r="F118" s="16" t="n">
        <v>0.180503109437748</v>
      </c>
      <c r="G118" s="16" t="n">
        <v>0.0446230598949326</v>
      </c>
      <c r="H118" s="16" t="n">
        <v>5.91660293653361</v>
      </c>
      <c r="I118" s="17" t="n">
        <v>663.304473844385</v>
      </c>
      <c r="J118" s="18" t="n">
        <v>5.26716586334361E-009</v>
      </c>
      <c r="K118" s="18" t="n">
        <v>1.26205186679423E-008</v>
      </c>
      <c r="L118" s="16" t="n">
        <v>0.279645213019491</v>
      </c>
      <c r="M118" s="16" t="n">
        <v>0.571904088606103</v>
      </c>
      <c r="N118" s="16" t="n">
        <v>0.00375737622385708</v>
      </c>
      <c r="O118" s="16" t="n">
        <v>0.0384724118920826</v>
      </c>
      <c r="P118" s="34" t="b">
        <f aca="false">TRUE()</f>
        <v>1</v>
      </c>
      <c r="Q118" s="18" t="n">
        <v>0.000125761476510597</v>
      </c>
    </row>
    <row r="119" customFormat="false" ht="22.35" hidden="false" customHeight="false" outlineLevel="0" collapsed="false">
      <c r="A119" s="6" t="s">
        <v>1979</v>
      </c>
      <c r="B119" s="7" t="s">
        <v>1554</v>
      </c>
      <c r="C119" s="17" t="n">
        <v>515</v>
      </c>
      <c r="D119" s="16" t="n">
        <v>0.171703725420985</v>
      </c>
      <c r="E119" s="16" t="n">
        <v>0.0346950133993162</v>
      </c>
      <c r="F119" s="16" t="n">
        <v>0.183698496769289</v>
      </c>
      <c r="G119" s="16" t="n">
        <v>0.0452823288732136</v>
      </c>
      <c r="H119" s="16" t="n">
        <v>5.80350539297284</v>
      </c>
      <c r="I119" s="17" t="n">
        <v>662.910697647365</v>
      </c>
      <c r="J119" s="18" t="n">
        <v>1.00667769707411E-008</v>
      </c>
      <c r="K119" s="18" t="n">
        <v>2.3696610566407E-008</v>
      </c>
      <c r="L119" s="16" t="n">
        <v>0.274412221008886</v>
      </c>
      <c r="M119" s="16" t="n">
        <v>0.570387763919047</v>
      </c>
      <c r="N119" s="16" t="n">
        <v>0.00417469623325564</v>
      </c>
      <c r="O119" s="16" t="n">
        <v>0.0375700025720588</v>
      </c>
      <c r="P119" s="34" t="b">
        <f aca="false">TRUE()</f>
        <v>1</v>
      </c>
      <c r="Q119" s="18" t="n">
        <v>0.000148947065964984</v>
      </c>
    </row>
    <row r="120" customFormat="false" ht="22.35" hidden="false" customHeight="false" outlineLevel="0" collapsed="false">
      <c r="A120" s="6" t="s">
        <v>1980</v>
      </c>
      <c r="B120" s="7" t="s">
        <v>1554</v>
      </c>
      <c r="C120" s="17" t="n">
        <v>516</v>
      </c>
      <c r="D120" s="16" t="n">
        <v>0.175192146407125</v>
      </c>
      <c r="E120" s="16" t="n">
        <v>0.0352633793408781</v>
      </c>
      <c r="F120" s="16" t="n">
        <v>0.187104257604466</v>
      </c>
      <c r="G120" s="16" t="n">
        <v>0.0459658712430333</v>
      </c>
      <c r="H120" s="16" t="n">
        <v>5.67244340422775</v>
      </c>
      <c r="I120" s="17" t="n">
        <v>662.133405891935</v>
      </c>
      <c r="J120" s="18" t="n">
        <v>2.10455797337675E-008</v>
      </c>
      <c r="K120" s="18" t="n">
        <v>4.82939184149221E-008</v>
      </c>
      <c r="L120" s="16" t="n">
        <v>0.268432813238635</v>
      </c>
      <c r="M120" s="16" t="n">
        <v>0.568630173879379</v>
      </c>
      <c r="N120" s="16" t="n">
        <v>0.00474125321742224</v>
      </c>
      <c r="O120" s="16" t="n">
        <v>0.0366296149478738</v>
      </c>
      <c r="P120" s="34" t="b">
        <f aca="false">TRUE()</f>
        <v>1</v>
      </c>
      <c r="Q120" s="18" t="n">
        <v>0.000155856079076919</v>
      </c>
    </row>
    <row r="121" customFormat="false" ht="22.35" hidden="false" customHeight="false" outlineLevel="0" collapsed="false">
      <c r="A121" s="6" t="s">
        <v>1981</v>
      </c>
      <c r="B121" s="7" t="s">
        <v>1554</v>
      </c>
      <c r="C121" s="17" t="n">
        <v>517</v>
      </c>
      <c r="D121" s="16" t="n">
        <v>0.178906822513876</v>
      </c>
      <c r="E121" s="16" t="n">
        <v>0.0358761181896787</v>
      </c>
      <c r="F121" s="16" t="n">
        <v>0.190701128428636</v>
      </c>
      <c r="G121" s="16" t="n">
        <v>0.0466728410029892</v>
      </c>
      <c r="H121" s="16" t="n">
        <v>5.52317267125561</v>
      </c>
      <c r="I121" s="17" t="n">
        <v>660.932729632169</v>
      </c>
      <c r="J121" s="18" t="n">
        <v>4.79012644491272E-008</v>
      </c>
      <c r="K121" s="18" t="n">
        <v>1.06761679626143E-007</v>
      </c>
      <c r="L121" s="16" t="n">
        <v>0.261698085430937</v>
      </c>
      <c r="M121" s="16" t="n">
        <v>0.566639734720329</v>
      </c>
      <c r="N121" s="16" t="n">
        <v>0.00546987880441014</v>
      </c>
      <c r="O121" s="16" t="n">
        <v>0.0356582174132459</v>
      </c>
      <c r="P121" s="34" t="b">
        <f aca="false">TRUE()</f>
        <v>1</v>
      </c>
      <c r="Q121" s="18" t="n">
        <v>0.000126092944805237</v>
      </c>
    </row>
    <row r="122" customFormat="false" ht="22.35" hidden="false" customHeight="false" outlineLevel="0" collapsed="false">
      <c r="A122" s="6" t="s">
        <v>1982</v>
      </c>
      <c r="B122" s="7" t="s">
        <v>1554</v>
      </c>
      <c r="C122" s="17" t="n">
        <v>518</v>
      </c>
      <c r="D122" s="16" t="n">
        <v>0.182822335516271</v>
      </c>
      <c r="E122" s="16" t="n">
        <v>0.0365372942738211</v>
      </c>
      <c r="F122" s="16" t="n">
        <v>0.194466780471024</v>
      </c>
      <c r="G122" s="16" t="n">
        <v>0.0474024958588162</v>
      </c>
      <c r="H122" s="16" t="n">
        <v>5.35803921780266</v>
      </c>
      <c r="I122" s="17" t="n">
        <v>659.260287768779</v>
      </c>
      <c r="J122" s="18" t="n">
        <v>1.16411741143258E-007</v>
      </c>
      <c r="K122" s="18" t="n">
        <v>2.52276096994527E-007</v>
      </c>
      <c r="L122" s="16" t="n">
        <v>0.254321739737073</v>
      </c>
      <c r="M122" s="16" t="n">
        <v>0.564709611899432</v>
      </c>
      <c r="N122" s="16" t="n">
        <v>0.00644727569097616</v>
      </c>
      <c r="O122" s="16" t="n">
        <v>0.0346600900921319</v>
      </c>
      <c r="P122" s="34" t="b">
        <f aca="false">TRUE()</f>
        <v>1</v>
      </c>
      <c r="Q122" s="18" t="n">
        <v>0.000178772333504126</v>
      </c>
    </row>
    <row r="123" customFormat="false" ht="22.35" hidden="false" customHeight="false" outlineLevel="0" collapsed="false">
      <c r="A123" s="6" t="s">
        <v>1983</v>
      </c>
      <c r="B123" s="7" t="s">
        <v>1554</v>
      </c>
      <c r="C123" s="17" t="n">
        <v>519</v>
      </c>
      <c r="D123" s="16" t="n">
        <v>0.186915779987769</v>
      </c>
      <c r="E123" s="16" t="n">
        <v>0.0372384581771353</v>
      </c>
      <c r="F123" s="16" t="n">
        <v>0.198371330203924</v>
      </c>
      <c r="G123" s="16" t="n">
        <v>0.0481468290474144</v>
      </c>
      <c r="H123" s="16" t="n">
        <v>5.17633457571921</v>
      </c>
      <c r="I123" s="17" t="n">
        <v>657.188824359088</v>
      </c>
      <c r="J123" s="18" t="n">
        <v>3.01088033117417E-007</v>
      </c>
      <c r="K123" s="18" t="n">
        <v>6.32345818541133E-007</v>
      </c>
      <c r="L123" s="16" t="n">
        <v>0.246238276140656</v>
      </c>
      <c r="M123" s="16" t="n">
        <v>0.562629399585921</v>
      </c>
      <c r="N123" s="16" t="n">
        <v>0.00775515752829515</v>
      </c>
      <c r="O123" s="16" t="n">
        <v>0.0336510896293706</v>
      </c>
      <c r="P123" s="34" t="b">
        <f aca="false">TRUE()</f>
        <v>1</v>
      </c>
      <c r="Q123" s="18" t="n">
        <v>0.000109750667130923</v>
      </c>
    </row>
    <row r="124" customFormat="false" ht="22.35" hidden="false" customHeight="false" outlineLevel="0" collapsed="false">
      <c r="A124" s="6" t="s">
        <v>1984</v>
      </c>
      <c r="B124" s="7" t="s">
        <v>1554</v>
      </c>
      <c r="C124" s="17" t="n">
        <v>520</v>
      </c>
      <c r="D124" s="16" t="n">
        <v>0.191143655053</v>
      </c>
      <c r="E124" s="16" t="n">
        <v>0.0379734419648454</v>
      </c>
      <c r="F124" s="16" t="n">
        <v>0.202374006923146</v>
      </c>
      <c r="G124" s="16" t="n">
        <v>0.0489012074287413</v>
      </c>
      <c r="H124" s="16" t="n">
        <v>4.98133715845604</v>
      </c>
      <c r="I124" s="17" t="n">
        <v>654.792429713871</v>
      </c>
      <c r="J124" s="18" t="n">
        <v>8.08886103432652E-007</v>
      </c>
      <c r="K124" s="18" t="n">
        <v>1.65281995531536E-006</v>
      </c>
      <c r="L124" s="16" t="n">
        <v>0.237571791654799</v>
      </c>
      <c r="M124" s="16" t="n">
        <v>0.560338781441645</v>
      </c>
      <c r="N124" s="16" t="n">
        <v>0.00947470144607485</v>
      </c>
      <c r="O124" s="16" t="n">
        <v>0.0326446034273618</v>
      </c>
      <c r="P124" s="34" t="b">
        <f aca="false">TRUE()</f>
        <v>1</v>
      </c>
      <c r="Q124" s="18" t="n">
        <v>0.000100743594254808</v>
      </c>
    </row>
    <row r="125" customFormat="false" ht="22.35" hidden="false" customHeight="false" outlineLevel="0" collapsed="false">
      <c r="A125" s="6" t="s">
        <v>1985</v>
      </c>
      <c r="B125" s="7" t="s">
        <v>1554</v>
      </c>
      <c r="C125" s="17" t="n">
        <v>521</v>
      </c>
      <c r="D125" s="16" t="n">
        <v>0.195454344970772</v>
      </c>
      <c r="E125" s="16" t="n">
        <v>0.0387340840649105</v>
      </c>
      <c r="F125" s="16" t="n">
        <v>0.206429894398054</v>
      </c>
      <c r="G125" s="16" t="n">
        <v>0.0496594368534632</v>
      </c>
      <c r="H125" s="16" t="n">
        <v>4.77799455453609</v>
      </c>
      <c r="I125" s="17" t="n">
        <v>652.151731672211</v>
      </c>
      <c r="J125" s="18" t="n">
        <v>2.18899354690133E-006</v>
      </c>
      <c r="K125" s="18" t="n">
        <v>4.30332696335411E-006</v>
      </c>
      <c r="L125" s="16" t="n">
        <v>0.228526682137077</v>
      </c>
      <c r="M125" s="16" t="n">
        <v>0.558003276720138</v>
      </c>
      <c r="N125" s="16" t="n">
        <v>0.0116902720412215</v>
      </c>
      <c r="O125" s="16" t="n">
        <v>0.0316562142859716</v>
      </c>
      <c r="P125" s="34" t="b">
        <f aca="false">TRUE()</f>
        <v>1</v>
      </c>
      <c r="Q125" s="18" t="n">
        <v>0.000101673174444249</v>
      </c>
    </row>
    <row r="126" customFormat="false" ht="22.35" hidden="false" customHeight="false" outlineLevel="0" collapsed="false">
      <c r="A126" s="6" t="s">
        <v>1986</v>
      </c>
      <c r="B126" s="7" t="s">
        <v>1554</v>
      </c>
      <c r="C126" s="17" t="n">
        <v>522</v>
      </c>
      <c r="D126" s="16" t="n">
        <v>0.199796848005667</v>
      </c>
      <c r="E126" s="16" t="n">
        <v>0.0395088402100379</v>
      </c>
      <c r="F126" s="16" t="n">
        <v>0.210492567662292</v>
      </c>
      <c r="G126" s="16" t="n">
        <v>0.0504112448635219</v>
      </c>
      <c r="H126" s="16" t="n">
        <v>4.5702591721207</v>
      </c>
      <c r="I126" s="17" t="n">
        <v>649.34224606038</v>
      </c>
      <c r="J126" s="18" t="n">
        <v>5.83193254629282E-006</v>
      </c>
      <c r="K126" s="18" t="n">
        <v>1.10011454850524E-005</v>
      </c>
      <c r="L126" s="16" t="n">
        <v>0.219264806486642</v>
      </c>
      <c r="M126" s="16" t="n">
        <v>0.555611663777093</v>
      </c>
      <c r="N126" s="16" t="n">
        <v>0.0145168590547112</v>
      </c>
      <c r="O126" s="16" t="n">
        <v>0.0307040420953792</v>
      </c>
      <c r="P126" s="34" t="b">
        <f aca="false">TRUE()</f>
        <v>1</v>
      </c>
      <c r="Q126" s="18" t="n">
        <v>6.4094186397896E-005</v>
      </c>
    </row>
    <row r="127" customFormat="false" ht="22.35" hidden="false" customHeight="false" outlineLevel="0" collapsed="false">
      <c r="A127" s="6" t="s">
        <v>1987</v>
      </c>
      <c r="B127" s="7" t="s">
        <v>1554</v>
      </c>
      <c r="C127" s="17" t="n">
        <v>523</v>
      </c>
      <c r="D127" s="16" t="n">
        <v>0.204122513268362</v>
      </c>
      <c r="E127" s="16" t="n">
        <v>0.0402795458433356</v>
      </c>
      <c r="F127" s="16" t="n">
        <v>0.214514668651504</v>
      </c>
      <c r="G127" s="16" t="n">
        <v>0.051142065438817</v>
      </c>
      <c r="H127" s="16" t="n">
        <v>4.36084413572719</v>
      </c>
      <c r="I127" s="17" t="n">
        <v>646.476560752148</v>
      </c>
      <c r="J127" s="18" t="n">
        <v>1.5073919843602E-005</v>
      </c>
      <c r="K127" s="18" t="n">
        <v>2.7317365655436E-005</v>
      </c>
      <c r="L127" s="16" t="n">
        <v>0.209883651075156</v>
      </c>
      <c r="M127" s="16" t="n">
        <v>0.553266340116817</v>
      </c>
      <c r="N127" s="16" t="n">
        <v>0.0181836271901618</v>
      </c>
      <c r="O127" s="16" t="n">
        <v>0.0297961449720193</v>
      </c>
      <c r="P127" s="34" t="b">
        <f aca="false">TRUE()</f>
        <v>1</v>
      </c>
      <c r="Q127" s="18" t="n">
        <v>4.67437270994217E-005</v>
      </c>
    </row>
    <row r="128" customFormat="false" ht="22.35" hidden="false" customHeight="false" outlineLevel="0" collapsed="false">
      <c r="A128" s="6" t="s">
        <v>1988</v>
      </c>
      <c r="B128" s="7" t="s">
        <v>1554</v>
      </c>
      <c r="C128" s="17" t="n">
        <v>524</v>
      </c>
      <c r="D128" s="16" t="n">
        <v>0.208383698117302</v>
      </c>
      <c r="E128" s="16" t="n">
        <v>0.0410366288446535</v>
      </c>
      <c r="F128" s="16" t="n">
        <v>0.218456235543625</v>
      </c>
      <c r="G128" s="16" t="n">
        <v>0.0518473548101222</v>
      </c>
      <c r="H128" s="16" t="n">
        <v>4.15371846717536</v>
      </c>
      <c r="I128" s="17" t="n">
        <v>643.642464049587</v>
      </c>
      <c r="J128" s="18" t="n">
        <v>3.71249503123543E-005</v>
      </c>
      <c r="K128" s="18" t="n">
        <v>6.50627296436953E-005</v>
      </c>
      <c r="L128" s="16" t="n">
        <v>0.200551740135927</v>
      </c>
      <c r="M128" s="16" t="n">
        <v>0.550815813541158</v>
      </c>
      <c r="N128" s="16" t="n">
        <v>0.0227443728161483</v>
      </c>
      <c r="O128" s="16" t="n">
        <v>0.0289376012387102</v>
      </c>
      <c r="P128" s="34" t="b">
        <f aca="false">TRUE()</f>
        <v>1</v>
      </c>
      <c r="Q128" s="18" t="n">
        <v>0.000138314359326907</v>
      </c>
    </row>
    <row r="129" customFormat="false" ht="22.35" hidden="false" customHeight="false" outlineLevel="0" collapsed="false">
      <c r="A129" s="6" t="s">
        <v>1989</v>
      </c>
      <c r="B129" s="7" t="s">
        <v>1554</v>
      </c>
      <c r="C129" s="17" t="n">
        <v>525</v>
      </c>
      <c r="D129" s="16" t="n">
        <v>0.212528172218432</v>
      </c>
      <c r="E129" s="16" t="n">
        <v>0.0417704328624298</v>
      </c>
      <c r="F129" s="16" t="n">
        <v>0.222276382663411</v>
      </c>
      <c r="G129" s="16" t="n">
        <v>0.0525248293723017</v>
      </c>
      <c r="H129" s="16" t="n">
        <v>3.95387657994318</v>
      </c>
      <c r="I129" s="17" t="n">
        <v>640.942435241632</v>
      </c>
      <c r="J129" s="18" t="n">
        <v>8.54592977702309E-005</v>
      </c>
      <c r="K129" s="18" t="n">
        <v>0.00014434517124398</v>
      </c>
      <c r="L129" s="16" t="n">
        <v>0.191489139243541</v>
      </c>
      <c r="M129" s="16" t="n">
        <v>0.548506960224882</v>
      </c>
      <c r="N129" s="16" t="n">
        <v>0.0278521998097455</v>
      </c>
      <c r="O129" s="16" t="n">
        <v>0.0281350244111694</v>
      </c>
      <c r="P129" s="34" t="b">
        <f aca="false">TRUE()</f>
        <v>1</v>
      </c>
      <c r="Q129" s="18" t="n">
        <v>5.07687830742307E-005</v>
      </c>
    </row>
    <row r="130" customFormat="false" ht="22.35" hidden="false" customHeight="false" outlineLevel="0" collapsed="false">
      <c r="A130" s="6" t="s">
        <v>1990</v>
      </c>
      <c r="B130" s="7" t="s">
        <v>1554</v>
      </c>
      <c r="C130" s="17" t="n">
        <v>526</v>
      </c>
      <c r="D130" s="16" t="n">
        <v>0.216493140849538</v>
      </c>
      <c r="E130" s="16" t="n">
        <v>0.0424547311225647</v>
      </c>
      <c r="F130" s="16" t="n">
        <v>0.225917246111788</v>
      </c>
      <c r="G130" s="16" t="n">
        <v>0.0531547333385928</v>
      </c>
      <c r="H130" s="16" t="n">
        <v>3.76471509489588</v>
      </c>
      <c r="I130" s="17" t="n">
        <v>638.502009077132</v>
      </c>
      <c r="J130" s="18" t="n">
        <v>0.000182120295071733</v>
      </c>
      <c r="K130" s="18" t="n">
        <v>0.000297558749821927</v>
      </c>
      <c r="L130" s="16" t="n">
        <v>0.182839573963076</v>
      </c>
      <c r="M130" s="16" t="n">
        <v>0.546144804098145</v>
      </c>
      <c r="N130" s="16" t="n">
        <v>0.0342810366002201</v>
      </c>
      <c r="O130" s="16" t="n">
        <v>0.0274040678667728</v>
      </c>
      <c r="P130" s="34" t="b">
        <f aca="false">TRUE()</f>
        <v>1</v>
      </c>
      <c r="Q130" s="18" t="n">
        <v>7.37766772080498E-005</v>
      </c>
    </row>
    <row r="131" customFormat="false" ht="22.35" hidden="false" customHeight="false" outlineLevel="0" collapsed="false">
      <c r="A131" s="6" t="s">
        <v>1991</v>
      </c>
      <c r="B131" s="7" t="s">
        <v>1554</v>
      </c>
      <c r="C131" s="17" t="n">
        <v>527</v>
      </c>
      <c r="D131" s="16" t="n">
        <v>0.220235210718035</v>
      </c>
      <c r="E131" s="16" t="n">
        <v>0.04308183686835</v>
      </c>
      <c r="F131" s="16" t="n">
        <v>0.229340368436962</v>
      </c>
      <c r="G131" s="16" t="n">
        <v>0.0537307336348964</v>
      </c>
      <c r="H131" s="16" t="n">
        <v>3.58767862821528</v>
      </c>
      <c r="I131" s="17" t="n">
        <v>636.331141823754</v>
      </c>
      <c r="J131" s="18" t="n">
        <v>0.000359260573803729</v>
      </c>
      <c r="K131" s="18" t="n">
        <v>0.000563892352982404</v>
      </c>
      <c r="L131" s="16" t="n">
        <v>0.174680789062862</v>
      </c>
      <c r="M131" s="16" t="n">
        <v>0.544022510618481</v>
      </c>
      <c r="N131" s="16" t="n">
        <v>0.0419502426278483</v>
      </c>
      <c r="O131" s="16" t="n">
        <v>0.0267504131063971</v>
      </c>
      <c r="P131" s="34" t="b">
        <f aca="false">TRUE()</f>
        <v>1</v>
      </c>
      <c r="Q131" s="18" t="n">
        <v>0.000130185765321679</v>
      </c>
    </row>
    <row r="132" customFormat="false" ht="22.35" hidden="false" customHeight="false" outlineLevel="0" collapsed="false">
      <c r="A132" s="6" t="s">
        <v>1992</v>
      </c>
      <c r="B132" s="7" t="s">
        <v>1554</v>
      </c>
      <c r="C132" s="17" t="n">
        <v>528</v>
      </c>
      <c r="D132" s="16" t="n">
        <v>0.223723437447429</v>
      </c>
      <c r="E132" s="16" t="n">
        <v>0.0436464604060373</v>
      </c>
      <c r="F132" s="16" t="n">
        <v>0.232522577820002</v>
      </c>
      <c r="G132" s="16" t="n">
        <v>0.054249776212488</v>
      </c>
      <c r="H132" s="16" t="n">
        <v>3.42501302288955</v>
      </c>
      <c r="I132" s="17" t="n">
        <v>634.442581430027</v>
      </c>
      <c r="J132" s="18" t="n">
        <v>0.000654417176175589</v>
      </c>
      <c r="K132" s="16" t="n">
        <v>0.0010051189049329</v>
      </c>
      <c r="L132" s="16" t="n">
        <v>0.16712970695427</v>
      </c>
      <c r="M132" s="16" t="n">
        <v>0.542169536602198</v>
      </c>
      <c r="N132" s="16" t="n">
        <v>0.0506109922423151</v>
      </c>
      <c r="O132" s="16" t="n">
        <v>0.0261763960262157</v>
      </c>
      <c r="P132" s="34" t="b">
        <f aca="false">TRUE()</f>
        <v>1</v>
      </c>
      <c r="Q132" s="18" t="n">
        <v>0.000131142265275175</v>
      </c>
    </row>
    <row r="133" customFormat="false" ht="22.35" hidden="false" customHeight="false" outlineLevel="0" collapsed="false">
      <c r="A133" s="6" t="s">
        <v>1993</v>
      </c>
      <c r="B133" s="7" t="s">
        <v>1554</v>
      </c>
      <c r="C133" s="17" t="n">
        <v>529</v>
      </c>
      <c r="D133" s="16" t="n">
        <v>0.226937044841257</v>
      </c>
      <c r="E133" s="16" t="n">
        <v>0.0441407283099502</v>
      </c>
      <c r="F133" s="16" t="n">
        <v>0.235451032328944</v>
      </c>
      <c r="G133" s="16" t="n">
        <v>0.0547088416895906</v>
      </c>
      <c r="H133" s="16" t="n">
        <v>3.27910189559399</v>
      </c>
      <c r="I133" s="17" t="n">
        <v>632.882208534313</v>
      </c>
      <c r="J133" s="16" t="n">
        <v>0.001098461029694</v>
      </c>
      <c r="K133" s="16" t="n">
        <v>0.00165707498118142</v>
      </c>
      <c r="L133" s="16" t="n">
        <v>0.160304385649748</v>
      </c>
      <c r="M133" s="16" t="n">
        <v>0.540473665606221</v>
      </c>
      <c r="N133" s="16" t="n">
        <v>0.0598118713204945</v>
      </c>
      <c r="O133" s="16" t="n">
        <v>0.0256836702623973</v>
      </c>
      <c r="P133" s="34" t="b">
        <f aca="false">TRUE()</f>
        <v>1</v>
      </c>
      <c r="Q133" s="18" t="n">
        <v>0.000164184498945154</v>
      </c>
    </row>
    <row r="134" customFormat="false" ht="22.35" hidden="false" customHeight="false" outlineLevel="0" collapsed="false">
      <c r="A134" s="6" t="s">
        <v>1994</v>
      </c>
      <c r="B134" s="7" t="s">
        <v>1554</v>
      </c>
      <c r="C134" s="17" t="n">
        <v>530</v>
      </c>
      <c r="D134" s="16" t="n">
        <v>0.229855344589278</v>
      </c>
      <c r="E134" s="16" t="n">
        <v>0.0445727457256248</v>
      </c>
      <c r="F134" s="16" t="n">
        <v>0.238105196286769</v>
      </c>
      <c r="G134" s="16" t="n">
        <v>0.0551130802128634</v>
      </c>
      <c r="H134" s="16" t="n">
        <v>3.14833416138464</v>
      </c>
      <c r="I134" s="17" t="n">
        <v>631.580500102954</v>
      </c>
      <c r="J134" s="16" t="n">
        <v>0.00171944293585188</v>
      </c>
      <c r="K134" s="16" t="n">
        <v>0.00255759433110585</v>
      </c>
      <c r="L134" s="16" t="n">
        <v>0.154149512706012</v>
      </c>
      <c r="M134" s="16" t="n">
        <v>0.538856346120397</v>
      </c>
      <c r="N134" s="16" t="n">
        <v>0.0694980960802881</v>
      </c>
      <c r="O134" s="16" t="n">
        <v>0.025262965244467</v>
      </c>
      <c r="P134" s="34" t="b">
        <f aca="false">TRUE()</f>
        <v>1</v>
      </c>
      <c r="Q134" s="18" t="n">
        <v>0.000151330595214996</v>
      </c>
    </row>
    <row r="135" customFormat="false" ht="22.35" hidden="false" customHeight="false" outlineLevel="0" collapsed="false">
      <c r="A135" s="6" t="s">
        <v>1350</v>
      </c>
      <c r="B135" s="7" t="s">
        <v>1554</v>
      </c>
      <c r="C135" s="17" t="n">
        <v>531</v>
      </c>
      <c r="D135" s="16" t="n">
        <v>0.23246575758349</v>
      </c>
      <c r="E135" s="16" t="n">
        <v>0.0449401367352008</v>
      </c>
      <c r="F135" s="16" t="n">
        <v>0.240477969618473</v>
      </c>
      <c r="G135" s="16" t="n">
        <v>0.0554608562492482</v>
      </c>
      <c r="H135" s="16" t="n">
        <v>3.03401157766216</v>
      </c>
      <c r="I135" s="17" t="n">
        <v>630.535327227885</v>
      </c>
      <c r="J135" s="16" t="n">
        <v>0.00251253309042551</v>
      </c>
      <c r="K135" s="16" t="n">
        <v>0.00369621138789999</v>
      </c>
      <c r="L135" s="16" t="n">
        <v>0.148737343895066</v>
      </c>
      <c r="M135" s="16" t="n">
        <v>0.537495721748108</v>
      </c>
      <c r="N135" s="16" t="n">
        <v>0.0791156169241899</v>
      </c>
      <c r="O135" s="16" t="n">
        <v>0.0249157676943957</v>
      </c>
      <c r="P135" s="34" t="b">
        <f aca="false">TRUE()</f>
        <v>1</v>
      </c>
      <c r="Q135" s="18" t="n">
        <v>0.00016568173067465</v>
      </c>
    </row>
    <row r="136" customFormat="false" ht="22.35" hidden="false" customHeight="false" outlineLevel="0" collapsed="false">
      <c r="A136" s="6" t="s">
        <v>1995</v>
      </c>
      <c r="B136" s="7" t="s">
        <v>1554</v>
      </c>
      <c r="C136" s="17" t="n">
        <v>532</v>
      </c>
      <c r="D136" s="16" t="n">
        <v>0.23476888052901</v>
      </c>
      <c r="E136" s="16" t="n">
        <v>0.0452385247372601</v>
      </c>
      <c r="F136" s="16" t="n">
        <v>0.242575827948598</v>
      </c>
      <c r="G136" s="16" t="n">
        <v>0.0557499356666742</v>
      </c>
      <c r="H136" s="16" t="n">
        <v>2.93775767626131</v>
      </c>
      <c r="I136" s="17" t="n">
        <v>629.765048980926</v>
      </c>
      <c r="J136" s="16" t="n">
        <v>0.00342682581004</v>
      </c>
      <c r="K136" s="16" t="n">
        <v>0.00497597169757383</v>
      </c>
      <c r="L136" s="16" t="n">
        <v>0.144151584749679</v>
      </c>
      <c r="M136" s="16" t="n">
        <v>0.53627817334074</v>
      </c>
      <c r="N136" s="16" t="n">
        <v>0.0883130628816969</v>
      </c>
      <c r="O136" s="16" t="n">
        <v>0.024641856305233</v>
      </c>
      <c r="P136" s="34" t="b">
        <f aca="false">TRUE()</f>
        <v>1</v>
      </c>
      <c r="Q136" s="18" t="n">
        <v>6.84809036266399E-005</v>
      </c>
    </row>
    <row r="137" customFormat="false" ht="22.35" hidden="false" customHeight="false" outlineLevel="0" collapsed="false">
      <c r="A137" s="6" t="s">
        <v>1996</v>
      </c>
      <c r="B137" s="7" t="s">
        <v>1554</v>
      </c>
      <c r="C137" s="17" t="n">
        <v>533</v>
      </c>
      <c r="D137" s="16" t="n">
        <v>0.236782407948188</v>
      </c>
      <c r="E137" s="16" t="n">
        <v>0.0454750885129891</v>
      </c>
      <c r="F137" s="16" t="n">
        <v>0.244414565403555</v>
      </c>
      <c r="G137" s="16" t="n">
        <v>0.0559861679374641</v>
      </c>
      <c r="H137" s="16" t="n">
        <v>2.85770169306116</v>
      </c>
      <c r="I137" s="17" t="n">
        <v>629.230544792461</v>
      </c>
      <c r="J137" s="16" t="n">
        <v>0.00440829450542699</v>
      </c>
      <c r="K137" s="16" t="n">
        <v>0.00633902363046501</v>
      </c>
      <c r="L137" s="16" t="n">
        <v>0.140313410482417</v>
      </c>
      <c r="M137" s="16" t="n">
        <v>0.535331347102291</v>
      </c>
      <c r="N137" s="16" t="n">
        <v>0.0966735203006295</v>
      </c>
      <c r="O137" s="16" t="n">
        <v>0.0244194970203923</v>
      </c>
      <c r="P137" s="34" t="b">
        <f aca="false">TRUE()</f>
        <v>1</v>
      </c>
      <c r="Q137" s="18" t="n">
        <v>0.000181742160445054</v>
      </c>
    </row>
    <row r="138" customFormat="false" ht="22.35" hidden="false" customHeight="false" outlineLevel="0" collapsed="false">
      <c r="A138" s="6" t="s">
        <v>1997</v>
      </c>
      <c r="B138" s="7" t="s">
        <v>1554</v>
      </c>
      <c r="C138" s="17" t="n">
        <v>534</v>
      </c>
      <c r="D138" s="16" t="n">
        <v>0.238516839106694</v>
      </c>
      <c r="E138" s="16" t="n">
        <v>0.0456500242754466</v>
      </c>
      <c r="F138" s="16" t="n">
        <v>0.24600123004491</v>
      </c>
      <c r="G138" s="16" t="n">
        <v>0.056170183892083</v>
      </c>
      <c r="H138" s="16" t="n">
        <v>2.79199747015</v>
      </c>
      <c r="I138" s="17" t="n">
        <v>628.928918526032</v>
      </c>
      <c r="J138" s="16" t="n">
        <v>0.00539753408702923</v>
      </c>
      <c r="K138" s="16" t="n">
        <v>0.00770545801897877</v>
      </c>
      <c r="L138" s="16" t="n">
        <v>0.137137097974424</v>
      </c>
      <c r="M138" s="16" t="n">
        <v>0.534502348129071</v>
      </c>
      <c r="N138" s="16" t="n">
        <v>0.104216159028266</v>
      </c>
      <c r="O138" s="16" t="n">
        <v>0.0242526750303479</v>
      </c>
      <c r="P138" s="34" t="b">
        <f aca="false">TRUE()</f>
        <v>1</v>
      </c>
      <c r="Q138" s="18" t="n">
        <v>0.000180245584725286</v>
      </c>
    </row>
    <row r="139" customFormat="false" ht="22.35" hidden="false" customHeight="false" outlineLevel="0" collapsed="false">
      <c r="A139" s="6" t="s">
        <v>1998</v>
      </c>
      <c r="B139" s="7" t="s">
        <v>1554</v>
      </c>
      <c r="C139" s="17" t="n">
        <v>535</v>
      </c>
      <c r="D139" s="16" t="n">
        <v>0.239979764408781</v>
      </c>
      <c r="E139" s="16" t="n">
        <v>0.0457611821757827</v>
      </c>
      <c r="F139" s="16" t="n">
        <v>0.247343943440829</v>
      </c>
      <c r="G139" s="16" t="n">
        <v>0.0563007094753072</v>
      </c>
      <c r="H139" s="16" t="n">
        <v>2.74055102292788</v>
      </c>
      <c r="I139" s="17" t="n">
        <v>628.868974262041</v>
      </c>
      <c r="J139" s="16" t="n">
        <v>0.00630781373451228</v>
      </c>
      <c r="K139" s="16" t="n">
        <v>0.00895873613902326</v>
      </c>
      <c r="L139" s="16" t="n">
        <v>0.134619874702376</v>
      </c>
      <c r="M139" s="16" t="n">
        <v>0.533880949575541</v>
      </c>
      <c r="N139" s="16" t="n">
        <v>0.110375566787248</v>
      </c>
      <c r="O139" s="16" t="n">
        <v>0.0241434058131531</v>
      </c>
      <c r="P139" s="34" t="b">
        <f aca="false">TRUE()</f>
        <v>1</v>
      </c>
      <c r="Q139" s="18" t="n">
        <v>7.83733621655665E-005</v>
      </c>
    </row>
    <row r="140" customFormat="false" ht="22.35" hidden="false" customHeight="false" outlineLevel="0" collapsed="false">
      <c r="A140" s="6" t="s">
        <v>1999</v>
      </c>
      <c r="B140" s="7" t="s">
        <v>1554</v>
      </c>
      <c r="C140" s="17" t="n">
        <v>536</v>
      </c>
      <c r="D140" s="16" t="n">
        <v>0.241181420155866</v>
      </c>
      <c r="E140" s="16" t="n">
        <v>0.0458054570730992</v>
      </c>
      <c r="F140" s="16" t="n">
        <v>0.248455391400185</v>
      </c>
      <c r="G140" s="16" t="n">
        <v>0.0563760104492254</v>
      </c>
      <c r="H140" s="16" t="n">
        <v>2.70413134496841</v>
      </c>
      <c r="I140" s="17" t="n">
        <v>629.068617550271</v>
      </c>
      <c r="J140" s="16" t="n">
        <v>0.00703354374135251</v>
      </c>
      <c r="K140" s="16" t="n">
        <v>0.00994860481479649</v>
      </c>
      <c r="L140" s="16" t="n">
        <v>0.132798960697277</v>
      </c>
      <c r="M140" s="16" t="n">
        <v>0.53332407547678</v>
      </c>
      <c r="N140" s="16" t="n">
        <v>0.115130268492262</v>
      </c>
      <c r="O140" s="16" t="n">
        <v>0.024085770129563</v>
      </c>
      <c r="P140" s="34" t="b">
        <f aca="false">TRUE()</f>
        <v>1</v>
      </c>
      <c r="Q140" s="18" t="n">
        <v>0.00017066078424316</v>
      </c>
    </row>
    <row r="141" customFormat="false" ht="22.35" hidden="false" customHeight="false" outlineLevel="0" collapsed="false">
      <c r="A141" s="6" t="s">
        <v>2000</v>
      </c>
      <c r="B141" s="7" t="s">
        <v>1554</v>
      </c>
      <c r="C141" s="17" t="n">
        <v>537</v>
      </c>
      <c r="D141" s="16" t="n">
        <v>0.242154719209398</v>
      </c>
      <c r="E141" s="16" t="n">
        <v>0.0457905002258984</v>
      </c>
      <c r="F141" s="16" t="n">
        <v>0.249361285001891</v>
      </c>
      <c r="G141" s="16" t="n">
        <v>0.0564023989958147</v>
      </c>
      <c r="H141" s="16" t="n">
        <v>2.67945197560577</v>
      </c>
      <c r="I141" s="17" t="n">
        <v>629.498432084484</v>
      </c>
      <c r="J141" s="16" t="n">
        <v>0.0075670921906121</v>
      </c>
      <c r="K141" s="16" t="n">
        <v>0.0106596851972302</v>
      </c>
      <c r="L141" s="16" t="n">
        <v>0.131518980225793</v>
      </c>
      <c r="M141" s="16" t="n">
        <v>0.532934123337093</v>
      </c>
      <c r="N141" s="16" t="n">
        <v>0.11868727559589</v>
      </c>
      <c r="O141" s="16" t="n">
        <v>0.0240743247592947</v>
      </c>
      <c r="P141" s="34" t="b">
        <f aca="false">TRUE()</f>
        <v>1</v>
      </c>
      <c r="Q141" s="18" t="n">
        <v>0.000163224369753491</v>
      </c>
    </row>
    <row r="142" customFormat="false" ht="22.35" hidden="false" customHeight="false" outlineLevel="0" collapsed="false">
      <c r="A142" s="6" t="s">
        <v>2001</v>
      </c>
      <c r="B142" s="7" t="s">
        <v>1554</v>
      </c>
      <c r="C142" s="17" t="n">
        <v>538</v>
      </c>
      <c r="D142" s="16" t="n">
        <v>0.242924991720849</v>
      </c>
      <c r="E142" s="16" t="n">
        <v>0.0457231226353133</v>
      </c>
      <c r="F142" s="16" t="n">
        <v>0.25008421426244</v>
      </c>
      <c r="G142" s="16" t="n">
        <v>0.0563839500245288</v>
      </c>
      <c r="H142" s="16" t="n">
        <v>2.66505943111746</v>
      </c>
      <c r="I142" s="17" t="n">
        <v>630.119336721993</v>
      </c>
      <c r="J142" s="16" t="n">
        <v>0.00789466708308841</v>
      </c>
      <c r="K142" s="16" t="n">
        <v>0.0110947742617057</v>
      </c>
      <c r="L142" s="16" t="n">
        <v>0.130715140543833</v>
      </c>
      <c r="M142" s="16" t="n">
        <v>0.532628333529712</v>
      </c>
      <c r="N142" s="16" t="n">
        <v>0.120898615897351</v>
      </c>
      <c r="O142" s="16" t="n">
        <v>0.0241048286316419</v>
      </c>
      <c r="P142" s="34" t="b">
        <f aca="false">TRUE()</f>
        <v>1</v>
      </c>
      <c r="Q142" s="18" t="n">
        <v>9.74667328231787E-005</v>
      </c>
    </row>
    <row r="143" customFormat="false" ht="22.35" hidden="false" customHeight="false" outlineLevel="0" collapsed="false">
      <c r="A143" s="6" t="s">
        <v>2002</v>
      </c>
      <c r="B143" s="7" t="s">
        <v>1554</v>
      </c>
      <c r="C143" s="17" t="n">
        <v>539</v>
      </c>
      <c r="D143" s="16" t="n">
        <v>0.243520764876536</v>
      </c>
      <c r="E143" s="16" t="n">
        <v>0.04561450576441</v>
      </c>
      <c r="F143" s="16" t="n">
        <v>0.250651918484034</v>
      </c>
      <c r="G143" s="16" t="n">
        <v>0.056329108547847</v>
      </c>
      <c r="H143" s="16" t="n">
        <v>2.66005750898737</v>
      </c>
      <c r="I143" s="17" t="n">
        <v>630.883253617781</v>
      </c>
      <c r="J143" s="16" t="n">
        <v>0.00801128593339897</v>
      </c>
      <c r="K143" s="16" t="n">
        <v>0.0112370748928126</v>
      </c>
      <c r="L143" s="16" t="n">
        <v>0.130350676659979</v>
      </c>
      <c r="M143" s="16" t="n">
        <v>0.532448787220792</v>
      </c>
      <c r="N143" s="16" t="n">
        <v>0.122061107600977</v>
      </c>
      <c r="O143" s="16" t="n">
        <v>0.0241694049939227</v>
      </c>
      <c r="P143" s="34" t="b">
        <f aca="false">TRUE()</f>
        <v>1</v>
      </c>
      <c r="Q143" s="18" t="n">
        <v>0.000144767556127741</v>
      </c>
    </row>
    <row r="144" customFormat="false" ht="22.35" hidden="false" customHeight="false" outlineLevel="0" collapsed="false">
      <c r="A144" s="6" t="s">
        <v>2003</v>
      </c>
      <c r="B144" s="7" t="s">
        <v>1554</v>
      </c>
      <c r="C144" s="17" t="n">
        <v>540</v>
      </c>
      <c r="D144" s="16" t="n">
        <v>0.243985501314869</v>
      </c>
      <c r="E144" s="16" t="n">
        <v>0.0454848300876982</v>
      </c>
      <c r="F144" s="16" t="n">
        <v>0.251103041856104</v>
      </c>
      <c r="G144" s="16" t="n">
        <v>0.0562561161838886</v>
      </c>
      <c r="H144" s="16" t="n">
        <v>2.66158161468363</v>
      </c>
      <c r="I144" s="17" t="n">
        <v>631.728731314187</v>
      </c>
      <c r="J144" s="16" t="n">
        <v>0.00797524860714784</v>
      </c>
      <c r="K144" s="16" t="n">
        <v>0.011200433746079</v>
      </c>
      <c r="L144" s="16" t="n">
        <v>0.130294035308091</v>
      </c>
      <c r="M144" s="16" t="n">
        <v>0.532380054649408</v>
      </c>
      <c r="N144" s="16" t="n">
        <v>0.122402819499582</v>
      </c>
      <c r="O144" s="16" t="n">
        <v>0.0242519496139221</v>
      </c>
      <c r="P144" s="34" t="b">
        <f aca="false">TRUE()</f>
        <v>1</v>
      </c>
      <c r="Q144" s="18" t="n">
        <v>0.000166997050177908</v>
      </c>
    </row>
    <row r="145" customFormat="false" ht="22.35" hidden="false" customHeight="false" outlineLevel="0" collapsed="false">
      <c r="A145" s="6" t="s">
        <v>2004</v>
      </c>
      <c r="B145" s="7" t="s">
        <v>1554</v>
      </c>
      <c r="C145" s="17" t="n">
        <v>541</v>
      </c>
      <c r="D145" s="16" t="n">
        <v>0.244352075013154</v>
      </c>
      <c r="E145" s="16" t="n">
        <v>0.0453411769985363</v>
      </c>
      <c r="F145" s="16" t="n">
        <v>0.251468661517433</v>
      </c>
      <c r="G145" s="16" t="n">
        <v>0.0561695934675293</v>
      </c>
      <c r="H145" s="16" t="n">
        <v>2.66863790079427</v>
      </c>
      <c r="I145" s="17" t="n">
        <v>632.61755138897</v>
      </c>
      <c r="J145" s="16" t="n">
        <v>0.00781122563404455</v>
      </c>
      <c r="K145" s="16" t="n">
        <v>0.0109849496378465</v>
      </c>
      <c r="L145" s="16" t="n">
        <v>0.130501715413679</v>
      </c>
      <c r="M145" s="16" t="n">
        <v>0.532350597833101</v>
      </c>
      <c r="N145" s="16" t="n">
        <v>0.122129955389398</v>
      </c>
      <c r="O145" s="16" t="n">
        <v>0.0243429817003601</v>
      </c>
      <c r="P145" s="34" t="b">
        <f aca="false">TRUE()</f>
        <v>1</v>
      </c>
      <c r="Q145" s="18" t="n">
        <v>0.000162874590863998</v>
      </c>
    </row>
    <row r="146" customFormat="false" ht="22.35" hidden="false" customHeight="false" outlineLevel="0" collapsed="false">
      <c r="A146" s="6" t="s">
        <v>2005</v>
      </c>
      <c r="B146" s="7" t="s">
        <v>1554</v>
      </c>
      <c r="C146" s="17" t="n">
        <v>542</v>
      </c>
      <c r="D146" s="16" t="n">
        <v>0.244655757149686</v>
      </c>
      <c r="E146" s="16" t="n">
        <v>0.0451884920240435</v>
      </c>
      <c r="F146" s="16" t="n">
        <v>0.251781648440909</v>
      </c>
      <c r="G146" s="16" t="n">
        <v>0.0560728634721057</v>
      </c>
      <c r="H146" s="16" t="n">
        <v>2.68011431681305</v>
      </c>
      <c r="I146" s="17" t="n">
        <v>633.523568704928</v>
      </c>
      <c r="J146" s="16" t="n">
        <v>0.00755107631599924</v>
      </c>
      <c r="K146" s="16" t="n">
        <v>0.0106407357254319</v>
      </c>
      <c r="L146" s="16" t="n">
        <v>0.130922624527536</v>
      </c>
      <c r="M146" s="16" t="n">
        <v>0.532454398042945</v>
      </c>
      <c r="N146" s="16" t="n">
        <v>0.121272306929619</v>
      </c>
      <c r="O146" s="16" t="n">
        <v>0.0244369541074478</v>
      </c>
      <c r="P146" s="34" t="b">
        <f aca="false">TRUE()</f>
        <v>1</v>
      </c>
      <c r="Q146" s="18" t="n">
        <v>0.000188734957245272</v>
      </c>
    </row>
    <row r="147" customFormat="false" ht="22.35" hidden="false" customHeight="false" outlineLevel="0" collapsed="false">
      <c r="A147" s="6" t="s">
        <v>2006</v>
      </c>
      <c r="B147" s="7" t="s">
        <v>1554</v>
      </c>
      <c r="C147" s="17" t="n">
        <v>543</v>
      </c>
      <c r="D147" s="16" t="n">
        <v>0.244929435423884</v>
      </c>
      <c r="E147" s="16" t="n">
        <v>0.0450338404585438</v>
      </c>
      <c r="F147" s="16" t="n">
        <v>0.25206982888082</v>
      </c>
      <c r="G147" s="16" t="n">
        <v>0.0559714687484099</v>
      </c>
      <c r="H147" s="16" t="n">
        <v>2.69376174985175</v>
      </c>
      <c r="I147" s="17" t="n">
        <v>634.415620888595</v>
      </c>
      <c r="J147" s="16" t="n">
        <v>0.00725191492912722</v>
      </c>
      <c r="K147" s="16" t="n">
        <v>0.0102330659489554</v>
      </c>
      <c r="L147" s="16" t="n">
        <v>0.131451142833475</v>
      </c>
      <c r="M147" s="16" t="n">
        <v>0.532503492736791</v>
      </c>
      <c r="N147" s="16" t="n">
        <v>0.120159625352281</v>
      </c>
      <c r="O147" s="16" t="n">
        <v>0.024528123166392</v>
      </c>
      <c r="P147" s="34" t="b">
        <f aca="false">TRUE()</f>
        <v>1</v>
      </c>
      <c r="Q147" s="18" t="n">
        <v>0.000264814132746547</v>
      </c>
    </row>
    <row r="148" customFormat="false" ht="22.35" hidden="false" customHeight="false" outlineLevel="0" collapsed="false">
      <c r="A148" s="6" t="s">
        <v>2007</v>
      </c>
      <c r="B148" s="7" t="s">
        <v>1554</v>
      </c>
      <c r="C148" s="17" t="n">
        <v>544</v>
      </c>
      <c r="D148" s="16" t="n">
        <v>0.245182099014489</v>
      </c>
      <c r="E148" s="16" t="n">
        <v>0.0448804712006032</v>
      </c>
      <c r="F148" s="16" t="n">
        <v>0.252333798866678</v>
      </c>
      <c r="G148" s="16" t="n">
        <v>0.0558675487510648</v>
      </c>
      <c r="H148" s="16" t="n">
        <v>2.70625209205767</v>
      </c>
      <c r="I148" s="17" t="n">
        <v>635.274678816437</v>
      </c>
      <c r="J148" s="16" t="n">
        <v>0.00698748943363844</v>
      </c>
      <c r="K148" s="16" t="n">
        <v>0.00988683298656649</v>
      </c>
      <c r="L148" s="16" t="n">
        <v>0.13192764186579</v>
      </c>
      <c r="M148" s="16" t="n">
        <v>0.532572225308174</v>
      </c>
      <c r="N148" s="16" t="n">
        <v>0.119124663216909</v>
      </c>
      <c r="O148" s="16" t="n">
        <v>0.0246232338720086</v>
      </c>
      <c r="P148" s="34" t="b">
        <f aca="false">TRUE()</f>
        <v>1</v>
      </c>
      <c r="Q148" s="18" t="n">
        <v>8.73519462813873E-005</v>
      </c>
    </row>
    <row r="149" customFormat="false" ht="22.35" hidden="false" customHeight="false" outlineLevel="0" collapsed="false">
      <c r="A149" s="6" t="s">
        <v>2008</v>
      </c>
      <c r="B149" s="7" t="s">
        <v>1554</v>
      </c>
      <c r="C149" s="17" t="n">
        <v>545</v>
      </c>
      <c r="D149" s="16" t="n">
        <v>0.245421799734758</v>
      </c>
      <c r="E149" s="16" t="n">
        <v>0.0447281838888586</v>
      </c>
      <c r="F149" s="16" t="n">
        <v>0.252580481426252</v>
      </c>
      <c r="G149" s="16" t="n">
        <v>0.0557577702497834</v>
      </c>
      <c r="H149" s="16" t="n">
        <v>2.71719386914412</v>
      </c>
      <c r="I149" s="17" t="n">
        <v>636.069380448686</v>
      </c>
      <c r="J149" s="16" t="n">
        <v>0.00676299826404521</v>
      </c>
      <c r="K149" s="16" t="n">
        <v>0.00957899071528587</v>
      </c>
      <c r="L149" s="16" t="n">
        <v>0.132338069946724</v>
      </c>
      <c r="M149" s="16" t="n">
        <v>0.532661998462635</v>
      </c>
      <c r="N149" s="16" t="n">
        <v>0.118345499013914</v>
      </c>
      <c r="O149" s="16" t="n">
        <v>0.0247189085576093</v>
      </c>
      <c r="P149" s="34" t="b">
        <f aca="false">TRUE()</f>
        <v>1</v>
      </c>
      <c r="Q149" s="18" t="n">
        <v>0.000183304086215133</v>
      </c>
    </row>
    <row r="150" customFormat="false" ht="22.35" hidden="false" customHeight="false" outlineLevel="0" collapsed="false">
      <c r="A150" s="6" t="s">
        <v>2009</v>
      </c>
      <c r="B150" s="7" t="s">
        <v>1554</v>
      </c>
      <c r="C150" s="17" t="n">
        <v>546</v>
      </c>
      <c r="D150" s="16" t="n">
        <v>0.245646850535926</v>
      </c>
      <c r="E150" s="16" t="n">
        <v>0.0445747842879336</v>
      </c>
      <c r="F150" s="16" t="n">
        <v>0.252810933051197</v>
      </c>
      <c r="G150" s="16" t="n">
        <v>0.0556388164703464</v>
      </c>
      <c r="H150" s="16" t="n">
        <v>2.72775884212349</v>
      </c>
      <c r="I150" s="17" t="n">
        <v>636.792864940226</v>
      </c>
      <c r="J150" s="16" t="n">
        <v>0.00655243321784479</v>
      </c>
      <c r="K150" s="16" t="n">
        <v>0.00929343740740118</v>
      </c>
      <c r="L150" s="16" t="n">
        <v>0.132740708691012</v>
      </c>
      <c r="M150" s="16" t="n">
        <v>0.532727925622942</v>
      </c>
      <c r="N150" s="16" t="n">
        <v>0.117553030192682</v>
      </c>
      <c r="O150" s="16" t="n">
        <v>0.0248119524845446</v>
      </c>
      <c r="P150" s="34" t="b">
        <f aca="false">TRUE()</f>
        <v>1</v>
      </c>
      <c r="Q150" s="18" t="n">
        <v>4.9804613360222E-005</v>
      </c>
    </row>
    <row r="151" customFormat="false" ht="22.35" hidden="false" customHeight="false" outlineLevel="0" collapsed="false">
      <c r="A151" s="6" t="s">
        <v>2010</v>
      </c>
      <c r="B151" s="7" t="s">
        <v>1554</v>
      </c>
      <c r="C151" s="17" t="n">
        <v>547</v>
      </c>
      <c r="D151" s="16" t="n">
        <v>0.245840827417158</v>
      </c>
      <c r="E151" s="16" t="n">
        <v>0.0444157706916973</v>
      </c>
      <c r="F151" s="16" t="n">
        <v>0.253010399168065</v>
      </c>
      <c r="G151" s="16" t="n">
        <v>0.0555097437582676</v>
      </c>
      <c r="H151" s="16" t="n">
        <v>2.73880573186137</v>
      </c>
      <c r="I151" s="17" t="n">
        <v>637.491238431191</v>
      </c>
      <c r="J151" s="16" t="n">
        <v>0.00633861277799673</v>
      </c>
      <c r="K151" s="16" t="n">
        <v>0.00899939891504839</v>
      </c>
      <c r="L151" s="16" t="n">
        <v>0.133170238560043</v>
      </c>
      <c r="M151" s="16" t="n">
        <v>0.532806477133094</v>
      </c>
      <c r="N151" s="16" t="n">
        <v>0.116664853889878</v>
      </c>
      <c r="O151" s="16" t="n">
        <v>0.0249079557162081</v>
      </c>
      <c r="P151" s="34" t="b">
        <f aca="false">TRUE()</f>
        <v>1</v>
      </c>
      <c r="Q151" s="18" t="n">
        <v>0.000137641112810535</v>
      </c>
    </row>
    <row r="152" customFormat="false" ht="22.35" hidden="false" customHeight="false" outlineLevel="0" collapsed="false">
      <c r="A152" s="6" t="s">
        <v>2011</v>
      </c>
      <c r="B152" s="7" t="s">
        <v>1554</v>
      </c>
      <c r="C152" s="17" t="n">
        <v>548</v>
      </c>
      <c r="D152" s="16" t="n">
        <v>0.245987053466329</v>
      </c>
      <c r="E152" s="16" t="n">
        <v>0.0442489401562973</v>
      </c>
      <c r="F152" s="16" t="n">
        <v>0.253160779907143</v>
      </c>
      <c r="G152" s="16" t="n">
        <v>0.0553670175625921</v>
      </c>
      <c r="H152" s="16" t="n">
        <v>2.74994471997505</v>
      </c>
      <c r="I152" s="17" t="n">
        <v>638.156492210068</v>
      </c>
      <c r="J152" s="16" t="n">
        <v>0.00612940959668726</v>
      </c>
      <c r="K152" s="16" t="n">
        <v>0.00871430278391645</v>
      </c>
      <c r="L152" s="16" t="n">
        <v>0.133608904554978</v>
      </c>
      <c r="M152" s="16" t="n">
        <v>0.532890639465401</v>
      </c>
      <c r="N152" s="16" t="n">
        <v>0.115716431740586</v>
      </c>
      <c r="O152" s="16" t="n">
        <v>0.0250023406212184</v>
      </c>
      <c r="P152" s="34" t="b">
        <f aca="false">TRUE()</f>
        <v>1</v>
      </c>
      <c r="Q152" s="18" t="n">
        <v>0.000121330094257772</v>
      </c>
    </row>
    <row r="153" customFormat="false" ht="22.35" hidden="false" customHeight="false" outlineLevel="0" collapsed="false">
      <c r="A153" s="6" t="s">
        <v>2012</v>
      </c>
      <c r="B153" s="7" t="s">
        <v>1554</v>
      </c>
      <c r="C153" s="17" t="n">
        <v>549</v>
      </c>
      <c r="D153" s="16" t="n">
        <v>0.246055747908107</v>
      </c>
      <c r="E153" s="16" t="n">
        <v>0.0440682579818736</v>
      </c>
      <c r="F153" s="16" t="n">
        <v>0.253236344160607</v>
      </c>
      <c r="G153" s="16" t="n">
        <v>0.055206419863612</v>
      </c>
      <c r="H153" s="16" t="n">
        <v>2.76307979345717</v>
      </c>
      <c r="I153" s="17" t="n">
        <v>638.822453394698</v>
      </c>
      <c r="J153" s="16" t="n">
        <v>0.00589076564712133</v>
      </c>
      <c r="K153" s="16" t="n">
        <v>0.00838651026948662</v>
      </c>
      <c r="L153" s="16" t="n">
        <v>0.134143912820204</v>
      </c>
      <c r="M153" s="16" t="n">
        <v>0.532932720631554</v>
      </c>
      <c r="N153" s="16" t="n">
        <v>0.114542935042863</v>
      </c>
      <c r="O153" s="16" t="n">
        <v>0.0251011883695419</v>
      </c>
      <c r="P153" s="34" t="b">
        <f aca="false">TRUE()</f>
        <v>1</v>
      </c>
      <c r="Q153" s="18" t="n">
        <v>0.00013963217619327</v>
      </c>
    </row>
    <row r="154" customFormat="false" ht="22.35" hidden="false" customHeight="false" outlineLevel="0" collapsed="false">
      <c r="A154" s="6" t="s">
        <v>1351</v>
      </c>
      <c r="B154" s="7" t="s">
        <v>1554</v>
      </c>
      <c r="C154" s="17" t="n">
        <v>550</v>
      </c>
      <c r="D154" s="16" t="n">
        <v>0.246008099747236</v>
      </c>
      <c r="E154" s="16" t="n">
        <v>0.0438658658468282</v>
      </c>
      <c r="F154" s="16" t="n">
        <v>0.25320658572649</v>
      </c>
      <c r="G154" s="16" t="n">
        <v>0.0550244840507535</v>
      </c>
      <c r="H154" s="16" t="n">
        <v>2.78187617910596</v>
      </c>
      <c r="I154" s="17" t="n">
        <v>639.55517466129</v>
      </c>
      <c r="J154" s="16" t="n">
        <v>0.00556390366351372</v>
      </c>
      <c r="K154" s="16" t="n">
        <v>0.00793750436699276</v>
      </c>
      <c r="L154" s="16" t="n">
        <v>0.134942603608986</v>
      </c>
      <c r="M154" s="16" t="n">
        <v>0.533061769541091</v>
      </c>
      <c r="N154" s="16" t="n">
        <v>0.112738327967487</v>
      </c>
      <c r="O154" s="16" t="n">
        <v>0.0252166767762034</v>
      </c>
      <c r="P154" s="34" t="b">
        <f aca="false">TRUE()</f>
        <v>1</v>
      </c>
      <c r="Q154" s="18" t="n">
        <v>0.000132324333929774</v>
      </c>
    </row>
    <row r="155" customFormat="false" ht="22.35" hidden="false" customHeight="false" outlineLevel="0" collapsed="false">
      <c r="A155" s="6" t="s">
        <v>2013</v>
      </c>
      <c r="B155" s="7" t="s">
        <v>1554</v>
      </c>
      <c r="C155" s="17" t="n">
        <v>551</v>
      </c>
      <c r="D155" s="16" t="n">
        <v>0.245801696422768</v>
      </c>
      <c r="E155" s="16" t="n">
        <v>0.0436360847239663</v>
      </c>
      <c r="F155" s="16" t="n">
        <v>0.253033398203998</v>
      </c>
      <c r="G155" s="16" t="n">
        <v>0.0548167752014732</v>
      </c>
      <c r="H155" s="16" t="n">
        <v>2.80843795376531</v>
      </c>
      <c r="I155" s="17" t="n">
        <v>640.384804719132</v>
      </c>
      <c r="J155" s="16" t="n">
        <v>0.0051299900758634</v>
      </c>
      <c r="K155" s="16" t="n">
        <v>0.00733613329249936</v>
      </c>
      <c r="L155" s="16" t="n">
        <v>0.136101474754866</v>
      </c>
      <c r="M155" s="16" t="n">
        <v>0.533290410543857</v>
      </c>
      <c r="N155" s="16" t="n">
        <v>0.110159132945004</v>
      </c>
      <c r="O155" s="16" t="n">
        <v>0.0253514911798917</v>
      </c>
      <c r="P155" s="34" t="b">
        <f aca="false">TRUE()</f>
        <v>1</v>
      </c>
      <c r="Q155" s="18" t="n">
        <v>0.000142392649894584</v>
      </c>
    </row>
    <row r="156" customFormat="false" ht="22.35" hidden="false" customHeight="false" outlineLevel="0" collapsed="false">
      <c r="A156" s="6" t="s">
        <v>2014</v>
      </c>
      <c r="B156" s="7" t="s">
        <v>1554</v>
      </c>
      <c r="C156" s="17" t="n">
        <v>552</v>
      </c>
      <c r="D156" s="16" t="n">
        <v>0.245401381878222</v>
      </c>
      <c r="E156" s="16" t="n">
        <v>0.0433614081965222</v>
      </c>
      <c r="F156" s="16" t="n">
        <v>0.252686803344982</v>
      </c>
      <c r="G156" s="16" t="n">
        <v>0.0545721190349123</v>
      </c>
      <c r="H156" s="16" t="n">
        <v>2.84596115769904</v>
      </c>
      <c r="I156" s="17" t="n">
        <v>641.427812737193</v>
      </c>
      <c r="J156" s="16" t="n">
        <v>0.00456919563158648</v>
      </c>
      <c r="K156" s="16" t="n">
        <v>0.00656130168549615</v>
      </c>
      <c r="L156" s="16" t="n">
        <v>0.137755667510719</v>
      </c>
      <c r="M156" s="16" t="n">
        <v>0.533572354357084</v>
      </c>
      <c r="N156" s="16" t="n">
        <v>0.106409941083467</v>
      </c>
      <c r="O156" s="16" t="n">
        <v>0.0255299927113046</v>
      </c>
      <c r="P156" s="34" t="b">
        <f aca="false">TRUE()</f>
        <v>1</v>
      </c>
      <c r="Q156" s="18" t="n">
        <v>0.000166791452529689</v>
      </c>
    </row>
    <row r="157" customFormat="false" ht="22.35" hidden="false" customHeight="false" outlineLevel="0" collapsed="false">
      <c r="A157" s="6" t="s">
        <v>2015</v>
      </c>
      <c r="B157" s="7" t="s">
        <v>1554</v>
      </c>
      <c r="C157" s="17" t="n">
        <v>553</v>
      </c>
      <c r="D157" s="16" t="n">
        <v>0.244776411737836</v>
      </c>
      <c r="E157" s="16" t="n">
        <v>0.043031821055046</v>
      </c>
      <c r="F157" s="16" t="n">
        <v>0.252138919971636</v>
      </c>
      <c r="G157" s="16" t="n">
        <v>0.0542840141733689</v>
      </c>
      <c r="H157" s="16" t="n">
        <v>2.89646825833917</v>
      </c>
      <c r="I157" s="17" t="n">
        <v>642.757361111997</v>
      </c>
      <c r="J157" s="16" t="n">
        <v>0.00390219845198151</v>
      </c>
      <c r="K157" s="16" t="n">
        <v>0.00564648660241397</v>
      </c>
      <c r="L157" s="16" t="n">
        <v>0.139988701500569</v>
      </c>
      <c r="M157" s="16" t="n">
        <v>0.533970722730002</v>
      </c>
      <c r="N157" s="16" t="n">
        <v>0.101523599306232</v>
      </c>
      <c r="O157" s="16" t="n">
        <v>0.025766386526225</v>
      </c>
      <c r="P157" s="34" t="b">
        <f aca="false">TRUE()</f>
        <v>1</v>
      </c>
      <c r="Q157" s="18" t="n">
        <v>0.000204657163104287</v>
      </c>
    </row>
    <row r="158" customFormat="false" ht="22.35" hidden="false" customHeight="false" outlineLevel="0" collapsed="false">
      <c r="A158" s="6" t="s">
        <v>2016</v>
      </c>
      <c r="B158" s="7" t="s">
        <v>1554</v>
      </c>
      <c r="C158" s="17" t="n">
        <v>554</v>
      </c>
      <c r="D158" s="16" t="n">
        <v>0.243900327350032</v>
      </c>
      <c r="E158" s="16" t="n">
        <v>0.0426538096460274</v>
      </c>
      <c r="F158" s="16" t="n">
        <v>0.251363138197174</v>
      </c>
      <c r="G158" s="16" t="n">
        <v>0.0539560220221433</v>
      </c>
      <c r="H158" s="16" t="n">
        <v>2.95996486188447</v>
      </c>
      <c r="I158" s="17" t="n">
        <v>644.33818634851</v>
      </c>
      <c r="J158" s="16" t="n">
        <v>0.00318976082574245</v>
      </c>
      <c r="K158" s="16" t="n">
        <v>0.00464636975318749</v>
      </c>
      <c r="L158" s="16" t="n">
        <v>0.142802329506518</v>
      </c>
      <c r="M158" s="16" t="n">
        <v>0.534601940222301</v>
      </c>
      <c r="N158" s="16" t="n">
        <v>0.095330589179728</v>
      </c>
      <c r="O158" s="16" t="n">
        <v>0.0260472883991556</v>
      </c>
      <c r="P158" s="34" t="b">
        <f aca="false">TRUE()</f>
        <v>1</v>
      </c>
      <c r="Q158" s="18" t="n">
        <v>0.00025389879710505</v>
      </c>
    </row>
    <row r="159" customFormat="false" ht="22.35" hidden="false" customHeight="false" outlineLevel="0" collapsed="false">
      <c r="A159" s="6" t="s">
        <v>2017</v>
      </c>
      <c r="B159" s="7" t="s">
        <v>1554</v>
      </c>
      <c r="C159" s="17" t="n">
        <v>555</v>
      </c>
      <c r="D159" s="16" t="n">
        <v>0.242762847393989</v>
      </c>
      <c r="E159" s="16" t="n">
        <v>0.0422204840327595</v>
      </c>
      <c r="F159" s="16" t="n">
        <v>0.250354990289555</v>
      </c>
      <c r="G159" s="16" t="n">
        <v>0.0535843996489681</v>
      </c>
      <c r="H159" s="16" t="n">
        <v>3.03972467409729</v>
      </c>
      <c r="I159" s="17" t="n">
        <v>646.238810963238</v>
      </c>
      <c r="J159" s="16" t="n">
        <v>0.00246363579596572</v>
      </c>
      <c r="K159" s="16" t="n">
        <v>0.00362684943357849</v>
      </c>
      <c r="L159" s="16" t="n">
        <v>0.146338141191137</v>
      </c>
      <c r="M159" s="16" t="n">
        <v>0.535240171242292</v>
      </c>
      <c r="N159" s="16" t="n">
        <v>0.0882259523607589</v>
      </c>
      <c r="O159" s="16" t="n">
        <v>0.02638004641896</v>
      </c>
      <c r="P159" s="34" t="b">
        <f aca="false">TRUE()</f>
        <v>1</v>
      </c>
      <c r="Q159" s="18" t="n">
        <v>0.000170471233490228</v>
      </c>
    </row>
    <row r="160" customFormat="false" ht="22.35" hidden="false" customHeight="false" outlineLevel="0" collapsed="false">
      <c r="A160" s="6" t="s">
        <v>2018</v>
      </c>
      <c r="B160" s="7" t="s">
        <v>1554</v>
      </c>
      <c r="C160" s="17" t="n">
        <v>556</v>
      </c>
      <c r="D160" s="16" t="n">
        <v>0.241373241924062</v>
      </c>
      <c r="E160" s="16" t="n">
        <v>0.0417327469893125</v>
      </c>
      <c r="F160" s="16" t="n">
        <v>0.249126253361997</v>
      </c>
      <c r="G160" s="16" t="n">
        <v>0.0531729356339156</v>
      </c>
      <c r="H160" s="16" t="n">
        <v>3.13740650120016</v>
      </c>
      <c r="I160" s="17" t="n">
        <v>648.509310599135</v>
      </c>
      <c r="J160" s="16" t="n">
        <v>0.00178171077016821</v>
      </c>
      <c r="K160" s="16" t="n">
        <v>0.00264547395212811</v>
      </c>
      <c r="L160" s="16" t="n">
        <v>0.150660105349167</v>
      </c>
      <c r="M160" s="16" t="n">
        <v>0.536080391859819</v>
      </c>
      <c r="N160" s="16" t="n">
        <v>0.0799469545115957</v>
      </c>
      <c r="O160" s="16" t="n">
        <v>0.0267675291957462</v>
      </c>
      <c r="P160" s="34" t="b">
        <f aca="false">TRUE()</f>
        <v>1</v>
      </c>
      <c r="Q160" s="18" t="n">
        <v>0.000228364346838142</v>
      </c>
    </row>
    <row r="161" customFormat="false" ht="22.35" hidden="false" customHeight="false" outlineLevel="0" collapsed="false">
      <c r="A161" s="6" t="s">
        <v>2019</v>
      </c>
      <c r="B161" s="7" t="s">
        <v>1554</v>
      </c>
      <c r="C161" s="17" t="n">
        <v>557</v>
      </c>
      <c r="D161" s="16" t="n">
        <v>0.239752960211916</v>
      </c>
      <c r="E161" s="16" t="n">
        <v>0.0412015164308802</v>
      </c>
      <c r="F161" s="16" t="n">
        <v>0.24769742195191</v>
      </c>
      <c r="G161" s="16" t="n">
        <v>0.0527325163278902</v>
      </c>
      <c r="H161" s="16" t="n">
        <v>3.25272896764432</v>
      </c>
      <c r="I161" s="17" t="n">
        <v>651.142256556628</v>
      </c>
      <c r="J161" s="16" t="n">
        <v>0.00120206829671242</v>
      </c>
      <c r="K161" s="16" t="n">
        <v>0.00180811287834598</v>
      </c>
      <c r="L161" s="16" t="n">
        <v>0.155746276226685</v>
      </c>
      <c r="M161" s="16" t="n">
        <v>0.537194140057343</v>
      </c>
      <c r="N161" s="16" t="n">
        <v>0.0711798165335803</v>
      </c>
      <c r="O161" s="16" t="n">
        <v>0.0272027111783895</v>
      </c>
      <c r="P161" s="34" t="b">
        <f aca="false">TRUE()</f>
        <v>1</v>
      </c>
      <c r="Q161" s="18" t="n">
        <v>0.000143377752360543</v>
      </c>
    </row>
    <row r="162" customFormat="false" ht="22.35" hidden="false" customHeight="false" outlineLevel="0" collapsed="false">
      <c r="A162" s="6" t="s">
        <v>2020</v>
      </c>
      <c r="B162" s="7" t="s">
        <v>1554</v>
      </c>
      <c r="C162" s="17" t="n">
        <v>558</v>
      </c>
      <c r="D162" s="16" t="n">
        <v>0.237927887090004</v>
      </c>
      <c r="E162" s="16" t="n">
        <v>0.0406429154485732</v>
      </c>
      <c r="F162" s="16" t="n">
        <v>0.2460905770871</v>
      </c>
      <c r="G162" s="16" t="n">
        <v>0.0522728110335438</v>
      </c>
      <c r="H162" s="16" t="n">
        <v>3.38390152406245</v>
      </c>
      <c r="I162" s="17" t="n">
        <v>654.039616967063</v>
      </c>
      <c r="J162" s="18" t="n">
        <v>0.000757311290887613</v>
      </c>
      <c r="K162" s="16" t="n">
        <v>0.00115673237290526</v>
      </c>
      <c r="L162" s="16" t="n">
        <v>0.161517442648628</v>
      </c>
      <c r="M162" s="16" t="n">
        <v>0.538476212919479</v>
      </c>
      <c r="N162" s="16" t="n">
        <v>0.0622115141930334</v>
      </c>
      <c r="O162" s="16" t="n">
        <v>0.0276639003581614</v>
      </c>
      <c r="P162" s="34" t="b">
        <f aca="false">TRUE()</f>
        <v>1</v>
      </c>
      <c r="Q162" s="18" t="n">
        <v>0.000140044674627245</v>
      </c>
    </row>
    <row r="163" customFormat="false" ht="22.35" hidden="false" customHeight="false" outlineLevel="0" collapsed="false">
      <c r="A163" s="6" t="s">
        <v>2021</v>
      </c>
      <c r="B163" s="7" t="s">
        <v>1554</v>
      </c>
      <c r="C163" s="17" t="n">
        <v>559</v>
      </c>
      <c r="D163" s="16" t="n">
        <v>0.235926695773854</v>
      </c>
      <c r="E163" s="16" t="n">
        <v>0.0400653303573427</v>
      </c>
      <c r="F163" s="16" t="n">
        <v>0.244330220824043</v>
      </c>
      <c r="G163" s="16" t="n">
        <v>0.0518010590172022</v>
      </c>
      <c r="H163" s="16" t="n">
        <v>3.5293308798881</v>
      </c>
      <c r="I163" s="17" t="n">
        <v>657.180385462794</v>
      </c>
      <c r="J163" s="18" t="n">
        <v>0.000445681444147101</v>
      </c>
      <c r="K163" s="18" t="n">
        <v>0.000693505059321511</v>
      </c>
      <c r="L163" s="16" t="n">
        <v>0.167891808912623</v>
      </c>
      <c r="M163" s="16" t="n">
        <v>0.539965886201305</v>
      </c>
      <c r="N163" s="16" t="n">
        <v>0.0533602723973703</v>
      </c>
      <c r="O163" s="16" t="n">
        <v>0.0281444324756023</v>
      </c>
      <c r="P163" s="34" t="b">
        <f aca="false">TRUE()</f>
        <v>1</v>
      </c>
      <c r="Q163" s="18" t="n">
        <v>0.000121530502950529</v>
      </c>
    </row>
    <row r="164" customFormat="false" ht="22.35" hidden="false" customHeight="false" outlineLevel="0" collapsed="false">
      <c r="A164" s="6" t="s">
        <v>2022</v>
      </c>
      <c r="B164" s="7" t="s">
        <v>1554</v>
      </c>
      <c r="C164" s="17" t="n">
        <v>560</v>
      </c>
      <c r="D164" s="16" t="n">
        <v>0.233772563054438</v>
      </c>
      <c r="E164" s="16" t="n">
        <v>0.0394759506290795</v>
      </c>
      <c r="F164" s="16" t="n">
        <v>0.242437354716546</v>
      </c>
      <c r="G164" s="16" t="n">
        <v>0.0513235105759051</v>
      </c>
      <c r="H164" s="16" t="n">
        <v>3.68822015746084</v>
      </c>
      <c r="I164" s="17" t="n">
        <v>660.546587896348</v>
      </c>
      <c r="J164" s="18" t="n">
        <v>0.000244403029968428</v>
      </c>
      <c r="K164" s="18" t="n">
        <v>0.000393128904794176</v>
      </c>
      <c r="L164" s="16" t="n">
        <v>0.174825621975628</v>
      </c>
      <c r="M164" s="16" t="n">
        <v>0.541647730141898</v>
      </c>
      <c r="N164" s="16" t="n">
        <v>0.0450314530590777</v>
      </c>
      <c r="O164" s="16" t="n">
        <v>0.0286432003442124</v>
      </c>
      <c r="P164" s="34" t="b">
        <f aca="false">TRUE()</f>
        <v>1</v>
      </c>
      <c r="Q164" s="18" t="n">
        <v>0.000116711283301463</v>
      </c>
    </row>
    <row r="165" customFormat="false" ht="22.35" hidden="false" customHeight="false" outlineLevel="0" collapsed="false">
      <c r="A165" s="6" t="s">
        <v>2023</v>
      </c>
      <c r="B165" s="7" t="s">
        <v>1554</v>
      </c>
      <c r="C165" s="17" t="n">
        <v>561</v>
      </c>
      <c r="D165" s="16" t="n">
        <v>0.231482420309772</v>
      </c>
      <c r="E165" s="16" t="n">
        <v>0.0388828440281299</v>
      </c>
      <c r="F165" s="16" t="n">
        <v>0.240428708349716</v>
      </c>
      <c r="G165" s="16" t="n">
        <v>0.050845848540836</v>
      </c>
      <c r="H165" s="16" t="n">
        <v>3.86044445458435</v>
      </c>
      <c r="I165" s="17" t="n">
        <v>664.095713017928</v>
      </c>
      <c r="J165" s="18" t="n">
        <v>0.000124240927071954</v>
      </c>
      <c r="K165" s="18" t="n">
        <v>0.000206322467926615</v>
      </c>
      <c r="L165" s="16" t="n">
        <v>0.182312008119472</v>
      </c>
      <c r="M165" s="16" t="n">
        <v>0.543430568881258</v>
      </c>
      <c r="N165" s="16" t="n">
        <v>0.037406096430575</v>
      </c>
      <c r="O165" s="16" t="n">
        <v>0.0291575212411364</v>
      </c>
      <c r="P165" s="34" t="b">
        <f aca="false">TRUE()</f>
        <v>1</v>
      </c>
      <c r="Q165" s="18" t="n">
        <v>0.000225202800699124</v>
      </c>
    </row>
    <row r="166" customFormat="false" ht="22.35" hidden="false" customHeight="false" outlineLevel="0" collapsed="false">
      <c r="A166" s="6" t="s">
        <v>2024</v>
      </c>
      <c r="B166" s="7" t="s">
        <v>1554</v>
      </c>
      <c r="C166" s="17" t="n">
        <v>562</v>
      </c>
      <c r="D166" s="16" t="n">
        <v>0.229067786171366</v>
      </c>
      <c r="E166" s="16" t="n">
        <v>0.0382815506362632</v>
      </c>
      <c r="F166" s="16" t="n">
        <v>0.238315923624877</v>
      </c>
      <c r="G166" s="16" t="n">
        <v>0.0503651413725467</v>
      </c>
      <c r="H166" s="16" t="n">
        <v>4.04705881782258</v>
      </c>
      <c r="I166" s="17" t="n">
        <v>667.876062985212</v>
      </c>
      <c r="J166" s="18" t="n">
        <v>5.79347271275357E-005</v>
      </c>
      <c r="K166" s="18" t="n">
        <v>9.96803970063321E-005</v>
      </c>
      <c r="L166" s="16" t="n">
        <v>0.190382652671366</v>
      </c>
      <c r="M166" s="16" t="n">
        <v>0.545376121463078</v>
      </c>
      <c r="N166" s="16" t="n">
        <v>0.0306073677187282</v>
      </c>
      <c r="O166" s="16" t="n">
        <v>0.0296931578431396</v>
      </c>
      <c r="P166" s="34" t="b">
        <f aca="false">TRUE()</f>
        <v>1</v>
      </c>
      <c r="Q166" s="18" t="n">
        <v>0.000254177202085021</v>
      </c>
    </row>
    <row r="167" customFormat="false" ht="22.35" hidden="false" customHeight="false" outlineLevel="0" collapsed="false">
      <c r="A167" s="6" t="s">
        <v>2025</v>
      </c>
      <c r="B167" s="7" t="s">
        <v>1554</v>
      </c>
      <c r="C167" s="17" t="n">
        <v>563</v>
      </c>
      <c r="D167" s="16" t="n">
        <v>0.226530068522088</v>
      </c>
      <c r="E167" s="16" t="n">
        <v>0.0376718185397894</v>
      </c>
      <c r="F167" s="16" t="n">
        <v>0.236097119919854</v>
      </c>
      <c r="G167" s="16" t="n">
        <v>0.0498815939130449</v>
      </c>
      <c r="H167" s="16" t="n">
        <v>4.24733001454899</v>
      </c>
      <c r="I167" s="17" t="n">
        <v>671.911391098364</v>
      </c>
      <c r="J167" s="18" t="n">
        <v>2.46847853884322E-005</v>
      </c>
      <c r="K167" s="18" t="n">
        <v>4.40420719527058E-005</v>
      </c>
      <c r="L167" s="16" t="n">
        <v>0.19898831021018</v>
      </c>
      <c r="M167" s="16" t="n">
        <v>0.547412849904897</v>
      </c>
      <c r="N167" s="16" t="n">
        <v>0.0250794186356118</v>
      </c>
      <c r="O167" s="16" t="n">
        <v>0.0302454752821162</v>
      </c>
      <c r="P167" s="34" t="b">
        <f aca="false">TRUE()</f>
        <v>1</v>
      </c>
      <c r="Q167" s="18" t="n">
        <v>0.000213472209727823</v>
      </c>
    </row>
    <row r="168" customFormat="false" ht="22.35" hidden="false" customHeight="false" outlineLevel="0" collapsed="false">
      <c r="A168" s="6" t="s">
        <v>2026</v>
      </c>
      <c r="B168" s="7" t="s">
        <v>1554</v>
      </c>
      <c r="C168" s="17" t="n">
        <v>564</v>
      </c>
      <c r="D168" s="16" t="n">
        <v>0.223865547460469</v>
      </c>
      <c r="E168" s="16" t="n">
        <v>0.0370547082999655</v>
      </c>
      <c r="F168" s="16" t="n">
        <v>0.233764390826236</v>
      </c>
      <c r="G168" s="16" t="n">
        <v>0.0493963901110994</v>
      </c>
      <c r="H168" s="16" t="n">
        <v>4.45995379461205</v>
      </c>
      <c r="I168" s="17" t="n">
        <v>676.217955821477</v>
      </c>
      <c r="J168" s="18" t="n">
        <v>9.59805984689041E-006</v>
      </c>
      <c r="K168" s="18" t="n">
        <v>1.77346163689204E-005</v>
      </c>
      <c r="L168" s="16" t="n">
        <v>0.208054457748021</v>
      </c>
      <c r="M168" s="16" t="n">
        <v>0.549655776060866</v>
      </c>
      <c r="N168" s="16" t="n">
        <v>0.0200248000460172</v>
      </c>
      <c r="O168" s="16" t="n">
        <v>0.0308079475415793</v>
      </c>
      <c r="P168" s="34" t="b">
        <f aca="false">TRUE()</f>
        <v>1</v>
      </c>
      <c r="Q168" s="18" t="n">
        <v>0.000239188032109729</v>
      </c>
    </row>
    <row r="169" customFormat="false" ht="22.35" hidden="false" customHeight="false" outlineLevel="0" collapsed="false">
      <c r="A169" s="6" t="s">
        <v>2027</v>
      </c>
      <c r="B169" s="7" t="s">
        <v>1554</v>
      </c>
      <c r="C169" s="17" t="n">
        <v>565</v>
      </c>
      <c r="D169" s="16" t="n">
        <v>0.221074423936886</v>
      </c>
      <c r="E169" s="16" t="n">
        <v>0.0364246928382044</v>
      </c>
      <c r="F169" s="16" t="n">
        <v>0.231316561840479</v>
      </c>
      <c r="G169" s="16" t="n">
        <v>0.0489065735960009</v>
      </c>
      <c r="H169" s="16" t="n">
        <v>4.68554813433078</v>
      </c>
      <c r="I169" s="17" t="n">
        <v>680.876079795598</v>
      </c>
      <c r="J169" s="18" t="n">
        <v>3.37252221282021E-006</v>
      </c>
      <c r="K169" s="18" t="n">
        <v>6.5158134000018E-006</v>
      </c>
      <c r="L169" s="16" t="n">
        <v>0.217582873713865</v>
      </c>
      <c r="M169" s="16" t="n">
        <v>0.552009515954373</v>
      </c>
      <c r="N169" s="16" t="n">
        <v>0.0156820935963745</v>
      </c>
      <c r="O169" s="16" t="n">
        <v>0.0313898738463531</v>
      </c>
      <c r="P169" s="34" t="b">
        <f aca="false">TRUE()</f>
        <v>1</v>
      </c>
      <c r="Q169" s="18" t="n">
        <v>0.000170348079792372</v>
      </c>
    </row>
    <row r="170" customFormat="false" ht="22.35" hidden="false" customHeight="false" outlineLevel="0" collapsed="false">
      <c r="A170" s="6" t="s">
        <v>2028</v>
      </c>
      <c r="B170" s="7" t="s">
        <v>1554</v>
      </c>
      <c r="C170" s="17" t="n">
        <v>566</v>
      </c>
      <c r="D170" s="16" t="n">
        <v>0.218170316798337</v>
      </c>
      <c r="E170" s="16" t="n">
        <v>0.0357795237110567</v>
      </c>
      <c r="F170" s="16" t="n">
        <v>0.228763819571604</v>
      </c>
      <c r="G170" s="16" t="n">
        <v>0.0484106171297075</v>
      </c>
      <c r="H170" s="16" t="n">
        <v>4.92357556855033</v>
      </c>
      <c r="I170" s="17" t="n">
        <v>685.936545618237</v>
      </c>
      <c r="J170" s="18" t="n">
        <v>1.06563081034407E-006</v>
      </c>
      <c r="K170" s="18" t="n">
        <v>2.15620081078883E-006</v>
      </c>
      <c r="L170" s="16" t="n">
        <v>0.227525988317535</v>
      </c>
      <c r="M170" s="16" t="n">
        <v>0.554545607567877</v>
      </c>
      <c r="N170" s="16" t="n">
        <v>0.012178312732252</v>
      </c>
      <c r="O170" s="16" t="n">
        <v>0.0319848718374964</v>
      </c>
      <c r="P170" s="34" t="b">
        <f aca="false">TRUE()</f>
        <v>1</v>
      </c>
      <c r="Q170" s="18" t="n">
        <v>0.000173532335942967</v>
      </c>
    </row>
    <row r="171" customFormat="false" ht="22.35" hidden="false" customHeight="false" outlineLevel="0" collapsed="false">
      <c r="A171" s="6" t="s">
        <v>2029</v>
      </c>
      <c r="B171" s="7" t="s">
        <v>1554</v>
      </c>
      <c r="C171" s="17" t="n">
        <v>567</v>
      </c>
      <c r="D171" s="16" t="n">
        <v>0.215163196233857</v>
      </c>
      <c r="E171" s="16" t="n">
        <v>0.0351204018313082</v>
      </c>
      <c r="F171" s="16" t="n">
        <v>0.22611275197211</v>
      </c>
      <c r="G171" s="16" t="n">
        <v>0.0479089988116632</v>
      </c>
      <c r="H171" s="16" t="n">
        <v>5.17313199652343</v>
      </c>
      <c r="I171" s="17" t="n">
        <v>691.419524531592</v>
      </c>
      <c r="J171" s="18" t="n">
        <v>3.01908064215324E-007</v>
      </c>
      <c r="K171" s="18" t="n">
        <v>6.33426929470977E-007</v>
      </c>
      <c r="L171" s="16" t="n">
        <v>0.237825637638917</v>
      </c>
      <c r="M171" s="16" t="n">
        <v>0.557275272545686</v>
      </c>
      <c r="N171" s="16" t="n">
        <v>0.00933184718077558</v>
      </c>
      <c r="O171" s="16" t="n">
        <v>0.0325859546553345</v>
      </c>
      <c r="P171" s="34" t="b">
        <f aca="false">TRUE()</f>
        <v>1</v>
      </c>
      <c r="Q171" s="18" t="n">
        <v>0.000129425520691408</v>
      </c>
    </row>
    <row r="172" customFormat="false" ht="22.35" hidden="false" customHeight="false" outlineLevel="0" collapsed="false">
      <c r="A172" s="6" t="s">
        <v>2030</v>
      </c>
      <c r="B172" s="7" t="s">
        <v>1554</v>
      </c>
      <c r="C172" s="17" t="n">
        <v>568</v>
      </c>
      <c r="D172" s="16" t="n">
        <v>0.21205753043913</v>
      </c>
      <c r="E172" s="16" t="n">
        <v>0.0344519436469789</v>
      </c>
      <c r="F172" s="16" t="n">
        <v>0.223365450493511</v>
      </c>
      <c r="G172" s="16" t="n">
        <v>0.0474044768746448</v>
      </c>
      <c r="H172" s="16" t="n">
        <v>5.43326618197898</v>
      </c>
      <c r="I172" s="17" t="n">
        <v>697.312071246849</v>
      </c>
      <c r="J172" s="18" t="n">
        <v>7.65300286644882E-008</v>
      </c>
      <c r="K172" s="18" t="n">
        <v>1.67953262272674E-007</v>
      </c>
      <c r="L172" s="16" t="n">
        <v>0.248429718735431</v>
      </c>
      <c r="M172" s="16" t="n">
        <v>0.560115751261032</v>
      </c>
      <c r="N172" s="16" t="n">
        <v>0.00704434208889785</v>
      </c>
      <c r="O172" s="16" t="n">
        <v>0.0331884967442998</v>
      </c>
      <c r="P172" s="34" t="b">
        <f aca="false">TRUE()</f>
        <v>1</v>
      </c>
      <c r="Q172" s="18" t="n">
        <v>0.000139838176535585</v>
      </c>
    </row>
    <row r="173" customFormat="false" ht="22.35" hidden="false" customHeight="false" outlineLevel="0" collapsed="false">
      <c r="A173" s="6" t="s">
        <v>2031</v>
      </c>
      <c r="B173" s="7" t="s">
        <v>1554</v>
      </c>
      <c r="C173" s="17" t="n">
        <v>569</v>
      </c>
      <c r="D173" s="16" t="n">
        <v>0.208883136059345</v>
      </c>
      <c r="E173" s="16" t="n">
        <v>0.0337782485900173</v>
      </c>
      <c r="F173" s="16" t="n">
        <v>0.220545434571601</v>
      </c>
      <c r="G173" s="16" t="n">
        <v>0.0468999392313673</v>
      </c>
      <c r="H173" s="16" t="n">
        <v>5.7009991790867</v>
      </c>
      <c r="I173" s="17" t="n">
        <v>703.609184603297</v>
      </c>
      <c r="J173" s="18" t="n">
        <v>1.75295859287561E-008</v>
      </c>
      <c r="K173" s="18" t="n">
        <v>4.04829057341892E-008</v>
      </c>
      <c r="L173" s="16" t="n">
        <v>0.259193697484248</v>
      </c>
      <c r="M173" s="16" t="n">
        <v>0.563193287212375</v>
      </c>
      <c r="N173" s="16" t="n">
        <v>0.00526918511977921</v>
      </c>
      <c r="O173" s="16" t="n">
        <v>0.0337854374706992</v>
      </c>
      <c r="P173" s="34" t="b">
        <f aca="false">TRUE()</f>
        <v>1</v>
      </c>
      <c r="Q173" s="18" t="n">
        <v>0.00025588581275162</v>
      </c>
    </row>
    <row r="174" customFormat="false" ht="22.35" hidden="false" customHeight="false" outlineLevel="0" collapsed="false">
      <c r="A174" s="6" t="s">
        <v>1352</v>
      </c>
      <c r="B174" s="7" t="s">
        <v>1554</v>
      </c>
      <c r="C174" s="17" t="n">
        <v>570</v>
      </c>
      <c r="D174" s="16" t="n">
        <v>0.20566938993127</v>
      </c>
      <c r="E174" s="16" t="n">
        <v>0.0331065357859444</v>
      </c>
      <c r="F174" s="16" t="n">
        <v>0.217679456593218</v>
      </c>
      <c r="G174" s="16" t="n">
        <v>0.0463996724347251</v>
      </c>
      <c r="H174" s="16" t="n">
        <v>5.97440635255255</v>
      </c>
      <c r="I174" s="17" t="n">
        <v>710.255772722324</v>
      </c>
      <c r="J174" s="18" t="n">
        <v>3.65147707688936E-009</v>
      </c>
      <c r="K174" s="18" t="n">
        <v>8.81537514199583E-009</v>
      </c>
      <c r="L174" s="16" t="n">
        <v>0.270036217350939</v>
      </c>
      <c r="M174" s="16" t="n">
        <v>0.566307293507718</v>
      </c>
      <c r="N174" s="16" t="n">
        <v>0.003909510411248</v>
      </c>
      <c r="O174" s="16" t="n">
        <v>0.0343765386296408</v>
      </c>
      <c r="P174" s="34" t="b">
        <f aca="false">TRUE()</f>
        <v>1</v>
      </c>
      <c r="Q174" s="18" t="n">
        <v>0.000167974520008441</v>
      </c>
    </row>
    <row r="175" customFormat="false" ht="22.35" hidden="false" customHeight="false" outlineLevel="0" collapsed="false">
      <c r="A175" s="6" t="s">
        <v>2032</v>
      </c>
      <c r="B175" s="7" t="s">
        <v>1554</v>
      </c>
      <c r="C175" s="17" t="n">
        <v>571</v>
      </c>
      <c r="D175" s="16" t="n">
        <v>0.202444855679146</v>
      </c>
      <c r="E175" s="16" t="n">
        <v>0.0324440825286814</v>
      </c>
      <c r="F175" s="16" t="n">
        <v>0.214795533745843</v>
      </c>
      <c r="G175" s="16" t="n">
        <v>0.04590852325091</v>
      </c>
      <c r="H175" s="16" t="n">
        <v>6.25224703750621</v>
      </c>
      <c r="I175" s="17" t="n">
        <v>717.190449315476</v>
      </c>
      <c r="J175" s="18" t="n">
        <v>6.94492101483759E-010</v>
      </c>
      <c r="K175" s="18" t="n">
        <v>1.74569486442011E-009</v>
      </c>
      <c r="L175" s="16" t="n">
        <v>0.280911673103008</v>
      </c>
      <c r="M175" s="16" t="n">
        <v>0.569525100012905</v>
      </c>
      <c r="N175" s="16" t="n">
        <v>0.00288621032722988</v>
      </c>
      <c r="O175" s="16" t="n">
        <v>0.0349669067377134</v>
      </c>
      <c r="P175" s="34" t="b">
        <f aca="false">TRUE()</f>
        <v>1</v>
      </c>
      <c r="Q175" s="18" t="n">
        <v>0.000151378079267986</v>
      </c>
    </row>
    <row r="176" customFormat="false" ht="22.35" hidden="false" customHeight="false" outlineLevel="0" collapsed="false">
      <c r="A176" s="6" t="s">
        <v>2033</v>
      </c>
      <c r="B176" s="7" t="s">
        <v>1554</v>
      </c>
      <c r="C176" s="17" t="n">
        <v>572</v>
      </c>
      <c r="D176" s="16" t="n">
        <v>0.199240642776571</v>
      </c>
      <c r="E176" s="16" t="n">
        <v>0.0317953795209525</v>
      </c>
      <c r="F176" s="16" t="n">
        <v>0.211923218268414</v>
      </c>
      <c r="G176" s="16" t="n">
        <v>0.0454317448356251</v>
      </c>
      <c r="H176" s="16" t="n">
        <v>6.53284353960072</v>
      </c>
      <c r="I176" s="17" t="n">
        <v>724.408473713605</v>
      </c>
      <c r="J176" s="18" t="n">
        <v>1.21564125188686E-010</v>
      </c>
      <c r="K176" s="18" t="n">
        <v>3.11992034343256E-010</v>
      </c>
      <c r="L176" s="16" t="n">
        <v>0.29174390681096</v>
      </c>
      <c r="M176" s="16" t="n">
        <v>0.572698019940862</v>
      </c>
      <c r="N176" s="16" t="n">
        <v>0.00210596242983336</v>
      </c>
      <c r="O176" s="16" t="n">
        <v>0.0355599095789908</v>
      </c>
      <c r="P176" s="34" t="b">
        <f aca="false">TRUE()</f>
        <v>1</v>
      </c>
      <c r="Q176" s="18" t="n">
        <v>0.000274327615365772</v>
      </c>
    </row>
    <row r="177" customFormat="false" ht="22.35" hidden="false" customHeight="false" outlineLevel="0" collapsed="false">
      <c r="A177" s="6" t="s">
        <v>2034</v>
      </c>
      <c r="B177" s="7" t="s">
        <v>1554</v>
      </c>
      <c r="C177" s="17" t="n">
        <v>573</v>
      </c>
      <c r="D177" s="16" t="n">
        <v>0.196093396036352</v>
      </c>
      <c r="E177" s="16" t="n">
        <v>0.0311690548373578</v>
      </c>
      <c r="F177" s="16" t="n">
        <v>0.209095670581593</v>
      </c>
      <c r="G177" s="16" t="n">
        <v>0.0449755396145935</v>
      </c>
      <c r="H177" s="16" t="n">
        <v>6.81254903945172</v>
      </c>
      <c r="I177" s="17" t="n">
        <v>731.81377779779</v>
      </c>
      <c r="J177" s="18" t="n">
        <v>2.00281725025128E-011</v>
      </c>
      <c r="K177" s="18" t="n">
        <v>5.26723167841749E-011</v>
      </c>
      <c r="L177" s="16" t="n">
        <v>0.302393995855829</v>
      </c>
      <c r="M177" s="16" t="n">
        <v>0.575856912813435</v>
      </c>
      <c r="N177" s="16" t="n">
        <v>0.0015484716217667</v>
      </c>
      <c r="O177" s="16" t="n">
        <v>0.0361349624518304</v>
      </c>
      <c r="P177" s="34" t="b">
        <f aca="false">TRUE()</f>
        <v>1</v>
      </c>
      <c r="Q177" s="18" t="n">
        <v>0.000214096080220506</v>
      </c>
    </row>
    <row r="178" customFormat="false" ht="22.35" hidden="false" customHeight="false" outlineLevel="0" collapsed="false">
      <c r="A178" s="6" t="s">
        <v>2035</v>
      </c>
      <c r="B178" s="7" t="s">
        <v>1554</v>
      </c>
      <c r="C178" s="17" t="n">
        <v>574</v>
      </c>
      <c r="D178" s="16" t="n">
        <v>0.193045846704532</v>
      </c>
      <c r="E178" s="16" t="n">
        <v>0.0305730385562034</v>
      </c>
      <c r="F178" s="16" t="n">
        <v>0.206351202676258</v>
      </c>
      <c r="G178" s="16" t="n">
        <v>0.0445444462097146</v>
      </c>
      <c r="H178" s="16" t="n">
        <v>7.08689638588657</v>
      </c>
      <c r="I178" s="17" t="n">
        <v>739.276934372962</v>
      </c>
      <c r="J178" s="18" t="n">
        <v>3.20511714155706E-012</v>
      </c>
      <c r="K178" s="18" t="n">
        <v>8.62596377267302E-012</v>
      </c>
      <c r="L178" s="16" t="n">
        <v>0.312700220533031</v>
      </c>
      <c r="M178" s="16" t="n">
        <v>0.579264084566312</v>
      </c>
      <c r="N178" s="16" t="n">
        <v>0.00115280363408574</v>
      </c>
      <c r="O178" s="16" t="n">
        <v>0.0366758324755798</v>
      </c>
      <c r="P178" s="34" t="b">
        <f aca="false">TRUE()</f>
        <v>1</v>
      </c>
      <c r="Q178" s="18" t="n">
        <v>0.00017427631860267</v>
      </c>
    </row>
    <row r="179" customFormat="false" ht="22.35" hidden="false" customHeight="false" outlineLevel="0" collapsed="false">
      <c r="A179" s="6" t="s">
        <v>2036</v>
      </c>
      <c r="B179" s="7" t="s">
        <v>1554</v>
      </c>
      <c r="C179" s="17" t="n">
        <v>575</v>
      </c>
      <c r="D179" s="16" t="n">
        <v>0.190138717316635</v>
      </c>
      <c r="E179" s="16" t="n">
        <v>0.0300124746261476</v>
      </c>
      <c r="F179" s="16" t="n">
        <v>0.203726735898387</v>
      </c>
      <c r="G179" s="16" t="n">
        <v>0.0441399949357237</v>
      </c>
      <c r="H179" s="16" t="n">
        <v>7.35187403959214</v>
      </c>
      <c r="I179" s="17" t="n">
        <v>746.663598494464</v>
      </c>
      <c r="J179" s="18" t="n">
        <v>5.14560794946355E-013</v>
      </c>
      <c r="K179" s="18" t="n">
        <v>1.40766466646498E-012</v>
      </c>
      <c r="L179" s="16" t="n">
        <v>0.322527704574715</v>
      </c>
      <c r="M179" s="16" t="n">
        <v>0.58236406380627</v>
      </c>
      <c r="N179" s="18" t="n">
        <v>0.000870238708600287</v>
      </c>
      <c r="O179" s="16" t="n">
        <v>0.0371761480457737</v>
      </c>
      <c r="P179" s="34" t="b">
        <f aca="false">TRUE()</f>
        <v>1</v>
      </c>
      <c r="Q179" s="18" t="n">
        <v>0.000172171938474504</v>
      </c>
    </row>
    <row r="180" customFormat="false" ht="22.35" hidden="false" customHeight="false" outlineLevel="0" collapsed="false">
      <c r="A180" s="6" t="s">
        <v>2037</v>
      </c>
      <c r="B180" s="7" t="s">
        <v>1554</v>
      </c>
      <c r="C180" s="17" t="n">
        <v>576</v>
      </c>
      <c r="D180" s="16" t="n">
        <v>0.187389258566421</v>
      </c>
      <c r="E180" s="16" t="n">
        <v>0.0294888708226855</v>
      </c>
      <c r="F180" s="16" t="n">
        <v>0.201239167408202</v>
      </c>
      <c r="G180" s="16" t="n">
        <v>0.0437617239074024</v>
      </c>
      <c r="H180" s="16" t="n">
        <v>7.60578232730872</v>
      </c>
      <c r="I180" s="17" t="n">
        <v>753.882266258677</v>
      </c>
      <c r="J180" s="18" t="n">
        <v>8.44549925047767E-014</v>
      </c>
      <c r="K180" s="18" t="n">
        <v>2.35226992546861E-013</v>
      </c>
      <c r="L180" s="16" t="n">
        <v>0.331836026983529</v>
      </c>
      <c r="M180" s="16" t="n">
        <v>0.585427572702228</v>
      </c>
      <c r="N180" s="18" t="n">
        <v>0.000661491332631204</v>
      </c>
      <c r="O180" s="16" t="n">
        <v>0.0376250798876503</v>
      </c>
      <c r="P180" s="34" t="b">
        <f aca="false">TRUE()</f>
        <v>1</v>
      </c>
      <c r="Q180" s="18" t="n">
        <v>0.000129551375470771</v>
      </c>
    </row>
    <row r="181" customFormat="false" ht="22.35" hidden="false" customHeight="false" outlineLevel="0" collapsed="false">
      <c r="A181" s="6" t="s">
        <v>2038</v>
      </c>
      <c r="B181" s="7" t="s">
        <v>1554</v>
      </c>
      <c r="C181" s="17" t="n">
        <v>577</v>
      </c>
      <c r="D181" s="16" t="n">
        <v>0.184808224379663</v>
      </c>
      <c r="E181" s="16" t="n">
        <v>0.0290006004512491</v>
      </c>
      <c r="F181" s="16" t="n">
        <v>0.198897709861169</v>
      </c>
      <c r="G181" s="16" t="n">
        <v>0.0434075711796874</v>
      </c>
      <c r="H181" s="16" t="n">
        <v>7.84687318949229</v>
      </c>
      <c r="I181" s="17" t="n">
        <v>760.890826140567</v>
      </c>
      <c r="J181" s="18" t="n">
        <v>1.44609348459982E-014</v>
      </c>
      <c r="K181" s="18" t="n">
        <v>4.11891011146415E-014</v>
      </c>
      <c r="L181" s="16" t="n">
        <v>0.340571386002552</v>
      </c>
      <c r="M181" s="16" t="n">
        <v>0.588394294916034</v>
      </c>
      <c r="N181" s="18" t="n">
        <v>0.000513369097059973</v>
      </c>
      <c r="O181" s="16" t="n">
        <v>0.0380278077642499</v>
      </c>
      <c r="P181" s="34" t="b">
        <f aca="false">TRUE()</f>
        <v>1</v>
      </c>
      <c r="Q181" s="18" t="n">
        <v>0.00016451626495933</v>
      </c>
    </row>
    <row r="182" customFormat="false" ht="22.35" hidden="false" customHeight="false" outlineLevel="0" collapsed="false">
      <c r="A182" s="6" t="s">
        <v>2039</v>
      </c>
      <c r="B182" s="7" t="s">
        <v>1554</v>
      </c>
      <c r="C182" s="17" t="n">
        <v>578</v>
      </c>
      <c r="D182" s="16" t="n">
        <v>0.182394984020757</v>
      </c>
      <c r="E182" s="16" t="n">
        <v>0.0285447787558591</v>
      </c>
      <c r="F182" s="16" t="n">
        <v>0.196701385516628</v>
      </c>
      <c r="G182" s="16" t="n">
        <v>0.0430746701645588</v>
      </c>
      <c r="H182" s="16" t="n">
        <v>8.07439647301343</v>
      </c>
      <c r="I182" s="17" t="n">
        <v>767.668831988106</v>
      </c>
      <c r="J182" s="18" t="n">
        <v>2.61836666066231E-015</v>
      </c>
      <c r="K182" s="18" t="n">
        <v>7.67388534021792E-015</v>
      </c>
      <c r="L182" s="16" t="n">
        <v>0.348718235137364</v>
      </c>
      <c r="M182" s="16" t="n">
        <v>0.591059435439075</v>
      </c>
      <c r="N182" s="18" t="n">
        <v>0.000405641327824709</v>
      </c>
      <c r="O182" s="16" t="n">
        <v>0.0383903614155223</v>
      </c>
      <c r="P182" s="34" t="b">
        <f aca="false">TRUE()</f>
        <v>1</v>
      </c>
      <c r="Q182" s="18" t="n">
        <v>0.000155079030494881</v>
      </c>
    </row>
    <row r="183" customFormat="false" ht="22.35" hidden="false" customHeight="false" outlineLevel="0" collapsed="false">
      <c r="A183" s="6" t="s">
        <v>2040</v>
      </c>
      <c r="B183" s="7" t="s">
        <v>1554</v>
      </c>
      <c r="C183" s="17" t="n">
        <v>579</v>
      </c>
      <c r="D183" s="16" t="n">
        <v>0.180137387917719</v>
      </c>
      <c r="E183" s="16" t="n">
        <v>0.0281193276459556</v>
      </c>
      <c r="F183" s="16" t="n">
        <v>0.194640752188666</v>
      </c>
      <c r="G183" s="16" t="n">
        <v>0.0427603780090635</v>
      </c>
      <c r="H183" s="16" t="n">
        <v>8.28929399430229</v>
      </c>
      <c r="I183" s="17" t="n">
        <v>774.179928941607</v>
      </c>
      <c r="J183" s="18" t="n">
        <v>5.0159152036567E-016</v>
      </c>
      <c r="K183" s="18" t="n">
        <v>1.50622634552643E-015</v>
      </c>
      <c r="L183" s="16" t="n">
        <v>0.356337313461737</v>
      </c>
      <c r="M183" s="16" t="n">
        <v>0.593620775752271</v>
      </c>
      <c r="N183" s="18" t="n">
        <v>0.000329271406390145</v>
      </c>
      <c r="O183" s="16" t="n">
        <v>0.0387097731311725</v>
      </c>
      <c r="P183" s="34" t="b">
        <f aca="false">TRUE()</f>
        <v>1</v>
      </c>
      <c r="Q183" s="18" t="n">
        <v>0.000136425946090499</v>
      </c>
    </row>
    <row r="184" customFormat="false" ht="22.35" hidden="false" customHeight="false" outlineLevel="0" collapsed="false">
      <c r="A184" s="6" t="s">
        <v>1353</v>
      </c>
      <c r="B184" s="7" t="s">
        <v>1554</v>
      </c>
      <c r="C184" s="17" t="n">
        <v>580</v>
      </c>
      <c r="D184" s="16" t="n">
        <v>0.1780219121491</v>
      </c>
      <c r="E184" s="16" t="n">
        <v>0.0277231121657578</v>
      </c>
      <c r="F184" s="16" t="n">
        <v>0.192705293273742</v>
      </c>
      <c r="G184" s="16" t="n">
        <v>0.0424640221143369</v>
      </c>
      <c r="H184" s="16" t="n">
        <v>8.49254111442193</v>
      </c>
      <c r="I184" s="17" t="n">
        <v>780.400394240755</v>
      </c>
      <c r="J184" s="18" t="n">
        <v>1.01570597120239E-016</v>
      </c>
      <c r="K184" s="18" t="n">
        <v>3.12930941387521E-016</v>
      </c>
      <c r="L184" s="16" t="n">
        <v>0.363485862694525</v>
      </c>
      <c r="M184" s="16" t="n">
        <v>0.596067094211315</v>
      </c>
      <c r="N184" s="18" t="n">
        <v>0.000273748530480146</v>
      </c>
      <c r="O184" s="16" t="n">
        <v>0.0389973193301904</v>
      </c>
      <c r="P184" s="34" t="b">
        <f aca="false">TRUE()</f>
        <v>1</v>
      </c>
      <c r="Q184" s="18" t="n">
        <v>0.000144847346181621</v>
      </c>
    </row>
    <row r="185" customFormat="false" ht="22.35" hidden="false" customHeight="false" outlineLevel="0" collapsed="false">
      <c r="A185" s="6" t="s">
        <v>1354</v>
      </c>
      <c r="B185" s="7" t="s">
        <v>1554</v>
      </c>
      <c r="C185" s="17" t="n">
        <v>581</v>
      </c>
      <c r="D185" s="16" t="n">
        <v>0.176029366376277</v>
      </c>
      <c r="E185" s="16" t="n">
        <v>0.0273524871903473</v>
      </c>
      <c r="F185" s="16" t="n">
        <v>0.190878234774431</v>
      </c>
      <c r="G185" s="16" t="n">
        <v>0.0421839771528204</v>
      </c>
      <c r="H185" s="16" t="n">
        <v>8.68550892661879</v>
      </c>
      <c r="I185" s="17" t="n">
        <v>786.369709643742</v>
      </c>
      <c r="J185" s="18" t="n">
        <v>2.16278247337238E-017</v>
      </c>
      <c r="K185" s="18" t="n">
        <v>6.82032466906943E-017</v>
      </c>
      <c r="L185" s="16" t="n">
        <v>0.370220415077804</v>
      </c>
      <c r="M185" s="16" t="n">
        <v>0.598373142116514</v>
      </c>
      <c r="N185" s="18" t="n">
        <v>0.000227390090326046</v>
      </c>
      <c r="O185" s="16" t="n">
        <v>0.0392723014112692</v>
      </c>
      <c r="P185" s="34" t="b">
        <f aca="false">TRUE()</f>
        <v>1</v>
      </c>
      <c r="Q185" s="18" t="n">
        <v>0.00015036269792103</v>
      </c>
    </row>
    <row r="186" customFormat="false" ht="22.35" hidden="false" customHeight="false" outlineLevel="0" collapsed="false">
      <c r="A186" s="6" t="s">
        <v>2041</v>
      </c>
      <c r="B186" s="7" t="s">
        <v>1554</v>
      </c>
      <c r="C186" s="17" t="n">
        <v>582</v>
      </c>
      <c r="D186" s="16" t="n">
        <v>0.174140369954165</v>
      </c>
      <c r="E186" s="16" t="n">
        <v>0.027003020151435</v>
      </c>
      <c r="F186" s="16" t="n">
        <v>0.189141910618826</v>
      </c>
      <c r="G186" s="16" t="n">
        <v>0.0419184462696582</v>
      </c>
      <c r="H186" s="16" t="n">
        <v>8.8695318008237</v>
      </c>
      <c r="I186" s="17" t="n">
        <v>792.159361061856</v>
      </c>
      <c r="J186" s="18" t="n">
        <v>4.81283451202101E-018</v>
      </c>
      <c r="K186" s="18" t="n">
        <v>1.54352884272699E-017</v>
      </c>
      <c r="L186" s="16" t="n">
        <v>0.376586145774253</v>
      </c>
      <c r="M186" s="16" t="n">
        <v>0.600522087001408</v>
      </c>
      <c r="N186" s="18" t="n">
        <v>0.000200082289528928</v>
      </c>
      <c r="O186" s="16" t="n">
        <v>0.039545703446169</v>
      </c>
      <c r="P186" s="34" t="b">
        <f aca="false">TRUE()</f>
        <v>1</v>
      </c>
      <c r="Q186" s="18" t="n">
        <v>9.49383993949285E-005</v>
      </c>
    </row>
    <row r="187" customFormat="false" ht="22.35" hidden="false" customHeight="false" outlineLevel="0" collapsed="false">
      <c r="A187" s="6" t="s">
        <v>2042</v>
      </c>
      <c r="B187" s="7" t="s">
        <v>1554</v>
      </c>
      <c r="C187" s="17" t="n">
        <v>583</v>
      </c>
      <c r="D187" s="16" t="n">
        <v>0.172349784724627</v>
      </c>
      <c r="E187" s="16" t="n">
        <v>0.0266760501851907</v>
      </c>
      <c r="F187" s="16" t="n">
        <v>0.187493250371117</v>
      </c>
      <c r="G187" s="16" t="n">
        <v>0.0416684325549528</v>
      </c>
      <c r="H187" s="16" t="n">
        <v>9.04482658650658</v>
      </c>
      <c r="I187" s="17" t="n">
        <v>797.718027259548</v>
      </c>
      <c r="J187" s="18" t="n">
        <v>1.12188077090819E-018</v>
      </c>
      <c r="K187" s="18" t="n">
        <v>3.68047841839445E-018</v>
      </c>
      <c r="L187" s="16" t="n">
        <v>0.38261055464672</v>
      </c>
      <c r="M187" s="16" t="n">
        <v>0.602757999629686</v>
      </c>
      <c r="N187" s="18" t="n">
        <v>0.000175706249601066</v>
      </c>
      <c r="O187" s="16" t="n">
        <v>0.0397929155096646</v>
      </c>
      <c r="P187" s="34" t="b">
        <f aca="false">TRUE()</f>
        <v>1</v>
      </c>
      <c r="Q187" s="18" t="n">
        <v>0.00014605476607196</v>
      </c>
    </row>
    <row r="188" customFormat="false" ht="22.35" hidden="false" customHeight="false" outlineLevel="0" collapsed="false">
      <c r="A188" s="6" t="s">
        <v>2043</v>
      </c>
      <c r="B188" s="7" t="s">
        <v>1554</v>
      </c>
      <c r="C188" s="17" t="n">
        <v>584</v>
      </c>
      <c r="D188" s="16" t="n">
        <v>0.17065942033046</v>
      </c>
      <c r="E188" s="16" t="n">
        <v>0.0263690403646726</v>
      </c>
      <c r="F188" s="16" t="n">
        <v>0.185934868268024</v>
      </c>
      <c r="G188" s="16" t="n">
        <v>0.0414328318003992</v>
      </c>
      <c r="H188" s="16" t="n">
        <v>9.21192743520617</v>
      </c>
      <c r="I188" s="17" t="n">
        <v>803.079068561367</v>
      </c>
      <c r="J188" s="18" t="n">
        <v>2.73700163216356E-019</v>
      </c>
      <c r="K188" s="18" t="n">
        <v>9.16751959118545E-019</v>
      </c>
      <c r="L188" s="16" t="n">
        <v>0.388312538085176</v>
      </c>
      <c r="M188" s="16" t="n">
        <v>0.604811560537966</v>
      </c>
      <c r="N188" s="18" t="n">
        <v>0.000155995750414842</v>
      </c>
      <c r="O188" s="16" t="n">
        <v>0.0400226597065188</v>
      </c>
      <c r="P188" s="34" t="b">
        <f aca="false">TRUE()</f>
        <v>1</v>
      </c>
      <c r="Q188" s="18" t="n">
        <v>0.00020212148090026</v>
      </c>
    </row>
    <row r="189" customFormat="false" ht="22.35" hidden="false" customHeight="false" outlineLevel="0" collapsed="false">
      <c r="A189" s="6" t="s">
        <v>2044</v>
      </c>
      <c r="B189" s="7" t="s">
        <v>1554</v>
      </c>
      <c r="C189" s="17" t="n">
        <v>585</v>
      </c>
      <c r="D189" s="16" t="n">
        <v>0.169071849853119</v>
      </c>
      <c r="E189" s="16" t="n">
        <v>0.0260811691345774</v>
      </c>
      <c r="F189" s="16" t="n">
        <v>0.184469288397974</v>
      </c>
      <c r="G189" s="16" t="n">
        <v>0.0412110026007542</v>
      </c>
      <c r="H189" s="16" t="n">
        <v>9.37050403992676</v>
      </c>
      <c r="I189" s="17" t="n">
        <v>808.23183678997</v>
      </c>
      <c r="J189" s="18" t="n">
        <v>7.0316494574663E-020</v>
      </c>
      <c r="K189" s="18" t="n">
        <v>2.40770175317534E-019</v>
      </c>
      <c r="L189" s="16" t="n">
        <v>0.393685089728027</v>
      </c>
      <c r="M189" s="16" t="n">
        <v>0.606682769726248</v>
      </c>
      <c r="N189" s="18" t="n">
        <v>0.000137067222555019</v>
      </c>
      <c r="O189" s="16" t="n">
        <v>0.0402390896055063</v>
      </c>
      <c r="P189" s="34" t="b">
        <f aca="false">TRUE()</f>
        <v>1</v>
      </c>
      <c r="Q189" s="18" t="n">
        <v>0.000133898836813445</v>
      </c>
    </row>
    <row r="190" customFormat="false" ht="22.35" hidden="false" customHeight="false" outlineLevel="0" collapsed="false">
      <c r="A190" s="6" t="s">
        <v>2045</v>
      </c>
      <c r="B190" s="7" t="s">
        <v>1554</v>
      </c>
      <c r="C190" s="17" t="n">
        <v>586</v>
      </c>
      <c r="D190" s="16" t="n">
        <v>0.167584111599153</v>
      </c>
      <c r="E190" s="16" t="n">
        <v>0.0258148159544891</v>
      </c>
      <c r="F190" s="16" t="n">
        <v>0.183093360915275</v>
      </c>
      <c r="G190" s="16" t="n">
        <v>0.0410032947822548</v>
      </c>
      <c r="H190" s="16" t="n">
        <v>9.51931518343597</v>
      </c>
      <c r="I190" s="17" t="n">
        <v>813.074005033532</v>
      </c>
      <c r="J190" s="18" t="n">
        <v>1.92967163393154E-020</v>
      </c>
      <c r="K190" s="18" t="n">
        <v>6.76934681387649E-020</v>
      </c>
      <c r="L190" s="16" t="n">
        <v>0.39870598877982</v>
      </c>
      <c r="M190" s="16" t="n">
        <v>0.608656376418837</v>
      </c>
      <c r="N190" s="18" t="n">
        <v>0.000122462595689848</v>
      </c>
      <c r="O190" s="16" t="n">
        <v>0.0404253019139174</v>
      </c>
      <c r="P190" s="34" t="b">
        <f aca="false">TRUE()</f>
        <v>1</v>
      </c>
      <c r="Q190" s="18" t="n">
        <v>0.000179867793779768</v>
      </c>
    </row>
    <row r="191" customFormat="false" ht="22.35" hidden="false" customHeight="false" outlineLevel="0" collapsed="false">
      <c r="A191" s="6" t="s">
        <v>2046</v>
      </c>
      <c r="B191" s="7" t="s">
        <v>1554</v>
      </c>
      <c r="C191" s="17" t="n">
        <v>587</v>
      </c>
      <c r="D191" s="16" t="n">
        <v>0.166204943046629</v>
      </c>
      <c r="E191" s="16" t="n">
        <v>0.0255660961031427</v>
      </c>
      <c r="F191" s="16" t="n">
        <v>0.181815102485774</v>
      </c>
      <c r="G191" s="16" t="n">
        <v>0.0408064349215527</v>
      </c>
      <c r="H191" s="16" t="n">
        <v>9.65860615952898</v>
      </c>
      <c r="I191" s="17" t="n">
        <v>817.644415800428</v>
      </c>
      <c r="J191" s="18" t="n">
        <v>5.66331621949632E-021</v>
      </c>
      <c r="K191" s="18" t="n">
        <v>2.052642996586E-020</v>
      </c>
      <c r="L191" s="16" t="n">
        <v>0.403379698286775</v>
      </c>
      <c r="M191" s="16" t="n">
        <v>0.610401342108659</v>
      </c>
      <c r="N191" s="18" t="n">
        <v>0.000114975332824795</v>
      </c>
      <c r="O191" s="16" t="n">
        <v>0.0405894374947144</v>
      </c>
      <c r="P191" s="34" t="b">
        <f aca="false">TRUE()</f>
        <v>1</v>
      </c>
      <c r="Q191" s="18" t="n">
        <v>0.000341663432455663</v>
      </c>
    </row>
    <row r="192" customFormat="false" ht="22.35" hidden="false" customHeight="false" outlineLevel="0" collapsed="false">
      <c r="A192" s="6" t="s">
        <v>2047</v>
      </c>
      <c r="B192" s="7" t="s">
        <v>1554</v>
      </c>
      <c r="C192" s="17" t="n">
        <v>588</v>
      </c>
      <c r="D192" s="16" t="n">
        <v>0.164935458727457</v>
      </c>
      <c r="E192" s="16" t="n">
        <v>0.025333699727552</v>
      </c>
      <c r="F192" s="16" t="n">
        <v>0.180637553996488</v>
      </c>
      <c r="G192" s="16" t="n">
        <v>0.040620243092165</v>
      </c>
      <c r="H192" s="16" t="n">
        <v>9.78947401090017</v>
      </c>
      <c r="I192" s="17" t="n">
        <v>821.964940534759</v>
      </c>
      <c r="J192" s="18" t="n">
        <v>1.76573187295666E-021</v>
      </c>
      <c r="K192" s="18" t="n">
        <v>6.74750209279018E-021</v>
      </c>
      <c r="L192" s="16" t="n">
        <v>0.407749968769251</v>
      </c>
      <c r="M192" s="16" t="n">
        <v>0.612116850982174</v>
      </c>
      <c r="N192" s="18" t="n">
        <v>0.000102118755818474</v>
      </c>
      <c r="O192" s="16" t="n">
        <v>0.0407309447990412</v>
      </c>
      <c r="P192" s="34" t="b">
        <f aca="false">TRUE()</f>
        <v>1</v>
      </c>
      <c r="Q192" s="18" t="n">
        <v>0.000200609768295735</v>
      </c>
    </row>
    <row r="193" customFormat="false" ht="22.35" hidden="false" customHeight="false" outlineLevel="0" collapsed="false">
      <c r="A193" s="6" t="s">
        <v>2048</v>
      </c>
      <c r="B193" s="7" t="s">
        <v>1554</v>
      </c>
      <c r="C193" s="17" t="n">
        <v>589</v>
      </c>
      <c r="D193" s="16" t="n">
        <v>0.163769219253903</v>
      </c>
      <c r="E193" s="16" t="n">
        <v>0.0251177927473346</v>
      </c>
      <c r="F193" s="16" t="n">
        <v>0.179557021947069</v>
      </c>
      <c r="G193" s="16" t="n">
        <v>0.0404457086477265</v>
      </c>
      <c r="H193" s="16" t="n">
        <v>9.91312807082214</v>
      </c>
      <c r="I193" s="17" t="n">
        <v>826.032621253004</v>
      </c>
      <c r="J193" s="18" t="n">
        <v>5.80058244959702E-022</v>
      </c>
      <c r="K193" s="18" t="n">
        <v>2.28825258230301E-021</v>
      </c>
      <c r="L193" s="16" t="n">
        <v>0.411870684729426</v>
      </c>
      <c r="M193" s="16" t="n">
        <v>0.613671048718769</v>
      </c>
      <c r="N193" s="18" t="n">
        <v>9.17954022332035E-005</v>
      </c>
      <c r="O193" s="16" t="n">
        <v>0.0408451044698392</v>
      </c>
      <c r="P193" s="34" t="b">
        <f aca="false">TRUE()</f>
        <v>1</v>
      </c>
      <c r="Q193" s="18" t="n">
        <v>0.000195399172970831</v>
      </c>
    </row>
    <row r="194" customFormat="false" ht="22.35" hidden="false" customHeight="false" outlineLevel="0" collapsed="false">
      <c r="A194" s="6" t="s">
        <v>2049</v>
      </c>
      <c r="B194" s="7" t="s">
        <v>1554</v>
      </c>
      <c r="C194" s="17" t="n">
        <v>590</v>
      </c>
      <c r="D194" s="16" t="n">
        <v>0.162704481580596</v>
      </c>
      <c r="E194" s="16" t="n">
        <v>0.0249173761873669</v>
      </c>
      <c r="F194" s="16" t="n">
        <v>0.178570730018915</v>
      </c>
      <c r="G194" s="16" t="n">
        <v>0.0402815233080423</v>
      </c>
      <c r="H194" s="17" t="n">
        <v>10.0289454946284</v>
      </c>
      <c r="I194" s="17" t="n">
        <v>829.835848691924</v>
      </c>
      <c r="J194" s="18" t="n">
        <v>2.02339533281044E-022</v>
      </c>
      <c r="K194" s="18" t="n">
        <v>8.17632972849397E-022</v>
      </c>
      <c r="L194" s="16" t="n">
        <v>0.415721224506008</v>
      </c>
      <c r="M194" s="16" t="n">
        <v>0.615156513883979</v>
      </c>
      <c r="N194" s="18" t="n">
        <v>8.35205876745806E-005</v>
      </c>
      <c r="O194" s="16" t="n">
        <v>0.0409430881627935</v>
      </c>
      <c r="P194" s="34" t="b">
        <f aca="false">TRUE()</f>
        <v>1</v>
      </c>
      <c r="Q194" s="18" t="n">
        <v>0.000280525020186155</v>
      </c>
    </row>
    <row r="195" customFormat="false" ht="22.35" hidden="false" customHeight="false" outlineLevel="0" collapsed="false">
      <c r="A195" s="6" t="s">
        <v>2050</v>
      </c>
      <c r="B195" s="7" t="s">
        <v>1554</v>
      </c>
      <c r="C195" s="17" t="n">
        <v>591</v>
      </c>
      <c r="D195" s="16" t="n">
        <v>0.161734695277607</v>
      </c>
      <c r="E195" s="16" t="n">
        <v>0.0247313029132492</v>
      </c>
      <c r="F195" s="16" t="n">
        <v>0.177671834418863</v>
      </c>
      <c r="G195" s="16" t="n">
        <v>0.0401263777712765</v>
      </c>
      <c r="H195" s="17" t="n">
        <v>10.1368378730185</v>
      </c>
      <c r="I195" s="17" t="n">
        <v>833.370425435335</v>
      </c>
      <c r="J195" s="18" t="n">
        <v>7.51665844357246E-023</v>
      </c>
      <c r="K195" s="18" t="n">
        <v>3.11008300506737E-022</v>
      </c>
      <c r="L195" s="16" t="n">
        <v>0.419301230640633</v>
      </c>
      <c r="M195" s="16" t="n">
        <v>0.616526957195038</v>
      </c>
      <c r="N195" s="18" t="n">
        <v>7.69345184877366E-005</v>
      </c>
      <c r="O195" s="16" t="n">
        <v>0.041034363039805</v>
      </c>
      <c r="P195" s="34" t="b">
        <f aca="false">TRUE()</f>
        <v>1</v>
      </c>
      <c r="Q195" s="18" t="n">
        <v>0.000231600211730856</v>
      </c>
    </row>
    <row r="196" customFormat="false" ht="22.35" hidden="false" customHeight="false" outlineLevel="0" collapsed="false">
      <c r="A196" s="6" t="s">
        <v>2051</v>
      </c>
      <c r="B196" s="7" t="s">
        <v>1554</v>
      </c>
      <c r="C196" s="17" t="n">
        <v>592</v>
      </c>
      <c r="D196" s="16" t="n">
        <v>0.160850169499652</v>
      </c>
      <c r="E196" s="16" t="n">
        <v>0.024559365688048</v>
      </c>
      <c r="F196" s="16" t="n">
        <v>0.176850955018916</v>
      </c>
      <c r="G196" s="16" t="n">
        <v>0.0399809191012985</v>
      </c>
      <c r="H196" s="17" t="n">
        <v>10.2367114890954</v>
      </c>
      <c r="I196" s="17" t="n">
        <v>836.644569409107</v>
      </c>
      <c r="J196" s="18" t="n">
        <v>2.98211029720849E-023</v>
      </c>
      <c r="K196" s="18" t="n">
        <v>1.25642210491525E-022</v>
      </c>
      <c r="L196" s="16" t="n">
        <v>0.422606832308604</v>
      </c>
      <c r="M196" s="16" t="n">
        <v>0.617802016529482</v>
      </c>
      <c r="N196" s="18" t="n">
        <v>7.33072809258355E-005</v>
      </c>
      <c r="O196" s="16" t="n">
        <v>0.0411217179365634</v>
      </c>
      <c r="P196" s="34" t="b">
        <f aca="false">TRUE()</f>
        <v>1</v>
      </c>
      <c r="Q196" s="18" t="n">
        <v>0.000174188927817038</v>
      </c>
    </row>
    <row r="197" customFormat="false" ht="22.35" hidden="false" customHeight="false" outlineLevel="0" collapsed="false">
      <c r="A197" s="6" t="s">
        <v>2052</v>
      </c>
      <c r="B197" s="7" t="s">
        <v>1554</v>
      </c>
      <c r="C197" s="17" t="n">
        <v>593</v>
      </c>
      <c r="D197" s="16" t="n">
        <v>0.160038828078463</v>
      </c>
      <c r="E197" s="16" t="n">
        <v>0.0244019103334719</v>
      </c>
      <c r="F197" s="16" t="n">
        <v>0.176096926376828</v>
      </c>
      <c r="G197" s="16" t="n">
        <v>0.0398473912198918</v>
      </c>
      <c r="H197" s="17" t="n">
        <v>10.3285809243879</v>
      </c>
      <c r="I197" s="17" t="n">
        <v>839.68553843693</v>
      </c>
      <c r="J197" s="18" t="n">
        <v>1.26553784335859E-023</v>
      </c>
      <c r="K197" s="18" t="n">
        <v>5.40327371392815E-023</v>
      </c>
      <c r="L197" s="16" t="n">
        <v>0.425633687470575</v>
      </c>
      <c r="M197" s="16" t="n">
        <v>0.619016759525773</v>
      </c>
      <c r="N197" s="18" t="n">
        <v>6.88014462435546E-005</v>
      </c>
      <c r="O197" s="16" t="n">
        <v>0.0412005155409428</v>
      </c>
      <c r="P197" s="34" t="b">
        <f aca="false">TRUE()</f>
        <v>1</v>
      </c>
      <c r="Q197" s="18" t="n">
        <v>0.000192230456767541</v>
      </c>
    </row>
    <row r="198" customFormat="false" ht="22.35" hidden="false" customHeight="false" outlineLevel="0" collapsed="false">
      <c r="A198" s="6" t="s">
        <v>2053</v>
      </c>
      <c r="B198" s="7" t="s">
        <v>1554</v>
      </c>
      <c r="C198" s="17" t="n">
        <v>594</v>
      </c>
      <c r="D198" s="16" t="n">
        <v>0.159288475626284</v>
      </c>
      <c r="E198" s="16" t="n">
        <v>0.0242547511855576</v>
      </c>
      <c r="F198" s="16" t="n">
        <v>0.175397791684255</v>
      </c>
      <c r="G198" s="16" t="n">
        <v>0.0397225704794344</v>
      </c>
      <c r="H198" s="17" t="n">
        <v>10.4138041760731</v>
      </c>
      <c r="I198" s="17" t="n">
        <v>842.571597839674</v>
      </c>
      <c r="J198" s="18" t="n">
        <v>5.68057940886353E-024</v>
      </c>
      <c r="K198" s="18" t="n">
        <v>2.45566714028996E-023</v>
      </c>
      <c r="L198" s="16" t="n">
        <v>0.428419781633623</v>
      </c>
      <c r="M198" s="16" t="n">
        <v>0.620166978067296</v>
      </c>
      <c r="N198" s="18" t="n">
        <v>6.42514254885195E-005</v>
      </c>
      <c r="O198" s="16" t="n">
        <v>0.041282756762918</v>
      </c>
      <c r="P198" s="34" t="b">
        <f aca="false">TRUE()</f>
        <v>1</v>
      </c>
      <c r="Q198" s="18" t="n">
        <v>0.000234874773658076</v>
      </c>
    </row>
    <row r="199" customFormat="false" ht="22.35" hidden="false" customHeight="false" outlineLevel="0" collapsed="false">
      <c r="A199" s="6" t="s">
        <v>2054</v>
      </c>
      <c r="B199" s="7" t="s">
        <v>1554</v>
      </c>
      <c r="C199" s="17" t="n">
        <v>595</v>
      </c>
      <c r="D199" s="16" t="n">
        <v>0.158583518705491</v>
      </c>
      <c r="E199" s="16" t="n">
        <v>0.0241161497324471</v>
      </c>
      <c r="F199" s="16" t="n">
        <v>0.174738913026545</v>
      </c>
      <c r="G199" s="16" t="n">
        <v>0.0396055030914111</v>
      </c>
      <c r="H199" s="17" t="n">
        <v>10.4933932514372</v>
      </c>
      <c r="I199" s="17" t="n">
        <v>845.342508451798</v>
      </c>
      <c r="J199" s="18" t="n">
        <v>2.67454594865174E-024</v>
      </c>
      <c r="K199" s="18" t="n">
        <v>1.16835428283207E-023</v>
      </c>
      <c r="L199" s="16" t="n">
        <v>0.430998074426649</v>
      </c>
      <c r="M199" s="16" t="n">
        <v>0.62115448276636</v>
      </c>
      <c r="N199" s="18" t="n">
        <v>6.01190761781802E-005</v>
      </c>
      <c r="O199" s="16" t="n">
        <v>0.0413660133329239</v>
      </c>
      <c r="P199" s="34" t="b">
        <f aca="false">TRUE()</f>
        <v>1</v>
      </c>
      <c r="Q199" s="18" t="n">
        <v>0.000265240716333793</v>
      </c>
    </row>
    <row r="200" customFormat="false" ht="22.35" hidden="false" customHeight="false" outlineLevel="0" collapsed="false">
      <c r="A200" s="6" t="s">
        <v>2055</v>
      </c>
      <c r="B200" s="7" t="s">
        <v>1554</v>
      </c>
      <c r="C200" s="17" t="n">
        <v>596</v>
      </c>
      <c r="D200" s="16" t="n">
        <v>0.157907153000374</v>
      </c>
      <c r="E200" s="16" t="n">
        <v>0.0239852242430394</v>
      </c>
      <c r="F200" s="16" t="n">
        <v>0.174105403448708</v>
      </c>
      <c r="G200" s="16" t="n">
        <v>0.0394959937291706</v>
      </c>
      <c r="H200" s="17" t="n">
        <v>10.5687190169938</v>
      </c>
      <c r="I200" s="17" t="n">
        <v>848.024043399011</v>
      </c>
      <c r="J200" s="18" t="n">
        <v>1.30506842349714E-024</v>
      </c>
      <c r="K200" s="18" t="n">
        <v>5.75561525771853E-024</v>
      </c>
      <c r="L200" s="16" t="n">
        <v>0.433419417377748</v>
      </c>
      <c r="M200" s="16" t="n">
        <v>0.622097100888193</v>
      </c>
      <c r="N200" s="18" t="n">
        <v>5.61828302776205E-005</v>
      </c>
      <c r="O200" s="16" t="n">
        <v>0.0414428247633735</v>
      </c>
      <c r="P200" s="34" t="b">
        <f aca="false">TRUE()</f>
        <v>1</v>
      </c>
      <c r="Q200" s="18" t="n">
        <v>0.000103961574908901</v>
      </c>
    </row>
    <row r="201" customFormat="false" ht="22.35" hidden="false" customHeight="false" outlineLevel="0" collapsed="false">
      <c r="A201" s="6" t="s">
        <v>2056</v>
      </c>
      <c r="B201" s="7" t="s">
        <v>1554</v>
      </c>
      <c r="C201" s="17" t="n">
        <v>597</v>
      </c>
      <c r="D201" s="16" t="n">
        <v>0.157242825490429</v>
      </c>
      <c r="E201" s="16" t="n">
        <v>0.0238576120533231</v>
      </c>
      <c r="F201" s="16" t="n">
        <v>0.173483784048443</v>
      </c>
      <c r="G201" s="16" t="n">
        <v>0.0393910802754258</v>
      </c>
      <c r="H201" s="17" t="n">
        <v>10.6432184549464</v>
      </c>
      <c r="I201" s="17" t="n">
        <v>850.719965047496</v>
      </c>
      <c r="J201" s="18" t="n">
        <v>6.39062810308825E-025</v>
      </c>
      <c r="K201" s="18" t="n">
        <v>2.86714666246662E-024</v>
      </c>
      <c r="L201" s="16" t="n">
        <v>0.435799436669684</v>
      </c>
      <c r="M201" s="16" t="n">
        <v>0.623007456782642</v>
      </c>
      <c r="N201" s="18" t="n">
        <v>5.34332682752519E-005</v>
      </c>
      <c r="O201" s="16" t="n">
        <v>0.0415238089414566</v>
      </c>
      <c r="P201" s="34" t="b">
        <f aca="false">TRUE()</f>
        <v>1</v>
      </c>
      <c r="Q201" s="18" t="n">
        <v>0.000277448142558308</v>
      </c>
    </row>
    <row r="202" customFormat="false" ht="22.35" hidden="false" customHeight="false" outlineLevel="0" collapsed="false">
      <c r="A202" s="6" t="s">
        <v>2057</v>
      </c>
      <c r="B202" s="7" t="s">
        <v>1554</v>
      </c>
      <c r="C202" s="17" t="n">
        <v>598</v>
      </c>
      <c r="D202" s="16" t="n">
        <v>0.156571287360436</v>
      </c>
      <c r="E202" s="16" t="n">
        <v>0.0237311692744476</v>
      </c>
      <c r="F202" s="16" t="n">
        <v>0.172856317278818</v>
      </c>
      <c r="G202" s="16" t="n">
        <v>0.0392901676906126</v>
      </c>
      <c r="H202" s="17" t="n">
        <v>10.718528147884</v>
      </c>
      <c r="I202" s="17" t="n">
        <v>853.505691424653</v>
      </c>
      <c r="J202" s="18" t="n">
        <v>3.09130664726572E-025</v>
      </c>
      <c r="K202" s="18" t="n">
        <v>1.40206804220249E-024</v>
      </c>
      <c r="L202" s="16" t="n">
        <v>0.438186472192143</v>
      </c>
      <c r="M202" s="16" t="n">
        <v>0.623881342333092</v>
      </c>
      <c r="N202" s="18" t="n">
        <v>5.08518740211914E-005</v>
      </c>
      <c r="O202" s="16" t="n">
        <v>0.0416067059493583</v>
      </c>
      <c r="P202" s="34" t="b">
        <f aca="false">TRUE()</f>
        <v>1</v>
      </c>
      <c r="Q202" s="18" t="n">
        <v>0.000223988304372673</v>
      </c>
    </row>
    <row r="203" customFormat="false" ht="22.35" hidden="false" customHeight="false" outlineLevel="0" collapsed="false">
      <c r="A203" s="6" t="s">
        <v>2058</v>
      </c>
      <c r="B203" s="7" t="s">
        <v>1554</v>
      </c>
      <c r="C203" s="17" t="n">
        <v>599</v>
      </c>
      <c r="D203" s="16" t="n">
        <v>0.155870970378234</v>
      </c>
      <c r="E203" s="16" t="n">
        <v>0.0236031255169121</v>
      </c>
      <c r="F203" s="16" t="n">
        <v>0.172203756514467</v>
      </c>
      <c r="G203" s="16" t="n">
        <v>0.0391924499210267</v>
      </c>
      <c r="H203" s="17" t="n">
        <v>10.797071430797</v>
      </c>
      <c r="I203" s="17" t="n">
        <v>856.481730724267</v>
      </c>
      <c r="J203" s="18" t="n">
        <v>1.44247756476395E-025</v>
      </c>
      <c r="K203" s="18" t="n">
        <v>6.59282146891011E-025</v>
      </c>
      <c r="L203" s="16" t="n">
        <v>0.440654441684164</v>
      </c>
      <c r="M203" s="16" t="n">
        <v>0.624866041621079</v>
      </c>
      <c r="N203" s="18" t="n">
        <v>4.76180284447704E-005</v>
      </c>
      <c r="O203" s="16" t="n">
        <v>0.0416923106867686</v>
      </c>
      <c r="P203" s="34" t="b">
        <f aca="false">TRUE()</f>
        <v>1</v>
      </c>
      <c r="Q203" s="18" t="n">
        <v>0.000107931555492371</v>
      </c>
    </row>
    <row r="204" customFormat="false" ht="22.35" hidden="false" customHeight="false" outlineLevel="0" collapsed="false">
      <c r="A204" s="6" t="s">
        <v>2059</v>
      </c>
      <c r="B204" s="7" t="s">
        <v>1554</v>
      </c>
      <c r="C204" s="17" t="n">
        <v>600</v>
      </c>
      <c r="D204" s="16" t="n">
        <v>0.155121951806492</v>
      </c>
      <c r="E204" s="16" t="n">
        <v>0.0234697605107252</v>
      </c>
      <c r="F204" s="16" t="n">
        <v>0.171508486824773</v>
      </c>
      <c r="G204" s="16" t="n">
        <v>0.0390957055231145</v>
      </c>
      <c r="H204" s="17" t="n">
        <v>10.8817521273313</v>
      </c>
      <c r="I204" s="17" t="n">
        <v>859.75785438925</v>
      </c>
      <c r="J204" s="18" t="n">
        <v>6.30724771074387E-026</v>
      </c>
      <c r="K204" s="18" t="n">
        <v>2.90834199995412E-025</v>
      </c>
      <c r="L204" s="16" t="n">
        <v>0.443294072960041</v>
      </c>
      <c r="M204" s="16" t="n">
        <v>0.625868976081065</v>
      </c>
      <c r="N204" s="18" t="n">
        <v>4.46189719176072E-005</v>
      </c>
      <c r="O204" s="16" t="n">
        <v>0.0417865871243376</v>
      </c>
      <c r="P204" s="34" t="b">
        <f aca="false">TRUE()</f>
        <v>1</v>
      </c>
      <c r="Q204" s="18" t="n">
        <v>0.000277795171552609</v>
      </c>
    </row>
    <row r="205" customFormat="false" ht="22.35" hidden="false" customHeight="false" outlineLevel="0" collapsed="false">
      <c r="A205" s="6" t="s">
        <v>2060</v>
      </c>
      <c r="B205" s="7" t="s">
        <v>1554</v>
      </c>
      <c r="C205" s="17" t="n">
        <v>601</v>
      </c>
      <c r="D205" s="16" t="n">
        <v>0.154312586074251</v>
      </c>
      <c r="E205" s="16" t="n">
        <v>0.0233310295679672</v>
      </c>
      <c r="F205" s="16" t="n">
        <v>0.170759429012153</v>
      </c>
      <c r="G205" s="16" t="n">
        <v>0.0389988366838793</v>
      </c>
      <c r="H205" s="17" t="n">
        <v>10.9731843617622</v>
      </c>
      <c r="I205" s="17" t="n">
        <v>863.316898621962</v>
      </c>
      <c r="J205" s="18" t="n">
        <v>2.56606113669435E-026</v>
      </c>
      <c r="K205" s="18" t="n">
        <v>1.19767051179689E-025</v>
      </c>
      <c r="L205" s="16" t="n">
        <v>0.446133757016602</v>
      </c>
      <c r="M205" s="16" t="n">
        <v>0.627006570272742</v>
      </c>
      <c r="N205" s="18" t="n">
        <v>4.16207129201745E-005</v>
      </c>
      <c r="O205" s="16" t="n">
        <v>0.0418898849843679</v>
      </c>
      <c r="P205" s="34" t="b">
        <f aca="false">TRUE()</f>
        <v>1</v>
      </c>
      <c r="Q205" s="18" t="n">
        <v>0.000292282860931127</v>
      </c>
    </row>
    <row r="206" customFormat="false" ht="22.35" hidden="false" customHeight="false" outlineLevel="0" collapsed="false">
      <c r="A206" s="6" t="s">
        <v>2061</v>
      </c>
      <c r="B206" s="7" t="s">
        <v>1554</v>
      </c>
      <c r="C206" s="17" t="n">
        <v>602</v>
      </c>
      <c r="D206" s="16" t="n">
        <v>0.153428130615705</v>
      </c>
      <c r="E206" s="16" t="n">
        <v>0.0231861203975306</v>
      </c>
      <c r="F206" s="16" t="n">
        <v>0.169942527941944</v>
      </c>
      <c r="G206" s="16" t="n">
        <v>0.0389021684436239</v>
      </c>
      <c r="H206" s="17" t="n">
        <v>11.0721732579954</v>
      </c>
      <c r="I206" s="17" t="n">
        <v>867.214276351101</v>
      </c>
      <c r="J206" s="18" t="n">
        <v>9.6221385141286E-027</v>
      </c>
      <c r="K206" s="18" t="n">
        <v>4.55323544283167E-026</v>
      </c>
      <c r="L206" s="16" t="n">
        <v>0.44919144846828</v>
      </c>
      <c r="M206" s="16" t="n">
        <v>0.628184842925034</v>
      </c>
      <c r="N206" s="18" t="n">
        <v>3.87242582195334E-005</v>
      </c>
      <c r="O206" s="16" t="n">
        <v>0.0420020326264373</v>
      </c>
      <c r="P206" s="34" t="b">
        <f aca="false">TRUE()</f>
        <v>1</v>
      </c>
      <c r="Q206" s="18" t="n">
        <v>0.000206923354302487</v>
      </c>
    </row>
    <row r="207" customFormat="false" ht="22.35" hidden="false" customHeight="false" outlineLevel="0" collapsed="false">
      <c r="A207" s="6" t="s">
        <v>2062</v>
      </c>
      <c r="B207" s="7" t="s">
        <v>1554</v>
      </c>
      <c r="C207" s="17" t="n">
        <v>603</v>
      </c>
      <c r="D207" s="16" t="n">
        <v>0.152456900352319</v>
      </c>
      <c r="E207" s="16" t="n">
        <v>0.0230338361827068</v>
      </c>
      <c r="F207" s="16" t="n">
        <v>0.169046256630709</v>
      </c>
      <c r="G207" s="16" t="n">
        <v>0.038805583541156</v>
      </c>
      <c r="H207" s="17" t="n">
        <v>11.1793603645506</v>
      </c>
      <c r="I207" s="17" t="n">
        <v>871.514354434108</v>
      </c>
      <c r="J207" s="18" t="n">
        <v>3.29808109846304E-027</v>
      </c>
      <c r="K207" s="18" t="n">
        <v>1.58048921000249E-026</v>
      </c>
      <c r="L207" s="16" t="n">
        <v>0.452476100165855</v>
      </c>
      <c r="M207" s="16" t="n">
        <v>0.629595964696707</v>
      </c>
      <c r="N207" s="18" t="n">
        <v>3.68677238681818E-005</v>
      </c>
      <c r="O207" s="16" t="n">
        <v>0.0421240401828767</v>
      </c>
      <c r="P207" s="34" t="b">
        <f aca="false">TRUE()</f>
        <v>1</v>
      </c>
      <c r="Q207" s="18" t="n">
        <v>0.000154252794368236</v>
      </c>
    </row>
    <row r="208" customFormat="false" ht="22.35" hidden="false" customHeight="false" outlineLevel="0" collapsed="false">
      <c r="A208" s="6" t="s">
        <v>2063</v>
      </c>
      <c r="B208" s="7" t="s">
        <v>1554</v>
      </c>
      <c r="C208" s="17" t="n">
        <v>604</v>
      </c>
      <c r="D208" s="16" t="n">
        <v>0.151396481270251</v>
      </c>
      <c r="E208" s="16" t="n">
        <v>0.0228729423884783</v>
      </c>
      <c r="F208" s="16" t="n">
        <v>0.168066938613294</v>
      </c>
      <c r="G208" s="16" t="n">
        <v>0.0387062382617676</v>
      </c>
      <c r="H208" s="17" t="n">
        <v>11.2947604065731</v>
      </c>
      <c r="I208" s="17" t="n">
        <v>876.213008264141</v>
      </c>
      <c r="J208" s="18" t="n">
        <v>1.03116074411779E-027</v>
      </c>
      <c r="K208" s="18" t="n">
        <v>5.02267263860193E-027</v>
      </c>
      <c r="L208" s="16" t="n">
        <v>0.455988050129424</v>
      </c>
      <c r="M208" s="16" t="n">
        <v>0.63107020821761</v>
      </c>
      <c r="N208" s="18" t="n">
        <v>3.41592217466603E-005</v>
      </c>
      <c r="O208" s="16" t="n">
        <v>0.0422583179152765</v>
      </c>
      <c r="P208" s="34" t="b">
        <f aca="false">TRUE()</f>
        <v>1</v>
      </c>
      <c r="Q208" s="18" t="n">
        <v>0.000187122338528985</v>
      </c>
    </row>
    <row r="209" customFormat="false" ht="22.35" hidden="false" customHeight="false" outlineLevel="0" collapsed="false">
      <c r="A209" s="6" t="s">
        <v>2064</v>
      </c>
      <c r="B209" s="7" t="s">
        <v>1554</v>
      </c>
      <c r="C209" s="17" t="n">
        <v>605</v>
      </c>
      <c r="D209" s="16" t="n">
        <v>0.150241571270885</v>
      </c>
      <c r="E209" s="16" t="n">
        <v>0.0227047311066639</v>
      </c>
      <c r="F209" s="16" t="n">
        <v>0.16699942981689</v>
      </c>
      <c r="G209" s="16" t="n">
        <v>0.0386046854268224</v>
      </c>
      <c r="H209" s="17" t="n">
        <v>11.4182229315533</v>
      </c>
      <c r="I209" s="17" t="n">
        <v>881.282956044456</v>
      </c>
      <c r="J209" s="18" t="n">
        <v>2.93940537895309E-028</v>
      </c>
      <c r="K209" s="18" t="n">
        <v>1.45741126913445E-027</v>
      </c>
      <c r="L209" s="16" t="n">
        <v>0.459726572167935</v>
      </c>
      <c r="M209" s="16" t="n">
        <v>0.63261037889882</v>
      </c>
      <c r="N209" s="18" t="n">
        <v>3.04094596089627E-005</v>
      </c>
      <c r="O209" s="16" t="n">
        <v>0.042398900117218</v>
      </c>
      <c r="P209" s="34" t="b">
        <f aca="false">TRUE()</f>
        <v>1</v>
      </c>
      <c r="Q209" s="18" t="n">
        <v>0.00014124141250409</v>
      </c>
    </row>
    <row r="210" customFormat="false" ht="22.35" hidden="false" customHeight="false" outlineLevel="0" collapsed="false">
      <c r="A210" s="6" t="s">
        <v>2065</v>
      </c>
      <c r="B210" s="7" t="s">
        <v>1554</v>
      </c>
      <c r="C210" s="17" t="n">
        <v>606</v>
      </c>
      <c r="D210" s="16" t="n">
        <v>0.148997050532387</v>
      </c>
      <c r="E210" s="16" t="n">
        <v>0.0225304425481823</v>
      </c>
      <c r="F210" s="16" t="n">
        <v>0.165847804722196</v>
      </c>
      <c r="G210" s="16" t="n">
        <v>0.0385014714731557</v>
      </c>
      <c r="H210" s="17" t="n">
        <v>11.5489427410531</v>
      </c>
      <c r="I210" s="17" t="n">
        <v>886.697538016537</v>
      </c>
      <c r="J210" s="18" t="n">
        <v>7.6859550139976E-029</v>
      </c>
      <c r="K210" s="18" t="n">
        <v>3.89459258951038E-028</v>
      </c>
      <c r="L210" s="16" t="n">
        <v>0.463664416504421</v>
      </c>
      <c r="M210" s="16" t="n">
        <v>0.634139327935723</v>
      </c>
      <c r="N210" s="18" t="n">
        <v>2.70316289792098E-005</v>
      </c>
      <c r="O210" s="16" t="n">
        <v>0.0425426364890196</v>
      </c>
      <c r="P210" s="34" t="b">
        <f aca="false">TRUE()</f>
        <v>1</v>
      </c>
      <c r="Q210" s="18" t="n">
        <v>0.000179350014761608</v>
      </c>
    </row>
    <row r="211" customFormat="false" ht="22.35" hidden="false" customHeight="false" outlineLevel="0" collapsed="false">
      <c r="A211" s="6" t="s">
        <v>2066</v>
      </c>
      <c r="B211" s="7" t="s">
        <v>1554</v>
      </c>
      <c r="C211" s="17" t="n">
        <v>607</v>
      </c>
      <c r="D211" s="16" t="n">
        <v>0.147677434956997</v>
      </c>
      <c r="E211" s="16" t="n">
        <v>0.0223512166966837</v>
      </c>
      <c r="F211" s="16" t="n">
        <v>0.16462474527355</v>
      </c>
      <c r="G211" s="16" t="n">
        <v>0.0383965583785022</v>
      </c>
      <c r="H211" s="17" t="n">
        <v>11.6854744345531</v>
      </c>
      <c r="I211" s="17" t="n">
        <v>892.416356767005</v>
      </c>
      <c r="J211" s="18" t="n">
        <v>1.86737101960209E-029</v>
      </c>
      <c r="K211" s="18" t="n">
        <v>9.65079667664841E-029</v>
      </c>
      <c r="L211" s="16" t="n">
        <v>0.467752251573909</v>
      </c>
      <c r="M211" s="16" t="n">
        <v>0.635706150022163</v>
      </c>
      <c r="N211" s="18" t="n">
        <v>2.40493048762142E-005</v>
      </c>
      <c r="O211" s="16" t="n">
        <v>0.0426898983449242</v>
      </c>
      <c r="P211" s="34" t="b">
        <f aca="false">TRUE()</f>
        <v>1</v>
      </c>
      <c r="Q211" s="18" t="n">
        <v>0.000143032291242961</v>
      </c>
    </row>
    <row r="212" customFormat="false" ht="22.35" hidden="false" customHeight="false" outlineLevel="0" collapsed="false">
      <c r="A212" s="6" t="s">
        <v>2067</v>
      </c>
      <c r="B212" s="7" t="s">
        <v>1554</v>
      </c>
      <c r="C212" s="17" t="n">
        <v>608</v>
      </c>
      <c r="D212" s="16" t="n">
        <v>0.146293534558066</v>
      </c>
      <c r="E212" s="16" t="n">
        <v>0.0221683550337717</v>
      </c>
      <c r="F212" s="16" t="n">
        <v>0.163338699658126</v>
      </c>
      <c r="G212" s="16" t="n">
        <v>0.0382900791928761</v>
      </c>
      <c r="H212" s="17" t="n">
        <v>11.8258881146979</v>
      </c>
      <c r="I212" s="17" t="n">
        <v>898.392933883498</v>
      </c>
      <c r="J212" s="18" t="n">
        <v>4.29381480447388E-030</v>
      </c>
      <c r="K212" s="18" t="n">
        <v>2.27287390798043E-029</v>
      </c>
      <c r="L212" s="16" t="n">
        <v>0.471923371238258</v>
      </c>
      <c r="M212" s="16" t="n">
        <v>0.637317858685833</v>
      </c>
      <c r="N212" s="18" t="n">
        <v>2.16812277473222E-005</v>
      </c>
      <c r="O212" s="16" t="n">
        <v>0.0428409529744518</v>
      </c>
      <c r="P212" s="34" t="b">
        <f aca="false">TRUE()</f>
        <v>1</v>
      </c>
      <c r="Q212" s="18" t="n">
        <v>0.000231305888192648</v>
      </c>
    </row>
    <row r="213" customFormat="false" ht="22.35" hidden="false" customHeight="false" outlineLevel="0" collapsed="false">
      <c r="A213" s="6" t="s">
        <v>2068</v>
      </c>
      <c r="B213" s="7" t="s">
        <v>1554</v>
      </c>
      <c r="C213" s="17" t="n">
        <v>609</v>
      </c>
      <c r="D213" s="16" t="n">
        <v>0.144861151618695</v>
      </c>
      <c r="E213" s="16" t="n">
        <v>0.0219843670526312</v>
      </c>
      <c r="F213" s="16" t="n">
        <v>0.16200564755491</v>
      </c>
      <c r="G213" s="16" t="n">
        <v>0.0381829730194359</v>
      </c>
      <c r="H213" s="17" t="n">
        <v>11.9694579100929</v>
      </c>
      <c r="I213" s="17" t="n">
        <v>904.539209782248</v>
      </c>
      <c r="J213" s="18" t="n">
        <v>9.40798373084774E-031</v>
      </c>
      <c r="K213" s="18" t="n">
        <v>5.1103576548453E-030</v>
      </c>
      <c r="L213" s="16" t="n">
        <v>0.476169648084906</v>
      </c>
      <c r="M213" s="16" t="n">
        <v>0.638998299920887</v>
      </c>
      <c r="N213" s="18" t="n">
        <v>1.91046058214728E-005</v>
      </c>
      <c r="O213" s="16" t="n">
        <v>0.0429918649351841</v>
      </c>
      <c r="P213" s="34" t="b">
        <f aca="false">TRUE()</f>
        <v>1</v>
      </c>
      <c r="Q213" s="18" t="n">
        <v>0.000148367353075685</v>
      </c>
    </row>
    <row r="214" customFormat="false" ht="22.35" hidden="false" customHeight="false" outlineLevel="0" collapsed="false">
      <c r="A214" s="6" t="s">
        <v>2069</v>
      </c>
      <c r="B214" s="7" t="s">
        <v>1554</v>
      </c>
      <c r="C214" s="17" t="n">
        <v>610</v>
      </c>
      <c r="D214" s="16" t="n">
        <v>0.143399750599163</v>
      </c>
      <c r="E214" s="16" t="n">
        <v>0.0218017404494082</v>
      </c>
      <c r="F214" s="16" t="n">
        <v>0.160644357002419</v>
      </c>
      <c r="G214" s="16" t="n">
        <v>0.0380759530573699</v>
      </c>
      <c r="H214" s="17" t="n">
        <v>12.1148204380758</v>
      </c>
      <c r="I214" s="17" t="n">
        <v>910.753840705605</v>
      </c>
      <c r="J214" s="18" t="n">
        <v>1.99173179691535E-031</v>
      </c>
      <c r="K214" s="18" t="n">
        <v>1.11247469141302E-030</v>
      </c>
      <c r="L214" s="16" t="n">
        <v>0.480460762253198</v>
      </c>
      <c r="M214" s="16" t="n">
        <v>0.640813400887632</v>
      </c>
      <c r="N214" s="18" t="n">
        <v>1.69781826520596E-005</v>
      </c>
      <c r="O214" s="16" t="n">
        <v>0.0431412649324203</v>
      </c>
      <c r="P214" s="34" t="b">
        <f aca="false">TRUE()</f>
        <v>1</v>
      </c>
      <c r="Q214" s="18" t="n">
        <v>0.000171011601758687</v>
      </c>
    </row>
    <row r="215" customFormat="false" ht="22.35" hidden="false" customHeight="false" outlineLevel="0" collapsed="false">
      <c r="A215" s="6" t="s">
        <v>2070</v>
      </c>
      <c r="B215" s="7" t="s">
        <v>1554</v>
      </c>
      <c r="C215" s="17" t="n">
        <v>611</v>
      </c>
      <c r="D215" s="16" t="n">
        <v>0.141931926662272</v>
      </c>
      <c r="E215" s="16" t="n">
        <v>0.0216224248006167</v>
      </c>
      <c r="F215" s="16" t="n">
        <v>0.159272790859253</v>
      </c>
      <c r="G215" s="16" t="n">
        <v>0.0379688129681086</v>
      </c>
      <c r="H215" s="17" t="n">
        <v>12.2580578918162</v>
      </c>
      <c r="I215" s="17" t="n">
        <v>916.927738391526</v>
      </c>
      <c r="J215" s="18" t="n">
        <v>4.24745497810291E-032</v>
      </c>
      <c r="K215" s="18" t="n">
        <v>2.42795291448031E-031</v>
      </c>
      <c r="L215" s="16" t="n">
        <v>0.484667400302536</v>
      </c>
      <c r="M215" s="16" t="n">
        <v>0.642477009656225</v>
      </c>
      <c r="N215" s="18" t="n">
        <v>1.4859839266438E-005</v>
      </c>
      <c r="O215" s="16" t="n">
        <v>0.0432897773647144</v>
      </c>
      <c r="P215" s="34" t="b">
        <f aca="false">TRUE()</f>
        <v>1</v>
      </c>
      <c r="Q215" s="18" t="n">
        <v>0.00018111715331636</v>
      </c>
    </row>
    <row r="216" customFormat="false" ht="22.35" hidden="false" customHeight="false" outlineLevel="0" collapsed="false">
      <c r="A216" s="6" t="s">
        <v>2071</v>
      </c>
      <c r="B216" s="7" t="s">
        <v>1554</v>
      </c>
      <c r="C216" s="17" t="n">
        <v>612</v>
      </c>
      <c r="D216" s="16" t="n">
        <v>0.140471815769567</v>
      </c>
      <c r="E216" s="16" t="n">
        <v>0.0214470705534922</v>
      </c>
      <c r="F216" s="16" t="n">
        <v>0.157904629905126</v>
      </c>
      <c r="G216" s="16" t="n">
        <v>0.0378628071386817</v>
      </c>
      <c r="H216" s="17" t="n">
        <v>12.3983796394919</v>
      </c>
      <c r="I216" s="17" t="n">
        <v>923.057998536146</v>
      </c>
      <c r="J216" s="18" t="n">
        <v>9.20820706493241E-033</v>
      </c>
      <c r="K216" s="18" t="n">
        <v>5.79879504089067E-032</v>
      </c>
      <c r="L216" s="16" t="n">
        <v>0.488759847832508</v>
      </c>
      <c r="M216" s="16" t="n">
        <v>0.644153242774664</v>
      </c>
      <c r="N216" s="18" t="n">
        <v>1.31140680557466E-005</v>
      </c>
      <c r="O216" s="16" t="n">
        <v>0.0434336590323091</v>
      </c>
      <c r="P216" s="34" t="b">
        <f aca="false">TRUE()</f>
        <v>1</v>
      </c>
      <c r="Q216" s="18" t="n">
        <v>0.000161056429245621</v>
      </c>
    </row>
    <row r="217" customFormat="false" ht="22.35" hidden="false" customHeight="false" outlineLevel="0" collapsed="false">
      <c r="A217" s="6" t="s">
        <v>2072</v>
      </c>
      <c r="B217" s="7" t="s">
        <v>1554</v>
      </c>
      <c r="C217" s="17" t="n">
        <v>613</v>
      </c>
      <c r="D217" s="16" t="n">
        <v>0.139038130280497</v>
      </c>
      <c r="E217" s="16" t="n">
        <v>0.0212769046447475</v>
      </c>
      <c r="F217" s="16" t="n">
        <v>0.156557999241926</v>
      </c>
      <c r="G217" s="16" t="n">
        <v>0.0377583276514823</v>
      </c>
      <c r="H217" s="17" t="n">
        <v>12.5347680005347</v>
      </c>
      <c r="I217" s="17" t="n">
        <v>929.082879701028</v>
      </c>
      <c r="J217" s="18" t="n">
        <v>2.05442740557809E-033</v>
      </c>
      <c r="K217" s="18" t="n">
        <v>1.38182718527538E-032</v>
      </c>
      <c r="L217" s="16" t="n">
        <v>0.492713564926878</v>
      </c>
      <c r="M217" s="16" t="n">
        <v>0.645724272977719</v>
      </c>
      <c r="N217" s="18" t="n">
        <v>1.16315863493497E-005</v>
      </c>
      <c r="O217" s="16" t="n">
        <v>0.0435724315462451</v>
      </c>
      <c r="P217" s="34" t="b">
        <f aca="false">TRUE()</f>
        <v>1</v>
      </c>
      <c r="Q217" s="18" t="n">
        <v>0.000178398752613825</v>
      </c>
    </row>
    <row r="218" customFormat="false" ht="22.35" hidden="false" customHeight="false" outlineLevel="0" collapsed="false">
      <c r="A218" s="6" t="s">
        <v>2073</v>
      </c>
      <c r="B218" s="7" t="s">
        <v>1554</v>
      </c>
      <c r="C218" s="17" t="n">
        <v>614</v>
      </c>
      <c r="D218" s="16" t="n">
        <v>0.137651990710469</v>
      </c>
      <c r="E218" s="16" t="n">
        <v>0.0211137458056659</v>
      </c>
      <c r="F218" s="16" t="n">
        <v>0.155253181946942</v>
      </c>
      <c r="G218" s="16" t="n">
        <v>0.0376553997894117</v>
      </c>
      <c r="H218" s="17" t="n">
        <v>12.6658170778811</v>
      </c>
      <c r="I218" s="17" t="n">
        <v>934.892002218383</v>
      </c>
      <c r="J218" s="18" t="n">
        <v>4.79869349546924E-034</v>
      </c>
      <c r="K218" s="18" t="n">
        <v>3.34698790020124E-033</v>
      </c>
      <c r="L218" s="16" t="n">
        <v>0.496500236100389</v>
      </c>
      <c r="M218" s="16" t="n">
        <v>0.647232181431545</v>
      </c>
      <c r="N218" s="18" t="n">
        <v>1.03596127286636E-005</v>
      </c>
      <c r="O218" s="16" t="n">
        <v>0.0437077901570482</v>
      </c>
      <c r="P218" s="34" t="b">
        <f aca="false">TRUE()</f>
        <v>1</v>
      </c>
      <c r="Q218" s="18" t="n">
        <v>0.000202260690578433</v>
      </c>
    </row>
    <row r="219" customFormat="false" ht="22.35" hidden="false" customHeight="false" outlineLevel="0" collapsed="false">
      <c r="A219" s="6" t="s">
        <v>2074</v>
      </c>
      <c r="B219" s="7" t="s">
        <v>1554</v>
      </c>
      <c r="C219" s="17" t="n">
        <v>615</v>
      </c>
      <c r="D219" s="16" t="n">
        <v>0.136324412869656</v>
      </c>
      <c r="E219" s="16" t="n">
        <v>0.0209593477240211</v>
      </c>
      <c r="F219" s="16" t="n">
        <v>0.154001384493144</v>
      </c>
      <c r="G219" s="16" t="n">
        <v>0.0375560353120849</v>
      </c>
      <c r="H219" s="17" t="n">
        <v>12.7905749976162</v>
      </c>
      <c r="I219" s="17" t="n">
        <v>940.43458721969</v>
      </c>
      <c r="J219" s="18" t="n">
        <v>1.18799885032746E-034</v>
      </c>
      <c r="K219" s="18" t="n">
        <v>8.58919029417937E-034</v>
      </c>
      <c r="L219" s="16" t="n">
        <v>0.500095491939204</v>
      </c>
      <c r="M219" s="16" t="n">
        <v>0.648738687179832</v>
      </c>
      <c r="N219" s="18" t="n">
        <v>9.40694616076139E-006</v>
      </c>
      <c r="O219" s="16" t="n">
        <v>0.0438319360866651</v>
      </c>
      <c r="P219" s="34" t="b">
        <f aca="false">TRUE()</f>
        <v>1</v>
      </c>
      <c r="Q219" s="18" t="n">
        <v>0.00013557317320728</v>
      </c>
    </row>
    <row r="220" customFormat="false" ht="22.35" hidden="false" customHeight="false" outlineLevel="0" collapsed="false">
      <c r="A220" s="6" t="s">
        <v>2075</v>
      </c>
      <c r="B220" s="7" t="s">
        <v>1554</v>
      </c>
      <c r="C220" s="17" t="n">
        <v>616</v>
      </c>
      <c r="D220" s="16" t="n">
        <v>0.13507009060063</v>
      </c>
      <c r="E220" s="16" t="n">
        <v>0.0208136372415332</v>
      </c>
      <c r="F220" s="16" t="n">
        <v>0.152817350990427</v>
      </c>
      <c r="G220" s="16" t="n">
        <v>0.0374621513492698</v>
      </c>
      <c r="H220" s="17" t="n">
        <v>12.9086420267067</v>
      </c>
      <c r="I220" s="17" t="n">
        <v>945.758560564791</v>
      </c>
      <c r="J220" s="18" t="n">
        <v>3.13551543335984E-035</v>
      </c>
      <c r="K220" s="18" t="n">
        <v>2.34880668744464E-034</v>
      </c>
      <c r="L220" s="16" t="n">
        <v>0.50347378521768</v>
      </c>
      <c r="M220" s="16" t="n">
        <v>0.650219944228428</v>
      </c>
      <c r="N220" s="18" t="n">
        <v>8.56723188722964E-006</v>
      </c>
      <c r="O220" s="16" t="n">
        <v>0.0439366052658419</v>
      </c>
      <c r="P220" s="34" t="b">
        <f aca="false">TRUE()</f>
        <v>1</v>
      </c>
      <c r="Q220" s="18" t="n">
        <v>0.000134274392382774</v>
      </c>
    </row>
    <row r="221" customFormat="false" ht="22.35" hidden="false" customHeight="false" outlineLevel="0" collapsed="false">
      <c r="A221" s="6" t="s">
        <v>2076</v>
      </c>
      <c r="B221" s="7" t="s">
        <v>1554</v>
      </c>
      <c r="C221" s="17" t="n">
        <v>617</v>
      </c>
      <c r="D221" s="16" t="n">
        <v>0.133901705899354</v>
      </c>
      <c r="E221" s="16" t="n">
        <v>0.0206773663887371</v>
      </c>
      <c r="F221" s="16" t="n">
        <v>0.151714196813588</v>
      </c>
      <c r="G221" s="16" t="n">
        <v>0.0373756742676464</v>
      </c>
      <c r="H221" s="17" t="n">
        <v>13.0195755330023</v>
      </c>
      <c r="I221" s="17" t="n">
        <v>950.867284745237</v>
      </c>
      <c r="J221" s="18" t="n">
        <v>8.88119890945753E-036</v>
      </c>
      <c r="K221" s="18" t="n">
        <v>6.86349636391969E-035</v>
      </c>
      <c r="L221" s="16" t="n">
        <v>0.506618404209434</v>
      </c>
      <c r="M221" s="16" t="n">
        <v>0.65161423353364</v>
      </c>
      <c r="N221" s="18" t="n">
        <v>7.777925596487E-006</v>
      </c>
      <c r="O221" s="16" t="n">
        <v>0.0440203492180475</v>
      </c>
      <c r="P221" s="34" t="b">
        <f aca="false">TRUE()</f>
        <v>1</v>
      </c>
      <c r="Q221" s="18" t="n">
        <v>8.387081915988E-005</v>
      </c>
    </row>
    <row r="222" customFormat="false" ht="22.35" hidden="false" customHeight="false" outlineLevel="0" collapsed="false">
      <c r="A222" s="6" t="s">
        <v>2077</v>
      </c>
      <c r="B222" s="7" t="s">
        <v>1554</v>
      </c>
      <c r="C222" s="17" t="n">
        <v>618</v>
      </c>
      <c r="D222" s="16" t="n">
        <v>0.132825468026914</v>
      </c>
      <c r="E222" s="16" t="n">
        <v>0.0205529578775529</v>
      </c>
      <c r="F222" s="16" t="n">
        <v>0.150699622481672</v>
      </c>
      <c r="G222" s="16" t="n">
        <v>0.0372984527067121</v>
      </c>
      <c r="H222" s="17" t="n">
        <v>13.1230640492176</v>
      </c>
      <c r="I222" s="17" t="n">
        <v>955.663266832887</v>
      </c>
      <c r="J222" s="18" t="n">
        <v>2.71539267377551E-036</v>
      </c>
      <c r="K222" s="18" t="n">
        <v>2.17142277044583E-035</v>
      </c>
      <c r="L222" s="16" t="n">
        <v>0.509540876739448</v>
      </c>
      <c r="M222" s="16" t="n">
        <v>0.652976260611467</v>
      </c>
      <c r="N222" s="18" t="n">
        <v>7.12815448248311E-006</v>
      </c>
      <c r="O222" s="16" t="n">
        <v>0.0440907768996623</v>
      </c>
      <c r="P222" s="34" t="b">
        <f aca="false">TRUE()</f>
        <v>1</v>
      </c>
      <c r="Q222" s="18" t="n">
        <v>0.00017251096816266</v>
      </c>
    </row>
    <row r="223" customFormat="false" ht="22.35" hidden="false" customHeight="false" outlineLevel="0" collapsed="false">
      <c r="A223" s="6" t="s">
        <v>2078</v>
      </c>
      <c r="B223" s="7" t="s">
        <v>1554</v>
      </c>
      <c r="C223" s="17" t="n">
        <v>619</v>
      </c>
      <c r="D223" s="16" t="n">
        <v>0.131845428195965</v>
      </c>
      <c r="E223" s="16" t="n">
        <v>0.0204414795442142</v>
      </c>
      <c r="F223" s="16" t="n">
        <v>0.149778558079285</v>
      </c>
      <c r="G223" s="16" t="n">
        <v>0.0372315830081896</v>
      </c>
      <c r="H223" s="17" t="n">
        <v>13.2189561596708</v>
      </c>
      <c r="I223" s="17" t="n">
        <v>960.100670648511</v>
      </c>
      <c r="J223" s="18" t="n">
        <v>8.99484425122932E-037</v>
      </c>
      <c r="K223" s="18" t="n">
        <v>7.68078264251063E-036</v>
      </c>
      <c r="L223" s="16" t="n">
        <v>0.512246775720389</v>
      </c>
      <c r="M223" s="16" t="n">
        <v>0.654085800692375</v>
      </c>
      <c r="N223" s="18" t="n">
        <v>6.52608842081455E-006</v>
      </c>
      <c r="O223" s="16" t="n">
        <v>0.0441428848331721</v>
      </c>
      <c r="P223" s="34" t="b">
        <f aca="false">TRUE()</f>
        <v>1</v>
      </c>
      <c r="Q223" s="18" t="n">
        <v>0.000253079784444154</v>
      </c>
    </row>
    <row r="224" customFormat="false" ht="22.35" hidden="false" customHeight="false" outlineLevel="0" collapsed="false">
      <c r="A224" s="6" t="s">
        <v>2079</v>
      </c>
      <c r="B224" s="7" t="s">
        <v>1554</v>
      </c>
      <c r="C224" s="17" t="n">
        <v>620</v>
      </c>
      <c r="D224" s="16" t="n">
        <v>0.130961609889099</v>
      </c>
      <c r="E224" s="16" t="n">
        <v>0.0203428385975994</v>
      </c>
      <c r="F224" s="16" t="n">
        <v>0.148952749491366</v>
      </c>
      <c r="G224" s="16" t="n">
        <v>0.0371768395083372</v>
      </c>
      <c r="H224" s="17" t="n">
        <v>13.3080853102386</v>
      </c>
      <c r="I224" s="17" t="n">
        <v>964.225504213015</v>
      </c>
      <c r="J224" s="18" t="n">
        <v>3.20197784731181E-037</v>
      </c>
      <c r="K224" s="18" t="n">
        <v>2.8212755979499E-036</v>
      </c>
      <c r="L224" s="16" t="n">
        <v>0.514758704936756</v>
      </c>
      <c r="M224" s="16" t="n">
        <v>0.655060681041593</v>
      </c>
      <c r="N224" s="18" t="n">
        <v>6.02159246688796E-006</v>
      </c>
      <c r="O224" s="16" t="n">
        <v>0.0441772011847692</v>
      </c>
      <c r="P224" s="34" t="b">
        <f aca="false">TRUE()</f>
        <v>1</v>
      </c>
      <c r="Q224" s="18" t="n">
        <v>7.23213033027677E-005</v>
      </c>
    </row>
    <row r="225" customFormat="false" ht="22.35" hidden="false" customHeight="false" outlineLevel="0" collapsed="false">
      <c r="A225" s="6" t="s">
        <v>2080</v>
      </c>
      <c r="B225" s="7" t="s">
        <v>1554</v>
      </c>
      <c r="C225" s="17" t="n">
        <v>621</v>
      </c>
      <c r="D225" s="16" t="n">
        <v>0.130171653082602</v>
      </c>
      <c r="E225" s="16" t="n">
        <v>0.0202564555707996</v>
      </c>
      <c r="F225" s="16" t="n">
        <v>0.148221111807897</v>
      </c>
      <c r="G225" s="16" t="n">
        <v>0.0371358022440827</v>
      </c>
      <c r="H225" s="17" t="n">
        <v>13.3911981494659</v>
      </c>
      <c r="I225" s="17" t="n">
        <v>968.110224200619</v>
      </c>
      <c r="J225" s="18" t="n">
        <v>1.21555760467496E-037</v>
      </c>
      <c r="K225" s="18" t="n">
        <v>1.09189698255434E-036</v>
      </c>
      <c r="L225" s="16" t="n">
        <v>0.517089778146007</v>
      </c>
      <c r="M225" s="16" t="n">
        <v>0.656164610300347</v>
      </c>
      <c r="N225" s="18" t="n">
        <v>5.63298265114484E-006</v>
      </c>
      <c r="O225" s="16" t="n">
        <v>0.044194930748552</v>
      </c>
      <c r="P225" s="34" t="b">
        <f aca="false">TRUE()</f>
        <v>1</v>
      </c>
      <c r="Q225" s="18" t="n">
        <v>0.000148892827200001</v>
      </c>
    </row>
    <row r="226" customFormat="false" ht="22.35" hidden="false" customHeight="false" outlineLevel="0" collapsed="false">
      <c r="A226" s="6" t="s">
        <v>2081</v>
      </c>
      <c r="B226" s="7" t="s">
        <v>1554</v>
      </c>
      <c r="C226" s="17" t="n">
        <v>622</v>
      </c>
      <c r="D226" s="16" t="n">
        <v>0.129475471203599</v>
      </c>
      <c r="E226" s="16" t="n">
        <v>0.02018182503011</v>
      </c>
      <c r="F226" s="16" t="n">
        <v>0.147583336462497</v>
      </c>
      <c r="G226" s="16" t="n">
        <v>0.037108292401755</v>
      </c>
      <c r="H226" s="17" t="n">
        <v>13.4681813924462</v>
      </c>
      <c r="I226" s="17" t="n">
        <v>971.767562155368</v>
      </c>
      <c r="J226" s="18" t="n">
        <v>4.93236267596228E-038</v>
      </c>
      <c r="K226" s="18" t="n">
        <v>4.53864858209389E-037</v>
      </c>
      <c r="L226" s="16" t="n">
        <v>0.519233401652784</v>
      </c>
      <c r="M226" s="16" t="n">
        <v>0.657041301261874</v>
      </c>
      <c r="N226" s="18" t="n">
        <v>5.30470989790182E-006</v>
      </c>
      <c r="O226" s="16" t="n">
        <v>0.0441874113100058</v>
      </c>
      <c r="P226" s="34" t="b">
        <f aca="false">TRUE()</f>
        <v>1</v>
      </c>
      <c r="Q226" s="18" t="n">
        <v>0.000181506723532284</v>
      </c>
    </row>
    <row r="227" customFormat="false" ht="22.35" hidden="false" customHeight="false" outlineLevel="0" collapsed="false">
      <c r="A227" s="6" t="s">
        <v>2082</v>
      </c>
      <c r="B227" s="7" t="s">
        <v>1554</v>
      </c>
      <c r="C227" s="17" t="n">
        <v>623</v>
      </c>
      <c r="D227" s="16" t="n">
        <v>0.128869093546386</v>
      </c>
      <c r="E227" s="16" t="n">
        <v>0.0201192994312057</v>
      </c>
      <c r="F227" s="16" t="n">
        <v>0.147035518844894</v>
      </c>
      <c r="G227" s="16" t="n">
        <v>0.0370936402521585</v>
      </c>
      <c r="H227" s="17" t="n">
        <v>13.5388872280606</v>
      </c>
      <c r="I227" s="17" t="n">
        <v>975.142189722648</v>
      </c>
      <c r="J227" s="18" t="n">
        <v>2.14585388050369E-038</v>
      </c>
      <c r="K227" s="18" t="n">
        <v>2.00118957395288E-037</v>
      </c>
      <c r="L227" s="16" t="n">
        <v>0.521196966472857</v>
      </c>
      <c r="M227" s="16" t="n">
        <v>0.657752472969864</v>
      </c>
      <c r="N227" s="18" t="n">
        <v>4.95968609351931E-006</v>
      </c>
      <c r="O227" s="16" t="n">
        <v>0.0441583288097195</v>
      </c>
      <c r="P227" s="34" t="b">
        <f aca="false">TRUE()</f>
        <v>1</v>
      </c>
      <c r="Q227" s="18" t="n">
        <v>0.000106309627033378</v>
      </c>
    </row>
    <row r="228" customFormat="false" ht="22.35" hidden="false" customHeight="false" outlineLevel="0" collapsed="false">
      <c r="A228" s="6" t="s">
        <v>2083</v>
      </c>
      <c r="B228" s="7" t="s">
        <v>1554</v>
      </c>
      <c r="C228" s="17" t="n">
        <v>624</v>
      </c>
      <c r="D228" s="16" t="n">
        <v>0.128346807331632</v>
      </c>
      <c r="E228" s="16" t="n">
        <v>0.0200684032321849</v>
      </c>
      <c r="F228" s="16" t="n">
        <v>0.146572057035051</v>
      </c>
      <c r="G228" s="16" t="n">
        <v>0.0370910940141818</v>
      </c>
      <c r="H228" s="17" t="n">
        <v>13.6035642242763</v>
      </c>
      <c r="I228" s="17" t="n">
        <v>978.227555910945</v>
      </c>
      <c r="J228" s="18" t="n">
        <v>9.99092952162677E-039</v>
      </c>
      <c r="K228" s="18" t="n">
        <v>9.46629167003449E-038</v>
      </c>
      <c r="L228" s="16" t="n">
        <v>0.522991986021251</v>
      </c>
      <c r="M228" s="16" t="n">
        <v>0.658495906905239</v>
      </c>
      <c r="N228" s="18" t="n">
        <v>4.62527960284396E-006</v>
      </c>
      <c r="O228" s="16" t="n">
        <v>0.0441100220015554</v>
      </c>
      <c r="P228" s="34" t="b">
        <f aca="false">TRUE()</f>
        <v>1</v>
      </c>
      <c r="Q228" s="18" t="n">
        <v>0.000178450864347241</v>
      </c>
    </row>
    <row r="229" customFormat="false" ht="22.35" hidden="false" customHeight="false" outlineLevel="0" collapsed="false">
      <c r="A229" s="6" t="s">
        <v>2084</v>
      </c>
      <c r="B229" s="7" t="s">
        <v>1554</v>
      </c>
      <c r="C229" s="17" t="n">
        <v>625</v>
      </c>
      <c r="D229" s="16" t="n">
        <v>0.127901166525994</v>
      </c>
      <c r="E229" s="16" t="n">
        <v>0.0200276231005663</v>
      </c>
      <c r="F229" s="16" t="n">
        <v>0.146185682742709</v>
      </c>
      <c r="G229" s="16" t="n">
        <v>0.0371001366063366</v>
      </c>
      <c r="H229" s="17" t="n">
        <v>13.6629198230608</v>
      </c>
      <c r="I229" s="17" t="n">
        <v>981.091819227371</v>
      </c>
      <c r="J229" s="18" t="n">
        <v>4.93945364143975E-039</v>
      </c>
      <c r="K229" s="18" t="n">
        <v>4.76714711906395E-038</v>
      </c>
      <c r="L229" s="16" t="n">
        <v>0.524630765099441</v>
      </c>
      <c r="M229" s="16" t="n">
        <v>0.659093459464615</v>
      </c>
      <c r="N229" s="18" t="n">
        <v>4.36018697447484E-006</v>
      </c>
      <c r="O229" s="16" t="n">
        <v>0.0440395892935848</v>
      </c>
      <c r="P229" s="34" t="b">
        <f aca="false">TRUE()</f>
        <v>1</v>
      </c>
      <c r="Q229" s="18" t="n">
        <v>0.000173942006555891</v>
      </c>
    </row>
    <row r="230" customFormat="false" ht="22.35" hidden="false" customHeight="false" outlineLevel="0" collapsed="false">
      <c r="A230" s="6" t="s">
        <v>2085</v>
      </c>
      <c r="B230" s="7" t="s">
        <v>1554</v>
      </c>
      <c r="C230" s="17" t="n">
        <v>626</v>
      </c>
      <c r="D230" s="16" t="n">
        <v>0.127529127041039</v>
      </c>
      <c r="E230" s="16" t="n">
        <v>0.0199957933941359</v>
      </c>
      <c r="F230" s="16" t="n">
        <v>0.145872480094088</v>
      </c>
      <c r="G230" s="16" t="n">
        <v>0.0371191930059812</v>
      </c>
      <c r="H230" s="17" t="n">
        <v>13.7169231698595</v>
      </c>
      <c r="I230" s="17" t="n">
        <v>983.748001872466</v>
      </c>
      <c r="J230" s="18" t="n">
        <v>2.59553094921766E-039</v>
      </c>
      <c r="K230" s="18" t="n">
        <v>2.52258862745978E-038</v>
      </c>
      <c r="L230" s="16" t="n">
        <v>0.526109583964581</v>
      </c>
      <c r="M230" s="16" t="n">
        <v>0.659641917330146</v>
      </c>
      <c r="N230" s="18" t="n">
        <v>4.15101517760128E-006</v>
      </c>
      <c r="O230" s="16" t="n">
        <v>0.043945532999962</v>
      </c>
      <c r="P230" s="34" t="b">
        <f aca="false">TRUE()</f>
        <v>1</v>
      </c>
      <c r="Q230" s="18" t="n">
        <v>8.11439778306664E-005</v>
      </c>
    </row>
    <row r="231" customFormat="false" ht="22.35" hidden="false" customHeight="false" outlineLevel="0" collapsed="false">
      <c r="A231" s="6" t="s">
        <v>2086</v>
      </c>
      <c r="B231" s="7" t="s">
        <v>1554</v>
      </c>
      <c r="C231" s="17" t="n">
        <v>627</v>
      </c>
      <c r="D231" s="16" t="n">
        <v>0.127218593426454</v>
      </c>
      <c r="E231" s="16" t="n">
        <v>0.0199716145675876</v>
      </c>
      <c r="F231" s="16" t="n">
        <v>0.145619103960123</v>
      </c>
      <c r="G231" s="16" t="n">
        <v>0.0371452069760353</v>
      </c>
      <c r="H231" s="17" t="n">
        <v>13.7655630336453</v>
      </c>
      <c r="I231" s="17" t="n">
        <v>986.168555670321</v>
      </c>
      <c r="J231" s="18" t="n">
        <v>1.45097360847817E-039</v>
      </c>
      <c r="K231" s="18" t="n">
        <v>1.43029464968751E-038</v>
      </c>
      <c r="L231" s="16" t="n">
        <v>0.527434502403756</v>
      </c>
      <c r="M231" s="16" t="n">
        <v>0.660235261772908</v>
      </c>
      <c r="N231" s="18" t="n">
        <v>3.9337967950736E-006</v>
      </c>
      <c r="O231" s="16" t="n">
        <v>0.0438333763334803</v>
      </c>
      <c r="P231" s="34" t="b">
        <f aca="false">TRUE()</f>
        <v>1</v>
      </c>
      <c r="Q231" s="18" t="n">
        <v>0.000178150443828199</v>
      </c>
    </row>
    <row r="232" customFormat="false" ht="22.35" hidden="false" customHeight="false" outlineLevel="0" collapsed="false">
      <c r="A232" s="6" t="s">
        <v>2087</v>
      </c>
      <c r="B232" s="7" t="s">
        <v>1554</v>
      </c>
      <c r="C232" s="17" t="n">
        <v>628</v>
      </c>
      <c r="D232" s="16" t="n">
        <v>0.126953513984659</v>
      </c>
      <c r="E232" s="16" t="n">
        <v>0.0199529531240902</v>
      </c>
      <c r="F232" s="16" t="n">
        <v>0.145407934635756</v>
      </c>
      <c r="G232" s="16" t="n">
        <v>0.0371740811374161</v>
      </c>
      <c r="H232" s="17" t="n">
        <v>13.8091137555191</v>
      </c>
      <c r="I232" s="17" t="n">
        <v>988.344503510369</v>
      </c>
      <c r="J232" s="18" t="n">
        <v>8.60724625000282E-040</v>
      </c>
      <c r="K232" s="18" t="n">
        <v>8.60724625000282E-039</v>
      </c>
      <c r="L232" s="16" t="n">
        <v>0.528618292601202</v>
      </c>
      <c r="M232" s="16" t="n">
        <v>0.660650462612287</v>
      </c>
      <c r="N232" s="18" t="n">
        <v>3.73217011144549E-006</v>
      </c>
      <c r="O232" s="16" t="n">
        <v>0.0437104397619491</v>
      </c>
      <c r="P232" s="34" t="b">
        <f aca="false">TRUE()</f>
        <v>1</v>
      </c>
      <c r="Q232" s="18" t="n">
        <v>0.000210777681171879</v>
      </c>
    </row>
    <row r="233" customFormat="false" ht="22.35" hidden="false" customHeight="false" outlineLevel="0" collapsed="false">
      <c r="A233" s="6" t="s">
        <v>2088</v>
      </c>
      <c r="B233" s="7" t="s">
        <v>1554</v>
      </c>
      <c r="C233" s="17" t="n">
        <v>629</v>
      </c>
      <c r="D233" s="16" t="n">
        <v>0.126718867365338</v>
      </c>
      <c r="E233" s="16" t="n">
        <v>0.0199357525830438</v>
      </c>
      <c r="F233" s="16" t="n">
        <v>0.145222694455751</v>
      </c>
      <c r="G233" s="16" t="n">
        <v>0.0372016519985984</v>
      </c>
      <c r="H233" s="17" t="n">
        <v>13.8489059008513</v>
      </c>
      <c r="I233" s="17" t="n">
        <v>990.389179231515</v>
      </c>
      <c r="J233" s="18" t="n">
        <v>5.33262936391749E-040</v>
      </c>
      <c r="K233" s="18" t="n">
        <v>5.38452843315269E-039</v>
      </c>
      <c r="L233" s="16" t="n">
        <v>0.529686908632185</v>
      </c>
      <c r="M233" s="16" t="n">
        <v>0.661041817457512</v>
      </c>
      <c r="N233" s="18" t="n">
        <v>3.58120147893154E-006</v>
      </c>
      <c r="O233" s="16" t="n">
        <v>0.0435759848506185</v>
      </c>
      <c r="P233" s="34" t="b">
        <f aca="false">TRUE()</f>
        <v>1</v>
      </c>
      <c r="Q233" s="18" t="n">
        <v>8.68844119108313E-005</v>
      </c>
    </row>
    <row r="234" customFormat="false" ht="22.35" hidden="false" customHeight="false" outlineLevel="0" collapsed="false">
      <c r="A234" s="6" t="s">
        <v>2089</v>
      </c>
      <c r="B234" s="7" t="s">
        <v>1554</v>
      </c>
      <c r="C234" s="17" t="n">
        <v>630</v>
      </c>
      <c r="D234" s="16" t="n">
        <v>0.126493976913517</v>
      </c>
      <c r="E234" s="16" t="n">
        <v>0.0199164777225403</v>
      </c>
      <c r="F234" s="16" t="n">
        <v>0.145041866476998</v>
      </c>
      <c r="G234" s="16" t="n">
        <v>0.0372236279864702</v>
      </c>
      <c r="H234" s="17" t="n">
        <v>13.8864151981237</v>
      </c>
      <c r="I234" s="17" t="n">
        <v>992.38089133692</v>
      </c>
      <c r="J234" s="18" t="n">
        <v>3.3906488975866E-040</v>
      </c>
      <c r="K234" s="18" t="n">
        <v>3.44882179533931E-039</v>
      </c>
      <c r="L234" s="16" t="n">
        <v>0.530679608034253</v>
      </c>
      <c r="M234" s="16" t="n">
        <v>0.661430366891661</v>
      </c>
      <c r="N234" s="18" t="n">
        <v>3.43507008106902E-006</v>
      </c>
      <c r="O234" s="16" t="n">
        <v>0.0434428732828139</v>
      </c>
      <c r="P234" s="34" t="b">
        <f aca="false">TRUE()</f>
        <v>1</v>
      </c>
      <c r="Q234" s="18" t="n">
        <v>0.000138718947642095</v>
      </c>
    </row>
    <row r="235" customFormat="false" ht="22.35" hidden="false" customHeight="false" outlineLevel="0" collapsed="false">
      <c r="A235" s="6" t="s">
        <v>2090</v>
      </c>
      <c r="B235" s="7" t="s">
        <v>1554</v>
      </c>
      <c r="C235" s="17" t="n">
        <v>631</v>
      </c>
      <c r="D235" s="16" t="n">
        <v>0.126254903468758</v>
      </c>
      <c r="E235" s="16" t="n">
        <v>0.0198907875874126</v>
      </c>
      <c r="F235" s="16" t="n">
        <v>0.144837987667353</v>
      </c>
      <c r="G235" s="16" t="n">
        <v>0.0372338831436882</v>
      </c>
      <c r="H235" s="17" t="n">
        <v>13.9217437330892</v>
      </c>
      <c r="I235" s="17" t="n">
        <v>994.388828734055</v>
      </c>
      <c r="J235" s="18" t="n">
        <v>2.20912063612636E-040</v>
      </c>
      <c r="K235" s="18" t="n">
        <v>2.28624704237516E-039</v>
      </c>
      <c r="L235" s="16" t="n">
        <v>0.531585151749208</v>
      </c>
      <c r="M235" s="16" t="n">
        <v>0.661785251392887</v>
      </c>
      <c r="N235" s="18" t="n">
        <v>3.27628680032734E-006</v>
      </c>
      <c r="O235" s="16" t="n">
        <v>0.0433150658503765</v>
      </c>
      <c r="P235" s="34" t="b">
        <f aca="false">TRUE()</f>
        <v>1</v>
      </c>
      <c r="Q235" s="18" t="n">
        <v>0.000100465546635231</v>
      </c>
    </row>
    <row r="236" customFormat="false" ht="22.35" hidden="false" customHeight="false" outlineLevel="0" collapsed="false">
      <c r="A236" s="6" t="s">
        <v>2091</v>
      </c>
      <c r="B236" s="7" t="s">
        <v>1554</v>
      </c>
      <c r="C236" s="17" t="n">
        <v>632</v>
      </c>
      <c r="D236" s="16" t="n">
        <v>0.125975260538448</v>
      </c>
      <c r="E236" s="16" t="n">
        <v>0.0198539746948931</v>
      </c>
      <c r="F236" s="16" t="n">
        <v>0.144579071757437</v>
      </c>
      <c r="G236" s="16" t="n">
        <v>0.0372249774124424</v>
      </c>
      <c r="H236" s="17" t="n">
        <v>13.9538148327903</v>
      </c>
      <c r="I236" s="17" t="n">
        <v>996.462965471946</v>
      </c>
      <c r="J236" s="18" t="n">
        <v>1.49327187638722E-040</v>
      </c>
      <c r="K236" s="18" t="n">
        <v>1.56097689849042E-039</v>
      </c>
      <c r="L236" s="16" t="n">
        <v>0.532351683610007</v>
      </c>
      <c r="M236" s="16" t="n">
        <v>0.662085430378113</v>
      </c>
      <c r="N236" s="18" t="n">
        <v>3.1666296445453E-006</v>
      </c>
      <c r="O236" s="16" t="n">
        <v>0.0431883779999571</v>
      </c>
      <c r="P236" s="34" t="b">
        <f aca="false">TRUE()</f>
        <v>1</v>
      </c>
      <c r="Q236" s="18" t="n">
        <v>0.000179762679145162</v>
      </c>
    </row>
    <row r="237" customFormat="false" ht="22.35" hidden="false" customHeight="false" outlineLevel="0" collapsed="false">
      <c r="A237" s="6" t="s">
        <v>2092</v>
      </c>
      <c r="B237" s="7" t="s">
        <v>1554</v>
      </c>
      <c r="C237" s="17" t="n">
        <v>633</v>
      </c>
      <c r="D237" s="16" t="n">
        <v>0.125622993579718</v>
      </c>
      <c r="E237" s="16" t="n">
        <v>0.0198016812896453</v>
      </c>
      <c r="F237" s="16" t="n">
        <v>0.144232777222216</v>
      </c>
      <c r="G237" s="16" t="n">
        <v>0.0371916864236581</v>
      </c>
      <c r="H237" s="17" t="n">
        <v>13.9850687514725</v>
      </c>
      <c r="I237" s="17" t="n">
        <v>998.710161507243</v>
      </c>
      <c r="J237" s="18" t="n">
        <v>1.01700215432538E-040</v>
      </c>
      <c r="K237" s="18" t="n">
        <v>1.07120785290618E-039</v>
      </c>
      <c r="L237" s="16" t="n">
        <v>0.533049176068077</v>
      </c>
      <c r="M237" s="16" t="n">
        <v>0.662365971485802</v>
      </c>
      <c r="N237" s="18" t="n">
        <v>3.07409098826637E-006</v>
      </c>
      <c r="O237" s="16" t="n">
        <v>0.0430778704989449</v>
      </c>
      <c r="P237" s="34" t="b">
        <f aca="false">TRUE()</f>
        <v>1</v>
      </c>
      <c r="Q237" s="18" t="n">
        <v>0.00026150447677511</v>
      </c>
    </row>
    <row r="238" customFormat="false" ht="22.35" hidden="false" customHeight="false" outlineLevel="0" collapsed="false">
      <c r="A238" s="6" t="s">
        <v>2093</v>
      </c>
      <c r="B238" s="7" t="s">
        <v>1554</v>
      </c>
      <c r="C238" s="17" t="n">
        <v>634</v>
      </c>
      <c r="D238" s="16" t="n">
        <v>0.125175963872822</v>
      </c>
      <c r="E238" s="16" t="n">
        <v>0.019729949892164</v>
      </c>
      <c r="F238" s="16" t="n">
        <v>0.143775777449411</v>
      </c>
      <c r="G238" s="16" t="n">
        <v>0.0371281050465861</v>
      </c>
      <c r="H238" s="17" t="n">
        <v>14.0172414023128</v>
      </c>
      <c r="I238" s="17" t="n">
        <v>1001.19155879338</v>
      </c>
      <c r="J238" s="18" t="n">
        <v>6.83445620762277E-041</v>
      </c>
      <c r="K238" s="18" t="n">
        <v>7.32893882729573E-040</v>
      </c>
      <c r="L238" s="16" t="n">
        <v>0.533730772119504</v>
      </c>
      <c r="M238" s="16" t="n">
        <v>0.662706828931643</v>
      </c>
      <c r="N238" s="18" t="n">
        <v>2.97496780451991E-006</v>
      </c>
      <c r="O238" s="16" t="n">
        <v>0.0429949904817552</v>
      </c>
      <c r="P238" s="34" t="b">
        <f aca="false">TRUE()</f>
        <v>1</v>
      </c>
      <c r="Q238" s="18" t="n">
        <v>0.000191052254388544</v>
      </c>
    </row>
    <row r="239" customFormat="false" ht="22.35" hidden="false" customHeight="false" outlineLevel="0" collapsed="false">
      <c r="A239" s="6" t="s">
        <v>2094</v>
      </c>
      <c r="B239" s="7" t="s">
        <v>1554</v>
      </c>
      <c r="C239" s="17" t="n">
        <v>635</v>
      </c>
      <c r="D239" s="16" t="n">
        <v>0.12462212853828</v>
      </c>
      <c r="E239" s="16" t="n">
        <v>0.0196360658157636</v>
      </c>
      <c r="F239" s="16" t="n">
        <v>0.143193665272344</v>
      </c>
      <c r="G239" s="16" t="n">
        <v>0.0370293235973602</v>
      </c>
      <c r="H239" s="17" t="n">
        <v>14.0505464099337</v>
      </c>
      <c r="I239" s="17" t="n">
        <v>1003.92544104886</v>
      </c>
      <c r="J239" s="18" t="n">
        <v>4.51953523202389E-041</v>
      </c>
      <c r="K239" s="18" t="n">
        <v>4.85908580645055E-040</v>
      </c>
      <c r="L239" s="16" t="n">
        <v>0.534401032355995</v>
      </c>
      <c r="M239" s="16" t="n">
        <v>0.662978953806101</v>
      </c>
      <c r="N239" s="18" t="n">
        <v>2.90055520521944E-006</v>
      </c>
      <c r="O239" s="16" t="n">
        <v>0.04294450505042</v>
      </c>
      <c r="P239" s="34" t="b">
        <f aca="false">TRUE()</f>
        <v>1</v>
      </c>
      <c r="Q239" s="18" t="n">
        <v>0.000313044025570361</v>
      </c>
    </row>
    <row r="240" customFormat="false" ht="22.35" hidden="false" customHeight="false" outlineLevel="0" collapsed="false">
      <c r="A240" s="6" t="s">
        <v>2095</v>
      </c>
      <c r="B240" s="7" t="s">
        <v>1554</v>
      </c>
      <c r="C240" s="17" t="n">
        <v>636</v>
      </c>
      <c r="D240" s="16" t="n">
        <v>0.123956925220814</v>
      </c>
      <c r="E240" s="16" t="n">
        <v>0.0195191667572885</v>
      </c>
      <c r="F240" s="16" t="n">
        <v>0.142478791809678</v>
      </c>
      <c r="G240" s="16" t="n">
        <v>0.0368925788775187</v>
      </c>
      <c r="H240" s="17" t="n">
        <v>14.0835547256911</v>
      </c>
      <c r="I240" s="17" t="n">
        <v>1006.88578637381</v>
      </c>
      <c r="J240" s="18" t="n">
        <v>2.99139204356477E-041</v>
      </c>
      <c r="K240" s="18" t="n">
        <v>3.24981072795649E-040</v>
      </c>
      <c r="L240" s="16" t="n">
        <v>0.535011816197765</v>
      </c>
      <c r="M240" s="16" t="n">
        <v>0.663416597934095</v>
      </c>
      <c r="N240" s="18" t="n">
        <v>2.85263905040366E-006</v>
      </c>
      <c r="O240" s="16" t="n">
        <v>0.0429285360985861</v>
      </c>
      <c r="P240" s="34" t="b">
        <f aca="false">TRUE()</f>
        <v>1</v>
      </c>
      <c r="Q240" s="18" t="n">
        <v>0.000150665499477544</v>
      </c>
    </row>
    <row r="241" customFormat="false" ht="22.35" hidden="false" customHeight="false" outlineLevel="0" collapsed="false">
      <c r="A241" s="6" t="s">
        <v>2096</v>
      </c>
      <c r="B241" s="7" t="s">
        <v>1554</v>
      </c>
      <c r="C241" s="17" t="n">
        <v>637</v>
      </c>
      <c r="D241" s="16" t="n">
        <v>0.123175209995052</v>
      </c>
      <c r="E241" s="16" t="n">
        <v>0.0193793785485672</v>
      </c>
      <c r="F241" s="16" t="n">
        <v>0.141625611367414</v>
      </c>
      <c r="G241" s="16" t="n">
        <v>0.0367167170059703</v>
      </c>
      <c r="H241" s="17" t="n">
        <v>14.1161941266966</v>
      </c>
      <c r="I241" s="17" t="n">
        <v>1010.03857214785</v>
      </c>
      <c r="J241" s="18" t="n">
        <v>1.98395074137035E-041</v>
      </c>
      <c r="K241" s="18" t="n">
        <v>2.1723998883079E-040</v>
      </c>
      <c r="L241" s="16" t="n">
        <v>0.535568414091931</v>
      </c>
      <c r="M241" s="16" t="n">
        <v>0.663705555275014</v>
      </c>
      <c r="N241" s="18" t="n">
        <v>2.82066698591052E-006</v>
      </c>
      <c r="O241" s="16" t="n">
        <v>0.0429522432264618</v>
      </c>
      <c r="P241" s="34" t="b">
        <f aca="false">TRUE()</f>
        <v>1</v>
      </c>
      <c r="Q241" s="18" t="n">
        <v>0.000102453453923459</v>
      </c>
    </row>
    <row r="242" customFormat="false" ht="22.35" hidden="false" customHeight="false" outlineLevel="0" collapsed="false">
      <c r="A242" s="6" t="s">
        <v>2097</v>
      </c>
      <c r="B242" s="7" t="s">
        <v>1554</v>
      </c>
      <c r="C242" s="17" t="n">
        <v>638</v>
      </c>
      <c r="D242" s="16" t="n">
        <v>0.12228494033046</v>
      </c>
      <c r="E242" s="16" t="n">
        <v>0.0192182669614492</v>
      </c>
      <c r="F242" s="16" t="n">
        <v>0.140643095226231</v>
      </c>
      <c r="G242" s="16" t="n">
        <v>0.0365033307755736</v>
      </c>
      <c r="H242" s="17" t="n">
        <v>14.148419330206</v>
      </c>
      <c r="I242" s="17" t="n">
        <v>1013.35031384511</v>
      </c>
      <c r="J242" s="18" t="n">
        <v>1.31952966349757E-041</v>
      </c>
      <c r="K242" s="18" t="n">
        <v>1.45253265345223E-040</v>
      </c>
      <c r="L242" s="16" t="n">
        <v>0.536076944500717</v>
      </c>
      <c r="M242" s="16" t="n">
        <v>0.664045010015318</v>
      </c>
      <c r="N242" s="18" t="n">
        <v>2.80925343635E-006</v>
      </c>
      <c r="O242" s="16" t="n">
        <v>0.0430169130880885</v>
      </c>
      <c r="P242" s="34" t="b">
        <f aca="false">TRUE()</f>
        <v>1</v>
      </c>
      <c r="Q242" s="18" t="n">
        <v>8.81190535662183E-005</v>
      </c>
    </row>
    <row r="243" customFormat="false" ht="22.35" hidden="false" customHeight="false" outlineLevel="0" collapsed="false">
      <c r="A243" s="6" t="s">
        <v>1671</v>
      </c>
      <c r="B243" s="7" t="s">
        <v>1554</v>
      </c>
      <c r="C243" s="17" t="n">
        <v>639</v>
      </c>
      <c r="D243" s="16" t="n">
        <v>0.121307592579274</v>
      </c>
      <c r="E243" s="16" t="n">
        <v>0.0190390221790565</v>
      </c>
      <c r="F243" s="16" t="n">
        <v>0.139554257908702</v>
      </c>
      <c r="G243" s="16" t="n">
        <v>0.0362562424238261</v>
      </c>
      <c r="H243" s="17" t="n">
        <v>14.1795133900642</v>
      </c>
      <c r="I243" s="17" t="n">
        <v>1016.75464450059</v>
      </c>
      <c r="J243" s="18" t="n">
        <v>8.88127974656195E-042</v>
      </c>
      <c r="K243" s="18" t="n">
        <v>9.96143539141408E-041</v>
      </c>
      <c r="L243" s="16" t="n">
        <v>0.536525027618492</v>
      </c>
      <c r="M243" s="16" t="n">
        <v>0.664496681198696</v>
      </c>
      <c r="N243" s="18" t="n">
        <v>2.80925343635E-006</v>
      </c>
      <c r="O243" s="16" t="n">
        <v>0.0431222738827799</v>
      </c>
      <c r="P243" s="34" t="b">
        <f aca="false">TRUE()</f>
        <v>1</v>
      </c>
      <c r="Q243" s="18" t="n">
        <v>0.000182010145662737</v>
      </c>
    </row>
    <row r="244" customFormat="false" ht="22.35" hidden="false" customHeight="false" outlineLevel="0" collapsed="false">
      <c r="A244" s="6" t="s">
        <v>2098</v>
      </c>
      <c r="B244" s="7" t="s">
        <v>1554</v>
      </c>
      <c r="C244" s="17" t="n">
        <v>640</v>
      </c>
      <c r="D244" s="16" t="n">
        <v>0.12026442133041</v>
      </c>
      <c r="E244" s="16" t="n">
        <v>0.01884737611161</v>
      </c>
      <c r="F244" s="16" t="n">
        <v>0.138381546955828</v>
      </c>
      <c r="G244" s="16" t="n">
        <v>0.0359799938615229</v>
      </c>
      <c r="H244" s="17" t="n">
        <v>14.2072163269891</v>
      </c>
      <c r="I244" s="17" t="n">
        <v>1020.02784909396</v>
      </c>
      <c r="J244" s="18" t="n">
        <v>6.22567425570093E-042</v>
      </c>
      <c r="K244" s="18" t="n">
        <v>7.02080113074969E-041</v>
      </c>
      <c r="L244" s="16" t="n">
        <v>0.536875251507862</v>
      </c>
      <c r="M244" s="16" t="n">
        <v>0.664817900766999</v>
      </c>
      <c r="N244" s="18" t="n">
        <v>2.80925343635E-006</v>
      </c>
      <c r="O244" s="16" t="n">
        <v>0.0432750504511156</v>
      </c>
      <c r="P244" s="34" t="b">
        <f aca="false">TRUE()</f>
        <v>1</v>
      </c>
      <c r="Q244" s="18" t="n">
        <v>0.000241583458333568</v>
      </c>
    </row>
    <row r="245" customFormat="false" ht="22.35" hidden="false" customHeight="false" outlineLevel="0" collapsed="false">
      <c r="A245" s="6" t="s">
        <v>2099</v>
      </c>
      <c r="B245" s="7" t="s">
        <v>1554</v>
      </c>
      <c r="C245" s="17" t="n">
        <v>641</v>
      </c>
      <c r="D245" s="16" t="n">
        <v>0.119167744844777</v>
      </c>
      <c r="E245" s="16" t="n">
        <v>0.0186475698159304</v>
      </c>
      <c r="F245" s="16" t="n">
        <v>0.137140247633557</v>
      </c>
      <c r="G245" s="16" t="n">
        <v>0.0356807498946856</v>
      </c>
      <c r="H245" s="17" t="n">
        <v>14.2309401799732</v>
      </c>
      <c r="I245" s="17" t="n">
        <v>1023.09848630989</v>
      </c>
      <c r="J245" s="18" t="n">
        <v>4.58076733530107E-042</v>
      </c>
      <c r="K245" s="18" t="n">
        <v>5.23696541088139E-041</v>
      </c>
      <c r="L245" s="16" t="n">
        <v>0.537120528346246</v>
      </c>
      <c r="M245" s="16" t="n">
        <v>0.665153147390687</v>
      </c>
      <c r="N245" s="18" t="n">
        <v>2.84344572493597E-006</v>
      </c>
      <c r="O245" s="16" t="n">
        <v>0.0434731710017305</v>
      </c>
      <c r="P245" s="34" t="b">
        <f aca="false">TRUE()</f>
        <v>1</v>
      </c>
      <c r="Q245" s="18" t="n">
        <v>0.000247519887429926</v>
      </c>
    </row>
    <row r="246" customFormat="false" ht="22.35" hidden="false" customHeight="false" outlineLevel="0" collapsed="false">
      <c r="A246" s="6" t="s">
        <v>2100</v>
      </c>
      <c r="B246" s="7" t="s">
        <v>1554</v>
      </c>
      <c r="C246" s="17" t="n">
        <v>642</v>
      </c>
      <c r="D246" s="16" t="n">
        <v>0.11802825247847</v>
      </c>
      <c r="E246" s="16" t="n">
        <v>0.0184437614866568</v>
      </c>
      <c r="F246" s="16" t="n">
        <v>0.135844938748141</v>
      </c>
      <c r="G246" s="16" t="n">
        <v>0.0353657909222446</v>
      </c>
      <c r="H246" s="17" t="n">
        <v>14.2506263352751</v>
      </c>
      <c r="I246" s="17" t="n">
        <v>1025.93651895908</v>
      </c>
      <c r="J246" s="18" t="n">
        <v>3.54190265447822E-042</v>
      </c>
      <c r="K246" s="18" t="n">
        <v>4.07171634794588E-041</v>
      </c>
      <c r="L246" s="16" t="n">
        <v>0.53726480390292</v>
      </c>
      <c r="M246" s="16" t="n">
        <v>0.665315861233147</v>
      </c>
      <c r="N246" s="18" t="n">
        <v>2.89695014718563E-006</v>
      </c>
      <c r="O246" s="16" t="n">
        <v>0.0437105578255057</v>
      </c>
      <c r="P246" s="34" t="b">
        <f aca="false">TRUE()</f>
        <v>1</v>
      </c>
      <c r="Q246" s="18" t="n">
        <v>0.000248354394513861</v>
      </c>
    </row>
    <row r="247" customFormat="false" ht="22.35" hidden="false" customHeight="false" outlineLevel="0" collapsed="false">
      <c r="A247" s="6" t="s">
        <v>2101</v>
      </c>
      <c r="B247" s="7" t="s">
        <v>1554</v>
      </c>
      <c r="C247" s="17" t="n">
        <v>643</v>
      </c>
      <c r="D247" s="16" t="n">
        <v>0.116859869946317</v>
      </c>
      <c r="E247" s="16" t="n">
        <v>0.0182408482614624</v>
      </c>
      <c r="F247" s="16" t="n">
        <v>0.134514404529332</v>
      </c>
      <c r="G247" s="16" t="n">
        <v>0.0350431206060708</v>
      </c>
      <c r="H247" s="17" t="n">
        <v>14.2665130903338</v>
      </c>
      <c r="I247" s="17" t="n">
        <v>1028.48085478196</v>
      </c>
      <c r="J247" s="18" t="n">
        <v>2.87167279133731E-042</v>
      </c>
      <c r="K247" s="18" t="n">
        <v>3.31962175043171E-041</v>
      </c>
      <c r="L247" s="16" t="n">
        <v>0.537329592435142</v>
      </c>
      <c r="M247" s="16" t="n">
        <v>0.665491199425452</v>
      </c>
      <c r="N247" s="18" t="n">
        <v>2.96797232987905E-006</v>
      </c>
      <c r="O247" s="16" t="n">
        <v>0.0439857760562365</v>
      </c>
      <c r="P247" s="34" t="b">
        <f aca="false">TRUE()</f>
        <v>1</v>
      </c>
      <c r="Q247" s="18" t="n">
        <v>0.000236679870936177</v>
      </c>
    </row>
    <row r="248" customFormat="false" ht="22.35" hidden="false" customHeight="false" outlineLevel="0" collapsed="false">
      <c r="A248" s="6" t="s">
        <v>1759</v>
      </c>
      <c r="B248" s="7" t="s">
        <v>1554</v>
      </c>
      <c r="C248" s="17" t="n">
        <v>644</v>
      </c>
      <c r="D248" s="16" t="n">
        <v>0.115678828627971</v>
      </c>
      <c r="E248" s="16" t="n">
        <v>0.0180420028591649</v>
      </c>
      <c r="F248" s="16" t="n">
        <v>0.133171322346185</v>
      </c>
      <c r="G248" s="16" t="n">
        <v>0.0347193445207286</v>
      </c>
      <c r="H248" s="17" t="n">
        <v>14.2811538918877</v>
      </c>
      <c r="I248" s="17" t="n">
        <v>1030.73921481657</v>
      </c>
      <c r="J248" s="18" t="n">
        <v>2.36804133146445E-042</v>
      </c>
      <c r="K248" s="18" t="n">
        <v>2.76827366917675E-041</v>
      </c>
      <c r="L248" s="16" t="n">
        <v>0.537408936550662</v>
      </c>
      <c r="M248" s="16" t="n">
        <v>0.665725451250372</v>
      </c>
      <c r="N248" s="18" t="n">
        <v>3.07409098826637E-006</v>
      </c>
      <c r="O248" s="16" t="n">
        <v>0.0442999826642673</v>
      </c>
      <c r="P248" s="34" t="b">
        <f aca="false">TRUE()</f>
        <v>1</v>
      </c>
      <c r="Q248" s="18" t="n">
        <v>0.000447641918559969</v>
      </c>
    </row>
    <row r="249" customFormat="false" ht="22.35" hidden="false" customHeight="false" outlineLevel="0" collapsed="false">
      <c r="A249" s="6" t="s">
        <v>2102</v>
      </c>
      <c r="B249" s="7" t="s">
        <v>1554</v>
      </c>
      <c r="C249" s="17" t="n">
        <v>645</v>
      </c>
      <c r="D249" s="16" t="n">
        <v>0.11450332919066</v>
      </c>
      <c r="E249" s="16" t="n">
        <v>0.0178511884615419</v>
      </c>
      <c r="F249" s="16" t="n">
        <v>0.131838297356054</v>
      </c>
      <c r="G249" s="16" t="n">
        <v>0.0344025875823842</v>
      </c>
      <c r="H249" s="17" t="n">
        <v>14.2948810639421</v>
      </c>
      <c r="I249" s="17" t="n">
        <v>1032.71844249152</v>
      </c>
      <c r="J249" s="18" t="n">
        <v>1.97817763154225E-042</v>
      </c>
      <c r="K249" s="18" t="n">
        <v>2.32561959515591E-041</v>
      </c>
      <c r="L249" s="16" t="n">
        <v>0.537513305605439</v>
      </c>
      <c r="M249" s="16" t="n">
        <v>0.666091557395905</v>
      </c>
      <c r="N249" s="18" t="n">
        <v>3.1666296445453E-006</v>
      </c>
      <c r="O249" s="16" t="n">
        <v>0.0446470423889515</v>
      </c>
      <c r="P249" s="34" t="b">
        <f aca="false">TRUE()</f>
        <v>1</v>
      </c>
      <c r="Q249" s="18" t="n">
        <v>0.000286319699921022</v>
      </c>
    </row>
    <row r="250" customFormat="false" ht="22.35" hidden="false" customHeight="false" outlineLevel="0" collapsed="false">
      <c r="A250" s="6" t="s">
        <v>2103</v>
      </c>
      <c r="B250" s="7" t="s">
        <v>1554</v>
      </c>
      <c r="C250" s="17" t="n">
        <v>646</v>
      </c>
      <c r="D250" s="16" t="n">
        <v>0.113352563069446</v>
      </c>
      <c r="E250" s="16" t="n">
        <v>0.0176724312642629</v>
      </c>
      <c r="F250" s="16" t="n">
        <v>0.130537957345775</v>
      </c>
      <c r="G250" s="16" t="n">
        <v>0.0341016855930465</v>
      </c>
      <c r="H250" s="17" t="n">
        <v>14.3070659223378</v>
      </c>
      <c r="I250" s="17" t="n">
        <v>1034.44815437185</v>
      </c>
      <c r="J250" s="18" t="n">
        <v>1.68637249249128E-042</v>
      </c>
      <c r="K250" s="18" t="n">
        <v>1.99385921476889E-041</v>
      </c>
      <c r="L250" s="16" t="n">
        <v>0.537612413977683</v>
      </c>
      <c r="M250" s="16" t="n">
        <v>0.666494133885438</v>
      </c>
      <c r="N250" s="18" t="n">
        <v>3.27628680032734E-006</v>
      </c>
      <c r="O250" s="16" t="n">
        <v>0.0450160825245586</v>
      </c>
      <c r="P250" s="34" t="b">
        <f aca="false">TRUE()</f>
        <v>1</v>
      </c>
      <c r="Q250" s="18" t="n">
        <v>0.000293149195841558</v>
      </c>
    </row>
    <row r="251" customFormat="false" ht="22.35" hidden="false" customHeight="false" outlineLevel="0" collapsed="false">
      <c r="A251" s="6" t="s">
        <v>2104</v>
      </c>
      <c r="B251" s="7" t="s">
        <v>1554</v>
      </c>
      <c r="C251" s="17" t="n">
        <v>647</v>
      </c>
      <c r="D251" s="16" t="n">
        <v>0.112245658306603</v>
      </c>
      <c r="E251" s="16" t="n">
        <v>0.0175083068758409</v>
      </c>
      <c r="F251" s="16" t="n">
        <v>0.129294697427707</v>
      </c>
      <c r="G251" s="16" t="n">
        <v>0.0338237909320788</v>
      </c>
      <c r="H251" s="17" t="n">
        <v>14.3195681650102</v>
      </c>
      <c r="I251" s="17" t="n">
        <v>1036.00366115674</v>
      </c>
      <c r="J251" s="18" t="n">
        <v>1.43390331895869E-042</v>
      </c>
      <c r="K251" s="18" t="n">
        <v>1.71489878203994E-041</v>
      </c>
      <c r="L251" s="16" t="n">
        <v>0.537760188578601</v>
      </c>
      <c r="M251" s="16" t="n">
        <v>0.666703137010666</v>
      </c>
      <c r="N251" s="18" t="n">
        <v>3.42165748288392E-006</v>
      </c>
      <c r="O251" s="16" t="n">
        <v>0.0454052814139722</v>
      </c>
      <c r="P251" s="34" t="b">
        <f aca="false">TRUE()</f>
        <v>1</v>
      </c>
      <c r="Q251" s="18" t="n">
        <v>0.000338238128579961</v>
      </c>
    </row>
    <row r="252" customFormat="false" ht="22.35" hidden="false" customHeight="false" outlineLevel="0" collapsed="false">
      <c r="A252" s="6" t="s">
        <v>2105</v>
      </c>
      <c r="B252" s="7" t="s">
        <v>1554</v>
      </c>
      <c r="C252" s="17" t="n">
        <v>648</v>
      </c>
      <c r="D252" s="16" t="n">
        <v>0.111199541183575</v>
      </c>
      <c r="E252" s="16" t="n">
        <v>0.0173612154034486</v>
      </c>
      <c r="F252" s="16" t="n">
        <v>0.128130385997464</v>
      </c>
      <c r="G252" s="16" t="n">
        <v>0.0335757716457441</v>
      </c>
      <c r="H252" s="17" t="n">
        <v>14.334164566876</v>
      </c>
      <c r="I252" s="17" t="n">
        <v>1037.46571175906</v>
      </c>
      <c r="J252" s="18" t="n">
        <v>1.18963057162414E-042</v>
      </c>
      <c r="K252" s="18" t="n">
        <v>1.43516478844191E-041</v>
      </c>
      <c r="L252" s="16" t="n">
        <v>0.538006366049424</v>
      </c>
      <c r="M252" s="16" t="n">
        <v>0.666966845651893</v>
      </c>
      <c r="N252" s="18" t="n">
        <v>3.54385022590553E-006</v>
      </c>
      <c r="O252" s="16" t="n">
        <v>0.0458061037473896</v>
      </c>
      <c r="P252" s="34" t="b">
        <f aca="false">TRUE()</f>
        <v>1</v>
      </c>
      <c r="Q252" s="18" t="n">
        <v>0.000140644707558516</v>
      </c>
    </row>
    <row r="253" customFormat="false" ht="22.35" hidden="false" customHeight="false" outlineLevel="0" collapsed="false">
      <c r="A253" s="6" t="s">
        <v>2106</v>
      </c>
      <c r="B253" s="7" t="s">
        <v>1554</v>
      </c>
      <c r="C253" s="17" t="n">
        <v>649</v>
      </c>
      <c r="D253" s="16" t="n">
        <v>0.110228646607756</v>
      </c>
      <c r="E253" s="16" t="n">
        <v>0.0172326141719565</v>
      </c>
      <c r="F253" s="16" t="n">
        <v>0.127061145228572</v>
      </c>
      <c r="G253" s="16" t="n">
        <v>0.0333615489025645</v>
      </c>
      <c r="H253" s="17" t="n">
        <v>14.350887123072</v>
      </c>
      <c r="I253" s="17" t="n">
        <v>1038.87219668981</v>
      </c>
      <c r="J253" s="18" t="n">
        <v>9.62290678522196E-043</v>
      </c>
      <c r="K253" s="18" t="n">
        <v>1.16428755564639E-041</v>
      </c>
      <c r="L253" s="16" t="n">
        <v>0.538344086252441</v>
      </c>
      <c r="M253" s="16" t="n">
        <v>0.667323132858658</v>
      </c>
      <c r="N253" s="18" t="n">
        <v>3.63540214295344E-006</v>
      </c>
      <c r="O253" s="16" t="n">
        <v>0.0462116043918498</v>
      </c>
      <c r="P253" s="34" t="b">
        <f aca="false">TRUE()</f>
        <v>1</v>
      </c>
      <c r="Q253" s="18" t="n">
        <v>0.000115512037039285</v>
      </c>
    </row>
    <row r="254" customFormat="false" ht="22.35" hidden="false" customHeight="false" outlineLevel="0" collapsed="false">
      <c r="A254" s="6" t="s">
        <v>1355</v>
      </c>
      <c r="B254" s="7" t="s">
        <v>1554</v>
      </c>
      <c r="C254" s="17" t="n">
        <v>650</v>
      </c>
      <c r="D254" s="16" t="n">
        <v>0.109341116920436</v>
      </c>
      <c r="E254" s="16" t="n">
        <v>0.0171227768242051</v>
      </c>
      <c r="F254" s="16" t="n">
        <v>0.126092766981559</v>
      </c>
      <c r="G254" s="16" t="n">
        <v>0.0331808643451401</v>
      </c>
      <c r="H254" s="17" t="n">
        <v>14.3676296051431</v>
      </c>
      <c r="I254" s="17" t="n">
        <v>1040.18474668891</v>
      </c>
      <c r="J254" s="18" t="n">
        <v>7.78609092581075E-043</v>
      </c>
      <c r="K254" s="18" t="n">
        <v>9.50361098297489E-042</v>
      </c>
      <c r="L254" s="16" t="n">
        <v>0.538702066444742</v>
      </c>
      <c r="M254" s="16" t="n">
        <v>0.667621909138346</v>
      </c>
      <c r="N254" s="18" t="n">
        <v>3.74634814181754E-006</v>
      </c>
      <c r="O254" s="16" t="n">
        <v>0.0466203451358645</v>
      </c>
      <c r="P254" s="34" t="b">
        <f aca="false">TRUE()</f>
        <v>1</v>
      </c>
      <c r="Q254" s="18" t="n">
        <v>0.000312001476806128</v>
      </c>
    </row>
    <row r="255" customFormat="false" ht="22.35" hidden="false" customHeight="false" outlineLevel="0" collapsed="false">
      <c r="A255" s="6" t="s">
        <v>1356</v>
      </c>
      <c r="B255" s="7" t="s">
        <v>1554</v>
      </c>
      <c r="C255" s="17" t="n">
        <v>651</v>
      </c>
      <c r="D255" s="16" t="n">
        <v>0.1085263986609</v>
      </c>
      <c r="E255" s="16" t="n">
        <v>0.0170298545003479</v>
      </c>
      <c r="F255" s="16" t="n">
        <v>0.125211925324953</v>
      </c>
      <c r="G255" s="16" t="n">
        <v>0.0330311165069592</v>
      </c>
      <c r="H255" s="17" t="n">
        <v>14.3833270913778</v>
      </c>
      <c r="I255" s="17" t="n">
        <v>1041.43768433761</v>
      </c>
      <c r="J255" s="18" t="n">
        <v>6.38135727838383E-043</v>
      </c>
      <c r="K255" s="18" t="n">
        <v>7.83509843351861E-042</v>
      </c>
      <c r="L255" s="16" t="n">
        <v>0.539033255068585</v>
      </c>
      <c r="M255" s="16" t="n">
        <v>0.667931907062342</v>
      </c>
      <c r="N255" s="18" t="n">
        <v>3.89460638525289E-006</v>
      </c>
      <c r="O255" s="16" t="n">
        <v>0.047032614119435</v>
      </c>
      <c r="P255" s="34" t="b">
        <f aca="false">TRUE()</f>
        <v>1</v>
      </c>
      <c r="Q255" s="18" t="n">
        <v>0.000152439754767785</v>
      </c>
    </row>
    <row r="256" customFormat="false" ht="22.35" hidden="false" customHeight="false" outlineLevel="0" collapsed="false">
      <c r="A256" s="6" t="s">
        <v>2107</v>
      </c>
      <c r="B256" s="7" t="s">
        <v>1554</v>
      </c>
      <c r="C256" s="17" t="n">
        <v>652</v>
      </c>
      <c r="D256" s="16" t="n">
        <v>0.107763234518706</v>
      </c>
      <c r="E256" s="16" t="n">
        <v>0.0169505412232573</v>
      </c>
      <c r="F256" s="16" t="n">
        <v>0.124391236582642</v>
      </c>
      <c r="G256" s="16" t="n">
        <v>0.0329051196774822</v>
      </c>
      <c r="H256" s="17" t="n">
        <v>14.3955671974484</v>
      </c>
      <c r="I256" s="17" t="n">
        <v>1042.59423371412</v>
      </c>
      <c r="J256" s="18" t="n">
        <v>5.45594763582329E-043</v>
      </c>
      <c r="K256" s="18" t="n">
        <v>6.73874484781746E-042</v>
      </c>
      <c r="L256" s="16" t="n">
        <v>0.539254812327455</v>
      </c>
      <c r="M256" s="16" t="n">
        <v>0.668216656286646</v>
      </c>
      <c r="N256" s="18" t="n">
        <v>4.0403155495593E-006</v>
      </c>
      <c r="O256" s="16" t="n">
        <v>0.047452938874077</v>
      </c>
      <c r="P256" s="34" t="b">
        <f aca="false">TRUE()</f>
        <v>1</v>
      </c>
      <c r="Q256" s="18" t="n">
        <v>0.000169680605000485</v>
      </c>
    </row>
    <row r="257" customFormat="false" ht="22.35" hidden="false" customHeight="false" outlineLevel="0" collapsed="false">
      <c r="A257" s="6" t="s">
        <v>2108</v>
      </c>
      <c r="B257" s="7" t="s">
        <v>1554</v>
      </c>
      <c r="C257" s="17" t="n">
        <v>653</v>
      </c>
      <c r="D257" s="16" t="n">
        <v>0.107023966172588</v>
      </c>
      <c r="E257" s="16" t="n">
        <v>0.0168804616501037</v>
      </c>
      <c r="F257" s="16" t="n">
        <v>0.123595394547845</v>
      </c>
      <c r="G257" s="16" t="n">
        <v>0.0327922361843355</v>
      </c>
      <c r="H257" s="17" t="n">
        <v>14.4017688173867</v>
      </c>
      <c r="I257" s="17" t="n">
        <v>1043.5608138381</v>
      </c>
      <c r="J257" s="18" t="n">
        <v>5.02438045014485E-043</v>
      </c>
      <c r="K257" s="18" t="n">
        <v>6.2662445804017E-042</v>
      </c>
      <c r="L257" s="16" t="n">
        <v>0.539289292199704</v>
      </c>
      <c r="M257" s="16" t="n">
        <v>0.668570138082333</v>
      </c>
      <c r="N257" s="18" t="n">
        <v>4.23200141112627E-006</v>
      </c>
      <c r="O257" s="16" t="n">
        <v>0.0478903629299548</v>
      </c>
      <c r="P257" s="34" t="b">
        <f aca="false">TRUE()</f>
        <v>1</v>
      </c>
      <c r="Q257" s="18" t="n">
        <v>0.000133428972940275</v>
      </c>
    </row>
    <row r="258" customFormat="false" ht="22.35" hidden="false" customHeight="false" outlineLevel="0" collapsed="false">
      <c r="A258" s="6" t="s">
        <v>2109</v>
      </c>
      <c r="B258" s="7" t="s">
        <v>1554</v>
      </c>
      <c r="C258" s="17" t="n">
        <v>654</v>
      </c>
      <c r="D258" s="16" t="n">
        <v>0.106276775309309</v>
      </c>
      <c r="E258" s="16" t="n">
        <v>0.0168139750976885</v>
      </c>
      <c r="F258" s="16" t="n">
        <v>0.122786935786109</v>
      </c>
      <c r="G258" s="16" t="n">
        <v>0.0326806000972148</v>
      </c>
      <c r="H258" s="17" t="n">
        <v>14.4019326403072</v>
      </c>
      <c r="I258" s="17" t="n">
        <v>1044.29534658645</v>
      </c>
      <c r="J258" s="18" t="n">
        <v>4.98574942036487E-043</v>
      </c>
      <c r="K258" s="18" t="n">
        <v>6.25101513429432E-042</v>
      </c>
      <c r="L258" s="16" t="n">
        <v>0.539145363608583</v>
      </c>
      <c r="M258" s="16" t="n">
        <v>0.668647286886948</v>
      </c>
      <c r="N258" s="18" t="n">
        <v>4.46154989325458E-006</v>
      </c>
      <c r="O258" s="16" t="n">
        <v>0.0483593517951906</v>
      </c>
      <c r="P258" s="34" t="b">
        <f aca="false">TRUE()</f>
        <v>1</v>
      </c>
      <c r="Q258" s="18" t="n">
        <v>0.000185770710517908</v>
      </c>
    </row>
    <row r="259" customFormat="false" ht="22.35" hidden="false" customHeight="false" outlineLevel="0" collapsed="false">
      <c r="A259" s="6" t="s">
        <v>2110</v>
      </c>
      <c r="B259" s="7" t="s">
        <v>1554</v>
      </c>
      <c r="C259" s="17" t="n">
        <v>655</v>
      </c>
      <c r="D259" s="16" t="n">
        <v>0.105496655810366</v>
      </c>
      <c r="E259" s="16" t="n">
        <v>0.0167464149174173</v>
      </c>
      <c r="F259" s="16" t="n">
        <v>0.121933775106125</v>
      </c>
      <c r="G259" s="16" t="n">
        <v>0.0325586362870792</v>
      </c>
      <c r="H259" s="17" t="n">
        <v>14.3942812057888</v>
      </c>
      <c r="I259" s="17" t="n">
        <v>1044.68900347263</v>
      </c>
      <c r="J259" s="18" t="n">
        <v>5.45140430277337E-043</v>
      </c>
      <c r="K259" s="18" t="n">
        <v>6.73874484781746E-042</v>
      </c>
      <c r="L259" s="16" t="n">
        <v>0.538778645005986</v>
      </c>
      <c r="M259" s="16" t="n">
        <v>0.668676743703255</v>
      </c>
      <c r="N259" s="18" t="n">
        <v>4.77777713444148E-006</v>
      </c>
      <c r="O259" s="16" t="n">
        <v>0.0488853756283955</v>
      </c>
      <c r="P259" s="34" t="b">
        <f aca="false">TRUE()</f>
        <v>1</v>
      </c>
      <c r="Q259" s="18" t="n">
        <v>0.00016008563683446</v>
      </c>
    </row>
    <row r="260" customFormat="false" ht="22.35" hidden="false" customHeight="false" outlineLevel="0" collapsed="false">
      <c r="A260" s="6" t="s">
        <v>2111</v>
      </c>
      <c r="B260" s="7" t="s">
        <v>1554</v>
      </c>
      <c r="C260" s="17" t="n">
        <v>656</v>
      </c>
      <c r="D260" s="16" t="n">
        <v>0.104666668131313</v>
      </c>
      <c r="E260" s="16" t="n">
        <v>0.016673662871462</v>
      </c>
      <c r="F260" s="16" t="n">
        <v>0.121012755857096</v>
      </c>
      <c r="G260" s="16" t="n">
        <v>0.0324163979754104</v>
      </c>
      <c r="H260" s="17" t="n">
        <v>14.3771733617039</v>
      </c>
      <c r="I260" s="17" t="n">
        <v>1044.65548161279</v>
      </c>
      <c r="J260" s="18" t="n">
        <v>6.70283928552054E-043</v>
      </c>
      <c r="K260" s="18" t="n">
        <v>8.2055407182626E-042</v>
      </c>
      <c r="L260" s="16" t="n">
        <v>0.538145123235003</v>
      </c>
      <c r="M260" s="16" t="n">
        <v>0.668808598023868</v>
      </c>
      <c r="N260" s="18" t="n">
        <v>5.24760395520065E-006</v>
      </c>
      <c r="O260" s="16" t="n">
        <v>0.0494931817340634</v>
      </c>
      <c r="P260" s="34" t="b">
        <f aca="false">TRUE()</f>
        <v>1</v>
      </c>
      <c r="Q260" s="18" t="n">
        <v>0.00016706742113605</v>
      </c>
    </row>
    <row r="261" customFormat="false" ht="22.35" hidden="false" customHeight="false" outlineLevel="0" collapsed="false">
      <c r="A261" s="6" t="s">
        <v>2112</v>
      </c>
      <c r="B261" s="7" t="s">
        <v>1554</v>
      </c>
      <c r="C261" s="17" t="n">
        <v>657</v>
      </c>
      <c r="D261" s="16" t="n">
        <v>0.103780253747027</v>
      </c>
      <c r="E261" s="16" t="n">
        <v>0.0165924014307693</v>
      </c>
      <c r="F261" s="16" t="n">
        <v>0.120013806298776</v>
      </c>
      <c r="G261" s="16" t="n">
        <v>0.0322467760829687</v>
      </c>
      <c r="H261" s="17" t="n">
        <v>14.3503517605938</v>
      </c>
      <c r="I261" s="17" t="n">
        <v>1044.16105158519</v>
      </c>
      <c r="J261" s="18" t="n">
        <v>9.2961965587874E-043</v>
      </c>
      <c r="K261" s="18" t="n">
        <v>1.13135529967647E-041</v>
      </c>
      <c r="L261" s="16" t="n">
        <v>0.537241721199881</v>
      </c>
      <c r="M261" s="16" t="n">
        <v>0.668589775959871</v>
      </c>
      <c r="N261" s="18" t="n">
        <v>5.71248283865398E-006</v>
      </c>
      <c r="O261" s="16" t="n">
        <v>0.0501974287555471</v>
      </c>
      <c r="P261" s="34" t="b">
        <f aca="false">TRUE()</f>
        <v>1</v>
      </c>
      <c r="Q261" s="18" t="n">
        <v>0.00018952589308546</v>
      </c>
    </row>
    <row r="262" customFormat="false" ht="22.35" hidden="false" customHeight="false" outlineLevel="0" collapsed="false">
      <c r="A262" s="6" t="s">
        <v>2113</v>
      </c>
      <c r="B262" s="7" t="s">
        <v>1554</v>
      </c>
      <c r="C262" s="17" t="n">
        <v>658</v>
      </c>
      <c r="D262" s="16" t="n">
        <v>0.102841413668889</v>
      </c>
      <c r="E262" s="16" t="n">
        <v>0.0165019353632066</v>
      </c>
      <c r="F262" s="16" t="n">
        <v>0.118939939184853</v>
      </c>
      <c r="G262" s="16" t="n">
        <v>0.0320465859921816</v>
      </c>
      <c r="H262" s="17" t="n">
        <v>14.3136908327549</v>
      </c>
      <c r="I262" s="17" t="n">
        <v>1043.12015992275</v>
      </c>
      <c r="J262" s="18" t="n">
        <v>1.45666902094838E-042</v>
      </c>
      <c r="K262" s="18" t="n">
        <v>1.73214224554034E-041</v>
      </c>
      <c r="L262" s="16" t="n">
        <v>0.536080706656803</v>
      </c>
      <c r="M262" s="16" t="n">
        <v>0.66844669999495</v>
      </c>
      <c r="N262" s="18" t="n">
        <v>6.49125932835756E-006</v>
      </c>
      <c r="O262" s="16" t="n">
        <v>0.0509940040485975</v>
      </c>
      <c r="P262" s="34" t="b">
        <f aca="false">TRUE()</f>
        <v>1</v>
      </c>
      <c r="Q262" s="18" t="n">
        <v>0.000227758536918489</v>
      </c>
    </row>
    <row r="263" customFormat="false" ht="22.35" hidden="false" customHeight="false" outlineLevel="0" collapsed="false">
      <c r="A263" s="6" t="s">
        <v>2114</v>
      </c>
      <c r="B263" s="7" t="s">
        <v>1554</v>
      </c>
      <c r="C263" s="17" t="n">
        <v>659</v>
      </c>
      <c r="D263" s="16" t="n">
        <v>0.101867398797065</v>
      </c>
      <c r="E263" s="16" t="n">
        <v>0.0164023520851777</v>
      </c>
      <c r="F263" s="16" t="n">
        <v>0.117808614920493</v>
      </c>
      <c r="G263" s="16" t="n">
        <v>0.0318162342549786</v>
      </c>
      <c r="H263" s="17" t="n">
        <v>14.2669998411961</v>
      </c>
      <c r="I263" s="17" t="n">
        <v>1041.53304702894</v>
      </c>
      <c r="J263" s="18" t="n">
        <v>2.58280420292387E-042</v>
      </c>
      <c r="K263" s="18" t="n">
        <v>2.99403280506538E-041</v>
      </c>
      <c r="L263" s="16" t="n">
        <v>0.534654342933036</v>
      </c>
      <c r="M263" s="16" t="n">
        <v>0.668157742654031</v>
      </c>
      <c r="N263" s="18" t="n">
        <v>7.48979380441091E-006</v>
      </c>
      <c r="O263" s="16" t="n">
        <v>0.0518811305491028</v>
      </c>
      <c r="P263" s="34" t="b">
        <f aca="false">TRUE()</f>
        <v>1</v>
      </c>
      <c r="Q263" s="18" t="n">
        <v>8.95222596790242E-005</v>
      </c>
    </row>
    <row r="264" customFormat="false" ht="22.35" hidden="false" customHeight="false" outlineLevel="0" collapsed="false">
      <c r="A264" s="6" t="s">
        <v>2115</v>
      </c>
      <c r="B264" s="7" t="s">
        <v>1554</v>
      </c>
      <c r="C264" s="17" t="n">
        <v>660</v>
      </c>
      <c r="D264" s="16" t="n">
        <v>0.100883454640886</v>
      </c>
      <c r="E264" s="16" t="n">
        <v>0.0162953582396061</v>
      </c>
      <c r="F264" s="16" t="n">
        <v>0.116646808902546</v>
      </c>
      <c r="G264" s="16" t="n">
        <v>0.0315594467788581</v>
      </c>
      <c r="H264" s="17" t="n">
        <v>14.209962332145</v>
      </c>
      <c r="I264" s="17" t="n">
        <v>1039.4065091224</v>
      </c>
      <c r="J264" s="18" t="n">
        <v>5.1962521690194E-042</v>
      </c>
      <c r="K264" s="18" t="n">
        <v>5.89192527361489E-041</v>
      </c>
      <c r="L264" s="16" t="n">
        <v>0.532948752179554</v>
      </c>
      <c r="M264" s="16" t="n">
        <v>0.667818287913728</v>
      </c>
      <c r="N264" s="18" t="n">
        <v>8.70342056468911E-006</v>
      </c>
      <c r="O264" s="16" t="n">
        <v>0.0528511358566897</v>
      </c>
      <c r="P264" s="34" t="b">
        <f aca="false">TRUE()</f>
        <v>1</v>
      </c>
      <c r="Q264" s="18" t="n">
        <v>0.000109908288179328</v>
      </c>
    </row>
    <row r="265" customFormat="false" ht="22.35" hidden="false" customHeight="false" outlineLevel="0" collapsed="false">
      <c r="A265" s="6" t="s">
        <v>2116</v>
      </c>
      <c r="B265" s="7" t="s">
        <v>1554</v>
      </c>
      <c r="C265" s="17" t="n">
        <v>661</v>
      </c>
      <c r="D265" s="16" t="n">
        <v>0.0999161575390295</v>
      </c>
      <c r="E265" s="16" t="n">
        <v>0.016184836724542</v>
      </c>
      <c r="F265" s="16" t="n">
        <v>0.115485005545437</v>
      </c>
      <c r="G265" s="16" t="n">
        <v>0.0312826446545734</v>
      </c>
      <c r="H265" s="17" t="n">
        <v>14.1426056451326</v>
      </c>
      <c r="I265" s="17" t="n">
        <v>1036.68163811125</v>
      </c>
      <c r="J265" s="18" t="n">
        <v>1.18485297673386E-041</v>
      </c>
      <c r="K265" s="18" t="n">
        <v>1.31123729425213E-040</v>
      </c>
      <c r="L265" s="16" t="n">
        <v>0.530976219576157</v>
      </c>
      <c r="M265" s="16" t="n">
        <v>0.667226346176505</v>
      </c>
      <c r="N265" s="18" t="n">
        <v>1.01997698740089E-005</v>
      </c>
      <c r="O265" s="16" t="n">
        <v>0.0538853688351664</v>
      </c>
      <c r="P265" s="34" t="b">
        <f aca="false">TRUE()</f>
        <v>1</v>
      </c>
      <c r="Q265" s="18" t="n">
        <v>7.12994309619822E-005</v>
      </c>
    </row>
    <row r="266" customFormat="false" ht="22.35" hidden="false" customHeight="false" outlineLevel="0" collapsed="false">
      <c r="A266" s="6" t="s">
        <v>2117</v>
      </c>
      <c r="B266" s="7" t="s">
        <v>1554</v>
      </c>
      <c r="C266" s="17" t="n">
        <v>662</v>
      </c>
      <c r="D266" s="16" t="n">
        <v>0.0989916608958724</v>
      </c>
      <c r="E266" s="16" t="n">
        <v>0.0160732608130725</v>
      </c>
      <c r="F266" s="16" t="n">
        <v>0.114354212717078</v>
      </c>
      <c r="G266" s="16" t="n">
        <v>0.0309938059408507</v>
      </c>
      <c r="H266" s="17" t="n">
        <v>14.0662583203898</v>
      </c>
      <c r="I266" s="17" t="n">
        <v>1033.486810105</v>
      </c>
      <c r="J266" s="18" t="n">
        <v>3.00684591482149E-041</v>
      </c>
      <c r="K266" s="18" t="n">
        <v>3.25807063877525E-040</v>
      </c>
      <c r="L266" s="16" t="n">
        <v>0.528759694309104</v>
      </c>
      <c r="M266" s="16" t="n">
        <v>0.6665109663519</v>
      </c>
      <c r="N266" s="18" t="n">
        <v>1.22581120477334E-005</v>
      </c>
      <c r="O266" s="16" t="n">
        <v>0.0549720423213969</v>
      </c>
      <c r="P266" s="34" t="b">
        <f aca="false">TRUE()</f>
        <v>1</v>
      </c>
      <c r="Q266" s="18" t="n">
        <v>0.000202973920446212</v>
      </c>
    </row>
    <row r="267" customFormat="false" ht="22.35" hidden="false" customHeight="false" outlineLevel="0" collapsed="false">
      <c r="A267" s="6" t="s">
        <v>2118</v>
      </c>
      <c r="B267" s="7" t="s">
        <v>1554</v>
      </c>
      <c r="C267" s="17" t="n">
        <v>663</v>
      </c>
      <c r="D267" s="16" t="n">
        <v>0.0981316206776751</v>
      </c>
      <c r="E267" s="16" t="n">
        <v>0.0159633516881583</v>
      </c>
      <c r="F267" s="16" t="n">
        <v>0.113281680887823</v>
      </c>
      <c r="G267" s="16" t="n">
        <v>0.0307018654304155</v>
      </c>
      <c r="H267" s="17" t="n">
        <v>13.9827115894353</v>
      </c>
      <c r="I267" s="17" t="n">
        <v>1029.97616509328</v>
      </c>
      <c r="J267" s="18" t="n">
        <v>8.29319206800008E-041</v>
      </c>
      <c r="K267" s="18" t="n">
        <v>8.75744200564893E-040</v>
      </c>
      <c r="L267" s="16" t="n">
        <v>0.526334276327192</v>
      </c>
      <c r="M267" s="16" t="n">
        <v>0.665701605256218</v>
      </c>
      <c r="N267" s="18" t="n">
        <v>1.48318357717814E-005</v>
      </c>
      <c r="O267" s="16" t="n">
        <v>0.05608822419693</v>
      </c>
      <c r="P267" s="34" t="b">
        <f aca="false">TRUE()</f>
        <v>1</v>
      </c>
      <c r="Q267" s="18" t="n">
        <v>0.00012168567614552</v>
      </c>
    </row>
    <row r="268" customFormat="false" ht="22.35" hidden="false" customHeight="false" outlineLevel="0" collapsed="false">
      <c r="A268" s="6" t="s">
        <v>2119</v>
      </c>
      <c r="B268" s="7" t="s">
        <v>1554</v>
      </c>
      <c r="C268" s="17" t="n">
        <v>664</v>
      </c>
      <c r="D268" s="16" t="n">
        <v>0.097353403621947</v>
      </c>
      <c r="E268" s="16" t="n">
        <v>0.0158579661216096</v>
      </c>
      <c r="F268" s="16" t="n">
        <v>0.112290927754026</v>
      </c>
      <c r="G268" s="16" t="n">
        <v>0.0304155822128616</v>
      </c>
      <c r="H268" s="17" t="n">
        <v>13.8943729105762</v>
      </c>
      <c r="I268" s="17" t="n">
        <v>1026.29046751199</v>
      </c>
      <c r="J268" s="18" t="n">
        <v>2.41112657153555E-040</v>
      </c>
      <c r="K268" s="18" t="n">
        <v>2.48292190369046E-039</v>
      </c>
      <c r="L268" s="16" t="n">
        <v>0.523761098352365</v>
      </c>
      <c r="M268" s="16" t="n">
        <v>0.665066179647304</v>
      </c>
      <c r="N268" s="18" t="n">
        <v>1.78039330882129E-005</v>
      </c>
      <c r="O268" s="16" t="n">
        <v>0.0572088832622967</v>
      </c>
      <c r="P268" s="34" t="b">
        <f aca="false">TRUE()</f>
        <v>1</v>
      </c>
      <c r="Q268" s="18" t="n">
        <v>0.00020696020711178</v>
      </c>
    </row>
    <row r="269" customFormat="false" ht="22.35" hidden="false" customHeight="false" outlineLevel="0" collapsed="false">
      <c r="A269" s="6" t="s">
        <v>2120</v>
      </c>
      <c r="B269" s="7" t="s">
        <v>1554</v>
      </c>
      <c r="C269" s="17" t="n">
        <v>665</v>
      </c>
      <c r="D269" s="16" t="n">
        <v>0.0966725422584274</v>
      </c>
      <c r="E269" s="16" t="n">
        <v>0.0157591922122026</v>
      </c>
      <c r="F269" s="16" t="n">
        <v>0.111404360496046</v>
      </c>
      <c r="G269" s="16" t="n">
        <v>0.0301423082041032</v>
      </c>
      <c r="H269" s="17" t="n">
        <v>13.8051541235553</v>
      </c>
      <c r="I269" s="17" t="n">
        <v>1022.57894440725</v>
      </c>
      <c r="J269" s="18" t="n">
        <v>7.04526218402488E-040</v>
      </c>
      <c r="K269" s="18" t="n">
        <v>7.06227972553219E-039</v>
      </c>
      <c r="L269" s="16" t="n">
        <v>0.521156602496875</v>
      </c>
      <c r="M269" s="16" t="n">
        <v>0.664362021467006</v>
      </c>
      <c r="N269" s="18" t="n">
        <v>2.15249895263848E-005</v>
      </c>
      <c r="O269" s="16" t="n">
        <v>0.058336216443615</v>
      </c>
      <c r="P269" s="34" t="b">
        <f aca="false">TRUE()</f>
        <v>1</v>
      </c>
      <c r="Q269" s="18" t="n">
        <v>0.000130469861274256</v>
      </c>
    </row>
    <row r="270" customFormat="false" ht="22.35" hidden="false" customHeight="false" outlineLevel="0" collapsed="false">
      <c r="A270" s="6" t="s">
        <v>2121</v>
      </c>
      <c r="B270" s="7" t="s">
        <v>1554</v>
      </c>
      <c r="C270" s="17" t="n">
        <v>666</v>
      </c>
      <c r="D270" s="16" t="n">
        <v>0.0960954801600089</v>
      </c>
      <c r="E270" s="16" t="n">
        <v>0.015668650722039</v>
      </c>
      <c r="F270" s="16" t="n">
        <v>0.110632541434954</v>
      </c>
      <c r="G270" s="16" t="n">
        <v>0.0298882631896554</v>
      </c>
      <c r="H270" s="17" t="n">
        <v>13.7170124956256</v>
      </c>
      <c r="I270" s="17" t="n">
        <v>1018.98483625077</v>
      </c>
      <c r="J270" s="18" t="n">
        <v>2.02002440276783E-039</v>
      </c>
      <c r="K270" s="18" t="n">
        <v>1.97714652629399E-038</v>
      </c>
      <c r="L270" s="16" t="n">
        <v>0.518565185789395</v>
      </c>
      <c r="M270" s="16" t="n">
        <v>0.663586325304247</v>
      </c>
      <c r="N270" s="18" t="n">
        <v>2.52498977095332E-005</v>
      </c>
      <c r="O270" s="16" t="n">
        <v>0.0594552874559995</v>
      </c>
      <c r="P270" s="34" t="b">
        <f aca="false">TRUE()</f>
        <v>1</v>
      </c>
      <c r="Q270" s="18" t="n">
        <v>8.60777461014686E-005</v>
      </c>
    </row>
    <row r="271" customFormat="false" ht="22.35" hidden="false" customHeight="false" outlineLevel="0" collapsed="false">
      <c r="A271" s="6" t="s">
        <v>2122</v>
      </c>
      <c r="B271" s="7" t="s">
        <v>1554</v>
      </c>
      <c r="C271" s="17" t="n">
        <v>667</v>
      </c>
      <c r="D271" s="16" t="n">
        <v>0.0956238348009808</v>
      </c>
      <c r="E271" s="16" t="n">
        <v>0.0155876607541551</v>
      </c>
      <c r="F271" s="16" t="n">
        <v>0.109980475764978</v>
      </c>
      <c r="G271" s="16" t="n">
        <v>0.029658580785899</v>
      </c>
      <c r="H271" s="17" t="n">
        <v>13.6316829879422</v>
      </c>
      <c r="I271" s="17" t="n">
        <v>1015.6320462527</v>
      </c>
      <c r="J271" s="18" t="n">
        <v>5.5667047766451E-039</v>
      </c>
      <c r="K271" s="18" t="n">
        <v>5.34764463497157E-038</v>
      </c>
      <c r="L271" s="16" t="n">
        <v>0.516027036710648</v>
      </c>
      <c r="M271" s="16" t="n">
        <v>0.662652123415644</v>
      </c>
      <c r="N271" s="18" t="n">
        <v>3.00369634083663E-005</v>
      </c>
      <c r="O271" s="16" t="n">
        <v>0.0605434312981245</v>
      </c>
      <c r="P271" s="34" t="b">
        <f aca="false">TRUE()</f>
        <v>1</v>
      </c>
      <c r="Q271" s="18" t="n">
        <v>0.00015586035336937</v>
      </c>
    </row>
    <row r="272" customFormat="false" ht="22.35" hidden="false" customHeight="false" outlineLevel="0" collapsed="false">
      <c r="A272" s="6" t="s">
        <v>2123</v>
      </c>
      <c r="B272" s="7" t="s">
        <v>1554</v>
      </c>
      <c r="C272" s="17" t="n">
        <v>668</v>
      </c>
      <c r="D272" s="16" t="n">
        <v>0.0952579309324599</v>
      </c>
      <c r="E272" s="16" t="n">
        <v>0.0155172275990612</v>
      </c>
      <c r="F272" s="16" t="n">
        <v>0.109452329129208</v>
      </c>
      <c r="G272" s="16" t="n">
        <v>0.0294571911237116</v>
      </c>
      <c r="H272" s="17" t="n">
        <v>13.5518036295963</v>
      </c>
      <c r="I272" s="17" t="n">
        <v>1012.61948320535</v>
      </c>
      <c r="J272" s="18" t="n">
        <v>1.43006437833886E-038</v>
      </c>
      <c r="K272" s="18" t="n">
        <v>1.35188318225656E-037</v>
      </c>
      <c r="L272" s="16" t="n">
        <v>0.513621951525393</v>
      </c>
      <c r="M272" s="16" t="n">
        <v>0.661760002693195</v>
      </c>
      <c r="N272" s="18" t="n">
        <v>3.5544453050614E-005</v>
      </c>
      <c r="O272" s="16" t="n">
        <v>0.0615787966277065</v>
      </c>
      <c r="P272" s="34" t="b">
        <f aca="false">TRUE()</f>
        <v>1</v>
      </c>
      <c r="Q272" s="18" t="n">
        <v>0.000134461476398427</v>
      </c>
    </row>
    <row r="273" customFormat="false" ht="22.35" hidden="false" customHeight="false" outlineLevel="0" collapsed="false">
      <c r="A273" s="6" t="s">
        <v>2124</v>
      </c>
      <c r="B273" s="7" t="s">
        <v>1554</v>
      </c>
      <c r="C273" s="17" t="n">
        <v>669</v>
      </c>
      <c r="D273" s="16" t="n">
        <v>0.0949963243629904</v>
      </c>
      <c r="E273" s="16" t="n">
        <v>0.0154567515924582</v>
      </c>
      <c r="F273" s="16" t="n">
        <v>0.10904883835036</v>
      </c>
      <c r="G273" s="16" t="n">
        <v>0.029286055975151</v>
      </c>
      <c r="H273" s="17" t="n">
        <v>13.4796817580051</v>
      </c>
      <c r="I273" s="17" t="n">
        <v>1010.09493716559</v>
      </c>
      <c r="J273" s="18" t="n">
        <v>3.33508252044652E-038</v>
      </c>
      <c r="K273" s="18" t="n">
        <v>3.07568721330068E-037</v>
      </c>
      <c r="L273" s="16" t="n">
        <v>0.511407511949257</v>
      </c>
      <c r="M273" s="16" t="n">
        <v>0.660925392897821</v>
      </c>
      <c r="N273" s="18" t="n">
        <v>3.84151950753502E-005</v>
      </c>
      <c r="O273" s="16" t="n">
        <v>0.0625593725691701</v>
      </c>
      <c r="P273" s="34" t="b">
        <f aca="false">TRUE()</f>
        <v>1</v>
      </c>
      <c r="Q273" s="18" t="n">
        <v>0.00017007330847409</v>
      </c>
    </row>
    <row r="274" customFormat="false" ht="22.35" hidden="false" customHeight="false" outlineLevel="0" collapsed="false">
      <c r="A274" s="6" t="s">
        <v>1357</v>
      </c>
      <c r="B274" s="7" t="s">
        <v>1554</v>
      </c>
      <c r="C274" s="17" t="n">
        <v>670</v>
      </c>
      <c r="D274" s="16" t="n">
        <v>0.0948310575523479</v>
      </c>
      <c r="E274" s="16" t="n">
        <v>0.0154060418208241</v>
      </c>
      <c r="F274" s="16" t="n">
        <v>0.10876308202664</v>
      </c>
      <c r="G274" s="16" t="n">
        <v>0.0291455362966629</v>
      </c>
      <c r="H274" s="17" t="n">
        <v>13.4166355964324</v>
      </c>
      <c r="I274" s="17" t="n">
        <v>1008.09932732189</v>
      </c>
      <c r="J274" s="18" t="n">
        <v>6.96160717563596E-038</v>
      </c>
      <c r="K274" s="18" t="n">
        <v>6.34959775360203E-037</v>
      </c>
      <c r="L274" s="16" t="n">
        <v>0.509426079180295</v>
      </c>
      <c r="M274" s="16" t="n">
        <v>0.660191777901216</v>
      </c>
      <c r="N274" s="18" t="n">
        <v>4.25281430143189E-005</v>
      </c>
      <c r="O274" s="16" t="n">
        <v>0.0634917381690596</v>
      </c>
      <c r="P274" s="34" t="b">
        <f aca="false">TRUE()</f>
        <v>1</v>
      </c>
      <c r="Q274" s="18" t="n">
        <v>0.000104600311282174</v>
      </c>
    </row>
    <row r="275" customFormat="false" ht="22.35" hidden="false" customHeight="false" outlineLevel="0" collapsed="false">
      <c r="A275" s="6" t="s">
        <v>2125</v>
      </c>
      <c r="B275" s="7" t="s">
        <v>1554</v>
      </c>
      <c r="C275" s="17" t="n">
        <v>671</v>
      </c>
      <c r="D275" s="16" t="n">
        <v>0.0947518725355658</v>
      </c>
      <c r="E275" s="16" t="n">
        <v>0.0153653736221952</v>
      </c>
      <c r="F275" s="16" t="n">
        <v>0.10858421291907</v>
      </c>
      <c r="G275" s="16" t="n">
        <v>0.0290348704987473</v>
      </c>
      <c r="H275" s="17" t="n">
        <v>13.3623694475071</v>
      </c>
      <c r="I275" s="17" t="n">
        <v>1006.58222279469</v>
      </c>
      <c r="J275" s="18" t="n">
        <v>1.30708172688717E-037</v>
      </c>
      <c r="K275" s="18" t="n">
        <v>1.17157433403494E-036</v>
      </c>
      <c r="L275" s="16" t="n">
        <v>0.507677663933817</v>
      </c>
      <c r="M275" s="16" t="n">
        <v>0.659542325236917</v>
      </c>
      <c r="N275" s="18" t="n">
        <v>4.72246112829622E-005</v>
      </c>
      <c r="O275" s="16" t="n">
        <v>0.0643819239371114</v>
      </c>
      <c r="P275" s="34" t="b">
        <f aca="false">TRUE()</f>
        <v>1</v>
      </c>
      <c r="Q275" s="18" t="n">
        <v>0.000304915955544435</v>
      </c>
    </row>
    <row r="276" customFormat="false" ht="22.35" hidden="false" customHeight="false" outlineLevel="0" collapsed="false">
      <c r="A276" s="6" t="s">
        <v>2126</v>
      </c>
      <c r="B276" s="7" t="s">
        <v>1554</v>
      </c>
      <c r="C276" s="17" t="n">
        <v>672</v>
      </c>
      <c r="D276" s="16" t="n">
        <v>0.0947537237971027</v>
      </c>
      <c r="E276" s="16" t="n">
        <v>0.0153341388219178</v>
      </c>
      <c r="F276" s="16" t="n">
        <v>0.10850477013351</v>
      </c>
      <c r="G276" s="16" t="n">
        <v>0.0289531188030337</v>
      </c>
      <c r="H276" s="17" t="n">
        <v>13.3152518076467</v>
      </c>
      <c r="I276" s="17" t="n">
        <v>1005.55852978282</v>
      </c>
      <c r="J276" s="18" t="n">
        <v>2.25086708068506E-037</v>
      </c>
      <c r="K276" s="18" t="n">
        <v>2.00452755039549E-036</v>
      </c>
      <c r="L276" s="16" t="n">
        <v>0.506097958419435</v>
      </c>
      <c r="M276" s="16" t="n">
        <v>0.658971424082771</v>
      </c>
      <c r="N276" s="18" t="n">
        <v>5.20477755396353E-005</v>
      </c>
      <c r="O276" s="16" t="n">
        <v>0.0652304968033669</v>
      </c>
      <c r="P276" s="34" t="b">
        <f aca="false">TRUE()</f>
        <v>1</v>
      </c>
      <c r="Q276" s="18" t="n">
        <v>9.7960764247745E-005</v>
      </c>
    </row>
    <row r="277" customFormat="false" ht="22.35" hidden="false" customHeight="false" outlineLevel="0" collapsed="false">
      <c r="A277" s="6" t="s">
        <v>2127</v>
      </c>
      <c r="B277" s="7" t="s">
        <v>1554</v>
      </c>
      <c r="C277" s="17" t="n">
        <v>673</v>
      </c>
      <c r="D277" s="16" t="n">
        <v>0.0948312667972282</v>
      </c>
      <c r="E277" s="16" t="n">
        <v>0.0153113425672849</v>
      </c>
      <c r="F277" s="16" t="n">
        <v>0.108518185321934</v>
      </c>
      <c r="G277" s="16" t="n">
        <v>0.0288972564710054</v>
      </c>
      <c r="H277" s="17" t="n">
        <v>13.2753412170065</v>
      </c>
      <c r="I277" s="17" t="n">
        <v>1004.98056720839</v>
      </c>
      <c r="J277" s="18" t="n">
        <v>3.5563861640334E-037</v>
      </c>
      <c r="K277" s="18" t="n">
        <v>3.1137136246284E-036</v>
      </c>
      <c r="L277" s="16" t="n">
        <v>0.504699675532472</v>
      </c>
      <c r="M277" s="16" t="n">
        <v>0.65838649587324</v>
      </c>
      <c r="N277" s="18" t="n">
        <v>5.59915909518681E-005</v>
      </c>
      <c r="O277" s="16" t="n">
        <v>0.0660533849075827</v>
      </c>
      <c r="P277" s="34" t="b">
        <f aca="false">TRUE()</f>
        <v>1</v>
      </c>
      <c r="Q277" s="18" t="n">
        <v>0.000156017091986449</v>
      </c>
    </row>
    <row r="278" customFormat="false" ht="22.35" hidden="false" customHeight="false" outlineLevel="0" collapsed="false">
      <c r="A278" s="6" t="s">
        <v>2128</v>
      </c>
      <c r="B278" s="7" t="s">
        <v>1554</v>
      </c>
      <c r="C278" s="17" t="n">
        <v>674</v>
      </c>
      <c r="D278" s="16" t="n">
        <v>0.0949793206348072</v>
      </c>
      <c r="E278" s="16" t="n">
        <v>0.0152963652765043</v>
      </c>
      <c r="F278" s="16" t="n">
        <v>0.108617950538421</v>
      </c>
      <c r="G278" s="16" t="n">
        <v>0.0288642516962627</v>
      </c>
      <c r="H278" s="17" t="n">
        <v>13.2423624679636</v>
      </c>
      <c r="I278" s="17" t="n">
        <v>1004.76679965132</v>
      </c>
      <c r="J278" s="18" t="n">
        <v>5.17749570648308E-037</v>
      </c>
      <c r="K278" s="18" t="n">
        <v>4.50452980752721E-036</v>
      </c>
      <c r="L278" s="16" t="n">
        <v>0.503489719539327</v>
      </c>
      <c r="M278" s="16" t="n">
        <v>0.657885729996016</v>
      </c>
      <c r="N278" s="18" t="n">
        <v>6.09548052035286E-005</v>
      </c>
      <c r="O278" s="16" t="n">
        <v>0.0668661428804254</v>
      </c>
      <c r="P278" s="34" t="b">
        <f aca="false">TRUE()</f>
        <v>1</v>
      </c>
      <c r="Q278" s="18" t="n">
        <v>0.000137000795014409</v>
      </c>
    </row>
    <row r="279" customFormat="false" ht="22.35" hidden="false" customHeight="false" outlineLevel="0" collapsed="false">
      <c r="A279" s="6" t="s">
        <v>1358</v>
      </c>
      <c r="B279" s="7" t="s">
        <v>1554</v>
      </c>
      <c r="C279" s="17" t="n">
        <v>675</v>
      </c>
      <c r="D279" s="16" t="n">
        <v>0.095195234855891</v>
      </c>
      <c r="E279" s="16" t="n">
        <v>0.0152891464982475</v>
      </c>
      <c r="F279" s="16" t="n">
        <v>0.108800362496765</v>
      </c>
      <c r="G279" s="16" t="n">
        <v>0.0288522386781151</v>
      </c>
      <c r="H279" s="17" t="n">
        <v>13.2157637193396</v>
      </c>
      <c r="I279" s="17" t="n">
        <v>1004.83941755632</v>
      </c>
      <c r="J279" s="18" t="n">
        <v>6.99533083605828E-037</v>
      </c>
      <c r="K279" s="18" t="n">
        <v>6.0354725508611E-036</v>
      </c>
      <c r="L279" s="16" t="n">
        <v>0.502463544860114</v>
      </c>
      <c r="M279" s="16" t="n">
        <v>0.657397588468638</v>
      </c>
      <c r="N279" s="18" t="n">
        <v>6.57401753339138E-005</v>
      </c>
      <c r="O279" s="16" t="n">
        <v>0.0676809692825986</v>
      </c>
      <c r="P279" s="34" t="b">
        <f aca="false">TRUE()</f>
        <v>1</v>
      </c>
      <c r="Q279" s="18" t="n">
        <v>0.000132959133906535</v>
      </c>
    </row>
    <row r="280" customFormat="false" ht="22.35" hidden="false" customHeight="false" outlineLevel="0" collapsed="false">
      <c r="A280" s="6" t="s">
        <v>2129</v>
      </c>
      <c r="B280" s="7" t="s">
        <v>1554</v>
      </c>
      <c r="C280" s="17" t="n">
        <v>676</v>
      </c>
      <c r="D280" s="16" t="n">
        <v>0.095480399557395</v>
      </c>
      <c r="E280" s="16" t="n">
        <v>0.0152902280600493</v>
      </c>
      <c r="F280" s="16" t="n">
        <v>0.109066787899974</v>
      </c>
      <c r="G280" s="16" t="n">
        <v>0.0288614833986152</v>
      </c>
      <c r="H280" s="17" t="n">
        <v>13.1952550656954</v>
      </c>
      <c r="I280" s="17" t="n">
        <v>1005.16458804827</v>
      </c>
      <c r="J280" s="18" t="n">
        <v>8.80511704256777E-037</v>
      </c>
      <c r="K280" s="18" t="n">
        <v>7.53427540755799E-036</v>
      </c>
      <c r="L280" s="16" t="n">
        <v>0.501617399175328</v>
      </c>
      <c r="M280" s="16" t="n">
        <v>0.657105825716642</v>
      </c>
      <c r="N280" s="18" t="n">
        <v>7.06610505131657E-005</v>
      </c>
      <c r="O280" s="16" t="n">
        <v>0.0684917360867085</v>
      </c>
      <c r="P280" s="34" t="b">
        <f aca="false">TRUE()</f>
        <v>1</v>
      </c>
      <c r="Q280" s="18" t="n">
        <v>0.000124920560653838</v>
      </c>
    </row>
    <row r="281" customFormat="false" ht="22.35" hidden="false" customHeight="false" outlineLevel="0" collapsed="false">
      <c r="A281" s="6" t="s">
        <v>2130</v>
      </c>
      <c r="B281" s="7" t="s">
        <v>1554</v>
      </c>
      <c r="C281" s="17" t="n">
        <v>677</v>
      </c>
      <c r="D281" s="16" t="n">
        <v>0.0958378715369074</v>
      </c>
      <c r="E281" s="16" t="n">
        <v>0.0153011341717356</v>
      </c>
      <c r="F281" s="16" t="n">
        <v>0.109422692599601</v>
      </c>
      <c r="G281" s="16" t="n">
        <v>0.0288958514073889</v>
      </c>
      <c r="H281" s="17" t="n">
        <v>13.1817080658211</v>
      </c>
      <c r="I281" s="17" t="n">
        <v>1005.78642182614</v>
      </c>
      <c r="J281" s="18" t="n">
        <v>1.02237352249701E-036</v>
      </c>
      <c r="K281" s="18" t="n">
        <v>8.69436499664463E-036</v>
      </c>
      <c r="L281" s="16" t="n">
        <v>0.500975688596869</v>
      </c>
      <c r="M281" s="16" t="n">
        <v>0.656795827792646</v>
      </c>
      <c r="N281" s="18" t="n">
        <v>7.34345989100503E-005</v>
      </c>
      <c r="O281" s="16" t="n">
        <v>0.0692740458260314</v>
      </c>
      <c r="P281" s="34" t="b">
        <f aca="false">TRUE()</f>
        <v>1</v>
      </c>
      <c r="Q281" s="18" t="n">
        <v>7.9371999941795E-005</v>
      </c>
    </row>
    <row r="282" customFormat="false" ht="22.35" hidden="false" customHeight="false" outlineLevel="0" collapsed="false">
      <c r="A282" s="6" t="s">
        <v>2131</v>
      </c>
      <c r="B282" s="7" t="s">
        <v>1554</v>
      </c>
      <c r="C282" s="17" t="n">
        <v>678</v>
      </c>
      <c r="D282" s="16" t="n">
        <v>0.0962726655880528</v>
      </c>
      <c r="E282" s="16" t="n">
        <v>0.0153241682644289</v>
      </c>
      <c r="F282" s="16" t="n">
        <v>0.109879006759158</v>
      </c>
      <c r="G282" s="16" t="n">
        <v>0.0289628361782415</v>
      </c>
      <c r="H282" s="17" t="n">
        <v>13.1782855087792</v>
      </c>
      <c r="I282" s="17" t="n">
        <v>1006.8449989702</v>
      </c>
      <c r="J282" s="18" t="n">
        <v>1.05587373319739E-036</v>
      </c>
      <c r="K282" s="18" t="n">
        <v>8.96089160075498E-036</v>
      </c>
      <c r="L282" s="16" t="n">
        <v>0.500630363403646</v>
      </c>
      <c r="M282" s="16" t="n">
        <v>0.656683611349571</v>
      </c>
      <c r="N282" s="18" t="n">
        <v>7.58411361967645E-005</v>
      </c>
      <c r="O282" s="16" t="n">
        <v>0.0699908696187593</v>
      </c>
      <c r="P282" s="34" t="b">
        <f aca="false">TRUE()</f>
        <v>1</v>
      </c>
      <c r="Q282" s="18" t="n">
        <v>0.000141833268871489</v>
      </c>
    </row>
    <row r="283" customFormat="false" ht="22.35" hidden="false" customHeight="false" outlineLevel="0" collapsed="false">
      <c r="A283" s="6" t="s">
        <v>2132</v>
      </c>
      <c r="B283" s="7" t="s">
        <v>1554</v>
      </c>
      <c r="C283" s="17" t="n">
        <v>679</v>
      </c>
      <c r="D283" s="16" t="n">
        <v>0.0967912269095669</v>
      </c>
      <c r="E283" s="16" t="n">
        <v>0.0153619465412163</v>
      </c>
      <c r="F283" s="16" t="n">
        <v>0.110451301850783</v>
      </c>
      <c r="G283" s="16" t="n">
        <v>0.0290726822714704</v>
      </c>
      <c r="H283" s="17" t="n">
        <v>13.1905025758769</v>
      </c>
      <c r="I283" s="17" t="n">
        <v>1008.57498577631</v>
      </c>
      <c r="J283" s="18" t="n">
        <v>9.10001823228291E-037</v>
      </c>
      <c r="K283" s="18" t="n">
        <v>7.75463565995361E-036</v>
      </c>
      <c r="L283" s="16" t="n">
        <v>0.500743509571407</v>
      </c>
      <c r="M283" s="16" t="n">
        <v>0.656800035909262</v>
      </c>
      <c r="N283" s="18" t="n">
        <v>7.76186633064462E-005</v>
      </c>
      <c r="O283" s="16" t="n">
        <v>0.0705959806592865</v>
      </c>
      <c r="P283" s="34" t="b">
        <f aca="false">TRUE()</f>
        <v>1</v>
      </c>
      <c r="Q283" s="18" t="n">
        <v>0.0001472511515288</v>
      </c>
    </row>
    <row r="284" customFormat="false" ht="22.35" hidden="false" customHeight="false" outlineLevel="0" collapsed="false">
      <c r="A284" s="6" t="s">
        <v>1359</v>
      </c>
      <c r="B284" s="7" t="s">
        <v>1554</v>
      </c>
      <c r="C284" s="17" t="n">
        <v>680</v>
      </c>
      <c r="D284" s="16" t="n">
        <v>0.097397642405141</v>
      </c>
      <c r="E284" s="16" t="n">
        <v>0.015417993380572</v>
      </c>
      <c r="F284" s="16" t="n">
        <v>0.111155362798443</v>
      </c>
      <c r="G284" s="16" t="n">
        <v>0.029239231091254</v>
      </c>
      <c r="H284" s="17" t="n">
        <v>13.2250375119054</v>
      </c>
      <c r="I284" s="17" t="n">
        <v>1011.29008974596</v>
      </c>
      <c r="J284" s="18" t="n">
        <v>6.05315300029212E-037</v>
      </c>
      <c r="K284" s="18" t="n">
        <v>5.24438099190236E-036</v>
      </c>
      <c r="L284" s="16" t="n">
        <v>0.501505090270133</v>
      </c>
      <c r="M284" s="16" t="n">
        <v>0.657160531232642</v>
      </c>
      <c r="N284" s="18" t="n">
        <v>7.80160347811329E-005</v>
      </c>
      <c r="O284" s="16" t="n">
        <v>0.0710058502748149</v>
      </c>
      <c r="P284" s="34" t="b">
        <f aca="false">TRUE()</f>
        <v>1</v>
      </c>
      <c r="Q284" s="18" t="n">
        <v>8.40811360943246E-005</v>
      </c>
    </row>
    <row r="285" customFormat="false" ht="22.35" hidden="false" customHeight="false" outlineLevel="0" collapsed="false">
      <c r="A285" s="6" t="s">
        <v>2133</v>
      </c>
      <c r="B285" s="7" t="s">
        <v>1554</v>
      </c>
      <c r="C285" s="17" t="n">
        <v>681</v>
      </c>
      <c r="D285" s="16" t="n">
        <v>0.0980969848072291</v>
      </c>
      <c r="E285" s="16" t="n">
        <v>0.0154973235932886</v>
      </c>
      <c r="F285" s="16" t="n">
        <v>0.112009563630812</v>
      </c>
      <c r="G285" s="16" t="n">
        <v>0.0294793010168654</v>
      </c>
      <c r="H285" s="17" t="n">
        <v>13.2884498318163</v>
      </c>
      <c r="I285" s="17" t="n">
        <v>1015.3006980916</v>
      </c>
      <c r="J285" s="18" t="n">
        <v>2.87352188564665E-037</v>
      </c>
      <c r="K285" s="18" t="n">
        <v>2.54266861949543E-036</v>
      </c>
      <c r="L285" s="16" t="n">
        <v>0.503100482773529</v>
      </c>
      <c r="M285" s="16" t="n">
        <v>0.657758083792018</v>
      </c>
      <c r="N285" s="18" t="n">
        <v>7.61319764031028E-005</v>
      </c>
      <c r="O285" s="16" t="n">
        <v>0.0711262066623684</v>
      </c>
      <c r="P285" s="34" t="b">
        <f aca="false">TRUE()</f>
        <v>1</v>
      </c>
      <c r="Q285" s="18" t="n">
        <v>0.000125238275561218</v>
      </c>
    </row>
    <row r="286" customFormat="false" ht="22.35" hidden="false" customHeight="false" outlineLevel="0" collapsed="false">
      <c r="A286" s="6" t="s">
        <v>2134</v>
      </c>
      <c r="B286" s="7" t="s">
        <v>1554</v>
      </c>
      <c r="C286" s="17" t="n">
        <v>682</v>
      </c>
      <c r="D286" s="16" t="n">
        <v>0.0989007980659315</v>
      </c>
      <c r="E286" s="16" t="n">
        <v>0.0156064251567432</v>
      </c>
      <c r="F286" s="16" t="n">
        <v>0.113039469133526</v>
      </c>
      <c r="G286" s="16" t="n">
        <v>0.0298112209415769</v>
      </c>
      <c r="H286" s="17" t="n">
        <v>13.3863868788882</v>
      </c>
      <c r="I286" s="17" t="n">
        <v>1020.84262028701</v>
      </c>
      <c r="J286" s="18" t="n">
        <v>9.07509946995832E-038</v>
      </c>
      <c r="K286" s="18" t="n">
        <v>8.22307048042075E-037</v>
      </c>
      <c r="L286" s="16" t="n">
        <v>0.505694044672261</v>
      </c>
      <c r="M286" s="16" t="n">
        <v>0.658775045307389</v>
      </c>
      <c r="N286" s="18" t="n">
        <v>7.33072809258355E-005</v>
      </c>
      <c r="O286" s="16" t="n">
        <v>0.0708581441535851</v>
      </c>
      <c r="P286" s="34" t="b">
        <f aca="false">TRUE()</f>
        <v>1</v>
      </c>
      <c r="Q286" s="18" t="n">
        <v>0.000116978949136208</v>
      </c>
    </row>
    <row r="287" customFormat="false" ht="22.35" hidden="false" customHeight="false" outlineLevel="0" collapsed="false">
      <c r="A287" s="6" t="s">
        <v>2135</v>
      </c>
      <c r="B287" s="7" t="s">
        <v>1554</v>
      </c>
      <c r="C287" s="17" t="n">
        <v>683</v>
      </c>
      <c r="D287" s="16" t="n">
        <v>0.0998319064857</v>
      </c>
      <c r="E287" s="16" t="n">
        <v>0.0157520674802623</v>
      </c>
      <c r="F287" s="16" t="n">
        <v>0.114283292538755</v>
      </c>
      <c r="G287" s="16" t="n">
        <v>0.0302522024368263</v>
      </c>
      <c r="H287" s="17" t="n">
        <v>13.5250018535176</v>
      </c>
      <c r="I287" s="17" t="n">
        <v>1028.05313915067</v>
      </c>
      <c r="J287" s="18" t="n">
        <v>1.7613479652532E-038</v>
      </c>
      <c r="K287" s="18" t="n">
        <v>1.65002123155773E-037</v>
      </c>
      <c r="L287" s="16" t="n">
        <v>0.509486467104807</v>
      </c>
      <c r="M287" s="16" t="n">
        <v>0.660441459487059</v>
      </c>
      <c r="N287" s="18" t="n">
        <v>6.44076394806075E-005</v>
      </c>
      <c r="O287" s="16" t="n">
        <v>0.0701153006520344</v>
      </c>
      <c r="P287" s="34" t="b">
        <f aca="false">TRUE()</f>
        <v>1</v>
      </c>
      <c r="Q287" s="18" t="n">
        <v>8.17331296863831E-005</v>
      </c>
    </row>
    <row r="288" customFormat="false" ht="22.35" hidden="false" customHeight="false" outlineLevel="0" collapsed="false">
      <c r="A288" s="6" t="s">
        <v>2136</v>
      </c>
      <c r="B288" s="7" t="s">
        <v>1554</v>
      </c>
      <c r="C288" s="17" t="n">
        <v>684</v>
      </c>
      <c r="D288" s="16" t="n">
        <v>0.100921288249622</v>
      </c>
      <c r="E288" s="16" t="n">
        <v>0.0159437661053691</v>
      </c>
      <c r="F288" s="16" t="n">
        <v>0.115782954370769</v>
      </c>
      <c r="G288" s="16" t="n">
        <v>0.0308176524980718</v>
      </c>
      <c r="H288" s="17" t="n">
        <v>13.7041492750669</v>
      </c>
      <c r="I288" s="17" t="n">
        <v>1036.72383427687</v>
      </c>
      <c r="J288" s="18" t="n">
        <v>2.08186901521538E-039</v>
      </c>
      <c r="K288" s="18" t="n">
        <v>2.03288386191619E-038</v>
      </c>
      <c r="L288" s="16" t="n">
        <v>0.514506287455219</v>
      </c>
      <c r="M288" s="16" t="n">
        <v>0.662520269095031</v>
      </c>
      <c r="N288" s="18" t="n">
        <v>5.31999770369011E-005</v>
      </c>
      <c r="O288" s="16" t="n">
        <v>0.0688329554611822</v>
      </c>
      <c r="P288" s="34" t="b">
        <f aca="false">TRUE()</f>
        <v>1</v>
      </c>
      <c r="Q288" s="18" t="n">
        <v>0.000142100302379699</v>
      </c>
    </row>
    <row r="289" customFormat="false" ht="22.35" hidden="false" customHeight="false" outlineLevel="0" collapsed="false">
      <c r="A289" s="6" t="s">
        <v>2137</v>
      </c>
      <c r="B289" s="7" t="s">
        <v>1554</v>
      </c>
      <c r="C289" s="17" t="n">
        <v>685</v>
      </c>
      <c r="D289" s="16" t="n">
        <v>0.102217541296539</v>
      </c>
      <c r="E289" s="16" t="n">
        <v>0.0161937724609158</v>
      </c>
      <c r="F289" s="16" t="n">
        <v>0.117593252608549</v>
      </c>
      <c r="G289" s="16" t="n">
        <v>0.0315198701381796</v>
      </c>
      <c r="H289" s="17" t="n">
        <v>13.9174953620906</v>
      </c>
      <c r="I289" s="17" t="n">
        <v>1046.2436564419</v>
      </c>
      <c r="J289" s="18" t="n">
        <v>1.59707312244582E-040</v>
      </c>
      <c r="K289" s="18" t="n">
        <v>1.66111615492485E-039</v>
      </c>
      <c r="L289" s="16" t="n">
        <v>0.520626617657352</v>
      </c>
      <c r="M289" s="16" t="n">
        <v>0.664806679122692</v>
      </c>
      <c r="N289" s="18" t="n">
        <v>4.10922660056196E-005</v>
      </c>
      <c r="O289" s="16" t="n">
        <v>0.0669918872919453</v>
      </c>
      <c r="P289" s="34" t="b">
        <f aca="false">TRUE()</f>
        <v>1</v>
      </c>
      <c r="Q289" s="18" t="n">
        <v>0.000106783171680872</v>
      </c>
    </row>
    <row r="290" customFormat="false" ht="22.35" hidden="false" customHeight="false" outlineLevel="0" collapsed="false">
      <c r="A290" s="6" t="s">
        <v>2138</v>
      </c>
      <c r="B290" s="7" t="s">
        <v>1554</v>
      </c>
      <c r="C290" s="17" t="n">
        <v>686</v>
      </c>
      <c r="D290" s="16" t="n">
        <v>0.103791664507421</v>
      </c>
      <c r="E290" s="16" t="n">
        <v>0.0165161914135739</v>
      </c>
      <c r="F290" s="16" t="n">
        <v>0.119786359018366</v>
      </c>
      <c r="G290" s="16" t="n">
        <v>0.0323660929637255</v>
      </c>
      <c r="H290" s="17" t="n">
        <v>14.1535189145041</v>
      </c>
      <c r="I290" s="17" t="n">
        <v>1055.60751441836</v>
      </c>
      <c r="J290" s="18" t="n">
        <v>9.05738570179501E-042</v>
      </c>
      <c r="K290" s="18" t="n">
        <v>1.01315769979648E-040</v>
      </c>
      <c r="L290" s="16" t="n">
        <v>0.527603805170439</v>
      </c>
      <c r="M290" s="16" t="n">
        <v>0.667313313919889</v>
      </c>
      <c r="N290" s="18" t="n">
        <v>3.03025245843658E-005</v>
      </c>
      <c r="O290" s="16" t="n">
        <v>0.0646375468256964</v>
      </c>
      <c r="P290" s="34" t="b">
        <f aca="false">TRUE()</f>
        <v>1</v>
      </c>
      <c r="Q290" s="18" t="n">
        <v>0.000114278317858406</v>
      </c>
    </row>
    <row r="291" customFormat="false" ht="22.35" hidden="false" customHeight="false" outlineLevel="0" collapsed="false">
      <c r="A291" s="6" t="s">
        <v>2139</v>
      </c>
      <c r="B291" s="7" t="s">
        <v>1554</v>
      </c>
      <c r="C291" s="17" t="n">
        <v>687</v>
      </c>
      <c r="D291" s="16" t="n">
        <v>0.105728358185523</v>
      </c>
      <c r="E291" s="16" t="n">
        <v>0.0169271497669426</v>
      </c>
      <c r="F291" s="16" t="n">
        <v>0.122439532795648</v>
      </c>
      <c r="G291" s="16" t="n">
        <v>0.0333558571377276</v>
      </c>
      <c r="H291" s="17" t="n">
        <v>14.3936515967996</v>
      </c>
      <c r="I291" s="17" t="n">
        <v>1063.34496925759</v>
      </c>
      <c r="J291" s="18" t="n">
        <v>4.76080310940769E-043</v>
      </c>
      <c r="K291" s="18" t="n">
        <v>5.9870705769824E-042</v>
      </c>
      <c r="L291" s="16" t="n">
        <v>0.535026985850034</v>
      </c>
      <c r="M291" s="16" t="n">
        <v>0.670118724996774</v>
      </c>
      <c r="N291" s="18" t="n">
        <v>1.95964827238448E-005</v>
      </c>
      <c r="O291" s="16" t="n">
        <v>0.0618618627813118</v>
      </c>
      <c r="P291" s="34" t="b">
        <f aca="false">TRUE()</f>
        <v>1</v>
      </c>
      <c r="Q291" s="18" t="n">
        <v>0.000161619022204551</v>
      </c>
    </row>
    <row r="292" customFormat="false" ht="22.35" hidden="false" customHeight="false" outlineLevel="0" collapsed="false">
      <c r="A292" s="6" t="s">
        <v>2140</v>
      </c>
      <c r="B292" s="7" t="s">
        <v>1554</v>
      </c>
      <c r="C292" s="17" t="n">
        <v>688</v>
      </c>
      <c r="D292" s="16" t="n">
        <v>0.108126863850842</v>
      </c>
      <c r="E292" s="16" t="n">
        <v>0.0174421586565024</v>
      </c>
      <c r="F292" s="16" t="n">
        <v>0.125637582657786</v>
      </c>
      <c r="G292" s="16" t="n">
        <v>0.0344810998299093</v>
      </c>
      <c r="H292" s="17" t="n">
        <v>14.6164197914626</v>
      </c>
      <c r="I292" s="17" t="n">
        <v>1067.85223416057</v>
      </c>
      <c r="J292" s="18" t="n">
        <v>3.05578053122401E-044</v>
      </c>
      <c r="K292" s="18" t="n">
        <v>4.03869082948396E-043</v>
      </c>
      <c r="L292" s="16" t="n">
        <v>0.542414993498191</v>
      </c>
      <c r="M292" s="16" t="n">
        <v>0.672712327537354</v>
      </c>
      <c r="N292" s="18" t="n">
        <v>1.17622706682505E-005</v>
      </c>
      <c r="O292" s="16" t="n">
        <v>0.0588006506708281</v>
      </c>
      <c r="P292" s="34" t="b">
        <f aca="false">TRUE()</f>
        <v>1</v>
      </c>
      <c r="Q292" s="18" t="n">
        <v>0.000107651055786039</v>
      </c>
    </row>
    <row r="293" customFormat="false" ht="22.35" hidden="false" customHeight="false" outlineLevel="0" collapsed="false">
      <c r="A293" s="6" t="s">
        <v>2141</v>
      </c>
      <c r="B293" s="7" t="s">
        <v>1554</v>
      </c>
      <c r="C293" s="17" t="n">
        <v>689</v>
      </c>
      <c r="D293" s="16" t="n">
        <v>0.111093809975808</v>
      </c>
      <c r="E293" s="16" t="n">
        <v>0.0180730334637815</v>
      </c>
      <c r="F293" s="16" t="n">
        <v>0.129466367159133</v>
      </c>
      <c r="G293" s="16" t="n">
        <v>0.0357251722792732</v>
      </c>
      <c r="H293" s="17" t="n">
        <v>14.8010434946101</v>
      </c>
      <c r="I293" s="17" t="n">
        <v>1067.73023428415</v>
      </c>
      <c r="J293" s="18" t="n">
        <v>3.16522730280772E-045</v>
      </c>
      <c r="K293" s="18" t="n">
        <v>4.51398395417595E-044</v>
      </c>
      <c r="L293" s="16" t="n">
        <v>0.549290726544969</v>
      </c>
      <c r="M293" s="16" t="n">
        <v>0.675140410824398</v>
      </c>
      <c r="N293" s="18" t="n">
        <v>7.09245550136841E-006</v>
      </c>
      <c r="O293" s="16" t="n">
        <v>0.0556163978698925</v>
      </c>
      <c r="P293" s="34" t="b">
        <f aca="false">TRUE()</f>
        <v>1</v>
      </c>
      <c r="Q293" s="18" t="n">
        <v>7.12046947678152E-005</v>
      </c>
    </row>
    <row r="294" customFormat="false" ht="22.35" hidden="false" customHeight="false" outlineLevel="0" collapsed="false">
      <c r="A294" s="6" t="s">
        <v>2142</v>
      </c>
      <c r="B294" s="7" t="s">
        <v>1554</v>
      </c>
      <c r="C294" s="17" t="n">
        <v>690</v>
      </c>
      <c r="D294" s="16" t="n">
        <v>0.114731102247886</v>
      </c>
      <c r="E294" s="16" t="n">
        <v>0.0188257092628534</v>
      </c>
      <c r="F294" s="16" t="n">
        <v>0.134000513353554</v>
      </c>
      <c r="G294" s="16" t="n">
        <v>0.0370626761468922</v>
      </c>
      <c r="H294" s="17" t="n">
        <v>14.9293587358913</v>
      </c>
      <c r="I294" s="17" t="n">
        <v>1062.04556352694</v>
      </c>
      <c r="J294" s="18" t="n">
        <v>6.79414160577407E-046</v>
      </c>
      <c r="K294" s="18" t="n">
        <v>1.01423336920728E-044</v>
      </c>
      <c r="L294" s="16" t="n">
        <v>0.555204188297343</v>
      </c>
      <c r="M294" s="16" t="n">
        <v>0.676906417097297</v>
      </c>
      <c r="N294" s="18" t="n">
        <v>4.32148780512726E-006</v>
      </c>
      <c r="O294" s="16" t="n">
        <v>0.0524658283614421</v>
      </c>
      <c r="P294" s="34" t="b">
        <f aca="false">TRUE()</f>
        <v>1</v>
      </c>
      <c r="Q294" s="18" t="n">
        <v>0.000123073279459808</v>
      </c>
    </row>
    <row r="295" customFormat="false" ht="22.35" hidden="false" customHeight="false" outlineLevel="0" collapsed="false">
      <c r="A295" s="6" t="s">
        <v>1613</v>
      </c>
      <c r="B295" s="7" t="s">
        <v>1554</v>
      </c>
      <c r="C295" s="17" t="n">
        <v>691</v>
      </c>
      <c r="D295" s="16" t="n">
        <v>0.119133406605618</v>
      </c>
      <c r="E295" s="16" t="n">
        <v>0.0196962120094559</v>
      </c>
      <c r="F295" s="16" t="n">
        <v>0.139304667754981</v>
      </c>
      <c r="G295" s="16" t="n">
        <v>0.0384609844019542</v>
      </c>
      <c r="H295" s="17" t="n">
        <v>14.9905765660196</v>
      </c>
      <c r="I295" s="17" t="n">
        <v>1050.68752777898</v>
      </c>
      <c r="J295" s="18" t="n">
        <v>3.51272639271953E-046</v>
      </c>
      <c r="K295" s="18" t="n">
        <v>5.41926190698366E-045</v>
      </c>
      <c r="L295" s="16" t="n">
        <v>0.559832721621293</v>
      </c>
      <c r="M295" s="16" t="n">
        <v>0.67813799256005</v>
      </c>
      <c r="N295" s="18" t="n">
        <v>2.85263905040366E-006</v>
      </c>
      <c r="O295" s="16" t="n">
        <v>0.0495048126417797</v>
      </c>
      <c r="P295" s="34" t="b">
        <f aca="false">TRUE()</f>
        <v>1</v>
      </c>
      <c r="Q295" s="18" t="n">
        <v>0.000174980631754658</v>
      </c>
    </row>
    <row r="296" customFormat="false" ht="22.35" hidden="false" customHeight="false" outlineLevel="0" collapsed="false">
      <c r="A296" s="6" t="s">
        <v>2143</v>
      </c>
      <c r="B296" s="7" t="s">
        <v>1554</v>
      </c>
      <c r="C296" s="17" t="n">
        <v>692</v>
      </c>
      <c r="D296" s="16" t="n">
        <v>0.124373074029095</v>
      </c>
      <c r="E296" s="16" t="n">
        <v>0.0206712325598946</v>
      </c>
      <c r="F296" s="16" t="n">
        <v>0.145418607587645</v>
      </c>
      <c r="G296" s="16" t="n">
        <v>0.0398830546548175</v>
      </c>
      <c r="H296" s="17" t="n">
        <v>14.9797829181822</v>
      </c>
      <c r="I296" s="17" t="n">
        <v>1034.26894612398</v>
      </c>
      <c r="J296" s="18" t="n">
        <v>4.65517154805466E-046</v>
      </c>
      <c r="K296" s="18" t="n">
        <v>7.02507706342794E-045</v>
      </c>
      <c r="L296" s="16" t="n">
        <v>0.562929786854992</v>
      </c>
      <c r="M296" s="16" t="n">
        <v>0.678275457702817</v>
      </c>
      <c r="N296" s="18" t="n">
        <v>1.97608023996091E-006</v>
      </c>
      <c r="O296" s="16" t="n">
        <v>0.0468407526162797</v>
      </c>
      <c r="P296" s="34" t="b">
        <f aca="false">TRUE()</f>
        <v>1</v>
      </c>
      <c r="Q296" s="18" t="n">
        <v>0.000145183638871008</v>
      </c>
    </row>
    <row r="297" customFormat="false" ht="22.35" hidden="false" customHeight="false" outlineLevel="0" collapsed="false">
      <c r="A297" s="6" t="s">
        <v>2144</v>
      </c>
      <c r="B297" s="7" t="s">
        <v>1554</v>
      </c>
      <c r="C297" s="17" t="n">
        <v>693</v>
      </c>
      <c r="D297" s="16" t="n">
        <v>0.130493813387569</v>
      </c>
      <c r="E297" s="16" t="n">
        <v>0.0217299108212459</v>
      </c>
      <c r="F297" s="16" t="n">
        <v>0.152353276410539</v>
      </c>
      <c r="G297" s="16" t="n">
        <v>0.0412900944077196</v>
      </c>
      <c r="H297" s="17" t="n">
        <v>14.8971588025621</v>
      </c>
      <c r="I297" s="17" t="n">
        <v>1013.86508214123</v>
      </c>
      <c r="J297" s="18" t="n">
        <v>1.55416516091307E-045</v>
      </c>
      <c r="K297" s="18" t="n">
        <v>2.25516972649973E-044</v>
      </c>
      <c r="L297" s="16" t="n">
        <v>0.564329969865134</v>
      </c>
      <c r="M297" s="16" t="n">
        <v>0.677909351557284</v>
      </c>
      <c r="N297" s="18" t="n">
        <v>1.45680389727545E-006</v>
      </c>
      <c r="O297" s="16" t="n">
        <v>0.04452478741299</v>
      </c>
      <c r="P297" s="34" t="b">
        <f aca="false">TRUE()</f>
        <v>1</v>
      </c>
      <c r="Q297" s="18" t="n">
        <v>0.000307099095630768</v>
      </c>
    </row>
    <row r="298" customFormat="false" ht="22.35" hidden="false" customHeight="false" outlineLevel="0" collapsed="false">
      <c r="A298" s="6" t="s">
        <v>2145</v>
      </c>
      <c r="B298" s="7" t="s">
        <v>1554</v>
      </c>
      <c r="C298" s="17" t="n">
        <v>694</v>
      </c>
      <c r="D298" s="16" t="n">
        <v>0.137510293133576</v>
      </c>
      <c r="E298" s="16" t="n">
        <v>0.022844734647905</v>
      </c>
      <c r="F298" s="16" t="n">
        <v>0.160094609121845</v>
      </c>
      <c r="G298" s="16" t="n">
        <v>0.0426430921492349</v>
      </c>
      <c r="H298" s="17" t="n">
        <v>14.7486643081668</v>
      </c>
      <c r="I298" s="17" t="n">
        <v>990.780211874697</v>
      </c>
      <c r="J298" s="18" t="n">
        <v>1.18100800889451E-044</v>
      </c>
      <c r="K298" s="18" t="n">
        <v>1.60169386827197E-043</v>
      </c>
      <c r="L298" s="16" t="n">
        <v>0.564008146743381</v>
      </c>
      <c r="M298" s="16" t="n">
        <v>0.67650804872438</v>
      </c>
      <c r="N298" s="18" t="n">
        <v>1.14119841524648E-006</v>
      </c>
      <c r="O298" s="16" t="n">
        <v>0.042593643124998</v>
      </c>
      <c r="P298" s="34" t="b">
        <f aca="false">TRUE()</f>
        <v>1</v>
      </c>
      <c r="Q298" s="18" t="n">
        <v>0.000336452823869928</v>
      </c>
    </row>
    <row r="299" customFormat="false" ht="22.35" hidden="false" customHeight="false" outlineLevel="0" collapsed="false">
      <c r="A299" s="6" t="s">
        <v>2146</v>
      </c>
      <c r="B299" s="7" t="s">
        <v>1554</v>
      </c>
      <c r="C299" s="17" t="n">
        <v>695</v>
      </c>
      <c r="D299" s="16" t="n">
        <v>0.145404977294621</v>
      </c>
      <c r="E299" s="16" t="n">
        <v>0.0239853065359523</v>
      </c>
      <c r="F299" s="16" t="n">
        <v>0.16860235464424</v>
      </c>
      <c r="G299" s="16" t="n">
        <v>0.0439080784941512</v>
      </c>
      <c r="H299" s="17" t="n">
        <v>14.5433933595292</v>
      </c>
      <c r="I299" s="17" t="n">
        <v>966.318444565009</v>
      </c>
      <c r="J299" s="18" t="n">
        <v>1.76540415196343E-043</v>
      </c>
      <c r="K299" s="18" t="n">
        <v>2.2612429724223E-042</v>
      </c>
      <c r="L299" s="16" t="n">
        <v>0.562022357245411</v>
      </c>
      <c r="M299" s="16" t="n">
        <v>0.674432044527485</v>
      </c>
      <c r="N299" s="18" t="n">
        <v>1.00361726946244E-006</v>
      </c>
      <c r="O299" s="16" t="n">
        <v>0.0410438809695992</v>
      </c>
      <c r="P299" s="34" t="b">
        <f aca="false">TRUE()</f>
        <v>1</v>
      </c>
      <c r="Q299" s="18" t="n">
        <v>0.000334728033441785</v>
      </c>
    </row>
    <row r="300" customFormat="false" ht="22.35" hidden="false" customHeight="false" outlineLevel="0" collapsed="false">
      <c r="A300" s="6" t="s">
        <v>2147</v>
      </c>
      <c r="B300" s="7" t="s">
        <v>1554</v>
      </c>
      <c r="C300" s="17" t="n">
        <v>696</v>
      </c>
      <c r="D300" s="16" t="n">
        <v>0.154131411097008</v>
      </c>
      <c r="E300" s="16" t="n">
        <v>0.0251223516848506</v>
      </c>
      <c r="F300" s="16" t="n">
        <v>0.17781290510768</v>
      </c>
      <c r="G300" s="16" t="n">
        <v>0.0450567249865663</v>
      </c>
      <c r="H300" s="17" t="n">
        <v>14.2906869027108</v>
      </c>
      <c r="I300" s="17" t="n">
        <v>941.519881396422</v>
      </c>
      <c r="J300" s="18" t="n">
        <v>4.47998261707582E-042</v>
      </c>
      <c r="K300" s="18" t="n">
        <v>5.13589167427201E-041</v>
      </c>
      <c r="L300" s="16" t="n">
        <v>0.5584670701577</v>
      </c>
      <c r="M300" s="16" t="n">
        <v>0.672236810359822</v>
      </c>
      <c r="N300" s="18" t="n">
        <v>9.60487555699706E-007</v>
      </c>
      <c r="O300" s="16" t="n">
        <v>0.0398482686206023</v>
      </c>
      <c r="P300" s="34" t="b">
        <f aca="false">TRUE()</f>
        <v>1</v>
      </c>
      <c r="Q300" s="18" t="n">
        <v>0.000163012244491916</v>
      </c>
    </row>
    <row r="301" customFormat="false" ht="22.35" hidden="false" customHeight="false" outlineLevel="0" collapsed="false">
      <c r="A301" s="6" t="s">
        <v>2148</v>
      </c>
      <c r="B301" s="7" t="s">
        <v>1554</v>
      </c>
      <c r="C301" s="17" t="n">
        <v>697</v>
      </c>
      <c r="D301" s="16" t="n">
        <v>0.163619646371601</v>
      </c>
      <c r="E301" s="16" t="n">
        <v>0.0262317036584749</v>
      </c>
      <c r="F301" s="16" t="n">
        <v>0.18764291921986</v>
      </c>
      <c r="G301" s="16" t="n">
        <v>0.0460652915703247</v>
      </c>
      <c r="H301" s="17" t="n">
        <v>13.997535164292</v>
      </c>
      <c r="I301" s="17" t="n">
        <v>916.992620021018</v>
      </c>
      <c r="J301" s="18" t="n">
        <v>1.72312956989803E-040</v>
      </c>
      <c r="K301" s="18" t="n">
        <v>1.7877469287692E-039</v>
      </c>
      <c r="L301" s="16" t="n">
        <v>0.553426493821735</v>
      </c>
      <c r="M301" s="16" t="n">
        <v>0.669761035084471</v>
      </c>
      <c r="N301" s="18" t="n">
        <v>1.00546974235532E-006</v>
      </c>
      <c r="O301" s="16" t="n">
        <v>0.0389749099510415</v>
      </c>
      <c r="P301" s="34" t="b">
        <f aca="false">TRUE()</f>
        <v>1</v>
      </c>
      <c r="Q301" s="18" t="n">
        <v>0.000248070101761594</v>
      </c>
    </row>
    <row r="302" customFormat="false" ht="22.35" hidden="false" customHeight="false" outlineLevel="0" collapsed="false">
      <c r="A302" s="6" t="s">
        <v>2149</v>
      </c>
      <c r="B302" s="7" t="s">
        <v>1554</v>
      </c>
      <c r="C302" s="17" t="n">
        <v>698</v>
      </c>
      <c r="D302" s="16" t="n">
        <v>0.173784061353326</v>
      </c>
      <c r="E302" s="16" t="n">
        <v>0.0272932081402651</v>
      </c>
      <c r="F302" s="16" t="n">
        <v>0.197999540455403</v>
      </c>
      <c r="G302" s="16" t="n">
        <v>0.0469206341386317</v>
      </c>
      <c r="H302" s="17" t="n">
        <v>13.6699497636161</v>
      </c>
      <c r="I302" s="17" t="n">
        <v>893.217816069188</v>
      </c>
      <c r="J302" s="18" t="n">
        <v>9.10893440599528E-039</v>
      </c>
      <c r="K302" s="18" t="n">
        <v>8.65036104917172E-038</v>
      </c>
      <c r="L302" s="16" t="n">
        <v>0.546961523010226</v>
      </c>
      <c r="M302" s="16" t="n">
        <v>0.666710150538358</v>
      </c>
      <c r="N302" s="18" t="n">
        <v>1.14119841524648E-006</v>
      </c>
      <c r="O302" s="16" t="n">
        <v>0.0383881472795277</v>
      </c>
      <c r="P302" s="34" t="b">
        <f aca="false">TRUE()</f>
        <v>1</v>
      </c>
      <c r="Q302" s="18" t="n">
        <v>0.000204219488216051</v>
      </c>
    </row>
    <row r="303" customFormat="false" ht="22.35" hidden="false" customHeight="false" outlineLevel="0" collapsed="false">
      <c r="A303" s="6" t="s">
        <v>2150</v>
      </c>
      <c r="B303" s="7" t="s">
        <v>1554</v>
      </c>
      <c r="C303" s="17" t="n">
        <v>699</v>
      </c>
      <c r="D303" s="16" t="n">
        <v>0.184524402816619</v>
      </c>
      <c r="E303" s="16" t="n">
        <v>0.0282928806940011</v>
      </c>
      <c r="F303" s="16" t="n">
        <v>0.208781282424003</v>
      </c>
      <c r="G303" s="16" t="n">
        <v>0.0476161214896311</v>
      </c>
      <c r="H303" s="17" t="n">
        <v>13.3129688649908</v>
      </c>
      <c r="I303" s="17" t="n">
        <v>870.422655579804</v>
      </c>
      <c r="J303" s="18" t="n">
        <v>6.10288061264105E-037</v>
      </c>
      <c r="K303" s="18" t="n">
        <v>5.27644886301257E-036</v>
      </c>
      <c r="L303" s="16" t="n">
        <v>0.539152373083249</v>
      </c>
      <c r="M303" s="16" t="n">
        <v>0.663576506365478</v>
      </c>
      <c r="N303" s="18" t="n">
        <v>1.43691194810776E-006</v>
      </c>
      <c r="O303" s="16" t="n">
        <v>0.0380441861532226</v>
      </c>
      <c r="P303" s="34" t="b">
        <f aca="false">TRUE()</f>
        <v>1</v>
      </c>
      <c r="Q303" s="18" t="n">
        <v>0.000172130246525286</v>
      </c>
    </row>
    <row r="304" customFormat="false" ht="22.35" hidden="false" customHeight="false" outlineLevel="0" collapsed="false">
      <c r="A304" s="6" t="s">
        <v>1360</v>
      </c>
      <c r="B304" s="7" t="s">
        <v>1554</v>
      </c>
      <c r="C304" s="17" t="n">
        <v>700</v>
      </c>
      <c r="D304" s="16" t="n">
        <v>0.195734174368721</v>
      </c>
      <c r="E304" s="16" t="n">
        <v>0.0292229633668582</v>
      </c>
      <c r="F304" s="16" t="n">
        <v>0.219884929086127</v>
      </c>
      <c r="G304" s="16" t="n">
        <v>0.0481500068182859</v>
      </c>
      <c r="H304" s="17" t="n">
        <v>12.9303981012477</v>
      </c>
      <c r="I304" s="17" t="n">
        <v>848.632754503032</v>
      </c>
      <c r="J304" s="18" t="n">
        <v>4.86890557764538E-035</v>
      </c>
      <c r="K304" s="18" t="n">
        <v>3.58898013272261E-034</v>
      </c>
      <c r="L304" s="16" t="n">
        <v>0.53008522395328</v>
      </c>
      <c r="M304" s="16" t="n">
        <v>0.660100602041217</v>
      </c>
      <c r="N304" s="18" t="n">
        <v>1.87892900829114E-006</v>
      </c>
      <c r="O304" s="16" t="n">
        <v>0.0378996034478896</v>
      </c>
      <c r="P304" s="34" t="b">
        <f aca="false">TRUE()</f>
        <v>1</v>
      </c>
      <c r="Q304" s="18" t="n">
        <v>0.000432498467051465</v>
      </c>
    </row>
    <row r="305" customFormat="false" ht="22.35" hidden="false" customHeight="false" outlineLevel="0" collapsed="false">
      <c r="A305" s="6" t="s">
        <v>2151</v>
      </c>
      <c r="B305" s="7" t="s">
        <v>1554</v>
      </c>
      <c r="C305" s="17" t="n">
        <v>701</v>
      </c>
      <c r="D305" s="16" t="n">
        <v>0.207313280771464</v>
      </c>
      <c r="E305" s="16" t="n">
        <v>0.0300800876570194</v>
      </c>
      <c r="F305" s="16" t="n">
        <v>0.231216281041308</v>
      </c>
      <c r="G305" s="16" t="n">
        <v>0.0485266812484603</v>
      </c>
      <c r="H305" s="17" t="n">
        <v>12.5246705121046</v>
      </c>
      <c r="I305" s="17" t="n">
        <v>827.82874993174</v>
      </c>
      <c r="J305" s="18" t="n">
        <v>4.42286742525231E-033</v>
      </c>
      <c r="K305" s="18" t="n">
        <v>2.91511722271933E-032</v>
      </c>
      <c r="L305" s="16" t="n">
        <v>0.519806142776303</v>
      </c>
      <c r="M305" s="16" t="n">
        <v>0.65645076223019</v>
      </c>
      <c r="N305" s="18" t="n">
        <v>2.59814377592443E-006</v>
      </c>
      <c r="O305" s="16" t="n">
        <v>0.0379304795294065</v>
      </c>
      <c r="P305" s="34" t="b">
        <f aca="false">TRUE()</f>
        <v>1</v>
      </c>
      <c r="Q305" s="18" t="n">
        <v>0.000334605077035185</v>
      </c>
    </row>
    <row r="306" customFormat="false" ht="22.35" hidden="false" customHeight="false" outlineLevel="0" collapsed="false">
      <c r="A306" s="6" t="s">
        <v>2152</v>
      </c>
      <c r="B306" s="7" t="s">
        <v>1554</v>
      </c>
      <c r="C306" s="17" t="n">
        <v>702</v>
      </c>
      <c r="D306" s="16" t="n">
        <v>0.219164684632323</v>
      </c>
      <c r="E306" s="16" t="n">
        <v>0.0308659699386858</v>
      </c>
      <c r="F306" s="16" t="n">
        <v>0.242685467244301</v>
      </c>
      <c r="G306" s="16" t="n">
        <v>0.0487558072328867</v>
      </c>
      <c r="H306" s="17" t="n">
        <v>12.0965061393818</v>
      </c>
      <c r="I306" s="17" t="n">
        <v>807.934693725117</v>
      </c>
      <c r="J306" s="18" t="n">
        <v>4.46030387127411E-031</v>
      </c>
      <c r="K306" s="18" t="n">
        <v>2.44844723092428E-030</v>
      </c>
      <c r="L306" s="16" t="n">
        <v>0.508310078291126</v>
      </c>
      <c r="M306" s="16" t="n">
        <v>0.652331016063784</v>
      </c>
      <c r="N306" s="18" t="n">
        <v>3.68972427071516E-006</v>
      </c>
      <c r="O306" s="16" t="n">
        <v>0.0381020935376616</v>
      </c>
      <c r="P306" s="34" t="b">
        <f aca="false">TRUE()</f>
        <v>1</v>
      </c>
      <c r="Q306" s="18" t="n">
        <v>0.00036048820596914</v>
      </c>
    </row>
    <row r="307" customFormat="false" ht="22.35" hidden="false" customHeight="false" outlineLevel="0" collapsed="false">
      <c r="A307" s="6" t="s">
        <v>2153</v>
      </c>
      <c r="B307" s="7" t="s">
        <v>1554</v>
      </c>
      <c r="C307" s="17" t="n">
        <v>703</v>
      </c>
      <c r="D307" s="16" t="n">
        <v>0.231201013703827</v>
      </c>
      <c r="E307" s="16" t="n">
        <v>0.0315861248642155</v>
      </c>
      <c r="F307" s="16" t="n">
        <v>0.254214233655291</v>
      </c>
      <c r="G307" s="16" t="n">
        <v>0.0488500645390978</v>
      </c>
      <c r="H307" s="17" t="n">
        <v>11.6462419131843</v>
      </c>
      <c r="I307" s="17" t="n">
        <v>788.84139513739</v>
      </c>
      <c r="J307" s="18" t="n">
        <v>4.88580341936588E-029</v>
      </c>
      <c r="K307" s="18" t="n">
        <v>2.49398329524827E-028</v>
      </c>
      <c r="L307" s="16" t="n">
        <v>0.495588262359511</v>
      </c>
      <c r="M307" s="16" t="n">
        <v>0.647902674678921</v>
      </c>
      <c r="N307" s="18" t="n">
        <v>5.70267132573185E-006</v>
      </c>
      <c r="O307" s="16" t="n">
        <v>0.0383823017135381</v>
      </c>
      <c r="P307" s="34" t="b">
        <f aca="false">TRUE()</f>
        <v>1</v>
      </c>
      <c r="Q307" s="18" t="n">
        <v>0.000200303682697963</v>
      </c>
    </row>
    <row r="308" customFormat="false" ht="22.35" hidden="false" customHeight="false" outlineLevel="0" collapsed="false">
      <c r="A308" s="6" t="s">
        <v>2154</v>
      </c>
      <c r="B308" s="7" t="s">
        <v>1554</v>
      </c>
      <c r="C308" s="17" t="n">
        <v>704</v>
      </c>
      <c r="D308" s="16" t="n">
        <v>0.243351509790022</v>
      </c>
      <c r="E308" s="16" t="n">
        <v>0.0322492588183502</v>
      </c>
      <c r="F308" s="16" t="n">
        <v>0.265744042117561</v>
      </c>
      <c r="G308" s="16" t="n">
        <v>0.0488246056868205</v>
      </c>
      <c r="H308" s="17" t="n">
        <v>11.1748744402601</v>
      </c>
      <c r="I308" s="17" t="n">
        <v>770.430314283602</v>
      </c>
      <c r="J308" s="18" t="n">
        <v>5.64492085519069E-027</v>
      </c>
      <c r="K308" s="18" t="n">
        <v>2.68960063708856E-026</v>
      </c>
      <c r="L308" s="16" t="n">
        <v>0.48166520929865</v>
      </c>
      <c r="M308" s="16" t="n">
        <v>0.643129267731601</v>
      </c>
      <c r="N308" s="18" t="n">
        <v>9.52191973644791E-006</v>
      </c>
      <c r="O308" s="16" t="n">
        <v>0.0387474932640171</v>
      </c>
      <c r="P308" s="34" t="b">
        <f aca="false">TRUE()</f>
        <v>1</v>
      </c>
      <c r="Q308" s="18" t="n">
        <v>0.000257510848549759</v>
      </c>
    </row>
    <row r="309" customFormat="false" ht="22.35" hidden="false" customHeight="false" outlineLevel="0" collapsed="false">
      <c r="A309" s="6" t="s">
        <v>2155</v>
      </c>
      <c r="B309" s="7" t="s">
        <v>1554</v>
      </c>
      <c r="C309" s="17" t="n">
        <v>705</v>
      </c>
      <c r="D309" s="16" t="n">
        <v>0.255557810573269</v>
      </c>
      <c r="E309" s="16" t="n">
        <v>0.0328674313533936</v>
      </c>
      <c r="F309" s="16" t="n">
        <v>0.277228215903414</v>
      </c>
      <c r="G309" s="16" t="n">
        <v>0.0486972112209891</v>
      </c>
      <c r="H309" s="17" t="n">
        <v>10.6824257450995</v>
      </c>
      <c r="I309" s="17" t="n">
        <v>752.582191481985</v>
      </c>
      <c r="J309" s="18" t="n">
        <v>6.73763018176865E-025</v>
      </c>
      <c r="K309" s="18" t="n">
        <v>3.01630693142825E-024</v>
      </c>
      <c r="L309" s="16" t="n">
        <v>0.466525935514474</v>
      </c>
      <c r="M309" s="16" t="n">
        <v>0.637794778568904</v>
      </c>
      <c r="N309" s="18" t="n">
        <v>1.69942806417042E-005</v>
      </c>
      <c r="O309" s="16" t="n">
        <v>0.0391650615580632</v>
      </c>
      <c r="P309" s="34" t="b">
        <f aca="false">TRUE()</f>
        <v>1</v>
      </c>
      <c r="Q309" s="18" t="n">
        <v>0.00040114373671714</v>
      </c>
    </row>
    <row r="310" customFormat="false" ht="22.35" hidden="false" customHeight="false" outlineLevel="0" collapsed="false">
      <c r="A310" s="6" t="s">
        <v>2156</v>
      </c>
      <c r="B310" s="7" t="s">
        <v>1554</v>
      </c>
      <c r="C310" s="17" t="n">
        <v>706</v>
      </c>
      <c r="D310" s="16" t="n">
        <v>0.267783529968171</v>
      </c>
      <c r="E310" s="16" t="n">
        <v>0.0334533890501206</v>
      </c>
      <c r="F310" s="16" t="n">
        <v>0.28864095343935</v>
      </c>
      <c r="G310" s="16" t="n">
        <v>0.0484855667949765</v>
      </c>
      <c r="H310" s="17" t="n">
        <v>10.1687486627931</v>
      </c>
      <c r="I310" s="17" t="n">
        <v>735.203893645168</v>
      </c>
      <c r="J310" s="18" t="n">
        <v>8.13279085516527E-023</v>
      </c>
      <c r="K310" s="18" t="n">
        <v>3.35497833488428E-022</v>
      </c>
      <c r="L310" s="16" t="n">
        <v>0.450138282769779</v>
      </c>
      <c r="M310" s="16" t="n">
        <v>0.632118029254827</v>
      </c>
      <c r="N310" s="18" t="n">
        <v>3.03710532451635E-005</v>
      </c>
      <c r="O310" s="16" t="n">
        <v>0.0396069251245649</v>
      </c>
      <c r="P310" s="34" t="b">
        <f aca="false">TRUE()</f>
        <v>1</v>
      </c>
      <c r="Q310" s="18" t="n">
        <v>0.000295824427956173</v>
      </c>
    </row>
    <row r="311" customFormat="false" ht="22.35" hidden="false" customHeight="false" outlineLevel="0" collapsed="false">
      <c r="A311" s="6" t="s">
        <v>2157</v>
      </c>
      <c r="B311" s="7" t="s">
        <v>1554</v>
      </c>
      <c r="C311" s="17" t="n">
        <v>707</v>
      </c>
      <c r="D311" s="16" t="n">
        <v>0.280008798797065</v>
      </c>
      <c r="E311" s="16" t="n">
        <v>0.0340205062767396</v>
      </c>
      <c r="F311" s="16" t="n">
        <v>0.299971246113809</v>
      </c>
      <c r="G311" s="16" t="n">
        <v>0.0482072758378037</v>
      </c>
      <c r="H311" s="16" t="n">
        <v>9.63336079874057</v>
      </c>
      <c r="I311" s="17" t="n">
        <v>718.226943613704</v>
      </c>
      <c r="J311" s="18" t="n">
        <v>9.72362182147758E-021</v>
      </c>
      <c r="K311" s="18" t="n">
        <v>3.45488275335034E-020</v>
      </c>
      <c r="L311" s="16" t="n">
        <v>0.432443316640204</v>
      </c>
      <c r="M311" s="16" t="n">
        <v>0.626047119684447</v>
      </c>
      <c r="N311" s="18" t="n">
        <v>5.0909533570306E-005</v>
      </c>
      <c r="O311" s="16" t="n">
        <v>0.0400462934383288</v>
      </c>
      <c r="P311" s="34" t="b">
        <f aca="false">TRUE()</f>
        <v>1</v>
      </c>
      <c r="Q311" s="18" t="n">
        <v>0.000283347061973784</v>
      </c>
    </row>
    <row r="312" customFormat="false" ht="22.35" hidden="false" customHeight="false" outlineLevel="0" collapsed="false">
      <c r="A312" s="6" t="s">
        <v>2158</v>
      </c>
      <c r="B312" s="7" t="s">
        <v>1554</v>
      </c>
      <c r="C312" s="17" t="n">
        <v>708</v>
      </c>
      <c r="D312" s="16" t="n">
        <v>0.292218750955753</v>
      </c>
      <c r="E312" s="16" t="n">
        <v>0.0345836514238217</v>
      </c>
      <c r="F312" s="16" t="n">
        <v>0.311212763406782</v>
      </c>
      <c r="G312" s="16" t="n">
        <v>0.0478826663031843</v>
      </c>
      <c r="H312" s="16" t="n">
        <v>9.07593298247545</v>
      </c>
      <c r="I312" s="17" t="n">
        <v>701.628590412452</v>
      </c>
      <c r="J312" s="18" t="n">
        <v>1.12288913312396E-018</v>
      </c>
      <c r="K312" s="18" t="n">
        <v>3.68087670020888E-018</v>
      </c>
      <c r="L312" s="16" t="n">
        <v>0.413366491391803</v>
      </c>
      <c r="M312" s="16" t="n">
        <v>0.61955119033592</v>
      </c>
      <c r="N312" s="18" t="n">
        <v>8.32387936739644E-005</v>
      </c>
      <c r="O312" s="16" t="n">
        <v>0.0404407571948398</v>
      </c>
      <c r="P312" s="34" t="b">
        <f aca="false">TRUE()</f>
        <v>1</v>
      </c>
      <c r="Q312" s="18" t="n">
        <v>0.000404547131996198</v>
      </c>
    </row>
    <row r="313" customFormat="false" ht="22.35" hidden="false" customHeight="false" outlineLevel="0" collapsed="false">
      <c r="A313" s="6" t="s">
        <v>2159</v>
      </c>
      <c r="B313" s="7" t="s">
        <v>1554</v>
      </c>
      <c r="C313" s="17" t="n">
        <v>709</v>
      </c>
      <c r="D313" s="16" t="n">
        <v>0.304405166348529</v>
      </c>
      <c r="E313" s="16" t="n">
        <v>0.0351568806406846</v>
      </c>
      <c r="F313" s="16" t="n">
        <v>0.322363877926895</v>
      </c>
      <c r="G313" s="16" t="n">
        <v>0.0475293376638477</v>
      </c>
      <c r="H313" s="16" t="n">
        <v>8.49641184193404</v>
      </c>
      <c r="I313" s="17" t="n">
        <v>685.39436804126</v>
      </c>
      <c r="J313" s="18" t="n">
        <v>1.21511402417403E-016</v>
      </c>
      <c r="K313" s="18" t="n">
        <v>3.72431550983916E-016</v>
      </c>
      <c r="L313" s="16" t="n">
        <v>0.392835297513999</v>
      </c>
      <c r="M313" s="16" t="n">
        <v>0.612401600206478</v>
      </c>
      <c r="N313" s="18" t="n">
        <v>0.000140898072266774</v>
      </c>
      <c r="O313" s="16" t="n">
        <v>0.0407440137600527</v>
      </c>
      <c r="P313" s="34" t="b">
        <f aca="false">TRUE()</f>
        <v>1</v>
      </c>
      <c r="Q313" s="18" t="n">
        <v>0.000273560327518305</v>
      </c>
    </row>
    <row r="314" customFormat="false" ht="22.35" hidden="false" customHeight="false" outlineLevel="0" collapsed="false">
      <c r="A314" s="6" t="s">
        <v>2160</v>
      </c>
      <c r="B314" s="7" t="s">
        <v>1554</v>
      </c>
      <c r="C314" s="17" t="n">
        <v>710</v>
      </c>
      <c r="D314" s="16" t="n">
        <v>0.316562424077783</v>
      </c>
      <c r="E314" s="16" t="n">
        <v>0.0357529110850921</v>
      </c>
      <c r="F314" s="16" t="n">
        <v>0.333424050481856</v>
      </c>
      <c r="G314" s="16" t="n">
        <v>0.0471639492505427</v>
      </c>
      <c r="H314" s="16" t="n">
        <v>7.89521399853147</v>
      </c>
      <c r="I314" s="17" t="n">
        <v>669.548512299735</v>
      </c>
      <c r="J314" s="18" t="n">
        <v>1.18803422900761E-014</v>
      </c>
      <c r="K314" s="18" t="n">
        <v>3.39789252266132E-014</v>
      </c>
      <c r="L314" s="16" t="n">
        <v>0.370776441747156</v>
      </c>
      <c r="M314" s="16" t="n">
        <v>0.604964455441656</v>
      </c>
      <c r="N314" s="18" t="n">
        <v>0.00024518435983517</v>
      </c>
      <c r="O314" s="16" t="n">
        <v>0.0409175147896713</v>
      </c>
      <c r="P314" s="34" t="b">
        <f aca="false">TRUE()</f>
        <v>1</v>
      </c>
      <c r="Q314" s="18" t="n">
        <v>0.000278702169928941</v>
      </c>
    </row>
    <row r="315" customFormat="false" ht="22.35" hidden="false" customHeight="false" outlineLevel="0" collapsed="false">
      <c r="A315" s="6" t="s">
        <v>2161</v>
      </c>
      <c r="B315" s="7" t="s">
        <v>1554</v>
      </c>
      <c r="C315" s="17" t="n">
        <v>711</v>
      </c>
      <c r="D315" s="16" t="n">
        <v>0.328683471399073</v>
      </c>
      <c r="E315" s="16" t="n">
        <v>0.0363833627013934</v>
      </c>
      <c r="F315" s="16" t="n">
        <v>0.344390265881731</v>
      </c>
      <c r="G315" s="16" t="n">
        <v>0.0468044048599785</v>
      </c>
      <c r="H315" s="16" t="n">
        <v>7.273289257606</v>
      </c>
      <c r="I315" s="17" t="n">
        <v>654.166934457037</v>
      </c>
      <c r="J315" s="18" t="n">
        <v>1.00625138564468E-012</v>
      </c>
      <c r="K315" s="18" t="n">
        <v>2.73652899765754E-012</v>
      </c>
      <c r="L315" s="16" t="n">
        <v>0.347114562013021</v>
      </c>
      <c r="M315" s="16" t="n">
        <v>0.596897495890073</v>
      </c>
      <c r="N315" s="18" t="n">
        <v>0.000500680284547948</v>
      </c>
      <c r="O315" s="16" t="n">
        <v>0.0409348589507629</v>
      </c>
      <c r="P315" s="34" t="b">
        <f aca="false">TRUE()</f>
        <v>1</v>
      </c>
      <c r="Q315" s="18" t="n">
        <v>0.000273741443682368</v>
      </c>
    </row>
    <row r="316" customFormat="false" ht="22.35" hidden="false" customHeight="false" outlineLevel="0" collapsed="false">
      <c r="A316" s="6" t="s">
        <v>2162</v>
      </c>
      <c r="B316" s="7" t="s">
        <v>1554</v>
      </c>
      <c r="C316" s="17" t="n">
        <v>712</v>
      </c>
      <c r="D316" s="16" t="n">
        <v>0.340753891436189</v>
      </c>
      <c r="E316" s="16" t="n">
        <v>0.0370576190741019</v>
      </c>
      <c r="F316" s="16" t="n">
        <v>0.355253309042252</v>
      </c>
      <c r="G316" s="16" t="n">
        <v>0.0464677694290672</v>
      </c>
      <c r="H316" s="16" t="n">
        <v>6.63335936974723</v>
      </c>
      <c r="I316" s="17" t="n">
        <v>639.354210093853</v>
      </c>
      <c r="J316" s="18" t="n">
        <v>6.99517638793007E-011</v>
      </c>
      <c r="K316" s="18" t="n">
        <v>1.81324060024421E-010</v>
      </c>
      <c r="L316" s="16" t="n">
        <v>0.321843804189629</v>
      </c>
      <c r="M316" s="16" t="n">
        <v>0.588679044140338</v>
      </c>
      <c r="N316" s="16" t="n">
        <v>0.00110844452775065</v>
      </c>
      <c r="O316" s="16" t="n">
        <v>0.0407532930330435</v>
      </c>
      <c r="P316" s="34" t="b">
        <f aca="false">TRUE()</f>
        <v>1</v>
      </c>
      <c r="Q316" s="18" t="n">
        <v>0.000324645322063082</v>
      </c>
    </row>
    <row r="317" customFormat="false" ht="22.35" hidden="false" customHeight="false" outlineLevel="0" collapsed="false">
      <c r="A317" s="6" t="s">
        <v>2163</v>
      </c>
      <c r="B317" s="7" t="s">
        <v>1554</v>
      </c>
      <c r="C317" s="17" t="n">
        <v>713</v>
      </c>
      <c r="D317" s="16" t="n">
        <v>0.352754111549923</v>
      </c>
      <c r="E317" s="16" t="n">
        <v>0.0377861758074535</v>
      </c>
      <c r="F317" s="16" t="n">
        <v>0.366000008689775</v>
      </c>
      <c r="G317" s="16" t="n">
        <v>0.0461722785360181</v>
      </c>
      <c r="H317" s="16" t="n">
        <v>5.97924726775844</v>
      </c>
      <c r="I317" s="17" t="n">
        <v>625.205469967259</v>
      </c>
      <c r="J317" s="18" t="n">
        <v>3.77020311324061E-009</v>
      </c>
      <c r="K317" s="18" t="n">
        <v>9.09142528759356E-009</v>
      </c>
      <c r="L317" s="16" t="n">
        <v>0.295019188076065</v>
      </c>
      <c r="M317" s="16" t="n">
        <v>0.579505349918924</v>
      </c>
      <c r="N317" s="16" t="n">
        <v>0.00250603718569107</v>
      </c>
      <c r="O317" s="16" t="n">
        <v>0.0403302045104788</v>
      </c>
      <c r="P317" s="34" t="b">
        <f aca="false">TRUE()</f>
        <v>1</v>
      </c>
      <c r="Q317" s="18" t="n">
        <v>0.000299429078034823</v>
      </c>
    </row>
    <row r="318" customFormat="false" ht="22.35" hidden="false" customHeight="false" outlineLevel="0" collapsed="false">
      <c r="A318" s="6" t="s">
        <v>2164</v>
      </c>
      <c r="B318" s="7" t="s">
        <v>1554</v>
      </c>
      <c r="C318" s="17" t="n">
        <v>714</v>
      </c>
      <c r="D318" s="16" t="n">
        <v>0.364660035516175</v>
      </c>
      <c r="E318" s="16" t="n">
        <v>0.0385784625426132</v>
      </c>
      <c r="F318" s="16" t="n">
        <v>0.376612495604285</v>
      </c>
      <c r="G318" s="16" t="n">
        <v>0.0459355473381901</v>
      </c>
      <c r="H318" s="16" t="n">
        <v>5.31556283646818</v>
      </c>
      <c r="I318" s="17" t="n">
        <v>611.814925374628</v>
      </c>
      <c r="J318" s="18" t="n">
        <v>1.4920223496036E-007</v>
      </c>
      <c r="K318" s="18" t="n">
        <v>3.21489758611367E-007</v>
      </c>
      <c r="L318" s="16" t="n">
        <v>0.266747052973492</v>
      </c>
      <c r="M318" s="16" t="n">
        <v>0.5698715682809</v>
      </c>
      <c r="N318" s="16" t="n">
        <v>0.00560051691907138</v>
      </c>
      <c r="O318" s="16" t="n">
        <v>0.0396359269959194</v>
      </c>
      <c r="P318" s="34" t="b">
        <f aca="false">TRUE()</f>
        <v>1</v>
      </c>
      <c r="Q318" s="18" t="n">
        <v>0.00025767574121998</v>
      </c>
    </row>
    <row r="319" customFormat="false" ht="22.35" hidden="false" customHeight="false" outlineLevel="0" collapsed="false">
      <c r="A319" s="6" t="s">
        <v>2165</v>
      </c>
      <c r="B319" s="7" t="s">
        <v>1554</v>
      </c>
      <c r="C319" s="17" t="n">
        <v>715</v>
      </c>
      <c r="D319" s="16" t="n">
        <v>0.376448596250304</v>
      </c>
      <c r="E319" s="16" t="n">
        <v>0.0394384351163379</v>
      </c>
      <c r="F319" s="16" t="n">
        <v>0.387072003888722</v>
      </c>
      <c r="G319" s="16" t="n">
        <v>0.0457712905213049</v>
      </c>
      <c r="H319" s="16" t="n">
        <v>4.64724212260877</v>
      </c>
      <c r="I319" s="17" t="n">
        <v>599.288658092623</v>
      </c>
      <c r="J319" s="18" t="n">
        <v>4.13943162700786E-006</v>
      </c>
      <c r="K319" s="18" t="n">
        <v>7.92738405726008E-006</v>
      </c>
      <c r="L319" s="16" t="n">
        <v>0.23716717621456</v>
      </c>
      <c r="M319" s="16" t="n">
        <v>0.560247605581646</v>
      </c>
      <c r="N319" s="16" t="n">
        <v>0.0122453760757425</v>
      </c>
      <c r="O319" s="16" t="n">
        <v>0.0386689890701051</v>
      </c>
      <c r="P319" s="34" t="b">
        <f aca="false">TRUE()</f>
        <v>1</v>
      </c>
      <c r="Q319" s="18" t="n">
        <v>0.000254857168939564</v>
      </c>
    </row>
    <row r="320" customFormat="false" ht="22.35" hidden="false" customHeight="false" outlineLevel="0" collapsed="false">
      <c r="A320" s="6" t="s">
        <v>2166</v>
      </c>
      <c r="B320" s="7" t="s">
        <v>1554</v>
      </c>
      <c r="C320" s="17" t="n">
        <v>716</v>
      </c>
      <c r="D320" s="16" t="n">
        <v>0.388096701732517</v>
      </c>
      <c r="E320" s="16" t="n">
        <v>0.0403697901240236</v>
      </c>
      <c r="F320" s="16" t="n">
        <v>0.397362297668447</v>
      </c>
      <c r="G320" s="16" t="n">
        <v>0.04569347059845</v>
      </c>
      <c r="H320" s="16" t="n">
        <v>3.98047358758341</v>
      </c>
      <c r="I320" s="17" t="n">
        <v>587.711440282182</v>
      </c>
      <c r="J320" s="18" t="n">
        <v>7.73864651318959E-005</v>
      </c>
      <c r="K320" s="18" t="n">
        <v>0.000131512625019397</v>
      </c>
      <c r="L320" s="16" t="n">
        <v>0.206521823642068</v>
      </c>
      <c r="M320" s="16" t="n">
        <v>0.550326269308242</v>
      </c>
      <c r="N320" s="16" t="n">
        <v>0.0260478234794505</v>
      </c>
      <c r="O320" s="16" t="n">
        <v>0.0374284719586982</v>
      </c>
      <c r="P320" s="34" t="b">
        <f aca="false">TRUE()</f>
        <v>1</v>
      </c>
      <c r="Q320" s="18" t="n">
        <v>8.15570172148298E-005</v>
      </c>
    </row>
    <row r="321" customFormat="false" ht="22.35" hidden="false" customHeight="false" outlineLevel="0" collapsed="false">
      <c r="A321" s="6" t="s">
        <v>2167</v>
      </c>
      <c r="B321" s="7" t="s">
        <v>1554</v>
      </c>
      <c r="C321" s="17" t="n">
        <v>717</v>
      </c>
      <c r="D321" s="16" t="n">
        <v>0.399577905655723</v>
      </c>
      <c r="E321" s="16" t="n">
        <v>0.041373429658993</v>
      </c>
      <c r="F321" s="16" t="n">
        <v>0.407465554844843</v>
      </c>
      <c r="G321" s="16" t="n">
        <v>0.0457134412248749</v>
      </c>
      <c r="H321" s="16" t="n">
        <v>3.32233528910902</v>
      </c>
      <c r="I321" s="17" t="n">
        <v>577.146733906468</v>
      </c>
      <c r="J321" s="18" t="n">
        <v>0.000949143601475025</v>
      </c>
      <c r="K321" s="16" t="n">
        <v>0.00143547592788679</v>
      </c>
      <c r="L321" s="16" t="n">
        <v>0.175148354810773</v>
      </c>
      <c r="M321" s="16" t="n">
        <v>0.540323576113608</v>
      </c>
      <c r="N321" s="16" t="n">
        <v>0.0549937313463556</v>
      </c>
      <c r="O321" s="16" t="n">
        <v>0.0359198312433836</v>
      </c>
      <c r="P321" s="34" t="b">
        <f aca="false">TRUE()</f>
        <v>1</v>
      </c>
      <c r="Q321" s="18" t="n">
        <v>0.000236288605585186</v>
      </c>
    </row>
    <row r="322" customFormat="false" ht="22.35" hidden="false" customHeight="false" outlineLevel="0" collapsed="false">
      <c r="A322" s="6" t="s">
        <v>2168</v>
      </c>
      <c r="B322" s="7" t="s">
        <v>1554</v>
      </c>
      <c r="C322" s="17" t="n">
        <v>718</v>
      </c>
      <c r="D322" s="16" t="n">
        <v>0.410862280862153</v>
      </c>
      <c r="E322" s="16" t="n">
        <v>0.042448136279961</v>
      </c>
      <c r="F322" s="16" t="n">
        <v>0.417360723935432</v>
      </c>
      <c r="G322" s="16" t="n">
        <v>0.0458396665480582</v>
      </c>
      <c r="H322" s="16" t="n">
        <v>2.67970141864336</v>
      </c>
      <c r="I322" s="17" t="n">
        <v>567.626579122855</v>
      </c>
      <c r="J322" s="16" t="n">
        <v>0.00758266175888242</v>
      </c>
      <c r="K322" s="16" t="n">
        <v>0.0106779933150194</v>
      </c>
      <c r="L322" s="16" t="n">
        <v>0.143431087897093</v>
      </c>
      <c r="M322" s="16" t="n">
        <v>0.530421877717742</v>
      </c>
      <c r="N322" s="16" t="n">
        <v>0.111766102892963</v>
      </c>
      <c r="O322" s="16" t="n">
        <v>0.0341571640201749</v>
      </c>
      <c r="P322" s="34" t="b">
        <f aca="false">TRUE()</f>
        <v>1</v>
      </c>
      <c r="Q322" s="18" t="n">
        <v>0.000185400940894733</v>
      </c>
    </row>
    <row r="323" customFormat="false" ht="22.35" hidden="false" customHeight="false" outlineLevel="0" collapsed="false">
      <c r="A323" s="6" t="s">
        <v>2169</v>
      </c>
      <c r="B323" s="7" t="s">
        <v>1554</v>
      </c>
      <c r="C323" s="17" t="n">
        <v>719</v>
      </c>
      <c r="D323" s="16" t="n">
        <v>0.421928243456848</v>
      </c>
      <c r="E323" s="16" t="n">
        <v>0.0435893102672557</v>
      </c>
      <c r="F323" s="16" t="n">
        <v>0.427032770878922</v>
      </c>
      <c r="G323" s="16" t="n">
        <v>0.0460753588640083</v>
      </c>
      <c r="H323" s="16" t="n">
        <v>2.05798286923568</v>
      </c>
      <c r="I323" s="17" t="n">
        <v>559.146986587927</v>
      </c>
      <c r="J323" s="16" t="n">
        <v>0.0400547285351089</v>
      </c>
      <c r="K323" s="16" t="n">
        <v>0.053124679904347</v>
      </c>
      <c r="L323" s="16" t="n">
        <v>0.11173173331695</v>
      </c>
      <c r="M323" s="16" t="n">
        <v>0.520479500861261</v>
      </c>
      <c r="N323" s="16" t="n">
        <v>0.210060633001505</v>
      </c>
      <c r="O323" s="16" t="n">
        <v>0.0321834335542866</v>
      </c>
      <c r="P323" s="34" t="b">
        <f aca="false">FALSE()</f>
        <v>0</v>
      </c>
      <c r="Q323" s="16"/>
    </row>
    <row r="324" customFormat="false" ht="22.35" hidden="false" customHeight="false" outlineLevel="0" collapsed="false">
      <c r="A324" s="6" t="s">
        <v>2170</v>
      </c>
      <c r="B324" s="7" t="s">
        <v>1554</v>
      </c>
      <c r="C324" s="17" t="n">
        <v>720</v>
      </c>
      <c r="D324" s="16" t="n">
        <v>0.432747273954661</v>
      </c>
      <c r="E324" s="16" t="n">
        <v>0.0447911637195737</v>
      </c>
      <c r="F324" s="16" t="n">
        <v>0.436457777281608</v>
      </c>
      <c r="G324" s="16" t="n">
        <v>0.0464211358686885</v>
      </c>
      <c r="H324" s="16" t="n">
        <v>1.46099523942056</v>
      </c>
      <c r="I324" s="17" t="n">
        <v>551.67691674001</v>
      </c>
      <c r="J324" s="16" t="n">
        <v>0.14458604534398</v>
      </c>
      <c r="K324" s="16" t="n">
        <v>0.178900443702301</v>
      </c>
      <c r="L324" s="16" t="n">
        <v>0.0803682321683978</v>
      </c>
      <c r="M324" s="16" t="n">
        <v>0.510957935666313</v>
      </c>
      <c r="N324" s="16" t="n">
        <v>0.356866930509261</v>
      </c>
      <c r="O324" s="16" t="n">
        <v>0.0300524991305113</v>
      </c>
      <c r="P324" s="34" t="b">
        <f aca="false">FALSE()</f>
        <v>0</v>
      </c>
      <c r="Q324" s="16"/>
    </row>
    <row r="325" customFormat="false" ht="22.35" hidden="false" customHeight="false" outlineLevel="0" collapsed="false">
      <c r="A325" s="6" t="s">
        <v>2171</v>
      </c>
      <c r="B325" s="7" t="s">
        <v>1554</v>
      </c>
      <c r="C325" s="17" t="n">
        <v>721</v>
      </c>
      <c r="D325" s="16" t="n">
        <v>0.443287034818065</v>
      </c>
      <c r="E325" s="16" t="n">
        <v>0.0460453905757006</v>
      </c>
      <c r="F325" s="16" t="n">
        <v>0.445609143544674</v>
      </c>
      <c r="G325" s="16" t="n">
        <v>0.0468744323520025</v>
      </c>
      <c r="H325" s="16" t="n">
        <v>0.892198747902961</v>
      </c>
      <c r="I325" s="17" t="n">
        <v>545.171171637186</v>
      </c>
      <c r="J325" s="16" t="n">
        <v>0.372680038720004</v>
      </c>
      <c r="K325" s="16" t="n">
        <v>0.420277761056527</v>
      </c>
      <c r="L325" s="16" t="n">
        <v>0.0496678179167742</v>
      </c>
      <c r="M325" s="16" t="n">
        <v>0.501328362144905</v>
      </c>
      <c r="N325" s="16" t="n">
        <v>0.562261954873679</v>
      </c>
      <c r="O325" s="16" t="n">
        <v>0.0278241117334664</v>
      </c>
      <c r="P325" s="34" t="b">
        <f aca="false">FALSE()</f>
        <v>0</v>
      </c>
      <c r="Q325" s="16"/>
    </row>
    <row r="326" customFormat="false" ht="22.35" hidden="false" customHeight="false" outlineLevel="0" collapsed="false">
      <c r="A326" s="6" t="s">
        <v>2172</v>
      </c>
      <c r="B326" s="7" t="s">
        <v>1554</v>
      </c>
      <c r="C326" s="17" t="n">
        <v>722</v>
      </c>
      <c r="D326" s="16" t="n">
        <v>0.453513616956304</v>
      </c>
      <c r="E326" s="16" t="n">
        <v>0.0473406644664596</v>
      </c>
      <c r="F326" s="16" t="n">
        <v>0.454461218783554</v>
      </c>
      <c r="G326" s="16" t="n">
        <v>0.0474281444856454</v>
      </c>
      <c r="H326" s="16" t="n">
        <v>0.355088003479797</v>
      </c>
      <c r="I326" s="17" t="n">
        <v>539.568127558871</v>
      </c>
      <c r="J326" s="16" t="n">
        <v>0.72266241936792</v>
      </c>
      <c r="K326" s="16" t="n">
        <v>0.741413437115553</v>
      </c>
      <c r="L326" s="16" t="n">
        <v>0.0199792482875679</v>
      </c>
      <c r="M326" s="16" t="n">
        <v>0.508188994933428</v>
      </c>
      <c r="N326" s="16" t="n">
        <v>0.785589317755467</v>
      </c>
      <c r="O326" s="16" t="n">
        <v>0.0255577024258058</v>
      </c>
      <c r="P326" s="34" t="b">
        <f aca="false">FALSE()</f>
        <v>0</v>
      </c>
      <c r="Q326" s="16"/>
    </row>
    <row r="327" customFormat="false" ht="22.35" hidden="false" customHeight="false" outlineLevel="0" collapsed="false">
      <c r="A327" s="6" t="s">
        <v>2173</v>
      </c>
      <c r="B327" s="7" t="s">
        <v>1554</v>
      </c>
      <c r="C327" s="17" t="n">
        <v>723</v>
      </c>
      <c r="D327" s="16" t="n">
        <v>0.463400445695737</v>
      </c>
      <c r="E327" s="16" t="n">
        <v>0.0486682407540776</v>
      </c>
      <c r="F327" s="16" t="n">
        <v>0.462995985188233</v>
      </c>
      <c r="G327" s="16" t="n">
        <v>0.0480736380549744</v>
      </c>
      <c r="H327" s="16" t="n">
        <v>-0.14777170288717</v>
      </c>
      <c r="I327" s="17" t="n">
        <v>534.776948616315</v>
      </c>
      <c r="J327" s="16" t="n">
        <v>0.882578639365313</v>
      </c>
      <c r="K327" s="16" t="n">
        <v>0.889869133470858</v>
      </c>
      <c r="L327" s="16" t="n">
        <v>-0.00839317262322128</v>
      </c>
      <c r="M327" s="16" t="n">
        <v>0.517171921201614</v>
      </c>
      <c r="N327" s="16" t="n">
        <v>0.946710260347173</v>
      </c>
      <c r="O327" s="16" t="n">
        <v>0.0232957742956367</v>
      </c>
      <c r="P327" s="34" t="b">
        <f aca="false">FALSE()</f>
        <v>0</v>
      </c>
      <c r="Q327" s="16"/>
    </row>
    <row r="328" customFormat="false" ht="22.35" hidden="false" customHeight="false" outlineLevel="0" collapsed="false">
      <c r="A328" s="6" t="s">
        <v>2174</v>
      </c>
      <c r="B328" s="7" t="s">
        <v>1554</v>
      </c>
      <c r="C328" s="17" t="n">
        <v>724</v>
      </c>
      <c r="D328" s="16" t="n">
        <v>0.472917906117105</v>
      </c>
      <c r="E328" s="16" t="n">
        <v>0.0500167495878574</v>
      </c>
      <c r="F328" s="16" t="n">
        <v>0.471190405333479</v>
      </c>
      <c r="G328" s="16" t="n">
        <v>0.0488000850352902</v>
      </c>
      <c r="H328" s="16" t="n">
        <v>-0.61536206435576</v>
      </c>
      <c r="I328" s="17" t="n">
        <v>530.716846441115</v>
      </c>
      <c r="J328" s="16" t="n">
        <v>0.538579416723858</v>
      </c>
      <c r="K328" s="16" t="n">
        <v>0.582513572948661</v>
      </c>
      <c r="L328" s="16" t="n">
        <v>-0.0352398601082237</v>
      </c>
      <c r="M328" s="16" t="n">
        <v>0.526065074315339</v>
      </c>
      <c r="N328" s="16" t="n">
        <v>0.701343983210622</v>
      </c>
      <c r="O328" s="16" t="n">
        <v>0.0210951583965872</v>
      </c>
      <c r="P328" s="34" t="b">
        <f aca="false">FALSE()</f>
        <v>0</v>
      </c>
      <c r="Q328" s="16"/>
    </row>
    <row r="329" customFormat="false" ht="22.35" hidden="false" customHeight="false" outlineLevel="0" collapsed="false">
      <c r="A329" s="6" t="s">
        <v>2175</v>
      </c>
      <c r="B329" s="7" t="s">
        <v>1554</v>
      </c>
      <c r="C329" s="17" t="n">
        <v>725</v>
      </c>
      <c r="D329" s="16" t="n">
        <v>0.48204105071512</v>
      </c>
      <c r="E329" s="16" t="n">
        <v>0.0513722353008855</v>
      </c>
      <c r="F329" s="16" t="n">
        <v>0.479024525356969</v>
      </c>
      <c r="G329" s="16" t="n">
        <v>0.0495933686456586</v>
      </c>
      <c r="H329" s="16" t="n">
        <v>-1.0479450690501</v>
      </c>
      <c r="I329" s="17" t="n">
        <v>527.308901817912</v>
      </c>
      <c r="J329" s="16" t="n">
        <v>0.295144000029204</v>
      </c>
      <c r="K329" s="16" t="n">
        <v>0.344445331867603</v>
      </c>
      <c r="L329" s="16" t="n">
        <v>-0.0604383274616163</v>
      </c>
      <c r="M329" s="16" t="n">
        <v>0.534247055721075</v>
      </c>
      <c r="N329" s="16" t="n">
        <v>0.484158258374231</v>
      </c>
      <c r="O329" s="16" t="n">
        <v>0.0190107605453586</v>
      </c>
      <c r="P329" s="34" t="b">
        <f aca="false">FALSE()</f>
        <v>0</v>
      </c>
      <c r="Q329" s="16"/>
    </row>
    <row r="330" customFormat="false" ht="22.35" hidden="false" customHeight="false" outlineLevel="0" collapsed="false">
      <c r="A330" s="6" t="s">
        <v>2176</v>
      </c>
      <c r="B330" s="7" t="s">
        <v>1554</v>
      </c>
      <c r="C330" s="17" t="n">
        <v>726</v>
      </c>
      <c r="D330" s="16" t="n">
        <v>0.490755133119016</v>
      </c>
      <c r="E330" s="16" t="n">
        <v>0.0527263215831057</v>
      </c>
      <c r="F330" s="16" t="n">
        <v>0.486490701935069</v>
      </c>
      <c r="G330" s="16" t="n">
        <v>0.0504398685756669</v>
      </c>
      <c r="H330" s="16" t="n">
        <v>-1.44547427021568</v>
      </c>
      <c r="I330" s="17" t="n">
        <v>524.451925420687</v>
      </c>
      <c r="J330" s="16" t="n">
        <v>0.148921978151795</v>
      </c>
      <c r="K330" s="16" t="n">
        <v>0.183991131089595</v>
      </c>
      <c r="L330" s="16" t="n">
        <v>-0.0838712870281972</v>
      </c>
      <c r="M330" s="16" t="n">
        <v>0.541957728065894</v>
      </c>
      <c r="N330" s="16" t="n">
        <v>0.309276777961522</v>
      </c>
      <c r="O330" s="16" t="n">
        <v>0.0170549891378907</v>
      </c>
      <c r="P330" s="34" t="b">
        <f aca="false">FALSE()</f>
        <v>0</v>
      </c>
      <c r="Q330" s="16"/>
    </row>
    <row r="331" customFormat="false" ht="22.35" hidden="false" customHeight="false" outlineLevel="0" collapsed="false">
      <c r="A331" s="6" t="s">
        <v>2177</v>
      </c>
      <c r="B331" s="7" t="s">
        <v>1554</v>
      </c>
      <c r="C331" s="17" t="n">
        <v>727</v>
      </c>
      <c r="D331" s="16" t="n">
        <v>0.499043852777811</v>
      </c>
      <c r="E331" s="16" t="n">
        <v>0.054065618452349</v>
      </c>
      <c r="F331" s="16" t="n">
        <v>0.49358110392056</v>
      </c>
      <c r="G331" s="16" t="n">
        <v>0.0513252501426894</v>
      </c>
      <c r="H331" s="16" t="n">
        <v>-1.8079257068951</v>
      </c>
      <c r="I331" s="17" t="n">
        <v>522.081580628161</v>
      </c>
      <c r="J331" s="16" t="n">
        <v>0.0711934057584478</v>
      </c>
      <c r="K331" s="16" t="n">
        <v>0.0918125027649342</v>
      </c>
      <c r="L331" s="16" t="n">
        <v>-0.105439687729084</v>
      </c>
      <c r="M331" s="16" t="n">
        <v>0.549009128807644</v>
      </c>
      <c r="N331" s="16" t="n">
        <v>0.184883871380059</v>
      </c>
      <c r="O331" s="16" t="n">
        <v>0.0152490878263203</v>
      </c>
      <c r="P331" s="34" t="b">
        <f aca="false">FALSE()</f>
        <v>0</v>
      </c>
      <c r="Q331" s="16"/>
    </row>
    <row r="332" customFormat="false" ht="22.35" hidden="false" customHeight="false" outlineLevel="0" collapsed="false">
      <c r="A332" s="6" t="s">
        <v>2178</v>
      </c>
      <c r="B332" s="7" t="s">
        <v>1554</v>
      </c>
      <c r="C332" s="17" t="n">
        <v>728</v>
      </c>
      <c r="D332" s="16" t="n">
        <v>0.506900237143748</v>
      </c>
      <c r="E332" s="16" t="n">
        <v>0.0553778534894303</v>
      </c>
      <c r="F332" s="16" t="n">
        <v>0.50029503379952</v>
      </c>
      <c r="G332" s="16" t="n">
        <v>0.0522343590584926</v>
      </c>
      <c r="H332" s="16" t="n">
        <v>-2.13631396217106</v>
      </c>
      <c r="I332" s="17" t="n">
        <v>520.129944028058</v>
      </c>
      <c r="J332" s="16" t="n">
        <v>0.0331199416021916</v>
      </c>
      <c r="K332" s="16" t="n">
        <v>0.0443522935298791</v>
      </c>
      <c r="L332" s="16" t="n">
        <v>-0.125125125670704</v>
      </c>
      <c r="M332" s="16" t="n">
        <v>0.555434922879249</v>
      </c>
      <c r="N332" s="16" t="n">
        <v>0.104620175837132</v>
      </c>
      <c r="O332" s="16" t="n">
        <v>0.0136096834663678</v>
      </c>
      <c r="P332" s="34" t="b">
        <f aca="false">TRUE()</f>
        <v>1</v>
      </c>
      <c r="Q332" s="18" t="n">
        <v>0.000169766542291711</v>
      </c>
    </row>
    <row r="333" customFormat="false" ht="22.35" hidden="false" customHeight="false" outlineLevel="0" collapsed="false">
      <c r="A333" s="6" t="s">
        <v>2179</v>
      </c>
      <c r="B333" s="7" t="s">
        <v>1554</v>
      </c>
      <c r="C333" s="17" t="n">
        <v>729</v>
      </c>
      <c r="D333" s="16" t="n">
        <v>0.514326732978819</v>
      </c>
      <c r="E333" s="16" t="n">
        <v>0.0566555440067347</v>
      </c>
      <c r="F333" s="16" t="n">
        <v>0.506637175699115</v>
      </c>
      <c r="G333" s="16" t="n">
        <v>0.0531520552131436</v>
      </c>
      <c r="H333" s="16" t="n">
        <v>-2.43291425221261</v>
      </c>
      <c r="I333" s="17" t="n">
        <v>518.512147582477</v>
      </c>
      <c r="J333" s="16" t="n">
        <v>0.0153149104972213</v>
      </c>
      <c r="K333" s="16" t="n">
        <v>0.0210244388235093</v>
      </c>
      <c r="L333" s="16" t="n">
        <v>-0.143009221707964</v>
      </c>
      <c r="M333" s="16" t="n">
        <v>0.561048550444097</v>
      </c>
      <c r="N333" s="16" t="n">
        <v>0.0570577387825599</v>
      </c>
      <c r="O333" s="16" t="n">
        <v>0.0121459063839679</v>
      </c>
      <c r="P333" s="34" t="b">
        <f aca="false">TRUE()</f>
        <v>1</v>
      </c>
      <c r="Q333" s="18" t="n">
        <v>0.000217773111691904</v>
      </c>
    </row>
    <row r="334" customFormat="false" ht="22.35" hidden="false" customHeight="false" outlineLevel="0" collapsed="false">
      <c r="A334" s="6" t="s">
        <v>2180</v>
      </c>
      <c r="B334" s="7" t="s">
        <v>1554</v>
      </c>
      <c r="C334" s="17" t="n">
        <v>730</v>
      </c>
      <c r="D334" s="16" t="n">
        <v>0.521320461139252</v>
      </c>
      <c r="E334" s="16" t="n">
        <v>0.0578904888121492</v>
      </c>
      <c r="F334" s="16" t="n">
        <v>0.512604639838416</v>
      </c>
      <c r="G334" s="16" t="n">
        <v>0.0540665222178492</v>
      </c>
      <c r="H334" s="16" t="n">
        <v>-2.70060600165152</v>
      </c>
      <c r="I334" s="17" t="n">
        <v>517.175469275712</v>
      </c>
      <c r="J334" s="16" t="n">
        <v>0.00714824461871083</v>
      </c>
      <c r="K334" s="16" t="n">
        <v>0.0100970780012423</v>
      </c>
      <c r="L334" s="16" t="n">
        <v>-0.159220530473869</v>
      </c>
      <c r="M334" s="16" t="n">
        <v>0.566230144703103</v>
      </c>
      <c r="N334" s="16" t="n">
        <v>0.0305161916992441</v>
      </c>
      <c r="O334" s="16" t="n">
        <v>0.0106650929887936</v>
      </c>
      <c r="P334" s="34" t="b">
        <f aca="false">TRUE()</f>
        <v>1</v>
      </c>
      <c r="Q334" s="18" t="n">
        <v>0.000240455570383816</v>
      </c>
    </row>
    <row r="335" customFormat="false" ht="22.35" hidden="false" customHeight="false" outlineLevel="0" collapsed="false">
      <c r="A335" s="6" t="s">
        <v>2181</v>
      </c>
      <c r="B335" s="7" t="s">
        <v>1554</v>
      </c>
      <c r="C335" s="17" t="n">
        <v>731</v>
      </c>
      <c r="D335" s="16" t="n">
        <v>0.527886171412861</v>
      </c>
      <c r="E335" s="16" t="n">
        <v>0.0590769886345695</v>
      </c>
      <c r="F335" s="16" t="n">
        <v>0.518203379771751</v>
      </c>
      <c r="G335" s="16" t="n">
        <v>0.0549684817790868</v>
      </c>
      <c r="H335" s="16" t="n">
        <v>-2.94159939847292</v>
      </c>
      <c r="I335" s="17" t="n">
        <v>516.074595319236</v>
      </c>
      <c r="J335" s="16" t="n">
        <v>0.00341190695809634</v>
      </c>
      <c r="K335" s="16" t="n">
        <v>0.00495777796782206</v>
      </c>
      <c r="L335" s="16" t="n">
        <v>-0.173860870387435</v>
      </c>
      <c r="M335" s="16" t="n">
        <v>0.570884321679656</v>
      </c>
      <c r="N335" s="16" t="n">
        <v>0.0164715726234539</v>
      </c>
      <c r="O335" s="16" t="n">
        <v>0.00901693941270056</v>
      </c>
      <c r="P335" s="34" t="b">
        <f aca="false">TRUE()</f>
        <v>1</v>
      </c>
      <c r="Q335" s="18" t="n">
        <v>0.000154891058045222</v>
      </c>
    </row>
    <row r="336" customFormat="false" ht="22.35" hidden="false" customHeight="false" outlineLevel="0" collapsed="false">
      <c r="A336" s="6" t="s">
        <v>2182</v>
      </c>
      <c r="B336" s="7" t="s">
        <v>1554</v>
      </c>
      <c r="C336" s="17" t="n">
        <v>732</v>
      </c>
      <c r="D336" s="16" t="n">
        <v>0.534034783049724</v>
      </c>
      <c r="E336" s="16" t="n">
        <v>0.0602108761668373</v>
      </c>
      <c r="F336" s="16" t="n">
        <v>0.523444014108402</v>
      </c>
      <c r="G336" s="16" t="n">
        <v>0.0558487599422353</v>
      </c>
      <c r="H336" s="16" t="n">
        <v>-3.15830393638018</v>
      </c>
      <c r="I336" s="17" t="n">
        <v>515.162719933312</v>
      </c>
      <c r="J336" s="16" t="n">
        <v>0.00167997889170186</v>
      </c>
      <c r="K336" s="16" t="n">
        <v>0.00250068593994359</v>
      </c>
      <c r="L336" s="16" t="n">
        <v>-0.187056884139827</v>
      </c>
      <c r="M336" s="16" t="n">
        <v>0.575099451822676</v>
      </c>
      <c r="N336" s="16" t="n">
        <v>0.00958520504457983</v>
      </c>
      <c r="O336" s="16" t="n">
        <v>0.00835446559031622</v>
      </c>
      <c r="P336" s="34" t="b">
        <f aca="false">TRUE()</f>
        <v>1</v>
      </c>
      <c r="Q336" s="18" t="n">
        <v>0.000225463096983374</v>
      </c>
    </row>
    <row r="337" customFormat="false" ht="22.35" hidden="false" customHeight="false" outlineLevel="0" collapsed="false">
      <c r="A337" s="6" t="s">
        <v>2183</v>
      </c>
      <c r="B337" s="7" t="s">
        <v>1554</v>
      </c>
      <c r="C337" s="17" t="n">
        <v>733</v>
      </c>
      <c r="D337" s="16" t="n">
        <v>0.53978038114048</v>
      </c>
      <c r="E337" s="16" t="n">
        <v>0.0612901197958391</v>
      </c>
      <c r="F337" s="16" t="n">
        <v>0.528335672961486</v>
      </c>
      <c r="G337" s="16" t="n">
        <v>0.056698919113052</v>
      </c>
      <c r="H337" s="16" t="n">
        <v>-3.35416953001648</v>
      </c>
      <c r="I337" s="17" t="n">
        <v>514.391821794434</v>
      </c>
      <c r="J337" s="18" t="n">
        <v>0.000854757774349378</v>
      </c>
      <c r="K337" s="16" t="n">
        <v>0.00129840584317347</v>
      </c>
      <c r="L337" s="16" t="n">
        <v>-0.199008439977182</v>
      </c>
      <c r="M337" s="16" t="n">
        <v>0.578892367598624</v>
      </c>
      <c r="N337" s="16" t="n">
        <v>0.0054461550737332</v>
      </c>
      <c r="O337" s="16" t="n">
        <v>0.00738762674954904</v>
      </c>
      <c r="P337" s="34" t="b">
        <f aca="false">TRUE()</f>
        <v>1</v>
      </c>
      <c r="Q337" s="18" t="n">
        <v>0.000141415362387046</v>
      </c>
    </row>
    <row r="338" customFormat="false" ht="22.35" hidden="false" customHeight="false" outlineLevel="0" collapsed="false">
      <c r="A338" s="6" t="s">
        <v>2184</v>
      </c>
      <c r="B338" s="7" t="s">
        <v>1554</v>
      </c>
      <c r="C338" s="17" t="n">
        <v>734</v>
      </c>
      <c r="D338" s="16" t="n">
        <v>0.545134549784364</v>
      </c>
      <c r="E338" s="16" t="n">
        <v>0.0623130076070658</v>
      </c>
      <c r="F338" s="16" t="n">
        <v>0.532891189576346</v>
      </c>
      <c r="G338" s="16" t="n">
        <v>0.0575148282513368</v>
      </c>
      <c r="H338" s="16" t="n">
        <v>-3.53050101550417</v>
      </c>
      <c r="I338" s="17" t="n">
        <v>513.73868841651</v>
      </c>
      <c r="J338" s="18" t="n">
        <v>0.0004520671595427</v>
      </c>
      <c r="K338" s="18" t="n">
        <v>0.000702914466879807</v>
      </c>
      <c r="L338" s="16" t="n">
        <v>-0.209785642088079</v>
      </c>
      <c r="M338" s="16" t="n">
        <v>0.582379493567192</v>
      </c>
      <c r="N338" s="16" t="n">
        <v>0.00316149642901451</v>
      </c>
      <c r="O338" s="16" t="n">
        <v>0.00655136902085604</v>
      </c>
      <c r="P338" s="34" t="b">
        <f aca="false">TRUE()</f>
        <v>1</v>
      </c>
      <c r="Q338" s="18" t="n">
        <v>0.000105510385373129</v>
      </c>
    </row>
    <row r="339" customFormat="false" ht="22.35" hidden="false" customHeight="false" outlineLevel="0" collapsed="false">
      <c r="A339" s="6" t="s">
        <v>2185</v>
      </c>
      <c r="B339" s="7" t="s">
        <v>1554</v>
      </c>
      <c r="C339" s="17" t="n">
        <v>735</v>
      </c>
      <c r="D339" s="16" t="n">
        <v>0.550109715274188</v>
      </c>
      <c r="E339" s="16" t="n">
        <v>0.0632788776221293</v>
      </c>
      <c r="F339" s="16" t="n">
        <v>0.537125155101887</v>
      </c>
      <c r="G339" s="16" t="n">
        <v>0.0582938771654696</v>
      </c>
      <c r="H339" s="16" t="n">
        <v>-3.68811763960015</v>
      </c>
      <c r="I339" s="17" t="n">
        <v>513.185240297088</v>
      </c>
      <c r="J339" s="18" t="n">
        <v>0.000250016582624675</v>
      </c>
      <c r="K339" s="18" t="n">
        <v>0.000400915308304637</v>
      </c>
      <c r="L339" s="16" t="n">
        <v>-0.219431963811797</v>
      </c>
      <c r="M339" s="16" t="n">
        <v>0.585437391640997</v>
      </c>
      <c r="N339" s="16" t="n">
        <v>0.00185969654616783</v>
      </c>
      <c r="O339" s="16" t="n">
        <v>0.00578356616617083</v>
      </c>
      <c r="P339" s="34" t="b">
        <f aca="false">TRUE()</f>
        <v>1</v>
      </c>
      <c r="Q339" s="18" t="n">
        <v>0.000161485395809304</v>
      </c>
    </row>
    <row r="340" customFormat="false" ht="22.35" hidden="false" customHeight="false" outlineLevel="0" collapsed="false">
      <c r="A340" s="6" t="s">
        <v>2186</v>
      </c>
      <c r="B340" s="7" t="s">
        <v>1554</v>
      </c>
      <c r="C340" s="17" t="n">
        <v>736</v>
      </c>
      <c r="D340" s="16" t="n">
        <v>0.554723444975942</v>
      </c>
      <c r="E340" s="16" t="n">
        <v>0.0641861260518596</v>
      </c>
      <c r="F340" s="16" t="n">
        <v>0.541055149745546</v>
      </c>
      <c r="G340" s="16" t="n">
        <v>0.0590319675481869</v>
      </c>
      <c r="H340" s="16" t="n">
        <v>-3.82836830256967</v>
      </c>
      <c r="I340" s="17" t="n">
        <v>512.712236097976</v>
      </c>
      <c r="J340" s="18" t="n">
        <v>0.000144944019372421</v>
      </c>
      <c r="K340" s="18" t="n">
        <v>0.000238887085145174</v>
      </c>
      <c r="L340" s="16" t="n">
        <v>-0.228026616735241</v>
      </c>
      <c r="M340" s="16" t="n">
        <v>0.588175472852037</v>
      </c>
      <c r="N340" s="16" t="n">
        <v>0.00114289763560825</v>
      </c>
      <c r="O340" s="16" t="n">
        <v>0.00511405392193372</v>
      </c>
      <c r="P340" s="34" t="b">
        <f aca="false">TRUE()</f>
        <v>1</v>
      </c>
      <c r="Q340" s="18" t="n">
        <v>0.000216377759789742</v>
      </c>
    </row>
    <row r="341" customFormat="false" ht="22.35" hidden="false" customHeight="false" outlineLevel="0" collapsed="false">
      <c r="A341" s="6" t="s">
        <v>2187</v>
      </c>
      <c r="B341" s="7" t="s">
        <v>1554</v>
      </c>
      <c r="C341" s="17" t="n">
        <v>737</v>
      </c>
      <c r="D341" s="16" t="n">
        <v>0.558993886731761</v>
      </c>
      <c r="E341" s="16" t="n">
        <v>0.0650319443733926</v>
      </c>
      <c r="F341" s="16" t="n">
        <v>0.544692936806629</v>
      </c>
      <c r="G341" s="16" t="n">
        <v>0.0597243628517866</v>
      </c>
      <c r="H341" s="16" t="n">
        <v>-3.95429097667368</v>
      </c>
      <c r="I341" s="17" t="n">
        <v>512.304346316791</v>
      </c>
      <c r="J341" s="18" t="n">
        <v>8.75632679615658E-005</v>
      </c>
      <c r="K341" s="18" t="n">
        <v>0.000147658497375253</v>
      </c>
      <c r="L341" s="16" t="n">
        <v>-0.23575062907204</v>
      </c>
      <c r="M341" s="16" t="n">
        <v>0.590459077468622</v>
      </c>
      <c r="N341" s="18" t="n">
        <v>0.000733202567161619</v>
      </c>
      <c r="O341" s="16" t="n">
        <v>0.00454904137722618</v>
      </c>
      <c r="P341" s="34" t="b">
        <f aca="false">TRUE()</f>
        <v>1</v>
      </c>
      <c r="Q341" s="18" t="n">
        <v>0.00011898092144317</v>
      </c>
    </row>
    <row r="342" customFormat="false" ht="22.35" hidden="false" customHeight="false" outlineLevel="0" collapsed="false">
      <c r="A342" s="6" t="s">
        <v>2188</v>
      </c>
      <c r="B342" s="7" t="s">
        <v>1554</v>
      </c>
      <c r="C342" s="17" t="n">
        <v>738</v>
      </c>
      <c r="D342" s="16" t="n">
        <v>0.5629345601571</v>
      </c>
      <c r="E342" s="16" t="n">
        <v>0.0658144838087565</v>
      </c>
      <c r="F342" s="16" t="n">
        <v>0.548054401921764</v>
      </c>
      <c r="G342" s="16" t="n">
        <v>0.0603678031720106</v>
      </c>
      <c r="H342" s="16" t="n">
        <v>-4.06625562432479</v>
      </c>
      <c r="I342" s="17" t="n">
        <v>511.950279736821</v>
      </c>
      <c r="J342" s="18" t="n">
        <v>5.52990858840184E-005</v>
      </c>
      <c r="K342" s="18" t="n">
        <v>9.54225390514247E-005</v>
      </c>
      <c r="L342" s="16" t="n">
        <v>-0.24262631200863</v>
      </c>
      <c r="M342" s="16" t="n">
        <v>0.592523860021209</v>
      </c>
      <c r="N342" s="18" t="n">
        <v>0.000484018733581014</v>
      </c>
      <c r="O342" s="16" t="n">
        <v>0.00399741408163921</v>
      </c>
      <c r="P342" s="34" t="b">
        <f aca="false">TRUE()</f>
        <v>1</v>
      </c>
      <c r="Q342" s="18" t="n">
        <v>0.000236619448220084</v>
      </c>
    </row>
    <row r="343" customFormat="false" ht="22.35" hidden="false" customHeight="false" outlineLevel="0" collapsed="false">
      <c r="A343" s="6" t="s">
        <v>2189</v>
      </c>
      <c r="B343" s="7" t="s">
        <v>1554</v>
      </c>
      <c r="C343" s="17" t="n">
        <v>739</v>
      </c>
      <c r="D343" s="16" t="n">
        <v>0.56655969106182</v>
      </c>
      <c r="E343" s="16" t="n">
        <v>0.0665355362955312</v>
      </c>
      <c r="F343" s="16" t="n">
        <v>0.551153706925429</v>
      </c>
      <c r="G343" s="16" t="n">
        <v>0.0609623801371415</v>
      </c>
      <c r="H343" s="16" t="n">
        <v>-4.1649803646917</v>
      </c>
      <c r="I343" s="17" t="n">
        <v>511.639719362932</v>
      </c>
      <c r="J343" s="18" t="n">
        <v>3.65456753485943E-005</v>
      </c>
      <c r="K343" s="18" t="n">
        <v>6.41016706241193E-005</v>
      </c>
      <c r="L343" s="16" t="n">
        <v>-0.248697728078923</v>
      </c>
      <c r="M343" s="16" t="n">
        <v>0.594533937057797</v>
      </c>
      <c r="N343" s="18" t="n">
        <v>0.00034195085552384</v>
      </c>
      <c r="O343" s="16" t="n">
        <v>0.00356296660661571</v>
      </c>
      <c r="P343" s="34" t="b">
        <f aca="false">TRUE()</f>
        <v>1</v>
      </c>
      <c r="Q343" s="18" t="n">
        <v>0.000134060047105463</v>
      </c>
    </row>
    <row r="344" customFormat="false" ht="22.35" hidden="false" customHeight="false" outlineLevel="0" collapsed="false">
      <c r="A344" s="6" t="s">
        <v>1502</v>
      </c>
      <c r="B344" s="7" t="s">
        <v>1554</v>
      </c>
      <c r="C344" s="17" t="n">
        <v>740</v>
      </c>
      <c r="D344" s="16" t="n">
        <v>0.569882916518683</v>
      </c>
      <c r="E344" s="16" t="n">
        <v>0.0671995081483313</v>
      </c>
      <c r="F344" s="16" t="n">
        <v>0.553999316696899</v>
      </c>
      <c r="G344" s="16" t="n">
        <v>0.0615118396098699</v>
      </c>
      <c r="H344" s="16" t="n">
        <v>-4.25226015807507</v>
      </c>
      <c r="I344" s="17" t="n">
        <v>511.368944508843</v>
      </c>
      <c r="J344" s="18" t="n">
        <v>2.51644496676353E-005</v>
      </c>
      <c r="K344" s="18" t="n">
        <v>4.48400455649147E-005</v>
      </c>
      <c r="L344" s="16" t="n">
        <v>-0.254070637566624</v>
      </c>
      <c r="M344" s="16" t="n">
        <v>0.596076913150084</v>
      </c>
      <c r="N344" s="18" t="n">
        <v>0.00025060108256016</v>
      </c>
      <c r="O344" s="16" t="n">
        <v>0.00311539855318656</v>
      </c>
      <c r="P344" s="34" t="b">
        <f aca="false">TRUE()</f>
        <v>1</v>
      </c>
      <c r="Q344" s="18" t="n">
        <v>0.00016624145570833</v>
      </c>
    </row>
    <row r="345" customFormat="false" ht="22.35" hidden="false" customHeight="false" outlineLevel="0" collapsed="false">
      <c r="A345" s="6" t="s">
        <v>2190</v>
      </c>
      <c r="B345" s="7" t="s">
        <v>1554</v>
      </c>
      <c r="C345" s="17" t="n">
        <v>741</v>
      </c>
      <c r="D345" s="16" t="n">
        <v>0.572921630448911</v>
      </c>
      <c r="E345" s="16" t="n">
        <v>0.0678080598640775</v>
      </c>
      <c r="F345" s="16" t="n">
        <v>0.556607043666859</v>
      </c>
      <c r="G345" s="16" t="n">
        <v>0.0620157002812511</v>
      </c>
      <c r="H345" s="16" t="n">
        <v>-4.32897657164852</v>
      </c>
      <c r="I345" s="17" t="n">
        <v>511.126885177859</v>
      </c>
      <c r="J345" s="18" t="n">
        <v>1.80309727985563E-005</v>
      </c>
      <c r="K345" s="18" t="n">
        <v>3.24917660069513E-005</v>
      </c>
      <c r="L345" s="16" t="n">
        <v>-0.258801562037718</v>
      </c>
      <c r="M345" s="16" t="n">
        <v>0.597514686326988</v>
      </c>
      <c r="N345" s="18" t="n">
        <v>0.000200082289528928</v>
      </c>
      <c r="O345" s="16" t="n">
        <v>0.00280118351301988</v>
      </c>
      <c r="P345" s="34" t="b">
        <f aca="false">TRUE()</f>
        <v>1</v>
      </c>
      <c r="Q345" s="18" t="n">
        <v>0.000123256247562226</v>
      </c>
    </row>
    <row r="346" customFormat="false" ht="22.35" hidden="false" customHeight="false" outlineLevel="0" collapsed="false">
      <c r="A346" s="6" t="s">
        <v>2191</v>
      </c>
      <c r="B346" s="7" t="s">
        <v>1554</v>
      </c>
      <c r="C346" s="17" t="n">
        <v>742</v>
      </c>
      <c r="D346" s="16" t="n">
        <v>0.575687116000332</v>
      </c>
      <c r="E346" s="16" t="n">
        <v>0.0683612949872386</v>
      </c>
      <c r="F346" s="16" t="n">
        <v>0.558984055022871</v>
      </c>
      <c r="G346" s="16" t="n">
        <v>0.0624717971643174</v>
      </c>
      <c r="H346" s="16" t="n">
        <v>-4.39669148517061</v>
      </c>
      <c r="I346" s="17" t="n">
        <v>510.90192291721</v>
      </c>
      <c r="J346" s="18" t="n">
        <v>1.33792174710658E-005</v>
      </c>
      <c r="K346" s="18" t="n">
        <v>2.43846080390527E-005</v>
      </c>
      <c r="L346" s="16" t="n">
        <v>-0.262989013362136</v>
      </c>
      <c r="M346" s="16" t="n">
        <v>0.598779926722663</v>
      </c>
      <c r="N346" s="18" t="n">
        <v>0.000166156846472081</v>
      </c>
      <c r="O346" s="16" t="n">
        <v>0.00250882499581425</v>
      </c>
      <c r="P346" s="34" t="b">
        <f aca="false">TRUE()</f>
        <v>1</v>
      </c>
      <c r="Q346" s="18" t="n">
        <v>0.000123971762483762</v>
      </c>
    </row>
    <row r="347" customFormat="false" ht="22.35" hidden="false" customHeight="false" outlineLevel="0" collapsed="false">
      <c r="A347" s="6" t="s">
        <v>1674</v>
      </c>
      <c r="B347" s="7" t="s">
        <v>1554</v>
      </c>
      <c r="C347" s="17" t="n">
        <v>743</v>
      </c>
      <c r="D347" s="16" t="n">
        <v>0.578190158887255</v>
      </c>
      <c r="E347" s="16" t="n">
        <v>0.068861662519545</v>
      </c>
      <c r="F347" s="16" t="n">
        <v>0.561136444022488</v>
      </c>
      <c r="G347" s="16" t="n">
        <v>0.0628801342136677</v>
      </c>
      <c r="H347" s="16" t="n">
        <v>-4.45687133273922</v>
      </c>
      <c r="I347" s="17" t="n">
        <v>510.683081324311</v>
      </c>
      <c r="J347" s="18" t="n">
        <v>1.02293109133601E-005</v>
      </c>
      <c r="K347" s="18" t="n">
        <v>1.8842272654436E-005</v>
      </c>
      <c r="L347" s="16" t="n">
        <v>-0.266726259548494</v>
      </c>
      <c r="M347" s="16" t="n">
        <v>0.599906299270032</v>
      </c>
      <c r="N347" s="18" t="n">
        <v>0.000137265189864788</v>
      </c>
      <c r="O347" s="16" t="n">
        <v>0.00225839856226055</v>
      </c>
      <c r="P347" s="34" t="b">
        <f aca="false">TRUE()</f>
        <v>1</v>
      </c>
      <c r="Q347" s="18" t="n">
        <v>0.00013068174641006</v>
      </c>
    </row>
    <row r="348" customFormat="false" ht="22.35" hidden="false" customHeight="false" outlineLevel="0" collapsed="false">
      <c r="A348" s="6" t="s">
        <v>2192</v>
      </c>
      <c r="B348" s="7" t="s">
        <v>1554</v>
      </c>
      <c r="C348" s="17" t="n">
        <v>744</v>
      </c>
      <c r="D348" s="16" t="n">
        <v>0.580448351758817</v>
      </c>
      <c r="E348" s="16" t="n">
        <v>0.0693182987298733</v>
      </c>
      <c r="F348" s="16" t="n">
        <v>0.563083954728347</v>
      </c>
      <c r="G348" s="16" t="n">
        <v>0.0632493683724046</v>
      </c>
      <c r="H348" s="16" t="n">
        <v>-4.50865807923784</v>
      </c>
      <c r="I348" s="17" t="n">
        <v>510.47113897765</v>
      </c>
      <c r="J348" s="18" t="n">
        <v>8.09952445567142E-006</v>
      </c>
      <c r="K348" s="18" t="n">
        <v>1.50663498391019E-005</v>
      </c>
      <c r="L348" s="16" t="n">
        <v>-0.26996056291669</v>
      </c>
      <c r="M348" s="16" t="n">
        <v>0.600972355479248</v>
      </c>
      <c r="N348" s="18" t="n">
        <v>0.000119406642207932</v>
      </c>
      <c r="O348" s="16" t="n">
        <v>0.00209714111190377</v>
      </c>
      <c r="P348" s="34" t="b">
        <f aca="false">TRUE()</f>
        <v>1</v>
      </c>
      <c r="Q348" s="18" t="n">
        <v>6.2439091450211E-005</v>
      </c>
    </row>
    <row r="349" customFormat="false" ht="22.35" hidden="false" customHeight="false" outlineLevel="0" collapsed="false">
      <c r="A349" s="6" t="s">
        <v>2193</v>
      </c>
      <c r="B349" s="7" t="s">
        <v>1554</v>
      </c>
      <c r="C349" s="17" t="n">
        <v>745</v>
      </c>
      <c r="D349" s="16" t="n">
        <v>0.582474711210563</v>
      </c>
      <c r="E349" s="16" t="n">
        <v>0.0697301343094216</v>
      </c>
      <c r="F349" s="16" t="n">
        <v>0.564837597088968</v>
      </c>
      <c r="G349" s="16" t="n">
        <v>0.0635785972499425</v>
      </c>
      <c r="H349" s="16" t="n">
        <v>-4.55289818829471</v>
      </c>
      <c r="I349" s="17" t="n">
        <v>510.265868232641</v>
      </c>
      <c r="J349" s="18" t="n">
        <v>6.62326950269298E-006</v>
      </c>
      <c r="K349" s="18" t="n">
        <v>1.2442991596277E-005</v>
      </c>
      <c r="L349" s="16" t="n">
        <v>-0.272741855571502</v>
      </c>
      <c r="M349" s="16" t="n">
        <v>0.601847643735237</v>
      </c>
      <c r="N349" s="18" t="n">
        <v>0.000101272687929506</v>
      </c>
      <c r="O349" s="16" t="n">
        <v>0.00165174143127669</v>
      </c>
      <c r="P349" s="34" t="b">
        <f aca="false">TRUE()</f>
        <v>1</v>
      </c>
      <c r="Q349" s="18" t="n">
        <v>0.000110171549099306</v>
      </c>
    </row>
    <row r="350" customFormat="false" ht="22.35" hidden="false" customHeight="false" outlineLevel="0" collapsed="false">
      <c r="A350" s="6" t="s">
        <v>2194</v>
      </c>
      <c r="B350" s="7" t="s">
        <v>1554</v>
      </c>
      <c r="C350" s="17" t="n">
        <v>746</v>
      </c>
      <c r="D350" s="16" t="n">
        <v>0.584284039868493</v>
      </c>
      <c r="E350" s="16" t="n">
        <v>0.0700960764312011</v>
      </c>
      <c r="F350" s="16" t="n">
        <v>0.566408800292226</v>
      </c>
      <c r="G350" s="16" t="n">
        <v>0.0638670258231047</v>
      </c>
      <c r="H350" s="16" t="n">
        <v>-4.59074281175194</v>
      </c>
      <c r="I350" s="17" t="n">
        <v>510.067624311727</v>
      </c>
      <c r="J350" s="18" t="n">
        <v>5.56870311693092E-006</v>
      </c>
      <c r="K350" s="18" t="n">
        <v>1.05285275331496E-005</v>
      </c>
      <c r="L350" s="16" t="n">
        <v>-0.275138097454567</v>
      </c>
      <c r="M350" s="16" t="n">
        <v>0.602508318043843</v>
      </c>
      <c r="N350" s="18" t="n">
        <v>9.13475697093328E-005</v>
      </c>
      <c r="O350" s="16" t="n">
        <v>0.00162873531325653</v>
      </c>
      <c r="P350" s="34" t="b">
        <f aca="false">TRUE()</f>
        <v>1</v>
      </c>
      <c r="Q350" s="18" t="n">
        <v>0.000157015879593761</v>
      </c>
    </row>
    <row r="351" customFormat="false" ht="22.35" hidden="false" customHeight="false" outlineLevel="0" collapsed="false">
      <c r="A351" s="6" t="s">
        <v>2195</v>
      </c>
      <c r="B351" s="7" t="s">
        <v>1554</v>
      </c>
      <c r="C351" s="17" t="n">
        <v>747</v>
      </c>
      <c r="D351" s="16" t="n">
        <v>0.585895767382252</v>
      </c>
      <c r="E351" s="16" t="n">
        <v>0.0704166739817537</v>
      </c>
      <c r="F351" s="16" t="n">
        <v>0.567812961185596</v>
      </c>
      <c r="G351" s="16" t="n">
        <v>0.0641151359837363</v>
      </c>
      <c r="H351" s="16" t="n">
        <v>-4.62335875903832</v>
      </c>
      <c r="I351" s="17" t="n">
        <v>509.875818351525</v>
      </c>
      <c r="J351" s="18" t="n">
        <v>4.79100087650234E-006</v>
      </c>
      <c r="K351" s="18" t="n">
        <v>9.1330517397725E-006</v>
      </c>
      <c r="L351" s="16" t="n">
        <v>-0.277218965953873</v>
      </c>
      <c r="M351" s="16" t="n">
        <v>0.603125508480758</v>
      </c>
      <c r="N351" s="18" t="n">
        <v>9.23474627869702E-005</v>
      </c>
      <c r="O351" s="16" t="n">
        <v>0.00215605469961217</v>
      </c>
      <c r="P351" s="34" t="b">
        <f aca="false">TRUE()</f>
        <v>1</v>
      </c>
      <c r="Q351" s="18" t="n">
        <v>0.000139321650766284</v>
      </c>
    </row>
    <row r="352" customFormat="false" ht="22.35" hidden="false" customHeight="false" outlineLevel="0" collapsed="false">
      <c r="A352" s="6" t="s">
        <v>2196</v>
      </c>
      <c r="B352" s="7" t="s">
        <v>1554</v>
      </c>
      <c r="C352" s="17" t="n">
        <v>748</v>
      </c>
      <c r="D352" s="16" t="n">
        <v>0.587320507966889</v>
      </c>
      <c r="E352" s="16" t="n">
        <v>0.0706971865344094</v>
      </c>
      <c r="F352" s="16" t="n">
        <v>0.56906537629296</v>
      </c>
      <c r="G352" s="16" t="n">
        <v>0.064328437272754</v>
      </c>
      <c r="H352" s="16" t="n">
        <v>-4.64933225572623</v>
      </c>
      <c r="I352" s="17" t="n">
        <v>509.69312052037</v>
      </c>
      <c r="J352" s="18" t="n">
        <v>4.24748212499173E-006</v>
      </c>
      <c r="K352" s="18" t="n">
        <v>8.11932326979073E-006</v>
      </c>
      <c r="L352" s="16" t="n">
        <v>-0.278897347756555</v>
      </c>
      <c r="M352" s="16" t="n">
        <v>0.603605233774905</v>
      </c>
      <c r="N352" s="18" t="n">
        <v>7.5887384560379E-005</v>
      </c>
      <c r="O352" s="16" t="n">
        <v>0.0013896032374119</v>
      </c>
      <c r="P352" s="34" t="b">
        <f aca="false">TRUE()</f>
        <v>1</v>
      </c>
      <c r="Q352" s="18" t="n">
        <v>0.000190899715298528</v>
      </c>
    </row>
    <row r="353" customFormat="false" ht="22.35" hidden="false" customHeight="false" outlineLevel="0" collapsed="false">
      <c r="A353" s="6" t="s">
        <v>2197</v>
      </c>
      <c r="B353" s="7" t="s">
        <v>1554</v>
      </c>
      <c r="C353" s="17" t="n">
        <v>749</v>
      </c>
      <c r="D353" s="16" t="n">
        <v>0.58857307213225</v>
      </c>
      <c r="E353" s="16" t="n">
        <v>0.0709411702769359</v>
      </c>
      <c r="F353" s="16" t="n">
        <v>0.570176106234116</v>
      </c>
      <c r="G353" s="16" t="n">
        <v>0.0645112378747384</v>
      </c>
      <c r="H353" s="16" t="n">
        <v>-4.66974462282812</v>
      </c>
      <c r="I353" s="17" t="n">
        <v>509.523734942296</v>
      </c>
      <c r="J353" s="18" t="n">
        <v>3.862483972699E-006</v>
      </c>
      <c r="K353" s="18" t="n">
        <v>7.41754210398003E-006</v>
      </c>
      <c r="L353" s="16" t="n">
        <v>-0.280234682949681</v>
      </c>
      <c r="M353" s="16" t="n">
        <v>0.604002199442284</v>
      </c>
      <c r="N353" s="18" t="n">
        <v>7.33072809258355E-005</v>
      </c>
      <c r="O353" s="16" t="n">
        <v>0.00129518631241736</v>
      </c>
      <c r="P353" s="34" t="b">
        <f aca="false">TRUE()</f>
        <v>1</v>
      </c>
      <c r="Q353" s="18" t="n">
        <v>0.00015781008112153</v>
      </c>
    </row>
    <row r="354" customFormat="false" ht="22.35" hidden="false" customHeight="false" outlineLevel="0" collapsed="false">
      <c r="A354" s="6" t="s">
        <v>1361</v>
      </c>
      <c r="B354" s="7" t="s">
        <v>1554</v>
      </c>
      <c r="C354" s="17" t="n">
        <v>750</v>
      </c>
      <c r="D354" s="16" t="n">
        <v>0.58967209935201</v>
      </c>
      <c r="E354" s="16" t="n">
        <v>0.0711517593905034</v>
      </c>
      <c r="F354" s="16" t="n">
        <v>0.571155792482307</v>
      </c>
      <c r="G354" s="16" t="n">
        <v>0.064665187997473</v>
      </c>
      <c r="H354" s="16" t="n">
        <v>-4.68651304504599</v>
      </c>
      <c r="I354" s="17" t="n">
        <v>509.362080600175</v>
      </c>
      <c r="J354" s="18" t="n">
        <v>3.57157554202996E-006</v>
      </c>
      <c r="K354" s="18" t="n">
        <v>6.87797610182104E-006</v>
      </c>
      <c r="L354" s="16" t="n">
        <v>-0.281349246433927</v>
      </c>
      <c r="M354" s="16" t="n">
        <v>0.604323419010588</v>
      </c>
      <c r="N354" s="18" t="n">
        <v>6.69804191068701E-005</v>
      </c>
      <c r="O354" s="16" t="n">
        <v>0.00108771151988364</v>
      </c>
      <c r="P354" s="34" t="b">
        <f aca="false">TRUE()</f>
        <v>1</v>
      </c>
      <c r="Q354" s="18" t="n">
        <v>8.40289197041578E-005</v>
      </c>
    </row>
    <row r="355" customFormat="false" ht="22.35" hidden="false" customHeight="false" outlineLevel="0" collapsed="false">
      <c r="A355" s="6" t="s">
        <v>2198</v>
      </c>
      <c r="B355" s="7" t="s">
        <v>1554</v>
      </c>
      <c r="C355" s="17" t="n">
        <v>751</v>
      </c>
      <c r="D355" s="16" t="n">
        <v>0.590634954083228</v>
      </c>
      <c r="E355" s="16" t="n">
        <v>0.0713290061255755</v>
      </c>
      <c r="F355" s="16" t="n">
        <v>0.572020254884391</v>
      </c>
      <c r="G355" s="16" t="n">
        <v>0.0647871279738624</v>
      </c>
      <c r="H355" s="16" t="n">
        <v>-4.70011188683165</v>
      </c>
      <c r="I355" s="17" t="n">
        <v>509.194089888324</v>
      </c>
      <c r="J355" s="18" t="n">
        <v>3.35130524025463E-006</v>
      </c>
      <c r="K355" s="18" t="n">
        <v>6.47783732978888E-006</v>
      </c>
      <c r="L355" s="16" t="n">
        <v>-0.282278668618398</v>
      </c>
      <c r="M355" s="16" t="n">
        <v>0.604543643780123</v>
      </c>
      <c r="N355" s="18" t="n">
        <v>6.44076394806075E-005</v>
      </c>
      <c r="O355" s="16" t="n">
        <v>0.00108788466425383</v>
      </c>
      <c r="P355" s="34" t="b">
        <f aca="false">TRUE()</f>
        <v>1</v>
      </c>
      <c r="Q355" s="18" t="n">
        <v>0.000169507923324639</v>
      </c>
    </row>
    <row r="356" customFormat="false" ht="22.35" hidden="false" customHeight="false" outlineLevel="0" collapsed="false">
      <c r="A356" s="6" t="s">
        <v>2199</v>
      </c>
      <c r="B356" s="7" t="s">
        <v>1554</v>
      </c>
      <c r="C356" s="17" t="n">
        <v>752</v>
      </c>
      <c r="D356" s="16" t="n">
        <v>0.591472083706246</v>
      </c>
      <c r="E356" s="16" t="n">
        <v>0.07147530726852</v>
      </c>
      <c r="F356" s="16" t="n">
        <v>0.572778971471229</v>
      </c>
      <c r="G356" s="16" t="n">
        <v>0.0648792762803394</v>
      </c>
      <c r="H356" s="16" t="n">
        <v>-4.71066895375565</v>
      </c>
      <c r="I356" s="17" t="n">
        <v>509.019772967899</v>
      </c>
      <c r="J356" s="18" t="n">
        <v>3.18944584125654E-006</v>
      </c>
      <c r="K356" s="18" t="n">
        <v>6.182251397111E-006</v>
      </c>
      <c r="L356" s="16" t="n">
        <v>-0.283030453042743</v>
      </c>
      <c r="M356" s="16" t="n">
        <v>0.604803144304735</v>
      </c>
      <c r="N356" s="18" t="n">
        <v>5.59915909518681E-005</v>
      </c>
      <c r="O356" s="18" t="n">
        <v>0.000575252511456063</v>
      </c>
      <c r="P356" s="34" t="b">
        <f aca="false">TRUE()</f>
        <v>1</v>
      </c>
      <c r="Q356" s="18" t="n">
        <v>0.000143653883695388</v>
      </c>
    </row>
    <row r="357" customFormat="false" ht="22.35" hidden="false" customHeight="false" outlineLevel="0" collapsed="false">
      <c r="A357" s="6" t="s">
        <v>2200</v>
      </c>
      <c r="B357" s="7" t="s">
        <v>1554</v>
      </c>
      <c r="C357" s="17" t="n">
        <v>753</v>
      </c>
      <c r="D357" s="16" t="n">
        <v>0.592195222778084</v>
      </c>
      <c r="E357" s="16" t="n">
        <v>0.0715983460291956</v>
      </c>
      <c r="F357" s="16" t="n">
        <v>0.57344303453293</v>
      </c>
      <c r="G357" s="16" t="n">
        <v>0.0649495518948368</v>
      </c>
      <c r="H357" s="16" t="n">
        <v>-4.71786138104473</v>
      </c>
      <c r="I357" s="17" t="n">
        <v>508.843008749395</v>
      </c>
      <c r="J357" s="18" t="n">
        <v>3.08359838037364E-006</v>
      </c>
      <c r="K357" s="18" t="n">
        <v>5.98827013502601E-006</v>
      </c>
      <c r="L357" s="16" t="n">
        <v>-0.283582386109485</v>
      </c>
      <c r="M357" s="16" t="n">
        <v>0.604916763453349</v>
      </c>
      <c r="N357" s="18" t="n">
        <v>5.46206202219302E-005</v>
      </c>
      <c r="O357" s="18" t="n">
        <v>0.000558571223196707</v>
      </c>
      <c r="P357" s="34" t="b">
        <f aca="false">TRUE()</f>
        <v>1</v>
      </c>
      <c r="Q357" s="18" t="n">
        <v>0.000160994254528352</v>
      </c>
    </row>
    <row r="358" customFormat="false" ht="22.35" hidden="false" customHeight="false" outlineLevel="0" collapsed="false">
      <c r="A358" s="6" t="s">
        <v>2201</v>
      </c>
      <c r="B358" s="7" t="s">
        <v>1554</v>
      </c>
      <c r="C358" s="17" t="n">
        <v>754</v>
      </c>
      <c r="D358" s="16" t="n">
        <v>0.592819046427288</v>
      </c>
      <c r="E358" s="16" t="n">
        <v>0.0717053164236284</v>
      </c>
      <c r="F358" s="16" t="n">
        <v>0.574025439322821</v>
      </c>
      <c r="G358" s="16" t="n">
        <v>0.065005071250237</v>
      </c>
      <c r="H358" s="16" t="n">
        <v>-4.72165482957095</v>
      </c>
      <c r="I358" s="17" t="n">
        <v>508.666176349341</v>
      </c>
      <c r="J358" s="18" t="n">
        <v>3.02926780326737E-006</v>
      </c>
      <c r="K358" s="18" t="n">
        <v>5.89103157617601E-006</v>
      </c>
      <c r="L358" s="16" t="n">
        <v>-0.28393054649194</v>
      </c>
      <c r="M358" s="16" t="n">
        <v>0.605035993424117</v>
      </c>
      <c r="N358" s="18" t="n">
        <v>5.36535991640023E-005</v>
      </c>
      <c r="O358" s="18" t="n">
        <v>0.000543370652250965</v>
      </c>
      <c r="P358" s="34" t="b">
        <f aca="false">TRUE()</f>
        <v>1</v>
      </c>
      <c r="Q358" s="18" t="n">
        <v>0.000151095053716037</v>
      </c>
    </row>
    <row r="359" customFormat="false" ht="22.35" hidden="false" customHeight="false" outlineLevel="0" collapsed="false">
      <c r="A359" s="6" t="s">
        <v>2202</v>
      </c>
      <c r="B359" s="7" t="s">
        <v>1554</v>
      </c>
      <c r="C359" s="17" t="n">
        <v>755</v>
      </c>
      <c r="D359" s="16" t="n">
        <v>0.593353535293244</v>
      </c>
      <c r="E359" s="16" t="n">
        <v>0.0717862412990722</v>
      </c>
      <c r="F359" s="16" t="n">
        <v>0.574532515253392</v>
      </c>
      <c r="G359" s="16" t="n">
        <v>0.0650379568899855</v>
      </c>
      <c r="H359" s="16" t="n">
        <v>-4.72362687057494</v>
      </c>
      <c r="I359" s="17" t="n">
        <v>508.494095054968</v>
      </c>
      <c r="J359" s="18" t="n">
        <v>3.0015085166371E-006</v>
      </c>
      <c r="K359" s="18" t="n">
        <v>5.84526529518722E-006</v>
      </c>
      <c r="L359" s="16" t="n">
        <v>-0.284166297420911</v>
      </c>
      <c r="M359" s="16" t="n">
        <v>0.605118753050885</v>
      </c>
      <c r="N359" s="18" t="n">
        <v>5.31999770369011E-005</v>
      </c>
      <c r="O359" s="18" t="n">
        <v>0.000532676829422682</v>
      </c>
      <c r="P359" s="34" t="b">
        <f aca="false">TRUE()</f>
        <v>1</v>
      </c>
      <c r="Q359" s="18" t="n">
        <v>0.000186574297762552</v>
      </c>
    </row>
    <row r="360" customFormat="false" ht="22.35" hidden="false" customHeight="false" outlineLevel="0" collapsed="false">
      <c r="A360" s="6" t="s">
        <v>2203</v>
      </c>
      <c r="B360" s="7" t="s">
        <v>1554</v>
      </c>
      <c r="C360" s="17" t="n">
        <v>756</v>
      </c>
      <c r="D360" s="16" t="n">
        <v>0.593804019149025</v>
      </c>
      <c r="E360" s="16" t="n">
        <v>0.071841169735439</v>
      </c>
      <c r="F360" s="16" t="n">
        <v>0.57496718660243</v>
      </c>
      <c r="G360" s="16" t="n">
        <v>0.0650491558295088</v>
      </c>
      <c r="H360" s="16" t="n">
        <v>-4.72437616263715</v>
      </c>
      <c r="I360" s="17" t="n">
        <v>508.330382264926</v>
      </c>
      <c r="J360" s="18" t="n">
        <v>2.99117144897928E-006</v>
      </c>
      <c r="K360" s="18" t="n">
        <v>5.82786925505353E-006</v>
      </c>
      <c r="L360" s="16" t="n">
        <v>-0.28432304303809</v>
      </c>
      <c r="M360" s="16" t="n">
        <v>0.605120155756423</v>
      </c>
      <c r="N360" s="18" t="n">
        <v>5.29243612236739E-005</v>
      </c>
      <c r="O360" s="18" t="n">
        <v>0.000526265617127316</v>
      </c>
      <c r="P360" s="34" t="b">
        <f aca="false">TRUE()</f>
        <v>1</v>
      </c>
      <c r="Q360" s="18" t="n">
        <v>0.00012036684415979</v>
      </c>
    </row>
    <row r="361" customFormat="false" ht="22.35" hidden="false" customHeight="false" outlineLevel="0" collapsed="false">
      <c r="A361" s="6" t="s">
        <v>2204</v>
      </c>
      <c r="B361" s="7" t="s">
        <v>1554</v>
      </c>
      <c r="C361" s="17" t="n">
        <v>757</v>
      </c>
      <c r="D361" s="16" t="n">
        <v>0.594176576224429</v>
      </c>
      <c r="E361" s="16" t="n">
        <v>0.0718766799801928</v>
      </c>
      <c r="F361" s="16" t="n">
        <v>0.575335834781723</v>
      </c>
      <c r="G361" s="16" t="n">
        <v>0.0650449939572526</v>
      </c>
      <c r="H361" s="16" t="n">
        <v>-4.72339387208327</v>
      </c>
      <c r="I361" s="17" t="n">
        <v>508.176405100337</v>
      </c>
      <c r="J361" s="18" t="n">
        <v>3.00527861483077E-006</v>
      </c>
      <c r="K361" s="18" t="n">
        <v>5.84986221930004E-006</v>
      </c>
      <c r="L361" s="16" t="n">
        <v>-0.28436909820251</v>
      </c>
      <c r="M361" s="16" t="n">
        <v>0.605110336817654</v>
      </c>
      <c r="N361" s="18" t="n">
        <v>5.29243612236739E-005</v>
      </c>
      <c r="O361" s="18" t="n">
        <v>0.000522042442065065</v>
      </c>
      <c r="P361" s="34" t="b">
        <f aca="false">TRUE()</f>
        <v>1</v>
      </c>
      <c r="Q361" s="18" t="n">
        <v>0.000140070763856133</v>
      </c>
    </row>
    <row r="362" customFormat="false" ht="22.35" hidden="false" customHeight="false" outlineLevel="0" collapsed="false">
      <c r="A362" s="6" t="s">
        <v>2205</v>
      </c>
      <c r="B362" s="7" t="s">
        <v>1554</v>
      </c>
      <c r="C362" s="17" t="n">
        <v>758</v>
      </c>
      <c r="D362" s="16" t="n">
        <v>0.59448091477107</v>
      </c>
      <c r="E362" s="16" t="n">
        <v>0.0719004932590039</v>
      </c>
      <c r="F362" s="16" t="n">
        <v>0.575648043376962</v>
      </c>
      <c r="G362" s="16" t="n">
        <v>0.0650312363953654</v>
      </c>
      <c r="H362" s="16" t="n">
        <v>-4.72021816921912</v>
      </c>
      <c r="I362" s="17" t="n">
        <v>508.026845625639</v>
      </c>
      <c r="J362" s="18" t="n">
        <v>3.05079889946164E-006</v>
      </c>
      <c r="K362" s="18" t="n">
        <v>5.92734804904767E-006</v>
      </c>
      <c r="L362" s="16" t="n">
        <v>-0.284280145465088</v>
      </c>
      <c r="M362" s="16" t="n">
        <v>0.605111739523192</v>
      </c>
      <c r="N362" s="18" t="n">
        <v>5.29243612236739E-005</v>
      </c>
      <c r="O362" s="18" t="n">
        <v>0.000518522955749455</v>
      </c>
      <c r="P362" s="34" t="b">
        <f aca="false">TRUE()</f>
        <v>1</v>
      </c>
      <c r="Q362" s="18" t="n">
        <v>0.000232156262745516</v>
      </c>
    </row>
    <row r="363" customFormat="false" ht="22.35" hidden="false" customHeight="false" outlineLevel="0" collapsed="false">
      <c r="A363" s="6" t="s">
        <v>2206</v>
      </c>
      <c r="B363" s="7" t="s">
        <v>1554</v>
      </c>
      <c r="C363" s="17" t="n">
        <v>759</v>
      </c>
      <c r="D363" s="16" t="n">
        <v>0.594726220619423</v>
      </c>
      <c r="E363" s="16" t="n">
        <v>0.0719131193905667</v>
      </c>
      <c r="F363" s="16" t="n">
        <v>0.575908566627181</v>
      </c>
      <c r="G363" s="16" t="n">
        <v>0.0650068808142893</v>
      </c>
      <c r="H363" s="16" t="n">
        <v>-4.71594133722767</v>
      </c>
      <c r="I363" s="17" t="n">
        <v>507.875427371588</v>
      </c>
      <c r="J363" s="18" t="n">
        <v>3.11307404797842E-006</v>
      </c>
      <c r="K363" s="18" t="n">
        <v>6.0426834888262E-006</v>
      </c>
      <c r="L363" s="16" t="n">
        <v>-0.284126138128068</v>
      </c>
      <c r="M363" s="16" t="n">
        <v>0.605082282706885</v>
      </c>
      <c r="N363" s="18" t="n">
        <v>5.31999770369011E-005</v>
      </c>
      <c r="O363" s="18" t="n">
        <v>0.000515519646036337</v>
      </c>
      <c r="P363" s="34" t="b">
        <f aca="false">TRUE()</f>
        <v>1</v>
      </c>
      <c r="Q363" s="18" t="n">
        <v>0.000120610134427038</v>
      </c>
    </row>
    <row r="364" customFormat="false" ht="22.35" hidden="false" customHeight="false" outlineLevel="0" collapsed="false">
      <c r="A364" s="6" t="s">
        <v>1362</v>
      </c>
      <c r="B364" s="7" t="s">
        <v>1554</v>
      </c>
      <c r="C364" s="17" t="n">
        <v>760</v>
      </c>
      <c r="D364" s="16" t="n">
        <v>0.59492398633798</v>
      </c>
      <c r="E364" s="16" t="n">
        <v>0.0719122076011344</v>
      </c>
      <c r="F364" s="16" t="n">
        <v>0.576127300066971</v>
      </c>
      <c r="G364" s="16" t="n">
        <v>0.0649693924455264</v>
      </c>
      <c r="H364" s="16" t="n">
        <v>-4.71112013284531</v>
      </c>
      <c r="I364" s="17" t="n">
        <v>507.720346929297</v>
      </c>
      <c r="J364" s="18" t="n">
        <v>3.18471647419031E-006</v>
      </c>
      <c r="K364" s="18" t="n">
        <v>6.1759688634999E-006</v>
      </c>
      <c r="L364" s="16" t="n">
        <v>-0.283941796809531</v>
      </c>
      <c r="M364" s="16" t="n">
        <v>0.605073866473654</v>
      </c>
      <c r="N364" s="18" t="n">
        <v>5.34332682752519E-005</v>
      </c>
      <c r="O364" s="18" t="n">
        <v>0.00051358886588261</v>
      </c>
      <c r="P364" s="34" t="b">
        <f aca="false">TRUE()</f>
        <v>1</v>
      </c>
      <c r="Q364" s="18" t="n">
        <v>0.000139356601796181</v>
      </c>
    </row>
    <row r="365" customFormat="false" ht="22.35" hidden="false" customHeight="false" outlineLevel="0" collapsed="false">
      <c r="A365" s="6" t="s">
        <v>1363</v>
      </c>
      <c r="B365" s="7" t="s">
        <v>1554</v>
      </c>
      <c r="C365" s="17" t="n">
        <v>761</v>
      </c>
      <c r="D365" s="16" t="n">
        <v>0.595082636659104</v>
      </c>
      <c r="E365" s="16" t="n">
        <v>0.0718992235718355</v>
      </c>
      <c r="F365" s="16" t="n">
        <v>0.576314926862452</v>
      </c>
      <c r="G365" s="16" t="n">
        <v>0.0649194378946427</v>
      </c>
      <c r="H365" s="16" t="n">
        <v>-4.70509620674116</v>
      </c>
      <c r="I365" s="17" t="n">
        <v>507.558748266769</v>
      </c>
      <c r="J365" s="18" t="n">
        <v>3.27640858665971E-006</v>
      </c>
      <c r="K365" s="18" t="n">
        <v>6.34488830361072E-006</v>
      </c>
      <c r="L365" s="16" t="n">
        <v>-0.28368935077956</v>
      </c>
      <c r="M365" s="16" t="n">
        <v>0.605024771779809</v>
      </c>
      <c r="N365" s="18" t="n">
        <v>5.38375682734917E-005</v>
      </c>
      <c r="O365" s="18" t="n">
        <v>0.000512144335869684</v>
      </c>
      <c r="P365" s="34" t="b">
        <f aca="false">TRUE()</f>
        <v>1</v>
      </c>
      <c r="Q365" s="18" t="n">
        <v>0.000157489866239212</v>
      </c>
    </row>
    <row r="366" customFormat="false" ht="22.35" hidden="false" customHeight="false" outlineLevel="0" collapsed="false">
      <c r="A366" s="6" t="s">
        <v>2207</v>
      </c>
      <c r="B366" s="7" t="s">
        <v>1554</v>
      </c>
      <c r="C366" s="17" t="n">
        <v>762</v>
      </c>
      <c r="D366" s="16" t="n">
        <v>0.59520273882871</v>
      </c>
      <c r="E366" s="16" t="n">
        <v>0.071879620033667</v>
      </c>
      <c r="F366" s="16" t="n">
        <v>0.576477346729717</v>
      </c>
      <c r="G366" s="16" t="n">
        <v>0.06486286219613</v>
      </c>
      <c r="H366" s="16" t="n">
        <v>-4.6961623796761</v>
      </c>
      <c r="I366" s="17" t="n">
        <v>507.394466226482</v>
      </c>
      <c r="J366" s="18" t="n">
        <v>3.41695485952479E-006</v>
      </c>
      <c r="K366" s="18" t="n">
        <v>6.59858662960814E-006</v>
      </c>
      <c r="L366" s="16" t="n">
        <v>-0.283263118192993</v>
      </c>
      <c r="M366" s="16" t="n">
        <v>0.604958844619502</v>
      </c>
      <c r="N366" s="18" t="n">
        <v>5.46206202219302E-005</v>
      </c>
      <c r="O366" s="18" t="n">
        <v>0.000509565862252113</v>
      </c>
      <c r="P366" s="34" t="b">
        <f aca="false">TRUE()</f>
        <v>1</v>
      </c>
      <c r="Q366" s="18" t="n">
        <v>8.21847348141708E-005</v>
      </c>
    </row>
    <row r="367" customFormat="false" ht="22.35" hidden="false" customHeight="false" outlineLevel="0" collapsed="false">
      <c r="A367" s="6" t="s">
        <v>2208</v>
      </c>
      <c r="B367" s="7" t="s">
        <v>1554</v>
      </c>
      <c r="C367" s="17" t="n">
        <v>763</v>
      </c>
      <c r="D367" s="16" t="n">
        <v>0.595286857710619</v>
      </c>
      <c r="E367" s="16" t="n">
        <v>0.07185763983444</v>
      </c>
      <c r="F367" s="16" t="n">
        <v>0.576616575700471</v>
      </c>
      <c r="G367" s="16" t="n">
        <v>0.0648052243656485</v>
      </c>
      <c r="H367" s="16" t="n">
        <v>-4.68415657480868</v>
      </c>
      <c r="I367" s="17" t="n">
        <v>507.234775692893</v>
      </c>
      <c r="J367" s="18" t="n">
        <v>3.61487600916909E-006</v>
      </c>
      <c r="K367" s="18" t="n">
        <v>6.95168463301749E-006</v>
      </c>
      <c r="L367" s="16" t="n">
        <v>-0.282648130048337</v>
      </c>
      <c r="M367" s="16" t="n">
        <v>0.604782103721658</v>
      </c>
      <c r="N367" s="18" t="n">
        <v>5.59915909518681E-005</v>
      </c>
      <c r="O367" s="18" t="n">
        <v>0.000504614395954773</v>
      </c>
      <c r="P367" s="34" t="b">
        <f aca="false">TRUE()</f>
        <v>1</v>
      </c>
      <c r="Q367" s="18" t="n">
        <v>0.000210026542497934</v>
      </c>
    </row>
    <row r="368" customFormat="false" ht="22.35" hidden="false" customHeight="false" outlineLevel="0" collapsed="false">
      <c r="A368" s="6" t="s">
        <v>2209</v>
      </c>
      <c r="B368" s="7" t="s">
        <v>1554</v>
      </c>
      <c r="C368" s="17" t="n">
        <v>764</v>
      </c>
      <c r="D368" s="16" t="n">
        <v>0.595338310810986</v>
      </c>
      <c r="E368" s="16" t="n">
        <v>0.0718302153944907</v>
      </c>
      <c r="F368" s="16" t="n">
        <v>0.5767345744471</v>
      </c>
      <c r="G368" s="16" t="n">
        <v>0.0647438536872648</v>
      </c>
      <c r="H368" s="16" t="n">
        <v>-4.66961314452098</v>
      </c>
      <c r="I368" s="17" t="n">
        <v>507.080053548207</v>
      </c>
      <c r="J368" s="18" t="n">
        <v>3.86934099395804E-006</v>
      </c>
      <c r="K368" s="18" t="n">
        <v>7.4272734157844E-006</v>
      </c>
      <c r="L368" s="16" t="n">
        <v>-0.281876178016604</v>
      </c>
      <c r="M368" s="16" t="n">
        <v>0.604553462718892</v>
      </c>
      <c r="N368" s="18" t="n">
        <v>5.77620213208397E-005</v>
      </c>
      <c r="O368" s="18" t="n">
        <v>0.000497670154337257</v>
      </c>
      <c r="P368" s="34" t="b">
        <f aca="false">TRUE()</f>
        <v>1</v>
      </c>
      <c r="Q368" s="18" t="n">
        <v>0.000125865440697986</v>
      </c>
    </row>
    <row r="369" customFormat="false" ht="22.35" hidden="false" customHeight="false" outlineLevel="0" collapsed="false">
      <c r="A369" s="6" t="s">
        <v>2210</v>
      </c>
      <c r="B369" s="7" t="s">
        <v>1554</v>
      </c>
      <c r="C369" s="17" t="n">
        <v>765</v>
      </c>
      <c r="D369" s="16" t="n">
        <v>0.595360409149416</v>
      </c>
      <c r="E369" s="16" t="n">
        <v>0.0717909088246881</v>
      </c>
      <c r="F369" s="16" t="n">
        <v>0.576831307187843</v>
      </c>
      <c r="G369" s="16" t="n">
        <v>0.0646713593413873</v>
      </c>
      <c r="H369" s="16" t="n">
        <v>-4.65379921924009</v>
      </c>
      <c r="I369" s="17" t="n">
        <v>506.923543647359</v>
      </c>
      <c r="J369" s="18" t="n">
        <v>4.16553279648774E-006</v>
      </c>
      <c r="K369" s="18" t="n">
        <v>7.97369054678234E-006</v>
      </c>
      <c r="L369" s="16" t="n">
        <v>-0.281028228428268</v>
      </c>
      <c r="M369" s="16" t="n">
        <v>0.604295364899819</v>
      </c>
      <c r="N369" s="18" t="n">
        <v>6.01190761781802E-005</v>
      </c>
      <c r="O369" s="18" t="n">
        <v>0.000490758703613929</v>
      </c>
      <c r="P369" s="34" t="b">
        <f aca="false">TRUE()</f>
        <v>1</v>
      </c>
      <c r="Q369" s="18" t="n">
        <v>0.000109598500187356</v>
      </c>
    </row>
    <row r="370" customFormat="false" ht="22.35" hidden="false" customHeight="false" outlineLevel="0" collapsed="false">
      <c r="A370" s="6" t="s">
        <v>2211</v>
      </c>
      <c r="B370" s="7" t="s">
        <v>1554</v>
      </c>
      <c r="C370" s="17" t="n">
        <v>766</v>
      </c>
      <c r="D370" s="16" t="n">
        <v>0.595353696433316</v>
      </c>
      <c r="E370" s="16" t="n">
        <v>0.0717432770651109</v>
      </c>
      <c r="F370" s="16" t="n">
        <v>0.576900623235963</v>
      </c>
      <c r="G370" s="16" t="n">
        <v>0.0645890506154889</v>
      </c>
      <c r="H370" s="16" t="n">
        <v>-4.63817624115603</v>
      </c>
      <c r="I370" s="17" t="n">
        <v>506.757178491804</v>
      </c>
      <c r="J370" s="18" t="n">
        <v>4.47949573543908E-006</v>
      </c>
      <c r="K370" s="18" t="n">
        <v>8.55101531834047E-006</v>
      </c>
      <c r="L370" s="16" t="n">
        <v>-0.280197963377432</v>
      </c>
      <c r="M370" s="16" t="n">
        <v>0.604097583418898</v>
      </c>
      <c r="N370" s="18" t="n">
        <v>6.2177659641085E-005</v>
      </c>
      <c r="O370" s="18" t="n">
        <v>0.000486300899332866</v>
      </c>
      <c r="P370" s="34" t="b">
        <f aca="false">TRUE()</f>
        <v>1</v>
      </c>
      <c r="Q370" s="18" t="n">
        <v>0.000148053626172491</v>
      </c>
    </row>
    <row r="371" customFormat="false" ht="22.35" hidden="false" customHeight="false" outlineLevel="0" collapsed="false">
      <c r="A371" s="6" t="s">
        <v>2212</v>
      </c>
      <c r="B371" s="7" t="s">
        <v>1554</v>
      </c>
      <c r="C371" s="17" t="n">
        <v>767</v>
      </c>
      <c r="D371" s="16" t="n">
        <v>0.595319527887286</v>
      </c>
      <c r="E371" s="16" t="n">
        <v>0.0716908037610663</v>
      </c>
      <c r="F371" s="16" t="n">
        <v>0.576944522950253</v>
      </c>
      <c r="G371" s="16" t="n">
        <v>0.0645031527063466</v>
      </c>
      <c r="H371" s="16" t="n">
        <v>-4.62232108607756</v>
      </c>
      <c r="I371" s="17" t="n">
        <v>506.593948330763</v>
      </c>
      <c r="J371" s="18" t="n">
        <v>4.82129201520998E-006</v>
      </c>
      <c r="K371" s="18" t="n">
        <v>9.17814764363369E-006</v>
      </c>
      <c r="L371" s="16" t="n">
        <v>-0.279350961030485</v>
      </c>
      <c r="M371" s="16" t="n">
        <v>0.603902607349055</v>
      </c>
      <c r="N371" s="18" t="n">
        <v>6.44076394806075E-005</v>
      </c>
      <c r="O371" s="18" t="n">
        <v>0.000482763843658253</v>
      </c>
      <c r="P371" s="34" t="b">
        <f aca="false">TRUE()</f>
        <v>1</v>
      </c>
      <c r="Q371" s="18" t="n">
        <v>0.000220114011550398</v>
      </c>
    </row>
    <row r="372" customFormat="false" ht="22.35" hidden="false" customHeight="false" outlineLevel="0" collapsed="false">
      <c r="A372" s="6" t="s">
        <v>2213</v>
      </c>
      <c r="B372" s="7" t="s">
        <v>1554</v>
      </c>
      <c r="C372" s="17" t="n">
        <v>768</v>
      </c>
      <c r="D372" s="16" t="n">
        <v>0.595261933887923</v>
      </c>
      <c r="E372" s="16" t="n">
        <v>0.0716362360800332</v>
      </c>
      <c r="F372" s="16" t="n">
        <v>0.576968034038717</v>
      </c>
      <c r="G372" s="16" t="n">
        <v>0.0644172805738983</v>
      </c>
      <c r="H372" s="16" t="n">
        <v>-4.60579090981317</v>
      </c>
      <c r="I372" s="17" t="n">
        <v>506.438652454412</v>
      </c>
      <c r="J372" s="18" t="n">
        <v>5.20421864153077E-006</v>
      </c>
      <c r="K372" s="18" t="n">
        <v>9.88444272876553E-006</v>
      </c>
      <c r="L372" s="16" t="n">
        <v>-0.278457186341613</v>
      </c>
      <c r="M372" s="16" t="n">
        <v>0.603692201518288</v>
      </c>
      <c r="N372" s="18" t="n">
        <v>6.68384399082163E-005</v>
      </c>
      <c r="O372" s="18" t="n">
        <v>0.000478923925890662</v>
      </c>
      <c r="P372" s="34" t="b">
        <f aca="false">TRUE()</f>
        <v>1</v>
      </c>
      <c r="Q372" s="18" t="n">
        <v>0.000107824928417948</v>
      </c>
    </row>
    <row r="373" customFormat="false" ht="22.35" hidden="false" customHeight="false" outlineLevel="0" collapsed="false">
      <c r="A373" s="6" t="s">
        <v>2214</v>
      </c>
      <c r="B373" s="7" t="s">
        <v>1554</v>
      </c>
      <c r="C373" s="17" t="n">
        <v>769</v>
      </c>
      <c r="D373" s="16" t="n">
        <v>0.595187655935688</v>
      </c>
      <c r="E373" s="16" t="n">
        <v>0.0715791842193641</v>
      </c>
      <c r="F373" s="16" t="n">
        <v>0.576974941775508</v>
      </c>
      <c r="G373" s="16" t="n">
        <v>0.0643284186072802</v>
      </c>
      <c r="H373" s="16" t="n">
        <v>-4.58937919961112</v>
      </c>
      <c r="I373" s="17" t="n">
        <v>506.280026622303</v>
      </c>
      <c r="J373" s="18" t="n">
        <v>5.61320376615865E-006</v>
      </c>
      <c r="K373" s="18" t="n">
        <v>1.06078304324037E-005</v>
      </c>
      <c r="L373" s="16" t="n">
        <v>-0.277572237576604</v>
      </c>
      <c r="M373" s="16" t="n">
        <v>0.603481795687522</v>
      </c>
      <c r="N373" s="18" t="n">
        <v>6.93432517520927E-005</v>
      </c>
      <c r="O373" s="18" t="n">
        <v>0.000475937344423592</v>
      </c>
      <c r="P373" s="34" t="b">
        <f aca="false">TRUE()</f>
        <v>1</v>
      </c>
      <c r="Q373" s="18" t="n">
        <v>0.000157160437884038</v>
      </c>
    </row>
    <row r="374" customFormat="false" ht="22.35" hidden="false" customHeight="false" outlineLevel="0" collapsed="false">
      <c r="A374" s="6" t="s">
        <v>2215</v>
      </c>
      <c r="B374" s="7" t="s">
        <v>1554</v>
      </c>
      <c r="C374" s="17" t="n">
        <v>770</v>
      </c>
      <c r="D374" s="16" t="n">
        <v>0.595106677735437</v>
      </c>
      <c r="E374" s="16" t="n">
        <v>0.0715169470150514</v>
      </c>
      <c r="F374" s="16" t="n">
        <v>0.576972543986961</v>
      </c>
      <c r="G374" s="16" t="n">
        <v>0.0642341125630025</v>
      </c>
      <c r="H374" s="16" t="n">
        <v>-4.57393492288452</v>
      </c>
      <c r="I374" s="17" t="n">
        <v>506.117934270461</v>
      </c>
      <c r="J374" s="18" t="n">
        <v>6.02616338549791E-006</v>
      </c>
      <c r="K374" s="18" t="n">
        <v>1.1362370763206E-005</v>
      </c>
      <c r="L374" s="16" t="n">
        <v>-0.276747567541674</v>
      </c>
      <c r="M374" s="16" t="n">
        <v>0.603279806089986</v>
      </c>
      <c r="N374" s="18" t="n">
        <v>7.2168950244249E-005</v>
      </c>
      <c r="O374" s="18" t="n">
        <v>0.000475574084416611</v>
      </c>
      <c r="P374" s="34" t="b">
        <f aca="false">TRUE()</f>
        <v>1</v>
      </c>
      <c r="Q374" s="18" t="n">
        <v>0.000268433350906021</v>
      </c>
    </row>
    <row r="375" customFormat="false" ht="22.35" hidden="false" customHeight="false" outlineLevel="0" collapsed="false">
      <c r="A375" s="6" t="s">
        <v>2216</v>
      </c>
      <c r="B375" s="7" t="s">
        <v>1554</v>
      </c>
      <c r="C375" s="17" t="n">
        <v>771</v>
      </c>
      <c r="D375" s="16" t="n">
        <v>0.595020782617876</v>
      </c>
      <c r="E375" s="16" t="n">
        <v>0.0714486343943827</v>
      </c>
      <c r="F375" s="16" t="n">
        <v>0.576965983229054</v>
      </c>
      <c r="G375" s="16" t="n">
        <v>0.0641360176223764</v>
      </c>
      <c r="H375" s="16" t="n">
        <v>-4.558641770728</v>
      </c>
      <c r="I375" s="17" t="n">
        <v>505.962703851181</v>
      </c>
      <c r="J375" s="18" t="n">
        <v>6.46370253378379E-006</v>
      </c>
      <c r="K375" s="18" t="n">
        <v>1.21597305145978E-005</v>
      </c>
      <c r="L375" s="16" t="n">
        <v>-0.275926855176616</v>
      </c>
      <c r="M375" s="16" t="n">
        <v>0.60310587060322</v>
      </c>
      <c r="N375" s="18" t="n">
        <v>7.33072809258355E-005</v>
      </c>
      <c r="O375" s="18" t="n">
        <v>0.000476274301290628</v>
      </c>
      <c r="P375" s="34" t="b">
        <f aca="false">TRUE()</f>
        <v>1</v>
      </c>
      <c r="Q375" s="18" t="n">
        <v>9.60605217753123E-005</v>
      </c>
    </row>
    <row r="376" customFormat="false" ht="22.35" hidden="false" customHeight="false" outlineLevel="0" collapsed="false">
      <c r="A376" s="6" t="s">
        <v>2217</v>
      </c>
      <c r="B376" s="7" t="s">
        <v>1554</v>
      </c>
      <c r="C376" s="17" t="n">
        <v>772</v>
      </c>
      <c r="D376" s="16" t="n">
        <v>0.594928760703585</v>
      </c>
      <c r="E376" s="16" t="n">
        <v>0.0713772287057496</v>
      </c>
      <c r="F376" s="16" t="n">
        <v>0.576957714134034</v>
      </c>
      <c r="G376" s="16" t="n">
        <v>0.0640379006585031</v>
      </c>
      <c r="H376" s="16" t="n">
        <v>-4.54236966040212</v>
      </c>
      <c r="I376" s="17" t="n">
        <v>505.818912399264</v>
      </c>
      <c r="J376" s="18" t="n">
        <v>6.96259849885989E-006</v>
      </c>
      <c r="K376" s="18" t="n">
        <v>1.30568385767142E-005</v>
      </c>
      <c r="L376" s="16" t="n">
        <v>-0.275038627580306</v>
      </c>
      <c r="M376" s="16" t="n">
        <v>0.602899672889068</v>
      </c>
      <c r="N376" s="18" t="n">
        <v>7.45877445545664E-005</v>
      </c>
      <c r="O376" s="18" t="n">
        <v>0.000475621870458874</v>
      </c>
      <c r="P376" s="34" t="b">
        <f aca="false">TRUE()</f>
        <v>1</v>
      </c>
      <c r="Q376" s="18" t="n">
        <v>0.000163482005599282</v>
      </c>
    </row>
    <row r="377" customFormat="false" ht="22.35" hidden="false" customHeight="false" outlineLevel="0" collapsed="false">
      <c r="A377" s="6" t="s">
        <v>2218</v>
      </c>
      <c r="B377" s="7" t="s">
        <v>1554</v>
      </c>
      <c r="C377" s="17" t="n">
        <v>773</v>
      </c>
      <c r="D377" s="16" t="n">
        <v>0.594835800267919</v>
      </c>
      <c r="E377" s="16" t="n">
        <v>0.0713045844116186</v>
      </c>
      <c r="F377" s="16" t="n">
        <v>0.576950231626703</v>
      </c>
      <c r="G377" s="16" t="n">
        <v>0.0639401160139285</v>
      </c>
      <c r="H377" s="16" t="n">
        <v>-4.5256903266679</v>
      </c>
      <c r="I377" s="17" t="n">
        <v>505.681022224977</v>
      </c>
      <c r="J377" s="18" t="n">
        <v>7.51218074464208E-006</v>
      </c>
      <c r="K377" s="18" t="n">
        <v>1.40240891094308E-005</v>
      </c>
      <c r="L377" s="16" t="n">
        <v>-0.274121217933089</v>
      </c>
      <c r="M377" s="16" t="n">
        <v>0.60268225353061</v>
      </c>
      <c r="N377" s="18" t="n">
        <v>7.66199367420444E-005</v>
      </c>
      <c r="O377" s="18" t="n">
        <v>0.000474144797437101</v>
      </c>
      <c r="P377" s="34" t="b">
        <f aca="false">TRUE()</f>
        <v>1</v>
      </c>
      <c r="Q377" s="18" t="n">
        <v>0.000219978912340964</v>
      </c>
    </row>
    <row r="378" customFormat="false" ht="22.35" hidden="false" customHeight="false" outlineLevel="0" collapsed="false">
      <c r="A378" s="6" t="s">
        <v>2219</v>
      </c>
      <c r="B378" s="7" t="s">
        <v>1554</v>
      </c>
      <c r="C378" s="17" t="n">
        <v>774</v>
      </c>
      <c r="D378" s="16" t="n">
        <v>0.594745066073014</v>
      </c>
      <c r="E378" s="16" t="n">
        <v>0.0712325869305692</v>
      </c>
      <c r="F378" s="16" t="n">
        <v>0.576945736857129</v>
      </c>
      <c r="G378" s="16" t="n">
        <v>0.0638429392672616</v>
      </c>
      <c r="H378" s="16" t="n">
        <v>-4.50874034963976</v>
      </c>
      <c r="I378" s="17" t="n">
        <v>505.543052478232</v>
      </c>
      <c r="J378" s="18" t="n">
        <v>8.1131642529935E-006</v>
      </c>
      <c r="K378" s="18" t="n">
        <v>1.50849604166322E-005</v>
      </c>
      <c r="L378" s="16" t="n">
        <v>-0.273186908797539</v>
      </c>
      <c r="M378" s="16" t="n">
        <v>0.602491485577382</v>
      </c>
      <c r="N378" s="18" t="n">
        <v>7.91072176121725E-005</v>
      </c>
      <c r="O378" s="18" t="n">
        <v>0.00047145497678283</v>
      </c>
      <c r="P378" s="34" t="b">
        <f aca="false">TRUE()</f>
        <v>1</v>
      </c>
      <c r="Q378" s="18" t="n">
        <v>0.000181216064598262</v>
      </c>
    </row>
    <row r="379" customFormat="false" ht="22.35" hidden="false" customHeight="false" outlineLevel="0" collapsed="false">
      <c r="A379" s="6" t="s">
        <v>2220</v>
      </c>
      <c r="B379" s="7" t="s">
        <v>1554</v>
      </c>
      <c r="C379" s="17" t="n">
        <v>775</v>
      </c>
      <c r="D379" s="16" t="n">
        <v>0.594656954278298</v>
      </c>
      <c r="E379" s="16" t="n">
        <v>0.0711616195359294</v>
      </c>
      <c r="F379" s="16" t="n">
        <v>0.576943512540233</v>
      </c>
      <c r="G379" s="16" t="n">
        <v>0.0637447917145902</v>
      </c>
      <c r="H379" s="16" t="n">
        <v>-4.49179623721845</v>
      </c>
      <c r="I379" s="17" t="n">
        <v>505.396875388099</v>
      </c>
      <c r="J379" s="18" t="n">
        <v>8.75988023811454E-006</v>
      </c>
      <c r="K379" s="18" t="n">
        <v>1.62292424054354E-005</v>
      </c>
      <c r="L379" s="16" t="n">
        <v>-0.272257872905394</v>
      </c>
      <c r="M379" s="16" t="n">
        <v>0.602275468924462</v>
      </c>
      <c r="N379" s="18" t="n">
        <v>8.20365582161572E-005</v>
      </c>
      <c r="O379" s="18" t="n">
        <v>0.000468067694192947</v>
      </c>
      <c r="P379" s="34" t="b">
        <f aca="false">TRUE()</f>
        <v>1</v>
      </c>
      <c r="Q379" s="18" t="n">
        <v>0.000125372724350231</v>
      </c>
    </row>
    <row r="380" customFormat="false" ht="22.35" hidden="false" customHeight="false" outlineLevel="0" collapsed="false">
      <c r="A380" s="6" t="s">
        <v>2221</v>
      </c>
      <c r="B380" s="7" t="s">
        <v>1554</v>
      </c>
      <c r="C380" s="17" t="n">
        <v>776</v>
      </c>
      <c r="D380" s="16" t="n">
        <v>0.594569888675361</v>
      </c>
      <c r="E380" s="16" t="n">
        <v>0.0710926588279477</v>
      </c>
      <c r="F380" s="16" t="n">
        <v>0.576939917878265</v>
      </c>
      <c r="G380" s="16" t="n">
        <v>0.0636463043693487</v>
      </c>
      <c r="H380" s="16" t="n">
        <v>-4.47532349787671</v>
      </c>
      <c r="I380" s="17" t="n">
        <v>505.241458656327</v>
      </c>
      <c r="J380" s="18" t="n">
        <v>9.43582522814543E-006</v>
      </c>
      <c r="K380" s="18" t="n">
        <v>1.74426167914492E-005</v>
      </c>
      <c r="L380" s="16" t="n">
        <v>-0.271362986143787</v>
      </c>
      <c r="M380" s="16" t="n">
        <v>0.602067868504772</v>
      </c>
      <c r="N380" s="18" t="n">
        <v>8.47414600248709E-005</v>
      </c>
      <c r="O380" s="18" t="n">
        <v>0.000464819413643752</v>
      </c>
      <c r="P380" s="34" t="b">
        <f aca="false">TRUE()</f>
        <v>1</v>
      </c>
      <c r="Q380" s="18" t="n">
        <v>0.000217426083531213</v>
      </c>
    </row>
    <row r="381" customFormat="false" ht="22.35" hidden="false" customHeight="false" outlineLevel="0" collapsed="false">
      <c r="A381" s="6" t="s">
        <v>2222</v>
      </c>
      <c r="B381" s="7" t="s">
        <v>1554</v>
      </c>
      <c r="C381" s="17" t="n">
        <v>777</v>
      </c>
      <c r="D381" s="16" t="n">
        <v>0.594482185232668</v>
      </c>
      <c r="E381" s="16" t="n">
        <v>0.0710237159649129</v>
      </c>
      <c r="F381" s="16" t="n">
        <v>0.576935023977199</v>
      </c>
      <c r="G381" s="16" t="n">
        <v>0.0635509322896675</v>
      </c>
      <c r="H381" s="16" t="n">
        <v>-4.45895283515326</v>
      </c>
      <c r="I381" s="17" t="n">
        <v>505.098964876654</v>
      </c>
      <c r="J381" s="18" t="n">
        <v>1.01568671751062E-005</v>
      </c>
      <c r="K381" s="18" t="n">
        <v>1.87171397765057E-005</v>
      </c>
      <c r="L381" s="16" t="n">
        <v>-0.270465090832291</v>
      </c>
      <c r="M381" s="16" t="n">
        <v>0.601811173391237</v>
      </c>
      <c r="N381" s="18" t="n">
        <v>8.78384944059953E-005</v>
      </c>
      <c r="O381" s="18" t="n">
        <v>0.000460533437925539</v>
      </c>
      <c r="P381" s="34" t="b">
        <f aca="false">TRUE()</f>
        <v>1</v>
      </c>
      <c r="Q381" s="18" t="n">
        <v>0.000103761128341771</v>
      </c>
    </row>
    <row r="382" customFormat="false" ht="22.35" hidden="false" customHeight="false" outlineLevel="0" collapsed="false">
      <c r="A382" s="6" t="s">
        <v>2223</v>
      </c>
      <c r="B382" s="7" t="s">
        <v>1554</v>
      </c>
      <c r="C382" s="17" t="n">
        <v>778</v>
      </c>
      <c r="D382" s="16" t="n">
        <v>0.594396921769341</v>
      </c>
      <c r="E382" s="16" t="n">
        <v>0.0709560294980944</v>
      </c>
      <c r="F382" s="16" t="n">
        <v>0.576932930415417</v>
      </c>
      <c r="G382" s="16" t="n">
        <v>0.0634582308423213</v>
      </c>
      <c r="H382" s="16" t="n">
        <v>-4.4423625145854</v>
      </c>
      <c r="I382" s="17" t="n">
        <v>504.962833818126</v>
      </c>
      <c r="J382" s="18" t="n">
        <v>1.09412245962861E-005</v>
      </c>
      <c r="K382" s="18" t="n">
        <v>2.01000805996402E-005</v>
      </c>
      <c r="L382" s="16" t="n">
        <v>-0.26954908305721</v>
      </c>
      <c r="M382" s="16" t="n">
        <v>0.601597962149394</v>
      </c>
      <c r="N382" s="18" t="n">
        <v>9.13475697093328E-005</v>
      </c>
      <c r="O382" s="18" t="n">
        <v>0.000455825171486931</v>
      </c>
      <c r="P382" s="34" t="b">
        <f aca="false">TRUE()</f>
        <v>1</v>
      </c>
      <c r="Q382" s="18" t="n">
        <v>0.000247991866710299</v>
      </c>
    </row>
    <row r="383" customFormat="false" ht="22.35" hidden="false" customHeight="false" outlineLevel="0" collapsed="false">
      <c r="A383" s="6" t="s">
        <v>2224</v>
      </c>
      <c r="B383" s="7" t="s">
        <v>1554</v>
      </c>
      <c r="C383" s="17" t="n">
        <v>779</v>
      </c>
      <c r="D383" s="16" t="n">
        <v>0.59431557916337</v>
      </c>
      <c r="E383" s="16" t="n">
        <v>0.0708892808509937</v>
      </c>
      <c r="F383" s="16" t="n">
        <v>0.576934363375555</v>
      </c>
      <c r="G383" s="16" t="n">
        <v>0.0633652274001035</v>
      </c>
      <c r="H383" s="16" t="n">
        <v>-4.42579090125739</v>
      </c>
      <c r="I383" s="17" t="n">
        <v>504.821693120993</v>
      </c>
      <c r="J383" s="18" t="n">
        <v>1.17824238409185E-005</v>
      </c>
      <c r="K383" s="18" t="n">
        <v>2.15881054921906E-005</v>
      </c>
      <c r="L383" s="16" t="n">
        <v>-0.26863697747643</v>
      </c>
      <c r="M383" s="16" t="n">
        <v>0.601395972551858</v>
      </c>
      <c r="N383" s="18" t="n">
        <v>9.44093516641576E-005</v>
      </c>
      <c r="O383" s="18" t="n">
        <v>0.000451952225938903</v>
      </c>
      <c r="P383" s="34" t="b">
        <f aca="false">TRUE()</f>
        <v>1</v>
      </c>
      <c r="Q383" s="18" t="n">
        <v>0.000114935169039164</v>
      </c>
    </row>
    <row r="384" customFormat="false" ht="22.35" hidden="false" customHeight="false" outlineLevel="0" collapsed="false">
      <c r="A384" s="6" t="s">
        <v>1364</v>
      </c>
      <c r="B384" s="7" t="s">
        <v>1554</v>
      </c>
      <c r="C384" s="17" t="n">
        <v>780</v>
      </c>
      <c r="D384" s="16" t="n">
        <v>0.594237334541543</v>
      </c>
      <c r="E384" s="16" t="n">
        <v>0.0708206290913203</v>
      </c>
      <c r="F384" s="16" t="n">
        <v>0.57693720635546</v>
      </c>
      <c r="G384" s="16" t="n">
        <v>0.0632697193290994</v>
      </c>
      <c r="H384" s="16" t="n">
        <v>-4.40974196550425</v>
      </c>
      <c r="I384" s="17" t="n">
        <v>504.676964584279</v>
      </c>
      <c r="J384" s="18" t="n">
        <v>1.2655897078241E-005</v>
      </c>
      <c r="K384" s="18" t="n">
        <v>2.31272447708939E-005</v>
      </c>
      <c r="L384" s="16" t="n">
        <v>-0.267758412471106</v>
      </c>
      <c r="M384" s="16" t="n">
        <v>0.601184164015553</v>
      </c>
      <c r="N384" s="18" t="n">
        <v>9.78518536464467E-005</v>
      </c>
      <c r="O384" s="18" t="n">
        <v>0.000449303476699989</v>
      </c>
      <c r="P384" s="34" t="b">
        <f aca="false">TRUE()</f>
        <v>1</v>
      </c>
      <c r="Q384" s="18" t="n">
        <v>0.000131685252592622</v>
      </c>
    </row>
    <row r="385" customFormat="false" ht="22.35" hidden="false" customHeight="false" outlineLevel="0" collapsed="false">
      <c r="A385" s="6" t="s">
        <v>2225</v>
      </c>
      <c r="B385" s="7" t="s">
        <v>1554</v>
      </c>
      <c r="C385" s="17" t="n">
        <v>781</v>
      </c>
      <c r="D385" s="16" t="n">
        <v>0.594162667752089</v>
      </c>
      <c r="E385" s="16" t="n">
        <v>0.070748870696124</v>
      </c>
      <c r="F385" s="16" t="n">
        <v>0.576946856365638</v>
      </c>
      <c r="G385" s="16" t="n">
        <v>0.0631736916630099</v>
      </c>
      <c r="H385" s="16" t="n">
        <v>-4.39300665806268</v>
      </c>
      <c r="I385" s="17" t="n">
        <v>504.541603362562</v>
      </c>
      <c r="J385" s="18" t="n">
        <v>1.36324844247165E-005</v>
      </c>
      <c r="K385" s="18" t="n">
        <v>2.48244012121868E-005</v>
      </c>
      <c r="L385" s="16" t="n">
        <v>-0.266831424120872</v>
      </c>
      <c r="M385" s="16" t="n">
        <v>0.600966744657095</v>
      </c>
      <c r="N385" s="18" t="n">
        <v>0.000102133956148583</v>
      </c>
      <c r="O385" s="18" t="n">
        <v>0.000446401605489035</v>
      </c>
      <c r="P385" s="34" t="b">
        <f aca="false">TRUE()</f>
        <v>1</v>
      </c>
      <c r="Q385" s="18" t="n">
        <v>0.000150035683909612</v>
      </c>
    </row>
    <row r="386" customFormat="false" ht="22.35" hidden="false" customHeight="false" outlineLevel="0" collapsed="false">
      <c r="A386" s="6" t="s">
        <v>2226</v>
      </c>
      <c r="B386" s="7" t="s">
        <v>1554</v>
      </c>
      <c r="C386" s="17" t="n">
        <v>782</v>
      </c>
      <c r="D386" s="16" t="n">
        <v>0.594091916382825</v>
      </c>
      <c r="E386" s="16" t="n">
        <v>0.0706746304288199</v>
      </c>
      <c r="F386" s="16" t="n">
        <v>0.576965774974988</v>
      </c>
      <c r="G386" s="16" t="n">
        <v>0.0630783583331473</v>
      </c>
      <c r="H386" s="16" t="n">
        <v>-4.37499328000508</v>
      </c>
      <c r="I386" s="17" t="n">
        <v>504.4183872187</v>
      </c>
      <c r="J386" s="18" t="n">
        <v>1.47639485043615E-005</v>
      </c>
      <c r="K386" s="18" t="n">
        <v>2.68024436977692E-005</v>
      </c>
      <c r="L386" s="16" t="n">
        <v>-0.26581823765461</v>
      </c>
      <c r="M386" s="16" t="n">
        <v>0.600704438721406</v>
      </c>
      <c r="N386" s="18" t="n">
        <v>0.000106800025551788</v>
      </c>
      <c r="O386" s="18" t="n">
        <v>0.000442832534706735</v>
      </c>
      <c r="P386" s="34" t="b">
        <f aca="false">TRUE()</f>
        <v>1</v>
      </c>
      <c r="Q386" s="18" t="n">
        <v>0.000137775880416902</v>
      </c>
    </row>
    <row r="387" customFormat="false" ht="22.35" hidden="false" customHeight="false" outlineLevel="0" collapsed="false">
      <c r="A387" s="6" t="s">
        <v>2227</v>
      </c>
      <c r="B387" s="7" t="s">
        <v>1554</v>
      </c>
      <c r="C387" s="17" t="n">
        <v>783</v>
      </c>
      <c r="D387" s="16" t="n">
        <v>0.594025381561041</v>
      </c>
      <c r="E387" s="16" t="n">
        <v>0.0706011460280131</v>
      </c>
      <c r="F387" s="16" t="n">
        <v>0.576992025166301</v>
      </c>
      <c r="G387" s="16" t="n">
        <v>0.0629845175309162</v>
      </c>
      <c r="H387" s="16" t="n">
        <v>-4.35608854917996</v>
      </c>
      <c r="I387" s="17" t="n">
        <v>504.298450688012</v>
      </c>
      <c r="J387" s="18" t="n">
        <v>1.60476858876305E-005</v>
      </c>
      <c r="K387" s="18" t="n">
        <v>2.90440019335659E-005</v>
      </c>
      <c r="L387" s="16" t="n">
        <v>-0.26474816205755</v>
      </c>
      <c r="M387" s="16" t="n">
        <v>0.600456159841102</v>
      </c>
      <c r="N387" s="18" t="n">
        <v>0.0001121710538486</v>
      </c>
      <c r="O387" s="18" t="n">
        <v>0.000439158027089199</v>
      </c>
      <c r="P387" s="34" t="b">
        <f aca="false">TRUE()</f>
        <v>1</v>
      </c>
      <c r="Q387" s="18" t="n">
        <v>0.00012858683073326</v>
      </c>
    </row>
    <row r="388" customFormat="false" ht="22.35" hidden="false" customHeight="false" outlineLevel="0" collapsed="false">
      <c r="A388" s="6" t="s">
        <v>2228</v>
      </c>
      <c r="B388" s="7" t="s">
        <v>1554</v>
      </c>
      <c r="C388" s="17" t="n">
        <v>784</v>
      </c>
      <c r="D388" s="16" t="n">
        <v>0.593960850770753</v>
      </c>
      <c r="E388" s="16" t="n">
        <v>0.0705326016382673</v>
      </c>
      <c r="F388" s="16" t="n">
        <v>0.577019171245457</v>
      </c>
      <c r="G388" s="16" t="n">
        <v>0.0628946676654961</v>
      </c>
      <c r="H388" s="16" t="n">
        <v>-4.33712582490614</v>
      </c>
      <c r="I388" s="17" t="n">
        <v>504.176568963097</v>
      </c>
      <c r="J388" s="18" t="n">
        <v>1.74421613210852E-005</v>
      </c>
      <c r="K388" s="18" t="n">
        <v>3.14991163979562E-005</v>
      </c>
      <c r="L388" s="16" t="n">
        <v>-0.263675244653945</v>
      </c>
      <c r="M388" s="16" t="n">
        <v>0.600216297194028</v>
      </c>
      <c r="N388" s="18" t="n">
        <v>0.000116012949771137</v>
      </c>
      <c r="O388" s="18" t="n">
        <v>0.000434593278655835</v>
      </c>
      <c r="P388" s="34" t="b">
        <f aca="false">TRUE()</f>
        <v>1</v>
      </c>
      <c r="Q388" s="18" t="n">
        <v>0.000110309028263027</v>
      </c>
    </row>
    <row r="389" customFormat="false" ht="22.35" hidden="false" customHeight="false" outlineLevel="0" collapsed="false">
      <c r="A389" s="6" t="s">
        <v>2229</v>
      </c>
      <c r="B389" s="7" t="s">
        <v>1554</v>
      </c>
      <c r="C389" s="17" t="n">
        <v>785</v>
      </c>
      <c r="D389" s="16" t="n">
        <v>0.593898314490075</v>
      </c>
      <c r="E389" s="16" t="n">
        <v>0.0704655203323837</v>
      </c>
      <c r="F389" s="16" t="n">
        <v>0.577045762521961</v>
      </c>
      <c r="G389" s="16" t="n">
        <v>0.0628060727331069</v>
      </c>
      <c r="H389" s="16" t="n">
        <v>-4.31868781586016</v>
      </c>
      <c r="I389" s="17" t="n">
        <v>504.054306663952</v>
      </c>
      <c r="J389" s="18" t="n">
        <v>1.89085960550574E-005</v>
      </c>
      <c r="K389" s="18" t="n">
        <v>3.40289131086246E-005</v>
      </c>
      <c r="L389" s="16" t="n">
        <v>-0.26263388678091</v>
      </c>
      <c r="M389" s="16" t="n">
        <v>0.599941366908493</v>
      </c>
      <c r="N389" s="18" t="n">
        <v>0.000118647718751705</v>
      </c>
      <c r="O389" s="18" t="n">
        <v>0.000429928435484555</v>
      </c>
      <c r="P389" s="34" t="b">
        <f aca="false">TRUE()</f>
        <v>1</v>
      </c>
      <c r="Q389" s="18" t="n">
        <v>0.000100742510128294</v>
      </c>
    </row>
    <row r="390" customFormat="false" ht="22.35" hidden="false" customHeight="false" outlineLevel="0" collapsed="false">
      <c r="A390" s="6" t="s">
        <v>2230</v>
      </c>
      <c r="B390" s="7" t="s">
        <v>1554</v>
      </c>
      <c r="C390" s="17" t="n">
        <v>786</v>
      </c>
      <c r="D390" s="16" t="n">
        <v>0.593837967546163</v>
      </c>
      <c r="E390" s="16" t="n">
        <v>0.070399118769274</v>
      </c>
      <c r="F390" s="16" t="n">
        <v>0.577071197872618</v>
      </c>
      <c r="G390" s="16" t="n">
        <v>0.0627180450957654</v>
      </c>
      <c r="H390" s="16" t="n">
        <v>-4.30102920259633</v>
      </c>
      <c r="I390" s="17" t="n">
        <v>503.931714327871</v>
      </c>
      <c r="J390" s="18" t="n">
        <v>2.04229563447111E-005</v>
      </c>
      <c r="K390" s="18" t="n">
        <v>3.66430042501302E-005</v>
      </c>
      <c r="L390" s="16" t="n">
        <v>-0.261639574000656</v>
      </c>
      <c r="M390" s="16" t="n">
        <v>0.599735169194342</v>
      </c>
      <c r="N390" s="18" t="n">
        <v>0.000121709988804497</v>
      </c>
      <c r="O390" s="18" t="n">
        <v>0.000424914197734153</v>
      </c>
      <c r="P390" s="34" t="b">
        <f aca="false">TRUE()</f>
        <v>1</v>
      </c>
      <c r="Q390" s="18" t="n">
        <v>0.000220577129319699</v>
      </c>
    </row>
    <row r="391" customFormat="false" ht="22.35" hidden="false" customHeight="false" outlineLevel="0" collapsed="false">
      <c r="A391" s="6" t="s">
        <v>2231</v>
      </c>
      <c r="B391" s="7" t="s">
        <v>1554</v>
      </c>
      <c r="C391" s="17" t="n">
        <v>787</v>
      </c>
      <c r="D391" s="16" t="n">
        <v>0.593781089012049</v>
      </c>
      <c r="E391" s="16" t="n">
        <v>0.0703357925940829</v>
      </c>
      <c r="F391" s="16" t="n">
        <v>0.577096151463744</v>
      </c>
      <c r="G391" s="16" t="n">
        <v>0.0626327878601471</v>
      </c>
      <c r="H391" s="16" t="n">
        <v>-4.28416159587451</v>
      </c>
      <c r="I391" s="17" t="n">
        <v>503.809091831318</v>
      </c>
      <c r="J391" s="18" t="n">
        <v>2.19771621182692E-005</v>
      </c>
      <c r="K391" s="18" t="n">
        <v>3.93634971043665E-005</v>
      </c>
      <c r="L391" s="16" t="n">
        <v>-0.260692859001707</v>
      </c>
      <c r="M391" s="16" t="n">
        <v>0.599535985007883</v>
      </c>
      <c r="N391" s="18" t="n">
        <v>0.000125524902228072</v>
      </c>
      <c r="O391" s="18" t="n">
        <v>0.00041890561870461</v>
      </c>
      <c r="P391" s="34" t="b">
        <f aca="false">TRUE()</f>
        <v>1</v>
      </c>
      <c r="Q391" s="18" t="n">
        <v>4.14142727125554E-005</v>
      </c>
    </row>
    <row r="392" customFormat="false" ht="22.35" hidden="false" customHeight="false" outlineLevel="0" collapsed="false">
      <c r="A392" s="6" t="s">
        <v>2232</v>
      </c>
      <c r="B392" s="7" t="s">
        <v>1554</v>
      </c>
      <c r="C392" s="17" t="n">
        <v>788</v>
      </c>
      <c r="D392" s="16" t="n">
        <v>0.593730449678354</v>
      </c>
      <c r="E392" s="16" t="n">
        <v>0.0702757372005677</v>
      </c>
      <c r="F392" s="16" t="n">
        <v>0.577125027808034</v>
      </c>
      <c r="G392" s="16" t="n">
        <v>0.0625480825880752</v>
      </c>
      <c r="H392" s="16" t="n">
        <v>-4.26768012942126</v>
      </c>
      <c r="I392" s="17" t="n">
        <v>503.676283192723</v>
      </c>
      <c r="J392" s="18" t="n">
        <v>2.36045114301446E-005</v>
      </c>
      <c r="K392" s="18" t="n">
        <v>4.21509132681153E-005</v>
      </c>
      <c r="L392" s="16" t="n">
        <v>-0.259775702032663</v>
      </c>
      <c r="M392" s="16" t="n">
        <v>0.599374673870962</v>
      </c>
      <c r="N392" s="18" t="n">
        <v>0.000129848829265774</v>
      </c>
      <c r="O392" s="18" t="n">
        <v>0.000413017590736426</v>
      </c>
      <c r="P392" s="34" t="b">
        <f aca="false">TRUE()</f>
        <v>1</v>
      </c>
      <c r="Q392" s="18" t="n">
        <v>0.000101948643323991</v>
      </c>
    </row>
    <row r="393" customFormat="false" ht="22.35" hidden="false" customHeight="false" outlineLevel="0" collapsed="false">
      <c r="A393" s="6" t="s">
        <v>2233</v>
      </c>
      <c r="B393" s="7" t="s">
        <v>1554</v>
      </c>
      <c r="C393" s="17" t="n">
        <v>789</v>
      </c>
      <c r="D393" s="16" t="n">
        <v>0.593683730176516</v>
      </c>
      <c r="E393" s="16" t="n">
        <v>0.0702151916096675</v>
      </c>
      <c r="F393" s="16" t="n">
        <v>0.577155275418983</v>
      </c>
      <c r="G393" s="16" t="n">
        <v>0.0624617809397655</v>
      </c>
      <c r="H393" s="16" t="n">
        <v>-4.25186417845513</v>
      </c>
      <c r="I393" s="17" t="n">
        <v>503.538390371328</v>
      </c>
      <c r="J393" s="18" t="n">
        <v>2.52738864560627E-005</v>
      </c>
      <c r="K393" s="18" t="n">
        <v>4.50157205118713E-005</v>
      </c>
      <c r="L393" s="16" t="n">
        <v>-0.258901798768161</v>
      </c>
      <c r="M393" s="16" t="n">
        <v>0.59923300061158</v>
      </c>
      <c r="N393" s="18" t="n">
        <v>0.000134604461591053</v>
      </c>
      <c r="O393" s="18" t="n">
        <v>0.000407897442474928</v>
      </c>
      <c r="P393" s="34" t="b">
        <f aca="false">TRUE()</f>
        <v>1</v>
      </c>
      <c r="Q393" s="18" t="n">
        <v>0.000134723896990371</v>
      </c>
    </row>
    <row r="394" customFormat="false" ht="22.35" hidden="false" customHeight="false" outlineLevel="0" collapsed="false">
      <c r="A394" s="6" t="s">
        <v>2234</v>
      </c>
      <c r="B394" s="7" t="s">
        <v>1554</v>
      </c>
      <c r="C394" s="17" t="n">
        <v>790</v>
      </c>
      <c r="D394" s="16" t="n">
        <v>0.593636814444905</v>
      </c>
      <c r="E394" s="16" t="n">
        <v>0.0701516887280207</v>
      </c>
      <c r="F394" s="16" t="n">
        <v>0.577184949084224</v>
      </c>
      <c r="G394" s="16" t="n">
        <v>0.0623741043433039</v>
      </c>
      <c r="H394" s="16" t="n">
        <v>-4.23628271935314</v>
      </c>
      <c r="I394" s="17" t="n">
        <v>503.405679842275</v>
      </c>
      <c r="J394" s="18" t="n">
        <v>2.70282112857982E-005</v>
      </c>
      <c r="K394" s="18" t="n">
        <v>4.80167280976294E-005</v>
      </c>
      <c r="L394" s="16" t="n">
        <v>-0.25803830949776</v>
      </c>
      <c r="M394" s="16" t="n">
        <v>0.599033816425121</v>
      </c>
      <c r="N394" s="18" t="n">
        <v>0.000138802636201604</v>
      </c>
      <c r="O394" s="18" t="n">
        <v>0.000403355874169097</v>
      </c>
      <c r="P394" s="34" t="b">
        <f aca="false">TRUE()</f>
        <v>1</v>
      </c>
      <c r="Q394" s="18" t="n">
        <v>6.91561916877621E-005</v>
      </c>
    </row>
    <row r="395" customFormat="false" ht="22.35" hidden="false" customHeight="false" outlineLevel="0" collapsed="false">
      <c r="A395" s="6" t="s">
        <v>2235</v>
      </c>
      <c r="B395" s="7" t="s">
        <v>1554</v>
      </c>
      <c r="C395" s="17" t="n">
        <v>791</v>
      </c>
      <c r="D395" s="16" t="n">
        <v>0.593590909110383</v>
      </c>
      <c r="E395" s="16" t="n">
        <v>0.0700885423643625</v>
      </c>
      <c r="F395" s="16" t="n">
        <v>0.577219907036149</v>
      </c>
      <c r="G395" s="16" t="n">
        <v>0.0622886641521897</v>
      </c>
      <c r="H395" s="16" t="n">
        <v>-4.21952994814783</v>
      </c>
      <c r="I395" s="17" t="n">
        <v>503.280975532882</v>
      </c>
      <c r="J395" s="18" t="n">
        <v>2.90435591356021E-005</v>
      </c>
      <c r="K395" s="18" t="n">
        <v>5.14429237783819E-005</v>
      </c>
      <c r="L395" s="16" t="n">
        <v>-0.257097802578182</v>
      </c>
      <c r="M395" s="16" t="n">
        <v>0.598810786244509</v>
      </c>
      <c r="N395" s="18" t="n">
        <v>0.000143895496751246</v>
      </c>
      <c r="O395" s="18" t="n">
        <v>0.000398515584645718</v>
      </c>
      <c r="P395" s="34" t="b">
        <f aca="false">TRUE()</f>
        <v>1</v>
      </c>
      <c r="Q395" s="18" t="n">
        <v>0.000122253478193868</v>
      </c>
    </row>
    <row r="396" customFormat="false" ht="22.35" hidden="false" customHeight="false" outlineLevel="0" collapsed="false">
      <c r="A396" s="6" t="s">
        <v>2236</v>
      </c>
      <c r="B396" s="7" t="s">
        <v>1554</v>
      </c>
      <c r="C396" s="17" t="n">
        <v>792</v>
      </c>
      <c r="D396" s="16" t="n">
        <v>0.593549070490961</v>
      </c>
      <c r="E396" s="16" t="n">
        <v>0.0700274299120427</v>
      </c>
      <c r="F396" s="16" t="n">
        <v>0.577261770187759</v>
      </c>
      <c r="G396" s="16" t="n">
        <v>0.0622053492644691</v>
      </c>
      <c r="H396" s="16" t="n">
        <v>-4.20188739926762</v>
      </c>
      <c r="I396" s="17" t="n">
        <v>503.157471254598</v>
      </c>
      <c r="J396" s="18" t="n">
        <v>3.13203677084265E-005</v>
      </c>
      <c r="K396" s="18" t="n">
        <v>5.52634039073002E-005</v>
      </c>
      <c r="L396" s="16" t="n">
        <v>-0.256101763283215</v>
      </c>
      <c r="M396" s="16" t="n">
        <v>0.59859336688605</v>
      </c>
      <c r="N396" s="18" t="n">
        <v>0.00014992174865003</v>
      </c>
      <c r="O396" s="18" t="n">
        <v>0.000393102664654796</v>
      </c>
      <c r="P396" s="34" t="b">
        <f aca="false">TRUE()</f>
        <v>1</v>
      </c>
      <c r="Q396" s="18" t="n">
        <v>8.57232001538675E-005</v>
      </c>
    </row>
    <row r="397" customFormat="false" ht="22.35" hidden="false" customHeight="false" outlineLevel="0" collapsed="false">
      <c r="A397" s="6" t="s">
        <v>2237</v>
      </c>
      <c r="B397" s="7" t="s">
        <v>1554</v>
      </c>
      <c r="C397" s="17" t="n">
        <v>793</v>
      </c>
      <c r="D397" s="16" t="n">
        <v>0.593506146453506</v>
      </c>
      <c r="E397" s="16" t="n">
        <v>0.0699686207870743</v>
      </c>
      <c r="F397" s="16" t="n">
        <v>0.577303241413384</v>
      </c>
      <c r="G397" s="16" t="n">
        <v>0.0621242095940463</v>
      </c>
      <c r="H397" s="16" t="n">
        <v>-4.18389365952008</v>
      </c>
      <c r="I397" s="17" t="n">
        <v>503.03437277172</v>
      </c>
      <c r="J397" s="18" t="n">
        <v>3.38170908454416E-005</v>
      </c>
      <c r="K397" s="18" t="n">
        <v>5.94917028438247E-005</v>
      </c>
      <c r="L397" s="16" t="n">
        <v>-0.255083490017507</v>
      </c>
      <c r="M397" s="16" t="n">
        <v>0.598349296122361</v>
      </c>
      <c r="N397" s="18" t="n">
        <v>0.000156364209734996</v>
      </c>
      <c r="O397" s="18" t="n">
        <v>0.000387320146560614</v>
      </c>
      <c r="P397" s="34" t="b">
        <f aca="false">TRUE()</f>
        <v>1</v>
      </c>
      <c r="Q397" s="18" t="n">
        <v>0.000154186226273193</v>
      </c>
    </row>
    <row r="398" customFormat="false" ht="22.35" hidden="false" customHeight="false" outlineLevel="0" collapsed="false">
      <c r="A398" s="6" t="s">
        <v>2238</v>
      </c>
      <c r="B398" s="7" t="s">
        <v>1554</v>
      </c>
      <c r="C398" s="17" t="n">
        <v>794</v>
      </c>
      <c r="D398" s="16" t="n">
        <v>0.593459554194401</v>
      </c>
      <c r="E398" s="16" t="n">
        <v>0.0699115301899724</v>
      </c>
      <c r="F398" s="16" t="n">
        <v>0.577340072432397</v>
      </c>
      <c r="G398" s="16" t="n">
        <v>0.0620449701675625</v>
      </c>
      <c r="H398" s="16" t="n">
        <v>-4.16601261830321</v>
      </c>
      <c r="I398" s="17" t="n">
        <v>502.912731955702</v>
      </c>
      <c r="J398" s="18" t="n">
        <v>3.64852345942104E-005</v>
      </c>
      <c r="K398" s="18" t="n">
        <v>6.40227160955489E-005</v>
      </c>
      <c r="L398" s="16" t="n">
        <v>-0.254070586815276</v>
      </c>
      <c r="M398" s="16" t="n">
        <v>0.598154320052517</v>
      </c>
      <c r="N398" s="18" t="n">
        <v>0.000162769257339277</v>
      </c>
      <c r="O398" s="18" t="n">
        <v>0.000381614252293209</v>
      </c>
      <c r="P398" s="34" t="b">
        <f aca="false">TRUE()</f>
        <v>1</v>
      </c>
      <c r="Q398" s="18" t="n">
        <v>0.000116888477144718</v>
      </c>
    </row>
    <row r="399" customFormat="false" ht="22.35" hidden="false" customHeight="false" outlineLevel="0" collapsed="false">
      <c r="A399" s="6" t="s">
        <v>2239</v>
      </c>
      <c r="B399" s="7" t="s">
        <v>1554</v>
      </c>
      <c r="C399" s="17" t="n">
        <v>795</v>
      </c>
      <c r="D399" s="16" t="n">
        <v>0.593417973660532</v>
      </c>
      <c r="E399" s="16" t="n">
        <v>0.0698541096465867</v>
      </c>
      <c r="F399" s="16" t="n">
        <v>0.577381783819263</v>
      </c>
      <c r="G399" s="16" t="n">
        <v>0.0619667922729563</v>
      </c>
      <c r="H399" s="16" t="n">
        <v>-4.14814121816832</v>
      </c>
      <c r="I399" s="17" t="n">
        <v>502.796727898061</v>
      </c>
      <c r="J399" s="18" t="n">
        <v>3.93513960445488E-005</v>
      </c>
      <c r="K399" s="18" t="n">
        <v>6.88193399009176E-005</v>
      </c>
      <c r="L399" s="16" t="n">
        <v>-0.25305413232305</v>
      </c>
      <c r="M399" s="16" t="n">
        <v>0.597903235761136</v>
      </c>
      <c r="N399" s="18" t="n">
        <v>0.00016853903672598</v>
      </c>
      <c r="O399" s="18" t="n">
        <v>0.000376313581437322</v>
      </c>
      <c r="P399" s="34" t="b">
        <f aca="false">TRUE()</f>
        <v>1</v>
      </c>
      <c r="Q399" s="18" t="n">
        <v>7.79530825733491E-005</v>
      </c>
    </row>
    <row r="400" customFormat="false" ht="22.35" hidden="false" customHeight="false" outlineLevel="0" collapsed="false">
      <c r="A400" s="6" t="s">
        <v>2240</v>
      </c>
      <c r="B400" s="7" t="s">
        <v>1554</v>
      </c>
      <c r="C400" s="17" t="n">
        <v>796</v>
      </c>
      <c r="D400" s="16" t="n">
        <v>0.593382730332987</v>
      </c>
      <c r="E400" s="16" t="n">
        <v>0.0697951560292535</v>
      </c>
      <c r="F400" s="16" t="n">
        <v>0.577429915204313</v>
      </c>
      <c r="G400" s="16" t="n">
        <v>0.0618878646844862</v>
      </c>
      <c r="H400" s="16" t="n">
        <v>-4.13030192195974</v>
      </c>
      <c r="I400" s="17" t="n">
        <v>502.683191250277</v>
      </c>
      <c r="J400" s="18" t="n">
        <v>4.24252883175337E-005</v>
      </c>
      <c r="K400" s="18" t="n">
        <v>7.39457986214888E-005</v>
      </c>
      <c r="L400" s="16" t="n">
        <v>-0.252037532069462</v>
      </c>
      <c r="M400" s="16" t="n">
        <v>0.597712467807908</v>
      </c>
      <c r="N400" s="18" t="n">
        <v>0.00017387378672482</v>
      </c>
      <c r="O400" s="18" t="n">
        <v>0.000371487311763729</v>
      </c>
      <c r="P400" s="34" t="b">
        <f aca="false">TRUE()</f>
        <v>1</v>
      </c>
      <c r="Q400" s="18" t="n">
        <v>0.000127999256499387</v>
      </c>
    </row>
    <row r="401" customFormat="false" ht="22.35" hidden="false" customHeight="false" outlineLevel="0" collapsed="false">
      <c r="A401" s="6" t="s">
        <v>2241</v>
      </c>
      <c r="B401" s="7" t="s">
        <v>1554</v>
      </c>
      <c r="C401" s="17" t="n">
        <v>797</v>
      </c>
      <c r="D401" s="16" t="n">
        <v>0.593348997524947</v>
      </c>
      <c r="E401" s="16" t="n">
        <v>0.0697373809091808</v>
      </c>
      <c r="F401" s="16" t="n">
        <v>0.577479935130278</v>
      </c>
      <c r="G401" s="16" t="n">
        <v>0.0618097693503079</v>
      </c>
      <c r="H401" s="16" t="n">
        <v>-4.11226474370788</v>
      </c>
      <c r="I401" s="17" t="n">
        <v>502.568614725891</v>
      </c>
      <c r="J401" s="18" t="n">
        <v>4.57647180545185E-005</v>
      </c>
      <c r="K401" s="18" t="n">
        <v>7.95658064207172E-005</v>
      </c>
      <c r="L401" s="16" t="n">
        <v>-0.251008971736894</v>
      </c>
      <c r="M401" s="16" t="n">
        <v>0.597452967283296</v>
      </c>
      <c r="N401" s="18" t="n">
        <v>0.000179823441659851</v>
      </c>
      <c r="O401" s="18" t="n">
        <v>0.000366226835373817</v>
      </c>
      <c r="P401" s="34" t="b">
        <f aca="false">TRUE()</f>
        <v>1</v>
      </c>
      <c r="Q401" s="18" t="n">
        <v>0.000163473945516348</v>
      </c>
    </row>
    <row r="402" customFormat="false" ht="22.35" hidden="false" customHeight="false" outlineLevel="0" collapsed="false">
      <c r="A402" s="6" t="s">
        <v>2242</v>
      </c>
      <c r="B402" s="7" t="s">
        <v>1554</v>
      </c>
      <c r="C402" s="17" t="n">
        <v>798</v>
      </c>
      <c r="D402" s="16" t="n">
        <v>0.593312582159627</v>
      </c>
      <c r="E402" s="16" t="n">
        <v>0.0696820453591125</v>
      </c>
      <c r="F402" s="16" t="n">
        <v>0.577527714253538</v>
      </c>
      <c r="G402" s="16" t="n">
        <v>0.0617336870794795</v>
      </c>
      <c r="H402" s="16" t="n">
        <v>-4.09393885000993</v>
      </c>
      <c r="I402" s="17" t="n">
        <v>502.453274244719</v>
      </c>
      <c r="J402" s="18" t="n">
        <v>4.94127153199727E-005</v>
      </c>
      <c r="K402" s="18" t="n">
        <v>8.56927574500153E-005</v>
      </c>
      <c r="L402" s="16" t="n">
        <v>-0.249962714508253</v>
      </c>
      <c r="M402" s="16" t="n">
        <v>0.597210299225146</v>
      </c>
      <c r="N402" s="18" t="n">
        <v>0.000187792526168405</v>
      </c>
      <c r="O402" s="18" t="n">
        <v>0.000360447422110308</v>
      </c>
      <c r="P402" s="34" t="b">
        <f aca="false">TRUE()</f>
        <v>1</v>
      </c>
      <c r="Q402" s="18" t="n">
        <v>0.00015901988968678</v>
      </c>
    </row>
    <row r="403" customFormat="false" ht="22.35" hidden="false" customHeight="false" outlineLevel="0" collapsed="false">
      <c r="A403" s="6" t="s">
        <v>2243</v>
      </c>
      <c r="B403" s="7" t="s">
        <v>1554</v>
      </c>
      <c r="C403" s="17" t="n">
        <v>799</v>
      </c>
      <c r="D403" s="16" t="n">
        <v>0.593277892957492</v>
      </c>
      <c r="E403" s="16" t="n">
        <v>0.0696268023598434</v>
      </c>
      <c r="F403" s="16" t="n">
        <v>0.57757622912918</v>
      </c>
      <c r="G403" s="16" t="n">
        <v>0.0616579137111427</v>
      </c>
      <c r="H403" s="16" t="n">
        <v>-4.07583118323524</v>
      </c>
      <c r="I403" s="17" t="n">
        <v>502.338777703638</v>
      </c>
      <c r="J403" s="18" t="n">
        <v>5.32876578716036E-005</v>
      </c>
      <c r="K403" s="18" t="n">
        <v>9.20665196366174E-005</v>
      </c>
      <c r="L403" s="16" t="n">
        <v>-0.248928694900491</v>
      </c>
      <c r="M403" s="16" t="n">
        <v>0.597001296099918</v>
      </c>
      <c r="N403" s="18" t="n">
        <v>0.000196024308012676</v>
      </c>
      <c r="O403" s="18" t="n">
        <v>0.000355323057544362</v>
      </c>
      <c r="P403" s="34" t="b">
        <f aca="false">TRUE()</f>
        <v>1</v>
      </c>
      <c r="Q403" s="18" t="n">
        <v>0.000108431656078817</v>
      </c>
    </row>
    <row r="404" customFormat="false" ht="22.35" hidden="false" customHeight="false" outlineLevel="0" collapsed="false">
      <c r="A404" s="6" t="s">
        <v>1365</v>
      </c>
      <c r="B404" s="7" t="s">
        <v>1554</v>
      </c>
      <c r="C404" s="17" t="n">
        <v>800</v>
      </c>
      <c r="D404" s="16" t="n">
        <v>0.593242095058131</v>
      </c>
      <c r="E404" s="16" t="n">
        <v>0.0695709836095983</v>
      </c>
      <c r="F404" s="16" t="n">
        <v>0.577625440838233</v>
      </c>
      <c r="G404" s="16" t="n">
        <v>0.0615833997411575</v>
      </c>
      <c r="H404" s="16" t="n">
        <v>-4.05724120224536</v>
      </c>
      <c r="I404" s="17" t="n">
        <v>502.231706869708</v>
      </c>
      <c r="J404" s="18" t="n">
        <v>5.75650450060403E-005</v>
      </c>
      <c r="K404" s="18" t="n">
        <v>9.91265297821856E-005</v>
      </c>
      <c r="L404" s="16" t="n">
        <v>-0.247860028525844</v>
      </c>
      <c r="M404" s="16" t="n">
        <v>0.596760030747305</v>
      </c>
      <c r="N404" s="18" t="n">
        <v>0.000201776623265792</v>
      </c>
      <c r="O404" s="18" t="n">
        <v>0.00035044779848355</v>
      </c>
      <c r="P404" s="34" t="b">
        <f aca="false">TRUE()</f>
        <v>1</v>
      </c>
      <c r="Q404" s="18" t="n">
        <v>0.000172079484699072</v>
      </c>
    </row>
    <row r="405" customFormat="false" ht="22.35" hidden="false" customHeight="false" outlineLevel="0" collapsed="false">
      <c r="A405" s="6" t="s">
        <v>2244</v>
      </c>
      <c r="B405" s="7" t="s">
        <v>1554</v>
      </c>
      <c r="C405" s="17" t="n">
        <v>801</v>
      </c>
      <c r="D405" s="16" t="n">
        <v>0.593203719102588</v>
      </c>
      <c r="E405" s="16" t="n">
        <v>0.0695167540863582</v>
      </c>
      <c r="F405" s="16" t="n">
        <v>0.577674057587043</v>
      </c>
      <c r="G405" s="16" t="n">
        <v>0.0615112129773828</v>
      </c>
      <c r="H405" s="16" t="n">
        <v>-4.03800305605028</v>
      </c>
      <c r="I405" s="17" t="n">
        <v>502.128446783051</v>
      </c>
      <c r="J405" s="18" t="n">
        <v>6.23337156094891E-005</v>
      </c>
      <c r="K405" s="18" t="n">
        <v>0.000106938784530541</v>
      </c>
      <c r="L405" s="16" t="n">
        <v>-0.246748849527184</v>
      </c>
      <c r="M405" s="16" t="n">
        <v>0.596508946455924</v>
      </c>
      <c r="N405" s="18" t="n">
        <v>0.000208705009350499</v>
      </c>
      <c r="O405" s="18" t="n">
        <v>0.000345088304220712</v>
      </c>
      <c r="P405" s="34" t="b">
        <f aca="false">TRUE()</f>
        <v>1</v>
      </c>
      <c r="Q405" s="18" t="n">
        <v>0.000196005828079986</v>
      </c>
    </row>
    <row r="406" customFormat="false" ht="22.35" hidden="false" customHeight="false" outlineLevel="0" collapsed="false">
      <c r="A406" s="6" t="s">
        <v>2245</v>
      </c>
      <c r="B406" s="7" t="s">
        <v>1554</v>
      </c>
      <c r="C406" s="17" t="n">
        <v>802</v>
      </c>
      <c r="D406" s="16" t="n">
        <v>0.593166547985166</v>
      </c>
      <c r="E406" s="16" t="n">
        <v>0.0694668017190289</v>
      </c>
      <c r="F406" s="16" t="n">
        <v>0.577720339877801</v>
      </c>
      <c r="G406" s="16" t="n">
        <v>0.0614406042631754</v>
      </c>
      <c r="H406" s="16" t="n">
        <v>-4.01942584908503</v>
      </c>
      <c r="I406" s="17" t="n">
        <v>502.015657560311</v>
      </c>
      <c r="J406" s="18" t="n">
        <v>6.72929723171559E-005</v>
      </c>
      <c r="K406" s="18" t="n">
        <v>0.000115018877724958</v>
      </c>
      <c r="L406" s="16" t="n">
        <v>-0.245683422910709</v>
      </c>
      <c r="M406" s="16" t="n">
        <v>0.596266278397774</v>
      </c>
      <c r="N406" s="18" t="n">
        <v>0.000214715446752735</v>
      </c>
      <c r="O406" s="18" t="n">
        <v>0.000339059695771134</v>
      </c>
      <c r="P406" s="34" t="b">
        <f aca="false">TRUE()</f>
        <v>1</v>
      </c>
      <c r="Q406" s="18" t="n">
        <v>0.000134702115121908</v>
      </c>
    </row>
    <row r="407" customFormat="false" ht="22.35" hidden="false" customHeight="false" outlineLevel="0" collapsed="false">
      <c r="A407" s="6" t="s">
        <v>2246</v>
      </c>
      <c r="B407" s="7" t="s">
        <v>1554</v>
      </c>
      <c r="C407" s="17" t="n">
        <v>803</v>
      </c>
      <c r="D407" s="16" t="n">
        <v>0.593126572996145</v>
      </c>
      <c r="E407" s="16" t="n">
        <v>0.0694182881382703</v>
      </c>
      <c r="F407" s="16" t="n">
        <v>0.57776263595716</v>
      </c>
      <c r="G407" s="16" t="n">
        <v>0.0613703117085313</v>
      </c>
      <c r="H407" s="16" t="n">
        <v>-4.00105306907095</v>
      </c>
      <c r="I407" s="17" t="n">
        <v>501.898680673254</v>
      </c>
      <c r="J407" s="18" t="n">
        <v>7.25644544046128E-005</v>
      </c>
      <c r="K407" s="18" t="n">
        <v>0.00012362171008996</v>
      </c>
      <c r="L407" s="16" t="n">
        <v>-0.244632513696321</v>
      </c>
      <c r="M407" s="16" t="n">
        <v>0.596023610339623</v>
      </c>
      <c r="N407" s="18" t="n">
        <v>0.000224469555512977</v>
      </c>
      <c r="O407" s="18" t="n">
        <v>0.000332756030997822</v>
      </c>
      <c r="P407" s="34" t="b">
        <f aca="false">TRUE()</f>
        <v>1</v>
      </c>
      <c r="Q407" s="18" t="n">
        <v>0.000133584535183055</v>
      </c>
    </row>
    <row r="408" customFormat="false" ht="22.35" hidden="false" customHeight="false" outlineLevel="0" collapsed="false">
      <c r="A408" s="6" t="s">
        <v>2247</v>
      </c>
      <c r="B408" s="7" t="s">
        <v>1554</v>
      </c>
      <c r="C408" s="17" t="n">
        <v>804</v>
      </c>
      <c r="D408" s="16" t="n">
        <v>0.593087487854973</v>
      </c>
      <c r="E408" s="16" t="n">
        <v>0.0693712536233084</v>
      </c>
      <c r="F408" s="16" t="n">
        <v>0.57780339064739</v>
      </c>
      <c r="G408" s="16" t="n">
        <v>0.0613010735048291</v>
      </c>
      <c r="H408" s="16" t="n">
        <v>-3.98320318636724</v>
      </c>
      <c r="I408" s="17" t="n">
        <v>501.780522050867</v>
      </c>
      <c r="J408" s="18" t="n">
        <v>7.80593980187478E-005</v>
      </c>
      <c r="K408" s="18" t="n">
        <v>0.00013254766848519</v>
      </c>
      <c r="L408" s="16" t="n">
        <v>-0.2436137354737</v>
      </c>
      <c r="M408" s="16" t="n">
        <v>0.595789358514703</v>
      </c>
      <c r="N408" s="18" t="n">
        <v>0.00023562447900705</v>
      </c>
      <c r="O408" s="18" t="n">
        <v>0.000326468784542116</v>
      </c>
      <c r="P408" s="34" t="b">
        <f aca="false">TRUE()</f>
        <v>1</v>
      </c>
      <c r="Q408" s="18" t="n">
        <v>0.000114220491828235</v>
      </c>
    </row>
    <row r="409" customFormat="false" ht="22.35" hidden="false" customHeight="false" outlineLevel="0" collapsed="false">
      <c r="A409" s="6" t="s">
        <v>2248</v>
      </c>
      <c r="B409" s="7" t="s">
        <v>1554</v>
      </c>
      <c r="C409" s="17" t="n">
        <v>805</v>
      </c>
      <c r="D409" s="16" t="n">
        <v>0.593056597499714</v>
      </c>
      <c r="E409" s="16" t="n">
        <v>0.0693250280388019</v>
      </c>
      <c r="F409" s="16" t="n">
        <v>0.577847450094693</v>
      </c>
      <c r="G409" s="16" t="n">
        <v>0.0612316557034172</v>
      </c>
      <c r="H409" s="16" t="n">
        <v>-3.96656368758329</v>
      </c>
      <c r="I409" s="17" t="n">
        <v>501.658446019246</v>
      </c>
      <c r="J409" s="18" t="n">
        <v>8.35353867690205E-005</v>
      </c>
      <c r="K409" s="18" t="n">
        <v>0.000141268074609387</v>
      </c>
      <c r="L409" s="16" t="n">
        <v>-0.242670845188053</v>
      </c>
      <c r="M409" s="16" t="n">
        <v>0.595607006794706</v>
      </c>
      <c r="N409" s="18" t="n">
        <v>0.000245051673405732</v>
      </c>
      <c r="O409" s="18" t="n">
        <v>0.000320716821516705</v>
      </c>
      <c r="P409" s="34" t="b">
        <f aca="false">TRUE()</f>
        <v>1</v>
      </c>
      <c r="Q409" s="18" t="n">
        <v>0.000111282964748159</v>
      </c>
    </row>
    <row r="410" customFormat="false" ht="22.35" hidden="false" customHeight="false" outlineLevel="0" collapsed="false">
      <c r="A410" s="6" t="s">
        <v>2249</v>
      </c>
      <c r="B410" s="7" t="s">
        <v>1554</v>
      </c>
      <c r="C410" s="17" t="n">
        <v>806</v>
      </c>
      <c r="D410" s="16" t="n">
        <v>0.593029051321855</v>
      </c>
      <c r="E410" s="16" t="n">
        <v>0.0692744076768848</v>
      </c>
      <c r="F410" s="16" t="n">
        <v>0.577889151644879</v>
      </c>
      <c r="G410" s="16" t="n">
        <v>0.0611572708525091</v>
      </c>
      <c r="H410" s="16" t="n">
        <v>-3.95164813975038</v>
      </c>
      <c r="I410" s="17" t="n">
        <v>501.531628801884</v>
      </c>
      <c r="J410" s="18" t="n">
        <v>8.87520998921409E-005</v>
      </c>
      <c r="K410" s="18" t="n">
        <v>0.000149602442953852</v>
      </c>
      <c r="L410" s="16" t="n">
        <v>-0.241835822478174</v>
      </c>
      <c r="M410" s="16" t="n">
        <v>0.5954316686024</v>
      </c>
      <c r="N410" s="18" t="n">
        <v>0.000255027049655417</v>
      </c>
      <c r="O410" s="18" t="n">
        <v>0.000316501242494763</v>
      </c>
      <c r="P410" s="34" t="b">
        <f aca="false">TRUE()</f>
        <v>1</v>
      </c>
      <c r="Q410" s="18" t="n">
        <v>0.000137383119686317</v>
      </c>
    </row>
    <row r="411" customFormat="false" ht="22.35" hidden="false" customHeight="false" outlineLevel="0" collapsed="false">
      <c r="A411" s="6" t="s">
        <v>2250</v>
      </c>
      <c r="B411" s="7" t="s">
        <v>1554</v>
      </c>
      <c r="C411" s="17" t="n">
        <v>807</v>
      </c>
      <c r="D411" s="16" t="n">
        <v>0.592995860201652</v>
      </c>
      <c r="E411" s="16" t="n">
        <v>0.0692236472985372</v>
      </c>
      <c r="F411" s="16" t="n">
        <v>0.577923351729984</v>
      </c>
      <c r="G411" s="16" t="n">
        <v>0.0610836470735354</v>
      </c>
      <c r="H411" s="16" t="n">
        <v>-3.93719393040944</v>
      </c>
      <c r="I411" s="17" t="n">
        <v>501.408478209071</v>
      </c>
      <c r="J411" s="18" t="n">
        <v>9.41007920618826E-005</v>
      </c>
      <c r="K411" s="18" t="n">
        <v>0.000158040585615869</v>
      </c>
      <c r="L411" s="16" t="n">
        <v>-0.241026321172997</v>
      </c>
      <c r="M411" s="16" t="n">
        <v>0.59525212229348</v>
      </c>
      <c r="N411" s="18" t="n">
        <v>0.000264697437047812</v>
      </c>
      <c r="O411" s="18" t="n">
        <v>0.000312367740016923</v>
      </c>
      <c r="P411" s="34" t="b">
        <f aca="false">TRUE()</f>
        <v>1</v>
      </c>
      <c r="Q411" s="18" t="n">
        <v>5.62390481864412E-005</v>
      </c>
    </row>
    <row r="412" customFormat="false" ht="22.35" hidden="false" customHeight="false" outlineLevel="0" collapsed="false">
      <c r="A412" s="6" t="s">
        <v>2251</v>
      </c>
      <c r="B412" s="7" t="s">
        <v>1554</v>
      </c>
      <c r="C412" s="17" t="n">
        <v>808</v>
      </c>
      <c r="D412" s="16" t="n">
        <v>0.592955200178052</v>
      </c>
      <c r="E412" s="16" t="n">
        <v>0.0691741851282006</v>
      </c>
      <c r="F412" s="16" t="n">
        <v>0.577951735133207</v>
      </c>
      <c r="G412" s="16" t="n">
        <v>0.0610134198140824</v>
      </c>
      <c r="H412" s="16" t="n">
        <v>-3.92219149392156</v>
      </c>
      <c r="I412" s="17" t="n">
        <v>501.294837768209</v>
      </c>
      <c r="J412" s="18" t="n">
        <v>9.99740216850175E-005</v>
      </c>
      <c r="K412" s="18" t="n">
        <v>0.000167565504843628</v>
      </c>
      <c r="L412" s="16" t="n">
        <v>-0.240177005420728</v>
      </c>
      <c r="M412" s="16" t="n">
        <v>0.595066965162405</v>
      </c>
      <c r="N412" s="18" t="n">
        <v>0.000274950813315157</v>
      </c>
      <c r="O412" s="18" t="n">
        <v>0.000307775979511004</v>
      </c>
      <c r="P412" s="34" t="b">
        <f aca="false">TRUE()</f>
        <v>1</v>
      </c>
      <c r="Q412" s="18" t="n">
        <v>0.000220647590267427</v>
      </c>
    </row>
    <row r="413" customFormat="false" ht="22.35" hidden="false" customHeight="false" outlineLevel="0" collapsed="false">
      <c r="A413" s="6" t="s">
        <v>2252</v>
      </c>
      <c r="B413" s="7" t="s">
        <v>1554</v>
      </c>
      <c r="C413" s="17" t="n">
        <v>809</v>
      </c>
      <c r="D413" s="16" t="n">
        <v>0.592912876974544</v>
      </c>
      <c r="E413" s="16" t="n">
        <v>0.0691226905966498</v>
      </c>
      <c r="F413" s="16" t="n">
        <v>0.577982151196266</v>
      </c>
      <c r="G413" s="16" t="n">
        <v>0.0609436859858076</v>
      </c>
      <c r="H413" s="16" t="n">
        <v>-3.90629392845779</v>
      </c>
      <c r="I413" s="17" t="n">
        <v>501.190862467747</v>
      </c>
      <c r="J413" s="18" t="n">
        <v>0.000106575088738256</v>
      </c>
      <c r="K413" s="18" t="n">
        <v>0.000178054194148052</v>
      </c>
      <c r="L413" s="16" t="n">
        <v>-0.239266549177387</v>
      </c>
      <c r="M413" s="16" t="n">
        <v>0.594849545803947</v>
      </c>
      <c r="N413" s="18" t="n">
        <v>0.000286176191093293</v>
      </c>
      <c r="O413" s="18" t="n">
        <v>0.000303781031754142</v>
      </c>
      <c r="P413" s="34" t="b">
        <f aca="false">TRUE()</f>
        <v>1</v>
      </c>
      <c r="Q413" s="18" t="n">
        <v>0.00012590453172778</v>
      </c>
    </row>
    <row r="414" customFormat="false" ht="22.35" hidden="false" customHeight="false" outlineLevel="0" collapsed="false">
      <c r="A414" s="6" t="s">
        <v>2253</v>
      </c>
      <c r="B414" s="7" t="s">
        <v>1554</v>
      </c>
      <c r="C414" s="17" t="n">
        <v>810</v>
      </c>
      <c r="D414" s="16" t="n">
        <v>0.592864410462854</v>
      </c>
      <c r="E414" s="16" t="n">
        <v>0.0690704781720031</v>
      </c>
      <c r="F414" s="16" t="n">
        <v>0.578011961992986</v>
      </c>
      <c r="G414" s="16" t="n">
        <v>0.060875191804307</v>
      </c>
      <c r="H414" s="16" t="n">
        <v>-3.88894511484761</v>
      </c>
      <c r="I414" s="17" t="n">
        <v>501.094787915813</v>
      </c>
      <c r="J414" s="18" t="n">
        <v>0.000114248060207954</v>
      </c>
      <c r="K414" s="18" t="n">
        <v>0.000190413433679923</v>
      </c>
      <c r="L414" s="16" t="n">
        <v>-0.238261956326178</v>
      </c>
      <c r="M414" s="16" t="n">
        <v>0.59465737514518</v>
      </c>
      <c r="N414" s="18" t="n">
        <v>0.000298751825922241</v>
      </c>
      <c r="O414" s="18" t="n">
        <v>0.000300320437937254</v>
      </c>
      <c r="P414" s="34" t="b">
        <f aca="false">TRUE()</f>
        <v>1</v>
      </c>
      <c r="Q414" s="18" t="n">
        <v>0.000152683742000659</v>
      </c>
    </row>
    <row r="415" customFormat="false" ht="22.35" hidden="false" customHeight="false" outlineLevel="0" collapsed="false">
      <c r="A415" s="6" t="s">
        <v>2254</v>
      </c>
      <c r="B415" s="7" t="s">
        <v>1554</v>
      </c>
      <c r="C415" s="17" t="n">
        <v>811</v>
      </c>
      <c r="D415" s="16" t="n">
        <v>0.592811267056477</v>
      </c>
      <c r="E415" s="16" t="n">
        <v>0.0690181870178802</v>
      </c>
      <c r="F415" s="16" t="n">
        <v>0.578037715518559</v>
      </c>
      <c r="G415" s="16" t="n">
        <v>0.0608077962502046</v>
      </c>
      <c r="H415" s="16" t="n">
        <v>-3.87140029471019</v>
      </c>
      <c r="I415" s="17" t="n">
        <v>501.003606260558</v>
      </c>
      <c r="J415" s="18" t="n">
        <v>0.000122537031268547</v>
      </c>
      <c r="K415" s="18" t="n">
        <v>0.000203655858936512</v>
      </c>
      <c r="L415" s="16" t="n">
        <v>-0.237241944043136</v>
      </c>
      <c r="M415" s="16" t="n">
        <v>0.594416109792568</v>
      </c>
      <c r="N415" s="18" t="n">
        <v>0.000311790466140921</v>
      </c>
      <c r="O415" s="18" t="n">
        <v>0.000297184965955974</v>
      </c>
      <c r="P415" s="34" t="b">
        <f aca="false">TRUE()</f>
        <v>1</v>
      </c>
      <c r="Q415" s="18" t="n">
        <v>0.000205741191999557</v>
      </c>
    </row>
    <row r="416" customFormat="false" ht="22.35" hidden="false" customHeight="false" outlineLevel="0" collapsed="false">
      <c r="A416" s="6" t="s">
        <v>2255</v>
      </c>
      <c r="B416" s="7" t="s">
        <v>1554</v>
      </c>
      <c r="C416" s="17" t="n">
        <v>812</v>
      </c>
      <c r="D416" s="16" t="n">
        <v>0.592754908783888</v>
      </c>
      <c r="E416" s="16" t="n">
        <v>0.0689686581608462</v>
      </c>
      <c r="F416" s="16" t="n">
        <v>0.578058891941486</v>
      </c>
      <c r="G416" s="16" t="n">
        <v>0.0607433139456497</v>
      </c>
      <c r="H416" s="16" t="n">
        <v>-3.8540259479271</v>
      </c>
      <c r="I416" s="17" t="n">
        <v>500.914379606393</v>
      </c>
      <c r="J416" s="18" t="n">
        <v>0.000131303441511991</v>
      </c>
      <c r="K416" s="18" t="n">
        <v>0.000217441852463992</v>
      </c>
      <c r="L416" s="16" t="n">
        <v>-0.236230761411224</v>
      </c>
      <c r="M416" s="16" t="n">
        <v>0.594163622795648</v>
      </c>
      <c r="N416" s="18" t="n">
        <v>0.000326660823530535</v>
      </c>
      <c r="O416" s="18" t="n">
        <v>0.000293877512573347</v>
      </c>
      <c r="P416" s="34" t="b">
        <f aca="false">TRUE()</f>
        <v>1</v>
      </c>
      <c r="Q416" s="18" t="n">
        <v>6.52919978316804E-005</v>
      </c>
    </row>
    <row r="417" customFormat="false" ht="22.35" hidden="false" customHeight="false" outlineLevel="0" collapsed="false">
      <c r="A417" s="6" t="s">
        <v>2256</v>
      </c>
      <c r="B417" s="7" t="s">
        <v>1554</v>
      </c>
      <c r="C417" s="17" t="n">
        <v>813</v>
      </c>
      <c r="D417" s="16" t="n">
        <v>0.592695506926014</v>
      </c>
      <c r="E417" s="16" t="n">
        <v>0.068923062822106</v>
      </c>
      <c r="F417" s="16" t="n">
        <v>0.578080091859434</v>
      </c>
      <c r="G417" s="16" t="n">
        <v>0.0606834477531041</v>
      </c>
      <c r="H417" s="16" t="n">
        <v>-3.83559129788795</v>
      </c>
      <c r="I417" s="17" t="n">
        <v>500.829995736359</v>
      </c>
      <c r="J417" s="18" t="n">
        <v>0.00014125081643219</v>
      </c>
      <c r="K417" s="18" t="n">
        <v>0.000233356245299995</v>
      </c>
      <c r="L417" s="16" t="n">
        <v>-0.235151244452443</v>
      </c>
      <c r="M417" s="16" t="n">
        <v>0.593867651927037</v>
      </c>
      <c r="N417" s="18" t="n">
        <v>0.000343041501627967</v>
      </c>
      <c r="O417" s="18" t="n">
        <v>0.000290019934239711</v>
      </c>
      <c r="P417" s="34" t="b">
        <f aca="false">TRUE()</f>
        <v>1</v>
      </c>
      <c r="Q417" s="18" t="n">
        <v>0.00014589123598827</v>
      </c>
    </row>
    <row r="418" customFormat="false" ht="22.35" hidden="false" customHeight="false" outlineLevel="0" collapsed="false">
      <c r="A418" s="6" t="s">
        <v>2257</v>
      </c>
      <c r="B418" s="7" t="s">
        <v>1554</v>
      </c>
      <c r="C418" s="17" t="n">
        <v>814</v>
      </c>
      <c r="D418" s="16" t="n">
        <v>0.592641403651344</v>
      </c>
      <c r="E418" s="16" t="n">
        <v>0.0688789998919638</v>
      </c>
      <c r="F418" s="16" t="n">
        <v>0.578104570110527</v>
      </c>
      <c r="G418" s="16" t="n">
        <v>0.0606231296909099</v>
      </c>
      <c r="H418" s="16" t="n">
        <v>-3.81759144259737</v>
      </c>
      <c r="I418" s="17" t="n">
        <v>500.73782218543</v>
      </c>
      <c r="J418" s="18" t="n">
        <v>0.000151647549234753</v>
      </c>
      <c r="K418" s="18" t="n">
        <v>0.000249341255675208</v>
      </c>
      <c r="L418" s="16" t="n">
        <v>-0.234102587957707</v>
      </c>
      <c r="M418" s="16" t="n">
        <v>0.593626386574425</v>
      </c>
      <c r="N418" s="18" t="n">
        <v>0.000359662727303738</v>
      </c>
      <c r="O418" s="18" t="n">
        <v>0.000286136770235623</v>
      </c>
      <c r="P418" s="34" t="b">
        <f aca="false">TRUE()</f>
        <v>1</v>
      </c>
      <c r="Q418" s="18" t="n">
        <v>0.00020501356160147</v>
      </c>
    </row>
    <row r="419" customFormat="false" ht="22.35" hidden="false" customHeight="false" outlineLevel="0" collapsed="false">
      <c r="A419" s="6" t="s">
        <v>2258</v>
      </c>
      <c r="B419" s="7" t="s">
        <v>1554</v>
      </c>
      <c r="C419" s="17" t="n">
        <v>815</v>
      </c>
      <c r="D419" s="16" t="n">
        <v>0.592595177654698</v>
      </c>
      <c r="E419" s="16" t="n">
        <v>0.0688347712956866</v>
      </c>
      <c r="F419" s="16" t="n">
        <v>0.578132600222739</v>
      </c>
      <c r="G419" s="16" t="n">
        <v>0.0605606827245446</v>
      </c>
      <c r="H419" s="16" t="n">
        <v>-3.80072932962006</v>
      </c>
      <c r="I419" s="17" t="n">
        <v>500.637075810436</v>
      </c>
      <c r="J419" s="18" t="n">
        <v>0.000162039518082058</v>
      </c>
      <c r="K419" s="18" t="n">
        <v>0.000265691031228977</v>
      </c>
      <c r="L419" s="16" t="n">
        <v>-0.2331283397456</v>
      </c>
      <c r="M419" s="16" t="n">
        <v>0.593404759099351</v>
      </c>
      <c r="N419" s="18" t="n">
        <v>0.000374454476313654</v>
      </c>
      <c r="O419" s="18" t="n">
        <v>0.000282221431871025</v>
      </c>
      <c r="P419" s="34" t="b">
        <f aca="false">TRUE()</f>
        <v>1</v>
      </c>
      <c r="Q419" s="18" t="n">
        <v>0.000102218172293306</v>
      </c>
    </row>
    <row r="420" customFormat="false" ht="22.35" hidden="false" customHeight="false" outlineLevel="0" collapsed="false">
      <c r="A420" s="6" t="s">
        <v>2259</v>
      </c>
      <c r="B420" s="7" t="s">
        <v>1554</v>
      </c>
      <c r="C420" s="17" t="n">
        <v>816</v>
      </c>
      <c r="D420" s="16" t="n">
        <v>0.592552749416942</v>
      </c>
      <c r="E420" s="16" t="n">
        <v>0.0687894704262101</v>
      </c>
      <c r="F420" s="16" t="n">
        <v>0.578161359448188</v>
      </c>
      <c r="G420" s="16" t="n">
        <v>0.060496924582542</v>
      </c>
      <c r="H420" s="16" t="n">
        <v>-3.78471278294824</v>
      </c>
      <c r="I420" s="17" t="n">
        <v>500.534668625684</v>
      </c>
      <c r="J420" s="18" t="n">
        <v>0.000172529926810294</v>
      </c>
      <c r="K420" s="18" t="n">
        <v>0.00028244544231271</v>
      </c>
      <c r="L420" s="16" t="n">
        <v>-0.232206484470487</v>
      </c>
      <c r="M420" s="16" t="n">
        <v>0.593177520802123</v>
      </c>
      <c r="N420" s="18" t="n">
        <v>0.000380667270941031</v>
      </c>
      <c r="O420" s="18" t="n">
        <v>0.000139215899662134</v>
      </c>
      <c r="P420" s="34" t="b">
        <f aca="false">TRUE()</f>
        <v>1</v>
      </c>
      <c r="Q420" s="18" t="n">
        <v>9.04475893206562E-005</v>
      </c>
    </row>
    <row r="421" customFormat="false" ht="22.35" hidden="false" customHeight="false" outlineLevel="0" collapsed="false">
      <c r="A421" s="6" t="s">
        <v>2260</v>
      </c>
      <c r="B421" s="7" t="s">
        <v>1554</v>
      </c>
      <c r="C421" s="17" t="n">
        <v>817</v>
      </c>
      <c r="D421" s="16" t="n">
        <v>0.592507066401033</v>
      </c>
      <c r="E421" s="16" t="n">
        <v>0.068746493137268</v>
      </c>
      <c r="F421" s="16" t="n">
        <v>0.578187507901956</v>
      </c>
      <c r="G421" s="16" t="n">
        <v>0.0604379957043299</v>
      </c>
      <c r="H421" s="16" t="n">
        <v>-3.76835319525351</v>
      </c>
      <c r="I421" s="17" t="n">
        <v>500.44411206806</v>
      </c>
      <c r="J421" s="18" t="n">
        <v>0.000183903597902849</v>
      </c>
      <c r="K421" s="18" t="n">
        <v>0.000300117943883925</v>
      </c>
      <c r="L421" s="16" t="n">
        <v>-0.231256139299077</v>
      </c>
      <c r="M421" s="16" t="n">
        <v>0.592999377198741</v>
      </c>
      <c r="N421" s="18" t="n">
        <v>0.000397791857851142</v>
      </c>
      <c r="O421" s="18" t="n">
        <v>0.000135689786452946</v>
      </c>
      <c r="P421" s="34" t="b">
        <f aca="false">TRUE()</f>
        <v>1</v>
      </c>
      <c r="Q421" s="18" t="n">
        <v>0.000118391492795422</v>
      </c>
    </row>
    <row r="422" customFormat="false" ht="22.35" hidden="false" customHeight="false" outlineLevel="0" collapsed="false">
      <c r="A422" s="6" t="s">
        <v>2261</v>
      </c>
      <c r="B422" s="7" t="s">
        <v>1554</v>
      </c>
      <c r="C422" s="17" t="n">
        <v>818</v>
      </c>
      <c r="D422" s="16" t="n">
        <v>0.592457555837145</v>
      </c>
      <c r="E422" s="16" t="n">
        <v>0.0687059403744987</v>
      </c>
      <c r="F422" s="16" t="n">
        <v>0.578213871839936</v>
      </c>
      <c r="G422" s="16" t="n">
        <v>0.0603840475850611</v>
      </c>
      <c r="H422" s="16" t="n">
        <v>-3.75075076866818</v>
      </c>
      <c r="I422" s="17" t="n">
        <v>500.365692036827</v>
      </c>
      <c r="J422" s="18" t="n">
        <v>0.00019692817195808</v>
      </c>
      <c r="K422" s="18" t="n">
        <v>0.000320742509272382</v>
      </c>
      <c r="L422" s="16" t="n">
        <v>-0.23022196255428</v>
      </c>
      <c r="M422" s="16" t="n">
        <v>0.592772138901513</v>
      </c>
      <c r="N422" s="18" t="n">
        <v>0.000417213047114321</v>
      </c>
      <c r="O422" s="18" t="n">
        <v>0.000131844232487331</v>
      </c>
      <c r="P422" s="34" t="b">
        <f aca="false">TRUE()</f>
        <v>1</v>
      </c>
      <c r="Q422" s="18" t="n">
        <v>0.000128820198510924</v>
      </c>
    </row>
    <row r="423" customFormat="false" ht="22.35" hidden="false" customHeight="false" outlineLevel="0" collapsed="false">
      <c r="A423" s="6" t="s">
        <v>2262</v>
      </c>
      <c r="B423" s="7" t="s">
        <v>1554</v>
      </c>
      <c r="C423" s="17" t="n">
        <v>819</v>
      </c>
      <c r="D423" s="16" t="n">
        <v>0.592406311786573</v>
      </c>
      <c r="E423" s="16" t="n">
        <v>0.068665125155002</v>
      </c>
      <c r="F423" s="16" t="n">
        <v>0.5782398908693</v>
      </c>
      <c r="G423" s="16" t="n">
        <v>0.0603305372182024</v>
      </c>
      <c r="H423" s="16" t="n">
        <v>-3.73276892347151</v>
      </c>
      <c r="I423" s="17" t="n">
        <v>500.290071930578</v>
      </c>
      <c r="J423" s="18" t="n">
        <v>0.000211127598080753</v>
      </c>
      <c r="K423" s="18" t="n">
        <v>0.00034225762970122</v>
      </c>
      <c r="L423" s="16" t="n">
        <v>-0.229162459207704</v>
      </c>
      <c r="M423" s="16" t="n">
        <v>0.592508430260286</v>
      </c>
      <c r="N423" s="18" t="n">
        <v>0.000438788957662845</v>
      </c>
      <c r="O423" s="18" t="n">
        <v>0.000128190824103561</v>
      </c>
      <c r="P423" s="34" t="b">
        <f aca="false">TRUE()</f>
        <v>1</v>
      </c>
      <c r="Q423" s="18" t="n">
        <v>0.000109215241823092</v>
      </c>
    </row>
    <row r="424" customFormat="false" ht="22.35" hidden="false" customHeight="false" outlineLevel="0" collapsed="false">
      <c r="A424" s="6" t="s">
        <v>2263</v>
      </c>
      <c r="B424" s="7" t="s">
        <v>1554</v>
      </c>
      <c r="C424" s="17" t="n">
        <v>820</v>
      </c>
      <c r="D424" s="16" t="n">
        <v>0.592353674888089</v>
      </c>
      <c r="E424" s="16" t="n">
        <v>0.0686231985004725</v>
      </c>
      <c r="F424" s="16" t="n">
        <v>0.578262122607362</v>
      </c>
      <c r="G424" s="16" t="n">
        <v>0.0602745812244275</v>
      </c>
      <c r="H424" s="16" t="n">
        <v>-3.71546786676652</v>
      </c>
      <c r="I424" s="17" t="n">
        <v>500.20808770381</v>
      </c>
      <c r="J424" s="18" t="n">
        <v>0.000225695626296328</v>
      </c>
      <c r="K424" s="18" t="n">
        <v>0.00036473397551782</v>
      </c>
      <c r="L424" s="16" t="n">
        <v>-0.228148076692346</v>
      </c>
      <c r="M424" s="16" t="n">
        <v>0.592293816312904</v>
      </c>
      <c r="N424" s="18" t="n">
        <v>0.000461393784377395</v>
      </c>
      <c r="O424" s="18" t="n">
        <v>0.00012514872007032</v>
      </c>
      <c r="P424" s="34" t="b">
        <f aca="false">TRUE()</f>
        <v>1</v>
      </c>
      <c r="Q424" s="18" t="n">
        <v>8.02406040203603E-005</v>
      </c>
    </row>
    <row r="425" customFormat="false" ht="22.35" hidden="false" customHeight="false" outlineLevel="0" collapsed="false">
      <c r="A425" s="6" t="s">
        <v>2264</v>
      </c>
      <c r="B425" s="7" t="s">
        <v>1554</v>
      </c>
      <c r="C425" s="17" t="n">
        <v>821</v>
      </c>
      <c r="D425" s="16" t="n">
        <v>0.592299040761505</v>
      </c>
      <c r="E425" s="16" t="n">
        <v>0.0685820067821014</v>
      </c>
      <c r="F425" s="16" t="n">
        <v>0.578280263301782</v>
      </c>
      <c r="G425" s="16" t="n">
        <v>0.0602195493287121</v>
      </c>
      <c r="H425" s="16" t="n">
        <v>-3.6986546423929</v>
      </c>
      <c r="I425" s="17" t="n">
        <v>500.127229130356</v>
      </c>
      <c r="J425" s="18" t="n">
        <v>0.000240755430341807</v>
      </c>
      <c r="K425" s="18" t="n">
        <v>0.000387712470282693</v>
      </c>
      <c r="L425" s="16" t="n">
        <v>-0.22716259771585</v>
      </c>
      <c r="M425" s="16" t="n">
        <v>0.592098840243061</v>
      </c>
      <c r="N425" s="18" t="n">
        <v>0.000484661395929193</v>
      </c>
      <c r="O425" s="18" t="n">
        <v>0.000122442604871539</v>
      </c>
      <c r="P425" s="34" t="b">
        <f aca="false">TRUE()</f>
        <v>1</v>
      </c>
      <c r="Q425" s="18" t="n">
        <v>0.000138532267649284</v>
      </c>
    </row>
    <row r="426" customFormat="false" ht="22.35" hidden="false" customHeight="false" outlineLevel="0" collapsed="false">
      <c r="A426" s="6" t="s">
        <v>2265</v>
      </c>
      <c r="B426" s="7" t="s">
        <v>1554</v>
      </c>
      <c r="C426" s="17" t="n">
        <v>822</v>
      </c>
      <c r="D426" s="16" t="n">
        <v>0.592240557355734</v>
      </c>
      <c r="E426" s="16" t="n">
        <v>0.0685389399347811</v>
      </c>
      <c r="F426" s="16" t="n">
        <v>0.578293346126337</v>
      </c>
      <c r="G426" s="16" t="n">
        <v>0.0601638819186886</v>
      </c>
      <c r="H426" s="16" t="n">
        <v>-3.68223129501567</v>
      </c>
      <c r="I426" s="17" t="n">
        <v>500.050637405889</v>
      </c>
      <c r="J426" s="18" t="n">
        <v>0.00025637478022206</v>
      </c>
      <c r="K426" s="18" t="n">
        <v>0.000410635020425145</v>
      </c>
      <c r="L426" s="16" t="n">
        <v>-0.226198212703375</v>
      </c>
      <c r="M426" s="16" t="n">
        <v>0.591836534307372</v>
      </c>
      <c r="N426" s="18" t="n">
        <v>0.00050824158190901</v>
      </c>
      <c r="O426" s="18" t="n">
        <v>0.000120116530502363</v>
      </c>
      <c r="P426" s="34" t="b">
        <f aca="false">TRUE()</f>
        <v>1</v>
      </c>
      <c r="Q426" s="18" t="n">
        <v>0.000171855400568397</v>
      </c>
    </row>
    <row r="427" customFormat="false" ht="22.35" hidden="false" customHeight="false" outlineLevel="0" collapsed="false">
      <c r="A427" s="6" t="s">
        <v>2266</v>
      </c>
      <c r="B427" s="7" t="s">
        <v>1554</v>
      </c>
      <c r="C427" s="17" t="n">
        <v>823</v>
      </c>
      <c r="D427" s="16" t="n">
        <v>0.592177643238426</v>
      </c>
      <c r="E427" s="16" t="n">
        <v>0.0684939713384941</v>
      </c>
      <c r="F427" s="16" t="n">
        <v>0.578301578725635</v>
      </c>
      <c r="G427" s="16" t="n">
        <v>0.0601056843640506</v>
      </c>
      <c r="H427" s="16" t="n">
        <v>-3.66600559001369</v>
      </c>
      <c r="I427" s="17" t="n">
        <v>499.970280216924</v>
      </c>
      <c r="J427" s="18" t="n">
        <v>0.000272738463255362</v>
      </c>
      <c r="K427" s="18" t="n">
        <v>0.00043483081925077</v>
      </c>
      <c r="L427" s="16" t="n">
        <v>-0.22524778198078</v>
      </c>
      <c r="M427" s="16" t="n">
        <v>0.591603685187991</v>
      </c>
      <c r="N427" s="18" t="n">
        <v>0.000532544873223351</v>
      </c>
      <c r="O427" s="18" t="n">
        <v>0.000117919313123518</v>
      </c>
      <c r="P427" s="34" t="b">
        <f aca="false">TRUE()</f>
        <v>1</v>
      </c>
      <c r="Q427" s="18" t="n">
        <v>0.000183413536447359</v>
      </c>
    </row>
    <row r="428" customFormat="false" ht="22.35" hidden="false" customHeight="false" outlineLevel="0" collapsed="false">
      <c r="A428" s="6" t="s">
        <v>2267</v>
      </c>
      <c r="B428" s="7" t="s">
        <v>1554</v>
      </c>
      <c r="C428" s="17" t="n">
        <v>824</v>
      </c>
      <c r="D428" s="16" t="n">
        <v>0.59211344505806</v>
      </c>
      <c r="E428" s="16" t="n">
        <v>0.0684459179938186</v>
      </c>
      <c r="F428" s="16" t="n">
        <v>0.578306353405182</v>
      </c>
      <c r="G428" s="16" t="n">
        <v>0.0600404686194008</v>
      </c>
      <c r="H428" s="16" t="n">
        <v>-3.65053144254922</v>
      </c>
      <c r="I428" s="17" t="n">
        <v>499.871338454066</v>
      </c>
      <c r="J428" s="18" t="n">
        <v>0.000289255819239272</v>
      </c>
      <c r="K428" s="18" t="n">
        <v>0.000459751685117954</v>
      </c>
      <c r="L428" s="16" t="n">
        <v>-0.22435384602474</v>
      </c>
      <c r="M428" s="16" t="n">
        <v>0.59140590370707</v>
      </c>
      <c r="N428" s="18" t="n">
        <v>0.000556846653655337</v>
      </c>
      <c r="O428" s="18" t="n">
        <v>0.000115730540863699</v>
      </c>
      <c r="P428" s="34" t="b">
        <f aca="false">TRUE()</f>
        <v>1</v>
      </c>
      <c r="Q428" s="18" t="n">
        <v>0.000105364507688949</v>
      </c>
    </row>
    <row r="429" customFormat="false" ht="22.35" hidden="false" customHeight="false" outlineLevel="0" collapsed="false">
      <c r="A429" s="6" t="s">
        <v>2268</v>
      </c>
      <c r="B429" s="7" t="s">
        <v>1554</v>
      </c>
      <c r="C429" s="17" t="n">
        <v>825</v>
      </c>
      <c r="D429" s="16" t="n">
        <v>0.592042148298688</v>
      </c>
      <c r="E429" s="16" t="n">
        <v>0.0683981154001002</v>
      </c>
      <c r="F429" s="16" t="n">
        <v>0.578305261578304</v>
      </c>
      <c r="G429" s="16" t="n">
        <v>0.0599735366359263</v>
      </c>
      <c r="H429" s="16" t="n">
        <v>-3.63471024104362</v>
      </c>
      <c r="I429" s="17" t="n">
        <v>499.763990280984</v>
      </c>
      <c r="J429" s="18" t="n">
        <v>0.000307112476435622</v>
      </c>
      <c r="K429" s="18" t="n">
        <v>0.000486271185504705</v>
      </c>
      <c r="L429" s="16" t="n">
        <v>-0.223442967198025</v>
      </c>
      <c r="M429" s="16" t="n">
        <v>0.59121653845938</v>
      </c>
      <c r="N429" s="18" t="n">
        <v>0.000581825389868214</v>
      </c>
      <c r="O429" s="18" t="n">
        <v>0.000113529034230534</v>
      </c>
      <c r="P429" s="34" t="b">
        <f aca="false">TRUE()</f>
        <v>1</v>
      </c>
      <c r="Q429" s="18" t="n">
        <v>0.000148193599688548</v>
      </c>
    </row>
    <row r="430" customFormat="false" ht="22.35" hidden="false" customHeight="false" outlineLevel="0" collapsed="false">
      <c r="A430" s="6" t="s">
        <v>2269</v>
      </c>
      <c r="B430" s="7" t="s">
        <v>1554</v>
      </c>
      <c r="C430" s="17" t="n">
        <v>826</v>
      </c>
      <c r="D430" s="16" t="n">
        <v>0.591956475284532</v>
      </c>
      <c r="E430" s="16" t="n">
        <v>0.0683527184724681</v>
      </c>
      <c r="F430" s="16" t="n">
        <v>0.57829228372191</v>
      </c>
      <c r="G430" s="16" t="n">
        <v>0.0599095392759777</v>
      </c>
      <c r="H430" s="16" t="n">
        <v>-3.61807167375348</v>
      </c>
      <c r="I430" s="17" t="n">
        <v>499.660091439954</v>
      </c>
      <c r="J430" s="18" t="n">
        <v>0.000327004668349196</v>
      </c>
      <c r="K430" s="18" t="n">
        <v>0.000516192230372447</v>
      </c>
      <c r="L430" s="16" t="n">
        <v>-0.222479391527085</v>
      </c>
      <c r="M430" s="16" t="n">
        <v>0.591027173211691</v>
      </c>
      <c r="N430" s="18" t="n">
        <v>0.000608895704250235</v>
      </c>
      <c r="O430" s="18" t="n">
        <v>0.00011133015707627</v>
      </c>
      <c r="P430" s="34" t="b">
        <f aca="false">TRUE()</f>
        <v>1</v>
      </c>
      <c r="Q430" s="18" t="n">
        <v>8.74017711511796E-005</v>
      </c>
    </row>
    <row r="431" customFormat="false" ht="22.35" hidden="false" customHeight="false" outlineLevel="0" collapsed="false">
      <c r="A431" s="6" t="s">
        <v>2270</v>
      </c>
      <c r="B431" s="7" t="s">
        <v>1554</v>
      </c>
      <c r="C431" s="17" t="n">
        <v>827</v>
      </c>
      <c r="D431" s="16" t="n">
        <v>0.591852369263271</v>
      </c>
      <c r="E431" s="16" t="n">
        <v>0.0683101116773522</v>
      </c>
      <c r="F431" s="16" t="n">
        <v>0.578264730065697</v>
      </c>
      <c r="G431" s="16" t="n">
        <v>0.0598502103427993</v>
      </c>
      <c r="H431" s="16" t="n">
        <v>-3.6002221655486</v>
      </c>
      <c r="I431" s="17" t="n">
        <v>499.565654160727</v>
      </c>
      <c r="J431" s="18" t="n">
        <v>0.000349684463669559</v>
      </c>
      <c r="K431" s="18" t="n">
        <v>0.000549277261252336</v>
      </c>
      <c r="L431" s="16" t="n">
        <v>-0.221435472694929</v>
      </c>
      <c r="M431" s="16" t="n">
        <v>0.59078450515354</v>
      </c>
      <c r="N431" s="18" t="n">
        <v>0.000640955904766952</v>
      </c>
      <c r="O431" s="18" t="n">
        <v>0.000109118451554377</v>
      </c>
      <c r="P431" s="34" t="b">
        <f aca="false">TRUE()</f>
        <v>1</v>
      </c>
      <c r="Q431" s="18" t="n">
        <v>9.00438961906693E-005</v>
      </c>
    </row>
    <row r="432" customFormat="false" ht="22.35" hidden="false" customHeight="false" outlineLevel="0" collapsed="false">
      <c r="A432" s="6" t="s">
        <v>2271</v>
      </c>
      <c r="B432" s="7" t="s">
        <v>1554</v>
      </c>
      <c r="C432" s="17" t="n">
        <v>828</v>
      </c>
      <c r="D432" s="16" t="n">
        <v>0.591734217169215</v>
      </c>
      <c r="E432" s="16" t="n">
        <v>0.0682690364079755</v>
      </c>
      <c r="F432" s="16" t="n">
        <v>0.578228968383969</v>
      </c>
      <c r="G432" s="16" t="n">
        <v>0.0597939556301535</v>
      </c>
      <c r="H432" s="16" t="n">
        <v>-3.58070650172828</v>
      </c>
      <c r="I432" s="17" t="n">
        <v>499.478582849416</v>
      </c>
      <c r="J432" s="18" t="n">
        <v>0.000376164621346349</v>
      </c>
      <c r="K432" s="18" t="n">
        <v>0.000589310373192657</v>
      </c>
      <c r="L432" s="16" t="n">
        <v>-0.22028440143985</v>
      </c>
      <c r="M432" s="16" t="n">
        <v>0.590482923462775</v>
      </c>
      <c r="N432" s="18" t="n">
        <v>0.000678472485106464</v>
      </c>
      <c r="O432" s="18" t="n">
        <v>0.000106673000298511</v>
      </c>
      <c r="P432" s="34" t="b">
        <f aca="false">TRUE()</f>
        <v>1</v>
      </c>
      <c r="Q432" s="18" t="n">
        <v>0.000151175915976623</v>
      </c>
    </row>
    <row r="433" customFormat="false" ht="22.35" hidden="false" customHeight="false" outlineLevel="0" collapsed="false">
      <c r="A433" s="6" t="s">
        <v>2272</v>
      </c>
      <c r="B433" s="7" t="s">
        <v>1554</v>
      </c>
      <c r="C433" s="17" t="n">
        <v>829</v>
      </c>
      <c r="D433" s="16" t="n">
        <v>0.591609727823991</v>
      </c>
      <c r="E433" s="16" t="n">
        <v>0.0682286875567712</v>
      </c>
      <c r="F433" s="16" t="n">
        <v>0.578183177533578</v>
      </c>
      <c r="G433" s="16" t="n">
        <v>0.0597389104436609</v>
      </c>
      <c r="H433" s="16" t="n">
        <v>-3.56210253412514</v>
      </c>
      <c r="I433" s="17" t="n">
        <v>499.393905117294</v>
      </c>
      <c r="J433" s="18" t="n">
        <v>0.00040314808621328</v>
      </c>
      <c r="K433" s="18" t="n">
        <v>0.000630393578668091</v>
      </c>
      <c r="L433" s="16" t="n">
        <v>-0.219187588721345</v>
      </c>
      <c r="M433" s="16" t="n">
        <v>0.590237449993548</v>
      </c>
      <c r="N433" s="18" t="n">
        <v>0.00071712622029498</v>
      </c>
      <c r="O433" s="18" t="n">
        <v>0.000104262787296173</v>
      </c>
      <c r="P433" s="34" t="b">
        <f aca="false">TRUE()</f>
        <v>1</v>
      </c>
      <c r="Q433" s="18" t="n">
        <v>0.000165600881520823</v>
      </c>
    </row>
    <row r="434" customFormat="false" ht="22.35" hidden="false" customHeight="false" outlineLevel="0" collapsed="false">
      <c r="A434" s="6" t="s">
        <v>2273</v>
      </c>
      <c r="B434" s="7" t="s">
        <v>1554</v>
      </c>
      <c r="C434" s="17" t="n">
        <v>830</v>
      </c>
      <c r="D434" s="16" t="n">
        <v>0.591488907369198</v>
      </c>
      <c r="E434" s="16" t="n">
        <v>0.06818710483101</v>
      </c>
      <c r="F434" s="16" t="n">
        <v>0.578135410096625</v>
      </c>
      <c r="G434" s="16" t="n">
        <v>0.059683743634032</v>
      </c>
      <c r="H434" s="16" t="n">
        <v>-3.54503015122845</v>
      </c>
      <c r="I434" s="17" t="n">
        <v>499.313278219347</v>
      </c>
      <c r="J434" s="18" t="n">
        <v>0.000429496229977275</v>
      </c>
      <c r="K434" s="18" t="n">
        <v>0.000669072580482617</v>
      </c>
      <c r="L434" s="16" t="n">
        <v>-0.218182309630106</v>
      </c>
      <c r="M434" s="16" t="n">
        <v>0.589996184640935</v>
      </c>
      <c r="N434" s="18" t="n">
        <v>0.000753760095947314</v>
      </c>
      <c r="O434" s="18" t="n">
        <v>0.000102054224053732</v>
      </c>
      <c r="P434" s="34" t="b">
        <f aca="false">TRUE()</f>
        <v>1</v>
      </c>
      <c r="Q434" s="18" t="n">
        <v>0.000206103470482133</v>
      </c>
    </row>
    <row r="435" customFormat="false" ht="22.35" hidden="false" customHeight="false" outlineLevel="0" collapsed="false">
      <c r="A435" s="6" t="s">
        <v>2274</v>
      </c>
      <c r="B435" s="7" t="s">
        <v>1554</v>
      </c>
      <c r="C435" s="17" t="n">
        <v>831</v>
      </c>
      <c r="D435" s="16" t="n">
        <v>0.591378742195726</v>
      </c>
      <c r="E435" s="16" t="n">
        <v>0.0681444638279604</v>
      </c>
      <c r="F435" s="16" t="n">
        <v>0.578097576414266</v>
      </c>
      <c r="G435" s="16" t="n">
        <v>0.0596295349073917</v>
      </c>
      <c r="H435" s="16" t="n">
        <v>-3.52816709385867</v>
      </c>
      <c r="I435" s="17" t="n">
        <v>499.240681490151</v>
      </c>
      <c r="J435" s="18" t="n">
        <v>0.000457096786340384</v>
      </c>
      <c r="K435" s="18" t="n">
        <v>0.000710468787757525</v>
      </c>
      <c r="L435" s="16" t="n">
        <v>-0.217185028796238</v>
      </c>
      <c r="M435" s="16" t="n">
        <v>0.589777362576939</v>
      </c>
      <c r="N435" s="18" t="n">
        <v>0.000793287021564534</v>
      </c>
      <c r="O435" s="18" t="n">
        <v>0.000100001439390199</v>
      </c>
      <c r="P435" s="34" t="b">
        <f aca="false">TRUE()</f>
        <v>1</v>
      </c>
      <c r="Q435" s="18" t="n">
        <v>0.000177938269846075</v>
      </c>
    </row>
    <row r="436" customFormat="false" ht="22.35" hidden="false" customHeight="false" outlineLevel="0" collapsed="false">
      <c r="A436" s="6" t="s">
        <v>2275</v>
      </c>
      <c r="B436" s="7" t="s">
        <v>1554</v>
      </c>
      <c r="C436" s="17" t="n">
        <v>832</v>
      </c>
      <c r="D436" s="16" t="n">
        <v>0.591283414853192</v>
      </c>
      <c r="E436" s="16" t="n">
        <v>0.0680975270925616</v>
      </c>
      <c r="F436" s="16" t="n">
        <v>0.578073072242437</v>
      </c>
      <c r="G436" s="16" t="n">
        <v>0.0595717980948354</v>
      </c>
      <c r="H436" s="16" t="n">
        <v>-3.51190229032573</v>
      </c>
      <c r="I436" s="17" t="n">
        <v>499.169006089771</v>
      </c>
      <c r="J436" s="18" t="n">
        <v>0.000485283483471664</v>
      </c>
      <c r="K436" s="18" t="n">
        <v>0.000753433017735655</v>
      </c>
      <c r="L436" s="16" t="n">
        <v>-0.216223711515358</v>
      </c>
      <c r="M436" s="16" t="n">
        <v>0.589548721574172</v>
      </c>
      <c r="N436" s="18" t="n">
        <v>0.00083115723921109</v>
      </c>
      <c r="O436" s="18" t="n">
        <v>9.81911084941552E-005</v>
      </c>
      <c r="P436" s="34" t="b">
        <f aca="false">TRUE()</f>
        <v>1</v>
      </c>
      <c r="Q436" s="18" t="n">
        <v>0.000303693236666913</v>
      </c>
    </row>
    <row r="437" customFormat="false" ht="22.35" hidden="false" customHeight="false" outlineLevel="0" collapsed="false">
      <c r="A437" s="6" t="s">
        <v>2276</v>
      </c>
      <c r="B437" s="7" t="s">
        <v>1554</v>
      </c>
      <c r="C437" s="17" t="n">
        <v>833</v>
      </c>
      <c r="D437" s="16" t="n">
        <v>0.591200908930046</v>
      </c>
      <c r="E437" s="16" t="n">
        <v>0.0680528692671253</v>
      </c>
      <c r="F437" s="16" t="n">
        <v>0.578058099937993</v>
      </c>
      <c r="G437" s="16" t="n">
        <v>0.0595155027800102</v>
      </c>
      <c r="H437" s="16" t="n">
        <v>-3.49637617055504</v>
      </c>
      <c r="I437" s="17" t="n">
        <v>499.094882708146</v>
      </c>
      <c r="J437" s="18" t="n">
        <v>0.000513700019586878</v>
      </c>
      <c r="K437" s="18" t="n">
        <v>0.000795468313912517</v>
      </c>
      <c r="L437" s="16" t="n">
        <v>-0.215308901024045</v>
      </c>
      <c r="M437" s="16" t="n">
        <v>0.589308858927099</v>
      </c>
      <c r="N437" s="18" t="n">
        <v>0.000869213791738898</v>
      </c>
      <c r="O437" s="18" t="n">
        <v>9.64498699098367E-005</v>
      </c>
      <c r="P437" s="34" t="b">
        <f aca="false">TRUE()</f>
        <v>1</v>
      </c>
      <c r="Q437" s="18" t="n">
        <v>7.97367972482188E-005</v>
      </c>
    </row>
    <row r="438" customFormat="false" ht="22.35" hidden="false" customHeight="false" outlineLevel="0" collapsed="false">
      <c r="A438" s="6" t="s">
        <v>2277</v>
      </c>
      <c r="B438" s="7" t="s">
        <v>1554</v>
      </c>
      <c r="C438" s="17" t="n">
        <v>834</v>
      </c>
      <c r="D438" s="16" t="n">
        <v>0.591129107465674</v>
      </c>
      <c r="E438" s="16" t="n">
        <v>0.0680160494243825</v>
      </c>
      <c r="F438" s="16" t="n">
        <v>0.578052232750394</v>
      </c>
      <c r="G438" s="16" t="n">
        <v>0.0594646328853319</v>
      </c>
      <c r="H438" s="16" t="n">
        <v>-3.48086412611736</v>
      </c>
      <c r="I438" s="17" t="n">
        <v>499.014546222965</v>
      </c>
      <c r="J438" s="18" t="n">
        <v>0.000543638889906772</v>
      </c>
      <c r="K438" s="18" t="n">
        <v>0.000840261226485328</v>
      </c>
      <c r="L438" s="16" t="n">
        <v>-0.214398059121502</v>
      </c>
      <c r="M438" s="16" t="n">
        <v>0.58909143956864</v>
      </c>
      <c r="N438" s="18" t="n">
        <v>0.000909677361478842</v>
      </c>
      <c r="O438" s="18" t="n">
        <v>9.45934986650508E-005</v>
      </c>
      <c r="P438" s="34" t="b">
        <f aca="false">TRUE()</f>
        <v>1</v>
      </c>
      <c r="Q438" s="18" t="n">
        <v>0.000161809187031943</v>
      </c>
    </row>
    <row r="439" customFormat="false" ht="22.35" hidden="false" customHeight="false" outlineLevel="0" collapsed="false">
      <c r="A439" s="6" t="s">
        <v>2278</v>
      </c>
      <c r="B439" s="7" t="s">
        <v>1554</v>
      </c>
      <c r="C439" s="17" t="n">
        <v>835</v>
      </c>
      <c r="D439" s="16" t="n">
        <v>0.591065671807909</v>
      </c>
      <c r="E439" s="16" t="n">
        <v>0.0679868395645338</v>
      </c>
      <c r="F439" s="16" t="n">
        <v>0.578057069001679</v>
      </c>
      <c r="G439" s="16" t="n">
        <v>0.0594198828986917</v>
      </c>
      <c r="H439" s="16" t="n">
        <v>-3.46432763316414</v>
      </c>
      <c r="I439" s="17" t="n">
        <v>498.931866552836</v>
      </c>
      <c r="J439" s="18" t="n">
        <v>0.000577345159772359</v>
      </c>
      <c r="K439" s="18" t="n">
        <v>0.000891362504856879</v>
      </c>
      <c r="L439" s="16" t="n">
        <v>-0.213425036847886</v>
      </c>
      <c r="M439" s="16" t="n">
        <v>0.588882436443412</v>
      </c>
      <c r="N439" s="18" t="n">
        <v>0.000953209564634445</v>
      </c>
      <c r="O439" s="18" t="n">
        <v>9.27366392574229E-005</v>
      </c>
      <c r="P439" s="34" t="b">
        <f aca="false">TRUE()</f>
        <v>1</v>
      </c>
      <c r="Q439" s="18" t="n">
        <v>8.67329129709053E-005</v>
      </c>
    </row>
    <row r="440" customFormat="false" ht="22.35" hidden="false" customHeight="false" outlineLevel="0" collapsed="false">
      <c r="A440" s="6" t="s">
        <v>2279</v>
      </c>
      <c r="B440" s="7" t="s">
        <v>1554</v>
      </c>
      <c r="C440" s="17" t="n">
        <v>836</v>
      </c>
      <c r="D440" s="16" t="n">
        <v>0.591008175452402</v>
      </c>
      <c r="E440" s="16" t="n">
        <v>0.0679638892501438</v>
      </c>
      <c r="F440" s="16" t="n">
        <v>0.578069965901939</v>
      </c>
      <c r="G440" s="16" t="n">
        <v>0.0593830095352661</v>
      </c>
      <c r="H440" s="16" t="n">
        <v>-3.44687422038984</v>
      </c>
      <c r="I440" s="17" t="n">
        <v>498.859505802275</v>
      </c>
      <c r="J440" s="18" t="n">
        <v>0.000615029113580118</v>
      </c>
      <c r="K440" s="18" t="n">
        <v>0.00094777973314426</v>
      </c>
      <c r="L440" s="16" t="n">
        <v>-0.21238945995859</v>
      </c>
      <c r="M440" s="16" t="n">
        <v>0.5886411710908</v>
      </c>
      <c r="N440" s="16" t="n">
        <v>0.00100418365746573</v>
      </c>
      <c r="O440" s="18" t="n">
        <v>9.08094129947778E-005</v>
      </c>
      <c r="P440" s="34" t="b">
        <f aca="false">TRUE()</f>
        <v>1</v>
      </c>
      <c r="Q440" s="18" t="n">
        <v>0.000182342843408867</v>
      </c>
    </row>
    <row r="441" customFormat="false" ht="22.35" hidden="false" customHeight="false" outlineLevel="0" collapsed="false">
      <c r="A441" s="6" t="s">
        <v>2280</v>
      </c>
      <c r="B441" s="7" t="s">
        <v>1554</v>
      </c>
      <c r="C441" s="17" t="n">
        <v>837</v>
      </c>
      <c r="D441" s="16" t="n">
        <v>0.590954124965382</v>
      </c>
      <c r="E441" s="16" t="n">
        <v>0.0679429185207088</v>
      </c>
      <c r="F441" s="16" t="n">
        <v>0.578089383185889</v>
      </c>
      <c r="G441" s="16" t="n">
        <v>0.0593497488554646</v>
      </c>
      <c r="H441" s="16" t="n">
        <v>-3.42847395282712</v>
      </c>
      <c r="I441" s="17" t="n">
        <v>498.795224150784</v>
      </c>
      <c r="J441" s="18" t="n">
        <v>0.000657233543473988</v>
      </c>
      <c r="K441" s="16" t="n">
        <v>0.00100907110818241</v>
      </c>
      <c r="L441" s="16" t="n">
        <v>-0.211290747125931</v>
      </c>
      <c r="M441" s="16" t="n">
        <v>0.588398503032649</v>
      </c>
      <c r="N441" s="16" t="n">
        <v>0.00105871219357414</v>
      </c>
      <c r="O441" s="18" t="n">
        <v>8.8968505493278E-005</v>
      </c>
      <c r="P441" s="34" t="b">
        <f aca="false">TRUE()</f>
        <v>1</v>
      </c>
      <c r="Q441" s="18" t="n">
        <v>7.9105226086036E-005</v>
      </c>
    </row>
    <row r="442" customFormat="false" ht="22.35" hidden="false" customHeight="false" outlineLevel="0" collapsed="false">
      <c r="A442" s="6" t="s">
        <v>2281</v>
      </c>
      <c r="B442" s="7" t="s">
        <v>1554</v>
      </c>
      <c r="C442" s="17" t="n">
        <v>838</v>
      </c>
      <c r="D442" s="16" t="n">
        <v>0.590904773119323</v>
      </c>
      <c r="E442" s="16" t="n">
        <v>0.0679209406882805</v>
      </c>
      <c r="F442" s="16" t="n">
        <v>0.578114791421943</v>
      </c>
      <c r="G442" s="16" t="n">
        <v>0.0593167113975755</v>
      </c>
      <c r="H442" s="16" t="n">
        <v>-3.40975870053093</v>
      </c>
      <c r="I442" s="17" t="n">
        <v>498.735666576123</v>
      </c>
      <c r="J442" s="18" t="n">
        <v>0.000702918836306716</v>
      </c>
      <c r="K442" s="16" t="n">
        <v>0.00107722052092794</v>
      </c>
      <c r="L442" s="16" t="n">
        <v>-0.210169700028297</v>
      </c>
      <c r="M442" s="16" t="n">
        <v>0.588144613330191</v>
      </c>
      <c r="N442" s="16" t="n">
        <v>0.00111464644808279</v>
      </c>
      <c r="O442" s="18" t="n">
        <v>8.72050807035095E-005</v>
      </c>
      <c r="P442" s="34" t="b">
        <f aca="false">TRUE()</f>
        <v>1</v>
      </c>
      <c r="Q442" s="18" t="n">
        <v>6.89730508142187E-005</v>
      </c>
    </row>
    <row r="443" customFormat="false" ht="22.35" hidden="false" customHeight="false" outlineLevel="0" collapsed="false">
      <c r="A443" s="6" t="s">
        <v>2282</v>
      </c>
      <c r="B443" s="7" t="s">
        <v>1554</v>
      </c>
      <c r="C443" s="17" t="n">
        <v>839</v>
      </c>
      <c r="D443" s="16" t="n">
        <v>0.590863572492012</v>
      </c>
      <c r="E443" s="16" t="n">
        <v>0.0678980950470682</v>
      </c>
      <c r="F443" s="16" t="n">
        <v>0.578142507789509</v>
      </c>
      <c r="G443" s="16" t="n">
        <v>0.0592841286345132</v>
      </c>
      <c r="H443" s="16" t="n">
        <v>-3.39262261345287</v>
      </c>
      <c r="I443" s="17" t="n">
        <v>498.681303879651</v>
      </c>
      <c r="J443" s="18" t="n">
        <v>0.000747328561549716</v>
      </c>
      <c r="K443" s="16" t="n">
        <v>0.00114232542557323</v>
      </c>
      <c r="L443" s="16" t="n">
        <v>-0.209142859830014</v>
      </c>
      <c r="M443" s="16" t="n">
        <v>0.587890723627733</v>
      </c>
      <c r="N443" s="16" t="n">
        <v>0.00116989020200032</v>
      </c>
      <c r="O443" s="18" t="n">
        <v>8.5491376369736E-005</v>
      </c>
      <c r="P443" s="34" t="b">
        <f aca="false">TRUE()</f>
        <v>1</v>
      </c>
      <c r="Q443" s="18" t="n">
        <v>0.000130226238225388</v>
      </c>
    </row>
    <row r="444" customFormat="false" ht="22.35" hidden="false" customHeight="false" outlineLevel="0" collapsed="false">
      <c r="A444" s="6" t="s">
        <v>2283</v>
      </c>
      <c r="B444" s="7" t="s">
        <v>1554</v>
      </c>
      <c r="C444" s="17" t="n">
        <v>840</v>
      </c>
      <c r="D444" s="16" t="n">
        <v>0.590830156407665</v>
      </c>
      <c r="E444" s="16" t="n">
        <v>0.0678708709121317</v>
      </c>
      <c r="F444" s="16" t="n">
        <v>0.578174643846782</v>
      </c>
      <c r="G444" s="16" t="n">
        <v>0.0592493031134998</v>
      </c>
      <c r="H444" s="16" t="n">
        <v>-3.37657760600894</v>
      </c>
      <c r="I444" s="17" t="n">
        <v>498.633716040692</v>
      </c>
      <c r="J444" s="18" t="n">
        <v>0.000791266505029378</v>
      </c>
      <c r="K444" s="16" t="n">
        <v>0.0012050480718796</v>
      </c>
      <c r="L444" s="16" t="n">
        <v>-0.208179361760369</v>
      </c>
      <c r="M444" s="16" t="n">
        <v>0.587625612280968</v>
      </c>
      <c r="N444" s="16" t="n">
        <v>0.00122489282391774</v>
      </c>
      <c r="O444" s="18" t="n">
        <v>8.39899848099162E-005</v>
      </c>
      <c r="P444" s="34" t="b">
        <f aca="false">TRUE()</f>
        <v>1</v>
      </c>
      <c r="Q444" s="18" t="n">
        <v>6.07765746391765E-005</v>
      </c>
    </row>
    <row r="445" customFormat="false" ht="22.35" hidden="false" customHeight="false" outlineLevel="0" collapsed="false">
      <c r="A445" s="6" t="s">
        <v>2284</v>
      </c>
      <c r="B445" s="7" t="s">
        <v>1554</v>
      </c>
      <c r="C445" s="17" t="n">
        <v>841</v>
      </c>
      <c r="D445" s="16" t="n">
        <v>0.590805017205382</v>
      </c>
      <c r="E445" s="16" t="n">
        <v>0.0678404472062787</v>
      </c>
      <c r="F445" s="16" t="n">
        <v>0.578213771373762</v>
      </c>
      <c r="G445" s="16" t="n">
        <v>0.0592112087199731</v>
      </c>
      <c r="H445" s="16" t="n">
        <v>-3.36102410641724</v>
      </c>
      <c r="I445" s="17" t="n">
        <v>498.58405002554</v>
      </c>
      <c r="J445" s="18" t="n">
        <v>0.000836143838430971</v>
      </c>
      <c r="K445" s="16" t="n">
        <v>0.00127152690710463</v>
      </c>
      <c r="L445" s="16" t="n">
        <v>-0.207247054533489</v>
      </c>
      <c r="M445" s="16" t="n">
        <v>0.58736190363974</v>
      </c>
      <c r="N445" s="16" t="n">
        <v>0.00128412556417559</v>
      </c>
      <c r="O445" s="18" t="n">
        <v>8.27071027757885E-005</v>
      </c>
      <c r="P445" s="34" t="b">
        <f aca="false">TRUE()</f>
        <v>1</v>
      </c>
      <c r="Q445" s="18" t="n">
        <v>0.000172592296191149</v>
      </c>
    </row>
    <row r="446" customFormat="false" ht="22.35" hidden="false" customHeight="false" outlineLevel="0" collapsed="false">
      <c r="A446" s="6" t="s">
        <v>2285</v>
      </c>
      <c r="B446" s="7" t="s">
        <v>1554</v>
      </c>
      <c r="C446" s="17" t="n">
        <v>842</v>
      </c>
      <c r="D446" s="16" t="n">
        <v>0.590783487725916</v>
      </c>
      <c r="E446" s="16" t="n">
        <v>0.067810776630426</v>
      </c>
      <c r="F446" s="16" t="n">
        <v>0.578255273792311</v>
      </c>
      <c r="G446" s="16" t="n">
        <v>0.0591717480576252</v>
      </c>
      <c r="H446" s="16" t="n">
        <v>-3.3457635954329</v>
      </c>
      <c r="I446" s="17" t="n">
        <v>498.525637917322</v>
      </c>
      <c r="J446" s="18" t="n">
        <v>0.00088246873333147</v>
      </c>
      <c r="K446" s="16" t="n">
        <v>0.00133951910875113</v>
      </c>
      <c r="L446" s="16" t="n">
        <v>-0.206337254853109</v>
      </c>
      <c r="M446" s="16" t="n">
        <v>0.587105208526205</v>
      </c>
      <c r="N446" s="16" t="n">
        <v>0.00134185457698005</v>
      </c>
      <c r="O446" s="18" t="n">
        <v>8.15403106837287E-005</v>
      </c>
      <c r="P446" s="34" t="b">
        <f aca="false">TRUE()</f>
        <v>1</v>
      </c>
      <c r="Q446" s="18" t="n">
        <v>8.07717692132608E-005</v>
      </c>
    </row>
    <row r="447" customFormat="false" ht="22.35" hidden="false" customHeight="false" outlineLevel="0" collapsed="false">
      <c r="A447" s="6" t="s">
        <v>2286</v>
      </c>
      <c r="B447" s="7" t="s">
        <v>1554</v>
      </c>
      <c r="C447" s="17" t="n">
        <v>843</v>
      </c>
      <c r="D447" s="16" t="n">
        <v>0.59075692790951</v>
      </c>
      <c r="E447" s="16" t="n">
        <v>0.0677836747054221</v>
      </c>
      <c r="F447" s="16" t="n">
        <v>0.578289579103637</v>
      </c>
      <c r="G447" s="16" t="n">
        <v>0.0591349176181844</v>
      </c>
      <c r="H447" s="16" t="n">
        <v>-3.33093856847163</v>
      </c>
      <c r="I447" s="17" t="n">
        <v>498.468866883917</v>
      </c>
      <c r="J447" s="18" t="n">
        <v>0.000929746960822918</v>
      </c>
      <c r="K447" s="16" t="n">
        <v>0.00140870751639836</v>
      </c>
      <c r="L447" s="16" t="n">
        <v>-0.205453177302825</v>
      </c>
      <c r="M447" s="16" t="n">
        <v>0.586861137762516</v>
      </c>
      <c r="N447" s="16" t="n">
        <v>0.00140017111577415</v>
      </c>
      <c r="O447" s="18" t="n">
        <v>8.04289106803281E-005</v>
      </c>
      <c r="P447" s="34" t="b">
        <f aca="false">TRUE()</f>
        <v>1</v>
      </c>
      <c r="Q447" s="18" t="n">
        <v>0.000178049990578942</v>
      </c>
    </row>
    <row r="448" customFormat="false" ht="22.35" hidden="false" customHeight="false" outlineLevel="0" collapsed="false">
      <c r="A448" s="6" t="s">
        <v>2287</v>
      </c>
      <c r="B448" s="7" t="s">
        <v>1554</v>
      </c>
      <c r="C448" s="17" t="n">
        <v>844</v>
      </c>
      <c r="D448" s="16" t="n">
        <v>0.590728005566843</v>
      </c>
      <c r="E448" s="16" t="n">
        <v>0.0677591737665054</v>
      </c>
      <c r="F448" s="16" t="n">
        <v>0.57831975569186</v>
      </c>
      <c r="G448" s="16" t="n">
        <v>0.0591007495166434</v>
      </c>
      <c r="H448" s="16" t="n">
        <v>-3.31644263750959</v>
      </c>
      <c r="I448" s="17" t="n">
        <v>498.413760908869</v>
      </c>
      <c r="J448" s="18" t="n">
        <v>0.000978242201865929</v>
      </c>
      <c r="K448" s="16" t="n">
        <v>0.00147840682365026</v>
      </c>
      <c r="L448" s="16" t="n">
        <v>-0.204588267904123</v>
      </c>
      <c r="M448" s="16" t="n">
        <v>0.586635302170827</v>
      </c>
      <c r="N448" s="16" t="n">
        <v>0.00145624403979447</v>
      </c>
      <c r="O448" s="18" t="n">
        <v>7.92389615929701E-005</v>
      </c>
      <c r="P448" s="34" t="b">
        <f aca="false">TRUE()</f>
        <v>1</v>
      </c>
      <c r="Q448" s="18" t="n">
        <v>0.000136207970522934</v>
      </c>
    </row>
    <row r="449" customFormat="false" ht="22.35" hidden="false" customHeight="false" outlineLevel="0" collapsed="false">
      <c r="A449" s="6" t="s">
        <v>2288</v>
      </c>
      <c r="B449" s="7" t="s">
        <v>1554</v>
      </c>
      <c r="C449" s="17" t="n">
        <v>845</v>
      </c>
      <c r="D449" s="16" t="n">
        <v>0.590698461739473</v>
      </c>
      <c r="E449" s="16" t="n">
        <v>0.0677373407054392</v>
      </c>
      <c r="F449" s="16" t="n">
        <v>0.578351013160983</v>
      </c>
      <c r="G449" s="16" t="n">
        <v>0.0590699539857166</v>
      </c>
      <c r="H449" s="16" t="n">
        <v>-3.30134242607038</v>
      </c>
      <c r="I449" s="17" t="n">
        <v>498.36313475935</v>
      </c>
      <c r="J449" s="16" t="n">
        <v>0.00103124844903442</v>
      </c>
      <c r="K449" s="16" t="n">
        <v>0.00155738029966989</v>
      </c>
      <c r="L449" s="16" t="n">
        <v>-0.203683471938296</v>
      </c>
      <c r="M449" s="16" t="n">
        <v>0.58639824493483</v>
      </c>
      <c r="N449" s="16" t="n">
        <v>0.00152278219107592</v>
      </c>
      <c r="O449" s="18" t="n">
        <v>7.79937262820082E-005</v>
      </c>
      <c r="P449" s="34" t="b">
        <f aca="false">TRUE()</f>
        <v>1</v>
      </c>
      <c r="Q449" s="18" t="n">
        <v>0.000151210719146549</v>
      </c>
    </row>
    <row r="450" customFormat="false" ht="22.35" hidden="false" customHeight="false" outlineLevel="0" collapsed="false">
      <c r="A450" s="6" t="s">
        <v>2289</v>
      </c>
      <c r="B450" s="7" t="s">
        <v>1554</v>
      </c>
      <c r="C450" s="17" t="n">
        <v>846</v>
      </c>
      <c r="D450" s="16" t="n">
        <v>0.590667925768897</v>
      </c>
      <c r="E450" s="16" t="n">
        <v>0.067718342621615</v>
      </c>
      <c r="F450" s="16" t="n">
        <v>0.578383946301955</v>
      </c>
      <c r="G450" s="16" t="n">
        <v>0.0590441156719512</v>
      </c>
      <c r="H450" s="16" t="n">
        <v>-3.28536229179895</v>
      </c>
      <c r="I450" s="17" t="n">
        <v>498.32319408372</v>
      </c>
      <c r="J450" s="16" t="n">
        <v>0.00109023618161211</v>
      </c>
      <c r="K450" s="16" t="n">
        <v>0.00164526551043282</v>
      </c>
      <c r="L450" s="16" t="n">
        <v>-0.202718532808166</v>
      </c>
      <c r="M450" s="16" t="n">
        <v>0.586165395815449</v>
      </c>
      <c r="N450" s="16" t="n">
        <v>0.00159622237513196</v>
      </c>
      <c r="O450" s="18" t="n">
        <v>7.68040024951064E-005</v>
      </c>
      <c r="P450" s="34" t="b">
        <f aca="false">TRUE()</f>
        <v>1</v>
      </c>
      <c r="Q450" s="18" t="n">
        <v>0.000148962995893711</v>
      </c>
    </row>
    <row r="451" customFormat="false" ht="22.35" hidden="false" customHeight="false" outlineLevel="0" collapsed="false">
      <c r="A451" s="6" t="s">
        <v>2290</v>
      </c>
      <c r="B451" s="7" t="s">
        <v>1554</v>
      </c>
      <c r="C451" s="17" t="n">
        <v>847</v>
      </c>
      <c r="D451" s="16" t="n">
        <v>0.590638657807725</v>
      </c>
      <c r="E451" s="16" t="n">
        <v>0.067698155875627</v>
      </c>
      <c r="F451" s="16" t="n">
        <v>0.57841713008464</v>
      </c>
      <c r="G451" s="16" t="n">
        <v>0.0590172631237851</v>
      </c>
      <c r="H451" s="16" t="n">
        <v>-3.26970194140599</v>
      </c>
      <c r="I451" s="17" t="n">
        <v>498.28333310609</v>
      </c>
      <c r="J451" s="16" t="n">
        <v>0.0011510666602324</v>
      </c>
      <c r="K451" s="16" t="n">
        <v>0.00173202561274999</v>
      </c>
      <c r="L451" s="16" t="n">
        <v>-0.201773090389208</v>
      </c>
      <c r="M451" s="16" t="n">
        <v>0.585894673646529</v>
      </c>
      <c r="N451" s="16" t="n">
        <v>0.00167460399013675</v>
      </c>
      <c r="O451" s="18" t="n">
        <v>7.57215377246121E-005</v>
      </c>
      <c r="P451" s="34" t="b">
        <f aca="false">TRUE()</f>
        <v>1</v>
      </c>
      <c r="Q451" s="18" t="n">
        <v>6.91762002609568E-005</v>
      </c>
    </row>
    <row r="452" customFormat="false" ht="22.35" hidden="false" customHeight="false" outlineLevel="0" collapsed="false">
      <c r="A452" s="6" t="s">
        <v>2291</v>
      </c>
      <c r="B452" s="7" t="s">
        <v>1554</v>
      </c>
      <c r="C452" s="17" t="n">
        <v>848</v>
      </c>
      <c r="D452" s="16" t="n">
        <v>0.5906090446252</v>
      </c>
      <c r="E452" s="16" t="n">
        <v>0.0676770738028221</v>
      </c>
      <c r="F452" s="16" t="n">
        <v>0.578450071104447</v>
      </c>
      <c r="G452" s="16" t="n">
        <v>0.0589902259869697</v>
      </c>
      <c r="H452" s="16" t="n">
        <v>-3.25404287506518</v>
      </c>
      <c r="I452" s="17" t="n">
        <v>498.246022820397</v>
      </c>
      <c r="J452" s="16" t="n">
        <v>0.00121502498079823</v>
      </c>
      <c r="K452" s="16" t="n">
        <v>0.00182627804067825</v>
      </c>
      <c r="L452" s="16" t="n">
        <v>-0.200826207073672</v>
      </c>
      <c r="M452" s="16" t="n">
        <v>0.585671643465917</v>
      </c>
      <c r="N452" s="16" t="n">
        <v>0.001754242465462</v>
      </c>
      <c r="O452" s="18" t="n">
        <v>7.46273625508547E-005</v>
      </c>
      <c r="P452" s="34" t="b">
        <f aca="false">TRUE()</f>
        <v>1</v>
      </c>
      <c r="Q452" s="18" t="n">
        <v>0.000219253338063249</v>
      </c>
    </row>
    <row r="453" customFormat="false" ht="22.35" hidden="false" customHeight="false" outlineLevel="0" collapsed="false">
      <c r="A453" s="6" t="s">
        <v>2292</v>
      </c>
      <c r="B453" s="7" t="s">
        <v>1554</v>
      </c>
      <c r="C453" s="17" t="n">
        <v>849</v>
      </c>
      <c r="D453" s="16" t="n">
        <v>0.590576742172972</v>
      </c>
      <c r="E453" s="16" t="n">
        <v>0.0676579686345638</v>
      </c>
      <c r="F453" s="16" t="n">
        <v>0.578482023968016</v>
      </c>
      <c r="G453" s="16" t="n">
        <v>0.0589661846123906</v>
      </c>
      <c r="H453" s="16" t="n">
        <v>-3.23781417950135</v>
      </c>
      <c r="I453" s="17" t="n">
        <v>498.214180812663</v>
      </c>
      <c r="J453" s="16" t="n">
        <v>0.00128477075460359</v>
      </c>
      <c r="K453" s="16" t="n">
        <v>0.00192762061880148</v>
      </c>
      <c r="L453" s="16" t="n">
        <v>-0.19984114963672</v>
      </c>
      <c r="M453" s="16" t="n">
        <v>0.585386894241613</v>
      </c>
      <c r="N453" s="16" t="n">
        <v>0.00183938309478441</v>
      </c>
      <c r="O453" s="18" t="n">
        <v>7.34112853720695E-005</v>
      </c>
      <c r="P453" s="34" t="b">
        <f aca="false">TRUE()</f>
        <v>1</v>
      </c>
      <c r="Q453" s="18" t="n">
        <v>0.000196783783404384</v>
      </c>
    </row>
    <row r="454" customFormat="false" ht="22.35" hidden="false" customHeight="false" outlineLevel="0" collapsed="false">
      <c r="A454" s="6" t="s">
        <v>1366</v>
      </c>
      <c r="B454" s="7" t="s">
        <v>1554</v>
      </c>
      <c r="C454" s="17" t="n">
        <v>850</v>
      </c>
      <c r="D454" s="16" t="n">
        <v>0.590538800991856</v>
      </c>
      <c r="E454" s="16" t="n">
        <v>0.0676423361595146</v>
      </c>
      <c r="F454" s="16" t="n">
        <v>0.578511204570857</v>
      </c>
      <c r="G454" s="16" t="n">
        <v>0.0589455427644545</v>
      </c>
      <c r="H454" s="16" t="n">
        <v>-3.22064012794376</v>
      </c>
      <c r="I454" s="17" t="n">
        <v>498.183934456168</v>
      </c>
      <c r="J454" s="16" t="n">
        <v>0.00136260212834702</v>
      </c>
      <c r="K454" s="16" t="n">
        <v>0.00203923506406064</v>
      </c>
      <c r="L454" s="16" t="n">
        <v>-0.198796755617555</v>
      </c>
      <c r="M454" s="16" t="n">
        <v>0.585130199128078</v>
      </c>
      <c r="N454" s="16" t="n">
        <v>0.00193450629200572</v>
      </c>
      <c r="O454" s="18" t="n">
        <v>7.22140519149575E-005</v>
      </c>
      <c r="P454" s="34" t="b">
        <f aca="false">TRUE()</f>
        <v>1</v>
      </c>
      <c r="Q454" s="18" t="n">
        <v>9.21856610416738E-005</v>
      </c>
    </row>
    <row r="455" customFormat="false" ht="22.35" hidden="false" customHeight="false" outlineLevel="0" collapsed="false">
      <c r="A455" s="6" t="s">
        <v>2293</v>
      </c>
      <c r="B455" s="7" t="s">
        <v>1554</v>
      </c>
      <c r="C455" s="17" t="n">
        <v>851</v>
      </c>
      <c r="D455" s="16" t="n">
        <v>0.590504532629676</v>
      </c>
      <c r="E455" s="16" t="n">
        <v>0.0676274350821814</v>
      </c>
      <c r="F455" s="16" t="n">
        <v>0.578542219184094</v>
      </c>
      <c r="G455" s="16" t="n">
        <v>0.058923944953454</v>
      </c>
      <c r="H455" s="16" t="n">
        <v>-3.20392688140669</v>
      </c>
      <c r="I455" s="17" t="n">
        <v>498.146811341775</v>
      </c>
      <c r="J455" s="16" t="n">
        <v>0.00144251393955869</v>
      </c>
      <c r="K455" s="16" t="n">
        <v>0.00215649598312989</v>
      </c>
      <c r="L455" s="16" t="n">
        <v>-0.197784177406727</v>
      </c>
      <c r="M455" s="16" t="n">
        <v>0.584815993087467</v>
      </c>
      <c r="N455" s="16" t="n">
        <v>0.00203097875790759</v>
      </c>
      <c r="O455" s="18" t="n">
        <v>7.1138363174252E-005</v>
      </c>
      <c r="P455" s="34" t="b">
        <f aca="false">TRUE()</f>
        <v>1</v>
      </c>
      <c r="Q455" s="18" t="n">
        <v>0.000127978465863899</v>
      </c>
    </row>
    <row r="456" customFormat="false" ht="22.35" hidden="false" customHeight="false" outlineLevel="0" collapsed="false">
      <c r="A456" s="6" t="s">
        <v>2294</v>
      </c>
      <c r="B456" s="7" t="s">
        <v>1554</v>
      </c>
      <c r="C456" s="17" t="n">
        <v>852</v>
      </c>
      <c r="D456" s="16" t="n">
        <v>0.590474428122156</v>
      </c>
      <c r="E456" s="16" t="n">
        <v>0.0676125530350974</v>
      </c>
      <c r="F456" s="16" t="n">
        <v>0.578572936704393</v>
      </c>
      <c r="G456" s="16" t="n">
        <v>0.0589002121587674</v>
      </c>
      <c r="H456" s="16" t="n">
        <v>-3.18841517809114</v>
      </c>
      <c r="I456" s="17" t="n">
        <v>498.100404742623</v>
      </c>
      <c r="J456" s="16" t="n">
        <v>0.00152053808344944</v>
      </c>
      <c r="K456" s="16" t="n">
        <v>0.00226823617768339</v>
      </c>
      <c r="L456" s="16" t="n">
        <v>-0.19685033492956</v>
      </c>
      <c r="M456" s="16" t="n">
        <v>0.584609795373316</v>
      </c>
      <c r="N456" s="16" t="n">
        <v>0.00212329323551726</v>
      </c>
      <c r="O456" s="18" t="n">
        <v>7.01122645399477E-005</v>
      </c>
      <c r="P456" s="34" t="b">
        <f aca="false">TRUE()</f>
        <v>1</v>
      </c>
      <c r="Q456" s="18" t="n">
        <v>0.000146186025627886</v>
      </c>
    </row>
    <row r="457" customFormat="false" ht="22.35" hidden="false" customHeight="false" outlineLevel="0" collapsed="false">
      <c r="A457" s="6" t="s">
        <v>2295</v>
      </c>
      <c r="B457" s="7" t="s">
        <v>1554</v>
      </c>
      <c r="C457" s="17" t="n">
        <v>853</v>
      </c>
      <c r="D457" s="16" t="n">
        <v>0.590444508429577</v>
      </c>
      <c r="E457" s="16" t="n">
        <v>0.0675979023314491</v>
      </c>
      <c r="F457" s="16" t="n">
        <v>0.578599218496642</v>
      </c>
      <c r="G457" s="16" t="n">
        <v>0.0588761872754198</v>
      </c>
      <c r="H457" s="16" t="n">
        <v>-3.17412668039885</v>
      </c>
      <c r="I457" s="17" t="n">
        <v>498.051860240681</v>
      </c>
      <c r="J457" s="16" t="n">
        <v>0.00159584230287403</v>
      </c>
      <c r="K457" s="16" t="n">
        <v>0.00237715203048357</v>
      </c>
      <c r="L457" s="16" t="n">
        <v>-0.195992890849981</v>
      </c>
      <c r="M457" s="16" t="n">
        <v>0.584427443653319</v>
      </c>
      <c r="N457" s="16" t="n">
        <v>0.0022160126089121</v>
      </c>
      <c r="O457" s="18" t="n">
        <v>6.9082728591037E-005</v>
      </c>
      <c r="P457" s="34" t="b">
        <f aca="false">TRUE()</f>
        <v>1</v>
      </c>
      <c r="Q457" s="18" t="n">
        <v>0.000159002952884433</v>
      </c>
    </row>
    <row r="458" customFormat="false" ht="22.35" hidden="false" customHeight="false" outlineLevel="0" collapsed="false">
      <c r="A458" s="6" t="s">
        <v>2296</v>
      </c>
      <c r="B458" s="7" t="s">
        <v>1554</v>
      </c>
      <c r="C458" s="17" t="n">
        <v>854</v>
      </c>
      <c r="D458" s="16" t="n">
        <v>0.590416796531274</v>
      </c>
      <c r="E458" s="16" t="n">
        <v>0.0675855582457291</v>
      </c>
      <c r="F458" s="16" t="n">
        <v>0.578624112557489</v>
      </c>
      <c r="G458" s="16" t="n">
        <v>0.0588545179282476</v>
      </c>
      <c r="H458" s="16" t="n">
        <v>-3.16068462960851</v>
      </c>
      <c r="I458" s="17" t="n">
        <v>498.004800632479</v>
      </c>
      <c r="J458" s="16" t="n">
        <v>0.00166981475905924</v>
      </c>
      <c r="K458" s="16" t="n">
        <v>0.00248644824187148</v>
      </c>
      <c r="L458" s="16" t="n">
        <v>-0.195186755572191</v>
      </c>
      <c r="M458" s="16" t="n">
        <v>0.584231064877937</v>
      </c>
      <c r="N458" s="16" t="n">
        <v>0.00230155440166245</v>
      </c>
      <c r="O458" s="18" t="n">
        <v>6.80966573295825E-005</v>
      </c>
      <c r="P458" s="34" t="b">
        <f aca="false">TRUE()</f>
        <v>1</v>
      </c>
      <c r="Q458" s="18" t="n">
        <v>0.000138924626344982</v>
      </c>
    </row>
    <row r="459" customFormat="false" ht="22.35" hidden="false" customHeight="false" outlineLevel="0" collapsed="false">
      <c r="A459" s="6" t="s">
        <v>2297</v>
      </c>
      <c r="B459" s="7" t="s">
        <v>1554</v>
      </c>
      <c r="C459" s="17" t="n">
        <v>855</v>
      </c>
      <c r="D459" s="16" t="n">
        <v>0.590395876722321</v>
      </c>
      <c r="E459" s="16" t="n">
        <v>0.0675726046677232</v>
      </c>
      <c r="F459" s="16" t="n">
        <v>0.578654760449971</v>
      </c>
      <c r="G459" s="16" t="n">
        <v>0.0588325855153861</v>
      </c>
      <c r="H459" s="16" t="n">
        <v>-3.14754183102664</v>
      </c>
      <c r="I459" s="17" t="n">
        <v>497.958887247836</v>
      </c>
      <c r="J459" s="16" t="n">
        <v>0.00174518766861765</v>
      </c>
      <c r="K459" s="16" t="n">
        <v>0.00259310018788516</v>
      </c>
      <c r="L459" s="16" t="n">
        <v>-0.194398332042196</v>
      </c>
      <c r="M459" s="16" t="n">
        <v>0.584023464458247</v>
      </c>
      <c r="N459" s="16" t="n">
        <v>0.00239367510770244</v>
      </c>
      <c r="O459" s="18" t="n">
        <v>6.72578472700563E-005</v>
      </c>
      <c r="P459" s="34" t="b">
        <f aca="false">TRUE()</f>
        <v>1</v>
      </c>
      <c r="Q459" s="18" t="n">
        <v>0.000147329352655849</v>
      </c>
    </row>
    <row r="460" customFormat="false" ht="22.35" hidden="false" customHeight="false" outlineLevel="0" collapsed="false">
      <c r="A460" s="6" t="s">
        <v>2298</v>
      </c>
      <c r="B460" s="7" t="s">
        <v>1554</v>
      </c>
      <c r="C460" s="17" t="n">
        <v>856</v>
      </c>
      <c r="D460" s="16" t="n">
        <v>0.59037964933389</v>
      </c>
      <c r="E460" s="16" t="n">
        <v>0.0675556932688429</v>
      </c>
      <c r="F460" s="16" t="n">
        <v>0.57868996364224</v>
      </c>
      <c r="G460" s="16" t="n">
        <v>0.0588080423537544</v>
      </c>
      <c r="H460" s="16" t="n">
        <v>-3.13460788840841</v>
      </c>
      <c r="I460" s="17" t="n">
        <v>497.916562743612</v>
      </c>
      <c r="J460" s="16" t="n">
        <v>0.00182241401180143</v>
      </c>
      <c r="K460" s="16" t="n">
        <v>0.00270397502644831</v>
      </c>
      <c r="L460" s="16" t="n">
        <v>-0.193620819162583</v>
      </c>
      <c r="M460" s="16" t="n">
        <v>0.583825682977327</v>
      </c>
      <c r="N460" s="16" t="n">
        <v>0.00248971573769924</v>
      </c>
      <c r="O460" s="18" t="n">
        <v>6.64945447094631E-005</v>
      </c>
      <c r="P460" s="34" t="b">
        <f aca="false">TRUE()</f>
        <v>1</v>
      </c>
      <c r="Q460" s="18" t="n">
        <v>0.0001128706217198</v>
      </c>
    </row>
    <row r="461" customFormat="false" ht="22.35" hidden="false" customHeight="false" outlineLevel="0" collapsed="false">
      <c r="A461" s="6" t="s">
        <v>2299</v>
      </c>
      <c r="B461" s="7" t="s">
        <v>1554</v>
      </c>
      <c r="C461" s="17" t="n">
        <v>857</v>
      </c>
      <c r="D461" s="16" t="n">
        <v>0.590364133714316</v>
      </c>
      <c r="E461" s="16" t="n">
        <v>0.0675340553860365</v>
      </c>
      <c r="F461" s="16" t="n">
        <v>0.578724632644305</v>
      </c>
      <c r="G461" s="16" t="n">
        <v>0.0587800619950653</v>
      </c>
      <c r="H461" s="16" t="n">
        <v>-3.12221484683003</v>
      </c>
      <c r="I461" s="17" t="n">
        <v>497.877141705468</v>
      </c>
      <c r="J461" s="16" t="n">
        <v>0.00189935361587008</v>
      </c>
      <c r="K461" s="16" t="n">
        <v>0.00281310403492535</v>
      </c>
      <c r="L461" s="16" t="n">
        <v>-0.192875097105189</v>
      </c>
      <c r="M461" s="16" t="n">
        <v>0.583625096085329</v>
      </c>
      <c r="N461" s="16" t="n">
        <v>0.00258147181190171</v>
      </c>
      <c r="O461" s="18" t="n">
        <v>6.56504994331657E-005</v>
      </c>
      <c r="P461" s="34" t="b">
        <f aca="false">TRUE()</f>
        <v>1</v>
      </c>
      <c r="Q461" s="18" t="n">
        <v>0.000148088699409567</v>
      </c>
    </row>
    <row r="462" customFormat="false" ht="22.35" hidden="false" customHeight="false" outlineLevel="0" collapsed="false">
      <c r="A462" s="6" t="s">
        <v>2300</v>
      </c>
      <c r="B462" s="7" t="s">
        <v>1554</v>
      </c>
      <c r="C462" s="17" t="n">
        <v>858</v>
      </c>
      <c r="D462" s="16" t="n">
        <v>0.590341564944972</v>
      </c>
      <c r="E462" s="16" t="n">
        <v>0.0675134911355072</v>
      </c>
      <c r="F462" s="16" t="n">
        <v>0.578756620888402</v>
      </c>
      <c r="G462" s="16" t="n">
        <v>0.0587535652299131</v>
      </c>
      <c r="H462" s="16" t="n">
        <v>-3.10858681533157</v>
      </c>
      <c r="I462" s="17" t="n">
        <v>497.840070549785</v>
      </c>
      <c r="J462" s="16" t="n">
        <v>0.00198740576046304</v>
      </c>
      <c r="K462" s="16" t="n">
        <v>0.00294036859391146</v>
      </c>
      <c r="L462" s="16" t="n">
        <v>-0.192051752069803</v>
      </c>
      <c r="M462" s="16" t="n">
        <v>0.583416092960101</v>
      </c>
      <c r="N462" s="16" t="n">
        <v>0.00268591013254109</v>
      </c>
      <c r="O462" s="18" t="n">
        <v>6.47201251981596E-005</v>
      </c>
      <c r="P462" s="34" t="b">
        <f aca="false">TRUE()</f>
        <v>1</v>
      </c>
      <c r="Q462" s="18" t="n">
        <v>0.000158927476228744</v>
      </c>
    </row>
    <row r="463" customFormat="false" ht="22.35" hidden="false" customHeight="false" outlineLevel="0" collapsed="false">
      <c r="A463" s="6" t="s">
        <v>2301</v>
      </c>
      <c r="B463" s="7" t="s">
        <v>1554</v>
      </c>
      <c r="C463" s="17" t="n">
        <v>859</v>
      </c>
      <c r="D463" s="16" t="n">
        <v>0.590309172497125</v>
      </c>
      <c r="E463" s="16" t="n">
        <v>0.0674955371079322</v>
      </c>
      <c r="F463" s="16" t="n">
        <v>0.578786720732112</v>
      </c>
      <c r="G463" s="16" t="n">
        <v>0.0587330550569809</v>
      </c>
      <c r="H463" s="16" t="n">
        <v>-3.09267459814881</v>
      </c>
      <c r="I463" s="17" t="n">
        <v>497.819002893397</v>
      </c>
      <c r="J463" s="16" t="n">
        <v>0.00209495917568779</v>
      </c>
      <c r="K463" s="16" t="n">
        <v>0.0030972855643407</v>
      </c>
      <c r="L463" s="16" t="n">
        <v>-0.191079157337554</v>
      </c>
      <c r="M463" s="16" t="n">
        <v>0.583184646546259</v>
      </c>
      <c r="N463" s="16" t="n">
        <v>0.00281202849772801</v>
      </c>
      <c r="O463" s="18" t="n">
        <v>6.37832816145512E-005</v>
      </c>
      <c r="P463" s="34" t="b">
        <f aca="false">TRUE()</f>
        <v>1</v>
      </c>
      <c r="Q463" s="18" t="n">
        <v>0.000155076640562404</v>
      </c>
    </row>
    <row r="464" customFormat="false" ht="22.35" hidden="false" customHeight="false" outlineLevel="0" collapsed="false">
      <c r="A464" s="6" t="s">
        <v>2302</v>
      </c>
      <c r="B464" s="7" t="s">
        <v>1554</v>
      </c>
      <c r="C464" s="17" t="n">
        <v>860</v>
      </c>
      <c r="D464" s="16" t="n">
        <v>0.590272237659069</v>
      </c>
      <c r="E464" s="16" t="n">
        <v>0.0674786361777025</v>
      </c>
      <c r="F464" s="16" t="n">
        <v>0.578816178471127</v>
      </c>
      <c r="G464" s="16" t="n">
        <v>0.0587158052114874</v>
      </c>
      <c r="H464" s="16" t="n">
        <v>-3.07564224068985</v>
      </c>
      <c r="I464" s="17" t="n">
        <v>497.808035052529</v>
      </c>
      <c r="J464" s="16" t="n">
        <v>0.00221599474869842</v>
      </c>
      <c r="K464" s="16" t="n">
        <v>0.00327040476781595</v>
      </c>
      <c r="L464" s="16" t="n">
        <v>-0.190032248835743</v>
      </c>
      <c r="M464" s="16" t="n">
        <v>0.582913924377339</v>
      </c>
      <c r="N464" s="16" t="n">
        <v>0.00295516522852064</v>
      </c>
      <c r="O464" s="18" t="n">
        <v>6.29211737713435E-005</v>
      </c>
      <c r="P464" s="34" t="b">
        <f aca="false">TRUE()</f>
        <v>1</v>
      </c>
      <c r="Q464" s="18" t="n">
        <v>9.39396736287044E-005</v>
      </c>
    </row>
    <row r="465" customFormat="false" ht="22.35" hidden="false" customHeight="false" outlineLevel="0" collapsed="false">
      <c r="A465" s="6" t="s">
        <v>2303</v>
      </c>
      <c r="B465" s="7" t="s">
        <v>1554</v>
      </c>
      <c r="C465" s="17" t="n">
        <v>861</v>
      </c>
      <c r="D465" s="16" t="n">
        <v>0.590239438751042</v>
      </c>
      <c r="E465" s="16" t="n">
        <v>0.0674598952925167</v>
      </c>
      <c r="F465" s="16" t="n">
        <v>0.578845982228613</v>
      </c>
      <c r="G465" s="16" t="n">
        <v>0.0586954770000044</v>
      </c>
      <c r="H465" s="16" t="n">
        <v>-3.05971250008249</v>
      </c>
      <c r="I465" s="17" t="n">
        <v>497.790689155553</v>
      </c>
      <c r="J465" s="16" t="n">
        <v>0.00233498095891944</v>
      </c>
      <c r="K465" s="16" t="n">
        <v>0.003440739076721</v>
      </c>
      <c r="L465" s="16" t="n">
        <v>-0.189056549026515</v>
      </c>
      <c r="M465" s="16" t="n">
        <v>0.582638994091804</v>
      </c>
      <c r="N465" s="16" t="n">
        <v>0.00308950187897367</v>
      </c>
      <c r="O465" s="18" t="n">
        <v>6.2183508088167E-005</v>
      </c>
      <c r="P465" s="34" t="b">
        <f aca="false">TRUE()</f>
        <v>1</v>
      </c>
      <c r="Q465" s="18" t="n">
        <v>0.000197923594108329</v>
      </c>
    </row>
    <row r="466" customFormat="false" ht="22.35" hidden="false" customHeight="false" outlineLevel="0" collapsed="false">
      <c r="A466" s="6" t="s">
        <v>2304</v>
      </c>
      <c r="B466" s="7" t="s">
        <v>1554</v>
      </c>
      <c r="C466" s="17" t="n">
        <v>862</v>
      </c>
      <c r="D466" s="16" t="n">
        <v>0.590208055849193</v>
      </c>
      <c r="E466" s="16" t="n">
        <v>0.0674455786485286</v>
      </c>
      <c r="F466" s="16" t="n">
        <v>0.578871975642339</v>
      </c>
      <c r="G466" s="16" t="n">
        <v>0.0586746200752996</v>
      </c>
      <c r="H466" s="16" t="n">
        <v>-3.04500772473189</v>
      </c>
      <c r="I466" s="17" t="n">
        <v>497.754448765814</v>
      </c>
      <c r="J466" s="16" t="n">
        <v>0.00245000273024147</v>
      </c>
      <c r="K466" s="16" t="n">
        <v>0.00360805937917038</v>
      </c>
      <c r="L466" s="16" t="n">
        <v>-0.188165714036148</v>
      </c>
      <c r="M466" s="16" t="n">
        <v>0.582386507094885</v>
      </c>
      <c r="N466" s="16" t="n">
        <v>0.00322312874601325</v>
      </c>
      <c r="O466" s="18" t="n">
        <v>6.14610233066952E-005</v>
      </c>
      <c r="P466" s="34" t="b">
        <f aca="false">TRUE()</f>
        <v>1</v>
      </c>
      <c r="Q466" s="18" t="n">
        <v>0.000134710664772471</v>
      </c>
    </row>
    <row r="467" customFormat="false" ht="22.35" hidden="false" customHeight="false" outlineLevel="0" collapsed="false">
      <c r="A467" s="6" t="s">
        <v>2305</v>
      </c>
      <c r="B467" s="7" t="s">
        <v>1554</v>
      </c>
      <c r="C467" s="17" t="n">
        <v>863</v>
      </c>
      <c r="D467" s="16" t="n">
        <v>0.590178341127941</v>
      </c>
      <c r="E467" s="16" t="n">
        <v>0.0674357117792118</v>
      </c>
      <c r="F467" s="16" t="n">
        <v>0.578896383588124</v>
      </c>
      <c r="G467" s="16" t="n">
        <v>0.0586564880474315</v>
      </c>
      <c r="H467" s="16" t="n">
        <v>-3.03097809627935</v>
      </c>
      <c r="I467" s="17" t="n">
        <v>497.713257054199</v>
      </c>
      <c r="J467" s="16" t="n">
        <v>0.00256457048218004</v>
      </c>
      <c r="K467" s="16" t="n">
        <v>0.00376742212426448</v>
      </c>
      <c r="L467" s="16" t="n">
        <v>-0.187318855287127</v>
      </c>
      <c r="M467" s="16" t="n">
        <v>0.582145241742273</v>
      </c>
      <c r="N467" s="16" t="n">
        <v>0.00335468769071483</v>
      </c>
      <c r="O467" s="18" t="n">
        <v>6.07636528102757E-005</v>
      </c>
      <c r="P467" s="34" t="b">
        <f aca="false">TRUE()</f>
        <v>1</v>
      </c>
      <c r="Q467" s="18" t="n">
        <v>0.000129723231238057</v>
      </c>
    </row>
    <row r="468" customFormat="false" ht="22.35" hidden="false" customHeight="false" outlineLevel="0" collapsed="false">
      <c r="A468" s="6" t="s">
        <v>2306</v>
      </c>
      <c r="B468" s="7" t="s">
        <v>1554</v>
      </c>
      <c r="C468" s="17" t="n">
        <v>864</v>
      </c>
      <c r="D468" s="16" t="n">
        <v>0.590150689359345</v>
      </c>
      <c r="E468" s="16" t="n">
        <v>0.0674276124397321</v>
      </c>
      <c r="F468" s="16" t="n">
        <v>0.57891995504057</v>
      </c>
      <c r="G468" s="16" t="n">
        <v>0.0586399820488138</v>
      </c>
      <c r="H468" s="16" t="n">
        <v>-3.01764313060688</v>
      </c>
      <c r="I468" s="17" t="n">
        <v>497.67244437158</v>
      </c>
      <c r="J468" s="16" t="n">
        <v>0.00267800051240952</v>
      </c>
      <c r="K468" s="16" t="n">
        <v>0.00392849138441128</v>
      </c>
      <c r="L468" s="16" t="n">
        <v>-0.186514570683486</v>
      </c>
      <c r="M468" s="16" t="n">
        <v>0.581953071083506</v>
      </c>
      <c r="N468" s="16" t="n">
        <v>0.00348220987855076</v>
      </c>
      <c r="O468" s="18" t="n">
        <v>6.01551608665588E-005</v>
      </c>
      <c r="P468" s="34" t="b">
        <f aca="false">TRUE()</f>
        <v>1</v>
      </c>
      <c r="Q468" s="18" t="n">
        <v>0.000108959383993502</v>
      </c>
    </row>
    <row r="469" customFormat="false" ht="22.35" hidden="false" customHeight="false" outlineLevel="0" collapsed="false">
      <c r="A469" s="6" t="s">
        <v>2307</v>
      </c>
      <c r="B469" s="7" t="s">
        <v>1554</v>
      </c>
      <c r="C469" s="17" t="n">
        <v>865</v>
      </c>
      <c r="D469" s="16" t="n">
        <v>0.590127184443078</v>
      </c>
      <c r="E469" s="16" t="n">
        <v>0.0674165349430727</v>
      </c>
      <c r="F469" s="16" t="n">
        <v>0.57894307795586</v>
      </c>
      <c r="G469" s="16" t="n">
        <v>0.0586190047803259</v>
      </c>
      <c r="H469" s="16" t="n">
        <v>-3.00568478574486</v>
      </c>
      <c r="I469" s="17" t="n">
        <v>497.623513639144</v>
      </c>
      <c r="J469" s="16" t="n">
        <v>0.00278361588845977</v>
      </c>
      <c r="K469" s="16" t="n">
        <v>0.00408046085538793</v>
      </c>
      <c r="L469" s="16" t="n">
        <v>-0.185799147132159</v>
      </c>
      <c r="M469" s="16" t="n">
        <v>0.581802981590893</v>
      </c>
      <c r="N469" s="16" t="n">
        <v>0.0035964172723655</v>
      </c>
      <c r="O469" s="18" t="n">
        <v>5.96331550940844E-005</v>
      </c>
      <c r="P469" s="34" t="b">
        <f aca="false">TRUE()</f>
        <v>1</v>
      </c>
      <c r="Q469" s="18" t="n">
        <v>0.000177585626813894</v>
      </c>
    </row>
    <row r="470" customFormat="false" ht="22.35" hidden="false" customHeight="false" outlineLevel="0" collapsed="false">
      <c r="A470" s="6" t="s">
        <v>2308</v>
      </c>
      <c r="B470" s="7" t="s">
        <v>1554</v>
      </c>
      <c r="C470" s="17" t="n">
        <v>866</v>
      </c>
      <c r="D470" s="16" t="n">
        <v>0.59010171265256</v>
      </c>
      <c r="E470" s="16" t="n">
        <v>0.0674027234340515</v>
      </c>
      <c r="F470" s="16" t="n">
        <v>0.578962572644728</v>
      </c>
      <c r="G470" s="16" t="n">
        <v>0.0585946050796836</v>
      </c>
      <c r="H470" s="16" t="n">
        <v>-2.99429693421767</v>
      </c>
      <c r="I470" s="17" t="n">
        <v>497.570068000566</v>
      </c>
      <c r="J470" s="16" t="n">
        <v>0.00288772795460408</v>
      </c>
      <c r="K470" s="16" t="n">
        <v>0.00422718554201303</v>
      </c>
      <c r="L470" s="16" t="n">
        <v>-0.185120997385887</v>
      </c>
      <c r="M470" s="16" t="n">
        <v>0.581657100214895</v>
      </c>
      <c r="N470" s="16" t="n">
        <v>0.00371046810870196</v>
      </c>
      <c r="O470" s="18" t="n">
        <v>5.90317993629423E-005</v>
      </c>
      <c r="P470" s="34" t="b">
        <f aca="false">TRUE()</f>
        <v>1</v>
      </c>
      <c r="Q470" s="18" t="n">
        <v>0.000141385169233708</v>
      </c>
    </row>
    <row r="471" customFormat="false" ht="22.35" hidden="false" customHeight="false" outlineLevel="0" collapsed="false">
      <c r="A471" s="6" t="s">
        <v>2309</v>
      </c>
      <c r="B471" s="7" t="s">
        <v>1554</v>
      </c>
      <c r="C471" s="17" t="n">
        <v>867</v>
      </c>
      <c r="D471" s="16" t="n">
        <v>0.590072376777078</v>
      </c>
      <c r="E471" s="16" t="n">
        <v>0.0673871208892044</v>
      </c>
      <c r="F471" s="16" t="n">
        <v>0.578979901301465</v>
      </c>
      <c r="G471" s="16" t="n">
        <v>0.058569452194756</v>
      </c>
      <c r="H471" s="16" t="n">
        <v>-2.98252109630705</v>
      </c>
      <c r="I471" s="17" t="n">
        <v>497.520078882673</v>
      </c>
      <c r="J471" s="16" t="n">
        <v>0.00299912428555355</v>
      </c>
      <c r="K471" s="16" t="n">
        <v>0.00438098056495855</v>
      </c>
      <c r="L471" s="16" t="n">
        <v>-0.184417012038314</v>
      </c>
      <c r="M471" s="16" t="n">
        <v>0.581492983666897</v>
      </c>
      <c r="N471" s="16" t="n">
        <v>0.00383461927698676</v>
      </c>
      <c r="O471" s="18" t="n">
        <v>5.83081892952027E-005</v>
      </c>
      <c r="P471" s="34" t="b">
        <f aca="false">TRUE()</f>
        <v>1</v>
      </c>
      <c r="Q471" s="18" t="n">
        <v>0.000173877455088282</v>
      </c>
    </row>
    <row r="472" customFormat="false" ht="22.35" hidden="false" customHeight="false" outlineLevel="0" collapsed="false">
      <c r="A472" s="6" t="s">
        <v>2310</v>
      </c>
      <c r="B472" s="7" t="s">
        <v>1554</v>
      </c>
      <c r="C472" s="17" t="n">
        <v>868</v>
      </c>
      <c r="D472" s="16" t="n">
        <v>0.590038168879271</v>
      </c>
      <c r="E472" s="16" t="n">
        <v>0.0673717590560629</v>
      </c>
      <c r="F472" s="16" t="n">
        <v>0.578997231825105</v>
      </c>
      <c r="G472" s="16" t="n">
        <v>0.0585467329922928</v>
      </c>
      <c r="H472" s="16" t="n">
        <v>-2.9694029179988</v>
      </c>
      <c r="I472" s="17" t="n">
        <v>497.479672411439</v>
      </c>
      <c r="J472" s="16" t="n">
        <v>0.00312783422613912</v>
      </c>
      <c r="K472" s="16" t="n">
        <v>0.00456096698470744</v>
      </c>
      <c r="L472" s="16" t="n">
        <v>-0.183625244771409</v>
      </c>
      <c r="M472" s="16" t="n">
        <v>0.581333075235514</v>
      </c>
      <c r="N472" s="16" t="n">
        <v>0.00397312999840808</v>
      </c>
      <c r="O472" s="18" t="n">
        <v>5.75248246681873E-005</v>
      </c>
      <c r="P472" s="34" t="b">
        <f aca="false">TRUE()</f>
        <v>1</v>
      </c>
      <c r="Q472" s="18" t="n">
        <v>0.000175239041751145</v>
      </c>
    </row>
    <row r="473" customFormat="false" ht="22.35" hidden="false" customHeight="false" outlineLevel="0" collapsed="false">
      <c r="A473" s="6" t="s">
        <v>2311</v>
      </c>
      <c r="B473" s="7" t="s">
        <v>1554</v>
      </c>
      <c r="C473" s="17" t="n">
        <v>869</v>
      </c>
      <c r="D473" s="16" t="n">
        <v>0.589996657509425</v>
      </c>
      <c r="E473" s="16" t="n">
        <v>0.0673552882969521</v>
      </c>
      <c r="F473" s="16" t="n">
        <v>0.579014157231734</v>
      </c>
      <c r="G473" s="16" t="n">
        <v>0.0585282881927782</v>
      </c>
      <c r="H473" s="16" t="n">
        <v>-2.95443634411935</v>
      </c>
      <c r="I473" s="17" t="n">
        <v>497.461849093594</v>
      </c>
      <c r="J473" s="16" t="n">
        <v>0.00328082697493562</v>
      </c>
      <c r="K473" s="16" t="n">
        <v>0.00477232104661157</v>
      </c>
      <c r="L473" s="16" t="n">
        <v>-0.182708226013361</v>
      </c>
      <c r="M473" s="16" t="n">
        <v>0.581069366594287</v>
      </c>
      <c r="N473" s="16" t="n">
        <v>0.00414440551736368</v>
      </c>
      <c r="O473" s="18" t="n">
        <v>5.67862113686555E-005</v>
      </c>
      <c r="P473" s="34" t="b">
        <f aca="false">TRUE()</f>
        <v>1</v>
      </c>
      <c r="Q473" s="18" t="n">
        <v>0.000109963439237801</v>
      </c>
    </row>
    <row r="474" customFormat="false" ht="22.35" hidden="false" customHeight="false" outlineLevel="0" collapsed="false">
      <c r="A474" s="6" t="s">
        <v>2312</v>
      </c>
      <c r="B474" s="7" t="s">
        <v>1554</v>
      </c>
      <c r="C474" s="17" t="n">
        <v>870</v>
      </c>
      <c r="D474" s="16" t="n">
        <v>0.589953371296987</v>
      </c>
      <c r="E474" s="16" t="n">
        <v>0.0673365184331245</v>
      </c>
      <c r="F474" s="16" t="n">
        <v>0.579030108261611</v>
      </c>
      <c r="G474" s="16" t="n">
        <v>0.0585095865582112</v>
      </c>
      <c r="H474" s="16" t="n">
        <v>-2.93933564059854</v>
      </c>
      <c r="I474" s="17" t="n">
        <v>497.451529680401</v>
      </c>
      <c r="J474" s="16" t="n">
        <v>0.00344208989351388</v>
      </c>
      <c r="K474" s="16" t="n">
        <v>0.00499464092939951</v>
      </c>
      <c r="L474" s="16" t="n">
        <v>-0.181779265899735</v>
      </c>
      <c r="M474" s="16" t="n">
        <v>0.580764979492445</v>
      </c>
      <c r="N474" s="16" t="n">
        <v>0.00432531658627415</v>
      </c>
      <c r="O474" s="18" t="n">
        <v>5.614653296825E-005</v>
      </c>
      <c r="P474" s="34" t="b">
        <f aca="false">TRUE()</f>
        <v>1</v>
      </c>
      <c r="Q474" s="18" t="n">
        <v>8.71249000993449E-005</v>
      </c>
    </row>
    <row r="475" customFormat="false" ht="22.35" hidden="false" customHeight="false" outlineLevel="0" collapsed="false">
      <c r="A475" s="6" t="s">
        <v>2313</v>
      </c>
      <c r="B475" s="7" t="s">
        <v>1554</v>
      </c>
      <c r="C475" s="17" t="n">
        <v>871</v>
      </c>
      <c r="D475" s="16" t="n">
        <v>0.589908728624574</v>
      </c>
      <c r="E475" s="16" t="n">
        <v>0.0673187945624586</v>
      </c>
      <c r="F475" s="16" t="n">
        <v>0.579042994794703</v>
      </c>
      <c r="G475" s="16" t="n">
        <v>0.0584896011259953</v>
      </c>
      <c r="H475" s="16" t="n">
        <v>-2.92465506351877</v>
      </c>
      <c r="I475" s="17" t="n">
        <v>497.431742421933</v>
      </c>
      <c r="J475" s="16" t="n">
        <v>0.00360577494426579</v>
      </c>
      <c r="K475" s="16" t="n">
        <v>0.00522668977164996</v>
      </c>
      <c r="L475" s="16" t="n">
        <v>-0.180880710680665</v>
      </c>
      <c r="M475" s="16" t="n">
        <v>0.58054475472291</v>
      </c>
      <c r="N475" s="16" t="n">
        <v>0.00450278900920714</v>
      </c>
      <c r="O475" s="18" t="n">
        <v>5.55417449657209E-005</v>
      </c>
      <c r="P475" s="34" t="b">
        <f aca="false">TRUE()</f>
        <v>1</v>
      </c>
      <c r="Q475" s="18" t="n">
        <v>0.000159040645568858</v>
      </c>
    </row>
    <row r="476" customFormat="false" ht="22.35" hidden="false" customHeight="false" outlineLevel="0" collapsed="false">
      <c r="A476" s="6" t="s">
        <v>2314</v>
      </c>
      <c r="B476" s="7" t="s">
        <v>1554</v>
      </c>
      <c r="C476" s="17" t="n">
        <v>872</v>
      </c>
      <c r="D476" s="16" t="n">
        <v>0.589858977977416</v>
      </c>
      <c r="E476" s="16" t="n">
        <v>0.0673066086182695</v>
      </c>
      <c r="F476" s="16" t="n">
        <v>0.579050301069735</v>
      </c>
      <c r="G476" s="16" t="n">
        <v>0.0584726545102246</v>
      </c>
      <c r="H476" s="16" t="n">
        <v>-2.90986575472361</v>
      </c>
      <c r="I476" s="17" t="n">
        <v>497.4042971394</v>
      </c>
      <c r="J476" s="16" t="n">
        <v>0.00377782568537461</v>
      </c>
      <c r="K476" s="16" t="n">
        <v>0.00547033377330936</v>
      </c>
      <c r="L476" s="16" t="n">
        <v>-0.179978938330437</v>
      </c>
      <c r="M476" s="16" t="n">
        <v>0.580334348892143</v>
      </c>
      <c r="N476" s="16" t="n">
        <v>0.00469618809951533</v>
      </c>
      <c r="O476" s="18" t="n">
        <v>5.49067464481565E-005</v>
      </c>
      <c r="P476" s="34" t="b">
        <f aca="false">TRUE()</f>
        <v>1</v>
      </c>
      <c r="Q476" s="18" t="n">
        <v>8.69738329666291E-005</v>
      </c>
    </row>
    <row r="477" customFormat="false" ht="22.35" hidden="false" customHeight="false" outlineLevel="0" collapsed="false">
      <c r="A477" s="6" t="s">
        <v>2315</v>
      </c>
      <c r="B477" s="7" t="s">
        <v>1554</v>
      </c>
      <c r="C477" s="17" t="n">
        <v>873</v>
      </c>
      <c r="D477" s="16" t="n">
        <v>0.589804540637277</v>
      </c>
      <c r="E477" s="16" t="n">
        <v>0.0672971345469555</v>
      </c>
      <c r="F477" s="16" t="n">
        <v>0.579053020292102</v>
      </c>
      <c r="G477" s="16" t="n">
        <v>0.0584613937387425</v>
      </c>
      <c r="H477" s="16" t="n">
        <v>-2.89490550684556</v>
      </c>
      <c r="I477" s="17" t="n">
        <v>497.391218230726</v>
      </c>
      <c r="J477" s="16" t="n">
        <v>0.00395944260807477</v>
      </c>
      <c r="K477" s="16" t="n">
        <v>0.00572133942322782</v>
      </c>
      <c r="L477" s="16" t="n">
        <v>-0.179059744826535</v>
      </c>
      <c r="M477" s="16" t="n">
        <v>0.580049599667839</v>
      </c>
      <c r="N477" s="16" t="n">
        <v>0.00489949713526713</v>
      </c>
      <c r="O477" s="18" t="n">
        <v>5.4278864980802E-005</v>
      </c>
      <c r="P477" s="34" t="b">
        <f aca="false">TRUE()</f>
        <v>1</v>
      </c>
      <c r="Q477" s="18" t="n">
        <v>9.30011228069245E-005</v>
      </c>
    </row>
    <row r="478" customFormat="false" ht="22.35" hidden="false" customHeight="false" outlineLevel="0" collapsed="false">
      <c r="A478" s="6" t="s">
        <v>2316</v>
      </c>
      <c r="B478" s="7" t="s">
        <v>1554</v>
      </c>
      <c r="C478" s="17" t="n">
        <v>874</v>
      </c>
      <c r="D478" s="16" t="n">
        <v>0.58975420748963</v>
      </c>
      <c r="E478" s="16" t="n">
        <v>0.0672843054143465</v>
      </c>
      <c r="F478" s="16" t="n">
        <v>0.579056470319944</v>
      </c>
      <c r="G478" s="16" t="n">
        <v>0.0584467526521791</v>
      </c>
      <c r="H478" s="16" t="n">
        <v>-2.8809959458209</v>
      </c>
      <c r="I478" s="17" t="n">
        <v>497.376125277598</v>
      </c>
      <c r="J478" s="16" t="n">
        <v>0.00413540273394457</v>
      </c>
      <c r="K478" s="16" t="n">
        <v>0.00595693208811869</v>
      </c>
      <c r="L478" s="16" t="n">
        <v>-0.178206417369694</v>
      </c>
      <c r="M478" s="16" t="n">
        <v>0.579780280204458</v>
      </c>
      <c r="N478" s="16" t="n">
        <v>0.0050943458483552</v>
      </c>
      <c r="O478" s="18" t="n">
        <v>5.37019874733507E-005</v>
      </c>
      <c r="P478" s="34" t="b">
        <f aca="false">TRUE()</f>
        <v>1</v>
      </c>
      <c r="Q478" s="18" t="n">
        <v>0.000131849015732738</v>
      </c>
    </row>
    <row r="479" customFormat="false" ht="22.35" hidden="false" customHeight="false" outlineLevel="0" collapsed="false">
      <c r="A479" s="6" t="s">
        <v>2317</v>
      </c>
      <c r="B479" s="7" t="s">
        <v>1554</v>
      </c>
      <c r="C479" s="17" t="n">
        <v>875</v>
      </c>
      <c r="D479" s="16" t="n">
        <v>0.589705721599687</v>
      </c>
      <c r="E479" s="16" t="n">
        <v>0.0672701775434116</v>
      </c>
      <c r="F479" s="16" t="n">
        <v>0.579058825788216</v>
      </c>
      <c r="G479" s="16" t="n">
        <v>0.0584280367361724</v>
      </c>
      <c r="H479" s="16" t="n">
        <v>-2.86794764001916</v>
      </c>
      <c r="I479" s="17" t="n">
        <v>497.34830621782</v>
      </c>
      <c r="J479" s="16" t="n">
        <v>0.0043069116915696</v>
      </c>
      <c r="K479" s="16" t="n">
        <v>0.00619968210891913</v>
      </c>
      <c r="L479" s="16" t="n">
        <v>-0.177412198262429</v>
      </c>
      <c r="M479" s="16" t="n">
        <v>0.579557250023846</v>
      </c>
      <c r="N479" s="16" t="n">
        <v>0.00526703335081147</v>
      </c>
      <c r="O479" s="18" t="n">
        <v>5.31200838599483E-005</v>
      </c>
      <c r="P479" s="34" t="b">
        <f aca="false">TRUE()</f>
        <v>1</v>
      </c>
      <c r="Q479" s="18" t="n">
        <v>6.15688288123505E-005</v>
      </c>
    </row>
    <row r="480" customFormat="false" ht="22.35" hidden="false" customHeight="false" outlineLevel="0" collapsed="false">
      <c r="A480" s="6" t="s">
        <v>2318</v>
      </c>
      <c r="B480" s="7" t="s">
        <v>1554</v>
      </c>
      <c r="C480" s="17" t="n">
        <v>876</v>
      </c>
      <c r="D480" s="16" t="n">
        <v>0.58965643338161</v>
      </c>
      <c r="E480" s="16" t="n">
        <v>0.0672577408388086</v>
      </c>
      <c r="F480" s="16" t="n">
        <v>0.579060500386131</v>
      </c>
      <c r="G480" s="16" t="n">
        <v>0.0584090270924271</v>
      </c>
      <c r="H480" s="16" t="n">
        <v>-2.85480027266186</v>
      </c>
      <c r="I480" s="17" t="n">
        <v>497.312870325491</v>
      </c>
      <c r="J480" s="16" t="n">
        <v>0.00448624417170455</v>
      </c>
      <c r="K480" s="16" t="n">
        <v>0.00644887887515548</v>
      </c>
      <c r="L480" s="16" t="n">
        <v>-0.176615253254953</v>
      </c>
      <c r="M480" s="16" t="n">
        <v>0.579332817137695</v>
      </c>
      <c r="N480" s="16" t="n">
        <v>0.00544832980776027</v>
      </c>
      <c r="O480" s="18" t="n">
        <v>5.24509822607571E-005</v>
      </c>
      <c r="P480" s="34" t="b">
        <f aca="false">TRUE()</f>
        <v>1</v>
      </c>
      <c r="Q480" s="18" t="n">
        <v>0.000179611125918738</v>
      </c>
    </row>
    <row r="481" customFormat="false" ht="22.35" hidden="false" customHeight="false" outlineLevel="0" collapsed="false">
      <c r="A481" s="6" t="s">
        <v>2319</v>
      </c>
      <c r="B481" s="7" t="s">
        <v>1554</v>
      </c>
      <c r="C481" s="17" t="n">
        <v>877</v>
      </c>
      <c r="D481" s="16" t="n">
        <v>0.589613685949958</v>
      </c>
      <c r="E481" s="16" t="n">
        <v>0.0672411455472201</v>
      </c>
      <c r="F481" s="16" t="n">
        <v>0.579067343456741</v>
      </c>
      <c r="G481" s="16" t="n">
        <v>0.0583858890965411</v>
      </c>
      <c r="H481" s="16" t="n">
        <v>-2.84219643336802</v>
      </c>
      <c r="I481" s="17" t="n">
        <v>497.275193322396</v>
      </c>
      <c r="J481" s="16" t="n">
        <v>0.00466450797398161</v>
      </c>
      <c r="K481" s="16" t="n">
        <v>0.00669585198617215</v>
      </c>
      <c r="L481" s="16" t="n">
        <v>-0.175852823174225</v>
      </c>
      <c r="M481" s="16" t="n">
        <v>0.579128022129083</v>
      </c>
      <c r="N481" s="16" t="n">
        <v>0.00563322732400137</v>
      </c>
      <c r="O481" s="18" t="n">
        <v>5.17825784103129E-005</v>
      </c>
      <c r="P481" s="34" t="b">
        <f aca="false">TRUE()</f>
        <v>1</v>
      </c>
      <c r="Q481" s="18" t="n">
        <v>0.00014811103088212</v>
      </c>
    </row>
    <row r="482" customFormat="false" ht="22.35" hidden="false" customHeight="false" outlineLevel="0" collapsed="false">
      <c r="A482" s="6" t="s">
        <v>2320</v>
      </c>
      <c r="B482" s="7" t="s">
        <v>1554</v>
      </c>
      <c r="C482" s="17" t="n">
        <v>878</v>
      </c>
      <c r="D482" s="16" t="n">
        <v>0.589575065240716</v>
      </c>
      <c r="E482" s="16" t="n">
        <v>0.0672227992863582</v>
      </c>
      <c r="F482" s="16" t="n">
        <v>0.579078113803573</v>
      </c>
      <c r="G482" s="16" t="n">
        <v>0.0583610366423188</v>
      </c>
      <c r="H482" s="16" t="n">
        <v>-2.82971457408066</v>
      </c>
      <c r="I482" s="17" t="n">
        <v>497.236665288768</v>
      </c>
      <c r="J482" s="16" t="n">
        <v>0.00484736264797675</v>
      </c>
      <c r="K482" s="16" t="n">
        <v>0.00694392647190318</v>
      </c>
      <c r="L482" s="16" t="n">
        <v>-0.175098183993862</v>
      </c>
      <c r="M482" s="16" t="n">
        <v>0.57895969746447</v>
      </c>
      <c r="N482" s="16" t="n">
        <v>0.0058268803912675</v>
      </c>
      <c r="O482" s="18" t="n">
        <v>5.1184740005167E-005</v>
      </c>
      <c r="P482" s="34" t="b">
        <f aca="false">TRUE()</f>
        <v>1</v>
      </c>
      <c r="Q482" s="18" t="n">
        <v>0.000171585046205416</v>
      </c>
    </row>
    <row r="483" customFormat="false" ht="22.35" hidden="false" customHeight="false" outlineLevel="0" collapsed="false">
      <c r="A483" s="6" t="s">
        <v>2321</v>
      </c>
      <c r="B483" s="7" t="s">
        <v>1554</v>
      </c>
      <c r="C483" s="17" t="n">
        <v>879</v>
      </c>
      <c r="D483" s="16" t="n">
        <v>0.589535978671381</v>
      </c>
      <c r="E483" s="16" t="n">
        <v>0.0672070775082845</v>
      </c>
      <c r="F483" s="16" t="n">
        <v>0.579089316498267</v>
      </c>
      <c r="G483" s="16" t="n">
        <v>0.0583373860899292</v>
      </c>
      <c r="H483" s="16" t="n">
        <v>-2.81687999890119</v>
      </c>
      <c r="I483" s="17" t="n">
        <v>497.193475819188</v>
      </c>
      <c r="J483" s="16" t="n">
        <v>0.0050421463068848</v>
      </c>
      <c r="K483" s="16" t="n">
        <v>0.00721416037872398</v>
      </c>
      <c r="L483" s="16" t="n">
        <v>-0.174323694606849</v>
      </c>
      <c r="M483" s="16" t="n">
        <v>0.578768929511241</v>
      </c>
      <c r="N483" s="16" t="n">
        <v>0.00603794997427835</v>
      </c>
      <c r="O483" s="18" t="n">
        <v>5.06641466600909E-005</v>
      </c>
      <c r="P483" s="34" t="b">
        <f aca="false">TRUE()</f>
        <v>1</v>
      </c>
      <c r="Q483" s="18" t="n">
        <v>0.000101490105910193</v>
      </c>
    </row>
    <row r="484" customFormat="false" ht="22.35" hidden="false" customHeight="false" outlineLevel="0" collapsed="false">
      <c r="A484" s="6" t="s">
        <v>2322</v>
      </c>
      <c r="B484" s="7" t="s">
        <v>1554</v>
      </c>
      <c r="C484" s="17" t="n">
        <v>880</v>
      </c>
      <c r="D484" s="16" t="n">
        <v>0.589495953674951</v>
      </c>
      <c r="E484" s="16" t="n">
        <v>0.0671951609471856</v>
      </c>
      <c r="F484" s="16" t="n">
        <v>0.57909954714461</v>
      </c>
      <c r="G484" s="16" t="n">
        <v>0.0583156395509035</v>
      </c>
      <c r="H484" s="16" t="n">
        <v>-2.80389792585699</v>
      </c>
      <c r="I484" s="17" t="n">
        <v>497.144236587646</v>
      </c>
      <c r="J484" s="16" t="n">
        <v>0.00524636473517863</v>
      </c>
      <c r="K484" s="16" t="n">
        <v>0.0074948067645409</v>
      </c>
      <c r="L484" s="16" t="n">
        <v>-0.173542653548839</v>
      </c>
      <c r="M484" s="16" t="n">
        <v>0.578600604846628</v>
      </c>
      <c r="N484" s="16" t="n">
        <v>0.0062448144651236</v>
      </c>
      <c r="O484" s="18" t="n">
        <v>5.01932198608791E-005</v>
      </c>
      <c r="P484" s="34" t="b">
        <f aca="false">TRUE()</f>
        <v>1</v>
      </c>
      <c r="Q484" s="18" t="n">
        <v>0.000116508625684646</v>
      </c>
    </row>
    <row r="485" customFormat="false" ht="22.35" hidden="false" customHeight="false" outlineLevel="0" collapsed="false">
      <c r="A485" s="6" t="s">
        <v>2323</v>
      </c>
      <c r="B485" s="7" t="s">
        <v>1554</v>
      </c>
      <c r="C485" s="17" t="n">
        <v>881</v>
      </c>
      <c r="D485" s="16" t="n">
        <v>0.589450671200366</v>
      </c>
      <c r="E485" s="16" t="n">
        <v>0.0671863462838987</v>
      </c>
      <c r="F485" s="16" t="n">
        <v>0.579105510734248</v>
      </c>
      <c r="G485" s="16" t="n">
        <v>0.0582972565133622</v>
      </c>
      <c r="H485" s="16" t="n">
        <v>-2.79051034164811</v>
      </c>
      <c r="I485" s="17" t="n">
        <v>497.097892485203</v>
      </c>
      <c r="J485" s="16" t="n">
        <v>0.00546478235792097</v>
      </c>
      <c r="K485" s="16" t="n">
        <v>0.00779877812426824</v>
      </c>
      <c r="L485" s="16" t="n">
        <v>-0.172735005961063</v>
      </c>
      <c r="M485" s="16" t="n">
        <v>0.578411239598939</v>
      </c>
      <c r="N485" s="16" t="n">
        <v>0.00646419409151603</v>
      </c>
      <c r="O485" s="18" t="n">
        <v>4.97310154574145E-005</v>
      </c>
      <c r="P485" s="34" t="b">
        <f aca="false">TRUE()</f>
        <v>1</v>
      </c>
      <c r="Q485" s="18" t="n">
        <v>0.000252711324881654</v>
      </c>
    </row>
    <row r="486" customFormat="false" ht="22.35" hidden="false" customHeight="false" outlineLevel="0" collapsed="false">
      <c r="A486" s="6" t="s">
        <v>2324</v>
      </c>
      <c r="B486" s="7" t="s">
        <v>1554</v>
      </c>
      <c r="C486" s="17" t="n">
        <v>882</v>
      </c>
      <c r="D486" s="16" t="n">
        <v>0.589399996182431</v>
      </c>
      <c r="E486" s="16" t="n">
        <v>0.0671732693698867</v>
      </c>
      <c r="F486" s="16" t="n">
        <v>0.579107734671934</v>
      </c>
      <c r="G486" s="16" t="n">
        <v>0.0582790836582568</v>
      </c>
      <c r="H486" s="16" t="n">
        <v>-2.77682444235119</v>
      </c>
      <c r="I486" s="17" t="n">
        <v>497.068418043447</v>
      </c>
      <c r="J486" s="16" t="n">
        <v>0.00569653787859564</v>
      </c>
      <c r="K486" s="16" t="n">
        <v>0.0081239285897498</v>
      </c>
      <c r="L486" s="16" t="n">
        <v>-0.171901104061425</v>
      </c>
      <c r="M486" s="16" t="n">
        <v>0.578245720345402</v>
      </c>
      <c r="N486" s="16" t="n">
        <v>0.0067077175505221</v>
      </c>
      <c r="O486" s="18" t="n">
        <v>4.93416195972916E-005</v>
      </c>
      <c r="P486" s="34" t="b">
        <f aca="false">TRUE()</f>
        <v>1</v>
      </c>
      <c r="Q486" s="18" t="n">
        <v>0.000128920163857096</v>
      </c>
    </row>
    <row r="487" customFormat="false" ht="22.35" hidden="false" customHeight="false" outlineLevel="0" collapsed="false">
      <c r="A487" s="6" t="s">
        <v>2325</v>
      </c>
      <c r="B487" s="7" t="s">
        <v>1554</v>
      </c>
      <c r="C487" s="17" t="n">
        <v>883</v>
      </c>
      <c r="D487" s="16" t="n">
        <v>0.589347418270169</v>
      </c>
      <c r="E487" s="16" t="n">
        <v>0.0671556992556917</v>
      </c>
      <c r="F487" s="16" t="n">
        <v>0.579107275817081</v>
      </c>
      <c r="G487" s="16" t="n">
        <v>0.0582609340265199</v>
      </c>
      <c r="H487" s="16" t="n">
        <v>-2.76350375690156</v>
      </c>
      <c r="I487" s="17" t="n">
        <v>497.055868477922</v>
      </c>
      <c r="J487" s="16" t="n">
        <v>0.00593060353960447</v>
      </c>
      <c r="K487" s="16" t="n">
        <v>0.00844033082625465</v>
      </c>
      <c r="L487" s="16" t="n">
        <v>-0.171082101453786</v>
      </c>
      <c r="M487" s="16" t="n">
        <v>0.578029703692482</v>
      </c>
      <c r="N487" s="16" t="n">
        <v>0.00696385225875134</v>
      </c>
      <c r="O487" s="18" t="n">
        <v>4.90407589188959E-005</v>
      </c>
      <c r="P487" s="34" t="b">
        <f aca="false">TRUE()</f>
        <v>1</v>
      </c>
      <c r="Q487" s="18" t="n">
        <v>0.000224438479353711</v>
      </c>
    </row>
    <row r="488" customFormat="false" ht="22.35" hidden="false" customHeight="false" outlineLevel="0" collapsed="false">
      <c r="A488" s="6" t="s">
        <v>2326</v>
      </c>
      <c r="B488" s="7" t="s">
        <v>1554</v>
      </c>
      <c r="C488" s="17" t="n">
        <v>884</v>
      </c>
      <c r="D488" s="16" t="n">
        <v>0.589300880759842</v>
      </c>
      <c r="E488" s="16" t="n">
        <v>0.067138597943341</v>
      </c>
      <c r="F488" s="16" t="n">
        <v>0.579109865124669</v>
      </c>
      <c r="G488" s="16" t="n">
        <v>0.0582416859002287</v>
      </c>
      <c r="H488" s="16" t="n">
        <v>-2.75097376425065</v>
      </c>
      <c r="I488" s="17" t="n">
        <v>497.036811758913</v>
      </c>
      <c r="J488" s="16" t="n">
        <v>0.00615867725425105</v>
      </c>
      <c r="K488" s="16" t="n">
        <v>0.008752914590802</v>
      </c>
      <c r="L488" s="16" t="n">
        <v>-0.170314900020902</v>
      </c>
      <c r="M488" s="16" t="n">
        <v>0.577855768205715</v>
      </c>
      <c r="N488" s="16" t="n">
        <v>0.00719868694234463</v>
      </c>
      <c r="O488" s="18" t="n">
        <v>4.87369077774396E-005</v>
      </c>
      <c r="P488" s="34" t="b">
        <f aca="false">TRUE()</f>
        <v>1</v>
      </c>
      <c r="Q488" s="18" t="n">
        <v>0.000107481487379474</v>
      </c>
    </row>
    <row r="489" customFormat="false" ht="22.35" hidden="false" customHeight="false" outlineLevel="0" collapsed="false">
      <c r="A489" s="6" t="s">
        <v>2327</v>
      </c>
      <c r="B489" s="7" t="s">
        <v>1554</v>
      </c>
      <c r="C489" s="17" t="n">
        <v>885</v>
      </c>
      <c r="D489" s="16" t="n">
        <v>0.589250643098827</v>
      </c>
      <c r="E489" s="16" t="n">
        <v>0.0671258685642147</v>
      </c>
      <c r="F489" s="16" t="n">
        <v>0.579115216602296</v>
      </c>
      <c r="G489" s="16" t="n">
        <v>0.0582275952086097</v>
      </c>
      <c r="H489" s="16" t="n">
        <v>-2.73650557910166</v>
      </c>
      <c r="I489" s="17" t="n">
        <v>497.023644019722</v>
      </c>
      <c r="J489" s="16" t="n">
        <v>0.00643186001993096</v>
      </c>
      <c r="K489" s="16" t="n">
        <v>0.00912554498554307</v>
      </c>
      <c r="L489" s="16" t="n">
        <v>-0.169425007872194</v>
      </c>
      <c r="M489" s="16" t="n">
        <v>0.57763554343618</v>
      </c>
      <c r="N489" s="16" t="n">
        <v>0.00748213716779083</v>
      </c>
      <c r="O489" s="18" t="n">
        <v>4.82879321370638E-005</v>
      </c>
      <c r="P489" s="34" t="b">
        <f aca="false">TRUE()</f>
        <v>1</v>
      </c>
      <c r="Q489" s="18" t="n">
        <v>0.00011269926035932</v>
      </c>
    </row>
    <row r="490" customFormat="false" ht="22.35" hidden="false" customHeight="false" outlineLevel="0" collapsed="false">
      <c r="A490" s="6" t="s">
        <v>2328</v>
      </c>
      <c r="B490" s="7" t="s">
        <v>1554</v>
      </c>
      <c r="C490" s="17" t="n">
        <v>886</v>
      </c>
      <c r="D490" s="16" t="n">
        <v>0.589197776173764</v>
      </c>
      <c r="E490" s="16" t="n">
        <v>0.0671151258182113</v>
      </c>
      <c r="F490" s="16" t="n">
        <v>0.579125707191055</v>
      </c>
      <c r="G490" s="16" t="n">
        <v>0.0582157931971243</v>
      </c>
      <c r="H490" s="16" t="n">
        <v>-2.71984990524937</v>
      </c>
      <c r="I490" s="17" t="n">
        <v>497.012915121979</v>
      </c>
      <c r="J490" s="16" t="n">
        <v>0.00675984914298654</v>
      </c>
      <c r="K490" s="16" t="n">
        <v>0.00957779922956441</v>
      </c>
      <c r="L490" s="16" t="n">
        <v>-0.168398540216494</v>
      </c>
      <c r="M490" s="16" t="n">
        <v>0.577373237500491</v>
      </c>
      <c r="N490" s="16" t="n">
        <v>0.0078209920491924</v>
      </c>
      <c r="O490" s="18" t="n">
        <v>4.77461934752504E-005</v>
      </c>
      <c r="P490" s="34" t="b">
        <f aca="false">TRUE()</f>
        <v>1</v>
      </c>
      <c r="Q490" s="18" t="n">
        <v>0.000178488720292907</v>
      </c>
    </row>
    <row r="491" customFormat="false" ht="22.35" hidden="false" customHeight="false" outlineLevel="0" collapsed="false">
      <c r="A491" s="6" t="s">
        <v>2329</v>
      </c>
      <c r="B491" s="7" t="s">
        <v>1554</v>
      </c>
      <c r="C491" s="17" t="n">
        <v>887</v>
      </c>
      <c r="D491" s="16" t="n">
        <v>0.589152046674819</v>
      </c>
      <c r="E491" s="16" t="n">
        <v>0.0671005619340218</v>
      </c>
      <c r="F491" s="16" t="n">
        <v>0.579142975143057</v>
      </c>
      <c r="G491" s="16" t="n">
        <v>0.0581983332920781</v>
      </c>
      <c r="H491" s="16" t="n">
        <v>-2.70345416467756</v>
      </c>
      <c r="I491" s="17" t="n">
        <v>496.992057042805</v>
      </c>
      <c r="J491" s="16" t="n">
        <v>0.00709737461169305</v>
      </c>
      <c r="K491" s="16" t="n">
        <v>0.0100354700642338</v>
      </c>
      <c r="L491" s="16" t="n">
        <v>-0.167392552203568</v>
      </c>
      <c r="M491" s="16" t="n">
        <v>0.577110931564802</v>
      </c>
      <c r="N491" s="16" t="n">
        <v>0.00816946247428948</v>
      </c>
      <c r="O491" s="18" t="n">
        <v>4.72126764750686E-005</v>
      </c>
      <c r="P491" s="34" t="b">
        <f aca="false">TRUE()</f>
        <v>1</v>
      </c>
      <c r="Q491" s="18" t="n">
        <v>9.62096038688782E-005</v>
      </c>
    </row>
    <row r="492" customFormat="false" ht="22.35" hidden="false" customHeight="false" outlineLevel="0" collapsed="false">
      <c r="A492" s="6" t="s">
        <v>2330</v>
      </c>
      <c r="B492" s="7" t="s">
        <v>1554</v>
      </c>
      <c r="C492" s="17" t="n">
        <v>888</v>
      </c>
      <c r="D492" s="16" t="n">
        <v>0.58911230769629</v>
      </c>
      <c r="E492" s="16" t="n">
        <v>0.0670867922763106</v>
      </c>
      <c r="F492" s="16" t="n">
        <v>0.579158557654411</v>
      </c>
      <c r="G492" s="16" t="n">
        <v>0.0581779773887994</v>
      </c>
      <c r="H492" s="16" t="n">
        <v>-2.68911456759262</v>
      </c>
      <c r="I492" s="17" t="n">
        <v>496.955701699514</v>
      </c>
      <c r="J492" s="16" t="n">
        <v>0.00740494062857697</v>
      </c>
      <c r="K492" s="16" t="n">
        <v>0.0104418972506267</v>
      </c>
      <c r="L492" s="16" t="n">
        <v>-0.16652053845184</v>
      </c>
      <c r="M492" s="16" t="n">
        <v>0.576890706795267</v>
      </c>
      <c r="N492" s="16" t="n">
        <v>0.0084799011832595</v>
      </c>
      <c r="O492" s="18" t="n">
        <v>4.66835622319257E-005</v>
      </c>
      <c r="P492" s="34" t="b">
        <f aca="false">TRUE()</f>
        <v>1</v>
      </c>
      <c r="Q492" s="18" t="n">
        <v>0.000118158393122193</v>
      </c>
    </row>
    <row r="493" customFormat="false" ht="22.35" hidden="false" customHeight="false" outlineLevel="0" collapsed="false">
      <c r="A493" s="6" t="s">
        <v>2331</v>
      </c>
      <c r="B493" s="7" t="s">
        <v>1554</v>
      </c>
      <c r="C493" s="17" t="n">
        <v>889</v>
      </c>
      <c r="D493" s="16" t="n">
        <v>0.589071262877371</v>
      </c>
      <c r="E493" s="16" t="n">
        <v>0.0670786399239758</v>
      </c>
      <c r="F493" s="16" t="n">
        <v>0.579167873130356</v>
      </c>
      <c r="G493" s="16" t="n">
        <v>0.0581604186866884</v>
      </c>
      <c r="H493" s="16" t="n">
        <v>-2.67589754340497</v>
      </c>
      <c r="I493" s="17" t="n">
        <v>496.910378929887</v>
      </c>
      <c r="J493" s="16" t="n">
        <v>0.0076989995225192</v>
      </c>
      <c r="K493" s="16" t="n">
        <v>0.010838143832583</v>
      </c>
      <c r="L493" s="16" t="n">
        <v>-0.165721778999363</v>
      </c>
      <c r="M493" s="16" t="n">
        <v>0.576705549664192</v>
      </c>
      <c r="N493" s="16" t="n">
        <v>0.00876544027117107</v>
      </c>
      <c r="O493" s="18" t="n">
        <v>4.61636023948422E-005</v>
      </c>
      <c r="P493" s="34" t="b">
        <f aca="false">TRUE()</f>
        <v>1</v>
      </c>
      <c r="Q493" s="18" t="n">
        <v>0.000311059149735816</v>
      </c>
    </row>
    <row r="494" customFormat="false" ht="22.35" hidden="false" customHeight="false" outlineLevel="0" collapsed="false">
      <c r="A494" s="6" t="s">
        <v>2332</v>
      </c>
      <c r="B494" s="7" t="s">
        <v>1554</v>
      </c>
      <c r="C494" s="17" t="n">
        <v>890</v>
      </c>
      <c r="D494" s="16" t="n">
        <v>0.589027375771992</v>
      </c>
      <c r="E494" s="16" t="n">
        <v>0.067074230348786</v>
      </c>
      <c r="F494" s="16" t="n">
        <v>0.579172230713124</v>
      </c>
      <c r="G494" s="16" t="n">
        <v>0.0581463741257418</v>
      </c>
      <c r="H494" s="16" t="n">
        <v>-2.66309816530898</v>
      </c>
      <c r="I494" s="17" t="n">
        <v>496.866219130383</v>
      </c>
      <c r="J494" s="16" t="n">
        <v>0.00799372764399851</v>
      </c>
      <c r="K494" s="16" t="n">
        <v>0.0112225878628531</v>
      </c>
      <c r="L494" s="16" t="n">
        <v>-0.164948199685122</v>
      </c>
      <c r="M494" s="16" t="n">
        <v>0.576490935716811</v>
      </c>
      <c r="N494" s="16" t="n">
        <v>0.00908132809348931</v>
      </c>
      <c r="O494" s="18" t="n">
        <v>4.56334867395689E-005</v>
      </c>
      <c r="P494" s="34" t="b">
        <f aca="false">TRUE()</f>
        <v>1</v>
      </c>
      <c r="Q494" s="18" t="n">
        <v>0.000173424604883687</v>
      </c>
    </row>
    <row r="495" customFormat="false" ht="22.35" hidden="false" customHeight="false" outlineLevel="0" collapsed="false">
      <c r="A495" s="6" t="s">
        <v>2333</v>
      </c>
      <c r="B495" s="7" t="s">
        <v>1554</v>
      </c>
      <c r="C495" s="17" t="n">
        <v>891</v>
      </c>
      <c r="D495" s="16" t="n">
        <v>0.588982272867967</v>
      </c>
      <c r="E495" s="16" t="n">
        <v>0.0670687532361246</v>
      </c>
      <c r="F495" s="16" t="n">
        <v>0.579173464103483</v>
      </c>
      <c r="G495" s="16" t="n">
        <v>0.0581334496317089</v>
      </c>
      <c r="H495" s="16" t="n">
        <v>-2.65084223284824</v>
      </c>
      <c r="I495" s="17" t="n">
        <v>496.830897455528</v>
      </c>
      <c r="J495" s="16" t="n">
        <v>0.00828539439544845</v>
      </c>
      <c r="K495" s="16" t="n">
        <v>0.0116045854678066</v>
      </c>
      <c r="L495" s="16" t="n">
        <v>-0.164204301642869</v>
      </c>
      <c r="M495" s="16" t="n">
        <v>0.576317000230044</v>
      </c>
      <c r="N495" s="16" t="n">
        <v>0.0093636996159051</v>
      </c>
      <c r="O495" s="18" t="n">
        <v>4.51149137185381E-005</v>
      </c>
      <c r="P495" s="34" t="b">
        <f aca="false">TRUE()</f>
        <v>1</v>
      </c>
      <c r="Q495" s="18" t="n">
        <v>0.000101979390640315</v>
      </c>
    </row>
    <row r="496" customFormat="false" ht="22.35" hidden="false" customHeight="false" outlineLevel="0" collapsed="false">
      <c r="A496" s="6" t="s">
        <v>2334</v>
      </c>
      <c r="B496" s="7" t="s">
        <v>1554</v>
      </c>
      <c r="C496" s="17" t="n">
        <v>892</v>
      </c>
      <c r="D496" s="16" t="n">
        <v>0.588937209787487</v>
      </c>
      <c r="E496" s="16" t="n">
        <v>0.0670606614799142</v>
      </c>
      <c r="F496" s="16" t="n">
        <v>0.579172090417331</v>
      </c>
      <c r="G496" s="16" t="n">
        <v>0.0581187035203354</v>
      </c>
      <c r="H496" s="16" t="n">
        <v>-2.63939950448772</v>
      </c>
      <c r="I496" s="17" t="n">
        <v>496.79749521262</v>
      </c>
      <c r="J496" s="16" t="n">
        <v>0.00856629184455079</v>
      </c>
      <c r="K496" s="16" t="n">
        <v>0.0119899194451554</v>
      </c>
      <c r="L496" s="16" t="n">
        <v>-0.163509822807395</v>
      </c>
      <c r="M496" s="16" t="n">
        <v>0.576124829571277</v>
      </c>
      <c r="N496" s="16" t="n">
        <v>0.00964339323707305</v>
      </c>
      <c r="O496" s="18" t="n">
        <v>4.46619282238482E-005</v>
      </c>
      <c r="P496" s="34" t="b">
        <f aca="false">TRUE()</f>
        <v>1</v>
      </c>
      <c r="Q496" s="18" t="n">
        <v>0.000170387570184014</v>
      </c>
    </row>
    <row r="497" customFormat="false" ht="22.35" hidden="false" customHeight="false" outlineLevel="0" collapsed="false">
      <c r="A497" s="6" t="s">
        <v>2335</v>
      </c>
      <c r="B497" s="7" t="s">
        <v>1554</v>
      </c>
      <c r="C497" s="17" t="n">
        <v>893</v>
      </c>
      <c r="D497" s="16" t="n">
        <v>0.588892962631084</v>
      </c>
      <c r="E497" s="16" t="n">
        <v>0.0670508454486771</v>
      </c>
      <c r="F497" s="16" t="n">
        <v>0.579171119138444</v>
      </c>
      <c r="G497" s="16" t="n">
        <v>0.0581029596713882</v>
      </c>
      <c r="H497" s="16" t="n">
        <v>-2.62813004063126</v>
      </c>
      <c r="I497" s="17" t="n">
        <v>496.766234339882</v>
      </c>
      <c r="J497" s="16" t="n">
        <v>0.00885125125050968</v>
      </c>
      <c r="K497" s="16" t="n">
        <v>0.0123720756785501</v>
      </c>
      <c r="L497" s="16" t="n">
        <v>-0.162825044030334</v>
      </c>
      <c r="M497" s="16" t="n">
        <v>0.575939672440203</v>
      </c>
      <c r="N497" s="16" t="n">
        <v>0.00993034973685723</v>
      </c>
      <c r="O497" s="18" t="n">
        <v>4.42587263011808E-005</v>
      </c>
      <c r="P497" s="34" t="b">
        <f aca="false">TRUE()</f>
        <v>1</v>
      </c>
      <c r="Q497" s="18" t="n">
        <v>0.000147697956184033</v>
      </c>
    </row>
    <row r="498" customFormat="false" ht="22.35" hidden="false" customHeight="false" outlineLevel="0" collapsed="false">
      <c r="A498" s="6" t="s">
        <v>2336</v>
      </c>
      <c r="B498" s="7" t="s">
        <v>1554</v>
      </c>
      <c r="C498" s="17" t="n">
        <v>894</v>
      </c>
      <c r="D498" s="16" t="n">
        <v>0.588847470103258</v>
      </c>
      <c r="E498" s="16" t="n">
        <v>0.0670447584837406</v>
      </c>
      <c r="F498" s="16" t="n">
        <v>0.57917112988364</v>
      </c>
      <c r="G498" s="16" t="n">
        <v>0.0580899222609113</v>
      </c>
      <c r="H498" s="16" t="n">
        <v>-2.61611224153412</v>
      </c>
      <c r="I498" s="17" t="n">
        <v>496.732703061335</v>
      </c>
      <c r="J498" s="16" t="n">
        <v>0.00916446421235477</v>
      </c>
      <c r="K498" s="16" t="n">
        <v>0.012792642610586</v>
      </c>
      <c r="L498" s="16" t="n">
        <v>-0.162094754773711</v>
      </c>
      <c r="M498" s="16" t="n">
        <v>0.575730669314975</v>
      </c>
      <c r="N498" s="16" t="n">
        <v>0.0102228208842636</v>
      </c>
      <c r="O498" s="18" t="n">
        <v>4.38463269742336E-005</v>
      </c>
      <c r="P498" s="34" t="b">
        <f aca="false">TRUE()</f>
        <v>1</v>
      </c>
      <c r="Q498" s="18" t="n">
        <v>9.30452893325162E-005</v>
      </c>
    </row>
    <row r="499" customFormat="false" ht="22.35" hidden="false" customHeight="false" outlineLevel="0" collapsed="false">
      <c r="A499" s="6" t="s">
        <v>2337</v>
      </c>
      <c r="B499" s="7" t="s">
        <v>1554</v>
      </c>
      <c r="C499" s="17" t="n">
        <v>895</v>
      </c>
      <c r="D499" s="16" t="n">
        <v>0.588799656028328</v>
      </c>
      <c r="E499" s="16" t="n">
        <v>0.0670392259245513</v>
      </c>
      <c r="F499" s="16" t="n">
        <v>0.57917695622599</v>
      </c>
      <c r="G499" s="16" t="n">
        <v>0.0580789584256949</v>
      </c>
      <c r="H499" s="16" t="n">
        <v>-2.60186077342946</v>
      </c>
      <c r="I499" s="17" t="n">
        <v>496.706052185736</v>
      </c>
      <c r="J499" s="16" t="n">
        <v>0.00954871870699091</v>
      </c>
      <c r="K499" s="16" t="n">
        <v>0.0133021761107796</v>
      </c>
      <c r="L499" s="16" t="n">
        <v>-0.161223015152077</v>
      </c>
      <c r="M499" s="16" t="n">
        <v>0.575451530912825</v>
      </c>
      <c r="N499" s="16" t="n">
        <v>0.0106146734682066</v>
      </c>
      <c r="O499" s="18" t="n">
        <v>4.34003665478149E-005</v>
      </c>
      <c r="P499" s="34" t="b">
        <f aca="false">TRUE()</f>
        <v>1</v>
      </c>
      <c r="Q499" s="18" t="n">
        <v>0.000230343770524852</v>
      </c>
    </row>
    <row r="500" customFormat="false" ht="22.35" hidden="false" customHeight="false" outlineLevel="0" collapsed="false">
      <c r="A500" s="6" t="s">
        <v>2338</v>
      </c>
      <c r="B500" s="7" t="s">
        <v>1554</v>
      </c>
      <c r="C500" s="17" t="n">
        <v>896</v>
      </c>
      <c r="D500" s="16" t="n">
        <v>0.58876028101132</v>
      </c>
      <c r="E500" s="16" t="n">
        <v>0.06702927702686</v>
      </c>
      <c r="F500" s="16" t="n">
        <v>0.5791954522671</v>
      </c>
      <c r="G500" s="16" t="n">
        <v>0.0580650890006651</v>
      </c>
      <c r="H500" s="16" t="n">
        <v>-2.5866275844988</v>
      </c>
      <c r="I500" s="17" t="n">
        <v>496.683374110223</v>
      </c>
      <c r="J500" s="16" t="n">
        <v>0.00997531355418666</v>
      </c>
      <c r="K500" s="16" t="n">
        <v>0.013887135608814</v>
      </c>
      <c r="L500" s="16" t="n">
        <v>-0.160288646116226</v>
      </c>
      <c r="M500" s="16" t="n">
        <v>0.575246735904212</v>
      </c>
      <c r="N500" s="16" t="n">
        <v>0.0110401564593519</v>
      </c>
      <c r="O500" s="18" t="n">
        <v>4.29976708037746E-005</v>
      </c>
      <c r="P500" s="34" t="b">
        <f aca="false">TRUE()</f>
        <v>1</v>
      </c>
      <c r="Q500" s="18" t="n">
        <v>0.00023292847075226</v>
      </c>
    </row>
    <row r="501" customFormat="false" ht="22.35" hidden="false" customHeight="false" outlineLevel="0" collapsed="false">
      <c r="A501" s="6" t="s">
        <v>2339</v>
      </c>
      <c r="B501" s="7" t="s">
        <v>1554</v>
      </c>
      <c r="C501" s="17" t="n">
        <v>897</v>
      </c>
      <c r="D501" s="16" t="n">
        <v>0.588727850837977</v>
      </c>
      <c r="E501" s="16" t="n">
        <v>0.0670195234758191</v>
      </c>
      <c r="F501" s="16" t="n">
        <v>0.579220253873027</v>
      </c>
      <c r="G501" s="16" t="n">
        <v>0.05805049229385</v>
      </c>
      <c r="H501" s="16" t="n">
        <v>-2.57156011436614</v>
      </c>
      <c r="I501" s="17" t="n">
        <v>496.656819467274</v>
      </c>
      <c r="J501" s="16" t="n">
        <v>0.0104139390633974</v>
      </c>
      <c r="K501" s="16" t="n">
        <v>0.0144880479762317</v>
      </c>
      <c r="L501" s="16" t="n">
        <v>-0.159366060046875</v>
      </c>
      <c r="M501" s="16" t="n">
        <v>0.575022303018061</v>
      </c>
      <c r="N501" s="16" t="n">
        <v>0.0114749909034626</v>
      </c>
      <c r="O501" s="18" t="n">
        <v>4.25838746433631E-005</v>
      </c>
      <c r="P501" s="34" t="b">
        <f aca="false">TRUE()</f>
        <v>1</v>
      </c>
      <c r="Q501" s="18" t="n">
        <v>0.00011813680289795</v>
      </c>
    </row>
    <row r="502" customFormat="false" ht="22.35" hidden="false" customHeight="false" outlineLevel="0" collapsed="false">
      <c r="A502" s="6" t="s">
        <v>2340</v>
      </c>
      <c r="B502" s="7" t="s">
        <v>1554</v>
      </c>
      <c r="C502" s="17" t="n">
        <v>898</v>
      </c>
      <c r="D502" s="16" t="n">
        <v>0.588697101835616</v>
      </c>
      <c r="E502" s="16" t="n">
        <v>0.067013854552243</v>
      </c>
      <c r="F502" s="16" t="n">
        <v>0.579242428157892</v>
      </c>
      <c r="G502" s="16" t="n">
        <v>0.0580388958941977</v>
      </c>
      <c r="H502" s="16" t="n">
        <v>-2.55750055947184</v>
      </c>
      <c r="I502" s="17" t="n">
        <v>496.627939669119</v>
      </c>
      <c r="J502" s="16" t="n">
        <v>0.0108386656028496</v>
      </c>
      <c r="K502" s="16" t="n">
        <v>0.0150637850809866</v>
      </c>
      <c r="L502" s="16" t="n">
        <v>-0.158506782808843</v>
      </c>
      <c r="M502" s="16" t="n">
        <v>0.574832937770372</v>
      </c>
      <c r="N502" s="16" t="n">
        <v>0.011884215531493</v>
      </c>
      <c r="O502" s="18" t="n">
        <v>4.21396333612065E-005</v>
      </c>
      <c r="P502" s="34" t="b">
        <f aca="false">TRUE()</f>
        <v>1</v>
      </c>
      <c r="Q502" s="18" t="n">
        <v>0.000146062610237056</v>
      </c>
    </row>
    <row r="503" customFormat="false" ht="22.35" hidden="false" customHeight="false" outlineLevel="0" collapsed="false">
      <c r="A503" s="6" t="s">
        <v>2341</v>
      </c>
      <c r="B503" s="7" t="s">
        <v>1554</v>
      </c>
      <c r="C503" s="17" t="n">
        <v>899</v>
      </c>
      <c r="D503" s="16" t="n">
        <v>0.58866221696608</v>
      </c>
      <c r="E503" s="16" t="n">
        <v>0.0670127294306072</v>
      </c>
      <c r="F503" s="16" t="n">
        <v>0.5792607568889</v>
      </c>
      <c r="G503" s="16" t="n">
        <v>0.0580326132925998</v>
      </c>
      <c r="H503" s="16" t="n">
        <v>-2.54317931142537</v>
      </c>
      <c r="I503" s="17" t="n">
        <v>496.605014178847</v>
      </c>
      <c r="J503" s="16" t="n">
        <v>0.011287104081319</v>
      </c>
      <c r="K503" s="16" t="n">
        <v>0.0156451175475864</v>
      </c>
      <c r="L503" s="16" t="n">
        <v>-0.157628689526002</v>
      </c>
      <c r="M503" s="16" t="n">
        <v>0.574607102178682</v>
      </c>
      <c r="N503" s="16" t="n">
        <v>0.0123155346935484</v>
      </c>
      <c r="O503" s="18" t="n">
        <v>4.17138093273828E-005</v>
      </c>
      <c r="P503" s="34" t="b">
        <f aca="false">TRUE()</f>
        <v>1</v>
      </c>
      <c r="Q503" s="18" t="n">
        <v>0.000159615287521001</v>
      </c>
    </row>
    <row r="504" customFormat="false" ht="22.35" hidden="false" customHeight="false" outlineLevel="0" collapsed="false">
      <c r="A504" s="6" t="s">
        <v>1367</v>
      </c>
      <c r="B504" s="7" t="s">
        <v>1554</v>
      </c>
      <c r="C504" s="17" t="n">
        <v>900</v>
      </c>
      <c r="D504" s="16" t="n">
        <v>0.588627523230615</v>
      </c>
      <c r="E504" s="16" t="n">
        <v>0.0670119230089607</v>
      </c>
      <c r="F504" s="16" t="n">
        <v>0.579280579029226</v>
      </c>
      <c r="G504" s="16" t="n">
        <v>0.0580261965808584</v>
      </c>
      <c r="H504" s="16" t="n">
        <v>-2.52849525970719</v>
      </c>
      <c r="I504" s="17" t="n">
        <v>496.580319540084</v>
      </c>
      <c r="J504" s="16" t="n">
        <v>0.0117639881088528</v>
      </c>
      <c r="K504" s="16" t="n">
        <v>0.0162952438757474</v>
      </c>
      <c r="L504" s="16" t="n">
        <v>-0.156728732288798</v>
      </c>
      <c r="M504" s="16" t="n">
        <v>0.574334977304224</v>
      </c>
      <c r="N504" s="16" t="n">
        <v>0.0127980034919014</v>
      </c>
      <c r="O504" s="18" t="n">
        <v>4.12489714843538E-005</v>
      </c>
      <c r="P504" s="34" t="b">
        <f aca="false">TRUE()</f>
        <v>1</v>
      </c>
      <c r="Q504" s="18" t="n">
        <v>0.000163762666076919</v>
      </c>
    </row>
    <row r="505" customFormat="false" ht="22.35" hidden="false" customHeight="false" outlineLevel="0" collapsed="false">
      <c r="A505" s="6" t="s">
        <v>2342</v>
      </c>
      <c r="B505" s="7" t="s">
        <v>1554</v>
      </c>
      <c r="C505" s="17" t="n">
        <v>901</v>
      </c>
      <c r="D505" s="16" t="n">
        <v>0.588594285106907</v>
      </c>
      <c r="E505" s="16" t="n">
        <v>0.0670138168713191</v>
      </c>
      <c r="F505" s="16" t="n">
        <v>0.579301531736752</v>
      </c>
      <c r="G505" s="16" t="n">
        <v>0.0580207429899617</v>
      </c>
      <c r="H505" s="16" t="n">
        <v>-2.5138048898426</v>
      </c>
      <c r="I505" s="17" t="n">
        <v>496.549691147862</v>
      </c>
      <c r="J505" s="16" t="n">
        <v>0.0122589342863051</v>
      </c>
      <c r="K505" s="16" t="n">
        <v>0.0169638470450704</v>
      </c>
      <c r="L505" s="16" t="n">
        <v>-0.155830699451537</v>
      </c>
      <c r="M505" s="16" t="n">
        <v>0.57413158500115</v>
      </c>
      <c r="N505" s="16" t="n">
        <v>0.0132809925897458</v>
      </c>
      <c r="O505" s="18" t="n">
        <v>4.07737817091529E-005</v>
      </c>
      <c r="P505" s="34" t="b">
        <f aca="false">TRUE()</f>
        <v>1</v>
      </c>
      <c r="Q505" s="18" t="n">
        <v>0.000287975581582663</v>
      </c>
    </row>
    <row r="506" customFormat="false" ht="22.35" hidden="false" customHeight="false" outlineLevel="0" collapsed="false">
      <c r="A506" s="6" t="s">
        <v>2343</v>
      </c>
      <c r="B506" s="7" t="s">
        <v>1554</v>
      </c>
      <c r="C506" s="17" t="n">
        <v>902</v>
      </c>
      <c r="D506" s="16" t="n">
        <v>0.588561241028732</v>
      </c>
      <c r="E506" s="16" t="n">
        <v>0.0670224560781306</v>
      </c>
      <c r="F506" s="16" t="n">
        <v>0.57932153769851</v>
      </c>
      <c r="G506" s="16" t="n">
        <v>0.0580188353027648</v>
      </c>
      <c r="H506" s="16" t="n">
        <v>-2.49918482236735</v>
      </c>
      <c r="I506" s="17" t="n">
        <v>496.509169477335</v>
      </c>
      <c r="J506" s="16" t="n">
        <v>0.0127698040807743</v>
      </c>
      <c r="K506" s="16" t="n">
        <v>0.0176295876325711</v>
      </c>
      <c r="L506" s="16" t="n">
        <v>-0.154940914604324</v>
      </c>
      <c r="M506" s="16" t="n">
        <v>0.573946427870076</v>
      </c>
      <c r="N506" s="16" t="n">
        <v>0.0137861971729182</v>
      </c>
      <c r="O506" s="18" t="n">
        <v>4.03108874218106E-005</v>
      </c>
      <c r="P506" s="34" t="b">
        <f aca="false">TRUE()</f>
        <v>1</v>
      </c>
      <c r="Q506" s="18" t="n">
        <v>0.000145189651761623</v>
      </c>
    </row>
    <row r="507" customFormat="false" ht="22.35" hidden="false" customHeight="false" outlineLevel="0" collapsed="false">
      <c r="A507" s="6" t="s">
        <v>2344</v>
      </c>
      <c r="B507" s="7" t="s">
        <v>1554</v>
      </c>
      <c r="C507" s="17" t="n">
        <v>903</v>
      </c>
      <c r="D507" s="16" t="n">
        <v>0.588530032445347</v>
      </c>
      <c r="E507" s="16" t="n">
        <v>0.067032101529853</v>
      </c>
      <c r="F507" s="16" t="n">
        <v>0.579345038119093</v>
      </c>
      <c r="G507" s="16" t="n">
        <v>0.0580174805647098</v>
      </c>
      <c r="H507" s="16" t="n">
        <v>-2.48408371208476</v>
      </c>
      <c r="I507" s="17" t="n">
        <v>496.467293897521</v>
      </c>
      <c r="J507" s="16" t="n">
        <v>0.0133172374353063</v>
      </c>
      <c r="K507" s="16" t="n">
        <v>0.0183609752015021</v>
      </c>
      <c r="L507" s="16" t="n">
        <v>-0.154021666191902</v>
      </c>
      <c r="M507" s="16" t="n">
        <v>0.573731813922694</v>
      </c>
      <c r="N507" s="16" t="n">
        <v>0.0143173971056603</v>
      </c>
      <c r="O507" s="18" t="n">
        <v>3.98678120179674E-005</v>
      </c>
      <c r="P507" s="34" t="b">
        <f aca="false">TRUE()</f>
        <v>1</v>
      </c>
      <c r="Q507" s="18" t="n">
        <v>0.00023023662601445</v>
      </c>
    </row>
    <row r="508" customFormat="false" ht="22.35" hidden="false" customHeight="false" outlineLevel="0" collapsed="false">
      <c r="A508" s="6" t="s">
        <v>2345</v>
      </c>
      <c r="B508" s="7" t="s">
        <v>1554</v>
      </c>
      <c r="C508" s="17" t="n">
        <v>904</v>
      </c>
      <c r="D508" s="16" t="n">
        <v>0.588503146656643</v>
      </c>
      <c r="E508" s="16" t="n">
        <v>0.0670364503266315</v>
      </c>
      <c r="F508" s="16" t="n">
        <v>0.57937302386957</v>
      </c>
      <c r="G508" s="16" t="n">
        <v>0.0580116388051928</v>
      </c>
      <c r="H508" s="16" t="n">
        <v>-2.46913686629004</v>
      </c>
      <c r="I508" s="17" t="n">
        <v>496.425855033869</v>
      </c>
      <c r="J508" s="16" t="n">
        <v>0.0138794661607145</v>
      </c>
      <c r="K508" s="16" t="n">
        <v>0.0191170874765898</v>
      </c>
      <c r="L508" s="16" t="n">
        <v>-0.153111608939668</v>
      </c>
      <c r="M508" s="16" t="n">
        <v>0.573507381036543</v>
      </c>
      <c r="N508" s="16" t="n">
        <v>0.0148497050571272</v>
      </c>
      <c r="O508" s="18" t="n">
        <v>3.94952371063835E-005</v>
      </c>
      <c r="P508" s="34" t="b">
        <f aca="false">TRUE()</f>
        <v>1</v>
      </c>
      <c r="Q508" s="18" t="n">
        <v>9.10091465934378E-005</v>
      </c>
    </row>
    <row r="509" customFormat="false" ht="22.35" hidden="false" customHeight="false" outlineLevel="0" collapsed="false">
      <c r="A509" s="6" t="s">
        <v>2346</v>
      </c>
      <c r="B509" s="7" t="s">
        <v>1554</v>
      </c>
      <c r="C509" s="17" t="n">
        <v>905</v>
      </c>
      <c r="D509" s="16" t="n">
        <v>0.588481599378706</v>
      </c>
      <c r="E509" s="16" t="n">
        <v>0.0670353511382955</v>
      </c>
      <c r="F509" s="16" t="n">
        <v>0.579402500826198</v>
      </c>
      <c r="G509" s="16" t="n">
        <v>0.0580004563242147</v>
      </c>
      <c r="H509" s="16" t="n">
        <v>-2.45543472071379</v>
      </c>
      <c r="I509" s="17" t="n">
        <v>496.38172561284</v>
      </c>
      <c r="J509" s="16" t="n">
        <v>0.0144132418698163</v>
      </c>
      <c r="K509" s="16" t="n">
        <v>0.0198325443500456</v>
      </c>
      <c r="L509" s="16" t="n">
        <v>-0.152279628237273</v>
      </c>
      <c r="M509" s="16" t="n">
        <v>0.573303988733469</v>
      </c>
      <c r="N509" s="16" t="n">
        <v>0.0153451631432931</v>
      </c>
      <c r="O509" s="18" t="n">
        <v>3.91759935164745E-005</v>
      </c>
      <c r="P509" s="34" t="b">
        <f aca="false">TRUE()</f>
        <v>1</v>
      </c>
      <c r="Q509" s="18" t="n">
        <v>0.000116685243936708</v>
      </c>
    </row>
    <row r="510" customFormat="false" ht="22.35" hidden="false" customHeight="false" outlineLevel="0" collapsed="false">
      <c r="A510" s="6" t="s">
        <v>2347</v>
      </c>
      <c r="B510" s="7" t="s">
        <v>1554</v>
      </c>
      <c r="C510" s="17" t="n">
        <v>906</v>
      </c>
      <c r="D510" s="16" t="n">
        <v>0.588465685097706</v>
      </c>
      <c r="E510" s="16" t="n">
        <v>0.0670312904963747</v>
      </c>
      <c r="F510" s="16" t="n">
        <v>0.579433396197364</v>
      </c>
      <c r="G510" s="16" t="n">
        <v>0.0579876186657753</v>
      </c>
      <c r="H510" s="16" t="n">
        <v>-2.44297430604431</v>
      </c>
      <c r="I510" s="17" t="n">
        <v>496.341513573396</v>
      </c>
      <c r="J510" s="16" t="n">
        <v>0.0149143269330265</v>
      </c>
      <c r="K510" s="16" t="n">
        <v>0.0204948532357815</v>
      </c>
      <c r="L510" s="16" t="n">
        <v>-0.151522912593719</v>
      </c>
      <c r="M510" s="16" t="n">
        <v>0.573176342529471</v>
      </c>
      <c r="N510" s="16" t="n">
        <v>0.0158254124109301</v>
      </c>
      <c r="O510" s="18" t="n">
        <v>3.88584290406862E-005</v>
      </c>
      <c r="P510" s="34" t="b">
        <f aca="false">TRUE()</f>
        <v>1</v>
      </c>
      <c r="Q510" s="18" t="n">
        <v>0.000204565020550384</v>
      </c>
    </row>
    <row r="511" customFormat="false" ht="22.35" hidden="false" customHeight="false" outlineLevel="0" collapsed="false">
      <c r="A511" s="6" t="s">
        <v>2348</v>
      </c>
      <c r="B511" s="7" t="s">
        <v>1554</v>
      </c>
      <c r="C511" s="17" t="n">
        <v>907</v>
      </c>
      <c r="D511" s="16" t="n">
        <v>0.588446037242653</v>
      </c>
      <c r="E511" s="16" t="n">
        <v>0.067033321539557</v>
      </c>
      <c r="F511" s="16" t="n">
        <v>0.579461169167512</v>
      </c>
      <c r="G511" s="16" t="n">
        <v>0.0579814952169421</v>
      </c>
      <c r="H511" s="16" t="n">
        <v>-2.430117776093</v>
      </c>
      <c r="I511" s="17" t="n">
        <v>496.307535107952</v>
      </c>
      <c r="J511" s="16" t="n">
        <v>0.0154474114059996</v>
      </c>
      <c r="K511" s="16" t="n">
        <v>0.0211853130650689</v>
      </c>
      <c r="L511" s="16" t="n">
        <v>-0.150738992928668</v>
      </c>
      <c r="M511" s="16" t="n">
        <v>0.573024850331319</v>
      </c>
      <c r="N511" s="16" t="n">
        <v>0.0163706417209344</v>
      </c>
      <c r="O511" s="18" t="n">
        <v>3.84640375276704E-005</v>
      </c>
      <c r="P511" s="34" t="b">
        <f aca="false">TRUE()</f>
        <v>1</v>
      </c>
      <c r="Q511" s="18" t="n">
        <v>0.000194896370330942</v>
      </c>
    </row>
    <row r="512" customFormat="false" ht="22.35" hidden="false" customHeight="false" outlineLevel="0" collapsed="false">
      <c r="A512" s="6" t="s">
        <v>2349</v>
      </c>
      <c r="B512" s="7" t="s">
        <v>1554</v>
      </c>
      <c r="C512" s="17" t="n">
        <v>908</v>
      </c>
      <c r="D512" s="16" t="n">
        <v>0.588418532927207</v>
      </c>
      <c r="E512" s="16" t="n">
        <v>0.0670374939638105</v>
      </c>
      <c r="F512" s="16" t="n">
        <v>0.579484939031193</v>
      </c>
      <c r="G512" s="16" t="n">
        <v>0.0579788148395384</v>
      </c>
      <c r="H512" s="16" t="n">
        <v>-2.41613354352859</v>
      </c>
      <c r="I512" s="17" t="n">
        <v>496.280422535988</v>
      </c>
      <c r="J512" s="16" t="n">
        <v>0.0160462805633267</v>
      </c>
      <c r="K512" s="16" t="n">
        <v>0.021992095223846</v>
      </c>
      <c r="L512" s="16" t="n">
        <v>-0.149882266077631</v>
      </c>
      <c r="M512" s="16" t="n">
        <v>0.572815847206091</v>
      </c>
      <c r="N512" s="16" t="n">
        <v>0.0169246631626579</v>
      </c>
      <c r="O512" s="18" t="n">
        <v>3.80332557487119E-005</v>
      </c>
      <c r="P512" s="34" t="b">
        <f aca="false">TRUE()</f>
        <v>1</v>
      </c>
      <c r="Q512" s="18" t="n">
        <v>0.000148195929886277</v>
      </c>
    </row>
    <row r="513" customFormat="false" ht="22.35" hidden="false" customHeight="false" outlineLevel="0" collapsed="false">
      <c r="A513" s="6" t="s">
        <v>2350</v>
      </c>
      <c r="B513" s="7" t="s">
        <v>1554</v>
      </c>
      <c r="C513" s="17" t="n">
        <v>909</v>
      </c>
      <c r="D513" s="16" t="n">
        <v>0.588383761248126</v>
      </c>
      <c r="E513" s="16" t="n">
        <v>0.0670426131786748</v>
      </c>
      <c r="F513" s="16" t="n">
        <v>0.579506024203639</v>
      </c>
      <c r="G513" s="16" t="n">
        <v>0.0579781720786938</v>
      </c>
      <c r="H513" s="16" t="n">
        <v>-2.40087082128225</v>
      </c>
      <c r="I513" s="17" t="n">
        <v>496.258569721039</v>
      </c>
      <c r="J513" s="16" t="n">
        <v>0.0167231726225031</v>
      </c>
      <c r="K513" s="16" t="n">
        <v>0.0228744780433051</v>
      </c>
      <c r="L513" s="16" t="n">
        <v>-0.148944037879148</v>
      </c>
      <c r="M513" s="16" t="n">
        <v>0.572588608908863</v>
      </c>
      <c r="N513" s="16" t="n">
        <v>0.0175937101596423</v>
      </c>
      <c r="O513" s="18" t="n">
        <v>3.75666916051881E-005</v>
      </c>
      <c r="P513" s="34" t="b">
        <f aca="false">TRUE()</f>
        <v>1</v>
      </c>
      <c r="Q513" s="18" t="n">
        <v>0.000182690257497927</v>
      </c>
    </row>
    <row r="514" customFormat="false" ht="22.35" hidden="false" customHeight="false" outlineLevel="0" collapsed="false">
      <c r="A514" s="6" t="s">
        <v>2351</v>
      </c>
      <c r="B514" s="7" t="s">
        <v>1554</v>
      </c>
      <c r="C514" s="17" t="n">
        <v>910</v>
      </c>
      <c r="D514" s="16" t="n">
        <v>0.588344534421779</v>
      </c>
      <c r="E514" s="16" t="n">
        <v>0.0670453965632032</v>
      </c>
      <c r="F514" s="16" t="n">
        <v>0.579526396365502</v>
      </c>
      <c r="G514" s="16" t="n">
        <v>0.0579753755373113</v>
      </c>
      <c r="H514" s="16" t="n">
        <v>-2.38468192863351</v>
      </c>
      <c r="I514" s="17" t="n">
        <v>496.236145289026</v>
      </c>
      <c r="J514" s="16" t="n">
        <v>0.0174684987009857</v>
      </c>
      <c r="K514" s="16" t="n">
        <v>0.0238703554853772</v>
      </c>
      <c r="L514" s="16" t="n">
        <v>-0.14794846494065</v>
      </c>
      <c r="M514" s="16" t="n">
        <v>0.572316484034406</v>
      </c>
      <c r="N514" s="16" t="n">
        <v>0.0183409870384231</v>
      </c>
      <c r="O514" s="18" t="n">
        <v>3.70604543229831E-005</v>
      </c>
      <c r="P514" s="34" t="b">
        <f aca="false">TRUE()</f>
        <v>1</v>
      </c>
      <c r="Q514" s="18" t="n">
        <v>0.000196417103204442</v>
      </c>
    </row>
    <row r="515" customFormat="false" ht="22.35" hidden="false" customHeight="false" outlineLevel="0" collapsed="false">
      <c r="A515" s="6" t="s">
        <v>2352</v>
      </c>
      <c r="B515" s="7" t="s">
        <v>1554</v>
      </c>
      <c r="C515" s="17" t="n">
        <v>911</v>
      </c>
      <c r="D515" s="16" t="n">
        <v>0.58830083452454</v>
      </c>
      <c r="E515" s="16" t="n">
        <v>0.0670414183636465</v>
      </c>
      <c r="F515" s="16" t="n">
        <v>0.579543468350146</v>
      </c>
      <c r="G515" s="16" t="n">
        <v>0.0579673213680062</v>
      </c>
      <c r="H515" s="16" t="n">
        <v>-2.36841253624856</v>
      </c>
      <c r="I515" s="17" t="n">
        <v>496.216261828186</v>
      </c>
      <c r="J515" s="16" t="n">
        <v>0.0182468039156693</v>
      </c>
      <c r="K515" s="16" t="n">
        <v>0.0249010970897822</v>
      </c>
      <c r="L515" s="16" t="n">
        <v>-0.146946796177315</v>
      </c>
      <c r="M515" s="16" t="n">
        <v>0.572068205154101</v>
      </c>
      <c r="N515" s="16" t="n">
        <v>0.0191152190069102</v>
      </c>
      <c r="O515" s="18" t="n">
        <v>3.66161982197787E-005</v>
      </c>
      <c r="P515" s="34" t="b">
        <f aca="false">TRUE()</f>
        <v>1</v>
      </c>
      <c r="Q515" s="18" t="n">
        <v>0.000185160787801253</v>
      </c>
    </row>
    <row r="516" customFormat="false" ht="22.35" hidden="false" customHeight="false" outlineLevel="0" collapsed="false">
      <c r="A516" s="6" t="s">
        <v>2353</v>
      </c>
      <c r="B516" s="7" t="s">
        <v>1554</v>
      </c>
      <c r="C516" s="17" t="n">
        <v>912</v>
      </c>
      <c r="D516" s="16" t="n">
        <v>0.588255341374246</v>
      </c>
      <c r="E516" s="16" t="n">
        <v>0.0670416150488396</v>
      </c>
      <c r="F516" s="16" t="n">
        <v>0.579556496811635</v>
      </c>
      <c r="G516" s="16" t="n">
        <v>0.0579601594290046</v>
      </c>
      <c r="H516" s="16" t="n">
        <v>-2.35261735450679</v>
      </c>
      <c r="I516" s="17" t="n">
        <v>496.18467036202</v>
      </c>
      <c r="J516" s="16" t="n">
        <v>0.0190314014999273</v>
      </c>
      <c r="K516" s="16" t="n">
        <v>0.0259291911440243</v>
      </c>
      <c r="L516" s="16" t="n">
        <v>-0.145978954351961</v>
      </c>
      <c r="M516" s="16" t="n">
        <v>0.57183535603472</v>
      </c>
      <c r="N516" s="16" t="n">
        <v>0.0198666259422499</v>
      </c>
      <c r="O516" s="18" t="n">
        <v>3.62080954869872E-005</v>
      </c>
      <c r="P516" s="34" t="b">
        <f aca="false">TRUE()</f>
        <v>1</v>
      </c>
      <c r="Q516" s="18" t="n">
        <v>0.000254398425384437</v>
      </c>
    </row>
    <row r="517" customFormat="false" ht="22.35" hidden="false" customHeight="false" outlineLevel="0" collapsed="false">
      <c r="A517" s="6" t="s">
        <v>2354</v>
      </c>
      <c r="B517" s="7" t="s">
        <v>1554</v>
      </c>
      <c r="C517" s="17" t="n">
        <v>913</v>
      </c>
      <c r="D517" s="16" t="n">
        <v>0.588204250942129</v>
      </c>
      <c r="E517" s="16" t="n">
        <v>0.0670442696843322</v>
      </c>
      <c r="F517" s="16" t="n">
        <v>0.57956204485617</v>
      </c>
      <c r="G517" s="16" t="n">
        <v>0.0579517792696507</v>
      </c>
      <c r="H517" s="16" t="n">
        <v>-2.33726291469113</v>
      </c>
      <c r="I517" s="17" t="n">
        <v>496.138684170605</v>
      </c>
      <c r="J517" s="16" t="n">
        <v>0.0198223200416552</v>
      </c>
      <c r="K517" s="16" t="n">
        <v>0.0269979088194516</v>
      </c>
      <c r="L517" s="16" t="n">
        <v>-0.145043811729422</v>
      </c>
      <c r="M517" s="16" t="n">
        <v>0.571595493387646</v>
      </c>
      <c r="N517" s="16" t="n">
        <v>0.0206376765799801</v>
      </c>
      <c r="O517" s="18" t="n">
        <v>3.58331729213644E-005</v>
      </c>
      <c r="P517" s="34" t="b">
        <f aca="false">TRUE()</f>
        <v>1</v>
      </c>
      <c r="Q517" s="18" t="n">
        <v>0.000131709709190638</v>
      </c>
    </row>
    <row r="518" customFormat="false" ht="22.35" hidden="false" customHeight="false" outlineLevel="0" collapsed="false">
      <c r="A518" s="6" t="s">
        <v>2355</v>
      </c>
      <c r="B518" s="7" t="s">
        <v>1554</v>
      </c>
      <c r="C518" s="17" t="n">
        <v>914</v>
      </c>
      <c r="D518" s="16" t="n">
        <v>0.588143534696017</v>
      </c>
      <c r="E518" s="16" t="n">
        <v>0.0670399091411159</v>
      </c>
      <c r="F518" s="16" t="n">
        <v>0.579557258537128</v>
      </c>
      <c r="G518" s="16" t="n">
        <v>0.0579364387906466</v>
      </c>
      <c r="H518" s="16" t="n">
        <v>-2.32234824119466</v>
      </c>
      <c r="I518" s="17" t="n">
        <v>496.088845632063</v>
      </c>
      <c r="J518" s="16" t="n">
        <v>0.0206180010792007</v>
      </c>
      <c r="K518" s="16" t="n">
        <v>0.0280172575241267</v>
      </c>
      <c r="L518" s="16" t="n">
        <v>-0.144137206047541</v>
      </c>
      <c r="M518" s="16" t="n">
        <v>0.571357033446111</v>
      </c>
      <c r="N518" s="16" t="n">
        <v>0.021384898818116</v>
      </c>
      <c r="O518" s="18" t="n">
        <v>3.55265757884951E-005</v>
      </c>
      <c r="P518" s="34" t="b">
        <f aca="false">TRUE()</f>
        <v>1</v>
      </c>
      <c r="Q518" s="18" t="n">
        <v>0.000362194526209787</v>
      </c>
    </row>
    <row r="519" customFormat="false" ht="22.35" hidden="false" customHeight="false" outlineLevel="0" collapsed="false">
      <c r="A519" s="6" t="s">
        <v>2356</v>
      </c>
      <c r="B519" s="7" t="s">
        <v>1554</v>
      </c>
      <c r="C519" s="17" t="n">
        <v>915</v>
      </c>
      <c r="D519" s="16" t="n">
        <v>0.588072074595799</v>
      </c>
      <c r="E519" s="16" t="n">
        <v>0.0670318474051222</v>
      </c>
      <c r="F519" s="16" t="n">
        <v>0.579539726396869</v>
      </c>
      <c r="G519" s="16" t="n">
        <v>0.057917816417716</v>
      </c>
      <c r="H519" s="16" t="n">
        <v>-2.30810023762432</v>
      </c>
      <c r="I519" s="17" t="n">
        <v>496.038650769179</v>
      </c>
      <c r="J519" s="16" t="n">
        <v>0.0214040640884578</v>
      </c>
      <c r="K519" s="16" t="n">
        <v>0.0290663828426374</v>
      </c>
      <c r="L519" s="16" t="n">
        <v>-0.143271884200687</v>
      </c>
      <c r="M519" s="16" t="n">
        <v>0.571155043848575</v>
      </c>
      <c r="N519" s="16" t="n">
        <v>0.0221405069042764</v>
      </c>
      <c r="O519" s="18" t="n">
        <v>3.52448266083125E-005</v>
      </c>
      <c r="P519" s="34" t="b">
        <f aca="false">TRUE()</f>
        <v>1</v>
      </c>
      <c r="Q519" s="18" t="n">
        <v>0.000108568485184806</v>
      </c>
    </row>
    <row r="520" customFormat="false" ht="22.35" hidden="false" customHeight="false" outlineLevel="0" collapsed="false">
      <c r="A520" s="6" t="s">
        <v>2357</v>
      </c>
      <c r="B520" s="7" t="s">
        <v>1554</v>
      </c>
      <c r="C520" s="17" t="n">
        <v>916</v>
      </c>
      <c r="D520" s="16" t="n">
        <v>0.587987443435453</v>
      </c>
      <c r="E520" s="16" t="n">
        <v>0.0670259452305852</v>
      </c>
      <c r="F520" s="16" t="n">
        <v>0.579509094313477</v>
      </c>
      <c r="G520" s="16" t="n">
        <v>0.0579001751790696</v>
      </c>
      <c r="H520" s="16" t="n">
        <v>-2.29375946030122</v>
      </c>
      <c r="I520" s="17" t="n">
        <v>495.98464775742</v>
      </c>
      <c r="J520" s="16" t="n">
        <v>0.0222215539505497</v>
      </c>
      <c r="K520" s="16" t="n">
        <v>0.030127229302444</v>
      </c>
      <c r="L520" s="16" t="n">
        <v>-0.142402011050435</v>
      </c>
      <c r="M520" s="16" t="n">
        <v>0.570936221784578</v>
      </c>
      <c r="N520" s="16" t="n">
        <v>0.0229163371756828</v>
      </c>
      <c r="O520" s="18" t="n">
        <v>3.49745435546457E-005</v>
      </c>
      <c r="P520" s="34" t="b">
        <f aca="false">TRUE()</f>
        <v>1</v>
      </c>
      <c r="Q520" s="18" t="n">
        <v>0.000169003400747157</v>
      </c>
    </row>
    <row r="521" customFormat="false" ht="22.35" hidden="false" customHeight="false" outlineLevel="0" collapsed="false">
      <c r="A521" s="6" t="s">
        <v>2358</v>
      </c>
      <c r="B521" s="7" t="s">
        <v>1554</v>
      </c>
      <c r="C521" s="17" t="n">
        <v>917</v>
      </c>
      <c r="D521" s="16" t="n">
        <v>0.587888324497313</v>
      </c>
      <c r="E521" s="16" t="n">
        <v>0.0670220502041467</v>
      </c>
      <c r="F521" s="16" t="n">
        <v>0.579465226431992</v>
      </c>
      <c r="G521" s="16" t="n">
        <v>0.0578843524867296</v>
      </c>
      <c r="H521" s="16" t="n">
        <v>-2.27900789413408</v>
      </c>
      <c r="I521" s="17" t="n">
        <v>495.931014952595</v>
      </c>
      <c r="J521" s="16" t="n">
        <v>0.0230907429792916</v>
      </c>
      <c r="K521" s="16" t="n">
        <v>0.0312749945705158</v>
      </c>
      <c r="L521" s="16" t="n">
        <v>-0.141506250746644</v>
      </c>
      <c r="M521" s="16" t="n">
        <v>0.570756675475657</v>
      </c>
      <c r="N521" s="16" t="n">
        <v>0.02375232104536</v>
      </c>
      <c r="O521" s="18" t="n">
        <v>3.47013246082343E-005</v>
      </c>
      <c r="P521" s="34" t="b">
        <f aca="false">TRUE()</f>
        <v>1</v>
      </c>
      <c r="Q521" s="18" t="n">
        <v>0.000168148235853026</v>
      </c>
    </row>
    <row r="522" customFormat="false" ht="22.35" hidden="false" customHeight="false" outlineLevel="0" collapsed="false">
      <c r="A522" s="6" t="s">
        <v>2359</v>
      </c>
      <c r="B522" s="7" t="s">
        <v>1554</v>
      </c>
      <c r="C522" s="17" t="n">
        <v>918</v>
      </c>
      <c r="D522" s="16" t="n">
        <v>0.587773983582032</v>
      </c>
      <c r="E522" s="16" t="n">
        <v>0.0670151077825463</v>
      </c>
      <c r="F522" s="16" t="n">
        <v>0.57940654744206</v>
      </c>
      <c r="G522" s="16" t="n">
        <v>0.0578657658502925</v>
      </c>
      <c r="H522" s="16" t="n">
        <v>-2.26424623092671</v>
      </c>
      <c r="I522" s="17" t="n">
        <v>495.87681866651</v>
      </c>
      <c r="J522" s="16" t="n">
        <v>0.0239900223406586</v>
      </c>
      <c r="K522" s="16" t="n">
        <v>0.0324506495155585</v>
      </c>
      <c r="L522" s="16" t="n">
        <v>-0.14060982472389</v>
      </c>
      <c r="M522" s="16" t="n">
        <v>0.570549075055968</v>
      </c>
      <c r="N522" s="16" t="n">
        <v>0.0245805066382386</v>
      </c>
      <c r="O522" s="18" t="n">
        <v>3.44233109553582E-005</v>
      </c>
      <c r="P522" s="34" t="b">
        <f aca="false">TRUE()</f>
        <v>1</v>
      </c>
      <c r="Q522" s="18" t="n">
        <v>9.21756098600824E-005</v>
      </c>
    </row>
    <row r="523" customFormat="false" ht="22.35" hidden="false" customHeight="false" outlineLevel="0" collapsed="false">
      <c r="A523" s="6" t="s">
        <v>2360</v>
      </c>
      <c r="B523" s="7" t="s">
        <v>1554</v>
      </c>
      <c r="C523" s="17" t="n">
        <v>919</v>
      </c>
      <c r="D523" s="16" t="n">
        <v>0.587645182618043</v>
      </c>
      <c r="E523" s="16" t="n">
        <v>0.067010091692744</v>
      </c>
      <c r="F523" s="16" t="n">
        <v>0.579331955885985</v>
      </c>
      <c r="G523" s="16" t="n">
        <v>0.0578469785767383</v>
      </c>
      <c r="H523" s="16" t="n">
        <v>-2.24981850963517</v>
      </c>
      <c r="I523" s="17" t="n">
        <v>495.81460562322</v>
      </c>
      <c r="J523" s="16" t="n">
        <v>0.0248982484356299</v>
      </c>
      <c r="K523" s="16" t="n">
        <v>0.0336353291041224</v>
      </c>
      <c r="L523" s="16" t="n">
        <v>-0.139736851677796</v>
      </c>
      <c r="M523" s="16" t="n">
        <v>0.57038495850797</v>
      </c>
      <c r="N523" s="16" t="n">
        <v>0.0253625486283529</v>
      </c>
      <c r="O523" s="18" t="n">
        <v>3.41282864403138E-005</v>
      </c>
      <c r="P523" s="34" t="b">
        <f aca="false">TRUE()</f>
        <v>1</v>
      </c>
      <c r="Q523" s="18" t="n">
        <v>0.000257063103475634</v>
      </c>
    </row>
    <row r="524" customFormat="false" ht="22.35" hidden="false" customHeight="false" outlineLevel="0" collapsed="false">
      <c r="A524" s="6" t="s">
        <v>2361</v>
      </c>
      <c r="B524" s="7" t="s">
        <v>1554</v>
      </c>
      <c r="C524" s="17" t="n">
        <v>920</v>
      </c>
      <c r="D524" s="16" t="n">
        <v>0.587502950370262</v>
      </c>
      <c r="E524" s="16" t="n">
        <v>0.0669985565633785</v>
      </c>
      <c r="F524" s="16" t="n">
        <v>0.579245696948293</v>
      </c>
      <c r="G524" s="16" t="n">
        <v>0.057823905743977</v>
      </c>
      <c r="H524" s="16" t="n">
        <v>-2.23512098477755</v>
      </c>
      <c r="I524" s="17" t="n">
        <v>495.758169515662</v>
      </c>
      <c r="J524" s="16" t="n">
        <v>0.0258540131285224</v>
      </c>
      <c r="K524" s="16" t="n">
        <v>0.034869728463883</v>
      </c>
      <c r="L524" s="16" t="n">
        <v>-0.138844715796958</v>
      </c>
      <c r="M524" s="16" t="n">
        <v>0.570230660898742</v>
      </c>
      <c r="N524" s="16" t="n">
        <v>0.0261139642620102</v>
      </c>
      <c r="O524" s="18" t="n">
        <v>3.38219568320638E-005</v>
      </c>
      <c r="P524" s="34" t="b">
        <f aca="false">TRUE()</f>
        <v>1</v>
      </c>
      <c r="Q524" s="18" t="n">
        <v>5.22361580989805E-005</v>
      </c>
    </row>
    <row r="525" customFormat="false" ht="22.35" hidden="false" customHeight="false" outlineLevel="0" collapsed="false">
      <c r="A525" s="6" t="s">
        <v>2362</v>
      </c>
      <c r="B525" s="7" t="s">
        <v>1554</v>
      </c>
      <c r="C525" s="17" t="n">
        <v>921</v>
      </c>
      <c r="D525" s="16" t="n">
        <v>0.587346253460685</v>
      </c>
      <c r="E525" s="16" t="n">
        <v>0.0669780229794017</v>
      </c>
      <c r="F525" s="16" t="n">
        <v>0.579146433446804</v>
      </c>
      <c r="G525" s="16" t="n">
        <v>0.0577939251507572</v>
      </c>
      <c r="H525" s="16" t="n">
        <v>-2.22031619599933</v>
      </c>
      <c r="I525" s="17" t="n">
        <v>495.705415085393</v>
      </c>
      <c r="J525" s="16" t="n">
        <v>0.0268487582554873</v>
      </c>
      <c r="K525" s="16" t="n">
        <v>0.0361291656161713</v>
      </c>
      <c r="L525" s="16" t="n">
        <v>-0.137944310832096</v>
      </c>
      <c r="M525" s="16" t="n">
        <v>0.570037087534437</v>
      </c>
      <c r="N525" s="16" t="n">
        <v>0.0269150610680503</v>
      </c>
      <c r="O525" s="18" t="n">
        <v>3.35139447251432E-005</v>
      </c>
      <c r="P525" s="34" t="b">
        <f aca="false">TRUE()</f>
        <v>1</v>
      </c>
      <c r="Q525" s="18" t="n">
        <v>0.000261569718413804</v>
      </c>
    </row>
    <row r="526" customFormat="false" ht="22.35" hidden="false" customHeight="false" outlineLevel="0" collapsed="false">
      <c r="A526" s="6" t="s">
        <v>2363</v>
      </c>
      <c r="B526" s="7" t="s">
        <v>1554</v>
      </c>
      <c r="C526" s="17" t="n">
        <v>922</v>
      </c>
      <c r="D526" s="16" t="n">
        <v>0.587173375784099</v>
      </c>
      <c r="E526" s="16" t="n">
        <v>0.066960646514533</v>
      </c>
      <c r="F526" s="16" t="n">
        <v>0.579030037993395</v>
      </c>
      <c r="G526" s="16" t="n">
        <v>0.0577638929093791</v>
      </c>
      <c r="H526" s="16" t="n">
        <v>-2.2056688991169</v>
      </c>
      <c r="I526" s="17" t="n">
        <v>495.640699885469</v>
      </c>
      <c r="J526" s="16" t="n">
        <v>0.027865381634595</v>
      </c>
      <c r="K526" s="16" t="n">
        <v>0.0374607495249658</v>
      </c>
      <c r="L526" s="16" t="n">
        <v>-0.137057788142179</v>
      </c>
      <c r="M526" s="16" t="n">
        <v>0.569830889820285</v>
      </c>
      <c r="N526" s="16" t="n">
        <v>0.0278691497369092</v>
      </c>
      <c r="O526" s="18" t="n">
        <v>3.31699606340632E-005</v>
      </c>
      <c r="P526" s="34" t="b">
        <f aca="false">TRUE()</f>
        <v>1</v>
      </c>
      <c r="Q526" s="18" t="n">
        <v>0.00029794784051474</v>
      </c>
    </row>
    <row r="527" customFormat="false" ht="22.35" hidden="false" customHeight="false" outlineLevel="0" collapsed="false">
      <c r="A527" s="6" t="s">
        <v>2364</v>
      </c>
      <c r="B527" s="7" t="s">
        <v>1554</v>
      </c>
      <c r="C527" s="17" t="n">
        <v>923</v>
      </c>
      <c r="D527" s="16" t="n">
        <v>0.586977588459933</v>
      </c>
      <c r="E527" s="16" t="n">
        <v>0.06693307991395</v>
      </c>
      <c r="F527" s="16" t="n">
        <v>0.578895534018832</v>
      </c>
      <c r="G527" s="16" t="n">
        <v>0.0577254213738095</v>
      </c>
      <c r="H527" s="16" t="n">
        <v>-2.19004384908541</v>
      </c>
      <c r="I527" s="17" t="n">
        <v>495.577472406338</v>
      </c>
      <c r="J527" s="16" t="n">
        <v>0.0289863908088888</v>
      </c>
      <c r="K527" s="16" t="n">
        <v>0.0389425451139167</v>
      </c>
      <c r="L527" s="16" t="n">
        <v>-0.13610966605836</v>
      </c>
      <c r="M527" s="16" t="n">
        <v>0.569567181179058</v>
      </c>
      <c r="N527" s="16" t="n">
        <v>0.0289300504343127</v>
      </c>
      <c r="O527" s="18" t="n">
        <v>3.28432769990853E-005</v>
      </c>
      <c r="P527" s="34" t="b">
        <f aca="false">TRUE()</f>
        <v>1</v>
      </c>
      <c r="Q527" s="18" t="n">
        <v>0.000240838527457751</v>
      </c>
    </row>
    <row r="528" customFormat="false" ht="22.35" hidden="false" customHeight="false" outlineLevel="0" collapsed="false">
      <c r="A528" s="6" t="s">
        <v>2365</v>
      </c>
      <c r="B528" s="7" t="s">
        <v>1554</v>
      </c>
      <c r="C528" s="17" t="n">
        <v>924</v>
      </c>
      <c r="D528" s="16" t="n">
        <v>0.58675559768208</v>
      </c>
      <c r="E528" s="16" t="n">
        <v>0.0668927195599905</v>
      </c>
      <c r="F528" s="16" t="n">
        <v>0.578738448969088</v>
      </c>
      <c r="G528" s="16" t="n">
        <v>0.0576776965459981</v>
      </c>
      <c r="H528" s="16" t="n">
        <v>-2.17382985457196</v>
      </c>
      <c r="I528" s="17" t="n">
        <v>495.521863667591</v>
      </c>
      <c r="J528" s="16" t="n">
        <v>0.0301905967688604</v>
      </c>
      <c r="K528" s="16" t="n">
        <v>0.040521014421336</v>
      </c>
      <c r="L528" s="16" t="n">
        <v>-0.135121895549203</v>
      </c>
      <c r="M528" s="16" t="n">
        <v>0.569345553703984</v>
      </c>
      <c r="N528" s="16" t="n">
        <v>0.0300859763565394</v>
      </c>
      <c r="O528" s="18" t="n">
        <v>3.25564897209766E-005</v>
      </c>
      <c r="P528" s="34" t="b">
        <f aca="false">TRUE()</f>
        <v>1</v>
      </c>
      <c r="Q528" s="18" t="n">
        <v>0.000249173856352669</v>
      </c>
    </row>
    <row r="529" customFormat="false" ht="22.35" hidden="false" customHeight="false" outlineLevel="0" collapsed="false">
      <c r="A529" s="6" t="s">
        <v>2366</v>
      </c>
      <c r="B529" s="7" t="s">
        <v>1554</v>
      </c>
      <c r="C529" s="17" t="n">
        <v>925</v>
      </c>
      <c r="D529" s="16" t="n">
        <v>0.586510674062543</v>
      </c>
      <c r="E529" s="16" t="n">
        <v>0.0668437846246371</v>
      </c>
      <c r="F529" s="16" t="n">
        <v>0.578559666390271</v>
      </c>
      <c r="G529" s="16" t="n">
        <v>0.0576251006318578</v>
      </c>
      <c r="H529" s="16" t="n">
        <v>-2.15752465689607</v>
      </c>
      <c r="I529" s="17" t="n">
        <v>495.477058022387</v>
      </c>
      <c r="J529" s="16" t="n">
        <v>0.0314448025251768</v>
      </c>
      <c r="K529" s="16" t="n">
        <v>0.0421634670369899</v>
      </c>
      <c r="L529" s="16" t="n">
        <v>-0.134124326209654</v>
      </c>
      <c r="M529" s="16" t="n">
        <v>0.569125328934449</v>
      </c>
      <c r="N529" s="16" t="n">
        <v>0.0312032192324466</v>
      </c>
      <c r="O529" s="18" t="n">
        <v>3.23109436780046E-005</v>
      </c>
      <c r="P529" s="34" t="b">
        <f aca="false">TRUE()</f>
        <v>1</v>
      </c>
      <c r="Q529" s="18" t="n">
        <v>0.000171186682054691</v>
      </c>
    </row>
    <row r="530" customFormat="false" ht="22.35" hidden="false" customHeight="false" outlineLevel="0" collapsed="false">
      <c r="A530" s="6" t="s">
        <v>2367</v>
      </c>
      <c r="B530" s="7" t="s">
        <v>1554</v>
      </c>
      <c r="C530" s="17" t="n">
        <v>926</v>
      </c>
      <c r="D530" s="16" t="n">
        <v>0.586241964526431</v>
      </c>
      <c r="E530" s="16" t="n">
        <v>0.0667889095049497</v>
      </c>
      <c r="F530" s="16" t="n">
        <v>0.578357886468708</v>
      </c>
      <c r="G530" s="16" t="n">
        <v>0.0575688461398477</v>
      </c>
      <c r="H530" s="16" t="n">
        <v>-2.14116402564147</v>
      </c>
      <c r="I530" s="17" t="n">
        <v>495.438494373311</v>
      </c>
      <c r="J530" s="16" t="n">
        <v>0.0327480665738017</v>
      </c>
      <c r="K530" s="16" t="n">
        <v>0.0438684558687143</v>
      </c>
      <c r="L530" s="16" t="n">
        <v>-0.133120872264637</v>
      </c>
      <c r="M530" s="16" t="n">
        <v>0.56890790957599</v>
      </c>
      <c r="N530" s="16" t="n">
        <v>0.0324077056112895</v>
      </c>
      <c r="O530" s="18" t="n">
        <v>3.21161696542006E-005</v>
      </c>
      <c r="P530" s="34" t="b">
        <f aca="false">TRUE()</f>
        <v>1</v>
      </c>
      <c r="Q530" s="18" t="n">
        <v>0.000117383033429925</v>
      </c>
    </row>
    <row r="531" customFormat="false" ht="22.35" hidden="false" customHeight="false" outlineLevel="0" collapsed="false">
      <c r="A531" s="6" t="s">
        <v>2368</v>
      </c>
      <c r="B531" s="7" t="s">
        <v>1554</v>
      </c>
      <c r="C531" s="17" t="n">
        <v>927</v>
      </c>
      <c r="D531" s="16" t="n">
        <v>0.585944799705446</v>
      </c>
      <c r="E531" s="16" t="n">
        <v>0.066724853860614</v>
      </c>
      <c r="F531" s="16" t="n">
        <v>0.578126429948945</v>
      </c>
      <c r="G531" s="16" t="n">
        <v>0.0575070640008227</v>
      </c>
      <c r="H531" s="16" t="n">
        <v>-2.12538875603756</v>
      </c>
      <c r="I531" s="17" t="n">
        <v>495.410157999369</v>
      </c>
      <c r="J531" s="16" t="n">
        <v>0.0340483559372347</v>
      </c>
      <c r="K531" s="16" t="n">
        <v>0.0454928129876124</v>
      </c>
      <c r="L531" s="16" t="n">
        <v>-0.132150025646716</v>
      </c>
      <c r="M531" s="16" t="n">
        <v>0.56866524151784</v>
      </c>
      <c r="N531" s="16" t="n">
        <v>0.0337000766387806</v>
      </c>
      <c r="O531" s="18" t="n">
        <v>3.19492335673389E-005</v>
      </c>
      <c r="P531" s="34" t="b">
        <f aca="false">TRUE()</f>
        <v>1</v>
      </c>
      <c r="Q531" s="18" t="n">
        <v>0.000231319162839552</v>
      </c>
    </row>
    <row r="532" customFormat="false" ht="22.35" hidden="false" customHeight="false" outlineLevel="0" collapsed="false">
      <c r="A532" s="6" t="s">
        <v>2369</v>
      </c>
      <c r="B532" s="7" t="s">
        <v>1554</v>
      </c>
      <c r="C532" s="17" t="n">
        <v>928</v>
      </c>
      <c r="D532" s="16" t="n">
        <v>0.585620467817939</v>
      </c>
      <c r="E532" s="16" t="n">
        <v>0.0666556464109562</v>
      </c>
      <c r="F532" s="16" t="n">
        <v>0.577864521909421</v>
      </c>
      <c r="G532" s="16" t="n">
        <v>0.0574402344613537</v>
      </c>
      <c r="H532" s="16" t="n">
        <v>-2.11064244436518</v>
      </c>
      <c r="I532" s="17" t="n">
        <v>495.379146989865</v>
      </c>
      <c r="J532" s="16" t="n">
        <v>0.0353036193266743</v>
      </c>
      <c r="K532" s="16" t="n">
        <v>0.0471244838229972</v>
      </c>
      <c r="L532" s="16" t="n">
        <v>-0.131243948544782</v>
      </c>
      <c r="M532" s="16" t="n">
        <v>0.568523568258457</v>
      </c>
      <c r="N532" s="16" t="n">
        <v>0.034918324017164</v>
      </c>
      <c r="O532" s="18" t="n">
        <v>3.17973511221987E-005</v>
      </c>
      <c r="P532" s="34" t="b">
        <f aca="false">TRUE()</f>
        <v>1</v>
      </c>
      <c r="Q532" s="18" t="n">
        <v>0.000284478638745318</v>
      </c>
    </row>
    <row r="533" customFormat="false" ht="22.35" hidden="false" customHeight="false" outlineLevel="0" collapsed="false">
      <c r="A533" s="6" t="s">
        <v>2370</v>
      </c>
      <c r="B533" s="7" t="s">
        <v>1554</v>
      </c>
      <c r="C533" s="17" t="n">
        <v>929</v>
      </c>
      <c r="D533" s="16" t="n">
        <v>0.585269220456843</v>
      </c>
      <c r="E533" s="16" t="n">
        <v>0.0665866071800269</v>
      </c>
      <c r="F533" s="16" t="n">
        <v>0.57757678019703</v>
      </c>
      <c r="G533" s="16" t="n">
        <v>0.0573708626495491</v>
      </c>
      <c r="H533" s="16" t="n">
        <v>-2.09557771132379</v>
      </c>
      <c r="I533" s="17" t="n">
        <v>495.336465145491</v>
      </c>
      <c r="J533" s="16" t="n">
        <v>0.0366266957674062</v>
      </c>
      <c r="K533" s="16" t="n">
        <v>0.0488120704671598</v>
      </c>
      <c r="L533" s="16" t="n">
        <v>-0.130321961044323</v>
      </c>
      <c r="M533" s="16" t="n">
        <v>0.568283705611383</v>
      </c>
      <c r="N533" s="16" t="n">
        <v>0.0362120284594489</v>
      </c>
      <c r="O533" s="18" t="n">
        <v>3.16473009366676E-005</v>
      </c>
      <c r="P533" s="34" t="b">
        <f aca="false">TRUE()</f>
        <v>1</v>
      </c>
      <c r="Q533" s="18" t="n">
        <v>0.00013273404097242</v>
      </c>
    </row>
    <row r="534" customFormat="false" ht="22.35" hidden="false" customHeight="false" outlineLevel="0" collapsed="false">
      <c r="A534" s="6" t="s">
        <v>2371</v>
      </c>
      <c r="B534" s="7" t="s">
        <v>1554</v>
      </c>
      <c r="C534" s="17" t="n">
        <v>930</v>
      </c>
      <c r="D534" s="16" t="n">
        <v>0.584889431298461</v>
      </c>
      <c r="E534" s="16" t="n">
        <v>0.0665125445377974</v>
      </c>
      <c r="F534" s="16" t="n">
        <v>0.577271019152466</v>
      </c>
      <c r="G534" s="16" t="n">
        <v>0.0572987376133827</v>
      </c>
      <c r="H534" s="16" t="n">
        <v>-2.07776097410618</v>
      </c>
      <c r="I534" s="17" t="n">
        <v>495.30051113566</v>
      </c>
      <c r="J534" s="16" t="n">
        <v>0.0382459275459243</v>
      </c>
      <c r="K534" s="16" t="n">
        <v>0.0508556870604248</v>
      </c>
      <c r="L534" s="16" t="n">
        <v>-0.129226294544174</v>
      </c>
      <c r="M534" s="16" t="n">
        <v>0.567986332037233</v>
      </c>
      <c r="N534" s="16" t="n">
        <v>0.0378214959976011</v>
      </c>
      <c r="O534" s="18" t="n">
        <v>3.14623175705999E-005</v>
      </c>
      <c r="P534" s="34" t="b">
        <f aca="false">FALSE()</f>
        <v>0</v>
      </c>
      <c r="Q534" s="16"/>
    </row>
    <row r="535" customFormat="false" ht="22.35" hidden="false" customHeight="false" outlineLevel="0" collapsed="false">
      <c r="A535" s="6" t="s">
        <v>2372</v>
      </c>
      <c r="B535" s="7" t="s">
        <v>1554</v>
      </c>
      <c r="C535" s="17" t="n">
        <v>931</v>
      </c>
      <c r="D535" s="16" t="n">
        <v>0.584486011933755</v>
      </c>
      <c r="E535" s="16" t="n">
        <v>0.0664307932519662</v>
      </c>
      <c r="F535" s="16" t="n">
        <v>0.576944479315624</v>
      </c>
      <c r="G535" s="16" t="n">
        <v>0.0572179603763877</v>
      </c>
      <c r="H535" s="16" t="n">
        <v>-2.05937307030945</v>
      </c>
      <c r="I535" s="17" t="n">
        <v>495.255696361111</v>
      </c>
      <c r="J535" s="16" t="n">
        <v>0.0399806942576642</v>
      </c>
      <c r="K535" s="16" t="n">
        <v>0.053059213625555</v>
      </c>
      <c r="L535" s="16" t="n">
        <v>-0.128097909999446</v>
      </c>
      <c r="M535" s="16" t="n">
        <v>0.567719817984929</v>
      </c>
      <c r="N535" s="16" t="n">
        <v>0.039493320372991</v>
      </c>
      <c r="O535" s="18" t="n">
        <v>3.12621633514401E-005</v>
      </c>
      <c r="P535" s="34" t="b">
        <f aca="false">FALSE()</f>
        <v>0</v>
      </c>
      <c r="Q535" s="16"/>
    </row>
    <row r="536" customFormat="false" ht="22.35" hidden="false" customHeight="false" outlineLevel="0" collapsed="false">
      <c r="A536" s="6" t="s">
        <v>2373</v>
      </c>
      <c r="B536" s="7" t="s">
        <v>1554</v>
      </c>
      <c r="C536" s="17" t="n">
        <v>932</v>
      </c>
      <c r="D536" s="16" t="n">
        <v>0.584059149733512</v>
      </c>
      <c r="E536" s="16" t="n">
        <v>0.0663447286381114</v>
      </c>
      <c r="F536" s="16" t="n">
        <v>0.57659698657699</v>
      </c>
      <c r="G536" s="16" t="n">
        <v>0.0571298335758226</v>
      </c>
      <c r="H536" s="16" t="n">
        <v>-2.04040764288024</v>
      </c>
      <c r="I536" s="17" t="n">
        <v>495.19502717014</v>
      </c>
      <c r="J536" s="16" t="n">
        <v>0.0418396548410058</v>
      </c>
      <c r="K536" s="16" t="n">
        <v>0.0553858269825117</v>
      </c>
      <c r="L536" s="16" t="n">
        <v>-0.126938682706993</v>
      </c>
      <c r="M536" s="16" t="n">
        <v>0.56742244441078</v>
      </c>
      <c r="N536" s="16" t="n">
        <v>0.0413246226287492</v>
      </c>
      <c r="O536" s="18" t="n">
        <v>3.10488704265149E-005</v>
      </c>
      <c r="P536" s="34" t="b">
        <f aca="false">FALSE()</f>
        <v>0</v>
      </c>
      <c r="Q536" s="16"/>
    </row>
    <row r="537" customFormat="false" ht="22.35" hidden="false" customHeight="false" outlineLevel="0" collapsed="false">
      <c r="A537" s="6" t="s">
        <v>2374</v>
      </c>
      <c r="B537" s="7" t="s">
        <v>1554</v>
      </c>
      <c r="C537" s="17" t="n">
        <v>933</v>
      </c>
      <c r="D537" s="16" t="n">
        <v>0.583609760082341</v>
      </c>
      <c r="E537" s="16" t="n">
        <v>0.0662490138495132</v>
      </c>
      <c r="F537" s="16" t="n">
        <v>0.576232129494559</v>
      </c>
      <c r="G537" s="16" t="n">
        <v>0.0570316958048946</v>
      </c>
      <c r="H537" s="16" t="n">
        <v>-2.02028012171018</v>
      </c>
      <c r="I537" s="17" t="n">
        <v>495.12682843579</v>
      </c>
      <c r="J537" s="16" t="n">
        <v>0.0438922785248074</v>
      </c>
      <c r="K537" s="16" t="n">
        <v>0.0579920267042187</v>
      </c>
      <c r="L537" s="16" t="n">
        <v>-0.12570929748122</v>
      </c>
      <c r="M537" s="16" t="n">
        <v>0.567206427757859</v>
      </c>
      <c r="N537" s="16" t="n">
        <v>0.0433404026147392</v>
      </c>
      <c r="O537" s="18" t="n">
        <v>3.08564460182043E-005</v>
      </c>
      <c r="P537" s="34" t="b">
        <f aca="false">FALSE()</f>
        <v>0</v>
      </c>
      <c r="Q537" s="16"/>
    </row>
    <row r="538" customFormat="false" ht="22.35" hidden="false" customHeight="false" outlineLevel="0" collapsed="false">
      <c r="A538" s="6" t="s">
        <v>2375</v>
      </c>
      <c r="B538" s="7" t="s">
        <v>1554</v>
      </c>
      <c r="C538" s="17" t="n">
        <v>934</v>
      </c>
      <c r="D538" s="16" t="n">
        <v>0.583139165428024</v>
      </c>
      <c r="E538" s="16" t="n">
        <v>0.0661447058860142</v>
      </c>
      <c r="F538" s="16" t="n">
        <v>0.575844243528076</v>
      </c>
      <c r="G538" s="16" t="n">
        <v>0.0569236505957522</v>
      </c>
      <c r="H538" s="16" t="n">
        <v>-2.00086440698555</v>
      </c>
      <c r="I538" s="17" t="n">
        <v>495.047543267995</v>
      </c>
      <c r="J538" s="16" t="n">
        <v>0.0459525063253706</v>
      </c>
      <c r="K538" s="16" t="n">
        <v>0.0605790664708666</v>
      </c>
      <c r="L538" s="16" t="n">
        <v>-0.124527448245949</v>
      </c>
      <c r="M538" s="16" t="n">
        <v>0.566990411104939</v>
      </c>
      <c r="N538" s="16" t="n">
        <v>0.0453691461594435</v>
      </c>
      <c r="O538" s="18" t="n">
        <v>3.07100517938135E-005</v>
      </c>
      <c r="P538" s="34" t="b">
        <f aca="false">FALSE()</f>
        <v>0</v>
      </c>
      <c r="Q538" s="16"/>
    </row>
    <row r="539" customFormat="false" ht="22.35" hidden="false" customHeight="false" outlineLevel="0" collapsed="false">
      <c r="A539" s="6" t="s">
        <v>2376</v>
      </c>
      <c r="B539" s="7" t="s">
        <v>1554</v>
      </c>
      <c r="C539" s="17" t="n">
        <v>935</v>
      </c>
      <c r="D539" s="16" t="n">
        <v>0.582646060208777</v>
      </c>
      <c r="E539" s="16" t="n">
        <v>0.0660326874050573</v>
      </c>
      <c r="F539" s="16" t="n">
        <v>0.575429218867583</v>
      </c>
      <c r="G539" s="16" t="n">
        <v>0.0568068903233229</v>
      </c>
      <c r="H539" s="16" t="n">
        <v>-1.98289808604022</v>
      </c>
      <c r="I539" s="17" t="n">
        <v>494.958983914964</v>
      </c>
      <c r="J539" s="16" t="n">
        <v>0.0479311523667677</v>
      </c>
      <c r="K539" s="16" t="n">
        <v>0.0630873080628246</v>
      </c>
      <c r="L539" s="16" t="n">
        <v>-0.123438385189931</v>
      </c>
      <c r="M539" s="16" t="n">
        <v>0.566751951163404</v>
      </c>
      <c r="N539" s="16" t="n">
        <v>0.0473177544502898</v>
      </c>
      <c r="O539" s="18" t="n">
        <v>3.06070995008577E-005</v>
      </c>
      <c r="P539" s="34" t="b">
        <f aca="false">FALSE()</f>
        <v>0</v>
      </c>
      <c r="Q539" s="16"/>
    </row>
    <row r="540" customFormat="false" ht="22.35" hidden="false" customHeight="false" outlineLevel="0" collapsed="false">
      <c r="A540" s="6" t="s">
        <v>2377</v>
      </c>
      <c r="B540" s="7" t="s">
        <v>1554</v>
      </c>
      <c r="C540" s="17" t="n">
        <v>936</v>
      </c>
      <c r="D540" s="16" t="n">
        <v>0.582128601558903</v>
      </c>
      <c r="E540" s="16" t="n">
        <v>0.0659154058615025</v>
      </c>
      <c r="F540" s="16" t="n">
        <v>0.574985828982792</v>
      </c>
      <c r="G540" s="16" t="n">
        <v>0.0566844624232476</v>
      </c>
      <c r="H540" s="16" t="n">
        <v>-1.96613529408204</v>
      </c>
      <c r="I540" s="17" t="n">
        <v>494.865189233085</v>
      </c>
      <c r="J540" s="16" t="n">
        <v>0.049841548416655</v>
      </c>
      <c r="K540" s="16" t="n">
        <v>0.065415061963668</v>
      </c>
      <c r="L540" s="16" t="n">
        <v>-0.12242546979832</v>
      </c>
      <c r="M540" s="16" t="n">
        <v>0.566572404854483</v>
      </c>
      <c r="N540" s="16" t="n">
        <v>0.0492372142331739</v>
      </c>
      <c r="O540" s="18" t="n">
        <v>3.05378094494688E-005</v>
      </c>
      <c r="P540" s="34" t="b">
        <f aca="false">FALSE()</f>
        <v>0</v>
      </c>
      <c r="Q540" s="16"/>
    </row>
    <row r="541" customFormat="false" ht="22.35" hidden="false" customHeight="false" outlineLevel="0" collapsed="false">
      <c r="A541" s="6" t="s">
        <v>2378</v>
      </c>
      <c r="B541" s="7" t="s">
        <v>1554</v>
      </c>
      <c r="C541" s="17" t="n">
        <v>937</v>
      </c>
      <c r="D541" s="16" t="n">
        <v>0.581582525526773</v>
      </c>
      <c r="E541" s="16" t="n">
        <v>0.0657935743549469</v>
      </c>
      <c r="F541" s="16" t="n">
        <v>0.57451131088709</v>
      </c>
      <c r="G541" s="16" t="n">
        <v>0.0565573670600279</v>
      </c>
      <c r="H541" s="16" t="n">
        <v>-1.95014167810946</v>
      </c>
      <c r="I541" s="17" t="n">
        <v>494.767804019154</v>
      </c>
      <c r="J541" s="16" t="n">
        <v>0.0517235932854703</v>
      </c>
      <c r="K541" s="16" t="n">
        <v>0.0677994037064756</v>
      </c>
      <c r="L541" s="16" t="n">
        <v>-0.121461133034776</v>
      </c>
      <c r="M541" s="16" t="n">
        <v>0.566342361146179</v>
      </c>
      <c r="N541" s="16" t="n">
        <v>0.0511069903595628</v>
      </c>
      <c r="O541" s="18" t="n">
        <v>3.04806010395258E-005</v>
      </c>
      <c r="P541" s="34" t="b">
        <f aca="false">FALSE()</f>
        <v>0</v>
      </c>
      <c r="Q541" s="16"/>
    </row>
    <row r="542" customFormat="false" ht="22.35" hidden="false" customHeight="false" outlineLevel="0" collapsed="false">
      <c r="A542" s="6" t="s">
        <v>2379</v>
      </c>
      <c r="B542" s="7" t="s">
        <v>1554</v>
      </c>
      <c r="C542" s="17" t="n">
        <v>938</v>
      </c>
      <c r="D542" s="16" t="n">
        <v>0.581010025691007</v>
      </c>
      <c r="E542" s="16" t="n">
        <v>0.0656689433564322</v>
      </c>
      <c r="F542" s="16" t="n">
        <v>0.574009061813172</v>
      </c>
      <c r="G542" s="16" t="n">
        <v>0.0564257847515397</v>
      </c>
      <c r="H542" s="16" t="n">
        <v>-1.93453990079276</v>
      </c>
      <c r="I542" s="17" t="n">
        <v>494.661012373193</v>
      </c>
      <c r="J542" s="16" t="n">
        <v>0.0536166533929277</v>
      </c>
      <c r="K542" s="16" t="n">
        <v>0.070103689848976</v>
      </c>
      <c r="L542" s="16" t="n">
        <v>-0.120523749905499</v>
      </c>
      <c r="M542" s="16" t="n">
        <v>0.566204896003411</v>
      </c>
      <c r="N542" s="16" t="n">
        <v>0.052945192361504</v>
      </c>
      <c r="O542" s="18" t="n">
        <v>3.04131140213321E-005</v>
      </c>
      <c r="P542" s="34" t="b">
        <f aca="false">FALSE()</f>
        <v>0</v>
      </c>
      <c r="Q542" s="16"/>
    </row>
    <row r="543" customFormat="false" ht="22.35" hidden="false" customHeight="false" outlineLevel="0" collapsed="false">
      <c r="A543" s="6" t="s">
        <v>2380</v>
      </c>
      <c r="B543" s="7" t="s">
        <v>1554</v>
      </c>
      <c r="C543" s="17" t="n">
        <v>939</v>
      </c>
      <c r="D543" s="16" t="n">
        <v>0.580416556240304</v>
      </c>
      <c r="E543" s="16" t="n">
        <v>0.0655384390626438</v>
      </c>
      <c r="F543" s="16" t="n">
        <v>0.573487212734033</v>
      </c>
      <c r="G543" s="16" t="n">
        <v>0.0562875805586715</v>
      </c>
      <c r="H543" s="16" t="n">
        <v>-1.9186766527044</v>
      </c>
      <c r="I543" s="17" t="n">
        <v>494.54696946973</v>
      </c>
      <c r="J543" s="16" t="n">
        <v>0.0556005924274484</v>
      </c>
      <c r="K543" s="16" t="n">
        <v>0.0725833465158575</v>
      </c>
      <c r="L543" s="16" t="n">
        <v>-0.119571874505588</v>
      </c>
      <c r="M543" s="16" t="n">
        <v>0.566070236271721</v>
      </c>
      <c r="N543" s="16" t="n">
        <v>0.0548352641948749</v>
      </c>
      <c r="O543" s="18" t="n">
        <v>3.03460789056639E-005</v>
      </c>
      <c r="P543" s="34" t="b">
        <f aca="false">FALSE()</f>
        <v>0</v>
      </c>
      <c r="Q543" s="16"/>
    </row>
    <row r="544" customFormat="false" ht="22.35" hidden="false" customHeight="false" outlineLevel="0" collapsed="false">
      <c r="A544" s="6" t="s">
        <v>2381</v>
      </c>
      <c r="B544" s="7" t="s">
        <v>1554</v>
      </c>
      <c r="C544" s="17" t="n">
        <v>940</v>
      </c>
      <c r="D544" s="16" t="n">
        <v>0.579801577089583</v>
      </c>
      <c r="E544" s="16" t="n">
        <v>0.065401570636683</v>
      </c>
      <c r="F544" s="16" t="n">
        <v>0.572950655174675</v>
      </c>
      <c r="G544" s="16" t="n">
        <v>0.0561446602630519</v>
      </c>
      <c r="H544" s="16" t="n">
        <v>-1.9010427958079</v>
      </c>
      <c r="I544" s="17" t="n">
        <v>494.435806084081</v>
      </c>
      <c r="J544" s="16" t="n">
        <v>0.0578775765835812</v>
      </c>
      <c r="K544" s="16" t="n">
        <v>0.0754134828326098</v>
      </c>
      <c r="L544" s="16" t="n">
        <v>-0.11850815049237</v>
      </c>
      <c r="M544" s="16" t="n">
        <v>0.565876662907416</v>
      </c>
      <c r="N544" s="16" t="n">
        <v>0.0570744225120147</v>
      </c>
      <c r="O544" s="18" t="n">
        <v>3.02653889310659E-005</v>
      </c>
      <c r="P544" s="34" t="b">
        <f aca="false">FALSE()</f>
        <v>0</v>
      </c>
      <c r="Q544" s="16"/>
    </row>
    <row r="545" customFormat="false" ht="22.35" hidden="false" customHeight="false" outlineLevel="0" collapsed="false">
      <c r="A545" s="6" t="s">
        <v>2382</v>
      </c>
      <c r="B545" s="7" t="s">
        <v>1554</v>
      </c>
      <c r="C545" s="17" t="n">
        <v>941</v>
      </c>
      <c r="D545" s="16" t="n">
        <v>0.579166246960203</v>
      </c>
      <c r="E545" s="16" t="n">
        <v>0.0652590025867957</v>
      </c>
      <c r="F545" s="16" t="n">
        <v>0.572397379816757</v>
      </c>
      <c r="G545" s="16" t="n">
        <v>0.055996334708284</v>
      </c>
      <c r="H545" s="16" t="n">
        <v>-1.88248915987985</v>
      </c>
      <c r="I545" s="17" t="n">
        <v>494.321977408617</v>
      </c>
      <c r="J545" s="16" t="n">
        <v>0.0603567113536606</v>
      </c>
      <c r="K545" s="16" t="n">
        <v>0.0784958796984304</v>
      </c>
      <c r="L545" s="16" t="n">
        <v>-0.117387297910182</v>
      </c>
      <c r="M545" s="16" t="n">
        <v>0.565605940738496</v>
      </c>
      <c r="N545" s="16" t="n">
        <v>0.0595661465721348</v>
      </c>
      <c r="O545" s="18" t="n">
        <v>3.01767980256457E-005</v>
      </c>
      <c r="P545" s="34" t="b">
        <f aca="false">FALSE()</f>
        <v>0</v>
      </c>
      <c r="Q545" s="16"/>
    </row>
    <row r="546" customFormat="false" ht="22.35" hidden="false" customHeight="false" outlineLevel="0" collapsed="false">
      <c r="A546" s="6" t="s">
        <v>2383</v>
      </c>
      <c r="B546" s="7" t="s">
        <v>1554</v>
      </c>
      <c r="C546" s="17" t="n">
        <v>942</v>
      </c>
      <c r="D546" s="16" t="n">
        <v>0.578504223906126</v>
      </c>
      <c r="E546" s="16" t="n">
        <v>0.0651171245575744</v>
      </c>
      <c r="F546" s="16" t="n">
        <v>0.571823445320989</v>
      </c>
      <c r="G546" s="16" t="n">
        <v>0.0558476702793902</v>
      </c>
      <c r="H546" s="16" t="n">
        <v>-1.86215443351938</v>
      </c>
      <c r="I546" s="17" t="n">
        <v>494.203621866595</v>
      </c>
      <c r="J546" s="16" t="n">
        <v>0.0631745902471428</v>
      </c>
      <c r="K546" s="16" t="n">
        <v>0.0819551577135488</v>
      </c>
      <c r="L546" s="16" t="n">
        <v>-0.116156094992968</v>
      </c>
      <c r="M546" s="16" t="n">
        <v>0.565439018779422</v>
      </c>
      <c r="N546" s="16" t="n">
        <v>0.062358721855851</v>
      </c>
      <c r="O546" s="18" t="n">
        <v>3.00689905324043E-005</v>
      </c>
      <c r="P546" s="34" t="b">
        <f aca="false">FALSE()</f>
        <v>0</v>
      </c>
      <c r="Q546" s="16"/>
    </row>
    <row r="547" customFormat="false" ht="22.35" hidden="false" customHeight="false" outlineLevel="0" collapsed="false">
      <c r="A547" s="6" t="s">
        <v>2384</v>
      </c>
      <c r="B547" s="7" t="s">
        <v>1554</v>
      </c>
      <c r="C547" s="17" t="n">
        <v>943</v>
      </c>
      <c r="D547" s="16" t="n">
        <v>0.577815486335635</v>
      </c>
      <c r="E547" s="16" t="n">
        <v>0.0649689834996136</v>
      </c>
      <c r="F547" s="16" t="n">
        <v>0.571228246913834</v>
      </c>
      <c r="G547" s="16" t="n">
        <v>0.0556925782639978</v>
      </c>
      <c r="H547" s="16" t="n">
        <v>-1.84038752899282</v>
      </c>
      <c r="I547" s="17" t="n">
        <v>494.080155567755</v>
      </c>
      <c r="J547" s="16" t="n">
        <v>0.0663108963792686</v>
      </c>
      <c r="K547" s="16" t="n">
        <v>0.0858895817646581</v>
      </c>
      <c r="L547" s="16" t="n">
        <v>-0.114836345168715</v>
      </c>
      <c r="M547" s="16" t="n">
        <v>0.565255264353886</v>
      </c>
      <c r="N547" s="16" t="n">
        <v>0.06553257415911</v>
      </c>
      <c r="O547" s="18" t="n">
        <v>2.99742574197046E-005</v>
      </c>
      <c r="P547" s="34" t="b">
        <f aca="false">FALSE()</f>
        <v>0</v>
      </c>
      <c r="Q547" s="16"/>
    </row>
    <row r="548" customFormat="false" ht="22.35" hidden="false" customHeight="false" outlineLevel="0" collapsed="false">
      <c r="A548" s="6" t="s">
        <v>2385</v>
      </c>
      <c r="B548" s="7" t="s">
        <v>1554</v>
      </c>
      <c r="C548" s="17" t="n">
        <v>944</v>
      </c>
      <c r="D548" s="16" t="n">
        <v>0.57709382831197</v>
      </c>
      <c r="E548" s="16" t="n">
        <v>0.0648131351332075</v>
      </c>
      <c r="F548" s="16" t="n">
        <v>0.570604843124314</v>
      </c>
      <c r="G548" s="16" t="n">
        <v>0.0555296831779737</v>
      </c>
      <c r="H548" s="16" t="n">
        <v>-1.81741895118944</v>
      </c>
      <c r="I548" s="17" t="n">
        <v>493.950907453426</v>
      </c>
      <c r="J548" s="16" t="n">
        <v>0.0697587283745587</v>
      </c>
      <c r="K548" s="16" t="n">
        <v>0.0900462590215921</v>
      </c>
      <c r="L548" s="16" t="n">
        <v>-0.113442500929609</v>
      </c>
      <c r="M548" s="16" t="n">
        <v>0.565037844995427</v>
      </c>
      <c r="N548" s="16" t="n">
        <v>0.0689047559013445</v>
      </c>
      <c r="O548" s="18" t="n">
        <v>2.99001024807826E-005</v>
      </c>
      <c r="P548" s="34" t="b">
        <f aca="false">FALSE()</f>
        <v>0</v>
      </c>
      <c r="Q548" s="16"/>
    </row>
    <row r="549" customFormat="false" ht="22.35" hidden="false" customHeight="false" outlineLevel="0" collapsed="false">
      <c r="A549" s="6" t="s">
        <v>2386</v>
      </c>
      <c r="B549" s="7" t="s">
        <v>1554</v>
      </c>
      <c r="C549" s="17" t="n">
        <v>945</v>
      </c>
      <c r="D549" s="16" t="n">
        <v>0.576326123134263</v>
      </c>
      <c r="E549" s="16" t="n">
        <v>0.0646539617190803</v>
      </c>
      <c r="F549" s="16" t="n">
        <v>0.569941954147533</v>
      </c>
      <c r="G549" s="16" t="n">
        <v>0.0553631130107157</v>
      </c>
      <c r="H549" s="16" t="n">
        <v>-1.79258966405683</v>
      </c>
      <c r="I549" s="17" t="n">
        <v>493.81745870807</v>
      </c>
      <c r="J549" s="16" t="n">
        <v>0.0736505141208471</v>
      </c>
      <c r="K549" s="16" t="n">
        <v>0.094804476923547</v>
      </c>
      <c r="L549" s="16" t="n">
        <v>-0.11193279546879</v>
      </c>
      <c r="M549" s="16" t="n">
        <v>0.564743276832354</v>
      </c>
      <c r="N549" s="16" t="n">
        <v>0.0727465212050761</v>
      </c>
      <c r="O549" s="18" t="n">
        <v>2.98245528614608E-005</v>
      </c>
      <c r="P549" s="34" t="b">
        <f aca="false">FALSE()</f>
        <v>0</v>
      </c>
      <c r="Q549" s="16"/>
    </row>
    <row r="550" customFormat="false" ht="22.35" hidden="false" customHeight="false" outlineLevel="0" collapsed="false">
      <c r="A550" s="6" t="s">
        <v>2387</v>
      </c>
      <c r="B550" s="7" t="s">
        <v>1554</v>
      </c>
      <c r="C550" s="17" t="n">
        <v>946</v>
      </c>
      <c r="D550" s="16" t="n">
        <v>0.575504494919757</v>
      </c>
      <c r="E550" s="16" t="n">
        <v>0.0644876933176323</v>
      </c>
      <c r="F550" s="16" t="n">
        <v>0.569232759575734</v>
      </c>
      <c r="G550" s="16" t="n">
        <v>0.0551912274338965</v>
      </c>
      <c r="H550" s="16" t="n">
        <v>-1.76568109916992</v>
      </c>
      <c r="I550" s="17" t="n">
        <v>493.68678598628</v>
      </c>
      <c r="J550" s="16" t="n">
        <v>0.0780674391768231</v>
      </c>
      <c r="K550" s="16" t="n">
        <v>0.100241297210339</v>
      </c>
      <c r="L550" s="16" t="n">
        <v>-0.110291330801406</v>
      </c>
      <c r="M550" s="16" t="n">
        <v>0.56440522479759</v>
      </c>
      <c r="N550" s="16" t="n">
        <v>0.0772055949440289</v>
      </c>
      <c r="O550" s="18" t="n">
        <v>2.97643978708103E-005</v>
      </c>
      <c r="P550" s="34" t="b">
        <f aca="false">FALSE()</f>
        <v>0</v>
      </c>
      <c r="Q550" s="16"/>
    </row>
    <row r="551" customFormat="false" ht="22.35" hidden="false" customHeight="false" outlineLevel="0" collapsed="false">
      <c r="A551" s="6" t="s">
        <v>2388</v>
      </c>
      <c r="B551" s="7" t="s">
        <v>1554</v>
      </c>
      <c r="C551" s="17" t="n">
        <v>947</v>
      </c>
      <c r="D551" s="16" t="n">
        <v>0.574622402618301</v>
      </c>
      <c r="E551" s="16" t="n">
        <v>0.0643198551330702</v>
      </c>
      <c r="F551" s="16" t="n">
        <v>0.568469801218566</v>
      </c>
      <c r="G551" s="16" t="n">
        <v>0.0550198802276676</v>
      </c>
      <c r="H551" s="16" t="n">
        <v>-1.73677310038275</v>
      </c>
      <c r="I551" s="17" t="n">
        <v>493.563863309685</v>
      </c>
      <c r="J551" s="16" t="n">
        <v>0.0830511359675354</v>
      </c>
      <c r="K551" s="16" t="n">
        <v>0.106213317184984</v>
      </c>
      <c r="L551" s="16" t="n">
        <v>-0.108521536641407</v>
      </c>
      <c r="M551" s="16" t="n">
        <v>0.563985815841595</v>
      </c>
      <c r="N551" s="16" t="n">
        <v>0.0821296926068402</v>
      </c>
      <c r="O551" s="18" t="n">
        <v>2.96990308554212E-005</v>
      </c>
      <c r="P551" s="34" t="b">
        <f aca="false">FALSE()</f>
        <v>0</v>
      </c>
      <c r="Q551" s="16"/>
    </row>
    <row r="552" customFormat="false" ht="22.35" hidden="false" customHeight="false" outlineLevel="0" collapsed="false">
      <c r="A552" s="6" t="s">
        <v>2389</v>
      </c>
      <c r="B552" s="7" t="s">
        <v>1554</v>
      </c>
      <c r="C552" s="17" t="n">
        <v>948</v>
      </c>
      <c r="D552" s="16" t="n">
        <v>0.573688786828104</v>
      </c>
      <c r="E552" s="16" t="n">
        <v>0.0641421826380474</v>
      </c>
      <c r="F552" s="16" t="n">
        <v>0.567653443415969</v>
      </c>
      <c r="G552" s="16" t="n">
        <v>0.0548398891827768</v>
      </c>
      <c r="H552" s="16" t="n">
        <v>-1.70850385436713</v>
      </c>
      <c r="I552" s="17" t="n">
        <v>493.439321982713</v>
      </c>
      <c r="J552" s="16" t="n">
        <v>0.0881717616084669</v>
      </c>
      <c r="K552" s="16" t="n">
        <v>0.112312096585371</v>
      </c>
      <c r="L552" s="16" t="n">
        <v>-0.106790985621495</v>
      </c>
      <c r="M552" s="16" t="n">
        <v>0.563562198768986</v>
      </c>
      <c r="N552" s="16" t="n">
        <v>0.0874142911485952</v>
      </c>
      <c r="O552" s="18" t="n">
        <v>2.96357494766996E-005</v>
      </c>
      <c r="P552" s="34" t="b">
        <f aca="false">FALSE()</f>
        <v>0</v>
      </c>
      <c r="Q552" s="16"/>
    </row>
    <row r="553" customFormat="false" ht="22.35" hidden="false" customHeight="false" outlineLevel="0" collapsed="false">
      <c r="A553" s="6" t="s">
        <v>2390</v>
      </c>
      <c r="B553" s="7" t="s">
        <v>1554</v>
      </c>
      <c r="C553" s="17" t="n">
        <v>949</v>
      </c>
      <c r="D553" s="16" t="n">
        <v>0.572719245946354</v>
      </c>
      <c r="E553" s="16" t="n">
        <v>0.0639452095934868</v>
      </c>
      <c r="F553" s="16" t="n">
        <v>0.566791469337963</v>
      </c>
      <c r="G553" s="16" t="n">
        <v>0.0546403098627177</v>
      </c>
      <c r="H553" s="16" t="n">
        <v>-1.68334510299127</v>
      </c>
      <c r="I553" s="17" t="n">
        <v>493.300370069212</v>
      </c>
      <c r="J553" s="16" t="n">
        <v>0.0929409852519189</v>
      </c>
      <c r="K553" s="16" t="n">
        <v>0.1181694512241</v>
      </c>
      <c r="L553" s="16" t="n">
        <v>-0.105257879397895</v>
      </c>
      <c r="M553" s="16" t="n">
        <v>0.563271838722528</v>
      </c>
      <c r="N553" s="16" t="n">
        <v>0.0920648561718649</v>
      </c>
      <c r="O553" s="18" t="n">
        <v>2.96161620940951E-005</v>
      </c>
      <c r="P553" s="34" t="b">
        <f aca="false">FALSE()</f>
        <v>0</v>
      </c>
      <c r="Q553" s="16"/>
    </row>
    <row r="554" customFormat="false" ht="22.35" hidden="false" customHeight="false" outlineLevel="0" collapsed="false">
      <c r="A554" s="6" t="s">
        <v>2391</v>
      </c>
      <c r="B554" s="7" t="s">
        <v>1554</v>
      </c>
      <c r="C554" s="17" t="n">
        <v>950</v>
      </c>
      <c r="D554" s="16" t="n">
        <v>0.571708796180347</v>
      </c>
      <c r="E554" s="16" t="n">
        <v>0.063735634736835</v>
      </c>
      <c r="F554" s="16" t="n">
        <v>0.56588590367855</v>
      </c>
      <c r="G554" s="16" t="n">
        <v>0.0544289779253341</v>
      </c>
      <c r="H554" s="16" t="n">
        <v>-1.65912317567281</v>
      </c>
      <c r="I554" s="17" t="n">
        <v>493.156226111109</v>
      </c>
      <c r="J554" s="16" t="n">
        <v>0.0977267533696994</v>
      </c>
      <c r="K554" s="16" t="n">
        <v>0.123950497091764</v>
      </c>
      <c r="L554" s="16" t="n">
        <v>-0.10378370953749</v>
      </c>
      <c r="M554" s="16" t="n">
        <v>0.56314419251853</v>
      </c>
      <c r="N554" s="16" t="n">
        <v>0.0969911725135263</v>
      </c>
      <c r="O554" s="18" t="n">
        <v>2.96238723309156E-005</v>
      </c>
      <c r="P554" s="34" t="b">
        <f aca="false">FALSE()</f>
        <v>0</v>
      </c>
      <c r="Q554" s="16"/>
    </row>
    <row r="555" customFormat="false" ht="22.35" hidden="false" customHeight="false" outlineLevel="0" collapsed="false">
      <c r="A555" s="6" t="s">
        <v>2392</v>
      </c>
      <c r="B555" s="7" t="s">
        <v>1554</v>
      </c>
      <c r="C555" s="17" t="n">
        <v>951</v>
      </c>
      <c r="D555" s="16" t="n">
        <v>0.570659609786226</v>
      </c>
      <c r="E555" s="16" t="n">
        <v>0.0635295169852759</v>
      </c>
      <c r="F555" s="16" t="n">
        <v>0.564943980491411</v>
      </c>
      <c r="G555" s="16" t="n">
        <v>0.0542194095900237</v>
      </c>
      <c r="H555" s="16" t="n">
        <v>-1.63397313530936</v>
      </c>
      <c r="I555" s="17" t="n">
        <v>493.005914946774</v>
      </c>
      <c r="J555" s="16" t="n">
        <v>0.10290286763394</v>
      </c>
      <c r="K555" s="16" t="n">
        <v>0.130078251806534</v>
      </c>
      <c r="L555" s="16" t="n">
        <v>-0.10225204967488</v>
      </c>
      <c r="M555" s="16" t="n">
        <v>0.562838402711149</v>
      </c>
      <c r="N555" s="16" t="n">
        <v>0.102349534617732</v>
      </c>
      <c r="O555" s="18" t="n">
        <v>2.96313190552944E-005</v>
      </c>
      <c r="P555" s="34" t="b">
        <f aca="false">FALSE()</f>
        <v>0</v>
      </c>
      <c r="Q555" s="16"/>
    </row>
    <row r="556" customFormat="false" ht="22.35" hidden="false" customHeight="false" outlineLevel="0" collapsed="false">
      <c r="A556" s="6" t="s">
        <v>2393</v>
      </c>
      <c r="B556" s="7" t="s">
        <v>1554</v>
      </c>
      <c r="C556" s="17" t="n">
        <v>952</v>
      </c>
      <c r="D556" s="16" t="n">
        <v>0.569583328552503</v>
      </c>
      <c r="E556" s="16" t="n">
        <v>0.0633293582274736</v>
      </c>
      <c r="F556" s="16" t="n">
        <v>0.563977125093406</v>
      </c>
      <c r="G556" s="16" t="n">
        <v>0.0540133485600884</v>
      </c>
      <c r="H556" s="16" t="n">
        <v>-1.60788964265951</v>
      </c>
      <c r="I556" s="17" t="n">
        <v>492.847661804154</v>
      </c>
      <c r="J556" s="16" t="n">
        <v>0.108499742042754</v>
      </c>
      <c r="K556" s="16" t="n">
        <v>0.13686137674086</v>
      </c>
      <c r="L556" s="16" t="n">
        <v>-0.10066290554576</v>
      </c>
      <c r="M556" s="16" t="n">
        <v>0.562571888658845</v>
      </c>
      <c r="N556" s="16" t="n">
        <v>0.107792792468818</v>
      </c>
      <c r="O556" s="18" t="n">
        <v>2.96444437241091E-005</v>
      </c>
      <c r="P556" s="34" t="b">
        <f aca="false">FALSE()</f>
        <v>0</v>
      </c>
      <c r="Q556" s="16"/>
    </row>
    <row r="557" customFormat="false" ht="22.35" hidden="false" customHeight="false" outlineLevel="0" collapsed="false">
      <c r="A557" s="6" t="s">
        <v>2394</v>
      </c>
      <c r="B557" s="7" t="s">
        <v>1554</v>
      </c>
      <c r="C557" s="17" t="n">
        <v>953</v>
      </c>
      <c r="D557" s="16" t="n">
        <v>0.568500827465373</v>
      </c>
      <c r="E557" s="16" t="n">
        <v>0.0631280361866475</v>
      </c>
      <c r="F557" s="16" t="n">
        <v>0.563006140939294</v>
      </c>
      <c r="G557" s="16" t="n">
        <v>0.0538060095767967</v>
      </c>
      <c r="H557" s="16" t="n">
        <v>-1.58106481396216</v>
      </c>
      <c r="I557" s="17" t="n">
        <v>492.687236891249</v>
      </c>
      <c r="J557" s="16" t="n">
        <v>0.114504945017453</v>
      </c>
      <c r="K557" s="16" t="n">
        <v>0.143911423931687</v>
      </c>
      <c r="L557" s="16" t="n">
        <v>-0.0990265871099892</v>
      </c>
      <c r="M557" s="16" t="n">
        <v>0.562320804367464</v>
      </c>
      <c r="N557" s="16" t="n">
        <v>0.113770025702637</v>
      </c>
      <c r="O557" s="18" t="n">
        <v>2.9675935647467E-005</v>
      </c>
      <c r="P557" s="34" t="b">
        <f aca="false">FALSE()</f>
        <v>0</v>
      </c>
      <c r="Q557" s="16"/>
    </row>
    <row r="558" customFormat="false" ht="22.35" hidden="false" customHeight="false" outlineLevel="0" collapsed="false">
      <c r="A558" s="6" t="s">
        <v>2395</v>
      </c>
      <c r="B558" s="7" t="s">
        <v>1554</v>
      </c>
      <c r="C558" s="17" t="n">
        <v>954</v>
      </c>
      <c r="D558" s="16" t="n">
        <v>0.567431661402603</v>
      </c>
      <c r="E558" s="16" t="n">
        <v>0.062930650087168</v>
      </c>
      <c r="F558" s="16" t="n">
        <v>0.562050887614485</v>
      </c>
      <c r="G558" s="16" t="n">
        <v>0.0536026526261146</v>
      </c>
      <c r="H558" s="16" t="n">
        <v>-1.55327259280854</v>
      </c>
      <c r="I558" s="17" t="n">
        <v>492.52874986935</v>
      </c>
      <c r="J558" s="16" t="n">
        <v>0.121000327189882</v>
      </c>
      <c r="K558" s="16" t="n">
        <v>0.151569984255361</v>
      </c>
      <c r="L558" s="16" t="n">
        <v>-0.0973277520710839</v>
      </c>
      <c r="M558" s="16" t="n">
        <v>0.5619280468167</v>
      </c>
      <c r="N558" s="16" t="n">
        <v>0.120164531706801</v>
      </c>
      <c r="O558" s="18" t="n">
        <v>2.97022436533687E-005</v>
      </c>
      <c r="P558" s="34" t="b">
        <f aca="false">FALSE()</f>
        <v>0</v>
      </c>
      <c r="Q558" s="16"/>
    </row>
    <row r="559" customFormat="false" ht="22.35" hidden="false" customHeight="false" outlineLevel="0" collapsed="false">
      <c r="A559" s="6" t="s">
        <v>2396</v>
      </c>
      <c r="B559" s="7" t="s">
        <v>1554</v>
      </c>
      <c r="C559" s="17" t="n">
        <v>955</v>
      </c>
      <c r="D559" s="16" t="n">
        <v>0.566387493306285</v>
      </c>
      <c r="E559" s="16" t="n">
        <v>0.0627405091253355</v>
      </c>
      <c r="F559" s="16" t="n">
        <v>0.561124331654939</v>
      </c>
      <c r="G559" s="16" t="n">
        <v>0.0534102156385219</v>
      </c>
      <c r="H559" s="16" t="n">
        <v>-1.52403616445092</v>
      </c>
      <c r="I559" s="17" t="n">
        <v>492.390877611876</v>
      </c>
      <c r="J559" s="16" t="n">
        <v>0.128141663822212</v>
      </c>
      <c r="K559" s="16" t="n">
        <v>0.159744038708975</v>
      </c>
      <c r="L559" s="16" t="n">
        <v>-0.0955316001166308</v>
      </c>
      <c r="M559" s="16" t="n">
        <v>0.561577370432089</v>
      </c>
      <c r="N559" s="16" t="n">
        <v>0.127158027003244</v>
      </c>
      <c r="O559" s="18" t="n">
        <v>2.97068085136155E-005</v>
      </c>
      <c r="P559" s="34" t="b">
        <f aca="false">FALSE()</f>
        <v>0</v>
      </c>
      <c r="Q559" s="16"/>
    </row>
    <row r="560" customFormat="false" ht="22.35" hidden="false" customHeight="false" outlineLevel="0" collapsed="false">
      <c r="A560" s="6" t="s">
        <v>2397</v>
      </c>
      <c r="B560" s="7" t="s">
        <v>1554</v>
      </c>
      <c r="C560" s="17" t="n">
        <v>956</v>
      </c>
      <c r="D560" s="16" t="n">
        <v>0.565386333339805</v>
      </c>
      <c r="E560" s="16" t="n">
        <v>0.0625621541750976</v>
      </c>
      <c r="F560" s="16" t="n">
        <v>0.560242243794281</v>
      </c>
      <c r="G560" s="16" t="n">
        <v>0.0532335229469103</v>
      </c>
      <c r="H560" s="16" t="n">
        <v>-1.49389177056027</v>
      </c>
      <c r="I560" s="17" t="n">
        <v>492.278167797638</v>
      </c>
      <c r="J560" s="16" t="n">
        <v>0.135844576904236</v>
      </c>
      <c r="K560" s="16" t="n">
        <v>0.168788920404963</v>
      </c>
      <c r="L560" s="16" t="n">
        <v>-0.0936707745317356</v>
      </c>
      <c r="M560" s="16" t="n">
        <v>0.561277191446863</v>
      </c>
      <c r="N560" s="16" t="n">
        <v>0.135153339880287</v>
      </c>
      <c r="O560" s="18" t="n">
        <v>2.97002379749649E-005</v>
      </c>
      <c r="P560" s="34" t="b">
        <f aca="false">FALSE()</f>
        <v>0</v>
      </c>
      <c r="Q560" s="16"/>
    </row>
    <row r="561" customFormat="false" ht="22.35" hidden="false" customHeight="false" outlineLevel="0" collapsed="false">
      <c r="A561" s="6" t="s">
        <v>2398</v>
      </c>
      <c r="B561" s="7" t="s">
        <v>1554</v>
      </c>
      <c r="C561" s="17" t="n">
        <v>957</v>
      </c>
      <c r="D561" s="16" t="n">
        <v>0.564449346233242</v>
      </c>
      <c r="E561" s="16" t="n">
        <v>0.062410291226976</v>
      </c>
      <c r="F561" s="16" t="n">
        <v>0.559421606853881</v>
      </c>
      <c r="G561" s="16" t="n">
        <v>0.0530826646753874</v>
      </c>
      <c r="H561" s="16" t="n">
        <v>-1.46373103081878</v>
      </c>
      <c r="I561" s="17" t="n">
        <v>492.179875108817</v>
      </c>
      <c r="J561" s="16" t="n">
        <v>0.143905809015988</v>
      </c>
      <c r="K561" s="16" t="n">
        <v>0.178111872179049</v>
      </c>
      <c r="L561" s="16" t="n">
        <v>-0.0918041927749935</v>
      </c>
      <c r="M561" s="16" t="n">
        <v>0.560904071773637</v>
      </c>
      <c r="N561" s="16" t="n">
        <v>0.143396037526817</v>
      </c>
      <c r="O561" s="18" t="n">
        <v>2.96686545324012E-005</v>
      </c>
      <c r="P561" s="34" t="b">
        <f aca="false">FALSE()</f>
        <v>0</v>
      </c>
      <c r="Q561" s="16"/>
    </row>
    <row r="562" customFormat="false" ht="22.35" hidden="false" customHeight="false" outlineLevel="0" collapsed="false">
      <c r="A562" s="6" t="s">
        <v>2399</v>
      </c>
      <c r="B562" s="7" t="s">
        <v>1554</v>
      </c>
      <c r="C562" s="17" t="n">
        <v>958</v>
      </c>
      <c r="D562" s="16" t="n">
        <v>0.563601181444399</v>
      </c>
      <c r="E562" s="16" t="n">
        <v>0.0622690763404666</v>
      </c>
      <c r="F562" s="16" t="n">
        <v>0.558683885059728</v>
      </c>
      <c r="G562" s="16" t="n">
        <v>0.0529436241792627</v>
      </c>
      <c r="H562" s="16" t="n">
        <v>-1.43488914051632</v>
      </c>
      <c r="I562" s="17" t="n">
        <v>492.093728283239</v>
      </c>
      <c r="J562" s="16" t="n">
        <v>0.151953917594107</v>
      </c>
      <c r="K562" s="16" t="n">
        <v>0.187569529451382</v>
      </c>
      <c r="L562" s="16" t="n">
        <v>-0.0900163825737186</v>
      </c>
      <c r="M562" s="16" t="n">
        <v>0.560438373534874</v>
      </c>
      <c r="N562" s="16" t="n">
        <v>0.151911045355686</v>
      </c>
      <c r="O562" s="18" t="n">
        <v>2.96287676769208E-005</v>
      </c>
      <c r="P562" s="34" t="b">
        <f aca="false">FALSE()</f>
        <v>0</v>
      </c>
      <c r="Q562" s="16"/>
    </row>
    <row r="563" customFormat="false" ht="22.35" hidden="false" customHeight="false" outlineLevel="0" collapsed="false">
      <c r="A563" s="6" t="s">
        <v>2400</v>
      </c>
      <c r="B563" s="7" t="s">
        <v>1554</v>
      </c>
      <c r="C563" s="17" t="n">
        <v>959</v>
      </c>
      <c r="D563" s="16" t="n">
        <v>0.562851978157922</v>
      </c>
      <c r="E563" s="16" t="n">
        <v>0.0621372429636303</v>
      </c>
      <c r="F563" s="16" t="n">
        <v>0.558031969540424</v>
      </c>
      <c r="G563" s="16" t="n">
        <v>0.0528111230382998</v>
      </c>
      <c r="H563" s="16" t="n">
        <v>-1.40955313771632</v>
      </c>
      <c r="I563" s="17" t="n">
        <v>492.000689253773</v>
      </c>
      <c r="J563" s="16" t="n">
        <v>0.159303445430251</v>
      </c>
      <c r="K563" s="16" t="n">
        <v>0.196058510834977</v>
      </c>
      <c r="L563" s="16" t="n">
        <v>-0.0884493958047013</v>
      </c>
      <c r="M563" s="16" t="n">
        <v>0.560042810573033</v>
      </c>
      <c r="N563" s="16" t="n">
        <v>0.1597376999721</v>
      </c>
      <c r="O563" s="18" t="n">
        <v>2.95986667881038E-005</v>
      </c>
      <c r="P563" s="34" t="b">
        <f aca="false">FALSE()</f>
        <v>0</v>
      </c>
      <c r="Q563" s="16"/>
    </row>
    <row r="564" customFormat="false" ht="22.35" hidden="false" customHeight="false" outlineLevel="0" collapsed="false">
      <c r="A564" s="6" t="s">
        <v>2401</v>
      </c>
      <c r="B564" s="7" t="s">
        <v>1554</v>
      </c>
      <c r="C564" s="17" t="n">
        <v>960</v>
      </c>
      <c r="D564" s="16" t="n">
        <v>0.562198086814221</v>
      </c>
      <c r="E564" s="16" t="n">
        <v>0.0620192794607097</v>
      </c>
      <c r="F564" s="16" t="n">
        <v>0.557464211128785</v>
      </c>
      <c r="G564" s="16" t="n">
        <v>0.0526897879554217</v>
      </c>
      <c r="H564" s="16" t="n">
        <v>-1.38706785894427</v>
      </c>
      <c r="I564" s="17" t="n">
        <v>491.904478306166</v>
      </c>
      <c r="J564" s="16" t="n">
        <v>0.166049231010359</v>
      </c>
      <c r="K564" s="16" t="n">
        <v>0.203816713603368</v>
      </c>
      <c r="L564" s="16" t="n">
        <v>-0.0870613070353445</v>
      </c>
      <c r="M564" s="16" t="n">
        <v>0.559752450526576</v>
      </c>
      <c r="N564" s="16" t="n">
        <v>0.166575202208633</v>
      </c>
      <c r="O564" s="18" t="n">
        <v>2.95763205377491E-005</v>
      </c>
      <c r="P564" s="34" t="b">
        <f aca="false">FALSE()</f>
        <v>0</v>
      </c>
      <c r="Q564" s="16"/>
    </row>
    <row r="565" customFormat="false" ht="22.35" hidden="false" customHeight="false" outlineLevel="0" collapsed="false">
      <c r="A565" s="6" t="s">
        <v>2402</v>
      </c>
      <c r="B565" s="7" t="s">
        <v>1554</v>
      </c>
      <c r="C565" s="17" t="n">
        <v>961</v>
      </c>
      <c r="D565" s="16" t="n">
        <v>0.561639773595511</v>
      </c>
      <c r="E565" s="16" t="n">
        <v>0.0619196401542708</v>
      </c>
      <c r="F565" s="16" t="n">
        <v>0.556984291733493</v>
      </c>
      <c r="G565" s="16" t="n">
        <v>0.0525850732167576</v>
      </c>
      <c r="H565" s="16" t="n">
        <v>-1.36635868544992</v>
      </c>
      <c r="I565" s="17" t="n">
        <v>491.812783636157</v>
      </c>
      <c r="J565" s="16" t="n">
        <v>0.172450779389323</v>
      </c>
      <c r="K565" s="16" t="n">
        <v>0.211174604445468</v>
      </c>
      <c r="L565" s="16" t="n">
        <v>-0.0857829511241319</v>
      </c>
      <c r="M565" s="16" t="n">
        <v>0.559435439074888</v>
      </c>
      <c r="N565" s="16" t="n">
        <v>0.173224204558956</v>
      </c>
      <c r="O565" s="18" t="n">
        <v>2.95352072265004E-005</v>
      </c>
      <c r="P565" s="34" t="b">
        <f aca="false">FALSE()</f>
        <v>0</v>
      </c>
      <c r="Q565" s="16"/>
    </row>
    <row r="566" customFormat="false" ht="22.35" hidden="false" customHeight="false" outlineLevel="0" collapsed="false">
      <c r="A566" s="6" t="s">
        <v>2403</v>
      </c>
      <c r="B566" s="7" t="s">
        <v>1554</v>
      </c>
      <c r="C566" s="17" t="n">
        <v>962</v>
      </c>
      <c r="D566" s="16" t="n">
        <v>0.561164271938695</v>
      </c>
      <c r="E566" s="16" t="n">
        <v>0.0618451712689773</v>
      </c>
      <c r="F566" s="16" t="n">
        <v>0.556582648810582</v>
      </c>
      <c r="G566" s="16" t="n">
        <v>0.0525034684183464</v>
      </c>
      <c r="H566" s="16" t="n">
        <v>-1.3463601410206</v>
      </c>
      <c r="I566" s="17" t="n">
        <v>491.728800680893</v>
      </c>
      <c r="J566" s="16" t="n">
        <v>0.178806685003441</v>
      </c>
      <c r="K566" s="16" t="n">
        <v>0.218313545973604</v>
      </c>
      <c r="L566" s="16" t="n">
        <v>-0.0845468081278992</v>
      </c>
      <c r="M566" s="16" t="n">
        <v>0.559093178923508</v>
      </c>
      <c r="N566" s="16" t="n">
        <v>0.179883444862491</v>
      </c>
      <c r="O566" s="18" t="n">
        <v>2.94613538561784E-005</v>
      </c>
      <c r="P566" s="34" t="b">
        <f aca="false">FALSE()</f>
        <v>0</v>
      </c>
      <c r="Q566" s="16"/>
    </row>
    <row r="567" customFormat="false" ht="22.35" hidden="false" customHeight="false" outlineLevel="0" collapsed="false">
      <c r="A567" s="6" t="s">
        <v>2404</v>
      </c>
      <c r="B567" s="7" t="s">
        <v>1554</v>
      </c>
      <c r="C567" s="17" t="n">
        <v>963</v>
      </c>
      <c r="D567" s="16" t="n">
        <v>0.560766869453774</v>
      </c>
      <c r="E567" s="16" t="n">
        <v>0.0617819056579214</v>
      </c>
      <c r="F567" s="16" t="n">
        <v>0.556254564532272</v>
      </c>
      <c r="G567" s="16" t="n">
        <v>0.05243520261615</v>
      </c>
      <c r="H567" s="16" t="n">
        <v>-1.32739455280624</v>
      </c>
      <c r="I567" s="17" t="n">
        <v>491.662180508094</v>
      </c>
      <c r="J567" s="16" t="n">
        <v>0.184994223072055</v>
      </c>
      <c r="K567" s="16" t="n">
        <v>0.225536435296424</v>
      </c>
      <c r="L567" s="16" t="n">
        <v>-0.0833710259995295</v>
      </c>
      <c r="M567" s="16" t="n">
        <v>0.558807026993665</v>
      </c>
      <c r="N567" s="16" t="n">
        <v>0.186258553509549</v>
      </c>
      <c r="O567" s="18" t="n">
        <v>2.93906392298589E-005</v>
      </c>
      <c r="P567" s="34" t="b">
        <f aca="false">FALSE()</f>
        <v>0</v>
      </c>
      <c r="Q567" s="16"/>
    </row>
    <row r="568" customFormat="false" ht="22.35" hidden="false" customHeight="false" outlineLevel="0" collapsed="false">
      <c r="A568" s="6" t="s">
        <v>2405</v>
      </c>
      <c r="B568" s="7" t="s">
        <v>1554</v>
      </c>
      <c r="C568" s="17" t="n">
        <v>964</v>
      </c>
      <c r="D568" s="16" t="n">
        <v>0.56044039028286</v>
      </c>
      <c r="E568" s="16" t="n">
        <v>0.061723661156183</v>
      </c>
      <c r="F568" s="16" t="n">
        <v>0.555994582515469</v>
      </c>
      <c r="G568" s="16" t="n">
        <v>0.0523738045415867</v>
      </c>
      <c r="H568" s="16" t="n">
        <v>-1.30910477249219</v>
      </c>
      <c r="I568" s="17" t="n">
        <v>491.607384434501</v>
      </c>
      <c r="J568" s="16" t="n">
        <v>0.191110421950312</v>
      </c>
      <c r="K568" s="16" t="n">
        <v>0.23224253326319</v>
      </c>
      <c r="L568" s="16" t="n">
        <v>-0.0822346126747467</v>
      </c>
      <c r="M568" s="16" t="n">
        <v>0.558488612836439</v>
      </c>
      <c r="N568" s="16" t="n">
        <v>0.192677815186471</v>
      </c>
      <c r="O568" s="18" t="n">
        <v>2.93218045338869E-005</v>
      </c>
      <c r="P568" s="34" t="b">
        <f aca="false">FALSE()</f>
        <v>0</v>
      </c>
      <c r="Q568" s="16"/>
    </row>
    <row r="569" customFormat="false" ht="22.35" hidden="false" customHeight="false" outlineLevel="0" collapsed="false">
      <c r="A569" s="6" t="s">
        <v>2406</v>
      </c>
      <c r="B569" s="7" t="s">
        <v>1554</v>
      </c>
      <c r="C569" s="17" t="n">
        <v>965</v>
      </c>
      <c r="D569" s="16" t="n">
        <v>0.560168017502075</v>
      </c>
      <c r="E569" s="16" t="n">
        <v>0.0616742361150086</v>
      </c>
      <c r="F569" s="16" t="n">
        <v>0.555789399191406</v>
      </c>
      <c r="G569" s="16" t="n">
        <v>0.0523212710654589</v>
      </c>
      <c r="H569" s="16" t="n">
        <v>-1.29038647246251</v>
      </c>
      <c r="I569" s="17" t="n">
        <v>491.55883487239</v>
      </c>
      <c r="J569" s="16" t="n">
        <v>0.197523149031704</v>
      </c>
      <c r="K569" s="16" t="n">
        <v>0.23954443848088</v>
      </c>
      <c r="L569" s="16" t="n">
        <v>-0.0810695526914829</v>
      </c>
      <c r="M569" s="16" t="n">
        <v>0.558288025944442</v>
      </c>
      <c r="N569" s="16" t="n">
        <v>0.199262147543615</v>
      </c>
      <c r="O569" s="18" t="n">
        <v>2.92245752682898E-005</v>
      </c>
      <c r="P569" s="34" t="b">
        <f aca="false">FALSE()</f>
        <v>0</v>
      </c>
      <c r="Q569" s="16"/>
    </row>
    <row r="570" customFormat="false" ht="22.35" hidden="false" customHeight="false" outlineLevel="0" collapsed="false">
      <c r="A570" s="6" t="s">
        <v>2407</v>
      </c>
      <c r="B570" s="7" t="s">
        <v>1554</v>
      </c>
      <c r="C570" s="17" t="n">
        <v>966</v>
      </c>
      <c r="D570" s="16" t="n">
        <v>0.559946703931009</v>
      </c>
      <c r="E570" s="16" t="n">
        <v>0.0616393593075575</v>
      </c>
      <c r="F570" s="16" t="n">
        <v>0.555631236259178</v>
      </c>
      <c r="G570" s="16" t="n">
        <v>0.0522826503245838</v>
      </c>
      <c r="H570" s="16" t="n">
        <v>-1.27252317410973</v>
      </c>
      <c r="I570" s="17" t="n">
        <v>491.517429478804</v>
      </c>
      <c r="J570" s="16" t="n">
        <v>0.203788925952296</v>
      </c>
      <c r="K570" s="16" t="n">
        <v>0.246566776297968</v>
      </c>
      <c r="L570" s="16" t="n">
        <v>-0.0799563441388508</v>
      </c>
      <c r="M570" s="16" t="n">
        <v>0.558034136241984</v>
      </c>
      <c r="N570" s="16" t="n">
        <v>0.205863157766887</v>
      </c>
      <c r="O570" s="18" t="n">
        <v>2.91191885772459E-005</v>
      </c>
      <c r="P570" s="34" t="b">
        <f aca="false">FALSE()</f>
        <v>0</v>
      </c>
      <c r="Q570" s="16"/>
    </row>
    <row r="571" customFormat="false" ht="22.35" hidden="false" customHeight="false" outlineLevel="0" collapsed="false">
      <c r="A571" s="6" t="s">
        <v>2408</v>
      </c>
      <c r="B571" s="7" t="s">
        <v>1554</v>
      </c>
      <c r="C571" s="17" t="n">
        <v>967</v>
      </c>
      <c r="D571" s="16" t="n">
        <v>0.55977021790776</v>
      </c>
      <c r="E571" s="16" t="n">
        <v>0.0616219213880659</v>
      </c>
      <c r="F571" s="16" t="n">
        <v>0.555513606507448</v>
      </c>
      <c r="G571" s="16" t="n">
        <v>0.0522601857087194</v>
      </c>
      <c r="H571" s="16" t="n">
        <v>-1.2555463550911</v>
      </c>
      <c r="I571" s="17" t="n">
        <v>491.482251407779</v>
      </c>
      <c r="J571" s="16" t="n">
        <v>0.209877074936701</v>
      </c>
      <c r="K571" s="16" t="n">
        <v>0.253342018902649</v>
      </c>
      <c r="L571" s="16" t="n">
        <v>-0.0788972450947641</v>
      </c>
      <c r="M571" s="16" t="n">
        <v>0.557762011367526</v>
      </c>
      <c r="N571" s="16" t="n">
        <v>0.212265311470192</v>
      </c>
      <c r="O571" s="18" t="n">
        <v>2.8995596548815E-005</v>
      </c>
      <c r="P571" s="34" t="b">
        <f aca="false">FALSE()</f>
        <v>0</v>
      </c>
      <c r="Q571" s="16"/>
    </row>
    <row r="572" customFormat="false" ht="22.35" hidden="false" customHeight="false" outlineLevel="0" collapsed="false">
      <c r="A572" s="6" t="s">
        <v>2409</v>
      </c>
      <c r="B572" s="7" t="s">
        <v>1554</v>
      </c>
      <c r="C572" s="17" t="n">
        <v>968</v>
      </c>
      <c r="D572" s="16" t="n">
        <v>0.559629716854726</v>
      </c>
      <c r="E572" s="16" t="n">
        <v>0.0616112443437738</v>
      </c>
      <c r="F572" s="16" t="n">
        <v>0.555431753871377</v>
      </c>
      <c r="G572" s="16" t="n">
        <v>0.0522453105423679</v>
      </c>
      <c r="H572" s="16" t="n">
        <v>-1.23847915848639</v>
      </c>
      <c r="I572" s="17" t="n">
        <v>491.455569694678</v>
      </c>
      <c r="J572" s="16" t="n">
        <v>0.216129677151564</v>
      </c>
      <c r="K572" s="16" t="n">
        <v>0.260586333579021</v>
      </c>
      <c r="L572" s="16" t="n">
        <v>-0.0778304509744198</v>
      </c>
      <c r="M572" s="16" t="n">
        <v>0.557426764743838</v>
      </c>
      <c r="N572" s="16" t="n">
        <v>0.218799942917716</v>
      </c>
      <c r="O572" s="18" t="n">
        <v>2.88615994093587E-005</v>
      </c>
      <c r="P572" s="34" t="b">
        <f aca="false">FALSE()</f>
        <v>0</v>
      </c>
      <c r="Q572" s="16"/>
    </row>
    <row r="573" customFormat="false" ht="22.35" hidden="false" customHeight="false" outlineLevel="0" collapsed="false">
      <c r="A573" s="6" t="s">
        <v>2410</v>
      </c>
      <c r="B573" s="7" t="s">
        <v>1554</v>
      </c>
      <c r="C573" s="17" t="n">
        <v>969</v>
      </c>
      <c r="D573" s="16" t="n">
        <v>0.559519918174176</v>
      </c>
      <c r="E573" s="16" t="n">
        <v>0.0616070813880807</v>
      </c>
      <c r="F573" s="16" t="n">
        <v>0.555375014403306</v>
      </c>
      <c r="G573" s="16" t="n">
        <v>0.0522322355325706</v>
      </c>
      <c r="H573" s="16" t="n">
        <v>-1.22293645160836</v>
      </c>
      <c r="I573" s="17" t="n">
        <v>491.411817281389</v>
      </c>
      <c r="J573" s="16" t="n">
        <v>0.221939852980082</v>
      </c>
      <c r="K573" s="16" t="n">
        <v>0.26712598314018</v>
      </c>
      <c r="L573" s="16" t="n">
        <v>-0.0768629103073608</v>
      </c>
      <c r="M573" s="16" t="n">
        <v>0.557177083157995</v>
      </c>
      <c r="N573" s="16" t="n">
        <v>0.224518605340337</v>
      </c>
      <c r="O573" s="18" t="n">
        <v>2.873708357248E-005</v>
      </c>
      <c r="P573" s="34" t="b">
        <f aca="false">FALSE()</f>
        <v>0</v>
      </c>
      <c r="Q573" s="16"/>
    </row>
    <row r="574" customFormat="false" ht="22.35" hidden="false" customHeight="false" outlineLevel="0" collapsed="false">
      <c r="A574" s="6" t="s">
        <v>1368</v>
      </c>
      <c r="B574" s="7" t="s">
        <v>1554</v>
      </c>
      <c r="C574" s="17" t="n">
        <v>970</v>
      </c>
      <c r="D574" s="16" t="n">
        <v>0.559443990645331</v>
      </c>
      <c r="E574" s="16" t="n">
        <v>0.0616097561547894</v>
      </c>
      <c r="F574" s="16" t="n">
        <v>0.555341739833588</v>
      </c>
      <c r="G574" s="16" t="n">
        <v>0.0522219106999636</v>
      </c>
      <c r="H574" s="16" t="n">
        <v>-1.2103360674894</v>
      </c>
      <c r="I574" s="17" t="n">
        <v>491.354111412786</v>
      </c>
      <c r="J574" s="16" t="n">
        <v>0.226731869821292</v>
      </c>
      <c r="K574" s="16" t="n">
        <v>0.272340740885199</v>
      </c>
      <c r="L574" s="16" t="n">
        <v>-0.0760830021181169</v>
      </c>
      <c r="M574" s="16" t="n">
        <v>0.557024188254305</v>
      </c>
      <c r="N574" s="16" t="n">
        <v>0.229500338382024</v>
      </c>
      <c r="O574" s="18" t="n">
        <v>2.85740376701873E-005</v>
      </c>
      <c r="P574" s="34" t="b">
        <f aca="false">FALSE()</f>
        <v>0</v>
      </c>
      <c r="Q574" s="16"/>
    </row>
    <row r="575" customFormat="false" ht="22.35" hidden="false" customHeight="false" outlineLevel="0" collapsed="false">
      <c r="A575" s="6" t="s">
        <v>2411</v>
      </c>
      <c r="B575" s="7" t="s">
        <v>1554</v>
      </c>
      <c r="C575" s="17" t="n">
        <v>971</v>
      </c>
      <c r="D575" s="16" t="n">
        <v>0.559394801821075</v>
      </c>
      <c r="E575" s="16" t="n">
        <v>0.0616117403705086</v>
      </c>
      <c r="F575" s="16" t="n">
        <v>0.555333409624532</v>
      </c>
      <c r="G575" s="16" t="n">
        <v>0.0522136227025567</v>
      </c>
      <c r="H575" s="16" t="n">
        <v>-1.19827126333892</v>
      </c>
      <c r="I575" s="17" t="n">
        <v>491.308437103782</v>
      </c>
      <c r="J575" s="16" t="n">
        <v>0.231389130333614</v>
      </c>
      <c r="K575" s="16" t="n">
        <v>0.277533205457947</v>
      </c>
      <c r="L575" s="16" t="n">
        <v>-0.075334035783917</v>
      </c>
      <c r="M575" s="16" t="n">
        <v>0.556833420301077</v>
      </c>
      <c r="N575" s="16" t="n">
        <v>0.234339852169589</v>
      </c>
      <c r="O575" s="18" t="n">
        <v>2.83904463884366E-005</v>
      </c>
      <c r="P575" s="34" t="b">
        <f aca="false">FALSE()</f>
        <v>0</v>
      </c>
      <c r="Q575" s="16"/>
    </row>
    <row r="576" customFormat="false" ht="22.35" hidden="false" customHeight="false" outlineLevel="0" collapsed="false">
      <c r="A576" s="6" t="s">
        <v>2412</v>
      </c>
      <c r="B576" s="7" t="s">
        <v>1554</v>
      </c>
      <c r="C576" s="17" t="n">
        <v>972</v>
      </c>
      <c r="D576" s="16" t="n">
        <v>0.559361269461137</v>
      </c>
      <c r="E576" s="16" t="n">
        <v>0.0616191840926861</v>
      </c>
      <c r="F576" s="16" t="n">
        <v>0.555343578760208</v>
      </c>
      <c r="G576" s="16" t="n">
        <v>0.0522149442605955</v>
      </c>
      <c r="H576" s="16" t="n">
        <v>-1.18524863990986</v>
      </c>
      <c r="I576" s="17" t="n">
        <v>491.285598337035</v>
      </c>
      <c r="J576" s="16" t="n">
        <v>0.2364921445461</v>
      </c>
      <c r="K576" s="16" t="n">
        <v>0.283081165234011</v>
      </c>
      <c r="L576" s="16" t="n">
        <v>-0.074519988129116</v>
      </c>
      <c r="M576" s="16" t="n">
        <v>0.55665948481431</v>
      </c>
      <c r="N576" s="16" t="n">
        <v>0.239655010355379</v>
      </c>
      <c r="O576" s="18" t="n">
        <v>2.81983517120321E-005</v>
      </c>
      <c r="P576" s="34" t="b">
        <f aca="false">FALSE()</f>
        <v>0</v>
      </c>
      <c r="Q576" s="16"/>
    </row>
    <row r="577" customFormat="false" ht="22.35" hidden="false" customHeight="false" outlineLevel="0" collapsed="false">
      <c r="A577" s="6" t="s">
        <v>2413</v>
      </c>
      <c r="B577" s="7" t="s">
        <v>1554</v>
      </c>
      <c r="C577" s="17" t="n">
        <v>973</v>
      </c>
      <c r="D577" s="16" t="n">
        <v>0.559349089608954</v>
      </c>
      <c r="E577" s="16" t="n">
        <v>0.0616243217216934</v>
      </c>
      <c r="F577" s="16" t="n">
        <v>0.555373557084422</v>
      </c>
      <c r="G577" s="16" t="n">
        <v>0.0522199712678763</v>
      </c>
      <c r="H577" s="16" t="n">
        <v>-1.17271198399287</v>
      </c>
      <c r="I577" s="17" t="n">
        <v>491.288682402148</v>
      </c>
      <c r="J577" s="16" t="n">
        <v>0.241479619989419</v>
      </c>
      <c r="K577" s="16" t="n">
        <v>0.288718070572196</v>
      </c>
      <c r="L577" s="16" t="n">
        <v>-0.0737311484215192</v>
      </c>
      <c r="M577" s="16" t="n">
        <v>0.556484146622005</v>
      </c>
      <c r="N577" s="16" t="n">
        <v>0.244942578213235</v>
      </c>
      <c r="O577" s="18" t="n">
        <v>2.80110773135314E-005</v>
      </c>
      <c r="P577" s="34" t="b">
        <f aca="false">FALSE()</f>
        <v>0</v>
      </c>
      <c r="Q577" s="16"/>
    </row>
    <row r="578" customFormat="false" ht="22.35" hidden="false" customHeight="false" outlineLevel="0" collapsed="false">
      <c r="A578" s="6" t="s">
        <v>2414</v>
      </c>
      <c r="B578" s="7" t="s">
        <v>1554</v>
      </c>
      <c r="C578" s="17" t="n">
        <v>974</v>
      </c>
      <c r="D578" s="16" t="n">
        <v>0.559362407942492</v>
      </c>
      <c r="E578" s="16" t="n">
        <v>0.0616215203413756</v>
      </c>
      <c r="F578" s="16" t="n">
        <v>0.555425716482486</v>
      </c>
      <c r="G578" s="16" t="n">
        <v>0.0522176276063306</v>
      </c>
      <c r="H578" s="16" t="n">
        <v>-1.1613072622988</v>
      </c>
      <c r="I578" s="17" t="n">
        <v>491.288820734141</v>
      </c>
      <c r="J578" s="16" t="n">
        <v>0.246080885686964</v>
      </c>
      <c r="K578" s="16" t="n">
        <v>0.293627278781167</v>
      </c>
      <c r="L578" s="16" t="n">
        <v>-0.0730140791421308</v>
      </c>
      <c r="M578" s="16" t="n">
        <v>0.556286365141084</v>
      </c>
      <c r="N578" s="16" t="n">
        <v>0.249773658680552</v>
      </c>
      <c r="O578" s="18" t="n">
        <v>2.78479898693967E-005</v>
      </c>
      <c r="P578" s="34" t="b">
        <f aca="false">FALSE()</f>
        <v>0</v>
      </c>
      <c r="Q578" s="16"/>
    </row>
    <row r="579" customFormat="false" ht="22.35" hidden="false" customHeight="false" outlineLevel="0" collapsed="false">
      <c r="A579" s="6" t="s">
        <v>2415</v>
      </c>
      <c r="B579" s="7" t="s">
        <v>1554</v>
      </c>
      <c r="C579" s="17" t="n">
        <v>975</v>
      </c>
      <c r="D579" s="16" t="n">
        <v>0.559401400330408</v>
      </c>
      <c r="E579" s="16" t="n">
        <v>0.0616214254393184</v>
      </c>
      <c r="F579" s="16" t="n">
        <v>0.555503858204496</v>
      </c>
      <c r="G579" s="16" t="n">
        <v>0.0522148878510796</v>
      </c>
      <c r="H579" s="16" t="n">
        <v>-1.14976751256324</v>
      </c>
      <c r="I579" s="17" t="n">
        <v>491.276642469736</v>
      </c>
      <c r="J579" s="16" t="n">
        <v>0.250799038577637</v>
      </c>
      <c r="K579" s="16" t="n">
        <v>0.298913271136472</v>
      </c>
      <c r="L579" s="16" t="n">
        <v>-0.0722909647453867</v>
      </c>
      <c r="M579" s="16" t="n">
        <v>0.556057724138318</v>
      </c>
      <c r="N579" s="16" t="n">
        <v>0.254794020057115</v>
      </c>
      <c r="O579" s="18" t="n">
        <v>2.77002610167978E-005</v>
      </c>
      <c r="P579" s="34" t="b">
        <f aca="false">FALSE()</f>
        <v>0</v>
      </c>
      <c r="Q579" s="16"/>
    </row>
    <row r="580" customFormat="false" ht="22.35" hidden="false" customHeight="false" outlineLevel="0" collapsed="false">
      <c r="A580" s="6" t="s">
        <v>2416</v>
      </c>
      <c r="B580" s="7" t="s">
        <v>1554</v>
      </c>
      <c r="C580" s="17" t="n">
        <v>976</v>
      </c>
      <c r="D580" s="16" t="n">
        <v>0.559466704819214</v>
      </c>
      <c r="E580" s="16" t="n">
        <v>0.0616311688795868</v>
      </c>
      <c r="F580" s="16" t="n">
        <v>0.555607496801165</v>
      </c>
      <c r="G580" s="16" t="n">
        <v>0.0522221861887155</v>
      </c>
      <c r="H580" s="16" t="n">
        <v>-1.13828166775608</v>
      </c>
      <c r="I580" s="17" t="n">
        <v>491.272257326443</v>
      </c>
      <c r="J580" s="16" t="n">
        <v>0.2555576773764</v>
      </c>
      <c r="K580" s="16" t="n">
        <v>0.304060883346348</v>
      </c>
      <c r="L580" s="16" t="n">
        <v>-0.0715696604102132</v>
      </c>
      <c r="M580" s="16" t="n">
        <v>0.555875372418321</v>
      </c>
      <c r="N580" s="16" t="n">
        <v>0.259794726187541</v>
      </c>
      <c r="O580" s="18" t="n">
        <v>2.75749400094135E-005</v>
      </c>
      <c r="P580" s="34" t="b">
        <f aca="false">FALSE()</f>
        <v>0</v>
      </c>
      <c r="Q580" s="16"/>
    </row>
    <row r="581" customFormat="false" ht="22.35" hidden="false" customHeight="false" outlineLevel="0" collapsed="false">
      <c r="A581" s="6" t="s">
        <v>2417</v>
      </c>
      <c r="B581" s="7" t="s">
        <v>1554</v>
      </c>
      <c r="C581" s="17" t="n">
        <v>977</v>
      </c>
      <c r="D581" s="16" t="n">
        <v>0.559552279497761</v>
      </c>
      <c r="E581" s="16" t="n">
        <v>0.0616529802247176</v>
      </c>
      <c r="F581" s="16" t="n">
        <v>0.5557311727621</v>
      </c>
      <c r="G581" s="16" t="n">
        <v>0.0522423910895599</v>
      </c>
      <c r="H581" s="16" t="n">
        <v>-1.12664021630057</v>
      </c>
      <c r="I581" s="17" t="n">
        <v>491.280145268757</v>
      </c>
      <c r="J581" s="16" t="n">
        <v>0.260444634196153</v>
      </c>
      <c r="K581" s="16" t="n">
        <v>0.309343226077286</v>
      </c>
      <c r="L581" s="16" t="n">
        <v>-0.0708361683429902</v>
      </c>
      <c r="M581" s="16" t="n">
        <v>0.555683201759554</v>
      </c>
      <c r="N581" s="16" t="n">
        <v>0.26511672953758</v>
      </c>
      <c r="O581" s="18" t="n">
        <v>2.7442145472221E-005</v>
      </c>
      <c r="P581" s="34" t="b">
        <f aca="false">FALSE()</f>
        <v>0</v>
      </c>
      <c r="Q581" s="16"/>
    </row>
    <row r="582" customFormat="false" ht="22.35" hidden="false" customHeight="false" outlineLevel="0" collapsed="false">
      <c r="A582" s="6" t="s">
        <v>2418</v>
      </c>
      <c r="B582" s="7" t="s">
        <v>1554</v>
      </c>
      <c r="C582" s="17" t="n">
        <v>978</v>
      </c>
      <c r="D582" s="16" t="n">
        <v>0.559664497739774</v>
      </c>
      <c r="E582" s="16" t="n">
        <v>0.0616733458393588</v>
      </c>
      <c r="F582" s="16" t="n">
        <v>0.555880092770797</v>
      </c>
      <c r="G582" s="16" t="n">
        <v>0.0522596653112547</v>
      </c>
      <c r="H582" s="16" t="n">
        <v>-1.11545031730686</v>
      </c>
      <c r="I582" s="17" t="n">
        <v>491.280223849991</v>
      </c>
      <c r="J582" s="16" t="n">
        <v>0.265202819235473</v>
      </c>
      <c r="K582" s="16" t="n">
        <v>0.314634562557808</v>
      </c>
      <c r="L582" s="16" t="n">
        <v>-0.0701326015785047</v>
      </c>
      <c r="M582" s="16" t="n">
        <v>0.555485420278634</v>
      </c>
      <c r="N582" s="16" t="n">
        <v>0.270197813686069</v>
      </c>
      <c r="O582" s="18" t="n">
        <v>2.7339842938535E-005</v>
      </c>
      <c r="P582" s="34" t="b">
        <f aca="false">FALSE()</f>
        <v>0</v>
      </c>
      <c r="Q582" s="16"/>
    </row>
    <row r="583" customFormat="false" ht="22.35" hidden="false" customHeight="false" outlineLevel="0" collapsed="false">
      <c r="A583" s="6" t="s">
        <v>2419</v>
      </c>
      <c r="B583" s="7" t="s">
        <v>1554</v>
      </c>
      <c r="C583" s="17" t="n">
        <v>979</v>
      </c>
      <c r="D583" s="16" t="n">
        <v>0.559804007908501</v>
      </c>
      <c r="E583" s="16" t="n">
        <v>0.0617001142213893</v>
      </c>
      <c r="F583" s="16" t="n">
        <v>0.556056158029584</v>
      </c>
      <c r="G583" s="16" t="n">
        <v>0.0522785754433651</v>
      </c>
      <c r="H583" s="16" t="n">
        <v>-1.10420649710484</v>
      </c>
      <c r="I583" s="17" t="n">
        <v>491.262971412417</v>
      </c>
      <c r="J583" s="16" t="n">
        <v>0.270044116819293</v>
      </c>
      <c r="K583" s="16" t="n">
        <v>0.319920949129337</v>
      </c>
      <c r="L583" s="16" t="n">
        <v>-0.0694289478481692</v>
      </c>
      <c r="M583" s="16" t="n">
        <v>0.555310082086328</v>
      </c>
      <c r="N583" s="16" t="n">
        <v>0.275184438962109</v>
      </c>
      <c r="O583" s="18" t="n">
        <v>2.7227874090707E-005</v>
      </c>
      <c r="P583" s="34" t="b">
        <f aca="false">FALSE()</f>
        <v>0</v>
      </c>
      <c r="Q583" s="16"/>
    </row>
    <row r="584" customFormat="false" ht="22.35" hidden="false" customHeight="false" outlineLevel="0" collapsed="false">
      <c r="A584" s="6" t="s">
        <v>2420</v>
      </c>
      <c r="B584" s="7" t="s">
        <v>1554</v>
      </c>
      <c r="C584" s="17" t="n">
        <v>980</v>
      </c>
      <c r="D584" s="16" t="n">
        <v>0.559970445651888</v>
      </c>
      <c r="E584" s="16" t="n">
        <v>0.061741181216508</v>
      </c>
      <c r="F584" s="16" t="n">
        <v>0.556258193868141</v>
      </c>
      <c r="G584" s="16" t="n">
        <v>0.0523080492980022</v>
      </c>
      <c r="H584" s="16" t="n">
        <v>-1.0930049471252</v>
      </c>
      <c r="I584" s="17" t="n">
        <v>491.238649509988</v>
      </c>
      <c r="J584" s="16" t="n">
        <v>0.274927334558748</v>
      </c>
      <c r="K584" s="16" t="n">
        <v>0.324778946319045</v>
      </c>
      <c r="L584" s="16" t="n">
        <v>-0.0687292197857362</v>
      </c>
      <c r="M584" s="16" t="n">
        <v>0.555123522249715</v>
      </c>
      <c r="N584" s="16" t="n">
        <v>0.280531936795505</v>
      </c>
      <c r="O584" s="18" t="n">
        <v>2.70536834284631E-005</v>
      </c>
      <c r="P584" s="34" t="b">
        <f aca="false">FALSE()</f>
        <v>0</v>
      </c>
      <c r="Q584" s="16"/>
    </row>
    <row r="585" customFormat="false" ht="22.35" hidden="false" customHeight="false" outlineLevel="0" collapsed="false">
      <c r="A585" s="6" t="s">
        <v>2421</v>
      </c>
      <c r="B585" s="7" t="s">
        <v>1554</v>
      </c>
      <c r="C585" s="17" t="n">
        <v>981</v>
      </c>
      <c r="D585" s="16" t="n">
        <v>0.560157274730074</v>
      </c>
      <c r="E585" s="16" t="n">
        <v>0.0617794552648441</v>
      </c>
      <c r="F585" s="16" t="n">
        <v>0.556485874397516</v>
      </c>
      <c r="G585" s="16" t="n">
        <v>0.0523384402448452</v>
      </c>
      <c r="H585" s="16" t="n">
        <v>-1.08031257002091</v>
      </c>
      <c r="I585" s="17" t="n">
        <v>491.229354572162</v>
      </c>
      <c r="J585" s="16" t="n">
        <v>0.280533117582921</v>
      </c>
      <c r="K585" s="16" t="n">
        <v>0.330836157422314</v>
      </c>
      <c r="L585" s="16" t="n">
        <v>-0.0679328445267807</v>
      </c>
      <c r="M585" s="16" t="n">
        <v>0.554880854191565</v>
      </c>
      <c r="N585" s="16" t="n">
        <v>0.286753751565488</v>
      </c>
      <c r="O585" s="18" t="n">
        <v>2.68781298244007E-005</v>
      </c>
      <c r="P585" s="34" t="b">
        <f aca="false">FALSE()</f>
        <v>0</v>
      </c>
      <c r="Q585" s="16"/>
    </row>
    <row r="586" customFormat="false" ht="22.35" hidden="false" customHeight="false" outlineLevel="0" collapsed="false">
      <c r="A586" s="6" t="s">
        <v>2422</v>
      </c>
      <c r="B586" s="7" t="s">
        <v>1554</v>
      </c>
      <c r="C586" s="17" t="n">
        <v>982</v>
      </c>
      <c r="D586" s="16" t="n">
        <v>0.560358863301737</v>
      </c>
      <c r="E586" s="16" t="n">
        <v>0.0618261070825012</v>
      </c>
      <c r="F586" s="16" t="n">
        <v>0.556733902560498</v>
      </c>
      <c r="G586" s="16" t="n">
        <v>0.0523795271182269</v>
      </c>
      <c r="H586" s="16" t="n">
        <v>-1.06583882386394</v>
      </c>
      <c r="I586" s="17" t="n">
        <v>491.236492723631</v>
      </c>
      <c r="J586" s="16" t="n">
        <v>0.287020075272857</v>
      </c>
      <c r="K586" s="16" t="n">
        <v>0.336954260928531</v>
      </c>
      <c r="L586" s="16" t="n">
        <v>-0.0670213843014522</v>
      </c>
      <c r="M586" s="16" t="n">
        <v>0.554645199661106</v>
      </c>
      <c r="N586" s="16" t="n">
        <v>0.293179801286071</v>
      </c>
      <c r="O586" s="18" t="n">
        <v>2.66916373613228E-005</v>
      </c>
      <c r="P586" s="34" t="b">
        <f aca="false">FALSE()</f>
        <v>0</v>
      </c>
      <c r="Q586" s="16"/>
    </row>
    <row r="587" customFormat="false" ht="22.35" hidden="false" customHeight="false" outlineLevel="0" collapsed="false">
      <c r="A587" s="6" t="s">
        <v>2423</v>
      </c>
      <c r="B587" s="7" t="s">
        <v>1554</v>
      </c>
      <c r="C587" s="17" t="n">
        <v>983</v>
      </c>
      <c r="D587" s="16" t="n">
        <v>0.560580303138372</v>
      </c>
      <c r="E587" s="16" t="n">
        <v>0.0618812244518455</v>
      </c>
      <c r="F587" s="16" t="n">
        <v>0.556996271116948</v>
      </c>
      <c r="G587" s="16" t="n">
        <v>0.0524278058566817</v>
      </c>
      <c r="H587" s="16" t="n">
        <v>-1.05286202928672</v>
      </c>
      <c r="I587" s="17" t="n">
        <v>491.243709603499</v>
      </c>
      <c r="J587" s="16" t="n">
        <v>0.292921828153057</v>
      </c>
      <c r="K587" s="16" t="n">
        <v>0.342333310851925</v>
      </c>
      <c r="L587" s="16" t="n">
        <v>-0.066204074037504</v>
      </c>
      <c r="M587" s="16" t="n">
        <v>0.554410947836187</v>
      </c>
      <c r="N587" s="16" t="n">
        <v>0.298641857515661</v>
      </c>
      <c r="O587" s="18" t="n">
        <v>2.64688894883098E-005</v>
      </c>
      <c r="P587" s="34" t="b">
        <f aca="false">FALSE()</f>
        <v>0</v>
      </c>
      <c r="Q587" s="16"/>
    </row>
    <row r="588" customFormat="false" ht="22.35" hidden="false" customHeight="false" outlineLevel="0" collapsed="false">
      <c r="A588" s="6" t="s">
        <v>2424</v>
      </c>
      <c r="B588" s="7" t="s">
        <v>1554</v>
      </c>
      <c r="C588" s="17" t="n">
        <v>984</v>
      </c>
      <c r="D588" s="16" t="n">
        <v>0.560824587319256</v>
      </c>
      <c r="E588" s="16" t="n">
        <v>0.0619332269996209</v>
      </c>
      <c r="F588" s="16" t="n">
        <v>0.557273289483929</v>
      </c>
      <c r="G588" s="16" t="n">
        <v>0.0524700464757941</v>
      </c>
      <c r="H588" s="16" t="n">
        <v>-1.04237445611814</v>
      </c>
      <c r="I588" s="17" t="n">
        <v>491.235429438959</v>
      </c>
      <c r="J588" s="16" t="n">
        <v>0.297750818016884</v>
      </c>
      <c r="K588" s="16" t="n">
        <v>0.346902272535112</v>
      </c>
      <c r="L588" s="16" t="n">
        <v>-0.0655461045464566</v>
      </c>
      <c r="M588" s="16" t="n">
        <v>0.554197736594343</v>
      </c>
      <c r="N588" s="16" t="n">
        <v>0.303304238168173</v>
      </c>
      <c r="O588" s="18" t="n">
        <v>2.62452369638058E-005</v>
      </c>
      <c r="P588" s="34" t="b">
        <f aca="false">FALSE()</f>
        <v>0</v>
      </c>
      <c r="Q588" s="16"/>
    </row>
    <row r="589" customFormat="false" ht="22.35" hidden="false" customHeight="false" outlineLevel="0" collapsed="false">
      <c r="A589" s="6" t="s">
        <v>2425</v>
      </c>
      <c r="B589" s="7" t="s">
        <v>1554</v>
      </c>
      <c r="C589" s="17" t="n">
        <v>985</v>
      </c>
      <c r="D589" s="16" t="n">
        <v>0.561085664013286</v>
      </c>
      <c r="E589" s="16" t="n">
        <v>0.0619872843327573</v>
      </c>
      <c r="F589" s="16" t="n">
        <v>0.557568322801989</v>
      </c>
      <c r="G589" s="16" t="n">
        <v>0.0525135530585637</v>
      </c>
      <c r="H589" s="16" t="n">
        <v>-1.03151285774141</v>
      </c>
      <c r="I589" s="17" t="n">
        <v>491.225002620527</v>
      </c>
      <c r="J589" s="16" t="n">
        <v>0.302807972431573</v>
      </c>
      <c r="K589" s="16" t="n">
        <v>0.352200976903315</v>
      </c>
      <c r="L589" s="16" t="n">
        <v>-0.0648649677596188</v>
      </c>
      <c r="M589" s="16" t="n">
        <v>0.553967692886039</v>
      </c>
      <c r="N589" s="16" t="n">
        <v>0.308178729414376</v>
      </c>
      <c r="O589" s="18" t="n">
        <v>2.60355335488975E-005</v>
      </c>
      <c r="P589" s="34" t="b">
        <f aca="false">FALSE()</f>
        <v>0</v>
      </c>
      <c r="Q589" s="16"/>
    </row>
    <row r="590" customFormat="false" ht="22.35" hidden="false" customHeight="false" outlineLevel="0" collapsed="false">
      <c r="A590" s="6" t="s">
        <v>2426</v>
      </c>
      <c r="B590" s="7" t="s">
        <v>1554</v>
      </c>
      <c r="C590" s="17" t="n">
        <v>986</v>
      </c>
      <c r="D590" s="16" t="n">
        <v>0.561359553661009</v>
      </c>
      <c r="E590" s="16" t="n">
        <v>0.0620603487310051</v>
      </c>
      <c r="F590" s="16" t="n">
        <v>0.557876724389871</v>
      </c>
      <c r="G590" s="16" t="n">
        <v>0.0525740016318864</v>
      </c>
      <c r="H590" s="16" t="n">
        <v>-1.02019275500125</v>
      </c>
      <c r="I590" s="17" t="n">
        <v>491.218415258371</v>
      </c>
      <c r="J590" s="16" t="n">
        <v>0.308139230497291</v>
      </c>
      <c r="K590" s="16" t="n">
        <v>0.357500085704154</v>
      </c>
      <c r="L590" s="16" t="n">
        <v>-0.0641542824997263</v>
      </c>
      <c r="M590" s="16" t="n">
        <v>0.553747468116503</v>
      </c>
      <c r="N590" s="16" t="n">
        <v>0.313497316107532</v>
      </c>
      <c r="O590" s="18" t="n">
        <v>2.57914617012795E-005</v>
      </c>
      <c r="P590" s="34" t="b">
        <f aca="false">FALSE()</f>
        <v>0</v>
      </c>
      <c r="Q590" s="16"/>
    </row>
    <row r="591" customFormat="false" ht="22.35" hidden="false" customHeight="false" outlineLevel="0" collapsed="false">
      <c r="A591" s="6" t="s">
        <v>2427</v>
      </c>
      <c r="B591" s="7" t="s">
        <v>1554</v>
      </c>
      <c r="C591" s="17" t="n">
        <v>987</v>
      </c>
      <c r="D591" s="16" t="n">
        <v>0.561650318453386</v>
      </c>
      <c r="E591" s="16" t="n">
        <v>0.0621405060099442</v>
      </c>
      <c r="F591" s="16" t="n">
        <v>0.558196454906019</v>
      </c>
      <c r="G591" s="16" t="n">
        <v>0.0526410199047428</v>
      </c>
      <c r="H591" s="16" t="n">
        <v>-1.01040519589121</v>
      </c>
      <c r="I591" s="17" t="n">
        <v>491.214391156613</v>
      </c>
      <c r="J591" s="16" t="n">
        <v>0.312798639925121</v>
      </c>
      <c r="K591" s="16" t="n">
        <v>0.362298173510815</v>
      </c>
      <c r="L591" s="16" t="n">
        <v>-0.0635394992100911</v>
      </c>
      <c r="M591" s="16" t="n">
        <v>0.553587559685121</v>
      </c>
      <c r="N591" s="16" t="n">
        <v>0.317979492648986</v>
      </c>
      <c r="O591" s="18" t="n">
        <v>2.55367837160187E-005</v>
      </c>
      <c r="P591" s="34" t="b">
        <f aca="false">FALSE()</f>
        <v>0</v>
      </c>
      <c r="Q591" s="16"/>
    </row>
    <row r="592" customFormat="false" ht="22.35" hidden="false" customHeight="false" outlineLevel="0" collapsed="false">
      <c r="A592" s="6" t="s">
        <v>2428</v>
      </c>
      <c r="B592" s="7" t="s">
        <v>1554</v>
      </c>
      <c r="C592" s="17" t="n">
        <v>988</v>
      </c>
      <c r="D592" s="16" t="n">
        <v>0.561961113294711</v>
      </c>
      <c r="E592" s="16" t="n">
        <v>0.0622158937966843</v>
      </c>
      <c r="F592" s="16" t="n">
        <v>0.558530395274524</v>
      </c>
      <c r="G592" s="16" t="n">
        <v>0.0527042423958468</v>
      </c>
      <c r="H592" s="16" t="n">
        <v>-1.00241953932418</v>
      </c>
      <c r="I592" s="17" t="n">
        <v>491.211486203684</v>
      </c>
      <c r="J592" s="16" t="n">
        <v>0.316634547541275</v>
      </c>
      <c r="K592" s="16" t="n">
        <v>0.365924080283011</v>
      </c>
      <c r="L592" s="16" t="n">
        <v>-0.0630378227847475</v>
      </c>
      <c r="M592" s="16" t="n">
        <v>0.553494981119584</v>
      </c>
      <c r="N592" s="16" t="n">
        <v>0.32199470425179</v>
      </c>
      <c r="O592" s="18" t="n">
        <v>2.5309013887581E-005</v>
      </c>
      <c r="P592" s="34" t="b">
        <f aca="false">FALSE()</f>
        <v>0</v>
      </c>
      <c r="Q592" s="16"/>
    </row>
    <row r="593" customFormat="false" ht="22.35" hidden="false" customHeight="false" outlineLevel="0" collapsed="false">
      <c r="A593" s="6" t="s">
        <v>2429</v>
      </c>
      <c r="B593" s="7" t="s">
        <v>1554</v>
      </c>
      <c r="C593" s="17" t="n">
        <v>989</v>
      </c>
      <c r="D593" s="16" t="n">
        <v>0.562277289983689</v>
      </c>
      <c r="E593" s="16" t="n">
        <v>0.0623040542995507</v>
      </c>
      <c r="F593" s="16" t="n">
        <v>0.558873266601707</v>
      </c>
      <c r="G593" s="16" t="n">
        <v>0.0527832031350898</v>
      </c>
      <c r="H593" s="16" t="n">
        <v>-0.993202133329279</v>
      </c>
      <c r="I593" s="17" t="n">
        <v>491.230858129221</v>
      </c>
      <c r="J593" s="16" t="n">
        <v>0.321100431697282</v>
      </c>
      <c r="K593" s="16" t="n">
        <v>0.370466163898727</v>
      </c>
      <c r="L593" s="16" t="n">
        <v>-0.0624548574267248</v>
      </c>
      <c r="M593" s="16" t="n">
        <v>0.553316837516201</v>
      </c>
      <c r="N593" s="16" t="n">
        <v>0.326308534849186</v>
      </c>
      <c r="O593" s="18" t="n">
        <v>2.50605441105321E-005</v>
      </c>
      <c r="P593" s="34" t="b">
        <f aca="false">FALSE()</f>
        <v>0</v>
      </c>
      <c r="Q593" s="16"/>
    </row>
    <row r="594" customFormat="false" ht="22.35" hidden="false" customHeight="false" outlineLevel="0" collapsed="false">
      <c r="A594" s="6" t="s">
        <v>2430</v>
      </c>
      <c r="B594" s="7" t="s">
        <v>1554</v>
      </c>
      <c r="C594" s="17" t="n">
        <v>1011</v>
      </c>
      <c r="D594" s="16" t="n">
        <v>0.570956501172107</v>
      </c>
      <c r="E594" s="16" t="n">
        <v>0.064146302277026</v>
      </c>
      <c r="F594" s="16" t="n">
        <v>0.56779551277854</v>
      </c>
      <c r="G594" s="16" t="n">
        <v>0.0545553876053296</v>
      </c>
      <c r="H594" s="16" t="n">
        <v>-0.895364491192903</v>
      </c>
      <c r="I594" s="17" t="n">
        <v>492.162954163497</v>
      </c>
      <c r="J594" s="16" t="n">
        <v>0.371029961810069</v>
      </c>
      <c r="K594" s="16" t="n">
        <v>0.418978953667208</v>
      </c>
      <c r="L594" s="16" t="n">
        <v>-0.0561592276972832</v>
      </c>
      <c r="M594" s="16" t="n">
        <v>0.550685361926083</v>
      </c>
      <c r="N594" s="16" t="n">
        <v>0.376148219124676</v>
      </c>
      <c r="O594" s="18" t="n">
        <v>2.18043747878607E-005</v>
      </c>
      <c r="P594" s="34" t="b">
        <f aca="false">FALSE()</f>
        <v>0</v>
      </c>
      <c r="Q594" s="16"/>
    </row>
    <row r="595" customFormat="false" ht="22.35" hidden="false" customHeight="false" outlineLevel="0" collapsed="false">
      <c r="A595" s="6" t="s">
        <v>2431</v>
      </c>
      <c r="B595" s="7" t="s">
        <v>1554</v>
      </c>
      <c r="C595" s="17" t="n">
        <v>1012</v>
      </c>
      <c r="D595" s="16" t="n">
        <v>0.571388711041483</v>
      </c>
      <c r="E595" s="16" t="n">
        <v>0.0642438147558241</v>
      </c>
      <c r="F595" s="16" t="n">
        <v>0.568216851166493</v>
      </c>
      <c r="G595" s="16" t="n">
        <v>0.0546460924653169</v>
      </c>
      <c r="H595" s="16" t="n">
        <v>-0.897064027513332</v>
      </c>
      <c r="I595" s="17" t="n">
        <v>492.197241394687</v>
      </c>
      <c r="J595" s="16" t="n">
        <v>0.370123311248593</v>
      </c>
      <c r="K595" s="16" t="n">
        <v>0.418143686695439</v>
      </c>
      <c r="L595" s="16" t="n">
        <v>-0.0562605703420255</v>
      </c>
      <c r="M595" s="16" t="n">
        <v>0.550679751103929</v>
      </c>
      <c r="N595" s="16" t="n">
        <v>0.375250891172793</v>
      </c>
      <c r="O595" s="18" t="n">
        <v>2.17030507282187E-005</v>
      </c>
      <c r="P595" s="34" t="b">
        <f aca="false">FALSE()</f>
        <v>0</v>
      </c>
      <c r="Q595" s="16"/>
    </row>
    <row r="596" customFormat="false" ht="22.35" hidden="false" customHeight="false" outlineLevel="0" collapsed="false">
      <c r="A596" s="6" t="s">
        <v>2432</v>
      </c>
      <c r="B596" s="7" t="s">
        <v>1554</v>
      </c>
      <c r="C596" s="17" t="n">
        <v>1013</v>
      </c>
      <c r="D596" s="16" t="n">
        <v>0.571818258931926</v>
      </c>
      <c r="E596" s="16" t="n">
        <v>0.0643418897622476</v>
      </c>
      <c r="F596" s="16" t="n">
        <v>0.568637086976881</v>
      </c>
      <c r="G596" s="16" t="n">
        <v>0.0547383919564061</v>
      </c>
      <c r="H596" s="16" t="n">
        <v>-0.898307822425507</v>
      </c>
      <c r="I596" s="17" t="n">
        <v>492.236347759803</v>
      </c>
      <c r="J596" s="16" t="n">
        <v>0.369460647786448</v>
      </c>
      <c r="K596" s="16" t="n">
        <v>0.417554926011372</v>
      </c>
      <c r="L596" s="16" t="n">
        <v>-0.0563325759526577</v>
      </c>
      <c r="M596" s="16" t="n">
        <v>0.55065169699316</v>
      </c>
      <c r="N596" s="16" t="n">
        <v>0.374644223807428</v>
      </c>
      <c r="O596" s="18" t="n">
        <v>2.16044354600523E-005</v>
      </c>
      <c r="P596" s="34" t="b">
        <f aca="false">FALSE()</f>
        <v>0</v>
      </c>
      <c r="Q596" s="16"/>
    </row>
    <row r="597" customFormat="false" ht="22.35" hidden="false" customHeight="false" outlineLevel="0" collapsed="false">
      <c r="A597" s="6" t="s">
        <v>2433</v>
      </c>
      <c r="B597" s="7" t="s">
        <v>1554</v>
      </c>
      <c r="C597" s="17" t="n">
        <v>1014</v>
      </c>
      <c r="D597" s="16" t="n">
        <v>0.57224567725326</v>
      </c>
      <c r="E597" s="16" t="n">
        <v>0.0644395316063669</v>
      </c>
      <c r="F597" s="16" t="n">
        <v>0.569056607745652</v>
      </c>
      <c r="G597" s="16" t="n">
        <v>0.0548314436989996</v>
      </c>
      <c r="H597" s="16" t="n">
        <v>-0.899152670854677</v>
      </c>
      <c r="I597" s="17" t="n">
        <v>492.280274312601</v>
      </c>
      <c r="J597" s="16" t="n">
        <v>0.369010939840861</v>
      </c>
      <c r="K597" s="16" t="n">
        <v>0.417160283394054</v>
      </c>
      <c r="L597" s="16" t="n">
        <v>-0.0563788125497523</v>
      </c>
      <c r="M597" s="16" t="n">
        <v>0.550611018532546</v>
      </c>
      <c r="N597" s="16" t="n">
        <v>0.374292133711024</v>
      </c>
      <c r="O597" s="18" t="n">
        <v>2.15049435493576E-005</v>
      </c>
      <c r="P597" s="34" t="b">
        <f aca="false">FALSE()</f>
        <v>0</v>
      </c>
      <c r="Q597" s="16"/>
    </row>
    <row r="598" customFormat="false" ht="22.35" hidden="false" customHeight="false" outlineLevel="0" collapsed="false">
      <c r="A598" s="6" t="s">
        <v>2434</v>
      </c>
      <c r="B598" s="7" t="s">
        <v>1554</v>
      </c>
      <c r="C598" s="17" t="n">
        <v>1015</v>
      </c>
      <c r="D598" s="16" t="n">
        <v>0.572671207368609</v>
      </c>
      <c r="E598" s="16" t="n">
        <v>0.0645362610343625</v>
      </c>
      <c r="F598" s="16" t="n">
        <v>0.569473622984356</v>
      </c>
      <c r="G598" s="16" t="n">
        <v>0.054923535265319</v>
      </c>
      <c r="H598" s="16" t="n">
        <v>-0.900181815084399</v>
      </c>
      <c r="I598" s="17" t="n">
        <v>492.32327005559</v>
      </c>
      <c r="J598" s="16" t="n">
        <v>0.36846360309729</v>
      </c>
      <c r="K598" s="16" t="n">
        <v>0.416655028025546</v>
      </c>
      <c r="L598" s="16" t="n">
        <v>-0.056436737035741</v>
      </c>
      <c r="M598" s="16" t="n">
        <v>0.550605407710392</v>
      </c>
      <c r="N598" s="16" t="n">
        <v>0.37382504523892</v>
      </c>
      <c r="O598" s="18" t="n">
        <v>2.14040736597231E-005</v>
      </c>
      <c r="P598" s="34" t="b">
        <f aca="false">FALSE()</f>
        <v>0</v>
      </c>
      <c r="Q598" s="16"/>
    </row>
    <row r="599" customFormat="false" ht="22.35" hidden="false" customHeight="false" outlineLevel="0" collapsed="false">
      <c r="A599" s="6" t="s">
        <v>2435</v>
      </c>
      <c r="B599" s="7" t="s">
        <v>1554</v>
      </c>
      <c r="C599" s="17" t="n">
        <v>1016</v>
      </c>
      <c r="D599" s="16" t="n">
        <v>0.573092795237781</v>
      </c>
      <c r="E599" s="16" t="n">
        <v>0.064631266909939</v>
      </c>
      <c r="F599" s="16" t="n">
        <v>0.569886724327859</v>
      </c>
      <c r="G599" s="16" t="n">
        <v>0.0550136298451796</v>
      </c>
      <c r="H599" s="16" t="n">
        <v>-0.901224993683014</v>
      </c>
      <c r="I599" s="17" t="n">
        <v>492.363820206762</v>
      </c>
      <c r="J599" s="16" t="n">
        <v>0.36790932238665</v>
      </c>
      <c r="K599" s="16" t="n">
        <v>0.416190957314673</v>
      </c>
      <c r="L599" s="16" t="n">
        <v>-0.0564959051760258</v>
      </c>
      <c r="M599" s="16" t="n">
        <v>0.550601199593777</v>
      </c>
      <c r="N599" s="16" t="n">
        <v>0.373438564830287</v>
      </c>
      <c r="O599" s="18" t="n">
        <v>2.13046735476138E-005</v>
      </c>
      <c r="P599" s="34" t="b">
        <f aca="false">FALSE()</f>
        <v>0</v>
      </c>
      <c r="Q599" s="16"/>
    </row>
    <row r="600" customFormat="false" ht="22.35" hidden="false" customHeight="false" outlineLevel="0" collapsed="false">
      <c r="A600" s="6" t="s">
        <v>2436</v>
      </c>
      <c r="B600" s="7" t="s">
        <v>1554</v>
      </c>
      <c r="C600" s="17" t="n">
        <v>1017</v>
      </c>
      <c r="D600" s="16" t="n">
        <v>0.573510875598629</v>
      </c>
      <c r="E600" s="16" t="n">
        <v>0.0647243346735507</v>
      </c>
      <c r="F600" s="16" t="n">
        <v>0.570295579968836</v>
      </c>
      <c r="G600" s="16" t="n">
        <v>0.0551014219847632</v>
      </c>
      <c r="H600" s="16" t="n">
        <v>-0.902500639069358</v>
      </c>
      <c r="I600" s="17" t="n">
        <v>492.401399116238</v>
      </c>
      <c r="J600" s="16" t="n">
        <v>0.367232241942889</v>
      </c>
      <c r="K600" s="16" t="n">
        <v>0.415602346349329</v>
      </c>
      <c r="L600" s="16" t="n">
        <v>-0.0565700900151498</v>
      </c>
      <c r="M600" s="16" t="n">
        <v>0.550575950894085</v>
      </c>
      <c r="N600" s="16" t="n">
        <v>0.372928589004141</v>
      </c>
      <c r="O600" s="18" t="n">
        <v>2.12089995199885E-005</v>
      </c>
      <c r="P600" s="34" t="b">
        <f aca="false">FALSE()</f>
        <v>0</v>
      </c>
      <c r="Q600" s="16"/>
    </row>
    <row r="601" customFormat="false" ht="22.35" hidden="false" customHeight="false" outlineLevel="0" collapsed="false">
      <c r="A601" s="6" t="s">
        <v>2437</v>
      </c>
      <c r="B601" s="7" t="s">
        <v>1554</v>
      </c>
      <c r="C601" s="17" t="n">
        <v>1018</v>
      </c>
      <c r="D601" s="16" t="n">
        <v>0.57392743909511</v>
      </c>
      <c r="E601" s="16" t="n">
        <v>0.064814307386559</v>
      </c>
      <c r="F601" s="16" t="n">
        <v>0.570700947523488</v>
      </c>
      <c r="G601" s="16" t="n">
        <v>0.0551855613307866</v>
      </c>
      <c r="H601" s="16" t="n">
        <v>-0.904370364464835</v>
      </c>
      <c r="I601" s="17" t="n">
        <v>492.434422129122</v>
      </c>
      <c r="J601" s="16" t="n">
        <v>0.366241266684201</v>
      </c>
      <c r="K601" s="16" t="n">
        <v>0.414707027759737</v>
      </c>
      <c r="L601" s="16" t="n">
        <v>-0.05668219700744</v>
      </c>
      <c r="M601" s="16" t="n">
        <v>0.550557715722085</v>
      </c>
      <c r="N601" s="16" t="n">
        <v>0.371930042562894</v>
      </c>
      <c r="O601" s="18" t="n">
        <v>2.11225777048094E-005</v>
      </c>
      <c r="P601" s="34" t="b">
        <f aca="false">FALSE()</f>
        <v>0</v>
      </c>
      <c r="Q601" s="16"/>
    </row>
    <row r="602" customFormat="false" ht="22.35" hidden="false" customHeight="false" outlineLevel="0" collapsed="false">
      <c r="A602" s="6" t="s">
        <v>2438</v>
      </c>
      <c r="B602" s="7" t="s">
        <v>1554</v>
      </c>
      <c r="C602" s="17" t="n">
        <v>1019</v>
      </c>
      <c r="D602" s="16" t="n">
        <v>0.5743417847432</v>
      </c>
      <c r="E602" s="16" t="n">
        <v>0.0649017368799171</v>
      </c>
      <c r="F602" s="16" t="n">
        <v>0.571102647847402</v>
      </c>
      <c r="G602" s="16" t="n">
        <v>0.0552665481212529</v>
      </c>
      <c r="H602" s="16" t="n">
        <v>-0.906678106216963</v>
      </c>
      <c r="I602" s="17" t="n">
        <v>492.463043410605</v>
      </c>
      <c r="J602" s="16" t="n">
        <v>0.365020458002638</v>
      </c>
      <c r="K602" s="16" t="n">
        <v>0.41343747290146</v>
      </c>
      <c r="L602" s="16" t="n">
        <v>-0.0568224152482114</v>
      </c>
      <c r="M602" s="16" t="n">
        <v>0.550439888456856</v>
      </c>
      <c r="N602" s="16" t="n">
        <v>0.370761586781706</v>
      </c>
      <c r="O602" s="18" t="n">
        <v>2.10461937718124E-005</v>
      </c>
      <c r="P602" s="34" t="b">
        <f aca="false">FALSE()</f>
        <v>0</v>
      </c>
      <c r="Q602" s="16"/>
    </row>
    <row r="603" customFormat="false" ht="22.35" hidden="false" customHeight="false" outlineLevel="0" collapsed="false">
      <c r="A603" s="6" t="s">
        <v>2439</v>
      </c>
      <c r="B603" s="7" t="s">
        <v>1554</v>
      </c>
      <c r="C603" s="17" t="n">
        <v>1020</v>
      </c>
      <c r="D603" s="16" t="n">
        <v>0.574752014458672</v>
      </c>
      <c r="E603" s="16" t="n">
        <v>0.0649879803109904</v>
      </c>
      <c r="F603" s="16" t="n">
        <v>0.571498545614276</v>
      </c>
      <c r="G603" s="16" t="n">
        <v>0.0553453048003249</v>
      </c>
      <c r="H603" s="16" t="n">
        <v>-0.909470177313188</v>
      </c>
      <c r="I603" s="17" t="n">
        <v>492.486263144388</v>
      </c>
      <c r="J603" s="16" t="n">
        <v>0.363546858905593</v>
      </c>
      <c r="K603" s="16" t="n">
        <v>0.41221843291208</v>
      </c>
      <c r="L603" s="16" t="n">
        <v>-0.0569938000493838</v>
      </c>
      <c r="M603" s="16" t="n">
        <v>0.550479164211932</v>
      </c>
      <c r="N603" s="16" t="n">
        <v>0.369497883303305</v>
      </c>
      <c r="O603" s="18" t="n">
        <v>2.0983471822694E-005</v>
      </c>
      <c r="P603" s="34" t="b">
        <f aca="false">FALSE()</f>
        <v>0</v>
      </c>
      <c r="Q603" s="16"/>
    </row>
    <row r="604" customFormat="false" ht="22.35" hidden="false" customHeight="false" outlineLevel="0" collapsed="false">
      <c r="A604" s="6" t="s">
        <v>2440</v>
      </c>
      <c r="B604" s="7" t="s">
        <v>1554</v>
      </c>
      <c r="C604" s="17" t="n">
        <v>1021</v>
      </c>
      <c r="D604" s="16" t="n">
        <v>0.57515745338328</v>
      </c>
      <c r="E604" s="16" t="n">
        <v>0.0650733034979169</v>
      </c>
      <c r="F604" s="16" t="n">
        <v>0.571889080838015</v>
      </c>
      <c r="G604" s="16" t="n">
        <v>0.0554232871952656</v>
      </c>
      <c r="H604" s="16" t="n">
        <v>-0.912427275250914</v>
      </c>
      <c r="I604" s="17" t="n">
        <v>492.509465319054</v>
      </c>
      <c r="J604" s="16" t="n">
        <v>0.36199023950062</v>
      </c>
      <c r="K604" s="16" t="n">
        <v>0.41067782775494</v>
      </c>
      <c r="L604" s="16" t="n">
        <v>-0.0571755074974639</v>
      </c>
      <c r="M604" s="16" t="n">
        <v>0.550528258905777</v>
      </c>
      <c r="N604" s="16" t="n">
        <v>0.367928935074278</v>
      </c>
      <c r="O604" s="18" t="n">
        <v>2.0924961549427E-005</v>
      </c>
      <c r="P604" s="34" t="b">
        <f aca="false">FALSE()</f>
        <v>0</v>
      </c>
      <c r="Q604" s="16"/>
    </row>
    <row r="605" customFormat="false" ht="22.35" hidden="false" customHeight="false" outlineLevel="0" collapsed="false">
      <c r="A605" s="6" t="s">
        <v>2441</v>
      </c>
      <c r="B605" s="7" t="s">
        <v>1554</v>
      </c>
      <c r="C605" s="17" t="n">
        <v>1022</v>
      </c>
      <c r="D605" s="16" t="n">
        <v>0.575555993177217</v>
      </c>
      <c r="E605" s="16" t="n">
        <v>0.0651570076209845</v>
      </c>
      <c r="F605" s="16" t="n">
        <v>0.57227344851325</v>
      </c>
      <c r="G605" s="16" t="n">
        <v>0.0555006859421203</v>
      </c>
      <c r="H605" s="16" t="n">
        <v>-0.91519366665976</v>
      </c>
      <c r="I605" s="17" t="n">
        <v>492.536075210913</v>
      </c>
      <c r="J605" s="16" t="n">
        <v>0.360537802101661</v>
      </c>
      <c r="K605" s="16" t="n">
        <v>0.409253796149314</v>
      </c>
      <c r="L605" s="16" t="n">
        <v>-0.0573447121086141</v>
      </c>
      <c r="M605" s="16" t="n">
        <v>0.550546494077777</v>
      </c>
      <c r="N605" s="16" t="n">
        <v>0.366588782313489</v>
      </c>
      <c r="O605" s="18" t="n">
        <v>2.08693788147404E-005</v>
      </c>
      <c r="P605" s="34" t="b">
        <f aca="false">FALSE()</f>
        <v>0</v>
      </c>
      <c r="Q605" s="16"/>
    </row>
    <row r="606" customFormat="false" ht="22.35" hidden="false" customHeight="false" outlineLevel="0" collapsed="false">
      <c r="A606" s="6" t="s">
        <v>2442</v>
      </c>
      <c r="B606" s="7" t="s">
        <v>1554</v>
      </c>
      <c r="C606" s="17" t="n">
        <v>1023</v>
      </c>
      <c r="D606" s="16" t="n">
        <v>0.575946049147263</v>
      </c>
      <c r="E606" s="16" t="n">
        <v>0.0652395403854978</v>
      </c>
      <c r="F606" s="16" t="n">
        <v>0.572651070609135</v>
      </c>
      <c r="G606" s="16" t="n">
        <v>0.0555784980760224</v>
      </c>
      <c r="H606" s="16" t="n">
        <v>-0.917482391022488</v>
      </c>
      <c r="I606" s="17" t="n">
        <v>492.568762445933</v>
      </c>
      <c r="J606" s="16" t="n">
        <v>0.359338921135851</v>
      </c>
      <c r="K606" s="16" t="n">
        <v>0.40811618027197</v>
      </c>
      <c r="L606" s="16" t="n">
        <v>-0.0574830162834959</v>
      </c>
      <c r="M606" s="16" t="n">
        <v>0.550532467022393</v>
      </c>
      <c r="N606" s="16" t="n">
        <v>0.365551733259741</v>
      </c>
      <c r="O606" s="18" t="n">
        <v>2.08172132457742E-005</v>
      </c>
      <c r="P606" s="34" t="b">
        <f aca="false">FALSE()</f>
        <v>0</v>
      </c>
      <c r="Q606" s="16"/>
    </row>
    <row r="607" customFormat="false" ht="22.35" hidden="false" customHeight="false" outlineLevel="0" collapsed="false">
      <c r="A607" s="6" t="s">
        <v>2443</v>
      </c>
      <c r="B607" s="7" t="s">
        <v>1554</v>
      </c>
      <c r="C607" s="17" t="n">
        <v>1024</v>
      </c>
      <c r="D607" s="16" t="n">
        <v>0.576325812977108</v>
      </c>
      <c r="E607" s="16" t="n">
        <v>0.0653199901914601</v>
      </c>
      <c r="F607" s="16" t="n">
        <v>0.573020443694467</v>
      </c>
      <c r="G607" s="16" t="n">
        <v>0.0556562915267656</v>
      </c>
      <c r="H607" s="16" t="n">
        <v>-0.919222701344345</v>
      </c>
      <c r="I607" s="17" t="n">
        <v>492.60900713592</v>
      </c>
      <c r="J607" s="16" t="n">
        <v>0.35842898018108</v>
      </c>
      <c r="K607" s="16" t="n">
        <v>0.407305659296682</v>
      </c>
      <c r="L607" s="16" t="n">
        <v>-0.0575857584632452</v>
      </c>
      <c r="M607" s="16" t="n">
        <v>0.55047215068424</v>
      </c>
      <c r="N607" s="16" t="n">
        <v>0.364656149600665</v>
      </c>
      <c r="O607" s="18" t="n">
        <v>2.07646370735575E-005</v>
      </c>
      <c r="P607" s="34" t="b">
        <f aca="false">FALSE()</f>
        <v>0</v>
      </c>
      <c r="Q607" s="16"/>
    </row>
    <row r="608" customFormat="false" ht="22.35" hidden="false" customHeight="false" outlineLevel="0" collapsed="false">
      <c r="A608" s="6" t="s">
        <v>2444</v>
      </c>
      <c r="B608" s="7" t="s">
        <v>1554</v>
      </c>
      <c r="C608" s="17" t="n">
        <v>1025</v>
      </c>
      <c r="D608" s="16" t="n">
        <v>0.576694305289169</v>
      </c>
      <c r="E608" s="16" t="n">
        <v>0.065398371086177</v>
      </c>
      <c r="F608" s="16" t="n">
        <v>0.573379351109998</v>
      </c>
      <c r="G608" s="16" t="n">
        <v>0.055733326766783</v>
      </c>
      <c r="H608" s="16" t="n">
        <v>-0.920761846628281</v>
      </c>
      <c r="I608" s="17" t="n">
        <v>492.653525407213</v>
      </c>
      <c r="J608" s="16" t="n">
        <v>0.357625424706346</v>
      </c>
      <c r="K608" s="16" t="n">
        <v>0.406615208912695</v>
      </c>
      <c r="L608" s="16" t="n">
        <v>-0.0576752097769341</v>
      </c>
      <c r="M608" s="16" t="n">
        <v>0.550393599174087</v>
      </c>
      <c r="N608" s="16" t="n">
        <v>0.364095750105623</v>
      </c>
      <c r="O608" s="18" t="n">
        <v>2.07139265695301E-005</v>
      </c>
      <c r="P608" s="34" t="b">
        <f aca="false">FALSE()</f>
        <v>0</v>
      </c>
      <c r="Q608" s="16"/>
    </row>
    <row r="609" customFormat="false" ht="22.35" hidden="false" customHeight="false" outlineLevel="0" collapsed="false">
      <c r="A609" s="6" t="s">
        <v>2445</v>
      </c>
      <c r="B609" s="7" t="s">
        <v>1554</v>
      </c>
      <c r="C609" s="17" t="n">
        <v>1026</v>
      </c>
      <c r="D609" s="16" t="n">
        <v>0.577050453201492</v>
      </c>
      <c r="E609" s="16" t="n">
        <v>0.0654751737869117</v>
      </c>
      <c r="F609" s="16" t="n">
        <v>0.573725919001707</v>
      </c>
      <c r="G609" s="16" t="n">
        <v>0.055809434113588</v>
      </c>
      <c r="H609" s="16" t="n">
        <v>-0.922317233289118</v>
      </c>
      <c r="I609" s="17" t="n">
        <v>492.699757448141</v>
      </c>
      <c r="J609" s="16" t="n">
        <v>0.356814545025255</v>
      </c>
      <c r="K609" s="16" t="n">
        <v>0.405804429118884</v>
      </c>
      <c r="L609" s="16" t="n">
        <v>-0.0577653898108485</v>
      </c>
      <c r="M609" s="16" t="n">
        <v>0.550406223523933</v>
      </c>
      <c r="N609" s="16" t="n">
        <v>0.363358049248795</v>
      </c>
      <c r="O609" s="18" t="n">
        <v>2.06696258745678E-005</v>
      </c>
      <c r="P609" s="34" t="b">
        <f aca="false">FALSE()</f>
        <v>0</v>
      </c>
      <c r="Q609" s="16"/>
    </row>
    <row r="610" customFormat="false" ht="22.35" hidden="false" customHeight="false" outlineLevel="0" collapsed="false">
      <c r="A610" s="6" t="s">
        <v>2446</v>
      </c>
      <c r="B610" s="7" t="s">
        <v>1554</v>
      </c>
      <c r="C610" s="17" t="n">
        <v>1027</v>
      </c>
      <c r="D610" s="16" t="n">
        <v>0.577394468069778</v>
      </c>
      <c r="E610" s="16" t="n">
        <v>0.0655490125272237</v>
      </c>
      <c r="F610" s="16" t="n">
        <v>0.574060291404288</v>
      </c>
      <c r="G610" s="16" t="n">
        <v>0.0558833542310727</v>
      </c>
      <c r="H610" s="16" t="n">
        <v>-0.923927261362902</v>
      </c>
      <c r="I610" s="17" t="n">
        <v>492.747363963161</v>
      </c>
      <c r="J610" s="16" t="n">
        <v>0.355976403566449</v>
      </c>
      <c r="K610" s="16" t="n">
        <v>0.405184332090171</v>
      </c>
      <c r="L610" s="16" t="n">
        <v>-0.0578587551919168</v>
      </c>
      <c r="M610" s="16" t="n">
        <v>0.550386585646395</v>
      </c>
      <c r="N610" s="16" t="n">
        <v>0.362829203083222</v>
      </c>
      <c r="O610" s="18" t="n">
        <v>2.06321870781332E-005</v>
      </c>
      <c r="P610" s="34" t="b">
        <f aca="false">FALSE()</f>
        <v>0</v>
      </c>
      <c r="Q610" s="16"/>
    </row>
    <row r="611" customFormat="false" ht="22.35" hidden="false" customHeight="false" outlineLevel="0" collapsed="false">
      <c r="A611" s="6" t="s">
        <v>2447</v>
      </c>
      <c r="B611" s="7" t="s">
        <v>1554</v>
      </c>
      <c r="C611" s="17" t="n">
        <v>1028</v>
      </c>
      <c r="D611" s="16" t="n">
        <v>0.577727953300211</v>
      </c>
      <c r="E611" s="16" t="n">
        <v>0.0656197158537952</v>
      </c>
      <c r="F611" s="16" t="n">
        <v>0.574382967835217</v>
      </c>
      <c r="G611" s="16" t="n">
        <v>0.0559541880900513</v>
      </c>
      <c r="H611" s="16" t="n">
        <v>-0.925901518318203</v>
      </c>
      <c r="I611" s="17" t="n">
        <v>492.793086594616</v>
      </c>
      <c r="J611" s="16" t="n">
        <v>0.354950365771134</v>
      </c>
      <c r="K611" s="16" t="n">
        <v>0.404127302592649</v>
      </c>
      <c r="L611" s="16" t="n">
        <v>-0.0579752005203088</v>
      </c>
      <c r="M611" s="16" t="n">
        <v>0.550347309891318</v>
      </c>
      <c r="N611" s="16" t="n">
        <v>0.361805208627759</v>
      </c>
      <c r="O611" s="18" t="n">
        <v>2.06033163763875E-005</v>
      </c>
      <c r="P611" s="34" t="b">
        <f aca="false">FALSE()</f>
        <v>0</v>
      </c>
      <c r="Q611" s="16"/>
    </row>
    <row r="612" customFormat="false" ht="22.35" hidden="false" customHeight="false" outlineLevel="0" collapsed="false">
      <c r="A612" s="6" t="s">
        <v>2448</v>
      </c>
      <c r="B612" s="7" t="s">
        <v>1554</v>
      </c>
      <c r="C612" s="17" t="n">
        <v>1029</v>
      </c>
      <c r="D612" s="16" t="n">
        <v>0.578050205306056</v>
      </c>
      <c r="E612" s="16" t="n">
        <v>0.065685930793316</v>
      </c>
      <c r="F612" s="16" t="n">
        <v>0.574693253688224</v>
      </c>
      <c r="G612" s="16" t="n">
        <v>0.0560209504212965</v>
      </c>
      <c r="H612" s="16" t="n">
        <v>-0.928255371312122</v>
      </c>
      <c r="I612" s="17" t="n">
        <v>492.837666638505</v>
      </c>
      <c r="J612" s="16" t="n">
        <v>0.353729507241582</v>
      </c>
      <c r="K612" s="16" t="n">
        <v>0.402847819718048</v>
      </c>
      <c r="L612" s="16" t="n">
        <v>-0.0581155641372577</v>
      </c>
      <c r="M612" s="16" t="n">
        <v>0.55032767201378</v>
      </c>
      <c r="N612" s="16" t="n">
        <v>0.360654308298625</v>
      </c>
      <c r="O612" s="18" t="n">
        <v>2.05837317258995E-005</v>
      </c>
      <c r="P612" s="34" t="b">
        <f aca="false">FALSE()</f>
        <v>0</v>
      </c>
      <c r="Q612" s="16"/>
    </row>
    <row r="613" customFormat="false" ht="22.35" hidden="false" customHeight="false" outlineLevel="0" collapsed="false">
      <c r="A613" s="6" t="s">
        <v>2449</v>
      </c>
      <c r="B613" s="7" t="s">
        <v>1554</v>
      </c>
      <c r="C613" s="17" t="n">
        <v>1030</v>
      </c>
      <c r="D613" s="16" t="n">
        <v>0.578360709518593</v>
      </c>
      <c r="E613" s="16" t="n">
        <v>0.0657473792116262</v>
      </c>
      <c r="F613" s="16" t="n">
        <v>0.574990218679406</v>
      </c>
      <c r="G613" s="16" t="n">
        <v>0.0560830398117815</v>
      </c>
      <c r="H613" s="16" t="n">
        <v>-0.93110768338499</v>
      </c>
      <c r="I613" s="17" t="n">
        <v>492.879540901664</v>
      </c>
      <c r="J613" s="16" t="n">
        <v>0.352253698683447</v>
      </c>
      <c r="K613" s="16" t="n">
        <v>0.401387383178558</v>
      </c>
      <c r="L613" s="16" t="n">
        <v>-0.0582875262041046</v>
      </c>
      <c r="M613" s="16" t="n">
        <v>0.550380974824241</v>
      </c>
      <c r="N613" s="16" t="n">
        <v>0.359303185447992</v>
      </c>
      <c r="O613" s="18" t="n">
        <v>2.05719993410644E-005</v>
      </c>
      <c r="P613" s="34" t="b">
        <f aca="false">FALSE()</f>
        <v>0</v>
      </c>
      <c r="Q613" s="16"/>
    </row>
    <row r="614" customFormat="false" ht="22.35" hidden="false" customHeight="false" outlineLevel="0" collapsed="false">
      <c r="A614" s="6" t="s">
        <v>2450</v>
      </c>
      <c r="B614" s="7" t="s">
        <v>1554</v>
      </c>
      <c r="C614" s="17" t="n">
        <v>1031</v>
      </c>
      <c r="D614" s="16" t="n">
        <v>0.57865829653014</v>
      </c>
      <c r="E614" s="16" t="n">
        <v>0.0658052680158959</v>
      </c>
      <c r="F614" s="16" t="n">
        <v>0.575273518741324</v>
      </c>
      <c r="G614" s="16" t="n">
        <v>0.0561415833386138</v>
      </c>
      <c r="H614" s="16" t="n">
        <v>-0.934212515326371</v>
      </c>
      <c r="I614" s="17" t="n">
        <v>492.919145485653</v>
      </c>
      <c r="J614" s="16" t="n">
        <v>0.350651690177106</v>
      </c>
      <c r="K614" s="16" t="n">
        <v>0.399781459954668</v>
      </c>
      <c r="L614" s="16" t="n">
        <v>-0.0584756161971897</v>
      </c>
      <c r="M614" s="16" t="n">
        <v>0.550351518007934</v>
      </c>
      <c r="N614" s="16" t="n">
        <v>0.357699062750855</v>
      </c>
      <c r="O614" s="18" t="n">
        <v>2.05603218847064E-005</v>
      </c>
      <c r="P614" s="34" t="b">
        <f aca="false">FALSE()</f>
        <v>0</v>
      </c>
      <c r="Q614" s="16"/>
    </row>
    <row r="615" customFormat="false" ht="22.35" hidden="false" customHeight="false" outlineLevel="0" collapsed="false">
      <c r="A615" s="6" t="s">
        <v>2451</v>
      </c>
      <c r="B615" s="7" t="s">
        <v>1554</v>
      </c>
      <c r="C615" s="17" t="n">
        <v>1032</v>
      </c>
      <c r="D615" s="16" t="n">
        <v>0.578941682274146</v>
      </c>
      <c r="E615" s="16" t="n">
        <v>0.0658587923384764</v>
      </c>
      <c r="F615" s="16" t="n">
        <v>0.575542334454985</v>
      </c>
      <c r="G615" s="16" t="n">
        <v>0.0561961981754065</v>
      </c>
      <c r="H615" s="16" t="n">
        <v>-0.937452374733368</v>
      </c>
      <c r="I615" s="17" t="n">
        <v>492.957804433145</v>
      </c>
      <c r="J615" s="16" t="n">
        <v>0.348984961669305</v>
      </c>
      <c r="K615" s="16" t="n">
        <v>0.398318919397034</v>
      </c>
      <c r="L615" s="16" t="n">
        <v>-0.058672268344787</v>
      </c>
      <c r="M615" s="16" t="n">
        <v>0.55031925578055</v>
      </c>
      <c r="N615" s="16" t="n">
        <v>0.3563199008384</v>
      </c>
      <c r="O615" s="18" t="n">
        <v>2.05510067226105E-005</v>
      </c>
      <c r="P615" s="34" t="b">
        <f aca="false">FALSE()</f>
        <v>0</v>
      </c>
      <c r="Q615" s="16"/>
    </row>
    <row r="616" customFormat="false" ht="22.35" hidden="false" customHeight="false" outlineLevel="0" collapsed="false">
      <c r="A616" s="6" t="s">
        <v>2452</v>
      </c>
      <c r="B616" s="7" t="s">
        <v>1554</v>
      </c>
      <c r="C616" s="17" t="n">
        <v>1033</v>
      </c>
      <c r="D616" s="16" t="n">
        <v>0.579212658000635</v>
      </c>
      <c r="E616" s="16" t="n">
        <v>0.0659093067845232</v>
      </c>
      <c r="F616" s="16" t="n">
        <v>0.575797596329017</v>
      </c>
      <c r="G616" s="16" t="n">
        <v>0.0562475788657965</v>
      </c>
      <c r="H616" s="16" t="n">
        <v>-0.941046403433187</v>
      </c>
      <c r="I616" s="17" t="n">
        <v>492.993534962519</v>
      </c>
      <c r="J616" s="16" t="n">
        <v>0.347141953977921</v>
      </c>
      <c r="K616" s="16" t="n">
        <v>0.396324376618534</v>
      </c>
      <c r="L616" s="16" t="n">
        <v>-0.0588915114302917</v>
      </c>
      <c r="M616" s="16" t="n">
        <v>0.550386585646395</v>
      </c>
      <c r="N616" s="16" t="n">
        <v>0.354526976110118</v>
      </c>
      <c r="O616" s="18" t="n">
        <v>2.05462806529157E-005</v>
      </c>
      <c r="P616" s="34" t="b">
        <f aca="false">FALSE()</f>
        <v>0</v>
      </c>
      <c r="Q616" s="16"/>
    </row>
    <row r="617" customFormat="false" ht="22.35" hidden="false" customHeight="false" outlineLevel="0" collapsed="false">
      <c r="A617" s="6" t="s">
        <v>2453</v>
      </c>
      <c r="B617" s="7" t="s">
        <v>1554</v>
      </c>
      <c r="C617" s="17" t="n">
        <v>1034</v>
      </c>
      <c r="D617" s="16" t="n">
        <v>0.579471941163916</v>
      </c>
      <c r="E617" s="16" t="n">
        <v>0.0659578542277219</v>
      </c>
      <c r="F617" s="16" t="n">
        <v>0.576039903259326</v>
      </c>
      <c r="G617" s="16" t="n">
        <v>0.0562968016239422</v>
      </c>
      <c r="H617" s="16" t="n">
        <v>-0.94501158215239</v>
      </c>
      <c r="I617" s="17" t="n">
        <v>493.027150107699</v>
      </c>
      <c r="J617" s="16" t="n">
        <v>0.345115848294004</v>
      </c>
      <c r="K617" s="16" t="n">
        <v>0.394336665864569</v>
      </c>
      <c r="L617" s="16" t="n">
        <v>-0.0591342763387984</v>
      </c>
      <c r="M617" s="16" t="n">
        <v>0.550397807290702</v>
      </c>
      <c r="N617" s="16" t="n">
        <v>0.352615902964022</v>
      </c>
      <c r="O617" s="18" t="n">
        <v>2.05461528377319E-005</v>
      </c>
      <c r="P617" s="34" t="b">
        <f aca="false">FALSE()</f>
        <v>0</v>
      </c>
      <c r="Q617" s="16"/>
    </row>
    <row r="618" customFormat="false" ht="22.35" hidden="false" customHeight="false" outlineLevel="0" collapsed="false">
      <c r="A618" s="6" t="s">
        <v>2454</v>
      </c>
      <c r="B618" s="7" t="s">
        <v>1554</v>
      </c>
      <c r="C618" s="17" t="n">
        <v>1035</v>
      </c>
      <c r="D618" s="16" t="n">
        <v>0.579720676267122</v>
      </c>
      <c r="E618" s="16" t="n">
        <v>0.0660052136206953</v>
      </c>
      <c r="F618" s="16" t="n">
        <v>0.57627055227168</v>
      </c>
      <c r="G618" s="16" t="n">
        <v>0.0563444653318112</v>
      </c>
      <c r="H618" s="16" t="n">
        <v>-0.949294412014623</v>
      </c>
      <c r="I618" s="17" t="n">
        <v>493.058371679096</v>
      </c>
      <c r="J618" s="16" t="n">
        <v>0.342935950029825</v>
      </c>
      <c r="K618" s="16" t="n">
        <v>0.392386047042673</v>
      </c>
      <c r="L618" s="16" t="n">
        <v>-0.0593972579265644</v>
      </c>
      <c r="M618" s="16" t="n">
        <v>0.550500204795009</v>
      </c>
      <c r="N618" s="16" t="n">
        <v>0.350419885920125</v>
      </c>
      <c r="O618" s="18" t="n">
        <v>2.05511933434916E-005</v>
      </c>
      <c r="P618" s="34" t="b">
        <f aca="false">FALSE()</f>
        <v>0</v>
      </c>
      <c r="Q618" s="16"/>
    </row>
    <row r="619" customFormat="false" ht="22.35" hidden="false" customHeight="false" outlineLevel="0" collapsed="false">
      <c r="A619" s="6" t="s">
        <v>2455</v>
      </c>
      <c r="B619" s="7" t="s">
        <v>1554</v>
      </c>
      <c r="C619" s="17" t="n">
        <v>1036</v>
      </c>
      <c r="D619" s="16" t="n">
        <v>0.579959595501054</v>
      </c>
      <c r="E619" s="16" t="n">
        <v>0.0660504108582442</v>
      </c>
      <c r="F619" s="16" t="n">
        <v>0.576489427000941</v>
      </c>
      <c r="G619" s="16" t="n">
        <v>0.0563892656183396</v>
      </c>
      <c r="H619" s="16" t="n">
        <v>-0.954142844082048</v>
      </c>
      <c r="I619" s="17" t="n">
        <v>493.085168124397</v>
      </c>
      <c r="J619" s="16" t="n">
        <v>0.340478852355109</v>
      </c>
      <c r="K619" s="16" t="n">
        <v>0.389897140528063</v>
      </c>
      <c r="L619" s="16" t="n">
        <v>-0.0596962970400519</v>
      </c>
      <c r="M619" s="16" t="n">
        <v>0.550581561716238</v>
      </c>
      <c r="N619" s="16" t="n">
        <v>0.348189329892057</v>
      </c>
      <c r="O619" s="18" t="n">
        <v>2.05670644413321E-005</v>
      </c>
      <c r="P619" s="34" t="b">
        <f aca="false">FALSE()</f>
        <v>0</v>
      </c>
      <c r="Q619" s="16"/>
    </row>
    <row r="620" customFormat="false" ht="22.35" hidden="false" customHeight="false" outlineLevel="0" collapsed="false">
      <c r="A620" s="6" t="s">
        <v>2456</v>
      </c>
      <c r="B620" s="7" t="s">
        <v>1554</v>
      </c>
      <c r="C620" s="17" t="n">
        <v>1037</v>
      </c>
      <c r="D620" s="16" t="n">
        <v>0.580189133070233</v>
      </c>
      <c r="E620" s="16" t="n">
        <v>0.0660940842696655</v>
      </c>
      <c r="F620" s="16" t="n">
        <v>0.5766974471259</v>
      </c>
      <c r="G620" s="16" t="n">
        <v>0.0564314559611369</v>
      </c>
      <c r="H620" s="16" t="n">
        <v>-0.959414174465738</v>
      </c>
      <c r="I620" s="17" t="n">
        <v>493.106293771535</v>
      </c>
      <c r="J620" s="16" t="n">
        <v>0.337820314525107</v>
      </c>
      <c r="K620" s="16" t="n">
        <v>0.387066346018552</v>
      </c>
      <c r="L620" s="16" t="n">
        <v>-0.0600226706633157</v>
      </c>
      <c r="M620" s="16" t="n">
        <v>0.55066993216516</v>
      </c>
      <c r="N620" s="16" t="n">
        <v>0.34541506573845</v>
      </c>
      <c r="O620" s="18" t="n">
        <v>2.05920683211943E-005</v>
      </c>
      <c r="P620" s="34" t="b">
        <f aca="false">FALSE()</f>
        <v>0</v>
      </c>
      <c r="Q620" s="16"/>
    </row>
    <row r="621" customFormat="false" ht="22.35" hidden="false" customHeight="false" outlineLevel="0" collapsed="false">
      <c r="A621" s="6" t="s">
        <v>2457</v>
      </c>
      <c r="B621" s="7" t="s">
        <v>1554</v>
      </c>
      <c r="C621" s="17" t="n">
        <v>1038</v>
      </c>
      <c r="D621" s="16" t="n">
        <v>0.580408376271417</v>
      </c>
      <c r="E621" s="16" t="n">
        <v>0.0661365659438185</v>
      </c>
      <c r="F621" s="16" t="n">
        <v>0.576894624875358</v>
      </c>
      <c r="G621" s="16" t="n">
        <v>0.056472001772181</v>
      </c>
      <c r="H621" s="16" t="n">
        <v>-0.96484765246864</v>
      </c>
      <c r="I621" s="17" t="n">
        <v>493.124694821404</v>
      </c>
      <c r="J621" s="16" t="n">
        <v>0.335094040953141</v>
      </c>
      <c r="K621" s="16" t="n">
        <v>0.384452176637929</v>
      </c>
      <c r="L621" s="16" t="n">
        <v>-0.0603595956757407</v>
      </c>
      <c r="M621" s="16" t="n">
        <v>0.550782148608236</v>
      </c>
      <c r="N621" s="16" t="n">
        <v>0.342676246870595</v>
      </c>
      <c r="O621" s="18" t="n">
        <v>2.06207367301511E-005</v>
      </c>
      <c r="P621" s="34" t="b">
        <f aca="false">FALSE()</f>
        <v>0</v>
      </c>
      <c r="Q621" s="16"/>
    </row>
    <row r="622" customFormat="false" ht="22.35" hidden="false" customHeight="false" outlineLevel="0" collapsed="false">
      <c r="A622" s="6" t="s">
        <v>2458</v>
      </c>
      <c r="B622" s="7" t="s">
        <v>1554</v>
      </c>
      <c r="C622" s="17" t="n">
        <v>1039</v>
      </c>
      <c r="D622" s="16" t="n">
        <v>0.580616861061924</v>
      </c>
      <c r="E622" s="16" t="n">
        <v>0.0661768330859127</v>
      </c>
      <c r="F622" s="16" t="n">
        <v>0.577079602838534</v>
      </c>
      <c r="G622" s="16" t="n">
        <v>0.0565097184150133</v>
      </c>
      <c r="H622" s="16" t="n">
        <v>-0.970704118752584</v>
      </c>
      <c r="I622" s="17" t="n">
        <v>493.139037670681</v>
      </c>
      <c r="J622" s="16" t="n">
        <v>0.332171501112167</v>
      </c>
      <c r="K622" s="16" t="n">
        <v>0.381647765674278</v>
      </c>
      <c r="L622" s="16" t="n">
        <v>-0.0607236138873884</v>
      </c>
      <c r="M622" s="16" t="n">
        <v>0.550891559640234</v>
      </c>
      <c r="N622" s="16" t="n">
        <v>0.339766213674005</v>
      </c>
      <c r="O622" s="18" t="n">
        <v>2.06557439904429E-005</v>
      </c>
      <c r="P622" s="34" t="b">
        <f aca="false">FALSE()</f>
        <v>0</v>
      </c>
      <c r="Q622" s="16"/>
    </row>
    <row r="623" customFormat="false" ht="22.35" hidden="false" customHeight="false" outlineLevel="0" collapsed="false">
      <c r="A623" s="6" t="s">
        <v>2459</v>
      </c>
      <c r="B623" s="7" t="s">
        <v>1554</v>
      </c>
      <c r="C623" s="17" t="n">
        <v>1040</v>
      </c>
      <c r="D623" s="16" t="n">
        <v>0.58081371951918</v>
      </c>
      <c r="E623" s="16" t="n">
        <v>0.0662153593603118</v>
      </c>
      <c r="F623" s="16" t="n">
        <v>0.577252181524587</v>
      </c>
      <c r="G623" s="16" t="n">
        <v>0.0565448217284654</v>
      </c>
      <c r="H623" s="16" t="n">
        <v>-0.976793518839069</v>
      </c>
      <c r="I623" s="17" t="n">
        <v>493.148519107941</v>
      </c>
      <c r="J623" s="16" t="n">
        <v>0.329150296604037</v>
      </c>
      <c r="K623" s="16" t="n">
        <v>0.378490920173664</v>
      </c>
      <c r="L623" s="16" t="n">
        <v>-0.0611029778701767</v>
      </c>
      <c r="M623" s="16" t="n">
        <v>0.551065495127001</v>
      </c>
      <c r="N623" s="16" t="n">
        <v>0.336820491266253</v>
      </c>
      <c r="O623" s="18" t="n">
        <v>2.06949601556431E-005</v>
      </c>
      <c r="P623" s="34" t="b">
        <f aca="false">FALSE()</f>
        <v>0</v>
      </c>
      <c r="Q623" s="16"/>
    </row>
    <row r="624" customFormat="false" ht="22.35" hidden="false" customHeight="false" outlineLevel="0" collapsed="false">
      <c r="A624" s="6" t="s">
        <v>2460</v>
      </c>
      <c r="B624" s="7" t="s">
        <v>1554</v>
      </c>
      <c r="C624" s="17" t="n">
        <v>1041</v>
      </c>
      <c r="D624" s="16" t="n">
        <v>0.58099806179258</v>
      </c>
      <c r="E624" s="16" t="n">
        <v>0.0662527122454003</v>
      </c>
      <c r="F624" s="16" t="n">
        <v>0.577412452788997</v>
      </c>
      <c r="G624" s="16" t="n">
        <v>0.0565784265757197</v>
      </c>
      <c r="H624" s="16" t="n">
        <v>-0.982837060692918</v>
      </c>
      <c r="I624" s="17" t="n">
        <v>493.155856438298</v>
      </c>
      <c r="J624" s="16" t="n">
        <v>0.326169562860375</v>
      </c>
      <c r="K624" s="16" t="n">
        <v>0.375479524513331</v>
      </c>
      <c r="L624" s="16" t="n">
        <v>-0.0614798102061157</v>
      </c>
      <c r="M624" s="16" t="n">
        <v>0.551207168386384</v>
      </c>
      <c r="N624" s="16" t="n">
        <v>0.333927251437518</v>
      </c>
      <c r="O624" s="18" t="n">
        <v>2.07318266987533E-005</v>
      </c>
      <c r="P624" s="34" t="b">
        <f aca="false">FALSE()</f>
        <v>0</v>
      </c>
      <c r="Q624" s="16"/>
    </row>
    <row r="625" customFormat="false" ht="22.35" hidden="false" customHeight="false" outlineLevel="0" collapsed="false">
      <c r="A625" s="6" t="s">
        <v>2461</v>
      </c>
      <c r="B625" s="7" t="s">
        <v>1554</v>
      </c>
      <c r="C625" s="17" t="n">
        <v>1042</v>
      </c>
      <c r="D625" s="16" t="n">
        <v>0.581170668122514</v>
      </c>
      <c r="E625" s="16" t="n">
        <v>0.0662872867672559</v>
      </c>
      <c r="F625" s="16" t="n">
        <v>0.577561844269032</v>
      </c>
      <c r="G625" s="16" t="n">
        <v>0.0566097200155815</v>
      </c>
      <c r="H625" s="16" t="n">
        <v>-0.988680501187429</v>
      </c>
      <c r="I625" s="17" t="n">
        <v>493.163449208582</v>
      </c>
      <c r="J625" s="16" t="n">
        <v>0.323304307011534</v>
      </c>
      <c r="K625" s="16" t="n">
        <v>0.37269802058274</v>
      </c>
      <c r="L625" s="16" t="n">
        <v>-0.0618440681740719</v>
      </c>
      <c r="M625" s="16" t="n">
        <v>0.551316579418382</v>
      </c>
      <c r="N625" s="16" t="n">
        <v>0.330948271889155</v>
      </c>
      <c r="O625" s="18" t="n">
        <v>2.07693096022434E-005</v>
      </c>
      <c r="P625" s="34" t="b">
        <f aca="false">FALSE()</f>
        <v>0</v>
      </c>
      <c r="Q625" s="16"/>
    </row>
    <row r="626" customFormat="false" ht="22.35" hidden="false" customHeight="false" outlineLevel="0" collapsed="false">
      <c r="A626" s="6" t="s">
        <v>2462</v>
      </c>
      <c r="B626" s="7" t="s">
        <v>1554</v>
      </c>
      <c r="C626" s="17" t="n">
        <v>1043</v>
      </c>
      <c r="D626" s="16" t="n">
        <v>0.581333673451851</v>
      </c>
      <c r="E626" s="16" t="n">
        <v>0.0663200038461483</v>
      </c>
      <c r="F626" s="16" t="n">
        <v>0.57770280837344</v>
      </c>
      <c r="G626" s="16" t="n">
        <v>0.0566394265952438</v>
      </c>
      <c r="H626" s="16" t="n">
        <v>-0.994224288815975</v>
      </c>
      <c r="I626" s="17" t="n">
        <v>493.171032001928</v>
      </c>
      <c r="J626" s="16" t="n">
        <v>0.320601240001248</v>
      </c>
      <c r="K626" s="16" t="n">
        <v>0.370054420809827</v>
      </c>
      <c r="L626" s="16" t="n">
        <v>-0.0621895693823335</v>
      </c>
      <c r="M626" s="16" t="n">
        <v>0.551414768806073</v>
      </c>
      <c r="N626" s="16" t="n">
        <v>0.328396553366662</v>
      </c>
      <c r="O626" s="18" t="n">
        <v>2.08076867929674E-005</v>
      </c>
      <c r="P626" s="34" t="b">
        <f aca="false">FALSE()</f>
        <v>0</v>
      </c>
      <c r="Q626" s="16"/>
    </row>
    <row r="627" customFormat="false" ht="22.35" hidden="false" customHeight="false" outlineLevel="0" collapsed="false">
      <c r="A627" s="6" t="s">
        <v>2463</v>
      </c>
      <c r="B627" s="7" t="s">
        <v>1554</v>
      </c>
      <c r="C627" s="17" t="n">
        <v>1044</v>
      </c>
      <c r="D627" s="16" t="n">
        <v>0.58148910384451</v>
      </c>
      <c r="E627" s="16" t="n">
        <v>0.066351854349088</v>
      </c>
      <c r="F627" s="16" t="n">
        <v>0.577837033893201</v>
      </c>
      <c r="G627" s="16" t="n">
        <v>0.0566684747397479</v>
      </c>
      <c r="H627" s="16" t="n">
        <v>-0.999546534876181</v>
      </c>
      <c r="I627" s="17" t="n">
        <v>493.178958120421</v>
      </c>
      <c r="J627" s="16" t="n">
        <v>0.318020171775163</v>
      </c>
      <c r="K627" s="16" t="n">
        <v>0.367320821838833</v>
      </c>
      <c r="L627" s="16" t="n">
        <v>-0.0625211411477156</v>
      </c>
      <c r="M627" s="16" t="n">
        <v>0.551494723021764</v>
      </c>
      <c r="N627" s="16" t="n">
        <v>0.325769615977291</v>
      </c>
      <c r="O627" s="18" t="n">
        <v>2.08428779559899E-005</v>
      </c>
      <c r="P627" s="34" t="b">
        <f aca="false">FALSE()</f>
        <v>0</v>
      </c>
      <c r="Q627" s="16"/>
    </row>
    <row r="628" customFormat="false" ht="22.35" hidden="false" customHeight="false" outlineLevel="0" collapsed="false">
      <c r="A628" s="6" t="s">
        <v>2464</v>
      </c>
      <c r="B628" s="7" t="s">
        <v>1554</v>
      </c>
      <c r="C628" s="17" t="n">
        <v>1045</v>
      </c>
      <c r="D628" s="16" t="n">
        <v>0.581638051661777</v>
      </c>
      <c r="E628" s="16" t="n">
        <v>0.0663834874870702</v>
      </c>
      <c r="F628" s="16" t="n">
        <v>0.577965295978396</v>
      </c>
      <c r="G628" s="16" t="n">
        <v>0.0566973160693144</v>
      </c>
      <c r="H628" s="16" t="n">
        <v>-1.00472495063266</v>
      </c>
      <c r="I628" s="17" t="n">
        <v>493.186786128862</v>
      </c>
      <c r="J628" s="16" t="n">
        <v>0.315521999301346</v>
      </c>
      <c r="K628" s="16" t="n">
        <v>0.3648415427976</v>
      </c>
      <c r="L628" s="16" t="n">
        <v>-0.0628437191063317</v>
      </c>
      <c r="M628" s="16" t="n">
        <v>0.551574677237456</v>
      </c>
      <c r="N628" s="16" t="n">
        <v>0.323329946562592</v>
      </c>
      <c r="O628" s="18" t="n">
        <v>2.0874229217254E-005</v>
      </c>
      <c r="P628" s="34" t="b">
        <f aca="false">FALSE()</f>
        <v>0</v>
      </c>
      <c r="Q628" s="16"/>
    </row>
    <row r="629" customFormat="false" ht="22.35" hidden="false" customHeight="false" outlineLevel="0" collapsed="false">
      <c r="A629" s="6" t="s">
        <v>2465</v>
      </c>
      <c r="B629" s="7" t="s">
        <v>1554</v>
      </c>
      <c r="C629" s="17" t="n">
        <v>1046</v>
      </c>
      <c r="D629" s="16" t="n">
        <v>0.5817803048834</v>
      </c>
      <c r="E629" s="16" t="n">
        <v>0.0664142741074088</v>
      </c>
      <c r="F629" s="16" t="n">
        <v>0.578086883447591</v>
      </c>
      <c r="G629" s="16" t="n">
        <v>0.0567252489777405</v>
      </c>
      <c r="H629" s="16" t="n">
        <v>-1.00990622103754</v>
      </c>
      <c r="I629" s="17" t="n">
        <v>493.193811949408</v>
      </c>
      <c r="J629" s="16" t="n">
        <v>0.313035424766971</v>
      </c>
      <c r="K629" s="16" t="n">
        <v>0.362441507428084</v>
      </c>
      <c r="L629" s="16" t="n">
        <v>-0.0631665989409187</v>
      </c>
      <c r="M629" s="16" t="n">
        <v>0.551710739674685</v>
      </c>
      <c r="N629" s="16" t="n">
        <v>0.320991524518494</v>
      </c>
      <c r="O629" s="18" t="n">
        <v>2.09049906109706E-005</v>
      </c>
      <c r="P629" s="34" t="b">
        <f aca="false">FALSE()</f>
        <v>0</v>
      </c>
      <c r="Q629" s="16"/>
    </row>
    <row r="630" customFormat="false" ht="22.35" hidden="false" customHeight="false" outlineLevel="0" collapsed="false">
      <c r="A630" s="6" t="s">
        <v>2466</v>
      </c>
      <c r="B630" s="7" t="s">
        <v>1554</v>
      </c>
      <c r="C630" s="17" t="n">
        <v>1047</v>
      </c>
      <c r="D630" s="16" t="n">
        <v>0.581916539893928</v>
      </c>
      <c r="E630" s="16" t="n">
        <v>0.0664446986173943</v>
      </c>
      <c r="F630" s="16" t="n">
        <v>0.578202018072118</v>
      </c>
      <c r="G630" s="16" t="n">
        <v>0.0567521347939035</v>
      </c>
      <c r="H630" s="16" t="n">
        <v>-1.01520865610527</v>
      </c>
      <c r="I630" s="17" t="n">
        <v>493.197669027744</v>
      </c>
      <c r="J630" s="16" t="n">
        <v>0.310504140060694</v>
      </c>
      <c r="K630" s="16" t="n">
        <v>0.359841435702842</v>
      </c>
      <c r="L630" s="16" t="n">
        <v>-0.0634975885512766</v>
      </c>
      <c r="M630" s="16" t="n">
        <v>0.551787888479299</v>
      </c>
      <c r="N630" s="16" t="n">
        <v>0.318223463120084</v>
      </c>
      <c r="O630" s="18" t="n">
        <v>2.09361159929298E-005</v>
      </c>
      <c r="P630" s="34" t="b">
        <f aca="false">FALSE()</f>
        <v>0</v>
      </c>
      <c r="Q630" s="16"/>
    </row>
    <row r="631" customFormat="false" ht="22.35" hidden="false" customHeight="false" outlineLevel="0" collapsed="false">
      <c r="A631" s="6" t="s">
        <v>2467</v>
      </c>
      <c r="B631" s="7" t="s">
        <v>1554</v>
      </c>
      <c r="C631" s="17" t="n">
        <v>1048</v>
      </c>
      <c r="D631" s="16" t="n">
        <v>0.582045369903061</v>
      </c>
      <c r="E631" s="16" t="n">
        <v>0.0664741290268431</v>
      </c>
      <c r="F631" s="16" t="n">
        <v>0.578310368311919</v>
      </c>
      <c r="G631" s="16" t="n">
        <v>0.056778610720473</v>
      </c>
      <c r="H631" s="16" t="n">
        <v>-1.02035092644822</v>
      </c>
      <c r="I631" s="17" t="n">
        <v>493.203404450582</v>
      </c>
      <c r="J631" s="16" t="n">
        <v>0.308062292120994</v>
      </c>
      <c r="K631" s="16" t="n">
        <v>0.357500085704154</v>
      </c>
      <c r="L631" s="16" t="n">
        <v>-0.0638182297830472</v>
      </c>
      <c r="M631" s="16" t="n">
        <v>0.551877661633759</v>
      </c>
      <c r="N631" s="16" t="n">
        <v>0.31583666072618</v>
      </c>
      <c r="O631" s="18" t="n">
        <v>2.09646382251619E-005</v>
      </c>
      <c r="P631" s="34" t="b">
        <f aca="false">FALSE()</f>
        <v>0</v>
      </c>
      <c r="Q631" s="16"/>
    </row>
    <row r="632" customFormat="false" ht="22.35" hidden="false" customHeight="false" outlineLevel="0" collapsed="false">
      <c r="A632" s="6" t="s">
        <v>2468</v>
      </c>
      <c r="B632" s="7" t="s">
        <v>1554</v>
      </c>
      <c r="C632" s="17" t="n">
        <v>1049</v>
      </c>
      <c r="D632" s="16" t="n">
        <v>0.582167522513504</v>
      </c>
      <c r="E632" s="16" t="n">
        <v>0.0665024344963741</v>
      </c>
      <c r="F632" s="16" t="n">
        <v>0.57841173273798</v>
      </c>
      <c r="G632" s="16" t="n">
        <v>0.056803968057583</v>
      </c>
      <c r="H632" s="16" t="n">
        <v>-1.02559054332712</v>
      </c>
      <c r="I632" s="17" t="n">
        <v>493.20845953672</v>
      </c>
      <c r="J632" s="16" t="n">
        <v>0.305587361758551</v>
      </c>
      <c r="K632" s="16" t="n">
        <v>0.354837031700612</v>
      </c>
      <c r="L632" s="16" t="n">
        <v>-0.0641450674933702</v>
      </c>
      <c r="M632" s="16" t="n">
        <v>0.551989878076835</v>
      </c>
      <c r="N632" s="16" t="n">
        <v>0.313497316107532</v>
      </c>
      <c r="O632" s="18" t="n">
        <v>2.09938735343953E-005</v>
      </c>
      <c r="P632" s="34" t="b">
        <f aca="false">FALSE()</f>
        <v>0</v>
      </c>
      <c r="Q632" s="16"/>
    </row>
    <row r="633" customFormat="false" ht="22.35" hidden="false" customHeight="false" outlineLevel="0" collapsed="false">
      <c r="A633" s="6" t="s">
        <v>2469</v>
      </c>
      <c r="B633" s="7" t="s">
        <v>1554</v>
      </c>
      <c r="C633" s="17" t="n">
        <v>1050</v>
      </c>
      <c r="D633" s="16" t="n">
        <v>0.582280669725784</v>
      </c>
      <c r="E633" s="16" t="n">
        <v>0.066528697919931</v>
      </c>
      <c r="F633" s="16" t="n">
        <v>0.578504882019502</v>
      </c>
      <c r="G633" s="16" t="n">
        <v>0.0568278072705109</v>
      </c>
      <c r="H633" s="16" t="n">
        <v>-1.0306410829637</v>
      </c>
      <c r="I633" s="17" t="n">
        <v>493.214478659913</v>
      </c>
      <c r="J633" s="16" t="n">
        <v>0.303214293932141</v>
      </c>
      <c r="K633" s="16" t="n">
        <v>0.352475999949128</v>
      </c>
      <c r="L633" s="16" t="n">
        <v>-0.0644599028338182</v>
      </c>
      <c r="M633" s="16" t="n">
        <v>0.552089470170064</v>
      </c>
      <c r="N633" s="16" t="n">
        <v>0.311273998927249</v>
      </c>
      <c r="O633" s="18" t="n">
        <v>2.10263666717563E-005</v>
      </c>
      <c r="P633" s="34" t="b">
        <f aca="false">FALSE()</f>
        <v>0</v>
      </c>
      <c r="Q633" s="16"/>
    </row>
    <row r="634" customFormat="false" ht="22.35" hidden="false" customHeight="false" outlineLevel="0" collapsed="false">
      <c r="A634" s="6" t="s">
        <v>2470</v>
      </c>
      <c r="B634" s="7" t="s">
        <v>1554</v>
      </c>
      <c r="C634" s="17" t="n">
        <v>1051</v>
      </c>
      <c r="D634" s="16" t="n">
        <v>0.582386890667323</v>
      </c>
      <c r="E634" s="16" t="n">
        <v>0.0665532388938178</v>
      </c>
      <c r="F634" s="16" t="n">
        <v>0.578591321928911</v>
      </c>
      <c r="G634" s="16" t="n">
        <v>0.0568501716407657</v>
      </c>
      <c r="H634" s="16" t="n">
        <v>-1.03565523449584</v>
      </c>
      <c r="I634" s="17" t="n">
        <v>493.220478158229</v>
      </c>
      <c r="J634" s="16" t="n">
        <v>0.300870509505771</v>
      </c>
      <c r="K634" s="16" t="n">
        <v>0.350223970165549</v>
      </c>
      <c r="L634" s="16" t="n">
        <v>-0.0647724556011363</v>
      </c>
      <c r="M634" s="16" t="n">
        <v>0.552180646030063</v>
      </c>
      <c r="N634" s="16" t="n">
        <v>0.308811255388381</v>
      </c>
      <c r="O634" s="18" t="n">
        <v>2.10592381139916E-005</v>
      </c>
      <c r="P634" s="34" t="b">
        <f aca="false">FALSE()</f>
        <v>0</v>
      </c>
      <c r="Q634" s="16"/>
    </row>
    <row r="635" customFormat="false" ht="22.35" hidden="false" customHeight="false" outlineLevel="0" collapsed="false">
      <c r="A635" s="6" t="s">
        <v>2471</v>
      </c>
      <c r="B635" s="7" t="s">
        <v>1554</v>
      </c>
      <c r="C635" s="17" t="n">
        <v>1052</v>
      </c>
      <c r="D635" s="16" t="n">
        <v>0.58248604934373</v>
      </c>
      <c r="E635" s="16" t="n">
        <v>0.0665759350118645</v>
      </c>
      <c r="F635" s="16" t="n">
        <v>0.578672584274319</v>
      </c>
      <c r="G635" s="16" t="n">
        <v>0.0568719017751227</v>
      </c>
      <c r="H635" s="16" t="n">
        <v>-1.04017821697748</v>
      </c>
      <c r="I635" s="17" t="n">
        <v>493.230502417119</v>
      </c>
      <c r="J635" s="16" t="n">
        <v>0.298766721973244</v>
      </c>
      <c r="K635" s="16" t="n">
        <v>0.347988183044895</v>
      </c>
      <c r="L635" s="16" t="n">
        <v>-0.0650535725656677</v>
      </c>
      <c r="M635" s="16" t="n">
        <v>0.552287251650985</v>
      </c>
      <c r="N635" s="16" t="n">
        <v>0.306812480896739</v>
      </c>
      <c r="O635" s="18" t="n">
        <v>2.10913092820747E-005</v>
      </c>
      <c r="P635" s="34" t="b">
        <f aca="false">FALSE()</f>
        <v>0</v>
      </c>
      <c r="Q635" s="16"/>
    </row>
    <row r="636" customFormat="false" ht="22.35" hidden="false" customHeight="false" outlineLevel="0" collapsed="false">
      <c r="A636" s="6" t="s">
        <v>2472</v>
      </c>
      <c r="B636" s="7" t="s">
        <v>1554</v>
      </c>
      <c r="C636" s="17" t="n">
        <v>1053</v>
      </c>
      <c r="D636" s="16" t="n">
        <v>0.582577631380359</v>
      </c>
      <c r="E636" s="16" t="n">
        <v>0.0665971292656409</v>
      </c>
      <c r="F636" s="16" t="n">
        <v>0.578748866631999</v>
      </c>
      <c r="G636" s="16" t="n">
        <v>0.0568929205840915</v>
      </c>
      <c r="H636" s="16" t="n">
        <v>-1.0440122442358</v>
      </c>
      <c r="I636" s="17" t="n">
        <v>493.24296563416</v>
      </c>
      <c r="J636" s="16" t="n">
        <v>0.296991117610522</v>
      </c>
      <c r="K636" s="16" t="n">
        <v>0.346211555641479</v>
      </c>
      <c r="L636" s="16" t="n">
        <v>-0.0652911576474549</v>
      </c>
      <c r="M636" s="16" t="n">
        <v>0.552392454566368</v>
      </c>
      <c r="N636" s="16" t="n">
        <v>0.304932073275358</v>
      </c>
      <c r="O636" s="18" t="n">
        <v>2.11203150876052E-005</v>
      </c>
      <c r="P636" s="34" t="b">
        <f aca="false">FALSE()</f>
        <v>0</v>
      </c>
      <c r="Q636" s="16"/>
    </row>
    <row r="637" customFormat="false" ht="22.35" hidden="false" customHeight="false" outlineLevel="0" collapsed="false">
      <c r="A637" s="6" t="s">
        <v>2473</v>
      </c>
      <c r="B637" s="7" t="s">
        <v>1554</v>
      </c>
      <c r="C637" s="17" t="n">
        <v>1054</v>
      </c>
      <c r="D637" s="16" t="n">
        <v>0.582664218007476</v>
      </c>
      <c r="E637" s="16" t="n">
        <v>0.0666180394203862</v>
      </c>
      <c r="F637" s="16" t="n">
        <v>0.578821340947139</v>
      </c>
      <c r="G637" s="16" t="n">
        <v>0.0569130890365779</v>
      </c>
      <c r="H637" s="16" t="n">
        <v>-1.04752601472543</v>
      </c>
      <c r="I637" s="17" t="n">
        <v>493.252823192955</v>
      </c>
      <c r="J637" s="16" t="n">
        <v>0.295370059266102</v>
      </c>
      <c r="K637" s="16" t="n">
        <v>0.344612242326208</v>
      </c>
      <c r="L637" s="16" t="n">
        <v>-0.0655091601164605</v>
      </c>
      <c r="M637" s="16" t="n">
        <v>0.552461187137751</v>
      </c>
      <c r="N637" s="16" t="n">
        <v>0.303416719920318</v>
      </c>
      <c r="O637" s="18" t="n">
        <v>2.11415827708227E-005</v>
      </c>
      <c r="P637" s="34" t="b">
        <f aca="false">FALSE()</f>
        <v>0</v>
      </c>
      <c r="Q637" s="16"/>
    </row>
    <row r="638" customFormat="false" ht="22.35" hidden="false" customHeight="false" outlineLevel="0" collapsed="false">
      <c r="A638" s="6" t="s">
        <v>2474</v>
      </c>
      <c r="B638" s="7" t="s">
        <v>1554</v>
      </c>
      <c r="C638" s="17" t="n">
        <v>1055</v>
      </c>
      <c r="D638" s="16" t="n">
        <v>0.582745390648759</v>
      </c>
      <c r="E638" s="16" t="n">
        <v>0.0666383439882431</v>
      </c>
      <c r="F638" s="16" t="n">
        <v>0.578889601550837</v>
      </c>
      <c r="G638" s="16" t="n">
        <v>0.0569324688104789</v>
      </c>
      <c r="H638" s="16" t="n">
        <v>-1.05072065386139</v>
      </c>
      <c r="I638" s="17" t="n">
        <v>493.261515204945</v>
      </c>
      <c r="J638" s="16" t="n">
        <v>0.293901398562436</v>
      </c>
      <c r="K638" s="16" t="n">
        <v>0.343284774566313</v>
      </c>
      <c r="L638" s="16" t="n">
        <v>-0.0657074008992794</v>
      </c>
      <c r="M638" s="16" t="n">
        <v>0.552503268303905</v>
      </c>
      <c r="N638" s="16" t="n">
        <v>0.301983948245814</v>
      </c>
      <c r="O638" s="18" t="n">
        <v>2.1154650570616E-005</v>
      </c>
      <c r="P638" s="34" t="b">
        <f aca="false">FALSE()</f>
        <v>0</v>
      </c>
      <c r="Q638" s="16"/>
    </row>
    <row r="639" customFormat="false" ht="22.35" hidden="false" customHeight="false" outlineLevel="0" collapsed="false">
      <c r="A639" s="6" t="s">
        <v>2475</v>
      </c>
      <c r="B639" s="7" t="s">
        <v>1554</v>
      </c>
      <c r="C639" s="17" t="n">
        <v>1056</v>
      </c>
      <c r="D639" s="16" t="n">
        <v>0.582819969573905</v>
      </c>
      <c r="E639" s="16" t="n">
        <v>0.0666581590220805</v>
      </c>
      <c r="F639" s="16" t="n">
        <v>0.57895166106765</v>
      </c>
      <c r="G639" s="16" t="n">
        <v>0.0569502234825541</v>
      </c>
      <c r="H639" s="16" t="n">
        <v>-1.05381694653614</v>
      </c>
      <c r="I639" s="17" t="n">
        <v>493.265044175194</v>
      </c>
      <c r="J639" s="16" t="n">
        <v>0.292482651029367</v>
      </c>
      <c r="K639" s="16" t="n">
        <v>0.342012680127324</v>
      </c>
      <c r="L639" s="16" t="n">
        <v>-0.065900401246946</v>
      </c>
      <c r="M639" s="16" t="n">
        <v>0.552594444163903</v>
      </c>
      <c r="N639" s="16" t="n">
        <v>0.300659533007337</v>
      </c>
      <c r="O639" s="18" t="n">
        <v>2.11608354341324E-005</v>
      </c>
      <c r="P639" s="34" t="b">
        <f aca="false">FALSE()</f>
        <v>0</v>
      </c>
      <c r="Q639" s="16"/>
    </row>
    <row r="640" customFormat="false" ht="22.35" hidden="false" customHeight="false" outlineLevel="0" collapsed="false">
      <c r="A640" s="6" t="s">
        <v>2476</v>
      </c>
      <c r="B640" s="7" t="s">
        <v>1554</v>
      </c>
      <c r="C640" s="17" t="n">
        <v>1057</v>
      </c>
      <c r="D640" s="16" t="n">
        <v>0.582890120230701</v>
      </c>
      <c r="E640" s="16" t="n">
        <v>0.0666772827966979</v>
      </c>
      <c r="F640" s="16" t="n">
        <v>0.579008569967694</v>
      </c>
      <c r="G640" s="16" t="n">
        <v>0.0569655754927045</v>
      </c>
      <c r="H640" s="16" t="n">
        <v>-1.05712336393271</v>
      </c>
      <c r="I640" s="17" t="n">
        <v>493.260828638208</v>
      </c>
      <c r="J640" s="16" t="n">
        <v>0.290972732555658</v>
      </c>
      <c r="K640" s="16" t="n">
        <v>0.340638229852962</v>
      </c>
      <c r="L640" s="16" t="n">
        <v>-0.0661079205091822</v>
      </c>
      <c r="M640" s="16" t="n">
        <v>0.552661774029749</v>
      </c>
      <c r="N640" s="16" t="n">
        <v>0.299147545119156</v>
      </c>
      <c r="O640" s="18" t="n">
        <v>2.11635983404997E-005</v>
      </c>
      <c r="P640" s="34" t="b">
        <f aca="false">FALSE()</f>
        <v>0</v>
      </c>
      <c r="Q640" s="16"/>
    </row>
    <row r="641" customFormat="false" ht="22.35" hidden="false" customHeight="false" outlineLevel="0" collapsed="false">
      <c r="A641" s="6" t="s">
        <v>2477</v>
      </c>
      <c r="B641" s="7" t="s">
        <v>1554</v>
      </c>
      <c r="C641" s="17" t="n">
        <v>1058</v>
      </c>
      <c r="D641" s="16" t="n">
        <v>0.582955693942015</v>
      </c>
      <c r="E641" s="16" t="n">
        <v>0.0666952183658355</v>
      </c>
      <c r="F641" s="16" t="n">
        <v>0.57906083312498</v>
      </c>
      <c r="G641" s="16" t="n">
        <v>0.0569791754976755</v>
      </c>
      <c r="H641" s="16" t="n">
        <v>-1.06046727363138</v>
      </c>
      <c r="I641" s="17" t="n">
        <v>493.253468098476</v>
      </c>
      <c r="J641" s="16" t="n">
        <v>0.289451053089985</v>
      </c>
      <c r="K641" s="16" t="n">
        <v>0.33913660935162</v>
      </c>
      <c r="L641" s="16" t="n">
        <v>-0.0663183524340712</v>
      </c>
      <c r="M641" s="16" t="n">
        <v>0.552748741773132</v>
      </c>
      <c r="N641" s="16" t="n">
        <v>0.297876915674771</v>
      </c>
      <c r="O641" s="18" t="n">
        <v>2.11644588846772E-005</v>
      </c>
      <c r="P641" s="34" t="b">
        <f aca="false">FALSE()</f>
        <v>0</v>
      </c>
      <c r="Q641" s="16"/>
    </row>
    <row r="642" customFormat="false" ht="22.35" hidden="false" customHeight="false" outlineLevel="0" collapsed="false">
      <c r="A642" s="6" t="s">
        <v>2478</v>
      </c>
      <c r="B642" s="7" t="s">
        <v>1554</v>
      </c>
      <c r="C642" s="17" t="n">
        <v>1059</v>
      </c>
      <c r="D642" s="16" t="n">
        <v>0.583016446317117</v>
      </c>
      <c r="E642" s="16" t="n">
        <v>0.0667138112599056</v>
      </c>
      <c r="F642" s="16" t="n">
        <v>0.579108621147641</v>
      </c>
      <c r="G642" s="16" t="n">
        <v>0.0569922822633747</v>
      </c>
      <c r="H642" s="16" t="n">
        <v>-1.06370720591273</v>
      </c>
      <c r="I642" s="17" t="n">
        <v>493.241607863719</v>
      </c>
      <c r="J642" s="16" t="n">
        <v>0.287981831216842</v>
      </c>
      <c r="K642" s="16" t="n">
        <v>0.337701214905311</v>
      </c>
      <c r="L642" s="16" t="n">
        <v>-0.0665230987027478</v>
      </c>
      <c r="M642" s="16" t="n">
        <v>0.5528132662279</v>
      </c>
      <c r="N642" s="16" t="n">
        <v>0.29631050233066</v>
      </c>
      <c r="O642" s="18" t="n">
        <v>2.11609888110041E-005</v>
      </c>
      <c r="P642" s="34" t="b">
        <f aca="false">FALSE()</f>
        <v>0</v>
      </c>
      <c r="Q642" s="16"/>
    </row>
    <row r="643" customFormat="false" ht="22.35" hidden="false" customHeight="false" outlineLevel="0" collapsed="false">
      <c r="A643" s="6" t="s">
        <v>2479</v>
      </c>
      <c r="B643" s="7" t="s">
        <v>1554</v>
      </c>
      <c r="C643" s="17" t="n">
        <v>1060</v>
      </c>
      <c r="D643" s="16" t="n">
        <v>0.583071705597411</v>
      </c>
      <c r="E643" s="16" t="n">
        <v>0.0667335313186707</v>
      </c>
      <c r="F643" s="16" t="n">
        <v>0.579151869956225</v>
      </c>
      <c r="G643" s="16" t="n">
        <v>0.0570055117721453</v>
      </c>
      <c r="H643" s="16" t="n">
        <v>-1.06666978669837</v>
      </c>
      <c r="I643" s="17" t="n">
        <v>493.226168940448</v>
      </c>
      <c r="J643" s="16" t="n">
        <v>0.286642808781229</v>
      </c>
      <c r="K643" s="16" t="n">
        <v>0.336701855771894</v>
      </c>
      <c r="L643" s="16" t="n">
        <v>-0.0667111573107176</v>
      </c>
      <c r="M643" s="16" t="n">
        <v>0.552901636676822</v>
      </c>
      <c r="N643" s="16" t="n">
        <v>0.295060710988542</v>
      </c>
      <c r="O643" s="18" t="n">
        <v>2.11566022281817E-005</v>
      </c>
      <c r="P643" s="34" t="b">
        <f aca="false">FALSE()</f>
        <v>0</v>
      </c>
      <c r="Q643" s="16"/>
    </row>
    <row r="644" customFormat="false" ht="22.35" hidden="false" customHeight="false" outlineLevel="0" collapsed="false">
      <c r="A644" s="6" t="s">
        <v>2480</v>
      </c>
      <c r="B644" s="7" t="s">
        <v>1554</v>
      </c>
      <c r="C644" s="17" t="n">
        <v>1061</v>
      </c>
      <c r="D644" s="16" t="n">
        <v>0.583122062199946</v>
      </c>
      <c r="E644" s="16" t="n">
        <v>0.0667544437508113</v>
      </c>
      <c r="F644" s="16" t="n">
        <v>0.579191359271644</v>
      </c>
      <c r="G644" s="16" t="n">
        <v>0.0570193383554258</v>
      </c>
      <c r="H644" s="16" t="n">
        <v>-1.06930157726937</v>
      </c>
      <c r="I644" s="17" t="n">
        <v>493.208942226775</v>
      </c>
      <c r="J644" s="16" t="n">
        <v>0.285456842782807</v>
      </c>
      <c r="K644" s="16" t="n">
        <v>0.335498696558666</v>
      </c>
      <c r="L644" s="16" t="n">
        <v>-0.066878865881256</v>
      </c>
      <c r="M644" s="16" t="n">
        <v>0.552952134076206</v>
      </c>
      <c r="N644" s="16" t="n">
        <v>0.294001660273558</v>
      </c>
      <c r="O644" s="18" t="n">
        <v>2.11490368708616E-005</v>
      </c>
      <c r="P644" s="34" t="b">
        <f aca="false">FALSE()</f>
        <v>0</v>
      </c>
      <c r="Q644" s="16"/>
    </row>
    <row r="645" customFormat="false" ht="22.35" hidden="false" customHeight="false" outlineLevel="0" collapsed="false">
      <c r="A645" s="6" t="s">
        <v>2481</v>
      </c>
      <c r="B645" s="7" t="s">
        <v>1554</v>
      </c>
      <c r="C645" s="17" t="n">
        <v>1062</v>
      </c>
      <c r="D645" s="16" t="n">
        <v>0.583165763631024</v>
      </c>
      <c r="E645" s="16" t="n">
        <v>0.0667763193294008</v>
      </c>
      <c r="F645" s="16" t="n">
        <v>0.579226932195311</v>
      </c>
      <c r="G645" s="16" t="n">
        <v>0.0570345486922546</v>
      </c>
      <c r="H645" s="16" t="n">
        <v>-1.07117014553457</v>
      </c>
      <c r="I645" s="17" t="n">
        <v>493.194120877517</v>
      </c>
      <c r="J645" s="16" t="n">
        <v>0.284616833798871</v>
      </c>
      <c r="K645" s="16" t="n">
        <v>0.33479587876001</v>
      </c>
      <c r="L645" s="16" t="n">
        <v>-0.0669984173685854</v>
      </c>
      <c r="M645" s="16" t="n">
        <v>0.552985799009129</v>
      </c>
      <c r="N645" s="16" t="n">
        <v>0.293241700451596</v>
      </c>
      <c r="O645" s="18" t="n">
        <v>2.11339813937343E-005</v>
      </c>
      <c r="P645" s="34" t="b">
        <f aca="false">FALSE()</f>
        <v>0</v>
      </c>
      <c r="Q645" s="16"/>
    </row>
    <row r="646" customFormat="false" ht="22.35" hidden="false" customHeight="false" outlineLevel="0" collapsed="false">
      <c r="A646" s="6" t="s">
        <v>2482</v>
      </c>
      <c r="B646" s="7" t="s">
        <v>1554</v>
      </c>
      <c r="C646" s="17" t="n">
        <v>1063</v>
      </c>
      <c r="D646" s="16" t="n">
        <v>0.583202841709044</v>
      </c>
      <c r="E646" s="16" t="n">
        <v>0.0667988041511073</v>
      </c>
      <c r="F646" s="16" t="n">
        <v>0.579258213819521</v>
      </c>
      <c r="G646" s="16" t="n">
        <v>0.0570503746276537</v>
      </c>
      <c r="H646" s="16" t="n">
        <v>-1.07239350704115</v>
      </c>
      <c r="I646" s="17" t="n">
        <v>493.179716429651</v>
      </c>
      <c r="J646" s="16" t="n">
        <v>0.284067790096286</v>
      </c>
      <c r="K646" s="16" t="n">
        <v>0.334434419545982</v>
      </c>
      <c r="L646" s="16" t="n">
        <v>-0.0670775457517521</v>
      </c>
      <c r="M646" s="16" t="n">
        <v>0.55308398839682</v>
      </c>
      <c r="N646" s="16" t="n">
        <v>0.292833130609883</v>
      </c>
      <c r="O646" s="18" t="n">
        <v>2.11114291151153E-005</v>
      </c>
      <c r="P646" s="34" t="b">
        <f aca="false">FALSE()</f>
        <v>0</v>
      </c>
      <c r="Q646" s="16"/>
    </row>
    <row r="647" customFormat="false" ht="22.35" hidden="false" customHeight="false" outlineLevel="0" collapsed="false">
      <c r="A647" s="6" t="s">
        <v>2483</v>
      </c>
      <c r="B647" s="7" t="s">
        <v>1554</v>
      </c>
      <c r="C647" s="17" t="n">
        <v>1064</v>
      </c>
      <c r="D647" s="16" t="n">
        <v>0.583233596523852</v>
      </c>
      <c r="E647" s="16" t="n">
        <v>0.0668209134263469</v>
      </c>
      <c r="F647" s="16" t="n">
        <v>0.579285581144569</v>
      </c>
      <c r="G647" s="16" t="n">
        <v>0.0570661233095541</v>
      </c>
      <c r="H647" s="16" t="n">
        <v>-1.07296681992665</v>
      </c>
      <c r="I647" s="17" t="n">
        <v>493.166360210725</v>
      </c>
      <c r="J647" s="16" t="n">
        <v>0.283810742405323</v>
      </c>
      <c r="K647" s="16" t="n">
        <v>0.334321481970505</v>
      </c>
      <c r="L647" s="16" t="n">
        <v>-0.0671158286411096</v>
      </c>
      <c r="M647" s="16" t="n">
        <v>0.553088196513435</v>
      </c>
      <c r="N647" s="16" t="n">
        <v>0.292768705556753</v>
      </c>
      <c r="O647" s="18" t="n">
        <v>2.10812185140256E-005</v>
      </c>
      <c r="P647" s="34" t="b">
        <f aca="false">FALSE()</f>
        <v>0</v>
      </c>
      <c r="Q647" s="16"/>
    </row>
    <row r="648" customFormat="false" ht="22.35" hidden="false" customHeight="false" outlineLevel="0" collapsed="false">
      <c r="A648" s="6" t="s">
        <v>2484</v>
      </c>
      <c r="B648" s="7" t="s">
        <v>1554</v>
      </c>
      <c r="C648" s="17" t="n">
        <v>1065</v>
      </c>
      <c r="D648" s="16" t="n">
        <v>0.583256777140046</v>
      </c>
      <c r="E648" s="16" t="n">
        <v>0.0668416310981164</v>
      </c>
      <c r="F648" s="16" t="n">
        <v>0.57930830273224</v>
      </c>
      <c r="G648" s="16" t="n">
        <v>0.0570814955799988</v>
      </c>
      <c r="H648" s="16" t="n">
        <v>-1.0727645279682</v>
      </c>
      <c r="I648" s="17" t="n">
        <v>493.156472678804</v>
      </c>
      <c r="J648" s="16" t="n">
        <v>0.283901438492275</v>
      </c>
      <c r="K648" s="16" t="n">
        <v>0.334333419336817</v>
      </c>
      <c r="L648" s="16" t="n">
        <v>-0.0671049682184607</v>
      </c>
      <c r="M648" s="16" t="n">
        <v>0.553105028979896</v>
      </c>
      <c r="N648" s="16" t="n">
        <v>0.292773630489938</v>
      </c>
      <c r="O648" s="18" t="n">
        <v>2.10446872114754E-005</v>
      </c>
      <c r="P648" s="34" t="b">
        <f aca="false">FALSE()</f>
        <v>0</v>
      </c>
      <c r="Q648" s="16"/>
    </row>
    <row r="649" customFormat="false" ht="22.35" hidden="false" customHeight="false" outlineLevel="0" collapsed="false">
      <c r="A649" s="6" t="s">
        <v>2485</v>
      </c>
      <c r="B649" s="7" t="s">
        <v>1554</v>
      </c>
      <c r="C649" s="17" t="n">
        <v>1066</v>
      </c>
      <c r="D649" s="16" t="n">
        <v>0.58327197906317</v>
      </c>
      <c r="E649" s="16" t="n">
        <v>0.0668610999785308</v>
      </c>
      <c r="F649" s="16" t="n">
        <v>0.579325376601688</v>
      </c>
      <c r="G649" s="16" t="n">
        <v>0.0570956292406096</v>
      </c>
      <c r="H649" s="16" t="n">
        <v>-1.07194968052975</v>
      </c>
      <c r="I649" s="17" t="n">
        <v>493.145858376802</v>
      </c>
      <c r="J649" s="16" t="n">
        <v>0.284266937430205</v>
      </c>
      <c r="K649" s="16" t="n">
        <v>0.334480722283983</v>
      </c>
      <c r="L649" s="16" t="n">
        <v>-0.0670559206510507</v>
      </c>
      <c r="M649" s="16" t="n">
        <v>0.553098015452204</v>
      </c>
      <c r="N649" s="16" t="n">
        <v>0.29292794202029</v>
      </c>
      <c r="O649" s="18" t="n">
        <v>2.10029018250722E-005</v>
      </c>
      <c r="P649" s="34" t="b">
        <f aca="false">FALSE()</f>
        <v>0</v>
      </c>
      <c r="Q649" s="16"/>
    </row>
    <row r="650" customFormat="false" ht="22.35" hidden="false" customHeight="false" outlineLevel="0" collapsed="false">
      <c r="A650" s="6" t="s">
        <v>2486</v>
      </c>
      <c r="B650" s="7" t="s">
        <v>1554</v>
      </c>
      <c r="C650" s="17" t="n">
        <v>1067</v>
      </c>
      <c r="D650" s="16" t="n">
        <v>0.583279985154521</v>
      </c>
      <c r="E650" s="16" t="n">
        <v>0.06687888530343</v>
      </c>
      <c r="F650" s="16" t="n">
        <v>0.579337316478591</v>
      </c>
      <c r="G650" s="16" t="n">
        <v>0.0571080227799797</v>
      </c>
      <c r="H650" s="16" t="n">
        <v>-1.07060310811505</v>
      </c>
      <c r="I650" s="17" t="n">
        <v>493.133962894262</v>
      </c>
      <c r="J650" s="16" t="n">
        <v>0.284871634814571</v>
      </c>
      <c r="K650" s="16" t="n">
        <v>0.334937823919203</v>
      </c>
      <c r="L650" s="16" t="n">
        <v>-0.0669738392795786</v>
      </c>
      <c r="M650" s="16" t="n">
        <v>0.55311063980205</v>
      </c>
      <c r="N650" s="16" t="n">
        <v>0.293360752835877</v>
      </c>
      <c r="O650" s="18" t="n">
        <v>2.09599616608716E-005</v>
      </c>
      <c r="P650" s="34" t="b">
        <f aca="false">FALSE()</f>
        <v>0</v>
      </c>
      <c r="Q650" s="16"/>
    </row>
    <row r="651" customFormat="false" ht="22.35" hidden="false" customHeight="false" outlineLevel="0" collapsed="false">
      <c r="A651" s="6" t="s">
        <v>2487</v>
      </c>
      <c r="B651" s="7" t="s">
        <v>1554</v>
      </c>
      <c r="C651" s="17" t="n">
        <v>1068</v>
      </c>
      <c r="D651" s="16" t="n">
        <v>0.58328075842391</v>
      </c>
      <c r="E651" s="16" t="n">
        <v>0.0668941780420508</v>
      </c>
      <c r="F651" s="16" t="n">
        <v>0.579344894106204</v>
      </c>
      <c r="G651" s="16" t="n">
        <v>0.0571187542015274</v>
      </c>
      <c r="H651" s="16" t="n">
        <v>-1.06851665511418</v>
      </c>
      <c r="I651" s="17" t="n">
        <v>493.124058568984</v>
      </c>
      <c r="J651" s="16" t="n">
        <v>0.285810299540283</v>
      </c>
      <c r="K651" s="16" t="n">
        <v>0.335819009935496</v>
      </c>
      <c r="L651" s="16" t="n">
        <v>-0.0668451066372092</v>
      </c>
      <c r="M651" s="16" t="n">
        <v>0.553058739697128</v>
      </c>
      <c r="N651" s="16" t="n">
        <v>0.294187741947648</v>
      </c>
      <c r="O651" s="18" t="n">
        <v>2.09161747690208E-005</v>
      </c>
      <c r="P651" s="34" t="b">
        <f aca="false">FALSE()</f>
        <v>0</v>
      </c>
      <c r="Q651" s="16"/>
    </row>
    <row r="652" customFormat="false" ht="22.35" hidden="false" customHeight="false" outlineLevel="0" collapsed="false">
      <c r="A652" s="6" t="s">
        <v>2488</v>
      </c>
      <c r="B652" s="7" t="s">
        <v>1554</v>
      </c>
      <c r="C652" s="17" t="n">
        <v>1069</v>
      </c>
      <c r="D652" s="16" t="n">
        <v>0.583276040047239</v>
      </c>
      <c r="E652" s="16" t="n">
        <v>0.0669079931290256</v>
      </c>
      <c r="F652" s="16" t="n">
        <v>0.579348021401343</v>
      </c>
      <c r="G652" s="16" t="n">
        <v>0.0571274891845212</v>
      </c>
      <c r="H652" s="16" t="n">
        <v>-1.06617379309189</v>
      </c>
      <c r="I652" s="17" t="n">
        <v>493.111032857323</v>
      </c>
      <c r="J652" s="16" t="n">
        <v>0.286866817203589</v>
      </c>
      <c r="K652" s="16" t="n">
        <v>0.33686963536924</v>
      </c>
      <c r="L652" s="16" t="n">
        <v>-0.0667008890666613</v>
      </c>
      <c r="M652" s="16" t="n">
        <v>0.553050323463897</v>
      </c>
      <c r="N652" s="16" t="n">
        <v>0.295060710988542</v>
      </c>
      <c r="O652" s="18" t="n">
        <v>2.08701894095379E-005</v>
      </c>
      <c r="P652" s="34" t="b">
        <f aca="false">FALSE()</f>
        <v>0</v>
      </c>
      <c r="Q652" s="16"/>
    </row>
    <row r="653" customFormat="false" ht="22.35" hidden="false" customHeight="false" outlineLevel="0" collapsed="false">
      <c r="A653" s="6" t="s">
        <v>2489</v>
      </c>
      <c r="B653" s="7" t="s">
        <v>1554</v>
      </c>
      <c r="C653" s="17" t="n">
        <v>1070</v>
      </c>
      <c r="D653" s="16" t="n">
        <v>0.583266546953206</v>
      </c>
      <c r="E653" s="16" t="n">
        <v>0.0669202683762509</v>
      </c>
      <c r="F653" s="16" t="n">
        <v>0.579346241858621</v>
      </c>
      <c r="G653" s="16" t="n">
        <v>0.0571337338097119</v>
      </c>
      <c r="H653" s="16" t="n">
        <v>-1.06389499034754</v>
      </c>
      <c r="I653" s="17" t="n">
        <v>493.093012254386</v>
      </c>
      <c r="J653" s="16" t="n">
        <v>0.287896987063429</v>
      </c>
      <c r="K653" s="16" t="n">
        <v>0.33769714423777</v>
      </c>
      <c r="L653" s="16" t="n">
        <v>-0.0665615683186487</v>
      </c>
      <c r="M653" s="16" t="n">
        <v>0.553001228770052</v>
      </c>
      <c r="N653" s="16" t="n">
        <v>0.296067088496896</v>
      </c>
      <c r="O653" s="18" t="n">
        <v>2.08253886403524E-005</v>
      </c>
      <c r="P653" s="34" t="b">
        <f aca="false">FALSE()</f>
        <v>0</v>
      </c>
      <c r="Q653" s="16"/>
    </row>
    <row r="654" customFormat="false" ht="22.35" hidden="false" customHeight="false" outlineLevel="0" collapsed="false">
      <c r="A654" s="6" t="s">
        <v>2490</v>
      </c>
      <c r="B654" s="7" t="s">
        <v>1554</v>
      </c>
      <c r="C654" s="17" t="n">
        <v>1071</v>
      </c>
      <c r="D654" s="16" t="n">
        <v>0.583251212608579</v>
      </c>
      <c r="E654" s="16" t="n">
        <v>0.0669300979730208</v>
      </c>
      <c r="F654" s="16" t="n">
        <v>0.57933957002828</v>
      </c>
      <c r="G654" s="16" t="n">
        <v>0.0571377646045807</v>
      </c>
      <c r="H654" s="16" t="n">
        <v>-1.06139857510821</v>
      </c>
      <c r="I654" s="17" t="n">
        <v>493.074464006809</v>
      </c>
      <c r="J654" s="16" t="n">
        <v>0.289028400224624</v>
      </c>
      <c r="K654" s="16" t="n">
        <v>0.338737040647328</v>
      </c>
      <c r="L654" s="16" t="n">
        <v>-0.0664087137026681</v>
      </c>
      <c r="M654" s="16" t="n">
        <v>0.552947925959591</v>
      </c>
      <c r="N654" s="16" t="n">
        <v>0.297190741250868</v>
      </c>
      <c r="O654" s="18" t="n">
        <v>2.07801638834854E-005</v>
      </c>
      <c r="P654" s="34" t="b">
        <f aca="false">FALSE()</f>
        <v>0</v>
      </c>
      <c r="Q654" s="16"/>
    </row>
    <row r="655" customFormat="false" ht="22.35" hidden="false" customHeight="false" outlineLevel="0" collapsed="false">
      <c r="A655" s="6" t="s">
        <v>2491</v>
      </c>
      <c r="B655" s="7" t="s">
        <v>1554</v>
      </c>
      <c r="C655" s="17" t="n">
        <v>1072</v>
      </c>
      <c r="D655" s="16" t="n">
        <v>0.583230590168773</v>
      </c>
      <c r="E655" s="16" t="n">
        <v>0.0669382801923727</v>
      </c>
      <c r="F655" s="16" t="n">
        <v>0.579326888848967</v>
      </c>
      <c r="G655" s="16" t="n">
        <v>0.0571395672237558</v>
      </c>
      <c r="H655" s="16" t="n">
        <v>-1.0591265307025</v>
      </c>
      <c r="I655" s="17" t="n">
        <v>493.052428181153</v>
      </c>
      <c r="J655" s="16" t="n">
        <v>0.290060739030791</v>
      </c>
      <c r="K655" s="16" t="n">
        <v>0.339755028782891</v>
      </c>
      <c r="L655" s="16" t="n">
        <v>-0.0662705082592954</v>
      </c>
      <c r="M655" s="16" t="n">
        <v>0.552921274554361</v>
      </c>
      <c r="N655" s="16" t="n">
        <v>0.29819235001668</v>
      </c>
      <c r="O655" s="18" t="n">
        <v>2.07357736397328E-005</v>
      </c>
      <c r="P655" s="34" t="b">
        <f aca="false">FALSE()</f>
        <v>0</v>
      </c>
      <c r="Q655" s="16"/>
    </row>
    <row r="656" customFormat="false" ht="22.35" hidden="false" customHeight="false" outlineLevel="0" collapsed="false">
      <c r="A656" s="6" t="s">
        <v>2492</v>
      </c>
      <c r="B656" s="7" t="s">
        <v>1554</v>
      </c>
      <c r="C656" s="17" t="n">
        <v>1073</v>
      </c>
      <c r="D656" s="16" t="n">
        <v>0.583203948155503</v>
      </c>
      <c r="E656" s="16" t="n">
        <v>0.0669452873321015</v>
      </c>
      <c r="F656" s="16" t="n">
        <v>0.579307672672695</v>
      </c>
      <c r="G656" s="16" t="n">
        <v>0.0571397484894137</v>
      </c>
      <c r="H656" s="16" t="n">
        <v>-1.05701482475375</v>
      </c>
      <c r="I656" s="17" t="n">
        <v>493.027771436229</v>
      </c>
      <c r="J656" s="16" t="n">
        <v>0.29102245934848</v>
      </c>
      <c r="K656" s="16" t="n">
        <v>0.340638229852962</v>
      </c>
      <c r="L656" s="16" t="n">
        <v>-0.0661427889778239</v>
      </c>
      <c r="M656" s="16" t="n">
        <v>0.55289462314913</v>
      </c>
      <c r="N656" s="16" t="n">
        <v>0.298967975395232</v>
      </c>
      <c r="O656" s="18" t="n">
        <v>2.06918278224485E-005</v>
      </c>
      <c r="P656" s="34" t="b">
        <f aca="false">FALSE()</f>
        <v>0</v>
      </c>
      <c r="Q656" s="16"/>
    </row>
    <row r="657" customFormat="false" ht="22.35" hidden="false" customHeight="false" outlineLevel="0" collapsed="false">
      <c r="A657" s="6" t="s">
        <v>2493</v>
      </c>
      <c r="B657" s="7" t="s">
        <v>1554</v>
      </c>
      <c r="C657" s="17" t="n">
        <v>1074</v>
      </c>
      <c r="D657" s="16" t="n">
        <v>0.583171352962657</v>
      </c>
      <c r="E657" s="16" t="n">
        <v>0.0669507932682909</v>
      </c>
      <c r="F657" s="16" t="n">
        <v>0.579283050490235</v>
      </c>
      <c r="G657" s="16" t="n">
        <v>0.0571389350271617</v>
      </c>
      <c r="H657" s="16" t="n">
        <v>-1.05477805336828</v>
      </c>
      <c r="I657" s="17" t="n">
        <v>493.004340215915</v>
      </c>
      <c r="J657" s="16" t="n">
        <v>0.292043477610889</v>
      </c>
      <c r="K657" s="16" t="n">
        <v>0.341595386720741</v>
      </c>
      <c r="L657" s="16" t="n">
        <v>-0.0660070078285951</v>
      </c>
      <c r="M657" s="16" t="n">
        <v>0.552870777154977</v>
      </c>
      <c r="N657" s="16" t="n">
        <v>0.299916402576429</v>
      </c>
      <c r="O657" s="18" t="n">
        <v>2.06465979089646E-005</v>
      </c>
      <c r="P657" s="34" t="b">
        <f aca="false">FALSE()</f>
        <v>0</v>
      </c>
      <c r="Q657" s="16"/>
    </row>
    <row r="658" customFormat="false" ht="22.35" hidden="false" customHeight="false" outlineLevel="0" collapsed="false">
      <c r="A658" s="6" t="s">
        <v>2494</v>
      </c>
      <c r="B658" s="7" t="s">
        <v>1554</v>
      </c>
      <c r="C658" s="17" t="n">
        <v>1075</v>
      </c>
      <c r="D658" s="16" t="n">
        <v>0.583132642650169</v>
      </c>
      <c r="E658" s="16" t="n">
        <v>0.0669562099892724</v>
      </c>
      <c r="F658" s="16" t="n">
        <v>0.579252507753769</v>
      </c>
      <c r="G658" s="16" t="n">
        <v>0.0571379323633459</v>
      </c>
      <c r="H658" s="16" t="n">
        <v>-1.05249048539647</v>
      </c>
      <c r="I658" s="17" t="n">
        <v>492.980435026187</v>
      </c>
      <c r="J658" s="16" t="n">
        <v>0.293090176694817</v>
      </c>
      <c r="K658" s="16" t="n">
        <v>0.342433624235217</v>
      </c>
      <c r="L658" s="16" t="n">
        <v>-0.0658681154944573</v>
      </c>
      <c r="M658" s="16" t="n">
        <v>0.552883401504823</v>
      </c>
      <c r="N658" s="16" t="n">
        <v>0.300754186654217</v>
      </c>
      <c r="O658" s="18" t="n">
        <v>2.05996980049791E-005</v>
      </c>
      <c r="P658" s="34" t="b">
        <f aca="false">FALSE()</f>
        <v>0</v>
      </c>
      <c r="Q658" s="16"/>
    </row>
    <row r="659" customFormat="false" ht="22.35" hidden="false" customHeight="false" outlineLevel="0" collapsed="false">
      <c r="A659" s="6" t="s">
        <v>2495</v>
      </c>
      <c r="B659" s="7" t="s">
        <v>1554</v>
      </c>
      <c r="C659" s="17" t="n">
        <v>1076</v>
      </c>
      <c r="D659" s="16" t="n">
        <v>0.583086322955449</v>
      </c>
      <c r="E659" s="16" t="n">
        <v>0.0669616061026841</v>
      </c>
      <c r="F659" s="16" t="n">
        <v>0.579215834957606</v>
      </c>
      <c r="G659" s="16" t="n">
        <v>0.057136815169045</v>
      </c>
      <c r="H659" s="16" t="n">
        <v>-1.04980253864333</v>
      </c>
      <c r="I659" s="17" t="n">
        <v>492.956124574817</v>
      </c>
      <c r="J659" s="16" t="n">
        <v>0.2943232923651</v>
      </c>
      <c r="K659" s="16" t="n">
        <v>0.343630393607227</v>
      </c>
      <c r="L659" s="16" t="n">
        <v>-0.0657042192640934</v>
      </c>
      <c r="M659" s="16" t="n">
        <v>0.552856750099592</v>
      </c>
      <c r="N659" s="16" t="n">
        <v>0.301983948245814</v>
      </c>
      <c r="O659" s="18" t="n">
        <v>2.05504896798113E-005</v>
      </c>
      <c r="P659" s="34" t="b">
        <f aca="false">FALSE()</f>
        <v>0</v>
      </c>
      <c r="Q659" s="16"/>
    </row>
    <row r="660" customFormat="false" ht="22.35" hidden="false" customHeight="false" outlineLevel="0" collapsed="false">
      <c r="A660" s="6" t="s">
        <v>2496</v>
      </c>
      <c r="B660" s="7" t="s">
        <v>1554</v>
      </c>
      <c r="C660" s="17" t="n">
        <v>1077</v>
      </c>
      <c r="D660" s="16" t="n">
        <v>0.583031522556341</v>
      </c>
      <c r="E660" s="16" t="n">
        <v>0.066966665130573</v>
      </c>
      <c r="F660" s="16" t="n">
        <v>0.579172669748967</v>
      </c>
      <c r="G660" s="16" t="n">
        <v>0.0571354196388541</v>
      </c>
      <c r="H660" s="16" t="n">
        <v>-1.04658094882057</v>
      </c>
      <c r="I660" s="17" t="n">
        <v>492.931860209534</v>
      </c>
      <c r="J660" s="16" t="n">
        <v>0.295805805486483</v>
      </c>
      <c r="K660" s="16" t="n">
        <v>0.344926690859484</v>
      </c>
      <c r="L660" s="16" t="n">
        <v>-0.0655068924252692</v>
      </c>
      <c r="M660" s="16" t="n">
        <v>0.552827293283285</v>
      </c>
      <c r="N660" s="16" t="n">
        <v>0.303416719920318</v>
      </c>
      <c r="O660" s="18" t="n">
        <v>2.05006174895822E-005</v>
      </c>
      <c r="P660" s="34" t="b">
        <f aca="false">FALSE()</f>
        <v>0</v>
      </c>
      <c r="Q660" s="16"/>
    </row>
    <row r="661" customFormat="false" ht="22.35" hidden="false" customHeight="false" outlineLevel="0" collapsed="false">
      <c r="A661" s="6" t="s">
        <v>2497</v>
      </c>
      <c r="B661" s="7" t="s">
        <v>1554</v>
      </c>
      <c r="C661" s="17" t="n">
        <v>1078</v>
      </c>
      <c r="D661" s="16" t="n">
        <v>0.582967023081446</v>
      </c>
      <c r="E661" s="16" t="n">
        <v>0.0669682752598547</v>
      </c>
      <c r="F661" s="16" t="n">
        <v>0.579123062603591</v>
      </c>
      <c r="G661" s="16" t="n">
        <v>0.057131979169191</v>
      </c>
      <c r="H661" s="16" t="n">
        <v>-1.0425280347934</v>
      </c>
      <c r="I661" s="17" t="n">
        <v>492.911413277952</v>
      </c>
      <c r="J661" s="16" t="n">
        <v>0.297677977619293</v>
      </c>
      <c r="K661" s="16" t="n">
        <v>0.346902272535112</v>
      </c>
      <c r="L661" s="16" t="n">
        <v>-0.0652568284321535</v>
      </c>
      <c r="M661" s="16" t="n">
        <v>0.552758560711901</v>
      </c>
      <c r="N661" s="16" t="n">
        <v>0.305132469882823</v>
      </c>
      <c r="O661" s="18" t="n">
        <v>2.04488568878245E-005</v>
      </c>
      <c r="P661" s="34" t="b">
        <f aca="false">FALSE()</f>
        <v>0</v>
      </c>
      <c r="Q661" s="16"/>
    </row>
    <row r="662" customFormat="false" ht="22.35" hidden="false" customHeight="false" outlineLevel="0" collapsed="false">
      <c r="A662" s="6" t="s">
        <v>2498</v>
      </c>
      <c r="B662" s="7" t="s">
        <v>1554</v>
      </c>
      <c r="C662" s="17" t="n">
        <v>1079</v>
      </c>
      <c r="D662" s="16" t="n">
        <v>0.582893511335154</v>
      </c>
      <c r="E662" s="16" t="n">
        <v>0.0669662098692817</v>
      </c>
      <c r="F662" s="16" t="n">
        <v>0.579065931350864</v>
      </c>
      <c r="G662" s="16" t="n">
        <v>0.057125303442844</v>
      </c>
      <c r="H662" s="16" t="n">
        <v>-1.03812883215752</v>
      </c>
      <c r="I662" s="17" t="n">
        <v>492.890545248595</v>
      </c>
      <c r="J662" s="16" t="n">
        <v>0.299719080599783</v>
      </c>
      <c r="K662" s="16" t="n">
        <v>0.348999490597391</v>
      </c>
      <c r="L662" s="16" t="n">
        <v>-0.0649851342067271</v>
      </c>
      <c r="M662" s="16" t="n">
        <v>0.552685620023902</v>
      </c>
      <c r="N662" s="16" t="n">
        <v>0.307220484808364</v>
      </c>
      <c r="O662" s="18" t="n">
        <v>2.03968506089499E-005</v>
      </c>
      <c r="P662" s="34" t="b">
        <f aca="false">FALSE()</f>
        <v>0</v>
      </c>
      <c r="Q662" s="16"/>
    </row>
    <row r="663" customFormat="false" ht="22.35" hidden="false" customHeight="false" outlineLevel="0" collapsed="false">
      <c r="A663" s="6" t="s">
        <v>2499</v>
      </c>
      <c r="B663" s="7" t="s">
        <v>1554</v>
      </c>
      <c r="C663" s="17" t="n">
        <v>1080</v>
      </c>
      <c r="D663" s="16" t="n">
        <v>0.582810227964172</v>
      </c>
      <c r="E663" s="16" t="n">
        <v>0.0669600560875255</v>
      </c>
      <c r="F663" s="16" t="n">
        <v>0.579001134228991</v>
      </c>
      <c r="G663" s="16" t="n">
        <v>0.0571153922726992</v>
      </c>
      <c r="H663" s="16" t="n">
        <v>-1.03322060904841</v>
      </c>
      <c r="I663" s="17" t="n">
        <v>492.870747517445</v>
      </c>
      <c r="J663" s="16" t="n">
        <v>0.302007375884242</v>
      </c>
      <c r="K663" s="16" t="n">
        <v>0.351368267429102</v>
      </c>
      <c r="L663" s="16" t="n">
        <v>-0.0646813564943916</v>
      </c>
      <c r="M663" s="16" t="n">
        <v>0.552636525330057</v>
      </c>
      <c r="N663" s="16" t="n">
        <v>0.309418461860728</v>
      </c>
      <c r="O663" s="18" t="n">
        <v>2.03452906423938E-005</v>
      </c>
      <c r="P663" s="34" t="b">
        <f aca="false">FALSE()</f>
        <v>0</v>
      </c>
      <c r="Q663" s="16"/>
    </row>
    <row r="664" customFormat="false" ht="22.35" hidden="false" customHeight="false" outlineLevel="0" collapsed="false">
      <c r="A664" s="6" t="s">
        <v>2500</v>
      </c>
      <c r="B664" s="7" t="s">
        <v>1554</v>
      </c>
      <c r="C664" s="17" t="n">
        <v>1081</v>
      </c>
      <c r="D664" s="16" t="n">
        <v>0.582717423913052</v>
      </c>
      <c r="E664" s="16" t="n">
        <v>0.0669487799166083</v>
      </c>
      <c r="F664" s="16" t="n">
        <v>0.57892880800612</v>
      </c>
      <c r="G664" s="16" t="n">
        <v>0.0571015038773487</v>
      </c>
      <c r="H664" s="16" t="n">
        <v>-1.02784884747813</v>
      </c>
      <c r="I664" s="17" t="n">
        <v>492.852611571886</v>
      </c>
      <c r="J664" s="16" t="n">
        <v>0.304525108891922</v>
      </c>
      <c r="K664" s="16" t="n">
        <v>0.353702547411553</v>
      </c>
      <c r="L664" s="16" t="n">
        <v>-0.0643482369734392</v>
      </c>
      <c r="M664" s="16" t="n">
        <v>0.55254394676452</v>
      </c>
      <c r="N664" s="16" t="n">
        <v>0.311974213288756</v>
      </c>
      <c r="O664" s="18" t="n">
        <v>2.02953833047376E-005</v>
      </c>
      <c r="P664" s="34" t="b">
        <f aca="false">FALSE()</f>
        <v>0</v>
      </c>
      <c r="Q664" s="16"/>
    </row>
    <row r="665" customFormat="false" ht="22.35" hidden="false" customHeight="false" outlineLevel="0" collapsed="false">
      <c r="A665" s="6" t="s">
        <v>2501</v>
      </c>
      <c r="B665" s="7" t="s">
        <v>1554</v>
      </c>
      <c r="C665" s="17" t="n">
        <v>1082</v>
      </c>
      <c r="D665" s="16" t="n">
        <v>0.582615306620563</v>
      </c>
      <c r="E665" s="16" t="n">
        <v>0.0669350392551885</v>
      </c>
      <c r="F665" s="16" t="n">
        <v>0.578847363201188</v>
      </c>
      <c r="G665" s="16" t="n">
        <v>0.05708480671241</v>
      </c>
      <c r="H665" s="16" t="n">
        <v>-1.02246160850455</v>
      </c>
      <c r="I665" s="17" t="n">
        <v>492.831468403151</v>
      </c>
      <c r="J665" s="16" t="n">
        <v>0.307064097264085</v>
      </c>
      <c r="K665" s="16" t="n">
        <v>0.356452028991875</v>
      </c>
      <c r="L665" s="16" t="n">
        <v>-0.0640146377144923</v>
      </c>
      <c r="M665" s="16" t="n">
        <v>0.55248924124852</v>
      </c>
      <c r="N665" s="16" t="n">
        <v>0.314275006733008</v>
      </c>
      <c r="O665" s="18" t="n">
        <v>2.0247696782231E-005</v>
      </c>
      <c r="P665" s="34" t="b">
        <f aca="false">FALSE()</f>
        <v>0</v>
      </c>
      <c r="Q665" s="16"/>
    </row>
    <row r="666" customFormat="false" ht="22.35" hidden="false" customHeight="false" outlineLevel="0" collapsed="false">
      <c r="A666" s="6" t="s">
        <v>2502</v>
      </c>
      <c r="B666" s="7" t="s">
        <v>1554</v>
      </c>
      <c r="C666" s="17" t="n">
        <v>1083</v>
      </c>
      <c r="D666" s="16" t="n">
        <v>0.58250316219775</v>
      </c>
      <c r="E666" s="16" t="n">
        <v>0.0669205187391707</v>
      </c>
      <c r="F666" s="16" t="n">
        <v>0.578756845020171</v>
      </c>
      <c r="G666" s="16" t="n">
        <v>0.0570671817949474</v>
      </c>
      <c r="H666" s="16" t="n">
        <v>-1.01682561678367</v>
      </c>
      <c r="I666" s="17" t="n">
        <v>492.809202669923</v>
      </c>
      <c r="J666" s="16" t="n">
        <v>0.309735330656807</v>
      </c>
      <c r="K666" s="16" t="n">
        <v>0.359050732465293</v>
      </c>
      <c r="L666" s="16" t="n">
        <v>-0.0636656194744546</v>
      </c>
      <c r="M666" s="16" t="n">
        <v>0.552378427510983</v>
      </c>
      <c r="N666" s="16" t="n">
        <v>0.317088858321126</v>
      </c>
      <c r="O666" s="18" t="n">
        <v>2.02016869441286E-005</v>
      </c>
      <c r="P666" s="34" t="b">
        <f aca="false">FALSE()</f>
        <v>0</v>
      </c>
      <c r="Q666" s="16"/>
    </row>
    <row r="667" customFormat="false" ht="22.35" hidden="false" customHeight="false" outlineLevel="0" collapsed="false">
      <c r="A667" s="6" t="s">
        <v>2503</v>
      </c>
      <c r="B667" s="7" t="s">
        <v>1554</v>
      </c>
      <c r="C667" s="17" t="n">
        <v>1084</v>
      </c>
      <c r="D667" s="16" t="n">
        <v>0.582382162269064</v>
      </c>
      <c r="E667" s="16" t="n">
        <v>0.0669061828366733</v>
      </c>
      <c r="F667" s="16" t="n">
        <v>0.578657697478165</v>
      </c>
      <c r="G667" s="16" t="n">
        <v>0.05704951964715</v>
      </c>
      <c r="H667" s="16" t="n">
        <v>-1.01112330047827</v>
      </c>
      <c r="I667" s="17" t="n">
        <v>492.78610271042</v>
      </c>
      <c r="J667" s="16" t="n">
        <v>0.312453622695612</v>
      </c>
      <c r="K667" s="16" t="n">
        <v>0.361999590783582</v>
      </c>
      <c r="L667" s="16" t="n">
        <v>-0.0633125497874974</v>
      </c>
      <c r="M667" s="16" t="n">
        <v>0.552301278706369</v>
      </c>
      <c r="N667" s="16" t="n">
        <v>0.31977093173822</v>
      </c>
      <c r="O667" s="18" t="n">
        <v>2.0157985858261E-005</v>
      </c>
      <c r="P667" s="34" t="b">
        <f aca="false">FALSE()</f>
        <v>0</v>
      </c>
      <c r="Q667" s="16"/>
    </row>
    <row r="668" customFormat="false" ht="22.35" hidden="false" customHeight="false" outlineLevel="0" collapsed="false">
      <c r="A668" s="6" t="s">
        <v>2504</v>
      </c>
      <c r="B668" s="7" t="s">
        <v>1554</v>
      </c>
      <c r="C668" s="17" t="n">
        <v>1085</v>
      </c>
      <c r="D668" s="16" t="n">
        <v>0.582251914092304</v>
      </c>
      <c r="E668" s="16" t="n">
        <v>0.0668939289327061</v>
      </c>
      <c r="F668" s="16" t="n">
        <v>0.578548773832416</v>
      </c>
      <c r="G668" s="16" t="n">
        <v>0.0570329536664778</v>
      </c>
      <c r="H668" s="16" t="n">
        <v>-1.00553196133686</v>
      </c>
      <c r="I668" s="17" t="n">
        <v>492.760110817659</v>
      </c>
      <c r="J668" s="16" t="n">
        <v>0.315134276545729</v>
      </c>
      <c r="K668" s="16" t="n">
        <v>0.364494773596649</v>
      </c>
      <c r="L668" s="16" t="n">
        <v>-0.0629668795366175</v>
      </c>
      <c r="M668" s="16" t="n">
        <v>0.552170827091294</v>
      </c>
      <c r="N668" s="16" t="n">
        <v>0.322418181429169</v>
      </c>
      <c r="O668" s="18" t="n">
        <v>2.01156994571445E-005</v>
      </c>
      <c r="P668" s="34" t="b">
        <f aca="false">FALSE()</f>
        <v>0</v>
      </c>
      <c r="Q668" s="16"/>
    </row>
    <row r="669" customFormat="false" ht="22.35" hidden="false" customHeight="false" outlineLevel="0" collapsed="false">
      <c r="A669" s="6" t="s">
        <v>2505</v>
      </c>
      <c r="B669" s="7" t="s">
        <v>1554</v>
      </c>
      <c r="C669" s="17" t="n">
        <v>1086</v>
      </c>
      <c r="D669" s="16" t="n">
        <v>0.582112894348045</v>
      </c>
      <c r="E669" s="16" t="n">
        <v>0.0668830569720266</v>
      </c>
      <c r="F669" s="16" t="n">
        <v>0.57843144322098</v>
      </c>
      <c r="G669" s="16" t="n">
        <v>0.0570173933324553</v>
      </c>
      <c r="H669" s="16" t="n">
        <v>-0.999819123525116</v>
      </c>
      <c r="I669" s="17" t="n">
        <v>492.733379913099</v>
      </c>
      <c r="J669" s="16" t="n">
        <v>0.317888789810121</v>
      </c>
      <c r="K669" s="16" t="n">
        <v>0.367271291122495</v>
      </c>
      <c r="L669" s="16" t="n">
        <v>-0.0626136778488402</v>
      </c>
      <c r="M669" s="16" t="n">
        <v>0.552114718869756</v>
      </c>
      <c r="N669" s="16" t="n">
        <v>0.325112362501189</v>
      </c>
      <c r="O669" s="18" t="n">
        <v>2.00735815736504E-005</v>
      </c>
      <c r="P669" s="34" t="b">
        <f aca="false">FALSE()</f>
        <v>0</v>
      </c>
      <c r="Q669" s="16"/>
    </row>
    <row r="670" customFormat="false" ht="22.35" hidden="false" customHeight="false" outlineLevel="0" collapsed="false">
      <c r="A670" s="6" t="s">
        <v>2506</v>
      </c>
      <c r="B670" s="7" t="s">
        <v>1554</v>
      </c>
      <c r="C670" s="17" t="n">
        <v>1087</v>
      </c>
      <c r="D670" s="16" t="n">
        <v>0.581966389947219</v>
      </c>
      <c r="E670" s="16" t="n">
        <v>0.0668730676357271</v>
      </c>
      <c r="F670" s="16" t="n">
        <v>0.578306538823812</v>
      </c>
      <c r="G670" s="16" t="n">
        <v>0.0570023196813829</v>
      </c>
      <c r="H670" s="16" t="n">
        <v>-0.994115944600939</v>
      </c>
      <c r="I670" s="17" t="n">
        <v>492.705514964963</v>
      </c>
      <c r="J670" s="16" t="n">
        <v>0.320654384875214</v>
      </c>
      <c r="K670" s="16" t="n">
        <v>0.370054420809827</v>
      </c>
      <c r="L670" s="16" t="n">
        <v>-0.0622612220843351</v>
      </c>
      <c r="M670" s="16" t="n">
        <v>0.552029153831911</v>
      </c>
      <c r="N670" s="16" t="n">
        <v>0.327831322203521</v>
      </c>
      <c r="O670" s="18" t="n">
        <v>2.00332243304433E-005</v>
      </c>
      <c r="P670" s="34" t="b">
        <f aca="false">FALSE()</f>
        <v>0</v>
      </c>
      <c r="Q670" s="16"/>
    </row>
    <row r="671" customFormat="false" ht="22.35" hidden="false" customHeight="false" outlineLevel="0" collapsed="false">
      <c r="A671" s="6" t="s">
        <v>2507</v>
      </c>
      <c r="B671" s="7" t="s">
        <v>1554</v>
      </c>
      <c r="C671" s="17" t="n">
        <v>1088</v>
      </c>
      <c r="D671" s="16" t="n">
        <v>0.581813787229313</v>
      </c>
      <c r="E671" s="16" t="n">
        <v>0.066862223848268</v>
      </c>
      <c r="F671" s="16" t="n">
        <v>0.578175657051663</v>
      </c>
      <c r="G671" s="16" t="n">
        <v>0.0569862590011286</v>
      </c>
      <c r="H671" s="16" t="n">
        <v>-0.988391237828217</v>
      </c>
      <c r="I671" s="17" t="n">
        <v>492.676545857269</v>
      </c>
      <c r="J671" s="16" t="n">
        <v>0.323446233655249</v>
      </c>
      <c r="K671" s="16" t="n">
        <v>0.372758086550759</v>
      </c>
      <c r="L671" s="16" t="n">
        <v>-0.0619075508442415</v>
      </c>
      <c r="M671" s="16" t="n">
        <v>0.551950602321758</v>
      </c>
      <c r="N671" s="16" t="n">
        <v>0.33048072675713</v>
      </c>
      <c r="O671" s="18" t="n">
        <v>1.99935696280271E-005</v>
      </c>
      <c r="P671" s="34" t="b">
        <f aca="false">FALSE()</f>
        <v>0</v>
      </c>
      <c r="Q671" s="16"/>
    </row>
    <row r="672" customFormat="false" ht="22.35" hidden="false" customHeight="false" outlineLevel="0" collapsed="false">
      <c r="A672" s="6" t="s">
        <v>2508</v>
      </c>
      <c r="B672" s="7" t="s">
        <v>1554</v>
      </c>
      <c r="C672" s="17" t="n">
        <v>1089</v>
      </c>
      <c r="D672" s="16" t="n">
        <v>0.58165853301002</v>
      </c>
      <c r="E672" s="16" t="n">
        <v>0.0668502897391515</v>
      </c>
      <c r="F672" s="16" t="n">
        <v>0.578042863580136</v>
      </c>
      <c r="G672" s="16" t="n">
        <v>0.0569691927329964</v>
      </c>
      <c r="H672" s="16" t="n">
        <v>-0.982479667670322</v>
      </c>
      <c r="I672" s="17" t="n">
        <v>492.647246638044</v>
      </c>
      <c r="J672" s="16" t="n">
        <v>0.326345838181374</v>
      </c>
      <c r="K672" s="16" t="n">
        <v>0.375578266348503</v>
      </c>
      <c r="L672" s="16" t="n">
        <v>-0.0615421748641037</v>
      </c>
      <c r="M672" s="16" t="n">
        <v>0.551881869750375</v>
      </c>
      <c r="N672" s="16" t="n">
        <v>0.333441337686421</v>
      </c>
      <c r="O672" s="18" t="n">
        <v>1.99539194202337E-005</v>
      </c>
      <c r="P672" s="34" t="b">
        <f aca="false">FALSE()</f>
        <v>0</v>
      </c>
      <c r="Q672" s="16"/>
    </row>
    <row r="673" customFormat="false" ht="22.35" hidden="false" customHeight="false" outlineLevel="0" collapsed="false">
      <c r="A673" s="6" t="s">
        <v>2509</v>
      </c>
      <c r="B673" s="7" t="s">
        <v>1554</v>
      </c>
      <c r="C673" s="17" t="n">
        <v>1090</v>
      </c>
      <c r="D673" s="16" t="n">
        <v>0.581501835767063</v>
      </c>
      <c r="E673" s="16" t="n">
        <v>0.0668360274229389</v>
      </c>
      <c r="F673" s="16" t="n">
        <v>0.577909924494397</v>
      </c>
      <c r="G673" s="16" t="n">
        <v>0.0569505806720847</v>
      </c>
      <c r="H673" s="16" t="n">
        <v>-0.976246243850912</v>
      </c>
      <c r="I673" s="17" t="n">
        <v>492.619802509106</v>
      </c>
      <c r="J673" s="16" t="n">
        <v>0.329421602339345</v>
      </c>
      <c r="K673" s="16" t="n">
        <v>0.378697963908112</v>
      </c>
      <c r="L673" s="16" t="n">
        <v>-0.0611562711570542</v>
      </c>
      <c r="M673" s="16" t="n">
        <v>0.5517331829633</v>
      </c>
      <c r="N673" s="16" t="n">
        <v>0.336415714539206</v>
      </c>
      <c r="O673" s="18" t="n">
        <v>1.99140257216889E-005</v>
      </c>
      <c r="P673" s="34" t="b">
        <f aca="false">FALSE()</f>
        <v>0</v>
      </c>
      <c r="Q673" s="16"/>
    </row>
    <row r="674" customFormat="false" ht="22.35" hidden="false" customHeight="false" outlineLevel="0" collapsed="false">
      <c r="A674" s="6" t="s">
        <v>2510</v>
      </c>
      <c r="B674" s="7" t="s">
        <v>1554</v>
      </c>
      <c r="C674" s="17" t="n">
        <v>1091</v>
      </c>
      <c r="D674" s="16" t="n">
        <v>0.581345737818886</v>
      </c>
      <c r="E674" s="16" t="n">
        <v>0.0668194911596453</v>
      </c>
      <c r="F674" s="16" t="n">
        <v>0.577778114982038</v>
      </c>
      <c r="G674" s="16" t="n">
        <v>0.0569298494124521</v>
      </c>
      <c r="H674" s="16" t="n">
        <v>-0.969899219753326</v>
      </c>
      <c r="I674" s="17" t="n">
        <v>492.591577631928</v>
      </c>
      <c r="J674" s="16" t="n">
        <v>0.332572712406523</v>
      </c>
      <c r="K674" s="16" t="n">
        <v>0.382002977162212</v>
      </c>
      <c r="L674" s="16" t="n">
        <v>-0.0607633225065333</v>
      </c>
      <c r="M674" s="16" t="n">
        <v>0.551672866625147</v>
      </c>
      <c r="N674" s="16" t="n">
        <v>0.339568530735969</v>
      </c>
      <c r="O674" s="18" t="n">
        <v>1.98761706479122E-005</v>
      </c>
      <c r="P674" s="34" t="b">
        <f aca="false">FALSE()</f>
        <v>0</v>
      </c>
      <c r="Q674" s="16"/>
    </row>
    <row r="675" customFormat="false" ht="22.35" hidden="false" customHeight="false" outlineLevel="0" collapsed="false">
      <c r="A675" s="6" t="s">
        <v>2511</v>
      </c>
      <c r="B675" s="7" t="s">
        <v>1554</v>
      </c>
      <c r="C675" s="17" t="n">
        <v>1092</v>
      </c>
      <c r="D675" s="16" t="n">
        <v>0.581189789644278</v>
      </c>
      <c r="E675" s="16" t="n">
        <v>0.0668023562850917</v>
      </c>
      <c r="F675" s="16" t="n">
        <v>0.577647316482526</v>
      </c>
      <c r="G675" s="16" t="n">
        <v>0.0569082926661426</v>
      </c>
      <c r="H675" s="16" t="n">
        <v>-0.963323974944938</v>
      </c>
      <c r="I675" s="17" t="n">
        <v>492.562001454884</v>
      </c>
      <c r="J675" s="16" t="n">
        <v>0.335857649426555</v>
      </c>
      <c r="K675" s="16" t="n">
        <v>0.38513656952755</v>
      </c>
      <c r="L675" s="16" t="n">
        <v>-0.0603562369366568</v>
      </c>
      <c r="M675" s="16" t="n">
        <v>0.551583093470686</v>
      </c>
      <c r="N675" s="16" t="n">
        <v>0.342676246870595</v>
      </c>
      <c r="O675" s="18" t="n">
        <v>1.9838862130878E-005</v>
      </c>
      <c r="P675" s="34" t="b">
        <f aca="false">FALSE()</f>
        <v>0</v>
      </c>
      <c r="Q675" s="16"/>
    </row>
    <row r="676" customFormat="false" ht="22.35" hidden="false" customHeight="false" outlineLevel="0" collapsed="false">
      <c r="A676" s="6" t="s">
        <v>2512</v>
      </c>
      <c r="B676" s="7" t="s">
        <v>1554</v>
      </c>
      <c r="C676" s="17" t="n">
        <v>1093</v>
      </c>
      <c r="D676" s="16" t="n">
        <v>0.581031765447229</v>
      </c>
      <c r="E676" s="16" t="n">
        <v>0.0667850490122846</v>
      </c>
      <c r="F676" s="16" t="n">
        <v>0.577514809441398</v>
      </c>
      <c r="G676" s="16" t="n">
        <v>0.0568865212969677</v>
      </c>
      <c r="H676" s="16" t="n">
        <v>-0.956647806155875</v>
      </c>
      <c r="I676" s="17" t="n">
        <v>492.532126188692</v>
      </c>
      <c r="J676" s="16" t="n">
        <v>0.33921436563426</v>
      </c>
      <c r="K676" s="16" t="n">
        <v>0.388556339327126</v>
      </c>
      <c r="L676" s="16" t="n">
        <v>-0.0599428116369633</v>
      </c>
      <c r="M676" s="16" t="n">
        <v>0.551470877027611</v>
      </c>
      <c r="N676" s="16" t="n">
        <v>0.34595878480686</v>
      </c>
      <c r="O676" s="18" t="n">
        <v>1.9804114202489E-005</v>
      </c>
      <c r="P676" s="34" t="b">
        <f aca="false">FALSE()</f>
        <v>0</v>
      </c>
      <c r="Q676" s="16"/>
    </row>
    <row r="677" customFormat="false" ht="22.35" hidden="false" customHeight="false" outlineLevel="0" collapsed="false">
      <c r="A677" s="6" t="s">
        <v>2513</v>
      </c>
      <c r="B677" s="7" t="s">
        <v>1554</v>
      </c>
      <c r="C677" s="17" t="n">
        <v>1094</v>
      </c>
      <c r="D677" s="16" t="n">
        <v>0.580869195349566</v>
      </c>
      <c r="E677" s="16" t="n">
        <v>0.0667676012500998</v>
      </c>
      <c r="F677" s="16" t="n">
        <v>0.577377850654541</v>
      </c>
      <c r="G677" s="16" t="n">
        <v>0.0568645922518284</v>
      </c>
      <c r="H677" s="16" t="n">
        <v>-0.949944426355431</v>
      </c>
      <c r="I677" s="17" t="n">
        <v>492.502078064077</v>
      </c>
      <c r="J677" s="16" t="n">
        <v>0.342606405128602</v>
      </c>
      <c r="K677" s="16" t="n">
        <v>0.392117093569691</v>
      </c>
      <c r="L677" s="16" t="n">
        <v>-0.0595276428210826</v>
      </c>
      <c r="M677" s="16" t="n">
        <v>0.551420379628227</v>
      </c>
      <c r="N677" s="16" t="n">
        <v>0.349475321146378</v>
      </c>
      <c r="O677" s="18" t="n">
        <v>1.97733748662814E-005</v>
      </c>
      <c r="P677" s="34" t="b">
        <f aca="false">FALSE()</f>
        <v>0</v>
      </c>
      <c r="Q677" s="16"/>
    </row>
    <row r="678" customFormat="false" ht="22.35" hidden="false" customHeight="false" outlineLevel="0" collapsed="false">
      <c r="A678" s="6" t="s">
        <v>2514</v>
      </c>
      <c r="B678" s="7" t="s">
        <v>1554</v>
      </c>
      <c r="C678" s="17" t="n">
        <v>1095</v>
      </c>
      <c r="D678" s="16" t="n">
        <v>0.580699616646829</v>
      </c>
      <c r="E678" s="16" t="n">
        <v>0.0667500279651636</v>
      </c>
      <c r="F678" s="16" t="n">
        <v>0.57723380095686</v>
      </c>
      <c r="G678" s="16" t="n">
        <v>0.0568427588505904</v>
      </c>
      <c r="H678" s="16" t="n">
        <v>-0.943261076590642</v>
      </c>
      <c r="I678" s="17" t="n">
        <v>492.472879733138</v>
      </c>
      <c r="J678" s="16" t="n">
        <v>0.346009883795927</v>
      </c>
      <c r="K678" s="16" t="n">
        <v>0.395140621285937</v>
      </c>
      <c r="L678" s="16" t="n">
        <v>-0.0591135257332462</v>
      </c>
      <c r="M678" s="16" t="n">
        <v>0.551323592946075</v>
      </c>
      <c r="N678" s="16" t="n">
        <v>0.352703975165634</v>
      </c>
      <c r="O678" s="18" t="n">
        <v>1.97447089930105E-005</v>
      </c>
      <c r="P678" s="34" t="b">
        <f aca="false">FALSE()</f>
        <v>0</v>
      </c>
      <c r="Q678" s="16"/>
    </row>
    <row r="679" customFormat="false" ht="22.35" hidden="false" customHeight="false" outlineLevel="0" collapsed="false">
      <c r="A679" s="6" t="s">
        <v>2515</v>
      </c>
      <c r="B679" s="7" t="s">
        <v>1554</v>
      </c>
      <c r="C679" s="17" t="n">
        <v>1096</v>
      </c>
      <c r="D679" s="16" t="n">
        <v>0.580521788960378</v>
      </c>
      <c r="E679" s="16" t="n">
        <v>0.0667312959551845</v>
      </c>
      <c r="F679" s="16" t="n">
        <v>0.577081897709039</v>
      </c>
      <c r="G679" s="16" t="n">
        <v>0.0568205400284805</v>
      </c>
      <c r="H679" s="16" t="n">
        <v>-0.936481352202411</v>
      </c>
      <c r="I679" s="17" t="n">
        <v>492.446226766898</v>
      </c>
      <c r="J679" s="16" t="n">
        <v>0.34948443399407</v>
      </c>
      <c r="K679" s="16" t="n">
        <v>0.398669708926715</v>
      </c>
      <c r="L679" s="16" t="n">
        <v>-0.0586928972943278</v>
      </c>
      <c r="M679" s="16" t="n">
        <v>0.551233819791614</v>
      </c>
      <c r="N679" s="16" t="n">
        <v>0.356213996358385</v>
      </c>
      <c r="O679" s="18" t="n">
        <v>1.97165814652E-005</v>
      </c>
      <c r="P679" s="34" t="b">
        <f aca="false">FALSE()</f>
        <v>0</v>
      </c>
      <c r="Q679" s="16"/>
    </row>
    <row r="680" customFormat="false" ht="22.35" hidden="false" customHeight="false" outlineLevel="0" collapsed="false">
      <c r="A680" s="6" t="s">
        <v>2516</v>
      </c>
      <c r="B680" s="7" t="s">
        <v>1554</v>
      </c>
      <c r="C680" s="17" t="n">
        <v>1097</v>
      </c>
      <c r="D680" s="16" t="n">
        <v>0.580334350901042</v>
      </c>
      <c r="E680" s="16" t="n">
        <v>0.0667110410676485</v>
      </c>
      <c r="F680" s="16" t="n">
        <v>0.576921128442988</v>
      </c>
      <c r="G680" s="16" t="n">
        <v>0.05679742822628</v>
      </c>
      <c r="H680" s="16" t="n">
        <v>-0.929515305965397</v>
      </c>
      <c r="I680" s="17" t="n">
        <v>492.421278813366</v>
      </c>
      <c r="J680" s="16" t="n">
        <v>0.353077526248391</v>
      </c>
      <c r="K680" s="16" t="n">
        <v>0.40221568320912</v>
      </c>
      <c r="L680" s="16" t="n">
        <v>-0.0582602600486253</v>
      </c>
      <c r="M680" s="16" t="n">
        <v>0.551155268281461</v>
      </c>
      <c r="N680" s="16" t="n">
        <v>0.359454345195778</v>
      </c>
      <c r="O680" s="18" t="n">
        <v>1.96904033863692E-005</v>
      </c>
      <c r="P680" s="34" t="b">
        <f aca="false">FALSE()</f>
        <v>0</v>
      </c>
      <c r="Q680" s="16"/>
    </row>
    <row r="681" customFormat="false" ht="22.35" hidden="false" customHeight="false" outlineLevel="0" collapsed="false">
      <c r="A681" s="6" t="s">
        <v>2517</v>
      </c>
      <c r="B681" s="7" t="s">
        <v>1554</v>
      </c>
      <c r="C681" s="17" t="n">
        <v>1098</v>
      </c>
      <c r="D681" s="16" t="n">
        <v>0.580138371838163</v>
      </c>
      <c r="E681" s="16" t="n">
        <v>0.0666894290665777</v>
      </c>
      <c r="F681" s="16" t="n">
        <v>0.576752069636877</v>
      </c>
      <c r="G681" s="16" t="n">
        <v>0.0567729597669879</v>
      </c>
      <c r="H681" s="16" t="n">
        <v>-0.922495529496487</v>
      </c>
      <c r="I681" s="17" t="n">
        <v>492.395462164585</v>
      </c>
      <c r="J681" s="16" t="n">
        <v>0.356721950738153</v>
      </c>
      <c r="K681" s="16" t="n">
        <v>0.405804429118884</v>
      </c>
      <c r="L681" s="16" t="n">
        <v>-0.0578243333210096</v>
      </c>
      <c r="M681" s="16" t="n">
        <v>0.551044454543924</v>
      </c>
      <c r="N681" s="16" t="n">
        <v>0.363049895146104</v>
      </c>
      <c r="O681" s="18" t="n">
        <v>1.96669436933536E-005</v>
      </c>
      <c r="P681" s="34" t="b">
        <f aca="false">FALSE()</f>
        <v>0</v>
      </c>
      <c r="Q681" s="16"/>
    </row>
    <row r="682" customFormat="false" ht="22.35" hidden="false" customHeight="false" outlineLevel="0" collapsed="false">
      <c r="A682" s="6" t="s">
        <v>2518</v>
      </c>
      <c r="B682" s="7" t="s">
        <v>1554</v>
      </c>
      <c r="C682" s="17" t="n">
        <v>1099</v>
      </c>
      <c r="D682" s="16" t="n">
        <v>0.579935639737779</v>
      </c>
      <c r="E682" s="16" t="n">
        <v>0.0666665842541844</v>
      </c>
      <c r="F682" s="16" t="n">
        <v>0.57657679437283</v>
      </c>
      <c r="G682" s="16" t="n">
        <v>0.0567472147834688</v>
      </c>
      <c r="H682" s="16" t="n">
        <v>-0.91534217680595</v>
      </c>
      <c r="I682" s="17" t="n">
        <v>492.368665473132</v>
      </c>
      <c r="J682" s="16" t="n">
        <v>0.360460087281344</v>
      </c>
      <c r="K682" s="16" t="n">
        <v>0.409253796149314</v>
      </c>
      <c r="L682" s="16" t="n">
        <v>-0.0573801254446763</v>
      </c>
      <c r="M682" s="16" t="n">
        <v>0.550929432689772</v>
      </c>
      <c r="N682" s="16" t="n">
        <v>0.366437908805023</v>
      </c>
      <c r="O682" s="18" t="n">
        <v>1.96453023463729E-005</v>
      </c>
      <c r="P682" s="34" t="b">
        <f aca="false">FALSE()</f>
        <v>0</v>
      </c>
      <c r="Q682" s="16"/>
    </row>
    <row r="683" customFormat="false" ht="22.35" hidden="false" customHeight="false" outlineLevel="0" collapsed="false">
      <c r="A683" s="6" t="s">
        <v>2519</v>
      </c>
      <c r="B683" s="7" t="s">
        <v>1554</v>
      </c>
      <c r="C683" s="17" t="n">
        <v>1100</v>
      </c>
      <c r="D683" s="16" t="n">
        <v>0.57972622796809</v>
      </c>
      <c r="E683" s="16" t="n">
        <v>0.06664253383791</v>
      </c>
      <c r="F683" s="16" t="n">
        <v>0.576395052417846</v>
      </c>
      <c r="G683" s="16" t="n">
        <v>0.0567200731061527</v>
      </c>
      <c r="H683" s="16" t="n">
        <v>-0.908142837004616</v>
      </c>
      <c r="I683" s="17" t="n">
        <v>492.34027661291</v>
      </c>
      <c r="J683" s="16" t="n">
        <v>0.364247058138988</v>
      </c>
      <c r="K683" s="16" t="n">
        <v>0.412786808103987</v>
      </c>
      <c r="L683" s="16" t="n">
        <v>-0.0569332170568439</v>
      </c>
      <c r="M683" s="16" t="n">
        <v>0.55079617566362</v>
      </c>
      <c r="N683" s="16" t="n">
        <v>0.369766107599863</v>
      </c>
      <c r="O683" s="18" t="n">
        <v>1.96257232334289E-005</v>
      </c>
      <c r="P683" s="34" t="b">
        <f aca="false">FALSE()</f>
        <v>0</v>
      </c>
      <c r="Q683" s="16"/>
    </row>
    <row r="684" customFormat="false" ht="22.35" hidden="false" customHeight="false" outlineLevel="0" collapsed="false">
      <c r="A684" s="6" t="s">
        <v>2520</v>
      </c>
      <c r="B684" s="7" t="s">
        <v>1554</v>
      </c>
      <c r="C684" s="17" t="n">
        <v>1101</v>
      </c>
      <c r="D684" s="16" t="n">
        <v>0.579512561338796</v>
      </c>
      <c r="E684" s="16" t="n">
        <v>0.0666174517813492</v>
      </c>
      <c r="F684" s="16" t="n">
        <v>0.576208358095622</v>
      </c>
      <c r="G684" s="16" t="n">
        <v>0.0566916935575183</v>
      </c>
      <c r="H684" s="16" t="n">
        <v>-0.901142988395221</v>
      </c>
      <c r="I684" s="17" t="n">
        <v>492.310338854238</v>
      </c>
      <c r="J684" s="16" t="n">
        <v>0.367952921057238</v>
      </c>
      <c r="K684" s="16" t="n">
        <v>0.416190957314673</v>
      </c>
      <c r="L684" s="16" t="n">
        <v>-0.0564989859307529</v>
      </c>
      <c r="M684" s="16" t="n">
        <v>0.550675542987314</v>
      </c>
      <c r="N684" s="16" t="n">
        <v>0.373438564830287</v>
      </c>
      <c r="O684" s="18" t="n">
        <v>1.96093482363404E-005</v>
      </c>
      <c r="P684" s="34" t="b">
        <f aca="false">FALSE()</f>
        <v>0</v>
      </c>
      <c r="Q684" s="16"/>
    </row>
    <row r="685" customFormat="false" ht="22.35" hidden="false" customHeight="false" outlineLevel="0" collapsed="false">
      <c r="A685" s="6" t="s">
        <v>2521</v>
      </c>
      <c r="B685" s="7" t="s">
        <v>1554</v>
      </c>
      <c r="C685" s="17" t="n">
        <v>1102</v>
      </c>
      <c r="D685" s="16" t="n">
        <v>0.579295697398251</v>
      </c>
      <c r="E685" s="16" t="n">
        <v>0.06659127000823</v>
      </c>
      <c r="F685" s="16" t="n">
        <v>0.576017577707086</v>
      </c>
      <c r="G685" s="16" t="n">
        <v>0.0566622663665314</v>
      </c>
      <c r="H685" s="16" t="n">
        <v>-0.894395120848553</v>
      </c>
      <c r="I685" s="17" t="n">
        <v>492.279906390398</v>
      </c>
      <c r="J685" s="16" t="n">
        <v>0.371547588571408</v>
      </c>
      <c r="K685" s="16" t="n">
        <v>0.41925405654444</v>
      </c>
      <c r="L685" s="16" t="n">
        <v>-0.0560805600698762</v>
      </c>
      <c r="M685" s="16" t="n">
        <v>0.550615226649161</v>
      </c>
      <c r="N685" s="16" t="n">
        <v>0.376667456200632</v>
      </c>
      <c r="O685" s="18" t="n">
        <v>1.95935507328069E-005</v>
      </c>
      <c r="P685" s="34" t="b">
        <f aca="false">FALSE()</f>
        <v>0</v>
      </c>
      <c r="Q685" s="16"/>
    </row>
    <row r="686" customFormat="false" ht="22.35" hidden="false" customHeight="false" outlineLevel="0" collapsed="false">
      <c r="A686" s="6" t="s">
        <v>2522</v>
      </c>
      <c r="B686" s="7" t="s">
        <v>1554</v>
      </c>
      <c r="C686" s="17" t="n">
        <v>1103</v>
      </c>
      <c r="D686" s="16" t="n">
        <v>0.579074755950609</v>
      </c>
      <c r="E686" s="16" t="n">
        <v>0.0665637438506111</v>
      </c>
      <c r="F686" s="16" t="n">
        <v>0.575822213900352</v>
      </c>
      <c r="G686" s="16" t="n">
        <v>0.0566319494377558</v>
      </c>
      <c r="H686" s="16" t="n">
        <v>-0.887797241602691</v>
      </c>
      <c r="I686" s="17" t="n">
        <v>492.250536509341</v>
      </c>
      <c r="J686" s="16" t="n">
        <v>0.37508340357405</v>
      </c>
      <c r="K686" s="16" t="n">
        <v>0.422643531043255</v>
      </c>
      <c r="L686" s="16" t="n">
        <v>-0.0556713099456121</v>
      </c>
      <c r="M686" s="16" t="n">
        <v>0.5505436886667</v>
      </c>
      <c r="N686" s="16" t="n">
        <v>0.38012272009166</v>
      </c>
      <c r="O686" s="18" t="n">
        <v>1.95782364744618E-005</v>
      </c>
      <c r="P686" s="34" t="b">
        <f aca="false">FALSE()</f>
        <v>0</v>
      </c>
      <c r="Q686" s="16"/>
    </row>
    <row r="687" customFormat="false" ht="22.35" hidden="false" customHeight="false" outlineLevel="0" collapsed="false">
      <c r="A687" s="6" t="s">
        <v>2523</v>
      </c>
      <c r="B687" s="7" t="s">
        <v>1554</v>
      </c>
      <c r="C687" s="17" t="n">
        <v>1104</v>
      </c>
      <c r="D687" s="16" t="n">
        <v>0.578849498513701</v>
      </c>
      <c r="E687" s="16" t="n">
        <v>0.0665345026263124</v>
      </c>
      <c r="F687" s="16" t="n">
        <v>0.575622543582633</v>
      </c>
      <c r="G687" s="16" t="n">
        <v>0.0566007280191337</v>
      </c>
      <c r="H687" s="16" t="n">
        <v>-0.881212730739494</v>
      </c>
      <c r="I687" s="17" t="n">
        <v>492.223508960928</v>
      </c>
      <c r="J687" s="16" t="n">
        <v>0.378632769748509</v>
      </c>
      <c r="K687" s="16" t="n">
        <v>0.426153046054218</v>
      </c>
      <c r="L687" s="16" t="n">
        <v>-0.0552624808796923</v>
      </c>
      <c r="M687" s="16" t="n">
        <v>0.550437083045779</v>
      </c>
      <c r="N687" s="16" t="n">
        <v>0.383884719888707</v>
      </c>
      <c r="O687" s="18" t="n">
        <v>1.95636030433991E-005</v>
      </c>
      <c r="P687" s="34" t="b">
        <f aca="false">FALSE()</f>
        <v>0</v>
      </c>
      <c r="Q687" s="16"/>
    </row>
    <row r="688" customFormat="false" ht="22.35" hidden="false" customHeight="false" outlineLevel="0" collapsed="false">
      <c r="A688" s="6" t="s">
        <v>2524</v>
      </c>
      <c r="B688" s="7" t="s">
        <v>1554</v>
      </c>
      <c r="C688" s="17" t="n">
        <v>1105</v>
      </c>
      <c r="D688" s="16" t="n">
        <v>0.578619280392918</v>
      </c>
      <c r="E688" s="16" t="n">
        <v>0.0665033545180187</v>
      </c>
      <c r="F688" s="16" t="n">
        <v>0.575417938328313</v>
      </c>
      <c r="G688" s="16" t="n">
        <v>0.0565686199509441</v>
      </c>
      <c r="H688" s="16" t="n">
        <v>-0.874638845364492</v>
      </c>
      <c r="I688" s="17" t="n">
        <v>492.199595273685</v>
      </c>
      <c r="J688" s="16" t="n">
        <v>0.382197018982895</v>
      </c>
      <c r="K688" s="16" t="n">
        <v>0.429725718986457</v>
      </c>
      <c r="L688" s="16" t="n">
        <v>-0.0548537933056881</v>
      </c>
      <c r="M688" s="16" t="n">
        <v>0.550344504480242</v>
      </c>
      <c r="N688" s="16" t="n">
        <v>0.38745235203668</v>
      </c>
      <c r="O688" s="18" t="n">
        <v>1.95491132307558E-005</v>
      </c>
      <c r="P688" s="34" t="b">
        <f aca="false">FALSE()</f>
        <v>0</v>
      </c>
      <c r="Q688" s="16"/>
    </row>
    <row r="689" customFormat="false" ht="22.35" hidden="false" customHeight="false" outlineLevel="0" collapsed="false">
      <c r="A689" s="6" t="s">
        <v>2525</v>
      </c>
      <c r="B689" s="7" t="s">
        <v>1554</v>
      </c>
      <c r="C689" s="17" t="n">
        <v>1106</v>
      </c>
      <c r="D689" s="16" t="n">
        <v>0.578383072798901</v>
      </c>
      <c r="E689" s="16" t="n">
        <v>0.0664700720938064</v>
      </c>
      <c r="F689" s="16" t="n">
        <v>0.575209077592213</v>
      </c>
      <c r="G689" s="16" t="n">
        <v>0.0565364754193452</v>
      </c>
      <c r="H689" s="16" t="n">
        <v>-0.867609061724647</v>
      </c>
      <c r="I689" s="17" t="n">
        <v>492.183246555746</v>
      </c>
      <c r="J689" s="16" t="n">
        <v>0.386031190033133</v>
      </c>
      <c r="K689" s="16" t="n">
        <v>0.433801635157731</v>
      </c>
      <c r="L689" s="16" t="n">
        <v>-0.0544153374106159</v>
      </c>
      <c r="M689" s="16" t="n">
        <v>0.550267355675627</v>
      </c>
      <c r="N689" s="16" t="n">
        <v>0.391558405779255</v>
      </c>
      <c r="O689" s="18" t="n">
        <v>1.95339572646217E-005</v>
      </c>
      <c r="P689" s="34" t="b">
        <f aca="false">FALSE()</f>
        <v>0</v>
      </c>
      <c r="Q689" s="16"/>
    </row>
    <row r="690" customFormat="false" ht="22.35" hidden="false" customHeight="false" outlineLevel="0" collapsed="false">
      <c r="A690" s="6" t="s">
        <v>2526</v>
      </c>
      <c r="B690" s="7" t="s">
        <v>1554</v>
      </c>
      <c r="C690" s="17" t="n">
        <v>1107</v>
      </c>
      <c r="D690" s="16" t="n">
        <v>0.578139072861329</v>
      </c>
      <c r="E690" s="16" t="n">
        <v>0.0664343363665497</v>
      </c>
      <c r="F690" s="16" t="n">
        <v>0.574994834584438</v>
      </c>
      <c r="G690" s="16" t="n">
        <v>0.0565038222923899</v>
      </c>
      <c r="H690" s="16" t="n">
        <v>-0.85994170066834</v>
      </c>
      <c r="I690" s="17" t="n">
        <v>492.173614089363</v>
      </c>
      <c r="J690" s="16" t="n">
        <v>0.390239855769179</v>
      </c>
      <c r="K690" s="16" t="n">
        <v>0.438056640909411</v>
      </c>
      <c r="L690" s="16" t="n">
        <v>-0.0539358657872192</v>
      </c>
      <c r="M690" s="16" t="n">
        <v>0.550096225599937</v>
      </c>
      <c r="N690" s="16" t="n">
        <v>0.396219996674673</v>
      </c>
      <c r="O690" s="18" t="n">
        <v>1.95194105082709E-005</v>
      </c>
      <c r="P690" s="34" t="b">
        <f aca="false">FALSE()</f>
        <v>0</v>
      </c>
      <c r="Q690" s="16"/>
    </row>
    <row r="691" customFormat="false" ht="22.35" hidden="false" customHeight="false" outlineLevel="0" collapsed="false">
      <c r="A691" s="6" t="s">
        <v>2527</v>
      </c>
      <c r="B691" s="7" t="s">
        <v>1554</v>
      </c>
      <c r="C691" s="17" t="n">
        <v>1108</v>
      </c>
      <c r="D691" s="16" t="n">
        <v>0.577887598830748</v>
      </c>
      <c r="E691" s="16" t="n">
        <v>0.0663974802104492</v>
      </c>
      <c r="F691" s="16" t="n">
        <v>0.574775267173642</v>
      </c>
      <c r="G691" s="16" t="n">
        <v>0.0564717240369714</v>
      </c>
      <c r="H691" s="16" t="n">
        <v>-0.85168924641464</v>
      </c>
      <c r="I691" s="17" t="n">
        <v>492.17040726255</v>
      </c>
      <c r="J691" s="16" t="n">
        <v>0.394800800674795</v>
      </c>
      <c r="K691" s="16" t="n">
        <v>0.442936826926304</v>
      </c>
      <c r="L691" s="16" t="n">
        <v>-0.0534187355248713</v>
      </c>
      <c r="M691" s="16" t="n">
        <v>0.549947538812862</v>
      </c>
      <c r="N691" s="16" t="n">
        <v>0.401081409935038</v>
      </c>
      <c r="O691" s="18" t="n">
        <v>1.95071662064541E-005</v>
      </c>
      <c r="P691" s="34" t="b">
        <f aca="false">FALSE()</f>
        <v>0</v>
      </c>
      <c r="Q691" s="16"/>
    </row>
    <row r="692" customFormat="false" ht="22.35" hidden="false" customHeight="false" outlineLevel="0" collapsed="false">
      <c r="A692" s="6" t="s">
        <v>2528</v>
      </c>
      <c r="B692" s="7" t="s">
        <v>1554</v>
      </c>
      <c r="C692" s="17" t="n">
        <v>1109</v>
      </c>
      <c r="D692" s="16" t="n">
        <v>0.577626766846494</v>
      </c>
      <c r="E692" s="16" t="n">
        <v>0.0663601822025577</v>
      </c>
      <c r="F692" s="16" t="n">
        <v>0.574548277311526</v>
      </c>
      <c r="G692" s="16" t="n">
        <v>0.0564404177527373</v>
      </c>
      <c r="H692" s="16" t="n">
        <v>-0.84290105656836</v>
      </c>
      <c r="I692" s="17" t="n">
        <v>492.172184076723</v>
      </c>
      <c r="J692" s="16" t="n">
        <v>0.399693217686745</v>
      </c>
      <c r="K692" s="16" t="n">
        <v>0.447820424784015</v>
      </c>
      <c r="L692" s="16" t="n">
        <v>-0.0528672761943047</v>
      </c>
      <c r="M692" s="16" t="n">
        <v>0.54975116003748</v>
      </c>
      <c r="N692" s="16" t="n">
        <v>0.40610944459997</v>
      </c>
      <c r="O692" s="18" t="n">
        <v>1.94963710205584E-005</v>
      </c>
      <c r="P692" s="34" t="b">
        <f aca="false">FALSE()</f>
        <v>0</v>
      </c>
      <c r="Q692" s="16"/>
    </row>
    <row r="693" customFormat="false" ht="22.35" hidden="false" customHeight="false" outlineLevel="0" collapsed="false">
      <c r="A693" s="6" t="s">
        <v>2529</v>
      </c>
      <c r="B693" s="7" t="s">
        <v>1554</v>
      </c>
      <c r="C693" s="17" t="n">
        <v>1110</v>
      </c>
      <c r="D693" s="16" t="n">
        <v>0.577357119918342</v>
      </c>
      <c r="E693" s="16" t="n">
        <v>0.0663224211963282</v>
      </c>
      <c r="F693" s="16" t="n">
        <v>0.574314050272925</v>
      </c>
      <c r="G693" s="16" t="n">
        <v>0.0564096055286275</v>
      </c>
      <c r="H693" s="16" t="n">
        <v>-0.833674916335642</v>
      </c>
      <c r="I693" s="17" t="n">
        <v>492.177756902502</v>
      </c>
      <c r="J693" s="16" t="n">
        <v>0.404868600888607</v>
      </c>
      <c r="K693" s="16" t="n">
        <v>0.453251873128599</v>
      </c>
      <c r="L693" s="16" t="n">
        <v>-0.0522878130097634</v>
      </c>
      <c r="M693" s="16" t="n">
        <v>0.549587043489483</v>
      </c>
      <c r="N693" s="16" t="n">
        <v>0.411580060790226</v>
      </c>
      <c r="O693" s="18" t="n">
        <v>1.94875958274279E-005</v>
      </c>
      <c r="P693" s="34" t="b">
        <f aca="false">FALSE()</f>
        <v>0</v>
      </c>
      <c r="Q693" s="16"/>
    </row>
    <row r="694" customFormat="false" ht="22.35" hidden="false" customHeight="false" outlineLevel="0" collapsed="false">
      <c r="A694" s="6" t="s">
        <v>2530</v>
      </c>
      <c r="B694" s="7" t="s">
        <v>1554</v>
      </c>
      <c r="C694" s="17" t="n">
        <v>1111</v>
      </c>
      <c r="D694" s="16" t="n">
        <v>0.577077720117611</v>
      </c>
      <c r="E694" s="16" t="n">
        <v>0.0662838257109157</v>
      </c>
      <c r="F694" s="16" t="n">
        <v>0.574071676539242</v>
      </c>
      <c r="G694" s="16" t="n">
        <v>0.0563790769143076</v>
      </c>
      <c r="H694" s="16" t="n">
        <v>-0.82400657795005</v>
      </c>
      <c r="I694" s="17" t="n">
        <v>492.187583848724</v>
      </c>
      <c r="J694" s="16" t="n">
        <v>0.410334934365081</v>
      </c>
      <c r="K694" s="16" t="n">
        <v>0.45924756677861</v>
      </c>
      <c r="L694" s="16" t="n">
        <v>-0.0516800343627754</v>
      </c>
      <c r="M694" s="16" t="n">
        <v>0.549401886358408</v>
      </c>
      <c r="N694" s="16" t="n">
        <v>0.417507575258217</v>
      </c>
      <c r="O694" s="18" t="n">
        <v>1.94792912492497E-005</v>
      </c>
      <c r="P694" s="34" t="b">
        <f aca="false">FALSE()</f>
        <v>0</v>
      </c>
      <c r="Q694" s="16"/>
    </row>
    <row r="695" customFormat="false" ht="22.35" hidden="false" customHeight="false" outlineLevel="0" collapsed="false">
      <c r="A695" s="6" t="s">
        <v>2531</v>
      </c>
      <c r="B695" s="7" t="s">
        <v>1554</v>
      </c>
      <c r="C695" s="17" t="n">
        <v>1112</v>
      </c>
      <c r="D695" s="16" t="n">
        <v>0.57678783080489</v>
      </c>
      <c r="E695" s="16" t="n">
        <v>0.0662440321760714</v>
      </c>
      <c r="F695" s="16" t="n">
        <v>0.573819887460893</v>
      </c>
      <c r="G695" s="16" t="n">
        <v>0.0563475805115661</v>
      </c>
      <c r="H695" s="16" t="n">
        <v>-0.814047084670368</v>
      </c>
      <c r="I695" s="17" t="n">
        <v>492.197642120093</v>
      </c>
      <c r="J695" s="16" t="n">
        <v>0.416011628420634</v>
      </c>
      <c r="K695" s="16" t="n">
        <v>0.464973945043261</v>
      </c>
      <c r="L695" s="16" t="n">
        <v>-0.0510539960001688</v>
      </c>
      <c r="M695" s="16" t="n">
        <v>0.54921111840518</v>
      </c>
      <c r="N695" s="16" t="n">
        <v>0.423212498963742</v>
      </c>
      <c r="O695" s="18" t="n">
        <v>1.94698669401711E-005</v>
      </c>
      <c r="P695" s="34" t="b">
        <f aca="false">FALSE()</f>
        <v>0</v>
      </c>
      <c r="Q695" s="16"/>
    </row>
    <row r="696" customFormat="false" ht="22.35" hidden="false" customHeight="false" outlineLevel="0" collapsed="false">
      <c r="A696" s="6" t="s">
        <v>2532</v>
      </c>
      <c r="B696" s="7" t="s">
        <v>1554</v>
      </c>
      <c r="C696" s="17" t="n">
        <v>1113</v>
      </c>
      <c r="D696" s="16" t="n">
        <v>0.576485470121512</v>
      </c>
      <c r="E696" s="16" t="n">
        <v>0.0662021040841799</v>
      </c>
      <c r="F696" s="16" t="n">
        <v>0.573556285209614</v>
      </c>
      <c r="G696" s="16" t="n">
        <v>0.0563135184754292</v>
      </c>
      <c r="H696" s="16" t="n">
        <v>-0.803922361875358</v>
      </c>
      <c r="I696" s="17" t="n">
        <v>492.204502219509</v>
      </c>
      <c r="J696" s="16" t="n">
        <v>0.421829900891617</v>
      </c>
      <c r="K696" s="16" t="n">
        <v>0.470986345252231</v>
      </c>
      <c r="L696" s="16" t="n">
        <v>-0.0504180689571176</v>
      </c>
      <c r="M696" s="16" t="n">
        <v>0.549017545040875</v>
      </c>
      <c r="N696" s="16" t="n">
        <v>0.429775248795403</v>
      </c>
      <c r="O696" s="18" t="n">
        <v>1.94606727738795E-005</v>
      </c>
      <c r="P696" s="34" t="b">
        <f aca="false">FALSE()</f>
        <v>0</v>
      </c>
      <c r="Q696" s="16"/>
    </row>
    <row r="697" customFormat="false" ht="22.35" hidden="false" customHeight="false" outlineLevel="0" collapsed="false">
      <c r="A697" s="6" t="s">
        <v>2533</v>
      </c>
      <c r="B697" s="7" t="s">
        <v>1554</v>
      </c>
      <c r="C697" s="17" t="n">
        <v>1114</v>
      </c>
      <c r="D697" s="16" t="n">
        <v>0.576167851371149</v>
      </c>
      <c r="E697" s="16" t="n">
        <v>0.0661569670805586</v>
      </c>
      <c r="F697" s="16" t="n">
        <v>0.573278065478754</v>
      </c>
      <c r="G697" s="16" t="n">
        <v>0.0562758867689557</v>
      </c>
      <c r="H697" s="16" t="n">
        <v>-0.793648951704103</v>
      </c>
      <c r="I697" s="17" t="n">
        <v>492.207772181157</v>
      </c>
      <c r="J697" s="16" t="n">
        <v>0.427782258280877</v>
      </c>
      <c r="K697" s="16" t="n">
        <v>0.476717607912363</v>
      </c>
      <c r="L697" s="16" t="n">
        <v>-0.0497733276902944</v>
      </c>
      <c r="M697" s="16" t="n">
        <v>0.548853428492877</v>
      </c>
      <c r="N697" s="16" t="n">
        <v>0.435894993419893</v>
      </c>
      <c r="O697" s="18" t="n">
        <v>1.94515287666551E-005</v>
      </c>
      <c r="P697" s="34" t="b">
        <f aca="false">FALSE()</f>
        <v>0</v>
      </c>
      <c r="Q697" s="16"/>
    </row>
    <row r="698" customFormat="false" ht="22.35" hidden="false" customHeight="false" outlineLevel="0" collapsed="false">
      <c r="A698" s="6" t="s">
        <v>2534</v>
      </c>
      <c r="B698" s="7" t="s">
        <v>1554</v>
      </c>
      <c r="C698" s="17" t="n">
        <v>1115</v>
      </c>
      <c r="D698" s="16" t="n">
        <v>0.575833280081469</v>
      </c>
      <c r="E698" s="16" t="n">
        <v>0.0661086434683243</v>
      </c>
      <c r="F698" s="16" t="n">
        <v>0.572982524941114</v>
      </c>
      <c r="G698" s="16" t="n">
        <v>0.0562339265161915</v>
      </c>
      <c r="H698" s="16" t="n">
        <v>-0.783503378331755</v>
      </c>
      <c r="I698" s="17" t="n">
        <v>492.204109799067</v>
      </c>
      <c r="J698" s="16" t="n">
        <v>0.4337084147215</v>
      </c>
      <c r="K698" s="16" t="n">
        <v>0.482156421402149</v>
      </c>
      <c r="L698" s="16" t="n">
        <v>-0.0491375429486157</v>
      </c>
      <c r="M698" s="16" t="n">
        <v>0.548700533589187</v>
      </c>
      <c r="N698" s="16" t="n">
        <v>0.442085574515997</v>
      </c>
      <c r="O698" s="18" t="n">
        <v>1.94427248783234E-005</v>
      </c>
      <c r="P698" s="34" t="b">
        <f aca="false">FALSE()</f>
        <v>0</v>
      </c>
      <c r="Q698" s="16"/>
    </row>
    <row r="699" customFormat="false" ht="22.35" hidden="false" customHeight="false" outlineLevel="0" collapsed="false">
      <c r="A699" s="6" t="s">
        <v>2535</v>
      </c>
      <c r="B699" s="7" t="s">
        <v>1554</v>
      </c>
      <c r="C699" s="17" t="n">
        <v>1116</v>
      </c>
      <c r="D699" s="16" t="n">
        <v>0.575477267718235</v>
      </c>
      <c r="E699" s="16" t="n">
        <v>0.0660569891815824</v>
      </c>
      <c r="F699" s="16" t="n">
        <v>0.572664885456608</v>
      </c>
      <c r="G699" s="16" t="n">
        <v>0.0561874493397736</v>
      </c>
      <c r="H699" s="16" t="n">
        <v>-0.773565803510802</v>
      </c>
      <c r="I699" s="17" t="n">
        <v>492.193217208933</v>
      </c>
      <c r="J699" s="16" t="n">
        <v>0.439558970047849</v>
      </c>
      <c r="K699" s="16" t="n">
        <v>0.488259047460453</v>
      </c>
      <c r="L699" s="16" t="n">
        <v>-0.0485157459077177</v>
      </c>
      <c r="M699" s="16" t="n">
        <v>0.548509765635959</v>
      </c>
      <c r="N699" s="16" t="n">
        <v>0.448416306870929</v>
      </c>
      <c r="O699" s="18" t="n">
        <v>1.94365502095894E-005</v>
      </c>
      <c r="P699" s="34" t="b">
        <f aca="false">FALSE()</f>
        <v>0</v>
      </c>
      <c r="Q699" s="16"/>
    </row>
    <row r="700" customFormat="false" ht="22.35" hidden="false" customHeight="false" outlineLevel="0" collapsed="false">
      <c r="A700" s="6" t="s">
        <v>2536</v>
      </c>
      <c r="B700" s="7" t="s">
        <v>1554</v>
      </c>
      <c r="C700" s="17" t="n">
        <v>1117</v>
      </c>
      <c r="D700" s="16" t="n">
        <v>0.575095384193846</v>
      </c>
      <c r="E700" s="16" t="n">
        <v>0.0660010108745003</v>
      </c>
      <c r="F700" s="16" t="n">
        <v>0.572321619958505</v>
      </c>
      <c r="G700" s="16" t="n">
        <v>0.0561357685877965</v>
      </c>
      <c r="H700" s="16" t="n">
        <v>-0.763597729307218</v>
      </c>
      <c r="I700" s="17" t="n">
        <v>492.175756306651</v>
      </c>
      <c r="J700" s="16" t="n">
        <v>0.445472879078786</v>
      </c>
      <c r="K700" s="16" t="n">
        <v>0.49351640367778</v>
      </c>
      <c r="L700" s="16" t="n">
        <v>-0.0478928562456339</v>
      </c>
      <c r="M700" s="16" t="n">
        <v>0.548366689671038</v>
      </c>
      <c r="N700" s="16" t="n">
        <v>0.454686013340318</v>
      </c>
      <c r="O700" s="18" t="n">
        <v>1.94328258391514E-005</v>
      </c>
      <c r="P700" s="34" t="b">
        <f aca="false">FALSE()</f>
        <v>0</v>
      </c>
      <c r="Q700" s="16"/>
    </row>
    <row r="701" customFormat="false" ht="22.35" hidden="false" customHeight="false" outlineLevel="0" collapsed="false">
      <c r="A701" s="6" t="s">
        <v>2537</v>
      </c>
      <c r="B701" s="7" t="s">
        <v>1554</v>
      </c>
      <c r="C701" s="17" t="n">
        <v>1118</v>
      </c>
      <c r="D701" s="16" t="n">
        <v>0.574680036969613</v>
      </c>
      <c r="E701" s="16" t="n">
        <v>0.0659396933011046</v>
      </c>
      <c r="F701" s="16" t="n">
        <v>0.57194584159496</v>
      </c>
      <c r="G701" s="16" t="n">
        <v>0.0560782881786081</v>
      </c>
      <c r="H701" s="16" t="n">
        <v>-0.753413707100656</v>
      </c>
      <c r="I701" s="17" t="n">
        <v>492.152857444083</v>
      </c>
      <c r="J701" s="16" t="n">
        <v>0.451561612437653</v>
      </c>
      <c r="K701" s="16" t="n">
        <v>0.499594959108574</v>
      </c>
      <c r="L701" s="16" t="n">
        <v>-0.0472570629289717</v>
      </c>
      <c r="M701" s="16" t="n">
        <v>0.548216600178424</v>
      </c>
      <c r="N701" s="16" t="n">
        <v>0.461022143876911</v>
      </c>
      <c r="O701" s="18" t="n">
        <v>1.94321904744644E-005</v>
      </c>
      <c r="P701" s="34" t="b">
        <f aca="false">FALSE()</f>
        <v>0</v>
      </c>
      <c r="Q701" s="16"/>
    </row>
    <row r="702" customFormat="false" ht="22.35" hidden="false" customHeight="false" outlineLevel="0" collapsed="false">
      <c r="A702" s="6" t="s">
        <v>2538</v>
      </c>
      <c r="B702" s="7" t="s">
        <v>1554</v>
      </c>
      <c r="C702" s="17" t="n">
        <v>1119</v>
      </c>
      <c r="D702" s="16" t="n">
        <v>0.574227581590283</v>
      </c>
      <c r="E702" s="16" t="n">
        <v>0.065872515050065</v>
      </c>
      <c r="F702" s="16" t="n">
        <v>0.571534620363783</v>
      </c>
      <c r="G702" s="16" t="n">
        <v>0.0560144018204099</v>
      </c>
      <c r="H702" s="16" t="n">
        <v>-0.74281964406912</v>
      </c>
      <c r="I702" s="17" t="n">
        <v>492.123800928516</v>
      </c>
      <c r="J702" s="16" t="n">
        <v>0.457945307507044</v>
      </c>
      <c r="K702" s="16" t="n">
        <v>0.505848556335968</v>
      </c>
      <c r="L702" s="16" t="n">
        <v>-0.0465962517329568</v>
      </c>
      <c r="M702" s="16" t="n">
        <v>0.548045470102734</v>
      </c>
      <c r="N702" s="16" t="n">
        <v>0.468071023939332</v>
      </c>
      <c r="O702" s="18" t="n">
        <v>1.9435794976249E-005</v>
      </c>
      <c r="P702" s="34" t="b">
        <f aca="false">FALSE()</f>
        <v>0</v>
      </c>
      <c r="Q702" s="16"/>
    </row>
    <row r="703" customFormat="false" ht="22.35" hidden="false" customHeight="false" outlineLevel="0" collapsed="false">
      <c r="A703" s="6" t="s">
        <v>2539</v>
      </c>
      <c r="B703" s="7" t="s">
        <v>1554</v>
      </c>
      <c r="C703" s="17" t="n">
        <v>1120</v>
      </c>
      <c r="D703" s="16" t="n">
        <v>0.573727376603704</v>
      </c>
      <c r="E703" s="16" t="n">
        <v>0.0657973328895983</v>
      </c>
      <c r="F703" s="16" t="n">
        <v>0.571078928020722</v>
      </c>
      <c r="G703" s="16" t="n">
        <v>0.0559424360120138</v>
      </c>
      <c r="H703" s="16" t="n">
        <v>-0.731389423133972</v>
      </c>
      <c r="I703" s="17" t="n">
        <v>492.089203037565</v>
      </c>
      <c r="J703" s="16" t="n">
        <v>0.464889454135883</v>
      </c>
      <c r="K703" s="16" t="n">
        <v>0.512700301531733</v>
      </c>
      <c r="L703" s="16" t="n">
        <v>-0.0458835742708466</v>
      </c>
      <c r="M703" s="16" t="n">
        <v>0.547919226604274</v>
      </c>
      <c r="N703" s="16" t="n">
        <v>0.475512669812013</v>
      </c>
      <c r="O703" s="18" t="n">
        <v>1.94454983342888E-005</v>
      </c>
      <c r="P703" s="34" t="b">
        <f aca="false">FALSE()</f>
        <v>0</v>
      </c>
      <c r="Q703" s="16"/>
    </row>
    <row r="704" customFormat="false" ht="22.35" hidden="false" customHeight="false" outlineLevel="0" collapsed="false">
      <c r="A704" s="6" t="s">
        <v>2540</v>
      </c>
      <c r="B704" s="7" t="s">
        <v>1554</v>
      </c>
      <c r="C704" s="17" t="n">
        <v>1121</v>
      </c>
      <c r="D704" s="16" t="n">
        <v>0.57317578573086</v>
      </c>
      <c r="E704" s="16" t="n">
        <v>0.0657129611596905</v>
      </c>
      <c r="F704" s="16" t="n">
        <v>0.570575822946668</v>
      </c>
      <c r="G704" s="16" t="n">
        <v>0.0558613482497139</v>
      </c>
      <c r="H704" s="16" t="n">
        <v>-0.718936797591688</v>
      </c>
      <c r="I704" s="17" t="n">
        <v>492.048885758482</v>
      </c>
      <c r="J704" s="16" t="n">
        <v>0.47252113639046</v>
      </c>
      <c r="K704" s="16" t="n">
        <v>0.51987346660138</v>
      </c>
      <c r="L704" s="16" t="n">
        <v>-0.045107320389943</v>
      </c>
      <c r="M704" s="16" t="n">
        <v>0.547801399339045</v>
      </c>
      <c r="N704" s="16" t="n">
        <v>0.483486007677517</v>
      </c>
      <c r="O704" s="18" t="n">
        <v>1.94603910918773E-005</v>
      </c>
      <c r="P704" s="34" t="b">
        <f aca="false">FALSE()</f>
        <v>0</v>
      </c>
      <c r="Q704" s="16"/>
    </row>
    <row r="705" customFormat="false" ht="22.35" hidden="false" customHeight="false" outlineLevel="0" collapsed="false">
      <c r="A705" s="6" t="s">
        <v>2541</v>
      </c>
      <c r="B705" s="7" t="s">
        <v>1554</v>
      </c>
      <c r="C705" s="17" t="n">
        <v>1122</v>
      </c>
      <c r="D705" s="16" t="n">
        <v>0.572561543902482</v>
      </c>
      <c r="E705" s="16" t="n">
        <v>0.0656170459802666</v>
      </c>
      <c r="F705" s="16" t="n">
        <v>0.570014183835533</v>
      </c>
      <c r="G705" s="16" t="n">
        <v>0.0557684556330624</v>
      </c>
      <c r="H705" s="16" t="n">
        <v>-0.705439000734988</v>
      </c>
      <c r="I705" s="17" t="n">
        <v>491.999868941544</v>
      </c>
      <c r="J705" s="16" t="n">
        <v>0.480870931303935</v>
      </c>
      <c r="K705" s="16" t="n">
        <v>0.527521640209181</v>
      </c>
      <c r="L705" s="16" t="n">
        <v>-0.0442663645544432</v>
      </c>
      <c r="M705" s="16" t="n">
        <v>0.547612034091355</v>
      </c>
      <c r="N705" s="16" t="n">
        <v>0.491744598877396</v>
      </c>
      <c r="O705" s="18" t="n">
        <v>1.94827920722956E-005</v>
      </c>
      <c r="P705" s="34" t="b">
        <f aca="false">FALSE()</f>
        <v>0</v>
      </c>
      <c r="Q705" s="16"/>
    </row>
    <row r="706" customFormat="false" ht="22.35" hidden="false" customHeight="false" outlineLevel="0" collapsed="false">
      <c r="A706" s="6" t="s">
        <v>2542</v>
      </c>
      <c r="B706" s="7" t="s">
        <v>1554</v>
      </c>
      <c r="C706" s="17" t="n">
        <v>1123</v>
      </c>
      <c r="D706" s="16" t="n">
        <v>0.571881091711914</v>
      </c>
      <c r="E706" s="16" t="n">
        <v>0.0655085046410261</v>
      </c>
      <c r="F706" s="16" t="n">
        <v>0.569390261369047</v>
      </c>
      <c r="G706" s="16" t="n">
        <v>0.055662733974402</v>
      </c>
      <c r="H706" s="16" t="n">
        <v>-0.690948303206511</v>
      </c>
      <c r="I706" s="17" t="n">
        <v>491.941644304877</v>
      </c>
      <c r="J706" s="16" t="n">
        <v>0.489923925263045</v>
      </c>
      <c r="K706" s="16" t="n">
        <v>0.536059200708867</v>
      </c>
      <c r="L706" s="16" t="n">
        <v>-0.0433639623533078</v>
      </c>
      <c r="M706" s="16" t="n">
        <v>0.547377782266436</v>
      </c>
      <c r="N706" s="16" t="n">
        <v>0.501740119572421</v>
      </c>
      <c r="O706" s="18" t="n">
        <v>1.95156309267235E-005</v>
      </c>
      <c r="P706" s="34" t="b">
        <f aca="false">FALSE()</f>
        <v>0</v>
      </c>
      <c r="Q706" s="16"/>
    </row>
    <row r="707" customFormat="false" ht="22.35" hidden="false" customHeight="false" outlineLevel="0" collapsed="false">
      <c r="A707" s="6" t="s">
        <v>2543</v>
      </c>
      <c r="B707" s="7" t="s">
        <v>1554</v>
      </c>
      <c r="C707" s="17" t="n">
        <v>1124</v>
      </c>
      <c r="D707" s="16" t="n">
        <v>0.571124165621368</v>
      </c>
      <c r="E707" s="16" t="n">
        <v>0.0653849341651964</v>
      </c>
      <c r="F707" s="16" t="n">
        <v>0.568694642625856</v>
      </c>
      <c r="G707" s="16" t="n">
        <v>0.0555423619707433</v>
      </c>
      <c r="H707" s="16" t="n">
        <v>-0.675239137716952</v>
      </c>
      <c r="I707" s="17" t="n">
        <v>491.875091946686</v>
      </c>
      <c r="J707" s="16" t="n">
        <v>0.499841135715567</v>
      </c>
      <c r="K707" s="16" t="n">
        <v>0.545591981383378</v>
      </c>
      <c r="L707" s="16" t="n">
        <v>-0.0423857562338154</v>
      </c>
      <c r="M707" s="16" t="n">
        <v>0.5471575574969</v>
      </c>
      <c r="N707" s="16" t="n">
        <v>0.512329458313265</v>
      </c>
      <c r="O707" s="18" t="n">
        <v>1.95600369615293E-005</v>
      </c>
      <c r="P707" s="34" t="b">
        <f aca="false">FALSE()</f>
        <v>0</v>
      </c>
      <c r="Q707" s="16"/>
    </row>
    <row r="708" customFormat="false" ht="22.35" hidden="false" customHeight="false" outlineLevel="0" collapsed="false">
      <c r="A708" s="6" t="s">
        <v>2544</v>
      </c>
      <c r="B708" s="7" t="s">
        <v>1554</v>
      </c>
      <c r="C708" s="17" t="n">
        <v>1125</v>
      </c>
      <c r="D708" s="16" t="n">
        <v>0.570282730960605</v>
      </c>
      <c r="E708" s="16" t="n">
        <v>0.0652463068485189</v>
      </c>
      <c r="F708" s="16" t="n">
        <v>0.567918859122979</v>
      </c>
      <c r="G708" s="16" t="n">
        <v>0.0554066508268656</v>
      </c>
      <c r="H708" s="16" t="n">
        <v>-0.658415501155124</v>
      </c>
      <c r="I708" s="17" t="n">
        <v>491.797242054038</v>
      </c>
      <c r="J708" s="16" t="n">
        <v>0.510579282605026</v>
      </c>
      <c r="K708" s="16" t="n">
        <v>0.555705224970065</v>
      </c>
      <c r="L708" s="16" t="n">
        <v>-0.0413385038888422</v>
      </c>
      <c r="M708" s="16" t="n">
        <v>0.546879821800288</v>
      </c>
      <c r="N708" s="16" t="n">
        <v>0.524002779770519</v>
      </c>
      <c r="O708" s="18" t="n">
        <v>1.96176265618193E-005</v>
      </c>
      <c r="P708" s="34" t="b">
        <f aca="false">FALSE()</f>
        <v>0</v>
      </c>
      <c r="Q708" s="16"/>
    </row>
    <row r="709" customFormat="false" ht="22.35" hidden="false" customHeight="false" outlineLevel="0" collapsed="false">
      <c r="A709" s="6" t="s">
        <v>2545</v>
      </c>
      <c r="B709" s="7" t="s">
        <v>1554</v>
      </c>
      <c r="C709" s="17" t="n">
        <v>1126</v>
      </c>
      <c r="D709" s="16" t="n">
        <v>0.569345247004216</v>
      </c>
      <c r="E709" s="16" t="n">
        <v>0.0650903931047539</v>
      </c>
      <c r="F709" s="16" t="n">
        <v>0.567052617552226</v>
      </c>
      <c r="G709" s="16" t="n">
        <v>0.0552544059133367</v>
      </c>
      <c r="H709" s="16" t="n">
        <v>-0.640130785451876</v>
      </c>
      <c r="I709" s="17" t="n">
        <v>491.711013521385</v>
      </c>
      <c r="J709" s="16" t="n">
        <v>0.522385735949854</v>
      </c>
      <c r="K709" s="16" t="n">
        <v>0.566771452076312</v>
      </c>
      <c r="L709" s="16" t="n">
        <v>-0.0401999776255301</v>
      </c>
      <c r="M709" s="16" t="n">
        <v>0.546590864459369</v>
      </c>
      <c r="N709" s="16" t="n">
        <v>0.536343488772451</v>
      </c>
      <c r="O709" s="18" t="n">
        <v>1.96919855891529E-005</v>
      </c>
      <c r="P709" s="34" t="b">
        <f aca="false">FALSE()</f>
        <v>0</v>
      </c>
      <c r="Q709" s="16"/>
    </row>
    <row r="710" customFormat="false" ht="22.35" hidden="false" customHeight="false" outlineLevel="0" collapsed="false">
      <c r="A710" s="6" t="s">
        <v>2546</v>
      </c>
      <c r="B710" s="7" t="s">
        <v>1554</v>
      </c>
      <c r="C710" s="17" t="n">
        <v>1127</v>
      </c>
      <c r="D710" s="16" t="n">
        <v>0.568308771518558</v>
      </c>
      <c r="E710" s="16" t="n">
        <v>0.0649161929702176</v>
      </c>
      <c r="F710" s="16" t="n">
        <v>0.566093854505385</v>
      </c>
      <c r="G710" s="16" t="n">
        <v>0.0550853970089674</v>
      </c>
      <c r="H710" s="16" t="n">
        <v>-0.620122048337647</v>
      </c>
      <c r="I710" s="17" t="n">
        <v>491.618979581023</v>
      </c>
      <c r="J710" s="16" t="n">
        <v>0.535464766176988</v>
      </c>
      <c r="K710" s="16" t="n">
        <v>0.579689640695139</v>
      </c>
      <c r="L710" s="16" t="n">
        <v>-0.0389532442148017</v>
      </c>
      <c r="M710" s="16" t="n">
        <v>0.546293490885219</v>
      </c>
      <c r="N710" s="16" t="n">
        <v>0.548676534146736</v>
      </c>
      <c r="O710" s="18" t="n">
        <v>1.97843859193128E-005</v>
      </c>
      <c r="P710" s="34" t="b">
        <f aca="false">FALSE()</f>
        <v>0</v>
      </c>
      <c r="Q710" s="16"/>
    </row>
    <row r="711" customFormat="false" ht="22.35" hidden="false" customHeight="false" outlineLevel="0" collapsed="false">
      <c r="A711" s="6" t="s">
        <v>2547</v>
      </c>
      <c r="B711" s="7" t="s">
        <v>1554</v>
      </c>
      <c r="C711" s="17" t="n">
        <v>1128</v>
      </c>
      <c r="D711" s="16" t="n">
        <v>0.567161153371115</v>
      </c>
      <c r="E711" s="16" t="n">
        <v>0.0647218727799609</v>
      </c>
      <c r="F711" s="16" t="n">
        <v>0.565031398688214</v>
      </c>
      <c r="G711" s="16" t="n">
        <v>0.054897915711099</v>
      </c>
      <c r="H711" s="16" t="n">
        <v>-0.598099978357389</v>
      </c>
      <c r="I711" s="17" t="n">
        <v>491.520354806855</v>
      </c>
      <c r="J711" s="16" t="n">
        <v>0.550048707438342</v>
      </c>
      <c r="K711" s="16" t="n">
        <v>0.593680659523828</v>
      </c>
      <c r="L711" s="16" t="n">
        <v>-0.0375800656832676</v>
      </c>
      <c r="M711" s="16" t="n">
        <v>0.545918968506455</v>
      </c>
      <c r="N711" s="16" t="n">
        <v>0.56358733314844</v>
      </c>
      <c r="O711" s="18" t="n">
        <v>1.98967981661365E-005</v>
      </c>
      <c r="P711" s="34" t="b">
        <f aca="false">FALSE()</f>
        <v>0</v>
      </c>
      <c r="Q711" s="16"/>
    </row>
    <row r="712" customFormat="false" ht="22.35" hidden="false" customHeight="false" outlineLevel="0" collapsed="false">
      <c r="A712" s="6" t="s">
        <v>2548</v>
      </c>
      <c r="B712" s="7" t="s">
        <v>1554</v>
      </c>
      <c r="C712" s="17" t="n">
        <v>1129</v>
      </c>
      <c r="D712" s="16" t="n">
        <v>0.565896062676854</v>
      </c>
      <c r="E712" s="16" t="n">
        <v>0.0645062595258658</v>
      </c>
      <c r="F712" s="16" t="n">
        <v>0.563860124213972</v>
      </c>
      <c r="G712" s="16" t="n">
        <v>0.0546912392185404</v>
      </c>
      <c r="H712" s="16" t="n">
        <v>-0.573696053139568</v>
      </c>
      <c r="I712" s="17" t="n">
        <v>491.416186019026</v>
      </c>
      <c r="J712" s="16" t="n">
        <v>0.566435959523092</v>
      </c>
      <c r="K712" s="16" t="n">
        <v>0.609940122475566</v>
      </c>
      <c r="L712" s="16" t="n">
        <v>-0.036057000367919</v>
      </c>
      <c r="M712" s="16" t="n">
        <v>0.54559915164369</v>
      </c>
      <c r="N712" s="16" t="n">
        <v>0.580095881908474</v>
      </c>
      <c r="O712" s="18" t="n">
        <v>2.00333402218482E-005</v>
      </c>
      <c r="P712" s="34" t="b">
        <f aca="false">FALSE()</f>
        <v>0</v>
      </c>
      <c r="Q712" s="16"/>
    </row>
    <row r="713" customFormat="false" ht="22.35" hidden="false" customHeight="false" outlineLevel="0" collapsed="false">
      <c r="A713" s="6" t="s">
        <v>2549</v>
      </c>
      <c r="B713" s="7" t="s">
        <v>1554</v>
      </c>
      <c r="C713" s="17" t="n">
        <v>1130</v>
      </c>
      <c r="D713" s="16" t="n">
        <v>0.564507601465718</v>
      </c>
      <c r="E713" s="16" t="n">
        <v>0.0642689323476949</v>
      </c>
      <c r="F713" s="16" t="n">
        <v>0.562574238074847</v>
      </c>
      <c r="G713" s="16" t="n">
        <v>0.0544648988807598</v>
      </c>
      <c r="H713" s="16" t="n">
        <v>-0.546835488902168</v>
      </c>
      <c r="I713" s="17" t="n">
        <v>491.305830191723</v>
      </c>
      <c r="J713" s="16" t="n">
        <v>0.584740030867388</v>
      </c>
      <c r="K713" s="16" t="n">
        <v>0.627857989159033</v>
      </c>
      <c r="L713" s="16" t="n">
        <v>-0.0343792096674074</v>
      </c>
      <c r="M713" s="16" t="n">
        <v>0.545224629264926</v>
      </c>
      <c r="N713" s="16" t="n">
        <v>0.598770703265096</v>
      </c>
      <c r="O713" s="18" t="n">
        <v>2.01991688978755E-005</v>
      </c>
      <c r="P713" s="34" t="b">
        <f aca="false">FALSE()</f>
        <v>0</v>
      </c>
      <c r="Q713" s="16"/>
    </row>
    <row r="714" customFormat="false" ht="22.35" hidden="false" customHeight="false" outlineLevel="0" collapsed="false">
      <c r="A714" s="6" t="s">
        <v>2550</v>
      </c>
      <c r="B714" s="7" t="s">
        <v>1554</v>
      </c>
      <c r="C714" s="17" t="n">
        <v>1131</v>
      </c>
      <c r="D714" s="16" t="n">
        <v>0.562994118389447</v>
      </c>
      <c r="E714" s="16" t="n">
        <v>0.0640102219693425</v>
      </c>
      <c r="F714" s="16" t="n">
        <v>0.561171383541177</v>
      </c>
      <c r="G714" s="16" t="n">
        <v>0.054218508371246</v>
      </c>
      <c r="H714" s="16" t="n">
        <v>-0.517661410352015</v>
      </c>
      <c r="I714" s="17" t="n">
        <v>491.186178980104</v>
      </c>
      <c r="J714" s="16" t="n">
        <v>0.604927583376885</v>
      </c>
      <c r="K714" s="16" t="n">
        <v>0.648025160303064</v>
      </c>
      <c r="L714" s="16" t="n">
        <v>-0.0325557467249789</v>
      </c>
      <c r="M714" s="16" t="n">
        <v>0.5448879799357</v>
      </c>
      <c r="N714" s="16" t="n">
        <v>0.619237519625491</v>
      </c>
      <c r="O714" s="18" t="n">
        <v>2.03983010638688E-005</v>
      </c>
      <c r="P714" s="34" t="b">
        <f aca="false">FALSE()</f>
        <v>0</v>
      </c>
      <c r="Q714" s="16"/>
    </row>
    <row r="715" customFormat="false" ht="22.35" hidden="false" customHeight="false" outlineLevel="0" collapsed="false">
      <c r="A715" s="6" t="s">
        <v>2551</v>
      </c>
      <c r="B715" s="7" t="s">
        <v>1554</v>
      </c>
      <c r="C715" s="17" t="n">
        <v>1132</v>
      </c>
      <c r="D715" s="16" t="n">
        <v>0.561352871416416</v>
      </c>
      <c r="E715" s="16" t="n">
        <v>0.0637308006635202</v>
      </c>
      <c r="F715" s="16" t="n">
        <v>0.559648877740934</v>
      </c>
      <c r="G715" s="16" t="n">
        <v>0.053952642060633</v>
      </c>
      <c r="H715" s="16" t="n">
        <v>-0.486093425792021</v>
      </c>
      <c r="I715" s="17" t="n">
        <v>491.057037681156</v>
      </c>
      <c r="J715" s="16" t="n">
        <v>0.627117769532368</v>
      </c>
      <c r="K715" s="16" t="n">
        <v>0.669549458080609</v>
      </c>
      <c r="L715" s="16" t="n">
        <v>-0.0305812874612509</v>
      </c>
      <c r="M715" s="16" t="n">
        <v>0.544371784297553</v>
      </c>
      <c r="N715" s="16" t="n">
        <v>0.642273656177089</v>
      </c>
      <c r="O715" s="18" t="n">
        <v>2.06382724434026E-005</v>
      </c>
      <c r="P715" s="34" t="b">
        <f aca="false">FALSE()</f>
        <v>0</v>
      </c>
      <c r="Q715" s="16"/>
    </row>
    <row r="716" customFormat="false" ht="22.35" hidden="false" customHeight="false" outlineLevel="0" collapsed="false">
      <c r="A716" s="6" t="s">
        <v>2552</v>
      </c>
      <c r="B716" s="7" t="s">
        <v>1554</v>
      </c>
      <c r="C716" s="17" t="n">
        <v>1133</v>
      </c>
      <c r="D716" s="16" t="n">
        <v>0.559597740680644</v>
      </c>
      <c r="E716" s="16" t="n">
        <v>0.0634339914326433</v>
      </c>
      <c r="F716" s="16" t="n">
        <v>0.558018970239598</v>
      </c>
      <c r="G716" s="16" t="n">
        <v>0.0536703210794694</v>
      </c>
      <c r="H716" s="16" t="n">
        <v>-0.45251150352288</v>
      </c>
      <c r="I716" s="17" t="n">
        <v>490.919102472473</v>
      </c>
      <c r="J716" s="16" t="n">
        <v>0.65110043311627</v>
      </c>
      <c r="K716" s="16" t="n">
        <v>0.691347849848086</v>
      </c>
      <c r="L716" s="16" t="n">
        <v>-0.0284793759186445</v>
      </c>
      <c r="M716" s="16" t="n">
        <v>0.54386119948156</v>
      </c>
      <c r="N716" s="16" t="n">
        <v>0.66590780666451</v>
      </c>
      <c r="O716" s="18" t="n">
        <v>2.09262183341911E-005</v>
      </c>
      <c r="P716" s="34" t="b">
        <f aca="false">FALSE()</f>
        <v>0</v>
      </c>
      <c r="Q716" s="16"/>
    </row>
    <row r="717" customFormat="false" ht="22.35" hidden="false" customHeight="false" outlineLevel="0" collapsed="false">
      <c r="A717" s="6" t="s">
        <v>2553</v>
      </c>
      <c r="B717" s="7" t="s">
        <v>1554</v>
      </c>
      <c r="C717" s="17" t="n">
        <v>1134</v>
      </c>
      <c r="D717" s="16" t="n">
        <v>0.557721803034567</v>
      </c>
      <c r="E717" s="16" t="n">
        <v>0.0631193096572233</v>
      </c>
      <c r="F717" s="16" t="n">
        <v>0.556275551678692</v>
      </c>
      <c r="G717" s="16" t="n">
        <v>0.0533712631758208</v>
      </c>
      <c r="H717" s="16" t="n">
        <v>-0.416627264973679</v>
      </c>
      <c r="I717" s="17" t="n">
        <v>490.772720925168</v>
      </c>
      <c r="J717" s="16" t="n">
        <v>0.677133217665198</v>
      </c>
      <c r="K717" s="16" t="n">
        <v>0.711277126597234</v>
      </c>
      <c r="L717" s="16" t="n">
        <v>-0.0262315321078804</v>
      </c>
      <c r="M717" s="16" t="n">
        <v>0.543336587610183</v>
      </c>
      <c r="N717" s="16" t="n">
        <v>0.686500604137567</v>
      </c>
      <c r="O717" s="18" t="n">
        <v>2.12686237645951E-005</v>
      </c>
      <c r="P717" s="34" t="b">
        <f aca="false">FALSE()</f>
        <v>0</v>
      </c>
      <c r="Q717" s="16"/>
    </row>
    <row r="718" customFormat="false" ht="22.35" hidden="false" customHeight="false" outlineLevel="0" collapsed="false">
      <c r="A718" s="6" t="s">
        <v>2554</v>
      </c>
      <c r="B718" s="7" t="s">
        <v>1554</v>
      </c>
      <c r="C718" s="17" t="n">
        <v>1135</v>
      </c>
      <c r="D718" s="16" t="n">
        <v>0.555742483538374</v>
      </c>
      <c r="E718" s="16" t="n">
        <v>0.0627911766299962</v>
      </c>
      <c r="F718" s="16" t="n">
        <v>0.554434618976564</v>
      </c>
      <c r="G718" s="16" t="n">
        <v>0.0530596640082937</v>
      </c>
      <c r="H718" s="16" t="n">
        <v>-0.378761035565388</v>
      </c>
      <c r="I718" s="17" t="n">
        <v>490.619717049622</v>
      </c>
      <c r="J718" s="16" t="n">
        <v>0.705029173761278</v>
      </c>
      <c r="K718" s="16" t="n">
        <v>0.73188060439566</v>
      </c>
      <c r="L718" s="16" t="n">
        <v>-0.0238574784474064</v>
      </c>
      <c r="M718" s="16" t="n">
        <v>0.542851251493882</v>
      </c>
      <c r="N718" s="16" t="n">
        <v>0.709127607660358</v>
      </c>
      <c r="O718" s="18" t="n">
        <v>2.16704655534354E-005</v>
      </c>
      <c r="P718" s="34" t="b">
        <f aca="false">FALSE()</f>
        <v>0</v>
      </c>
      <c r="Q718" s="16"/>
    </row>
    <row r="719" customFormat="false" ht="22.35" hidden="false" customHeight="false" outlineLevel="0" collapsed="false">
      <c r="A719" s="6" t="s">
        <v>2555</v>
      </c>
      <c r="B719" s="7" t="s">
        <v>1554</v>
      </c>
      <c r="C719" s="17" t="n">
        <v>1136</v>
      </c>
      <c r="D719" s="16" t="n">
        <v>0.553662973222411</v>
      </c>
      <c r="E719" s="16" t="n">
        <v>0.0624495300551646</v>
      </c>
      <c r="F719" s="16" t="n">
        <v>0.552499281075133</v>
      </c>
      <c r="G719" s="16" t="n">
        <v>0.0527363901354121</v>
      </c>
      <c r="H719" s="16" t="n">
        <v>-0.338879806360352</v>
      </c>
      <c r="I719" s="17" t="n">
        <v>490.464038056439</v>
      </c>
      <c r="J719" s="16" t="n">
        <v>0.734845312345785</v>
      </c>
      <c r="K719" s="16" t="n">
        <v>0.749657828474682</v>
      </c>
      <c r="L719" s="16" t="n">
        <v>-0.0213546104666275</v>
      </c>
      <c r="M719" s="16" t="n">
        <v>0.542200396124044</v>
      </c>
      <c r="N719" s="16" t="n">
        <v>0.729120273188405</v>
      </c>
      <c r="O719" s="18" t="n">
        <v>2.21440468742352E-005</v>
      </c>
      <c r="P719" s="34" t="b">
        <f aca="false">FALSE()</f>
        <v>0</v>
      </c>
      <c r="Q719" s="16"/>
    </row>
    <row r="720" customFormat="false" ht="22.35" hidden="false" customHeight="false" outlineLevel="0" collapsed="false">
      <c r="A720" s="6" t="s">
        <v>2556</v>
      </c>
      <c r="B720" s="7" t="s">
        <v>1554</v>
      </c>
      <c r="C720" s="17" t="n">
        <v>1137</v>
      </c>
      <c r="D720" s="16" t="n">
        <v>0.551508462166572</v>
      </c>
      <c r="E720" s="16" t="n">
        <v>0.062099177424181</v>
      </c>
      <c r="F720" s="16" t="n">
        <v>0.550492831166414</v>
      </c>
      <c r="G720" s="16" t="n">
        <v>0.0524063255699372</v>
      </c>
      <c r="H720" s="16" t="n">
        <v>-0.297455687329087</v>
      </c>
      <c r="I720" s="17" t="n">
        <v>490.309282876467</v>
      </c>
      <c r="J720" s="16" t="n">
        <v>0.766244619632222</v>
      </c>
      <c r="K720" s="16" t="n">
        <v>0.779964476692107</v>
      </c>
      <c r="L720" s="16" t="n">
        <v>-0.0187522804955062</v>
      </c>
      <c r="M720" s="16" t="n">
        <v>0.541550943459745</v>
      </c>
      <c r="N720" s="16" t="n">
        <v>0.760597682183074</v>
      </c>
      <c r="O720" s="18" t="n">
        <v>2.2694773421234E-005</v>
      </c>
      <c r="P720" s="34" t="b">
        <f aca="false">FALSE()</f>
        <v>0</v>
      </c>
      <c r="Q720" s="16"/>
    </row>
    <row r="721" customFormat="false" ht="22.35" hidden="false" customHeight="false" outlineLevel="0" collapsed="false">
      <c r="A721" s="6" t="s">
        <v>2557</v>
      </c>
      <c r="B721" s="7" t="s">
        <v>1554</v>
      </c>
      <c r="C721" s="17" t="n">
        <v>1138</v>
      </c>
      <c r="D721" s="16" t="n">
        <v>0.549280547159634</v>
      </c>
      <c r="E721" s="16" t="n">
        <v>0.0617410386206796</v>
      </c>
      <c r="F721" s="16" t="n">
        <v>0.548416156251377</v>
      </c>
      <c r="G721" s="16" t="n">
        <v>0.0520704119815096</v>
      </c>
      <c r="H721" s="16" t="n">
        <v>-0.254649887062214</v>
      </c>
      <c r="I721" s="17" t="n">
        <v>490.156151946133</v>
      </c>
      <c r="J721" s="16" t="n">
        <v>0.799100326451978</v>
      </c>
      <c r="K721" s="16" t="n">
        <v>0.811021363359185</v>
      </c>
      <c r="L721" s="16" t="n">
        <v>-0.0160605138499969</v>
      </c>
      <c r="M721" s="16" t="n">
        <v>0.540834160929601</v>
      </c>
      <c r="N721" s="16" t="n">
        <v>0.794122892024039</v>
      </c>
      <c r="O721" s="18" t="n">
        <v>2.33336785113326E-005</v>
      </c>
      <c r="P721" s="34" t="b">
        <f aca="false">FALSE()</f>
        <v>0</v>
      </c>
      <c r="Q721" s="16"/>
    </row>
    <row r="722" customFormat="false" ht="22.35" hidden="false" customHeight="false" outlineLevel="0" collapsed="false">
      <c r="A722" s="6" t="s">
        <v>2558</v>
      </c>
      <c r="B722" s="7" t="s">
        <v>1554</v>
      </c>
      <c r="C722" s="17" t="n">
        <v>1139</v>
      </c>
      <c r="D722" s="16" t="n">
        <v>0.547005675238481</v>
      </c>
      <c r="E722" s="16" t="n">
        <v>0.061379273496836</v>
      </c>
      <c r="F722" s="16" t="n">
        <v>0.546293711959324</v>
      </c>
      <c r="G722" s="16" t="n">
        <v>0.0517328816814986</v>
      </c>
      <c r="H722" s="16" t="n">
        <v>-0.210997358139241</v>
      </c>
      <c r="I722" s="17" t="n">
        <v>490.007928335811</v>
      </c>
      <c r="J722" s="16" t="n">
        <v>0.832977050830336</v>
      </c>
      <c r="K722" s="16" t="n">
        <v>0.842929714934381</v>
      </c>
      <c r="L722" s="16" t="n">
        <v>-0.0133128617940029</v>
      </c>
      <c r="M722" s="16" t="n">
        <v>0.539939234796075</v>
      </c>
      <c r="N722" s="16" t="n">
        <v>0.827020574177703</v>
      </c>
      <c r="O722" s="18" t="n">
        <v>2.4070553998855E-005</v>
      </c>
      <c r="P722" s="34" t="b">
        <f aca="false">FALSE()</f>
        <v>0</v>
      </c>
      <c r="Q722" s="16"/>
    </row>
    <row r="723" customFormat="false" ht="22.35" hidden="false" customHeight="false" outlineLevel="0" collapsed="false">
      <c r="A723" s="6" t="s">
        <v>2559</v>
      </c>
      <c r="B723" s="7" t="s">
        <v>1554</v>
      </c>
      <c r="C723" s="17" t="n">
        <v>1140</v>
      </c>
      <c r="D723" s="16" t="n">
        <v>0.544695945283702</v>
      </c>
      <c r="E723" s="16" t="n">
        <v>0.0610172184206304</v>
      </c>
      <c r="F723" s="16" t="n">
        <v>0.544136799838526</v>
      </c>
      <c r="G723" s="16" t="n">
        <v>0.0513971236404371</v>
      </c>
      <c r="H723" s="16" t="n">
        <v>-0.166703898123799</v>
      </c>
      <c r="I723" s="17" t="n">
        <v>489.867318088555</v>
      </c>
      <c r="J723" s="16" t="n">
        <v>0.867671824820338</v>
      </c>
      <c r="K723" s="16" t="n">
        <v>0.876329538331566</v>
      </c>
      <c r="L723" s="16" t="n">
        <v>-0.0105222751964597</v>
      </c>
      <c r="M723" s="16" t="n">
        <v>0.539096208767471</v>
      </c>
      <c r="N723" s="16" t="n">
        <v>0.863486137875482</v>
      </c>
      <c r="O723" s="18" t="n">
        <v>2.49158785023102E-005</v>
      </c>
      <c r="P723" s="34" t="b">
        <f aca="false">FALSE()</f>
        <v>0</v>
      </c>
      <c r="Q723" s="16"/>
    </row>
    <row r="724" customFormat="false" ht="22.35" hidden="false" customHeight="false" outlineLevel="0" collapsed="false">
      <c r="A724" s="6" t="s">
        <v>2560</v>
      </c>
      <c r="B724" s="7" t="s">
        <v>1554</v>
      </c>
      <c r="C724" s="17" t="n">
        <v>1141</v>
      </c>
      <c r="D724" s="16" t="n">
        <v>0.542372066606807</v>
      </c>
      <c r="E724" s="16" t="n">
        <v>0.0606585478497079</v>
      </c>
      <c r="F724" s="16" t="n">
        <v>0.541964589293822</v>
      </c>
      <c r="G724" s="16" t="n">
        <v>0.0510663827513375</v>
      </c>
      <c r="H724" s="16" t="n">
        <v>-0.12221234385613</v>
      </c>
      <c r="I724" s="17" t="n">
        <v>489.735137459155</v>
      </c>
      <c r="J724" s="16" t="n">
        <v>0.902780982970083</v>
      </c>
      <c r="K724" s="16" t="n">
        <v>0.909354630904331</v>
      </c>
      <c r="L724" s="16" t="n">
        <v>-0.00771682211020079</v>
      </c>
      <c r="M724" s="16" t="n">
        <v>0.538264404383174</v>
      </c>
      <c r="N724" s="16" t="n">
        <v>0.90009544658031</v>
      </c>
      <c r="O724" s="18" t="n">
        <v>2.58783787289853E-005</v>
      </c>
      <c r="P724" s="34" t="b">
        <f aca="false">FALSE()</f>
        <v>0</v>
      </c>
      <c r="Q724" s="16"/>
    </row>
    <row r="725" customFormat="false" ht="22.35" hidden="false" customHeight="false" outlineLevel="0" collapsed="false">
      <c r="A725" s="6" t="s">
        <v>2561</v>
      </c>
      <c r="B725" s="7" t="s">
        <v>1554</v>
      </c>
      <c r="C725" s="17" t="n">
        <v>1142</v>
      </c>
      <c r="D725" s="16" t="n">
        <v>0.540060660820072</v>
      </c>
      <c r="E725" s="16" t="n">
        <v>0.0603080230033156</v>
      </c>
      <c r="F725" s="16" t="n">
        <v>0.539802047939118</v>
      </c>
      <c r="G725" s="16" t="n">
        <v>0.0507448332259007</v>
      </c>
      <c r="H725" s="16" t="n">
        <v>-0.078020162399221</v>
      </c>
      <c r="I725" s="17" t="n">
        <v>489.61232076775</v>
      </c>
      <c r="J725" s="16" t="n">
        <v>0.937843888615646</v>
      </c>
      <c r="K725" s="16" t="n">
        <v>0.942385505509669</v>
      </c>
      <c r="L725" s="16" t="n">
        <v>-0.00492809008147327</v>
      </c>
      <c r="M725" s="16" t="n">
        <v>0.537327397083495</v>
      </c>
      <c r="N725" s="16" t="n">
        <v>0.936510309460647</v>
      </c>
      <c r="O725" s="18" t="n">
        <v>2.696528016498E-005</v>
      </c>
      <c r="P725" s="34" t="b">
        <f aca="false">FALSE()</f>
        <v>0</v>
      </c>
      <c r="Q725" s="16"/>
    </row>
    <row r="726" customFormat="false" ht="22.35" hidden="false" customHeight="false" outlineLevel="0" collapsed="false">
      <c r="A726" s="6" t="s">
        <v>2562</v>
      </c>
      <c r="B726" s="7" t="s">
        <v>1554</v>
      </c>
      <c r="C726" s="17" t="n">
        <v>1143</v>
      </c>
      <c r="D726" s="16" t="n">
        <v>0.537784186847018</v>
      </c>
      <c r="E726" s="16" t="n">
        <v>0.0599691577001612</v>
      </c>
      <c r="F726" s="16" t="n">
        <v>0.537670108520311</v>
      </c>
      <c r="G726" s="16" t="n">
        <v>0.0504355992855353</v>
      </c>
      <c r="H726" s="16" t="n">
        <v>-0.034612483165123</v>
      </c>
      <c r="I726" s="17" t="n">
        <v>489.499852263762</v>
      </c>
      <c r="J726" s="16" t="n">
        <v>0.972402856747323</v>
      </c>
      <c r="K726" s="16" t="n">
        <v>0.974516265515912</v>
      </c>
      <c r="L726" s="16" t="n">
        <v>-0.00218695853895844</v>
      </c>
      <c r="M726" s="16" t="n">
        <v>0.536495592699198</v>
      </c>
      <c r="N726" s="16" t="n">
        <v>0.972196038822174</v>
      </c>
      <c r="O726" s="18" t="n">
        <v>2.81822343181959E-005</v>
      </c>
      <c r="P726" s="34" t="b">
        <f aca="false">FALSE()</f>
        <v>0</v>
      </c>
      <c r="Q726" s="16"/>
    </row>
    <row r="727" customFormat="false" ht="22.35" hidden="false" customHeight="false" outlineLevel="0" collapsed="false">
      <c r="A727" s="6" t="s">
        <v>2563</v>
      </c>
      <c r="B727" s="7" t="s">
        <v>1554</v>
      </c>
      <c r="C727" s="17" t="n">
        <v>1144</v>
      </c>
      <c r="D727" s="16" t="n">
        <v>0.535560054419012</v>
      </c>
      <c r="E727" s="16" t="n">
        <v>0.0596434429154027</v>
      </c>
      <c r="F727" s="16" t="n">
        <v>0.535585651205275</v>
      </c>
      <c r="G727" s="16" t="n">
        <v>0.0501398296572296</v>
      </c>
      <c r="H727" s="16" t="n">
        <v>0.00780915008634953</v>
      </c>
      <c r="I727" s="17" t="n">
        <v>489.39746510286</v>
      </c>
      <c r="J727" s="16" t="n">
        <v>0.99377244521674</v>
      </c>
      <c r="K727" s="16" t="n">
        <v>0.994251602615591</v>
      </c>
      <c r="L727" s="18" t="n">
        <v>0.000493554920848123</v>
      </c>
      <c r="M727" s="16" t="n">
        <v>0.535481436594904</v>
      </c>
      <c r="N727" s="16" t="n">
        <v>0.993841349410897</v>
      </c>
      <c r="O727" s="18" t="n">
        <v>2.9529586124455E-005</v>
      </c>
      <c r="P727" s="34" t="b">
        <f aca="false">FALSE()</f>
        <v>0</v>
      </c>
      <c r="Q727" s="16"/>
    </row>
    <row r="728" customFormat="false" ht="22.35" hidden="false" customHeight="false" outlineLevel="0" collapsed="false">
      <c r="A728" s="6" t="s">
        <v>2564</v>
      </c>
      <c r="B728" s="7" t="s">
        <v>1554</v>
      </c>
      <c r="C728" s="17" t="n">
        <v>1145</v>
      </c>
      <c r="D728" s="16" t="n">
        <v>0.533412624264268</v>
      </c>
      <c r="E728" s="16" t="n">
        <v>0.0593339632225022</v>
      </c>
      <c r="F728" s="16" t="n">
        <v>0.533571410796201</v>
      </c>
      <c r="G728" s="16" t="n">
        <v>0.0498600693357918</v>
      </c>
      <c r="H728" s="16" t="n">
        <v>0.0486981541974637</v>
      </c>
      <c r="I728" s="17" t="n">
        <v>489.305155404253</v>
      </c>
      <c r="J728" s="16" t="n">
        <v>0.961179717658098</v>
      </c>
      <c r="K728" s="16" t="n">
        <v>0.964200103524561</v>
      </c>
      <c r="L728" s="16" t="n">
        <v>0.00307861963657164</v>
      </c>
      <c r="M728" s="16" t="n">
        <v>0.534477099429379</v>
      </c>
      <c r="N728" s="16" t="n">
        <v>0.960691715382697</v>
      </c>
      <c r="O728" s="18" t="n">
        <v>3.10064264761747E-005</v>
      </c>
      <c r="P728" s="34" t="b">
        <f aca="false">FALSE()</f>
        <v>0</v>
      </c>
      <c r="Q728" s="16"/>
    </row>
    <row r="729" customFormat="false" ht="22.35" hidden="false" customHeight="false" outlineLevel="0" collapsed="false">
      <c r="A729" s="6" t="s">
        <v>2565</v>
      </c>
      <c r="B729" s="7" t="s">
        <v>1554</v>
      </c>
      <c r="C729" s="17" t="n">
        <v>1146</v>
      </c>
      <c r="D729" s="16" t="n">
        <v>0.531349247110108</v>
      </c>
      <c r="E729" s="16" t="n">
        <v>0.0590408922584061</v>
      </c>
      <c r="F729" s="16" t="n">
        <v>0.531634704528872</v>
      </c>
      <c r="G729" s="16" t="n">
        <v>0.0495963976512868</v>
      </c>
      <c r="H729" s="16" t="n">
        <v>0.087985173361098</v>
      </c>
      <c r="I729" s="17" t="n">
        <v>489.22282837485</v>
      </c>
      <c r="J729" s="16" t="n">
        <v>0.929924463412868</v>
      </c>
      <c r="K729" s="16" t="n">
        <v>0.934880456192684</v>
      </c>
      <c r="L729" s="16" t="n">
        <v>0.00556356065693979</v>
      </c>
      <c r="M729" s="16" t="n">
        <v>0.53362144905093</v>
      </c>
      <c r="N729" s="16" t="n">
        <v>0.929051347829226</v>
      </c>
      <c r="O729" s="18" t="n">
        <v>3.26206378529457E-005</v>
      </c>
      <c r="P729" s="34" t="b">
        <f aca="false">FALSE()</f>
        <v>0</v>
      </c>
      <c r="Q729" s="16"/>
    </row>
    <row r="730" customFormat="false" ht="22.35" hidden="false" customHeight="false" outlineLevel="0" collapsed="false">
      <c r="A730" s="6" t="s">
        <v>2566</v>
      </c>
      <c r="B730" s="7" t="s">
        <v>1554</v>
      </c>
      <c r="C730" s="17" t="n">
        <v>1147</v>
      </c>
      <c r="D730" s="16" t="n">
        <v>0.529393127910684</v>
      </c>
      <c r="E730" s="16" t="n">
        <v>0.05876717033256</v>
      </c>
      <c r="F730" s="16" t="n">
        <v>0.529797616376538</v>
      </c>
      <c r="G730" s="16" t="n">
        <v>0.0493511057561631</v>
      </c>
      <c r="H730" s="16" t="n">
        <v>0.125259066575895</v>
      </c>
      <c r="I730" s="17" t="n">
        <v>489.149843408278</v>
      </c>
      <c r="J730" s="16" t="n">
        <v>0.900369919304915</v>
      </c>
      <c r="K730" s="16" t="n">
        <v>0.907146192064918</v>
      </c>
      <c r="L730" s="16" t="n">
        <v>0.00792211305299407</v>
      </c>
      <c r="M730" s="16" t="n">
        <v>0.532656387640481</v>
      </c>
      <c r="N730" s="16" t="n">
        <v>0.897588496906727</v>
      </c>
      <c r="O730" s="18" t="n">
        <v>3.43565172908049E-005</v>
      </c>
      <c r="P730" s="34" t="b">
        <f aca="false">FALSE()</f>
        <v>0</v>
      </c>
      <c r="Q730" s="16"/>
    </row>
    <row r="731" customFormat="false" ht="22.35" hidden="false" customHeight="false" outlineLevel="0" collapsed="false">
      <c r="A731" s="6" t="s">
        <v>2567</v>
      </c>
      <c r="B731" s="7" t="s">
        <v>1554</v>
      </c>
      <c r="C731" s="17" t="n">
        <v>1148</v>
      </c>
      <c r="D731" s="16" t="n">
        <v>0.527547995059439</v>
      </c>
      <c r="E731" s="16" t="n">
        <v>0.0585127994511505</v>
      </c>
      <c r="F731" s="16" t="n">
        <v>0.528063316929283</v>
      </c>
      <c r="G731" s="16" t="n">
        <v>0.0491237764149776</v>
      </c>
      <c r="H731" s="16" t="n">
        <v>0.160280436462334</v>
      </c>
      <c r="I731" s="17" t="n">
        <v>489.084394679234</v>
      </c>
      <c r="J731" s="16" t="n">
        <v>0.872726345157173</v>
      </c>
      <c r="K731" s="16" t="n">
        <v>0.881005675602595</v>
      </c>
      <c r="L731" s="16" t="n">
        <v>0.0101389228185951</v>
      </c>
      <c r="M731" s="16" t="n">
        <v>0.531883496888799</v>
      </c>
      <c r="N731" s="16" t="n">
        <v>0.86797867120884</v>
      </c>
      <c r="O731" s="18" t="n">
        <v>3.6212349333239E-005</v>
      </c>
      <c r="P731" s="34" t="b">
        <f aca="false">FALSE()</f>
        <v>0</v>
      </c>
      <c r="Q731" s="16"/>
    </row>
    <row r="732" customFormat="false" ht="22.35" hidden="false" customHeight="false" outlineLevel="0" collapsed="false">
      <c r="A732" s="6" t="s">
        <v>2568</v>
      </c>
      <c r="B732" s="7" t="s">
        <v>1554</v>
      </c>
      <c r="C732" s="17" t="n">
        <v>1149</v>
      </c>
      <c r="D732" s="16" t="n">
        <v>0.525833688502631</v>
      </c>
      <c r="E732" s="16" t="n">
        <v>0.05828022695541</v>
      </c>
      <c r="F732" s="16" t="n">
        <v>0.526450431290096</v>
      </c>
      <c r="G732" s="16" t="n">
        <v>0.0489160741268266</v>
      </c>
      <c r="H732" s="16" t="n">
        <v>0.192596920949038</v>
      </c>
      <c r="I732" s="17" t="n">
        <v>489.024772516689</v>
      </c>
      <c r="J732" s="16" t="n">
        <v>0.847354611843387</v>
      </c>
      <c r="K732" s="16" t="n">
        <v>0.856852251254887</v>
      </c>
      <c r="L732" s="16" t="n">
        <v>0.0121852106814923</v>
      </c>
      <c r="M732" s="16" t="n">
        <v>0.53101802757158</v>
      </c>
      <c r="N732" s="16" t="n">
        <v>0.84230797310545</v>
      </c>
      <c r="O732" s="18" t="n">
        <v>3.81574375092367E-005</v>
      </c>
      <c r="P732" s="34" t="b">
        <f aca="false">FALSE()</f>
        <v>0</v>
      </c>
      <c r="Q732" s="16"/>
    </row>
    <row r="733" customFormat="false" ht="22.35" hidden="false" customHeight="false" outlineLevel="0" collapsed="false">
      <c r="A733" s="6" t="s">
        <v>2569</v>
      </c>
      <c r="B733" s="7" t="s">
        <v>1554</v>
      </c>
      <c r="C733" s="17" t="n">
        <v>1150</v>
      </c>
      <c r="D733" s="16" t="n">
        <v>0.524244128365986</v>
      </c>
      <c r="E733" s="16" t="n">
        <v>0.0580686837535491</v>
      </c>
      <c r="F733" s="16" t="n">
        <v>0.524954155707864</v>
      </c>
      <c r="G733" s="16" t="n">
        <v>0.0487276009928687</v>
      </c>
      <c r="H733" s="16" t="n">
        <v>0.22254181368141</v>
      </c>
      <c r="I733" s="17" t="n">
        <v>488.972297726696</v>
      </c>
      <c r="J733" s="16" t="n">
        <v>0.82398505119365</v>
      </c>
      <c r="K733" s="16" t="n">
        <v>0.83484813536466</v>
      </c>
      <c r="L733" s="16" t="n">
        <v>0.014081829398007</v>
      </c>
      <c r="M733" s="16" t="n">
        <v>0.530409253367896</v>
      </c>
      <c r="N733" s="16" t="n">
        <v>0.818167723667201</v>
      </c>
      <c r="O733" s="18" t="n">
        <v>4.01746682387811E-005</v>
      </c>
      <c r="P733" s="34" t="b">
        <f aca="false">FALSE()</f>
        <v>0</v>
      </c>
      <c r="Q733" s="16"/>
    </row>
    <row r="734" customFormat="false" ht="22.35" hidden="false" customHeight="false" outlineLevel="0" collapsed="false">
      <c r="A734" s="6" t="s">
        <v>2570</v>
      </c>
      <c r="B734" s="7" t="s">
        <v>1554</v>
      </c>
      <c r="C734" s="17" t="n">
        <v>1151</v>
      </c>
      <c r="D734" s="16" t="n">
        <v>0.522795731002105</v>
      </c>
      <c r="E734" s="16" t="n">
        <v>0.0578799225636044</v>
      </c>
      <c r="F734" s="16" t="n">
        <v>0.523589184419609</v>
      </c>
      <c r="G734" s="16" t="n">
        <v>0.0485593984570815</v>
      </c>
      <c r="H734" s="16" t="n">
        <v>0.249507077405668</v>
      </c>
      <c r="I734" s="17" t="n">
        <v>488.925032314713</v>
      </c>
      <c r="J734" s="16" t="n">
        <v>0.803073355633892</v>
      </c>
      <c r="K734" s="16" t="n">
        <v>0.814854382855905</v>
      </c>
      <c r="L734" s="16" t="n">
        <v>0.0157902051371941</v>
      </c>
      <c r="M734" s="16" t="n">
        <v>0.529682651898983</v>
      </c>
      <c r="N734" s="16" t="n">
        <v>0.797113348335815</v>
      </c>
      <c r="O734" s="18" t="n">
        <v>4.22208438401362E-005</v>
      </c>
      <c r="P734" s="34" t="b">
        <f aca="false">FALSE()</f>
        <v>0</v>
      </c>
      <c r="Q734" s="16"/>
    </row>
    <row r="735" customFormat="false" ht="22.35" hidden="false" customHeight="false" outlineLevel="0" collapsed="false">
      <c r="A735" s="6" t="s">
        <v>2571</v>
      </c>
      <c r="B735" s="7" t="s">
        <v>1554</v>
      </c>
      <c r="C735" s="17" t="n">
        <v>1152</v>
      </c>
      <c r="D735" s="16" t="n">
        <v>0.521486383131509</v>
      </c>
      <c r="E735" s="16" t="n">
        <v>0.0577131413223987</v>
      </c>
      <c r="F735" s="16" t="n">
        <v>0.522353687356639</v>
      </c>
      <c r="G735" s="16" t="n">
        <v>0.0484106549902878</v>
      </c>
      <c r="H735" s="16" t="n">
        <v>0.273524292356708</v>
      </c>
      <c r="I735" s="17" t="n">
        <v>488.882409089969</v>
      </c>
      <c r="J735" s="16" t="n">
        <v>0.784565737332574</v>
      </c>
      <c r="K735" s="16" t="n">
        <v>0.797244811442258</v>
      </c>
      <c r="L735" s="16" t="n">
        <v>0.0173122147658876</v>
      </c>
      <c r="M735" s="16" t="n">
        <v>0.529219759071297</v>
      </c>
      <c r="N735" s="16" t="n">
        <v>0.778305063281085</v>
      </c>
      <c r="O735" s="18" t="n">
        <v>4.42662782348235E-005</v>
      </c>
      <c r="P735" s="34" t="b">
        <f aca="false">FALSE()</f>
        <v>0</v>
      </c>
      <c r="Q735" s="16"/>
    </row>
    <row r="736" customFormat="false" ht="22.35" hidden="false" customHeight="false" outlineLevel="0" collapsed="false">
      <c r="A736" s="6" t="s">
        <v>2572</v>
      </c>
      <c r="B736" s="7" t="s">
        <v>1554</v>
      </c>
      <c r="C736" s="17" t="n">
        <v>1153</v>
      </c>
      <c r="D736" s="16" t="n">
        <v>0.520317499007287</v>
      </c>
      <c r="E736" s="16" t="n">
        <v>0.0575689882457458</v>
      </c>
      <c r="F736" s="16" t="n">
        <v>0.521249022674301</v>
      </c>
      <c r="G736" s="16" t="n">
        <v>0.0482821116377773</v>
      </c>
      <c r="H736" s="16" t="n">
        <v>0.294518735068765</v>
      </c>
      <c r="I736" s="17" t="n">
        <v>488.845470302754</v>
      </c>
      <c r="J736" s="16" t="n">
        <v>0.768486573295495</v>
      </c>
      <c r="K736" s="16" t="n">
        <v>0.781863025049351</v>
      </c>
      <c r="L736" s="16" t="n">
        <v>0.0186429477677881</v>
      </c>
      <c r="M736" s="16" t="n">
        <v>0.528763879771303</v>
      </c>
      <c r="N736" s="16" t="n">
        <v>0.761807700260569</v>
      </c>
      <c r="O736" s="18" t="n">
        <v>4.62735319701071E-005</v>
      </c>
      <c r="P736" s="34" t="b">
        <f aca="false">FALSE()</f>
        <v>0</v>
      </c>
      <c r="Q736" s="16"/>
    </row>
    <row r="737" customFormat="false" ht="22.35" hidden="false" customHeight="false" outlineLevel="0" collapsed="false">
      <c r="A737" s="6" t="s">
        <v>2573</v>
      </c>
      <c r="B737" s="7" t="s">
        <v>1554</v>
      </c>
      <c r="C737" s="17" t="n">
        <v>1154</v>
      </c>
      <c r="D737" s="16" t="n">
        <v>0.519283632877766</v>
      </c>
      <c r="E737" s="16" t="n">
        <v>0.0574459469270169</v>
      </c>
      <c r="F737" s="16" t="n">
        <v>0.520270307920404</v>
      </c>
      <c r="G737" s="16" t="n">
        <v>0.0481724847499871</v>
      </c>
      <c r="H737" s="16" t="n">
        <v>0.312629205210844</v>
      </c>
      <c r="I737" s="17" t="n">
        <v>488.814240787903</v>
      </c>
      <c r="J737" s="16" t="n">
        <v>0.754695714798581</v>
      </c>
      <c r="K737" s="16" t="n">
        <v>0.768585819978923</v>
      </c>
      <c r="L737" s="16" t="n">
        <v>0.0197910664876933</v>
      </c>
      <c r="M737" s="16" t="n">
        <v>0.528432841264231</v>
      </c>
      <c r="N737" s="16" t="n">
        <v>0.748604412785837</v>
      </c>
      <c r="O737" s="18" t="n">
        <v>4.82075824496695E-005</v>
      </c>
      <c r="P737" s="34" t="b">
        <f aca="false">FALSE()</f>
        <v>0</v>
      </c>
      <c r="Q737" s="16"/>
    </row>
    <row r="738" customFormat="false" ht="22.35" hidden="false" customHeight="false" outlineLevel="0" collapsed="false">
      <c r="A738" s="6" t="s">
        <v>2574</v>
      </c>
      <c r="B738" s="7" t="s">
        <v>1554</v>
      </c>
      <c r="C738" s="17" t="n">
        <v>1155</v>
      </c>
      <c r="D738" s="16" t="n">
        <v>0.51837619044323</v>
      </c>
      <c r="E738" s="16" t="n">
        <v>0.057342598054238</v>
      </c>
      <c r="F738" s="16" t="n">
        <v>0.519409924973632</v>
      </c>
      <c r="G738" s="16" t="n">
        <v>0.048080806110471</v>
      </c>
      <c r="H738" s="16" t="n">
        <v>0.32813461499376</v>
      </c>
      <c r="I738" s="17" t="n">
        <v>488.789867576464</v>
      </c>
      <c r="J738" s="16" t="n">
        <v>0.74295039656994</v>
      </c>
      <c r="K738" s="16" t="n">
        <v>0.757367758723962</v>
      </c>
      <c r="L738" s="16" t="n">
        <v>0.0207740588802223</v>
      </c>
      <c r="M738" s="16" t="n">
        <v>0.528094789229466</v>
      </c>
      <c r="N738" s="16" t="n">
        <v>0.736934412447047</v>
      </c>
      <c r="O738" s="18" t="n">
        <v>5.00426686814347E-005</v>
      </c>
      <c r="P738" s="34" t="b">
        <f aca="false">FALSE()</f>
        <v>0</v>
      </c>
      <c r="Q738" s="16"/>
    </row>
    <row r="739" customFormat="false" ht="22.35" hidden="false" customHeight="false" outlineLevel="0" collapsed="false">
      <c r="A739" s="6" t="s">
        <v>2575</v>
      </c>
      <c r="B739" s="7" t="s">
        <v>1554</v>
      </c>
      <c r="C739" s="17" t="n">
        <v>1156</v>
      </c>
      <c r="D739" s="16" t="n">
        <v>0.517583573952445</v>
      </c>
      <c r="E739" s="16" t="n">
        <v>0.0572571600868942</v>
      </c>
      <c r="F739" s="16" t="n">
        <v>0.518657861709534</v>
      </c>
      <c r="G739" s="16" t="n">
        <v>0.0480057846368241</v>
      </c>
      <c r="H739" s="16" t="n">
        <v>0.34151909552821</v>
      </c>
      <c r="I739" s="17" t="n">
        <v>488.773396725929</v>
      </c>
      <c r="J739" s="16" t="n">
        <v>0.732859606118284</v>
      </c>
      <c r="K739" s="16" t="n">
        <v>0.748102994777879</v>
      </c>
      <c r="L739" s="16" t="n">
        <v>0.0216224225610154</v>
      </c>
      <c r="M739" s="16" t="n">
        <v>0.527786194011009</v>
      </c>
      <c r="N739" s="16" t="n">
        <v>0.726572626321787</v>
      </c>
      <c r="O739" s="18" t="n">
        <v>5.17626073573952E-005</v>
      </c>
      <c r="P739" s="34" t="b">
        <f aca="false">FALSE()</f>
        <v>0</v>
      </c>
      <c r="Q739" s="16"/>
    </row>
    <row r="740" customFormat="false" ht="22.35" hidden="false" customHeight="false" outlineLevel="0" collapsed="false">
      <c r="A740" s="6" t="s">
        <v>2576</v>
      </c>
      <c r="B740" s="7" t="s">
        <v>1554</v>
      </c>
      <c r="C740" s="17" t="n">
        <v>1157</v>
      </c>
      <c r="D740" s="16" t="n">
        <v>0.516900146397082</v>
      </c>
      <c r="E740" s="16" t="n">
        <v>0.0571875125466368</v>
      </c>
      <c r="F740" s="16" t="n">
        <v>0.518009698134266</v>
      </c>
      <c r="G740" s="16" t="n">
        <v>0.0479458693925772</v>
      </c>
      <c r="H740" s="16" t="n">
        <v>0.353160579785744</v>
      </c>
      <c r="I740" s="17" t="n">
        <v>488.765982891162</v>
      </c>
      <c r="J740" s="16" t="n">
        <v>0.724120320602287</v>
      </c>
      <c r="K740" s="16" t="n">
        <v>0.741850528792784</v>
      </c>
      <c r="L740" s="16" t="n">
        <v>0.0223599384848053</v>
      </c>
      <c r="M740" s="16" t="n">
        <v>0.527490223142397</v>
      </c>
      <c r="N740" s="16" t="n">
        <v>0.719462494663503</v>
      </c>
      <c r="O740" s="18" t="n">
        <v>5.33374260180633E-005</v>
      </c>
      <c r="P740" s="34" t="b">
        <f aca="false">FALSE()</f>
        <v>0</v>
      </c>
      <c r="Q740" s="16"/>
    </row>
    <row r="741" customFormat="false" ht="22.35" hidden="false" customHeight="false" outlineLevel="0" collapsed="false">
      <c r="A741" s="6" t="s">
        <v>2577</v>
      </c>
      <c r="B741" s="7" t="s">
        <v>1554</v>
      </c>
      <c r="C741" s="17" t="n">
        <v>1158</v>
      </c>
      <c r="D741" s="16" t="n">
        <v>0.516312938730196</v>
      </c>
      <c r="E741" s="16" t="n">
        <v>0.0571312455101517</v>
      </c>
      <c r="F741" s="16" t="n">
        <v>0.517453537897367</v>
      </c>
      <c r="G741" s="16" t="n">
        <v>0.0478990439742161</v>
      </c>
      <c r="H741" s="16" t="n">
        <v>0.363399928606531</v>
      </c>
      <c r="I741" s="17" t="n">
        <v>488.76768426907</v>
      </c>
      <c r="J741" s="16" t="n">
        <v>0.71646327513583</v>
      </c>
      <c r="K741" s="16" t="n">
        <v>0.739264692146617</v>
      </c>
      <c r="L741" s="16" t="n">
        <v>0.0230081208520243</v>
      </c>
      <c r="M741" s="16" t="n">
        <v>0.527246152378708</v>
      </c>
      <c r="N741" s="16" t="n">
        <v>0.716199873612921</v>
      </c>
      <c r="O741" s="18" t="n">
        <v>5.47645459955634E-005</v>
      </c>
      <c r="P741" s="34" t="b">
        <f aca="false">FALSE()</f>
        <v>0</v>
      </c>
      <c r="Q741" s="16"/>
    </row>
    <row r="742" customFormat="false" ht="22.35" hidden="false" customHeight="false" outlineLevel="0" collapsed="false">
      <c r="A742" s="6" t="s">
        <v>2578</v>
      </c>
      <c r="B742" s="7" t="s">
        <v>1554</v>
      </c>
      <c r="C742" s="17" t="n">
        <v>1159</v>
      </c>
      <c r="D742" s="16" t="n">
        <v>0.515812009877731</v>
      </c>
      <c r="E742" s="16" t="n">
        <v>0.0570872623063253</v>
      </c>
      <c r="F742" s="16" t="n">
        <v>0.516980159453648</v>
      </c>
      <c r="G742" s="16" t="n">
        <v>0.0478638760777216</v>
      </c>
      <c r="H742" s="16" t="n">
        <v>0.372462715629529</v>
      </c>
      <c r="I742" s="17" t="n">
        <v>488.776022882269</v>
      </c>
      <c r="J742" s="16" t="n">
        <v>0.709709811717296</v>
      </c>
      <c r="K742" s="16" t="n">
        <v>0.734121564961809</v>
      </c>
      <c r="L742" s="16" t="n">
        <v>0.0235813664719556</v>
      </c>
      <c r="M742" s="16" t="n">
        <v>0.527038551959019</v>
      </c>
      <c r="N742" s="16" t="n">
        <v>0.710630333245165</v>
      </c>
      <c r="O742" s="18" t="n">
        <v>5.60261575481656E-005</v>
      </c>
      <c r="P742" s="34" t="b">
        <f aca="false">FALSE()</f>
        <v>0</v>
      </c>
      <c r="Q742" s="16"/>
    </row>
    <row r="743" customFormat="false" ht="22.35" hidden="false" customHeight="false" outlineLevel="0" collapsed="false">
      <c r="A743" s="6" t="s">
        <v>2579</v>
      </c>
      <c r="B743" s="7" t="s">
        <v>1554</v>
      </c>
      <c r="C743" s="17" t="n">
        <v>1160</v>
      </c>
      <c r="D743" s="16" t="n">
        <v>0.515386696451778</v>
      </c>
      <c r="E743" s="16" t="n">
        <v>0.0570534788599069</v>
      </c>
      <c r="F743" s="16" t="n">
        <v>0.516580040058193</v>
      </c>
      <c r="G743" s="16" t="n">
        <v>0.0478386006189559</v>
      </c>
      <c r="H743" s="16" t="n">
        <v>0.380718101823632</v>
      </c>
      <c r="I743" s="17" t="n">
        <v>488.79092345697</v>
      </c>
      <c r="J743" s="16" t="n">
        <v>0.70357783925572</v>
      </c>
      <c r="K743" s="16" t="n">
        <v>0.731424857943697</v>
      </c>
      <c r="L743" s="16" t="n">
        <v>0.024103025100902</v>
      </c>
      <c r="M743" s="16" t="n">
        <v>0.526818327189483</v>
      </c>
      <c r="N743" s="16" t="n">
        <v>0.70732245735809</v>
      </c>
      <c r="O743" s="18" t="n">
        <v>5.71291864801575E-005</v>
      </c>
      <c r="P743" s="34" t="b">
        <f aca="false">FALSE()</f>
        <v>0</v>
      </c>
      <c r="Q743" s="16"/>
    </row>
    <row r="744" customFormat="false" ht="22.35" hidden="false" customHeight="false" outlineLevel="0" collapsed="false">
      <c r="A744" s="6" t="s">
        <v>2580</v>
      </c>
      <c r="B744" s="7" t="s">
        <v>1554</v>
      </c>
      <c r="C744" s="17" t="n">
        <v>1161</v>
      </c>
      <c r="D744" s="16" t="n">
        <v>0.515032104057963</v>
      </c>
      <c r="E744" s="16" t="n">
        <v>0.0570287046338449</v>
      </c>
      <c r="F744" s="16" t="n">
        <v>0.516247720797286</v>
      </c>
      <c r="G744" s="16" t="n">
        <v>0.0478219411523755</v>
      </c>
      <c r="H744" s="16" t="n">
        <v>0.387988360611116</v>
      </c>
      <c r="I744" s="17" t="n">
        <v>488.811031546252</v>
      </c>
      <c r="J744" s="16" t="n">
        <v>0.698193552535295</v>
      </c>
      <c r="K744" s="16" t="n">
        <v>0.728490625803831</v>
      </c>
      <c r="L744" s="16" t="n">
        <v>0.0245619166677989</v>
      </c>
      <c r="M744" s="16" t="n">
        <v>0.526630364647332</v>
      </c>
      <c r="N744" s="16" t="n">
        <v>0.703868133470089</v>
      </c>
      <c r="O744" s="18" t="n">
        <v>5.80855682986146E-005</v>
      </c>
      <c r="P744" s="34" t="b">
        <f aca="false">FALSE()</f>
        <v>0</v>
      </c>
      <c r="Q744" s="16"/>
    </row>
    <row r="745" customFormat="false" ht="22.35" hidden="false" customHeight="false" outlineLevel="0" collapsed="false">
      <c r="A745" s="6" t="s">
        <v>2581</v>
      </c>
      <c r="B745" s="7" t="s">
        <v>1554</v>
      </c>
      <c r="C745" s="17" t="n">
        <v>1162</v>
      </c>
      <c r="D745" s="16" t="n">
        <v>0.514735969631295</v>
      </c>
      <c r="E745" s="16" t="n">
        <v>0.0570115221619269</v>
      </c>
      <c r="F745" s="16" t="n">
        <v>0.515971987069912</v>
      </c>
      <c r="G745" s="16" t="n">
        <v>0.0478127160765537</v>
      </c>
      <c r="H745" s="16" t="n">
        <v>0.394613262568333</v>
      </c>
      <c r="I745" s="17" t="n">
        <v>488.836380959844</v>
      </c>
      <c r="J745" s="16" t="n">
        <v>0.693300431843856</v>
      </c>
      <c r="K745" s="16" t="n">
        <v>0.724369786543807</v>
      </c>
      <c r="L745" s="16" t="n">
        <v>0.0249795373829707</v>
      </c>
      <c r="M745" s="16" t="n">
        <v>0.52645222104395</v>
      </c>
      <c r="N745" s="16" t="n">
        <v>0.699849739466517</v>
      </c>
      <c r="O745" s="18" t="n">
        <v>5.89087335100631E-005</v>
      </c>
      <c r="P745" s="34" t="b">
        <f aca="false">FALSE()</f>
        <v>0</v>
      </c>
      <c r="Q745" s="16"/>
    </row>
    <row r="746" customFormat="false" ht="22.35" hidden="false" customHeight="false" outlineLevel="0" collapsed="false">
      <c r="A746" s="6" t="s">
        <v>2582</v>
      </c>
      <c r="B746" s="7" t="s">
        <v>1554</v>
      </c>
      <c r="C746" s="17" t="n">
        <v>1163</v>
      </c>
      <c r="D746" s="16" t="n">
        <v>0.514492692339485</v>
      </c>
      <c r="E746" s="16" t="n">
        <v>0.0570026602803338</v>
      </c>
      <c r="F746" s="16" t="n">
        <v>0.515747024977305</v>
      </c>
      <c r="G746" s="16" t="n">
        <v>0.0478112076314994</v>
      </c>
      <c r="H746" s="16" t="n">
        <v>0.400516733168559</v>
      </c>
      <c r="I746" s="17" t="n">
        <v>488.86535834528</v>
      </c>
      <c r="J746" s="16" t="n">
        <v>0.688950931506563</v>
      </c>
      <c r="K746" s="16" t="n">
        <v>0.720914363528048</v>
      </c>
      <c r="L746" s="16" t="n">
        <v>0.025351177149668</v>
      </c>
      <c r="M746" s="16" t="n">
        <v>0.526246023329799</v>
      </c>
      <c r="N746" s="16" t="n">
        <v>0.696088176675038</v>
      </c>
      <c r="O746" s="18" t="n">
        <v>5.96071247434593E-005</v>
      </c>
      <c r="P746" s="34" t="b">
        <f aca="false">FALSE()</f>
        <v>0</v>
      </c>
      <c r="Q746" s="16"/>
    </row>
    <row r="747" customFormat="false" ht="22.35" hidden="false" customHeight="false" outlineLevel="0" collapsed="false">
      <c r="A747" s="6" t="s">
        <v>2583</v>
      </c>
      <c r="B747" s="7" t="s">
        <v>1554</v>
      </c>
      <c r="C747" s="17" t="n">
        <v>1164</v>
      </c>
      <c r="D747" s="16" t="n">
        <v>0.514292620508687</v>
      </c>
      <c r="E747" s="16" t="n">
        <v>0.0570009896279236</v>
      </c>
      <c r="F747" s="16" t="n">
        <v>0.515563375659838</v>
      </c>
      <c r="G747" s="16" t="n">
        <v>0.0478165169937595</v>
      </c>
      <c r="H747" s="16" t="n">
        <v>0.405765404617168</v>
      </c>
      <c r="I747" s="17" t="n">
        <v>488.89819189545</v>
      </c>
      <c r="J747" s="16" t="n">
        <v>0.685092501676059</v>
      </c>
      <c r="K747" s="16" t="n">
        <v>0.717419601805613</v>
      </c>
      <c r="L747" s="16" t="n">
        <v>0.0256810367441268</v>
      </c>
      <c r="M747" s="16" t="n">
        <v>0.526097336542724</v>
      </c>
      <c r="N747" s="16" t="n">
        <v>0.692715659854635</v>
      </c>
      <c r="O747" s="18" t="n">
        <v>6.02136689073042E-005</v>
      </c>
      <c r="P747" s="34" t="b">
        <f aca="false">FALSE()</f>
        <v>0</v>
      </c>
      <c r="Q747" s="16"/>
    </row>
    <row r="748" customFormat="false" ht="22.35" hidden="false" customHeight="false" outlineLevel="0" collapsed="false">
      <c r="A748" s="6" t="s">
        <v>2584</v>
      </c>
      <c r="B748" s="7" t="s">
        <v>1554</v>
      </c>
      <c r="C748" s="17" t="n">
        <v>1165</v>
      </c>
      <c r="D748" s="16" t="n">
        <v>0.514132630228748</v>
      </c>
      <c r="E748" s="16" t="n">
        <v>0.0570068819113019</v>
      </c>
      <c r="F748" s="16" t="n">
        <v>0.515417605967981</v>
      </c>
      <c r="G748" s="16" t="n">
        <v>0.0478288591674775</v>
      </c>
      <c r="H748" s="16" t="n">
        <v>0.410255930631999</v>
      </c>
      <c r="I748" s="17" t="n">
        <v>488.934397414568</v>
      </c>
      <c r="J748" s="16" t="n">
        <v>0.681797923730473</v>
      </c>
      <c r="K748" s="16" t="n">
        <v>0.714510450374107</v>
      </c>
      <c r="L748" s="16" t="n">
        <v>0.0259626122069648</v>
      </c>
      <c r="M748" s="16" t="n">
        <v>0.526018785032571</v>
      </c>
      <c r="N748" s="16" t="n">
        <v>0.689639532765505</v>
      </c>
      <c r="O748" s="18" t="n">
        <v>6.07257947680834E-005</v>
      </c>
      <c r="P748" s="34" t="b">
        <f aca="false">FALSE()</f>
        <v>0</v>
      </c>
      <c r="Q748" s="16"/>
    </row>
    <row r="749" customFormat="false" ht="22.35" hidden="false" customHeight="false" outlineLevel="0" collapsed="false">
      <c r="A749" s="6" t="s">
        <v>2585</v>
      </c>
      <c r="B749" s="7" t="s">
        <v>1554</v>
      </c>
      <c r="C749" s="17" t="n">
        <v>1166</v>
      </c>
      <c r="D749" s="16" t="n">
        <v>0.51400589150784</v>
      </c>
      <c r="E749" s="16" t="n">
        <v>0.0570200925814698</v>
      </c>
      <c r="F749" s="16" t="n">
        <v>0.515302196177539</v>
      </c>
      <c r="G749" s="16" t="n">
        <v>0.0478472496181544</v>
      </c>
      <c r="H749" s="16" t="n">
        <v>0.413769231523582</v>
      </c>
      <c r="I749" s="17" t="n">
        <v>488.970147786135</v>
      </c>
      <c r="J749" s="16" t="n">
        <v>0.679224538970646</v>
      </c>
      <c r="K749" s="16" t="n">
        <v>0.712353256691478</v>
      </c>
      <c r="L749" s="16" t="n">
        <v>0.0261823280921406</v>
      </c>
      <c r="M749" s="16" t="n">
        <v>0.525931817289187</v>
      </c>
      <c r="N749" s="16" t="n">
        <v>0.687141229234467</v>
      </c>
      <c r="O749" s="18" t="n">
        <v>6.11602446559889E-005</v>
      </c>
      <c r="P749" s="34" t="b">
        <f aca="false">FALSE()</f>
        <v>0</v>
      </c>
      <c r="Q749" s="16"/>
    </row>
    <row r="750" customFormat="false" ht="22.35" hidden="false" customHeight="false" outlineLevel="0" collapsed="false">
      <c r="A750" s="6" t="s">
        <v>2586</v>
      </c>
      <c r="B750" s="7" t="s">
        <v>1554</v>
      </c>
      <c r="C750" s="17" t="n">
        <v>1167</v>
      </c>
      <c r="D750" s="16" t="n">
        <v>0.513910256459937</v>
      </c>
      <c r="E750" s="16" t="n">
        <v>0.0570405720332698</v>
      </c>
      <c r="F750" s="16" t="n">
        <v>0.515214910174477</v>
      </c>
      <c r="G750" s="16" t="n">
        <v>0.0478715521433595</v>
      </c>
      <c r="H750" s="16" t="n">
        <v>0.41627700465763</v>
      </c>
      <c r="I750" s="17" t="n">
        <v>489.004966647199</v>
      </c>
      <c r="J750" s="16" t="n">
        <v>0.67738995750182</v>
      </c>
      <c r="K750" s="16" t="n">
        <v>0.711277126597234</v>
      </c>
      <c r="L750" s="16" t="n">
        <v>0.0263384481469158</v>
      </c>
      <c r="M750" s="16" t="n">
        <v>0.525926206467034</v>
      </c>
      <c r="N750" s="16" t="n">
        <v>0.686500604137567</v>
      </c>
      <c r="O750" s="18" t="n">
        <v>6.15138596250131E-005</v>
      </c>
      <c r="P750" s="34" t="b">
        <f aca="false">FALSE()</f>
        <v>0</v>
      </c>
      <c r="Q750" s="16"/>
    </row>
    <row r="751" customFormat="false" ht="22.35" hidden="false" customHeight="false" outlineLevel="0" collapsed="false">
      <c r="A751" s="6" t="s">
        <v>2587</v>
      </c>
      <c r="B751" s="7" t="s">
        <v>1554</v>
      </c>
      <c r="C751" s="17" t="n">
        <v>1168</v>
      </c>
      <c r="D751" s="16" t="n">
        <v>0.513839793439106</v>
      </c>
      <c r="E751" s="16" t="n">
        <v>0.0570678624899937</v>
      </c>
      <c r="F751" s="16" t="n">
        <v>0.515150020056182</v>
      </c>
      <c r="G751" s="16" t="n">
        <v>0.0479012920262748</v>
      </c>
      <c r="H751" s="16" t="n">
        <v>0.417847858694176</v>
      </c>
      <c r="I751" s="17" t="n">
        <v>489.038398741992</v>
      </c>
      <c r="J751" s="16" t="n">
        <v>0.676241758316465</v>
      </c>
      <c r="K751" s="16" t="n">
        <v>0.711202051954721</v>
      </c>
      <c r="L751" s="16" t="n">
        <v>0.0264353663564744</v>
      </c>
      <c r="M751" s="16" t="n">
        <v>0.525864487423342</v>
      </c>
      <c r="N751" s="16" t="n">
        <v>0.686500604137567</v>
      </c>
      <c r="O751" s="18" t="n">
        <v>6.17909557730242E-005</v>
      </c>
      <c r="P751" s="34" t="b">
        <f aca="false">FALSE()</f>
        <v>0</v>
      </c>
      <c r="Q751" s="16"/>
    </row>
    <row r="752" customFormat="false" ht="22.35" hidden="false" customHeight="false" outlineLevel="0" collapsed="false">
      <c r="A752" s="6" t="s">
        <v>2588</v>
      </c>
      <c r="B752" s="7" t="s">
        <v>1554</v>
      </c>
      <c r="C752" s="17" t="n">
        <v>1169</v>
      </c>
      <c r="D752" s="16" t="n">
        <v>0.513791757301938</v>
      </c>
      <c r="E752" s="16" t="n">
        <v>0.0571022310439926</v>
      </c>
      <c r="F752" s="16" t="n">
        <v>0.515105245086719</v>
      </c>
      <c r="G752" s="16" t="n">
        <v>0.0479365640326124</v>
      </c>
      <c r="H752" s="16" t="n">
        <v>0.418628824199946</v>
      </c>
      <c r="I752" s="17" t="n">
        <v>489.069800550606</v>
      </c>
      <c r="J752" s="16" t="n">
        <v>0.675671194942194</v>
      </c>
      <c r="K752" s="16" t="n">
        <v>0.710962337477207</v>
      </c>
      <c r="L752" s="16" t="n">
        <v>0.0264824491800356</v>
      </c>
      <c r="M752" s="16" t="n">
        <v>0.52583082249042</v>
      </c>
      <c r="N752" s="16" t="n">
        <v>0.686389095954343</v>
      </c>
      <c r="O752" s="18" t="n">
        <v>6.19860844385569E-005</v>
      </c>
      <c r="P752" s="34" t="b">
        <f aca="false">FALSE()</f>
        <v>0</v>
      </c>
      <c r="Q752" s="16"/>
    </row>
    <row r="753" customFormat="false" ht="22.35" hidden="false" customHeight="false" outlineLevel="0" collapsed="false">
      <c r="A753" s="6" t="s">
        <v>2589</v>
      </c>
      <c r="B753" s="7" t="s">
        <v>1554</v>
      </c>
      <c r="C753" s="17" t="n">
        <v>1170</v>
      </c>
      <c r="D753" s="16" t="n">
        <v>0.513764928061782</v>
      </c>
      <c r="E753" s="16" t="n">
        <v>0.0571434784107659</v>
      </c>
      <c r="F753" s="16" t="n">
        <v>0.515079438099596</v>
      </c>
      <c r="G753" s="16" t="n">
        <v>0.0479772293464273</v>
      </c>
      <c r="H753" s="16" t="n">
        <v>0.418645698969576</v>
      </c>
      <c r="I753" s="17" t="n">
        <v>489.09930238238</v>
      </c>
      <c r="J753" s="16" t="n">
        <v>0.675658857685133</v>
      </c>
      <c r="K753" s="16" t="n">
        <v>0.710962337477207</v>
      </c>
      <c r="L753" s="16" t="n">
        <v>0.0264813326568537</v>
      </c>
      <c r="M753" s="16" t="n">
        <v>0.525842044134727</v>
      </c>
      <c r="N753" s="16" t="n">
        <v>0.686389095954343</v>
      </c>
      <c r="O753" s="18" t="n">
        <v>6.20981277017129E-005</v>
      </c>
      <c r="P753" s="34" t="b">
        <f aca="false">FALSE()</f>
        <v>0</v>
      </c>
      <c r="Q753" s="16"/>
    </row>
    <row r="754" customFormat="false" ht="22.35" hidden="false" customHeight="false" outlineLevel="0" collapsed="false">
      <c r="A754" s="6" t="s">
        <v>2590</v>
      </c>
      <c r="B754" s="7" t="s">
        <v>1554</v>
      </c>
      <c r="C754" s="17" t="n">
        <v>1171</v>
      </c>
      <c r="D754" s="16" t="n">
        <v>0.513755822047102</v>
      </c>
      <c r="E754" s="16" t="n">
        <v>0.0571914549231841</v>
      </c>
      <c r="F754" s="16" t="n">
        <v>0.515069844190138</v>
      </c>
      <c r="G754" s="16" t="n">
        <v>0.0480235551683372</v>
      </c>
      <c r="H754" s="16" t="n">
        <v>0.418132735919768</v>
      </c>
      <c r="I754" s="17" t="n">
        <v>489.128815054621</v>
      </c>
      <c r="J754" s="16" t="n">
        <v>0.676033579431375</v>
      </c>
      <c r="K754" s="16" t="n">
        <v>0.711163334509558</v>
      </c>
      <c r="L754" s="16" t="n">
        <v>0.0264467038758766</v>
      </c>
      <c r="M754" s="16" t="n">
        <v>0.52587570906765</v>
      </c>
      <c r="N754" s="16" t="n">
        <v>0.686500604137567</v>
      </c>
      <c r="O754" s="18" t="n">
        <v>6.21400202205458E-005</v>
      </c>
      <c r="P754" s="34" t="b">
        <f aca="false">FALSE()</f>
        <v>0</v>
      </c>
      <c r="Q754" s="16"/>
    </row>
    <row r="755" customFormat="false" ht="22.35" hidden="false" customHeight="false" outlineLevel="0" collapsed="false">
      <c r="A755" s="6" t="s">
        <v>2591</v>
      </c>
      <c r="B755" s="7" t="s">
        <v>1554</v>
      </c>
      <c r="C755" s="17" t="n">
        <v>1172</v>
      </c>
      <c r="D755" s="16" t="n">
        <v>0.513760650155283</v>
      </c>
      <c r="E755" s="16" t="n">
        <v>0.057246132348039</v>
      </c>
      <c r="F755" s="16" t="n">
        <v>0.515073479244848</v>
      </c>
      <c r="G755" s="16" t="n">
        <v>0.0480754969246194</v>
      </c>
      <c r="H755" s="16" t="n">
        <v>0.417347606513962</v>
      </c>
      <c r="I755" s="17" t="n">
        <v>489.158226362736</v>
      </c>
      <c r="J755" s="16" t="n">
        <v>0.676607281755227</v>
      </c>
      <c r="K755" s="16" t="n">
        <v>0.711277126597234</v>
      </c>
      <c r="L755" s="16" t="n">
        <v>0.0263948756619575</v>
      </c>
      <c r="M755" s="16" t="n">
        <v>0.525896749650726</v>
      </c>
      <c r="N755" s="16" t="n">
        <v>0.686500604137567</v>
      </c>
      <c r="O755" s="18" t="n">
        <v>6.21200485548829E-005</v>
      </c>
      <c r="P755" s="34" t="b">
        <f aca="false">FALSE()</f>
        <v>0</v>
      </c>
      <c r="Q755" s="16"/>
    </row>
    <row r="756" customFormat="false" ht="22.35" hidden="false" customHeight="false" outlineLevel="0" collapsed="false">
      <c r="A756" s="6" t="s">
        <v>2592</v>
      </c>
      <c r="B756" s="7" t="s">
        <v>1554</v>
      </c>
      <c r="C756" s="17" t="n">
        <v>1173</v>
      </c>
      <c r="D756" s="16" t="n">
        <v>0.513776057778793</v>
      </c>
      <c r="E756" s="16" t="n">
        <v>0.0573072629782336</v>
      </c>
      <c r="F756" s="16" t="n">
        <v>0.515087449056706</v>
      </c>
      <c r="G756" s="16" t="n">
        <v>0.0481329693208559</v>
      </c>
      <c r="H756" s="16" t="n">
        <v>0.416439248269153</v>
      </c>
      <c r="I756" s="17" t="n">
        <v>489.188124558899</v>
      </c>
      <c r="J756" s="16" t="n">
        <v>0.677271265269292</v>
      </c>
      <c r="K756" s="16" t="n">
        <v>0.711277126597234</v>
      </c>
      <c r="L756" s="16" t="n">
        <v>0.0263352276203957</v>
      </c>
      <c r="M756" s="16" t="n">
        <v>0.525913582117188</v>
      </c>
      <c r="N756" s="16" t="n">
        <v>0.686500604137567</v>
      </c>
      <c r="O756" s="18" t="n">
        <v>6.20534842695977E-005</v>
      </c>
      <c r="P756" s="34" t="b">
        <f aca="false">FALSE()</f>
        <v>0</v>
      </c>
      <c r="Q756" s="16"/>
    </row>
    <row r="757" customFormat="false" ht="22.35" hidden="false" customHeight="false" outlineLevel="0" collapsed="false">
      <c r="A757" s="6" t="s">
        <v>2593</v>
      </c>
      <c r="B757" s="7" t="s">
        <v>1554</v>
      </c>
      <c r="C757" s="17" t="n">
        <v>1174</v>
      </c>
      <c r="D757" s="16" t="n">
        <v>0.513801069125066</v>
      </c>
      <c r="E757" s="16" t="n">
        <v>0.0573750016894055</v>
      </c>
      <c r="F757" s="16" t="n">
        <v>0.515111785624054</v>
      </c>
      <c r="G757" s="16" t="n">
        <v>0.0481967228406001</v>
      </c>
      <c r="H757" s="16" t="n">
        <v>0.415726230129069</v>
      </c>
      <c r="I757" s="17" t="n">
        <v>489.22151888017</v>
      </c>
      <c r="J757" s="16" t="n">
        <v>0.67779263349112</v>
      </c>
      <c r="K757" s="16" t="n">
        <v>0.711277126597234</v>
      </c>
      <c r="L757" s="16" t="n">
        <v>0.0262876853748332</v>
      </c>
      <c r="M757" s="16" t="n">
        <v>0.525891138828573</v>
      </c>
      <c r="N757" s="16" t="n">
        <v>0.686500604137567</v>
      </c>
      <c r="O757" s="18" t="n">
        <v>6.195412580696E-005</v>
      </c>
      <c r="P757" s="34" t="b">
        <f aca="false">FALSE()</f>
        <v>0</v>
      </c>
      <c r="Q757" s="16"/>
    </row>
    <row r="758" customFormat="false" ht="22.35" hidden="false" customHeight="false" outlineLevel="0" collapsed="false">
      <c r="A758" s="6" t="s">
        <v>2594</v>
      </c>
      <c r="B758" s="7" t="s">
        <v>1554</v>
      </c>
      <c r="C758" s="17" t="n">
        <v>1175</v>
      </c>
      <c r="D758" s="16" t="n">
        <v>0.513832418217244</v>
      </c>
      <c r="E758" s="16" t="n">
        <v>0.0574486550860442</v>
      </c>
      <c r="F758" s="16" t="n">
        <v>0.515143831254421</v>
      </c>
      <c r="G758" s="16" t="n">
        <v>0.0482662777047836</v>
      </c>
      <c r="H758" s="16" t="n">
        <v>0.415405683805066</v>
      </c>
      <c r="I758" s="17" t="n">
        <v>489.25888708886</v>
      </c>
      <c r="J758" s="16" t="n">
        <v>0.678027063329798</v>
      </c>
      <c r="K758" s="16" t="n">
        <v>0.711277126597234</v>
      </c>
      <c r="L758" s="16" t="n">
        <v>0.0262646760235664</v>
      </c>
      <c r="M758" s="16" t="n">
        <v>0.525863084717804</v>
      </c>
      <c r="N758" s="16" t="n">
        <v>0.686500604137567</v>
      </c>
      <c r="O758" s="18" t="n">
        <v>6.18425805691301E-005</v>
      </c>
      <c r="P758" s="34" t="b">
        <f aca="false">FALSE()</f>
        <v>0</v>
      </c>
      <c r="Q758" s="16"/>
    </row>
    <row r="759" customFormat="false" ht="22.35" hidden="false" customHeight="false" outlineLevel="0" collapsed="false">
      <c r="A759" s="6" t="s">
        <v>2595</v>
      </c>
      <c r="B759" s="7" t="s">
        <v>1554</v>
      </c>
      <c r="C759" s="17" t="n">
        <v>1176</v>
      </c>
      <c r="D759" s="16" t="n">
        <v>0.513871230556217</v>
      </c>
      <c r="E759" s="16" t="n">
        <v>0.0575284808916937</v>
      </c>
      <c r="F759" s="16" t="n">
        <v>0.5151845350475</v>
      </c>
      <c r="G759" s="16" t="n">
        <v>0.0483415667515018</v>
      </c>
      <c r="H759" s="16" t="n">
        <v>0.415418821823612</v>
      </c>
      <c r="I759" s="17" t="n">
        <v>489.298826267862</v>
      </c>
      <c r="J759" s="16" t="n">
        <v>0.678017438863552</v>
      </c>
      <c r="K759" s="16" t="n">
        <v>0.711277126597234</v>
      </c>
      <c r="L759" s="16" t="n">
        <v>0.026262579145047</v>
      </c>
      <c r="M759" s="16" t="n">
        <v>0.525865890128881</v>
      </c>
      <c r="N759" s="16" t="n">
        <v>0.686500604137567</v>
      </c>
      <c r="O759" s="18" t="n">
        <v>6.17119052701223E-005</v>
      </c>
      <c r="P759" s="34" t="b">
        <f aca="false">FALSE()</f>
        <v>0</v>
      </c>
      <c r="Q759" s="16"/>
    </row>
    <row r="760" customFormat="false" ht="22.35" hidden="false" customHeight="false" outlineLevel="0" collapsed="false">
      <c r="A760" s="6" t="s">
        <v>2596</v>
      </c>
      <c r="B760" s="7" t="s">
        <v>1554</v>
      </c>
      <c r="C760" s="17" t="n">
        <v>1177</v>
      </c>
      <c r="D760" s="16" t="n">
        <v>0.513915784813713</v>
      </c>
      <c r="E760" s="16" t="n">
        <v>0.0576142227083104</v>
      </c>
      <c r="F760" s="16" t="n">
        <v>0.515232964745254</v>
      </c>
      <c r="G760" s="16" t="n">
        <v>0.0484230028646392</v>
      </c>
      <c r="H760" s="16" t="n">
        <v>0.416014630658834</v>
      </c>
      <c r="I760" s="17" t="n">
        <v>489.344363138175</v>
      </c>
      <c r="J760" s="16" t="n">
        <v>0.677581681753793</v>
      </c>
      <c r="K760" s="16" t="n">
        <v>0.711277126597234</v>
      </c>
      <c r="L760" s="16" t="n">
        <v>0.0262969048380739</v>
      </c>
      <c r="M760" s="16" t="n">
        <v>0.525836433312573</v>
      </c>
      <c r="N760" s="16" t="n">
        <v>0.686500604137567</v>
      </c>
      <c r="O760" s="18" t="n">
        <v>6.15587793255302E-005</v>
      </c>
      <c r="P760" s="34" t="b">
        <f aca="false">FALSE()</f>
        <v>0</v>
      </c>
      <c r="Q760" s="16"/>
    </row>
    <row r="761" customFormat="false" ht="22.35" hidden="false" customHeight="false" outlineLevel="0" collapsed="false">
      <c r="A761" s="6" t="s">
        <v>2597</v>
      </c>
      <c r="B761" s="7" t="s">
        <v>1554</v>
      </c>
      <c r="C761" s="17" t="n">
        <v>1178</v>
      </c>
      <c r="D761" s="16" t="n">
        <v>0.513966289596067</v>
      </c>
      <c r="E761" s="16" t="n">
        <v>0.05770468610377</v>
      </c>
      <c r="F761" s="16" t="n">
        <v>0.515289442552483</v>
      </c>
      <c r="G761" s="16" t="n">
        <v>0.0485099747589527</v>
      </c>
      <c r="H761" s="16" t="n">
        <v>0.417234319663506</v>
      </c>
      <c r="I761" s="17" t="n">
        <v>489.397365884403</v>
      </c>
      <c r="J761" s="16" t="n">
        <v>0.676689989375185</v>
      </c>
      <c r="K761" s="16" t="n">
        <v>0.711277126597234</v>
      </c>
      <c r="L761" s="16" t="n">
        <v>0.0263701051082773</v>
      </c>
      <c r="M761" s="16" t="n">
        <v>0.525773311563343</v>
      </c>
      <c r="N761" s="16" t="n">
        <v>0.686500604137567</v>
      </c>
      <c r="O761" s="18" t="n">
        <v>6.1356045420494E-005</v>
      </c>
      <c r="P761" s="34" t="b">
        <f aca="false">FALSE()</f>
        <v>0</v>
      </c>
      <c r="Q761" s="16"/>
    </row>
    <row r="762" customFormat="false" ht="22.35" hidden="false" customHeight="false" outlineLevel="0" collapsed="false">
      <c r="A762" s="6" t="s">
        <v>2598</v>
      </c>
      <c r="B762" s="7" t="s">
        <v>1554</v>
      </c>
      <c r="C762" s="17" t="n">
        <v>1179</v>
      </c>
      <c r="D762" s="16" t="n">
        <v>0.514021577052773</v>
      </c>
      <c r="E762" s="16" t="n">
        <v>0.0578000659733892</v>
      </c>
      <c r="F762" s="16" t="n">
        <v>0.515352786853849</v>
      </c>
      <c r="G762" s="16" t="n">
        <v>0.0486025977619139</v>
      </c>
      <c r="H762" s="16" t="n">
        <v>0.41906889856159</v>
      </c>
      <c r="I762" s="17" t="n">
        <v>489.457557383656</v>
      </c>
      <c r="J762" s="16" t="n">
        <v>0.675349625455483</v>
      </c>
      <c r="K762" s="16" t="n">
        <v>0.710962337477207</v>
      </c>
      <c r="L762" s="16" t="n">
        <v>0.0264816109876273</v>
      </c>
      <c r="M762" s="16" t="n">
        <v>0.525654081592576</v>
      </c>
      <c r="N762" s="16" t="n">
        <v>0.686389095954343</v>
      </c>
      <c r="O762" s="18" t="n">
        <v>6.1085538083778E-005</v>
      </c>
      <c r="P762" s="34" t="b">
        <f aca="false">FALSE()</f>
        <v>0</v>
      </c>
      <c r="Q762" s="16"/>
    </row>
    <row r="763" customFormat="false" ht="22.35" hidden="false" customHeight="false" outlineLevel="0" collapsed="false">
      <c r="A763" s="6" t="s">
        <v>2599</v>
      </c>
      <c r="B763" s="7" t="s">
        <v>1554</v>
      </c>
      <c r="C763" s="17" t="n">
        <v>1180</v>
      </c>
      <c r="D763" s="16" t="n">
        <v>0.514082766341512</v>
      </c>
      <c r="E763" s="16" t="n">
        <v>0.0578997615086879</v>
      </c>
      <c r="F763" s="16" t="n">
        <v>0.515423562744765</v>
      </c>
      <c r="G763" s="16" t="n">
        <v>0.0487002341662874</v>
      </c>
      <c r="H763" s="16" t="n">
        <v>0.421345182767297</v>
      </c>
      <c r="I763" s="17" t="n">
        <v>489.524253636072</v>
      </c>
      <c r="J763" s="16" t="n">
        <v>0.673687984170807</v>
      </c>
      <c r="K763" s="16" t="n">
        <v>0.70977535778341</v>
      </c>
      <c r="L763" s="16" t="n">
        <v>0.0266205060167162</v>
      </c>
      <c r="M763" s="16" t="n">
        <v>0.525540462443962</v>
      </c>
      <c r="N763" s="16" t="n">
        <v>0.685387693341178</v>
      </c>
      <c r="O763" s="18" t="n">
        <v>6.07375735330803E-005</v>
      </c>
      <c r="P763" s="34" t="b">
        <f aca="false">FALSE()</f>
        <v>0</v>
      </c>
      <c r="Q763" s="16"/>
    </row>
    <row r="764" customFormat="false" ht="22.35" hidden="false" customHeight="false" outlineLevel="0" collapsed="false">
      <c r="A764" s="6" t="s">
        <v>2600</v>
      </c>
      <c r="B764" s="7" t="s">
        <v>1554</v>
      </c>
      <c r="C764" s="17" t="n">
        <v>1181</v>
      </c>
      <c r="D764" s="16" t="n">
        <v>0.51414827245701</v>
      </c>
      <c r="E764" s="16" t="n">
        <v>0.0580027345116808</v>
      </c>
      <c r="F764" s="16" t="n">
        <v>0.515500183460252</v>
      </c>
      <c r="G764" s="16" t="n">
        <v>0.0488020632368585</v>
      </c>
      <c r="H764" s="16" t="n">
        <v>0.424067296396</v>
      </c>
      <c r="I764" s="17" t="n">
        <v>489.597667342816</v>
      </c>
      <c r="J764" s="16" t="n">
        <v>0.671702994009434</v>
      </c>
      <c r="K764" s="16" t="n">
        <v>0.708043542072428</v>
      </c>
      <c r="L764" s="16" t="n">
        <v>0.0267870125959271</v>
      </c>
      <c r="M764" s="16" t="n">
        <v>0.525453494700578</v>
      </c>
      <c r="N764" s="16" t="n">
        <v>0.683319351790475</v>
      </c>
      <c r="O764" s="18" t="n">
        <v>6.03136379769917E-005</v>
      </c>
      <c r="P764" s="34" t="b">
        <f aca="false">FALSE()</f>
        <v>0</v>
      </c>
      <c r="Q764" s="16"/>
    </row>
    <row r="765" customFormat="false" ht="22.35" hidden="false" customHeight="false" outlineLevel="0" collapsed="false">
      <c r="A765" s="6" t="s">
        <v>2601</v>
      </c>
      <c r="B765" s="7" t="s">
        <v>1554</v>
      </c>
      <c r="C765" s="17" t="n">
        <v>1182</v>
      </c>
      <c r="D765" s="16" t="n">
        <v>0.514218011441775</v>
      </c>
      <c r="E765" s="16" t="n">
        <v>0.0581081010378404</v>
      </c>
      <c r="F765" s="16" t="n">
        <v>0.515581586527221</v>
      </c>
      <c r="G765" s="16" t="n">
        <v>0.0489065964450479</v>
      </c>
      <c r="H765" s="16" t="n">
        <v>0.426933262117208</v>
      </c>
      <c r="I765" s="17" t="n">
        <v>489.674170211418</v>
      </c>
      <c r="J765" s="16" t="n">
        <v>0.669615584595613</v>
      </c>
      <c r="K765" s="16" t="n">
        <v>0.706022529489785</v>
      </c>
      <c r="L765" s="16" t="n">
        <v>0.0269623065149469</v>
      </c>
      <c r="M765" s="16" t="n">
        <v>0.525328653907657</v>
      </c>
      <c r="N765" s="16" t="n">
        <v>0.681839391514328</v>
      </c>
      <c r="O765" s="18" t="n">
        <v>5.98321876866838E-005</v>
      </c>
      <c r="P765" s="34" t="b">
        <f aca="false">FALSE()</f>
        <v>0</v>
      </c>
      <c r="Q765" s="16"/>
    </row>
    <row r="766" customFormat="false" ht="22.35" hidden="false" customHeight="false" outlineLevel="0" collapsed="false">
      <c r="A766" s="6" t="s">
        <v>2602</v>
      </c>
      <c r="B766" s="7" t="s">
        <v>1554</v>
      </c>
      <c r="C766" s="17" t="n">
        <v>1183</v>
      </c>
      <c r="D766" s="16" t="n">
        <v>0.514290718434206</v>
      </c>
      <c r="E766" s="16" t="n">
        <v>0.0582141520898548</v>
      </c>
      <c r="F766" s="16" t="n">
        <v>0.515666688024443</v>
      </c>
      <c r="G766" s="16" t="n">
        <v>0.0490121328458962</v>
      </c>
      <c r="H766" s="16" t="n">
        <v>0.430011366739623</v>
      </c>
      <c r="I766" s="17" t="n">
        <v>489.752478622601</v>
      </c>
      <c r="J766" s="16" t="n">
        <v>0.66737651408648</v>
      </c>
      <c r="K766" s="16" t="n">
        <v>0.704377551744377</v>
      </c>
      <c r="L766" s="16" t="n">
        <v>0.0271507864599311</v>
      </c>
      <c r="M766" s="16" t="n">
        <v>0.525186980648274</v>
      </c>
      <c r="N766" s="16" t="n">
        <v>0.679477375619279</v>
      </c>
      <c r="O766" s="18" t="n">
        <v>5.93175980899368E-005</v>
      </c>
      <c r="P766" s="34" t="b">
        <f aca="false">FALSE()</f>
        <v>0</v>
      </c>
      <c r="Q766" s="16"/>
    </row>
    <row r="767" customFormat="false" ht="22.35" hidden="false" customHeight="false" outlineLevel="0" collapsed="false">
      <c r="A767" s="6" t="s">
        <v>2603</v>
      </c>
      <c r="B767" s="7" t="s">
        <v>1554</v>
      </c>
      <c r="C767" s="17" t="n">
        <v>1184</v>
      </c>
      <c r="D767" s="16" t="n">
        <v>0.514366775820438</v>
      </c>
      <c r="E767" s="16" t="n">
        <v>0.0583200640008135</v>
      </c>
      <c r="F767" s="16" t="n">
        <v>0.515755741306028</v>
      </c>
      <c r="G767" s="16" t="n">
        <v>0.0491176657574462</v>
      </c>
      <c r="H767" s="16" t="n">
        <v>0.433266521695752</v>
      </c>
      <c r="I767" s="17" t="n">
        <v>489.831078457099</v>
      </c>
      <c r="J767" s="16" t="n">
        <v>0.66501188281617</v>
      </c>
      <c r="K767" s="16" t="n">
        <v>0.702417743366532</v>
      </c>
      <c r="L767" s="16" t="n">
        <v>0.027350341265243</v>
      </c>
      <c r="M767" s="16" t="n">
        <v>0.525078972321814</v>
      </c>
      <c r="N767" s="16" t="n">
        <v>0.677495736032682</v>
      </c>
      <c r="O767" s="18" t="n">
        <v>5.87936607352177E-005</v>
      </c>
      <c r="P767" s="34" t="b">
        <f aca="false">FALSE()</f>
        <v>0</v>
      </c>
      <c r="Q767" s="16"/>
    </row>
    <row r="768" customFormat="false" ht="22.35" hidden="false" customHeight="false" outlineLevel="0" collapsed="false">
      <c r="A768" s="6" t="s">
        <v>2604</v>
      </c>
      <c r="B768" s="7" t="s">
        <v>1554</v>
      </c>
      <c r="C768" s="17" t="n">
        <v>1185</v>
      </c>
      <c r="D768" s="16" t="n">
        <v>0.514445361007154</v>
      </c>
      <c r="E768" s="16" t="n">
        <v>0.0584251458611776</v>
      </c>
      <c r="F768" s="16" t="n">
        <v>0.515847563664687</v>
      </c>
      <c r="G768" s="16" t="n">
        <v>0.049222231053155</v>
      </c>
      <c r="H768" s="16" t="n">
        <v>0.436591223362002</v>
      </c>
      <c r="I768" s="17" t="n">
        <v>489.908136229982</v>
      </c>
      <c r="J768" s="16" t="n">
        <v>0.662600177671934</v>
      </c>
      <c r="K768" s="16" t="n">
        <v>0.700048558385572</v>
      </c>
      <c r="L768" s="16" t="n">
        <v>0.0275543187554446</v>
      </c>
      <c r="M768" s="16" t="n">
        <v>0.524973769406431</v>
      </c>
      <c r="N768" s="16" t="n">
        <v>0.675280360115228</v>
      </c>
      <c r="O768" s="18" t="n">
        <v>5.82901035373398E-005</v>
      </c>
      <c r="P768" s="34" t="b">
        <f aca="false">FALSE()</f>
        <v>0</v>
      </c>
      <c r="Q768" s="16"/>
    </row>
    <row r="769" customFormat="false" ht="22.35" hidden="false" customHeight="false" outlineLevel="0" collapsed="false">
      <c r="A769" s="6" t="s">
        <v>2605</v>
      </c>
      <c r="B769" s="7" t="s">
        <v>1554</v>
      </c>
      <c r="C769" s="17" t="n">
        <v>1186</v>
      </c>
      <c r="D769" s="16" t="n">
        <v>0.514528750287366</v>
      </c>
      <c r="E769" s="16" t="n">
        <v>0.0585295069350414</v>
      </c>
      <c r="F769" s="16" t="n">
        <v>0.51594410548185</v>
      </c>
      <c r="G769" s="16" t="n">
        <v>0.0493257250803285</v>
      </c>
      <c r="H769" s="16" t="n">
        <v>0.439883342040688</v>
      </c>
      <c r="I769" s="17" t="n">
        <v>489.982724163779</v>
      </c>
      <c r="J769" s="16" t="n">
        <v>0.660215560527528</v>
      </c>
      <c r="K769" s="16" t="n">
        <v>0.698062312404902</v>
      </c>
      <c r="L769" s="16" t="n">
        <v>0.0277563457645026</v>
      </c>
      <c r="M769" s="16" t="n">
        <v>0.524806847447356</v>
      </c>
      <c r="N769" s="16" t="n">
        <v>0.673267395209997</v>
      </c>
      <c r="O769" s="18" t="n">
        <v>5.7803108156524E-005</v>
      </c>
      <c r="P769" s="34" t="b">
        <f aca="false">FALSE()</f>
        <v>0</v>
      </c>
      <c r="Q769" s="16"/>
    </row>
    <row r="770" customFormat="false" ht="22.35" hidden="false" customHeight="false" outlineLevel="0" collapsed="false">
      <c r="A770" s="6" t="s">
        <v>2606</v>
      </c>
      <c r="B770" s="7" t="s">
        <v>1554</v>
      </c>
      <c r="C770" s="17" t="n">
        <v>1187</v>
      </c>
      <c r="D770" s="16" t="n">
        <v>0.514617109410741</v>
      </c>
      <c r="E770" s="16" t="n">
        <v>0.0586325923094365</v>
      </c>
      <c r="F770" s="16" t="n">
        <v>0.516045019160665</v>
      </c>
      <c r="G770" s="16" t="n">
        <v>0.0494275267686111</v>
      </c>
      <c r="H770" s="16" t="n">
        <v>0.442988295868299</v>
      </c>
      <c r="I770" s="17" t="n">
        <v>490.054122329763</v>
      </c>
      <c r="J770" s="16" t="n">
        <v>0.65796968059928</v>
      </c>
      <c r="K770" s="16" t="n">
        <v>0.696042359033141</v>
      </c>
      <c r="L770" s="16" t="n">
        <v>0.0279467311991128</v>
      </c>
      <c r="M770" s="16" t="n">
        <v>0.524739517581511</v>
      </c>
      <c r="N770" s="16" t="n">
        <v>0.671231043767561</v>
      </c>
      <c r="O770" s="18" t="n">
        <v>5.73477486503562E-005</v>
      </c>
      <c r="P770" s="34" t="b">
        <f aca="false">FALSE()</f>
        <v>0</v>
      </c>
      <c r="Q770" s="16"/>
    </row>
    <row r="771" customFormat="false" ht="22.35" hidden="false" customHeight="false" outlineLevel="0" collapsed="false">
      <c r="A771" s="6" t="s">
        <v>2607</v>
      </c>
      <c r="B771" s="7" t="s">
        <v>1554</v>
      </c>
      <c r="C771" s="17" t="n">
        <v>1188</v>
      </c>
      <c r="D771" s="16" t="n">
        <v>0.514712999807878</v>
      </c>
      <c r="E771" s="16" t="n">
        <v>0.0587348577756603</v>
      </c>
      <c r="F771" s="16" t="n">
        <v>0.516152287390528</v>
      </c>
      <c r="G771" s="16" t="n">
        <v>0.0495279467634923</v>
      </c>
      <c r="H771" s="16" t="n">
        <v>0.445724704029087</v>
      </c>
      <c r="I771" s="17" t="n">
        <v>490.121996861378</v>
      </c>
      <c r="J771" s="16" t="n">
        <v>0.655992938033169</v>
      </c>
      <c r="K771" s="16" t="n">
        <v>0.694305200927735</v>
      </c>
      <c r="L771" s="16" t="n">
        <v>0.0281140722096732</v>
      </c>
      <c r="M771" s="16" t="n">
        <v>0.524621690316282</v>
      </c>
      <c r="N771" s="16" t="n">
        <v>0.669167945887152</v>
      </c>
      <c r="O771" s="18" t="n">
        <v>5.69054526082384E-005</v>
      </c>
      <c r="P771" s="34" t="b">
        <f aca="false">FALSE()</f>
        <v>0</v>
      </c>
      <c r="Q771" s="16"/>
    </row>
    <row r="772" customFormat="false" ht="22.35" hidden="false" customHeight="false" outlineLevel="0" collapsed="false">
      <c r="A772" s="6" t="s">
        <v>2608</v>
      </c>
      <c r="B772" s="7" t="s">
        <v>1554</v>
      </c>
      <c r="C772" s="17" t="n">
        <v>1189</v>
      </c>
      <c r="D772" s="16" t="n">
        <v>0.514817338049516</v>
      </c>
      <c r="E772" s="16" t="n">
        <v>0.0588360690840506</v>
      </c>
      <c r="F772" s="16" t="n">
        <v>0.516266938910558</v>
      </c>
      <c r="G772" s="16" t="n">
        <v>0.0496269361776838</v>
      </c>
      <c r="H772" s="16" t="n">
        <v>0.448130949120642</v>
      </c>
      <c r="I772" s="17" t="n">
        <v>490.187074957594</v>
      </c>
      <c r="J772" s="16" t="n">
        <v>0.654256691931378</v>
      </c>
      <c r="K772" s="16" t="n">
        <v>0.692927289236421</v>
      </c>
      <c r="L772" s="16" t="n">
        <v>0.0282607500539125</v>
      </c>
      <c r="M772" s="16" t="n">
        <v>0.524512279284284</v>
      </c>
      <c r="N772" s="16" t="n">
        <v>0.667724342392346</v>
      </c>
      <c r="O772" s="18" t="n">
        <v>5.64685466785315E-005</v>
      </c>
      <c r="P772" s="34" t="b">
        <f aca="false">FALSE()</f>
        <v>0</v>
      </c>
      <c r="Q772" s="16"/>
    </row>
    <row r="773" customFormat="false" ht="22.35" hidden="false" customHeight="false" outlineLevel="0" collapsed="false">
      <c r="A773" s="6" t="s">
        <v>2609</v>
      </c>
      <c r="B773" s="7" t="s">
        <v>1554</v>
      </c>
      <c r="C773" s="17" t="n">
        <v>1190</v>
      </c>
      <c r="D773" s="16" t="n">
        <v>0.514933276291869</v>
      </c>
      <c r="E773" s="16" t="n">
        <v>0.0589364481141516</v>
      </c>
      <c r="F773" s="16" t="n">
        <v>0.516391606156501</v>
      </c>
      <c r="G773" s="16" t="n">
        <v>0.0497246130774338</v>
      </c>
      <c r="H773" s="16" t="n">
        <v>0.450046900494578</v>
      </c>
      <c r="I773" s="17" t="n">
        <v>490.249042594054</v>
      </c>
      <c r="J773" s="16" t="n">
        <v>0.652875556894537</v>
      </c>
      <c r="K773" s="16" t="n">
        <v>0.692086686144626</v>
      </c>
      <c r="L773" s="16" t="n">
        <v>0.0283767071010508</v>
      </c>
      <c r="M773" s="16" t="n">
        <v>0.524428116951977</v>
      </c>
      <c r="N773" s="16" t="n">
        <v>0.666691388083238</v>
      </c>
      <c r="O773" s="18" t="n">
        <v>5.60306068112043E-005</v>
      </c>
      <c r="P773" s="34" t="b">
        <f aca="false">FALSE()</f>
        <v>0</v>
      </c>
      <c r="Q773" s="16"/>
    </row>
    <row r="774" customFormat="false" ht="22.35" hidden="false" customHeight="false" outlineLevel="0" collapsed="false">
      <c r="A774" s="6" t="s">
        <v>2610</v>
      </c>
      <c r="B774" s="7" t="s">
        <v>1554</v>
      </c>
      <c r="C774" s="17" t="n">
        <v>1191</v>
      </c>
      <c r="D774" s="16" t="n">
        <v>0.515062580886105</v>
      </c>
      <c r="E774" s="16" t="n">
        <v>0.0590362160633817</v>
      </c>
      <c r="F774" s="16" t="n">
        <v>0.516527873292885</v>
      </c>
      <c r="G774" s="16" t="n">
        <v>0.0498214005733876</v>
      </c>
      <c r="H774" s="16" t="n">
        <v>0.451417111144792</v>
      </c>
      <c r="I774" s="17" t="n">
        <v>490.309040354037</v>
      </c>
      <c r="J774" s="16" t="n">
        <v>0.651888549667227</v>
      </c>
      <c r="K774" s="16" t="n">
        <v>0.691548435868863</v>
      </c>
      <c r="L774" s="16" t="n">
        <v>0.0284583765914927</v>
      </c>
      <c r="M774" s="16" t="n">
        <v>0.524352370852901</v>
      </c>
      <c r="N774" s="16" t="n">
        <v>0.665999992016008</v>
      </c>
      <c r="O774" s="18" t="n">
        <v>5.55613724558067E-005</v>
      </c>
      <c r="P774" s="34" t="b">
        <f aca="false">FALSE()</f>
        <v>0</v>
      </c>
      <c r="Q774" s="16"/>
    </row>
    <row r="775" customFormat="false" ht="22.35" hidden="false" customHeight="false" outlineLevel="0" collapsed="false">
      <c r="A775" s="6" t="s">
        <v>2611</v>
      </c>
      <c r="B775" s="7" t="s">
        <v>1554</v>
      </c>
      <c r="C775" s="17" t="n">
        <v>1192</v>
      </c>
      <c r="D775" s="16" t="n">
        <v>0.515208266539421</v>
      </c>
      <c r="E775" s="16" t="n">
        <v>0.0591360842882302</v>
      </c>
      <c r="F775" s="16" t="n">
        <v>0.516678440905376</v>
      </c>
      <c r="G775" s="16" t="n">
        <v>0.0499178338265292</v>
      </c>
      <c r="H775" s="16" t="n">
        <v>0.452142469155224</v>
      </c>
      <c r="I775" s="17" t="n">
        <v>490.366768157705</v>
      </c>
      <c r="J775" s="16" t="n">
        <v>0.651366287447233</v>
      </c>
      <c r="K775" s="16" t="n">
        <v>0.691347849848086</v>
      </c>
      <c r="L775" s="16" t="n">
        <v>0.0284995532072791</v>
      </c>
      <c r="M775" s="16" t="n">
        <v>0.524320108625517</v>
      </c>
      <c r="N775" s="16" t="n">
        <v>0.66590780666451</v>
      </c>
      <c r="O775" s="18" t="n">
        <v>5.50500242603896E-005</v>
      </c>
      <c r="P775" s="34" t="b">
        <f aca="false">FALSE()</f>
        <v>0</v>
      </c>
      <c r="Q775" s="16"/>
    </row>
    <row r="776" customFormat="false" ht="22.35" hidden="false" customHeight="false" outlineLevel="0" collapsed="false">
      <c r="A776" s="6" t="s">
        <v>2612</v>
      </c>
      <c r="B776" s="7" t="s">
        <v>1554</v>
      </c>
      <c r="C776" s="17" t="n">
        <v>1193</v>
      </c>
      <c r="D776" s="16" t="n">
        <v>0.515372472546439</v>
      </c>
      <c r="E776" s="16" t="n">
        <v>0.0592373806584133</v>
      </c>
      <c r="F776" s="16" t="n">
        <v>0.516845720413159</v>
      </c>
      <c r="G776" s="16" t="n">
        <v>0.0500151905756254</v>
      </c>
      <c r="H776" s="16" t="n">
        <v>0.452299524032057</v>
      </c>
      <c r="I776" s="17" t="n">
        <v>490.422978226434</v>
      </c>
      <c r="J776" s="16" t="n">
        <v>0.651253211722556</v>
      </c>
      <c r="K776" s="16" t="n">
        <v>0.691347849848086</v>
      </c>
      <c r="L776" s="16" t="n">
        <v>0.0285050220252657</v>
      </c>
      <c r="M776" s="16" t="n">
        <v>0.524313095097825</v>
      </c>
      <c r="N776" s="16" t="n">
        <v>0.66590780666451</v>
      </c>
      <c r="O776" s="18" t="n">
        <v>5.44896803078099E-005</v>
      </c>
      <c r="P776" s="34" t="b">
        <f aca="false">FALSE()</f>
        <v>0</v>
      </c>
      <c r="Q776" s="16"/>
    </row>
    <row r="777" customFormat="false" ht="22.35" hidden="false" customHeight="false" outlineLevel="0" collapsed="false">
      <c r="A777" s="6" t="s">
        <v>2613</v>
      </c>
      <c r="B777" s="7" t="s">
        <v>1554</v>
      </c>
      <c r="C777" s="17" t="n">
        <v>1194</v>
      </c>
      <c r="D777" s="16" t="n">
        <v>0.515559243016441</v>
      </c>
      <c r="E777" s="16" t="n">
        <v>0.0593418611312078</v>
      </c>
      <c r="F777" s="16" t="n">
        <v>0.517032837363662</v>
      </c>
      <c r="G777" s="16" t="n">
        <v>0.050114603322724</v>
      </c>
      <c r="H777" s="16" t="n">
        <v>0.451596747189976</v>
      </c>
      <c r="I777" s="17" t="n">
        <v>490.476013216214</v>
      </c>
      <c r="J777" s="16" t="n">
        <v>0.651759132513791</v>
      </c>
      <c r="K777" s="16" t="n">
        <v>0.691548435868863</v>
      </c>
      <c r="L777" s="16" t="n">
        <v>0.0284565598982224</v>
      </c>
      <c r="M777" s="16" t="n">
        <v>0.524276624753825</v>
      </c>
      <c r="N777" s="16" t="n">
        <v>0.665999992016008</v>
      </c>
      <c r="O777" s="18" t="n">
        <v>5.38675411849769E-005</v>
      </c>
      <c r="P777" s="34" t="b">
        <f aca="false">FALSE()</f>
        <v>0</v>
      </c>
      <c r="Q777" s="16"/>
    </row>
    <row r="778" customFormat="false" ht="22.35" hidden="false" customHeight="false" outlineLevel="0" collapsed="false">
      <c r="A778" s="6" t="s">
        <v>2614</v>
      </c>
      <c r="B778" s="7" t="s">
        <v>1554</v>
      </c>
      <c r="C778" s="17" t="n">
        <v>1195</v>
      </c>
      <c r="D778" s="16" t="n">
        <v>0.515768605833994</v>
      </c>
      <c r="E778" s="16" t="n">
        <v>0.0594507395854823</v>
      </c>
      <c r="F778" s="16" t="n">
        <v>0.51723978102812</v>
      </c>
      <c r="G778" s="16" t="n">
        <v>0.0502169247637427</v>
      </c>
      <c r="H778" s="16" t="n">
        <v>0.450018046874327</v>
      </c>
      <c r="I778" s="17" t="n">
        <v>490.525062463395</v>
      </c>
      <c r="J778" s="16" t="n">
        <v>0.65289623524246</v>
      </c>
      <c r="K778" s="16" t="n">
        <v>0.692086686144626</v>
      </c>
      <c r="L778" s="16" t="n">
        <v>0.0283532386662608</v>
      </c>
      <c r="M778" s="16" t="n">
        <v>0.524292054514748</v>
      </c>
      <c r="N778" s="16" t="n">
        <v>0.666802878595704</v>
      </c>
      <c r="O778" s="18" t="n">
        <v>5.31836768190111E-005</v>
      </c>
      <c r="P778" s="34" t="b">
        <f aca="false">FALSE()</f>
        <v>0</v>
      </c>
      <c r="Q778" s="16"/>
    </row>
    <row r="779" customFormat="false" ht="22.35" hidden="false" customHeight="false" outlineLevel="0" collapsed="false">
      <c r="A779" s="6" t="s">
        <v>2615</v>
      </c>
      <c r="B779" s="7" t="s">
        <v>1554</v>
      </c>
      <c r="C779" s="17" t="n">
        <v>1196</v>
      </c>
      <c r="D779" s="16" t="n">
        <v>0.516004034339927</v>
      </c>
      <c r="E779" s="16" t="n">
        <v>0.0595662855079416</v>
      </c>
      <c r="F779" s="16" t="n">
        <v>0.51746904300852</v>
      </c>
      <c r="G779" s="16" t="n">
        <v>0.0503238604156781</v>
      </c>
      <c r="H779" s="16" t="n">
        <v>0.447252103241645</v>
      </c>
      <c r="I779" s="17" t="n">
        <v>490.569134062508</v>
      </c>
      <c r="J779" s="16" t="n">
        <v>0.654890450274348</v>
      </c>
      <c r="K779" s="16" t="n">
        <v>0.693315145060853</v>
      </c>
      <c r="L779" s="16" t="n">
        <v>0.0281755419481434</v>
      </c>
      <c r="M779" s="16" t="n">
        <v>0.524328524858748</v>
      </c>
      <c r="N779" s="16" t="n">
        <v>0.668475619322905</v>
      </c>
      <c r="O779" s="18" t="n">
        <v>5.24528488858268E-005</v>
      </c>
      <c r="P779" s="34" t="b">
        <f aca="false">FALSE()</f>
        <v>0</v>
      </c>
      <c r="Q779" s="16"/>
    </row>
    <row r="780" customFormat="false" ht="22.35" hidden="false" customHeight="false" outlineLevel="0" collapsed="false">
      <c r="A780" s="6" t="s">
        <v>2616</v>
      </c>
      <c r="B780" s="7" t="s">
        <v>1554</v>
      </c>
      <c r="C780" s="17" t="n">
        <v>1197</v>
      </c>
      <c r="D780" s="16" t="n">
        <v>0.516263105286679</v>
      </c>
      <c r="E780" s="16" t="n">
        <v>0.0596879780407692</v>
      </c>
      <c r="F780" s="16" t="n">
        <v>0.517718496609177</v>
      </c>
      <c r="G780" s="16" t="n">
        <v>0.0504349122206914</v>
      </c>
      <c r="H780" s="16" t="n">
        <v>0.443401079880166</v>
      </c>
      <c r="I780" s="17" t="n">
        <v>490.60796595007</v>
      </c>
      <c r="J780" s="16" t="n">
        <v>0.657671120429992</v>
      </c>
      <c r="K780" s="16" t="n">
        <v>0.695903913764525</v>
      </c>
      <c r="L780" s="16" t="n">
        <v>0.027929944776627</v>
      </c>
      <c r="M780" s="16" t="n">
        <v>0.524401465546747</v>
      </c>
      <c r="N780" s="16" t="n">
        <v>0.671231043767561</v>
      </c>
      <c r="O780" s="18" t="n">
        <v>5.16937922460248E-005</v>
      </c>
      <c r="P780" s="34" t="b">
        <f aca="false">FALSE()</f>
        <v>0</v>
      </c>
      <c r="Q780" s="16"/>
    </row>
    <row r="781" customFormat="false" ht="22.35" hidden="false" customHeight="false" outlineLevel="0" collapsed="false">
      <c r="A781" s="6" t="s">
        <v>2617</v>
      </c>
      <c r="B781" s="7" t="s">
        <v>1554</v>
      </c>
      <c r="C781" s="17" t="n">
        <v>1198</v>
      </c>
      <c r="D781" s="16" t="n">
        <v>0.516549173176112</v>
      </c>
      <c r="E781" s="16" t="n">
        <v>0.0598166016596166</v>
      </c>
      <c r="F781" s="16" t="n">
        <v>0.517991636029532</v>
      </c>
      <c r="G781" s="16" t="n">
        <v>0.0505510038694698</v>
      </c>
      <c r="H781" s="16" t="n">
        <v>0.43850925699324</v>
      </c>
      <c r="I781" s="17" t="n">
        <v>490.642801429777</v>
      </c>
      <c r="J781" s="16" t="n">
        <v>0.661210175702691</v>
      </c>
      <c r="K781" s="16" t="n">
        <v>0.698757888761438</v>
      </c>
      <c r="L781" s="16" t="n">
        <v>0.0276191522587501</v>
      </c>
      <c r="M781" s="16" t="n">
        <v>0.524491238701207</v>
      </c>
      <c r="N781" s="16" t="n">
        <v>0.674688118139035</v>
      </c>
      <c r="O781" s="18" t="n">
        <v>5.08946049347299E-005</v>
      </c>
      <c r="P781" s="34" t="b">
        <f aca="false">FALSE()</f>
        <v>0</v>
      </c>
      <c r="Q781" s="16"/>
    </row>
    <row r="782" customFormat="false" ht="22.35" hidden="false" customHeight="false" outlineLevel="0" collapsed="false">
      <c r="A782" s="6" t="s">
        <v>2618</v>
      </c>
      <c r="B782" s="7" t="s">
        <v>1554</v>
      </c>
      <c r="C782" s="17" t="n">
        <v>1199</v>
      </c>
      <c r="D782" s="16" t="n">
        <v>0.516856481167036</v>
      </c>
      <c r="E782" s="16" t="n">
        <v>0.0599489397664124</v>
      </c>
      <c r="F782" s="16" t="n">
        <v>0.51828367819442</v>
      </c>
      <c r="G782" s="16" t="n">
        <v>0.0506695823982242</v>
      </c>
      <c r="H782" s="16" t="n">
        <v>0.432903457997229</v>
      </c>
      <c r="I782" s="17" t="n">
        <v>490.67442999605</v>
      </c>
      <c r="J782" s="16" t="n">
        <v>0.665275126149321</v>
      </c>
      <c r="K782" s="16" t="n">
        <v>0.702516990717477</v>
      </c>
      <c r="L782" s="16" t="n">
        <v>0.027263696298292</v>
      </c>
      <c r="M782" s="16" t="n">
        <v>0.524630106549513</v>
      </c>
      <c r="N782" s="16" t="n">
        <v>0.678397802667927</v>
      </c>
      <c r="O782" s="18" t="n">
        <v>5.00828260698933E-005</v>
      </c>
      <c r="P782" s="34" t="b">
        <f aca="false">FALSE()</f>
        <v>0</v>
      </c>
      <c r="Q782" s="16"/>
    </row>
    <row r="783" customFormat="false" ht="22.35" hidden="false" customHeight="false" outlineLevel="0" collapsed="false">
      <c r="A783" s="6" t="s">
        <v>2619</v>
      </c>
      <c r="B783" s="7" t="s">
        <v>1554</v>
      </c>
      <c r="C783" s="17" t="n">
        <v>1200</v>
      </c>
      <c r="D783" s="16" t="n">
        <v>0.517186365302076</v>
      </c>
      <c r="E783" s="16" t="n">
        <v>0.0600850144003463</v>
      </c>
      <c r="F783" s="16" t="n">
        <v>0.518597224062672</v>
      </c>
      <c r="G783" s="16" t="n">
        <v>0.0507911413027235</v>
      </c>
      <c r="H783" s="16" t="n">
        <v>0.426971597370511</v>
      </c>
      <c r="I783" s="17" t="n">
        <v>490.705089488249</v>
      </c>
      <c r="J783" s="16" t="n">
        <v>0.669587286875216</v>
      </c>
      <c r="K783" s="16" t="n">
        <v>0.706022529489785</v>
      </c>
      <c r="L783" s="16" t="n">
        <v>0.0268878414929382</v>
      </c>
      <c r="M783" s="16" t="n">
        <v>0.52479422309751</v>
      </c>
      <c r="N783" s="16" t="n">
        <v>0.682521122816424</v>
      </c>
      <c r="O783" s="18" t="n">
        <v>4.92383347577045E-005</v>
      </c>
      <c r="P783" s="34" t="b">
        <f aca="false">FALSE()</f>
        <v>0</v>
      </c>
      <c r="Q783" s="16"/>
    </row>
    <row r="784" customFormat="false" ht="22.35" hidden="false" customHeight="false" outlineLevel="0" collapsed="false">
      <c r="A784" s="6" t="s">
        <v>2620</v>
      </c>
      <c r="B784" s="7" t="s">
        <v>1554</v>
      </c>
      <c r="C784" s="17" t="n">
        <v>1201</v>
      </c>
      <c r="D784" s="16" t="n">
        <v>0.517531435000593</v>
      </c>
      <c r="E784" s="16" t="n">
        <v>0.0602209106978427</v>
      </c>
      <c r="F784" s="16" t="n">
        <v>0.51892594715723</v>
      </c>
      <c r="G784" s="16" t="n">
        <v>0.050912565761645</v>
      </c>
      <c r="H784" s="16" t="n">
        <v>0.421065445978494</v>
      </c>
      <c r="I784" s="17" t="n">
        <v>490.735691270788</v>
      </c>
      <c r="J784" s="16" t="n">
        <v>0.673891641346929</v>
      </c>
      <c r="K784" s="16" t="n">
        <v>0.709809723753745</v>
      </c>
      <c r="L784" s="16" t="n">
        <v>0.0265136737094316</v>
      </c>
      <c r="M784" s="16" t="n">
        <v>0.524913453068278</v>
      </c>
      <c r="N784" s="16" t="n">
        <v>0.686353089064327</v>
      </c>
      <c r="O784" s="18" t="n">
        <v>4.83697483952961E-005</v>
      </c>
      <c r="P784" s="34" t="b">
        <f aca="false">FALSE()</f>
        <v>0</v>
      </c>
      <c r="Q784" s="16"/>
    </row>
    <row r="785" customFormat="false" ht="22.35" hidden="false" customHeight="false" outlineLevel="0" collapsed="false">
      <c r="A785" s="6" t="s">
        <v>2621</v>
      </c>
      <c r="B785" s="7" t="s">
        <v>1554</v>
      </c>
      <c r="C785" s="17" t="n">
        <v>1202</v>
      </c>
      <c r="D785" s="16" t="n">
        <v>0.517888535191783</v>
      </c>
      <c r="E785" s="16" t="n">
        <v>0.0603561228464592</v>
      </c>
      <c r="F785" s="16" t="n">
        <v>0.519267962754528</v>
      </c>
      <c r="G785" s="16" t="n">
        <v>0.051033656777918</v>
      </c>
      <c r="H785" s="16" t="n">
        <v>0.415570732426956</v>
      </c>
      <c r="I785" s="17" t="n">
        <v>490.767302542898</v>
      </c>
      <c r="J785" s="16" t="n">
        <v>0.67790578499397</v>
      </c>
      <c r="K785" s="16" t="n">
        <v>0.711277126597234</v>
      </c>
      <c r="L785" s="16" t="n">
        <v>0.0261654018873837</v>
      </c>
      <c r="M785" s="16" t="n">
        <v>0.525039696566738</v>
      </c>
      <c r="N785" s="16" t="n">
        <v>0.687141229234467</v>
      </c>
      <c r="O785" s="18" t="n">
        <v>4.74940378544953E-005</v>
      </c>
      <c r="P785" s="34" t="b">
        <f aca="false">FALSE()</f>
        <v>0</v>
      </c>
      <c r="Q785" s="16"/>
    </row>
    <row r="786" customFormat="false" ht="22.35" hidden="false" customHeight="false" outlineLevel="0" collapsed="false">
      <c r="A786" s="6" t="s">
        <v>2622</v>
      </c>
      <c r="B786" s="7" t="s">
        <v>1554</v>
      </c>
      <c r="C786" s="17" t="n">
        <v>1203</v>
      </c>
      <c r="D786" s="16" t="n">
        <v>0.518249413149227</v>
      </c>
      <c r="E786" s="16" t="n">
        <v>0.0604874919266584</v>
      </c>
      <c r="F786" s="16" t="n">
        <v>0.519615591906117</v>
      </c>
      <c r="G786" s="16" t="n">
        <v>0.0511515477776368</v>
      </c>
      <c r="H786" s="16" t="n">
        <v>0.410678614265165</v>
      </c>
      <c r="I786" s="17" t="n">
        <v>490.799009537369</v>
      </c>
      <c r="J786" s="16" t="n">
        <v>0.681487441977934</v>
      </c>
      <c r="K786" s="16" t="n">
        <v>0.714365467089776</v>
      </c>
      <c r="L786" s="16" t="n">
        <v>0.02585512198282</v>
      </c>
      <c r="M786" s="16" t="n">
        <v>0.525157523831967</v>
      </c>
      <c r="N786" s="16" t="n">
        <v>0.690598776447009</v>
      </c>
      <c r="O786" s="18" t="n">
        <v>4.66327885381207E-005</v>
      </c>
      <c r="P786" s="34" t="b">
        <f aca="false">FALSE()</f>
        <v>0</v>
      </c>
      <c r="Q786" s="16"/>
    </row>
    <row r="787" customFormat="false" ht="22.35" hidden="false" customHeight="false" outlineLevel="0" collapsed="false">
      <c r="A787" s="6" t="s">
        <v>2623</v>
      </c>
      <c r="B787" s="7" t="s">
        <v>1554</v>
      </c>
      <c r="C787" s="17" t="n">
        <v>1204</v>
      </c>
      <c r="D787" s="16" t="n">
        <v>0.518610687549492</v>
      </c>
      <c r="E787" s="16" t="n">
        <v>0.0606135147182215</v>
      </c>
      <c r="F787" s="16" t="n">
        <v>0.519964095781214</v>
      </c>
      <c r="G787" s="16" t="n">
        <v>0.0512640669916641</v>
      </c>
      <c r="H787" s="16" t="n">
        <v>0.405987970630891</v>
      </c>
      <c r="I787" s="17" t="n">
        <v>490.826635110964</v>
      </c>
      <c r="J787" s="16" t="n">
        <v>0.684928371727643</v>
      </c>
      <c r="K787" s="16" t="n">
        <v>0.717419601805613</v>
      </c>
      <c r="L787" s="16" t="n">
        <v>0.0255578672221837</v>
      </c>
      <c r="M787" s="16" t="n">
        <v>0.525241686164274</v>
      </c>
      <c r="N787" s="16" t="n">
        <v>0.69388471348849</v>
      </c>
      <c r="O787" s="18" t="n">
        <v>4.5800438622241E-005</v>
      </c>
      <c r="P787" s="34" t="b">
        <f aca="false">FALSE()</f>
        <v>0</v>
      </c>
      <c r="Q787" s="16"/>
    </row>
    <row r="788" customFormat="false" ht="22.35" hidden="false" customHeight="false" outlineLevel="0" collapsed="false">
      <c r="A788" s="6" t="s">
        <v>2624</v>
      </c>
      <c r="B788" s="7" t="s">
        <v>1554</v>
      </c>
      <c r="C788" s="17" t="n">
        <v>1205</v>
      </c>
      <c r="D788" s="16" t="n">
        <v>0.518962959409573</v>
      </c>
      <c r="E788" s="16" t="n">
        <v>0.0607302508804379</v>
      </c>
      <c r="F788" s="16" t="n">
        <v>0.520304201032313</v>
      </c>
      <c r="G788" s="16" t="n">
        <v>0.0513675223555963</v>
      </c>
      <c r="H788" s="16" t="n">
        <v>0.401560287800242</v>
      </c>
      <c r="I788" s="17" t="n">
        <v>490.848544885643</v>
      </c>
      <c r="J788" s="16" t="n">
        <v>0.688182431296106</v>
      </c>
      <c r="K788" s="16" t="n">
        <v>0.720291825946744</v>
      </c>
      <c r="L788" s="16" t="n">
        <v>0.0252776087132059</v>
      </c>
      <c r="M788" s="16" t="n">
        <v>0.525359513429503</v>
      </c>
      <c r="N788" s="16" t="n">
        <v>0.696766524348253</v>
      </c>
      <c r="O788" s="18" t="n">
        <v>4.50261635885551E-005</v>
      </c>
      <c r="P788" s="34" t="b">
        <f aca="false">FALSE()</f>
        <v>0</v>
      </c>
      <c r="Q788" s="16"/>
    </row>
    <row r="789" customFormat="false" ht="22.35" hidden="false" customHeight="false" outlineLevel="0" collapsed="false">
      <c r="A789" s="6" t="s">
        <v>2625</v>
      </c>
      <c r="B789" s="7" t="s">
        <v>1554</v>
      </c>
      <c r="C789" s="17" t="n">
        <v>1206</v>
      </c>
      <c r="D789" s="16" t="n">
        <v>0.519302288604129</v>
      </c>
      <c r="E789" s="16" t="n">
        <v>0.0608365833401671</v>
      </c>
      <c r="F789" s="16" t="n">
        <v>0.52063048587346</v>
      </c>
      <c r="G789" s="16" t="n">
        <v>0.0514604546560842</v>
      </c>
      <c r="H789" s="16" t="n">
        <v>0.396956949183053</v>
      </c>
      <c r="I789" s="17" t="n">
        <v>490.86239928313</v>
      </c>
      <c r="J789" s="16" t="n">
        <v>0.691571739521624</v>
      </c>
      <c r="K789" s="16" t="n">
        <v>0.723292015880731</v>
      </c>
      <c r="L789" s="16" t="n">
        <v>0.0249868819870919</v>
      </c>
      <c r="M789" s="16" t="n">
        <v>0.525501186688886</v>
      </c>
      <c r="N789" s="16" t="n">
        <v>0.699849739466517</v>
      </c>
      <c r="O789" s="18" t="n">
        <v>4.43252161630284E-005</v>
      </c>
      <c r="P789" s="34" t="b">
        <f aca="false">FALSE()</f>
        <v>0</v>
      </c>
      <c r="Q789" s="16"/>
    </row>
    <row r="790" customFormat="false" ht="22.35" hidden="false" customHeight="false" outlineLevel="0" collapsed="false">
      <c r="A790" s="6" t="s">
        <v>2626</v>
      </c>
      <c r="B790" s="7" t="s">
        <v>1554</v>
      </c>
      <c r="C790" s="17" t="n">
        <v>1207</v>
      </c>
      <c r="D790" s="16" t="n">
        <v>0.519620563499957</v>
      </c>
      <c r="E790" s="16" t="n">
        <v>0.0609282509978391</v>
      </c>
      <c r="F790" s="16" t="n">
        <v>0.520935023301506</v>
      </c>
      <c r="G790" s="16" t="n">
        <v>0.0515390674348976</v>
      </c>
      <c r="H790" s="16" t="n">
        <v>0.392259170314576</v>
      </c>
      <c r="I790" s="17" t="n">
        <v>490.867358534543</v>
      </c>
      <c r="J790" s="16" t="n">
        <v>0.695036986402457</v>
      </c>
      <c r="K790" s="16" t="n">
        <v>0.72581869490946</v>
      </c>
      <c r="L790" s="16" t="n">
        <v>0.0246908379846966</v>
      </c>
      <c r="M790" s="16" t="n">
        <v>0.525621819365192</v>
      </c>
      <c r="N790" s="16" t="n">
        <v>0.702711525821223</v>
      </c>
      <c r="O790" s="18" t="n">
        <v>4.37057584385254E-005</v>
      </c>
      <c r="P790" s="34" t="b">
        <f aca="false">FALSE()</f>
        <v>0</v>
      </c>
      <c r="Q790" s="16"/>
    </row>
    <row r="791" customFormat="false" ht="22.35" hidden="false" customHeight="false" outlineLevel="0" collapsed="false">
      <c r="A791" s="6" t="s">
        <v>2627</v>
      </c>
      <c r="B791" s="7" t="s">
        <v>1554</v>
      </c>
      <c r="C791" s="17" t="n">
        <v>1208</v>
      </c>
      <c r="D791" s="16" t="n">
        <v>0.519913432752521</v>
      </c>
      <c r="E791" s="16" t="n">
        <v>0.0610022173425099</v>
      </c>
      <c r="F791" s="16" t="n">
        <v>0.521213392813334</v>
      </c>
      <c r="G791" s="16" t="n">
        <v>0.0516003570780356</v>
      </c>
      <c r="H791" s="16" t="n">
        <v>0.387463007666735</v>
      </c>
      <c r="I791" s="17" t="n">
        <v>490.861457138434</v>
      </c>
      <c r="J791" s="16" t="n">
        <v>0.698581412954578</v>
      </c>
      <c r="K791" s="16" t="n">
        <v>0.728603383704825</v>
      </c>
      <c r="L791" s="16" t="n">
        <v>0.0243893389205833</v>
      </c>
      <c r="M791" s="16" t="n">
        <v>0.525748062863651</v>
      </c>
      <c r="N791" s="16" t="n">
        <v>0.705706544715433</v>
      </c>
      <c r="O791" s="18" t="n">
        <v>4.31804179468707E-005</v>
      </c>
      <c r="P791" s="34" t="b">
        <f aca="false">FALSE()</f>
        <v>0</v>
      </c>
      <c r="Q791" s="16"/>
    </row>
    <row r="792" customFormat="false" ht="22.35" hidden="false" customHeight="false" outlineLevel="0" collapsed="false">
      <c r="A792" s="6" t="s">
        <v>2628</v>
      </c>
      <c r="B792" s="7" t="s">
        <v>1554</v>
      </c>
      <c r="C792" s="17" t="n">
        <v>1209</v>
      </c>
      <c r="D792" s="16" t="n">
        <v>0.520173135028949</v>
      </c>
      <c r="E792" s="16" t="n">
        <v>0.0610549259126926</v>
      </c>
      <c r="F792" s="16" t="n">
        <v>0.521458571442984</v>
      </c>
      <c r="G792" s="16" t="n">
        <v>0.0516413344800102</v>
      </c>
      <c r="H792" s="16" t="n">
        <v>0.38280671887518</v>
      </c>
      <c r="I792" s="17" t="n">
        <v>490.844818046509</v>
      </c>
      <c r="J792" s="16" t="n">
        <v>0.702028793348616</v>
      </c>
      <c r="K792" s="16" t="n">
        <v>0.73091306884013</v>
      </c>
      <c r="L792" s="16" t="n">
        <v>0.0240973474937423</v>
      </c>
      <c r="M792" s="16" t="n">
        <v>0.525861682012265</v>
      </c>
      <c r="N792" s="16" t="n">
        <v>0.70732245735809</v>
      </c>
      <c r="O792" s="18" t="n">
        <v>4.27608824967954E-005</v>
      </c>
      <c r="P792" s="34" t="b">
        <f aca="false">FALSE()</f>
        <v>0</v>
      </c>
      <c r="Q792" s="16"/>
    </row>
    <row r="793" customFormat="false" ht="22.35" hidden="false" customHeight="false" outlineLevel="0" collapsed="false">
      <c r="A793" s="6" t="s">
        <v>2629</v>
      </c>
      <c r="B793" s="7" t="s">
        <v>1554</v>
      </c>
      <c r="C793" s="17" t="n">
        <v>1210</v>
      </c>
      <c r="D793" s="16" t="n">
        <v>0.520398189412473</v>
      </c>
      <c r="E793" s="16" t="n">
        <v>0.0610847654306219</v>
      </c>
      <c r="F793" s="16" t="n">
        <v>0.521670751870764</v>
      </c>
      <c r="G793" s="16" t="n">
        <v>0.0516612293684479</v>
      </c>
      <c r="H793" s="16" t="n">
        <v>0.378792604392735</v>
      </c>
      <c r="I793" s="17" t="n">
        <v>490.820184906633</v>
      </c>
      <c r="J793" s="16" t="n">
        <v>0.70500567731307</v>
      </c>
      <c r="K793" s="16" t="n">
        <v>0.73188060439566</v>
      </c>
      <c r="L793" s="16" t="n">
        <v>0.023846280780293</v>
      </c>
      <c r="M793" s="16" t="n">
        <v>0.525999147155033</v>
      </c>
      <c r="N793" s="16" t="n">
        <v>0.709127607660358</v>
      </c>
      <c r="O793" s="18" t="n">
        <v>4.24299846991471E-005</v>
      </c>
      <c r="P793" s="34" t="b">
        <f aca="false">FALSE()</f>
        <v>0</v>
      </c>
      <c r="Q793" s="16"/>
    </row>
    <row r="794" customFormat="false" ht="22.35" hidden="false" customHeight="false" outlineLevel="0" collapsed="false">
      <c r="A794" s="6" t="s">
        <v>2630</v>
      </c>
      <c r="B794" s="7" t="s">
        <v>1554</v>
      </c>
      <c r="C794" s="17" t="n">
        <v>1211</v>
      </c>
      <c r="D794" s="16" t="n">
        <v>0.520581377036369</v>
      </c>
      <c r="E794" s="16" t="n">
        <v>0.0610883532665853</v>
      </c>
      <c r="F794" s="16" t="n">
        <v>0.521843651922455</v>
      </c>
      <c r="G794" s="16" t="n">
        <v>0.0516573157721841</v>
      </c>
      <c r="H794" s="16" t="n">
        <v>0.375714659609512</v>
      </c>
      <c r="I794" s="17" t="n">
        <v>490.788164139109</v>
      </c>
      <c r="J794" s="16" t="n">
        <v>0.70729137403276</v>
      </c>
      <c r="K794" s="16" t="n">
        <v>0.733253180877866</v>
      </c>
      <c r="L794" s="16" t="n">
        <v>0.0236546008694907</v>
      </c>
      <c r="M794" s="16" t="n">
        <v>0.526086114898416</v>
      </c>
      <c r="N794" s="16" t="n">
        <v>0.710417018989581</v>
      </c>
      <c r="O794" s="18" t="n">
        <v>4.22011576115122E-005</v>
      </c>
      <c r="P794" s="34" t="b">
        <f aca="false">FALSE()</f>
        <v>0</v>
      </c>
      <c r="Q794" s="16"/>
    </row>
    <row r="795" customFormat="false" ht="22.35" hidden="false" customHeight="false" outlineLevel="0" collapsed="false">
      <c r="A795" s="6" t="s">
        <v>2631</v>
      </c>
      <c r="B795" s="7" t="s">
        <v>1554</v>
      </c>
      <c r="C795" s="17" t="n">
        <v>1212</v>
      </c>
      <c r="D795" s="16" t="n">
        <v>0.520724010025795</v>
      </c>
      <c r="E795" s="16" t="n">
        <v>0.0610672776022249</v>
      </c>
      <c r="F795" s="16" t="n">
        <v>0.521979351850138</v>
      </c>
      <c r="G795" s="16" t="n">
        <v>0.0516312389612525</v>
      </c>
      <c r="H795" s="16" t="n">
        <v>0.373787486532911</v>
      </c>
      <c r="I795" s="17" t="n">
        <v>490.75011345009</v>
      </c>
      <c r="J795" s="16" t="n">
        <v>0.708723857851447</v>
      </c>
      <c r="K795" s="16" t="n">
        <v>0.733551878128377</v>
      </c>
      <c r="L795" s="16" t="n">
        <v>0.0235357365127157</v>
      </c>
      <c r="M795" s="16" t="n">
        <v>0.526143625825492</v>
      </c>
      <c r="N795" s="16" t="n">
        <v>0.710781214861876</v>
      </c>
      <c r="O795" s="18" t="n">
        <v>4.20751579894391E-005</v>
      </c>
      <c r="P795" s="34" t="b">
        <f aca="false">FALSE()</f>
        <v>0</v>
      </c>
      <c r="Q795" s="16"/>
    </row>
    <row r="796" customFormat="false" ht="22.35" hidden="false" customHeight="false" outlineLevel="0" collapsed="false">
      <c r="A796" s="6" t="s">
        <v>2632</v>
      </c>
      <c r="B796" s="7" t="s">
        <v>1554</v>
      </c>
      <c r="C796" s="17" t="n">
        <v>1213</v>
      </c>
      <c r="D796" s="16" t="n">
        <v>0.520821219659502</v>
      </c>
      <c r="E796" s="16" t="n">
        <v>0.0610191441022864</v>
      </c>
      <c r="F796" s="16" t="n">
        <v>0.522073671466932</v>
      </c>
      <c r="G796" s="16" t="n">
        <v>0.0515815439360103</v>
      </c>
      <c r="H796" s="16" t="n">
        <v>0.373229294680146</v>
      </c>
      <c r="I796" s="17" t="n">
        <v>490.708607845716</v>
      </c>
      <c r="J796" s="16" t="n">
        <v>0.709138969826449</v>
      </c>
      <c r="K796" s="16" t="n">
        <v>0.733713967783537</v>
      </c>
      <c r="L796" s="16" t="n">
        <v>0.0235032793807435</v>
      </c>
      <c r="M796" s="16" t="n">
        <v>0.526192720519338</v>
      </c>
      <c r="N796" s="16" t="n">
        <v>0.710842308018078</v>
      </c>
      <c r="O796" s="18" t="n">
        <v>4.20480692896676E-005</v>
      </c>
      <c r="P796" s="34" t="b">
        <f aca="false">FALSE()</f>
        <v>0</v>
      </c>
      <c r="Q796" s="16"/>
    </row>
    <row r="797" customFormat="false" ht="22.35" hidden="false" customHeight="false" outlineLevel="0" collapsed="false">
      <c r="A797" s="6" t="s">
        <v>2633</v>
      </c>
      <c r="B797" s="7" t="s">
        <v>1554</v>
      </c>
      <c r="C797" s="17" t="n">
        <v>1214</v>
      </c>
      <c r="D797" s="16" t="n">
        <v>0.52087966071529</v>
      </c>
      <c r="E797" s="16" t="n">
        <v>0.0609477272717097</v>
      </c>
      <c r="F797" s="16" t="n">
        <v>0.522132119902829</v>
      </c>
      <c r="G797" s="16" t="n">
        <v>0.0515114579409441</v>
      </c>
      <c r="H797" s="16" t="n">
        <v>0.373677662667624</v>
      </c>
      <c r="I797" s="17" t="n">
        <v>490.6637573656</v>
      </c>
      <c r="J797" s="16" t="n">
        <v>0.708805549709588</v>
      </c>
      <c r="K797" s="16" t="n">
        <v>0.733551878128377</v>
      </c>
      <c r="L797" s="16" t="n">
        <v>0.0235344257202511</v>
      </c>
      <c r="M797" s="16" t="n">
        <v>0.526234801685491</v>
      </c>
      <c r="N797" s="16" t="n">
        <v>0.710781214861876</v>
      </c>
      <c r="O797" s="18" t="n">
        <v>4.21062650111301E-005</v>
      </c>
      <c r="P797" s="34" t="b">
        <f aca="false">FALSE()</f>
        <v>0</v>
      </c>
      <c r="Q797" s="16"/>
    </row>
    <row r="798" customFormat="false" ht="22.35" hidden="false" customHeight="false" outlineLevel="0" collapsed="false">
      <c r="A798" s="6" t="s">
        <v>2634</v>
      </c>
      <c r="B798" s="7" t="s">
        <v>1554</v>
      </c>
      <c r="C798" s="17" t="n">
        <v>1215</v>
      </c>
      <c r="D798" s="16" t="n">
        <v>0.520897730649276</v>
      </c>
      <c r="E798" s="16" t="n">
        <v>0.0608520175135536</v>
      </c>
      <c r="F798" s="16" t="n">
        <v>0.522151873876401</v>
      </c>
      <c r="G798" s="16" t="n">
        <v>0.0514193245698072</v>
      </c>
      <c r="H798" s="16" t="n">
        <v>0.374778884083821</v>
      </c>
      <c r="I798" s="17" t="n">
        <v>490.611787891938</v>
      </c>
      <c r="J798" s="16" t="n">
        <v>0.707986866452436</v>
      </c>
      <c r="K798" s="16" t="n">
        <v>0.733253180877866</v>
      </c>
      <c r="L798" s="16" t="n">
        <v>0.0236071664886974</v>
      </c>
      <c r="M798" s="16" t="n">
        <v>0.526254439563029</v>
      </c>
      <c r="N798" s="16" t="n">
        <v>0.7105186337352</v>
      </c>
      <c r="O798" s="18" t="n">
        <v>4.22684495842033E-005</v>
      </c>
      <c r="P798" s="34" t="b">
        <f aca="false">FALSE()</f>
        <v>0</v>
      </c>
      <c r="Q798" s="16"/>
    </row>
    <row r="799" customFormat="false" ht="22.35" hidden="false" customHeight="false" outlineLevel="0" collapsed="false">
      <c r="A799" s="6" t="s">
        <v>2635</v>
      </c>
      <c r="B799" s="7" t="s">
        <v>1554</v>
      </c>
      <c r="C799" s="17" t="n">
        <v>1216</v>
      </c>
      <c r="D799" s="16" t="n">
        <v>0.520883900487012</v>
      </c>
      <c r="E799" s="16" t="n">
        <v>0.0607367622135815</v>
      </c>
      <c r="F799" s="16" t="n">
        <v>0.522139908836809</v>
      </c>
      <c r="G799" s="16" t="n">
        <v>0.0513092205864295</v>
      </c>
      <c r="H799" s="16" t="n">
        <v>0.376060151105695</v>
      </c>
      <c r="I799" s="17" t="n">
        <v>490.55291562444</v>
      </c>
      <c r="J799" s="16" t="n">
        <v>0.707034757130865</v>
      </c>
      <c r="K799" s="16" t="n">
        <v>0.733253180877866</v>
      </c>
      <c r="L799" s="16" t="n">
        <v>0.0236917233114084</v>
      </c>
      <c r="M799" s="16" t="n">
        <v>0.526243217918722</v>
      </c>
      <c r="N799" s="16" t="n">
        <v>0.710276879338856</v>
      </c>
      <c r="O799" s="18" t="n">
        <v>4.25135174361222E-005</v>
      </c>
      <c r="P799" s="34" t="b">
        <f aca="false">FALSE()</f>
        <v>0</v>
      </c>
      <c r="Q799" s="16"/>
    </row>
    <row r="800" customFormat="false" ht="22.35" hidden="false" customHeight="false" outlineLevel="0" collapsed="false">
      <c r="A800" s="6" t="s">
        <v>2636</v>
      </c>
      <c r="B800" s="7" t="s">
        <v>1554</v>
      </c>
      <c r="C800" s="17" t="n">
        <v>1217</v>
      </c>
      <c r="D800" s="16" t="n">
        <v>0.520840303988</v>
      </c>
      <c r="E800" s="16" t="n">
        <v>0.0606029762808868</v>
      </c>
      <c r="F800" s="16" t="n">
        <v>0.522098113415501</v>
      </c>
      <c r="G800" s="16" t="n">
        <v>0.0511820193591262</v>
      </c>
      <c r="H800" s="16" t="n">
        <v>0.377443864985268</v>
      </c>
      <c r="I800" s="17" t="n">
        <v>490.487125422524</v>
      </c>
      <c r="J800" s="16" t="n">
        <v>0.706007036545481</v>
      </c>
      <c r="K800" s="16" t="n">
        <v>0.732482300415936</v>
      </c>
      <c r="L800" s="16" t="n">
        <v>0.0237832186413229</v>
      </c>
      <c r="M800" s="16" t="n">
        <v>0.526231996274414</v>
      </c>
      <c r="N800" s="16" t="n">
        <v>0.709762438919587</v>
      </c>
      <c r="O800" s="18" t="n">
        <v>4.28501697702871E-005</v>
      </c>
      <c r="P800" s="34" t="b">
        <f aca="false">FALSE()</f>
        <v>0</v>
      </c>
      <c r="Q800" s="16"/>
    </row>
    <row r="801" customFormat="false" ht="22.35" hidden="false" customHeight="false" outlineLevel="0" collapsed="false">
      <c r="A801" s="6" t="s">
        <v>2637</v>
      </c>
      <c r="B801" s="7" t="s">
        <v>1554</v>
      </c>
      <c r="C801" s="17" t="n">
        <v>1218</v>
      </c>
      <c r="D801" s="16" t="n">
        <v>0.520774363290496</v>
      </c>
      <c r="E801" s="16" t="n">
        <v>0.0604550770803322</v>
      </c>
      <c r="F801" s="16" t="n">
        <v>0.522033230631851</v>
      </c>
      <c r="G801" s="16" t="n">
        <v>0.0510412268674288</v>
      </c>
      <c r="H801" s="16" t="n">
        <v>0.378700225590147</v>
      </c>
      <c r="I801" s="17" t="n">
        <v>490.41327840732</v>
      </c>
      <c r="J801" s="16" t="n">
        <v>0.705074375029843</v>
      </c>
      <c r="K801" s="16" t="n">
        <v>0.73188060439566</v>
      </c>
      <c r="L801" s="16" t="n">
        <v>0.0238672542627046</v>
      </c>
      <c r="M801" s="16" t="n">
        <v>0.526241815213183</v>
      </c>
      <c r="N801" s="16" t="n">
        <v>0.709127607660358</v>
      </c>
      <c r="O801" s="18" t="n">
        <v>4.32752557187746E-005</v>
      </c>
      <c r="P801" s="34" t="b">
        <f aca="false">FALSE()</f>
        <v>0</v>
      </c>
      <c r="Q801" s="16"/>
    </row>
    <row r="802" customFormat="false" ht="22.35" hidden="false" customHeight="false" outlineLevel="0" collapsed="false">
      <c r="A802" s="6" t="s">
        <v>2638</v>
      </c>
      <c r="B802" s="7" t="s">
        <v>1554</v>
      </c>
      <c r="C802" s="17" t="n">
        <v>1219</v>
      </c>
      <c r="D802" s="16" t="n">
        <v>0.520690274051389</v>
      </c>
      <c r="E802" s="16" t="n">
        <v>0.0602955927269817</v>
      </c>
      <c r="F802" s="16" t="n">
        <v>0.52194972817641</v>
      </c>
      <c r="G802" s="16" t="n">
        <v>0.0508897722311419</v>
      </c>
      <c r="H802" s="16" t="n">
        <v>0.379894564487781</v>
      </c>
      <c r="I802" s="17" t="n">
        <v>490.334977533219</v>
      </c>
      <c r="J802" s="16" t="n">
        <v>0.704188170368278</v>
      </c>
      <c r="K802" s="16" t="n">
        <v>0.731739441784659</v>
      </c>
      <c r="L802" s="16" t="n">
        <v>0.0239477115951744</v>
      </c>
      <c r="M802" s="16" t="n">
        <v>0.52626285579626</v>
      </c>
      <c r="N802" s="16" t="n">
        <v>0.708625679421474</v>
      </c>
      <c r="O802" s="18" t="n">
        <v>4.37698232165546E-005</v>
      </c>
      <c r="P802" s="34" t="b">
        <f aca="false">FALSE()</f>
        <v>0</v>
      </c>
      <c r="Q802" s="16"/>
    </row>
    <row r="803" customFormat="false" ht="22.35" hidden="false" customHeight="false" outlineLevel="0" collapsed="false">
      <c r="A803" s="6" t="s">
        <v>2639</v>
      </c>
      <c r="B803" s="7" t="s">
        <v>1554</v>
      </c>
      <c r="C803" s="17" t="n">
        <v>1220</v>
      </c>
      <c r="D803" s="16" t="n">
        <v>0.520594876327465</v>
      </c>
      <c r="E803" s="16" t="n">
        <v>0.0601287778644353</v>
      </c>
      <c r="F803" s="16" t="n">
        <v>0.521854909252568</v>
      </c>
      <c r="G803" s="16" t="n">
        <v>0.0507318108461045</v>
      </c>
      <c r="H803" s="16" t="n">
        <v>0.381139680704399</v>
      </c>
      <c r="I803" s="17" t="n">
        <v>490.254788740553</v>
      </c>
      <c r="J803" s="16" t="n">
        <v>0.703264717208855</v>
      </c>
      <c r="K803" s="16" t="n">
        <v>0.731361915495976</v>
      </c>
      <c r="L803" s="16" t="n">
        <v>0.0240315332210201</v>
      </c>
      <c r="M803" s="16" t="n">
        <v>0.52632597754549</v>
      </c>
      <c r="N803" s="16" t="n">
        <v>0.707856838834134</v>
      </c>
      <c r="O803" s="18" t="n">
        <v>4.43136906751313E-005</v>
      </c>
      <c r="P803" s="34" t="b">
        <f aca="false">FALSE()</f>
        <v>0</v>
      </c>
      <c r="Q803" s="16"/>
    </row>
    <row r="804" customFormat="false" ht="22.35" hidden="false" customHeight="false" outlineLevel="0" collapsed="false">
      <c r="A804" s="6" t="s">
        <v>2640</v>
      </c>
      <c r="B804" s="7" t="s">
        <v>1554</v>
      </c>
      <c r="C804" s="17" t="n">
        <v>1221</v>
      </c>
      <c r="D804" s="16" t="n">
        <v>0.520492166614715</v>
      </c>
      <c r="E804" s="16" t="n">
        <v>0.0599580294313585</v>
      </c>
      <c r="F804" s="16" t="n">
        <v>0.521752257815184</v>
      </c>
      <c r="G804" s="16" t="n">
        <v>0.0505700264296564</v>
      </c>
      <c r="H804" s="16" t="n">
        <v>0.382259484251125</v>
      </c>
      <c r="I804" s="17" t="n">
        <v>490.171819959442</v>
      </c>
      <c r="J804" s="16" t="n">
        <v>0.702434582148783</v>
      </c>
      <c r="K804" s="16" t="n">
        <v>0.730968785335368</v>
      </c>
      <c r="L804" s="16" t="n">
        <v>0.0241076771535299</v>
      </c>
      <c r="M804" s="16" t="n">
        <v>0.526345615423028</v>
      </c>
      <c r="N804" s="16" t="n">
        <v>0.70732245735809</v>
      </c>
      <c r="O804" s="18" t="n">
        <v>4.48966672281015E-005</v>
      </c>
      <c r="P804" s="34" t="b">
        <f aca="false">FALSE()</f>
        <v>0</v>
      </c>
      <c r="Q804" s="16"/>
    </row>
    <row r="805" customFormat="false" ht="22.35" hidden="false" customHeight="false" outlineLevel="0" collapsed="false">
      <c r="A805" s="6" t="s">
        <v>2641</v>
      </c>
      <c r="B805" s="7" t="s">
        <v>1554</v>
      </c>
      <c r="C805" s="17" t="n">
        <v>1222</v>
      </c>
      <c r="D805" s="16" t="n">
        <v>0.520389437629202</v>
      </c>
      <c r="E805" s="16" t="n">
        <v>0.059787993284735</v>
      </c>
      <c r="F805" s="16" t="n">
        <v>0.521648786414027</v>
      </c>
      <c r="G805" s="16" t="n">
        <v>0.0504086109212097</v>
      </c>
      <c r="H805" s="16" t="n">
        <v>0.383137831649295</v>
      </c>
      <c r="I805" s="17" t="n">
        <v>490.087324273662</v>
      </c>
      <c r="J805" s="16" t="n">
        <v>0.701783699586381</v>
      </c>
      <c r="K805" s="16" t="n">
        <v>0.730841242982053</v>
      </c>
      <c r="L805" s="16" t="n">
        <v>0.024168729708522</v>
      </c>
      <c r="M805" s="16" t="n">
        <v>0.526418556111027</v>
      </c>
      <c r="N805" s="16" t="n">
        <v>0.70732245735809</v>
      </c>
      <c r="O805" s="18" t="n">
        <v>4.54944937736944E-005</v>
      </c>
      <c r="P805" s="34" t="b">
        <f aca="false">FALSE()</f>
        <v>0</v>
      </c>
      <c r="Q805" s="16"/>
    </row>
    <row r="806" customFormat="false" ht="22.35" hidden="false" customHeight="false" outlineLevel="0" collapsed="false">
      <c r="A806" s="6" t="s">
        <v>2642</v>
      </c>
      <c r="B806" s="7" t="s">
        <v>1554</v>
      </c>
      <c r="C806" s="17" t="n">
        <v>1223</v>
      </c>
      <c r="D806" s="16" t="n">
        <v>0.520289583848847</v>
      </c>
      <c r="E806" s="16" t="n">
        <v>0.0596205607879861</v>
      </c>
      <c r="F806" s="16" t="n">
        <v>0.52154795598899</v>
      </c>
      <c r="G806" s="16" t="n">
        <v>0.0502498985828846</v>
      </c>
      <c r="H806" s="16" t="n">
        <v>0.383932544084094</v>
      </c>
      <c r="I806" s="17" t="n">
        <v>490.004774925446</v>
      </c>
      <c r="J806" s="16" t="n">
        <v>0.701194984363811</v>
      </c>
      <c r="K806" s="16" t="n">
        <v>0.730594824280647</v>
      </c>
      <c r="L806" s="16" t="n">
        <v>0.0242244057167141</v>
      </c>
      <c r="M806" s="16" t="n">
        <v>0.526456429160565</v>
      </c>
      <c r="N806" s="16" t="n">
        <v>0.707062055960294</v>
      </c>
      <c r="O806" s="18" t="n">
        <v>4.60863213033996E-005</v>
      </c>
      <c r="P806" s="34" t="b">
        <f aca="false">FALSE()</f>
        <v>0</v>
      </c>
      <c r="Q806" s="16"/>
    </row>
    <row r="807" customFormat="false" ht="22.35" hidden="false" customHeight="false" outlineLevel="0" collapsed="false">
      <c r="A807" s="6" t="s">
        <v>2643</v>
      </c>
      <c r="B807" s="7" t="s">
        <v>1554</v>
      </c>
      <c r="C807" s="17" t="n">
        <v>1224</v>
      </c>
      <c r="D807" s="16" t="n">
        <v>0.520199355679592</v>
      </c>
      <c r="E807" s="16" t="n">
        <v>0.059459921145663</v>
      </c>
      <c r="F807" s="16" t="n">
        <v>0.521455888857227</v>
      </c>
      <c r="G807" s="16" t="n">
        <v>0.050097266446654</v>
      </c>
      <c r="H807" s="16" t="n">
        <v>0.384423685617447</v>
      </c>
      <c r="I807" s="17" t="n">
        <v>489.923477390405</v>
      </c>
      <c r="J807" s="16" t="n">
        <v>0.70083125181549</v>
      </c>
      <c r="K807" s="16" t="n">
        <v>0.73058701446214</v>
      </c>
      <c r="L807" s="16" t="n">
        <v>0.0242608671298983</v>
      </c>
      <c r="M807" s="16" t="n">
        <v>0.52651534279318</v>
      </c>
      <c r="N807" s="16" t="n">
        <v>0.706933567445129</v>
      </c>
      <c r="O807" s="18" t="n">
        <v>4.66569954513375E-005</v>
      </c>
      <c r="P807" s="34" t="b">
        <f aca="false">FALSE()</f>
        <v>0</v>
      </c>
      <c r="Q807" s="16"/>
    </row>
    <row r="808" customFormat="false" ht="22.35" hidden="false" customHeight="false" outlineLevel="0" collapsed="false">
      <c r="A808" s="6" t="s">
        <v>2644</v>
      </c>
      <c r="B808" s="7" t="s">
        <v>1554</v>
      </c>
      <c r="C808" s="17" t="n">
        <v>1225</v>
      </c>
      <c r="D808" s="16" t="n">
        <v>0.520120289815978</v>
      </c>
      <c r="E808" s="16" t="n">
        <v>0.0593063495587142</v>
      </c>
      <c r="F808" s="16" t="n">
        <v>0.521373505385335</v>
      </c>
      <c r="G808" s="16" t="n">
        <v>0.0499505457225609</v>
      </c>
      <c r="H808" s="16" t="n">
        <v>0.384418123714062</v>
      </c>
      <c r="I808" s="17" t="n">
        <v>489.841575332504</v>
      </c>
      <c r="J808" s="16" t="n">
        <v>0.700835398692477</v>
      </c>
      <c r="K808" s="16" t="n">
        <v>0.73058701446214</v>
      </c>
      <c r="L808" s="16" t="n">
        <v>0.0242660343386518</v>
      </c>
      <c r="M808" s="16" t="n">
        <v>0.526554618548256</v>
      </c>
      <c r="N808" s="16" t="n">
        <v>0.706933567445129</v>
      </c>
      <c r="O808" s="18" t="n">
        <v>4.72144796906438E-005</v>
      </c>
      <c r="P808" s="34" t="b">
        <f aca="false">FALSE()</f>
        <v>0</v>
      </c>
      <c r="Q808" s="16"/>
    </row>
    <row r="809" customFormat="false" ht="22.35" hidden="false" customHeight="false" outlineLevel="0" collapsed="false">
      <c r="A809" s="6" t="s">
        <v>2645</v>
      </c>
      <c r="B809" s="7" t="s">
        <v>1554</v>
      </c>
      <c r="C809" s="17" t="n">
        <v>1226</v>
      </c>
      <c r="D809" s="16" t="n">
        <v>0.520057786398865</v>
      </c>
      <c r="E809" s="16" t="n">
        <v>0.0591628522003997</v>
      </c>
      <c r="F809" s="16" t="n">
        <v>0.521306499632442</v>
      </c>
      <c r="G809" s="16" t="n">
        <v>0.0498128026188091</v>
      </c>
      <c r="H809" s="16" t="n">
        <v>0.383982287501037</v>
      </c>
      <c r="I809" s="17" t="n">
        <v>489.761627557142</v>
      </c>
      <c r="J809" s="16" t="n">
        <v>0.701158221822663</v>
      </c>
      <c r="K809" s="16" t="n">
        <v>0.730594824280647</v>
      </c>
      <c r="L809" s="16" t="n">
        <v>0.0242439078670693</v>
      </c>
      <c r="M809" s="16" t="n">
        <v>0.526624753825178</v>
      </c>
      <c r="N809" s="16" t="n">
        <v>0.706992426539519</v>
      </c>
      <c r="O809" s="18" t="n">
        <v>4.77370142859259E-005</v>
      </c>
      <c r="P809" s="34" t="b">
        <f aca="false">FALSE()</f>
        <v>0</v>
      </c>
      <c r="Q809" s="16"/>
    </row>
    <row r="810" customFormat="false" ht="22.35" hidden="false" customHeight="false" outlineLevel="0" collapsed="false">
      <c r="A810" s="6" t="s">
        <v>2646</v>
      </c>
      <c r="B810" s="7" t="s">
        <v>1554</v>
      </c>
      <c r="C810" s="17" t="n">
        <v>1227</v>
      </c>
      <c r="D810" s="16" t="n">
        <v>0.520011547456122</v>
      </c>
      <c r="E810" s="16" t="n">
        <v>0.0590288697369307</v>
      </c>
      <c r="F810" s="16" t="n">
        <v>0.521255276037851</v>
      </c>
      <c r="G810" s="16" t="n">
        <v>0.049683714935309</v>
      </c>
      <c r="H810" s="16" t="n">
        <v>0.383333189452999</v>
      </c>
      <c r="I810" s="17" t="n">
        <v>489.684391496387</v>
      </c>
      <c r="J810" s="16" t="n">
        <v>0.701639093611722</v>
      </c>
      <c r="K810" s="16" t="n">
        <v>0.730841242982053</v>
      </c>
      <c r="L810" s="16" t="n">
        <v>0.024208123423327</v>
      </c>
      <c r="M810" s="16" t="n">
        <v>0.5266766539301</v>
      </c>
      <c r="N810" s="16" t="n">
        <v>0.707120900255926</v>
      </c>
      <c r="O810" s="18" t="n">
        <v>4.82266943292601E-005</v>
      </c>
      <c r="P810" s="34" t="b">
        <f aca="false">FALSE()</f>
        <v>0</v>
      </c>
      <c r="Q810" s="16"/>
    </row>
    <row r="811" customFormat="false" ht="22.35" hidden="false" customHeight="false" outlineLevel="0" collapsed="false">
      <c r="A811" s="6" t="s">
        <v>2647</v>
      </c>
      <c r="B811" s="7" t="s">
        <v>1554</v>
      </c>
      <c r="C811" s="17" t="n">
        <v>1228</v>
      </c>
      <c r="D811" s="16" t="n">
        <v>0.51998513568905</v>
      </c>
      <c r="E811" s="16" t="n">
        <v>0.0589062874245536</v>
      </c>
      <c r="F811" s="16" t="n">
        <v>0.521222981414766</v>
      </c>
      <c r="G811" s="16" t="n">
        <v>0.0495648584275192</v>
      </c>
      <c r="H811" s="16" t="n">
        <v>0.382328981882948</v>
      </c>
      <c r="I811" s="17" t="n">
        <v>489.609869728972</v>
      </c>
      <c r="J811" s="16" t="n">
        <v>0.702383262149146</v>
      </c>
      <c r="K811" s="16" t="n">
        <v>0.730968785335368</v>
      </c>
      <c r="L811" s="16" t="n">
        <v>0.0241497128250325</v>
      </c>
      <c r="M811" s="16" t="n">
        <v>0.526759413556869</v>
      </c>
      <c r="N811" s="16" t="n">
        <v>0.70732245735809</v>
      </c>
      <c r="O811" s="18" t="n">
        <v>4.86666100346926E-005</v>
      </c>
      <c r="P811" s="34" t="b">
        <f aca="false">FALSE()</f>
        <v>0</v>
      </c>
      <c r="Q811" s="16"/>
    </row>
    <row r="812" customFormat="false" ht="22.35" hidden="false" customHeight="false" outlineLevel="0" collapsed="false">
      <c r="A812" s="6" t="s">
        <v>2648</v>
      </c>
      <c r="B812" s="7" t="s">
        <v>1554</v>
      </c>
      <c r="C812" s="17" t="n">
        <v>1229</v>
      </c>
      <c r="D812" s="16" t="n">
        <v>0.51997625111359</v>
      </c>
      <c r="E812" s="16" t="n">
        <v>0.0587939196605295</v>
      </c>
      <c r="F812" s="16" t="n">
        <v>0.521208264937257</v>
      </c>
      <c r="G812" s="16" t="n">
        <v>0.0494558218547178</v>
      </c>
      <c r="H812" s="16" t="n">
        <v>0.381268846779854</v>
      </c>
      <c r="I812" s="17" t="n">
        <v>489.540908385305</v>
      </c>
      <c r="J812" s="16" t="n">
        <v>0.70316918298483</v>
      </c>
      <c r="K812" s="16" t="n">
        <v>0.731361915495976</v>
      </c>
      <c r="L812" s="16" t="n">
        <v>0.0240873736930929</v>
      </c>
      <c r="M812" s="16" t="n">
        <v>0.526828146128252</v>
      </c>
      <c r="N812" s="16" t="n">
        <v>0.70732245735809</v>
      </c>
      <c r="O812" s="18" t="n">
        <v>4.90488495880775E-005</v>
      </c>
      <c r="P812" s="34" t="b">
        <f aca="false">FALSE()</f>
        <v>0</v>
      </c>
      <c r="Q812" s="16"/>
    </row>
    <row r="813" customFormat="false" ht="22.35" hidden="false" customHeight="false" outlineLevel="0" collapsed="false">
      <c r="A813" s="6" t="s">
        <v>2649</v>
      </c>
      <c r="B813" s="7" t="s">
        <v>1554</v>
      </c>
      <c r="C813" s="17" t="n">
        <v>1230</v>
      </c>
      <c r="D813" s="16" t="n">
        <v>0.519987668822497</v>
      </c>
      <c r="E813" s="16" t="n">
        <v>0.0586937522467253</v>
      </c>
      <c r="F813" s="16" t="n">
        <v>0.521212913853716</v>
      </c>
      <c r="G813" s="16" t="n">
        <v>0.0493577717163851</v>
      </c>
      <c r="H813" s="16" t="n">
        <v>0.379834402015355</v>
      </c>
      <c r="I813" s="17" t="n">
        <v>489.475170325982</v>
      </c>
      <c r="J813" s="16" t="n">
        <v>0.704233091683839</v>
      </c>
      <c r="K813" s="16" t="n">
        <v>0.731739441784659</v>
      </c>
      <c r="L813" s="16" t="n">
        <v>0.0240011445713725</v>
      </c>
      <c r="M813" s="16" t="n">
        <v>0.526906697638405</v>
      </c>
      <c r="N813" s="16" t="n">
        <v>0.708130935310229</v>
      </c>
      <c r="O813" s="18" t="n">
        <v>4.93576703856646E-005</v>
      </c>
      <c r="P813" s="34" t="b">
        <f aca="false">FALSE()</f>
        <v>0</v>
      </c>
      <c r="Q813" s="16"/>
    </row>
    <row r="814" customFormat="false" ht="22.35" hidden="false" customHeight="false" outlineLevel="0" collapsed="false">
      <c r="A814" s="6" t="s">
        <v>2650</v>
      </c>
      <c r="B814" s="7" t="s">
        <v>1554</v>
      </c>
      <c r="C814" s="17" t="n">
        <v>1231</v>
      </c>
      <c r="D814" s="16" t="n">
        <v>0.520016440978455</v>
      </c>
      <c r="E814" s="16" t="n">
        <v>0.0586047978416263</v>
      </c>
      <c r="F814" s="16" t="n">
        <v>0.521233536650587</v>
      </c>
      <c r="G814" s="16" t="n">
        <v>0.0492692537264961</v>
      </c>
      <c r="H814" s="16" t="n">
        <v>0.377893800258053</v>
      </c>
      <c r="I814" s="17" t="n">
        <v>489.409731553521</v>
      </c>
      <c r="J814" s="16" t="n">
        <v>0.705673326244993</v>
      </c>
      <c r="K814" s="16" t="n">
        <v>0.732319155768123</v>
      </c>
      <c r="L814" s="16" t="n">
        <v>0.0238828764048862</v>
      </c>
      <c r="M814" s="16" t="n">
        <v>0.526997873498404</v>
      </c>
      <c r="N814" s="16" t="n">
        <v>0.709127607660358</v>
      </c>
      <c r="O814" s="18" t="n">
        <v>4.96003779637076E-005</v>
      </c>
      <c r="P814" s="34" t="b">
        <f aca="false">FALSE()</f>
        <v>0</v>
      </c>
      <c r="Q814" s="16"/>
    </row>
    <row r="815" customFormat="false" ht="22.35" hidden="false" customHeight="false" outlineLevel="0" collapsed="false">
      <c r="A815" s="6" t="s">
        <v>2651</v>
      </c>
      <c r="B815" s="7" t="s">
        <v>1554</v>
      </c>
      <c r="C815" s="17" t="n">
        <v>1232</v>
      </c>
      <c r="D815" s="16" t="n">
        <v>0.520062544041487</v>
      </c>
      <c r="E815" s="16" t="n">
        <v>0.0585280623944508</v>
      </c>
      <c r="F815" s="16" t="n">
        <v>0.52127154170829</v>
      </c>
      <c r="G815" s="16" t="n">
        <v>0.0491917644300412</v>
      </c>
      <c r="H815" s="16" t="n">
        <v>0.3758839205692</v>
      </c>
      <c r="I815" s="17" t="n">
        <v>489.347740220981</v>
      </c>
      <c r="J815" s="16" t="n">
        <v>0.707166089545229</v>
      </c>
      <c r="K815" s="16" t="n">
        <v>0.733253180877866</v>
      </c>
      <c r="L815" s="16" t="n">
        <v>0.0237599590270098</v>
      </c>
      <c r="M815" s="16" t="n">
        <v>0.527066606069787</v>
      </c>
      <c r="N815" s="16" t="n">
        <v>0.709805183616632</v>
      </c>
      <c r="O815" s="18" t="n">
        <v>4.97772134856678E-005</v>
      </c>
      <c r="P815" s="34" t="b">
        <f aca="false">FALSE()</f>
        <v>0</v>
      </c>
      <c r="Q815" s="16"/>
    </row>
    <row r="816" customFormat="false" ht="22.35" hidden="false" customHeight="false" outlineLevel="0" collapsed="false">
      <c r="A816" s="6" t="s">
        <v>2652</v>
      </c>
      <c r="B816" s="7" t="s">
        <v>1554</v>
      </c>
      <c r="C816" s="17" t="n">
        <v>1233</v>
      </c>
      <c r="D816" s="16" t="n">
        <v>0.520124138408188</v>
      </c>
      <c r="E816" s="16" t="n">
        <v>0.0584626686537106</v>
      </c>
      <c r="F816" s="16" t="n">
        <v>0.521325033573465</v>
      </c>
      <c r="G816" s="16" t="n">
        <v>0.0491244412688069</v>
      </c>
      <c r="H816" s="16" t="n">
        <v>0.373794099038091</v>
      </c>
      <c r="I816" s="17" t="n">
        <v>489.288645975153</v>
      </c>
      <c r="J816" s="16" t="n">
        <v>0.708719423037023</v>
      </c>
      <c r="K816" s="16" t="n">
        <v>0.733551878128377</v>
      </c>
      <c r="L816" s="16" t="n">
        <v>0.0236317554228547</v>
      </c>
      <c r="M816" s="16" t="n">
        <v>0.527178822512863</v>
      </c>
      <c r="N816" s="16" t="n">
        <v>0.710430052418059</v>
      </c>
      <c r="O816" s="18" t="n">
        <v>4.98991119337339E-005</v>
      </c>
      <c r="P816" s="34" t="b">
        <f aca="false">FALSE()</f>
        <v>0</v>
      </c>
      <c r="Q816" s="16"/>
    </row>
    <row r="817" customFormat="false" ht="22.35" hidden="false" customHeight="false" outlineLevel="0" collapsed="false">
      <c r="A817" s="6" t="s">
        <v>2653</v>
      </c>
      <c r="B817" s="7" t="s">
        <v>1554</v>
      </c>
      <c r="C817" s="17" t="n">
        <v>1234</v>
      </c>
      <c r="D817" s="16" t="n">
        <v>0.520200175728089</v>
      </c>
      <c r="E817" s="16" t="n">
        <v>0.0584078893849131</v>
      </c>
      <c r="F817" s="16" t="n">
        <v>0.521393455518724</v>
      </c>
      <c r="G817" s="16" t="n">
        <v>0.0490670028038878</v>
      </c>
      <c r="H817" s="16" t="n">
        <v>0.371782777398722</v>
      </c>
      <c r="I817" s="17" t="n">
        <v>489.234066386821</v>
      </c>
      <c r="J817" s="16" t="n">
        <v>0.710215556151098</v>
      </c>
      <c r="K817" s="16" t="n">
        <v>0.734278664182127</v>
      </c>
      <c r="L817" s="16" t="n">
        <v>0.0235081781761453</v>
      </c>
      <c r="M817" s="16" t="n">
        <v>0.527274206489477</v>
      </c>
      <c r="N817" s="16" t="n">
        <v>0.710842308018078</v>
      </c>
      <c r="O817" s="18" t="n">
        <v>4.99720809283956E-005</v>
      </c>
      <c r="P817" s="34" t="b">
        <f aca="false">FALSE()</f>
        <v>0</v>
      </c>
      <c r="Q817" s="16"/>
    </row>
    <row r="818" customFormat="false" ht="22.35" hidden="false" customHeight="false" outlineLevel="0" collapsed="false">
      <c r="A818" s="6" t="s">
        <v>2654</v>
      </c>
      <c r="B818" s="7" t="s">
        <v>1554</v>
      </c>
      <c r="C818" s="17" t="n">
        <v>1235</v>
      </c>
      <c r="D818" s="16" t="n">
        <v>0.520288445396713</v>
      </c>
      <c r="E818" s="16" t="n">
        <v>0.0583621188985399</v>
      </c>
      <c r="F818" s="16" t="n">
        <v>0.52147559806341</v>
      </c>
      <c r="G818" s="16" t="n">
        <v>0.0490185856304741</v>
      </c>
      <c r="H818" s="16" t="n">
        <v>0.370173184705883</v>
      </c>
      <c r="I818" s="17" t="n">
        <v>489.18636236882</v>
      </c>
      <c r="J818" s="16" t="n">
        <v>0.711413669919437</v>
      </c>
      <c r="K818" s="16" t="n">
        <v>0.735035684697794</v>
      </c>
      <c r="L818" s="16" t="n">
        <v>0.0234095203563605</v>
      </c>
      <c r="M818" s="16" t="n">
        <v>0.527373798582706</v>
      </c>
      <c r="N818" s="16" t="n">
        <v>0.711814094312484</v>
      </c>
      <c r="O818" s="18" t="n">
        <v>5.00051368714134E-005</v>
      </c>
      <c r="P818" s="34" t="b">
        <f aca="false">FALSE()</f>
        <v>0</v>
      </c>
      <c r="Q818" s="16"/>
    </row>
    <row r="819" customFormat="false" ht="22.35" hidden="false" customHeight="false" outlineLevel="0" collapsed="false">
      <c r="A819" s="6" t="s">
        <v>2655</v>
      </c>
      <c r="B819" s="7" t="s">
        <v>1554</v>
      </c>
      <c r="C819" s="17" t="n">
        <v>1236</v>
      </c>
      <c r="D819" s="16" t="n">
        <v>0.520389890988683</v>
      </c>
      <c r="E819" s="16" t="n">
        <v>0.0583244425446352</v>
      </c>
      <c r="F819" s="16" t="n">
        <v>0.521570702788891</v>
      </c>
      <c r="G819" s="16" t="n">
        <v>0.0489775360352041</v>
      </c>
      <c r="H819" s="16" t="n">
        <v>0.368442609720739</v>
      </c>
      <c r="I819" s="17" t="n">
        <v>489.141326991259</v>
      </c>
      <c r="J819" s="16" t="n">
        <v>0.712702633594861</v>
      </c>
      <c r="K819" s="16" t="n">
        <v>0.736116458292353</v>
      </c>
      <c r="L819" s="16" t="n">
        <v>0.0233030114477203</v>
      </c>
      <c r="M819" s="16" t="n">
        <v>0.527453752798398</v>
      </c>
      <c r="N819" s="16" t="n">
        <v>0.713071727332581</v>
      </c>
      <c r="O819" s="18" t="n">
        <v>5.00005188358888E-005</v>
      </c>
      <c r="P819" s="34" t="b">
        <f aca="false">FALSE()</f>
        <v>0</v>
      </c>
      <c r="Q819" s="16"/>
    </row>
    <row r="820" customFormat="false" ht="22.35" hidden="false" customHeight="false" outlineLevel="0" collapsed="false">
      <c r="A820" s="6" t="s">
        <v>2656</v>
      </c>
      <c r="B820" s="7" t="s">
        <v>1554</v>
      </c>
      <c r="C820" s="17" t="n">
        <v>1237</v>
      </c>
      <c r="D820" s="16" t="n">
        <v>0.520502434308345</v>
      </c>
      <c r="E820" s="16" t="n">
        <v>0.0582935796459049</v>
      </c>
      <c r="F820" s="16" t="n">
        <v>0.521676688381451</v>
      </c>
      <c r="G820" s="16" t="n">
        <v>0.04894266192474</v>
      </c>
      <c r="H820" s="16" t="n">
        <v>0.366598726586937</v>
      </c>
      <c r="I820" s="17" t="n">
        <v>489.098422753416</v>
      </c>
      <c r="J820" s="16" t="n">
        <v>0.714076895566648</v>
      </c>
      <c r="K820" s="16" t="n">
        <v>0.737352355461953</v>
      </c>
      <c r="L820" s="16" t="n">
        <v>0.0231891709933356</v>
      </c>
      <c r="M820" s="16" t="n">
        <v>0.52750565290332</v>
      </c>
      <c r="N820" s="16" t="n">
        <v>0.714428594835676</v>
      </c>
      <c r="O820" s="18" t="n">
        <v>4.99598862236558E-005</v>
      </c>
      <c r="P820" s="34" t="b">
        <f aca="false">FALSE()</f>
        <v>0</v>
      </c>
      <c r="Q820" s="16"/>
    </row>
    <row r="821" customFormat="false" ht="22.35" hidden="false" customHeight="false" outlineLevel="0" collapsed="false">
      <c r="A821" s="6" t="s">
        <v>2657</v>
      </c>
      <c r="B821" s="7" t="s">
        <v>1554</v>
      </c>
      <c r="C821" s="17" t="n">
        <v>1238</v>
      </c>
      <c r="D821" s="16" t="n">
        <v>0.520625168857275</v>
      </c>
      <c r="E821" s="16" t="n">
        <v>0.0582689503808322</v>
      </c>
      <c r="F821" s="16" t="n">
        <v>0.521792864765429</v>
      </c>
      <c r="G821" s="16" t="n">
        <v>0.0489134275455379</v>
      </c>
      <c r="H821" s="16" t="n">
        <v>0.364713271254217</v>
      </c>
      <c r="I821" s="17" t="n">
        <v>489.057431863565</v>
      </c>
      <c r="J821" s="16" t="n">
        <v>0.715483103160493</v>
      </c>
      <c r="K821" s="16" t="n">
        <v>0.738436925669248</v>
      </c>
      <c r="L821" s="16" t="n">
        <v>0.0230725504999041</v>
      </c>
      <c r="M821" s="16" t="n">
        <v>0.527589815235626</v>
      </c>
      <c r="N821" s="16" t="n">
        <v>0.715462765725499</v>
      </c>
      <c r="O821" s="18" t="n">
        <v>4.98871673391418E-005</v>
      </c>
      <c r="P821" s="34" t="b">
        <f aca="false">FALSE()</f>
        <v>0</v>
      </c>
      <c r="Q821" s="16"/>
    </row>
    <row r="822" customFormat="false" ht="22.35" hidden="false" customHeight="false" outlineLevel="0" collapsed="false">
      <c r="A822" s="6" t="s">
        <v>2658</v>
      </c>
      <c r="B822" s="7" t="s">
        <v>1554</v>
      </c>
      <c r="C822" s="17" t="n">
        <v>1239</v>
      </c>
      <c r="D822" s="16" t="n">
        <v>0.520755952003016</v>
      </c>
      <c r="E822" s="16" t="n">
        <v>0.0582495988543238</v>
      </c>
      <c r="F822" s="16" t="n">
        <v>0.521917072746813</v>
      </c>
      <c r="G822" s="16" t="n">
        <v>0.0488888886856306</v>
      </c>
      <c r="H822" s="16" t="n">
        <v>0.362787708783375</v>
      </c>
      <c r="I822" s="17" t="n">
        <v>489.017688747229</v>
      </c>
      <c r="J822" s="16" t="n">
        <v>0.716920222694512</v>
      </c>
      <c r="K822" s="16" t="n">
        <v>0.739552305290138</v>
      </c>
      <c r="L822" s="16" t="n">
        <v>0.0229532862124949</v>
      </c>
      <c r="M822" s="16" t="n">
        <v>0.527688004623317</v>
      </c>
      <c r="N822" s="16" t="n">
        <v>0.716712609926813</v>
      </c>
      <c r="O822" s="18" t="n">
        <v>4.97857009494575E-005</v>
      </c>
      <c r="P822" s="34" t="b">
        <f aca="false">FALSE()</f>
        <v>0</v>
      </c>
      <c r="Q822" s="16"/>
    </row>
    <row r="823" customFormat="false" ht="22.35" hidden="false" customHeight="false" outlineLevel="0" collapsed="false">
      <c r="A823" s="6" t="s">
        <v>2659</v>
      </c>
      <c r="B823" s="7" t="s">
        <v>1554</v>
      </c>
      <c r="C823" s="17" t="n">
        <v>1240</v>
      </c>
      <c r="D823" s="16" t="n">
        <v>0.520893899137503</v>
      </c>
      <c r="E823" s="16" t="n">
        <v>0.0582360716910264</v>
      </c>
      <c r="F823" s="16" t="n">
        <v>0.522048748850158</v>
      </c>
      <c r="G823" s="16" t="n">
        <v>0.0488695372764838</v>
      </c>
      <c r="H823" s="16" t="n">
        <v>0.360919469055449</v>
      </c>
      <c r="I823" s="17" t="n">
        <v>488.979363901709</v>
      </c>
      <c r="J823" s="16" t="n">
        <v>0.718315521518617</v>
      </c>
      <c r="K823" s="16" t="n">
        <v>0.740543880200171</v>
      </c>
      <c r="L823" s="16" t="n">
        <v>0.0228375325157952</v>
      </c>
      <c r="M823" s="16" t="n">
        <v>0.527769361544547</v>
      </c>
      <c r="N823" s="16" t="n">
        <v>0.717914843856115</v>
      </c>
      <c r="O823" s="18" t="n">
        <v>4.96459811670001E-005</v>
      </c>
      <c r="P823" s="34" t="b">
        <f aca="false">FALSE()</f>
        <v>0</v>
      </c>
      <c r="Q823" s="16"/>
    </row>
    <row r="824" customFormat="false" ht="22.35" hidden="false" customHeight="false" outlineLevel="0" collapsed="false">
      <c r="A824" s="6" t="s">
        <v>2660</v>
      </c>
      <c r="B824" s="7" t="s">
        <v>1554</v>
      </c>
      <c r="C824" s="17" t="n">
        <v>1241</v>
      </c>
      <c r="D824" s="16" t="n">
        <v>0.521035498087128</v>
      </c>
      <c r="E824" s="16" t="n">
        <v>0.0582273036316636</v>
      </c>
      <c r="F824" s="16" t="n">
        <v>0.522185321965213</v>
      </c>
      <c r="G824" s="16" t="n">
        <v>0.0488548917185394</v>
      </c>
      <c r="H824" s="16" t="n">
        <v>0.359409511322244</v>
      </c>
      <c r="I824" s="17" t="n">
        <v>488.944443861197</v>
      </c>
      <c r="J824" s="16" t="n">
        <v>0.719443926956874</v>
      </c>
      <c r="K824" s="16" t="n">
        <v>0.740543880200171</v>
      </c>
      <c r="L824" s="16" t="n">
        <v>0.0227442108552612</v>
      </c>
      <c r="M824" s="16" t="n">
        <v>0.527854926582392</v>
      </c>
      <c r="N824" s="16" t="n">
        <v>0.71794945492201</v>
      </c>
      <c r="O824" s="18" t="n">
        <v>4.94770641804301E-005</v>
      </c>
      <c r="P824" s="34" t="b">
        <f aca="false">FALSE()</f>
        <v>0</v>
      </c>
      <c r="Q824" s="16"/>
    </row>
    <row r="825" customFormat="false" ht="22.35" hidden="false" customHeight="false" outlineLevel="0" collapsed="false">
      <c r="A825" s="6" t="s">
        <v>2661</v>
      </c>
      <c r="B825" s="7" t="s">
        <v>1554</v>
      </c>
      <c r="C825" s="17" t="n">
        <v>1242</v>
      </c>
      <c r="D825" s="16" t="n">
        <v>0.52117987795831</v>
      </c>
      <c r="E825" s="16" t="n">
        <v>0.0582237736098609</v>
      </c>
      <c r="F825" s="16" t="n">
        <v>0.522327120174153</v>
      </c>
      <c r="G825" s="16" t="n">
        <v>0.0488458500381364</v>
      </c>
      <c r="H825" s="16" t="n">
        <v>0.358629800909705</v>
      </c>
      <c r="I825" s="17" t="n">
        <v>488.915314323897</v>
      </c>
      <c r="J825" s="16" t="n">
        <v>0.720026855648638</v>
      </c>
      <c r="K825" s="16" t="n">
        <v>0.740543880200171</v>
      </c>
      <c r="L825" s="16" t="n">
        <v>0.0226967196067535</v>
      </c>
      <c r="M825" s="16" t="n">
        <v>0.527905423981776</v>
      </c>
      <c r="N825" s="16" t="n">
        <v>0.71794945492201</v>
      </c>
      <c r="O825" s="18" t="n">
        <v>4.92794890975209E-005</v>
      </c>
      <c r="P825" s="34" t="b">
        <f aca="false">FALSE()</f>
        <v>0</v>
      </c>
      <c r="Q825" s="16"/>
    </row>
    <row r="826" customFormat="false" ht="22.35" hidden="false" customHeight="false" outlineLevel="0" collapsed="false">
      <c r="A826" s="6" t="s">
        <v>2662</v>
      </c>
      <c r="B826" s="7" t="s">
        <v>1554</v>
      </c>
      <c r="C826" s="17" t="n">
        <v>1243</v>
      </c>
      <c r="D826" s="16" t="n">
        <v>0.521324465308694</v>
      </c>
      <c r="E826" s="16" t="n">
        <v>0.0582241247134554</v>
      </c>
      <c r="F826" s="16" t="n">
        <v>0.522471166080675</v>
      </c>
      <c r="G826" s="16" t="n">
        <v>0.0488411404376693</v>
      </c>
      <c r="H826" s="16" t="n">
        <v>0.358462922714779</v>
      </c>
      <c r="I826" s="17" t="n">
        <v>488.891341955361</v>
      </c>
      <c r="J826" s="16" t="n">
        <v>0.720151644300001</v>
      </c>
      <c r="K826" s="16" t="n">
        <v>0.740543880200171</v>
      </c>
      <c r="L826" s="16" t="n">
        <v>0.022687680968729</v>
      </c>
      <c r="M826" s="16" t="n">
        <v>0.527936283503622</v>
      </c>
      <c r="N826" s="16" t="n">
        <v>0.71794945492201</v>
      </c>
      <c r="O826" s="18" t="n">
        <v>4.90594545138339E-005</v>
      </c>
      <c r="P826" s="34" t="b">
        <f aca="false">FALSE()</f>
        <v>0</v>
      </c>
      <c r="Q826" s="16"/>
    </row>
    <row r="827" customFormat="false" ht="22.35" hidden="false" customHeight="false" outlineLevel="0" collapsed="false">
      <c r="A827" s="6" t="s">
        <v>2663</v>
      </c>
      <c r="B827" s="7" t="s">
        <v>1554</v>
      </c>
      <c r="C827" s="17" t="n">
        <v>1244</v>
      </c>
      <c r="D827" s="16" t="n">
        <v>0.521468960760774</v>
      </c>
      <c r="E827" s="16" t="n">
        <v>0.0582277791622223</v>
      </c>
      <c r="F827" s="16" t="n">
        <v>0.522616893450858</v>
      </c>
      <c r="G827" s="16" t="n">
        <v>0.0488404946484719</v>
      </c>
      <c r="H827" s="16" t="n">
        <v>0.358828872949786</v>
      </c>
      <c r="I827" s="17" t="n">
        <v>488.873565880817</v>
      </c>
      <c r="J827" s="16" t="n">
        <v>0.719878025049575</v>
      </c>
      <c r="K827" s="16" t="n">
        <v>0.740543880200171</v>
      </c>
      <c r="L827" s="16" t="n">
        <v>0.0227119730203976</v>
      </c>
      <c r="M827" s="16" t="n">
        <v>0.527962934908852</v>
      </c>
      <c r="N827" s="16" t="n">
        <v>0.71794945492201</v>
      </c>
      <c r="O827" s="18" t="n">
        <v>4.88224664001444E-005</v>
      </c>
      <c r="P827" s="34" t="b">
        <f aca="false">FALSE()</f>
        <v>0</v>
      </c>
      <c r="Q827" s="16"/>
    </row>
    <row r="828" customFormat="false" ht="22.35" hidden="false" customHeight="false" outlineLevel="0" collapsed="false">
      <c r="A828" s="6" t="s">
        <v>2664</v>
      </c>
      <c r="B828" s="7" t="s">
        <v>1554</v>
      </c>
      <c r="C828" s="17" t="n">
        <v>1245</v>
      </c>
      <c r="D828" s="16" t="n">
        <v>0.521611515985035</v>
      </c>
      <c r="E828" s="16" t="n">
        <v>0.0582336128263944</v>
      </c>
      <c r="F828" s="16" t="n">
        <v>0.52276190400033</v>
      </c>
      <c r="G828" s="16" t="n">
        <v>0.0488427864652919</v>
      </c>
      <c r="H828" s="16" t="n">
        <v>0.359562718989981</v>
      </c>
      <c r="I828" s="17" t="n">
        <v>488.861108309592</v>
      </c>
      <c r="J828" s="16" t="n">
        <v>0.719329433019193</v>
      </c>
      <c r="K828" s="16" t="n">
        <v>0.740543880200171</v>
      </c>
      <c r="L828" s="16" t="n">
        <v>0.022759215606006</v>
      </c>
      <c r="M828" s="16" t="n">
        <v>0.52797415655316</v>
      </c>
      <c r="N828" s="16" t="n">
        <v>0.71794945492201</v>
      </c>
      <c r="O828" s="18" t="n">
        <v>4.85742230048304E-005</v>
      </c>
      <c r="P828" s="34" t="b">
        <f aca="false">FALSE()</f>
        <v>0</v>
      </c>
      <c r="Q828" s="16"/>
    </row>
    <row r="829" customFormat="false" ht="22.35" hidden="false" customHeight="false" outlineLevel="0" collapsed="false">
      <c r="A829" s="6" t="s">
        <v>2665</v>
      </c>
      <c r="B829" s="7" t="s">
        <v>1554</v>
      </c>
      <c r="C829" s="17" t="n">
        <v>1246</v>
      </c>
      <c r="D829" s="16" t="n">
        <v>0.521753077842289</v>
      </c>
      <c r="E829" s="16" t="n">
        <v>0.0582411900704961</v>
      </c>
      <c r="F829" s="16" t="n">
        <v>0.522904533269455</v>
      </c>
      <c r="G829" s="16" t="n">
        <v>0.0488464514554586</v>
      </c>
      <c r="H829" s="16" t="n">
        <v>0.359851972919718</v>
      </c>
      <c r="I829" s="17" t="n">
        <v>488.848227137641</v>
      </c>
      <c r="J829" s="16" t="n">
        <v>0.719113241469006</v>
      </c>
      <c r="K829" s="16" t="n">
        <v>0.740543880200171</v>
      </c>
      <c r="L829" s="16" t="n">
        <v>0.0227783462731511</v>
      </c>
      <c r="M829" s="16" t="n">
        <v>0.528002210663929</v>
      </c>
      <c r="N829" s="16" t="n">
        <v>0.71794945492201</v>
      </c>
      <c r="O829" s="18" t="n">
        <v>4.83213414745136E-005</v>
      </c>
      <c r="P829" s="34" t="b">
        <f aca="false">FALSE()</f>
        <v>0</v>
      </c>
      <c r="Q829" s="16"/>
    </row>
    <row r="830" customFormat="false" ht="22.35" hidden="false" customHeight="false" outlineLevel="0" collapsed="false">
      <c r="A830" s="6" t="s">
        <v>2666</v>
      </c>
      <c r="B830" s="7" t="s">
        <v>1554</v>
      </c>
      <c r="C830" s="17" t="n">
        <v>1247</v>
      </c>
      <c r="D830" s="16" t="n">
        <v>0.521891429342953</v>
      </c>
      <c r="E830" s="16" t="n">
        <v>0.058249611726915</v>
      </c>
      <c r="F830" s="16" t="n">
        <v>0.523042549290986</v>
      </c>
      <c r="G830" s="16" t="n">
        <v>0.0488508914163459</v>
      </c>
      <c r="H830" s="16" t="n">
        <v>0.359697503847689</v>
      </c>
      <c r="I830" s="17" t="n">
        <v>488.835669930937</v>
      </c>
      <c r="J830" s="16" t="n">
        <v>0.719228696712164</v>
      </c>
      <c r="K830" s="16" t="n">
        <v>0.740543880200171</v>
      </c>
      <c r="L830" s="16" t="n">
        <v>0.022769369386592</v>
      </c>
      <c r="M830" s="16" t="n">
        <v>0.528035875596851</v>
      </c>
      <c r="N830" s="16" t="n">
        <v>0.71794945492201</v>
      </c>
      <c r="O830" s="18" t="n">
        <v>4.80687197050142E-005</v>
      </c>
      <c r="P830" s="34" t="b">
        <f aca="false">FALSE()</f>
        <v>0</v>
      </c>
      <c r="Q830" s="16"/>
    </row>
    <row r="831" customFormat="false" ht="22.35" hidden="false" customHeight="false" outlineLevel="0" collapsed="false">
      <c r="A831" s="6" t="s">
        <v>2667</v>
      </c>
      <c r="B831" s="7" t="s">
        <v>1554</v>
      </c>
      <c r="C831" s="17" t="n">
        <v>1248</v>
      </c>
      <c r="D831" s="16" t="n">
        <v>0.522025266372157</v>
      </c>
      <c r="E831" s="16" t="n">
        <v>0.0582585190405248</v>
      </c>
      <c r="F831" s="16" t="n">
        <v>0.523174894059787</v>
      </c>
      <c r="G831" s="16" t="n">
        <v>0.0488558322054386</v>
      </c>
      <c r="H831" s="16" t="n">
        <v>0.359178581403908</v>
      </c>
      <c r="I831" s="17" t="n">
        <v>488.823564867126</v>
      </c>
      <c r="J831" s="16" t="n">
        <v>0.719616593815861</v>
      </c>
      <c r="K831" s="16" t="n">
        <v>0.740543880200171</v>
      </c>
      <c r="L831" s="16" t="n">
        <v>0.0227372918888737</v>
      </c>
      <c r="M831" s="16" t="n">
        <v>0.528094789229466</v>
      </c>
      <c r="N831" s="16" t="n">
        <v>0.71794945492201</v>
      </c>
      <c r="O831" s="18" t="n">
        <v>4.78218675161494E-005</v>
      </c>
      <c r="P831" s="34" t="b">
        <f aca="false">FALSE()</f>
        <v>0</v>
      </c>
      <c r="Q831" s="16"/>
    </row>
    <row r="832" customFormat="false" ht="22.35" hidden="false" customHeight="false" outlineLevel="0" collapsed="false">
      <c r="A832" s="6" t="s">
        <v>2668</v>
      </c>
      <c r="B832" s="7" t="s">
        <v>1554</v>
      </c>
      <c r="C832" s="17" t="n">
        <v>1249</v>
      </c>
      <c r="D832" s="16" t="n">
        <v>0.522152126781931</v>
      </c>
      <c r="E832" s="16" t="n">
        <v>0.0582663093113222</v>
      </c>
      <c r="F832" s="16" t="n">
        <v>0.523299398494926</v>
      </c>
      <c r="G832" s="16" t="n">
        <v>0.0488600845219869</v>
      </c>
      <c r="H832" s="16" t="n">
        <v>0.358396645753056</v>
      </c>
      <c r="I832" s="17" t="n">
        <v>488.812652003292</v>
      </c>
      <c r="J832" s="16" t="n">
        <v>0.720201229033227</v>
      </c>
      <c r="K832" s="16" t="n">
        <v>0.740543880200171</v>
      </c>
      <c r="L832" s="16" t="n">
        <v>0.0226884862364597</v>
      </c>
      <c r="M832" s="16" t="n">
        <v>0.528115829812543</v>
      </c>
      <c r="N832" s="16" t="n">
        <v>0.71794945492201</v>
      </c>
      <c r="O832" s="18" t="n">
        <v>4.75847868175885E-005</v>
      </c>
      <c r="P832" s="34" t="b">
        <f aca="false">FALSE()</f>
        <v>0</v>
      </c>
      <c r="Q832" s="16"/>
    </row>
    <row r="833" customFormat="false" ht="22.35" hidden="false" customHeight="false" outlineLevel="0" collapsed="false">
      <c r="A833" s="6" t="s">
        <v>2669</v>
      </c>
      <c r="B833" s="7" t="s">
        <v>1554</v>
      </c>
      <c r="C833" s="17" t="n">
        <v>1250</v>
      </c>
      <c r="D833" s="16" t="n">
        <v>0.522269911822901</v>
      </c>
      <c r="E833" s="16" t="n">
        <v>0.058273110036393</v>
      </c>
      <c r="F833" s="16" t="n">
        <v>0.52341494457456</v>
      </c>
      <c r="G833" s="16" t="n">
        <v>0.0488640772408793</v>
      </c>
      <c r="H833" s="16" t="n">
        <v>0.357657017084657</v>
      </c>
      <c r="I833" s="17" t="n">
        <v>488.80447035526</v>
      </c>
      <c r="J833" s="16" t="n">
        <v>0.720754382683509</v>
      </c>
      <c r="K833" s="16" t="n">
        <v>0.740929078062066</v>
      </c>
      <c r="L833" s="16" t="n">
        <v>0.0226421827082606</v>
      </c>
      <c r="M833" s="16" t="n">
        <v>0.528152300156542</v>
      </c>
      <c r="N833" s="16" t="n">
        <v>0.718189003326586</v>
      </c>
      <c r="O833" s="18" t="n">
        <v>4.73596280944381E-005</v>
      </c>
      <c r="P833" s="34" t="b">
        <f aca="false">FALSE()</f>
        <v>0</v>
      </c>
      <c r="Q833" s="16"/>
    </row>
    <row r="834" customFormat="false" ht="22.35" hidden="false" customHeight="false" outlineLevel="0" collapsed="false">
      <c r="A834" s="6" t="s">
        <v>2670</v>
      </c>
      <c r="B834" s="7" t="s">
        <v>1554</v>
      </c>
      <c r="C834" s="17" t="n">
        <v>1251</v>
      </c>
      <c r="D834" s="16" t="n">
        <v>0.52237810727627</v>
      </c>
      <c r="E834" s="16" t="n">
        <v>0.058278731136772</v>
      </c>
      <c r="F834" s="16" t="n">
        <v>0.523521174672367</v>
      </c>
      <c r="G834" s="16" t="n">
        <v>0.048867782535716</v>
      </c>
      <c r="H834" s="16" t="n">
        <v>0.357009600145021</v>
      </c>
      <c r="I834" s="17" t="n">
        <v>488.799647531326</v>
      </c>
      <c r="J834" s="16" t="n">
        <v>0.721238692598117</v>
      </c>
      <c r="K834" s="16" t="n">
        <v>0.741059810418962</v>
      </c>
      <c r="L834" s="16" t="n">
        <v>0.0226015021341346</v>
      </c>
      <c r="M834" s="16" t="n">
        <v>0.528191575911618</v>
      </c>
      <c r="N834" s="16" t="n">
        <v>0.718321692583992</v>
      </c>
      <c r="O834" s="18" t="n">
        <v>4.71429709408818E-005</v>
      </c>
      <c r="P834" s="34" t="b">
        <f aca="false">FALSE()</f>
        <v>0</v>
      </c>
      <c r="Q834" s="16"/>
    </row>
    <row r="835" customFormat="false" ht="22.35" hidden="false" customHeight="false" outlineLevel="0" collapsed="false">
      <c r="A835" s="6" t="s">
        <v>2671</v>
      </c>
      <c r="B835" s="7" t="s">
        <v>1554</v>
      </c>
      <c r="C835" s="17" t="n">
        <v>1252</v>
      </c>
      <c r="D835" s="16" t="n">
        <v>0.522475998401621</v>
      </c>
      <c r="E835" s="16" t="n">
        <v>0.0582827256550334</v>
      </c>
      <c r="F835" s="16" t="n">
        <v>0.52361775937204</v>
      </c>
      <c r="G835" s="16" t="n">
        <v>0.0488708484881743</v>
      </c>
      <c r="H835" s="16" t="n">
        <v>0.356577384655287</v>
      </c>
      <c r="I835" s="17" t="n">
        <v>488.798291376323</v>
      </c>
      <c r="J835" s="16" t="n">
        <v>0.721562079703298</v>
      </c>
      <c r="K835" s="16" t="n">
        <v>0.741208571972447</v>
      </c>
      <c r="L835" s="16" t="n">
        <v>0.0225742252954845</v>
      </c>
      <c r="M835" s="16" t="n">
        <v>0.52817193803408</v>
      </c>
      <c r="N835" s="16" t="n">
        <v>0.718321692583992</v>
      </c>
      <c r="O835" s="18" t="n">
        <v>4.69374789158221E-005</v>
      </c>
      <c r="P835" s="34" t="b">
        <f aca="false">FALSE()</f>
        <v>0</v>
      </c>
      <c r="Q835" s="16"/>
    </row>
    <row r="836" customFormat="false" ht="22.35" hidden="false" customHeight="false" outlineLevel="0" collapsed="false">
      <c r="A836" s="6" t="s">
        <v>2672</v>
      </c>
      <c r="B836" s="7" t="s">
        <v>1554</v>
      </c>
      <c r="C836" s="17" t="n">
        <v>1253</v>
      </c>
      <c r="D836" s="16" t="n">
        <v>0.522563035686636</v>
      </c>
      <c r="E836" s="16" t="n">
        <v>0.0582860641698456</v>
      </c>
      <c r="F836" s="16" t="n">
        <v>0.523703475212763</v>
      </c>
      <c r="G836" s="16" t="n">
        <v>0.0488736290816176</v>
      </c>
      <c r="H836" s="16" t="n">
        <v>0.356144307796193</v>
      </c>
      <c r="I836" s="17" t="n">
        <v>488.798201476252</v>
      </c>
      <c r="J836" s="16" t="n">
        <v>0.721886160973969</v>
      </c>
      <c r="K836" s="16" t="n">
        <v>0.741357972789402</v>
      </c>
      <c r="L836" s="16" t="n">
        <v>0.0225468137161228</v>
      </c>
      <c r="M836" s="16" t="n">
        <v>0.528177548856234</v>
      </c>
      <c r="N836" s="16" t="n">
        <v>0.718389977166989</v>
      </c>
      <c r="O836" s="18" t="n">
        <v>4.6743075320562E-005</v>
      </c>
      <c r="P836" s="34" t="b">
        <f aca="false">FALSE()</f>
        <v>0</v>
      </c>
      <c r="Q836" s="16"/>
    </row>
    <row r="837" customFormat="false" ht="22.35" hidden="false" customHeight="false" outlineLevel="0" collapsed="false">
      <c r="A837" s="6" t="s">
        <v>2673</v>
      </c>
      <c r="B837" s="7" t="s">
        <v>1554</v>
      </c>
      <c r="C837" s="17" t="n">
        <v>1254</v>
      </c>
      <c r="D837" s="16" t="n">
        <v>0.522639446094077</v>
      </c>
      <c r="E837" s="16" t="n">
        <v>0.0582890996738909</v>
      </c>
      <c r="F837" s="16" t="n">
        <v>0.523778175497992</v>
      </c>
      <c r="G837" s="16" t="n">
        <v>0.0488762630906063</v>
      </c>
      <c r="H837" s="16" t="n">
        <v>0.355591660341592</v>
      </c>
      <c r="I837" s="17" t="n">
        <v>488.798625694594</v>
      </c>
      <c r="J837" s="16" t="n">
        <v>0.722299792193659</v>
      </c>
      <c r="K837" s="16" t="n">
        <v>0.741413437115553</v>
      </c>
      <c r="L837" s="16" t="n">
        <v>0.0225117999043568</v>
      </c>
      <c r="M837" s="16" t="n">
        <v>0.528181756972849</v>
      </c>
      <c r="N837" s="16" t="n">
        <v>0.718680568556946</v>
      </c>
      <c r="O837" s="18" t="n">
        <v>4.65625226591006E-005</v>
      </c>
      <c r="P837" s="34" t="b">
        <f aca="false">FALSE()</f>
        <v>0</v>
      </c>
      <c r="Q837" s="16"/>
    </row>
    <row r="838" customFormat="false" ht="22.35" hidden="false" customHeight="false" outlineLevel="0" collapsed="false">
      <c r="A838" s="6" t="s">
        <v>2674</v>
      </c>
      <c r="B838" s="7" t="s">
        <v>1554</v>
      </c>
      <c r="C838" s="17" t="n">
        <v>1255</v>
      </c>
      <c r="D838" s="16" t="n">
        <v>0.522703327978409</v>
      </c>
      <c r="E838" s="16" t="n">
        <v>0.0582906398371507</v>
      </c>
      <c r="F838" s="16" t="n">
        <v>0.52384031337774</v>
      </c>
      <c r="G838" s="16" t="n">
        <v>0.0488777178740257</v>
      </c>
      <c r="H838" s="16" t="n">
        <v>0.355037531423469</v>
      </c>
      <c r="I838" s="17" t="n">
        <v>488.799406849004</v>
      </c>
      <c r="J838" s="16" t="n">
        <v>0.722714613876148</v>
      </c>
      <c r="K838" s="16" t="n">
        <v>0.741413437115553</v>
      </c>
      <c r="L838" s="16" t="n">
        <v>0.0224766699067191</v>
      </c>
      <c r="M838" s="16" t="n">
        <v>0.528225240844541</v>
      </c>
      <c r="N838" s="16" t="n">
        <v>0.718793000869757</v>
      </c>
      <c r="O838" s="18" t="n">
        <v>4.64094717547352E-005</v>
      </c>
      <c r="P838" s="34" t="b">
        <f aca="false">FALSE()</f>
        <v>0</v>
      </c>
      <c r="Q838" s="16"/>
    </row>
    <row r="839" customFormat="false" ht="22.35" hidden="false" customHeight="false" outlineLevel="0" collapsed="false">
      <c r="A839" s="6" t="s">
        <v>2675</v>
      </c>
      <c r="B839" s="7" t="s">
        <v>1554</v>
      </c>
      <c r="C839" s="17" t="n">
        <v>1256</v>
      </c>
      <c r="D839" s="16" t="n">
        <v>0.522753320358456</v>
      </c>
      <c r="E839" s="16" t="n">
        <v>0.0582905952613431</v>
      </c>
      <c r="F839" s="16" t="n">
        <v>0.523888086526643</v>
      </c>
      <c r="G839" s="16" t="n">
        <v>0.0488775302546569</v>
      </c>
      <c r="H839" s="16" t="n">
        <v>0.354344954989366</v>
      </c>
      <c r="I839" s="17" t="n">
        <v>488.798688308199</v>
      </c>
      <c r="J839" s="16" t="n">
        <v>0.723233193039972</v>
      </c>
      <c r="K839" s="16" t="n">
        <v>0.741640165830462</v>
      </c>
      <c r="L839" s="16" t="n">
        <v>0.0224328695352456</v>
      </c>
      <c r="M839" s="16" t="n">
        <v>0.528296778827002</v>
      </c>
      <c r="N839" s="16" t="n">
        <v>0.719202489335216</v>
      </c>
      <c r="O839" s="18" t="n">
        <v>4.62925818700633E-005</v>
      </c>
      <c r="P839" s="34" t="b">
        <f aca="false">FALSE()</f>
        <v>0</v>
      </c>
      <c r="Q839" s="16"/>
    </row>
    <row r="840" customFormat="false" ht="22.35" hidden="false" customHeight="false" outlineLevel="0" collapsed="false">
      <c r="A840" s="6" t="s">
        <v>2676</v>
      </c>
      <c r="B840" s="7" t="s">
        <v>1554</v>
      </c>
      <c r="C840" s="17" t="n">
        <v>1257</v>
      </c>
      <c r="D840" s="16" t="n">
        <v>0.522789071867774</v>
      </c>
      <c r="E840" s="16" t="n">
        <v>0.0582878523650537</v>
      </c>
      <c r="F840" s="16" t="n">
        <v>0.523921396663971</v>
      </c>
      <c r="G840" s="16" t="n">
        <v>0.0488751779017788</v>
      </c>
      <c r="H840" s="16" t="n">
        <v>0.353599291621294</v>
      </c>
      <c r="I840" s="17" t="n">
        <v>488.798437721381</v>
      </c>
      <c r="J840" s="16" t="n">
        <v>0.72379166438121</v>
      </c>
      <c r="K840" s="16" t="n">
        <v>0.741846235411712</v>
      </c>
      <c r="L840" s="16" t="n">
        <v>0.0223856787993893</v>
      </c>
      <c r="M840" s="16" t="n">
        <v>0.528309403176848</v>
      </c>
      <c r="N840" s="16" t="n">
        <v>0.719462494663503</v>
      </c>
      <c r="O840" s="18" t="n">
        <v>4.62221720443533E-005</v>
      </c>
      <c r="P840" s="34" t="b">
        <f aca="false">FALSE()</f>
        <v>0</v>
      </c>
      <c r="Q840" s="16"/>
    </row>
    <row r="841" customFormat="false" ht="22.35" hidden="false" customHeight="false" outlineLevel="0" collapsed="false">
      <c r="A841" s="6" t="s">
        <v>2677</v>
      </c>
      <c r="B841" s="7" t="s">
        <v>1554</v>
      </c>
      <c r="C841" s="17" t="n">
        <v>1258</v>
      </c>
      <c r="D841" s="16" t="n">
        <v>0.522808855605662</v>
      </c>
      <c r="E841" s="16" t="n">
        <v>0.0582816530333573</v>
      </c>
      <c r="F841" s="16" t="n">
        <v>0.523938847852881</v>
      </c>
      <c r="G841" s="16" t="n">
        <v>0.0488700747030191</v>
      </c>
      <c r="H841" s="16" t="n">
        <v>0.352908339190359</v>
      </c>
      <c r="I841" s="17" t="n">
        <v>488.798892264852</v>
      </c>
      <c r="J841" s="16" t="n">
        <v>0.7243092909547</v>
      </c>
      <c r="K841" s="16" t="n">
        <v>0.741850528792784</v>
      </c>
      <c r="L841" s="16" t="n">
        <v>0.0223419074970314</v>
      </c>
      <c r="M841" s="16" t="n">
        <v>0.528329041054386</v>
      </c>
      <c r="N841" s="16" t="n">
        <v>0.719462494663503</v>
      </c>
      <c r="O841" s="18" t="n">
        <v>4.62047033222395E-005</v>
      </c>
      <c r="P841" s="34" t="b">
        <f aca="false">FALSE()</f>
        <v>0</v>
      </c>
      <c r="Q841" s="16"/>
    </row>
    <row r="842" customFormat="false" ht="22.35" hidden="false" customHeight="false" outlineLevel="0" collapsed="false">
      <c r="A842" s="6" t="s">
        <v>2678</v>
      </c>
      <c r="B842" s="7" t="s">
        <v>1554</v>
      </c>
      <c r="C842" s="17" t="n">
        <v>1259</v>
      </c>
      <c r="D842" s="16" t="n">
        <v>0.522811401582839</v>
      </c>
      <c r="E842" s="16" t="n">
        <v>0.0582710130053516</v>
      </c>
      <c r="F842" s="16" t="n">
        <v>0.523939316560108</v>
      </c>
      <c r="G842" s="16" t="n">
        <v>0.0488616629681257</v>
      </c>
      <c r="H842" s="16" t="n">
        <v>0.35232345289512</v>
      </c>
      <c r="I842" s="17" t="n">
        <v>488.801332656633</v>
      </c>
      <c r="J842" s="16" t="n">
        <v>0.724747556352913</v>
      </c>
      <c r="K842" s="16" t="n">
        <v>0.741850528792784</v>
      </c>
      <c r="L842" s="16" t="n">
        <v>0.0223047270121669</v>
      </c>
      <c r="M842" s="16" t="n">
        <v>0.528364108692847</v>
      </c>
      <c r="N842" s="16" t="n">
        <v>0.719462494663503</v>
      </c>
      <c r="O842" s="18" t="n">
        <v>4.6234190658123E-005</v>
      </c>
      <c r="P842" s="34" t="b">
        <f aca="false">FALSE()</f>
        <v>0</v>
      </c>
      <c r="Q842" s="16"/>
    </row>
    <row r="843" customFormat="false" ht="22.35" hidden="false" customHeight="false" outlineLevel="0" collapsed="false">
      <c r="A843" s="6" t="s">
        <v>2679</v>
      </c>
      <c r="B843" s="7" t="s">
        <v>1554</v>
      </c>
      <c r="C843" s="17" t="n">
        <v>1260</v>
      </c>
      <c r="D843" s="16" t="n">
        <v>0.522796146116541</v>
      </c>
      <c r="E843" s="16" t="n">
        <v>0.0582563022594105</v>
      </c>
      <c r="F843" s="16" t="n">
        <v>0.52392211428553</v>
      </c>
      <c r="G843" s="16" t="n">
        <v>0.0488501592112759</v>
      </c>
      <c r="H843" s="16" t="n">
        <v>0.351803408795862</v>
      </c>
      <c r="I843" s="17" t="n">
        <v>488.805312078603</v>
      </c>
      <c r="J843" s="16" t="n">
        <v>0.72513730981287</v>
      </c>
      <c r="K843" s="16" t="n">
        <v>0.741850528792784</v>
      </c>
      <c r="L843" s="16" t="n">
        <v>0.0222715559654386</v>
      </c>
      <c r="M843" s="16" t="n">
        <v>0.528378135748231</v>
      </c>
      <c r="N843" s="16" t="n">
        <v>0.719462494663503</v>
      </c>
      <c r="O843" s="18" t="n">
        <v>4.63073392350201E-005</v>
      </c>
      <c r="P843" s="34" t="b">
        <f aca="false">FALSE()</f>
        <v>0</v>
      </c>
      <c r="Q843" s="16"/>
    </row>
    <row r="844" customFormat="false" ht="22.35" hidden="false" customHeight="false" outlineLevel="0" collapsed="false">
      <c r="A844" s="6" t="s">
        <v>2680</v>
      </c>
      <c r="B844" s="7" t="s">
        <v>1554</v>
      </c>
      <c r="C844" s="17" t="n">
        <v>1261</v>
      </c>
      <c r="D844" s="16" t="n">
        <v>0.522762543499451</v>
      </c>
      <c r="E844" s="16" t="n">
        <v>0.0582379381936807</v>
      </c>
      <c r="F844" s="16" t="n">
        <v>0.523886958234654</v>
      </c>
      <c r="G844" s="16" t="n">
        <v>0.0488359869511377</v>
      </c>
      <c r="H844" s="16" t="n">
        <v>0.351427735858283</v>
      </c>
      <c r="I844" s="17" t="n">
        <v>488.811184508004</v>
      </c>
      <c r="J844" s="16" t="n">
        <v>0.72541890605032</v>
      </c>
      <c r="K844" s="16" t="n">
        <v>0.741850528792784</v>
      </c>
      <c r="L844" s="16" t="n">
        <v>0.0222474072416725</v>
      </c>
      <c r="M844" s="16" t="n">
        <v>0.528376733042693</v>
      </c>
      <c r="N844" s="16" t="n">
        <v>0.719462494663503</v>
      </c>
      <c r="O844" s="18" t="n">
        <v>4.64192311478738E-005</v>
      </c>
      <c r="P844" s="34" t="b">
        <f aca="false">FALSE()</f>
        <v>0</v>
      </c>
      <c r="Q844" s="16"/>
    </row>
    <row r="845" customFormat="false" ht="22.35" hidden="false" customHeight="false" outlineLevel="0" collapsed="false">
      <c r="A845" s="6" t="s">
        <v>2681</v>
      </c>
      <c r="B845" s="7" t="s">
        <v>1554</v>
      </c>
      <c r="C845" s="17" t="n">
        <v>1262</v>
      </c>
      <c r="D845" s="16" t="n">
        <v>0.522709441869474</v>
      </c>
      <c r="E845" s="16" t="n">
        <v>0.0582162009966501</v>
      </c>
      <c r="F845" s="16" t="n">
        <v>0.523832673526903</v>
      </c>
      <c r="G845" s="16" t="n">
        <v>0.0488191426517494</v>
      </c>
      <c r="H845" s="16" t="n">
        <v>0.351187824490974</v>
      </c>
      <c r="I845" s="17" t="n">
        <v>488.817810805707</v>
      </c>
      <c r="J845" s="16" t="n">
        <v>0.725598756979357</v>
      </c>
      <c r="K845" s="16" t="n">
        <v>0.741850528792784</v>
      </c>
      <c r="L845" s="16" t="n">
        <v>0.0222318067191621</v>
      </c>
      <c r="M845" s="16" t="n">
        <v>0.528380941159308</v>
      </c>
      <c r="N845" s="16" t="n">
        <v>0.719462494663503</v>
      </c>
      <c r="O845" s="18" t="n">
        <v>4.65688767963642E-005</v>
      </c>
      <c r="P845" s="34" t="b">
        <f aca="false">FALSE()</f>
        <v>0</v>
      </c>
      <c r="Q845" s="16"/>
    </row>
    <row r="846" customFormat="false" ht="22.35" hidden="false" customHeight="false" outlineLevel="0" collapsed="false">
      <c r="A846" s="6" t="s">
        <v>2682</v>
      </c>
      <c r="B846" s="7" t="s">
        <v>1554</v>
      </c>
      <c r="C846" s="17" t="n">
        <v>1263</v>
      </c>
      <c r="D846" s="16" t="n">
        <v>0.522637585000776</v>
      </c>
      <c r="E846" s="16" t="n">
        <v>0.0581930178457386</v>
      </c>
      <c r="F846" s="16" t="n">
        <v>0.52375936345268</v>
      </c>
      <c r="G846" s="16" t="n">
        <v>0.048800754489041</v>
      </c>
      <c r="H846" s="16" t="n">
        <v>0.35087225892038</v>
      </c>
      <c r="I846" s="17" t="n">
        <v>488.822855073188</v>
      </c>
      <c r="J846" s="16" t="n">
        <v>0.725835346769902</v>
      </c>
      <c r="K846" s="16" t="n">
        <v>0.741850528792784</v>
      </c>
      <c r="L846" s="16" t="n">
        <v>0.0222115160651728</v>
      </c>
      <c r="M846" s="16" t="n">
        <v>0.528390760098077</v>
      </c>
      <c r="N846" s="16" t="n">
        <v>0.719462494663503</v>
      </c>
      <c r="O846" s="18" t="n">
        <v>4.67408128041043E-005</v>
      </c>
      <c r="P846" s="34" t="b">
        <f aca="false">FALSE()</f>
        <v>0</v>
      </c>
      <c r="Q846" s="16"/>
    </row>
    <row r="847" customFormat="false" ht="22.35" hidden="false" customHeight="false" outlineLevel="0" collapsed="false">
      <c r="A847" s="6" t="s">
        <v>2683</v>
      </c>
      <c r="B847" s="7" t="s">
        <v>1554</v>
      </c>
      <c r="C847" s="17" t="n">
        <v>1264</v>
      </c>
      <c r="D847" s="16" t="n">
        <v>0.522546394758222</v>
      </c>
      <c r="E847" s="16" t="n">
        <v>0.0581684470901164</v>
      </c>
      <c r="F847" s="16" t="n">
        <v>0.523666804019733</v>
      </c>
      <c r="G847" s="16" t="n">
        <v>0.0487808386079965</v>
      </c>
      <c r="H847" s="16" t="n">
        <v>0.350591418680749</v>
      </c>
      <c r="I847" s="17" t="n">
        <v>488.826158517793</v>
      </c>
      <c r="J847" s="16" t="n">
        <v>0.726045924289339</v>
      </c>
      <c r="K847" s="16" t="n">
        <v>0.741850528792784</v>
      </c>
      <c r="L847" s="16" t="n">
        <v>0.0221935324397101</v>
      </c>
      <c r="M847" s="16" t="n">
        <v>0.528376733042693</v>
      </c>
      <c r="N847" s="16" t="n">
        <v>0.719462494663503</v>
      </c>
      <c r="O847" s="18" t="n">
        <v>4.69354089887303E-005</v>
      </c>
      <c r="P847" s="34" t="b">
        <f aca="false">FALSE()</f>
        <v>0</v>
      </c>
      <c r="Q847" s="16"/>
    </row>
    <row r="848" customFormat="false" ht="22.35" hidden="false" customHeight="false" outlineLevel="0" collapsed="false">
      <c r="A848" s="6" t="s">
        <v>2684</v>
      </c>
      <c r="B848" s="7" t="s">
        <v>1554</v>
      </c>
      <c r="C848" s="17" t="n">
        <v>1265</v>
      </c>
      <c r="D848" s="16" t="n">
        <v>0.522435821469805</v>
      </c>
      <c r="E848" s="16" t="n">
        <v>0.058142312273455</v>
      </c>
      <c r="F848" s="16" t="n">
        <v>0.523555413570285</v>
      </c>
      <c r="G848" s="16" t="n">
        <v>0.048759135071299</v>
      </c>
      <c r="H848" s="16" t="n">
        <v>0.350493003205926</v>
      </c>
      <c r="I848" s="17" t="n">
        <v>488.82718219769</v>
      </c>
      <c r="J848" s="16" t="n">
        <v>0.726119722399105</v>
      </c>
      <c r="K848" s="16" t="n">
        <v>0.741850528792784</v>
      </c>
      <c r="L848" s="16" t="n">
        <v>0.0221872388033297</v>
      </c>
      <c r="M848" s="16" t="n">
        <v>0.528382343864847</v>
      </c>
      <c r="N848" s="16" t="n">
        <v>0.719462494663503</v>
      </c>
      <c r="O848" s="18" t="n">
        <v>4.71598222366424E-005</v>
      </c>
      <c r="P848" s="34" t="b">
        <f aca="false">FALSE()</f>
        <v>0</v>
      </c>
      <c r="Q848" s="16"/>
    </row>
    <row r="849" customFormat="false" ht="22.35" hidden="false" customHeight="false" outlineLevel="0" collapsed="false">
      <c r="A849" s="6" t="s">
        <v>2685</v>
      </c>
      <c r="B849" s="7" t="s">
        <v>1554</v>
      </c>
      <c r="C849" s="17" t="n">
        <v>1266</v>
      </c>
      <c r="D849" s="16" t="n">
        <v>0.522305248093546</v>
      </c>
      <c r="E849" s="16" t="n">
        <v>0.0581149185380861</v>
      </c>
      <c r="F849" s="16" t="n">
        <v>0.523424643367903</v>
      </c>
      <c r="G849" s="16" t="n">
        <v>0.0487358488015475</v>
      </c>
      <c r="H849" s="16" t="n">
        <v>0.350596847983964</v>
      </c>
      <c r="I849" s="17" t="n">
        <v>488.825678531385</v>
      </c>
      <c r="J849" s="16" t="n">
        <v>0.726041853261541</v>
      </c>
      <c r="K849" s="16" t="n">
        <v>0.741850528792784</v>
      </c>
      <c r="L849" s="16" t="n">
        <v>0.022193905975361</v>
      </c>
      <c r="M849" s="16" t="n">
        <v>0.528351484343001</v>
      </c>
      <c r="N849" s="16" t="n">
        <v>0.719462494663503</v>
      </c>
      <c r="O849" s="18" t="n">
        <v>4.74098417382538E-005</v>
      </c>
      <c r="P849" s="34" t="b">
        <f aca="false">FALSE()</f>
        <v>0</v>
      </c>
      <c r="Q849" s="16"/>
    </row>
    <row r="850" customFormat="false" ht="22.35" hidden="false" customHeight="false" outlineLevel="0" collapsed="false">
      <c r="A850" s="6" t="s">
        <v>2686</v>
      </c>
      <c r="B850" s="7" t="s">
        <v>1554</v>
      </c>
      <c r="C850" s="17" t="n">
        <v>1267</v>
      </c>
      <c r="D850" s="16" t="n">
        <v>0.522156265359512</v>
      </c>
      <c r="E850" s="16" t="n">
        <v>0.0580858524166109</v>
      </c>
      <c r="F850" s="16" t="n">
        <v>0.523276398243641</v>
      </c>
      <c r="G850" s="16" t="n">
        <v>0.0487108822298491</v>
      </c>
      <c r="H850" s="16" t="n">
        <v>0.351003949319172</v>
      </c>
      <c r="I850" s="17" t="n">
        <v>488.822839880776</v>
      </c>
      <c r="J850" s="16" t="n">
        <v>0.725736610348203</v>
      </c>
      <c r="K850" s="16" t="n">
        <v>0.741850528792784</v>
      </c>
      <c r="L850" s="16" t="n">
        <v>0.0222198535018528</v>
      </c>
      <c r="M850" s="16" t="n">
        <v>0.528357095165155</v>
      </c>
      <c r="N850" s="16" t="n">
        <v>0.719462494663503</v>
      </c>
      <c r="O850" s="18" t="n">
        <v>4.7691630247896E-005</v>
      </c>
      <c r="P850" s="34" t="b">
        <f aca="false">FALSE()</f>
        <v>0</v>
      </c>
      <c r="Q850" s="16"/>
    </row>
    <row r="851" customFormat="false" ht="22.35" hidden="false" customHeight="false" outlineLevel="0" collapsed="false">
      <c r="A851" s="6" t="s">
        <v>2687</v>
      </c>
      <c r="B851" s="7" t="s">
        <v>1554</v>
      </c>
      <c r="C851" s="17" t="n">
        <v>1268</v>
      </c>
      <c r="D851" s="16" t="n">
        <v>0.521989319680251</v>
      </c>
      <c r="E851" s="16" t="n">
        <v>0.058055442786986</v>
      </c>
      <c r="F851" s="16" t="n">
        <v>0.523111185945098</v>
      </c>
      <c r="G851" s="16" t="n">
        <v>0.0486843734522512</v>
      </c>
      <c r="H851" s="16" t="n">
        <v>0.351732160579631</v>
      </c>
      <c r="I851" s="17" t="n">
        <v>488.818002778609</v>
      </c>
      <c r="J851" s="16" t="n">
        <v>0.725190709468386</v>
      </c>
      <c r="K851" s="16" t="n">
        <v>0.741850528792784</v>
      </c>
      <c r="L851" s="16" t="n">
        <v>0.0222662537246706</v>
      </c>
      <c r="M851" s="16" t="n">
        <v>0.528344470815309</v>
      </c>
      <c r="N851" s="16" t="n">
        <v>0.719462494663503</v>
      </c>
      <c r="O851" s="18" t="n">
        <v>4.80120999018487E-005</v>
      </c>
      <c r="P851" s="34" t="b">
        <f aca="false">FALSE()</f>
        <v>0</v>
      </c>
      <c r="Q851" s="16"/>
    </row>
    <row r="852" customFormat="false" ht="22.35" hidden="false" customHeight="false" outlineLevel="0" collapsed="false">
      <c r="A852" s="6" t="s">
        <v>2688</v>
      </c>
      <c r="B852" s="7" t="s">
        <v>1554</v>
      </c>
      <c r="C852" s="17" t="n">
        <v>1269</v>
      </c>
      <c r="D852" s="16" t="n">
        <v>0.521805182292167</v>
      </c>
      <c r="E852" s="16" t="n">
        <v>0.0580236429728363</v>
      </c>
      <c r="F852" s="16" t="n">
        <v>0.522929672238478</v>
      </c>
      <c r="G852" s="16" t="n">
        <v>0.0486564055024979</v>
      </c>
      <c r="H852" s="16" t="n">
        <v>0.352749130655345</v>
      </c>
      <c r="I852" s="17" t="n">
        <v>488.81175092281</v>
      </c>
      <c r="J852" s="16" t="n">
        <v>0.724428575895556</v>
      </c>
      <c r="K852" s="16" t="n">
        <v>0.741850528792784</v>
      </c>
      <c r="L852" s="16" t="n">
        <v>0.0223310237316332</v>
      </c>
      <c r="M852" s="16" t="n">
        <v>0.52829818153254</v>
      </c>
      <c r="N852" s="16" t="n">
        <v>0.719462494663503</v>
      </c>
      <c r="O852" s="18" t="n">
        <v>4.83701254419391E-005</v>
      </c>
      <c r="P852" s="34" t="b">
        <f aca="false">FALSE()</f>
        <v>0</v>
      </c>
      <c r="Q852" s="16"/>
    </row>
    <row r="853" customFormat="false" ht="22.35" hidden="false" customHeight="false" outlineLevel="0" collapsed="false">
      <c r="A853" s="6" t="s">
        <v>2689</v>
      </c>
      <c r="B853" s="7" t="s">
        <v>1554</v>
      </c>
      <c r="C853" s="17" t="n">
        <v>1270</v>
      </c>
      <c r="D853" s="16" t="n">
        <v>0.521605918536339</v>
      </c>
      <c r="E853" s="16" t="n">
        <v>0.0579905124723037</v>
      </c>
      <c r="F853" s="16" t="n">
        <v>0.522733522232252</v>
      </c>
      <c r="G853" s="16" t="n">
        <v>0.0486266605834547</v>
      </c>
      <c r="H853" s="16" t="n">
        <v>0.353929756132428</v>
      </c>
      <c r="I853" s="17" t="n">
        <v>488.802314038835</v>
      </c>
      <c r="J853" s="16" t="n">
        <v>0.723544140594086</v>
      </c>
      <c r="K853" s="16" t="n">
        <v>0.741775737022099</v>
      </c>
      <c r="L853" s="16" t="n">
        <v>0.0224063564846179</v>
      </c>
      <c r="M853" s="16" t="n">
        <v>0.528300986943617</v>
      </c>
      <c r="N853" s="16" t="n">
        <v>0.719398443059893</v>
      </c>
      <c r="O853" s="18" t="n">
        <v>4.87663029921721E-005</v>
      </c>
      <c r="P853" s="34" t="b">
        <f aca="false">FALSE()</f>
        <v>0</v>
      </c>
      <c r="Q853" s="16"/>
    </row>
    <row r="854" customFormat="false" ht="22.35" hidden="false" customHeight="false" outlineLevel="0" collapsed="false">
      <c r="A854" s="6" t="s">
        <v>2690</v>
      </c>
      <c r="B854" s="7" t="s">
        <v>1554</v>
      </c>
      <c r="C854" s="17" t="n">
        <v>1271</v>
      </c>
      <c r="D854" s="16" t="n">
        <v>0.521391237570607</v>
      </c>
      <c r="E854" s="16" t="n">
        <v>0.0579558708082965</v>
      </c>
      <c r="F854" s="16" t="n">
        <v>0.522522618636152</v>
      </c>
      <c r="G854" s="16" t="n">
        <v>0.0485950713004105</v>
      </c>
      <c r="H854" s="16" t="n">
        <v>0.35532994488528</v>
      </c>
      <c r="I854" s="17" t="n">
        <v>488.790090172085</v>
      </c>
      <c r="J854" s="16" t="n">
        <v>0.722495705345143</v>
      </c>
      <c r="K854" s="16" t="n">
        <v>0.741413437115553</v>
      </c>
      <c r="L854" s="16" t="n">
        <v>0.0224957692820375</v>
      </c>
      <c r="M854" s="16" t="n">
        <v>0.528295376121463</v>
      </c>
      <c r="N854" s="16" t="n">
        <v>0.718736463455266</v>
      </c>
      <c r="O854" s="18" t="n">
        <v>4.92065719993191E-005</v>
      </c>
      <c r="P854" s="34" t="b">
        <f aca="false">FALSE()</f>
        <v>0</v>
      </c>
      <c r="Q854" s="16"/>
    </row>
    <row r="855" customFormat="false" ht="22.35" hidden="false" customHeight="false" outlineLevel="0" collapsed="false">
      <c r="A855" s="6" t="s">
        <v>2691</v>
      </c>
      <c r="B855" s="7" t="s">
        <v>1554</v>
      </c>
      <c r="C855" s="17" t="n">
        <v>1272</v>
      </c>
      <c r="D855" s="16" t="n">
        <v>0.521161832810707</v>
      </c>
      <c r="E855" s="16" t="n">
        <v>0.0579195004314745</v>
      </c>
      <c r="F855" s="16" t="n">
        <v>0.522298164799751</v>
      </c>
      <c r="G855" s="16" t="n">
        <v>0.0485617226907908</v>
      </c>
      <c r="H855" s="16" t="n">
        <v>0.35711156413524</v>
      </c>
      <c r="I855" s="17" t="n">
        <v>488.776360953179</v>
      </c>
      <c r="J855" s="16" t="n">
        <v>0.721162417047043</v>
      </c>
      <c r="K855" s="16" t="n">
        <v>0.741059810418962</v>
      </c>
      <c r="L855" s="16" t="n">
        <v>0.0226094326567013</v>
      </c>
      <c r="M855" s="16" t="n">
        <v>0.528296778827002</v>
      </c>
      <c r="N855" s="16" t="n">
        <v>0.718321692583992</v>
      </c>
      <c r="O855" s="18" t="n">
        <v>4.96917218327783E-005</v>
      </c>
      <c r="P855" s="34" t="b">
        <f aca="false">FALSE()</f>
        <v>0</v>
      </c>
      <c r="Q855" s="16"/>
    </row>
    <row r="856" customFormat="false" ht="22.35" hidden="false" customHeight="false" outlineLevel="0" collapsed="false">
      <c r="A856" s="6" t="s">
        <v>2692</v>
      </c>
      <c r="B856" s="7" t="s">
        <v>1554</v>
      </c>
      <c r="C856" s="17" t="n">
        <v>1273</v>
      </c>
      <c r="D856" s="16" t="n">
        <v>0.52091714496716</v>
      </c>
      <c r="E856" s="16" t="n">
        <v>0.0578813531544741</v>
      </c>
      <c r="F856" s="16" t="n">
        <v>0.522059769318117</v>
      </c>
      <c r="G856" s="16" t="n">
        <v>0.0485266583489839</v>
      </c>
      <c r="H856" s="16" t="n">
        <v>0.359328523093962</v>
      </c>
      <c r="I856" s="17" t="n">
        <v>488.761527090302</v>
      </c>
      <c r="J856" s="16" t="n">
        <v>0.719504525013567</v>
      </c>
      <c r="K856" s="16" t="n">
        <v>0.740543880200171</v>
      </c>
      <c r="L856" s="16" t="n">
        <v>0.0227507385595972</v>
      </c>
      <c r="M856" s="16" t="n">
        <v>0.528240670605464</v>
      </c>
      <c r="N856" s="16" t="n">
        <v>0.71794945492201</v>
      </c>
      <c r="O856" s="18" t="n">
        <v>5.02179752642242E-005</v>
      </c>
      <c r="P856" s="34" t="b">
        <f aca="false">FALSE()</f>
        <v>0</v>
      </c>
      <c r="Q856" s="16"/>
    </row>
    <row r="857" customFormat="false" ht="22.35" hidden="false" customHeight="false" outlineLevel="0" collapsed="false">
      <c r="A857" s="6" t="s">
        <v>2693</v>
      </c>
      <c r="B857" s="7" t="s">
        <v>1554</v>
      </c>
      <c r="C857" s="17" t="n">
        <v>1274</v>
      </c>
      <c r="D857" s="16" t="n">
        <v>0.52065688198136</v>
      </c>
      <c r="E857" s="16" t="n">
        <v>0.0578416342469186</v>
      </c>
      <c r="F857" s="16" t="n">
        <v>0.521807716002187</v>
      </c>
      <c r="G857" s="16" t="n">
        <v>0.0484906977180242</v>
      </c>
      <c r="H857" s="16" t="n">
        <v>0.362161243232445</v>
      </c>
      <c r="I857" s="17" t="n">
        <v>488.748704544822</v>
      </c>
      <c r="J857" s="16" t="n">
        <v>0.717388076480415</v>
      </c>
      <c r="K857" s="16" t="n">
        <v>0.739851023209175</v>
      </c>
      <c r="L857" s="16" t="n">
        <v>0.0229309152864494</v>
      </c>
      <c r="M857" s="16" t="n">
        <v>0.528219630022387</v>
      </c>
      <c r="N857" s="16" t="n">
        <v>0.716840225250775</v>
      </c>
      <c r="O857" s="18" t="n">
        <v>5.07911997632695E-005</v>
      </c>
      <c r="P857" s="34" t="b">
        <f aca="false">FALSE()</f>
        <v>0</v>
      </c>
      <c r="Q857" s="16"/>
    </row>
    <row r="858" customFormat="false" ht="22.35" hidden="false" customHeight="false" outlineLevel="0" collapsed="false">
      <c r="A858" s="6" t="s">
        <v>2694</v>
      </c>
      <c r="B858" s="7" t="s">
        <v>1554</v>
      </c>
      <c r="C858" s="17" t="n">
        <v>1275</v>
      </c>
      <c r="D858" s="16" t="n">
        <v>0.520379499615838</v>
      </c>
      <c r="E858" s="16" t="n">
        <v>0.0578002680318163</v>
      </c>
      <c r="F858" s="16" t="n">
        <v>0.521540898761412</v>
      </c>
      <c r="G858" s="16" t="n">
        <v>0.0484540142118288</v>
      </c>
      <c r="H858" s="16" t="n">
        <v>0.36574946839623</v>
      </c>
      <c r="I858" s="17" t="n">
        <v>488.739038066273</v>
      </c>
      <c r="J858" s="16" t="n">
        <v>0.714710278176205</v>
      </c>
      <c r="K858" s="16" t="n">
        <v>0.737822799609764</v>
      </c>
      <c r="L858" s="16" t="n">
        <v>0.0231587380403575</v>
      </c>
      <c r="M858" s="16" t="n">
        <v>0.528167729917465</v>
      </c>
      <c r="N858" s="16" t="n">
        <v>0.714565127171133</v>
      </c>
      <c r="O858" s="18" t="n">
        <v>5.14146543582621E-005</v>
      </c>
      <c r="P858" s="34" t="b">
        <f aca="false">FALSE()</f>
        <v>0</v>
      </c>
      <c r="Q858" s="16"/>
    </row>
    <row r="859" customFormat="false" ht="22.35" hidden="false" customHeight="false" outlineLevel="0" collapsed="false">
      <c r="A859" s="6" t="s">
        <v>2695</v>
      </c>
      <c r="B859" s="7" t="s">
        <v>1554</v>
      </c>
      <c r="C859" s="17" t="n">
        <v>1276</v>
      </c>
      <c r="D859" s="16" t="n">
        <v>0.520083766327967</v>
      </c>
      <c r="E859" s="16" t="n">
        <v>0.0577569875862515</v>
      </c>
      <c r="F859" s="16" t="n">
        <v>0.52125805002658</v>
      </c>
      <c r="G859" s="16" t="n">
        <v>0.0484163789874161</v>
      </c>
      <c r="H859" s="16" t="n">
        <v>0.370085483610364</v>
      </c>
      <c r="I859" s="17" t="n">
        <v>488.732508605613</v>
      </c>
      <c r="J859" s="16" t="n">
        <v>0.711479119380973</v>
      </c>
      <c r="K859" s="16" t="n">
        <v>0.735035684697794</v>
      </c>
      <c r="L859" s="16" t="n">
        <v>0.0234337173568492</v>
      </c>
      <c r="M859" s="16" t="n">
        <v>0.528097594640543</v>
      </c>
      <c r="N859" s="16" t="n">
        <v>0.711681946530599</v>
      </c>
      <c r="O859" s="18" t="n">
        <v>5.20783221703074E-005</v>
      </c>
      <c r="P859" s="34" t="b">
        <f aca="false">FALSE()</f>
        <v>0</v>
      </c>
      <c r="Q859" s="16"/>
    </row>
    <row r="860" customFormat="false" ht="22.35" hidden="false" customHeight="false" outlineLevel="0" collapsed="false">
      <c r="A860" s="6" t="s">
        <v>2696</v>
      </c>
      <c r="B860" s="7" t="s">
        <v>1554</v>
      </c>
      <c r="C860" s="17" t="n">
        <v>1277</v>
      </c>
      <c r="D860" s="16" t="n">
        <v>0.519768956553724</v>
      </c>
      <c r="E860" s="16" t="n">
        <v>0.0577118285238263</v>
      </c>
      <c r="F860" s="16" t="n">
        <v>0.520958289604123</v>
      </c>
      <c r="G860" s="16" t="n">
        <v>0.0483777051760159</v>
      </c>
      <c r="H860" s="16" t="n">
        <v>0.375122498037207</v>
      </c>
      <c r="I860" s="17" t="n">
        <v>488.728558630805</v>
      </c>
      <c r="J860" s="16" t="n">
        <v>0.707732101223082</v>
      </c>
      <c r="K860" s="16" t="n">
        <v>0.733253180877866</v>
      </c>
      <c r="L860" s="16" t="n">
        <v>0.0237529228670364</v>
      </c>
      <c r="M860" s="16" t="n">
        <v>0.52800080795839</v>
      </c>
      <c r="N860" s="16" t="n">
        <v>0.709805183616632</v>
      </c>
      <c r="O860" s="18" t="n">
        <v>5.27864281080088E-005</v>
      </c>
      <c r="P860" s="34" t="b">
        <f aca="false">FALSE()</f>
        <v>0</v>
      </c>
      <c r="Q860" s="16"/>
    </row>
    <row r="861" customFormat="false" ht="22.35" hidden="false" customHeight="false" outlineLevel="0" collapsed="false">
      <c r="A861" s="6" t="s">
        <v>2697</v>
      </c>
      <c r="B861" s="7" t="s">
        <v>1554</v>
      </c>
      <c r="C861" s="17" t="n">
        <v>1278</v>
      </c>
      <c r="D861" s="16" t="n">
        <v>0.519432277646864</v>
      </c>
      <c r="E861" s="16" t="n">
        <v>0.0576647401572689</v>
      </c>
      <c r="F861" s="16" t="n">
        <v>0.520639377356752</v>
      </c>
      <c r="G861" s="16" t="n">
        <v>0.0483379053321012</v>
      </c>
      <c r="H861" s="16" t="n">
        <v>0.381037420080279</v>
      </c>
      <c r="I861" s="17" t="n">
        <v>488.726976400716</v>
      </c>
      <c r="J861" s="16" t="n">
        <v>0.703341061384203</v>
      </c>
      <c r="K861" s="16" t="n">
        <v>0.731361915495976</v>
      </c>
      <c r="L861" s="16" t="n">
        <v>0.024127565389282</v>
      </c>
      <c r="M861" s="16" t="n">
        <v>0.527822664355008</v>
      </c>
      <c r="N861" s="16" t="n">
        <v>0.70732245735809</v>
      </c>
      <c r="O861" s="18" t="n">
        <v>5.35504822269697E-005</v>
      </c>
      <c r="P861" s="34" t="b">
        <f aca="false">FALSE()</f>
        <v>0</v>
      </c>
      <c r="Q861" s="16"/>
    </row>
    <row r="862" customFormat="false" ht="22.35" hidden="false" customHeight="false" outlineLevel="0" collapsed="false">
      <c r="A862" s="6" t="s">
        <v>2698</v>
      </c>
      <c r="B862" s="7" t="s">
        <v>1554</v>
      </c>
      <c r="C862" s="17" t="n">
        <v>1279</v>
      </c>
      <c r="D862" s="16" t="n">
        <v>0.519072183659283</v>
      </c>
      <c r="E862" s="16" t="n">
        <v>0.0576153707758679</v>
      </c>
      <c r="F862" s="16" t="n">
        <v>0.520299805073659</v>
      </c>
      <c r="G862" s="16" t="n">
        <v>0.0482964533840823</v>
      </c>
      <c r="H862" s="16" t="n">
        <v>0.387847495616584</v>
      </c>
      <c r="I862" s="17" t="n">
        <v>488.726648992114</v>
      </c>
      <c r="J862" s="16" t="n">
        <v>0.698297761312684</v>
      </c>
      <c r="K862" s="16" t="n">
        <v>0.728490625803831</v>
      </c>
      <c r="L862" s="16" t="n">
        <v>0.0245588068491273</v>
      </c>
      <c r="M862" s="16" t="n">
        <v>0.52765013157378</v>
      </c>
      <c r="N862" s="16" t="n">
        <v>0.703868133470089</v>
      </c>
      <c r="O862" s="18" t="n">
        <v>5.43702105450884E-005</v>
      </c>
      <c r="P862" s="34" t="b">
        <f aca="false">FALSE()</f>
        <v>0</v>
      </c>
      <c r="Q862" s="16"/>
    </row>
    <row r="863" customFormat="false" ht="22.35" hidden="false" customHeight="false" outlineLevel="0" collapsed="false">
      <c r="A863" s="6" t="s">
        <v>2699</v>
      </c>
      <c r="B863" s="7" t="s">
        <v>1554</v>
      </c>
      <c r="C863" s="17" t="n">
        <v>1280</v>
      </c>
      <c r="D863" s="16" t="n">
        <v>0.518690823284723</v>
      </c>
      <c r="E863" s="16" t="n">
        <v>0.057564269884447</v>
      </c>
      <c r="F863" s="16" t="n">
        <v>0.519940277249144</v>
      </c>
      <c r="G863" s="16" t="n">
        <v>0.0482530367679302</v>
      </c>
      <c r="H863" s="16" t="n">
        <v>0.395096153135989</v>
      </c>
      <c r="I863" s="17" t="n">
        <v>488.723836451687</v>
      </c>
      <c r="J863" s="16" t="n">
        <v>0.692944309711712</v>
      </c>
      <c r="K863" s="16" t="n">
        <v>0.724180026518157</v>
      </c>
      <c r="L863" s="16" t="n">
        <v>0.025017994805503</v>
      </c>
      <c r="M863" s="16" t="n">
        <v>0.527456558209475</v>
      </c>
      <c r="N863" s="16" t="n">
        <v>0.699821155508546</v>
      </c>
      <c r="O863" s="18" t="n">
        <v>5.52566460275026E-005</v>
      </c>
      <c r="P863" s="34" t="b">
        <f aca="false">FALSE()</f>
        <v>0</v>
      </c>
      <c r="Q863" s="16"/>
    </row>
    <row r="864" customFormat="false" ht="22.35" hidden="false" customHeight="false" outlineLevel="0" collapsed="false">
      <c r="A864" s="6" t="s">
        <v>2700</v>
      </c>
      <c r="B864" s="7" t="s">
        <v>1554</v>
      </c>
      <c r="C864" s="17" t="n">
        <v>1281</v>
      </c>
      <c r="D864" s="16" t="n">
        <v>0.518286314881678</v>
      </c>
      <c r="E864" s="16" t="n">
        <v>0.0575113662023309</v>
      </c>
      <c r="F864" s="16" t="n">
        <v>0.519559064560881</v>
      </c>
      <c r="G864" s="16" t="n">
        <v>0.0482075960732349</v>
      </c>
      <c r="H864" s="16" t="n">
        <v>0.402833955890587</v>
      </c>
      <c r="I864" s="17" t="n">
        <v>488.718533647717</v>
      </c>
      <c r="J864" s="16" t="n">
        <v>0.687246533140259</v>
      </c>
      <c r="K864" s="16" t="n">
        <v>0.719493721627668</v>
      </c>
      <c r="L864" s="16" t="n">
        <v>0.0255083416715592</v>
      </c>
      <c r="M864" s="16" t="n">
        <v>0.527278414606092</v>
      </c>
      <c r="N864" s="16" t="n">
        <v>0.694462779710978</v>
      </c>
      <c r="O864" s="18" t="n">
        <v>5.62221639410919E-005</v>
      </c>
      <c r="P864" s="34" t="b">
        <f aca="false">FALSE()</f>
        <v>0</v>
      </c>
      <c r="Q864" s="16"/>
    </row>
    <row r="865" customFormat="false" ht="22.35" hidden="false" customHeight="false" outlineLevel="0" collapsed="false">
      <c r="A865" s="6" t="s">
        <v>2701</v>
      </c>
      <c r="B865" s="7" t="s">
        <v>1554</v>
      </c>
      <c r="C865" s="17" t="n">
        <v>1282</v>
      </c>
      <c r="D865" s="16" t="n">
        <v>0.517859355722899</v>
      </c>
      <c r="E865" s="16" t="n">
        <v>0.0574561835617039</v>
      </c>
      <c r="F865" s="16" t="n">
        <v>0.519156816692234</v>
      </c>
      <c r="G865" s="16" t="n">
        <v>0.048159590337271</v>
      </c>
      <c r="H865" s="16" t="n">
        <v>0.411051497222812</v>
      </c>
      <c r="I865" s="17" t="n">
        <v>488.710045494492</v>
      </c>
      <c r="J865" s="16" t="n">
        <v>0.681214954753765</v>
      </c>
      <c r="K865" s="16" t="n">
        <v>0.71426024816274</v>
      </c>
      <c r="L865" s="16" t="n">
        <v>0.0260293141978633</v>
      </c>
      <c r="M865" s="16" t="n">
        <v>0.527041357370095</v>
      </c>
      <c r="N865" s="16" t="n">
        <v>0.688877638494761</v>
      </c>
      <c r="O865" s="18" t="n">
        <v>5.72745588073701E-005</v>
      </c>
      <c r="P865" s="34" t="b">
        <f aca="false">FALSE()</f>
        <v>0</v>
      </c>
      <c r="Q865" s="16"/>
    </row>
    <row r="866" customFormat="false" ht="22.35" hidden="false" customHeight="false" outlineLevel="0" collapsed="false">
      <c r="A866" s="6" t="s">
        <v>2702</v>
      </c>
      <c r="B866" s="7" t="s">
        <v>1554</v>
      </c>
      <c r="C866" s="17" t="n">
        <v>1283</v>
      </c>
      <c r="D866" s="16" t="n">
        <v>0.517408927059361</v>
      </c>
      <c r="E866" s="16" t="n">
        <v>0.0573984638877305</v>
      </c>
      <c r="F866" s="16" t="n">
        <v>0.518732212631749</v>
      </c>
      <c r="G866" s="16" t="n">
        <v>0.0481086177655801</v>
      </c>
      <c r="H866" s="16" t="n">
        <v>0.419657417081651</v>
      </c>
      <c r="I866" s="17" t="n">
        <v>488.697461752138</v>
      </c>
      <c r="J866" s="16" t="n">
        <v>0.674920159160819</v>
      </c>
      <c r="K866" s="16" t="n">
        <v>0.710712677116823</v>
      </c>
      <c r="L866" s="16" t="n">
        <v>0.0265752109589309</v>
      </c>
      <c r="M866" s="16" t="n">
        <v>0.52684778400579</v>
      </c>
      <c r="N866" s="16" t="n">
        <v>0.68578889961458</v>
      </c>
      <c r="O866" s="18" t="n">
        <v>5.84218628048033E-005</v>
      </c>
      <c r="P866" s="34" t="b">
        <f aca="false">FALSE()</f>
        <v>0</v>
      </c>
      <c r="Q866" s="16"/>
    </row>
    <row r="867" customFormat="false" ht="22.35" hidden="false" customHeight="false" outlineLevel="0" collapsed="false">
      <c r="A867" s="6" t="s">
        <v>2703</v>
      </c>
      <c r="B867" s="7" t="s">
        <v>1554</v>
      </c>
      <c r="C867" s="17" t="n">
        <v>1284</v>
      </c>
      <c r="D867" s="16" t="n">
        <v>0.516935616102416</v>
      </c>
      <c r="E867" s="16" t="n">
        <v>0.0573388374811158</v>
      </c>
      <c r="F867" s="16" t="n">
        <v>0.518286385406335</v>
      </c>
      <c r="G867" s="16" t="n">
        <v>0.048055834903118</v>
      </c>
      <c r="H867" s="16" t="n">
        <v>0.428821967800228</v>
      </c>
      <c r="I867" s="17" t="n">
        <v>488.683822120495</v>
      </c>
      <c r="J867" s="16" t="n">
        <v>0.668241754855248</v>
      </c>
      <c r="K867" s="16" t="n">
        <v>0.705111437236023</v>
      </c>
      <c r="L867" s="16" t="n">
        <v>0.027156603832049</v>
      </c>
      <c r="M867" s="16" t="n">
        <v>0.526612129475332</v>
      </c>
      <c r="N867" s="16" t="n">
        <v>0.679477375619279</v>
      </c>
      <c r="O867" s="18" t="n">
        <v>5.96776508138333E-005</v>
      </c>
      <c r="P867" s="34" t="b">
        <f aca="false">FALSE()</f>
        <v>0</v>
      </c>
      <c r="Q867" s="16"/>
    </row>
    <row r="868" customFormat="false" ht="22.35" hidden="false" customHeight="false" outlineLevel="0" collapsed="false">
      <c r="A868" s="6" t="s">
        <v>2704</v>
      </c>
      <c r="B868" s="7" t="s">
        <v>1554</v>
      </c>
      <c r="C868" s="17" t="n">
        <v>1285</v>
      </c>
      <c r="D868" s="16" t="n">
        <v>0.516436790984387</v>
      </c>
      <c r="E868" s="16" t="n">
        <v>0.0572767171162303</v>
      </c>
      <c r="F868" s="16" t="n">
        <v>0.517816919220174</v>
      </c>
      <c r="G868" s="16" t="n">
        <v>0.0480006874368743</v>
      </c>
      <c r="H868" s="16" t="n">
        <v>0.438621072819148</v>
      </c>
      <c r="I868" s="17" t="n">
        <v>488.668819661299</v>
      </c>
      <c r="J868" s="16" t="n">
        <v>0.661129975118359</v>
      </c>
      <c r="K868" s="16" t="n">
        <v>0.698757888761438</v>
      </c>
      <c r="L868" s="16" t="n">
        <v>0.0277783343051646</v>
      </c>
      <c r="M868" s="16" t="n">
        <v>0.526432583166411</v>
      </c>
      <c r="N868" s="16" t="n">
        <v>0.6731708330295</v>
      </c>
      <c r="O868" s="18" t="n">
        <v>6.10409670799862E-005</v>
      </c>
      <c r="P868" s="34" t="b">
        <f aca="false">FALSE()</f>
        <v>0</v>
      </c>
      <c r="Q868" s="16"/>
    </row>
    <row r="869" customFormat="false" ht="22.35" hidden="false" customHeight="false" outlineLevel="0" collapsed="false">
      <c r="A869" s="6" t="s">
        <v>2705</v>
      </c>
      <c r="B869" s="7" t="s">
        <v>1554</v>
      </c>
      <c r="C869" s="17" t="n">
        <v>1286</v>
      </c>
      <c r="D869" s="16" t="n">
        <v>0.515911572987211</v>
      </c>
      <c r="E869" s="16" t="n">
        <v>0.0572116051814631</v>
      </c>
      <c r="F869" s="16" t="n">
        <v>0.517323042631863</v>
      </c>
      <c r="G869" s="16" t="n">
        <v>0.0479427288865553</v>
      </c>
      <c r="H869" s="16" t="n">
        <v>0.449096189209248</v>
      </c>
      <c r="I869" s="17" t="n">
        <v>488.652304697952</v>
      </c>
      <c r="J869" s="16" t="n">
        <v>0.653561374883656</v>
      </c>
      <c r="K869" s="16" t="n">
        <v>0.692614838040647</v>
      </c>
      <c r="L869" s="16" t="n">
        <v>0.0284430522194906</v>
      </c>
      <c r="M869" s="16" t="n">
        <v>0.526185706991646</v>
      </c>
      <c r="N869" s="16" t="n">
        <v>0.666035425587191</v>
      </c>
      <c r="O869" s="18" t="n">
        <v>6.25152337988199E-005</v>
      </c>
      <c r="P869" s="34" t="b">
        <f aca="false">FALSE()</f>
        <v>0</v>
      </c>
      <c r="Q869" s="16"/>
    </row>
    <row r="870" customFormat="false" ht="22.35" hidden="false" customHeight="false" outlineLevel="0" collapsed="false">
      <c r="A870" s="6" t="s">
        <v>2706</v>
      </c>
      <c r="B870" s="7" t="s">
        <v>1554</v>
      </c>
      <c r="C870" s="17" t="n">
        <v>1287</v>
      </c>
      <c r="D870" s="16" t="n">
        <v>0.515357410494019</v>
      </c>
      <c r="E870" s="16" t="n">
        <v>0.0571431177755333</v>
      </c>
      <c r="F870" s="16" t="n">
        <v>0.516802383978136</v>
      </c>
      <c r="G870" s="16" t="n">
        <v>0.0478816287602273</v>
      </c>
      <c r="H870" s="16" t="n">
        <v>0.460311743981153</v>
      </c>
      <c r="I870" s="17" t="n">
        <v>488.634226882374</v>
      </c>
      <c r="J870" s="16" t="n">
        <v>0.645497242916271</v>
      </c>
      <c r="K870" s="16" t="n">
        <v>0.686339264919079</v>
      </c>
      <c r="L870" s="16" t="n">
        <v>0.0291548567990735</v>
      </c>
      <c r="M870" s="16" t="n">
        <v>0.525913582117188</v>
      </c>
      <c r="N870" s="16" t="n">
        <v>0.658291729775906</v>
      </c>
      <c r="O870" s="18" t="n">
        <v>6.41160564224795E-005</v>
      </c>
      <c r="P870" s="34" t="b">
        <f aca="false">FALSE()</f>
        <v>0</v>
      </c>
      <c r="Q870" s="16"/>
    </row>
    <row r="871" customFormat="false" ht="22.35" hidden="false" customHeight="false" outlineLevel="0" collapsed="false">
      <c r="A871" s="6" t="s">
        <v>2707</v>
      </c>
      <c r="B871" s="7" t="s">
        <v>1554</v>
      </c>
      <c r="C871" s="17" t="n">
        <v>1288</v>
      </c>
      <c r="D871" s="16" t="n">
        <v>0.514772231045518</v>
      </c>
      <c r="E871" s="16" t="n">
        <v>0.0570710836996714</v>
      </c>
      <c r="F871" s="16" t="n">
        <v>0.516253728339615</v>
      </c>
      <c r="G871" s="16" t="n">
        <v>0.047817473578202</v>
      </c>
      <c r="H871" s="16" t="n">
        <v>0.472547103762499</v>
      </c>
      <c r="I871" s="17" t="n">
        <v>488.615700072679</v>
      </c>
      <c r="J871" s="16" t="n">
        <v>0.636747321118659</v>
      </c>
      <c r="K871" s="16" t="n">
        <v>0.678782785163739</v>
      </c>
      <c r="L871" s="16" t="n">
        <v>0.0299313663329843</v>
      </c>
      <c r="M871" s="16" t="n">
        <v>0.525576932787961</v>
      </c>
      <c r="N871" s="16" t="n">
        <v>0.649715452592392</v>
      </c>
      <c r="O871" s="18" t="n">
        <v>6.58596258655225E-005</v>
      </c>
      <c r="P871" s="34" t="b">
        <f aca="false">FALSE()</f>
        <v>0</v>
      </c>
      <c r="Q871" s="16"/>
    </row>
    <row r="872" customFormat="false" ht="22.35" hidden="false" customHeight="false" outlineLevel="0" collapsed="false">
      <c r="A872" s="6" t="s">
        <v>2708</v>
      </c>
      <c r="B872" s="7" t="s">
        <v>1554</v>
      </c>
      <c r="C872" s="17" t="n">
        <v>1289</v>
      </c>
      <c r="D872" s="16" t="n">
        <v>0.514156510044638</v>
      </c>
      <c r="E872" s="16" t="n">
        <v>0.056995232963878</v>
      </c>
      <c r="F872" s="16" t="n">
        <v>0.515677441252509</v>
      </c>
      <c r="G872" s="16" t="n">
        <v>0.0477499133443712</v>
      </c>
      <c r="H872" s="16" t="n">
        <v>0.485775823197048</v>
      </c>
      <c r="I872" s="17" t="n">
        <v>488.59611429057</v>
      </c>
      <c r="J872" s="16" t="n">
        <v>0.627343887952634</v>
      </c>
      <c r="K872" s="16" t="n">
        <v>0.669618604681952</v>
      </c>
      <c r="L872" s="16" t="n">
        <v>0.0307709714072479</v>
      </c>
      <c r="M872" s="16" t="n">
        <v>0.525212229347966</v>
      </c>
      <c r="N872" s="16" t="n">
        <v>0.640678100219416</v>
      </c>
      <c r="O872" s="18" t="n">
        <v>6.77758676636378E-005</v>
      </c>
      <c r="P872" s="34" t="b">
        <f aca="false">FALSE()</f>
        <v>0</v>
      </c>
      <c r="Q872" s="16"/>
    </row>
    <row r="873" customFormat="false" ht="22.35" hidden="false" customHeight="false" outlineLevel="0" collapsed="false">
      <c r="A873" s="6" t="s">
        <v>2709</v>
      </c>
      <c r="B873" s="7" t="s">
        <v>1554</v>
      </c>
      <c r="C873" s="17" t="n">
        <v>1290</v>
      </c>
      <c r="D873" s="16" t="n">
        <v>0.513510584443682</v>
      </c>
      <c r="E873" s="16" t="n">
        <v>0.0569157590386397</v>
      </c>
      <c r="F873" s="16" t="n">
        <v>0.515073494957944</v>
      </c>
      <c r="G873" s="16" t="n">
        <v>0.0476790632979528</v>
      </c>
      <c r="H873" s="16" t="n">
        <v>0.499886297840153</v>
      </c>
      <c r="I873" s="17" t="n">
        <v>488.575232524065</v>
      </c>
      <c r="J873" s="16" t="n">
        <v>0.617380196856421</v>
      </c>
      <c r="K873" s="16" t="n">
        <v>0.660002013640945</v>
      </c>
      <c r="L873" s="16" t="n">
        <v>0.0316666411518856</v>
      </c>
      <c r="M873" s="16" t="n">
        <v>0.524892412485202</v>
      </c>
      <c r="N873" s="16" t="n">
        <v>0.630144107211088</v>
      </c>
      <c r="O873" s="18" t="n">
        <v>6.9910992552456E-005</v>
      </c>
      <c r="P873" s="34" t="b">
        <f aca="false">FALSE()</f>
        <v>0</v>
      </c>
      <c r="Q873" s="16"/>
    </row>
    <row r="874" customFormat="false" ht="22.35" hidden="false" customHeight="false" outlineLevel="0" collapsed="false">
      <c r="A874" s="6" t="s">
        <v>2710</v>
      </c>
      <c r="B874" s="7" t="s">
        <v>1554</v>
      </c>
      <c r="C874" s="17" t="n">
        <v>1291</v>
      </c>
      <c r="D874" s="16" t="n">
        <v>0.512835278826315</v>
      </c>
      <c r="E874" s="16" t="n">
        <v>0.0568332855817099</v>
      </c>
      <c r="F874" s="16" t="n">
        <v>0.514442791065366</v>
      </c>
      <c r="G874" s="16" t="n">
        <v>0.0476055698981015</v>
      </c>
      <c r="H874" s="16" t="n">
        <v>0.514903839365622</v>
      </c>
      <c r="I874" s="17" t="n">
        <v>488.553653550579</v>
      </c>
      <c r="J874" s="16" t="n">
        <v>0.606853089513431</v>
      </c>
      <c r="K874" s="16" t="n">
        <v>0.649920082962772</v>
      </c>
      <c r="L874" s="16" t="n">
        <v>0.0326199439529722</v>
      </c>
      <c r="M874" s="16" t="n">
        <v>0.524509473873207</v>
      </c>
      <c r="N874" s="16" t="n">
        <v>0.619198394702587</v>
      </c>
      <c r="O874" s="18" t="n">
        <v>7.23029264169794E-005</v>
      </c>
      <c r="P874" s="34" t="b">
        <f aca="false">FALSE()</f>
        <v>0</v>
      </c>
      <c r="Q874" s="16"/>
    </row>
    <row r="875" customFormat="false" ht="22.35" hidden="false" customHeight="false" outlineLevel="0" collapsed="false">
      <c r="A875" s="6" t="s">
        <v>2711</v>
      </c>
      <c r="B875" s="7" t="s">
        <v>1554</v>
      </c>
      <c r="C875" s="17" t="n">
        <v>1292</v>
      </c>
      <c r="D875" s="16" t="n">
        <v>0.512131539690749</v>
      </c>
      <c r="E875" s="16" t="n">
        <v>0.0567476146424177</v>
      </c>
      <c r="F875" s="16" t="n">
        <v>0.513786200939929</v>
      </c>
      <c r="G875" s="16" t="n">
        <v>0.0475293167804127</v>
      </c>
      <c r="H875" s="16" t="n">
        <v>0.530812511433931</v>
      </c>
      <c r="I875" s="17" t="n">
        <v>488.531613633761</v>
      </c>
      <c r="J875" s="16" t="n">
        <v>0.595789927491106</v>
      </c>
      <c r="K875" s="16" t="n">
        <v>0.638566167119857</v>
      </c>
      <c r="L875" s="16" t="n">
        <v>0.0336298639604182</v>
      </c>
      <c r="M875" s="16" t="n">
        <v>0.524088662211674</v>
      </c>
      <c r="N875" s="16" t="n">
        <v>0.60811063446896</v>
      </c>
      <c r="O875" s="18" t="n">
        <v>7.499526509263E-005</v>
      </c>
      <c r="P875" s="34" t="b">
        <f aca="false">FALSE()</f>
        <v>0</v>
      </c>
      <c r="Q875" s="16"/>
    </row>
    <row r="876" customFormat="false" ht="22.35" hidden="false" customHeight="false" outlineLevel="0" collapsed="false">
      <c r="A876" s="6" t="s">
        <v>2712</v>
      </c>
      <c r="B876" s="7" t="s">
        <v>1554</v>
      </c>
      <c r="C876" s="17" t="n">
        <v>1293</v>
      </c>
      <c r="D876" s="16" t="n">
        <v>0.511400407346849</v>
      </c>
      <c r="E876" s="16" t="n">
        <v>0.0566588793282742</v>
      </c>
      <c r="F876" s="16" t="n">
        <v>0.513104911278792</v>
      </c>
      <c r="G876" s="16" t="n">
        <v>0.0474504762225891</v>
      </c>
      <c r="H876" s="16" t="n">
        <v>0.547664752992218</v>
      </c>
      <c r="I876" s="17" t="n">
        <v>488.509405835058</v>
      </c>
      <c r="J876" s="16" t="n">
        <v>0.584172250594965</v>
      </c>
      <c r="K876" s="16" t="n">
        <v>0.627410672869851</v>
      </c>
      <c r="L876" s="16" t="n">
        <v>0.0346997095869964</v>
      </c>
      <c r="M876" s="16" t="n">
        <v>0.523691696544295</v>
      </c>
      <c r="N876" s="16" t="n">
        <v>0.595700054681574</v>
      </c>
      <c r="O876" s="18" t="n">
        <v>7.802861787537E-005</v>
      </c>
      <c r="P876" s="34" t="b">
        <f aca="false">FALSE()</f>
        <v>0</v>
      </c>
      <c r="Q876" s="16"/>
    </row>
    <row r="877" customFormat="false" ht="22.35" hidden="false" customHeight="false" outlineLevel="0" collapsed="false">
      <c r="A877" s="6" t="s">
        <v>2713</v>
      </c>
      <c r="B877" s="7" t="s">
        <v>1554</v>
      </c>
      <c r="C877" s="17" t="n">
        <v>1294</v>
      </c>
      <c r="D877" s="16" t="n">
        <v>0.510640634574351</v>
      </c>
      <c r="E877" s="16" t="n">
        <v>0.0565671061505157</v>
      </c>
      <c r="F877" s="16" t="n">
        <v>0.512398100572402</v>
      </c>
      <c r="G877" s="16" t="n">
        <v>0.0473694048345593</v>
      </c>
      <c r="H877" s="16" t="n">
        <v>0.565604028658317</v>
      </c>
      <c r="I877" s="17" t="n">
        <v>488.488671323428</v>
      </c>
      <c r="J877" s="16" t="n">
        <v>0.571922686152274</v>
      </c>
      <c r="K877" s="16" t="n">
        <v>0.615369237109655</v>
      </c>
      <c r="L877" s="16" t="n">
        <v>0.0358384187504008</v>
      </c>
      <c r="M877" s="16" t="n">
        <v>0.523223192894455</v>
      </c>
      <c r="N877" s="16" t="n">
        <v>0.583282296879497</v>
      </c>
      <c r="O877" s="18" t="n">
        <v>8.14746569306419E-005</v>
      </c>
      <c r="P877" s="34" t="b">
        <f aca="false">FALSE()</f>
        <v>0</v>
      </c>
      <c r="Q877" s="16"/>
    </row>
    <row r="878" customFormat="false" ht="22.35" hidden="false" customHeight="false" outlineLevel="0" collapsed="false">
      <c r="A878" s="6" t="s">
        <v>2714</v>
      </c>
      <c r="B878" s="7" t="s">
        <v>1554</v>
      </c>
      <c r="C878" s="17" t="n">
        <v>1295</v>
      </c>
      <c r="D878" s="16" t="n">
        <v>0.509848774079362</v>
      </c>
      <c r="E878" s="16" t="n">
        <v>0.0564716374229836</v>
      </c>
      <c r="F878" s="16" t="n">
        <v>0.51166298720374</v>
      </c>
      <c r="G878" s="16" t="n">
        <v>0.0472858476765434</v>
      </c>
      <c r="H878" s="16" t="n">
        <v>0.584859482052332</v>
      </c>
      <c r="I878" s="17" t="n">
        <v>488.470871153637</v>
      </c>
      <c r="J878" s="16" t="n">
        <v>0.558912250882874</v>
      </c>
      <c r="K878" s="16" t="n">
        <v>0.602463854847773</v>
      </c>
      <c r="L878" s="16" t="n">
        <v>0.037060357203039</v>
      </c>
      <c r="M878" s="16" t="n">
        <v>0.522774327122153</v>
      </c>
      <c r="N878" s="16" t="n">
        <v>0.570311704017997</v>
      </c>
      <c r="O878" s="18" t="n">
        <v>8.53865162453842E-005</v>
      </c>
      <c r="P878" s="34" t="b">
        <f aca="false">FALSE()</f>
        <v>0</v>
      </c>
      <c r="Q878" s="16"/>
    </row>
    <row r="879" customFormat="false" ht="22.35" hidden="false" customHeight="false" outlineLevel="0" collapsed="false">
      <c r="A879" s="6" t="s">
        <v>2715</v>
      </c>
      <c r="B879" s="7" t="s">
        <v>1554</v>
      </c>
      <c r="C879" s="17" t="n">
        <v>1296</v>
      </c>
      <c r="D879" s="16" t="n">
        <v>0.509022506184937</v>
      </c>
      <c r="E879" s="16" t="n">
        <v>0.0563718995842825</v>
      </c>
      <c r="F879" s="16" t="n">
        <v>0.51089745821145</v>
      </c>
      <c r="G879" s="16" t="n">
        <v>0.047199480167617</v>
      </c>
      <c r="H879" s="16" t="n">
        <v>0.605514205587905</v>
      </c>
      <c r="I879" s="17" t="n">
        <v>488.456784396365</v>
      </c>
      <c r="J879" s="16" t="n">
        <v>0.545118621263884</v>
      </c>
      <c r="K879" s="16" t="n">
        <v>0.588972215111981</v>
      </c>
      <c r="L879" s="16" t="n">
        <v>0.0383706886050153</v>
      </c>
      <c r="M879" s="16" t="n">
        <v>0.522356320871697</v>
      </c>
      <c r="N879" s="16" t="n">
        <v>0.555849133022727</v>
      </c>
      <c r="O879" s="18" t="n">
        <v>8.98855465628395E-005</v>
      </c>
      <c r="P879" s="34" t="b">
        <f aca="false">FALSE()</f>
        <v>0</v>
      </c>
      <c r="Q879" s="16"/>
    </row>
    <row r="880" customFormat="false" ht="22.35" hidden="false" customHeight="false" outlineLevel="0" collapsed="false">
      <c r="A880" s="6" t="s">
        <v>2716</v>
      </c>
      <c r="B880" s="7" t="s">
        <v>1554</v>
      </c>
      <c r="C880" s="17" t="n">
        <v>1297</v>
      </c>
      <c r="D880" s="16" t="n">
        <v>0.508159550462803</v>
      </c>
      <c r="E880" s="16" t="n">
        <v>0.0562670935213044</v>
      </c>
      <c r="F880" s="16" t="n">
        <v>0.510098976604207</v>
      </c>
      <c r="G880" s="16" t="n">
        <v>0.0471094859526821</v>
      </c>
      <c r="H880" s="16" t="n">
        <v>0.627506392255485</v>
      </c>
      <c r="I880" s="17" t="n">
        <v>488.445698286549</v>
      </c>
      <c r="J880" s="16" t="n">
        <v>0.530620578551546</v>
      </c>
      <c r="K880" s="16" t="n">
        <v>0.57495441279084</v>
      </c>
      <c r="L880" s="16" t="n">
        <v>0.0397655452618496</v>
      </c>
      <c r="M880" s="16" t="n">
        <v>0.52170546550186</v>
      </c>
      <c r="N880" s="16" t="n">
        <v>0.541866668900577</v>
      </c>
      <c r="O880" s="18" t="n">
        <v>9.51221279487538E-005</v>
      </c>
      <c r="P880" s="34" t="b">
        <f aca="false">FALSE()</f>
        <v>0</v>
      </c>
      <c r="Q880" s="16"/>
    </row>
    <row r="881" customFormat="false" ht="22.35" hidden="false" customHeight="false" outlineLevel="0" collapsed="false">
      <c r="A881" s="6" t="s">
        <v>2717</v>
      </c>
      <c r="B881" s="7" t="s">
        <v>1554</v>
      </c>
      <c r="C881" s="17" t="n">
        <v>1298</v>
      </c>
      <c r="D881" s="16" t="n">
        <v>0.50725780547524</v>
      </c>
      <c r="E881" s="16" t="n">
        <v>0.0561567942033707</v>
      </c>
      <c r="F881" s="16" t="n">
        <v>0.509265475173953</v>
      </c>
      <c r="G881" s="16" t="n">
        <v>0.0470156588555456</v>
      </c>
      <c r="H881" s="16" t="n">
        <v>0.650865169689503</v>
      </c>
      <c r="I881" s="17" t="n">
        <v>488.438367784387</v>
      </c>
      <c r="J881" s="16" t="n">
        <v>0.515439587866935</v>
      </c>
      <c r="K881" s="16" t="n">
        <v>0.560562909146601</v>
      </c>
      <c r="L881" s="16" t="n">
        <v>0.0412466580911313</v>
      </c>
      <c r="M881" s="16" t="n">
        <v>0.521117731881253</v>
      </c>
      <c r="N881" s="16" t="n">
        <v>0.525575453940274</v>
      </c>
      <c r="O881" s="18" t="n">
        <v>0.000101325102781769</v>
      </c>
      <c r="P881" s="34" t="b">
        <f aca="false">FALSE()</f>
        <v>0</v>
      </c>
      <c r="Q881" s="16"/>
    </row>
    <row r="882" customFormat="false" ht="22.35" hidden="false" customHeight="false" outlineLevel="0" collapsed="false">
      <c r="A882" s="6" t="s">
        <v>2718</v>
      </c>
      <c r="B882" s="7" t="s">
        <v>1554</v>
      </c>
      <c r="C882" s="17" t="n">
        <v>1299</v>
      </c>
      <c r="D882" s="16" t="n">
        <v>0.506315038116156</v>
      </c>
      <c r="E882" s="16" t="n">
        <v>0.056040291706509</v>
      </c>
      <c r="F882" s="16" t="n">
        <v>0.508394592750516</v>
      </c>
      <c r="G882" s="16" t="n">
        <v>0.0469173645633077</v>
      </c>
      <c r="H882" s="16" t="n">
        <v>0.675572377268004</v>
      </c>
      <c r="I882" s="17" t="n">
        <v>488.434614076252</v>
      </c>
      <c r="J882" s="16" t="n">
        <v>0.499631893806075</v>
      </c>
      <c r="K882" s="16" t="n">
        <v>0.545507066376009</v>
      </c>
      <c r="L882" s="16" t="n">
        <v>0.0428128561041382</v>
      </c>
      <c r="M882" s="16" t="n">
        <v>0.520580495660029</v>
      </c>
      <c r="N882" s="16" t="n">
        <v>0.508820711337461</v>
      </c>
      <c r="O882" s="18" t="n">
        <v>0.000108880283542204</v>
      </c>
      <c r="P882" s="34" t="b">
        <f aca="false">FALSE()</f>
        <v>0</v>
      </c>
      <c r="Q882" s="16"/>
    </row>
    <row r="883" customFormat="false" ht="22.35" hidden="false" customHeight="false" outlineLevel="0" collapsed="false">
      <c r="A883" s="6" t="s">
        <v>2719</v>
      </c>
      <c r="B883" s="7" t="s">
        <v>1554</v>
      </c>
      <c r="C883" s="17" t="n">
        <v>1300</v>
      </c>
      <c r="D883" s="16" t="n">
        <v>0.505329474128855</v>
      </c>
      <c r="E883" s="16" t="n">
        <v>0.0559174398759427</v>
      </c>
      <c r="F883" s="16" t="n">
        <v>0.507484249609247</v>
      </c>
      <c r="G883" s="16" t="n">
        <v>0.046814465375508</v>
      </c>
      <c r="H883" s="16" t="n">
        <v>0.701546941031334</v>
      </c>
      <c r="I883" s="17" t="n">
        <v>488.434381734607</v>
      </c>
      <c r="J883" s="16" t="n">
        <v>0.483295873861058</v>
      </c>
      <c r="K883" s="16" t="n">
        <v>0.529901684682534</v>
      </c>
      <c r="L883" s="16" t="n">
        <v>0.044458963779209</v>
      </c>
      <c r="M883" s="16" t="n">
        <v>0.519851088780039</v>
      </c>
      <c r="N883" s="16" t="n">
        <v>0.490905091694725</v>
      </c>
      <c r="O883" s="18" t="n">
        <v>0.000118341301955644</v>
      </c>
      <c r="P883" s="34" t="b">
        <f aca="false">FALSE()</f>
        <v>0</v>
      </c>
      <c r="Q883" s="16"/>
    </row>
    <row r="884" customFormat="false" ht="22.35" hidden="false" customHeight="false" outlineLevel="0" collapsed="false">
      <c r="A884" s="6" t="s">
        <v>2720</v>
      </c>
      <c r="B884" s="7" t="s">
        <v>1554</v>
      </c>
      <c r="C884" s="17" t="n">
        <v>1301</v>
      </c>
      <c r="D884" s="16" t="n">
        <v>0.504303525928835</v>
      </c>
      <c r="E884" s="16" t="n">
        <v>0.0557888863887986</v>
      </c>
      <c r="F884" s="16" t="n">
        <v>0.50653647958538</v>
      </c>
      <c r="G884" s="16" t="n">
        <v>0.0467077113819578</v>
      </c>
      <c r="H884" s="16" t="n">
        <v>0.728673554973528</v>
      </c>
      <c r="I884" s="17" t="n">
        <v>488.438730668116</v>
      </c>
      <c r="J884" s="16" t="n">
        <v>0.46655059104996</v>
      </c>
      <c r="K884" s="16" t="n">
        <v>0.513985917933988</v>
      </c>
      <c r="L884" s="16" t="n">
        <v>0.0461774876383568</v>
      </c>
      <c r="M884" s="16" t="n">
        <v>0.519180595532663</v>
      </c>
      <c r="N884" s="16" t="n">
        <v>0.473719630286822</v>
      </c>
      <c r="O884" s="18" t="n">
        <v>0.000130579586541163</v>
      </c>
      <c r="P884" s="34" t="b">
        <f aca="false">FALSE()</f>
        <v>0</v>
      </c>
      <c r="Q884" s="16"/>
    </row>
    <row r="885" customFormat="false" ht="22.35" hidden="false" customHeight="false" outlineLevel="0" collapsed="false">
      <c r="A885" s="6" t="s">
        <v>2721</v>
      </c>
      <c r="B885" s="7" t="s">
        <v>1554</v>
      </c>
      <c r="C885" s="17" t="n">
        <v>1302</v>
      </c>
      <c r="D885" s="16" t="n">
        <v>0.503235762872482</v>
      </c>
      <c r="E885" s="16" t="n">
        <v>0.0556546159821442</v>
      </c>
      <c r="F885" s="16" t="n">
        <v>0.505549696213064</v>
      </c>
      <c r="G885" s="16" t="n">
        <v>0.0465971703018438</v>
      </c>
      <c r="H885" s="16" t="n">
        <v>0.756917408623674</v>
      </c>
      <c r="I885" s="17" t="n">
        <v>488.448096778407</v>
      </c>
      <c r="J885" s="16" t="n">
        <v>0.449464292086872</v>
      </c>
      <c r="K885" s="16" t="n">
        <v>0.497539827196725</v>
      </c>
      <c r="L885" s="16" t="n">
        <v>0.0479660939726829</v>
      </c>
      <c r="M885" s="16" t="n">
        <v>0.518482048174519</v>
      </c>
      <c r="N885" s="16" t="n">
        <v>0.456800368399482</v>
      </c>
      <c r="O885" s="18" t="n">
        <v>0.000284646126508847</v>
      </c>
      <c r="P885" s="34" t="b">
        <f aca="false">FALSE()</f>
        <v>0</v>
      </c>
      <c r="Q885" s="16"/>
    </row>
    <row r="886" customFormat="false" ht="22.35" hidden="false" customHeight="false" outlineLevel="0" collapsed="false">
      <c r="A886" s="6" t="s">
        <v>2722</v>
      </c>
      <c r="B886" s="7" t="s">
        <v>1554</v>
      </c>
      <c r="C886" s="17" t="n">
        <v>1303</v>
      </c>
      <c r="D886" s="16" t="n">
        <v>0.502127726516816</v>
      </c>
      <c r="E886" s="16" t="n">
        <v>0.0555147679827608</v>
      </c>
      <c r="F886" s="16" t="n">
        <v>0.50452550448072</v>
      </c>
      <c r="G886" s="16" t="n">
        <v>0.0464829285676631</v>
      </c>
      <c r="H886" s="16" t="n">
        <v>0.786313983784586</v>
      </c>
      <c r="I886" s="17" t="n">
        <v>488.462368528749</v>
      </c>
      <c r="J886" s="16" t="n">
        <v>0.432064853139334</v>
      </c>
      <c r="K886" s="16" t="n">
        <v>0.480844500007572</v>
      </c>
      <c r="L886" s="16" t="n">
        <v>0.0498269657214911</v>
      </c>
      <c r="M886" s="16" t="n">
        <v>0.517696533072991</v>
      </c>
      <c r="N886" s="16" t="n">
        <v>0.438698604290784</v>
      </c>
      <c r="O886" s="18" t="n">
        <v>0.000309338677096367</v>
      </c>
      <c r="P886" s="34" t="b">
        <f aca="false">FALSE()</f>
        <v>0</v>
      </c>
      <c r="Q886" s="16"/>
    </row>
    <row r="887" customFormat="false" ht="22.35" hidden="false" customHeight="false" outlineLevel="0" collapsed="false">
      <c r="A887" s="6" t="s">
        <v>2723</v>
      </c>
      <c r="B887" s="7" t="s">
        <v>1554</v>
      </c>
      <c r="C887" s="17" t="n">
        <v>1304</v>
      </c>
      <c r="D887" s="16" t="n">
        <v>0.500979268336512</v>
      </c>
      <c r="E887" s="16" t="n">
        <v>0.0553693606329541</v>
      </c>
      <c r="F887" s="16" t="n">
        <v>0.503463454516969</v>
      </c>
      <c r="G887" s="16" t="n">
        <v>0.0463650003981195</v>
      </c>
      <c r="H887" s="16" t="n">
        <v>0.816781297501921</v>
      </c>
      <c r="I887" s="17" t="n">
        <v>488.481583133837</v>
      </c>
      <c r="J887" s="16" t="n">
        <v>0.414451576316927</v>
      </c>
      <c r="K887" s="16" t="n">
        <v>0.463479935789611</v>
      </c>
      <c r="L887" s="16" t="n">
        <v>0.0517548172059308</v>
      </c>
      <c r="M887" s="16" t="n">
        <v>0.516835271872387</v>
      </c>
      <c r="N887" s="16" t="n">
        <v>0.420379925509062</v>
      </c>
      <c r="O887" s="18" t="n">
        <v>0.000339137128734578</v>
      </c>
      <c r="P887" s="34" t="b">
        <f aca="false">FALSE()</f>
        <v>0</v>
      </c>
      <c r="Q887" s="16"/>
    </row>
    <row r="888" customFormat="false" ht="22.35" hidden="false" customHeight="false" outlineLevel="0" collapsed="false">
      <c r="A888" s="6" t="s">
        <v>2724</v>
      </c>
      <c r="B888" s="7" t="s">
        <v>1554</v>
      </c>
      <c r="C888" s="17" t="n">
        <v>1305</v>
      </c>
      <c r="D888" s="16" t="n">
        <v>0.499788261917801</v>
      </c>
      <c r="E888" s="16" t="n">
        <v>0.0552195269413453</v>
      </c>
      <c r="F888" s="16" t="n">
        <v>0.502361701197171</v>
      </c>
      <c r="G888" s="16" t="n">
        <v>0.0462444871360154</v>
      </c>
      <c r="H888" s="16" t="n">
        <v>0.848411725591482</v>
      </c>
      <c r="I888" s="17" t="n">
        <v>488.506555591758</v>
      </c>
      <c r="J888" s="16" t="n">
        <v>0.396624238136839</v>
      </c>
      <c r="K888" s="16" t="n">
        <v>0.444742120580352</v>
      </c>
      <c r="L888" s="16" t="n">
        <v>0.0537552873936157</v>
      </c>
      <c r="M888" s="16" t="n">
        <v>0.516101656875782</v>
      </c>
      <c r="N888" s="16" t="n">
        <v>0.401980200519261</v>
      </c>
      <c r="O888" s="18" t="n">
        <v>0.000375457544791437</v>
      </c>
      <c r="P888" s="34" t="b">
        <f aca="false">FALSE()</f>
        <v>0</v>
      </c>
      <c r="Q888" s="16"/>
    </row>
    <row r="889" customFormat="false" ht="22.35" hidden="false" customHeight="false" outlineLevel="0" collapsed="false">
      <c r="A889" s="6" t="s">
        <v>2725</v>
      </c>
      <c r="B889" s="7" t="s">
        <v>1554</v>
      </c>
      <c r="C889" s="17" t="n">
        <v>1306</v>
      </c>
      <c r="D889" s="16" t="n">
        <v>0.498557283407562</v>
      </c>
      <c r="E889" s="16" t="n">
        <v>0.0550660129527126</v>
      </c>
      <c r="F889" s="16" t="n">
        <v>0.501222346477479</v>
      </c>
      <c r="G889" s="16" t="n">
        <v>0.0461219863107342</v>
      </c>
      <c r="H889" s="16" t="n">
        <v>0.881053419318381</v>
      </c>
      <c r="I889" s="17" t="n">
        <v>488.537202826509</v>
      </c>
      <c r="J889" s="16" t="n">
        <v>0.378722144861604</v>
      </c>
      <c r="K889" s="16" t="n">
        <v>0.426153046054218</v>
      </c>
      <c r="L889" s="16" t="n">
        <v>0.0558186570874413</v>
      </c>
      <c r="M889" s="16" t="n">
        <v>0.5153105309521</v>
      </c>
      <c r="N889" s="16" t="n">
        <v>0.38346355994178</v>
      </c>
      <c r="O889" s="18" t="n">
        <v>0.000420273200968106</v>
      </c>
      <c r="P889" s="34" t="b">
        <f aca="false">FALSE()</f>
        <v>0</v>
      </c>
      <c r="Q889" s="16"/>
    </row>
    <row r="890" customFormat="false" ht="22.35" hidden="false" customHeight="false" outlineLevel="0" collapsed="false">
      <c r="A890" s="6" t="s">
        <v>2726</v>
      </c>
      <c r="B890" s="7" t="s">
        <v>1554</v>
      </c>
      <c r="C890" s="17" t="n">
        <v>1307</v>
      </c>
      <c r="D890" s="16" t="n">
        <v>0.497284735439945</v>
      </c>
      <c r="E890" s="16" t="n">
        <v>0.0549087004372381</v>
      </c>
      <c r="F890" s="16" t="n">
        <v>0.500043538127642</v>
      </c>
      <c r="G890" s="16" t="n">
        <v>0.0459972252024758</v>
      </c>
      <c r="H890" s="16" t="n">
        <v>0.914638984930252</v>
      </c>
      <c r="I890" s="17" t="n">
        <v>488.572700372066</v>
      </c>
      <c r="J890" s="16" t="n">
        <v>0.360832355979794</v>
      </c>
      <c r="K890" s="16" t="n">
        <v>0.409476149115708</v>
      </c>
      <c r="L890" s="16" t="n">
        <v>0.0579406767959745</v>
      </c>
      <c r="M890" s="16" t="n">
        <v>0.514522210439496</v>
      </c>
      <c r="N890" s="16" t="n">
        <v>0.366588782313489</v>
      </c>
      <c r="O890" s="18" t="n">
        <v>0.000476318337046559</v>
      </c>
      <c r="P890" s="34" t="b">
        <f aca="false">FALSE()</f>
        <v>0</v>
      </c>
      <c r="Q890" s="16"/>
    </row>
    <row r="891" customFormat="false" ht="22.35" hidden="false" customHeight="false" outlineLevel="0" collapsed="false">
      <c r="A891" s="6" t="s">
        <v>2727</v>
      </c>
      <c r="B891" s="7" t="s">
        <v>1554</v>
      </c>
      <c r="C891" s="17" t="n">
        <v>1308</v>
      </c>
      <c r="D891" s="16" t="n">
        <v>0.495970322825633</v>
      </c>
      <c r="E891" s="16" t="n">
        <v>0.0547474692927031</v>
      </c>
      <c r="F891" s="16" t="n">
        <v>0.498824002464479</v>
      </c>
      <c r="G891" s="16" t="n">
        <v>0.0458698488090113</v>
      </c>
      <c r="H891" s="16" t="n">
        <v>0.948860623120097</v>
      </c>
      <c r="I891" s="17" t="n">
        <v>488.61180585997</v>
      </c>
      <c r="J891" s="16" t="n">
        <v>0.343160564829786</v>
      </c>
      <c r="K891" s="16" t="n">
        <v>0.392534824708824</v>
      </c>
      <c r="L891" s="16" t="n">
        <v>0.0601019561424657</v>
      </c>
      <c r="M891" s="16" t="n">
        <v>0.513701627699507</v>
      </c>
      <c r="N891" s="16" t="n">
        <v>0.350419885920125</v>
      </c>
      <c r="O891" s="18" t="n">
        <v>0.000547567854579226</v>
      </c>
      <c r="P891" s="34" t="b">
        <f aca="false">FALSE()</f>
        <v>0</v>
      </c>
      <c r="Q891" s="16"/>
    </row>
    <row r="892" customFormat="false" ht="22.35" hidden="false" customHeight="false" outlineLevel="0" collapsed="false">
      <c r="A892" s="6" t="s">
        <v>2728</v>
      </c>
      <c r="B892" s="7" t="s">
        <v>1554</v>
      </c>
      <c r="C892" s="17" t="n">
        <v>1309</v>
      </c>
      <c r="D892" s="16" t="n">
        <v>0.494612324759396</v>
      </c>
      <c r="E892" s="16" t="n">
        <v>0.0545822364001523</v>
      </c>
      <c r="F892" s="16" t="n">
        <v>0.497561794377639</v>
      </c>
      <c r="G892" s="16" t="n">
        <v>0.0457397745717718</v>
      </c>
      <c r="H892" s="16" t="n">
        <v>0.983657841029173</v>
      </c>
      <c r="I892" s="17" t="n">
        <v>488.654495870088</v>
      </c>
      <c r="J892" s="16" t="n">
        <v>0.325770549363912</v>
      </c>
      <c r="K892" s="16" t="n">
        <v>0.375124245244238</v>
      </c>
      <c r="L892" s="16" t="n">
        <v>0.0622985899584725</v>
      </c>
      <c r="M892" s="16" t="n">
        <v>0.512896474720441</v>
      </c>
      <c r="N892" s="16" t="n">
        <v>0.340004113652981</v>
      </c>
      <c r="O892" s="16" t="n">
        <v>0.00122981864800461</v>
      </c>
      <c r="P892" s="34" t="b">
        <f aca="false">FALSE()</f>
        <v>0</v>
      </c>
      <c r="Q892" s="16"/>
    </row>
    <row r="893" customFormat="false" ht="22.35" hidden="false" customHeight="false" outlineLevel="0" collapsed="false">
      <c r="A893" s="6" t="s">
        <v>2729</v>
      </c>
      <c r="B893" s="7" t="s">
        <v>1554</v>
      </c>
      <c r="C893" s="17" t="n">
        <v>1310</v>
      </c>
      <c r="D893" s="16" t="n">
        <v>0.493209143705755</v>
      </c>
      <c r="E893" s="16" t="n">
        <v>0.0544124711185802</v>
      </c>
      <c r="F893" s="16" t="n">
        <v>0.496255456939185</v>
      </c>
      <c r="G893" s="16" t="n">
        <v>0.0456065813405725</v>
      </c>
      <c r="H893" s="16" t="n">
        <v>1.01910024461862</v>
      </c>
      <c r="I893" s="17" t="n">
        <v>488.700935614441</v>
      </c>
      <c r="J893" s="16" t="n">
        <v>0.30865961168348</v>
      </c>
      <c r="K893" s="16" t="n">
        <v>0.358003741891124</v>
      </c>
      <c r="L893" s="16" t="n">
        <v>0.0645348778226522</v>
      </c>
      <c r="M893" s="16" t="n">
        <v>0.512136208318605</v>
      </c>
      <c r="N893" s="16" t="n">
        <v>0.325769615977291</v>
      </c>
      <c r="O893" s="16" t="n">
        <v>0.00149820662825729</v>
      </c>
      <c r="P893" s="34" t="b">
        <f aca="false">FALSE()</f>
        <v>0</v>
      </c>
      <c r="Q893" s="16"/>
    </row>
    <row r="894" customFormat="false" ht="22.35" hidden="false" customHeight="false" outlineLevel="0" collapsed="false">
      <c r="A894" s="6" t="s">
        <v>2730</v>
      </c>
      <c r="B894" s="7" t="s">
        <v>1554</v>
      </c>
      <c r="C894" s="17" t="n">
        <v>1311</v>
      </c>
      <c r="D894" s="16" t="n">
        <v>0.491759113779725</v>
      </c>
      <c r="E894" s="16" t="n">
        <v>0.0542373974965167</v>
      </c>
      <c r="F894" s="16" t="n">
        <v>0.494903539026919</v>
      </c>
      <c r="G894" s="16" t="n">
        <v>0.0454698648639289</v>
      </c>
      <c r="H894" s="16" t="n">
        <v>1.05528899789695</v>
      </c>
      <c r="I894" s="17" t="n">
        <v>488.752439945149</v>
      </c>
      <c r="J894" s="16" t="n">
        <v>0.291814534215638</v>
      </c>
      <c r="K894" s="16" t="n">
        <v>0.341423827740315</v>
      </c>
      <c r="L894" s="16" t="n">
        <v>0.0668168935056465</v>
      </c>
      <c r="M894" s="16" t="n">
        <v>0.511256711946001</v>
      </c>
      <c r="N894" s="16" t="n">
        <v>0.311786730363786</v>
      </c>
      <c r="O894" s="16" t="n">
        <v>0.00177069133640051</v>
      </c>
      <c r="P894" s="34" t="b">
        <f aca="false">FALSE()</f>
        <v>0</v>
      </c>
      <c r="Q894" s="16"/>
    </row>
    <row r="895" customFormat="false" ht="22.35" hidden="false" customHeight="false" outlineLevel="0" collapsed="false">
      <c r="A895" s="6" t="s">
        <v>2731</v>
      </c>
      <c r="B895" s="7" t="s">
        <v>1554</v>
      </c>
      <c r="C895" s="17" t="n">
        <v>1312</v>
      </c>
      <c r="D895" s="16" t="n">
        <v>0.490258646555971</v>
      </c>
      <c r="E895" s="16" t="n">
        <v>0.0540573191178364</v>
      </c>
      <c r="F895" s="16" t="n">
        <v>0.493502903224168</v>
      </c>
      <c r="G895" s="16" t="n">
        <v>0.0453302893310055</v>
      </c>
      <c r="H895" s="16" t="n">
        <v>1.09238618305422</v>
      </c>
      <c r="I895" s="17" t="n">
        <v>488.811189583105</v>
      </c>
      <c r="J895" s="16" t="n">
        <v>0.275201486801106</v>
      </c>
      <c r="K895" s="16" t="n">
        <v>0.325010293177174</v>
      </c>
      <c r="L895" s="16" t="n">
        <v>0.069154359358267</v>
      </c>
      <c r="M895" s="16" t="n">
        <v>0.51031269111863</v>
      </c>
      <c r="N895" s="16" t="n">
        <v>0.298967975395232</v>
      </c>
      <c r="O895" s="16" t="n">
        <v>0.00214739508716568</v>
      </c>
      <c r="P895" s="34" t="b">
        <f aca="false">FALSE()</f>
        <v>0</v>
      </c>
      <c r="Q895" s="16"/>
    </row>
    <row r="896" customFormat="false" ht="22.35" hidden="false" customHeight="false" outlineLevel="0" collapsed="false">
      <c r="A896" s="6" t="s">
        <v>2732</v>
      </c>
      <c r="B896" s="7" t="s">
        <v>1554</v>
      </c>
      <c r="C896" s="17" t="n">
        <v>1313</v>
      </c>
      <c r="D896" s="16" t="n">
        <v>0.488707251513358</v>
      </c>
      <c r="E896" s="16" t="n">
        <v>0.0538718536146216</v>
      </c>
      <c r="F896" s="16" t="n">
        <v>0.49205365478371</v>
      </c>
      <c r="G896" s="16" t="n">
        <v>0.0451877631386102</v>
      </c>
      <c r="H896" s="16" t="n">
        <v>1.13061935641162</v>
      </c>
      <c r="I896" s="17" t="n">
        <v>488.878465924791</v>
      </c>
      <c r="J896" s="16" t="n">
        <v>0.258769695072932</v>
      </c>
      <c r="K896" s="16" t="n">
        <v>0.307529849528256</v>
      </c>
      <c r="L896" s="16" t="n">
        <v>0.0715612535735053</v>
      </c>
      <c r="M896" s="16" t="n">
        <v>0.509444416390334</v>
      </c>
      <c r="N896" s="16" t="n">
        <v>0.286632257852183</v>
      </c>
      <c r="O896" s="16" t="n">
        <v>0.00251876708154859</v>
      </c>
      <c r="P896" s="34" t="b">
        <f aca="false">FALSE()</f>
        <v>0</v>
      </c>
      <c r="Q896" s="16"/>
    </row>
    <row r="897" customFormat="false" ht="22.35" hidden="false" customHeight="false" outlineLevel="0" collapsed="false">
      <c r="A897" s="6" t="s">
        <v>2733</v>
      </c>
      <c r="B897" s="7" t="s">
        <v>1554</v>
      </c>
      <c r="C897" s="17" t="n">
        <v>1314</v>
      </c>
      <c r="D897" s="16" t="n">
        <v>0.487104898473913</v>
      </c>
      <c r="E897" s="16" t="n">
        <v>0.0536808380431056</v>
      </c>
      <c r="F897" s="16" t="n">
        <v>0.490555193250316</v>
      </c>
      <c r="G897" s="16" t="n">
        <v>0.045041885369102</v>
      </c>
      <c r="H897" s="16" t="n">
        <v>1.1698222293294</v>
      </c>
      <c r="I897" s="17" t="n">
        <v>488.953012884776</v>
      </c>
      <c r="J897" s="16" t="n">
        <v>0.24264242057857</v>
      </c>
      <c r="K897" s="16" t="n">
        <v>0.290024782661597</v>
      </c>
      <c r="L897" s="16" t="n">
        <v>0.0740271043180457</v>
      </c>
      <c r="M897" s="16" t="n">
        <v>0.508562114606653</v>
      </c>
      <c r="N897" s="16" t="n">
        <v>0.272564440581224</v>
      </c>
      <c r="O897" s="16" t="n">
        <v>0.00288448162242274</v>
      </c>
      <c r="P897" s="34" t="b">
        <f aca="false">FALSE()</f>
        <v>0</v>
      </c>
      <c r="Q897" s="16"/>
    </row>
    <row r="898" customFormat="false" ht="22.35" hidden="false" customHeight="false" outlineLevel="0" collapsed="false">
      <c r="A898" s="6" t="s">
        <v>2734</v>
      </c>
      <c r="B898" s="7" t="s">
        <v>1554</v>
      </c>
      <c r="C898" s="17" t="n">
        <v>1315</v>
      </c>
      <c r="D898" s="16" t="n">
        <v>0.485450034325191</v>
      </c>
      <c r="E898" s="16" t="n">
        <v>0.0534849237677098</v>
      </c>
      <c r="F898" s="16" t="n">
        <v>0.489006223623202</v>
      </c>
      <c r="G898" s="16" t="n">
        <v>0.0448935109522927</v>
      </c>
      <c r="H898" s="16" t="n">
        <v>1.21008891695716</v>
      </c>
      <c r="I898" s="17" t="n">
        <v>489.036547699336</v>
      </c>
      <c r="J898" s="16" t="n">
        <v>0.226829351846835</v>
      </c>
      <c r="K898" s="16" t="n">
        <v>0.272378995996634</v>
      </c>
      <c r="L898" s="16" t="n">
        <v>0.0765573133160182</v>
      </c>
      <c r="M898" s="16" t="n">
        <v>0.507554972030052</v>
      </c>
      <c r="N898" s="16" t="n">
        <v>0.258369071058644</v>
      </c>
      <c r="O898" s="16" t="n">
        <v>0.00321434684219274</v>
      </c>
      <c r="P898" s="34" t="b">
        <f aca="false">FALSE()</f>
        <v>0</v>
      </c>
      <c r="Q898" s="16"/>
    </row>
    <row r="899" customFormat="false" ht="22.35" hidden="false" customHeight="false" outlineLevel="0" collapsed="false">
      <c r="A899" s="6" t="s">
        <v>2735</v>
      </c>
      <c r="B899" s="7" t="s">
        <v>1554</v>
      </c>
      <c r="C899" s="17" t="n">
        <v>1316</v>
      </c>
      <c r="D899" s="16" t="n">
        <v>0.48374444453546</v>
      </c>
      <c r="E899" s="16" t="n">
        <v>0.0532842463645896</v>
      </c>
      <c r="F899" s="16" t="n">
        <v>0.487408707656939</v>
      </c>
      <c r="G899" s="16" t="n">
        <v>0.0447427366132818</v>
      </c>
      <c r="H899" s="16" t="n">
        <v>1.25149865411424</v>
      </c>
      <c r="I899" s="17" t="n">
        <v>489.129113701072</v>
      </c>
      <c r="J899" s="16" t="n">
        <v>0.211350797548225</v>
      </c>
      <c r="K899" s="16" t="n">
        <v>0.254898520728025</v>
      </c>
      <c r="L899" s="16" t="n">
        <v>0.0791566501295095</v>
      </c>
      <c r="M899" s="16" t="n">
        <v>0.506622172846987</v>
      </c>
      <c r="N899" s="16" t="n">
        <v>0.245618284665356</v>
      </c>
      <c r="O899" s="16" t="n">
        <v>0.00364579761429846</v>
      </c>
      <c r="P899" s="34" t="b">
        <f aca="false">FALSE()</f>
        <v>0</v>
      </c>
      <c r="Q899" s="16"/>
    </row>
    <row r="900" customFormat="false" ht="22.35" hidden="false" customHeight="false" outlineLevel="0" collapsed="false">
      <c r="A900" s="6" t="s">
        <v>2736</v>
      </c>
      <c r="B900" s="7" t="s">
        <v>1554</v>
      </c>
      <c r="C900" s="17" t="n">
        <v>1317</v>
      </c>
      <c r="D900" s="16" t="n">
        <v>0.481988881095005</v>
      </c>
      <c r="E900" s="16" t="n">
        <v>0.0530787934013649</v>
      </c>
      <c r="F900" s="16" t="n">
        <v>0.485763311365126</v>
      </c>
      <c r="G900" s="16" t="n">
        <v>0.0445895888155911</v>
      </c>
      <c r="H900" s="16" t="n">
        <v>1.29404551696235</v>
      </c>
      <c r="I900" s="17" t="n">
        <v>489.231044525182</v>
      </c>
      <c r="J900" s="16" t="n">
        <v>0.196260230650085</v>
      </c>
      <c r="K900" s="16" t="n">
        <v>0.238152034268378</v>
      </c>
      <c r="L900" s="16" t="n">
        <v>0.0818244176151427</v>
      </c>
      <c r="M900" s="16" t="n">
        <v>0.505666930375308</v>
      </c>
      <c r="N900" s="16" t="n">
        <v>0.23285271852304</v>
      </c>
      <c r="O900" s="16" t="n">
        <v>0.00404649800451261</v>
      </c>
      <c r="P900" s="34" t="b">
        <f aca="false">FALSE()</f>
        <v>0</v>
      </c>
      <c r="Q900" s="16"/>
    </row>
    <row r="901" customFormat="false" ht="22.35" hidden="false" customHeight="false" outlineLevel="0" collapsed="false">
      <c r="A901" s="6" t="s">
        <v>2737</v>
      </c>
      <c r="B901" s="7" t="s">
        <v>1554</v>
      </c>
      <c r="C901" s="17" t="n">
        <v>1318</v>
      </c>
      <c r="D901" s="16" t="n">
        <v>0.480185778491994</v>
      </c>
      <c r="E901" s="16" t="n">
        <v>0.0528682516320464</v>
      </c>
      <c r="F901" s="16" t="n">
        <v>0.484071960890398</v>
      </c>
      <c r="G901" s="16" t="n">
        <v>0.0444340645029478</v>
      </c>
      <c r="H901" s="16" t="n">
        <v>1.33758549987953</v>
      </c>
      <c r="I901" s="17" t="n">
        <v>489.343866464442</v>
      </c>
      <c r="J901" s="16" t="n">
        <v>0.181652925420137</v>
      </c>
      <c r="K901" s="16" t="n">
        <v>0.221658230077497</v>
      </c>
      <c r="L901" s="16" t="n">
        <v>0.0845508901412905</v>
      </c>
      <c r="M901" s="16" t="n">
        <v>0.504715896020244</v>
      </c>
      <c r="N901" s="16" t="n">
        <v>0.220972879910587</v>
      </c>
      <c r="O901" s="16" t="n">
        <v>0.00449950132340116</v>
      </c>
      <c r="P901" s="34" t="b">
        <f aca="false">FALSE()</f>
        <v>0</v>
      </c>
      <c r="Q901" s="16"/>
    </row>
    <row r="902" customFormat="false" ht="22.35" hidden="false" customHeight="false" outlineLevel="0" collapsed="false">
      <c r="A902" s="6" t="s">
        <v>2738</v>
      </c>
      <c r="B902" s="7" t="s">
        <v>1554</v>
      </c>
      <c r="C902" s="17" t="n">
        <v>1319</v>
      </c>
      <c r="D902" s="16" t="n">
        <v>0.478336926738501</v>
      </c>
      <c r="E902" s="16" t="n">
        <v>0.0526531412716091</v>
      </c>
      <c r="F902" s="16" t="n">
        <v>0.482336720803672</v>
      </c>
      <c r="G902" s="16" t="n">
        <v>0.0442769337849492</v>
      </c>
      <c r="H902" s="16" t="n">
        <v>1.38222218771844</v>
      </c>
      <c r="I902" s="17" t="n">
        <v>489.469527588944</v>
      </c>
      <c r="J902" s="16" t="n">
        <v>0.167533893526316</v>
      </c>
      <c r="K902" s="16" t="n">
        <v>0.205517486885667</v>
      </c>
      <c r="L902" s="16" t="n">
        <v>0.0873418415737442</v>
      </c>
      <c r="M902" s="16" t="n">
        <v>0.503679296627335</v>
      </c>
      <c r="N902" s="16" t="n">
        <v>0.208870055127761</v>
      </c>
      <c r="O902" s="16" t="n">
        <v>0.0049208477974219</v>
      </c>
      <c r="P902" s="34" t="b">
        <f aca="false">FALSE()</f>
        <v>0</v>
      </c>
      <c r="Q902" s="16"/>
    </row>
    <row r="903" customFormat="false" ht="22.35" hidden="false" customHeight="false" outlineLevel="0" collapsed="false">
      <c r="A903" s="6" t="s">
        <v>2739</v>
      </c>
      <c r="B903" s="7" t="s">
        <v>1554</v>
      </c>
      <c r="C903" s="17" t="n">
        <v>1320</v>
      </c>
      <c r="D903" s="16" t="n">
        <v>0.476441228743079</v>
      </c>
      <c r="E903" s="16" t="n">
        <v>0.0524328074092165</v>
      </c>
      <c r="F903" s="16" t="n">
        <v>0.48055742965163</v>
      </c>
      <c r="G903" s="16" t="n">
        <v>0.0441183363725117</v>
      </c>
      <c r="H903" s="16" t="n">
        <v>1.42831938865633</v>
      </c>
      <c r="I903" s="17" t="n">
        <v>489.61192928446</v>
      </c>
      <c r="J903" s="16" t="n">
        <v>0.153837529001291</v>
      </c>
      <c r="K903" s="16" t="n">
        <v>0.189612635983177</v>
      </c>
      <c r="L903" s="16" t="n">
        <v>0.0902189134857575</v>
      </c>
      <c r="M903" s="16" t="n">
        <v>0.502613240418119</v>
      </c>
      <c r="N903" s="16" t="n">
        <v>0.197112822823085</v>
      </c>
      <c r="O903" s="16" t="n">
        <v>0.00537275463653995</v>
      </c>
      <c r="P903" s="34" t="b">
        <f aca="false">FALSE()</f>
        <v>0</v>
      </c>
      <c r="Q903" s="16"/>
    </row>
    <row r="904" customFormat="false" ht="22.35" hidden="false" customHeight="false" outlineLevel="0" collapsed="false">
      <c r="A904" s="6" t="s">
        <v>2740</v>
      </c>
      <c r="B904" s="7" t="s">
        <v>1554</v>
      </c>
      <c r="C904" s="17" t="n">
        <v>1321</v>
      </c>
      <c r="D904" s="16" t="n">
        <v>0.474501764688277</v>
      </c>
      <c r="E904" s="16" t="n">
        <v>0.0522077703710042</v>
      </c>
      <c r="F904" s="16" t="n">
        <v>0.478737100741717</v>
      </c>
      <c r="G904" s="16" t="n">
        <v>0.0439590305401478</v>
      </c>
      <c r="H904" s="16" t="n">
        <v>1.47586857554841</v>
      </c>
      <c r="I904" s="17" t="n">
        <v>489.773078338935</v>
      </c>
      <c r="J904" s="16" t="n">
        <v>0.140621772085791</v>
      </c>
      <c r="K904" s="16" t="n">
        <v>0.174209320486231</v>
      </c>
      <c r="L904" s="16" t="n">
        <v>0.093180555788584</v>
      </c>
      <c r="M904" s="16" t="n">
        <v>0.501434967765827</v>
      </c>
      <c r="N904" s="16" t="n">
        <v>0.185768479626261</v>
      </c>
      <c r="O904" s="16" t="n">
        <v>0.00585262439812105</v>
      </c>
      <c r="P904" s="34" t="b">
        <f aca="false">FALSE()</f>
        <v>0</v>
      </c>
      <c r="Q904" s="16"/>
    </row>
    <row r="905" customFormat="false" ht="22.35" hidden="false" customHeight="false" outlineLevel="0" collapsed="false">
      <c r="A905" s="6" t="s">
        <v>2741</v>
      </c>
      <c r="B905" s="7" t="s">
        <v>1554</v>
      </c>
      <c r="C905" s="17" t="n">
        <v>1322</v>
      </c>
      <c r="D905" s="16" t="n">
        <v>0.472521329156293</v>
      </c>
      <c r="E905" s="16" t="n">
        <v>0.0519797189182677</v>
      </c>
      <c r="F905" s="16" t="n">
        <v>0.476878227659904</v>
      </c>
      <c r="G905" s="16" t="n">
        <v>0.0438005717358627</v>
      </c>
      <c r="H905" s="16" t="n">
        <v>1.52474433413699</v>
      </c>
      <c r="I905" s="17" t="n">
        <v>489.954019550059</v>
      </c>
      <c r="J905" s="16" t="n">
        <v>0.127968080193453</v>
      </c>
      <c r="K905" s="16" t="n">
        <v>0.159575580770081</v>
      </c>
      <c r="L905" s="16" t="n">
        <v>0.0962180150996937</v>
      </c>
      <c r="M905" s="16" t="n">
        <v>0.500270722168919</v>
      </c>
      <c r="N905" s="16" t="n">
        <v>0.174640209724883</v>
      </c>
      <c r="O905" s="16" t="n">
        <v>0.00634257113007463</v>
      </c>
      <c r="P905" s="34" t="b">
        <f aca="false">FALSE()</f>
        <v>0</v>
      </c>
      <c r="Q905" s="16"/>
    </row>
    <row r="906" customFormat="false" ht="22.35" hidden="false" customHeight="false" outlineLevel="0" collapsed="false">
      <c r="A906" s="6" t="s">
        <v>2742</v>
      </c>
      <c r="B906" s="7" t="s">
        <v>1554</v>
      </c>
      <c r="C906" s="17" t="n">
        <v>1323</v>
      </c>
      <c r="D906" s="16" t="n">
        <v>0.470505176925532</v>
      </c>
      <c r="E906" s="16" t="n">
        <v>0.0517494972341429</v>
      </c>
      <c r="F906" s="16" t="n">
        <v>0.474985567473857</v>
      </c>
      <c r="G906" s="16" t="n">
        <v>0.0436435178447175</v>
      </c>
      <c r="H906" s="16" t="n">
        <v>1.5747709653442</v>
      </c>
      <c r="I906" s="17" t="n">
        <v>490.154261687415</v>
      </c>
      <c r="J906" s="16" t="n">
        <v>0.11595451774919</v>
      </c>
      <c r="K906" s="16" t="n">
        <v>0.145556941518191</v>
      </c>
      <c r="L906" s="16" t="n">
        <v>0.0993197509180553</v>
      </c>
      <c r="M906" s="16" t="n">
        <v>0.500861261200604</v>
      </c>
      <c r="N906" s="16" t="n">
        <v>0.163983960338028</v>
      </c>
      <c r="O906" s="16" t="n">
        <v>0.00685018287370216</v>
      </c>
      <c r="P906" s="34" t="b">
        <f aca="false">FALSE()</f>
        <v>0</v>
      </c>
      <c r="Q906" s="16"/>
    </row>
    <row r="907" customFormat="false" ht="22.35" hidden="false" customHeight="false" outlineLevel="0" collapsed="false">
      <c r="A907" s="6" t="s">
        <v>2743</v>
      </c>
      <c r="B907" s="7" t="s">
        <v>1554</v>
      </c>
      <c r="C907" s="17" t="n">
        <v>1324</v>
      </c>
      <c r="D907" s="16" t="n">
        <v>0.468453432001608</v>
      </c>
      <c r="E907" s="16" t="n">
        <v>0.0515172699168594</v>
      </c>
      <c r="F907" s="16" t="n">
        <v>0.47305866897909</v>
      </c>
      <c r="G907" s="16" t="n">
        <v>0.0434876232724533</v>
      </c>
      <c r="H907" s="16" t="n">
        <v>1.62576194977264</v>
      </c>
      <c r="I907" s="17" t="n">
        <v>490.372046293654</v>
      </c>
      <c r="J907" s="16" t="n">
        <v>0.10464275842746</v>
      </c>
      <c r="K907" s="16" t="n">
        <v>0.132197092077309</v>
      </c>
      <c r="L907" s="16" t="n">
        <v>0.102473923611849</v>
      </c>
      <c r="M907" s="16" t="n">
        <v>0.501980620220281</v>
      </c>
      <c r="N907" s="16" t="n">
        <v>0.153890750429648</v>
      </c>
      <c r="O907" s="16" t="n">
        <v>0.00737400885799943</v>
      </c>
      <c r="P907" s="34" t="b">
        <f aca="false">FALSE()</f>
        <v>0</v>
      </c>
      <c r="Q907" s="16"/>
    </row>
    <row r="908" customFormat="false" ht="22.35" hidden="false" customHeight="false" outlineLevel="0" collapsed="false">
      <c r="A908" s="6" t="s">
        <v>2744</v>
      </c>
      <c r="B908" s="7" t="s">
        <v>1554</v>
      </c>
      <c r="C908" s="17" t="n">
        <v>1325</v>
      </c>
      <c r="D908" s="16" t="n">
        <v>0.466369378998446</v>
      </c>
      <c r="E908" s="16" t="n">
        <v>0.0512838806922212</v>
      </c>
      <c r="F908" s="16" t="n">
        <v>0.471100459735209</v>
      </c>
      <c r="G908" s="16" t="n">
        <v>0.043333451044933</v>
      </c>
      <c r="H908" s="16" t="n">
        <v>1.67758124386319</v>
      </c>
      <c r="I908" s="17" t="n">
        <v>490.606868218202</v>
      </c>
      <c r="J908" s="16" t="n">
        <v>0.0940657810863521</v>
      </c>
      <c r="K908" s="16" t="n">
        <v>0.119489743345075</v>
      </c>
      <c r="L908" s="16" t="n">
        <v>0.105671581763318</v>
      </c>
      <c r="M908" s="16" t="n">
        <v>0.503133644172881</v>
      </c>
      <c r="N908" s="16" t="n">
        <v>0.144061663072952</v>
      </c>
      <c r="O908" s="16" t="n">
        <v>0.00791376948845845</v>
      </c>
      <c r="P908" s="34" t="b">
        <f aca="false">FALSE()</f>
        <v>0</v>
      </c>
      <c r="Q908" s="16"/>
    </row>
    <row r="909" customFormat="false" ht="22.35" hidden="false" customHeight="false" outlineLevel="0" collapsed="false">
      <c r="A909" s="6" t="s">
        <v>2745</v>
      </c>
      <c r="B909" s="7" t="s">
        <v>1554</v>
      </c>
      <c r="C909" s="17" t="n">
        <v>1326</v>
      </c>
      <c r="D909" s="16" t="n">
        <v>0.464261527075637</v>
      </c>
      <c r="E909" s="16" t="n">
        <v>0.0510507194543898</v>
      </c>
      <c r="F909" s="16" t="n">
        <v>0.469118959533359</v>
      </c>
      <c r="G909" s="16" t="n">
        <v>0.0431818413390936</v>
      </c>
      <c r="H909" s="16" t="n">
        <v>1.73002244767161</v>
      </c>
      <c r="I909" s="17" t="n">
        <v>490.857181488876</v>
      </c>
      <c r="J909" s="16" t="n">
        <v>0.0842548343106137</v>
      </c>
      <c r="K909" s="16" t="n">
        <v>0.107653190390716</v>
      </c>
      <c r="L909" s="16" t="n">
        <v>0.108899688233159</v>
      </c>
      <c r="M909" s="16" t="n">
        <v>0.504271238364558</v>
      </c>
      <c r="N909" s="16" t="n">
        <v>0.135123217637613</v>
      </c>
      <c r="O909" s="16" t="n">
        <v>0.0084680791637394</v>
      </c>
      <c r="P909" s="34" t="b">
        <f aca="false">FALSE()</f>
        <v>0</v>
      </c>
      <c r="Q909" s="16"/>
    </row>
    <row r="910" customFormat="false" ht="22.35" hidden="false" customHeight="false" outlineLevel="0" collapsed="false">
      <c r="A910" s="6" t="s">
        <v>2746</v>
      </c>
      <c r="B910" s="7" t="s">
        <v>1554</v>
      </c>
      <c r="C910" s="17" t="n">
        <v>1327</v>
      </c>
      <c r="D910" s="16" t="n">
        <v>0.462130038168472</v>
      </c>
      <c r="E910" s="16" t="n">
        <v>0.0508177658534825</v>
      </c>
      <c r="F910" s="16" t="n">
        <v>0.46711420358406</v>
      </c>
      <c r="G910" s="16" t="n">
        <v>0.0430327037745226</v>
      </c>
      <c r="H910" s="16" t="n">
        <v>1.78304778491578</v>
      </c>
      <c r="I910" s="17" t="n">
        <v>491.122842407315</v>
      </c>
      <c r="J910" s="16" t="n">
        <v>0.0751960336412825</v>
      </c>
      <c r="K910" s="16" t="n">
        <v>0.0967638882515728</v>
      </c>
      <c r="L910" s="16" t="n">
        <v>0.112155462959379</v>
      </c>
      <c r="M910" s="16" t="n">
        <v>0.505467746188849</v>
      </c>
      <c r="N910" s="16" t="n">
        <v>0.123968850881631</v>
      </c>
      <c r="O910" s="16" t="n">
        <v>0.00862792404152482</v>
      </c>
      <c r="P910" s="34" t="b">
        <f aca="false">FALSE()</f>
        <v>0</v>
      </c>
      <c r="Q910" s="16"/>
    </row>
    <row r="911" customFormat="false" ht="22.35" hidden="false" customHeight="false" outlineLevel="0" collapsed="false">
      <c r="A911" s="6" t="s">
        <v>2747</v>
      </c>
      <c r="B911" s="7" t="s">
        <v>1554</v>
      </c>
      <c r="C911" s="17" t="n">
        <v>1328</v>
      </c>
      <c r="D911" s="16" t="n">
        <v>0.459977529167195</v>
      </c>
      <c r="E911" s="16" t="n">
        <v>0.0505851650312097</v>
      </c>
      <c r="F911" s="16" t="n">
        <v>0.46508888011673</v>
      </c>
      <c r="G911" s="16" t="n">
        <v>0.0428864536700329</v>
      </c>
      <c r="H911" s="16" t="n">
        <v>1.83668208251785</v>
      </c>
      <c r="I911" s="17" t="n">
        <v>491.40574555331</v>
      </c>
      <c r="J911" s="16" t="n">
        <v>0.0668606491260034</v>
      </c>
      <c r="K911" s="16" t="n">
        <v>0.0864936701598859</v>
      </c>
      <c r="L911" s="16" t="n">
        <v>0.115439424746955</v>
      </c>
      <c r="M911" s="16" t="n">
        <v>0.506688100007294</v>
      </c>
      <c r="N911" s="16" t="n">
        <v>0.118893927803066</v>
      </c>
      <c r="O911" s="16" t="n">
        <v>0.00962406617206034</v>
      </c>
      <c r="P911" s="34" t="b">
        <f aca="false">FALSE()</f>
        <v>0</v>
      </c>
      <c r="Q911" s="16"/>
    </row>
    <row r="912" customFormat="false" ht="22.35" hidden="false" customHeight="false" outlineLevel="0" collapsed="false">
      <c r="A912" s="6" t="s">
        <v>2748</v>
      </c>
      <c r="B912" s="7" t="s">
        <v>1554</v>
      </c>
      <c r="C912" s="17" t="n">
        <v>1329</v>
      </c>
      <c r="D912" s="16" t="n">
        <v>0.45780746553982</v>
      </c>
      <c r="E912" s="16" t="n">
        <v>0.0503535047820755</v>
      </c>
      <c r="F912" s="16" t="n">
        <v>0.463045598074009</v>
      </c>
      <c r="G912" s="16" t="n">
        <v>0.0427431424230976</v>
      </c>
      <c r="H912" s="16" t="n">
        <v>1.89060235640113</v>
      </c>
      <c r="I912" s="17" t="n">
        <v>491.703675790589</v>
      </c>
      <c r="J912" s="16" t="n">
        <v>0.0592651448300177</v>
      </c>
      <c r="K912" s="16" t="n">
        <v>0.077124600515702</v>
      </c>
      <c r="L912" s="16" t="n">
        <v>0.118731514779461</v>
      </c>
      <c r="M912" s="16" t="n">
        <v>0.507796237382664</v>
      </c>
      <c r="N912" s="16" t="n">
        <v>0.111633301832769</v>
      </c>
      <c r="O912" s="16" t="n">
        <v>0.0102177808956225</v>
      </c>
      <c r="P912" s="34" t="b">
        <f aca="false">FALSE()</f>
        <v>0</v>
      </c>
      <c r="Q912" s="16"/>
    </row>
    <row r="913" customFormat="false" ht="22.35" hidden="false" customHeight="false" outlineLevel="0" collapsed="false">
      <c r="A913" s="6" t="s">
        <v>2749</v>
      </c>
      <c r="B913" s="7" t="s">
        <v>1554</v>
      </c>
      <c r="C913" s="17" t="n">
        <v>1330</v>
      </c>
      <c r="D913" s="16" t="n">
        <v>0.455624592810438</v>
      </c>
      <c r="E913" s="16" t="n">
        <v>0.0501229336276946</v>
      </c>
      <c r="F913" s="16" t="n">
        <v>0.460989393249927</v>
      </c>
      <c r="G913" s="16" t="n">
        <v>0.0426032526773484</v>
      </c>
      <c r="H913" s="16" t="n">
        <v>1.94490571499385</v>
      </c>
      <c r="I913" s="17" t="n">
        <v>492.018896719737</v>
      </c>
      <c r="J913" s="16" t="n">
        <v>0.0523556774609603</v>
      </c>
      <c r="K913" s="16" t="n">
        <v>0.0685846153607908</v>
      </c>
      <c r="L913" s="16" t="n">
        <v>0.122036683296298</v>
      </c>
      <c r="M913" s="16" t="n">
        <v>0.509075504833723</v>
      </c>
      <c r="N913" s="16" t="n">
        <v>0.105455864690475</v>
      </c>
      <c r="O913" s="16" t="n">
        <v>0.0109707286874245</v>
      </c>
      <c r="P913" s="34" t="b">
        <f aca="false">FALSE()</f>
        <v>0</v>
      </c>
      <c r="Q913" s="16"/>
    </row>
    <row r="914" customFormat="false" ht="22.35" hidden="false" customHeight="false" outlineLevel="0" collapsed="false">
      <c r="A914" s="6" t="s">
        <v>2750</v>
      </c>
      <c r="B914" s="7" t="s">
        <v>1554</v>
      </c>
      <c r="C914" s="17" t="n">
        <v>1331</v>
      </c>
      <c r="D914" s="16" t="n">
        <v>0.453432968862176</v>
      </c>
      <c r="E914" s="16" t="n">
        <v>0.0498940274506269</v>
      </c>
      <c r="F914" s="16" t="n">
        <v>0.458924489655392</v>
      </c>
      <c r="G914" s="16" t="n">
        <v>0.0424673631974915</v>
      </c>
      <c r="H914" s="16" t="n">
        <v>1.99962930766227</v>
      </c>
      <c r="I914" s="17" t="n">
        <v>492.352202589602</v>
      </c>
      <c r="J914" s="16" t="n">
        <v>0.0460892694766471</v>
      </c>
      <c r="K914" s="16" t="n">
        <v>0.0607400661569024</v>
      </c>
      <c r="L914" s="16" t="n">
        <v>0.125356530565774</v>
      </c>
      <c r="M914" s="16" t="n">
        <v>0.510409477800782</v>
      </c>
      <c r="N914" s="16" t="n">
        <v>0.0987240388317409</v>
      </c>
      <c r="O914" s="16" t="n">
        <v>0.0115519952912861</v>
      </c>
      <c r="P914" s="34" t="b">
        <f aca="false">FALSE()</f>
        <v>0</v>
      </c>
      <c r="Q914" s="16"/>
    </row>
    <row r="915" customFormat="false" ht="22.35" hidden="false" customHeight="false" outlineLevel="0" collapsed="false">
      <c r="A915" s="6" t="s">
        <v>2751</v>
      </c>
      <c r="B915" s="7" t="s">
        <v>1554</v>
      </c>
      <c r="C915" s="17" t="n">
        <v>1332</v>
      </c>
      <c r="D915" s="16" t="n">
        <v>0.451237728740746</v>
      </c>
      <c r="E915" s="16" t="n">
        <v>0.0496677548378605</v>
      </c>
      <c r="F915" s="16" t="n">
        <v>0.456855536273274</v>
      </c>
      <c r="G915" s="16" t="n">
        <v>0.0423361206080412</v>
      </c>
      <c r="H915" s="16" t="n">
        <v>2.05455512139718</v>
      </c>
      <c r="I915" s="17" t="n">
        <v>492.702864593325</v>
      </c>
      <c r="J915" s="16" t="n">
        <v>0.0404488574756121</v>
      </c>
      <c r="K915" s="16" t="n">
        <v>0.0536302742887509</v>
      </c>
      <c r="L915" s="16" t="n">
        <v>0.128677176094159</v>
      </c>
      <c r="M915" s="16" t="n">
        <v>0.511653677613381</v>
      </c>
      <c r="N915" s="16" t="n">
        <v>0.0921816602377492</v>
      </c>
      <c r="O915" s="16" t="n">
        <v>0.0121452844047343</v>
      </c>
      <c r="P915" s="34" t="b">
        <f aca="false">FALSE()</f>
        <v>0</v>
      </c>
      <c r="Q915" s="16"/>
    </row>
    <row r="916" customFormat="false" ht="22.35" hidden="false" customHeight="false" outlineLevel="0" collapsed="false">
      <c r="A916" s="6" t="s">
        <v>2752</v>
      </c>
      <c r="B916" s="7" t="s">
        <v>1554</v>
      </c>
      <c r="C916" s="17" t="n">
        <v>1333</v>
      </c>
      <c r="D916" s="16" t="n">
        <v>0.449041339881317</v>
      </c>
      <c r="E916" s="16" t="n">
        <v>0.0494440568211022</v>
      </c>
      <c r="F916" s="16" t="n">
        <v>0.45478534215269</v>
      </c>
      <c r="G916" s="16" t="n">
        <v>0.0422096830720441</v>
      </c>
      <c r="H916" s="16" t="n">
        <v>2.10980241539139</v>
      </c>
      <c r="I916" s="17" t="n">
        <v>493.072343307378</v>
      </c>
      <c r="J916" s="16" t="n">
        <v>0.0353786485041955</v>
      </c>
      <c r="K916" s="16" t="n">
        <v>0.047209450576338</v>
      </c>
      <c r="L916" s="16" t="n">
        <v>0.132005140680678</v>
      </c>
      <c r="M916" s="16" t="n">
        <v>0.512959596469671</v>
      </c>
      <c r="N916" s="16" t="n">
        <v>0.0865521024714258</v>
      </c>
      <c r="O916" s="16" t="n">
        <v>0.0127490870024045</v>
      </c>
      <c r="P916" s="34" t="b">
        <f aca="false">TRUE()</f>
        <v>1</v>
      </c>
      <c r="Q916" s="18" t="n">
        <v>0.000890764508005734</v>
      </c>
    </row>
    <row r="917" customFormat="false" ht="22.35" hidden="false" customHeight="false" outlineLevel="0" collapsed="false">
      <c r="A917" s="6" t="s">
        <v>2753</v>
      </c>
      <c r="B917" s="7" t="s">
        <v>1554</v>
      </c>
      <c r="C917" s="17" t="n">
        <v>1334</v>
      </c>
      <c r="D917" s="16" t="n">
        <v>0.446847410979739</v>
      </c>
      <c r="E917" s="16" t="n">
        <v>0.0492233778368741</v>
      </c>
      <c r="F917" s="16" t="n">
        <v>0.452717813154514</v>
      </c>
      <c r="G917" s="16" t="n">
        <v>0.0420885797140364</v>
      </c>
      <c r="H917" s="16" t="n">
        <v>2.16545437645069</v>
      </c>
      <c r="I917" s="17" t="n">
        <v>493.461790277774</v>
      </c>
      <c r="J917" s="16" t="n">
        <v>0.0308313226076576</v>
      </c>
      <c r="K917" s="16" t="n">
        <v>0.0413542303884225</v>
      </c>
      <c r="L917" s="16" t="n">
        <v>0.135344732764525</v>
      </c>
      <c r="M917" s="16" t="n">
        <v>0.514184158404731</v>
      </c>
      <c r="N917" s="16" t="n">
        <v>0.0808807252155079</v>
      </c>
      <c r="O917" s="16" t="n">
        <v>0.0133610616204468</v>
      </c>
      <c r="P917" s="34" t="b">
        <f aca="false">TRUE()</f>
        <v>1</v>
      </c>
      <c r="Q917" s="18" t="n">
        <v>0.000769468478703659</v>
      </c>
    </row>
    <row r="918" customFormat="false" ht="22.35" hidden="false" customHeight="false" outlineLevel="0" collapsed="false">
      <c r="A918" s="6" t="s">
        <v>2754</v>
      </c>
      <c r="B918" s="7" t="s">
        <v>1554</v>
      </c>
      <c r="C918" s="17" t="n">
        <v>1335</v>
      </c>
      <c r="D918" s="16" t="n">
        <v>0.444661847972428</v>
      </c>
      <c r="E918" s="16" t="n">
        <v>0.0490062716819765</v>
      </c>
      <c r="F918" s="16" t="n">
        <v>0.450658182837606</v>
      </c>
      <c r="G918" s="16" t="n">
        <v>0.0419726649044487</v>
      </c>
      <c r="H918" s="16" t="n">
        <v>2.2212344368836</v>
      </c>
      <c r="I918" s="17" t="n">
        <v>493.86788826318</v>
      </c>
      <c r="J918" s="16" t="n">
        <v>0.0267877955169346</v>
      </c>
      <c r="K918" s="16" t="n">
        <v>0.0360588230279852</v>
      </c>
      <c r="L918" s="16" t="n">
        <v>0.138679412674122</v>
      </c>
      <c r="M918" s="16" t="n">
        <v>0.515401706812099</v>
      </c>
      <c r="N918" s="16" t="n">
        <v>0.075818616810967</v>
      </c>
      <c r="O918" s="16" t="n">
        <v>0.0139787058145652</v>
      </c>
      <c r="P918" s="34" t="b">
        <f aca="false">TRUE()</f>
        <v>1</v>
      </c>
      <c r="Q918" s="18" t="n">
        <v>0.000830121226718303</v>
      </c>
    </row>
    <row r="919" customFormat="false" ht="22.35" hidden="false" customHeight="false" outlineLevel="0" collapsed="false">
      <c r="A919" s="6" t="s">
        <v>2755</v>
      </c>
      <c r="B919" s="7" t="s">
        <v>1554</v>
      </c>
      <c r="C919" s="17" t="n">
        <v>1336</v>
      </c>
      <c r="D919" s="16" t="n">
        <v>0.4424922006265</v>
      </c>
      <c r="E919" s="16" t="n">
        <v>0.048793507701858</v>
      </c>
      <c r="F919" s="16" t="n">
        <v>0.44861380310393</v>
      </c>
      <c r="G919" s="16" t="n">
        <v>0.0418625903891857</v>
      </c>
      <c r="H919" s="16" t="n">
        <v>2.27702131367616</v>
      </c>
      <c r="I919" s="17" t="n">
        <v>494.290804610468</v>
      </c>
      <c r="J919" s="16" t="n">
        <v>0.0232114376438349</v>
      </c>
      <c r="K919" s="16" t="n">
        <v>0.0314179602811203</v>
      </c>
      <c r="L919" s="16" t="n">
        <v>0.142001185108124</v>
      </c>
      <c r="M919" s="16" t="n">
        <v>0.516661336385621</v>
      </c>
      <c r="N919" s="16" t="n">
        <v>0.0710773149725811</v>
      </c>
      <c r="O919" s="16" t="n">
        <v>0.0145994778421357</v>
      </c>
      <c r="P919" s="34" t="b">
        <f aca="false">TRUE()</f>
        <v>1</v>
      </c>
      <c r="Q919" s="18" t="n">
        <v>0.00057020002804534</v>
      </c>
    </row>
    <row r="920" customFormat="false" ht="22.35" hidden="false" customHeight="false" outlineLevel="0" collapsed="false">
      <c r="A920" s="6" t="s">
        <v>2756</v>
      </c>
      <c r="B920" s="7" t="s">
        <v>1554</v>
      </c>
      <c r="C920" s="17" t="n">
        <v>1337</v>
      </c>
      <c r="D920" s="16" t="n">
        <v>0.440335151741973</v>
      </c>
      <c r="E920" s="16" t="n">
        <v>0.0485846670504581</v>
      </c>
      <c r="F920" s="16" t="n">
        <v>0.446581628136703</v>
      </c>
      <c r="G920" s="16" t="n">
        <v>0.0417581216655085</v>
      </c>
      <c r="H920" s="16" t="n">
        <v>2.33291947793751</v>
      </c>
      <c r="I920" s="17" t="n">
        <v>494.731474426587</v>
      </c>
      <c r="J920" s="16" t="n">
        <v>0.0200523411687133</v>
      </c>
      <c r="K920" s="16" t="n">
        <v>0.0272843330656264</v>
      </c>
      <c r="L920" s="16" t="n">
        <v>0.145315857831677</v>
      </c>
      <c r="M920" s="16" t="n">
        <v>0.517919563253604</v>
      </c>
      <c r="N920" s="16" t="n">
        <v>0.0666744532692156</v>
      </c>
      <c r="O920" s="16" t="n">
        <v>0.0152229681109154</v>
      </c>
      <c r="P920" s="34" t="b">
        <f aca="false">TRUE()</f>
        <v>1</v>
      </c>
      <c r="Q920" s="18" t="n">
        <v>0.000582483791126374</v>
      </c>
    </row>
    <row r="921" customFormat="false" ht="22.35" hidden="false" customHeight="false" outlineLevel="0" collapsed="false">
      <c r="A921" s="6" t="s">
        <v>2757</v>
      </c>
      <c r="B921" s="7" t="s">
        <v>1554</v>
      </c>
      <c r="C921" s="17" t="n">
        <v>1338</v>
      </c>
      <c r="D921" s="16" t="n">
        <v>0.438197688098802</v>
      </c>
      <c r="E921" s="16" t="n">
        <v>0.0483806152405582</v>
      </c>
      <c r="F921" s="16" t="n">
        <v>0.444568264302902</v>
      </c>
      <c r="G921" s="16" t="n">
        <v>0.0416598459126238</v>
      </c>
      <c r="H921" s="16" t="n">
        <v>2.38873118611146</v>
      </c>
      <c r="I921" s="17" t="n">
        <v>495.189175979029</v>
      </c>
      <c r="J921" s="16" t="n">
        <v>0.0172801795856187</v>
      </c>
      <c r="K921" s="16" t="n">
        <v>0.0236285816409614</v>
      </c>
      <c r="L921" s="16" t="n">
        <v>0.148611042565468</v>
      </c>
      <c r="M921" s="16" t="n">
        <v>0.51915674953851</v>
      </c>
      <c r="N921" s="16" t="n">
        <v>0.062505066959071</v>
      </c>
      <c r="O921" s="16" t="n">
        <v>0.0158452562035734</v>
      </c>
      <c r="P921" s="34" t="b">
        <f aca="false">TRUE()</f>
        <v>1</v>
      </c>
      <c r="Q921" s="16" t="n">
        <v>0.00105052376383425</v>
      </c>
    </row>
    <row r="922" customFormat="false" ht="22.35" hidden="false" customHeight="false" outlineLevel="0" collapsed="false">
      <c r="A922" s="6" t="s">
        <v>2758</v>
      </c>
      <c r="B922" s="7" t="s">
        <v>1554</v>
      </c>
      <c r="C922" s="17" t="n">
        <v>1339</v>
      </c>
      <c r="D922" s="16" t="n">
        <v>0.436081886906841</v>
      </c>
      <c r="E922" s="16" t="n">
        <v>0.0481818386981623</v>
      </c>
      <c r="F922" s="16" t="n">
        <v>0.442574997359925</v>
      </c>
      <c r="G922" s="16" t="n">
        <v>0.0415676038829492</v>
      </c>
      <c r="H922" s="16" t="n">
        <v>2.44411936044343</v>
      </c>
      <c r="I922" s="17" t="n">
        <v>495.660620125803</v>
      </c>
      <c r="J922" s="16" t="n">
        <v>0.0148681269836675</v>
      </c>
      <c r="K922" s="16" t="n">
        <v>0.0204381341444916</v>
      </c>
      <c r="L922" s="16" t="n">
        <v>0.151866818563811</v>
      </c>
      <c r="M922" s="16" t="n">
        <v>0.52030977349111</v>
      </c>
      <c r="N922" s="16" t="n">
        <v>0.0587079993155142</v>
      </c>
      <c r="O922" s="16" t="n">
        <v>0.0164659625027681</v>
      </c>
      <c r="P922" s="34" t="b">
        <f aca="false">TRUE()</f>
        <v>1</v>
      </c>
      <c r="Q922" s="18" t="n">
        <v>0.000767506276092195</v>
      </c>
    </row>
    <row r="923" customFormat="false" ht="22.35" hidden="false" customHeight="false" outlineLevel="0" collapsed="false">
      <c r="A923" s="6" t="s">
        <v>2759</v>
      </c>
      <c r="B923" s="7" t="s">
        <v>1554</v>
      </c>
      <c r="C923" s="17" t="n">
        <v>1340</v>
      </c>
      <c r="D923" s="16" t="n">
        <v>0.433991869003274</v>
      </c>
      <c r="E923" s="16" t="n">
        <v>0.0479888457605693</v>
      </c>
      <c r="F923" s="16" t="n">
        <v>0.440606056091949</v>
      </c>
      <c r="G923" s="16" t="n">
        <v>0.0414819791274741</v>
      </c>
      <c r="H923" s="16" t="n">
        <v>2.49907306903833</v>
      </c>
      <c r="I923" s="17" t="n">
        <v>496.146762271709</v>
      </c>
      <c r="J923" s="16" t="n">
        <v>0.0127740168701545</v>
      </c>
      <c r="K923" s="16" t="n">
        <v>0.0176295876325711</v>
      </c>
      <c r="L923" s="16" t="n">
        <v>0.155081979061582</v>
      </c>
      <c r="M923" s="16" t="n">
        <v>0.521395467577864</v>
      </c>
      <c r="N923" s="16" t="n">
        <v>0.0551113097820317</v>
      </c>
      <c r="O923" s="16" t="n">
        <v>0.017082390474108</v>
      </c>
      <c r="P923" s="34" t="b">
        <f aca="false">TRUE()</f>
        <v>1</v>
      </c>
      <c r="Q923" s="18" t="n">
        <v>0.000868300053203431</v>
      </c>
    </row>
    <row r="924" customFormat="false" ht="22.35" hidden="false" customHeight="false" outlineLevel="0" collapsed="false">
      <c r="A924" s="6" t="s">
        <v>2760</v>
      </c>
      <c r="B924" s="7" t="s">
        <v>1554</v>
      </c>
      <c r="C924" s="17" t="n">
        <v>1341</v>
      </c>
      <c r="D924" s="16" t="n">
        <v>0.43192628528268</v>
      </c>
      <c r="E924" s="16" t="n">
        <v>0.0478013237982</v>
      </c>
      <c r="F924" s="16" t="n">
        <v>0.438660714959941</v>
      </c>
      <c r="G924" s="16" t="n">
        <v>0.04140275526262</v>
      </c>
      <c r="H924" s="16" t="n">
        <v>2.5538191850052</v>
      </c>
      <c r="I924" s="17" t="n">
        <v>496.648014112945</v>
      </c>
      <c r="J924" s="16" t="n">
        <v>0.0109523811157956</v>
      </c>
      <c r="K924" s="16" t="n">
        <v>0.0152065512313656</v>
      </c>
      <c r="L924" s="16" t="n">
        <v>0.158270271824403</v>
      </c>
      <c r="M924" s="16" t="n">
        <v>0.522610210574156</v>
      </c>
      <c r="N924" s="16" t="n">
        <v>0.0518901135725369</v>
      </c>
      <c r="O924" s="16" t="n">
        <v>0.0176932270392085</v>
      </c>
      <c r="P924" s="34" t="b">
        <f aca="false">TRUE()</f>
        <v>1</v>
      </c>
      <c r="Q924" s="18" t="n">
        <v>0.000853279507648938</v>
      </c>
    </row>
    <row r="925" customFormat="false" ht="22.35" hidden="false" customHeight="false" outlineLevel="0" collapsed="false">
      <c r="A925" s="6" t="s">
        <v>2761</v>
      </c>
      <c r="B925" s="7" t="s">
        <v>1554</v>
      </c>
      <c r="C925" s="17" t="n">
        <v>1342</v>
      </c>
      <c r="D925" s="16" t="n">
        <v>0.429887835262584</v>
      </c>
      <c r="E925" s="16" t="n">
        <v>0.0476197632465143</v>
      </c>
      <c r="F925" s="16" t="n">
        <v>0.436741544075348</v>
      </c>
      <c r="G925" s="16" t="n">
        <v>0.0413300827583367</v>
      </c>
      <c r="H925" s="16" t="n">
        <v>2.60826170237657</v>
      </c>
      <c r="I925" s="17" t="n">
        <v>497.162789913346</v>
      </c>
      <c r="J925" s="16" t="n">
        <v>0.00937413935485855</v>
      </c>
      <c r="K925" s="16" t="n">
        <v>0.0130765305286262</v>
      </c>
      <c r="L925" s="16" t="n">
        <v>0.161426232569408</v>
      </c>
      <c r="M925" s="16" t="n">
        <v>0.523869840147677</v>
      </c>
      <c r="N925" s="16" t="n">
        <v>0.0488270104152122</v>
      </c>
      <c r="O925" s="16" t="n">
        <v>0.0182970441364461</v>
      </c>
      <c r="P925" s="34" t="b">
        <f aca="false">TRUE()</f>
        <v>1</v>
      </c>
      <c r="Q925" s="18" t="n">
        <v>0.000635411967840739</v>
      </c>
    </row>
    <row r="926" customFormat="false" ht="22.35" hidden="false" customHeight="false" outlineLevel="0" collapsed="false">
      <c r="A926" s="6" t="s">
        <v>2762</v>
      </c>
      <c r="B926" s="7" t="s">
        <v>1554</v>
      </c>
      <c r="C926" s="17" t="n">
        <v>1343</v>
      </c>
      <c r="D926" s="16" t="n">
        <v>0.427878635356303</v>
      </c>
      <c r="E926" s="16" t="n">
        <v>0.0474435542312989</v>
      </c>
      <c r="F926" s="16" t="n">
        <v>0.434850361004994</v>
      </c>
      <c r="G926" s="16" t="n">
        <v>0.0412637444342728</v>
      </c>
      <c r="H926" s="16" t="n">
        <v>2.66229344083343</v>
      </c>
      <c r="I926" s="17" t="n">
        <v>497.693046635276</v>
      </c>
      <c r="J926" s="16" t="n">
        <v>0.00801216978501985</v>
      </c>
      <c r="K926" s="16" t="n">
        <v>0.0112370748928126</v>
      </c>
      <c r="L926" s="16" t="n">
        <v>0.164542272270266</v>
      </c>
      <c r="M926" s="16" t="n">
        <v>0.525076166910737</v>
      </c>
      <c r="N926" s="16" t="n">
        <v>0.045953124506254</v>
      </c>
      <c r="O926" s="16" t="n">
        <v>0.0188922864481195</v>
      </c>
      <c r="P926" s="34" t="b">
        <f aca="false">TRUE()</f>
        <v>1</v>
      </c>
      <c r="Q926" s="18" t="n">
        <v>0.000727527984823661</v>
      </c>
    </row>
    <row r="927" customFormat="false" ht="22.35" hidden="false" customHeight="false" outlineLevel="0" collapsed="false">
      <c r="A927" s="6" t="s">
        <v>2763</v>
      </c>
      <c r="B927" s="7" t="s">
        <v>1554</v>
      </c>
      <c r="C927" s="17" t="n">
        <v>1344</v>
      </c>
      <c r="D927" s="16" t="n">
        <v>0.425899957732577</v>
      </c>
      <c r="E927" s="16" t="n">
        <v>0.04727277532817</v>
      </c>
      <c r="F927" s="16" t="n">
        <v>0.432988330622122</v>
      </c>
      <c r="G927" s="16" t="n">
        <v>0.0412036900186993</v>
      </c>
      <c r="H927" s="16" t="n">
        <v>2.71584617234061</v>
      </c>
      <c r="I927" s="17" t="n">
        <v>498.238136075823</v>
      </c>
      <c r="J927" s="16" t="n">
        <v>0.00684033484966296</v>
      </c>
      <c r="K927" s="16" t="n">
        <v>0.00968192006347247</v>
      </c>
      <c r="L927" s="16" t="n">
        <v>0.167614339334117</v>
      </c>
      <c r="M927" s="16" t="n">
        <v>0.526210955691338</v>
      </c>
      <c r="N927" s="16" t="n">
        <v>0.0433305136317574</v>
      </c>
      <c r="O927" s="16" t="n">
        <v>0.0194770724677823</v>
      </c>
      <c r="P927" s="34" t="b">
        <f aca="false">TRUE()</f>
        <v>1</v>
      </c>
      <c r="Q927" s="18" t="n">
        <v>0.000702073117707087</v>
      </c>
    </row>
    <row r="928" customFormat="false" ht="22.35" hidden="false" customHeight="false" outlineLevel="0" collapsed="false">
      <c r="A928" s="6" t="s">
        <v>2764</v>
      </c>
      <c r="B928" s="7" t="s">
        <v>1554</v>
      </c>
      <c r="C928" s="17" t="n">
        <v>1345</v>
      </c>
      <c r="D928" s="16" t="n">
        <v>0.423950139566563</v>
      </c>
      <c r="E928" s="16" t="n">
        <v>0.0471079772339067</v>
      </c>
      <c r="F928" s="16" t="n">
        <v>0.431153660993331</v>
      </c>
      <c r="G928" s="16" t="n">
        <v>0.0411501063202959</v>
      </c>
      <c r="H928" s="16" t="n">
        <v>2.76881624140626</v>
      </c>
      <c r="I928" s="17" t="n">
        <v>498.796293063128</v>
      </c>
      <c r="J928" s="16" t="n">
        <v>0.00583549435389271</v>
      </c>
      <c r="K928" s="16" t="n">
        <v>0.00831923791434377</v>
      </c>
      <c r="L928" s="16" t="n">
        <v>0.170636745364523</v>
      </c>
      <c r="M928" s="16" t="n">
        <v>0.527356966116245</v>
      </c>
      <c r="N928" s="16" t="n">
        <v>0.0408965606073531</v>
      </c>
      <c r="O928" s="16" t="n">
        <v>0.0200499929394825</v>
      </c>
      <c r="P928" s="34" t="b">
        <f aca="false">TRUE()</f>
        <v>1</v>
      </c>
      <c r="Q928" s="18" t="n">
        <v>0.000872479207830953</v>
      </c>
    </row>
    <row r="929" customFormat="false" ht="22.35" hidden="false" customHeight="false" outlineLevel="0" collapsed="false">
      <c r="A929" s="6" t="s">
        <v>2765</v>
      </c>
      <c r="B929" s="7" t="s">
        <v>1554</v>
      </c>
      <c r="C929" s="17" t="n">
        <v>1346</v>
      </c>
      <c r="D929" s="16" t="n">
        <v>0.422029195396822</v>
      </c>
      <c r="E929" s="16" t="n">
        <v>0.0469494407968786</v>
      </c>
      <c r="F929" s="16" t="n">
        <v>0.429346391032236</v>
      </c>
      <c r="G929" s="16" t="n">
        <v>0.0411031723429452</v>
      </c>
      <c r="H929" s="16" t="n">
        <v>2.82117011441403</v>
      </c>
      <c r="I929" s="17" t="n">
        <v>499.367100018514</v>
      </c>
      <c r="J929" s="16" t="n">
        <v>0.00497542633598554</v>
      </c>
      <c r="K929" s="16" t="n">
        <v>0.0071224626748327</v>
      </c>
      <c r="L929" s="16" t="n">
        <v>0.173607607357977</v>
      </c>
      <c r="M929" s="16" t="n">
        <v>0.528427230442077</v>
      </c>
      <c r="N929" s="16" t="n">
        <v>0.0386353495926814</v>
      </c>
      <c r="O929" s="16" t="n">
        <v>0.0206098452245406</v>
      </c>
      <c r="P929" s="34" t="b">
        <f aca="false">TRUE()</f>
        <v>1</v>
      </c>
      <c r="Q929" s="18" t="n">
        <v>0.000996940805691057</v>
      </c>
    </row>
    <row r="930" customFormat="false" ht="22.35" hidden="false" customHeight="false" outlineLevel="0" collapsed="false">
      <c r="A930" s="6" t="s">
        <v>2766</v>
      </c>
      <c r="B930" s="7" t="s">
        <v>1554</v>
      </c>
      <c r="C930" s="17" t="n">
        <v>1347</v>
      </c>
      <c r="D930" s="16" t="n">
        <v>0.420132088896251</v>
      </c>
      <c r="E930" s="16" t="n">
        <v>0.0467966433426349</v>
      </c>
      <c r="F930" s="16" t="n">
        <v>0.427561952211411</v>
      </c>
      <c r="G930" s="16" t="n">
        <v>0.04106277692198</v>
      </c>
      <c r="H930" s="16" t="n">
        <v>2.87309004361753</v>
      </c>
      <c r="I930" s="17" t="n">
        <v>499.952711772419</v>
      </c>
      <c r="J930" s="16" t="n">
        <v>0.00423765049360408</v>
      </c>
      <c r="K930" s="16" t="n">
        <v>0.00610209907996423</v>
      </c>
      <c r="L930" s="16" t="n">
        <v>0.176537173000294</v>
      </c>
      <c r="M930" s="16" t="n">
        <v>0.529587267922369</v>
      </c>
      <c r="N930" s="16" t="n">
        <v>0.0365091370133102</v>
      </c>
      <c r="O930" s="16" t="n">
        <v>0.0211567815496005</v>
      </c>
      <c r="P930" s="34" t="b">
        <f aca="false">TRUE()</f>
        <v>1</v>
      </c>
      <c r="Q930" s="18" t="n">
        <v>0.000891155761657395</v>
      </c>
    </row>
    <row r="931" customFormat="false" ht="22.35" hidden="false" customHeight="false" outlineLevel="0" collapsed="false">
      <c r="A931" s="6" t="s">
        <v>2767</v>
      </c>
      <c r="B931" s="7" t="s">
        <v>1554</v>
      </c>
      <c r="C931" s="17" t="n">
        <v>1348</v>
      </c>
      <c r="D931" s="16" t="n">
        <v>0.418259152979848</v>
      </c>
      <c r="E931" s="16" t="n">
        <v>0.046650092716462</v>
      </c>
      <c r="F931" s="16" t="n">
        <v>0.425800788565768</v>
      </c>
      <c r="G931" s="16" t="n">
        <v>0.0410289840296494</v>
      </c>
      <c r="H931" s="16" t="n">
        <v>2.92456696767385</v>
      </c>
      <c r="I931" s="17" t="n">
        <v>500.550732318844</v>
      </c>
      <c r="J931" s="16" t="n">
        <v>0.00360578622077924</v>
      </c>
      <c r="K931" s="16" t="n">
        <v>0.00522668977164996</v>
      </c>
      <c r="L931" s="16" t="n">
        <v>0.179425931841376</v>
      </c>
      <c r="M931" s="16" t="n">
        <v>0.530646310603893</v>
      </c>
      <c r="N931" s="16" t="n">
        <v>0.0345317717206549</v>
      </c>
      <c r="O931" s="16" t="n">
        <v>0.0216905245445301</v>
      </c>
      <c r="P931" s="34" t="b">
        <f aca="false">TRUE()</f>
        <v>1</v>
      </c>
      <c r="Q931" s="18" t="n">
        <v>0.000711459392340418</v>
      </c>
    </row>
    <row r="932" customFormat="false" ht="22.35" hidden="false" customHeight="false" outlineLevel="0" collapsed="false">
      <c r="A932" s="6" t="s">
        <v>2768</v>
      </c>
      <c r="B932" s="7" t="s">
        <v>1554</v>
      </c>
      <c r="C932" s="17" t="n">
        <v>1349</v>
      </c>
      <c r="D932" s="16" t="n">
        <v>0.416407165001025</v>
      </c>
      <c r="E932" s="16" t="n">
        <v>0.0465093826095266</v>
      </c>
      <c r="F932" s="16" t="n">
        <v>0.424059942527751</v>
      </c>
      <c r="G932" s="16" t="n">
        <v>0.0410009671284728</v>
      </c>
      <c r="H932" s="16" t="n">
        <v>2.97570929192193</v>
      </c>
      <c r="I932" s="17" t="n">
        <v>501.158136050084</v>
      </c>
      <c r="J932" s="16" t="n">
        <v>0.00306428999655756</v>
      </c>
      <c r="K932" s="16" t="n">
        <v>0.00447302268227712</v>
      </c>
      <c r="L932" s="16" t="n">
        <v>0.182281925028056</v>
      </c>
      <c r="M932" s="16" t="n">
        <v>0.531744629040493</v>
      </c>
      <c r="N932" s="16" t="n">
        <v>0.0326683020018092</v>
      </c>
      <c r="O932" s="16" t="n">
        <v>0.0222148442094888</v>
      </c>
      <c r="P932" s="34" t="b">
        <f aca="false">TRUE()</f>
        <v>1</v>
      </c>
      <c r="Q932" s="18" t="n">
        <v>0.000506453640720946</v>
      </c>
    </row>
    <row r="933" customFormat="false" ht="22.35" hidden="false" customHeight="false" outlineLevel="0" collapsed="false">
      <c r="A933" s="6" t="s">
        <v>2769</v>
      </c>
      <c r="B933" s="7" t="s">
        <v>1554</v>
      </c>
      <c r="C933" s="17" t="n">
        <v>1350</v>
      </c>
      <c r="D933" s="16" t="n">
        <v>0.414573521426017</v>
      </c>
      <c r="E933" s="16" t="n">
        <v>0.0463740869478443</v>
      </c>
      <c r="F933" s="16" t="n">
        <v>0.422336517293499</v>
      </c>
      <c r="G933" s="16" t="n">
        <v>0.040978181719098</v>
      </c>
      <c r="H933" s="16" t="n">
        <v>3.0264096589099</v>
      </c>
      <c r="I933" s="17" t="n">
        <v>501.773754778935</v>
      </c>
      <c r="J933" s="16" t="n">
        <v>0.00260187000837267</v>
      </c>
      <c r="K933" s="16" t="n">
        <v>0.00381816143378591</v>
      </c>
      <c r="L933" s="16" t="n">
        <v>0.185099157502343</v>
      </c>
      <c r="M933" s="16" t="n">
        <v>0.532786839255556</v>
      </c>
      <c r="N933" s="16" t="n">
        <v>0.0310290313660209</v>
      </c>
      <c r="O933" s="16" t="n">
        <v>0.0227314566847008</v>
      </c>
      <c r="P933" s="34" t="b">
        <f aca="false">TRUE()</f>
        <v>1</v>
      </c>
      <c r="Q933" s="18" t="n">
        <v>0.000811902073618733</v>
      </c>
    </row>
    <row r="934" customFormat="false" ht="22.35" hidden="false" customHeight="false" outlineLevel="0" collapsed="false">
      <c r="A934" s="6" t="s">
        <v>2770</v>
      </c>
      <c r="B934" s="7" t="s">
        <v>1554</v>
      </c>
      <c r="C934" s="17" t="n">
        <v>1351</v>
      </c>
      <c r="D934" s="16" t="n">
        <v>0.412750527796426</v>
      </c>
      <c r="E934" s="16" t="n">
        <v>0.0462428954030642</v>
      </c>
      <c r="F934" s="16" t="n">
        <v>0.420623275785183</v>
      </c>
      <c r="G934" s="16" t="n">
        <v>0.0409589551787727</v>
      </c>
      <c r="H934" s="16" t="n">
        <v>3.07691760930379</v>
      </c>
      <c r="I934" s="17" t="n">
        <v>502.394194772812</v>
      </c>
      <c r="J934" s="16" t="n">
        <v>0.00220564716781282</v>
      </c>
      <c r="K934" s="16" t="n">
        <v>0.00325629162092607</v>
      </c>
      <c r="L934" s="16" t="n">
        <v>0.187894547995551</v>
      </c>
      <c r="M934" s="16" t="n">
        <v>0.533872533342311</v>
      </c>
      <c r="N934" s="16" t="n">
        <v>0.0294909909833657</v>
      </c>
      <c r="O934" s="16" t="n">
        <v>0.023245160745435</v>
      </c>
      <c r="P934" s="34" t="b">
        <f aca="false">TRUE()</f>
        <v>1</v>
      </c>
      <c r="Q934" s="18" t="n">
        <v>0.000383800583831821</v>
      </c>
    </row>
    <row r="935" customFormat="false" ht="22.35" hidden="false" customHeight="false" outlineLevel="0" collapsed="false">
      <c r="A935" s="6" t="s">
        <v>2771</v>
      </c>
      <c r="B935" s="7" t="s">
        <v>1554</v>
      </c>
      <c r="C935" s="17" t="n">
        <v>1352</v>
      </c>
      <c r="D935" s="16" t="n">
        <v>0.41093792769764</v>
      </c>
      <c r="E935" s="16" t="n">
        <v>0.0461160310565883</v>
      </c>
      <c r="F935" s="16" t="n">
        <v>0.418920268228745</v>
      </c>
      <c r="G935" s="16" t="n">
        <v>0.0409432601992105</v>
      </c>
      <c r="H935" s="16" t="n">
        <v>3.12732549157537</v>
      </c>
      <c r="I935" s="17" t="n">
        <v>503.017887618171</v>
      </c>
      <c r="J935" s="16" t="n">
        <v>0.00186620152364615</v>
      </c>
      <c r="K935" s="16" t="n">
        <v>0.00276696546021133</v>
      </c>
      <c r="L935" s="16" t="n">
        <v>0.190674533480354</v>
      </c>
      <c r="M935" s="16" t="n">
        <v>0.535045195172449</v>
      </c>
      <c r="N935" s="16" t="n">
        <v>0.0279918322502678</v>
      </c>
      <c r="O935" s="16" t="n">
        <v>0.0237560251927865</v>
      </c>
      <c r="P935" s="34" t="b">
        <f aca="false">TRUE()</f>
        <v>1</v>
      </c>
      <c r="Q935" s="18" t="n">
        <v>0.000865594652142494</v>
      </c>
    </row>
    <row r="936" customFormat="false" ht="22.35" hidden="false" customHeight="false" outlineLevel="0" collapsed="false">
      <c r="A936" s="6" t="s">
        <v>2772</v>
      </c>
      <c r="B936" s="7" t="s">
        <v>1554</v>
      </c>
      <c r="C936" s="17" t="n">
        <v>1353</v>
      </c>
      <c r="D936" s="16" t="n">
        <v>0.40912530666728</v>
      </c>
      <c r="E936" s="16" t="n">
        <v>0.0459915619256219</v>
      </c>
      <c r="F936" s="16" t="n">
        <v>0.417217169878755</v>
      </c>
      <c r="G936" s="16" t="n">
        <v>0.0409295653332646</v>
      </c>
      <c r="H936" s="16" t="n">
        <v>3.17778513142304</v>
      </c>
      <c r="I936" s="17" t="n">
        <v>503.645903862397</v>
      </c>
      <c r="J936" s="16" t="n">
        <v>0.00157520092289719</v>
      </c>
      <c r="K936" s="16" t="n">
        <v>0.00234809045618654</v>
      </c>
      <c r="L936" s="16" t="n">
        <v>0.193447896616503</v>
      </c>
      <c r="M936" s="16" t="n">
        <v>0.536064962098896</v>
      </c>
      <c r="N936" s="16" t="n">
        <v>0.0265881520999903</v>
      </c>
      <c r="O936" s="16" t="n">
        <v>0.0242680402223555</v>
      </c>
      <c r="P936" s="34" t="b">
        <f aca="false">TRUE()</f>
        <v>1</v>
      </c>
      <c r="Q936" s="18" t="n">
        <v>0.000525246128932909</v>
      </c>
    </row>
    <row r="937" customFormat="false" ht="22.35" hidden="false" customHeight="false" outlineLevel="0" collapsed="false">
      <c r="A937" s="6" t="s">
        <v>2773</v>
      </c>
      <c r="B937" s="7" t="s">
        <v>1554</v>
      </c>
      <c r="C937" s="17" t="n">
        <v>1354</v>
      </c>
      <c r="D937" s="16" t="n">
        <v>0.407307675601</v>
      </c>
      <c r="E937" s="16" t="n">
        <v>0.0458687906344262</v>
      </c>
      <c r="F937" s="16" t="n">
        <v>0.415509872312167</v>
      </c>
      <c r="G937" s="16" t="n">
        <v>0.0409173626582713</v>
      </c>
      <c r="H937" s="16" t="n">
        <v>3.22868346812268</v>
      </c>
      <c r="I937" s="17" t="n">
        <v>504.278934518228</v>
      </c>
      <c r="J937" s="16" t="n">
        <v>0.00132461560846402</v>
      </c>
      <c r="K937" s="16" t="n">
        <v>0.00198524910622091</v>
      </c>
      <c r="L937" s="16" t="n">
        <v>0.196237817664038</v>
      </c>
      <c r="M937" s="16" t="n">
        <v>0.537116991252728</v>
      </c>
      <c r="N937" s="16" t="n">
        <v>0.0255117964455062</v>
      </c>
      <c r="O937" s="16" t="n">
        <v>0.0247825981084139</v>
      </c>
      <c r="P937" s="34" t="b">
        <f aca="false">TRUE()</f>
        <v>1</v>
      </c>
      <c r="Q937" s="18" t="n">
        <v>0.000242569094065067</v>
      </c>
    </row>
    <row r="938" customFormat="false" ht="22.35" hidden="false" customHeight="false" outlineLevel="0" collapsed="false">
      <c r="A938" s="6" t="s">
        <v>2774</v>
      </c>
      <c r="B938" s="7" t="s">
        <v>1554</v>
      </c>
      <c r="C938" s="17" t="n">
        <v>1355</v>
      </c>
      <c r="D938" s="16" t="n">
        <v>0.405471484276979</v>
      </c>
      <c r="E938" s="16" t="n">
        <v>0.045746755529894</v>
      </c>
      <c r="F938" s="16" t="n">
        <v>0.413785542428081</v>
      </c>
      <c r="G938" s="16" t="n">
        <v>0.0409059673666942</v>
      </c>
      <c r="H938" s="16" t="n">
        <v>3.28036778748036</v>
      </c>
      <c r="I938" s="17" t="n">
        <v>504.918113618656</v>
      </c>
      <c r="J938" s="16" t="n">
        <v>0.00110833620953451</v>
      </c>
      <c r="K938" s="16" t="n">
        <v>0.00167075745353004</v>
      </c>
      <c r="L938" s="16" t="n">
        <v>0.199064693737869</v>
      </c>
      <c r="M938" s="16" t="n">
        <v>0.53816902040656</v>
      </c>
      <c r="N938" s="16" t="n">
        <v>0.0243228753435721</v>
      </c>
      <c r="O938" s="16" t="n">
        <v>0.0253029326115874</v>
      </c>
      <c r="P938" s="34" t="b">
        <f aca="false">TRUE()</f>
        <v>1</v>
      </c>
      <c r="Q938" s="18" t="n">
        <v>0.000659721504693802</v>
      </c>
    </row>
    <row r="939" customFormat="false" ht="22.35" hidden="false" customHeight="false" outlineLevel="0" collapsed="false">
      <c r="A939" s="6" t="s">
        <v>2775</v>
      </c>
      <c r="B939" s="7" t="s">
        <v>1554</v>
      </c>
      <c r="C939" s="17" t="n">
        <v>1356</v>
      </c>
      <c r="D939" s="16" t="n">
        <v>0.403613755248181</v>
      </c>
      <c r="E939" s="16" t="n">
        <v>0.0456252787591125</v>
      </c>
      <c r="F939" s="16" t="n">
        <v>0.412041011913266</v>
      </c>
      <c r="G939" s="16" t="n">
        <v>0.0408948672762536</v>
      </c>
      <c r="H939" s="16" t="n">
        <v>3.33278240110772</v>
      </c>
      <c r="I939" s="17" t="n">
        <v>505.561154142685</v>
      </c>
      <c r="J939" s="18" t="n">
        <v>0.000922826299097041</v>
      </c>
      <c r="K939" s="16" t="n">
        <v>0.00139873233793014</v>
      </c>
      <c r="L939" s="16" t="n">
        <v>0.201926046999555</v>
      </c>
      <c r="M939" s="16" t="n">
        <v>0.5392140360327</v>
      </c>
      <c r="N939" s="16" t="n">
        <v>0.0230680209270977</v>
      </c>
      <c r="O939" s="16" t="n">
        <v>0.0258311865779066</v>
      </c>
      <c r="P939" s="34" t="b">
        <f aca="false">TRUE()</f>
        <v>1</v>
      </c>
      <c r="Q939" s="18" t="n">
        <v>0.000293987116617221</v>
      </c>
    </row>
    <row r="940" customFormat="false" ht="22.35" hidden="false" customHeight="false" outlineLevel="0" collapsed="false">
      <c r="A940" s="6" t="s">
        <v>2776</v>
      </c>
      <c r="B940" s="7" t="s">
        <v>1554</v>
      </c>
      <c r="C940" s="17" t="n">
        <v>1357</v>
      </c>
      <c r="D940" s="16" t="n">
        <v>0.401713599580708</v>
      </c>
      <c r="E940" s="16" t="n">
        <v>0.0455020328523447</v>
      </c>
      <c r="F940" s="16" t="n">
        <v>0.410256305327381</v>
      </c>
      <c r="G940" s="16" t="n">
        <v>0.0408827595697998</v>
      </c>
      <c r="H940" s="16" t="n">
        <v>3.38645672331797</v>
      </c>
      <c r="I940" s="17" t="n">
        <v>506.213301879347</v>
      </c>
      <c r="J940" s="18" t="n">
        <v>0.00076308404702807</v>
      </c>
      <c r="K940" s="16" t="n">
        <v>0.00116469245868573</v>
      </c>
      <c r="L940" s="16" t="n">
        <v>0.204851093818067</v>
      </c>
      <c r="M940" s="16" t="n">
        <v>0.540309549058224</v>
      </c>
      <c r="N940" s="16" t="n">
        <v>0.0218713340848972</v>
      </c>
      <c r="O940" s="16" t="n">
        <v>0.0263743999958814</v>
      </c>
      <c r="P940" s="34" t="b">
        <f aca="false">TRUE()</f>
        <v>1</v>
      </c>
      <c r="Q940" s="18" t="n">
        <v>0.000555622912660197</v>
      </c>
    </row>
    <row r="941" customFormat="false" ht="22.35" hidden="false" customHeight="false" outlineLevel="0" collapsed="false">
      <c r="A941" s="6" t="s">
        <v>2777</v>
      </c>
      <c r="B941" s="7" t="s">
        <v>1554</v>
      </c>
      <c r="C941" s="17" t="n">
        <v>1358</v>
      </c>
      <c r="D941" s="16" t="n">
        <v>0.399769221069979</v>
      </c>
      <c r="E941" s="16" t="n">
        <v>0.04537724269143</v>
      </c>
      <c r="F941" s="16" t="n">
        <v>0.408429592269005</v>
      </c>
      <c r="G941" s="16" t="n">
        <v>0.0408692080539104</v>
      </c>
      <c r="H941" s="16" t="n">
        <v>3.44138240705164</v>
      </c>
      <c r="I941" s="17" t="n">
        <v>506.870491645451</v>
      </c>
      <c r="J941" s="18" t="n">
        <v>0.000626563966536779</v>
      </c>
      <c r="K941" s="18" t="n">
        <v>0.000965196904650197</v>
      </c>
      <c r="L941" s="16" t="n">
        <v>0.207840967019885</v>
      </c>
      <c r="M941" s="16" t="n">
        <v>0.541482210888362</v>
      </c>
      <c r="N941" s="16" t="n">
        <v>0.0207312705443957</v>
      </c>
      <c r="O941" s="16" t="n">
        <v>0.0269336140756882</v>
      </c>
      <c r="P941" s="34" t="b">
        <f aca="false">TRUE()</f>
        <v>1</v>
      </c>
      <c r="Q941" s="18" t="n">
        <v>0.000376436207055333</v>
      </c>
    </row>
    <row r="942" customFormat="false" ht="22.35" hidden="false" customHeight="false" outlineLevel="0" collapsed="false">
      <c r="A942" s="6" t="s">
        <v>2778</v>
      </c>
      <c r="B942" s="7" t="s">
        <v>1554</v>
      </c>
      <c r="C942" s="17" t="n">
        <v>1359</v>
      </c>
      <c r="D942" s="16" t="n">
        <v>0.397762022016883</v>
      </c>
      <c r="E942" s="16" t="n">
        <v>0.045248810910966</v>
      </c>
      <c r="F942" s="16" t="n">
        <v>0.40654273541523</v>
      </c>
      <c r="G942" s="16" t="n">
        <v>0.0408530800762521</v>
      </c>
      <c r="H942" s="16" t="n">
        <v>3.49791041911189</v>
      </c>
      <c r="I942" s="17" t="n">
        <v>507.537955525477</v>
      </c>
      <c r="J942" s="18" t="n">
        <v>0.000510109053712818</v>
      </c>
      <c r="K942" s="18" t="n">
        <v>0.000790497600040401</v>
      </c>
      <c r="L942" s="16" t="n">
        <v>0.210913810053332</v>
      </c>
      <c r="M942" s="16" t="n">
        <v>0.542604375319116</v>
      </c>
      <c r="N942" s="16" t="n">
        <v>0.0196059733497265</v>
      </c>
      <c r="O942" s="16" t="n">
        <v>0.0275153859398385</v>
      </c>
      <c r="P942" s="34" t="b">
        <f aca="false">TRUE()</f>
        <v>1</v>
      </c>
      <c r="Q942" s="18" t="n">
        <v>0.000461718622104588</v>
      </c>
    </row>
    <row r="943" customFormat="false" ht="22.35" hidden="false" customHeight="false" outlineLevel="0" collapsed="false">
      <c r="A943" s="6" t="s">
        <v>2779</v>
      </c>
      <c r="B943" s="7" t="s">
        <v>1554</v>
      </c>
      <c r="C943" s="17" t="n">
        <v>1360</v>
      </c>
      <c r="D943" s="16" t="n">
        <v>0.395688565907946</v>
      </c>
      <c r="E943" s="16" t="n">
        <v>0.0451156841841394</v>
      </c>
      <c r="F943" s="16" t="n">
        <v>0.404591573225306</v>
      </c>
      <c r="G943" s="16" t="n">
        <v>0.0408338408075182</v>
      </c>
      <c r="H943" s="16" t="n">
        <v>3.55585416922779</v>
      </c>
      <c r="I943" s="17" t="n">
        <v>508.218828122787</v>
      </c>
      <c r="J943" s="18" t="n">
        <v>0.000411967738295726</v>
      </c>
      <c r="K943" s="18" t="n">
        <v>0.000643457325527762</v>
      </c>
      <c r="L943" s="16" t="n">
        <v>0.214056243977638</v>
      </c>
      <c r="M943" s="16" t="n">
        <v>0.543763010093869</v>
      </c>
      <c r="N943" s="16" t="n">
        <v>0.0185363696342018</v>
      </c>
      <c r="O943" s="16" t="n">
        <v>0.0281207841883536</v>
      </c>
      <c r="P943" s="34" t="b">
        <f aca="false">TRUE()</f>
        <v>1</v>
      </c>
      <c r="Q943" s="18" t="n">
        <v>0.000439502100069709</v>
      </c>
    </row>
    <row r="944" customFormat="false" ht="22.35" hidden="false" customHeight="false" outlineLevel="0" collapsed="false">
      <c r="A944" s="6" t="s">
        <v>2780</v>
      </c>
      <c r="B944" s="7" t="s">
        <v>1554</v>
      </c>
      <c r="C944" s="17" t="n">
        <v>1361</v>
      </c>
      <c r="D944" s="16" t="n">
        <v>0.393524294052862</v>
      </c>
      <c r="E944" s="16" t="n">
        <v>0.0449752048721133</v>
      </c>
      <c r="F944" s="16" t="n">
        <v>0.402552849947954</v>
      </c>
      <c r="G944" s="16" t="n">
        <v>0.0408107113600031</v>
      </c>
      <c r="H944" s="16" t="n">
        <v>3.61595692488163</v>
      </c>
      <c r="I944" s="17" t="n">
        <v>508.92462132271</v>
      </c>
      <c r="J944" s="18" t="n">
        <v>0.000329046810984812</v>
      </c>
      <c r="K944" s="18" t="n">
        <v>0.000519021005544269</v>
      </c>
      <c r="L944" s="16" t="n">
        <v>0.21730642865444</v>
      </c>
      <c r="M944" s="16" t="n">
        <v>0.544910423224315</v>
      </c>
      <c r="N944" s="16" t="n">
        <v>0.0174802797587891</v>
      </c>
      <c r="O944" s="16" t="n">
        <v>0.0287562437399577</v>
      </c>
      <c r="P944" s="34" t="b">
        <f aca="false">TRUE()</f>
        <v>1</v>
      </c>
      <c r="Q944" s="18" t="n">
        <v>0.000443326242058061</v>
      </c>
    </row>
    <row r="945" customFormat="false" ht="22.35" hidden="false" customHeight="false" outlineLevel="0" collapsed="false">
      <c r="A945" s="6" t="s">
        <v>2781</v>
      </c>
      <c r="B945" s="7" t="s">
        <v>1554</v>
      </c>
      <c r="C945" s="17" t="n">
        <v>1362</v>
      </c>
      <c r="D945" s="16" t="n">
        <v>0.391263718882574</v>
      </c>
      <c r="E945" s="16" t="n">
        <v>0.044828013836601</v>
      </c>
      <c r="F945" s="16" t="n">
        <v>0.400421136141785</v>
      </c>
      <c r="G945" s="16" t="n">
        <v>0.0407848221299587</v>
      </c>
      <c r="H945" s="16" t="n">
        <v>3.67822779035724</v>
      </c>
      <c r="I945" s="17" t="n">
        <v>509.659850870627</v>
      </c>
      <c r="J945" s="18" t="n">
        <v>0.000259826980647013</v>
      </c>
      <c r="K945" s="18" t="n">
        <v>0.000415522917027015</v>
      </c>
      <c r="L945" s="16" t="n">
        <v>0.220661602604369</v>
      </c>
      <c r="M945" s="16" t="n">
        <v>0.546203717730759</v>
      </c>
      <c r="N945" s="16" t="n">
        <v>0.0164920436631992</v>
      </c>
      <c r="O945" s="16" t="n">
        <v>0.0294228742769234</v>
      </c>
      <c r="P945" s="34" t="b">
        <f aca="false">TRUE()</f>
        <v>1</v>
      </c>
      <c r="Q945" s="18" t="n">
        <v>0.00062882556560632</v>
      </c>
    </row>
    <row r="946" customFormat="false" ht="22.35" hidden="false" customHeight="false" outlineLevel="0" collapsed="false">
      <c r="A946" s="6" t="s">
        <v>2782</v>
      </c>
      <c r="B946" s="7" t="s">
        <v>1554</v>
      </c>
      <c r="C946" s="17" t="n">
        <v>1363</v>
      </c>
      <c r="D946" s="16" t="n">
        <v>0.388878033166854</v>
      </c>
      <c r="E946" s="16" t="n">
        <v>0.044671124214546</v>
      </c>
      <c r="F946" s="16" t="n">
        <v>0.398169031766438</v>
      </c>
      <c r="G946" s="16" t="n">
        <v>0.0407558823245793</v>
      </c>
      <c r="H946" s="16" t="n">
        <v>3.74349639345032</v>
      </c>
      <c r="I946" s="17" t="n">
        <v>510.442135794521</v>
      </c>
      <c r="J946" s="18" t="n">
        <v>0.000202112414217051</v>
      </c>
      <c r="K946" s="18" t="n">
        <v>0.00032841288919372</v>
      </c>
      <c r="L946" s="16" t="n">
        <v>0.224161080823633</v>
      </c>
      <c r="M946" s="16" t="n">
        <v>0.547520858231357</v>
      </c>
      <c r="N946" s="16" t="n">
        <v>0.0154982420790509</v>
      </c>
      <c r="O946" s="16" t="n">
        <v>0.03012777522519</v>
      </c>
      <c r="P946" s="34" t="b">
        <f aca="false">TRUE()</f>
        <v>1</v>
      </c>
      <c r="Q946" s="18" t="n">
        <v>0.000678231866739671</v>
      </c>
    </row>
    <row r="947" customFormat="false" ht="22.35" hidden="false" customHeight="false" outlineLevel="0" collapsed="false">
      <c r="A947" s="6" t="s">
        <v>2783</v>
      </c>
      <c r="B947" s="7" t="s">
        <v>1554</v>
      </c>
      <c r="C947" s="17" t="n">
        <v>1364</v>
      </c>
      <c r="D947" s="16" t="n">
        <v>0.386365472231356</v>
      </c>
      <c r="E947" s="16" t="n">
        <v>0.0445047517727507</v>
      </c>
      <c r="F947" s="16" t="n">
        <v>0.395795557072872</v>
      </c>
      <c r="G947" s="16" t="n">
        <v>0.0407250547920518</v>
      </c>
      <c r="H947" s="16" t="n">
        <v>3.81211455017423</v>
      </c>
      <c r="I947" s="17" t="n">
        <v>511.2796027719</v>
      </c>
      <c r="J947" s="18" t="n">
        <v>0.000154582732731176</v>
      </c>
      <c r="K947" s="18" t="n">
        <v>0.000253966089008068</v>
      </c>
      <c r="L947" s="16" t="n">
        <v>0.227819927534606</v>
      </c>
      <c r="M947" s="16" t="n">
        <v>0.548776279688263</v>
      </c>
      <c r="N947" s="16" t="n">
        <v>0.014576702203056</v>
      </c>
      <c r="O947" s="16" t="n">
        <v>0.0308705996259716</v>
      </c>
      <c r="P947" s="34" t="b">
        <f aca="false">TRUE()</f>
        <v>1</v>
      </c>
      <c r="Q947" s="18" t="n">
        <v>0.000573277172703369</v>
      </c>
    </row>
    <row r="948" customFormat="false" ht="22.35" hidden="false" customHeight="false" outlineLevel="0" collapsed="false">
      <c r="A948" s="6" t="s">
        <v>2784</v>
      </c>
      <c r="B948" s="7" t="s">
        <v>1554</v>
      </c>
      <c r="C948" s="17" t="n">
        <v>1365</v>
      </c>
      <c r="D948" s="16" t="n">
        <v>0.383697014007682</v>
      </c>
      <c r="E948" s="16" t="n">
        <v>0.0443266052712252</v>
      </c>
      <c r="F948" s="16" t="n">
        <v>0.393273291535612</v>
      </c>
      <c r="G948" s="16" t="n">
        <v>0.0406926221899973</v>
      </c>
      <c r="H948" s="16" t="n">
        <v>3.88497134360349</v>
      </c>
      <c r="I948" s="17" t="n">
        <v>512.190615626045</v>
      </c>
      <c r="J948" s="18" t="n">
        <v>0.000115766688408701</v>
      </c>
      <c r="K948" s="18" t="n">
        <v>0.000192867024045006</v>
      </c>
      <c r="L948" s="16" t="n">
        <v>0.231679317402194</v>
      </c>
      <c r="M948" s="16" t="n">
        <v>0.550155139232552</v>
      </c>
      <c r="N948" s="16" t="n">
        <v>0.0136678735480449</v>
      </c>
      <c r="O948" s="16" t="n">
        <v>0.0316576019743013</v>
      </c>
      <c r="P948" s="34" t="b">
        <f aca="false">TRUE()</f>
        <v>1</v>
      </c>
      <c r="Q948" s="18" t="n">
        <v>0.000332964117555316</v>
      </c>
    </row>
    <row r="949" customFormat="false" ht="22.35" hidden="false" customHeight="false" outlineLevel="0" collapsed="false">
      <c r="A949" s="6" t="s">
        <v>2785</v>
      </c>
      <c r="B949" s="7" t="s">
        <v>1554</v>
      </c>
      <c r="C949" s="17" t="n">
        <v>1366</v>
      </c>
      <c r="D949" s="16" t="n">
        <v>0.380864732747179</v>
      </c>
      <c r="E949" s="16" t="n">
        <v>0.0441365010407113</v>
      </c>
      <c r="F949" s="16" t="n">
        <v>0.390594997481479</v>
      </c>
      <c r="G949" s="16" t="n">
        <v>0.0406602035212644</v>
      </c>
      <c r="H949" s="16" t="n">
        <v>3.96243324189666</v>
      </c>
      <c r="I949" s="17" t="n">
        <v>513.190171747881</v>
      </c>
      <c r="J949" s="18" t="n">
        <v>8.46962345187672E-005</v>
      </c>
      <c r="K949" s="18" t="n">
        <v>0.000143114565656712</v>
      </c>
      <c r="L949" s="16" t="n">
        <v>0.235750228081404</v>
      </c>
      <c r="M949" s="16" t="n">
        <v>0.551529790660225</v>
      </c>
      <c r="N949" s="16" t="n">
        <v>0.0127489262338884</v>
      </c>
      <c r="O949" s="16" t="n">
        <v>0.0324907765907505</v>
      </c>
      <c r="P949" s="34" t="b">
        <f aca="false">TRUE()</f>
        <v>1</v>
      </c>
      <c r="Q949" s="18" t="n">
        <v>0.000455867030141209</v>
      </c>
    </row>
    <row r="950" customFormat="false" ht="22.35" hidden="false" customHeight="false" outlineLevel="0" collapsed="false">
      <c r="A950" s="6" t="s">
        <v>2786</v>
      </c>
      <c r="B950" s="7" t="s">
        <v>1554</v>
      </c>
      <c r="C950" s="17" t="n">
        <v>1367</v>
      </c>
      <c r="D950" s="16" t="n">
        <v>0.377838852144073</v>
      </c>
      <c r="E950" s="16" t="n">
        <v>0.0439315333033291</v>
      </c>
      <c r="F950" s="16" t="n">
        <v>0.387732667911978</v>
      </c>
      <c r="G950" s="16" t="n">
        <v>0.0406279485046674</v>
      </c>
      <c r="H950" s="16" t="n">
        <v>4.04555479488832</v>
      </c>
      <c r="I950" s="17" t="n">
        <v>514.30143377166</v>
      </c>
      <c r="J950" s="18" t="n">
        <v>6.02148743522215E-005</v>
      </c>
      <c r="K950" s="18" t="n">
        <v>0.000103432006855016</v>
      </c>
      <c r="L950" s="16" t="n">
        <v>0.240079318980198</v>
      </c>
      <c r="M950" s="16" t="n">
        <v>0.553100820863281</v>
      </c>
      <c r="N950" s="16" t="n">
        <v>0.0118530642019246</v>
      </c>
      <c r="O950" s="16" t="n">
        <v>0.0333747668050612</v>
      </c>
      <c r="P950" s="34" t="b">
        <f aca="false">TRUE()</f>
        <v>1</v>
      </c>
      <c r="Q950" s="18" t="n">
        <v>0.000336403183484937</v>
      </c>
    </row>
    <row r="951" customFormat="false" ht="22.35" hidden="false" customHeight="false" outlineLevel="0" collapsed="false">
      <c r="A951" s="6" t="s">
        <v>2787</v>
      </c>
      <c r="B951" s="7" t="s">
        <v>1554</v>
      </c>
      <c r="C951" s="17" t="n">
        <v>1368</v>
      </c>
      <c r="D951" s="16" t="n">
        <v>0.374614960342407</v>
      </c>
      <c r="E951" s="16" t="n">
        <v>0.0437121635816893</v>
      </c>
      <c r="F951" s="16" t="n">
        <v>0.384682962500029</v>
      </c>
      <c r="G951" s="16" t="n">
        <v>0.0405972885799681</v>
      </c>
      <c r="H951" s="16" t="n">
        <v>4.13485694894986</v>
      </c>
      <c r="I951" s="17" t="n">
        <v>515.535737478809</v>
      </c>
      <c r="J951" s="18" t="n">
        <v>4.14590108035849E-005</v>
      </c>
      <c r="K951" s="18" t="n">
        <v>7.22919726196963E-005</v>
      </c>
      <c r="L951" s="16" t="n">
        <v>0.244686943634945</v>
      </c>
      <c r="M951" s="16" t="n">
        <v>0.554653615894337</v>
      </c>
      <c r="N951" s="16" t="n">
        <v>0.0109783601702569</v>
      </c>
      <c r="O951" s="16" t="n">
        <v>0.0343099294981629</v>
      </c>
      <c r="P951" s="34" t="b">
        <f aca="false">TRUE()</f>
        <v>1</v>
      </c>
      <c r="Q951" s="18" t="n">
        <v>0.000404308736542359</v>
      </c>
    </row>
    <row r="952" customFormat="false" ht="22.35" hidden="false" customHeight="false" outlineLevel="0" collapsed="false">
      <c r="A952" s="6" t="s">
        <v>2788</v>
      </c>
      <c r="B952" s="7" t="s">
        <v>1554</v>
      </c>
      <c r="C952" s="17" t="n">
        <v>1369</v>
      </c>
      <c r="D952" s="16" t="n">
        <v>0.371164502673229</v>
      </c>
      <c r="E952" s="16" t="n">
        <v>0.0434758453268813</v>
      </c>
      <c r="F952" s="16" t="n">
        <v>0.381418787309931</v>
      </c>
      <c r="G952" s="16" t="n">
        <v>0.040568403515477</v>
      </c>
      <c r="H952" s="16" t="n">
        <v>4.23130336946333</v>
      </c>
      <c r="I952" s="17" t="n">
        <v>516.916454622156</v>
      </c>
      <c r="J952" s="18" t="n">
        <v>2.74909113115541E-005</v>
      </c>
      <c r="K952" s="18" t="n">
        <v>4.8796955493135E-005</v>
      </c>
      <c r="L952" s="16" t="n">
        <v>0.249611997808649</v>
      </c>
      <c r="M952" s="16" t="n">
        <v>0.556503784499543</v>
      </c>
      <c r="N952" s="16" t="n">
        <v>0.0100837362803059</v>
      </c>
      <c r="O952" s="16" t="n">
        <v>0.0353000378141924</v>
      </c>
      <c r="P952" s="34" t="b">
        <f aca="false">TRUE()</f>
        <v>1</v>
      </c>
      <c r="Q952" s="18" t="n">
        <v>0.00026969993113573</v>
      </c>
    </row>
    <row r="953" customFormat="false" ht="22.35" hidden="false" customHeight="false" outlineLevel="0" collapsed="false">
      <c r="A953" s="6" t="s">
        <v>2789</v>
      </c>
      <c r="B953" s="7" t="s">
        <v>1554</v>
      </c>
      <c r="C953" s="17" t="n">
        <v>1370</v>
      </c>
      <c r="D953" s="16" t="n">
        <v>0.367473520827523</v>
      </c>
      <c r="E953" s="16" t="n">
        <v>0.0432211886461688</v>
      </c>
      <c r="F953" s="16" t="n">
        <v>0.377926893927133</v>
      </c>
      <c r="G953" s="16" t="n">
        <v>0.0405418928087333</v>
      </c>
      <c r="H953" s="16" t="n">
        <v>4.33548981448779</v>
      </c>
      <c r="I953" s="17" t="n">
        <v>518.463866725929</v>
      </c>
      <c r="J953" s="18" t="n">
        <v>1.74785533207319E-005</v>
      </c>
      <c r="K953" s="18" t="n">
        <v>3.15511075602599E-005</v>
      </c>
      <c r="L953" s="16" t="n">
        <v>0.254872027877754</v>
      </c>
      <c r="M953" s="16" t="n">
        <v>0.558440920848132</v>
      </c>
      <c r="N953" s="16" t="n">
        <v>0.00922525449483547</v>
      </c>
      <c r="O953" s="16" t="n">
        <v>0.0363452239935347</v>
      </c>
      <c r="P953" s="34" t="b">
        <f aca="false">TRUE()</f>
        <v>1</v>
      </c>
      <c r="Q953" s="18" t="n">
        <v>0.000403992441768815</v>
      </c>
    </row>
    <row r="954" customFormat="false" ht="22.35" hidden="false" customHeight="false" outlineLevel="0" collapsed="false">
      <c r="A954" s="6" t="s">
        <v>2790</v>
      </c>
      <c r="B954" s="7" t="s">
        <v>1554</v>
      </c>
      <c r="C954" s="17" t="n">
        <v>1371</v>
      </c>
      <c r="D954" s="16" t="n">
        <v>0.363518986270404</v>
      </c>
      <c r="E954" s="16" t="n">
        <v>0.0429470558069315</v>
      </c>
      <c r="F954" s="16" t="n">
        <v>0.374185355817029</v>
      </c>
      <c r="G954" s="16" t="n">
        <v>0.0405184880207037</v>
      </c>
      <c r="H954" s="16" t="n">
        <v>4.44818812501217</v>
      </c>
      <c r="I954" s="17" t="n">
        <v>520.199209761346</v>
      </c>
      <c r="J954" s="18" t="n">
        <v>1.05964978462686E-005</v>
      </c>
      <c r="K954" s="18" t="n">
        <v>1.94926711267796E-005</v>
      </c>
      <c r="L954" s="16" t="n">
        <v>0.26049314066043</v>
      </c>
      <c r="M954" s="16" t="n">
        <v>0.560544979155796</v>
      </c>
      <c r="N954" s="16" t="n">
        <v>0.00837044449560611</v>
      </c>
      <c r="O954" s="16" t="n">
        <v>0.037447129774104</v>
      </c>
      <c r="P954" s="34" t="b">
        <f aca="false">TRUE()</f>
        <v>1</v>
      </c>
      <c r="Q954" s="18" t="n">
        <v>0.000467737187814208</v>
      </c>
    </row>
    <row r="955" customFormat="false" ht="22.35" hidden="false" customHeight="false" outlineLevel="0" collapsed="false">
      <c r="A955" s="6" t="s">
        <v>2791</v>
      </c>
      <c r="B955" s="7" t="s">
        <v>1554</v>
      </c>
      <c r="C955" s="17" t="n">
        <v>1372</v>
      </c>
      <c r="D955" s="16" t="n">
        <v>0.359279032697831</v>
      </c>
      <c r="E955" s="16" t="n">
        <v>0.0426529014582381</v>
      </c>
      <c r="F955" s="16" t="n">
        <v>0.370173045752624</v>
      </c>
      <c r="G955" s="16" t="n">
        <v>0.0404991005882467</v>
      </c>
      <c r="H955" s="16" t="n">
        <v>4.57000352996941</v>
      </c>
      <c r="I955" s="17" t="n">
        <v>522.142813189098</v>
      </c>
      <c r="J955" s="18" t="n">
        <v>6.09374534563871E-006</v>
      </c>
      <c r="K955" s="18" t="n">
        <v>1.14793659484342E-005</v>
      </c>
      <c r="L955" s="16" t="n">
        <v>0.266490814356377</v>
      </c>
      <c r="M955" s="16" t="n">
        <v>0.562698132157305</v>
      </c>
      <c r="N955" s="16" t="n">
        <v>0.00753994195042091</v>
      </c>
      <c r="O955" s="16" t="n">
        <v>0.0386085514213455</v>
      </c>
      <c r="P955" s="34" t="b">
        <f aca="false">TRUE()</f>
        <v>1</v>
      </c>
      <c r="Q955" s="18" t="n">
        <v>0.00036042696285731</v>
      </c>
    </row>
    <row r="956" customFormat="false" ht="22.35" hidden="false" customHeight="false" outlineLevel="0" collapsed="false">
      <c r="A956" s="6" t="s">
        <v>2792</v>
      </c>
      <c r="B956" s="7" t="s">
        <v>1554</v>
      </c>
      <c r="C956" s="17" t="n">
        <v>1373</v>
      </c>
      <c r="D956" s="16" t="n">
        <v>0.354741823790484</v>
      </c>
      <c r="E956" s="16" t="n">
        <v>0.0423380219088092</v>
      </c>
      <c r="F956" s="16" t="n">
        <v>0.365878233614961</v>
      </c>
      <c r="G956" s="16" t="n">
        <v>0.0404841373873554</v>
      </c>
      <c r="H956" s="16" t="n">
        <v>4.70133436837468</v>
      </c>
      <c r="I956" s="17" t="n">
        <v>524.314342854259</v>
      </c>
      <c r="J956" s="18" t="n">
        <v>3.30845798189555E-006</v>
      </c>
      <c r="K956" s="18" t="n">
        <v>6.4009793122921E-006</v>
      </c>
      <c r="L956" s="16" t="n">
        <v>0.272867608511072</v>
      </c>
      <c r="M956" s="16" t="n">
        <v>0.564917212319121</v>
      </c>
      <c r="N956" s="16" t="n">
        <v>0.00673678889711591</v>
      </c>
      <c r="O956" s="16" t="n">
        <v>0.03982888565201</v>
      </c>
      <c r="P956" s="34" t="b">
        <f aca="false">TRUE()</f>
        <v>1</v>
      </c>
      <c r="Q956" s="18" t="n">
        <v>0.000206669122660103</v>
      </c>
    </row>
    <row r="957" customFormat="false" ht="22.35" hidden="false" customHeight="false" outlineLevel="0" collapsed="false">
      <c r="A957" s="6" t="s">
        <v>2793</v>
      </c>
      <c r="B957" s="7" t="s">
        <v>1554</v>
      </c>
      <c r="C957" s="17" t="n">
        <v>1374</v>
      </c>
      <c r="D957" s="16" t="n">
        <v>0.349902818325897</v>
      </c>
      <c r="E957" s="16" t="n">
        <v>0.0420032898975719</v>
      </c>
      <c r="F957" s="16" t="n">
        <v>0.361295683108605</v>
      </c>
      <c r="G957" s="16" t="n">
        <v>0.0404743842217896</v>
      </c>
      <c r="H957" s="16" t="n">
        <v>4.84211465371261</v>
      </c>
      <c r="I957" s="17" t="n">
        <v>526.726801214371</v>
      </c>
      <c r="J957" s="18" t="n">
        <v>1.69100904086081E-006</v>
      </c>
      <c r="K957" s="18" t="n">
        <v>3.3609614557339E-006</v>
      </c>
      <c r="L957" s="16" t="n">
        <v>0.279602154012619</v>
      </c>
      <c r="M957" s="16" t="n">
        <v>0.567376155128011</v>
      </c>
      <c r="N957" s="16" t="n">
        <v>0.00599464872518097</v>
      </c>
      <c r="O957" s="16" t="n">
        <v>0.0411063437159994</v>
      </c>
      <c r="P957" s="34" t="b">
        <f aca="false">TRUE()</f>
        <v>1</v>
      </c>
      <c r="Q957" s="18" t="n">
        <v>0.000286342661382569</v>
      </c>
    </row>
    <row r="958" customFormat="false" ht="22.35" hidden="false" customHeight="false" outlineLevel="0" collapsed="false">
      <c r="A958" s="6" t="s">
        <v>2794</v>
      </c>
      <c r="B958" s="7" t="s">
        <v>1554</v>
      </c>
      <c r="C958" s="17" t="n">
        <v>1375</v>
      </c>
      <c r="D958" s="16" t="n">
        <v>0.344739104412892</v>
      </c>
      <c r="E958" s="16" t="n">
        <v>0.0416471976823185</v>
      </c>
      <c r="F958" s="16" t="n">
        <v>0.356402764641559</v>
      </c>
      <c r="G958" s="16" t="n">
        <v>0.0404699478411384</v>
      </c>
      <c r="H958" s="16" t="n">
        <v>4.99295628060482</v>
      </c>
      <c r="I958" s="17" t="n">
        <v>529.407725338601</v>
      </c>
      <c r="J958" s="18" t="n">
        <v>8.08479781560757E-007</v>
      </c>
      <c r="K958" s="18" t="n">
        <v>1.65280349432372E-006</v>
      </c>
      <c r="L958" s="16" t="n">
        <v>0.286703124320298</v>
      </c>
      <c r="M958" s="16" t="n">
        <v>0.569620483989519</v>
      </c>
      <c r="N958" s="16" t="n">
        <v>0.00528973652411999</v>
      </c>
      <c r="O958" s="16" t="n">
        <v>0.0424431230217265</v>
      </c>
      <c r="P958" s="34" t="b">
        <f aca="false">TRUE()</f>
        <v>1</v>
      </c>
      <c r="Q958" s="18" t="n">
        <v>0.000319563028715035</v>
      </c>
    </row>
    <row r="959" customFormat="false" ht="22.35" hidden="false" customHeight="false" outlineLevel="0" collapsed="false">
      <c r="A959" s="6" t="s">
        <v>2795</v>
      </c>
      <c r="B959" s="7" t="s">
        <v>1554</v>
      </c>
      <c r="C959" s="17" t="n">
        <v>1376</v>
      </c>
      <c r="D959" s="16" t="n">
        <v>0.33926086232416</v>
      </c>
      <c r="E959" s="16" t="n">
        <v>0.0412695726007368</v>
      </c>
      <c r="F959" s="16" t="n">
        <v>0.351207640771489</v>
      </c>
      <c r="G959" s="16" t="n">
        <v>0.0404706811538136</v>
      </c>
      <c r="H959" s="16" t="n">
        <v>5.15340055118221</v>
      </c>
      <c r="I959" s="17" t="n">
        <v>532.375360915917</v>
      </c>
      <c r="J959" s="18" t="n">
        <v>3.61037563788753E-007</v>
      </c>
      <c r="K959" s="18" t="n">
        <v>7.54433982740848E-007</v>
      </c>
      <c r="L959" s="16" t="n">
        <v>0.294122399517161</v>
      </c>
      <c r="M959" s="16" t="n">
        <v>0.572166394541792</v>
      </c>
      <c r="N959" s="16" t="n">
        <v>0.00464389885995197</v>
      </c>
      <c r="O959" s="16" t="n">
        <v>0.0438321608521269</v>
      </c>
      <c r="P959" s="34" t="b">
        <f aca="false">TRUE()</f>
        <v>1</v>
      </c>
      <c r="Q959" s="18" t="n">
        <v>0.000198125236409029</v>
      </c>
    </row>
    <row r="960" customFormat="false" ht="22.35" hidden="false" customHeight="false" outlineLevel="0" collapsed="false">
      <c r="A960" s="6" t="s">
        <v>2796</v>
      </c>
      <c r="B960" s="7" t="s">
        <v>1554</v>
      </c>
      <c r="C960" s="17" t="n">
        <v>1377</v>
      </c>
      <c r="D960" s="16" t="n">
        <v>0.333455758281139</v>
      </c>
      <c r="E960" s="16" t="n">
        <v>0.0408703827432143</v>
      </c>
      <c r="F960" s="16" t="n">
        <v>0.345697512486638</v>
      </c>
      <c r="G960" s="16" t="n">
        <v>0.0404780031179027</v>
      </c>
      <c r="H960" s="16" t="n">
        <v>5.32362419965678</v>
      </c>
      <c r="I960" s="17" t="n">
        <v>535.662275216613</v>
      </c>
      <c r="J960" s="18" t="n">
        <v>1.49872870177105E-007</v>
      </c>
      <c r="K960" s="18" t="n">
        <v>3.2276720873637E-007</v>
      </c>
      <c r="L960" s="16" t="n">
        <v>0.301839887751083</v>
      </c>
      <c r="M960" s="16" t="n">
        <v>0.574776829548834</v>
      </c>
      <c r="N960" s="16" t="n">
        <v>0.00404743808086126</v>
      </c>
      <c r="O960" s="16" t="n">
        <v>0.0452705135964309</v>
      </c>
      <c r="P960" s="34" t="b">
        <f aca="false">TRUE()</f>
        <v>1</v>
      </c>
      <c r="Q960" s="18" t="n">
        <v>0.000230897382843294</v>
      </c>
    </row>
    <row r="961" customFormat="false" ht="22.35" hidden="false" customHeight="false" outlineLevel="0" collapsed="false">
      <c r="A961" s="6" t="s">
        <v>2797</v>
      </c>
      <c r="B961" s="7" t="s">
        <v>1554</v>
      </c>
      <c r="C961" s="17" t="n">
        <v>1378</v>
      </c>
      <c r="D961" s="16" t="n">
        <v>0.327342571628851</v>
      </c>
      <c r="E961" s="16" t="n">
        <v>0.0404499037125465</v>
      </c>
      <c r="F961" s="16" t="n">
        <v>0.339889108846827</v>
      </c>
      <c r="G961" s="16" t="n">
        <v>0.0404915725771654</v>
      </c>
      <c r="H961" s="16" t="n">
        <v>5.50313540678637</v>
      </c>
      <c r="I961" s="17" t="n">
        <v>539.287371333258</v>
      </c>
      <c r="J961" s="18" t="n">
        <v>5.77483141960643E-008</v>
      </c>
      <c r="K961" s="18" t="n">
        <v>1.27748136414535E-007</v>
      </c>
      <c r="L961" s="16" t="n">
        <v>0.309805882750901</v>
      </c>
      <c r="M961" s="16" t="n">
        <v>0.577674819191256</v>
      </c>
      <c r="N961" s="16" t="n">
        <v>0.00351629020323777</v>
      </c>
      <c r="O961" s="16" t="n">
        <v>0.0467476679734274</v>
      </c>
      <c r="P961" s="34" t="b">
        <f aca="false">TRUE()</f>
        <v>1</v>
      </c>
      <c r="Q961" s="18" t="n">
        <v>0.000218455729765811</v>
      </c>
    </row>
    <row r="962" customFormat="false" ht="22.35" hidden="false" customHeight="false" outlineLevel="0" collapsed="false">
      <c r="A962" s="6" t="s">
        <v>2798</v>
      </c>
      <c r="B962" s="7" t="s">
        <v>1554</v>
      </c>
      <c r="C962" s="17" t="n">
        <v>1379</v>
      </c>
      <c r="D962" s="16" t="n">
        <v>0.320915729553271</v>
      </c>
      <c r="E962" s="16" t="n">
        <v>0.0400073324990812</v>
      </c>
      <c r="F962" s="16" t="n">
        <v>0.333776092655566</v>
      </c>
      <c r="G962" s="16" t="n">
        <v>0.0405124082732605</v>
      </c>
      <c r="H962" s="16" t="n">
        <v>5.69210530473999</v>
      </c>
      <c r="I962" s="17" t="n">
        <v>543.293522526618</v>
      </c>
      <c r="J962" s="18" t="n">
        <v>2.05496819692954E-008</v>
      </c>
      <c r="K962" s="18" t="n">
        <v>4.72210299958892E-008</v>
      </c>
      <c r="L962" s="16" t="n">
        <v>0.317994618304624</v>
      </c>
      <c r="M962" s="16" t="n">
        <v>0.580407289580142</v>
      </c>
      <c r="N962" s="16" t="n">
        <v>0.00303733062550488</v>
      </c>
      <c r="O962" s="16" t="n">
        <v>0.0482535542377106</v>
      </c>
      <c r="P962" s="34" t="b">
        <f aca="false">TRUE()</f>
        <v>1</v>
      </c>
      <c r="Q962" s="18" t="n">
        <v>7.89658171400555E-005</v>
      </c>
    </row>
    <row r="963" customFormat="false" ht="22.35" hidden="false" customHeight="false" outlineLevel="0" collapsed="false">
      <c r="A963" s="6" t="s">
        <v>2799</v>
      </c>
      <c r="B963" s="7" t="s">
        <v>1554</v>
      </c>
      <c r="C963" s="17" t="n">
        <v>1380</v>
      </c>
      <c r="D963" s="16" t="n">
        <v>0.314207273961806</v>
      </c>
      <c r="E963" s="16" t="n">
        <v>0.0395431303551087</v>
      </c>
      <c r="F963" s="16" t="n">
        <v>0.327388031023447</v>
      </c>
      <c r="G963" s="16" t="n">
        <v>0.0405402414228574</v>
      </c>
      <c r="H963" s="16" t="n">
        <v>5.88984999273838</v>
      </c>
      <c r="I963" s="17" t="n">
        <v>547.706238514375</v>
      </c>
      <c r="J963" s="18" t="n">
        <v>6.75019558624303E-009</v>
      </c>
      <c r="K963" s="18" t="n">
        <v>1.60811203690635E-008</v>
      </c>
      <c r="L963" s="16" t="n">
        <v>0.326343931144527</v>
      </c>
      <c r="M963" s="16" t="n">
        <v>0.58327301699518</v>
      </c>
      <c r="N963" s="16" t="n">
        <v>0.00261417545813981</v>
      </c>
      <c r="O963" s="16" t="n">
        <v>0.0497699270784543</v>
      </c>
      <c r="P963" s="34" t="b">
        <f aca="false">TRUE()</f>
        <v>1</v>
      </c>
      <c r="Q963" s="18" t="n">
        <v>0.000214125601436521</v>
      </c>
    </row>
    <row r="964" customFormat="false" ht="22.35" hidden="false" customHeight="false" outlineLevel="0" collapsed="false">
      <c r="A964" s="6" t="s">
        <v>2800</v>
      </c>
      <c r="B964" s="7" t="s">
        <v>1554</v>
      </c>
      <c r="C964" s="17" t="n">
        <v>1381</v>
      </c>
      <c r="D964" s="16" t="n">
        <v>0.307233590332462</v>
      </c>
      <c r="E964" s="16" t="n">
        <v>0.0390579458723434</v>
      </c>
      <c r="F964" s="16" t="n">
        <v>0.320740926767911</v>
      </c>
      <c r="G964" s="16" t="n">
        <v>0.0405765631725696</v>
      </c>
      <c r="H964" s="16" t="n">
        <v>6.09654261344607</v>
      </c>
      <c r="I964" s="17" t="n">
        <v>552.568901054844</v>
      </c>
      <c r="J964" s="18" t="n">
        <v>2.03611171459313E-009</v>
      </c>
      <c r="K964" s="18" t="n">
        <v>4.97929500033088E-009</v>
      </c>
      <c r="L964" s="16" t="n">
        <v>0.334830580082641</v>
      </c>
      <c r="M964" s="16" t="n">
        <v>0.58624535003114</v>
      </c>
      <c r="N964" s="16" t="n">
        <v>0.00223000182690171</v>
      </c>
      <c r="O964" s="16" t="n">
        <v>0.0512773307292478</v>
      </c>
      <c r="P964" s="34" t="b">
        <f aca="false">TRUE()</f>
        <v>1</v>
      </c>
      <c r="Q964" s="18" t="n">
        <v>0.000125434681241708</v>
      </c>
    </row>
    <row r="965" customFormat="false" ht="22.35" hidden="false" customHeight="false" outlineLevel="0" collapsed="false">
      <c r="A965" s="6" t="s">
        <v>2801</v>
      </c>
      <c r="B965" s="7" t="s">
        <v>1554</v>
      </c>
      <c r="C965" s="17" t="n">
        <v>1382</v>
      </c>
      <c r="D965" s="16" t="n">
        <v>0.300028757769845</v>
      </c>
      <c r="E965" s="16" t="n">
        <v>0.0385522607144969</v>
      </c>
      <c r="F965" s="16" t="n">
        <v>0.313866942570997</v>
      </c>
      <c r="G965" s="16" t="n">
        <v>0.0406207282288217</v>
      </c>
      <c r="H965" s="16" t="n">
        <v>6.31174294756234</v>
      </c>
      <c r="I965" s="17" t="n">
        <v>557.911893225702</v>
      </c>
      <c r="J965" s="18" t="n">
        <v>5.62964447350683E-010</v>
      </c>
      <c r="K965" s="18" t="n">
        <v>1.41938180832645E-009</v>
      </c>
      <c r="L965" s="16" t="n">
        <v>0.343407203251864</v>
      </c>
      <c r="M965" s="16" t="n">
        <v>0.589293429166176</v>
      </c>
      <c r="N965" s="16" t="n">
        <v>0.00189915251767058</v>
      </c>
      <c r="O965" s="16" t="n">
        <v>0.0527568975976328</v>
      </c>
      <c r="P965" s="34" t="b">
        <f aca="false">TRUE()</f>
        <v>1</v>
      </c>
      <c r="Q965" s="18" t="n">
        <v>0.000260895824733644</v>
      </c>
    </row>
    <row r="966" customFormat="false" ht="22.35" hidden="false" customHeight="false" outlineLevel="0" collapsed="false">
      <c r="A966" s="6" t="s">
        <v>2802</v>
      </c>
      <c r="B966" s="7" t="s">
        <v>1554</v>
      </c>
      <c r="C966" s="17" t="n">
        <v>1383</v>
      </c>
      <c r="D966" s="16" t="n">
        <v>0.292621829975316</v>
      </c>
      <c r="E966" s="16" t="n">
        <v>0.0380259510972913</v>
      </c>
      <c r="F966" s="16" t="n">
        <v>0.306793288063418</v>
      </c>
      <c r="G966" s="16" t="n">
        <v>0.0406718739748891</v>
      </c>
      <c r="H966" s="16" t="n">
        <v>6.5351236881409</v>
      </c>
      <c r="I966" s="17" t="n">
        <v>563.773917375258</v>
      </c>
      <c r="J966" s="18" t="n">
        <v>1.42342014410876E-010</v>
      </c>
      <c r="K966" s="18" t="n">
        <v>3.64416631588608E-010</v>
      </c>
      <c r="L966" s="16" t="n">
        <v>0.352030651450134</v>
      </c>
      <c r="M966" s="16" t="n">
        <v>0.59230644066275</v>
      </c>
      <c r="N966" s="16" t="n">
        <v>0.00161195343393909</v>
      </c>
      <c r="O966" s="16" t="n">
        <v>0.0541909995576577</v>
      </c>
      <c r="P966" s="34" t="b">
        <f aca="false">TRUE()</f>
        <v>1</v>
      </c>
      <c r="Q966" s="18" t="n">
        <v>0.000138351163788653</v>
      </c>
    </row>
    <row r="967" customFormat="false" ht="22.35" hidden="false" customHeight="false" outlineLevel="0" collapsed="false">
      <c r="A967" s="6" t="s">
        <v>2803</v>
      </c>
      <c r="B967" s="7" t="s">
        <v>1554</v>
      </c>
      <c r="C967" s="17" t="n">
        <v>1384</v>
      </c>
      <c r="D967" s="16" t="n">
        <v>0.285063218495366</v>
      </c>
      <c r="E967" s="16" t="n">
        <v>0.0374809654625738</v>
      </c>
      <c r="F967" s="16" t="n">
        <v>0.299567691503678</v>
      </c>
      <c r="G967" s="16" t="n">
        <v>0.040728481832218</v>
      </c>
      <c r="H967" s="16" t="n">
        <v>6.76568716862543</v>
      </c>
      <c r="I967" s="17" t="n">
        <v>570.169904095093</v>
      </c>
      <c r="J967" s="18" t="n">
        <v>3.29802631816979E-011</v>
      </c>
      <c r="K967" s="18" t="n">
        <v>8.61347339232512E-011</v>
      </c>
      <c r="L967" s="16" t="n">
        <v>0.360639255221317</v>
      </c>
      <c r="M967" s="16" t="n">
        <v>0.595475152474092</v>
      </c>
      <c r="N967" s="16" t="n">
        <v>0.00136862018794505</v>
      </c>
      <c r="O967" s="16" t="n">
        <v>0.0555617694184098</v>
      </c>
      <c r="P967" s="34" t="b">
        <f aca="false">TRUE()</f>
        <v>1</v>
      </c>
      <c r="Q967" s="18" t="n">
        <v>8.12929913012607E-005</v>
      </c>
    </row>
    <row r="968" customFormat="false" ht="22.35" hidden="false" customHeight="false" outlineLevel="0" collapsed="false">
      <c r="A968" s="6" t="s">
        <v>2804</v>
      </c>
      <c r="B968" s="7" t="s">
        <v>1554</v>
      </c>
      <c r="C968" s="17" t="n">
        <v>1385</v>
      </c>
      <c r="D968" s="16" t="n">
        <v>0.277373143573986</v>
      </c>
      <c r="E968" s="16" t="n">
        <v>0.0369163045239726</v>
      </c>
      <c r="F968" s="16" t="n">
        <v>0.292208919507107</v>
      </c>
      <c r="G968" s="16" t="n">
        <v>0.0407879492622643</v>
      </c>
      <c r="H968" s="16" t="n">
        <v>7.00343592900696</v>
      </c>
      <c r="I968" s="17" t="n">
        <v>577.138149320613</v>
      </c>
      <c r="J968" s="18" t="n">
        <v>6.97487028504277E-012</v>
      </c>
      <c r="K968" s="18" t="n">
        <v>1.85906947224968E-011</v>
      </c>
      <c r="L968" s="16" t="n">
        <v>0.369215186105265</v>
      </c>
      <c r="M968" s="16" t="n">
        <v>0.598535855958974</v>
      </c>
      <c r="N968" s="16" t="n">
        <v>0.00115775471673727</v>
      </c>
      <c r="O968" s="16" t="n">
        <v>0.0568594243100255</v>
      </c>
      <c r="P968" s="34" t="b">
        <f aca="false">TRUE()</f>
        <v>1</v>
      </c>
      <c r="Q968" s="18" t="n">
        <v>0.000181186069577841</v>
      </c>
    </row>
    <row r="969" customFormat="false" ht="22.35" hidden="false" customHeight="false" outlineLevel="0" collapsed="false">
      <c r="A969" s="6" t="s">
        <v>2805</v>
      </c>
      <c r="B969" s="7" t="s">
        <v>1554</v>
      </c>
      <c r="C969" s="17" t="n">
        <v>1386</v>
      </c>
      <c r="D969" s="16" t="n">
        <v>0.269611276407066</v>
      </c>
      <c r="E969" s="16" t="n">
        <v>0.0363342070971977</v>
      </c>
      <c r="F969" s="16" t="n">
        <v>0.284772982801354</v>
      </c>
      <c r="G969" s="16" t="n">
        <v>0.0408474522327345</v>
      </c>
      <c r="H969" s="16" t="n">
        <v>7.24685232556024</v>
      </c>
      <c r="I969" s="17" t="n">
        <v>584.681095039715</v>
      </c>
      <c r="J969" s="18" t="n">
        <v>1.35494494899066E-012</v>
      </c>
      <c r="K969" s="18" t="n">
        <v>3.67517747602042E-012</v>
      </c>
      <c r="L969" s="16" t="n">
        <v>0.377684690168807</v>
      </c>
      <c r="M969" s="16" t="n">
        <v>0.601548867455548</v>
      </c>
      <c r="N969" s="18" t="n">
        <v>0.000984137683101481</v>
      </c>
      <c r="O969" s="16" t="n">
        <v>0.058071318162447</v>
      </c>
      <c r="P969" s="34" t="b">
        <f aca="false">TRUE()</f>
        <v>1</v>
      </c>
      <c r="Q969" s="18" t="n">
        <v>9.4053948464976E-005</v>
      </c>
    </row>
    <row r="970" customFormat="false" ht="22.35" hidden="false" customHeight="false" outlineLevel="0" collapsed="false">
      <c r="A970" s="6" t="s">
        <v>2806</v>
      </c>
      <c r="B970" s="7" t="s">
        <v>1554</v>
      </c>
      <c r="C970" s="17" t="n">
        <v>1387</v>
      </c>
      <c r="D970" s="16" t="n">
        <v>0.26178759770594</v>
      </c>
      <c r="E970" s="16" t="n">
        <v>0.0357341621173672</v>
      </c>
      <c r="F970" s="16" t="n">
        <v>0.277268724753558</v>
      </c>
      <c r="G970" s="16" t="n">
        <v>0.0409048604052187</v>
      </c>
      <c r="H970" s="16" t="n">
        <v>7.4959732082768</v>
      </c>
      <c r="I970" s="17" t="n">
        <v>592.841974242458</v>
      </c>
      <c r="J970" s="18" t="n">
        <v>2.40928197323696E-013</v>
      </c>
      <c r="K970" s="18" t="n">
        <v>6.65237537520519E-013</v>
      </c>
      <c r="L970" s="16" t="n">
        <v>0.386036875842923</v>
      </c>
      <c r="M970" s="16" t="n">
        <v>0.604669887278583</v>
      </c>
      <c r="N970" s="18" t="n">
        <v>0.000829070084845436</v>
      </c>
      <c r="O970" s="16" t="n">
        <v>0.0591992823349342</v>
      </c>
      <c r="P970" s="34" t="b">
        <f aca="false">TRUE()</f>
        <v>1</v>
      </c>
      <c r="Q970" s="18" t="n">
        <v>0.000244003485632066</v>
      </c>
    </row>
    <row r="971" customFormat="false" ht="22.35" hidden="false" customHeight="false" outlineLevel="0" collapsed="false">
      <c r="A971" s="6" t="s">
        <v>2807</v>
      </c>
      <c r="B971" s="7" t="s">
        <v>1554</v>
      </c>
      <c r="C971" s="17" t="n">
        <v>1388</v>
      </c>
      <c r="D971" s="16" t="n">
        <v>0.253965985109688</v>
      </c>
      <c r="E971" s="16" t="n">
        <v>0.0351193775907811</v>
      </c>
      <c r="F971" s="16" t="n">
        <v>0.269756515113708</v>
      </c>
      <c r="G971" s="16" t="n">
        <v>0.0409569739068723</v>
      </c>
      <c r="H971" s="16" t="n">
        <v>7.7491005802379</v>
      </c>
      <c r="I971" s="17" t="n">
        <v>601.60673344342</v>
      </c>
      <c r="J971" s="18" t="n">
        <v>3.95649282124413E-014</v>
      </c>
      <c r="K971" s="18" t="n">
        <v>1.11242853713842E-013</v>
      </c>
      <c r="L971" s="16" t="n">
        <v>0.394206765848318</v>
      </c>
      <c r="M971" s="16" t="n">
        <v>0.607517379521621</v>
      </c>
      <c r="N971" s="18" t="n">
        <v>0.000697761418126324</v>
      </c>
      <c r="O971" s="16" t="n">
        <v>0.0602372592605856</v>
      </c>
      <c r="P971" s="34" t="b">
        <f aca="false">TRUE()</f>
        <v>1</v>
      </c>
      <c r="Q971" s="18" t="n">
        <v>4.66402116402116E-005</v>
      </c>
    </row>
    <row r="972" customFormat="false" ht="22.35" hidden="false" customHeight="false" outlineLevel="0" collapsed="false">
      <c r="A972" s="6" t="s">
        <v>2808</v>
      </c>
      <c r="B972" s="7" t="s">
        <v>1554</v>
      </c>
      <c r="C972" s="17" t="n">
        <v>1389</v>
      </c>
      <c r="D972" s="16" t="n">
        <v>0.246161166525686</v>
      </c>
      <c r="E972" s="16" t="n">
        <v>0.0344900801726204</v>
      </c>
      <c r="F972" s="16" t="n">
        <v>0.262250199972299</v>
      </c>
      <c r="G972" s="16" t="n">
        <v>0.0410020389474667</v>
      </c>
      <c r="H972" s="16" t="n">
        <v>8.00618676424681</v>
      </c>
      <c r="I972" s="17" t="n">
        <v>611.014590919027</v>
      </c>
      <c r="J972" s="18" t="n">
        <v>5.9882283501169E-015</v>
      </c>
      <c r="K972" s="18" t="n">
        <v>1.73541533889561E-014</v>
      </c>
      <c r="L972" s="16" t="n">
        <v>0.402188792763646</v>
      </c>
      <c r="M972" s="16" t="n">
        <v>0.610449034096966</v>
      </c>
      <c r="N972" s="18" t="n">
        <v>0.000589710743985419</v>
      </c>
      <c r="O972" s="16" t="n">
        <v>0.0611893949806601</v>
      </c>
      <c r="P972" s="34" t="b">
        <f aca="false">TRUE()</f>
        <v>1</v>
      </c>
      <c r="Q972" s="18" t="n">
        <v>9.08858385828621E-005</v>
      </c>
    </row>
    <row r="973" customFormat="false" ht="22.35" hidden="false" customHeight="false" outlineLevel="0" collapsed="false">
      <c r="A973" s="6" t="s">
        <v>2809</v>
      </c>
      <c r="B973" s="7" t="s">
        <v>1554</v>
      </c>
      <c r="C973" s="17" t="n">
        <v>1390</v>
      </c>
      <c r="D973" s="16" t="n">
        <v>0.238438643700951</v>
      </c>
      <c r="E973" s="16" t="n">
        <v>0.0338511223065251</v>
      </c>
      <c r="F973" s="16" t="n">
        <v>0.254812298224079</v>
      </c>
      <c r="G973" s="16" t="n">
        <v>0.0410379176575358</v>
      </c>
      <c r="H973" s="16" t="n">
        <v>8.26527417653288</v>
      </c>
      <c r="I973" s="17" t="n">
        <v>621.032524643062</v>
      </c>
      <c r="J973" s="18" t="n">
        <v>8.45854337229937E-016</v>
      </c>
      <c r="K973" s="18" t="n">
        <v>2.52357692272052E-015</v>
      </c>
      <c r="L973" s="16" t="n">
        <v>0.409922507772969</v>
      </c>
      <c r="M973" s="16" t="n">
        <v>0.613491502409848</v>
      </c>
      <c r="N973" s="18" t="n">
        <v>0.000499567484976599</v>
      </c>
      <c r="O973" s="16" t="n">
        <v>0.0620557082069808</v>
      </c>
      <c r="P973" s="34" t="b">
        <f aca="false">TRUE()</f>
        <v>1</v>
      </c>
      <c r="Q973" s="18" t="n">
        <v>6.47906685242779E-005</v>
      </c>
    </row>
    <row r="974" customFormat="false" ht="22.35" hidden="false" customHeight="false" outlineLevel="0" collapsed="false">
      <c r="A974" s="6" t="s">
        <v>2810</v>
      </c>
      <c r="B974" s="7" t="s">
        <v>1554</v>
      </c>
      <c r="C974" s="17" t="n">
        <v>1391</v>
      </c>
      <c r="D974" s="16" t="n">
        <v>0.230815938954229</v>
      </c>
      <c r="E974" s="16" t="n">
        <v>0.0332036594655011</v>
      </c>
      <c r="F974" s="16" t="n">
        <v>0.247460095128101</v>
      </c>
      <c r="G974" s="16" t="n">
        <v>0.041063437004854</v>
      </c>
      <c r="H974" s="16" t="n">
        <v>8.52629161542338</v>
      </c>
      <c r="I974" s="17" t="n">
        <v>631.686187683279</v>
      </c>
      <c r="J974" s="18" t="n">
        <v>1.11427512929627E-016</v>
      </c>
      <c r="K974" s="18" t="n">
        <v>3.4304464292133E-016</v>
      </c>
      <c r="L974" s="16" t="n">
        <v>0.417413898192046</v>
      </c>
      <c r="M974" s="16" t="n">
        <v>0.616590078944268</v>
      </c>
      <c r="N974" s="18" t="n">
        <v>0.000423242880729484</v>
      </c>
      <c r="O974" s="16" t="n">
        <v>0.0628399786510082</v>
      </c>
      <c r="P974" s="34" t="b">
        <f aca="false">TRUE()</f>
        <v>1</v>
      </c>
      <c r="Q974" s="18" t="n">
        <v>9.15487215383372E-005</v>
      </c>
    </row>
    <row r="975" customFormat="false" ht="22.35" hidden="false" customHeight="false" outlineLevel="0" collapsed="false">
      <c r="A975" s="6" t="s">
        <v>2811</v>
      </c>
      <c r="B975" s="7" t="s">
        <v>1554</v>
      </c>
      <c r="C975" s="17" t="n">
        <v>1392</v>
      </c>
      <c r="D975" s="16" t="n">
        <v>0.223356024052226</v>
      </c>
      <c r="E975" s="16" t="n">
        <v>0.0325536743058143</v>
      </c>
      <c r="F975" s="16" t="n">
        <v>0.240254027879802</v>
      </c>
      <c r="G975" s="16" t="n">
        <v>0.0410776863983704</v>
      </c>
      <c r="H975" s="16" t="n">
        <v>8.78695027108847</v>
      </c>
      <c r="I975" s="17" t="n">
        <v>642.919935257179</v>
      </c>
      <c r="J975" s="18" t="n">
        <v>1.39266392175785E-017</v>
      </c>
      <c r="K975" s="18" t="n">
        <v>4.41862024105127E-017</v>
      </c>
      <c r="L975" s="16" t="n">
        <v>0.42460234348561</v>
      </c>
      <c r="M975" s="16" t="n">
        <v>0.619422141426383</v>
      </c>
      <c r="N975" s="18" t="n">
        <v>0.000365565710513795</v>
      </c>
      <c r="O975" s="16" t="n">
        <v>0.0635438827944037</v>
      </c>
      <c r="P975" s="34" t="b">
        <f aca="false">TRUE()</f>
        <v>1</v>
      </c>
      <c r="Q975" s="18" t="n">
        <v>0.000192342467589838</v>
      </c>
    </row>
    <row r="976" customFormat="false" ht="22.35" hidden="false" customHeight="false" outlineLevel="0" collapsed="false">
      <c r="A976" s="6" t="s">
        <v>2812</v>
      </c>
      <c r="B976" s="7" t="s">
        <v>1554</v>
      </c>
      <c r="C976" s="17" t="n">
        <v>1393</v>
      </c>
      <c r="D976" s="16" t="n">
        <v>0.216082686853992</v>
      </c>
      <c r="E976" s="16" t="n">
        <v>0.0319030860001166</v>
      </c>
      <c r="F976" s="16" t="n">
        <v>0.233216972772239</v>
      </c>
      <c r="G976" s="16" t="n">
        <v>0.0410799925756891</v>
      </c>
      <c r="H976" s="16" t="n">
        <v>9.04641107874136</v>
      </c>
      <c r="I976" s="17" t="n">
        <v>654.734783329952</v>
      </c>
      <c r="J976" s="18" t="n">
        <v>1.66301077684303E-018</v>
      </c>
      <c r="K976" s="18" t="n">
        <v>5.41293703835183E-018</v>
      </c>
      <c r="L976" s="16" t="n">
        <v>0.431471613731393</v>
      </c>
      <c r="M976" s="16" t="n">
        <v>0.621989092561733</v>
      </c>
      <c r="N976" s="18" t="n">
        <v>0.000317066465595792</v>
      </c>
      <c r="O976" s="16" t="n">
        <v>0.0641723478417614</v>
      </c>
      <c r="P976" s="34" t="b">
        <f aca="false">TRUE()</f>
        <v>1</v>
      </c>
      <c r="Q976" s="18" t="n">
        <v>6.99974503611011E-005</v>
      </c>
    </row>
    <row r="977" customFormat="false" ht="22.35" hidden="false" customHeight="false" outlineLevel="0" collapsed="false">
      <c r="A977" s="6" t="s">
        <v>2813</v>
      </c>
      <c r="B977" s="7" t="s">
        <v>1554</v>
      </c>
      <c r="C977" s="17" t="n">
        <v>1394</v>
      </c>
      <c r="D977" s="16" t="n">
        <v>0.209053360501479</v>
      </c>
      <c r="E977" s="16" t="n">
        <v>0.0312581310466457</v>
      </c>
      <c r="F977" s="16" t="n">
        <v>0.226404519362752</v>
      </c>
      <c r="G977" s="16" t="n">
        <v>0.041070235687931</v>
      </c>
      <c r="H977" s="16" t="n">
        <v>9.30226144787541</v>
      </c>
      <c r="I977" s="17" t="n">
        <v>667.047436809233</v>
      </c>
      <c r="J977" s="18" t="n">
        <v>1.93762222267656E-019</v>
      </c>
      <c r="K977" s="18" t="n">
        <v>6.52159953293408E-019</v>
      </c>
      <c r="L977" s="16" t="n">
        <v>0.437970318017468</v>
      </c>
      <c r="M977" s="16" t="n">
        <v>0.624599527568775</v>
      </c>
      <c r="N977" s="18" t="n">
        <v>0.000278372065677981</v>
      </c>
      <c r="O977" s="16" t="n">
        <v>0.0647279486689533</v>
      </c>
      <c r="P977" s="34" t="b">
        <f aca="false">TRUE()</f>
        <v>1</v>
      </c>
      <c r="Q977" s="18" t="n">
        <v>8.8124868994878E-005</v>
      </c>
    </row>
    <row r="978" customFormat="false" ht="22.35" hidden="false" customHeight="false" outlineLevel="0" collapsed="false">
      <c r="A978" s="6" t="s">
        <v>2814</v>
      </c>
      <c r="B978" s="7" t="s">
        <v>1554</v>
      </c>
      <c r="C978" s="17" t="n">
        <v>1395</v>
      </c>
      <c r="D978" s="16" t="n">
        <v>0.202278858960895</v>
      </c>
      <c r="E978" s="16" t="n">
        <v>0.0306215986258451</v>
      </c>
      <c r="F978" s="16" t="n">
        <v>0.2198273304331</v>
      </c>
      <c r="G978" s="16" t="n">
        <v>0.0410497816003765</v>
      </c>
      <c r="H978" s="16" t="n">
        <v>9.55343614885524</v>
      </c>
      <c r="I978" s="17" t="n">
        <v>679.841969119183</v>
      </c>
      <c r="J978" s="18" t="n">
        <v>2.22746579112906E-020</v>
      </c>
      <c r="K978" s="18" t="n">
        <v>7.80082956386969E-020</v>
      </c>
      <c r="L978" s="16" t="n">
        <v>0.444079711570405</v>
      </c>
      <c r="M978" s="16" t="n">
        <v>0.627183311170586</v>
      </c>
      <c r="N978" s="18" t="n">
        <v>0.000244229224547458</v>
      </c>
      <c r="O978" s="16" t="n">
        <v>0.0652135985840458</v>
      </c>
      <c r="P978" s="34" t="b">
        <f aca="false">TRUE()</f>
        <v>1</v>
      </c>
      <c r="Q978" s="18" t="n">
        <v>0.000152645153801514</v>
      </c>
    </row>
    <row r="979" customFormat="false" ht="22.35" hidden="false" customHeight="false" outlineLevel="0" collapsed="false">
      <c r="A979" s="6" t="s">
        <v>2815</v>
      </c>
      <c r="B979" s="7" t="s">
        <v>1554</v>
      </c>
      <c r="C979" s="17" t="n">
        <v>1396</v>
      </c>
      <c r="D979" s="16" t="n">
        <v>0.1958081498204</v>
      </c>
      <c r="E979" s="16" t="n">
        <v>0.02999908264892</v>
      </c>
      <c r="F979" s="16" t="n">
        <v>0.213533103082372</v>
      </c>
      <c r="G979" s="16" t="n">
        <v>0.0410189925207115</v>
      </c>
      <c r="H979" s="16" t="n">
        <v>9.79752253327437</v>
      </c>
      <c r="I979" s="17" t="n">
        <v>693.01131810492</v>
      </c>
      <c r="J979" s="18" t="n">
        <v>2.58780560309593E-021</v>
      </c>
      <c r="K979" s="18" t="n">
        <v>9.78978418673484E-021</v>
      </c>
      <c r="L979" s="16" t="n">
        <v>0.449757169540752</v>
      </c>
      <c r="M979" s="16" t="n">
        <v>0.6295665078804</v>
      </c>
      <c r="N979" s="18" t="n">
        <v>0.000215534263951109</v>
      </c>
      <c r="O979" s="16" t="n">
        <v>0.0656323256355992</v>
      </c>
      <c r="P979" s="34" t="b">
        <f aca="false">TRUE()</f>
        <v>1</v>
      </c>
      <c r="Q979" s="18" t="n">
        <v>6.97453367203598E-005</v>
      </c>
    </row>
    <row r="980" customFormat="false" ht="22.35" hidden="false" customHeight="false" outlineLevel="0" collapsed="false">
      <c r="A980" s="6" t="s">
        <v>2816</v>
      </c>
      <c r="B980" s="7" t="s">
        <v>1554</v>
      </c>
      <c r="C980" s="17" t="n">
        <v>1397</v>
      </c>
      <c r="D980" s="16" t="n">
        <v>0.189638457347957</v>
      </c>
      <c r="E980" s="16" t="n">
        <v>0.0293909553190777</v>
      </c>
      <c r="F980" s="16" t="n">
        <v>0.20751958897871</v>
      </c>
      <c r="G980" s="16" t="n">
        <v>0.0409780362391671</v>
      </c>
      <c r="H980" s="17" t="n">
        <v>10.0341698426983</v>
      </c>
      <c r="I980" s="17" t="n">
        <v>706.538774926738</v>
      </c>
      <c r="J980" s="18" t="n">
        <v>3.05968251886763E-022</v>
      </c>
      <c r="K980" s="18" t="n">
        <v>1.22210610715117E-021</v>
      </c>
      <c r="L980" s="16" t="n">
        <v>0.455014447959862</v>
      </c>
      <c r="M980" s="16" t="n">
        <v>0.631667760776987</v>
      </c>
      <c r="N980" s="18" t="n">
        <v>0.000200082289528928</v>
      </c>
      <c r="O980" s="16" t="n">
        <v>0.0659919388681516</v>
      </c>
      <c r="P980" s="34" t="b">
        <f aca="false">TRUE()</f>
        <v>1</v>
      </c>
      <c r="Q980" s="18" t="n">
        <v>5.47504547332549E-005</v>
      </c>
    </row>
    <row r="981" customFormat="false" ht="22.35" hidden="false" customHeight="false" outlineLevel="0" collapsed="false">
      <c r="A981" s="6" t="s">
        <v>2817</v>
      </c>
      <c r="B981" s="7" t="s">
        <v>1554</v>
      </c>
      <c r="C981" s="17" t="n">
        <v>1398</v>
      </c>
      <c r="D981" s="16" t="n">
        <v>0.183806788655039</v>
      </c>
      <c r="E981" s="16" t="n">
        <v>0.0288026773906579</v>
      </c>
      <c r="F981" s="16" t="n">
        <v>0.201823500898541</v>
      </c>
      <c r="G981" s="16" t="n">
        <v>0.040928588520551</v>
      </c>
      <c r="H981" s="17" t="n">
        <v>10.2611517562394</v>
      </c>
      <c r="I981" s="17" t="n">
        <v>720.299368378207</v>
      </c>
      <c r="J981" s="18" t="n">
        <v>3.77324387923353E-023</v>
      </c>
      <c r="K981" s="18" t="n">
        <v>1.58331264902115E-022</v>
      </c>
      <c r="L981" s="16" t="n">
        <v>0.459819293539012</v>
      </c>
      <c r="M981" s="16" t="n">
        <v>0.633774624495727</v>
      </c>
      <c r="N981" s="18" t="n">
        <v>0.000183290884516092</v>
      </c>
      <c r="O981" s="16" t="n">
        <v>0.0662947639461663</v>
      </c>
      <c r="P981" s="34" t="b">
        <f aca="false">TRUE()</f>
        <v>1</v>
      </c>
      <c r="Q981" s="18" t="n">
        <v>4.04826640080904E-005</v>
      </c>
    </row>
    <row r="982" customFormat="false" ht="22.35" hidden="false" customHeight="false" outlineLevel="0" collapsed="false">
      <c r="A982" s="6" t="s">
        <v>2818</v>
      </c>
      <c r="B982" s="7" t="s">
        <v>1554</v>
      </c>
      <c r="C982" s="17" t="n">
        <v>1399</v>
      </c>
      <c r="D982" s="16" t="n">
        <v>0.178305648985615</v>
      </c>
      <c r="E982" s="16" t="n">
        <v>0.0282347648185705</v>
      </c>
      <c r="F982" s="16" t="n">
        <v>0.196438919104317</v>
      </c>
      <c r="G982" s="16" t="n">
        <v>0.0408714899493217</v>
      </c>
      <c r="H982" s="17" t="n">
        <v>10.4784637682769</v>
      </c>
      <c r="I982" s="17" t="n">
        <v>734.253962407839</v>
      </c>
      <c r="J982" s="18" t="n">
        <v>4.87836785453836E-024</v>
      </c>
      <c r="K982" s="18" t="n">
        <v>2.11107680879397E-023</v>
      </c>
      <c r="L982" s="16" t="n">
        <v>0.464201751421278</v>
      </c>
      <c r="M982" s="16" t="n">
        <v>0.63605121558462</v>
      </c>
      <c r="N982" s="18" t="n">
        <v>0.000169982354427263</v>
      </c>
      <c r="O982" s="16" t="n">
        <v>0.06654813154082</v>
      </c>
      <c r="P982" s="34" t="b">
        <f aca="false">TRUE()</f>
        <v>1</v>
      </c>
      <c r="Q982" s="18" t="n">
        <v>0.000110696092436096</v>
      </c>
    </row>
    <row r="983" customFormat="false" ht="22.35" hidden="false" customHeight="false" outlineLevel="0" collapsed="false">
      <c r="A983" s="6" t="s">
        <v>2819</v>
      </c>
      <c r="B983" s="7" t="s">
        <v>1554</v>
      </c>
      <c r="C983" s="17" t="n">
        <v>1400</v>
      </c>
      <c r="D983" s="16" t="n">
        <v>0.17314967765507</v>
      </c>
      <c r="E983" s="16" t="n">
        <v>0.0276906294338751</v>
      </c>
      <c r="F983" s="16" t="n">
        <v>0.191381211632142</v>
      </c>
      <c r="G983" s="16" t="n">
        <v>0.0408082714382706</v>
      </c>
      <c r="H983" s="17" t="n">
        <v>10.6847933134503</v>
      </c>
      <c r="I983" s="17" t="n">
        <v>748.287005859266</v>
      </c>
      <c r="J983" s="18" t="n">
        <v>6.72939680906758E-025</v>
      </c>
      <c r="K983" s="18" t="n">
        <v>3.0158743798737E-024</v>
      </c>
      <c r="L983" s="16" t="n">
        <v>0.468158529657608</v>
      </c>
      <c r="M983" s="16" t="n">
        <v>0.637946270767056</v>
      </c>
      <c r="N983" s="18" t="n">
        <v>0.000158489529954812</v>
      </c>
      <c r="O983" s="16" t="n">
        <v>0.066757752772209</v>
      </c>
      <c r="P983" s="34" t="b">
        <f aca="false">TRUE()</f>
        <v>1</v>
      </c>
      <c r="Q983" s="18" t="n">
        <v>0.000192299308589713</v>
      </c>
    </row>
    <row r="984" customFormat="false" ht="22.35" hidden="false" customHeight="false" outlineLevel="0" collapsed="false">
      <c r="A984" s="6" t="s">
        <v>2820</v>
      </c>
      <c r="B984" s="7" t="s">
        <v>1554</v>
      </c>
      <c r="C984" s="17" t="n">
        <v>1401</v>
      </c>
      <c r="D984" s="16" t="n">
        <v>0.168321467539523</v>
      </c>
      <c r="E984" s="16" t="n">
        <v>0.0271694373730318</v>
      </c>
      <c r="F984" s="16" t="n">
        <v>0.186635055842872</v>
      </c>
      <c r="G984" s="16" t="n">
        <v>0.0407394559348991</v>
      </c>
      <c r="H984" s="17" t="n">
        <v>10.8807918728545</v>
      </c>
      <c r="I984" s="17" t="n">
        <v>762.368180624008</v>
      </c>
      <c r="J984" s="18" t="n">
        <v>9.89527550086435E-026</v>
      </c>
      <c r="K984" s="18" t="n">
        <v>4.54263200537468E-025</v>
      </c>
      <c r="L984" s="16" t="n">
        <v>0.4717373150802</v>
      </c>
      <c r="M984" s="16" t="n">
        <v>0.639831507010722</v>
      </c>
      <c r="N984" s="18" t="n">
        <v>0.0001470719703586</v>
      </c>
      <c r="O984" s="16" t="n">
        <v>0.0669295846228145</v>
      </c>
      <c r="P984" s="34" t="b">
        <f aca="false">TRUE()</f>
        <v>1</v>
      </c>
      <c r="Q984" s="18" t="n">
        <v>0.000137971389046355</v>
      </c>
    </row>
    <row r="985" customFormat="false" ht="22.35" hidden="false" customHeight="false" outlineLevel="0" collapsed="false">
      <c r="A985" s="6" t="s">
        <v>2821</v>
      </c>
      <c r="B985" s="7" t="s">
        <v>1554</v>
      </c>
      <c r="C985" s="17" t="n">
        <v>1402</v>
      </c>
      <c r="D985" s="16" t="n">
        <v>0.163829222649965</v>
      </c>
      <c r="E985" s="16" t="n">
        <v>0.0266741043551764</v>
      </c>
      <c r="F985" s="16" t="n">
        <v>0.182209654727191</v>
      </c>
      <c r="G985" s="16" t="n">
        <v>0.040666555177987</v>
      </c>
      <c r="H985" s="17" t="n">
        <v>11.0654008016928</v>
      </c>
      <c r="I985" s="17" t="n">
        <v>776.368180745958</v>
      </c>
      <c r="J985" s="18" t="n">
        <v>1.5752595867511E-026</v>
      </c>
      <c r="K985" s="18" t="n">
        <v>7.3868104915447E-026</v>
      </c>
      <c r="L985" s="16" t="n">
        <v>0.474942068731606</v>
      </c>
      <c r="M985" s="16" t="n">
        <v>0.641416564269162</v>
      </c>
      <c r="N985" s="18" t="n">
        <v>0.000137311273685081</v>
      </c>
      <c r="O985" s="16" t="n">
        <v>0.0670690384082822</v>
      </c>
      <c r="P985" s="34" t="b">
        <f aca="false">TRUE()</f>
        <v>1</v>
      </c>
      <c r="Q985" s="18" t="n">
        <v>0.000135310983203132</v>
      </c>
    </row>
    <row r="986" customFormat="false" ht="22.35" hidden="false" customHeight="false" outlineLevel="0" collapsed="false">
      <c r="A986" s="6" t="s">
        <v>2822</v>
      </c>
      <c r="B986" s="7" t="s">
        <v>1554</v>
      </c>
      <c r="C986" s="17" t="n">
        <v>1403</v>
      </c>
      <c r="D986" s="16" t="n">
        <v>0.159648624285814</v>
      </c>
      <c r="E986" s="16" t="n">
        <v>0.0262027714482222</v>
      </c>
      <c r="F986" s="16" t="n">
        <v>0.178082360156518</v>
      </c>
      <c r="G986" s="16" t="n">
        <v>0.0405895259466766</v>
      </c>
      <c r="H986" s="17" t="n">
        <v>11.2394350759592</v>
      </c>
      <c r="I986" s="17" t="n">
        <v>790.264174440002</v>
      </c>
      <c r="J986" s="18" t="n">
        <v>2.70674520813494E-027</v>
      </c>
      <c r="K986" s="18" t="n">
        <v>1.30313139370766E-026</v>
      </c>
      <c r="L986" s="16" t="n">
        <v>0.477817359752051</v>
      </c>
      <c r="M986" s="16" t="n">
        <v>0.642973567416834</v>
      </c>
      <c r="N986" s="18" t="n">
        <v>0.000129840409357895</v>
      </c>
      <c r="O986" s="16" t="n">
        <v>0.0671824488384538</v>
      </c>
      <c r="P986" s="34" t="b">
        <f aca="false">TRUE()</f>
        <v>1</v>
      </c>
      <c r="Q986" s="18" t="n">
        <v>5.86851202957441E-005</v>
      </c>
    </row>
    <row r="987" customFormat="false" ht="22.35" hidden="false" customHeight="false" outlineLevel="0" collapsed="false">
      <c r="A987" s="6" t="s">
        <v>2823</v>
      </c>
      <c r="B987" s="7" t="s">
        <v>1554</v>
      </c>
      <c r="C987" s="17" t="n">
        <v>1404</v>
      </c>
      <c r="D987" s="16" t="n">
        <v>0.155774880431078</v>
      </c>
      <c r="E987" s="16" t="n">
        <v>0.025757076039405</v>
      </c>
      <c r="F987" s="16" t="n">
        <v>0.174249445490148</v>
      </c>
      <c r="G987" s="16" t="n">
        <v>0.0405100609786417</v>
      </c>
      <c r="H987" s="17" t="n">
        <v>11.4022545461681</v>
      </c>
      <c r="I987" s="17" t="n">
        <v>803.954947073198</v>
      </c>
      <c r="J987" s="18" t="n">
        <v>5.07636408701915E-028</v>
      </c>
      <c r="K987" s="18" t="n">
        <v>2.49607949776416E-027</v>
      </c>
      <c r="L987" s="16" t="n">
        <v>0.480368534096672</v>
      </c>
      <c r="M987" s="16" t="n">
        <v>0.644393105421737</v>
      </c>
      <c r="N987" s="18" t="n">
        <v>0.000123167381176997</v>
      </c>
      <c r="O987" s="16" t="n">
        <v>0.0672720169092407</v>
      </c>
      <c r="P987" s="34" t="b">
        <f aca="false">TRUE()</f>
        <v>1</v>
      </c>
      <c r="Q987" s="18" t="n">
        <v>0.000158412883274706</v>
      </c>
    </row>
    <row r="988" customFormat="false" ht="22.35" hidden="false" customHeight="false" outlineLevel="0" collapsed="false">
      <c r="A988" s="6" t="s">
        <v>2824</v>
      </c>
      <c r="B988" s="7" t="s">
        <v>1554</v>
      </c>
      <c r="C988" s="17" t="n">
        <v>1405</v>
      </c>
      <c r="D988" s="16" t="n">
        <v>0.152185491070094</v>
      </c>
      <c r="E988" s="16" t="n">
        <v>0.0253360988125069</v>
      </c>
      <c r="F988" s="16" t="n">
        <v>0.170689976280265</v>
      </c>
      <c r="G988" s="16" t="n">
        <v>0.0404290963698459</v>
      </c>
      <c r="H988" s="17" t="n">
        <v>11.5543616327881</v>
      </c>
      <c r="I988" s="17" t="n">
        <v>817.40564401587</v>
      </c>
      <c r="J988" s="18" t="n">
        <v>1.03854048122048E-028</v>
      </c>
      <c r="K988" s="18" t="n">
        <v>5.23051334595268E-028</v>
      </c>
      <c r="L988" s="16" t="n">
        <v>0.482625561652383</v>
      </c>
      <c r="M988" s="16" t="n">
        <v>0.645837892126333</v>
      </c>
      <c r="N988" s="18" t="n">
        <v>0.000119035792545583</v>
      </c>
      <c r="O988" s="16" t="n">
        <v>0.0673403936742725</v>
      </c>
      <c r="P988" s="34" t="b">
        <f aca="false">TRUE()</f>
        <v>1</v>
      </c>
      <c r="Q988" s="18" t="n">
        <v>0.000104992069087266</v>
      </c>
    </row>
    <row r="989" customFormat="false" ht="22.35" hidden="false" customHeight="false" outlineLevel="0" collapsed="false">
      <c r="A989" s="6" t="s">
        <v>2825</v>
      </c>
      <c r="B989" s="7" t="s">
        <v>1554</v>
      </c>
      <c r="C989" s="17" t="n">
        <v>1406</v>
      </c>
      <c r="D989" s="16" t="n">
        <v>0.148875070148967</v>
      </c>
      <c r="E989" s="16" t="n">
        <v>0.0249397187463138</v>
      </c>
      <c r="F989" s="16" t="n">
        <v>0.167399350007493</v>
      </c>
      <c r="G989" s="16" t="n">
        <v>0.0403466042974923</v>
      </c>
      <c r="H989" s="17" t="n">
        <v>11.6956903530408</v>
      </c>
      <c r="I989" s="17" t="n">
        <v>830.531704641623</v>
      </c>
      <c r="J989" s="18" t="n">
        <v>2.32928388508676E-029</v>
      </c>
      <c r="K989" s="18" t="n">
        <v>1.20081094697019E-028</v>
      </c>
      <c r="L989" s="16" t="n">
        <v>0.484607724800733</v>
      </c>
      <c r="M989" s="16" t="n">
        <v>0.646898337513396</v>
      </c>
      <c r="N989" s="18" t="n">
        <v>0.000116012949771137</v>
      </c>
      <c r="O989" s="16" t="n">
        <v>0.0673892305056607</v>
      </c>
      <c r="P989" s="34" t="b">
        <f aca="false">TRUE()</f>
        <v>1</v>
      </c>
      <c r="Q989" s="18" t="n">
        <v>4.75833177909993E-005</v>
      </c>
    </row>
    <row r="990" customFormat="false" ht="22.35" hidden="false" customHeight="false" outlineLevel="0" collapsed="false">
      <c r="A990" s="6" t="s">
        <v>2826</v>
      </c>
      <c r="B990" s="7" t="s">
        <v>1554</v>
      </c>
      <c r="C990" s="17" t="n">
        <v>1407</v>
      </c>
      <c r="D990" s="16" t="n">
        <v>0.145811479557876</v>
      </c>
      <c r="E990" s="16" t="n">
        <v>0.0245661009712605</v>
      </c>
      <c r="F990" s="16" t="n">
        <v>0.164346981114615</v>
      </c>
      <c r="G990" s="16" t="n">
        <v>0.0402635815390606</v>
      </c>
      <c r="H990" s="17" t="n">
        <v>11.8271424726738</v>
      </c>
      <c r="I990" s="17" t="n">
        <v>843.340563982052</v>
      </c>
      <c r="J990" s="18" t="n">
        <v>5.69513758119536E-030</v>
      </c>
      <c r="K990" s="18" t="n">
        <v>3.00697467709424E-029</v>
      </c>
      <c r="L990" s="16" t="n">
        <v>0.486345577447888</v>
      </c>
      <c r="M990" s="16" t="n">
        <v>0.647866204334921</v>
      </c>
      <c r="N990" s="18" t="n">
        <v>0.000113339787987863</v>
      </c>
      <c r="O990" s="16" t="n">
        <v>0.0674197171123953</v>
      </c>
      <c r="P990" s="34" t="b">
        <f aca="false">TRUE()</f>
        <v>1</v>
      </c>
      <c r="Q990" s="18" t="n">
        <v>8.09961768092248E-005</v>
      </c>
    </row>
    <row r="991" customFormat="false" ht="22.35" hidden="false" customHeight="false" outlineLevel="0" collapsed="false">
      <c r="A991" s="6" t="s">
        <v>2827</v>
      </c>
      <c r="B991" s="7" t="s">
        <v>1554</v>
      </c>
      <c r="C991" s="17" t="n">
        <v>1408</v>
      </c>
      <c r="D991" s="16" t="n">
        <v>0.14299168138996</v>
      </c>
      <c r="E991" s="16" t="n">
        <v>0.0242152527773006</v>
      </c>
      <c r="F991" s="16" t="n">
        <v>0.161530574683483</v>
      </c>
      <c r="G991" s="16" t="n">
        <v>0.040180118051852</v>
      </c>
      <c r="H991" s="17" t="n">
        <v>11.9486969093301</v>
      </c>
      <c r="I991" s="17" t="n">
        <v>855.750994582035</v>
      </c>
      <c r="J991" s="18" t="n">
        <v>1.5237548027678E-030</v>
      </c>
      <c r="K991" s="18" t="n">
        <v>8.2231240981617E-030</v>
      </c>
      <c r="L991" s="16" t="n">
        <v>0.487856233170267</v>
      </c>
      <c r="M991" s="16" t="n">
        <v>0.6488761523226</v>
      </c>
      <c r="N991" s="18" t="n">
        <v>0.000108569647873536</v>
      </c>
      <c r="O991" s="16" t="n">
        <v>0.0674327089495474</v>
      </c>
      <c r="P991" s="34" t="b">
        <f aca="false">TRUE()</f>
        <v>1</v>
      </c>
      <c r="Q991" s="18" t="n">
        <v>0.00013351743291736</v>
      </c>
    </row>
    <row r="992" customFormat="false" ht="22.35" hidden="false" customHeight="false" outlineLevel="0" collapsed="false">
      <c r="A992" s="6" t="s">
        <v>2828</v>
      </c>
      <c r="B992" s="7" t="s">
        <v>1554</v>
      </c>
      <c r="C992" s="17" t="n">
        <v>1409</v>
      </c>
      <c r="D992" s="16" t="n">
        <v>0.140395465351002</v>
      </c>
      <c r="E992" s="16" t="n">
        <v>0.0238863091400038</v>
      </c>
      <c r="F992" s="16" t="n">
        <v>0.158931332477377</v>
      </c>
      <c r="G992" s="16" t="n">
        <v>0.0400967949934838</v>
      </c>
      <c r="H992" s="17" t="n">
        <v>12.0610343589532</v>
      </c>
      <c r="I992" s="17" t="n">
        <v>867.730894331597</v>
      </c>
      <c r="J992" s="18" t="n">
        <v>4.44348427321787E-031</v>
      </c>
      <c r="K992" s="18" t="n">
        <v>2.44568431483477E-030</v>
      </c>
      <c r="L992" s="16" t="n">
        <v>0.489170271412451</v>
      </c>
      <c r="M992" s="16" t="n">
        <v>0.649855240788433</v>
      </c>
      <c r="N992" s="18" t="n">
        <v>0.00010528394724261</v>
      </c>
      <c r="O992" s="16" t="n">
        <v>0.0674293378734044</v>
      </c>
      <c r="P992" s="34" t="b">
        <f aca="false">TRUE()</f>
        <v>1</v>
      </c>
      <c r="Q992" s="18" t="n">
        <v>5.13099340073475E-005</v>
      </c>
    </row>
    <row r="993" customFormat="false" ht="22.35" hidden="false" customHeight="false" outlineLevel="0" collapsed="false">
      <c r="A993" s="6" t="s">
        <v>2829</v>
      </c>
      <c r="B993" s="7" t="s">
        <v>1554</v>
      </c>
      <c r="C993" s="17" t="n">
        <v>1410</v>
      </c>
      <c r="D993" s="16" t="n">
        <v>0.138009509150886</v>
      </c>
      <c r="E993" s="16" t="n">
        <v>0.0235781269092943</v>
      </c>
      <c r="F993" s="16" t="n">
        <v>0.156536523155274</v>
      </c>
      <c r="G993" s="16" t="n">
        <v>0.0400136969035977</v>
      </c>
      <c r="H993" s="17" t="n">
        <v>12.1645071904967</v>
      </c>
      <c r="I993" s="17" t="n">
        <v>879.253235186265</v>
      </c>
      <c r="J993" s="18" t="n">
        <v>1.41087698417382E-031</v>
      </c>
      <c r="K993" s="18" t="n">
        <v>7.9123506544883E-031</v>
      </c>
      <c r="L993" s="16" t="n">
        <v>0.490302860674644</v>
      </c>
      <c r="M993" s="16" t="n">
        <v>0.650615507190269</v>
      </c>
      <c r="N993" s="18" t="n">
        <v>0.000102042746499046</v>
      </c>
      <c r="O993" s="16" t="n">
        <v>0.067411013341912</v>
      </c>
      <c r="P993" s="34" t="b">
        <f aca="false">TRUE()</f>
        <v>1</v>
      </c>
      <c r="Q993" s="18" t="n">
        <v>5.54594216908692E-005</v>
      </c>
    </row>
    <row r="994" customFormat="false" ht="22.35" hidden="false" customHeight="false" outlineLevel="0" collapsed="false">
      <c r="A994" s="6" t="s">
        <v>2830</v>
      </c>
      <c r="B994" s="7" t="s">
        <v>1554</v>
      </c>
      <c r="C994" s="17" t="n">
        <v>1411</v>
      </c>
      <c r="D994" s="16" t="n">
        <v>0.13581050319703</v>
      </c>
      <c r="E994" s="16" t="n">
        <v>0.0232900722224447</v>
      </c>
      <c r="F994" s="16" t="n">
        <v>0.154324332333859</v>
      </c>
      <c r="G994" s="16" t="n">
        <v>0.0399321409729884</v>
      </c>
      <c r="H994" s="17" t="n">
        <v>12.2598096097442</v>
      </c>
      <c r="I994" s="17" t="n">
        <v>890.307416166847</v>
      </c>
      <c r="J994" s="18" t="n">
        <v>4.85324123191503E-032</v>
      </c>
      <c r="K994" s="18" t="n">
        <v>2.76661416379772E-031</v>
      </c>
      <c r="L994" s="16" t="n">
        <v>0.491278420361124</v>
      </c>
      <c r="M994" s="16" t="n">
        <v>0.651301430198567</v>
      </c>
      <c r="N994" s="18" t="n">
        <v>9.89492005017116E-005</v>
      </c>
      <c r="O994" s="16" t="n">
        <v>0.0673777402960228</v>
      </c>
      <c r="P994" s="34" t="b">
        <f aca="false">TRUE()</f>
        <v>1</v>
      </c>
      <c r="Q994" s="18" t="n">
        <v>4.77327482426365E-005</v>
      </c>
    </row>
    <row r="995" customFormat="false" ht="22.35" hidden="false" customHeight="false" outlineLevel="0" collapsed="false">
      <c r="A995" s="6" t="s">
        <v>2831</v>
      </c>
      <c r="B995" s="7" t="s">
        <v>1554</v>
      </c>
      <c r="C995" s="17" t="n">
        <v>1412</v>
      </c>
      <c r="D995" s="16" t="n">
        <v>0.133789829624518</v>
      </c>
      <c r="E995" s="16" t="n">
        <v>0.0230207925889103</v>
      </c>
      <c r="F995" s="16" t="n">
        <v>0.152286060477753</v>
      </c>
      <c r="G995" s="16" t="n">
        <v>0.0398511828799809</v>
      </c>
      <c r="H995" s="17" t="n">
        <v>12.3471352913498</v>
      </c>
      <c r="I995" s="17" t="n">
        <v>900.861312759312</v>
      </c>
      <c r="J995" s="18" t="n">
        <v>1.80873195840412E-032</v>
      </c>
      <c r="K995" s="18" t="n">
        <v>1.07231966105387E-031</v>
      </c>
      <c r="L995" s="16" t="n">
        <v>0.492106676330809</v>
      </c>
      <c r="M995" s="16" t="n">
        <v>0.651896177346867</v>
      </c>
      <c r="N995" s="18" t="n">
        <v>9.66995536996194E-005</v>
      </c>
      <c r="O995" s="16" t="n">
        <v>0.0673329416683464</v>
      </c>
      <c r="P995" s="34" t="b">
        <f aca="false">TRUE()</f>
        <v>1</v>
      </c>
      <c r="Q995" s="18" t="n">
        <v>6.91134507960973E-005</v>
      </c>
    </row>
    <row r="996" customFormat="false" ht="22.35" hidden="false" customHeight="false" outlineLevel="0" collapsed="false">
      <c r="A996" s="6" t="s">
        <v>2832</v>
      </c>
      <c r="B996" s="7" t="s">
        <v>1554</v>
      </c>
      <c r="C996" s="17" t="n">
        <v>1413</v>
      </c>
      <c r="D996" s="16" t="n">
        <v>0.131923627274235</v>
      </c>
      <c r="E996" s="16" t="n">
        <v>0.0227695388004616</v>
      </c>
      <c r="F996" s="16" t="n">
        <v>0.150399131953077</v>
      </c>
      <c r="G996" s="16" t="n">
        <v>0.0397722075642103</v>
      </c>
      <c r="H996" s="17" t="n">
        <v>12.4271618085248</v>
      </c>
      <c r="I996" s="17" t="n">
        <v>910.925004968768</v>
      </c>
      <c r="J996" s="18" t="n">
        <v>7.26263826786653E-033</v>
      </c>
      <c r="K996" s="18" t="n">
        <v>4.62979244418527E-032</v>
      </c>
      <c r="L996" s="16" t="n">
        <v>0.492806113525941</v>
      </c>
      <c r="M996" s="16" t="n">
        <v>0.652419386512706</v>
      </c>
      <c r="N996" s="18" t="n">
        <v>9.45184191179748E-005</v>
      </c>
      <c r="O996" s="16" t="n">
        <v>0.0672761826787447</v>
      </c>
      <c r="P996" s="34" t="b">
        <f aca="false">TRUE()</f>
        <v>1</v>
      </c>
      <c r="Q996" s="18" t="n">
        <v>9.92387973060756E-005</v>
      </c>
    </row>
    <row r="997" customFormat="false" ht="22.35" hidden="false" customHeight="false" outlineLevel="0" collapsed="false">
      <c r="A997" s="6" t="s">
        <v>2833</v>
      </c>
      <c r="B997" s="7" t="s">
        <v>1554</v>
      </c>
      <c r="C997" s="17" t="n">
        <v>1414</v>
      </c>
      <c r="D997" s="16" t="n">
        <v>0.130209442746838</v>
      </c>
      <c r="E997" s="16" t="n">
        <v>0.0225355332248113</v>
      </c>
      <c r="F997" s="16" t="n">
        <v>0.14866119712582</v>
      </c>
      <c r="G997" s="16" t="n">
        <v>0.0396948974498802</v>
      </c>
      <c r="H997" s="17" t="n">
        <v>12.5000207963456</v>
      </c>
      <c r="I997" s="17" t="n">
        <v>920.468645131378</v>
      </c>
      <c r="J997" s="18" t="n">
        <v>3.14258752729838E-033</v>
      </c>
      <c r="K997" s="18" t="n">
        <v>2.10350616746585E-032</v>
      </c>
      <c r="L997" s="16" t="n">
        <v>0.493383602866396</v>
      </c>
      <c r="M997" s="16" t="n">
        <v>0.65290191721793</v>
      </c>
      <c r="N997" s="18" t="n">
        <v>9.2880065506799E-005</v>
      </c>
      <c r="O997" s="16" t="n">
        <v>0.0672092017488018</v>
      </c>
      <c r="P997" s="34" t="b">
        <f aca="false">TRUE()</f>
        <v>1</v>
      </c>
      <c r="Q997" s="18" t="n">
        <v>8.10615784585819E-005</v>
      </c>
    </row>
    <row r="998" customFormat="false" ht="22.35" hidden="false" customHeight="false" outlineLevel="0" collapsed="false">
      <c r="A998" s="6" t="s">
        <v>2834</v>
      </c>
      <c r="B998" s="7" t="s">
        <v>1554</v>
      </c>
      <c r="C998" s="17" t="n">
        <v>1415</v>
      </c>
      <c r="D998" s="16" t="n">
        <v>0.128625525097866</v>
      </c>
      <c r="E998" s="16" t="n">
        <v>0.0223178901069198</v>
      </c>
      <c r="F998" s="16" t="n">
        <v>0.147051863828732</v>
      </c>
      <c r="G998" s="16" t="n">
        <v>0.0396203452834716</v>
      </c>
      <c r="H998" s="17" t="n">
        <v>12.5665935069082</v>
      </c>
      <c r="I998" s="17" t="n">
        <v>929.513971140827</v>
      </c>
      <c r="J998" s="18" t="n">
        <v>1.45321378179187E-033</v>
      </c>
      <c r="K998" s="18" t="n">
        <v>9.80623934054675E-033</v>
      </c>
      <c r="L998" s="16" t="n">
        <v>0.493863364294103</v>
      </c>
      <c r="M998" s="16" t="n">
        <v>0.653335353229309</v>
      </c>
      <c r="N998" s="18" t="n">
        <v>9.15978243464587E-005</v>
      </c>
      <c r="O998" s="16" t="n">
        <v>0.0671328182141632</v>
      </c>
      <c r="P998" s="34" t="b">
        <f aca="false">TRUE()</f>
        <v>1</v>
      </c>
      <c r="Q998" s="18" t="n">
        <v>8.35527730256254E-005</v>
      </c>
    </row>
    <row r="999" customFormat="false" ht="22.35" hidden="false" customHeight="false" outlineLevel="0" collapsed="false">
      <c r="A999" s="6" t="s">
        <v>2835</v>
      </c>
      <c r="B999" s="7" t="s">
        <v>1554</v>
      </c>
      <c r="C999" s="17" t="n">
        <v>1416</v>
      </c>
      <c r="D999" s="16" t="n">
        <v>0.127168018237433</v>
      </c>
      <c r="E999" s="16" t="n">
        <v>0.0221157802666447</v>
      </c>
      <c r="F999" s="16" t="n">
        <v>0.145567255444616</v>
      </c>
      <c r="G999" s="16" t="n">
        <v>0.0395484261841906</v>
      </c>
      <c r="H999" s="17" t="n">
        <v>12.626986480801</v>
      </c>
      <c r="I999" s="17" t="n">
        <v>938.051158866884</v>
      </c>
      <c r="J999" s="18" t="n">
        <v>7.18127805622905E-034</v>
      </c>
      <c r="K999" s="18" t="n">
        <v>4.96705065555843E-033</v>
      </c>
      <c r="L999" s="16" t="n">
        <v>0.494246973140079</v>
      </c>
      <c r="M999" s="16" t="n">
        <v>0.653566799643152</v>
      </c>
      <c r="N999" s="18" t="n">
        <v>9.02760941361712E-005</v>
      </c>
      <c r="O999" s="16" t="n">
        <v>0.0670484168903644</v>
      </c>
      <c r="P999" s="34" t="b">
        <f aca="false">TRUE()</f>
        <v>1</v>
      </c>
      <c r="Q999" s="18" t="n">
        <v>8.12166575108671E-005</v>
      </c>
    </row>
    <row r="1000" customFormat="false" ht="22.35" hidden="false" customHeight="false" outlineLevel="0" collapsed="false">
      <c r="A1000" s="6" t="s">
        <v>2836</v>
      </c>
      <c r="B1000" s="7" t="s">
        <v>1554</v>
      </c>
      <c r="C1000" s="17" t="n">
        <v>1417</v>
      </c>
      <c r="D1000" s="16" t="n">
        <v>0.125819174958734</v>
      </c>
      <c r="E1000" s="16" t="n">
        <v>0.0219282603008122</v>
      </c>
      <c r="F1000" s="16" t="n">
        <v>0.144190814669528</v>
      </c>
      <c r="G1000" s="16" t="n">
        <v>0.0394802221955587</v>
      </c>
      <c r="H1000" s="17" t="n">
        <v>12.68205127426</v>
      </c>
      <c r="I1000" s="17" t="n">
        <v>946.118272098912</v>
      </c>
      <c r="J1000" s="18" t="n">
        <v>3.75995968148205E-034</v>
      </c>
      <c r="K1000" s="18" t="n">
        <v>2.64471740307636E-033</v>
      </c>
      <c r="L1000" s="16" t="n">
        <v>0.494554528932453</v>
      </c>
      <c r="M1000" s="16" t="n">
        <v>0.653733721602226</v>
      </c>
      <c r="N1000" s="18" t="n">
        <v>8.88558740525805E-005</v>
      </c>
      <c r="O1000" s="16" t="n">
        <v>0.0669564145729863</v>
      </c>
      <c r="P1000" s="34" t="b">
        <f aca="false">TRUE()</f>
        <v>1</v>
      </c>
      <c r="Q1000" s="18" t="n">
        <v>5.06211225561285E-005</v>
      </c>
    </row>
    <row r="1001" customFormat="false" ht="22.35" hidden="false" customHeight="false" outlineLevel="0" collapsed="false">
      <c r="A1001" s="6" t="s">
        <v>2837</v>
      </c>
      <c r="B1001" s="7" t="s">
        <v>1554</v>
      </c>
      <c r="C1001" s="17" t="n">
        <v>1418</v>
      </c>
      <c r="D1001" s="16" t="n">
        <v>0.124579486296621</v>
      </c>
      <c r="E1001" s="16" t="n">
        <v>0.0217548865848625</v>
      </c>
      <c r="F1001" s="16" t="n">
        <v>0.142923087041022</v>
      </c>
      <c r="G1001" s="16" t="n">
        <v>0.0394154650116461</v>
      </c>
      <c r="H1001" s="17" t="n">
        <v>12.7318800415836</v>
      </c>
      <c r="I1001" s="17" t="n">
        <v>953.691651688493</v>
      </c>
      <c r="J1001" s="18" t="n">
        <v>2.08554842540113E-034</v>
      </c>
      <c r="K1001" s="18" t="n">
        <v>1.48711786347331E-033</v>
      </c>
      <c r="L1001" s="16" t="n">
        <v>0.494790957902926</v>
      </c>
      <c r="M1001" s="16" t="n">
        <v>0.654042316820684</v>
      </c>
      <c r="N1001" s="18" t="n">
        <v>8.78384944059953E-005</v>
      </c>
      <c r="O1001" s="16" t="n">
        <v>0.0668588630578823</v>
      </c>
      <c r="P1001" s="34" t="b">
        <f aca="false">TRUE()</f>
        <v>1</v>
      </c>
      <c r="Q1001" s="18" t="n">
        <v>2.58289440437422E-005</v>
      </c>
    </row>
    <row r="1002" customFormat="false" ht="22.35" hidden="false" customHeight="false" outlineLevel="0" collapsed="false">
      <c r="A1002" s="6" t="s">
        <v>2838</v>
      </c>
      <c r="B1002" s="7" t="s">
        <v>1554</v>
      </c>
      <c r="C1002" s="17" t="n">
        <v>1419</v>
      </c>
      <c r="D1002" s="16" t="n">
        <v>0.12343360009559</v>
      </c>
      <c r="E1002" s="16" t="n">
        <v>0.0215946977131218</v>
      </c>
      <c r="F1002" s="16" t="n">
        <v>0.141749437856842</v>
      </c>
      <c r="G1002" s="16" t="n">
        <v>0.0393548901520162</v>
      </c>
      <c r="H1002" s="17" t="n">
        <v>12.7770978389858</v>
      </c>
      <c r="I1002" s="17" t="n">
        <v>960.811088244055</v>
      </c>
      <c r="J1002" s="18" t="n">
        <v>1.21763450800537E-034</v>
      </c>
      <c r="K1002" s="18" t="n">
        <v>8.7881447099518E-034</v>
      </c>
      <c r="L1002" s="16" t="n">
        <v>0.494967938542127</v>
      </c>
      <c r="M1002" s="16" t="n">
        <v>0.654210641485297</v>
      </c>
      <c r="N1002" s="18" t="n">
        <v>8.68314590728946E-005</v>
      </c>
      <c r="O1002" s="16" t="n">
        <v>0.0667559450484381</v>
      </c>
      <c r="P1002" s="34" t="b">
        <f aca="false">TRUE()</f>
        <v>1</v>
      </c>
      <c r="Q1002" s="18" t="n">
        <v>0.000100053603591231</v>
      </c>
    </row>
    <row r="1003" customFormat="false" ht="22.35" hidden="false" customHeight="false" outlineLevel="0" collapsed="false">
      <c r="A1003" s="6" t="s">
        <v>2839</v>
      </c>
      <c r="B1003" s="7" t="s">
        <v>1554</v>
      </c>
      <c r="C1003" s="17" t="n">
        <v>1420</v>
      </c>
      <c r="D1003" s="16" t="n">
        <v>0.122379658526708</v>
      </c>
      <c r="E1003" s="16" t="n">
        <v>0.0214470787291456</v>
      </c>
      <c r="F1003" s="16" t="n">
        <v>0.140668215878516</v>
      </c>
      <c r="G1003" s="16" t="n">
        <v>0.0392985957321635</v>
      </c>
      <c r="H1003" s="17" t="n">
        <v>12.8179543771765</v>
      </c>
      <c r="I1003" s="17" t="n">
        <v>967.48284409638</v>
      </c>
      <c r="J1003" s="18" t="n">
        <v>7.46608879348208E-035</v>
      </c>
      <c r="K1003" s="18" t="n">
        <v>5.43583657771064E-034</v>
      </c>
      <c r="L1003" s="16" t="n">
        <v>0.495090517746724</v>
      </c>
      <c r="M1003" s="16" t="n">
        <v>0.654404214849602</v>
      </c>
      <c r="N1003" s="18" t="n">
        <v>8.59754847432422E-005</v>
      </c>
      <c r="O1003" s="16" t="n">
        <v>0.0666475012828219</v>
      </c>
      <c r="P1003" s="34" t="b">
        <f aca="false">TRUE()</f>
        <v>1</v>
      </c>
      <c r="Q1003" s="18" t="n">
        <v>8.13175617875351E-005</v>
      </c>
    </row>
    <row r="1004" customFormat="false" ht="22.35" hidden="false" customHeight="false" outlineLevel="0" collapsed="false">
      <c r="A1004" s="6" t="s">
        <v>2840</v>
      </c>
      <c r="B1004" s="7" t="s">
        <v>1554</v>
      </c>
      <c r="C1004" s="17" t="n">
        <v>1421</v>
      </c>
      <c r="D1004" s="16" t="n">
        <v>0.121405330230614</v>
      </c>
      <c r="E1004" s="16" t="n">
        <v>0.0213111371757088</v>
      </c>
      <c r="F1004" s="16" t="n">
        <v>0.139667820732782</v>
      </c>
      <c r="G1004" s="16" t="n">
        <v>0.0392469992235906</v>
      </c>
      <c r="H1004" s="17" t="n">
        <v>12.8551408766187</v>
      </c>
      <c r="I1004" s="17" t="n">
        <v>973.743430788405</v>
      </c>
      <c r="J1004" s="18" t="n">
        <v>4.77237731711634E-035</v>
      </c>
      <c r="K1004" s="18" t="n">
        <v>3.52408645303075E-034</v>
      </c>
      <c r="L1004" s="16" t="n">
        <v>0.495174562348465</v>
      </c>
      <c r="M1004" s="16" t="n">
        <v>0.654475752832063</v>
      </c>
      <c r="N1004" s="18" t="n">
        <v>8.50640167989714E-005</v>
      </c>
      <c r="O1004" s="16" t="n">
        <v>0.0665344297493287</v>
      </c>
      <c r="P1004" s="34" t="b">
        <f aca="false">TRUE()</f>
        <v>1</v>
      </c>
      <c r="Q1004" s="18" t="n">
        <v>5.47026732084368E-005</v>
      </c>
    </row>
    <row r="1005" customFormat="false" ht="22.35" hidden="false" customHeight="false" outlineLevel="0" collapsed="false">
      <c r="A1005" s="6" t="s">
        <v>2841</v>
      </c>
      <c r="B1005" s="7" t="s">
        <v>1554</v>
      </c>
      <c r="C1005" s="17" t="n">
        <v>1422</v>
      </c>
      <c r="D1005" s="16" t="n">
        <v>0.120508190425176</v>
      </c>
      <c r="E1005" s="16" t="n">
        <v>0.0211862693755728</v>
      </c>
      <c r="F1005" s="16" t="n">
        <v>0.138745738382212</v>
      </c>
      <c r="G1005" s="16" t="n">
        <v>0.0391996348630081</v>
      </c>
      <c r="H1005" s="17" t="n">
        <v>12.8888028354321</v>
      </c>
      <c r="I1005" s="17" t="n">
        <v>979.588932467584</v>
      </c>
      <c r="J1005" s="18" t="n">
        <v>3.17616696245319E-035</v>
      </c>
      <c r="K1005" s="18" t="n">
        <v>2.37497169264518E-034</v>
      </c>
      <c r="L1005" s="16" t="n">
        <v>0.495223931370073</v>
      </c>
      <c r="M1005" s="16" t="n">
        <v>0.654536069170216</v>
      </c>
      <c r="N1005" s="18" t="n">
        <v>8.44216983035429E-005</v>
      </c>
      <c r="O1005" s="16" t="n">
        <v>0.066417035297627</v>
      </c>
      <c r="P1005" s="34" t="b">
        <f aca="false">TRUE()</f>
        <v>1</v>
      </c>
      <c r="Q1005" s="18" t="n">
        <v>6.67647436690187E-005</v>
      </c>
    </row>
    <row r="1006" customFormat="false" ht="22.35" hidden="false" customHeight="false" outlineLevel="0" collapsed="false">
      <c r="A1006" s="6" t="s">
        <v>2842</v>
      </c>
      <c r="B1006" s="7" t="s">
        <v>1554</v>
      </c>
      <c r="C1006" s="17" t="n">
        <v>1423</v>
      </c>
      <c r="D1006" s="16" t="n">
        <v>0.119679647254371</v>
      </c>
      <c r="E1006" s="16" t="n">
        <v>0.0210718072735424</v>
      </c>
      <c r="F1006" s="16" t="n">
        <v>0.137893944889329</v>
      </c>
      <c r="G1006" s="16" t="n">
        <v>0.0391569378165345</v>
      </c>
      <c r="H1006" s="17" t="n">
        <v>12.9194648833969</v>
      </c>
      <c r="I1006" s="17" t="n">
        <v>985.051154318023</v>
      </c>
      <c r="J1006" s="18" t="n">
        <v>2.18835453262493E-035</v>
      </c>
      <c r="K1006" s="18" t="n">
        <v>1.64821620878284E-034</v>
      </c>
      <c r="L1006" s="16" t="n">
        <v>0.495249699198354</v>
      </c>
      <c r="M1006" s="16" t="n">
        <v>0.654732447945598</v>
      </c>
      <c r="N1006" s="18" t="n">
        <v>8.3684117297634E-005</v>
      </c>
      <c r="O1006" s="16" t="n">
        <v>0.0662955994773402</v>
      </c>
      <c r="P1006" s="34" t="b">
        <f aca="false">TRUE()</f>
        <v>1</v>
      </c>
      <c r="Q1006" s="18" t="n">
        <v>1.42721476054809E-005</v>
      </c>
    </row>
    <row r="1007" customFormat="false" ht="22.35" hidden="false" customHeight="false" outlineLevel="0" collapsed="false">
      <c r="A1007" s="6" t="s">
        <v>2843</v>
      </c>
      <c r="B1007" s="7" t="s">
        <v>1554</v>
      </c>
      <c r="C1007" s="17" t="n">
        <v>1424</v>
      </c>
      <c r="D1007" s="16" t="n">
        <v>0.118917127679244</v>
      </c>
      <c r="E1007" s="16" t="n">
        <v>0.0209672905181587</v>
      </c>
      <c r="F1007" s="16" t="n">
        <v>0.137110233702182</v>
      </c>
      <c r="G1007" s="16" t="n">
        <v>0.0391184792517854</v>
      </c>
      <c r="H1007" s="17" t="n">
        <v>12.9475632374526</v>
      </c>
      <c r="I1007" s="17" t="n">
        <v>990.124827844523</v>
      </c>
      <c r="J1007" s="18" t="n">
        <v>1.55375874494704E-035</v>
      </c>
      <c r="K1007" s="18" t="n">
        <v>1.18097047463923E-034</v>
      </c>
      <c r="L1007" s="16" t="n">
        <v>0.495267585531721</v>
      </c>
      <c r="M1007" s="16" t="n">
        <v>0.654719823595752</v>
      </c>
      <c r="N1007" s="18" t="n">
        <v>8.32387936739644E-005</v>
      </c>
      <c r="O1007" s="16" t="n">
        <v>0.0661713698029894</v>
      </c>
      <c r="P1007" s="34" t="b">
        <f aca="false">TRUE()</f>
        <v>1</v>
      </c>
      <c r="Q1007" s="18" t="n">
        <v>4.50341904143074E-005</v>
      </c>
    </row>
    <row r="1008" customFormat="false" ht="22.35" hidden="false" customHeight="false" outlineLevel="0" collapsed="false">
      <c r="A1008" s="6" t="s">
        <v>2844</v>
      </c>
      <c r="B1008" s="7" t="s">
        <v>1554</v>
      </c>
      <c r="C1008" s="17" t="n">
        <v>1425</v>
      </c>
      <c r="D1008" s="16" t="n">
        <v>0.118212713811552</v>
      </c>
      <c r="E1008" s="16" t="n">
        <v>0.0208719658864569</v>
      </c>
      <c r="F1008" s="16" t="n">
        <v>0.136386862910884</v>
      </c>
      <c r="G1008" s="16" t="n">
        <v>0.0390841606629955</v>
      </c>
      <c r="H1008" s="17" t="n">
        <v>12.9734716610067</v>
      </c>
      <c r="I1008" s="17" t="n">
        <v>994.835588229816</v>
      </c>
      <c r="J1008" s="18" t="n">
        <v>1.13214854594199E-035</v>
      </c>
      <c r="K1008" s="18" t="n">
        <v>8.6527006734056E-035</v>
      </c>
      <c r="L1008" s="16" t="n">
        <v>0.495284606391838</v>
      </c>
      <c r="M1008" s="16" t="n">
        <v>0.654846067094211</v>
      </c>
      <c r="N1008" s="18" t="n">
        <v>8.2690154477323E-005</v>
      </c>
      <c r="O1008" s="16" t="n">
        <v>0.0660446030206047</v>
      </c>
      <c r="P1008" s="34" t="b">
        <f aca="false">TRUE()</f>
        <v>1</v>
      </c>
      <c r="Q1008" s="18" t="n">
        <v>0.000101425584797025</v>
      </c>
    </row>
    <row r="1009" customFormat="false" ht="22.35" hidden="false" customHeight="false" outlineLevel="0" collapsed="false">
      <c r="A1009" s="6" t="s">
        <v>2845</v>
      </c>
      <c r="B1009" s="7" t="s">
        <v>1554</v>
      </c>
      <c r="C1009" s="17" t="n">
        <v>1426</v>
      </c>
      <c r="D1009" s="16" t="n">
        <v>0.117566628573262</v>
      </c>
      <c r="E1009" s="16" t="n">
        <v>0.020785602169096</v>
      </c>
      <c r="F1009" s="16" t="n">
        <v>0.135723476344284</v>
      </c>
      <c r="G1009" s="16" t="n">
        <v>0.0390536914537889</v>
      </c>
      <c r="H1009" s="17" t="n">
        <v>12.9968676831835</v>
      </c>
      <c r="I1009" s="17" t="n">
        <v>999.173258085708</v>
      </c>
      <c r="J1009" s="18" t="n">
        <v>8.49828801903111E-036</v>
      </c>
      <c r="K1009" s="18" t="n">
        <v>6.57983120876475E-035</v>
      </c>
      <c r="L1009" s="16" t="n">
        <v>0.495288831590685</v>
      </c>
      <c r="M1009" s="16" t="n">
        <v>0.654875523910519</v>
      </c>
      <c r="N1009" s="18" t="n">
        <v>8.19940556159242E-005</v>
      </c>
      <c r="O1009" s="16" t="n">
        <v>0.0659165248107458</v>
      </c>
      <c r="P1009" s="34" t="b">
        <f aca="false">TRUE()</f>
        <v>1</v>
      </c>
      <c r="Q1009" s="18" t="n">
        <v>3.96418210811579E-005</v>
      </c>
    </row>
    <row r="1010" customFormat="false" ht="22.35" hidden="false" customHeight="false" outlineLevel="0" collapsed="false">
      <c r="A1010" s="6" t="s">
        <v>2846</v>
      </c>
      <c r="B1010" s="7" t="s">
        <v>1554</v>
      </c>
      <c r="C1010" s="17" t="n">
        <v>1427</v>
      </c>
      <c r="D1010" s="16" t="n">
        <v>0.116972211397239</v>
      </c>
      <c r="E1010" s="16" t="n">
        <v>0.0207074187795735</v>
      </c>
      <c r="F1010" s="16" t="n">
        <v>0.135113525212399</v>
      </c>
      <c r="G1010" s="16" t="n">
        <v>0.0390269006889334</v>
      </c>
      <c r="H1010" s="17" t="n">
        <v>13.018110482081</v>
      </c>
      <c r="I1010" s="17" t="n">
        <v>1003.16747561633</v>
      </c>
      <c r="J1010" s="18" t="n">
        <v>6.54500500978248E-036</v>
      </c>
      <c r="K1010" s="18" t="n">
        <v>5.08647393082346E-035</v>
      </c>
      <c r="L1010" s="16" t="n">
        <v>0.495286406987559</v>
      </c>
      <c r="M1010" s="16" t="n">
        <v>0.654920410487749</v>
      </c>
      <c r="N1010" s="18" t="n">
        <v>8.13232347731708E-005</v>
      </c>
      <c r="O1010" s="16" t="n">
        <v>0.0657881140703976</v>
      </c>
      <c r="P1010" s="34" t="b">
        <f aca="false">TRUE()</f>
        <v>1</v>
      </c>
      <c r="Q1010" s="18" t="n">
        <v>0.000113334619012541</v>
      </c>
    </row>
    <row r="1011" customFormat="false" ht="22.35" hidden="false" customHeight="false" outlineLevel="0" collapsed="false">
      <c r="A1011" s="6" t="s">
        <v>2847</v>
      </c>
      <c r="B1011" s="7" t="s">
        <v>1554</v>
      </c>
      <c r="C1011" s="17" t="n">
        <v>1428</v>
      </c>
      <c r="D1011" s="16" t="n">
        <v>0.116427691493036</v>
      </c>
      <c r="E1011" s="16" t="n">
        <v>0.0206368785223765</v>
      </c>
      <c r="F1011" s="16" t="n">
        <v>0.134554771736645</v>
      </c>
      <c r="G1011" s="16" t="n">
        <v>0.0390033536478505</v>
      </c>
      <c r="H1011" s="17" t="n">
        <v>13.0370976323834</v>
      </c>
      <c r="I1011" s="17" t="n">
        <v>1006.8262584243</v>
      </c>
      <c r="J1011" s="18" t="n">
        <v>5.1780716571191E-036</v>
      </c>
      <c r="K1011" s="18" t="n">
        <v>4.05452780698949E-035</v>
      </c>
      <c r="L1011" s="16" t="n">
        <v>0.495270537401221</v>
      </c>
      <c r="M1011" s="16" t="n">
        <v>0.654875523910519</v>
      </c>
      <c r="N1011" s="18" t="n">
        <v>8.05130945460156E-005</v>
      </c>
      <c r="O1011" s="16" t="n">
        <v>0.065659426126091</v>
      </c>
      <c r="P1011" s="34" t="b">
        <f aca="false">TRUE()</f>
        <v>1</v>
      </c>
      <c r="Q1011" s="18" t="n">
        <v>0.000110102307173644</v>
      </c>
    </row>
    <row r="1012" customFormat="false" ht="22.35" hidden="false" customHeight="false" outlineLevel="0" collapsed="false">
      <c r="A1012" s="6" t="s">
        <v>2848</v>
      </c>
      <c r="B1012" s="7" t="s">
        <v>1554</v>
      </c>
      <c r="C1012" s="17" t="n">
        <v>1429</v>
      </c>
      <c r="D1012" s="16" t="n">
        <v>0.11592835369758</v>
      </c>
      <c r="E1012" s="16" t="n">
        <v>0.0205734180328779</v>
      </c>
      <c r="F1012" s="16" t="n">
        <v>0.134042384248618</v>
      </c>
      <c r="G1012" s="16" t="n">
        <v>0.0389830974484528</v>
      </c>
      <c r="H1012" s="17" t="n">
        <v>13.0539243047781</v>
      </c>
      <c r="I1012" s="17" t="n">
        <v>1010.17718251827</v>
      </c>
      <c r="J1012" s="18" t="n">
        <v>4.20357462983909E-036</v>
      </c>
      <c r="K1012" s="18" t="n">
        <v>3.31650850072856E-035</v>
      </c>
      <c r="L1012" s="16" t="n">
        <v>0.495238220266532</v>
      </c>
      <c r="M1012" s="16" t="n">
        <v>0.654909188843441</v>
      </c>
      <c r="N1012" s="18" t="n">
        <v>8.00236570217982E-005</v>
      </c>
      <c r="O1012" s="16" t="n">
        <v>0.0655298972760721</v>
      </c>
      <c r="P1012" s="34" t="b">
        <f aca="false">TRUE()</f>
        <v>1</v>
      </c>
      <c r="Q1012" s="18" t="n">
        <v>6.44413128406726E-005</v>
      </c>
    </row>
    <row r="1013" customFormat="false" ht="22.35" hidden="false" customHeight="false" outlineLevel="0" collapsed="false">
      <c r="A1013" s="6" t="s">
        <v>2849</v>
      </c>
      <c r="B1013" s="7" t="s">
        <v>1554</v>
      </c>
      <c r="C1013" s="17" t="n">
        <v>1430</v>
      </c>
      <c r="D1013" s="16" t="n">
        <v>0.115472807712876</v>
      </c>
      <c r="E1013" s="16" t="n">
        <v>0.020516624619512</v>
      </c>
      <c r="F1013" s="16" t="n">
        <v>0.133574983419542</v>
      </c>
      <c r="G1013" s="16" t="n">
        <v>0.0389660378764494</v>
      </c>
      <c r="H1013" s="17" t="n">
        <v>13.0687454002575</v>
      </c>
      <c r="I1013" s="17" t="n">
        <v>1013.23525925338</v>
      </c>
      <c r="J1013" s="18" t="n">
        <v>3.49548769357444E-036</v>
      </c>
      <c r="K1013" s="18" t="n">
        <v>2.76837288708663E-035</v>
      </c>
      <c r="L1013" s="16" t="n">
        <v>0.495191439641018</v>
      </c>
      <c r="M1013" s="16" t="n">
        <v>0.654948464598518</v>
      </c>
      <c r="N1013" s="18" t="n">
        <v>7.95220860439179E-005</v>
      </c>
      <c r="O1013" s="16" t="n">
        <v>0.065399871248182</v>
      </c>
      <c r="P1013" s="34" t="b">
        <f aca="false">TRUE()</f>
        <v>1</v>
      </c>
      <c r="Q1013" s="18" t="n">
        <v>6.81923330946158E-005</v>
      </c>
    </row>
    <row r="1014" customFormat="false" ht="22.35" hidden="false" customHeight="false" outlineLevel="0" collapsed="false">
      <c r="A1014" s="6" t="s">
        <v>2850</v>
      </c>
      <c r="B1014" s="7" t="s">
        <v>1554</v>
      </c>
      <c r="C1014" s="17" t="n">
        <v>1431</v>
      </c>
      <c r="D1014" s="16" t="n">
        <v>0.115057446236137</v>
      </c>
      <c r="E1014" s="16" t="n">
        <v>0.0204660512793449</v>
      </c>
      <c r="F1014" s="16" t="n">
        <v>0.133148983103949</v>
      </c>
      <c r="G1014" s="16" t="n">
        <v>0.0389520860019757</v>
      </c>
      <c r="H1014" s="17" t="n">
        <v>13.0817388291535</v>
      </c>
      <c r="I1014" s="17" t="n">
        <v>1016.01924603868</v>
      </c>
      <c r="J1014" s="18" t="n">
        <v>2.97132802793037E-036</v>
      </c>
      <c r="K1014" s="18" t="n">
        <v>2.37134832998289E-035</v>
      </c>
      <c r="L1014" s="16" t="n">
        <v>0.495132442300063</v>
      </c>
      <c r="M1014" s="16" t="n">
        <v>0.654949867304056</v>
      </c>
      <c r="N1014" s="18" t="n">
        <v>7.90606106418106E-005</v>
      </c>
      <c r="O1014" s="16" t="n">
        <v>0.0652679985988048</v>
      </c>
      <c r="P1014" s="34" t="b">
        <f aca="false">TRUE()</f>
        <v>1</v>
      </c>
      <c r="Q1014" s="18" t="n">
        <v>1.90854119425548E-005</v>
      </c>
    </row>
    <row r="1015" customFormat="false" ht="22.35" hidden="false" customHeight="false" outlineLevel="0" collapsed="false">
      <c r="A1015" s="6" t="s">
        <v>2851</v>
      </c>
      <c r="B1015" s="7" t="s">
        <v>1554</v>
      </c>
      <c r="C1015" s="17" t="n">
        <v>1432</v>
      </c>
      <c r="D1015" s="16" t="n">
        <v>0.114678459053211</v>
      </c>
      <c r="E1015" s="16" t="n">
        <v>0.0204210587983066</v>
      </c>
      <c r="F1015" s="16" t="n">
        <v>0.132760609475836</v>
      </c>
      <c r="G1015" s="16" t="n">
        <v>0.0389410843295913</v>
      </c>
      <c r="H1015" s="17" t="n">
        <v>13.0931778581034</v>
      </c>
      <c r="I1015" s="17" t="n">
        <v>1018.55932062687</v>
      </c>
      <c r="J1015" s="18" t="n">
        <v>2.57371010579794E-036</v>
      </c>
      <c r="K1015" s="18" t="n">
        <v>2.065937512391E-035</v>
      </c>
      <c r="L1015" s="16" t="n">
        <v>0.495064964016189</v>
      </c>
      <c r="M1015" s="16" t="n">
        <v>0.654906383432364</v>
      </c>
      <c r="N1015" s="18" t="n">
        <v>7.84703962147833E-005</v>
      </c>
      <c r="O1015" s="16" t="n">
        <v>0.0651337628855739</v>
      </c>
      <c r="P1015" s="34" t="b">
        <f aca="false">TRUE()</f>
        <v>1</v>
      </c>
      <c r="Q1015" s="18" t="n">
        <v>4.22898820947631E-005</v>
      </c>
    </row>
    <row r="1016" customFormat="false" ht="22.35" hidden="false" customHeight="false" outlineLevel="0" collapsed="false">
      <c r="A1016" s="6" t="s">
        <v>2852</v>
      </c>
      <c r="B1016" s="7" t="s">
        <v>1554</v>
      </c>
      <c r="C1016" s="17" t="n">
        <v>1433</v>
      </c>
      <c r="D1016" s="16" t="n">
        <v>0.114335304687471</v>
      </c>
      <c r="E1016" s="16" t="n">
        <v>0.0203814662926435</v>
      </c>
      <c r="F1016" s="16" t="n">
        <v>0.132409456715313</v>
      </c>
      <c r="G1016" s="16" t="n">
        <v>0.0389329479798845</v>
      </c>
      <c r="H1016" s="17" t="n">
        <v>13.1032305764925</v>
      </c>
      <c r="I1016" s="17" t="n">
        <v>1020.8595749971</v>
      </c>
      <c r="J1016" s="18" t="n">
        <v>2.26736068145823E-036</v>
      </c>
      <c r="K1016" s="18" t="n">
        <v>1.82709647146634E-035</v>
      </c>
      <c r="L1016" s="16" t="n">
        <v>0.494994006792957</v>
      </c>
      <c r="M1016" s="16" t="n">
        <v>0.654864302266211</v>
      </c>
      <c r="N1016" s="18" t="n">
        <v>7.80160347811329E-005</v>
      </c>
      <c r="O1016" s="16" t="n">
        <v>0.064998343491664</v>
      </c>
      <c r="P1016" s="34" t="b">
        <f aca="false">TRUE()</f>
        <v>1</v>
      </c>
      <c r="Q1016" s="18" t="n">
        <v>6.79818136871897E-005</v>
      </c>
    </row>
    <row r="1017" customFormat="false" ht="22.35" hidden="false" customHeight="false" outlineLevel="0" collapsed="false">
      <c r="A1017" s="6" t="s">
        <v>2853</v>
      </c>
      <c r="B1017" s="7" t="s">
        <v>1554</v>
      </c>
      <c r="C1017" s="17" t="n">
        <v>1434</v>
      </c>
      <c r="D1017" s="16" t="n">
        <v>0.114025591096895</v>
      </c>
      <c r="E1017" s="16" t="n">
        <v>0.0203469710834798</v>
      </c>
      <c r="F1017" s="16" t="n">
        <v>0.132093192760071</v>
      </c>
      <c r="G1017" s="16" t="n">
        <v>0.038927317481676</v>
      </c>
      <c r="H1017" s="17" t="n">
        <v>13.112096781324</v>
      </c>
      <c r="I1017" s="17" t="n">
        <v>1022.92333313105</v>
      </c>
      <c r="J1017" s="18" t="n">
        <v>2.02703241307085E-036</v>
      </c>
      <c r="K1017" s="18" t="n">
        <v>1.63980204956024E-035</v>
      </c>
      <c r="L1017" s="16" t="n">
        <v>0.494925967495047</v>
      </c>
      <c r="M1017" s="16" t="n">
        <v>0.654883940143749</v>
      </c>
      <c r="N1017" s="18" t="n">
        <v>7.76186633064462E-005</v>
      </c>
      <c r="O1017" s="16" t="n">
        <v>0.0648625496347605</v>
      </c>
      <c r="P1017" s="34" t="b">
        <f aca="false">TRUE()</f>
        <v>1</v>
      </c>
      <c r="Q1017" s="18" t="n">
        <v>9.59375742875248E-005</v>
      </c>
    </row>
    <row r="1018" customFormat="false" ht="22.35" hidden="false" customHeight="false" outlineLevel="0" collapsed="false">
      <c r="A1018" s="6" t="s">
        <v>2854</v>
      </c>
      <c r="B1018" s="7" t="s">
        <v>1554</v>
      </c>
      <c r="C1018" s="17" t="n">
        <v>1435</v>
      </c>
      <c r="D1018" s="16" t="n">
        <v>0.113747745823449</v>
      </c>
      <c r="E1018" s="16" t="n">
        <v>0.0203173083234984</v>
      </c>
      <c r="F1018" s="16" t="n">
        <v>0.13181031855366</v>
      </c>
      <c r="G1018" s="16" t="n">
        <v>0.0389239768702391</v>
      </c>
      <c r="H1018" s="17" t="n">
        <v>13.1199536301615</v>
      </c>
      <c r="I1018" s="17" t="n">
        <v>1024.75700639054</v>
      </c>
      <c r="J1018" s="18" t="n">
        <v>1.83529407437052E-036</v>
      </c>
      <c r="K1018" s="18" t="n">
        <v>1.49342557032111E-035</v>
      </c>
      <c r="L1018" s="16" t="n">
        <v>0.494865832378678</v>
      </c>
      <c r="M1018" s="16" t="n">
        <v>0.654921813193287</v>
      </c>
      <c r="N1018" s="18" t="n">
        <v>7.70469381226126E-005</v>
      </c>
      <c r="O1018" s="16" t="n">
        <v>0.0647268087622436</v>
      </c>
      <c r="P1018" s="34" t="b">
        <f aca="false">TRUE()</f>
        <v>1</v>
      </c>
      <c r="Q1018" s="18" t="n">
        <v>6.87999419186071E-005</v>
      </c>
    </row>
    <row r="1019" customFormat="false" ht="22.35" hidden="false" customHeight="false" outlineLevel="0" collapsed="false">
      <c r="A1019" s="6" t="s">
        <v>2855</v>
      </c>
      <c r="B1019" s="7" t="s">
        <v>1554</v>
      </c>
      <c r="C1019" s="17" t="n">
        <v>1436</v>
      </c>
      <c r="D1019" s="16" t="n">
        <v>0.113500368309601</v>
      </c>
      <c r="E1019" s="16" t="n">
        <v>0.0202922206574035</v>
      </c>
      <c r="F1019" s="16" t="n">
        <v>0.131559176343417</v>
      </c>
      <c r="G1019" s="16" t="n">
        <v>0.0389226425090537</v>
      </c>
      <c r="H1019" s="17" t="n">
        <v>13.1267464452638</v>
      </c>
      <c r="I1019" s="17" t="n">
        <v>1026.36478935617</v>
      </c>
      <c r="J1019" s="18" t="n">
        <v>1.68392040738607E-036</v>
      </c>
      <c r="K1019" s="18" t="n">
        <v>1.37835694095704E-035</v>
      </c>
      <c r="L1019" s="16" t="n">
        <v>0.494810331643846</v>
      </c>
      <c r="M1019" s="16" t="n">
        <v>0.654897967199134</v>
      </c>
      <c r="N1019" s="18" t="n">
        <v>7.67186078120448E-005</v>
      </c>
      <c r="O1019" s="16" t="n">
        <v>0.0645930599774843</v>
      </c>
      <c r="P1019" s="34" t="b">
        <f aca="false">TRUE()</f>
        <v>1</v>
      </c>
      <c r="Q1019" s="18" t="n">
        <v>1.90560174687159E-005</v>
      </c>
    </row>
    <row r="1020" customFormat="false" ht="22.35" hidden="false" customHeight="false" outlineLevel="0" collapsed="false">
      <c r="A1020" s="6" t="s">
        <v>2856</v>
      </c>
      <c r="B1020" s="7" t="s">
        <v>1554</v>
      </c>
      <c r="C1020" s="17" t="n">
        <v>1437</v>
      </c>
      <c r="D1020" s="16" t="n">
        <v>0.113281342930825</v>
      </c>
      <c r="E1020" s="16" t="n">
        <v>0.020271402683325</v>
      </c>
      <c r="F1020" s="16" t="n">
        <v>0.131337500035963</v>
      </c>
      <c r="G1020" s="16" t="n">
        <v>0.0389229877286732</v>
      </c>
      <c r="H1020" s="17" t="n">
        <v>13.1325229790376</v>
      </c>
      <c r="I1020" s="17" t="n">
        <v>1027.75310499416</v>
      </c>
      <c r="J1020" s="18" t="n">
        <v>1.56482307573784E-036</v>
      </c>
      <c r="K1020" s="18" t="n">
        <v>1.28849519133176E-035</v>
      </c>
      <c r="L1020" s="16" t="n">
        <v>0.494759691116053</v>
      </c>
      <c r="M1020" s="16" t="n">
        <v>0.654795569694827</v>
      </c>
      <c r="N1020" s="18" t="n">
        <v>7.61319764031028E-005</v>
      </c>
      <c r="O1020" s="16" t="n">
        <v>0.064461971158476</v>
      </c>
      <c r="P1020" s="34" t="b">
        <f aca="false">TRUE()</f>
        <v>1</v>
      </c>
      <c r="Q1020" s="18" t="n">
        <v>3.66460782660857E-005</v>
      </c>
    </row>
    <row r="1021" customFormat="false" ht="22.35" hidden="false" customHeight="false" outlineLevel="0" collapsed="false">
      <c r="A1021" s="6" t="s">
        <v>2857</v>
      </c>
      <c r="B1021" s="7" t="s">
        <v>1554</v>
      </c>
      <c r="C1021" s="17" t="n">
        <v>1438</v>
      </c>
      <c r="D1021" s="16" t="n">
        <v>0.113088826525806</v>
      </c>
      <c r="E1021" s="16" t="n">
        <v>0.0202545323570455</v>
      </c>
      <c r="F1021" s="16" t="n">
        <v>0.131143228205755</v>
      </c>
      <c r="G1021" s="16" t="n">
        <v>0.0389249052586019</v>
      </c>
      <c r="H1021" s="17" t="n">
        <v>13.1372572924101</v>
      </c>
      <c r="I1021" s="17" t="n">
        <v>1028.93756493369</v>
      </c>
      <c r="J1021" s="18" t="n">
        <v>1.473096029839E-036</v>
      </c>
      <c r="K1021" s="18" t="n">
        <v>1.22022924627382E-035</v>
      </c>
      <c r="L1021" s="16" t="n">
        <v>0.494709648598949</v>
      </c>
      <c r="M1021" s="16" t="n">
        <v>0.654763307467443</v>
      </c>
      <c r="N1021" s="18" t="n">
        <v>7.60117887214337E-005</v>
      </c>
      <c r="O1021" s="16" t="n">
        <v>0.0643333413133534</v>
      </c>
      <c r="P1021" s="34" t="b">
        <f aca="false">TRUE()</f>
        <v>1</v>
      </c>
      <c r="Q1021" s="18" t="n">
        <v>0.000134580306582722</v>
      </c>
    </row>
    <row r="1022" customFormat="false" ht="22.35" hidden="false" customHeight="false" outlineLevel="0" collapsed="false">
      <c r="A1022" s="6" t="s">
        <v>2858</v>
      </c>
      <c r="B1022" s="7" t="s">
        <v>1554</v>
      </c>
      <c r="C1022" s="17" t="n">
        <v>1439</v>
      </c>
      <c r="D1022" s="16" t="n">
        <v>0.112922364038168</v>
      </c>
      <c r="E1022" s="16" t="n">
        <v>0.0202416226782842</v>
      </c>
      <c r="F1022" s="16" t="n">
        <v>0.13097578982338</v>
      </c>
      <c r="G1022" s="16" t="n">
        <v>0.0389283385168935</v>
      </c>
      <c r="H1022" s="17" t="n">
        <v>13.1408662929843</v>
      </c>
      <c r="I1022" s="17" t="n">
        <v>1029.91375273832</v>
      </c>
      <c r="J1022" s="18" t="n">
        <v>1.40618915293771E-036</v>
      </c>
      <c r="K1022" s="18" t="n">
        <v>1.17182429411476E-035</v>
      </c>
      <c r="L1022" s="16" t="n">
        <v>0.494657709384656</v>
      </c>
      <c r="M1022" s="16" t="n">
        <v>0.654771723700674</v>
      </c>
      <c r="N1022" s="18" t="n">
        <v>7.56483211113737E-005</v>
      </c>
      <c r="O1022" s="16" t="n">
        <v>0.0642070429177965</v>
      </c>
      <c r="P1022" s="34" t="b">
        <f aca="false">TRUE()</f>
        <v>1</v>
      </c>
      <c r="Q1022" s="18" t="n">
        <v>7.66916140131788E-005</v>
      </c>
    </row>
    <row r="1023" customFormat="false" ht="22.35" hidden="false" customHeight="false" outlineLevel="0" collapsed="false">
      <c r="A1023" s="6" t="s">
        <v>2859</v>
      </c>
      <c r="B1023" s="7" t="s">
        <v>1554</v>
      </c>
      <c r="C1023" s="17" t="n">
        <v>1440</v>
      </c>
      <c r="D1023" s="16" t="n">
        <v>0.112779583737336</v>
      </c>
      <c r="E1023" s="16" t="n">
        <v>0.0202323311772246</v>
      </c>
      <c r="F1023" s="16" t="n">
        <v>0.130832637387568</v>
      </c>
      <c r="G1023" s="16" t="n">
        <v>0.0389330521045615</v>
      </c>
      <c r="H1023" s="17" t="n">
        <v>13.1433821530195</v>
      </c>
      <c r="I1023" s="17" t="n">
        <v>1030.69502702089</v>
      </c>
      <c r="J1023" s="18" t="n">
        <v>1.36055446582398E-036</v>
      </c>
      <c r="K1023" s="18" t="n">
        <v>1.14205735619807E-035</v>
      </c>
      <c r="L1023" s="16" t="n">
        <v>0.494602339960308</v>
      </c>
      <c r="M1023" s="16" t="n">
        <v>0.654707199245906</v>
      </c>
      <c r="N1023" s="18" t="n">
        <v>7.52253744850758E-005</v>
      </c>
      <c r="O1023" s="16" t="n">
        <v>0.0640833751508386</v>
      </c>
      <c r="P1023" s="34" t="b">
        <f aca="false">TRUE()</f>
        <v>1</v>
      </c>
      <c r="Q1023" s="18" t="n">
        <v>5.32351421618172E-005</v>
      </c>
    </row>
    <row r="1024" customFormat="false" ht="22.35" hidden="false" customHeight="false" outlineLevel="0" collapsed="false">
      <c r="A1024" s="6" t="s">
        <v>2860</v>
      </c>
      <c r="B1024" s="7" t="s">
        <v>1554</v>
      </c>
      <c r="C1024" s="17" t="n">
        <v>1441</v>
      </c>
      <c r="D1024" s="16" t="n">
        <v>0.112659792390301</v>
      </c>
      <c r="E1024" s="16" t="n">
        <v>0.0202264602801462</v>
      </c>
      <c r="F1024" s="16" t="n">
        <v>0.130712965344697</v>
      </c>
      <c r="G1024" s="16" t="n">
        <v>0.0389393401853726</v>
      </c>
      <c r="H1024" s="17" t="n">
        <v>13.1447536784132</v>
      </c>
      <c r="I1024" s="17" t="n">
        <v>1031.30381108012</v>
      </c>
      <c r="J1024" s="18" t="n">
        <v>1.3348918981564E-036</v>
      </c>
      <c r="K1024" s="18" t="n">
        <v>1.12463719357793E-035</v>
      </c>
      <c r="L1024" s="16" t="n">
        <v>0.494537179876665</v>
      </c>
      <c r="M1024" s="16" t="n">
        <v>0.654611815269292</v>
      </c>
      <c r="N1024" s="18" t="n">
        <v>7.48367643593317E-005</v>
      </c>
      <c r="O1024" s="16" t="n">
        <v>0.0639610948287101</v>
      </c>
      <c r="P1024" s="34" t="b">
        <f aca="false">TRUE()</f>
        <v>1</v>
      </c>
      <c r="Q1024" s="18" t="n">
        <v>5.46340740918108E-005</v>
      </c>
    </row>
    <row r="1025" customFormat="false" ht="22.35" hidden="false" customHeight="false" outlineLevel="0" collapsed="false">
      <c r="A1025" s="6" t="s">
        <v>2861</v>
      </c>
      <c r="B1025" s="7" t="s">
        <v>1554</v>
      </c>
      <c r="C1025" s="17" t="n">
        <v>1442</v>
      </c>
      <c r="D1025" s="16" t="n">
        <v>0.112561129855104</v>
      </c>
      <c r="E1025" s="16" t="n">
        <v>0.020223697999749</v>
      </c>
      <c r="F1025" s="16" t="n">
        <v>0.130614844783924</v>
      </c>
      <c r="G1025" s="16" t="n">
        <v>0.0389471251028291</v>
      </c>
      <c r="H1025" s="17" t="n">
        <v>13.145058048643</v>
      </c>
      <c r="I1025" s="17" t="n">
        <v>1031.7575998566</v>
      </c>
      <c r="J1025" s="18" t="n">
        <v>1.32682194339604E-036</v>
      </c>
      <c r="K1025" s="18" t="n">
        <v>1.12144828209645E-035</v>
      </c>
      <c r="L1025" s="16" t="n">
        <v>0.494461688876483</v>
      </c>
      <c r="M1025" s="16" t="n">
        <v>0.654536069170216</v>
      </c>
      <c r="N1025" s="18" t="n">
        <v>7.45877445545664E-005</v>
      </c>
      <c r="O1025" s="16" t="n">
        <v>0.0638406814165488</v>
      </c>
      <c r="P1025" s="34" t="b">
        <f aca="false">TRUE()</f>
        <v>1</v>
      </c>
      <c r="Q1025" s="18" t="n">
        <v>2.38389182833627E-005</v>
      </c>
    </row>
    <row r="1026" customFormat="false" ht="22.35" hidden="false" customHeight="false" outlineLevel="0" collapsed="false">
      <c r="A1026" s="6" t="s">
        <v>2862</v>
      </c>
      <c r="B1026" s="7" t="s">
        <v>1554</v>
      </c>
      <c r="C1026" s="17" t="n">
        <v>1443</v>
      </c>
      <c r="D1026" s="16" t="n">
        <v>0.112483082348417</v>
      </c>
      <c r="E1026" s="16" t="n">
        <v>0.0202239905430555</v>
      </c>
      <c r="F1026" s="16" t="n">
        <v>0.13053772783679</v>
      </c>
      <c r="G1026" s="16" t="n">
        <v>0.0389563768060981</v>
      </c>
      <c r="H1026" s="17" t="n">
        <v>13.1442951245564</v>
      </c>
      <c r="I1026" s="17" t="n">
        <v>1032.05855792028</v>
      </c>
      <c r="J1026" s="18" t="n">
        <v>1.33601478658776E-036</v>
      </c>
      <c r="K1026" s="18" t="n">
        <v>1.12463719357793E-035</v>
      </c>
      <c r="L1026" s="16" t="n">
        <v>0.494375381238638</v>
      </c>
      <c r="M1026" s="16" t="n">
        <v>0.654450504132371</v>
      </c>
      <c r="N1026" s="18" t="n">
        <v>7.44514923611527E-005</v>
      </c>
      <c r="O1026" s="16" t="n">
        <v>0.0637230152969061</v>
      </c>
      <c r="P1026" s="34" t="b">
        <f aca="false">TRUE()</f>
        <v>1</v>
      </c>
      <c r="Q1026" s="18" t="n">
        <v>9.46968911188383E-005</v>
      </c>
    </row>
    <row r="1027" customFormat="false" ht="22.35" hidden="false" customHeight="false" outlineLevel="0" collapsed="false">
      <c r="A1027" s="6" t="s">
        <v>2863</v>
      </c>
      <c r="B1027" s="7" t="s">
        <v>1554</v>
      </c>
      <c r="C1027" s="17" t="n">
        <v>1444</v>
      </c>
      <c r="D1027" s="16" t="n">
        <v>0.112424326312192</v>
      </c>
      <c r="E1027" s="16" t="n">
        <v>0.0202271470612178</v>
      </c>
      <c r="F1027" s="16" t="n">
        <v>0.130480133623164</v>
      </c>
      <c r="G1027" s="16" t="n">
        <v>0.0389670517293277</v>
      </c>
      <c r="H1027" s="17" t="n">
        <v>13.1424286015126</v>
      </c>
      <c r="I1027" s="17" t="n">
        <v>1032.21770964183</v>
      </c>
      <c r="J1027" s="18" t="n">
        <v>1.36330206131389E-036</v>
      </c>
      <c r="K1027" s="18" t="n">
        <v>1.14205735619807E-035</v>
      </c>
      <c r="L1027" s="16" t="n">
        <v>0.494274733527467</v>
      </c>
      <c r="M1027" s="16" t="n">
        <v>0.654318649811757</v>
      </c>
      <c r="N1027" s="18" t="n">
        <v>7.42333883171705E-005</v>
      </c>
      <c r="O1027" s="16" t="n">
        <v>0.0636079796877417</v>
      </c>
      <c r="P1027" s="34" t="b">
        <f aca="false">TRUE()</f>
        <v>1</v>
      </c>
      <c r="Q1027" s="18" t="n">
        <v>4.29535251985904E-005</v>
      </c>
    </row>
    <row r="1028" customFormat="false" ht="22.35" hidden="false" customHeight="false" outlineLevel="0" collapsed="false">
      <c r="A1028" s="6" t="s">
        <v>2864</v>
      </c>
      <c r="B1028" s="7" t="s">
        <v>1554</v>
      </c>
      <c r="C1028" s="17" t="n">
        <v>1445</v>
      </c>
      <c r="D1028" s="16" t="n">
        <v>0.1123837493875</v>
      </c>
      <c r="E1028" s="16" t="n">
        <v>0.020233031449999</v>
      </c>
      <c r="F1028" s="16" t="n">
        <v>0.130441271816835</v>
      </c>
      <c r="G1028" s="16" t="n">
        <v>0.0389790853221129</v>
      </c>
      <c r="H1028" s="17" t="n">
        <v>13.1397541206516</v>
      </c>
      <c r="I1028" s="17" t="n">
        <v>1032.24186309231</v>
      </c>
      <c r="J1028" s="18" t="n">
        <v>1.40501975346804E-036</v>
      </c>
      <c r="K1028" s="18" t="n">
        <v>1.17182429411476E-035</v>
      </c>
      <c r="L1028" s="16" t="n">
        <v>0.494169530150892</v>
      </c>
      <c r="M1028" s="16" t="n">
        <v>0.654265347001296</v>
      </c>
      <c r="N1028" s="18" t="n">
        <v>7.39975517038917E-005</v>
      </c>
      <c r="O1028" s="16" t="n">
        <v>0.0634954252097168</v>
      </c>
      <c r="P1028" s="34" t="b">
        <f aca="false">TRUE()</f>
        <v>1</v>
      </c>
      <c r="Q1028" s="18" t="n">
        <v>4.80137476430607E-005</v>
      </c>
    </row>
    <row r="1029" customFormat="false" ht="22.35" hidden="false" customHeight="false" outlineLevel="0" collapsed="false">
      <c r="A1029" s="6" t="s">
        <v>2865</v>
      </c>
      <c r="B1029" s="7" t="s">
        <v>1554</v>
      </c>
      <c r="C1029" s="17" t="n">
        <v>1446</v>
      </c>
      <c r="D1029" s="16" t="n">
        <v>0.112360868559932</v>
      </c>
      <c r="E1029" s="16" t="n">
        <v>0.0202416653790866</v>
      </c>
      <c r="F1029" s="16" t="n">
        <v>0.130420603672123</v>
      </c>
      <c r="G1029" s="16" t="n">
        <v>0.0389923063388196</v>
      </c>
      <c r="H1029" s="17" t="n">
        <v>13.1362491656171</v>
      </c>
      <c r="I1029" s="17" t="n">
        <v>1032.12374890642</v>
      </c>
      <c r="J1029" s="18" t="n">
        <v>1.46287988067374E-036</v>
      </c>
      <c r="K1029" s="18" t="n">
        <v>1.2141903009592E-035</v>
      </c>
      <c r="L1029" s="16" t="n">
        <v>0.494060295200292</v>
      </c>
      <c r="M1029" s="16" t="n">
        <v>0.654140506208375</v>
      </c>
      <c r="N1029" s="18" t="n">
        <v>7.37517142945962E-005</v>
      </c>
      <c r="O1029" s="16" t="n">
        <v>0.0633852068159889</v>
      </c>
      <c r="P1029" s="34" t="b">
        <f aca="false">TRUE()</f>
        <v>1</v>
      </c>
      <c r="Q1029" s="18" t="n">
        <v>4.97454515287093E-005</v>
      </c>
    </row>
    <row r="1030" customFormat="false" ht="22.35" hidden="false" customHeight="false" outlineLevel="0" collapsed="false">
      <c r="A1030" s="6" t="s">
        <v>2866</v>
      </c>
      <c r="B1030" s="7" t="s">
        <v>1554</v>
      </c>
      <c r="C1030" s="17" t="n">
        <v>1447</v>
      </c>
      <c r="D1030" s="16" t="n">
        <v>0.112355185759078</v>
      </c>
      <c r="E1030" s="16" t="n">
        <v>0.0202528959842182</v>
      </c>
      <c r="F1030" s="16" t="n">
        <v>0.130417392169634</v>
      </c>
      <c r="G1030" s="16" t="n">
        <v>0.0390065231473288</v>
      </c>
      <c r="H1030" s="17" t="n">
        <v>13.1318262098769</v>
      </c>
      <c r="I1030" s="17" t="n">
        <v>1031.86717855385</v>
      </c>
      <c r="J1030" s="18" t="n">
        <v>1.54023909015257E-036</v>
      </c>
      <c r="K1030" s="18" t="n">
        <v>1.27077380201455E-035</v>
      </c>
      <c r="L1030" s="16" t="n">
        <v>0.493943002683912</v>
      </c>
      <c r="M1030" s="16" t="n">
        <v>0.65403670599853</v>
      </c>
      <c r="N1030" s="18" t="n">
        <v>7.36123506032935E-005</v>
      </c>
      <c r="O1030" s="16" t="n">
        <v>0.0632782702846882</v>
      </c>
      <c r="P1030" s="34" t="b">
        <f aca="false">TRUE()</f>
        <v>1</v>
      </c>
      <c r="Q1030" s="18" t="n">
        <v>7.64827255673969E-005</v>
      </c>
    </row>
    <row r="1031" customFormat="false" ht="22.35" hidden="false" customHeight="false" outlineLevel="0" collapsed="false">
      <c r="A1031" s="6" t="s">
        <v>2867</v>
      </c>
      <c r="B1031" s="7" t="s">
        <v>1554</v>
      </c>
      <c r="C1031" s="17" t="n">
        <v>1448</v>
      </c>
      <c r="D1031" s="16" t="n">
        <v>0.11236716413086</v>
      </c>
      <c r="E1031" s="16" t="n">
        <v>0.0202667613259879</v>
      </c>
      <c r="F1031" s="16" t="n">
        <v>0.130432103472944</v>
      </c>
      <c r="G1031" s="16" t="n">
        <v>0.0390217275442235</v>
      </c>
      <c r="H1031" s="17" t="n">
        <v>13.1264767146215</v>
      </c>
      <c r="I1031" s="17" t="n">
        <v>1031.46972062047</v>
      </c>
      <c r="J1031" s="18" t="n">
        <v>1.64007757611758E-036</v>
      </c>
      <c r="K1031" s="18" t="n">
        <v>1.34512291321897E-035</v>
      </c>
      <c r="L1031" s="16" t="n">
        <v>0.493817804587406</v>
      </c>
      <c r="M1031" s="16" t="n">
        <v>0.653925892260993</v>
      </c>
      <c r="N1031" s="18" t="n">
        <v>7.34345989100503E-005</v>
      </c>
      <c r="O1031" s="16" t="n">
        <v>0.0631745347932474</v>
      </c>
      <c r="P1031" s="34" t="b">
        <f aca="false">TRUE()</f>
        <v>1</v>
      </c>
      <c r="Q1031" s="18" t="n">
        <v>6.22480005070703E-005</v>
      </c>
    </row>
    <row r="1032" customFormat="false" ht="22.35" hidden="false" customHeight="false" outlineLevel="0" collapsed="false">
      <c r="A1032" s="6" t="s">
        <v>2868</v>
      </c>
      <c r="B1032" s="7" t="s">
        <v>1554</v>
      </c>
      <c r="C1032" s="17" t="n">
        <v>1449</v>
      </c>
      <c r="D1032" s="16" t="n">
        <v>0.11239667005373</v>
      </c>
      <c r="E1032" s="16" t="n">
        <v>0.0202832385719525</v>
      </c>
      <c r="F1032" s="16" t="n">
        <v>0.13046466451757</v>
      </c>
      <c r="G1032" s="16" t="n">
        <v>0.0390377225870378</v>
      </c>
      <c r="H1032" s="17" t="n">
        <v>13.1202839577115</v>
      </c>
      <c r="I1032" s="17" t="n">
        <v>1030.92662553975</v>
      </c>
      <c r="J1032" s="18" t="n">
        <v>1.76455345030989E-036</v>
      </c>
      <c r="K1032" s="18" t="n">
        <v>1.44151512180827E-035</v>
      </c>
      <c r="L1032" s="16" t="n">
        <v>0.49368876594771</v>
      </c>
      <c r="M1032" s="16" t="n">
        <v>0.653795440645918</v>
      </c>
      <c r="N1032" s="18" t="n">
        <v>7.33713669093165E-005</v>
      </c>
      <c r="O1032" s="16" t="n">
        <v>0.0630737983548193</v>
      </c>
      <c r="P1032" s="34" t="b">
        <f aca="false">TRUE()</f>
        <v>1</v>
      </c>
      <c r="Q1032" s="18" t="n">
        <v>4.00576888143835E-005</v>
      </c>
    </row>
    <row r="1033" customFormat="false" ht="22.35" hidden="false" customHeight="false" outlineLevel="0" collapsed="false">
      <c r="A1033" s="6" t="s">
        <v>2869</v>
      </c>
      <c r="B1033" s="7" t="s">
        <v>1554</v>
      </c>
      <c r="C1033" s="17" t="n">
        <v>1450</v>
      </c>
      <c r="D1033" s="16" t="n">
        <v>0.112445435296707</v>
      </c>
      <c r="E1033" s="16" t="n">
        <v>0.0203025969211413</v>
      </c>
      <c r="F1033" s="16" t="n">
        <v>0.130516735100297</v>
      </c>
      <c r="G1033" s="16" t="n">
        <v>0.0390546344713944</v>
      </c>
      <c r="H1033" s="17" t="n">
        <v>13.1130805709258</v>
      </c>
      <c r="I1033" s="17" t="n">
        <v>1030.22508053292</v>
      </c>
      <c r="J1033" s="18" t="n">
        <v>1.92197156326235E-036</v>
      </c>
      <c r="K1033" s="18" t="n">
        <v>1.55784804444116E-035</v>
      </c>
      <c r="L1033" s="16" t="n">
        <v>0.493552084310937</v>
      </c>
      <c r="M1033" s="16" t="n">
        <v>0.653650961975458</v>
      </c>
      <c r="N1033" s="18" t="n">
        <v>7.33072809258355E-005</v>
      </c>
      <c r="O1033" s="16" t="n">
        <v>0.0629758558208193</v>
      </c>
      <c r="P1033" s="34" t="b">
        <f aca="false">TRUE()</f>
        <v>1</v>
      </c>
      <c r="Q1033" s="18" t="n">
        <v>4.73842735747498E-005</v>
      </c>
    </row>
    <row r="1034" customFormat="false" ht="22.35" hidden="false" customHeight="false" outlineLevel="0" collapsed="false">
      <c r="A1034" s="6" t="s">
        <v>2870</v>
      </c>
      <c r="B1034" s="7" t="s">
        <v>1554</v>
      </c>
      <c r="C1034" s="17" t="n">
        <v>1451</v>
      </c>
      <c r="D1034" s="16" t="n">
        <v>0.112514211080813</v>
      </c>
      <c r="E1034" s="16" t="n">
        <v>0.0203248463566129</v>
      </c>
      <c r="F1034" s="16" t="n">
        <v>0.13058893762334</v>
      </c>
      <c r="G1034" s="16" t="n">
        <v>0.0390725923882054</v>
      </c>
      <c r="H1034" s="17" t="n">
        <v>13.1047546233431</v>
      </c>
      <c r="I1034" s="17" t="n">
        <v>1029.36979956911</v>
      </c>
      <c r="J1034" s="18" t="n">
        <v>2.12192536131315E-036</v>
      </c>
      <c r="K1034" s="18" t="n">
        <v>1.71322767499019E-035</v>
      </c>
      <c r="L1034" s="16" t="n">
        <v>0.493402701303597</v>
      </c>
      <c r="M1034" s="16" t="n">
        <v>0.653507886010537</v>
      </c>
      <c r="N1034" s="18" t="n">
        <v>7.33072809258355E-005</v>
      </c>
      <c r="O1034" s="16" t="n">
        <v>0.0628806602557674</v>
      </c>
      <c r="P1034" s="34" t="b">
        <f aca="false">TRUE()</f>
        <v>1</v>
      </c>
      <c r="Q1034" s="18" t="n">
        <v>6.93648382498632E-005</v>
      </c>
    </row>
    <row r="1035" customFormat="false" ht="22.35" hidden="false" customHeight="false" outlineLevel="0" collapsed="false">
      <c r="A1035" s="6" t="s">
        <v>2871</v>
      </c>
      <c r="B1035" s="7" t="s">
        <v>1554</v>
      </c>
      <c r="C1035" s="17" t="n">
        <v>1452</v>
      </c>
      <c r="D1035" s="16" t="n">
        <v>0.112605416715224</v>
      </c>
      <c r="E1035" s="16" t="n">
        <v>0.0203504641748428</v>
      </c>
      <c r="F1035" s="16" t="n">
        <v>0.130683722391683</v>
      </c>
      <c r="G1035" s="16" t="n">
        <v>0.0390916953095661</v>
      </c>
      <c r="H1035" s="17" t="n">
        <v>13.0951423104625</v>
      </c>
      <c r="I1035" s="17" t="n">
        <v>1028.33375915654</v>
      </c>
      <c r="J1035" s="18" t="n">
        <v>2.37927261007459E-036</v>
      </c>
      <c r="K1035" s="18" t="n">
        <v>1.9135622736065E-035</v>
      </c>
      <c r="L1035" s="16" t="n">
        <v>0.493239711371174</v>
      </c>
      <c r="M1035" s="16" t="n">
        <v>0.653359199223462</v>
      </c>
      <c r="N1035" s="18" t="n">
        <v>7.33072809258355E-005</v>
      </c>
      <c r="O1035" s="16" t="n">
        <v>0.0627876065071656</v>
      </c>
      <c r="P1035" s="34" t="b">
        <f aca="false">TRUE()</f>
        <v>1</v>
      </c>
      <c r="Q1035" s="18" t="n">
        <v>5.83355913849578E-005</v>
      </c>
    </row>
    <row r="1036" customFormat="false" ht="22.35" hidden="false" customHeight="false" outlineLevel="0" collapsed="false">
      <c r="A1036" s="6" t="s">
        <v>2872</v>
      </c>
      <c r="B1036" s="7" t="s">
        <v>1554</v>
      </c>
      <c r="C1036" s="17" t="n">
        <v>1453</v>
      </c>
      <c r="D1036" s="16" t="n">
        <v>0.112721303635903</v>
      </c>
      <c r="E1036" s="16" t="n">
        <v>0.0203798925478633</v>
      </c>
      <c r="F1036" s="16" t="n">
        <v>0.130803323940811</v>
      </c>
      <c r="G1036" s="16" t="n">
        <v>0.0391120862835811</v>
      </c>
      <c r="H1036" s="17" t="n">
        <v>13.0840534516319</v>
      </c>
      <c r="I1036" s="17" t="n">
        <v>1027.09426418847</v>
      </c>
      <c r="J1036" s="18" t="n">
        <v>2.71558654906358E-036</v>
      </c>
      <c r="K1036" s="18" t="n">
        <v>2.17142277044583E-035</v>
      </c>
      <c r="L1036" s="16" t="n">
        <v>0.493060423999018</v>
      </c>
      <c r="M1036" s="16" t="n">
        <v>0.653172639386849</v>
      </c>
      <c r="N1036" s="18" t="n">
        <v>7.33072809258355E-005</v>
      </c>
      <c r="O1036" s="16" t="n">
        <v>0.0626970123111847</v>
      </c>
      <c r="P1036" s="34" t="b">
        <f aca="false">TRUE()</f>
        <v>1</v>
      </c>
      <c r="Q1036" s="18" t="n">
        <v>8.12343889165998E-005</v>
      </c>
    </row>
    <row r="1037" customFormat="false" ht="22.35" hidden="false" customHeight="false" outlineLevel="0" collapsed="false">
      <c r="A1037" s="6" t="s">
        <v>2873</v>
      </c>
      <c r="B1037" s="7" t="s">
        <v>1554</v>
      </c>
      <c r="C1037" s="17" t="n">
        <v>1454</v>
      </c>
      <c r="D1037" s="16" t="n">
        <v>0.112864502983031</v>
      </c>
      <c r="E1037" s="16" t="n">
        <v>0.0204136217902537</v>
      </c>
      <c r="F1037" s="16" t="n">
        <v>0.130950470474158</v>
      </c>
      <c r="G1037" s="16" t="n">
        <v>0.0391340190417813</v>
      </c>
      <c r="H1037" s="17" t="n">
        <v>13.0713488012379</v>
      </c>
      <c r="I1037" s="17" t="n">
        <v>1025.62982538826</v>
      </c>
      <c r="J1037" s="18" t="n">
        <v>3.16013231870602E-036</v>
      </c>
      <c r="K1037" s="18" t="n">
        <v>2.51236573230459E-035</v>
      </c>
      <c r="L1037" s="16" t="n">
        <v>0.492863882202689</v>
      </c>
      <c r="M1037" s="16" t="n">
        <v>0.652974857905929</v>
      </c>
      <c r="N1037" s="18" t="n">
        <v>7.33072809258355E-005</v>
      </c>
      <c r="O1037" s="16" t="n">
        <v>0.0626079072970056</v>
      </c>
      <c r="P1037" s="34" t="b">
        <f aca="false">TRUE()</f>
        <v>1</v>
      </c>
      <c r="Q1037" s="18" t="n">
        <v>0.000136917169011725</v>
      </c>
    </row>
    <row r="1038" customFormat="false" ht="22.35" hidden="false" customHeight="false" outlineLevel="0" collapsed="false">
      <c r="A1038" s="6" t="s">
        <v>2874</v>
      </c>
      <c r="B1038" s="7" t="s">
        <v>1554</v>
      </c>
      <c r="C1038" s="17" t="n">
        <v>1455</v>
      </c>
      <c r="D1038" s="16" t="n">
        <v>0.113037703617765</v>
      </c>
      <c r="E1038" s="16" t="n">
        <v>0.0204521607254818</v>
      </c>
      <c r="F1038" s="16" t="n">
        <v>0.131128156882011</v>
      </c>
      <c r="G1038" s="16" t="n">
        <v>0.0391577401876874</v>
      </c>
      <c r="H1038" s="17" t="n">
        <v>13.0570363941383</v>
      </c>
      <c r="I1038" s="17" t="n">
        <v>1023.91820138407</v>
      </c>
      <c r="J1038" s="18" t="n">
        <v>3.74940467089699E-036</v>
      </c>
      <c r="K1038" s="18" t="n">
        <v>2.96381512080429E-035</v>
      </c>
      <c r="L1038" s="16" t="n">
        <v>0.492654890754097</v>
      </c>
      <c r="M1038" s="16" t="n">
        <v>0.652767257486239</v>
      </c>
      <c r="N1038" s="18" t="n">
        <v>7.33072809258355E-005</v>
      </c>
      <c r="O1038" s="16" t="n">
        <v>0.0625203159985352</v>
      </c>
      <c r="P1038" s="34" t="b">
        <f aca="false">TRUE()</f>
        <v>1</v>
      </c>
      <c r="Q1038" s="18" t="n">
        <v>9.93364339189221E-005</v>
      </c>
    </row>
    <row r="1039" customFormat="false" ht="22.35" hidden="false" customHeight="false" outlineLevel="0" collapsed="false">
      <c r="A1039" s="6" t="s">
        <v>2875</v>
      </c>
      <c r="B1039" s="7" t="s">
        <v>1554</v>
      </c>
      <c r="C1039" s="17" t="n">
        <v>1456</v>
      </c>
      <c r="D1039" s="16" t="n">
        <v>0.113243202415779</v>
      </c>
      <c r="E1039" s="16" t="n">
        <v>0.0204959700728345</v>
      </c>
      <c r="F1039" s="16" t="n">
        <v>0.131338619318752</v>
      </c>
      <c r="G1039" s="16" t="n">
        <v>0.0391835043714781</v>
      </c>
      <c r="H1039" s="17" t="n">
        <v>13.0408782610801</v>
      </c>
      <c r="I1039" s="17" t="n">
        <v>1021.94140314215</v>
      </c>
      <c r="J1039" s="18" t="n">
        <v>4.54795360800533E-036</v>
      </c>
      <c r="K1039" s="18" t="n">
        <v>3.57462262750419E-035</v>
      </c>
      <c r="L1039" s="16" t="n">
        <v>0.492428231101605</v>
      </c>
      <c r="M1039" s="16" t="n">
        <v>0.652570878710858</v>
      </c>
      <c r="N1039" s="18" t="n">
        <v>7.33072809258355E-005</v>
      </c>
      <c r="O1039" s="16" t="n">
        <v>0.0624341033772859</v>
      </c>
      <c r="P1039" s="34" t="b">
        <f aca="false">TRUE()</f>
        <v>1</v>
      </c>
      <c r="Q1039" s="18" t="n">
        <v>0.000109033561843231</v>
      </c>
    </row>
    <row r="1040" customFormat="false" ht="22.35" hidden="false" customHeight="false" outlineLevel="0" collapsed="false">
      <c r="A1040" s="6" t="s">
        <v>2876</v>
      </c>
      <c r="B1040" s="7" t="s">
        <v>1554</v>
      </c>
      <c r="C1040" s="17" t="n">
        <v>1457</v>
      </c>
      <c r="D1040" s="16" t="n">
        <v>0.113483006930003</v>
      </c>
      <c r="E1040" s="16" t="n">
        <v>0.020545336989945</v>
      </c>
      <c r="F1040" s="16" t="n">
        <v>0.1315839234364</v>
      </c>
      <c r="G1040" s="16" t="n">
        <v>0.0392115601224408</v>
      </c>
      <c r="H1040" s="17" t="n">
        <v>13.0227899232758</v>
      </c>
      <c r="I1040" s="17" t="n">
        <v>1019.69338014941</v>
      </c>
      <c r="J1040" s="18" t="n">
        <v>5.64495504721673E-036</v>
      </c>
      <c r="K1040" s="18" t="n">
        <v>4.40348936953937E-035</v>
      </c>
      <c r="L1040" s="16" t="n">
        <v>0.492182227465821</v>
      </c>
      <c r="M1040" s="16" t="n">
        <v>0.652377305346553</v>
      </c>
      <c r="N1040" s="18" t="n">
        <v>7.33072809258355E-005</v>
      </c>
      <c r="O1040" s="16" t="n">
        <v>0.0623485410772429</v>
      </c>
      <c r="P1040" s="34" t="b">
        <f aca="false">TRUE()</f>
        <v>1</v>
      </c>
      <c r="Q1040" s="18" t="n">
        <v>7.77063772823481E-005</v>
      </c>
    </row>
    <row r="1041" customFormat="false" ht="22.35" hidden="false" customHeight="false" outlineLevel="0" collapsed="false">
      <c r="A1041" s="6" t="s">
        <v>2877</v>
      </c>
      <c r="B1041" s="7" t="s">
        <v>1554</v>
      </c>
      <c r="C1041" s="17" t="n">
        <v>1458</v>
      </c>
      <c r="D1041" s="16" t="n">
        <v>0.113760448091992</v>
      </c>
      <c r="E1041" s="16" t="n">
        <v>0.0206007807065774</v>
      </c>
      <c r="F1041" s="16" t="n">
        <v>0.131867266768243</v>
      </c>
      <c r="G1041" s="16" t="n">
        <v>0.0392420208445282</v>
      </c>
      <c r="H1041" s="17" t="n">
        <v>13.002486272182</v>
      </c>
      <c r="I1041" s="17" t="n">
        <v>1017.14939777862</v>
      </c>
      <c r="J1041" s="18" t="n">
        <v>7.19294762154859E-036</v>
      </c>
      <c r="K1041" s="18" t="n">
        <v>5.5795761924162E-035</v>
      </c>
      <c r="L1041" s="16" t="n">
        <v>0.491911332799749</v>
      </c>
      <c r="M1041" s="16" t="n">
        <v>0.65217251033794</v>
      </c>
      <c r="N1041" s="18" t="n">
        <v>7.33072809258355E-005</v>
      </c>
      <c r="O1041" s="16" t="n">
        <v>0.0622633494317816</v>
      </c>
      <c r="P1041" s="34" t="b">
        <f aca="false">TRUE()</f>
        <v>1</v>
      </c>
      <c r="Q1041" s="18" t="n">
        <v>7.20858232973564E-005</v>
      </c>
    </row>
    <row r="1042" customFormat="false" ht="22.35" hidden="false" customHeight="false" outlineLevel="0" collapsed="false">
      <c r="A1042" s="6" t="s">
        <v>2878</v>
      </c>
      <c r="B1042" s="7" t="s">
        <v>1554</v>
      </c>
      <c r="C1042" s="17" t="n">
        <v>1459</v>
      </c>
      <c r="D1042" s="16" t="n">
        <v>0.114076598182964</v>
      </c>
      <c r="E1042" s="16" t="n">
        <v>0.0206624783171586</v>
      </c>
      <c r="F1042" s="16" t="n">
        <v>0.132189606264447</v>
      </c>
      <c r="G1042" s="16" t="n">
        <v>0.0392749929030094</v>
      </c>
      <c r="H1042" s="17" t="n">
        <v>12.9798256781521</v>
      </c>
      <c r="I1042" s="17" t="n">
        <v>1014.30765320013</v>
      </c>
      <c r="J1042" s="18" t="n">
        <v>9.42321007060417E-036</v>
      </c>
      <c r="K1042" s="18" t="n">
        <v>7.26883304702738E-035</v>
      </c>
      <c r="L1042" s="16" t="n">
        <v>0.491611026988347</v>
      </c>
      <c r="M1042" s="16" t="n">
        <v>0.651960701801635</v>
      </c>
      <c r="N1042" s="18" t="n">
        <v>7.33072809258355E-005</v>
      </c>
      <c r="O1042" s="16" t="n">
        <v>0.0621777482060483</v>
      </c>
      <c r="P1042" s="34" t="b">
        <f aca="false">TRUE()</f>
        <v>1</v>
      </c>
      <c r="Q1042" s="18" t="n">
        <v>3.68656009289081E-005</v>
      </c>
    </row>
    <row r="1043" customFormat="false" ht="22.35" hidden="false" customHeight="false" outlineLevel="0" collapsed="false">
      <c r="A1043" s="6" t="s">
        <v>2879</v>
      </c>
      <c r="B1043" s="7" t="s">
        <v>1554</v>
      </c>
      <c r="C1043" s="17" t="n">
        <v>1460</v>
      </c>
      <c r="D1043" s="16" t="n">
        <v>0.114434279610871</v>
      </c>
      <c r="E1043" s="16" t="n">
        <v>0.0207308492876726</v>
      </c>
      <c r="F1043" s="16" t="n">
        <v>0.132553795134775</v>
      </c>
      <c r="G1043" s="16" t="n">
        <v>0.0393106831472366</v>
      </c>
      <c r="H1043" s="17" t="n">
        <v>12.9546730006876</v>
      </c>
      <c r="I1043" s="17" t="n">
        <v>1011.15520752723</v>
      </c>
      <c r="J1043" s="18" t="n">
        <v>1.2710586406698E-035</v>
      </c>
      <c r="K1043" s="18" t="n">
        <v>9.67870341060487E-035</v>
      </c>
      <c r="L1043" s="16" t="n">
        <v>0.491279288198511</v>
      </c>
      <c r="M1043" s="16" t="n">
        <v>0.651720839154561</v>
      </c>
      <c r="N1043" s="18" t="n">
        <v>7.33072809258355E-005</v>
      </c>
      <c r="O1043" s="16" t="n">
        <v>0.0620904133058361</v>
      </c>
      <c r="P1043" s="34" t="b">
        <f aca="false">TRUE()</f>
        <v>1</v>
      </c>
      <c r="Q1043" s="18" t="n">
        <v>4.08927378618764E-005</v>
      </c>
    </row>
    <row r="1044" customFormat="false" ht="22.35" hidden="false" customHeight="false" outlineLevel="0" collapsed="false">
      <c r="A1044" s="6" t="s">
        <v>2880</v>
      </c>
      <c r="B1044" s="7" t="s">
        <v>1554</v>
      </c>
      <c r="C1044" s="17" t="n">
        <v>1461</v>
      </c>
      <c r="D1044" s="16" t="n">
        <v>0.114833872642804</v>
      </c>
      <c r="E1044" s="16" t="n">
        <v>0.020805899181601</v>
      </c>
      <c r="F1044" s="16" t="n">
        <v>0.13296003581771</v>
      </c>
      <c r="G1044" s="16" t="n">
        <v>0.03934901433751</v>
      </c>
      <c r="H1044" s="17" t="n">
        <v>12.9269378884698</v>
      </c>
      <c r="I1044" s="17" t="n">
        <v>1007.69701007541</v>
      </c>
      <c r="J1044" s="18" t="n">
        <v>1.76670372619707E-035</v>
      </c>
      <c r="K1044" s="18" t="n">
        <v>1.33792344228428E-034</v>
      </c>
      <c r="L1044" s="16" t="n">
        <v>0.490912341529965</v>
      </c>
      <c r="M1044" s="16" t="n">
        <v>0.651431881813642</v>
      </c>
      <c r="N1044" s="18" t="n">
        <v>7.33713669093165E-005</v>
      </c>
      <c r="O1044" s="16" t="n">
        <v>0.0620009054463607</v>
      </c>
      <c r="P1044" s="34" t="b">
        <f aca="false">TRUE()</f>
        <v>1</v>
      </c>
      <c r="Q1044" s="18" t="n">
        <v>0.000102264188162263</v>
      </c>
    </row>
    <row r="1045" customFormat="false" ht="22.35" hidden="false" customHeight="false" outlineLevel="0" collapsed="false">
      <c r="A1045" s="6" t="s">
        <v>2881</v>
      </c>
      <c r="B1045" s="7" t="s">
        <v>1554</v>
      </c>
      <c r="C1045" s="17" t="n">
        <v>1462</v>
      </c>
      <c r="D1045" s="16" t="n">
        <v>0.115278080788704</v>
      </c>
      <c r="E1045" s="16" t="n">
        <v>0.0208882840059221</v>
      </c>
      <c r="F1045" s="16" t="n">
        <v>0.133411087463732</v>
      </c>
      <c r="G1045" s="16" t="n">
        <v>0.0393904817584416</v>
      </c>
      <c r="H1045" s="17" t="n">
        <v>12.8963871482254</v>
      </c>
      <c r="I1045" s="17" t="n">
        <v>1003.91714117803</v>
      </c>
      <c r="J1045" s="18" t="n">
        <v>2.53676981677607E-035</v>
      </c>
      <c r="K1045" s="18" t="n">
        <v>1.90717296007621E-034</v>
      </c>
      <c r="L1045" s="16" t="n">
        <v>0.490505190278982</v>
      </c>
      <c r="M1045" s="16" t="n">
        <v>0.651158354233646</v>
      </c>
      <c r="N1045" s="18" t="n">
        <v>7.34500162698529E-005</v>
      </c>
      <c r="O1045" s="16" t="n">
        <v>0.0619091873608559</v>
      </c>
      <c r="P1045" s="34" t="b">
        <f aca="false">TRUE()</f>
        <v>1</v>
      </c>
      <c r="Q1045" s="18" t="n">
        <v>8.48169240530508E-005</v>
      </c>
    </row>
    <row r="1046" customFormat="false" ht="22.35" hidden="false" customHeight="false" outlineLevel="0" collapsed="false">
      <c r="A1046" s="6" t="s">
        <v>2882</v>
      </c>
      <c r="B1046" s="7" t="s">
        <v>1554</v>
      </c>
      <c r="C1046" s="17" t="n">
        <v>1463</v>
      </c>
      <c r="D1046" s="16" t="n">
        <v>0.11576674424202</v>
      </c>
      <c r="E1046" s="16" t="n">
        <v>0.0209778815042123</v>
      </c>
      <c r="F1046" s="16" t="n">
        <v>0.133906757014675</v>
      </c>
      <c r="G1046" s="16" t="n">
        <v>0.0394350866135435</v>
      </c>
      <c r="H1046" s="17" t="n">
        <v>12.8630787611415</v>
      </c>
      <c r="I1046" s="17" t="n">
        <v>999.833245747092</v>
      </c>
      <c r="J1046" s="18" t="n">
        <v>3.75924574527777E-035</v>
      </c>
      <c r="K1046" s="18" t="n">
        <v>2.79085328137795E-034</v>
      </c>
      <c r="L1046" s="16" t="n">
        <v>0.490057278028418</v>
      </c>
      <c r="M1046" s="16" t="n">
        <v>0.650903061825649</v>
      </c>
      <c r="N1046" s="18" t="n">
        <v>7.37130994911189E-005</v>
      </c>
      <c r="O1046" s="16" t="n">
        <v>0.0618158253947519</v>
      </c>
      <c r="P1046" s="34" t="b">
        <f aca="false">TRUE()</f>
        <v>1</v>
      </c>
      <c r="Q1046" s="18" t="n">
        <v>0.000101045944538256</v>
      </c>
    </row>
    <row r="1047" customFormat="false" ht="22.35" hidden="false" customHeight="false" outlineLevel="0" collapsed="false">
      <c r="A1047" s="6" t="s">
        <v>2883</v>
      </c>
      <c r="B1047" s="7" t="s">
        <v>1554</v>
      </c>
      <c r="C1047" s="17" t="n">
        <v>1464</v>
      </c>
      <c r="D1047" s="16" t="n">
        <v>0.116300466913565</v>
      </c>
      <c r="E1047" s="16" t="n">
        <v>0.021074876453841</v>
      </c>
      <c r="F1047" s="16" t="n">
        <v>0.134447500031016</v>
      </c>
      <c r="G1047" s="16" t="n">
        <v>0.039482935720794</v>
      </c>
      <c r="H1047" s="17" t="n">
        <v>12.8268680451207</v>
      </c>
      <c r="I1047" s="17" t="n">
        <v>995.448049790919</v>
      </c>
      <c r="J1047" s="18" t="n">
        <v>5.75720320269446E-035</v>
      </c>
      <c r="K1047" s="18" t="n">
        <v>4.23623994524504E-034</v>
      </c>
      <c r="L1047" s="16" t="n">
        <v>0.489563342249713</v>
      </c>
      <c r="M1047" s="16" t="n">
        <v>0.650503290747193</v>
      </c>
      <c r="N1047" s="18" t="n">
        <v>7.39975517038917E-005</v>
      </c>
      <c r="O1047" s="16" t="n">
        <v>0.061720135045395</v>
      </c>
      <c r="P1047" s="34" t="b">
        <f aca="false">TRUE()</f>
        <v>1</v>
      </c>
      <c r="Q1047" s="18" t="n">
        <v>8.77923286642294E-005</v>
      </c>
    </row>
    <row r="1048" customFormat="false" ht="22.35" hidden="false" customHeight="false" outlineLevel="0" collapsed="false">
      <c r="A1048" s="6" t="s">
        <v>2884</v>
      </c>
      <c r="B1048" s="7" t="s">
        <v>1554</v>
      </c>
      <c r="C1048" s="17" t="n">
        <v>1465</v>
      </c>
      <c r="D1048" s="16" t="n">
        <v>0.116878717797645</v>
      </c>
      <c r="E1048" s="16" t="n">
        <v>0.0211791018963295</v>
      </c>
      <c r="F1048" s="16" t="n">
        <v>0.135032812553394</v>
      </c>
      <c r="G1048" s="16" t="n">
        <v>0.0395340888191123</v>
      </c>
      <c r="H1048" s="17" t="n">
        <v>12.7878713330794</v>
      </c>
      <c r="I1048" s="17" t="n">
        <v>990.784985228148</v>
      </c>
      <c r="J1048" s="18" t="n">
        <v>9.09670525322227E-035</v>
      </c>
      <c r="K1048" s="18" t="n">
        <v>6.61144077073072E-034</v>
      </c>
      <c r="L1048" s="16" t="n">
        <v>0.489023890890957</v>
      </c>
      <c r="M1048" s="16" t="n">
        <v>0.650161030595813</v>
      </c>
      <c r="N1048" s="18" t="n">
        <v>7.43776476205587E-005</v>
      </c>
      <c r="O1048" s="16" t="n">
        <v>0.0616231529537741</v>
      </c>
      <c r="P1048" s="34" t="b">
        <f aca="false">TRUE()</f>
        <v>1</v>
      </c>
      <c r="Q1048" s="18" t="n">
        <v>5.70951140195445E-005</v>
      </c>
    </row>
    <row r="1049" customFormat="false" ht="22.35" hidden="false" customHeight="false" outlineLevel="0" collapsed="false">
      <c r="A1049" s="6" t="s">
        <v>2885</v>
      </c>
      <c r="B1049" s="7" t="s">
        <v>1554</v>
      </c>
      <c r="C1049" s="17" t="n">
        <v>1466</v>
      </c>
      <c r="D1049" s="16" t="n">
        <v>0.117500905600072</v>
      </c>
      <c r="E1049" s="16" t="n">
        <v>0.0212904543528289</v>
      </c>
      <c r="F1049" s="16" t="n">
        <v>0.135661937322554</v>
      </c>
      <c r="G1049" s="16" t="n">
        <v>0.0395884593956526</v>
      </c>
      <c r="H1049" s="17" t="n">
        <v>12.7460681963106</v>
      </c>
      <c r="I1049" s="17" t="n">
        <v>985.859047676306</v>
      </c>
      <c r="J1049" s="18" t="n">
        <v>1.4827282945162E-034</v>
      </c>
      <c r="K1049" s="18" t="n">
        <v>1.06458865436717E-033</v>
      </c>
      <c r="L1049" s="16" t="n">
        <v>0.488435892087498</v>
      </c>
      <c r="M1049" s="16" t="n">
        <v>0.649726191878896</v>
      </c>
      <c r="N1049" s="18" t="n">
        <v>7.46154406008959E-005</v>
      </c>
      <c r="O1049" s="16" t="n">
        <v>0.0615247225193651</v>
      </c>
      <c r="P1049" s="34" t="b">
        <f aca="false">TRUE()</f>
        <v>1</v>
      </c>
      <c r="Q1049" s="18" t="n">
        <v>5.26414192020425E-005</v>
      </c>
    </row>
    <row r="1050" customFormat="false" ht="22.35" hidden="false" customHeight="false" outlineLevel="0" collapsed="false">
      <c r="A1050" s="6" t="s">
        <v>2886</v>
      </c>
      <c r="B1050" s="7" t="s">
        <v>1554</v>
      </c>
      <c r="C1050" s="17" t="n">
        <v>1467</v>
      </c>
      <c r="D1050" s="16" t="n">
        <v>0.118165592925203</v>
      </c>
      <c r="E1050" s="16" t="n">
        <v>0.0214084911285805</v>
      </c>
      <c r="F1050" s="16" t="n">
        <v>0.136333427502725</v>
      </c>
      <c r="G1050" s="16" t="n">
        <v>0.0396457694006328</v>
      </c>
      <c r="H1050" s="17" t="n">
        <v>12.7016953256467</v>
      </c>
      <c r="I1050" s="17" t="n">
        <v>980.699364568665</v>
      </c>
      <c r="J1050" s="18" t="n">
        <v>2.48552514304792E-034</v>
      </c>
      <c r="K1050" s="18" t="n">
        <v>1.76323578523913E-033</v>
      </c>
      <c r="L1050" s="16" t="n">
        <v>0.487803207621421</v>
      </c>
      <c r="M1050" s="16" t="n">
        <v>0.649298366689671</v>
      </c>
      <c r="N1050" s="18" t="n">
        <v>7.51399641590737E-005</v>
      </c>
      <c r="O1050" s="16" t="n">
        <v>0.0614243387566329</v>
      </c>
      <c r="P1050" s="34" t="b">
        <f aca="false">TRUE()</f>
        <v>1</v>
      </c>
      <c r="Q1050" s="18" t="n">
        <v>0.000118139172671261</v>
      </c>
    </row>
    <row r="1051" customFormat="false" ht="22.35" hidden="false" customHeight="false" outlineLevel="0" collapsed="false">
      <c r="A1051" s="6" t="s">
        <v>2887</v>
      </c>
      <c r="B1051" s="7" t="s">
        <v>1554</v>
      </c>
      <c r="C1051" s="17" t="n">
        <v>1468</v>
      </c>
      <c r="D1051" s="16" t="n">
        <v>0.118871913809205</v>
      </c>
      <c r="E1051" s="16" t="n">
        <v>0.021533118096781</v>
      </c>
      <c r="F1051" s="16" t="n">
        <v>0.137046509223397</v>
      </c>
      <c r="G1051" s="16" t="n">
        <v>0.0397061060266429</v>
      </c>
      <c r="H1051" s="17" t="n">
        <v>12.6548887834955</v>
      </c>
      <c r="I1051" s="17" t="n">
        <v>975.325659421337</v>
      </c>
      <c r="J1051" s="18" t="n">
        <v>4.27697408033299E-034</v>
      </c>
      <c r="K1051" s="18" t="n">
        <v>2.99316061271196E-033</v>
      </c>
      <c r="L1051" s="16" t="n">
        <v>0.487127732398016</v>
      </c>
      <c r="M1051" s="16" t="n">
        <v>0.648782171051524</v>
      </c>
      <c r="N1051" s="18" t="n">
        <v>7.57700125743795E-005</v>
      </c>
      <c r="O1051" s="16" t="n">
        <v>0.0613220296728029</v>
      </c>
      <c r="P1051" s="34" t="b">
        <f aca="false">TRUE()</f>
        <v>1</v>
      </c>
      <c r="Q1051" s="18" t="n">
        <v>3.17144208467756E-005</v>
      </c>
    </row>
    <row r="1052" customFormat="false" ht="22.35" hidden="false" customHeight="false" outlineLevel="0" collapsed="false">
      <c r="A1052" s="6" t="s">
        <v>2888</v>
      </c>
      <c r="B1052" s="7" t="s">
        <v>1554</v>
      </c>
      <c r="C1052" s="17" t="n">
        <v>1469</v>
      </c>
      <c r="D1052" s="16" t="n">
        <v>0.119617958923342</v>
      </c>
      <c r="E1052" s="16" t="n">
        <v>0.0216638353820403</v>
      </c>
      <c r="F1052" s="16" t="n">
        <v>0.13779935165337</v>
      </c>
      <c r="G1052" s="16" t="n">
        <v>0.0397692375640547</v>
      </c>
      <c r="H1052" s="17" t="n">
        <v>12.6059577428019</v>
      </c>
      <c r="I1052" s="17" t="n">
        <v>969.77080783209</v>
      </c>
      <c r="J1052" s="18" t="n">
        <v>7.52577862263336E-034</v>
      </c>
      <c r="K1052" s="18" t="n">
        <v>5.19666909882337E-033</v>
      </c>
      <c r="L1052" s="16" t="n">
        <v>0.486415204587231</v>
      </c>
      <c r="M1052" s="16" t="n">
        <v>0.648298237640762</v>
      </c>
      <c r="N1052" s="18" t="n">
        <v>7.61319764031028E-005</v>
      </c>
      <c r="O1052" s="16" t="n">
        <v>0.0612178802345235</v>
      </c>
      <c r="P1052" s="34" t="b">
        <f aca="false">TRUE()</f>
        <v>1</v>
      </c>
      <c r="Q1052" s="18" t="n">
        <v>0.000137378371880896</v>
      </c>
    </row>
    <row r="1053" customFormat="false" ht="22.35" hidden="false" customHeight="false" outlineLevel="0" collapsed="false">
      <c r="A1053" s="6" t="s">
        <v>2889</v>
      </c>
      <c r="B1053" s="7" t="s">
        <v>1554</v>
      </c>
      <c r="C1053" s="17" t="n">
        <v>1470</v>
      </c>
      <c r="D1053" s="16" t="n">
        <v>0.120403245844105</v>
      </c>
      <c r="E1053" s="16" t="n">
        <v>0.0218004104135874</v>
      </c>
      <c r="F1053" s="16" t="n">
        <v>0.138591593414712</v>
      </c>
      <c r="G1053" s="16" t="n">
        <v>0.0398352353789057</v>
      </c>
      <c r="H1053" s="17" t="n">
        <v>12.5551054338303</v>
      </c>
      <c r="I1053" s="17" t="n">
        <v>964.060796800417</v>
      </c>
      <c r="J1053" s="18" t="n">
        <v>1.35060945203689E-033</v>
      </c>
      <c r="K1053" s="18" t="n">
        <v>9.14360395750909E-033</v>
      </c>
      <c r="L1053" s="16" t="n">
        <v>0.485668639655068</v>
      </c>
      <c r="M1053" s="16" t="n">
        <v>0.647791860941384</v>
      </c>
      <c r="N1053" s="18" t="n">
        <v>7.69318018082689E-005</v>
      </c>
      <c r="O1053" s="16" t="n">
        <v>0.0611099333543151</v>
      </c>
      <c r="P1053" s="34" t="b">
        <f aca="false">TRUE()</f>
        <v>1</v>
      </c>
      <c r="Q1053" s="18" t="n">
        <v>6.60949109988375E-005</v>
      </c>
    </row>
    <row r="1054" customFormat="false" ht="22.35" hidden="false" customHeight="false" outlineLevel="0" collapsed="false">
      <c r="A1054" s="6" t="s">
        <v>2890</v>
      </c>
      <c r="B1054" s="7" t="s">
        <v>1554</v>
      </c>
      <c r="C1054" s="17" t="n">
        <v>1471</v>
      </c>
      <c r="D1054" s="16" t="n">
        <v>0.121225511010292</v>
      </c>
      <c r="E1054" s="16" t="n">
        <v>0.0219422973873436</v>
      </c>
      <c r="F1054" s="16" t="n">
        <v>0.139420934291387</v>
      </c>
      <c r="G1054" s="16" t="n">
        <v>0.0399038057023529</v>
      </c>
      <c r="H1054" s="17" t="n">
        <v>12.5025779226855</v>
      </c>
      <c r="I1054" s="17" t="n">
        <v>958.227084781825</v>
      </c>
      <c r="J1054" s="18" t="n">
        <v>2.46453713098034E-033</v>
      </c>
      <c r="K1054" s="18" t="n">
        <v>1.65498852646738E-032</v>
      </c>
      <c r="L1054" s="16" t="n">
        <v>0.484891430857574</v>
      </c>
      <c r="M1054" s="16" t="n">
        <v>0.647327565408159</v>
      </c>
      <c r="N1054" s="18" t="n">
        <v>7.76186633064462E-005</v>
      </c>
      <c r="O1054" s="16" t="n">
        <v>0.0609986219516369</v>
      </c>
      <c r="P1054" s="34" t="b">
        <f aca="false">TRUE()</f>
        <v>1</v>
      </c>
      <c r="Q1054" s="18" t="n">
        <v>9.64060448326808E-005</v>
      </c>
    </row>
    <row r="1055" customFormat="false" ht="22.35" hidden="false" customHeight="false" outlineLevel="0" collapsed="false">
      <c r="A1055" s="6" t="s">
        <v>2891</v>
      </c>
      <c r="B1055" s="7" t="s">
        <v>1554</v>
      </c>
      <c r="C1055" s="17" t="n">
        <v>1472</v>
      </c>
      <c r="D1055" s="16" t="n">
        <v>0.122083622892666</v>
      </c>
      <c r="E1055" s="16" t="n">
        <v>0.0220892966861618</v>
      </c>
      <c r="F1055" s="16" t="n">
        <v>0.14028628135359</v>
      </c>
      <c r="G1055" s="16" t="n">
        <v>0.0399747916558956</v>
      </c>
      <c r="H1055" s="17" t="n">
        <v>12.448532766594</v>
      </c>
      <c r="I1055" s="17" t="n">
        <v>952.284881173341</v>
      </c>
      <c r="J1055" s="18" t="n">
        <v>4.56352375948783E-033</v>
      </c>
      <c r="K1055" s="18" t="n">
        <v>2.99661765852445E-032</v>
      </c>
      <c r="L1055" s="16" t="n">
        <v>0.484086943140852</v>
      </c>
      <c r="M1055" s="16" t="n">
        <v>0.646800148125705</v>
      </c>
      <c r="N1055" s="18" t="n">
        <v>7.84703962147833E-005</v>
      </c>
      <c r="O1055" s="16" t="n">
        <v>0.060885652485233</v>
      </c>
      <c r="P1055" s="34" t="b">
        <f aca="false">TRUE()</f>
        <v>1</v>
      </c>
      <c r="Q1055" s="18" t="n">
        <v>0.000119562041551295</v>
      </c>
    </row>
    <row r="1056" customFormat="false" ht="22.35" hidden="false" customHeight="false" outlineLevel="0" collapsed="false">
      <c r="A1056" s="6" t="s">
        <v>2892</v>
      </c>
      <c r="B1056" s="7" t="s">
        <v>1554</v>
      </c>
      <c r="C1056" s="17" t="n">
        <v>1473</v>
      </c>
      <c r="D1056" s="16" t="n">
        <v>0.1229748514641</v>
      </c>
      <c r="E1056" s="16" t="n">
        <v>0.0222406400548062</v>
      </c>
      <c r="F1056" s="16" t="n">
        <v>0.141184674397074</v>
      </c>
      <c r="G1056" s="16" t="n">
        <v>0.0400475977963157</v>
      </c>
      <c r="H1056" s="17" t="n">
        <v>12.3931875851638</v>
      </c>
      <c r="I1056" s="17" t="n">
        <v>946.266366082995</v>
      </c>
      <c r="J1056" s="18" t="n">
        <v>8.55157782256953E-033</v>
      </c>
      <c r="K1056" s="18" t="n">
        <v>5.39575239733168E-032</v>
      </c>
      <c r="L1056" s="16" t="n">
        <v>0.483257083871992</v>
      </c>
      <c r="M1056" s="16" t="n">
        <v>0.646293771426327</v>
      </c>
      <c r="N1056" s="18" t="n">
        <v>7.95220860439179E-005</v>
      </c>
      <c r="O1056" s="16" t="n">
        <v>0.0607716908023955</v>
      </c>
      <c r="P1056" s="34" t="b">
        <f aca="false">TRUE()</f>
        <v>1</v>
      </c>
      <c r="Q1056" s="18" t="n">
        <v>0.000126430964853085</v>
      </c>
    </row>
    <row r="1057" customFormat="false" ht="22.35" hidden="false" customHeight="false" outlineLevel="0" collapsed="false">
      <c r="A1057" s="6" t="s">
        <v>2893</v>
      </c>
      <c r="B1057" s="7" t="s">
        <v>1554</v>
      </c>
      <c r="C1057" s="17" t="n">
        <v>1474</v>
      </c>
      <c r="D1057" s="16" t="n">
        <v>0.123899103279356</v>
      </c>
      <c r="E1057" s="16" t="n">
        <v>0.0223963249441867</v>
      </c>
      <c r="F1057" s="16" t="n">
        <v>0.142115972338116</v>
      </c>
      <c r="G1057" s="16" t="n">
        <v>0.0401219759032287</v>
      </c>
      <c r="H1057" s="17" t="n">
        <v>12.336577524684</v>
      </c>
      <c r="I1057" s="17" t="n">
        <v>940.171507378657</v>
      </c>
      <c r="J1057" s="18" t="n">
        <v>1.62081498007512E-032</v>
      </c>
      <c r="K1057" s="18" t="n">
        <v>9.70617917361005E-032</v>
      </c>
      <c r="L1057" s="16" t="n">
        <v>0.48240364681549</v>
      </c>
      <c r="M1057" s="16" t="n">
        <v>0.645906624697717</v>
      </c>
      <c r="N1057" s="18" t="n">
        <v>8.04081511062338E-005</v>
      </c>
      <c r="O1057" s="16" t="n">
        <v>0.0606576356266041</v>
      </c>
      <c r="P1057" s="34" t="b">
        <f aca="false">TRUE()</f>
        <v>1</v>
      </c>
      <c r="Q1057" s="18" t="n">
        <v>5.40783586617287E-005</v>
      </c>
    </row>
    <row r="1058" customFormat="false" ht="22.35" hidden="false" customHeight="false" outlineLevel="0" collapsed="false">
      <c r="A1058" s="6" t="s">
        <v>2894</v>
      </c>
      <c r="B1058" s="7" t="s">
        <v>1554</v>
      </c>
      <c r="C1058" s="17" t="n">
        <v>1475</v>
      </c>
      <c r="D1058" s="16" t="n">
        <v>0.124853657906197</v>
      </c>
      <c r="E1058" s="16" t="n">
        <v>0.0225556774016041</v>
      </c>
      <c r="F1058" s="16" t="n">
        <v>0.143077310435961</v>
      </c>
      <c r="G1058" s="16" t="n">
        <v>0.0401973795462659</v>
      </c>
      <c r="H1058" s="17" t="n">
        <v>12.2789308787937</v>
      </c>
      <c r="I1058" s="17" t="n">
        <v>934.026728928692</v>
      </c>
      <c r="J1058" s="18" t="n">
        <v>3.0986207064501E-032</v>
      </c>
      <c r="K1058" s="18" t="n">
        <v>1.78106314844431E-031</v>
      </c>
      <c r="L1058" s="16" t="n">
        <v>0.481530049319534</v>
      </c>
      <c r="M1058" s="16" t="n">
        <v>0.645421288581416</v>
      </c>
      <c r="N1058" s="18" t="n">
        <v>8.17764682313546E-005</v>
      </c>
      <c r="O1058" s="16" t="n">
        <v>0.0605446512461471</v>
      </c>
      <c r="P1058" s="34" t="b">
        <f aca="false">TRUE()</f>
        <v>1</v>
      </c>
      <c r="Q1058" s="18" t="n">
        <v>3.25401994333532E-005</v>
      </c>
    </row>
    <row r="1059" customFormat="false" ht="22.35" hidden="false" customHeight="false" outlineLevel="0" collapsed="false">
      <c r="A1059" s="6" t="s">
        <v>2895</v>
      </c>
      <c r="B1059" s="7" t="s">
        <v>1554</v>
      </c>
      <c r="C1059" s="17" t="n">
        <v>1476</v>
      </c>
      <c r="D1059" s="16" t="n">
        <v>0.125837811238246</v>
      </c>
      <c r="E1059" s="16" t="n">
        <v>0.0227185667171801</v>
      </c>
      <c r="F1059" s="16" t="n">
        <v>0.144067859651031</v>
      </c>
      <c r="G1059" s="16" t="n">
        <v>0.0402736264648623</v>
      </c>
      <c r="H1059" s="17" t="n">
        <v>12.2202588535118</v>
      </c>
      <c r="I1059" s="17" t="n">
        <v>927.839442180513</v>
      </c>
      <c r="J1059" s="18" t="n">
        <v>5.97336242384326E-032</v>
      </c>
      <c r="K1059" s="18" t="n">
        <v>3.39581562451364E-031</v>
      </c>
      <c r="L1059" s="16" t="n">
        <v>0.480635378917886</v>
      </c>
      <c r="M1059" s="16" t="n">
        <v>0.644878441538039</v>
      </c>
      <c r="N1059" s="18" t="n">
        <v>8.29613732135504E-005</v>
      </c>
      <c r="O1059" s="16" t="n">
        <v>0.0604331068834853</v>
      </c>
      <c r="P1059" s="34" t="b">
        <f aca="false">TRUE()</f>
        <v>1</v>
      </c>
      <c r="Q1059" s="18" t="n">
        <v>0.00011606905203345</v>
      </c>
    </row>
    <row r="1060" customFormat="false" ht="22.35" hidden="false" customHeight="false" outlineLevel="0" collapsed="false">
      <c r="A1060" s="6" t="s">
        <v>2896</v>
      </c>
      <c r="B1060" s="7" t="s">
        <v>1554</v>
      </c>
      <c r="C1060" s="17" t="n">
        <v>1477</v>
      </c>
      <c r="D1060" s="16" t="n">
        <v>0.126849338991922</v>
      </c>
      <c r="E1060" s="16" t="n">
        <v>0.0228844840109536</v>
      </c>
      <c r="F1060" s="16" t="n">
        <v>0.145085249481913</v>
      </c>
      <c r="G1060" s="16" t="n">
        <v>0.0403503942106788</v>
      </c>
      <c r="H1060" s="17" t="n">
        <v>12.1606978787606</v>
      </c>
      <c r="I1060" s="17" t="n">
        <v>921.631735529262</v>
      </c>
      <c r="J1060" s="18" t="n">
        <v>1.15916385841652E-031</v>
      </c>
      <c r="K1060" s="18" t="n">
        <v>6.52717776448921E-031</v>
      </c>
      <c r="L1060" s="16" t="n">
        <v>0.47972020411212</v>
      </c>
      <c r="M1060" s="16" t="n">
        <v>0.644338399905738</v>
      </c>
      <c r="N1060" s="18" t="n">
        <v>8.37779986357952E-005</v>
      </c>
      <c r="O1060" s="16" t="n">
        <v>0.0603235502070788</v>
      </c>
      <c r="P1060" s="34" t="b">
        <f aca="false">TRUE()</f>
        <v>1</v>
      </c>
      <c r="Q1060" s="18" t="n">
        <v>0.000148591361431177</v>
      </c>
    </row>
    <row r="1061" customFormat="false" ht="22.35" hidden="false" customHeight="false" outlineLevel="0" collapsed="false">
      <c r="A1061" s="6" t="s">
        <v>2897</v>
      </c>
      <c r="B1061" s="7" t="s">
        <v>1554</v>
      </c>
      <c r="C1061" s="17" t="n">
        <v>1478</v>
      </c>
      <c r="D1061" s="16" t="n">
        <v>0.127888480506317</v>
      </c>
      <c r="E1061" s="16" t="n">
        <v>0.0230536747971164</v>
      </c>
      <c r="F1061" s="16" t="n">
        <v>0.146129669022154</v>
      </c>
      <c r="G1061" s="16" t="n">
        <v>0.0404278066492345</v>
      </c>
      <c r="H1061" s="17" t="n">
        <v>12.1001468675738</v>
      </c>
      <c r="I1061" s="17" t="n">
        <v>915.399553439527</v>
      </c>
      <c r="J1061" s="18" t="n">
        <v>2.2665288874943E-031</v>
      </c>
      <c r="K1061" s="18" t="n">
        <v>1.26256307155723E-030</v>
      </c>
      <c r="L1061" s="16" t="n">
        <v>0.47878166643749</v>
      </c>
      <c r="M1061" s="16" t="n">
        <v>0.643782928512515</v>
      </c>
      <c r="N1061" s="18" t="n">
        <v>8.50640167989714E-005</v>
      </c>
      <c r="O1061" s="16" t="n">
        <v>0.0602150738744768</v>
      </c>
      <c r="P1061" s="34" t="b">
        <f aca="false">TRUE()</f>
        <v>1</v>
      </c>
      <c r="Q1061" s="18" t="n">
        <v>8.21794564779478E-005</v>
      </c>
    </row>
    <row r="1062" customFormat="false" ht="22.35" hidden="false" customHeight="false" outlineLevel="0" collapsed="false">
      <c r="A1062" s="6" t="s">
        <v>2898</v>
      </c>
      <c r="B1062" s="7" t="s">
        <v>1554</v>
      </c>
      <c r="C1062" s="17" t="n">
        <v>1479</v>
      </c>
      <c r="D1062" s="16" t="n">
        <v>0.128953329249383</v>
      </c>
      <c r="E1062" s="16" t="n">
        <v>0.0232255798408233</v>
      </c>
      <c r="F1062" s="16" t="n">
        <v>0.147198980039409</v>
      </c>
      <c r="G1062" s="16" t="n">
        <v>0.0405054612101545</v>
      </c>
      <c r="H1062" s="17" t="n">
        <v>12.0387075827238</v>
      </c>
      <c r="I1062" s="17" t="n">
        <v>909.16378692823</v>
      </c>
      <c r="J1062" s="18" t="n">
        <v>4.45959527092557E-031</v>
      </c>
      <c r="K1062" s="18" t="n">
        <v>2.44844723092428E-030</v>
      </c>
      <c r="L1062" s="16" t="n">
        <v>0.477819041055116</v>
      </c>
      <c r="M1062" s="16" t="n">
        <v>0.643352297912213</v>
      </c>
      <c r="N1062" s="18" t="n">
        <v>8.67418092464964E-005</v>
      </c>
      <c r="O1062" s="16" t="n">
        <v>0.0601080805381967</v>
      </c>
      <c r="P1062" s="34" t="b">
        <f aca="false">TRUE()</f>
        <v>1</v>
      </c>
      <c r="Q1062" s="18" t="n">
        <v>0.000101167894805065</v>
      </c>
    </row>
    <row r="1063" customFormat="false" ht="22.35" hidden="false" customHeight="false" outlineLevel="0" collapsed="false">
      <c r="A1063" s="6" t="s">
        <v>2899</v>
      </c>
      <c r="B1063" s="7" t="s">
        <v>1554</v>
      </c>
      <c r="C1063" s="17" t="n">
        <v>1480</v>
      </c>
      <c r="D1063" s="16" t="n">
        <v>0.130043496252821</v>
      </c>
      <c r="E1063" s="16" t="n">
        <v>0.0234002019801374</v>
      </c>
      <c r="F1063" s="16" t="n">
        <v>0.148292416062467</v>
      </c>
      <c r="G1063" s="16" t="n">
        <v>0.0405835084623324</v>
      </c>
      <c r="H1063" s="17" t="n">
        <v>11.9761399676899</v>
      </c>
      <c r="I1063" s="17" t="n">
        <v>902.932227009622</v>
      </c>
      <c r="J1063" s="18" t="n">
        <v>8.85030095477942E-031</v>
      </c>
      <c r="K1063" s="18" t="n">
        <v>4.81372856649208E-030</v>
      </c>
      <c r="L1063" s="16" t="n">
        <v>0.47682096148604</v>
      </c>
      <c r="M1063" s="16" t="n">
        <v>0.642813658985451</v>
      </c>
      <c r="N1063" s="18" t="n">
        <v>8.8093143501439E-005</v>
      </c>
      <c r="O1063" s="16" t="n">
        <v>0.0600019318122001</v>
      </c>
      <c r="P1063" s="34" t="b">
        <f aca="false">TRUE()</f>
        <v>1</v>
      </c>
      <c r="Q1063" s="18" t="n">
        <v>5.48270537870976E-005</v>
      </c>
    </row>
    <row r="1064" customFormat="false" ht="22.35" hidden="false" customHeight="false" outlineLevel="0" collapsed="false">
      <c r="A1064" s="6" t="s">
        <v>2900</v>
      </c>
      <c r="B1064" s="7" t="s">
        <v>1554</v>
      </c>
      <c r="C1064" s="17" t="n">
        <v>1481</v>
      </c>
      <c r="D1064" s="16" t="n">
        <v>0.131156975686373</v>
      </c>
      <c r="E1064" s="16" t="n">
        <v>0.023577019153139</v>
      </c>
      <c r="F1064" s="16" t="n">
        <v>0.149407781425631</v>
      </c>
      <c r="G1064" s="16" t="n">
        <v>0.0406615645447792</v>
      </c>
      <c r="H1064" s="17" t="n">
        <v>11.9125574266098</v>
      </c>
      <c r="I1064" s="17" t="n">
        <v>896.722391451504</v>
      </c>
      <c r="J1064" s="18" t="n">
        <v>1.76899698025094E-030</v>
      </c>
      <c r="K1064" s="18" t="n">
        <v>9.49720241661243E-030</v>
      </c>
      <c r="L1064" s="16" t="n">
        <v>0.475787602398581</v>
      </c>
      <c r="M1064" s="16" t="n">
        <v>0.642255382181151</v>
      </c>
      <c r="N1064" s="18" t="n">
        <v>9.00646014945324E-005</v>
      </c>
      <c r="O1064" s="16" t="n">
        <v>0.0598970200075503</v>
      </c>
      <c r="P1064" s="34" t="b">
        <f aca="false">TRUE()</f>
        <v>1</v>
      </c>
      <c r="Q1064" s="18" t="n">
        <v>6.58607521946721E-005</v>
      </c>
    </row>
    <row r="1065" customFormat="false" ht="22.35" hidden="false" customHeight="false" outlineLevel="0" collapsed="false">
      <c r="A1065" s="6" t="s">
        <v>2901</v>
      </c>
      <c r="B1065" s="7" t="s">
        <v>1554</v>
      </c>
      <c r="C1065" s="17" t="n">
        <v>1482</v>
      </c>
      <c r="D1065" s="16" t="n">
        <v>0.132294120729441</v>
      </c>
      <c r="E1065" s="16" t="n">
        <v>0.0237559605428881</v>
      </c>
      <c r="F1065" s="16" t="n">
        <v>0.150545463846655</v>
      </c>
      <c r="G1065" s="16" t="n">
        <v>0.0407395449996555</v>
      </c>
      <c r="H1065" s="17" t="n">
        <v>11.848039628923</v>
      </c>
      <c r="I1065" s="17" t="n">
        <v>890.537725520472</v>
      </c>
      <c r="J1065" s="18" t="n">
        <v>3.55773087619268E-030</v>
      </c>
      <c r="K1065" s="18" t="n">
        <v>1.8904715923431E-029</v>
      </c>
      <c r="L1065" s="16" t="n">
        <v>0.474721100154876</v>
      </c>
      <c r="M1065" s="16" t="n">
        <v>0.641669051266082</v>
      </c>
      <c r="N1065" s="18" t="n">
        <v>9.17871528432675E-005</v>
      </c>
      <c r="O1065" s="16" t="n">
        <v>0.0597950740016293</v>
      </c>
      <c r="P1065" s="34" t="b">
        <f aca="false">TRUE()</f>
        <v>1</v>
      </c>
      <c r="Q1065" s="18" t="n">
        <v>2.92672524348416E-005</v>
      </c>
    </row>
    <row r="1066" customFormat="false" ht="22.35" hidden="false" customHeight="false" outlineLevel="0" collapsed="false">
      <c r="A1066" s="6" t="s">
        <v>2902</v>
      </c>
      <c r="B1066" s="7" t="s">
        <v>1554</v>
      </c>
      <c r="C1066" s="17" t="n">
        <v>1483</v>
      </c>
      <c r="D1066" s="16" t="n">
        <v>0.133453413450027</v>
      </c>
      <c r="E1066" s="16" t="n">
        <v>0.0239366563746933</v>
      </c>
      <c r="F1066" s="16" t="n">
        <v>0.151703862804367</v>
      </c>
      <c r="G1066" s="16" t="n">
        <v>0.0408172670582514</v>
      </c>
      <c r="H1066" s="17" t="n">
        <v>11.7826921536995</v>
      </c>
      <c r="I1066" s="17" t="n">
        <v>884.392313129239</v>
      </c>
      <c r="J1066" s="18" t="n">
        <v>7.19007933157491E-030</v>
      </c>
      <c r="K1066" s="18" t="n">
        <v>3.76277796040805E-029</v>
      </c>
      <c r="L1066" s="16" t="n">
        <v>0.473621972992097</v>
      </c>
      <c r="M1066" s="16" t="n">
        <v>0.641079914939936</v>
      </c>
      <c r="N1066" s="18" t="n">
        <v>9.35117336836637E-005</v>
      </c>
      <c r="O1066" s="16" t="n">
        <v>0.0596965534920536</v>
      </c>
      <c r="P1066" s="34" t="b">
        <f aca="false">TRUE()</f>
        <v>1</v>
      </c>
      <c r="Q1066" s="18" t="n">
        <v>3.42186032662223E-005</v>
      </c>
    </row>
    <row r="1067" customFormat="false" ht="22.35" hidden="false" customHeight="false" outlineLevel="0" collapsed="false">
      <c r="A1067" s="6" t="s">
        <v>2903</v>
      </c>
      <c r="B1067" s="7" t="s">
        <v>1554</v>
      </c>
      <c r="C1067" s="17" t="n">
        <v>1484</v>
      </c>
      <c r="D1067" s="16" t="n">
        <v>0.134634544108122</v>
      </c>
      <c r="E1067" s="16" t="n">
        <v>0.0241188909806355</v>
      </c>
      <c r="F1067" s="16" t="n">
        <v>0.152883080715094</v>
      </c>
      <c r="G1067" s="16" t="n">
        <v>0.0408946743235139</v>
      </c>
      <c r="H1067" s="17" t="n">
        <v>11.7168732960542</v>
      </c>
      <c r="I1067" s="17" t="n">
        <v>878.295636358265</v>
      </c>
      <c r="J1067" s="18" t="n">
        <v>1.45460860137719E-029</v>
      </c>
      <c r="K1067" s="18" t="n">
        <v>7.54578211964416E-029</v>
      </c>
      <c r="L1067" s="16" t="n">
        <v>0.472501968084907</v>
      </c>
      <c r="M1067" s="16" t="n">
        <v>0.640581954473789</v>
      </c>
      <c r="N1067" s="18" t="n">
        <v>9.55306126213631E-005</v>
      </c>
      <c r="O1067" s="16" t="n">
        <v>0.0596011028137004</v>
      </c>
      <c r="P1067" s="34" t="b">
        <f aca="false">TRUE()</f>
        <v>1</v>
      </c>
      <c r="Q1067" s="18" t="n">
        <v>0.00016480111255055</v>
      </c>
    </row>
    <row r="1068" customFormat="false" ht="22.35" hidden="false" customHeight="false" outlineLevel="0" collapsed="false">
      <c r="A1068" s="6" t="s">
        <v>2904</v>
      </c>
      <c r="B1068" s="7" t="s">
        <v>1554</v>
      </c>
      <c r="C1068" s="17" t="n">
        <v>1485</v>
      </c>
      <c r="D1068" s="16" t="n">
        <v>0.135836021802402</v>
      </c>
      <c r="E1068" s="16" t="n">
        <v>0.0243022205050547</v>
      </c>
      <c r="F1068" s="16" t="n">
        <v>0.154081692902557</v>
      </c>
      <c r="G1068" s="16" t="n">
        <v>0.0409715373493783</v>
      </c>
      <c r="H1068" s="17" t="n">
        <v>11.6507992834477</v>
      </c>
      <c r="I1068" s="17" t="n">
        <v>872.261908534272</v>
      </c>
      <c r="J1068" s="18" t="n">
        <v>2.9389742680179E-029</v>
      </c>
      <c r="K1068" s="18" t="n">
        <v>1.50949792231117E-028</v>
      </c>
      <c r="L1068" s="16" t="n">
        <v>0.471365937299921</v>
      </c>
      <c r="M1068" s="16" t="n">
        <v>0.63995073698149</v>
      </c>
      <c r="N1068" s="18" t="n">
        <v>9.77361619837974E-005</v>
      </c>
      <c r="O1068" s="16" t="n">
        <v>0.059508366542024</v>
      </c>
      <c r="P1068" s="34" t="b">
        <f aca="false">TRUE()</f>
        <v>1</v>
      </c>
      <c r="Q1068" s="18" t="n">
        <v>5.19035915869894E-005</v>
      </c>
    </row>
    <row r="1069" customFormat="false" ht="22.35" hidden="false" customHeight="false" outlineLevel="0" collapsed="false">
      <c r="A1069" s="6" t="s">
        <v>2905</v>
      </c>
      <c r="B1069" s="7" t="s">
        <v>1554</v>
      </c>
      <c r="C1069" s="17" t="n">
        <v>1486</v>
      </c>
      <c r="D1069" s="16" t="n">
        <v>0.137058991495541</v>
      </c>
      <c r="E1069" s="16" t="n">
        <v>0.0244869070417273</v>
      </c>
      <c r="F1069" s="16" t="n">
        <v>0.155300971771753</v>
      </c>
      <c r="G1069" s="16" t="n">
        <v>0.0410481088871983</v>
      </c>
      <c r="H1069" s="17" t="n">
        <v>11.584455130973</v>
      </c>
      <c r="I1069" s="17" t="n">
        <v>866.286354764196</v>
      </c>
      <c r="J1069" s="18" t="n">
        <v>5.93121772637434E-029</v>
      </c>
      <c r="K1069" s="18" t="n">
        <v>3.02019062140534E-028</v>
      </c>
      <c r="L1069" s="16" t="n">
        <v>0.470214188251318</v>
      </c>
      <c r="M1069" s="16" t="n">
        <v>0.639381238532882</v>
      </c>
      <c r="N1069" s="18" t="n">
        <v>0.000100283663547031</v>
      </c>
      <c r="O1069" s="16" t="n">
        <v>0.0594180441457973</v>
      </c>
      <c r="P1069" s="34" t="b">
        <f aca="false">TRUE()</f>
        <v>1</v>
      </c>
      <c r="Q1069" s="18" t="n">
        <v>8.67820794384687E-005</v>
      </c>
    </row>
    <row r="1070" customFormat="false" ht="22.35" hidden="false" customHeight="false" outlineLevel="0" collapsed="false">
      <c r="A1070" s="6" t="s">
        <v>2906</v>
      </c>
      <c r="B1070" s="7" t="s">
        <v>1554</v>
      </c>
      <c r="C1070" s="17" t="n">
        <v>1487</v>
      </c>
      <c r="D1070" s="16" t="n">
        <v>0.138301561516679</v>
      </c>
      <c r="E1070" s="16" t="n">
        <v>0.0246725831136845</v>
      </c>
      <c r="F1070" s="16" t="n">
        <v>0.156538881074714</v>
      </c>
      <c r="G1070" s="16" t="n">
        <v>0.0411240235438658</v>
      </c>
      <c r="H1070" s="17" t="n">
        <v>11.5179073113214</v>
      </c>
      <c r="I1070" s="17" t="n">
        <v>860.375469602504</v>
      </c>
      <c r="J1070" s="18" t="n">
        <v>1.19473061102005E-028</v>
      </c>
      <c r="K1070" s="18" t="n">
        <v>5.99532289689625E-028</v>
      </c>
      <c r="L1070" s="16" t="n">
        <v>0.469047436810851</v>
      </c>
      <c r="M1070" s="16" t="n">
        <v>0.63884259960612</v>
      </c>
      <c r="N1070" s="18" t="n">
        <v>0.000102760607430273</v>
      </c>
      <c r="O1070" s="16" t="n">
        <v>0.0593294433627876</v>
      </c>
      <c r="P1070" s="34" t="b">
        <f aca="false">TRUE()</f>
        <v>1</v>
      </c>
      <c r="Q1070" s="18" t="n">
        <v>7.76014109347443E-006</v>
      </c>
    </row>
    <row r="1071" customFormat="false" ht="22.35" hidden="false" customHeight="false" outlineLevel="0" collapsed="false">
      <c r="A1071" s="6" t="s">
        <v>2907</v>
      </c>
      <c r="B1071" s="7" t="s">
        <v>1554</v>
      </c>
      <c r="C1071" s="17" t="n">
        <v>1488</v>
      </c>
      <c r="D1071" s="16" t="n">
        <v>0.13956595312937</v>
      </c>
      <c r="E1071" s="16" t="n">
        <v>0.0248595060457609</v>
      </c>
      <c r="F1071" s="16" t="n">
        <v>0.157797696971079</v>
      </c>
      <c r="G1071" s="16" t="n">
        <v>0.0411994952974741</v>
      </c>
      <c r="H1071" s="17" t="n">
        <v>11.4511004122569</v>
      </c>
      <c r="I1071" s="17" t="n">
        <v>854.523759535729</v>
      </c>
      <c r="J1071" s="18" t="n">
        <v>2.40334030176458E-028</v>
      </c>
      <c r="K1071" s="18" t="n">
        <v>1.19447452123629E-027</v>
      </c>
      <c r="L1071" s="16" t="n">
        <v>0.467864540642727</v>
      </c>
      <c r="M1071" s="16" t="n">
        <v>0.638259074102128</v>
      </c>
      <c r="N1071" s="18" t="n">
        <v>0.000105686634303319</v>
      </c>
      <c r="O1071" s="16" t="n">
        <v>0.0592408625619714</v>
      </c>
      <c r="P1071" s="34" t="b">
        <f aca="false">TRUE()</f>
        <v>1</v>
      </c>
      <c r="Q1071" s="18" t="n">
        <v>8.37319486549393E-005</v>
      </c>
    </row>
    <row r="1072" customFormat="false" ht="22.35" hidden="false" customHeight="false" outlineLevel="0" collapsed="false">
      <c r="A1072" s="6" t="s">
        <v>2908</v>
      </c>
      <c r="B1072" s="7" t="s">
        <v>1554</v>
      </c>
      <c r="C1072" s="17" t="n">
        <v>1489</v>
      </c>
      <c r="D1072" s="16" t="n">
        <v>0.140849166099504</v>
      </c>
      <c r="E1072" s="16" t="n">
        <v>0.0250472627812114</v>
      </c>
      <c r="F1072" s="16" t="n">
        <v>0.159074281495084</v>
      </c>
      <c r="G1072" s="16" t="n">
        <v>0.0412744074069358</v>
      </c>
      <c r="H1072" s="17" t="n">
        <v>11.384091410514</v>
      </c>
      <c r="I1072" s="17" t="n">
        <v>848.745100374717</v>
      </c>
      <c r="J1072" s="18" t="n">
        <v>4.82490322994112E-028</v>
      </c>
      <c r="K1072" s="18" t="n">
        <v>2.37806988174057E-027</v>
      </c>
      <c r="L1072" s="16" t="n">
        <v>0.466663796908106</v>
      </c>
      <c r="M1072" s="16" t="n">
        <v>0.637668535070444</v>
      </c>
      <c r="N1072" s="18" t="n">
        <v>0.00010800946515634</v>
      </c>
      <c r="O1072" s="16" t="n">
        <v>0.0591534563087548</v>
      </c>
      <c r="P1072" s="34" t="b">
        <f aca="false">TRUE()</f>
        <v>1</v>
      </c>
      <c r="Q1072" s="18" t="n">
        <v>5.87387528682697E-005</v>
      </c>
    </row>
    <row r="1073" customFormat="false" ht="22.35" hidden="false" customHeight="false" outlineLevel="0" collapsed="false">
      <c r="A1073" s="6" t="s">
        <v>2909</v>
      </c>
      <c r="B1073" s="7" t="s">
        <v>1554</v>
      </c>
      <c r="C1073" s="17" t="n">
        <v>1490</v>
      </c>
      <c r="D1073" s="16" t="n">
        <v>0.142150755460474</v>
      </c>
      <c r="E1073" s="16" t="n">
        <v>0.0252358919475084</v>
      </c>
      <c r="F1073" s="16" t="n">
        <v>0.160367830975665</v>
      </c>
      <c r="G1073" s="16" t="n">
        <v>0.0413487070899493</v>
      </c>
      <c r="H1073" s="17" t="n">
        <v>11.3166587198782</v>
      </c>
      <c r="I1073" s="17" t="n">
        <v>843.035959361938</v>
      </c>
      <c r="J1073" s="18" t="n">
        <v>9.6881167190188E-028</v>
      </c>
      <c r="K1073" s="18" t="n">
        <v>4.72452225428061E-027</v>
      </c>
      <c r="L1073" s="16" t="n">
        <v>0.465436614973311</v>
      </c>
      <c r="M1073" s="16" t="n">
        <v>0.637070982511067</v>
      </c>
      <c r="N1073" s="18" t="n">
        <v>0.000111274110465087</v>
      </c>
      <c r="O1073" s="16" t="n">
        <v>0.0590661456962752</v>
      </c>
      <c r="P1073" s="34" t="b">
        <f aca="false">TRUE()</f>
        <v>1</v>
      </c>
      <c r="Q1073" s="18" t="n">
        <v>4.57366560541164E-005</v>
      </c>
    </row>
    <row r="1074" customFormat="false" ht="22.35" hidden="false" customHeight="false" outlineLevel="0" collapsed="false">
      <c r="A1074" s="6" t="s">
        <v>2910</v>
      </c>
      <c r="B1074" s="7" t="s">
        <v>1554</v>
      </c>
      <c r="C1074" s="17" t="n">
        <v>1491</v>
      </c>
      <c r="D1074" s="16" t="n">
        <v>0.143471598297263</v>
      </c>
      <c r="E1074" s="16" t="n">
        <v>0.0254252755089297</v>
      </c>
      <c r="F1074" s="16" t="n">
        <v>0.161679385019822</v>
      </c>
      <c r="G1074" s="16" t="n">
        <v>0.0414225900950771</v>
      </c>
      <c r="H1074" s="17" t="n">
        <v>11.2489294740354</v>
      </c>
      <c r="I1074" s="17" t="n">
        <v>837.404945007275</v>
      </c>
      <c r="J1074" s="18" t="n">
        <v>1.94303232610334E-027</v>
      </c>
      <c r="K1074" s="18" t="n">
        <v>9.39811672882154E-027</v>
      </c>
      <c r="L1074" s="16" t="n">
        <v>0.464185369466644</v>
      </c>
      <c r="M1074" s="16" t="n">
        <v>0.636602478861228</v>
      </c>
      <c r="N1074" s="18" t="n">
        <v>0.000114723462609058</v>
      </c>
      <c r="O1074" s="16" t="n">
        <v>0.0589778621862334</v>
      </c>
      <c r="P1074" s="34" t="b">
        <f aca="false">TRUE()</f>
        <v>1</v>
      </c>
      <c r="Q1074" s="18" t="n">
        <v>5.50644828422606E-005</v>
      </c>
    </row>
    <row r="1075" customFormat="false" ht="22.35" hidden="false" customHeight="false" outlineLevel="0" collapsed="false">
      <c r="A1075" s="6" t="s">
        <v>2911</v>
      </c>
      <c r="B1075" s="7" t="s">
        <v>1554</v>
      </c>
      <c r="C1075" s="17" t="n">
        <v>1492</v>
      </c>
      <c r="D1075" s="16" t="n">
        <v>0.144807741566366</v>
      </c>
      <c r="E1075" s="16" t="n">
        <v>0.0256150233025787</v>
      </c>
      <c r="F1075" s="16" t="n">
        <v>0.163004903453616</v>
      </c>
      <c r="G1075" s="16" t="n">
        <v>0.0414957265313477</v>
      </c>
      <c r="H1075" s="17" t="n">
        <v>11.1810015382632</v>
      </c>
      <c r="I1075" s="17" t="n">
        <v>831.85808098961</v>
      </c>
      <c r="J1075" s="18" t="n">
        <v>3.88834685202139E-027</v>
      </c>
      <c r="K1075" s="18" t="n">
        <v>1.85905984284433E-026</v>
      </c>
      <c r="L1075" s="16" t="n">
        <v>0.462911886251897</v>
      </c>
      <c r="M1075" s="16" t="n">
        <v>0.636010537124005</v>
      </c>
      <c r="N1075" s="18" t="n">
        <v>0.000116012949771137</v>
      </c>
      <c r="O1075" s="16" t="n">
        <v>0.0588906644933939</v>
      </c>
      <c r="P1075" s="34" t="b">
        <f aca="false">TRUE()</f>
        <v>1</v>
      </c>
      <c r="Q1075" s="18" t="n">
        <v>2.5555454195301E-005</v>
      </c>
    </row>
    <row r="1076" customFormat="false" ht="22.35" hidden="false" customHeight="false" outlineLevel="0" collapsed="false">
      <c r="A1076" s="6" t="s">
        <v>2912</v>
      </c>
      <c r="B1076" s="7" t="s">
        <v>1554</v>
      </c>
      <c r="C1076" s="17" t="n">
        <v>1493</v>
      </c>
      <c r="D1076" s="16" t="n">
        <v>0.146160562714832</v>
      </c>
      <c r="E1076" s="16" t="n">
        <v>0.0258053694490621</v>
      </c>
      <c r="F1076" s="16" t="n">
        <v>0.164345437387474</v>
      </c>
      <c r="G1076" s="16" t="n">
        <v>0.0415679053994195</v>
      </c>
      <c r="H1076" s="17" t="n">
        <v>11.1126337432426</v>
      </c>
      <c r="I1076" s="17" t="n">
        <v>826.380188405412</v>
      </c>
      <c r="J1076" s="18" t="n">
        <v>7.78280579534642E-027</v>
      </c>
      <c r="K1076" s="18" t="n">
        <v>3.69127360579287E-026</v>
      </c>
      <c r="L1076" s="16" t="n">
        <v>0.461609838971534</v>
      </c>
      <c r="M1076" s="16" t="n">
        <v>0.635398957509244</v>
      </c>
      <c r="N1076" s="18" t="n">
        <v>0.000117410557776266</v>
      </c>
      <c r="O1076" s="16" t="n">
        <v>0.0588032749664517</v>
      </c>
      <c r="P1076" s="34" t="b">
        <f aca="false">TRUE()</f>
        <v>1</v>
      </c>
      <c r="Q1076" s="18" t="n">
        <v>8.86647653435644E-005</v>
      </c>
    </row>
    <row r="1077" customFormat="false" ht="22.35" hidden="false" customHeight="false" outlineLevel="0" collapsed="false">
      <c r="A1077" s="6" t="s">
        <v>2913</v>
      </c>
      <c r="B1077" s="7" t="s">
        <v>1554</v>
      </c>
      <c r="C1077" s="17" t="n">
        <v>1494</v>
      </c>
      <c r="D1077" s="16" t="n">
        <v>0.147530005383135</v>
      </c>
      <c r="E1077" s="16" t="n">
        <v>0.0259961105553418</v>
      </c>
      <c r="F1077" s="16" t="n">
        <v>0.16570100891609</v>
      </c>
      <c r="G1077" s="16" t="n">
        <v>0.0416389305764244</v>
      </c>
      <c r="H1077" s="17" t="n">
        <v>11.0439579616283</v>
      </c>
      <c r="I1077" s="17" t="n">
        <v>820.9733640397</v>
      </c>
      <c r="J1077" s="18" t="n">
        <v>1.55599154377465E-026</v>
      </c>
      <c r="K1077" s="18" t="n">
        <v>7.31298403925798E-026</v>
      </c>
      <c r="L1077" s="16" t="n">
        <v>0.460283583055006</v>
      </c>
      <c r="M1077" s="16" t="n">
        <v>0.634804210360944</v>
      </c>
      <c r="N1077" s="18" t="n">
        <v>0.000119363456758179</v>
      </c>
      <c r="O1077" s="16" t="n">
        <v>0.0587150791824126</v>
      </c>
      <c r="P1077" s="34" t="b">
        <f aca="false">TRUE()</f>
        <v>1</v>
      </c>
      <c r="Q1077" s="18" t="n">
        <v>4.59032394408037E-005</v>
      </c>
    </row>
    <row r="1078" customFormat="false" ht="22.35" hidden="false" customHeight="false" outlineLevel="0" collapsed="false">
      <c r="A1078" s="6" t="s">
        <v>2914</v>
      </c>
      <c r="B1078" s="7" t="s">
        <v>1554</v>
      </c>
      <c r="C1078" s="17" t="n">
        <v>1495</v>
      </c>
      <c r="D1078" s="16" t="n">
        <v>0.148916224452442</v>
      </c>
      <c r="E1078" s="16" t="n">
        <v>0.0261873847295402</v>
      </c>
      <c r="F1078" s="16" t="n">
        <v>0.167071677352098</v>
      </c>
      <c r="G1078" s="16" t="n">
        <v>0.041708507706644</v>
      </c>
      <c r="H1078" s="17" t="n">
        <v>10.9749102190407</v>
      </c>
      <c r="I1078" s="17" t="n">
        <v>815.624929484043</v>
      </c>
      <c r="J1078" s="18" t="n">
        <v>3.1092336199543E-026</v>
      </c>
      <c r="K1078" s="18" t="n">
        <v>1.44494059605939E-025</v>
      </c>
      <c r="L1078" s="16" t="n">
        <v>0.458933575698854</v>
      </c>
      <c r="M1078" s="16" t="n">
        <v>0.634189825335106</v>
      </c>
      <c r="N1078" s="18" t="n">
        <v>0.000121709988804497</v>
      </c>
      <c r="O1078" s="16" t="n">
        <v>0.0586267796742055</v>
      </c>
      <c r="P1078" s="34" t="b">
        <f aca="false">TRUE()</f>
        <v>1</v>
      </c>
      <c r="Q1078" s="18" t="n">
        <v>3.43332865017655E-005</v>
      </c>
    </row>
    <row r="1079" customFormat="false" ht="22.35" hidden="false" customHeight="false" outlineLevel="0" collapsed="false">
      <c r="A1079" s="6" t="s">
        <v>2915</v>
      </c>
      <c r="B1079" s="7" t="s">
        <v>1554</v>
      </c>
      <c r="C1079" s="17" t="n">
        <v>1496</v>
      </c>
      <c r="D1079" s="16" t="n">
        <v>0.150318766120498</v>
      </c>
      <c r="E1079" s="16" t="n">
        <v>0.0263791580909599</v>
      </c>
      <c r="F1079" s="16" t="n">
        <v>0.168456776119908</v>
      </c>
      <c r="G1079" s="16" t="n">
        <v>0.0417765063015731</v>
      </c>
      <c r="H1079" s="17" t="n">
        <v>10.9053901154575</v>
      </c>
      <c r="I1079" s="17" t="n">
        <v>810.332640915497</v>
      </c>
      <c r="J1079" s="18" t="n">
        <v>6.21546824149358E-026</v>
      </c>
      <c r="K1079" s="18" t="n">
        <v>2.86920947744142E-025</v>
      </c>
      <c r="L1079" s="16" t="n">
        <v>0.457555826139051</v>
      </c>
      <c r="M1079" s="16" t="n">
        <v>0.633653991819421</v>
      </c>
      <c r="N1079" s="18" t="n">
        <v>0.000124406071439362</v>
      </c>
      <c r="O1079" s="16" t="n">
        <v>0.0585391076914281</v>
      </c>
      <c r="P1079" s="34" t="b">
        <f aca="false">TRUE()</f>
        <v>1</v>
      </c>
      <c r="Q1079" s="18" t="n">
        <v>7.35325694221207E-005</v>
      </c>
    </row>
    <row r="1080" customFormat="false" ht="22.35" hidden="false" customHeight="false" outlineLevel="0" collapsed="false">
      <c r="A1080" s="6" t="s">
        <v>2916</v>
      </c>
      <c r="B1080" s="7" t="s">
        <v>1554</v>
      </c>
      <c r="C1080" s="17" t="n">
        <v>1497</v>
      </c>
      <c r="D1080" s="16" t="n">
        <v>0.151736069696548</v>
      </c>
      <c r="E1080" s="16" t="n">
        <v>0.0265709887776594</v>
      </c>
      <c r="F1080" s="16" t="n">
        <v>0.169854969862629</v>
      </c>
      <c r="G1080" s="16" t="n">
        <v>0.0418428222180333</v>
      </c>
      <c r="H1080" s="17" t="n">
        <v>10.8356696917735</v>
      </c>
      <c r="I1080" s="17" t="n">
        <v>805.108985447592</v>
      </c>
      <c r="J1080" s="18" t="n">
        <v>1.23961642645002E-025</v>
      </c>
      <c r="K1080" s="18" t="n">
        <v>5.67815471276776E-025</v>
      </c>
      <c r="L1080" s="16" t="n">
        <v>0.456157640227198</v>
      </c>
      <c r="M1080" s="16" t="n">
        <v>0.633012955388353</v>
      </c>
      <c r="N1080" s="18" t="n">
        <v>0.000127848506257174</v>
      </c>
      <c r="O1080" s="16" t="n">
        <v>0.0584521439588624</v>
      </c>
      <c r="P1080" s="34" t="b">
        <f aca="false">TRUE()</f>
        <v>1</v>
      </c>
      <c r="Q1080" s="18" t="n">
        <v>0.000106903734326027</v>
      </c>
    </row>
    <row r="1081" customFormat="false" ht="22.35" hidden="false" customHeight="false" outlineLevel="0" collapsed="false">
      <c r="A1081" s="6" t="s">
        <v>2917</v>
      </c>
      <c r="B1081" s="7" t="s">
        <v>1554</v>
      </c>
      <c r="C1081" s="17" t="n">
        <v>1498</v>
      </c>
      <c r="D1081" s="16" t="n">
        <v>0.15316988475842</v>
      </c>
      <c r="E1081" s="16" t="n">
        <v>0.0267630149851778</v>
      </c>
      <c r="F1081" s="16" t="n">
        <v>0.171268224184855</v>
      </c>
      <c r="G1081" s="16" t="n">
        <v>0.0419078151715768</v>
      </c>
      <c r="H1081" s="17" t="n">
        <v>10.7658114266175</v>
      </c>
      <c r="I1081" s="17" t="n">
        <v>799.955808960325</v>
      </c>
      <c r="J1081" s="18" t="n">
        <v>2.4650284768147E-025</v>
      </c>
      <c r="K1081" s="18" t="n">
        <v>1.12046748946123E-024</v>
      </c>
      <c r="L1081" s="16" t="n">
        <v>0.454740620096573</v>
      </c>
      <c r="M1081" s="16" t="n">
        <v>0.632481329989283</v>
      </c>
      <c r="N1081" s="18" t="n">
        <v>0.000131619855800491</v>
      </c>
      <c r="O1081" s="16" t="n">
        <v>0.0583660564539275</v>
      </c>
      <c r="P1081" s="34" t="b">
        <f aca="false">TRUE()</f>
        <v>1</v>
      </c>
      <c r="Q1081" s="18" t="n">
        <v>5.18646047168221E-005</v>
      </c>
    </row>
    <row r="1082" customFormat="false" ht="22.35" hidden="false" customHeight="false" outlineLevel="0" collapsed="false">
      <c r="A1082" s="6" t="s">
        <v>2918</v>
      </c>
      <c r="B1082" s="7" t="s">
        <v>1554</v>
      </c>
      <c r="C1082" s="17" t="n">
        <v>1499</v>
      </c>
      <c r="D1082" s="16" t="n">
        <v>0.154617558285131</v>
      </c>
      <c r="E1082" s="16" t="n">
        <v>0.0269547150537991</v>
      </c>
      <c r="F1082" s="16" t="n">
        <v>0.172693482782123</v>
      </c>
      <c r="G1082" s="16" t="n">
        <v>0.0419713354800715</v>
      </c>
      <c r="H1082" s="17" t="n">
        <v>10.6957306213162</v>
      </c>
      <c r="I1082" s="17" t="n">
        <v>794.885993989083</v>
      </c>
      <c r="J1082" s="18" t="n">
        <v>4.89095235974572E-025</v>
      </c>
      <c r="K1082" s="18" t="n">
        <v>2.20384932605263E-024</v>
      </c>
      <c r="L1082" s="16" t="n">
        <v>0.453296798745742</v>
      </c>
      <c r="M1082" s="16" t="n">
        <v>0.631963731645598</v>
      </c>
      <c r="N1082" s="18" t="n">
        <v>0.000135552534123829</v>
      </c>
      <c r="O1082" s="16" t="n">
        <v>0.0582818610207159</v>
      </c>
      <c r="P1082" s="34" t="b">
        <f aca="false">TRUE()</f>
        <v>1</v>
      </c>
      <c r="Q1082" s="18" t="n">
        <v>1.70825607038474E-005</v>
      </c>
    </row>
    <row r="1083" customFormat="false" ht="22.35" hidden="false" customHeight="false" outlineLevel="0" collapsed="false">
      <c r="A1083" s="6" t="s">
        <v>2919</v>
      </c>
      <c r="B1083" s="7" t="s">
        <v>1554</v>
      </c>
      <c r="C1083" s="17" t="n">
        <v>1500</v>
      </c>
      <c r="D1083" s="16" t="n">
        <v>0.156078181453288</v>
      </c>
      <c r="E1083" s="16" t="n">
        <v>0.0271458040675667</v>
      </c>
      <c r="F1083" s="16" t="n">
        <v>0.174129850664558</v>
      </c>
      <c r="G1083" s="16" t="n">
        <v>0.0420334604863781</v>
      </c>
      <c r="H1083" s="17" t="n">
        <v>10.6255055199547</v>
      </c>
      <c r="I1083" s="17" t="n">
        <v>789.908388287625</v>
      </c>
      <c r="J1083" s="18" t="n">
        <v>9.67508965637201E-025</v>
      </c>
      <c r="K1083" s="18" t="n">
        <v>4.29888887301326E-024</v>
      </c>
      <c r="L1083" s="16" t="n">
        <v>0.451826134762472</v>
      </c>
      <c r="M1083" s="16" t="n">
        <v>0.631329708742222</v>
      </c>
      <c r="N1083" s="18" t="n">
        <v>0.000139293781041385</v>
      </c>
      <c r="O1083" s="16" t="n">
        <v>0.0581987341469418</v>
      </c>
      <c r="P1083" s="34" t="b">
        <f aca="false">TRUE()</f>
        <v>1</v>
      </c>
      <c r="Q1083" s="18" t="n">
        <v>8.14106966820145E-005</v>
      </c>
    </row>
    <row r="1084" customFormat="false" ht="22.35" hidden="false" customHeight="false" outlineLevel="0" collapsed="false">
      <c r="A1084" s="6" t="s">
        <v>2920</v>
      </c>
      <c r="B1084" s="7" t="s">
        <v>1554</v>
      </c>
      <c r="C1084" s="17" t="n">
        <v>1501</v>
      </c>
      <c r="D1084" s="16" t="n">
        <v>0.1575515606129</v>
      </c>
      <c r="E1084" s="16" t="n">
        <v>0.0273360172414107</v>
      </c>
      <c r="F1084" s="16" t="n">
        <v>0.175577376016263</v>
      </c>
      <c r="G1084" s="16" t="n">
        <v>0.0420944645591755</v>
      </c>
      <c r="H1084" s="17" t="n">
        <v>10.555323838568</v>
      </c>
      <c r="I1084" s="17" t="n">
        <v>785.034590796026</v>
      </c>
      <c r="J1084" s="18" t="n">
        <v>1.90466860418045E-024</v>
      </c>
      <c r="K1084" s="18" t="n">
        <v>8.36441767973423E-024</v>
      </c>
      <c r="L1084" s="16" t="n">
        <v>0.450332322467212</v>
      </c>
      <c r="M1084" s="16" t="n">
        <v>0.63079106981546</v>
      </c>
      <c r="N1084" s="18" t="n">
        <v>0.000143774121907356</v>
      </c>
      <c r="O1084" s="16" t="n">
        <v>0.0581162646097749</v>
      </c>
      <c r="P1084" s="34" t="b">
        <f aca="false">TRUE()</f>
        <v>1</v>
      </c>
      <c r="Q1084" s="18" t="n">
        <v>0.000126186463125186</v>
      </c>
    </row>
    <row r="1085" customFormat="false" ht="22.35" hidden="false" customHeight="false" outlineLevel="0" collapsed="false">
      <c r="A1085" s="6" t="s">
        <v>2921</v>
      </c>
      <c r="B1085" s="7" t="s">
        <v>1554</v>
      </c>
      <c r="C1085" s="17" t="n">
        <v>1502</v>
      </c>
      <c r="D1085" s="16" t="n">
        <v>0.159034550950128</v>
      </c>
      <c r="E1085" s="16" t="n">
        <v>0.0275250690182808</v>
      </c>
      <c r="F1085" s="16" t="n">
        <v>0.177032645412462</v>
      </c>
      <c r="G1085" s="16" t="n">
        <v>0.0421539232931604</v>
      </c>
      <c r="H1085" s="17" t="n">
        <v>10.4851325323586</v>
      </c>
      <c r="I1085" s="17" t="n">
        <v>780.261679404463</v>
      </c>
      <c r="J1085" s="18" t="n">
        <v>3.73348209366996E-024</v>
      </c>
      <c r="K1085" s="18" t="n">
        <v>1.62240321347962E-023</v>
      </c>
      <c r="L1085" s="16" t="n">
        <v>0.44881322039175</v>
      </c>
      <c r="M1085" s="16" t="n">
        <v>0.63016967126193</v>
      </c>
      <c r="N1085" s="18" t="n">
        <v>0.000148444811338498</v>
      </c>
      <c r="O1085" s="16" t="n">
        <v>0.058035382068381</v>
      </c>
      <c r="P1085" s="34" t="b">
        <f aca="false">TRUE()</f>
        <v>1</v>
      </c>
      <c r="Q1085" s="18" t="n">
        <v>3.85627900154047E-005</v>
      </c>
    </row>
    <row r="1086" customFormat="false" ht="22.35" hidden="false" customHeight="false" outlineLevel="0" collapsed="false">
      <c r="A1086" s="6" t="s">
        <v>2922</v>
      </c>
      <c r="B1086" s="7" t="s">
        <v>1554</v>
      </c>
      <c r="C1086" s="17" t="n">
        <v>1503</v>
      </c>
      <c r="D1086" s="16" t="n">
        <v>0.160530997024337</v>
      </c>
      <c r="E1086" s="16" t="n">
        <v>0.0277136236203598</v>
      </c>
      <c r="F1086" s="16" t="n">
        <v>0.178499317296655</v>
      </c>
      <c r="G1086" s="16" t="n">
        <v>0.0422121262442902</v>
      </c>
      <c r="H1086" s="17" t="n">
        <v>10.4146249725431</v>
      </c>
      <c r="I1086" s="17" t="n">
        <v>775.571785460768</v>
      </c>
      <c r="J1086" s="18" t="n">
        <v>7.30808715017502E-024</v>
      </c>
      <c r="K1086" s="18" t="n">
        <v>3.14285613194055E-023</v>
      </c>
      <c r="L1086" s="16" t="n">
        <v>0.447260509146871</v>
      </c>
      <c r="M1086" s="16" t="n">
        <v>0.629535648358554</v>
      </c>
      <c r="N1086" s="18" t="n">
        <v>0.000153836543819055</v>
      </c>
      <c r="O1086" s="16" t="n">
        <v>0.0579541450730382</v>
      </c>
      <c r="P1086" s="34" t="b">
        <f aca="false">TRUE()</f>
        <v>1</v>
      </c>
      <c r="Q1086" s="18" t="n">
        <v>4.64071419678101E-005</v>
      </c>
    </row>
    <row r="1087" customFormat="false" ht="22.35" hidden="false" customHeight="false" outlineLevel="0" collapsed="false">
      <c r="A1087" s="6" t="s">
        <v>2923</v>
      </c>
      <c r="B1087" s="7" t="s">
        <v>1554</v>
      </c>
      <c r="C1087" s="17" t="n">
        <v>1504</v>
      </c>
      <c r="D1087" s="16" t="n">
        <v>0.162039044170567</v>
      </c>
      <c r="E1087" s="16" t="n">
        <v>0.0279014417310404</v>
      </c>
      <c r="F1087" s="16" t="n">
        <v>0.179975655376687</v>
      </c>
      <c r="G1087" s="16" t="n">
        <v>0.0422689456177247</v>
      </c>
      <c r="H1087" s="17" t="n">
        <v>10.3439422135446</v>
      </c>
      <c r="I1087" s="17" t="n">
        <v>770.967393545826</v>
      </c>
      <c r="J1087" s="18" t="n">
        <v>1.42660785230515E-023</v>
      </c>
      <c r="K1087" s="18" t="n">
        <v>6.08470975032515E-023</v>
      </c>
      <c r="L1087" s="16" t="n">
        <v>0.445678732873597</v>
      </c>
      <c r="M1087" s="16" t="n">
        <v>0.628964747204408</v>
      </c>
      <c r="N1087" s="18" t="n">
        <v>0.000159086169237988</v>
      </c>
      <c r="O1087" s="16" t="n">
        <v>0.0578731735533722</v>
      </c>
      <c r="P1087" s="34" t="b">
        <f aca="false">TRUE()</f>
        <v>1</v>
      </c>
      <c r="Q1087" s="18" t="n">
        <v>4.5416161694386E-005</v>
      </c>
    </row>
    <row r="1088" customFormat="false" ht="22.35" hidden="false" customHeight="false" outlineLevel="0" collapsed="false">
      <c r="A1088" s="6" t="s">
        <v>2924</v>
      </c>
      <c r="B1088" s="7" t="s">
        <v>1554</v>
      </c>
      <c r="C1088" s="17" t="n">
        <v>1505</v>
      </c>
      <c r="D1088" s="16" t="n">
        <v>0.163557926889241</v>
      </c>
      <c r="E1088" s="16" t="n">
        <v>0.0280888562540095</v>
      </c>
      <c r="F1088" s="16" t="n">
        <v>0.181460866253288</v>
      </c>
      <c r="G1088" s="16" t="n">
        <v>0.0423241698357063</v>
      </c>
      <c r="H1088" s="17" t="n">
        <v>10.2729993606864</v>
      </c>
      <c r="I1088" s="17" t="n">
        <v>766.431966614925</v>
      </c>
      <c r="J1088" s="18" t="n">
        <v>2.77954739078173E-023</v>
      </c>
      <c r="K1088" s="18" t="n">
        <v>1.17226846257563E-022</v>
      </c>
      <c r="L1088" s="16" t="n">
        <v>0.444068827418429</v>
      </c>
      <c r="M1088" s="16" t="n">
        <v>0.628252172790879</v>
      </c>
      <c r="N1088" s="18" t="n">
        <v>0.000164377803080103</v>
      </c>
      <c r="O1088" s="16" t="n">
        <v>0.0577931513480417</v>
      </c>
      <c r="P1088" s="34" t="b">
        <f aca="false">TRUE()</f>
        <v>1</v>
      </c>
      <c r="Q1088" s="18" t="n">
        <v>2.86080135473634E-005</v>
      </c>
    </row>
    <row r="1089" customFormat="false" ht="22.35" hidden="false" customHeight="false" outlineLevel="0" collapsed="false">
      <c r="A1089" s="6" t="s">
        <v>2925</v>
      </c>
      <c r="B1089" s="7" t="s">
        <v>1554</v>
      </c>
      <c r="C1089" s="17" t="n">
        <v>1506</v>
      </c>
      <c r="D1089" s="16" t="n">
        <v>0.16508673262841</v>
      </c>
      <c r="E1089" s="16" t="n">
        <v>0.028275798855588</v>
      </c>
      <c r="F1089" s="16" t="n">
        <v>0.18295402794592</v>
      </c>
      <c r="G1089" s="16" t="n">
        <v>0.0423777715686351</v>
      </c>
      <c r="H1089" s="17" t="n">
        <v>10.201810810038</v>
      </c>
      <c r="I1089" s="17" t="n">
        <v>761.965306276781</v>
      </c>
      <c r="J1089" s="18" t="n">
        <v>5.40431702997708E-023</v>
      </c>
      <c r="K1089" s="18" t="n">
        <v>2.25179876249045E-022</v>
      </c>
      <c r="L1089" s="16" t="n">
        <v>0.442430885491771</v>
      </c>
      <c r="M1089" s="16" t="n">
        <v>0.62760272012658</v>
      </c>
      <c r="N1089" s="18" t="n">
        <v>0.000169212078681804</v>
      </c>
      <c r="O1089" s="16" t="n">
        <v>0.05771429158308</v>
      </c>
      <c r="P1089" s="34" t="b">
        <f aca="false">TRUE()</f>
        <v>1</v>
      </c>
      <c r="Q1089" s="18" t="n">
        <v>6.25473205506779E-005</v>
      </c>
    </row>
    <row r="1090" customFormat="false" ht="22.35" hidden="false" customHeight="false" outlineLevel="0" collapsed="false">
      <c r="A1090" s="6" t="s">
        <v>2926</v>
      </c>
      <c r="B1090" s="7" t="s">
        <v>1554</v>
      </c>
      <c r="C1090" s="17" t="n">
        <v>1507</v>
      </c>
      <c r="D1090" s="16" t="n">
        <v>0.166625755017137</v>
      </c>
      <c r="E1090" s="16" t="n">
        <v>0.0284621059244243</v>
      </c>
      <c r="F1090" s="16" t="n">
        <v>0.184455751067553</v>
      </c>
      <c r="G1090" s="16" t="n">
        <v>0.0424296159810048</v>
      </c>
      <c r="H1090" s="17" t="n">
        <v>10.1306070170857</v>
      </c>
      <c r="I1090" s="17" t="n">
        <v>757.567816947274</v>
      </c>
      <c r="J1090" s="18" t="n">
        <v>1.04637789966181E-022</v>
      </c>
      <c r="K1090" s="18" t="n">
        <v>4.29522085420031E-022</v>
      </c>
      <c r="L1090" s="16" t="n">
        <v>0.440774205059629</v>
      </c>
      <c r="M1090" s="16" t="n">
        <v>0.626905575473974</v>
      </c>
      <c r="N1090" s="18" t="n">
        <v>0.00017387378672482</v>
      </c>
      <c r="O1090" s="16" t="n">
        <v>0.057637648022523</v>
      </c>
      <c r="P1090" s="34" t="b">
        <f aca="false">TRUE()</f>
        <v>1</v>
      </c>
      <c r="Q1090" s="18" t="n">
        <v>3.69291591280387E-005</v>
      </c>
    </row>
    <row r="1091" customFormat="false" ht="22.35" hidden="false" customHeight="false" outlineLevel="0" collapsed="false">
      <c r="A1091" s="6" t="s">
        <v>2927</v>
      </c>
      <c r="B1091" s="7" t="s">
        <v>1554</v>
      </c>
      <c r="C1091" s="17" t="n">
        <v>1508</v>
      </c>
      <c r="D1091" s="16" t="n">
        <v>0.168173409089794</v>
      </c>
      <c r="E1091" s="16" t="n">
        <v>0.0286475763055292</v>
      </c>
      <c r="F1091" s="16" t="n">
        <v>0.185964505766749</v>
      </c>
      <c r="G1091" s="16" t="n">
        <v>0.0424795343405731</v>
      </c>
      <c r="H1091" s="17" t="n">
        <v>10.0594761625535</v>
      </c>
      <c r="I1091" s="17" t="n">
        <v>753.240169207505</v>
      </c>
      <c r="J1091" s="18" t="n">
        <v>2.01592872128617E-022</v>
      </c>
      <c r="K1091" s="18" t="n">
        <v>8.15409765432516E-022</v>
      </c>
      <c r="L1091" s="16" t="n">
        <v>0.439101902925538</v>
      </c>
      <c r="M1091" s="16" t="n">
        <v>0.626268747159521</v>
      </c>
      <c r="N1091" s="18" t="n">
        <v>0.000179325056627208</v>
      </c>
      <c r="O1091" s="16" t="n">
        <v>0.0575636166567549</v>
      </c>
      <c r="P1091" s="34" t="b">
        <f aca="false">TRUE()</f>
        <v>1</v>
      </c>
      <c r="Q1091" s="18" t="n">
        <v>0.000122599010221269</v>
      </c>
    </row>
    <row r="1092" customFormat="false" ht="22.35" hidden="false" customHeight="false" outlineLevel="0" collapsed="false">
      <c r="A1092" s="6" t="s">
        <v>2928</v>
      </c>
      <c r="B1092" s="7" t="s">
        <v>1554</v>
      </c>
      <c r="C1092" s="17" t="n">
        <v>1509</v>
      </c>
      <c r="D1092" s="16" t="n">
        <v>0.169729501676013</v>
      </c>
      <c r="E1092" s="16" t="n">
        <v>0.0288320915763118</v>
      </c>
      <c r="F1092" s="16" t="n">
        <v>0.187479602161661</v>
      </c>
      <c r="G1092" s="16" t="n">
        <v>0.0425273787637324</v>
      </c>
      <c r="H1092" s="16" t="n">
        <v>9.98817115679553</v>
      </c>
      <c r="I1092" s="17" t="n">
        <v>748.980950501417</v>
      </c>
      <c r="J1092" s="18" t="n">
        <v>3.87316665777189E-022</v>
      </c>
      <c r="K1092" s="18" t="n">
        <v>1.53962084576181E-021</v>
      </c>
      <c r="L1092" s="16" t="n">
        <v>0.437403145246019</v>
      </c>
      <c r="M1092" s="16" t="n">
        <v>0.62561228096753</v>
      </c>
      <c r="N1092" s="18" t="n">
        <v>0.000185891633441674</v>
      </c>
      <c r="O1092" s="16" t="n">
        <v>0.0574923218183808</v>
      </c>
      <c r="P1092" s="34" t="b">
        <f aca="false">TRUE()</f>
        <v>1</v>
      </c>
      <c r="Q1092" s="18" t="n">
        <v>7.81077702460139E-005</v>
      </c>
    </row>
    <row r="1093" customFormat="false" ht="22.35" hidden="false" customHeight="false" outlineLevel="0" collapsed="false">
      <c r="A1093" s="6" t="s">
        <v>2929</v>
      </c>
      <c r="B1093" s="7" t="s">
        <v>1554</v>
      </c>
      <c r="C1093" s="17" t="n">
        <v>1510</v>
      </c>
      <c r="D1093" s="16" t="n">
        <v>0.171293230205207</v>
      </c>
      <c r="E1093" s="16" t="n">
        <v>0.029015459510426</v>
      </c>
      <c r="F1093" s="16" t="n">
        <v>0.189000364741311</v>
      </c>
      <c r="G1093" s="16" t="n">
        <v>0.0425730813267083</v>
      </c>
      <c r="H1093" s="16" t="n">
        <v>9.91680984350706</v>
      </c>
      <c r="I1093" s="17" t="n">
        <v>744.792220117278</v>
      </c>
      <c r="J1093" s="18" t="n">
        <v>7.41303775246354E-022</v>
      </c>
      <c r="K1093" s="18" t="n">
        <v>2.89408341229762E-021</v>
      </c>
      <c r="L1093" s="16" t="n">
        <v>0.435681829544279</v>
      </c>
      <c r="M1093" s="16" t="n">
        <v>0.625084863685076</v>
      </c>
      <c r="N1093" s="18" t="n">
        <v>0.000193737002987107</v>
      </c>
      <c r="O1093" s="16" t="n">
        <v>0.0574239379920705</v>
      </c>
      <c r="P1093" s="34" t="b">
        <f aca="false">TRUE()</f>
        <v>1</v>
      </c>
      <c r="Q1093" s="18" t="n">
        <v>7.30568653675541E-005</v>
      </c>
    </row>
    <row r="1094" customFormat="false" ht="22.35" hidden="false" customHeight="false" outlineLevel="0" collapsed="false">
      <c r="A1094" s="6" t="s">
        <v>2930</v>
      </c>
      <c r="B1094" s="7" t="s">
        <v>1554</v>
      </c>
      <c r="C1094" s="17" t="n">
        <v>1511</v>
      </c>
      <c r="D1094" s="16" t="n">
        <v>0.172865005869785</v>
      </c>
      <c r="E1094" s="16" t="n">
        <v>0.0291976291064777</v>
      </c>
      <c r="F1094" s="16" t="n">
        <v>0.19052743940999</v>
      </c>
      <c r="G1094" s="16" t="n">
        <v>0.042616858021066</v>
      </c>
      <c r="H1094" s="16" t="n">
        <v>9.84551357147744</v>
      </c>
      <c r="I1094" s="17" t="n">
        <v>740.677232602296</v>
      </c>
      <c r="J1094" s="18" t="n">
        <v>1.41187309058428E-021</v>
      </c>
      <c r="K1094" s="18" t="n">
        <v>5.42525307955995E-021</v>
      </c>
      <c r="L1094" s="16" t="n">
        <v>0.433941634410082</v>
      </c>
      <c r="M1094" s="16" t="n">
        <v>0.624404551498931</v>
      </c>
      <c r="N1094" s="18" t="n">
        <v>0.000199515861271673</v>
      </c>
      <c r="O1094" s="16" t="n">
        <v>0.0573568104271844</v>
      </c>
      <c r="P1094" s="34" t="b">
        <f aca="false">TRUE()</f>
        <v>1</v>
      </c>
      <c r="Q1094" s="18" t="n">
        <v>5.78385310245969E-005</v>
      </c>
    </row>
    <row r="1095" customFormat="false" ht="22.35" hidden="false" customHeight="false" outlineLevel="0" collapsed="false">
      <c r="A1095" s="6" t="s">
        <v>2931</v>
      </c>
      <c r="B1095" s="7" t="s">
        <v>1554</v>
      </c>
      <c r="C1095" s="17" t="n">
        <v>1512</v>
      </c>
      <c r="D1095" s="16" t="n">
        <v>0.174444126779494</v>
      </c>
      <c r="E1095" s="16" t="n">
        <v>0.0293785767478125</v>
      </c>
      <c r="F1095" s="16" t="n">
        <v>0.192060117323464</v>
      </c>
      <c r="G1095" s="16" t="n">
        <v>0.0426587791665004</v>
      </c>
      <c r="H1095" s="16" t="n">
        <v>9.7742711925438</v>
      </c>
      <c r="I1095" s="17" t="n">
        <v>736.635672023106</v>
      </c>
      <c r="J1095" s="18" t="n">
        <v>2.67617871778649E-021</v>
      </c>
      <c r="K1095" s="18" t="n">
        <v>1.01056794165732E-020</v>
      </c>
      <c r="L1095" s="16" t="n">
        <v>0.432181631333882</v>
      </c>
      <c r="M1095" s="16" t="n">
        <v>0.62378455565094</v>
      </c>
      <c r="N1095" s="18" t="n">
        <v>0.000205539963825258</v>
      </c>
      <c r="O1095" s="16" t="n">
        <v>0.0572906654554526</v>
      </c>
      <c r="P1095" s="34" t="b">
        <f aca="false">TRUE()</f>
        <v>1</v>
      </c>
      <c r="Q1095" s="18" t="n">
        <v>0.000117818958340791</v>
      </c>
    </row>
    <row r="1096" customFormat="false" ht="22.35" hidden="false" customHeight="false" outlineLevel="0" collapsed="false">
      <c r="A1096" s="6" t="s">
        <v>2932</v>
      </c>
      <c r="B1096" s="7" t="s">
        <v>1554</v>
      </c>
      <c r="C1096" s="17" t="n">
        <v>1513</v>
      </c>
      <c r="D1096" s="16" t="n">
        <v>0.176029698892507</v>
      </c>
      <c r="E1096" s="16" t="n">
        <v>0.0295580780046119</v>
      </c>
      <c r="F1096" s="16" t="n">
        <v>0.1935979913427</v>
      </c>
      <c r="G1096" s="16" t="n">
        <v>0.0426989835748639</v>
      </c>
      <c r="H1096" s="16" t="n">
        <v>9.70338647246532</v>
      </c>
      <c r="I1096" s="17" t="n">
        <v>732.673627727038</v>
      </c>
      <c r="J1096" s="18" t="n">
        <v>5.03507473667899E-021</v>
      </c>
      <c r="K1096" s="18" t="n">
        <v>1.87068577951816E-020</v>
      </c>
      <c r="L1096" s="16" t="n">
        <v>0.43041262869952</v>
      </c>
      <c r="M1096" s="16" t="n">
        <v>0.62320804367464</v>
      </c>
      <c r="N1096" s="18" t="n">
        <v>0.000211182610648691</v>
      </c>
      <c r="O1096" s="16" t="n">
        <v>0.0572248754725443</v>
      </c>
      <c r="P1096" s="34" t="b">
        <f aca="false">TRUE()</f>
        <v>1</v>
      </c>
      <c r="Q1096" s="18" t="n">
        <v>9.52307287843469E-005</v>
      </c>
    </row>
    <row r="1097" customFormat="false" ht="22.35" hidden="false" customHeight="false" outlineLevel="0" collapsed="false">
      <c r="A1097" s="6" t="s">
        <v>2933</v>
      </c>
      <c r="B1097" s="7" t="s">
        <v>1554</v>
      </c>
      <c r="C1097" s="17" t="n">
        <v>1514</v>
      </c>
      <c r="D1097" s="16" t="n">
        <v>0.177620463867134</v>
      </c>
      <c r="E1097" s="16" t="n">
        <v>0.0297359826824325</v>
      </c>
      <c r="F1097" s="16" t="n">
        <v>0.195140074909375</v>
      </c>
      <c r="G1097" s="16" t="n">
        <v>0.0427374956315833</v>
      </c>
      <c r="H1097" s="16" t="n">
        <v>9.63302914409061</v>
      </c>
      <c r="I1097" s="17" t="n">
        <v>728.792847438525</v>
      </c>
      <c r="J1097" s="18" t="n">
        <v>9.38981980839613E-021</v>
      </c>
      <c r="K1097" s="18" t="n">
        <v>3.34774503478041E-020</v>
      </c>
      <c r="L1097" s="16" t="n">
        <v>0.428641084154026</v>
      </c>
      <c r="M1097" s="16" t="n">
        <v>0.622515107138649</v>
      </c>
      <c r="N1097" s="18" t="n">
        <v>0.000217530915951518</v>
      </c>
      <c r="O1097" s="16" t="n">
        <v>0.0571592280638376</v>
      </c>
      <c r="P1097" s="34" t="b">
        <f aca="false">TRUE()</f>
        <v>1</v>
      </c>
      <c r="Q1097" s="18" t="n">
        <v>0.000124303730422603</v>
      </c>
    </row>
    <row r="1098" customFormat="false" ht="22.35" hidden="false" customHeight="false" outlineLevel="0" collapsed="false">
      <c r="A1098" s="6" t="s">
        <v>2934</v>
      </c>
      <c r="B1098" s="7" t="s">
        <v>1554</v>
      </c>
      <c r="C1098" s="17" t="n">
        <v>1515</v>
      </c>
      <c r="D1098" s="16" t="n">
        <v>0.179216898803248</v>
      </c>
      <c r="E1098" s="16" t="n">
        <v>0.0299126207170103</v>
      </c>
      <c r="F1098" s="16" t="n">
        <v>0.196686519553783</v>
      </c>
      <c r="G1098" s="16" t="n">
        <v>0.0427742134120098</v>
      </c>
      <c r="H1098" s="16" t="n">
        <v>9.5629375705089</v>
      </c>
      <c r="I1098" s="17" t="n">
        <v>724.980672199995</v>
      </c>
      <c r="J1098" s="18" t="n">
        <v>1.7398162113393E-020</v>
      </c>
      <c r="K1098" s="18" t="n">
        <v>6.11884515004924E-020</v>
      </c>
      <c r="L1098" s="16" t="n">
        <v>0.426859365322905</v>
      </c>
      <c r="M1098" s="16" t="n">
        <v>0.621878278824196</v>
      </c>
      <c r="N1098" s="18" t="n">
        <v>0.000227493168828467</v>
      </c>
      <c r="O1098" s="16" t="n">
        <v>0.05709509100072</v>
      </c>
      <c r="P1098" s="34" t="b">
        <f aca="false">TRUE()</f>
        <v>1</v>
      </c>
      <c r="Q1098" s="18" t="n">
        <v>0.000133806423073684</v>
      </c>
    </row>
    <row r="1099" customFormat="false" ht="22.35" hidden="false" customHeight="false" outlineLevel="0" collapsed="false">
      <c r="A1099" s="6" t="s">
        <v>2935</v>
      </c>
      <c r="B1099" s="7" t="s">
        <v>1554</v>
      </c>
      <c r="C1099" s="17" t="n">
        <v>1516</v>
      </c>
      <c r="D1099" s="16" t="n">
        <v>0.180817947352494</v>
      </c>
      <c r="E1099" s="16" t="n">
        <v>0.0300878575701252</v>
      </c>
      <c r="F1099" s="16" t="n">
        <v>0.198236358156771</v>
      </c>
      <c r="G1099" s="16" t="n">
        <v>0.0428091056233446</v>
      </c>
      <c r="H1099" s="16" t="n">
        <v>9.49318201627503</v>
      </c>
      <c r="I1099" s="17" t="n">
        <v>721.237828959752</v>
      </c>
      <c r="J1099" s="18" t="n">
        <v>3.20113380291173E-020</v>
      </c>
      <c r="K1099" s="18" t="n">
        <v>1.11262188292158E-019</v>
      </c>
      <c r="L1099" s="16" t="n">
        <v>0.425069933902059</v>
      </c>
      <c r="M1099" s="16" t="n">
        <v>0.621237242393128</v>
      </c>
      <c r="N1099" s="18" t="n">
        <v>0.000238522180390978</v>
      </c>
      <c r="O1099" s="16" t="n">
        <v>0.0570329373074908</v>
      </c>
      <c r="P1099" s="34" t="b">
        <f aca="false">TRUE()</f>
        <v>1</v>
      </c>
      <c r="Q1099" s="18" t="n">
        <v>5.50122148844195E-005</v>
      </c>
    </row>
    <row r="1100" customFormat="false" ht="22.35" hidden="false" customHeight="false" outlineLevel="0" collapsed="false">
      <c r="A1100" s="6" t="s">
        <v>2936</v>
      </c>
      <c r="B1100" s="7" t="s">
        <v>1554</v>
      </c>
      <c r="C1100" s="17" t="n">
        <v>1517</v>
      </c>
      <c r="D1100" s="16" t="n">
        <v>0.1824228099668</v>
      </c>
      <c r="E1100" s="16" t="n">
        <v>0.0302615166356562</v>
      </c>
      <c r="F1100" s="16" t="n">
        <v>0.199788648477796</v>
      </c>
      <c r="G1100" s="16" t="n">
        <v>0.0428419136479057</v>
      </c>
      <c r="H1100" s="16" t="n">
        <v>9.42372857446381</v>
      </c>
      <c r="I1100" s="17" t="n">
        <v>717.562057997847</v>
      </c>
      <c r="J1100" s="18" t="n">
        <v>5.85076210130935E-020</v>
      </c>
      <c r="K1100" s="18" t="n">
        <v>2.0099886357975E-019</v>
      </c>
      <c r="L1100" s="16" t="n">
        <v>0.42327167448822</v>
      </c>
      <c r="M1100" s="16" t="n">
        <v>0.620485392224523</v>
      </c>
      <c r="N1100" s="18" t="n">
        <v>0.000249176648369412</v>
      </c>
      <c r="O1100" s="16" t="n">
        <v>0.0569730201990375</v>
      </c>
      <c r="P1100" s="34" t="b">
        <f aca="false">TRUE()</f>
        <v>1</v>
      </c>
      <c r="Q1100" s="18" t="n">
        <v>3.71069415420489E-005</v>
      </c>
    </row>
    <row r="1101" customFormat="false" ht="22.35" hidden="false" customHeight="false" outlineLevel="0" collapsed="false">
      <c r="A1101" s="6" t="s">
        <v>2937</v>
      </c>
      <c r="B1101" s="7" t="s">
        <v>1554</v>
      </c>
      <c r="C1101" s="17" t="n">
        <v>1518</v>
      </c>
      <c r="D1101" s="16" t="n">
        <v>0.18403080402987</v>
      </c>
      <c r="E1101" s="16" t="n">
        <v>0.0304336492825117</v>
      </c>
      <c r="F1101" s="16" t="n">
        <v>0.201342636322971</v>
      </c>
      <c r="G1101" s="16" t="n">
        <v>0.042872717395594</v>
      </c>
      <c r="H1101" s="16" t="n">
        <v>9.35450959129181</v>
      </c>
      <c r="I1101" s="17" t="n">
        <v>713.951395294193</v>
      </c>
      <c r="J1101" s="18" t="n">
        <v>1.06292517146796E-019</v>
      </c>
      <c r="K1101" s="18" t="n">
        <v>3.60977042683472E-019</v>
      </c>
      <c r="L1101" s="16" t="n">
        <v>0.421461850116011</v>
      </c>
      <c r="M1101" s="16" t="n">
        <v>0.61976720698884</v>
      </c>
      <c r="N1101" s="18" t="n">
        <v>0.000261538186927006</v>
      </c>
      <c r="O1101" s="16" t="n">
        <v>0.0569153514061823</v>
      </c>
      <c r="P1101" s="34" t="b">
        <f aca="false">TRUE()</f>
        <v>1</v>
      </c>
      <c r="Q1101" s="18" t="n">
        <v>0.000104950191574301</v>
      </c>
    </row>
    <row r="1102" customFormat="false" ht="22.35" hidden="false" customHeight="false" outlineLevel="0" collapsed="false">
      <c r="A1102" s="6" t="s">
        <v>2938</v>
      </c>
      <c r="B1102" s="7" t="s">
        <v>1554</v>
      </c>
      <c r="C1102" s="17" t="n">
        <v>1519</v>
      </c>
      <c r="D1102" s="16" t="n">
        <v>0.185643391519871</v>
      </c>
      <c r="E1102" s="16" t="n">
        <v>0.030604451119618</v>
      </c>
      <c r="F1102" s="16" t="n">
        <v>0.2028994376672</v>
      </c>
      <c r="G1102" s="16" t="n">
        <v>0.0429015910152026</v>
      </c>
      <c r="H1102" s="16" t="n">
        <v>9.28528035573858</v>
      </c>
      <c r="I1102" s="17" t="n">
        <v>710.400496651554</v>
      </c>
      <c r="J1102" s="18" t="n">
        <v>1.92349184558182E-019</v>
      </c>
      <c r="K1102" s="18" t="n">
        <v>6.47929477204914E-019</v>
      </c>
      <c r="L1102" s="16" t="n">
        <v>0.419630941822443</v>
      </c>
      <c r="M1102" s="16" t="n">
        <v>0.619026578464543</v>
      </c>
      <c r="N1102" s="18" t="n">
        <v>0.000273971602836971</v>
      </c>
      <c r="O1102" s="16" t="n">
        <v>0.0568592678122129</v>
      </c>
      <c r="P1102" s="34" t="b">
        <f aca="false">TRUE()</f>
        <v>1</v>
      </c>
      <c r="Q1102" s="18" t="n">
        <v>9.44509456680472E-005</v>
      </c>
    </row>
    <row r="1103" customFormat="false" ht="22.35" hidden="false" customHeight="false" outlineLevel="0" collapsed="false">
      <c r="A1103" s="6" t="s">
        <v>2939</v>
      </c>
      <c r="B1103" s="7" t="s">
        <v>1554</v>
      </c>
      <c r="C1103" s="17" t="n">
        <v>1520</v>
      </c>
      <c r="D1103" s="16" t="n">
        <v>0.187260187459815</v>
      </c>
      <c r="E1103" s="16" t="n">
        <v>0.0307739229178526</v>
      </c>
      <c r="F1103" s="16" t="n">
        <v>0.204458802327385</v>
      </c>
      <c r="G1103" s="16" t="n">
        <v>0.0429286255179956</v>
      </c>
      <c r="H1103" s="16" t="n">
        <v>9.21610004944088</v>
      </c>
      <c r="I1103" s="17" t="n">
        <v>706.909103154469</v>
      </c>
      <c r="J1103" s="18" t="n">
        <v>3.46547791732131E-019</v>
      </c>
      <c r="K1103" s="18" t="n">
        <v>1.15701796917807E-018</v>
      </c>
      <c r="L1103" s="16" t="n">
        <v>0.417781258083982</v>
      </c>
      <c r="M1103" s="16" t="n">
        <v>0.618377125800244</v>
      </c>
      <c r="N1103" s="18" t="n">
        <v>0.000286546675387266</v>
      </c>
      <c r="O1103" s="16" t="n">
        <v>0.0568041380327115</v>
      </c>
      <c r="P1103" s="34" t="b">
        <f aca="false">TRUE()</f>
        <v>1</v>
      </c>
      <c r="Q1103" s="18" t="n">
        <v>4.98782988979067E-005</v>
      </c>
    </row>
    <row r="1104" customFormat="false" ht="22.35" hidden="false" customHeight="false" outlineLevel="0" collapsed="false">
      <c r="A1104" s="6" t="s">
        <v>2940</v>
      </c>
      <c r="B1104" s="7" t="s">
        <v>1554</v>
      </c>
      <c r="C1104" s="17" t="n">
        <v>1521</v>
      </c>
      <c r="D1104" s="16" t="n">
        <v>0.188880195507507</v>
      </c>
      <c r="E1104" s="16" t="n">
        <v>0.030942080310704</v>
      </c>
      <c r="F1104" s="16" t="n">
        <v>0.2060202921185</v>
      </c>
      <c r="G1104" s="16" t="n">
        <v>0.0429543004082212</v>
      </c>
      <c r="H1104" s="16" t="n">
        <v>9.14722681206287</v>
      </c>
      <c r="I1104" s="17" t="n">
        <v>703.482969617836</v>
      </c>
      <c r="J1104" s="18" t="n">
        <v>6.20285066510515E-019</v>
      </c>
      <c r="K1104" s="18" t="n">
        <v>2.04950877867726E-018</v>
      </c>
      <c r="L1104" s="16" t="n">
        <v>0.415921954481282</v>
      </c>
      <c r="M1104" s="16" t="n">
        <v>0.617733283958098</v>
      </c>
      <c r="N1104" s="18" t="n">
        <v>0.000298751825922241</v>
      </c>
      <c r="O1104" s="16" t="n">
        <v>0.0567495412695938</v>
      </c>
      <c r="P1104" s="34" t="b">
        <f aca="false">TRUE()</f>
        <v>1</v>
      </c>
      <c r="Q1104" s="18" t="n">
        <v>0.000110014798033738</v>
      </c>
    </row>
    <row r="1105" customFormat="false" ht="22.35" hidden="false" customHeight="false" outlineLevel="0" collapsed="false">
      <c r="A1105" s="6" t="s">
        <v>2941</v>
      </c>
      <c r="B1105" s="7" t="s">
        <v>1554</v>
      </c>
      <c r="C1105" s="17" t="n">
        <v>1522</v>
      </c>
      <c r="D1105" s="16" t="n">
        <v>0.190502479708307</v>
      </c>
      <c r="E1105" s="16" t="n">
        <v>0.0311089187325974</v>
      </c>
      <c r="F1105" s="16" t="n">
        <v>0.207583125810528</v>
      </c>
      <c r="G1105" s="16" t="n">
        <v>0.0429787645096847</v>
      </c>
      <c r="H1105" s="16" t="n">
        <v>9.07872507843636</v>
      </c>
      <c r="I1105" s="17" t="n">
        <v>700.122695061272</v>
      </c>
      <c r="J1105" s="18" t="n">
        <v>1.10247102287713E-018</v>
      </c>
      <c r="K1105" s="18" t="n">
        <v>3.61966356403486E-018</v>
      </c>
      <c r="L1105" s="16" t="n">
        <v>0.414055357365948</v>
      </c>
      <c r="M1105" s="16" t="n">
        <v>0.617076817766107</v>
      </c>
      <c r="N1105" s="18" t="n">
        <v>0.000313681338460392</v>
      </c>
      <c r="O1105" s="16" t="n">
        <v>0.0566956410644467</v>
      </c>
      <c r="P1105" s="34" t="b">
        <f aca="false">TRUE()</f>
        <v>1</v>
      </c>
      <c r="Q1105" s="18" t="n">
        <v>4.49760746121081E-005</v>
      </c>
    </row>
    <row r="1106" customFormat="false" ht="22.35" hidden="false" customHeight="false" outlineLevel="0" collapsed="false">
      <c r="A1106" s="6" t="s">
        <v>2942</v>
      </c>
      <c r="B1106" s="7" t="s">
        <v>1554</v>
      </c>
      <c r="C1106" s="17" t="n">
        <v>1523</v>
      </c>
      <c r="D1106" s="16" t="n">
        <v>0.192127309485733</v>
      </c>
      <c r="E1106" s="16" t="n">
        <v>0.0312743061024396</v>
      </c>
      <c r="F1106" s="16" t="n">
        <v>0.209148004355165</v>
      </c>
      <c r="G1106" s="16" t="n">
        <v>0.0430017974298995</v>
      </c>
      <c r="H1106" s="16" t="n">
        <v>9.01085307238846</v>
      </c>
      <c r="I1106" s="17" t="n">
        <v>696.82573434658</v>
      </c>
      <c r="J1106" s="18" t="n">
        <v>1.94180412131859E-018</v>
      </c>
      <c r="K1106" s="18" t="n">
        <v>6.30554546437571E-018</v>
      </c>
      <c r="L1106" s="16" t="n">
        <v>0.412193872218674</v>
      </c>
      <c r="M1106" s="16" t="n">
        <v>0.616392297463347</v>
      </c>
      <c r="N1106" s="18" t="n">
        <v>0.000329146777108341</v>
      </c>
      <c r="O1106" s="16" t="n">
        <v>0.056642857633449</v>
      </c>
      <c r="P1106" s="34" t="b">
        <f aca="false">TRUE()</f>
        <v>1</v>
      </c>
      <c r="Q1106" s="18" t="n">
        <v>0.000125581595595779</v>
      </c>
    </row>
    <row r="1107" customFormat="false" ht="22.35" hidden="false" customHeight="false" outlineLevel="0" collapsed="false">
      <c r="A1107" s="6" t="s">
        <v>2943</v>
      </c>
      <c r="B1107" s="7" t="s">
        <v>1554</v>
      </c>
      <c r="C1107" s="17" t="n">
        <v>1524</v>
      </c>
      <c r="D1107" s="16" t="n">
        <v>0.193753796878129</v>
      </c>
      <c r="E1107" s="16" t="n">
        <v>0.0314382180293822</v>
      </c>
      <c r="F1107" s="16" t="n">
        <v>0.21071416333604</v>
      </c>
      <c r="G1107" s="16" t="n">
        <v>0.0430234573973392</v>
      </c>
      <c r="H1107" s="16" t="n">
        <v>8.94366326334366</v>
      </c>
      <c r="I1107" s="17" t="n">
        <v>693.591661570535</v>
      </c>
      <c r="J1107" s="18" t="n">
        <v>3.38817441043004E-018</v>
      </c>
      <c r="K1107" s="18" t="n">
        <v>1.09253487205009E-017</v>
      </c>
      <c r="L1107" s="16" t="n">
        <v>0.410339829263405</v>
      </c>
      <c r="M1107" s="16" t="n">
        <v>0.615856463947662</v>
      </c>
      <c r="N1107" s="18" t="n">
        <v>0.00034512887913273</v>
      </c>
      <c r="O1107" s="16" t="n">
        <v>0.0565910507043587</v>
      </c>
      <c r="P1107" s="34" t="b">
        <f aca="false">TRUE()</f>
        <v>1</v>
      </c>
      <c r="Q1107" s="18" t="n">
        <v>0.00011084937941473</v>
      </c>
    </row>
    <row r="1108" customFormat="false" ht="22.35" hidden="false" customHeight="false" outlineLevel="0" collapsed="false">
      <c r="A1108" s="6" t="s">
        <v>2944</v>
      </c>
      <c r="B1108" s="7" t="s">
        <v>1554</v>
      </c>
      <c r="C1108" s="17" t="n">
        <v>1525</v>
      </c>
      <c r="D1108" s="16" t="n">
        <v>0.195381361373884</v>
      </c>
      <c r="E1108" s="16" t="n">
        <v>0.031600743756636</v>
      </c>
      <c r="F1108" s="16" t="n">
        <v>0.212280445601392</v>
      </c>
      <c r="G1108" s="16" t="n">
        <v>0.043043542426088</v>
      </c>
      <c r="H1108" s="16" t="n">
        <v>8.8768309029274</v>
      </c>
      <c r="I1108" s="17" t="n">
        <v>690.413547225674</v>
      </c>
      <c r="J1108" s="18" t="n">
        <v>5.87275261396924E-018</v>
      </c>
      <c r="K1108" s="18" t="n">
        <v>1.87909971842501E-017</v>
      </c>
      <c r="L1108" s="16" t="n">
        <v>0.408480722182955</v>
      </c>
      <c r="M1108" s="16" t="n">
        <v>0.61520981669444</v>
      </c>
      <c r="N1108" s="18" t="n">
        <v>0.000361836898576834</v>
      </c>
      <c r="O1108" s="16" t="n">
        <v>0.0565420817437593</v>
      </c>
      <c r="P1108" s="34" t="b">
        <f aca="false">TRUE()</f>
        <v>1</v>
      </c>
      <c r="Q1108" s="18" t="n">
        <v>2.86258882750111E-005</v>
      </c>
    </row>
    <row r="1109" customFormat="false" ht="22.35" hidden="false" customHeight="false" outlineLevel="0" collapsed="false">
      <c r="A1109" s="6" t="s">
        <v>2945</v>
      </c>
      <c r="B1109" s="7" t="s">
        <v>1554</v>
      </c>
      <c r="C1109" s="17" t="n">
        <v>1526</v>
      </c>
      <c r="D1109" s="16" t="n">
        <v>0.197008849609779</v>
      </c>
      <c r="E1109" s="16" t="n">
        <v>0.0317617472973875</v>
      </c>
      <c r="F1109" s="16" t="n">
        <v>0.213845661683664</v>
      </c>
      <c r="G1109" s="16" t="n">
        <v>0.0430620069665839</v>
      </c>
      <c r="H1109" s="16" t="n">
        <v>8.81035616832887</v>
      </c>
      <c r="I1109" s="17" t="n">
        <v>687.291934518724</v>
      </c>
      <c r="J1109" s="18" t="n">
        <v>1.01124656614826E-017</v>
      </c>
      <c r="K1109" s="18" t="n">
        <v>3.21337921096115E-017</v>
      </c>
      <c r="L1109" s="16" t="n">
        <v>0.406616060533217</v>
      </c>
      <c r="M1109" s="16" t="n">
        <v>0.614521088275065</v>
      </c>
      <c r="N1109" s="18" t="n">
        <v>0.000379305389575411</v>
      </c>
      <c r="O1109" s="16" t="n">
        <v>0.0564957535098207</v>
      </c>
      <c r="P1109" s="34" t="b">
        <f aca="false">TRUE()</f>
        <v>1</v>
      </c>
      <c r="Q1109" s="18" t="n">
        <v>3.51761687454903E-005</v>
      </c>
    </row>
    <row r="1110" customFormat="false" ht="22.35" hidden="false" customHeight="false" outlineLevel="0" collapsed="false">
      <c r="A1110" s="6" t="s">
        <v>2946</v>
      </c>
      <c r="B1110" s="7" t="s">
        <v>1554</v>
      </c>
      <c r="C1110" s="17" t="n">
        <v>1527</v>
      </c>
      <c r="D1110" s="16" t="n">
        <v>0.198638143347606</v>
      </c>
      <c r="E1110" s="16" t="n">
        <v>0.0319215755306421</v>
      </c>
      <c r="F1110" s="16" t="n">
        <v>0.215411318313756</v>
      </c>
      <c r="G1110" s="16" t="n">
        <v>0.0430788805611952</v>
      </c>
      <c r="H1110" s="16" t="n">
        <v>8.74396081803834</v>
      </c>
      <c r="I1110" s="17" t="n">
        <v>684.218437581214</v>
      </c>
      <c r="J1110" s="18" t="n">
        <v>1.73384179973541E-017</v>
      </c>
      <c r="K1110" s="18" t="n">
        <v>5.48015496489104E-017</v>
      </c>
      <c r="L1110" s="16" t="n">
        <v>0.404735926211834</v>
      </c>
      <c r="M1110" s="16" t="n">
        <v>0.613760821873229</v>
      </c>
      <c r="N1110" s="18" t="n">
        <v>0.000398288597607027</v>
      </c>
      <c r="O1110" s="16" t="n">
        <v>0.0564493237553105</v>
      </c>
      <c r="P1110" s="34" t="b">
        <f aca="false">TRUE()</f>
        <v>1</v>
      </c>
      <c r="Q1110" s="18" t="n">
        <v>0.000156971742242366</v>
      </c>
    </row>
    <row r="1111" customFormat="false" ht="22.35" hidden="false" customHeight="false" outlineLevel="0" collapsed="false">
      <c r="A1111" s="6" t="s">
        <v>2947</v>
      </c>
      <c r="B1111" s="7" t="s">
        <v>1554</v>
      </c>
      <c r="C1111" s="17" t="n">
        <v>1528</v>
      </c>
      <c r="D1111" s="16" t="n">
        <v>0.20026721947975</v>
      </c>
      <c r="E1111" s="16" t="n">
        <v>0.0320799915486083</v>
      </c>
      <c r="F1111" s="16" t="n">
        <v>0.216975468673109</v>
      </c>
      <c r="G1111" s="16" t="n">
        <v>0.0430944210239669</v>
      </c>
      <c r="H1111" s="16" t="n">
        <v>8.67771078830635</v>
      </c>
      <c r="I1111" s="17" t="n">
        <v>681.200508507592</v>
      </c>
      <c r="J1111" s="18" t="n">
        <v>2.95848631019366E-017</v>
      </c>
      <c r="K1111" s="18" t="n">
        <v>9.27320104781244E-017</v>
      </c>
      <c r="L1111" s="16" t="n">
        <v>0.402840129724118</v>
      </c>
      <c r="M1111" s="16" t="n">
        <v>0.61295847430524</v>
      </c>
      <c r="N1111" s="18" t="n">
        <v>0.000418667915937813</v>
      </c>
      <c r="O1111" s="16" t="n">
        <v>0.0564025418572577</v>
      </c>
      <c r="P1111" s="34" t="b">
        <f aca="false">TRUE()</f>
        <v>1</v>
      </c>
      <c r="Q1111" s="18" t="n">
        <v>5.70056312145231E-005</v>
      </c>
    </row>
    <row r="1112" customFormat="false" ht="22.35" hidden="false" customHeight="false" outlineLevel="0" collapsed="false">
      <c r="A1112" s="6" t="s">
        <v>2948</v>
      </c>
      <c r="B1112" s="7" t="s">
        <v>1554</v>
      </c>
      <c r="C1112" s="17" t="n">
        <v>1529</v>
      </c>
      <c r="D1112" s="16" t="n">
        <v>0.201898851609281</v>
      </c>
      <c r="E1112" s="16" t="n">
        <v>0.0322370702764164</v>
      </c>
      <c r="F1112" s="16" t="n">
        <v>0.218540652381645</v>
      </c>
      <c r="G1112" s="16" t="n">
        <v>0.0431085225695182</v>
      </c>
      <c r="H1112" s="16" t="n">
        <v>8.61146772027383</v>
      </c>
      <c r="I1112" s="17" t="n">
        <v>678.233468261362</v>
      </c>
      <c r="J1112" s="18" t="n">
        <v>5.02951669537023E-017</v>
      </c>
      <c r="K1112" s="18" t="n">
        <v>1.5623124465409E-016</v>
      </c>
      <c r="L1112" s="16" t="n">
        <v>0.400923699491072</v>
      </c>
      <c r="M1112" s="16" t="n">
        <v>0.61229218917448</v>
      </c>
      <c r="N1112" s="18" t="n">
        <v>0.000440691569103185</v>
      </c>
      <c r="O1112" s="16" t="n">
        <v>0.0563539619409011</v>
      </c>
      <c r="P1112" s="34" t="b">
        <f aca="false">TRUE()</f>
        <v>1</v>
      </c>
      <c r="Q1112" s="18" t="n">
        <v>4.60706841659223E-005</v>
      </c>
    </row>
    <row r="1113" customFormat="false" ht="22.35" hidden="false" customHeight="false" outlineLevel="0" collapsed="false">
      <c r="A1113" s="6" t="s">
        <v>2949</v>
      </c>
      <c r="B1113" s="7" t="s">
        <v>1554</v>
      </c>
      <c r="C1113" s="17" t="n">
        <v>1530</v>
      </c>
      <c r="D1113" s="16" t="n">
        <v>0.203529487851844</v>
      </c>
      <c r="E1113" s="16" t="n">
        <v>0.032392609156216</v>
      </c>
      <c r="F1113" s="16" t="n">
        <v>0.220103790699803</v>
      </c>
      <c r="G1113" s="16" t="n">
        <v>0.0431212092691232</v>
      </c>
      <c r="H1113" s="16" t="n">
        <v>8.54550724583964</v>
      </c>
      <c r="I1113" s="17" t="n">
        <v>675.320271712819</v>
      </c>
      <c r="J1113" s="18" t="n">
        <v>8.50045636196249E-017</v>
      </c>
      <c r="K1113" s="18" t="n">
        <v>2.622817390494E-016</v>
      </c>
      <c r="L1113" s="16" t="n">
        <v>0.398997947151329</v>
      </c>
      <c r="M1113" s="16" t="n">
        <v>0.611559976883413</v>
      </c>
      <c r="N1113" s="18" t="n">
        <v>0.000465479817525118</v>
      </c>
      <c r="O1113" s="16" t="n">
        <v>0.0563033129157654</v>
      </c>
      <c r="P1113" s="34" t="b">
        <f aca="false">TRUE()</f>
        <v>1</v>
      </c>
      <c r="Q1113" s="18" t="n">
        <v>6.74171407818025E-005</v>
      </c>
    </row>
    <row r="1114" customFormat="false" ht="22.35" hidden="false" customHeight="false" outlineLevel="0" collapsed="false">
      <c r="A1114" s="6" t="s">
        <v>2950</v>
      </c>
      <c r="B1114" s="7" t="s">
        <v>1554</v>
      </c>
      <c r="C1114" s="17" t="n">
        <v>1531</v>
      </c>
      <c r="D1114" s="16" t="n">
        <v>0.205157677490833</v>
      </c>
      <c r="E1114" s="16" t="n">
        <v>0.0325463996669845</v>
      </c>
      <c r="F1114" s="16" t="n">
        <v>0.221663982755374</v>
      </c>
      <c r="G1114" s="16" t="n">
        <v>0.0431328626088736</v>
      </c>
      <c r="H1114" s="16" t="n">
        <v>8.48012231638199</v>
      </c>
      <c r="I1114" s="17" t="n">
        <v>672.469057195439</v>
      </c>
      <c r="J1114" s="18" t="n">
        <v>1.42508347492852E-016</v>
      </c>
      <c r="K1114" s="18" t="n">
        <v>4.36142803905115E-016</v>
      </c>
      <c r="L1114" s="16" t="n">
        <v>0.397073049577824</v>
      </c>
      <c r="M1114" s="16" t="n">
        <v>0.610945591857575</v>
      </c>
      <c r="N1114" s="18" t="n">
        <v>0.000491706378061873</v>
      </c>
      <c r="O1114" s="16" t="n">
        <v>0.0562514900584812</v>
      </c>
      <c r="P1114" s="34" t="b">
        <f aca="false">TRUE()</f>
        <v>1</v>
      </c>
      <c r="Q1114" s="18" t="n">
        <v>4.78806606783554E-005</v>
      </c>
    </row>
    <row r="1115" customFormat="false" ht="22.35" hidden="false" customHeight="false" outlineLevel="0" collapsed="false">
      <c r="A1115" s="6" t="s">
        <v>2951</v>
      </c>
      <c r="B1115" s="7" t="s">
        <v>1554</v>
      </c>
      <c r="C1115" s="17" t="n">
        <v>1532</v>
      </c>
      <c r="D1115" s="16" t="n">
        <v>0.206784956327794</v>
      </c>
      <c r="E1115" s="16" t="n">
        <v>0.0326985341451859</v>
      </c>
      <c r="F1115" s="16" t="n">
        <v>0.223222495404814</v>
      </c>
      <c r="G1115" s="16" t="n">
        <v>0.0431432911828257</v>
      </c>
      <c r="H1115" s="16" t="n">
        <v>8.41515392699923</v>
      </c>
      <c r="I1115" s="17" t="n">
        <v>669.673421277272</v>
      </c>
      <c r="J1115" s="18" t="n">
        <v>2.37300848224792E-016</v>
      </c>
      <c r="K1115" s="18" t="n">
        <v>7.20935959101675E-016</v>
      </c>
      <c r="L1115" s="16" t="n">
        <v>0.395143868055825</v>
      </c>
      <c r="M1115" s="16" t="n">
        <v>0.610279306726815</v>
      </c>
      <c r="N1115" s="18" t="n">
        <v>0.000518555474328669</v>
      </c>
      <c r="O1115" s="16" t="n">
        <v>0.0561984287806746</v>
      </c>
      <c r="P1115" s="34" t="b">
        <f aca="false">TRUE()</f>
        <v>1</v>
      </c>
      <c r="Q1115" s="18" t="n">
        <v>8.31023575116627E-005</v>
      </c>
    </row>
    <row r="1116" customFormat="false" ht="22.35" hidden="false" customHeight="false" outlineLevel="0" collapsed="false">
      <c r="A1116" s="6" t="s">
        <v>2952</v>
      </c>
      <c r="B1116" s="7" t="s">
        <v>1554</v>
      </c>
      <c r="C1116" s="17" t="n">
        <v>1533</v>
      </c>
      <c r="D1116" s="16" t="n">
        <v>0.208407074081386</v>
      </c>
      <c r="E1116" s="16" t="n">
        <v>0.032848597549014</v>
      </c>
      <c r="F1116" s="16" t="n">
        <v>0.22477549492017</v>
      </c>
      <c r="G1116" s="16" t="n">
        <v>0.0431522462638366</v>
      </c>
      <c r="H1116" s="16" t="n">
        <v>8.35089381379989</v>
      </c>
      <c r="I1116" s="17" t="n">
        <v>666.936035166385</v>
      </c>
      <c r="J1116" s="18" t="n">
        <v>3.91627624390367E-016</v>
      </c>
      <c r="K1116" s="18" t="n">
        <v>1.18286363989812E-015</v>
      </c>
      <c r="L1116" s="16" t="n">
        <v>0.393222810812561</v>
      </c>
      <c r="M1116" s="16" t="n">
        <v>0.609611618890516</v>
      </c>
      <c r="N1116" s="18" t="n">
        <v>0.000547305290872256</v>
      </c>
      <c r="O1116" s="16" t="n">
        <v>0.0561453988456061</v>
      </c>
      <c r="P1116" s="34" t="b">
        <f aca="false">TRUE()</f>
        <v>1</v>
      </c>
      <c r="Q1116" s="18" t="n">
        <v>6.5164432965759E-005</v>
      </c>
    </row>
    <row r="1117" customFormat="false" ht="22.35" hidden="false" customHeight="false" outlineLevel="0" collapsed="false">
      <c r="A1117" s="6" t="s">
        <v>2953</v>
      </c>
      <c r="B1117" s="7" t="s">
        <v>1554</v>
      </c>
      <c r="C1117" s="17" t="n">
        <v>1534</v>
      </c>
      <c r="D1117" s="16" t="n">
        <v>0.210025989628808</v>
      </c>
      <c r="E1117" s="16" t="n">
        <v>0.0329966703275942</v>
      </c>
      <c r="F1117" s="16" t="n">
        <v>0.22632472580819</v>
      </c>
      <c r="G1117" s="16" t="n">
        <v>0.0431598055339019</v>
      </c>
      <c r="H1117" s="16" t="n">
        <v>8.28719776804051</v>
      </c>
      <c r="I1117" s="17" t="n">
        <v>664.254727578905</v>
      </c>
      <c r="J1117" s="18" t="n">
        <v>6.41340235724783E-016</v>
      </c>
      <c r="K1117" s="18" t="n">
        <v>1.92031888763193E-015</v>
      </c>
      <c r="L1117" s="16" t="n">
        <v>0.39130379625764</v>
      </c>
      <c r="M1117" s="16" t="n">
        <v>0.608873795777295</v>
      </c>
      <c r="N1117" s="18" t="n">
        <v>0.000577223680448855</v>
      </c>
      <c r="O1117" s="16" t="n">
        <v>0.0560912366610084</v>
      </c>
      <c r="P1117" s="34" t="b">
        <f aca="false">TRUE()</f>
        <v>1</v>
      </c>
      <c r="Q1117" s="18" t="n">
        <v>3.2266869572569E-005</v>
      </c>
    </row>
    <row r="1118" customFormat="false" ht="22.35" hidden="false" customHeight="false" outlineLevel="0" collapsed="false">
      <c r="A1118" s="6" t="s">
        <v>2954</v>
      </c>
      <c r="B1118" s="7" t="s">
        <v>1554</v>
      </c>
      <c r="C1118" s="17" t="n">
        <v>1535</v>
      </c>
      <c r="D1118" s="16" t="n">
        <v>0.211642120921984</v>
      </c>
      <c r="E1118" s="16" t="n">
        <v>0.0331429303355908</v>
      </c>
      <c r="F1118" s="16" t="n">
        <v>0.227870168464229</v>
      </c>
      <c r="G1118" s="16" t="n">
        <v>0.043165917849112</v>
      </c>
      <c r="H1118" s="16" t="n">
        <v>8.22379930563008</v>
      </c>
      <c r="I1118" s="17" t="n">
        <v>661.623811902425</v>
      </c>
      <c r="J1118" s="18" t="n">
        <v>1.04439227573965E-015</v>
      </c>
      <c r="K1118" s="18" t="n">
        <v>3.10474781111715E-015</v>
      </c>
      <c r="L1118" s="16" t="n">
        <v>0.389376335893839</v>
      </c>
      <c r="M1118" s="16" t="n">
        <v>0.608141583486228</v>
      </c>
      <c r="N1118" s="18" t="n">
        <v>0.000607586935035707</v>
      </c>
      <c r="O1118" s="16" t="n">
        <v>0.0560364505539739</v>
      </c>
      <c r="P1118" s="34" t="b">
        <f aca="false">TRUE()</f>
        <v>1</v>
      </c>
      <c r="Q1118" s="18" t="n">
        <v>1.85898711772479E-005</v>
      </c>
    </row>
    <row r="1119" customFormat="false" ht="22.35" hidden="false" customHeight="false" outlineLevel="0" collapsed="false">
      <c r="A1119" s="6" t="s">
        <v>2955</v>
      </c>
      <c r="B1119" s="7" t="s">
        <v>1554</v>
      </c>
      <c r="C1119" s="17" t="n">
        <v>1536</v>
      </c>
      <c r="D1119" s="16" t="n">
        <v>0.213255048051445</v>
      </c>
      <c r="E1119" s="16" t="n">
        <v>0.0332875719646524</v>
      </c>
      <c r="F1119" s="16" t="n">
        <v>0.229411412159519</v>
      </c>
      <c r="G1119" s="16" t="n">
        <v>0.0431705338666809</v>
      </c>
      <c r="H1119" s="16" t="n">
        <v>8.16065883439688</v>
      </c>
      <c r="I1119" s="17" t="n">
        <v>659.037592636793</v>
      </c>
      <c r="J1119" s="18" t="n">
        <v>1.69181764074369E-015</v>
      </c>
      <c r="K1119" s="18" t="n">
        <v>4.99008046132646E-015</v>
      </c>
      <c r="L1119" s="16" t="n">
        <v>0.387440634751743</v>
      </c>
      <c r="M1119" s="16" t="n">
        <v>0.607427606367161</v>
      </c>
      <c r="N1119" s="18" t="n">
        <v>0.000640955904766952</v>
      </c>
      <c r="O1119" s="16" t="n">
        <v>0.0559806139205889</v>
      </c>
      <c r="P1119" s="34" t="b">
        <f aca="false">TRUE()</f>
        <v>1</v>
      </c>
      <c r="Q1119" s="18" t="n">
        <v>6.8359636841759E-005</v>
      </c>
    </row>
    <row r="1120" customFormat="false" ht="22.35" hidden="false" customHeight="false" outlineLevel="0" collapsed="false">
      <c r="A1120" s="6" t="s">
        <v>2956</v>
      </c>
      <c r="B1120" s="7" t="s">
        <v>1554</v>
      </c>
      <c r="C1120" s="17" t="n">
        <v>1537</v>
      </c>
      <c r="D1120" s="16" t="n">
        <v>0.214864970421415</v>
      </c>
      <c r="E1120" s="16" t="n">
        <v>0.0334308701897157</v>
      </c>
      <c r="F1120" s="16" t="n">
        <v>0.230948689489118</v>
      </c>
      <c r="G1120" s="16" t="n">
        <v>0.0431738364865742</v>
      </c>
      <c r="H1120" s="16" t="n">
        <v>8.09772470319386</v>
      </c>
      <c r="I1120" s="17" t="n">
        <v>656.492424271995</v>
      </c>
      <c r="J1120" s="18" t="n">
        <v>2.72738299462683E-015</v>
      </c>
      <c r="K1120" s="18" t="n">
        <v>7.98774836111598E-015</v>
      </c>
      <c r="L1120" s="16" t="n">
        <v>0.385495512187486</v>
      </c>
      <c r="M1120" s="16" t="n">
        <v>0.606761321236401</v>
      </c>
      <c r="N1120" s="18" t="n">
        <v>0.000676673493878764</v>
      </c>
      <c r="O1120" s="16" t="n">
        <v>0.0559222785659461</v>
      </c>
      <c r="P1120" s="34" t="b">
        <f aca="false">TRUE()</f>
        <v>1</v>
      </c>
      <c r="Q1120" s="18" t="n">
        <v>9.92712928516056E-005</v>
      </c>
    </row>
    <row r="1121" customFormat="false" ht="22.35" hidden="false" customHeight="false" outlineLevel="0" collapsed="false">
      <c r="A1121" s="6" t="s">
        <v>2957</v>
      </c>
      <c r="B1121" s="7" t="s">
        <v>1554</v>
      </c>
      <c r="C1121" s="17" t="n">
        <v>1538</v>
      </c>
      <c r="D1121" s="16" t="n">
        <v>0.216469474267168</v>
      </c>
      <c r="E1121" s="16" t="n">
        <v>0.0335725885271834</v>
      </c>
      <c r="F1121" s="16" t="n">
        <v>0.232479422392778</v>
      </c>
      <c r="G1121" s="16" t="n">
        <v>0.0431758400162567</v>
      </c>
      <c r="H1121" s="16" t="n">
        <v>8.03494828873523</v>
      </c>
      <c r="I1121" s="17" t="n">
        <v>653.991614393396</v>
      </c>
      <c r="J1121" s="18" t="n">
        <v>4.37731873626024E-015</v>
      </c>
      <c r="K1121" s="18" t="n">
        <v>1.27569331148034E-014</v>
      </c>
      <c r="L1121" s="16" t="n">
        <v>0.383537057248001</v>
      </c>
      <c r="M1121" s="16" t="n">
        <v>0.60608661987241</v>
      </c>
      <c r="N1121" s="18" t="n">
        <v>0.000714852992195236</v>
      </c>
      <c r="O1121" s="16" t="n">
        <v>0.0558622049244788</v>
      </c>
      <c r="P1121" s="34" t="b">
        <f aca="false">TRUE()</f>
        <v>1</v>
      </c>
      <c r="Q1121" s="18" t="n">
        <v>0.000115387944654003</v>
      </c>
    </row>
    <row r="1122" customFormat="false" ht="22.35" hidden="false" customHeight="false" outlineLevel="0" collapsed="false">
      <c r="A1122" s="6" t="s">
        <v>2958</v>
      </c>
      <c r="B1122" s="7" t="s">
        <v>1554</v>
      </c>
      <c r="C1122" s="17" t="n">
        <v>1539</v>
      </c>
      <c r="D1122" s="16" t="n">
        <v>0.218071199971053</v>
      </c>
      <c r="E1122" s="16" t="n">
        <v>0.033713040874763</v>
      </c>
      <c r="F1122" s="16" t="n">
        <v>0.234006174076585</v>
      </c>
      <c r="G1122" s="16" t="n">
        <v>0.0431764406245831</v>
      </c>
      <c r="H1122" s="16" t="n">
        <v>7.97223150709378</v>
      </c>
      <c r="I1122" s="17" t="n">
        <v>651.527037984906</v>
      </c>
      <c r="J1122" s="18" t="n">
        <v>6.99957659367207E-015</v>
      </c>
      <c r="K1122" s="18" t="n">
        <v>2.02426779538251E-014</v>
      </c>
      <c r="L1122" s="16" t="n">
        <v>0.381563704804306</v>
      </c>
      <c r="M1122" s="16" t="n">
        <v>0.605482053785341</v>
      </c>
      <c r="N1122" s="18" t="n">
        <v>0.000754582484293372</v>
      </c>
      <c r="O1122" s="16" t="n">
        <v>0.0558002091659157</v>
      </c>
      <c r="P1122" s="34" t="b">
        <f aca="false">TRUE()</f>
        <v>1</v>
      </c>
      <c r="Q1122" s="18" t="n">
        <v>9.06966951811333E-005</v>
      </c>
    </row>
    <row r="1123" customFormat="false" ht="22.35" hidden="false" customHeight="false" outlineLevel="0" collapsed="false">
      <c r="A1123" s="6" t="s">
        <v>2959</v>
      </c>
      <c r="B1123" s="7" t="s">
        <v>1554</v>
      </c>
      <c r="C1123" s="17" t="n">
        <v>1540</v>
      </c>
      <c r="D1123" s="16" t="n">
        <v>0.219666912035032</v>
      </c>
      <c r="E1123" s="16" t="n">
        <v>0.0338518675001205</v>
      </c>
      <c r="F1123" s="16" t="n">
        <v>0.235526140141614</v>
      </c>
      <c r="G1123" s="16" t="n">
        <v>0.0431756004815343</v>
      </c>
      <c r="H1123" s="16" t="n">
        <v>7.90984803587051</v>
      </c>
      <c r="I1123" s="17" t="n">
        <v>649.103469334951</v>
      </c>
      <c r="J1123" s="18" t="n">
        <v>1.11292366413418E-014</v>
      </c>
      <c r="K1123" s="18" t="n">
        <v>3.18526428010816E-014</v>
      </c>
      <c r="L1123" s="16" t="n">
        <v>0.379586349260258</v>
      </c>
      <c r="M1123" s="16" t="n">
        <v>0.60480735242135</v>
      </c>
      <c r="N1123" s="18" t="n">
        <v>0.000798171839722596</v>
      </c>
      <c r="O1123" s="16" t="n">
        <v>0.0557372250492354</v>
      </c>
      <c r="P1123" s="34" t="b">
        <f aca="false">TRUE()</f>
        <v>1</v>
      </c>
      <c r="Q1123" s="18" t="n">
        <v>1.97236919459142E-005</v>
      </c>
    </row>
    <row r="1124" customFormat="false" ht="22.35" hidden="false" customHeight="false" outlineLevel="0" collapsed="false">
      <c r="A1124" s="6" t="s">
        <v>2960</v>
      </c>
      <c r="B1124" s="7" t="s">
        <v>1554</v>
      </c>
      <c r="C1124" s="17" t="n">
        <v>1541</v>
      </c>
      <c r="D1124" s="16" t="n">
        <v>0.221255937630355</v>
      </c>
      <c r="E1124" s="16" t="n">
        <v>0.0339889116289232</v>
      </c>
      <c r="F1124" s="16" t="n">
        <v>0.237038760182354</v>
      </c>
      <c r="G1124" s="16" t="n">
        <v>0.0431734598707029</v>
      </c>
      <c r="H1124" s="16" t="n">
        <v>7.8478646251504</v>
      </c>
      <c r="I1124" s="17" t="n">
        <v>646.724339234889</v>
      </c>
      <c r="J1124" s="18" t="n">
        <v>1.75871706630696E-014</v>
      </c>
      <c r="K1124" s="18" t="n">
        <v>4.98543430681277E-014</v>
      </c>
      <c r="L1124" s="16" t="n">
        <v>0.377606596007614</v>
      </c>
      <c r="M1124" s="16" t="n">
        <v>0.604097583418898</v>
      </c>
      <c r="N1124" s="18" t="n">
        <v>0.000842948455202508</v>
      </c>
      <c r="O1124" s="16" t="n">
        <v>0.0556741311449115</v>
      </c>
      <c r="P1124" s="34" t="b">
        <f aca="false">TRUE()</f>
        <v>1</v>
      </c>
      <c r="Q1124" s="18" t="n">
        <v>0.000106704286169735</v>
      </c>
    </row>
    <row r="1125" customFormat="false" ht="22.35" hidden="false" customHeight="false" outlineLevel="0" collapsed="false">
      <c r="A1125" s="6" t="s">
        <v>2961</v>
      </c>
      <c r="B1125" s="7" t="s">
        <v>1554</v>
      </c>
      <c r="C1125" s="17" t="n">
        <v>1542</v>
      </c>
      <c r="D1125" s="16" t="n">
        <v>0.222838719602565</v>
      </c>
      <c r="E1125" s="16" t="n">
        <v>0.0341241830629462</v>
      </c>
      <c r="F1125" s="16" t="n">
        <v>0.238544750671985</v>
      </c>
      <c r="G1125" s="16" t="n">
        <v>0.0431699955612004</v>
      </c>
      <c r="H1125" s="16" t="n">
        <v>7.78640510672499</v>
      </c>
      <c r="I1125" s="17" t="n">
        <v>644.387937203889</v>
      </c>
      <c r="J1125" s="18" t="n">
        <v>2.75995230117976E-014</v>
      </c>
      <c r="K1125" s="18" t="n">
        <v>7.77055770006514E-014</v>
      </c>
      <c r="L1125" s="16" t="n">
        <v>0.375630987003722</v>
      </c>
      <c r="M1125" s="16" t="n">
        <v>0.6033934252386</v>
      </c>
      <c r="N1125" s="18" t="n">
        <v>0.00088960493514412</v>
      </c>
      <c r="O1125" s="16" t="n">
        <v>0.0556110095934799</v>
      </c>
      <c r="P1125" s="34" t="b">
        <f aca="false">TRUE()</f>
        <v>1</v>
      </c>
      <c r="Q1125" s="18" t="n">
        <v>2.9206719239844E-005</v>
      </c>
    </row>
    <row r="1126" customFormat="false" ht="22.35" hidden="false" customHeight="false" outlineLevel="0" collapsed="false">
      <c r="A1126" s="6" t="s">
        <v>2962</v>
      </c>
      <c r="B1126" s="7" t="s">
        <v>1554</v>
      </c>
      <c r="C1126" s="17" t="n">
        <v>1543</v>
      </c>
      <c r="D1126" s="16" t="n">
        <v>0.224412843432238</v>
      </c>
      <c r="E1126" s="16" t="n">
        <v>0.0342574914606169</v>
      </c>
      <c r="F1126" s="16" t="n">
        <v>0.240042104889501</v>
      </c>
      <c r="G1126" s="16" t="n">
        <v>0.0431654349351735</v>
      </c>
      <c r="H1126" s="16" t="n">
        <v>7.72568166854476</v>
      </c>
      <c r="I1126" s="17" t="n">
        <v>642.0992421799</v>
      </c>
      <c r="J1126" s="18" t="n">
        <v>4.2948571205915E-014</v>
      </c>
      <c r="K1126" s="18" t="n">
        <v>1.20511541923291E-013</v>
      </c>
      <c r="L1126" s="16" t="n">
        <v>0.373667575791272</v>
      </c>
      <c r="M1126" s="16" t="n">
        <v>0.602678045413995</v>
      </c>
      <c r="N1126" s="18" t="n">
        <v>0.000939490688015828</v>
      </c>
      <c r="O1126" s="16" t="n">
        <v>0.055548039837596</v>
      </c>
      <c r="P1126" s="34" t="b">
        <f aca="false">TRUE()</f>
        <v>1</v>
      </c>
      <c r="Q1126" s="18" t="n">
        <v>8.19936977739774E-005</v>
      </c>
    </row>
    <row r="1127" customFormat="false" ht="22.35" hidden="false" customHeight="false" outlineLevel="0" collapsed="false">
      <c r="A1127" s="6" t="s">
        <v>2963</v>
      </c>
      <c r="B1127" s="7" t="s">
        <v>1554</v>
      </c>
      <c r="C1127" s="17" t="n">
        <v>1544</v>
      </c>
      <c r="D1127" s="16" t="n">
        <v>0.225982835913362</v>
      </c>
      <c r="E1127" s="16" t="n">
        <v>0.0343892559008888</v>
      </c>
      <c r="F1127" s="16" t="n">
        <v>0.241535111044856</v>
      </c>
      <c r="G1127" s="16" t="n">
        <v>0.0431598016751207</v>
      </c>
      <c r="H1127" s="16" t="n">
        <v>7.66549053538544</v>
      </c>
      <c r="I1127" s="17" t="n">
        <v>639.850354964675</v>
      </c>
      <c r="J1127" s="18" t="n">
        <v>6.63775785546999E-014</v>
      </c>
      <c r="K1127" s="18" t="n">
        <v>1.85374798790044E-013</v>
      </c>
      <c r="L1127" s="16" t="n">
        <v>0.371709809926584</v>
      </c>
      <c r="M1127" s="16" t="n">
        <v>0.601964068294927</v>
      </c>
      <c r="N1127" s="18" t="n">
        <v>0.000991681252191994</v>
      </c>
      <c r="O1127" s="16" t="n">
        <v>0.0554840763486358</v>
      </c>
      <c r="P1127" s="34" t="b">
        <f aca="false">TRUE()</f>
        <v>1</v>
      </c>
      <c r="Q1127" s="18" t="n">
        <v>5.13664179509387E-005</v>
      </c>
    </row>
    <row r="1128" customFormat="false" ht="22.35" hidden="false" customHeight="false" outlineLevel="0" collapsed="false">
      <c r="A1128" s="6" t="s">
        <v>2964</v>
      </c>
      <c r="B1128" s="7" t="s">
        <v>1554</v>
      </c>
      <c r="C1128" s="17" t="n">
        <v>1545</v>
      </c>
      <c r="D1128" s="16" t="n">
        <v>0.227547051761076</v>
      </c>
      <c r="E1128" s="16" t="n">
        <v>0.0345195597642778</v>
      </c>
      <c r="F1128" s="16" t="n">
        <v>0.243022314630316</v>
      </c>
      <c r="G1128" s="16" t="n">
        <v>0.0431533300589665</v>
      </c>
      <c r="H1128" s="16" t="n">
        <v>7.60589087584823</v>
      </c>
      <c r="I1128" s="17" t="n">
        <v>637.641919587573</v>
      </c>
      <c r="J1128" s="18" t="n">
        <v>1.01851984619847E-013</v>
      </c>
      <c r="K1128" s="18" t="n">
        <v>2.83301431750914E-013</v>
      </c>
      <c r="L1128" s="16" t="n">
        <v>0.369760220966823</v>
      </c>
      <c r="M1128" s="16" t="n">
        <v>0.601285158814321</v>
      </c>
      <c r="N1128" s="16" t="n">
        <v>0.00104541899207492</v>
      </c>
      <c r="O1128" s="16" t="n">
        <v>0.0554191817638464</v>
      </c>
      <c r="P1128" s="34" t="b">
        <f aca="false">TRUE()</f>
        <v>1</v>
      </c>
      <c r="Q1128" s="18" t="n">
        <v>6.19736701021674E-005</v>
      </c>
    </row>
    <row r="1129" customFormat="false" ht="22.35" hidden="false" customHeight="false" outlineLevel="0" collapsed="false">
      <c r="A1129" s="6" t="s">
        <v>2965</v>
      </c>
      <c r="B1129" s="7" t="s">
        <v>1554</v>
      </c>
      <c r="C1129" s="17" t="n">
        <v>1546</v>
      </c>
      <c r="D1129" s="16" t="n">
        <v>0.229105338690535</v>
      </c>
      <c r="E1129" s="16" t="n">
        <v>0.0346485215192836</v>
      </c>
      <c r="F1129" s="16" t="n">
        <v>0.244503478742309</v>
      </c>
      <c r="G1129" s="16" t="n">
        <v>0.0431460091531212</v>
      </c>
      <c r="H1129" s="16" t="n">
        <v>7.54681145332589</v>
      </c>
      <c r="I1129" s="17" t="n">
        <v>635.470865516934</v>
      </c>
      <c r="J1129" s="18" t="n">
        <v>1.55256330897109E-013</v>
      </c>
      <c r="K1129" s="18" t="n">
        <v>4.30403322126254E-013</v>
      </c>
      <c r="L1129" s="16" t="n">
        <v>0.367816610167362</v>
      </c>
      <c r="M1129" s="16" t="n">
        <v>0.600658149438637</v>
      </c>
      <c r="N1129" s="16" t="n">
        <v>0.00109941321199665</v>
      </c>
      <c r="O1129" s="16" t="n">
        <v>0.055353317253901</v>
      </c>
      <c r="P1129" s="34" t="b">
        <f aca="false">TRUE()</f>
        <v>1</v>
      </c>
      <c r="Q1129" s="18" t="n">
        <v>9.17862282560464E-005</v>
      </c>
    </row>
    <row r="1130" customFormat="false" ht="22.35" hidden="false" customHeight="false" outlineLevel="0" collapsed="false">
      <c r="A1130" s="6" t="s">
        <v>2966</v>
      </c>
      <c r="B1130" s="7" t="s">
        <v>1554</v>
      </c>
      <c r="C1130" s="17" t="n">
        <v>1547</v>
      </c>
      <c r="D1130" s="16" t="n">
        <v>0.230657621071743</v>
      </c>
      <c r="E1130" s="16" t="n">
        <v>0.0347762280827651</v>
      </c>
      <c r="F1130" s="16" t="n">
        <v>0.245978430277786</v>
      </c>
      <c r="G1130" s="16" t="n">
        <v>0.0431380185847669</v>
      </c>
      <c r="H1130" s="16" t="n">
        <v>7.48817353880413</v>
      </c>
      <c r="I1130" s="17" t="n">
        <v>633.337179191147</v>
      </c>
      <c r="J1130" s="18" t="n">
        <v>2.35250948962746E-013</v>
      </c>
      <c r="K1130" s="18" t="n">
        <v>6.49994299730623E-013</v>
      </c>
      <c r="L1130" s="16" t="n">
        <v>0.365875081714749</v>
      </c>
      <c r="M1130" s="16" t="n">
        <v>0.6000072940688</v>
      </c>
      <c r="N1130" s="16" t="n">
        <v>0.00115544175813147</v>
      </c>
      <c r="O1130" s="16" t="n">
        <v>0.0552864724372416</v>
      </c>
      <c r="P1130" s="34" t="b">
        <f aca="false">TRUE()</f>
        <v>1</v>
      </c>
      <c r="Q1130" s="18" t="n">
        <v>5.24024317395868E-005</v>
      </c>
    </row>
    <row r="1131" customFormat="false" ht="22.35" hidden="false" customHeight="false" outlineLevel="0" collapsed="false">
      <c r="A1131" s="6" t="s">
        <v>2967</v>
      </c>
      <c r="B1131" s="7" t="s">
        <v>1554</v>
      </c>
      <c r="C1131" s="17" t="n">
        <v>1548</v>
      </c>
      <c r="D1131" s="16" t="n">
        <v>0.23220407861181</v>
      </c>
      <c r="E1131" s="16" t="n">
        <v>0.0349030086139083</v>
      </c>
      <c r="F1131" s="16" t="n">
        <v>0.247446944797736</v>
      </c>
      <c r="G1131" s="16" t="n">
        <v>0.0431296069285133</v>
      </c>
      <c r="H1131" s="16" t="n">
        <v>7.42970829266041</v>
      </c>
      <c r="I1131" s="17" t="n">
        <v>631.237954140979</v>
      </c>
      <c r="J1131" s="18" t="n">
        <v>3.55022538425563E-013</v>
      </c>
      <c r="K1131" s="18" t="n">
        <v>9.75724195010654E-013</v>
      </c>
      <c r="L1131" s="16" t="n">
        <v>0.363923646927391</v>
      </c>
      <c r="M1131" s="16" t="n">
        <v>0.599405533392808</v>
      </c>
      <c r="N1131" s="16" t="n">
        <v>0.00121754969493542</v>
      </c>
      <c r="O1131" s="16" t="n">
        <v>0.0552180239153519</v>
      </c>
      <c r="P1131" s="34" t="b">
        <f aca="false">TRUE()</f>
        <v>1</v>
      </c>
      <c r="Q1131" s="18" t="n">
        <v>9.3538433735511E-005</v>
      </c>
    </row>
    <row r="1132" customFormat="false" ht="22.35" hidden="false" customHeight="false" outlineLevel="0" collapsed="false">
      <c r="A1132" s="6" t="s">
        <v>2968</v>
      </c>
      <c r="B1132" s="7" t="s">
        <v>1554</v>
      </c>
      <c r="C1132" s="17" t="n">
        <v>1549</v>
      </c>
      <c r="D1132" s="16" t="n">
        <v>0.233743633028284</v>
      </c>
      <c r="E1132" s="16" t="n">
        <v>0.0350287911707242</v>
      </c>
      <c r="F1132" s="16" t="n">
        <v>0.248908034577785</v>
      </c>
      <c r="G1132" s="16" t="n">
        <v>0.0431208820789379</v>
      </c>
      <c r="H1132" s="16" t="n">
        <v>7.37146256720376</v>
      </c>
      <c r="I1132" s="17" t="n">
        <v>629.174880982599</v>
      </c>
      <c r="J1132" s="18" t="n">
        <v>5.3344692911763E-013</v>
      </c>
      <c r="K1132" s="18" t="n">
        <v>1.45740931918247E-012</v>
      </c>
      <c r="L1132" s="16" t="n">
        <v>0.361963709206767</v>
      </c>
      <c r="M1132" s="16" t="n">
        <v>0.59872802661774</v>
      </c>
      <c r="N1132" s="16" t="n">
        <v>0.00128438293015239</v>
      </c>
      <c r="O1132" s="16" t="n">
        <v>0.0551481175295707</v>
      </c>
      <c r="P1132" s="34" t="b">
        <f aca="false">TRUE()</f>
        <v>1</v>
      </c>
      <c r="Q1132" s="18" t="n">
        <v>4.5830183925422E-005</v>
      </c>
    </row>
    <row r="1133" customFormat="false" ht="22.35" hidden="false" customHeight="false" outlineLevel="0" collapsed="false">
      <c r="A1133" s="6" t="s">
        <v>2969</v>
      </c>
      <c r="B1133" s="7" t="s">
        <v>1554</v>
      </c>
      <c r="C1133" s="17" t="n">
        <v>1550</v>
      </c>
      <c r="D1133" s="16" t="n">
        <v>0.235275574398757</v>
      </c>
      <c r="E1133" s="16" t="n">
        <v>0.0351534370717592</v>
      </c>
      <c r="F1133" s="16" t="n">
        <v>0.25036081400736</v>
      </c>
      <c r="G1133" s="16" t="n">
        <v>0.0431122028493539</v>
      </c>
      <c r="H1133" s="16" t="n">
        <v>7.31335430466898</v>
      </c>
      <c r="I1133" s="17" t="n">
        <v>627.153715747233</v>
      </c>
      <c r="J1133" s="18" t="n">
        <v>7.98528498851063E-013</v>
      </c>
      <c r="K1133" s="18" t="n">
        <v>2.17589840461714E-012</v>
      </c>
      <c r="L1133" s="16" t="n">
        <v>0.359988565189371</v>
      </c>
      <c r="M1133" s="16" t="n">
        <v>0.598116447002979</v>
      </c>
      <c r="N1133" s="16" t="n">
        <v>0.00135396898911491</v>
      </c>
      <c r="O1133" s="16" t="n">
        <v>0.0550768903047848</v>
      </c>
      <c r="P1133" s="34" t="b">
        <f aca="false">TRUE()</f>
        <v>1</v>
      </c>
      <c r="Q1133" s="18" t="n">
        <v>5.11904761904762E-005</v>
      </c>
    </row>
    <row r="1134" customFormat="false" ht="22.35" hidden="false" customHeight="false" outlineLevel="0" collapsed="false">
      <c r="A1134" s="6" t="s">
        <v>2970</v>
      </c>
      <c r="B1134" s="7" t="s">
        <v>1554</v>
      </c>
      <c r="C1134" s="17" t="n">
        <v>1551</v>
      </c>
      <c r="D1134" s="16" t="n">
        <v>0.236798846045997</v>
      </c>
      <c r="E1134" s="16" t="n">
        <v>0.0352769985747747</v>
      </c>
      <c r="F1134" s="16" t="n">
        <v>0.251804343034572</v>
      </c>
      <c r="G1134" s="16" t="n">
        <v>0.0431037084802618</v>
      </c>
      <c r="H1134" s="16" t="n">
        <v>7.25542192447433</v>
      </c>
      <c r="I1134" s="17" t="n">
        <v>625.174409959108</v>
      </c>
      <c r="J1134" s="18" t="n">
        <v>1.19055137687677E-012</v>
      </c>
      <c r="K1134" s="18" t="n">
        <v>3.23561769092247E-012</v>
      </c>
      <c r="L1134" s="16" t="n">
        <v>0.357999931785856</v>
      </c>
      <c r="M1134" s="16" t="n">
        <v>0.597451564577758</v>
      </c>
      <c r="N1134" s="16" t="n">
        <v>0.0014269643325649</v>
      </c>
      <c r="O1134" s="16" t="n">
        <v>0.0550039745719901</v>
      </c>
      <c r="P1134" s="34" t="b">
        <f aca="false">TRUE()</f>
        <v>1</v>
      </c>
      <c r="Q1134" s="18" t="n">
        <v>3.73368776892292E-005</v>
      </c>
    </row>
    <row r="1135" customFormat="false" ht="22.35" hidden="false" customHeight="false" outlineLevel="0" collapsed="false">
      <c r="A1135" s="6" t="s">
        <v>2971</v>
      </c>
      <c r="B1135" s="7" t="s">
        <v>1554</v>
      </c>
      <c r="C1135" s="17" t="n">
        <v>1552</v>
      </c>
      <c r="D1135" s="16" t="n">
        <v>0.238313343636699</v>
      </c>
      <c r="E1135" s="16" t="n">
        <v>0.0353992137214204</v>
      </c>
      <c r="F1135" s="16" t="n">
        <v>0.253238964169872</v>
      </c>
      <c r="G1135" s="16" t="n">
        <v>0.043095144922797</v>
      </c>
      <c r="H1135" s="16" t="n">
        <v>7.19792744467689</v>
      </c>
      <c r="I1135" s="17" t="n">
        <v>623.236795895788</v>
      </c>
      <c r="J1135" s="18" t="n">
        <v>1.76483774927943E-012</v>
      </c>
      <c r="K1135" s="18" t="n">
        <v>4.77449586669467E-012</v>
      </c>
      <c r="L1135" s="16" t="n">
        <v>0.356010663630267</v>
      </c>
      <c r="M1135" s="16" t="n">
        <v>0.596835776846381</v>
      </c>
      <c r="N1135" s="16" t="n">
        <v>0.00150302445014869</v>
      </c>
      <c r="O1135" s="16" t="n">
        <v>0.0549305294763493</v>
      </c>
      <c r="P1135" s="34" t="b">
        <f aca="false">TRUE()</f>
        <v>1</v>
      </c>
      <c r="Q1135" s="18" t="n">
        <v>7.34537698010692E-005</v>
      </c>
    </row>
    <row r="1136" customFormat="false" ht="22.35" hidden="false" customHeight="false" outlineLevel="0" collapsed="false">
      <c r="A1136" s="6" t="s">
        <v>2972</v>
      </c>
      <c r="B1136" s="7" t="s">
        <v>1554</v>
      </c>
      <c r="C1136" s="17" t="n">
        <v>1553</v>
      </c>
      <c r="D1136" s="16" t="n">
        <v>0.239818316138535</v>
      </c>
      <c r="E1136" s="16" t="n">
        <v>0.0355199866850042</v>
      </c>
      <c r="F1136" s="16" t="n">
        <v>0.254663995185695</v>
      </c>
      <c r="G1136" s="16" t="n">
        <v>0.0430864324982226</v>
      </c>
      <c r="H1136" s="16" t="n">
        <v>7.14091436368829</v>
      </c>
      <c r="I1136" s="17" t="n">
        <v>621.340325052684</v>
      </c>
      <c r="J1136" s="18" t="n">
        <v>2.60051677349237E-012</v>
      </c>
      <c r="K1136" s="18" t="n">
        <v>7.01243964262074E-012</v>
      </c>
      <c r="L1136" s="16" t="n">
        <v>0.354023080812261</v>
      </c>
      <c r="M1136" s="16" t="n">
        <v>0.596147048427006</v>
      </c>
      <c r="N1136" s="16" t="n">
        <v>0.00158828120548703</v>
      </c>
      <c r="O1136" s="16" t="n">
        <v>0.0548565526984708</v>
      </c>
      <c r="P1136" s="34" t="b">
        <f aca="false">TRUE()</f>
        <v>1</v>
      </c>
      <c r="Q1136" s="18" t="n">
        <v>6.29127736282879E-005</v>
      </c>
    </row>
    <row r="1137" customFormat="false" ht="22.35" hidden="false" customHeight="false" outlineLevel="0" collapsed="false">
      <c r="A1137" s="6" t="s">
        <v>2973</v>
      </c>
      <c r="B1137" s="7" t="s">
        <v>1554</v>
      </c>
      <c r="C1137" s="17" t="n">
        <v>1554</v>
      </c>
      <c r="D1137" s="16" t="n">
        <v>0.241312376574759</v>
      </c>
      <c r="E1137" s="16" t="n">
        <v>0.0356391261353237</v>
      </c>
      <c r="F1137" s="16" t="n">
        <v>0.256078227102085</v>
      </c>
      <c r="G1137" s="16" t="n">
        <v>0.0430771323679665</v>
      </c>
      <c r="H1137" s="16" t="n">
        <v>7.08450567617226</v>
      </c>
      <c r="I1137" s="17" t="n">
        <v>619.481508308219</v>
      </c>
      <c r="J1137" s="18" t="n">
        <v>3.80615653042558E-012</v>
      </c>
      <c r="K1137" s="18" t="n">
        <v>1.02170437265629E-011</v>
      </c>
      <c r="L1137" s="16" t="n">
        <v>0.352044784433059</v>
      </c>
      <c r="M1137" s="16" t="n">
        <v>0.595598590561475</v>
      </c>
      <c r="N1137" s="16" t="n">
        <v>0.00167603115232382</v>
      </c>
      <c r="O1137" s="16" t="n">
        <v>0.0547822167723283</v>
      </c>
      <c r="P1137" s="34" t="b">
        <f aca="false">TRUE()</f>
        <v>1</v>
      </c>
      <c r="Q1137" s="18" t="n">
        <v>9.34920967345215E-005</v>
      </c>
    </row>
    <row r="1138" customFormat="false" ht="22.35" hidden="false" customHeight="false" outlineLevel="0" collapsed="false">
      <c r="A1138" s="6" t="s">
        <v>2974</v>
      </c>
      <c r="B1138" s="7" t="s">
        <v>1554</v>
      </c>
      <c r="C1138" s="17" t="n">
        <v>1555</v>
      </c>
      <c r="D1138" s="16" t="n">
        <v>0.242794884462934</v>
      </c>
      <c r="E1138" s="16" t="n">
        <v>0.0357565374405519</v>
      </c>
      <c r="F1138" s="16" t="n">
        <v>0.257481224214882</v>
      </c>
      <c r="G1138" s="16" t="n">
        <v>0.043067104360192</v>
      </c>
      <c r="H1138" s="16" t="n">
        <v>7.02880878747431</v>
      </c>
      <c r="I1138" s="17" t="n">
        <v>617.659105106567</v>
      </c>
      <c r="J1138" s="18" t="n">
        <v>5.52983463700073E-012</v>
      </c>
      <c r="K1138" s="18" t="n">
        <v>1.47866067935264E-011</v>
      </c>
      <c r="L1138" s="16" t="n">
        <v>0.350081680751428</v>
      </c>
      <c r="M1138" s="16" t="n">
        <v>0.594901445908869</v>
      </c>
      <c r="N1138" s="16" t="n">
        <v>0.00176840782508686</v>
      </c>
      <c r="O1138" s="16" t="n">
        <v>0.0547075503919234</v>
      </c>
      <c r="P1138" s="34" t="b">
        <f aca="false">TRUE()</f>
        <v>1</v>
      </c>
      <c r="Q1138" s="18" t="n">
        <v>3.54443264555029E-005</v>
      </c>
    </row>
    <row r="1139" customFormat="false" ht="22.35" hidden="false" customHeight="false" outlineLevel="0" collapsed="false">
      <c r="A1139" s="6" t="s">
        <v>2975</v>
      </c>
      <c r="B1139" s="7" t="s">
        <v>1554</v>
      </c>
      <c r="C1139" s="17" t="n">
        <v>1556</v>
      </c>
      <c r="D1139" s="16" t="n">
        <v>0.24426644166471</v>
      </c>
      <c r="E1139" s="16" t="n">
        <v>0.0358720794413962</v>
      </c>
      <c r="F1139" s="16" t="n">
        <v>0.258873144576633</v>
      </c>
      <c r="G1139" s="16" t="n">
        <v>0.0430558801893014</v>
      </c>
      <c r="H1139" s="16" t="n">
        <v>6.97363880409233</v>
      </c>
      <c r="I1139" s="17" t="n">
        <v>615.868660791271</v>
      </c>
      <c r="J1139" s="18" t="n">
        <v>7.98562822271832E-012</v>
      </c>
      <c r="K1139" s="18" t="n">
        <v>2.12030435855925E-011</v>
      </c>
      <c r="L1139" s="16" t="n">
        <v>0.348126573870192</v>
      </c>
      <c r="M1139" s="16" t="n">
        <v>0.59418887149534</v>
      </c>
      <c r="N1139" s="16" t="n">
        <v>0.00186053906161965</v>
      </c>
      <c r="O1139" s="16" t="n">
        <v>0.0546313065742348</v>
      </c>
      <c r="P1139" s="34" t="b">
        <f aca="false">TRUE()</f>
        <v>1</v>
      </c>
      <c r="Q1139" s="18" t="n">
        <v>7.76307549599344E-005</v>
      </c>
    </row>
    <row r="1140" customFormat="false" ht="22.35" hidden="false" customHeight="false" outlineLevel="0" collapsed="false">
      <c r="A1140" s="6" t="s">
        <v>2976</v>
      </c>
      <c r="B1140" s="7" t="s">
        <v>1554</v>
      </c>
      <c r="C1140" s="17" t="n">
        <v>1557</v>
      </c>
      <c r="D1140" s="16" t="n">
        <v>0.245725927881582</v>
      </c>
      <c r="E1140" s="16" t="n">
        <v>0.0359857729329779</v>
      </c>
      <c r="F1140" s="16" t="n">
        <v>0.260253047310452</v>
      </c>
      <c r="G1140" s="16" t="n">
        <v>0.043043614798954</v>
      </c>
      <c r="H1140" s="16" t="n">
        <v>6.91906174194176</v>
      </c>
      <c r="I1140" s="17" t="n">
        <v>614.110891702278</v>
      </c>
      <c r="J1140" s="18" t="n">
        <v>1.1458270875176E-011</v>
      </c>
      <c r="K1140" s="18" t="n">
        <v>3.03457716221955E-011</v>
      </c>
      <c r="L1140" s="16" t="n">
        <v>0.346182454727684</v>
      </c>
      <c r="M1140" s="16" t="n">
        <v>0.593535210714426</v>
      </c>
      <c r="N1140" s="16" t="n">
        <v>0.00196099313497118</v>
      </c>
      <c r="O1140" s="16" t="n">
        <v>0.0545524664081242</v>
      </c>
      <c r="P1140" s="34" t="b">
        <f aca="false">TRUE()</f>
        <v>1</v>
      </c>
      <c r="Q1140" s="18" t="n">
        <v>3.69722394118892E-005</v>
      </c>
    </row>
    <row r="1141" customFormat="false" ht="22.35" hidden="false" customHeight="false" outlineLevel="0" collapsed="false">
      <c r="A1141" s="6" t="s">
        <v>2977</v>
      </c>
      <c r="B1141" s="7" t="s">
        <v>1554</v>
      </c>
      <c r="C1141" s="17" t="n">
        <v>1558</v>
      </c>
      <c r="D1141" s="16" t="n">
        <v>0.24717290696536</v>
      </c>
      <c r="E1141" s="16" t="n">
        <v>0.0360977853456363</v>
      </c>
      <c r="F1141" s="16" t="n">
        <v>0.261620552371533</v>
      </c>
      <c r="G1141" s="16" t="n">
        <v>0.0430303922372656</v>
      </c>
      <c r="H1141" s="16" t="n">
        <v>6.86506563923818</v>
      </c>
      <c r="I1141" s="17" t="n">
        <v>612.383623533714</v>
      </c>
      <c r="J1141" s="18" t="n">
        <v>1.63384383880959E-011</v>
      </c>
      <c r="K1141" s="18" t="n">
        <v>4.30504884511732E-011</v>
      </c>
      <c r="L1141" s="16" t="n">
        <v>0.344249726831551</v>
      </c>
      <c r="M1141" s="16" t="n">
        <v>0.592915214866434</v>
      </c>
      <c r="N1141" s="16" t="n">
        <v>0.0020606687015166</v>
      </c>
      <c r="O1141" s="16" t="n">
        <v>0.0544710992020624</v>
      </c>
      <c r="P1141" s="34" t="b">
        <f aca="false">TRUE()</f>
        <v>1</v>
      </c>
      <c r="Q1141" s="18" t="n">
        <v>4.20799808554911E-005</v>
      </c>
    </row>
    <row r="1142" customFormat="false" ht="22.35" hidden="false" customHeight="false" outlineLevel="0" collapsed="false">
      <c r="A1142" s="6" t="s">
        <v>2978</v>
      </c>
      <c r="B1142" s="7" t="s">
        <v>1554</v>
      </c>
      <c r="C1142" s="17" t="n">
        <v>1559</v>
      </c>
      <c r="D1142" s="16" t="n">
        <v>0.248607187475517</v>
      </c>
      <c r="E1142" s="16" t="n">
        <v>0.0362081721225595</v>
      </c>
      <c r="F1142" s="16" t="n">
        <v>0.262975610597133</v>
      </c>
      <c r="G1142" s="16" t="n">
        <v>0.0430163336165562</v>
      </c>
      <c r="H1142" s="16" t="n">
        <v>6.8116955736171</v>
      </c>
      <c r="I1142" s="17" t="n">
        <v>610.686755946792</v>
      </c>
      <c r="J1142" s="18" t="n">
        <v>2.31467109174438E-011</v>
      </c>
      <c r="K1142" s="18" t="n">
        <v>6.07806166530299E-011</v>
      </c>
      <c r="L1142" s="16" t="n">
        <v>0.342330737278423</v>
      </c>
      <c r="M1142" s="16" t="n">
        <v>0.592337300184596</v>
      </c>
      <c r="N1142" s="16" t="n">
        <v>0.00217011342578395</v>
      </c>
      <c r="O1142" s="16" t="n">
        <v>0.0543870203922171</v>
      </c>
      <c r="P1142" s="34" t="b">
        <f aca="false">TRUE()</f>
        <v>1</v>
      </c>
      <c r="Q1142" s="18" t="n">
        <v>7.33283202948477E-005</v>
      </c>
    </row>
    <row r="1143" customFormat="false" ht="22.35" hidden="false" customHeight="false" outlineLevel="0" collapsed="false">
      <c r="A1143" s="6" t="s">
        <v>2979</v>
      </c>
      <c r="B1143" s="7" t="s">
        <v>1554</v>
      </c>
      <c r="C1143" s="17" t="n">
        <v>1560</v>
      </c>
      <c r="D1143" s="16" t="n">
        <v>0.250029352001122</v>
      </c>
      <c r="E1143" s="16" t="n">
        <v>0.036317203601746</v>
      </c>
      <c r="F1143" s="16" t="n">
        <v>0.264319226437336</v>
      </c>
      <c r="G1143" s="16" t="n">
        <v>0.043002273770399</v>
      </c>
      <c r="H1143" s="16" t="n">
        <v>6.75907314526225</v>
      </c>
      <c r="I1143" s="17" t="n">
        <v>609.02550670217</v>
      </c>
      <c r="J1143" s="18" t="n">
        <v>3.25572536189709E-011</v>
      </c>
      <c r="K1143" s="18" t="n">
        <v>8.50835028455473E-011</v>
      </c>
      <c r="L1143" s="16" t="n">
        <v>0.340429318973365</v>
      </c>
      <c r="M1143" s="16" t="n">
        <v>0.591763593619373</v>
      </c>
      <c r="N1143" s="16" t="n">
        <v>0.00228220603052829</v>
      </c>
      <c r="O1143" s="16" t="n">
        <v>0.0542985601163469</v>
      </c>
      <c r="P1143" s="34" t="b">
        <f aca="false">TRUE()</f>
        <v>1</v>
      </c>
      <c r="Q1143" s="18" t="n">
        <v>4.17835584821678E-005</v>
      </c>
    </row>
    <row r="1144" customFormat="false" ht="22.35" hidden="false" customHeight="false" outlineLevel="0" collapsed="false">
      <c r="A1144" s="6" t="s">
        <v>2980</v>
      </c>
      <c r="B1144" s="7" t="s">
        <v>1554</v>
      </c>
      <c r="C1144" s="17" t="n">
        <v>1561</v>
      </c>
      <c r="D1144" s="16" t="n">
        <v>0.251439530723112</v>
      </c>
      <c r="E1144" s="16" t="n">
        <v>0.036425024340726</v>
      </c>
      <c r="F1144" s="16" t="n">
        <v>0.265651783831243</v>
      </c>
      <c r="G1144" s="16" t="n">
        <v>0.0429883666004989</v>
      </c>
      <c r="H1144" s="16" t="n">
        <v>6.7072832135025</v>
      </c>
      <c r="I1144" s="17" t="n">
        <v>607.398894881776</v>
      </c>
      <c r="J1144" s="18" t="n">
        <v>4.54456654932596E-011</v>
      </c>
      <c r="K1144" s="18" t="n">
        <v>1.18244208023215E-010</v>
      </c>
      <c r="L1144" s="16" t="n">
        <v>0.338550277751133</v>
      </c>
      <c r="M1144" s="16" t="n">
        <v>0.591140792360305</v>
      </c>
      <c r="N1144" s="16" t="n">
        <v>0.00239651868094356</v>
      </c>
      <c r="O1144" s="16" t="n">
        <v>0.0542062872494079</v>
      </c>
      <c r="P1144" s="34" t="b">
        <f aca="false">TRUE()</f>
        <v>1</v>
      </c>
      <c r="Q1144" s="18" t="n">
        <v>5.86471364838957E-005</v>
      </c>
    </row>
    <row r="1145" customFormat="false" ht="22.35" hidden="false" customHeight="false" outlineLevel="0" collapsed="false">
      <c r="A1145" s="6" t="s">
        <v>2981</v>
      </c>
      <c r="B1145" s="7" t="s">
        <v>1554</v>
      </c>
      <c r="C1145" s="17" t="n">
        <v>1562</v>
      </c>
      <c r="D1145" s="16" t="n">
        <v>0.252837488207971</v>
      </c>
      <c r="E1145" s="16" t="n">
        <v>0.0365312519182969</v>
      </c>
      <c r="F1145" s="16" t="n">
        <v>0.266973500075142</v>
      </c>
      <c r="G1145" s="16" t="n">
        <v>0.042974607026119</v>
      </c>
      <c r="H1145" s="16" t="n">
        <v>6.65658497972394</v>
      </c>
      <c r="I1145" s="17" t="n">
        <v>605.811244184115</v>
      </c>
      <c r="J1145" s="18" t="n">
        <v>6.2856861872715E-011</v>
      </c>
      <c r="K1145" s="18" t="n">
        <v>1.63136946073651E-010</v>
      </c>
      <c r="L1145" s="16" t="n">
        <v>0.336704885393229</v>
      </c>
      <c r="M1145" s="16" t="n">
        <v>0.590539031684313</v>
      </c>
      <c r="N1145" s="16" t="n">
        <v>0.00251904049911206</v>
      </c>
      <c r="O1145" s="16" t="n">
        <v>0.0541099372167865</v>
      </c>
      <c r="P1145" s="34" t="b">
        <f aca="false">TRUE()</f>
        <v>1</v>
      </c>
      <c r="Q1145" s="18" t="n">
        <v>6.80612124760742E-005</v>
      </c>
    </row>
    <row r="1146" customFormat="false" ht="22.35" hidden="false" customHeight="false" outlineLevel="0" collapsed="false">
      <c r="A1146" s="6" t="s">
        <v>2982</v>
      </c>
      <c r="B1146" s="7" t="s">
        <v>1554</v>
      </c>
      <c r="C1146" s="17" t="n">
        <v>1563</v>
      </c>
      <c r="D1146" s="16" t="n">
        <v>0.254223056438082</v>
      </c>
      <c r="E1146" s="16" t="n">
        <v>0.0366360186171479</v>
      </c>
      <c r="F1146" s="16" t="n">
        <v>0.268284368633526</v>
      </c>
      <c r="G1146" s="16" t="n">
        <v>0.042961255343758</v>
      </c>
      <c r="H1146" s="16" t="n">
        <v>6.60701556003852</v>
      </c>
      <c r="I1146" s="17" t="n">
        <v>604.26287497603</v>
      </c>
      <c r="J1146" s="18" t="n">
        <v>8.61360409057572E-011</v>
      </c>
      <c r="K1146" s="18" t="n">
        <v>2.22580678554728E-010</v>
      </c>
      <c r="L1146" s="16" t="n">
        <v>0.334895063758793</v>
      </c>
      <c r="M1146" s="16" t="n">
        <v>0.589916230425244</v>
      </c>
      <c r="N1146" s="16" t="n">
        <v>0.00264027783714422</v>
      </c>
      <c r="O1146" s="16" t="n">
        <v>0.0540091072688926</v>
      </c>
      <c r="P1146" s="34" t="b">
        <f aca="false">TRUE()</f>
        <v>1</v>
      </c>
      <c r="Q1146" s="18" t="n">
        <v>0.0001097653028441</v>
      </c>
    </row>
    <row r="1147" customFormat="false" ht="22.35" hidden="false" customHeight="false" outlineLevel="0" collapsed="false">
      <c r="A1147" s="6" t="s">
        <v>2983</v>
      </c>
      <c r="B1147" s="7" t="s">
        <v>1554</v>
      </c>
      <c r="C1147" s="17" t="n">
        <v>1564</v>
      </c>
      <c r="D1147" s="16" t="n">
        <v>0.255596848785311</v>
      </c>
      <c r="E1147" s="16" t="n">
        <v>0.036739233334107</v>
      </c>
      <c r="F1147" s="16" t="n">
        <v>0.269584560763388</v>
      </c>
      <c r="G1147" s="16" t="n">
        <v>0.042947899167303</v>
      </c>
      <c r="H1147" s="16" t="n">
        <v>6.5583831452028</v>
      </c>
      <c r="I1147" s="17" t="n">
        <v>602.749501741396</v>
      </c>
      <c r="J1147" s="18" t="n">
        <v>1.17103955480621E-010</v>
      </c>
      <c r="K1147" s="18" t="n">
        <v>3.01103726917334E-010</v>
      </c>
      <c r="L1147" s="16" t="n">
        <v>0.333113211194798</v>
      </c>
      <c r="M1147" s="16" t="n">
        <v>0.58935234279879</v>
      </c>
      <c r="N1147" s="16" t="n">
        <v>0.00276178874106655</v>
      </c>
      <c r="O1147" s="16" t="n">
        <v>0.0539059086032935</v>
      </c>
      <c r="P1147" s="34" t="b">
        <f aca="false">TRUE()</f>
        <v>1</v>
      </c>
      <c r="Q1147" s="18" t="n">
        <v>9.68410825519026E-005</v>
      </c>
    </row>
    <row r="1148" customFormat="false" ht="22.35" hidden="false" customHeight="false" outlineLevel="0" collapsed="false">
      <c r="A1148" s="6" t="s">
        <v>2984</v>
      </c>
      <c r="B1148" s="7" t="s">
        <v>1554</v>
      </c>
      <c r="C1148" s="17" t="n">
        <v>1565</v>
      </c>
      <c r="D1148" s="16" t="n">
        <v>0.256958784866532</v>
      </c>
      <c r="E1148" s="16" t="n">
        <v>0.0368409534430895</v>
      </c>
      <c r="F1148" s="16" t="n">
        <v>0.270873882313555</v>
      </c>
      <c r="G1148" s="16" t="n">
        <v>0.0429345577612693</v>
      </c>
      <c r="H1148" s="16" t="n">
        <v>6.5106158328571</v>
      </c>
      <c r="I1148" s="17" t="n">
        <v>601.26982894494</v>
      </c>
      <c r="J1148" s="18" t="n">
        <v>1.58035811971028E-010</v>
      </c>
      <c r="K1148" s="18" t="n">
        <v>4.03350934612402E-010</v>
      </c>
      <c r="L1148" s="16" t="n">
        <v>0.3313564067487</v>
      </c>
      <c r="M1148" s="16" t="n">
        <v>0.588845966099413</v>
      </c>
      <c r="N1148" s="16" t="n">
        <v>0.00288621032722988</v>
      </c>
      <c r="O1148" s="16" t="n">
        <v>0.0538009908564388</v>
      </c>
      <c r="P1148" s="34" t="b">
        <f aca="false">TRUE()</f>
        <v>1</v>
      </c>
      <c r="Q1148" s="18" t="n">
        <v>1.78571428571429E-005</v>
      </c>
    </row>
    <row r="1149" customFormat="false" ht="22.35" hidden="false" customHeight="false" outlineLevel="0" collapsed="false">
      <c r="A1149" s="6" t="s">
        <v>2985</v>
      </c>
      <c r="B1149" s="7" t="s">
        <v>1554</v>
      </c>
      <c r="C1149" s="17" t="n">
        <v>1566</v>
      </c>
      <c r="D1149" s="16" t="n">
        <v>0.258308294517473</v>
      </c>
      <c r="E1149" s="16" t="n">
        <v>0.0369416063054859</v>
      </c>
      <c r="F1149" s="16" t="n">
        <v>0.272151283654911</v>
      </c>
      <c r="G1149" s="16" t="n">
        <v>0.0429211158694191</v>
      </c>
      <c r="H1149" s="16" t="n">
        <v>6.46342531305561</v>
      </c>
      <c r="I1149" s="17" t="n">
        <v>599.816345101404</v>
      </c>
      <c r="J1149" s="18" t="n">
        <v>2.12108464336705E-010</v>
      </c>
      <c r="K1149" s="18" t="n">
        <v>5.40362263350108E-010</v>
      </c>
      <c r="L1149" s="16" t="n">
        <v>0.329613500425951</v>
      </c>
      <c r="M1149" s="16" t="n">
        <v>0.588307327172651</v>
      </c>
      <c r="N1149" s="16" t="n">
        <v>0.00301049576480937</v>
      </c>
      <c r="O1149" s="16" t="n">
        <v>0.0536953476416573</v>
      </c>
      <c r="P1149" s="34" t="b">
        <f aca="false">TRUE()</f>
        <v>1</v>
      </c>
      <c r="Q1149" s="18" t="n">
        <v>3.41304198447056E-005</v>
      </c>
    </row>
    <row r="1150" customFormat="false" ht="22.35" hidden="false" customHeight="false" outlineLevel="0" collapsed="false">
      <c r="A1150" s="6" t="s">
        <v>2986</v>
      </c>
      <c r="B1150" s="7" t="s">
        <v>1554</v>
      </c>
      <c r="C1150" s="17" t="n">
        <v>1567</v>
      </c>
      <c r="D1150" s="16" t="n">
        <v>0.259645506602186</v>
      </c>
      <c r="E1150" s="16" t="n">
        <v>0.0370414448776511</v>
      </c>
      <c r="F1150" s="16" t="n">
        <v>0.273416860135891</v>
      </c>
      <c r="G1150" s="16" t="n">
        <v>0.0429076125089913</v>
      </c>
      <c r="H1150" s="16" t="n">
        <v>6.41675387607316</v>
      </c>
      <c r="I1150" s="17" t="n">
        <v>598.385726200977</v>
      </c>
      <c r="J1150" s="18" t="n">
        <v>2.83245564185552E-010</v>
      </c>
      <c r="K1150" s="18" t="n">
        <v>7.19381328867834E-010</v>
      </c>
      <c r="L1150" s="16" t="n">
        <v>0.327883125420249</v>
      </c>
      <c r="M1150" s="16" t="n">
        <v>0.587806561295427</v>
      </c>
      <c r="N1150" s="16" t="n">
        <v>0.00314332122914073</v>
      </c>
      <c r="O1150" s="16" t="n">
        <v>0.0535904851575531</v>
      </c>
      <c r="P1150" s="34" t="b">
        <f aca="false">TRUE()</f>
        <v>1</v>
      </c>
      <c r="Q1150" s="18" t="n">
        <v>4.40405093537695E-005</v>
      </c>
    </row>
    <row r="1151" customFormat="false" ht="22.35" hidden="false" customHeight="false" outlineLevel="0" collapsed="false">
      <c r="A1151" s="6" t="s">
        <v>2987</v>
      </c>
      <c r="B1151" s="7" t="s">
        <v>1554</v>
      </c>
      <c r="C1151" s="17" t="n">
        <v>1568</v>
      </c>
      <c r="D1151" s="16" t="n">
        <v>0.260971076572267</v>
      </c>
      <c r="E1151" s="16" t="n">
        <v>0.0371408018848556</v>
      </c>
      <c r="F1151" s="16" t="n">
        <v>0.274671215464195</v>
      </c>
      <c r="G1151" s="16" t="n">
        <v>0.0428943067545599</v>
      </c>
      <c r="H1151" s="16" t="n">
        <v>6.37051912610377</v>
      </c>
      <c r="I1151" s="17" t="n">
        <v>596.976172281442</v>
      </c>
      <c r="J1151" s="18" t="n">
        <v>3.76543782016614E-010</v>
      </c>
      <c r="K1151" s="18" t="n">
        <v>9.52258802784246E-010</v>
      </c>
      <c r="L1151" s="16" t="n">
        <v>0.326161943931957</v>
      </c>
      <c r="M1151" s="16" t="n">
        <v>0.587157108631128</v>
      </c>
      <c r="N1151" s="16" t="n">
        <v>0.00327962660727286</v>
      </c>
      <c r="O1151" s="16" t="n">
        <v>0.0534865323402867</v>
      </c>
      <c r="P1151" s="34" t="b">
        <f aca="false">TRUE()</f>
        <v>1</v>
      </c>
      <c r="Q1151" s="18" t="n">
        <v>0.000124043630357587</v>
      </c>
    </row>
    <row r="1152" customFormat="false" ht="22.35" hidden="false" customHeight="false" outlineLevel="0" collapsed="false">
      <c r="A1152" s="6" t="s">
        <v>2988</v>
      </c>
      <c r="B1152" s="7" t="s">
        <v>1554</v>
      </c>
      <c r="C1152" s="17" t="n">
        <v>1569</v>
      </c>
      <c r="D1152" s="16" t="n">
        <v>0.262285067400336</v>
      </c>
      <c r="E1152" s="16" t="n">
        <v>0.0372399078163904</v>
      </c>
      <c r="F1152" s="16" t="n">
        <v>0.275914629697041</v>
      </c>
      <c r="G1152" s="16" t="n">
        <v>0.0428814316296173</v>
      </c>
      <c r="H1152" s="16" t="n">
        <v>6.32478013577243</v>
      </c>
      <c r="I1152" s="17" t="n">
        <v>595.586975733946</v>
      </c>
      <c r="J1152" s="18" t="n">
        <v>4.9817365313784E-010</v>
      </c>
      <c r="K1152" s="18" t="n">
        <v>1.25679067508938E-009</v>
      </c>
      <c r="L1152" s="16" t="n">
        <v>0.324453349401967</v>
      </c>
      <c r="M1152" s="16" t="n">
        <v>0.586699826625596</v>
      </c>
      <c r="N1152" s="16" t="n">
        <v>0.00342674560041815</v>
      </c>
      <c r="O1152" s="16" t="n">
        <v>0.0533828705176735</v>
      </c>
      <c r="P1152" s="34" t="b">
        <f aca="false">TRUE()</f>
        <v>1</v>
      </c>
      <c r="Q1152" s="18" t="n">
        <v>6.4621949102955E-005</v>
      </c>
    </row>
    <row r="1153" customFormat="false" ht="22.35" hidden="false" customHeight="false" outlineLevel="0" collapsed="false">
      <c r="A1153" s="6" t="s">
        <v>2989</v>
      </c>
      <c r="B1153" s="7" t="s">
        <v>1554</v>
      </c>
      <c r="C1153" s="17" t="n">
        <v>1570</v>
      </c>
      <c r="D1153" s="16" t="n">
        <v>0.263587007827083</v>
      </c>
      <c r="E1153" s="16" t="n">
        <v>0.0373384824906632</v>
      </c>
      <c r="F1153" s="16" t="n">
        <v>0.277146858017329</v>
      </c>
      <c r="G1153" s="16" t="n">
        <v>0.0428690940383224</v>
      </c>
      <c r="H1153" s="16" t="n">
        <v>6.27967272021127</v>
      </c>
      <c r="I1153" s="17" t="n">
        <v>594.222460013034</v>
      </c>
      <c r="J1153" s="18" t="n">
        <v>6.55427849281819E-010</v>
      </c>
      <c r="K1153" s="18" t="n">
        <v>1.64950004519075E-009</v>
      </c>
      <c r="L1153" s="16" t="n">
        <v>0.322762399640548</v>
      </c>
      <c r="M1153" s="16" t="n">
        <v>0.586197658042833</v>
      </c>
      <c r="N1153" s="16" t="n">
        <v>0.00356547577833442</v>
      </c>
      <c r="O1153" s="16" t="n">
        <v>0.0532799773724648</v>
      </c>
      <c r="P1153" s="34" t="b">
        <f aca="false">TRUE()</f>
        <v>1</v>
      </c>
      <c r="Q1153" s="18" t="n">
        <v>5.4937841059745E-005</v>
      </c>
    </row>
    <row r="1154" customFormat="false" ht="22.35" hidden="false" customHeight="false" outlineLevel="0" collapsed="false">
      <c r="A1154" s="6" t="s">
        <v>2990</v>
      </c>
      <c r="B1154" s="7" t="s">
        <v>1554</v>
      </c>
      <c r="C1154" s="17" t="n">
        <v>1571</v>
      </c>
      <c r="D1154" s="16" t="n">
        <v>0.264876717948111</v>
      </c>
      <c r="E1154" s="16" t="n">
        <v>0.037436377831732</v>
      </c>
      <c r="F1154" s="16" t="n">
        <v>0.278367700784005</v>
      </c>
      <c r="G1154" s="16" t="n">
        <v>0.0428573121647464</v>
      </c>
      <c r="H1154" s="16" t="n">
        <v>6.23520223204776</v>
      </c>
      <c r="I1154" s="17" t="n">
        <v>592.88422032569</v>
      </c>
      <c r="J1154" s="18" t="n">
        <v>8.57557568029183E-010</v>
      </c>
      <c r="K1154" s="18" t="n">
        <v>2.14648004060381E-009</v>
      </c>
      <c r="L1154" s="16" t="n">
        <v>0.321088729212776</v>
      </c>
      <c r="M1154" s="16" t="n">
        <v>0.585703905693301</v>
      </c>
      <c r="N1154" s="16" t="n">
        <v>0.00371260244312194</v>
      </c>
      <c r="O1154" s="16" t="n">
        <v>0.0531776674142984</v>
      </c>
      <c r="P1154" s="34" t="b">
        <f aca="false">TRUE()</f>
        <v>1</v>
      </c>
      <c r="Q1154" s="18" t="n">
        <v>3.32379873787741E-005</v>
      </c>
    </row>
    <row r="1155" customFormat="false" ht="22.35" hidden="false" customHeight="false" outlineLevel="0" collapsed="false">
      <c r="A1155" s="6" t="s">
        <v>2991</v>
      </c>
      <c r="B1155" s="7" t="s">
        <v>1554</v>
      </c>
      <c r="C1155" s="17" t="n">
        <v>1572</v>
      </c>
      <c r="D1155" s="16" t="n">
        <v>0.266153980566511</v>
      </c>
      <c r="E1155" s="16" t="n">
        <v>0.0375333473293331</v>
      </c>
      <c r="F1155" s="16" t="n">
        <v>0.279577643296641</v>
      </c>
      <c r="G1155" s="16" t="n">
        <v>0.042846003220698</v>
      </c>
      <c r="H1155" s="16" t="n">
        <v>6.19172254260081</v>
      </c>
      <c r="I1155" s="17" t="n">
        <v>591.573914596777</v>
      </c>
      <c r="J1155" s="18" t="n">
        <v>1.1135491808519E-009</v>
      </c>
      <c r="K1155" s="18" t="n">
        <v>2.77718094984099E-009</v>
      </c>
      <c r="L1155" s="16" t="n">
        <v>0.319449923805878</v>
      </c>
      <c r="M1155" s="16" t="n">
        <v>0.585253637215461</v>
      </c>
      <c r="N1155" s="16" t="n">
        <v>0.00386562336260103</v>
      </c>
      <c r="O1155" s="16" t="n">
        <v>0.0530742175290876</v>
      </c>
      <c r="P1155" s="34" t="b">
        <f aca="false">TRUE()</f>
        <v>1</v>
      </c>
      <c r="Q1155" s="18" t="n">
        <v>5.68613652357495E-005</v>
      </c>
    </row>
    <row r="1156" customFormat="false" ht="22.35" hidden="false" customHeight="false" outlineLevel="0" collapsed="false">
      <c r="A1156" s="6" t="s">
        <v>2992</v>
      </c>
      <c r="B1156" s="7" t="s">
        <v>1554</v>
      </c>
      <c r="C1156" s="17" t="n">
        <v>1573</v>
      </c>
      <c r="D1156" s="16" t="n">
        <v>0.267418852079946</v>
      </c>
      <c r="E1156" s="16" t="n">
        <v>0.0376294016452738</v>
      </c>
      <c r="F1156" s="16" t="n">
        <v>0.280776762926101</v>
      </c>
      <c r="G1156" s="16" t="n">
        <v>0.0428351171539616</v>
      </c>
      <c r="H1156" s="16" t="n">
        <v>6.14923577954277</v>
      </c>
      <c r="I1156" s="17" t="n">
        <v>590.290364618326</v>
      </c>
      <c r="J1156" s="18" t="n">
        <v>1.43517265272682E-009</v>
      </c>
      <c r="K1156" s="18" t="n">
        <v>3.56005170879635E-009</v>
      </c>
      <c r="L1156" s="16" t="n">
        <v>0.317846827101268</v>
      </c>
      <c r="M1156" s="16" t="n">
        <v>0.584765495688083</v>
      </c>
      <c r="N1156" s="16" t="n">
        <v>0.0040198762009533</v>
      </c>
      <c r="O1156" s="16" t="n">
        <v>0.0529701109562582</v>
      </c>
      <c r="P1156" s="34" t="b">
        <f aca="false">TRUE()</f>
        <v>1</v>
      </c>
      <c r="Q1156" s="18" t="n">
        <v>5.28904368924632E-005</v>
      </c>
    </row>
    <row r="1157" customFormat="false" ht="22.35" hidden="false" customHeight="false" outlineLevel="0" collapsed="false">
      <c r="A1157" s="6" t="s">
        <v>2993</v>
      </c>
      <c r="B1157" s="7" t="s">
        <v>1554</v>
      </c>
      <c r="C1157" s="17" t="n">
        <v>1574</v>
      </c>
      <c r="D1157" s="16" t="n">
        <v>0.268670278996849</v>
      </c>
      <c r="E1157" s="16" t="n">
        <v>0.0377240969828581</v>
      </c>
      <c r="F1157" s="16" t="n">
        <v>0.281963859968403</v>
      </c>
      <c r="G1157" s="16" t="n">
        <v>0.0428241792606942</v>
      </c>
      <c r="H1157" s="16" t="n">
        <v>6.10773820699969</v>
      </c>
      <c r="I1157" s="17" t="n">
        <v>589.033387663729</v>
      </c>
      <c r="J1157" s="18" t="n">
        <v>1.83612460762623E-009</v>
      </c>
      <c r="K1157" s="18" t="n">
        <v>4.51416891092942E-009</v>
      </c>
      <c r="L1157" s="16" t="n">
        <v>0.316279522942844</v>
      </c>
      <c r="M1157" s="16" t="n">
        <v>0.584281562277321</v>
      </c>
      <c r="N1157" s="16" t="n">
        <v>0.00417164017461963</v>
      </c>
      <c r="O1157" s="16" t="n">
        <v>0.0528654679453058</v>
      </c>
      <c r="P1157" s="34" t="b">
        <f aca="false">TRUE()</f>
        <v>1</v>
      </c>
      <c r="Q1157" s="18" t="n">
        <v>8.65519094828805E-005</v>
      </c>
    </row>
    <row r="1158" customFormat="false" ht="22.35" hidden="false" customHeight="false" outlineLevel="0" collapsed="false">
      <c r="A1158" s="6" t="s">
        <v>2994</v>
      </c>
      <c r="B1158" s="7" t="s">
        <v>1554</v>
      </c>
      <c r="C1158" s="17" t="n">
        <v>1575</v>
      </c>
      <c r="D1158" s="16" t="n">
        <v>0.269907969718708</v>
      </c>
      <c r="E1158" s="16" t="n">
        <v>0.0378175739820932</v>
      </c>
      <c r="F1158" s="16" t="n">
        <v>0.283138786555673</v>
      </c>
      <c r="G1158" s="16" t="n">
        <v>0.0428133056625094</v>
      </c>
      <c r="H1158" s="16" t="n">
        <v>6.06726557077532</v>
      </c>
      <c r="I1158" s="17" t="n">
        <v>587.80200545927</v>
      </c>
      <c r="J1158" s="18" t="n">
        <v>2.33161457195307E-009</v>
      </c>
      <c r="K1158" s="18" t="n">
        <v>5.68853643363035E-009</v>
      </c>
      <c r="L1158" s="16" t="n">
        <v>0.314750508976252</v>
      </c>
      <c r="M1158" s="16" t="n">
        <v>0.58384111273825</v>
      </c>
      <c r="N1158" s="16" t="n">
        <v>0.0043273070531345</v>
      </c>
      <c r="O1158" s="16" t="n">
        <v>0.0527589787976721</v>
      </c>
      <c r="P1158" s="34" t="b">
        <f aca="false">TRUE()</f>
        <v>1</v>
      </c>
      <c r="Q1158" s="18" t="n">
        <v>3.23008215631932E-005</v>
      </c>
    </row>
    <row r="1159" customFormat="false" ht="22.35" hidden="false" customHeight="false" outlineLevel="0" collapsed="false">
      <c r="A1159" s="6" t="s">
        <v>2995</v>
      </c>
      <c r="B1159" s="7" t="s">
        <v>1554</v>
      </c>
      <c r="C1159" s="17" t="n">
        <v>1576</v>
      </c>
      <c r="D1159" s="16" t="n">
        <v>0.271132958498973</v>
      </c>
      <c r="E1159" s="16" t="n">
        <v>0.0379099699041361</v>
      </c>
      <c r="F1159" s="16" t="n">
        <v>0.284302359964835</v>
      </c>
      <c r="G1159" s="16" t="n">
        <v>0.0428024999119382</v>
      </c>
      <c r="H1159" s="16" t="n">
        <v>6.0276925942369</v>
      </c>
      <c r="I1159" s="17" t="n">
        <v>586.594147088096</v>
      </c>
      <c r="J1159" s="18" t="n">
        <v>2.94123766453892E-009</v>
      </c>
      <c r="K1159" s="18" t="n">
        <v>7.14226817310505E-009</v>
      </c>
      <c r="L1159" s="16" t="n">
        <v>0.313254435022275</v>
      </c>
      <c r="M1159" s="16" t="n">
        <v>0.583388038849333</v>
      </c>
      <c r="N1159" s="16" t="n">
        <v>0.00448205146596266</v>
      </c>
      <c r="O1159" s="16" t="n">
        <v>0.0526524383681685</v>
      </c>
      <c r="P1159" s="34" t="b">
        <f aca="false">TRUE()</f>
        <v>1</v>
      </c>
      <c r="Q1159" s="18" t="n">
        <v>9.7073043719938E-005</v>
      </c>
    </row>
    <row r="1160" customFormat="false" ht="22.35" hidden="false" customHeight="false" outlineLevel="0" collapsed="false">
      <c r="A1160" s="6" t="s">
        <v>2996</v>
      </c>
      <c r="B1160" s="7" t="s">
        <v>1554</v>
      </c>
      <c r="C1160" s="17" t="n">
        <v>1577</v>
      </c>
      <c r="D1160" s="16" t="n">
        <v>0.272345737437733</v>
      </c>
      <c r="E1160" s="16" t="n">
        <v>0.0380011722239568</v>
      </c>
      <c r="F1160" s="16" t="n">
        <v>0.285454838953349</v>
      </c>
      <c r="G1160" s="16" t="n">
        <v>0.0427918134333909</v>
      </c>
      <c r="H1160" s="16" t="n">
        <v>5.98891803210002</v>
      </c>
      <c r="I1160" s="17" t="n">
        <v>585.41122818416</v>
      </c>
      <c r="J1160" s="18" t="n">
        <v>3.68820029548968E-009</v>
      </c>
      <c r="K1160" s="18" t="n">
        <v>8.89885536411755E-009</v>
      </c>
      <c r="L1160" s="16" t="n">
        <v>0.311785544019128</v>
      </c>
      <c r="M1160" s="16" t="n">
        <v>0.582919535199493</v>
      </c>
      <c r="N1160" s="16" t="n">
        <v>0.00464389885995197</v>
      </c>
      <c r="O1160" s="16" t="n">
        <v>0.0525456784937806</v>
      </c>
      <c r="P1160" s="34" t="b">
        <f aca="false">TRUE()</f>
        <v>1</v>
      </c>
      <c r="Q1160" s="18" t="n">
        <v>0.000109982589365497</v>
      </c>
    </row>
    <row r="1161" customFormat="false" ht="22.35" hidden="false" customHeight="false" outlineLevel="0" collapsed="false">
      <c r="A1161" s="6" t="s">
        <v>2997</v>
      </c>
      <c r="B1161" s="7" t="s">
        <v>1554</v>
      </c>
      <c r="C1161" s="17" t="n">
        <v>1578</v>
      </c>
      <c r="D1161" s="16" t="n">
        <v>0.273546009761572</v>
      </c>
      <c r="E1161" s="16" t="n">
        <v>0.0380916881990371</v>
      </c>
      <c r="F1161" s="16" t="n">
        <v>0.286595724185973</v>
      </c>
      <c r="G1161" s="16" t="n">
        <v>0.0427817163245986</v>
      </c>
      <c r="H1161" s="16" t="n">
        <v>5.95076620388323</v>
      </c>
      <c r="I1161" s="17" t="n">
        <v>584.251755104234</v>
      </c>
      <c r="J1161" s="18" t="n">
        <v>4.60238857561285E-009</v>
      </c>
      <c r="K1161" s="18" t="n">
        <v>1.10531901555517E-008</v>
      </c>
      <c r="L1161" s="16" t="n">
        <v>0.310335506263731</v>
      </c>
      <c r="M1161" s="16" t="n">
        <v>0.582413158500115</v>
      </c>
      <c r="N1161" s="16" t="n">
        <v>0.00480673964968194</v>
      </c>
      <c r="O1161" s="16" t="n">
        <v>0.0524359546559807</v>
      </c>
      <c r="P1161" s="34" t="b">
        <f aca="false">TRUE()</f>
        <v>1</v>
      </c>
      <c r="Q1161" s="18" t="n">
        <v>6.00031081750797E-005</v>
      </c>
    </row>
    <row r="1162" customFormat="false" ht="22.35" hidden="false" customHeight="false" outlineLevel="0" collapsed="false">
      <c r="A1162" s="6" t="s">
        <v>2998</v>
      </c>
      <c r="B1162" s="7" t="s">
        <v>1554</v>
      </c>
      <c r="C1162" s="17" t="n">
        <v>1579</v>
      </c>
      <c r="D1162" s="16" t="n">
        <v>0.274734079944981</v>
      </c>
      <c r="E1162" s="16" t="n">
        <v>0.0381816815414797</v>
      </c>
      <c r="F1162" s="16" t="n">
        <v>0.287725072803569</v>
      </c>
      <c r="G1162" s="16" t="n">
        <v>0.0427723194016956</v>
      </c>
      <c r="H1162" s="16" t="n">
        <v>5.9130968235553</v>
      </c>
      <c r="I1162" s="17" t="n">
        <v>583.114592896936</v>
      </c>
      <c r="J1162" s="18" t="n">
        <v>5.72020415289085E-009</v>
      </c>
      <c r="K1162" s="18" t="n">
        <v>1.36587153247969E-008</v>
      </c>
      <c r="L1162" s="16" t="n">
        <v>0.308897615241449</v>
      </c>
      <c r="M1162" s="16" t="n">
        <v>0.581939044028122</v>
      </c>
      <c r="N1162" s="16" t="n">
        <v>0.00497414284170855</v>
      </c>
      <c r="O1162" s="16" t="n">
        <v>0.0523233379739551</v>
      </c>
      <c r="P1162" s="34" t="b">
        <f aca="false">TRUE()</f>
        <v>1</v>
      </c>
      <c r="Q1162" s="18" t="n">
        <v>3.32999755258892E-005</v>
      </c>
    </row>
    <row r="1163" customFormat="false" ht="22.35" hidden="false" customHeight="false" outlineLevel="0" collapsed="false">
      <c r="A1163" s="6" t="s">
        <v>2999</v>
      </c>
      <c r="B1163" s="7" t="s">
        <v>1554</v>
      </c>
      <c r="C1163" s="17" t="n">
        <v>1580</v>
      </c>
      <c r="D1163" s="16" t="n">
        <v>0.275910358431231</v>
      </c>
      <c r="E1163" s="16" t="n">
        <v>0.0382710482752217</v>
      </c>
      <c r="F1163" s="16" t="n">
        <v>0.288842992834959</v>
      </c>
      <c r="G1163" s="16" t="n">
        <v>0.042763607242275</v>
      </c>
      <c r="H1163" s="16" t="n">
        <v>5.87578254445525</v>
      </c>
      <c r="I1163" s="17" t="n">
        <v>582.000418648741</v>
      </c>
      <c r="J1163" s="18" t="n">
        <v>7.08653106382409E-009</v>
      </c>
      <c r="K1163" s="18" t="n">
        <v>1.68533546790086E-008</v>
      </c>
      <c r="L1163" s="16" t="n">
        <v>0.307464952095798</v>
      </c>
      <c r="M1163" s="16" t="n">
        <v>0.581455110617359</v>
      </c>
      <c r="N1163" s="16" t="n">
        <v>0.00514127034982993</v>
      </c>
      <c r="O1163" s="16" t="n">
        <v>0.0522085202930257</v>
      </c>
      <c r="P1163" s="34" t="b">
        <f aca="false">TRUE()</f>
        <v>1</v>
      </c>
      <c r="Q1163" s="18" t="n">
        <v>4.51583909917243E-005</v>
      </c>
    </row>
    <row r="1164" customFormat="false" ht="22.35" hidden="false" customHeight="false" outlineLevel="0" collapsed="false">
      <c r="A1164" s="6" t="s">
        <v>3000</v>
      </c>
      <c r="B1164" s="7" t="s">
        <v>1554</v>
      </c>
      <c r="C1164" s="17" t="n">
        <v>1581</v>
      </c>
      <c r="D1164" s="16" t="n">
        <v>0.277074835231172</v>
      </c>
      <c r="E1164" s="16" t="n">
        <v>0.0383600973448366</v>
      </c>
      <c r="F1164" s="16" t="n">
        <v>0.289949429351398</v>
      </c>
      <c r="G1164" s="16" t="n">
        <v>0.0427556951668916</v>
      </c>
      <c r="H1164" s="16" t="n">
        <v>5.83875953159557</v>
      </c>
      <c r="I1164" s="17" t="n">
        <v>580.906533590199</v>
      </c>
      <c r="J1164" s="18" t="n">
        <v>8.75431513512238E-009</v>
      </c>
      <c r="K1164" s="18" t="n">
        <v>2.06892982976981E-008</v>
      </c>
      <c r="L1164" s="16" t="n">
        <v>0.306035455592613</v>
      </c>
      <c r="M1164" s="16" t="n">
        <v>0.58095855285675</v>
      </c>
      <c r="N1164" s="16" t="n">
        <v>0.00529613159800702</v>
      </c>
      <c r="O1164" s="16" t="n">
        <v>0.052090271501338</v>
      </c>
      <c r="P1164" s="34" t="b">
        <f aca="false">TRUE()</f>
        <v>1</v>
      </c>
      <c r="Q1164" s="18" t="n">
        <v>5.84989847194249E-005</v>
      </c>
    </row>
    <row r="1165" customFormat="false" ht="22.35" hidden="false" customHeight="false" outlineLevel="0" collapsed="false">
      <c r="A1165" s="6" t="s">
        <v>3001</v>
      </c>
      <c r="B1165" s="7" t="s">
        <v>1554</v>
      </c>
      <c r="C1165" s="17" t="n">
        <v>1582</v>
      </c>
      <c r="D1165" s="16" t="n">
        <v>0.278227234516924</v>
      </c>
      <c r="E1165" s="16" t="n">
        <v>0.038448661894595</v>
      </c>
      <c r="F1165" s="16" t="n">
        <v>0.291044268418841</v>
      </c>
      <c r="G1165" s="16" t="n">
        <v>0.0427486582361156</v>
      </c>
      <c r="H1165" s="16" t="n">
        <v>5.8021176529552</v>
      </c>
      <c r="I1165" s="17" t="n">
        <v>579.83527516379</v>
      </c>
      <c r="J1165" s="18" t="n">
        <v>1.07787316522515E-008</v>
      </c>
      <c r="K1165" s="18" t="n">
        <v>2.52721674332449E-008</v>
      </c>
      <c r="L1165" s="16" t="n">
        <v>0.304612770485082</v>
      </c>
      <c r="M1165" s="16" t="n">
        <v>0.580484438384757</v>
      </c>
      <c r="N1165" s="16" t="n">
        <v>0.00546329238687712</v>
      </c>
      <c r="O1165" s="16" t="n">
        <v>0.0519694378816358</v>
      </c>
      <c r="P1165" s="34" t="b">
        <f aca="false">TRUE()</f>
        <v>1</v>
      </c>
      <c r="Q1165" s="18" t="n">
        <v>0.000139131424387081</v>
      </c>
    </row>
    <row r="1166" customFormat="false" ht="22.35" hidden="false" customHeight="false" outlineLevel="0" collapsed="false">
      <c r="A1166" s="6" t="s">
        <v>3002</v>
      </c>
      <c r="B1166" s="7" t="s">
        <v>1554</v>
      </c>
      <c r="C1166" s="17" t="n">
        <v>1583</v>
      </c>
      <c r="D1166" s="16" t="n">
        <v>0.279367673788886</v>
      </c>
      <c r="E1166" s="16" t="n">
        <v>0.0385366133280646</v>
      </c>
      <c r="F1166" s="16" t="n">
        <v>0.29212750572894</v>
      </c>
      <c r="G1166" s="16" t="n">
        <v>0.0427425018389227</v>
      </c>
      <c r="H1166" s="16" t="n">
        <v>5.76581479146884</v>
      </c>
      <c r="I1166" s="17" t="n">
        <v>578.787786165066</v>
      </c>
      <c r="J1166" s="18" t="n">
        <v>1.32308389272818E-008</v>
      </c>
      <c r="K1166" s="18" t="n">
        <v>3.0847180645067E-008</v>
      </c>
      <c r="L1166" s="16" t="n">
        <v>0.303194187273366</v>
      </c>
      <c r="M1166" s="16" t="n">
        <v>0.580081861895224</v>
      </c>
      <c r="N1166" s="16" t="n">
        <v>0.00563932897062172</v>
      </c>
      <c r="O1166" s="16" t="n">
        <v>0.0518469082792081</v>
      </c>
      <c r="P1166" s="34" t="b">
        <f aca="false">TRUE()</f>
        <v>1</v>
      </c>
      <c r="Q1166" s="18" t="n">
        <v>8.47347586428046E-005</v>
      </c>
    </row>
    <row r="1167" customFormat="false" ht="22.35" hidden="false" customHeight="false" outlineLevel="0" collapsed="false">
      <c r="A1167" s="6" t="s">
        <v>3003</v>
      </c>
      <c r="B1167" s="7" t="s">
        <v>1554</v>
      </c>
      <c r="C1167" s="17" t="n">
        <v>1584</v>
      </c>
      <c r="D1167" s="16" t="n">
        <v>0.280495756546442</v>
      </c>
      <c r="E1167" s="16" t="n">
        <v>0.0386239284491357</v>
      </c>
      <c r="F1167" s="16" t="n">
        <v>0.293198925850726</v>
      </c>
      <c r="G1167" s="16" t="n">
        <v>0.042737108922113</v>
      </c>
      <c r="H1167" s="16" t="n">
        <v>5.72993607831105</v>
      </c>
      <c r="I1167" s="17" t="n">
        <v>577.762780177776</v>
      </c>
      <c r="J1167" s="18" t="n">
        <v>1.61841125680335E-008</v>
      </c>
      <c r="K1167" s="18" t="n">
        <v>3.75008750180564E-008</v>
      </c>
      <c r="L1167" s="16" t="n">
        <v>0.301784819906595</v>
      </c>
      <c r="M1167" s="16" t="n">
        <v>0.579583901429077</v>
      </c>
      <c r="N1167" s="16" t="n">
        <v>0.00582527443375141</v>
      </c>
      <c r="O1167" s="16" t="n">
        <v>0.0517198327666685</v>
      </c>
      <c r="P1167" s="34" t="b">
        <f aca="false">TRUE()</f>
        <v>1</v>
      </c>
      <c r="Q1167" s="18" t="n">
        <v>8.26267778803562E-005</v>
      </c>
    </row>
    <row r="1168" customFormat="false" ht="22.35" hidden="false" customHeight="false" outlineLevel="0" collapsed="false">
      <c r="A1168" s="6" t="s">
        <v>3004</v>
      </c>
      <c r="B1168" s="7" t="s">
        <v>1554</v>
      </c>
      <c r="C1168" s="17" t="n">
        <v>1585</v>
      </c>
      <c r="D1168" s="16" t="n">
        <v>0.28161138043772</v>
      </c>
      <c r="E1168" s="16" t="n">
        <v>0.0387106395979345</v>
      </c>
      <c r="F1168" s="16" t="n">
        <v>0.29425839384159</v>
      </c>
      <c r="G1168" s="16" t="n">
        <v>0.042732472613303</v>
      </c>
      <c r="H1168" s="16" t="n">
        <v>5.69446022813836</v>
      </c>
      <c r="I1168" s="17" t="n">
        <v>576.759483149171</v>
      </c>
      <c r="J1168" s="18" t="n">
        <v>1.97305958176352E-008</v>
      </c>
      <c r="K1168" s="18" t="n">
        <v>4.54142943112513E-008</v>
      </c>
      <c r="L1168" s="16" t="n">
        <v>0.300383961827208</v>
      </c>
      <c r="M1168" s="16" t="n">
        <v>0.579151868123236</v>
      </c>
      <c r="N1168" s="16" t="n">
        <v>0.00601399126725074</v>
      </c>
      <c r="O1168" s="16" t="n">
        <v>0.0515881273768265</v>
      </c>
      <c r="P1168" s="34" t="b">
        <f aca="false">TRUE()</f>
        <v>1</v>
      </c>
      <c r="Q1168" s="18" t="n">
        <v>6.36258270649565E-005</v>
      </c>
    </row>
    <row r="1169" customFormat="false" ht="22.35" hidden="false" customHeight="false" outlineLevel="0" collapsed="false">
      <c r="A1169" s="6" t="s">
        <v>3005</v>
      </c>
      <c r="B1169" s="7" t="s">
        <v>1554</v>
      </c>
      <c r="C1169" s="17" t="n">
        <v>1586</v>
      </c>
      <c r="D1169" s="16" t="n">
        <v>0.282716786643971</v>
      </c>
      <c r="E1169" s="16" t="n">
        <v>0.0387966760095616</v>
      </c>
      <c r="F1169" s="16" t="n">
        <v>0.295307956888573</v>
      </c>
      <c r="G1169" s="16" t="n">
        <v>0.0427283935750758</v>
      </c>
      <c r="H1169" s="16" t="n">
        <v>5.65931073706652</v>
      </c>
      <c r="I1169" s="17" t="n">
        <v>575.77635945515</v>
      </c>
      <c r="J1169" s="18" t="n">
        <v>2.39850516314027E-008</v>
      </c>
      <c r="K1169" s="18" t="n">
        <v>5.48720861468143E-008</v>
      </c>
      <c r="L1169" s="16" t="n">
        <v>0.298988341594084</v>
      </c>
      <c r="M1169" s="16" t="n">
        <v>0.578749291633703</v>
      </c>
      <c r="N1169" s="16" t="n">
        <v>0.00619884929637936</v>
      </c>
      <c r="O1169" s="16" t="n">
        <v>0.051454145909134</v>
      </c>
      <c r="P1169" s="34" t="b">
        <f aca="false">TRUE()</f>
        <v>1</v>
      </c>
      <c r="Q1169" s="18" t="n">
        <v>3.53478428414906E-005</v>
      </c>
    </row>
    <row r="1170" customFormat="false" ht="22.35" hidden="false" customHeight="false" outlineLevel="0" collapsed="false">
      <c r="A1170" s="6" t="s">
        <v>3006</v>
      </c>
      <c r="B1170" s="7" t="s">
        <v>1554</v>
      </c>
      <c r="C1170" s="17" t="n">
        <v>1587</v>
      </c>
      <c r="D1170" s="16" t="n">
        <v>0.283810058948569</v>
      </c>
      <c r="E1170" s="16" t="n">
        <v>0.0388821138460673</v>
      </c>
      <c r="F1170" s="16" t="n">
        <v>0.296346003811221</v>
      </c>
      <c r="G1170" s="16" t="n">
        <v>0.0427246853499287</v>
      </c>
      <c r="H1170" s="16" t="n">
        <v>5.62461775500166</v>
      </c>
      <c r="I1170" s="17" t="n">
        <v>574.810433087294</v>
      </c>
      <c r="J1170" s="18" t="n">
        <v>2.90531563310714E-008</v>
      </c>
      <c r="K1170" s="18" t="n">
        <v>6.60299007524351E-008</v>
      </c>
      <c r="L1170" s="16" t="n">
        <v>0.297606275693121</v>
      </c>
      <c r="M1170" s="16" t="n">
        <v>0.57832006373894</v>
      </c>
      <c r="N1170" s="16" t="n">
        <v>0.00638340926522309</v>
      </c>
      <c r="O1170" s="16" t="n">
        <v>0.0513186214970322</v>
      </c>
      <c r="P1170" s="34" t="b">
        <f aca="false">TRUE()</f>
        <v>1</v>
      </c>
      <c r="Q1170" s="18" t="n">
        <v>6.30390629657222E-005</v>
      </c>
    </row>
    <row r="1171" customFormat="false" ht="22.35" hidden="false" customHeight="false" outlineLevel="0" collapsed="false">
      <c r="A1171" s="6" t="s">
        <v>3007</v>
      </c>
      <c r="B1171" s="7" t="s">
        <v>1554</v>
      </c>
      <c r="C1171" s="17" t="n">
        <v>1588</v>
      </c>
      <c r="D1171" s="16" t="n">
        <v>0.284890916006065</v>
      </c>
      <c r="E1171" s="16" t="n">
        <v>0.0389673723951353</v>
      </c>
      <c r="F1171" s="16" t="n">
        <v>0.297371993356635</v>
      </c>
      <c r="G1171" s="16" t="n">
        <v>0.0427213821269629</v>
      </c>
      <c r="H1171" s="16" t="n">
        <v>5.59021227644454</v>
      </c>
      <c r="I1171" s="17" t="n">
        <v>573.857268450509</v>
      </c>
      <c r="J1171" s="18" t="n">
        <v>3.51008441974168E-008</v>
      </c>
      <c r="K1171" s="18" t="n">
        <v>7.9038797297493E-008</v>
      </c>
      <c r="L1171" s="16" t="n">
        <v>0.296230958327204</v>
      </c>
      <c r="M1171" s="16" t="n">
        <v>0.577858573616792</v>
      </c>
      <c r="N1171" s="16" t="n">
        <v>0.00657682887893529</v>
      </c>
      <c r="O1171" s="16" t="n">
        <v>0.0511807984130864</v>
      </c>
      <c r="P1171" s="34" t="b">
        <f aca="false">TRUE()</f>
        <v>1</v>
      </c>
      <c r="Q1171" s="18" t="n">
        <v>7.13730686371032E-005</v>
      </c>
    </row>
    <row r="1172" customFormat="false" ht="22.35" hidden="false" customHeight="false" outlineLevel="0" collapsed="false">
      <c r="A1172" s="6" t="s">
        <v>3008</v>
      </c>
      <c r="B1172" s="7" t="s">
        <v>1554</v>
      </c>
      <c r="C1172" s="17" t="n">
        <v>1589</v>
      </c>
      <c r="D1172" s="16" t="n">
        <v>0.285960396925495</v>
      </c>
      <c r="E1172" s="16" t="n">
        <v>0.0390523248171242</v>
      </c>
      <c r="F1172" s="16" t="n">
        <v>0.298386880191903</v>
      </c>
      <c r="G1172" s="16" t="n">
        <v>0.0427181478063112</v>
      </c>
      <c r="H1172" s="16" t="n">
        <v>5.55607805055733</v>
      </c>
      <c r="I1172" s="17" t="n">
        <v>572.914775051417</v>
      </c>
      <c r="J1172" s="18" t="n">
        <v>4.2302199967272E-008</v>
      </c>
      <c r="K1172" s="18" t="n">
        <v>9.46893904337534E-008</v>
      </c>
      <c r="L1172" s="16" t="n">
        <v>0.294862542714626</v>
      </c>
      <c r="M1172" s="16" t="n">
        <v>0.577350794211876</v>
      </c>
      <c r="N1172" s="16" t="n">
        <v>0.00677450507175654</v>
      </c>
      <c r="O1172" s="16" t="n">
        <v>0.0510426142786149</v>
      </c>
      <c r="P1172" s="34" t="b">
        <f aca="false">TRUE()</f>
        <v>1</v>
      </c>
      <c r="Q1172" s="18" t="n">
        <v>5.29545393263134E-005</v>
      </c>
    </row>
    <row r="1173" customFormat="false" ht="22.35" hidden="false" customHeight="false" outlineLevel="0" collapsed="false">
      <c r="A1173" s="6" t="s">
        <v>3009</v>
      </c>
      <c r="B1173" s="7" t="s">
        <v>1554</v>
      </c>
      <c r="C1173" s="17" t="n">
        <v>1590</v>
      </c>
      <c r="D1173" s="16" t="n">
        <v>0.287017673477988</v>
      </c>
      <c r="E1173" s="16" t="n">
        <v>0.0391370327694953</v>
      </c>
      <c r="F1173" s="16" t="n">
        <v>0.299390033372282</v>
      </c>
      <c r="G1173" s="16" t="n">
        <v>0.042715077047079</v>
      </c>
      <c r="H1173" s="16" t="n">
        <v>5.52229188391141</v>
      </c>
      <c r="I1173" s="17" t="n">
        <v>571.983077500439</v>
      </c>
      <c r="J1173" s="18" t="n">
        <v>5.08345584369577E-008</v>
      </c>
      <c r="K1173" s="18" t="n">
        <v>1.12935448347631E-007</v>
      </c>
      <c r="L1173" s="16" t="n">
        <v>0.293505086545486</v>
      </c>
      <c r="M1173" s="16" t="n">
        <v>0.576925774433728</v>
      </c>
      <c r="N1173" s="16" t="n">
        <v>0.00697878589118939</v>
      </c>
      <c r="O1173" s="16" t="n">
        <v>0.0509045079045341</v>
      </c>
      <c r="P1173" s="34" t="b">
        <f aca="false">TRUE()</f>
        <v>1</v>
      </c>
      <c r="Q1173" s="18" t="n">
        <v>6.5817291107137E-005</v>
      </c>
    </row>
    <row r="1174" customFormat="false" ht="22.35" hidden="false" customHeight="false" outlineLevel="0" collapsed="false">
      <c r="A1174" s="6" t="s">
        <v>3010</v>
      </c>
      <c r="B1174" s="7" t="s">
        <v>1554</v>
      </c>
      <c r="C1174" s="17" t="n">
        <v>1591</v>
      </c>
      <c r="D1174" s="16" t="n">
        <v>0.288063019007712</v>
      </c>
      <c r="E1174" s="16" t="n">
        <v>0.0392215604474349</v>
      </c>
      <c r="F1174" s="16" t="n">
        <v>0.300381721339882</v>
      </c>
      <c r="G1174" s="16" t="n">
        <v>0.0427126474590599</v>
      </c>
      <c r="H1174" s="16" t="n">
        <v>5.4888304648131</v>
      </c>
      <c r="I1174" s="17" t="n">
        <v>571.065981019862</v>
      </c>
      <c r="J1174" s="18" t="n">
        <v>6.09216660762341E-008</v>
      </c>
      <c r="K1174" s="18" t="n">
        <v>1.34624554960794E-007</v>
      </c>
      <c r="L1174" s="16" t="n">
        <v>0.292155615687637</v>
      </c>
      <c r="M1174" s="16" t="n">
        <v>0.576517587122041</v>
      </c>
      <c r="N1174" s="16" t="n">
        <v>0.00718949559916462</v>
      </c>
      <c r="O1174" s="16" t="n">
        <v>0.0507641189340182</v>
      </c>
      <c r="P1174" s="34" t="b">
        <f aca="false">TRUE()</f>
        <v>1</v>
      </c>
      <c r="Q1174" s="18" t="n">
        <v>5.57725332290192E-005</v>
      </c>
    </row>
    <row r="1175" customFormat="false" ht="22.35" hidden="false" customHeight="false" outlineLevel="0" collapsed="false">
      <c r="A1175" s="6" t="s">
        <v>3011</v>
      </c>
      <c r="B1175" s="7" t="s">
        <v>1554</v>
      </c>
      <c r="C1175" s="17" t="n">
        <v>1592</v>
      </c>
      <c r="D1175" s="16" t="n">
        <v>0.289097081867259</v>
      </c>
      <c r="E1175" s="16" t="n">
        <v>0.0393055746223738</v>
      </c>
      <c r="F1175" s="16" t="n">
        <v>0.301362538943801</v>
      </c>
      <c r="G1175" s="16" t="n">
        <v>0.0427110333298868</v>
      </c>
      <c r="H1175" s="16" t="n">
        <v>5.45570157969573</v>
      </c>
      <c r="I1175" s="17" t="n">
        <v>570.16846138604</v>
      </c>
      <c r="J1175" s="18" t="n">
        <v>7.28103773682578E-008</v>
      </c>
      <c r="K1175" s="18" t="n">
        <v>1.59959272672456E-007</v>
      </c>
      <c r="L1175" s="16" t="n">
        <v>0.290812254208347</v>
      </c>
      <c r="M1175" s="16" t="n">
        <v>0.576151480976508</v>
      </c>
      <c r="N1175" s="16" t="n">
        <v>0.00739496602374575</v>
      </c>
      <c r="O1175" s="16" t="n">
        <v>0.0506220130750744</v>
      </c>
      <c r="P1175" s="34" t="b">
        <f aca="false">TRUE()</f>
        <v>1</v>
      </c>
      <c r="Q1175" s="18" t="n">
        <v>8.30072166982528E-005</v>
      </c>
    </row>
    <row r="1176" customFormat="false" ht="22.35" hidden="false" customHeight="false" outlineLevel="0" collapsed="false">
      <c r="A1176" s="6" t="s">
        <v>3012</v>
      </c>
      <c r="B1176" s="7" t="s">
        <v>1554</v>
      </c>
      <c r="C1176" s="17" t="n">
        <v>1593</v>
      </c>
      <c r="D1176" s="16" t="n">
        <v>0.29011977970061</v>
      </c>
      <c r="E1176" s="16" t="n">
        <v>0.0393893952126595</v>
      </c>
      <c r="F1176" s="16" t="n">
        <v>0.302332630479048</v>
      </c>
      <c r="G1176" s="16" t="n">
        <v>0.0427105146268709</v>
      </c>
      <c r="H1176" s="16" t="n">
        <v>5.42296131856071</v>
      </c>
      <c r="I1176" s="17" t="n">
        <v>569.289597588757</v>
      </c>
      <c r="J1176" s="18" t="n">
        <v>8.67573413776697E-008</v>
      </c>
      <c r="K1176" s="18" t="n">
        <v>1.89496298272279E-007</v>
      </c>
      <c r="L1176" s="16" t="n">
        <v>0.289478474092257</v>
      </c>
      <c r="M1176" s="16" t="n">
        <v>0.575705420615283</v>
      </c>
      <c r="N1176" s="16" t="n">
        <v>0.00760953277374436</v>
      </c>
      <c r="O1176" s="16" t="n">
        <v>0.050477778670283</v>
      </c>
      <c r="P1176" s="34" t="b">
        <f aca="false">TRUE()</f>
        <v>1</v>
      </c>
      <c r="Q1176" s="18" t="n">
        <v>2.23985890652557E-005</v>
      </c>
    </row>
    <row r="1177" customFormat="false" ht="22.35" hidden="false" customHeight="false" outlineLevel="0" collapsed="false">
      <c r="A1177" s="6" t="s">
        <v>3013</v>
      </c>
      <c r="B1177" s="7" t="s">
        <v>1554</v>
      </c>
      <c r="C1177" s="17" t="n">
        <v>1594</v>
      </c>
      <c r="D1177" s="16" t="n">
        <v>0.291130550755343</v>
      </c>
      <c r="E1177" s="16" t="n">
        <v>0.0394730572146317</v>
      </c>
      <c r="F1177" s="16" t="n">
        <v>0.303291576321671</v>
      </c>
      <c r="G1177" s="16" t="n">
        <v>0.0427112977233422</v>
      </c>
      <c r="H1177" s="16" t="n">
        <v>5.39066220488597</v>
      </c>
      <c r="I1177" s="17" t="n">
        <v>568.430753539521</v>
      </c>
      <c r="J1177" s="18" t="n">
        <v>1.03039408137102E-007</v>
      </c>
      <c r="K1177" s="18" t="n">
        <v>2.24469051847231E-007</v>
      </c>
      <c r="L1177" s="16" t="n">
        <v>0.288156502386129</v>
      </c>
      <c r="M1177" s="16" t="n">
        <v>0.575225695321135</v>
      </c>
      <c r="N1177" s="16" t="n">
        <v>0.0078209920491924</v>
      </c>
      <c r="O1177" s="16" t="n">
        <v>0.0503294130644158</v>
      </c>
      <c r="P1177" s="34" t="b">
        <f aca="false">TRUE()</f>
        <v>1</v>
      </c>
      <c r="Q1177" s="18" t="n">
        <v>4.58217509219825E-005</v>
      </c>
    </row>
    <row r="1178" customFormat="false" ht="22.35" hidden="false" customHeight="false" outlineLevel="0" collapsed="false">
      <c r="A1178" s="6" t="s">
        <v>3014</v>
      </c>
      <c r="B1178" s="7" t="s">
        <v>1554</v>
      </c>
      <c r="C1178" s="17" t="n">
        <v>1595</v>
      </c>
      <c r="D1178" s="16" t="n">
        <v>0.292128676329364</v>
      </c>
      <c r="E1178" s="16" t="n">
        <v>0.0395565038670136</v>
      </c>
      <c r="F1178" s="16" t="n">
        <v>0.304238807373556</v>
      </c>
      <c r="G1178" s="16" t="n">
        <v>0.0427132705898548</v>
      </c>
      <c r="H1178" s="16" t="n">
        <v>5.35887757547449</v>
      </c>
      <c r="I1178" s="17" t="n">
        <v>567.591189492615</v>
      </c>
      <c r="J1178" s="18" t="n">
        <v>1.2193620441984E-007</v>
      </c>
      <c r="K1178" s="18" t="n">
        <v>2.64110254875958E-007</v>
      </c>
      <c r="L1178" s="16" t="n">
        <v>0.286850684754034</v>
      </c>
      <c r="M1178" s="16" t="n">
        <v>0.574835743181448</v>
      </c>
      <c r="N1178" s="16" t="n">
        <v>0.00803982486026195</v>
      </c>
      <c r="O1178" s="16" t="n">
        <v>0.05017921379082</v>
      </c>
      <c r="P1178" s="34" t="b">
        <f aca="false">TRUE()</f>
        <v>1</v>
      </c>
      <c r="Q1178" s="18" t="n">
        <v>2.10884353741497E-005</v>
      </c>
    </row>
    <row r="1179" customFormat="false" ht="22.35" hidden="false" customHeight="false" outlineLevel="0" collapsed="false">
      <c r="A1179" s="6" t="s">
        <v>3015</v>
      </c>
      <c r="B1179" s="7" t="s">
        <v>1554</v>
      </c>
      <c r="C1179" s="17" t="n">
        <v>1596</v>
      </c>
      <c r="D1179" s="16" t="n">
        <v>0.29311584330484</v>
      </c>
      <c r="E1179" s="16" t="n">
        <v>0.0396399179574443</v>
      </c>
      <c r="F1179" s="16" t="n">
        <v>0.30517598938503</v>
      </c>
      <c r="G1179" s="16" t="n">
        <v>0.0427162176604105</v>
      </c>
      <c r="H1179" s="16" t="n">
        <v>5.32758092848973</v>
      </c>
      <c r="I1179" s="17" t="n">
        <v>566.766756922991</v>
      </c>
      <c r="J1179" s="18" t="n">
        <v>1.43804852011308E-007</v>
      </c>
      <c r="K1179" s="18" t="n">
        <v>3.10504753302252E-007</v>
      </c>
      <c r="L1179" s="16" t="n">
        <v>0.285561639500859</v>
      </c>
      <c r="M1179" s="16" t="n">
        <v>0.574381266586993</v>
      </c>
      <c r="N1179" s="16" t="n">
        <v>0.00825539656320576</v>
      </c>
      <c r="O1179" s="16" t="n">
        <v>0.0500280932783859</v>
      </c>
      <c r="P1179" s="34" t="b">
        <f aca="false">TRUE()</f>
        <v>1</v>
      </c>
      <c r="Q1179" s="18" t="n">
        <v>0.000101214039284085</v>
      </c>
    </row>
    <row r="1180" customFormat="false" ht="22.35" hidden="false" customHeight="false" outlineLevel="0" collapsed="false">
      <c r="A1180" s="6" t="s">
        <v>3016</v>
      </c>
      <c r="B1180" s="7" t="s">
        <v>1554</v>
      </c>
      <c r="C1180" s="17" t="n">
        <v>1597</v>
      </c>
      <c r="D1180" s="16" t="n">
        <v>0.294090107342398</v>
      </c>
      <c r="E1180" s="16" t="n">
        <v>0.0397229748708302</v>
      </c>
      <c r="F1180" s="16" t="n">
        <v>0.306101534629882</v>
      </c>
      <c r="G1180" s="16" t="n">
        <v>0.0427200374889301</v>
      </c>
      <c r="H1180" s="16" t="n">
        <v>5.29696505802264</v>
      </c>
      <c r="I1180" s="17" t="n">
        <v>565.959605445153</v>
      </c>
      <c r="J1180" s="18" t="n">
        <v>1.68851686587108E-007</v>
      </c>
      <c r="K1180" s="18" t="n">
        <v>3.61017258802935E-007</v>
      </c>
      <c r="L1180" s="16" t="n">
        <v>0.284298788984925</v>
      </c>
      <c r="M1180" s="16" t="n">
        <v>0.573950635986691</v>
      </c>
      <c r="N1180" s="16" t="n">
        <v>0.00847001364824127</v>
      </c>
      <c r="O1180" s="16" t="n">
        <v>0.0498763786627083</v>
      </c>
      <c r="P1180" s="34" t="b">
        <f aca="false">TRUE()</f>
        <v>1</v>
      </c>
      <c r="Q1180" s="18" t="n">
        <v>4.81630723694216E-005</v>
      </c>
    </row>
    <row r="1181" customFormat="false" ht="22.35" hidden="false" customHeight="false" outlineLevel="0" collapsed="false">
      <c r="A1181" s="6" t="s">
        <v>3017</v>
      </c>
      <c r="B1181" s="7" t="s">
        <v>1554</v>
      </c>
      <c r="C1181" s="17" t="n">
        <v>1598</v>
      </c>
      <c r="D1181" s="16" t="n">
        <v>0.295051556352843</v>
      </c>
      <c r="E1181" s="16" t="n">
        <v>0.0398054834025828</v>
      </c>
      <c r="F1181" s="16" t="n">
        <v>0.307015240388255</v>
      </c>
      <c r="G1181" s="16" t="n">
        <v>0.0427245715508931</v>
      </c>
      <c r="H1181" s="16" t="n">
        <v>5.26692264170976</v>
      </c>
      <c r="I1181" s="17" t="n">
        <v>565.1699447255</v>
      </c>
      <c r="J1181" s="18" t="n">
        <v>1.97511759485944E-007</v>
      </c>
      <c r="K1181" s="18" t="n">
        <v>4.18842004019758E-007</v>
      </c>
      <c r="L1181" s="16" t="n">
        <v>0.283056392199448</v>
      </c>
      <c r="M1181" s="16" t="n">
        <v>0.57348353504239</v>
      </c>
      <c r="N1181" s="16" t="n">
        <v>0.00867067413994862</v>
      </c>
      <c r="O1181" s="16" t="n">
        <v>0.0497245869826463</v>
      </c>
      <c r="P1181" s="34" t="b">
        <f aca="false">TRUE()</f>
        <v>1</v>
      </c>
      <c r="Q1181" s="18" t="n">
        <v>3.08434484905073E-005</v>
      </c>
    </row>
    <row r="1182" customFormat="false" ht="22.35" hidden="false" customHeight="false" outlineLevel="0" collapsed="false">
      <c r="A1182" s="6" t="s">
        <v>3018</v>
      </c>
      <c r="B1182" s="7" t="s">
        <v>1554</v>
      </c>
      <c r="C1182" s="17" t="n">
        <v>1599</v>
      </c>
      <c r="D1182" s="16" t="n">
        <v>0.296001043775231</v>
      </c>
      <c r="E1182" s="16" t="n">
        <v>0.0398872567525547</v>
      </c>
      <c r="F1182" s="16" t="n">
        <v>0.307917482474272</v>
      </c>
      <c r="G1182" s="16" t="n">
        <v>0.0427293064906814</v>
      </c>
      <c r="H1182" s="16" t="n">
        <v>5.23727203500321</v>
      </c>
      <c r="I1182" s="17" t="n">
        <v>564.394613671519</v>
      </c>
      <c r="J1182" s="18" t="n">
        <v>2.30389868618592E-007</v>
      </c>
      <c r="K1182" s="18" t="n">
        <v>4.86326528365797E-007</v>
      </c>
      <c r="L1182" s="16" t="n">
        <v>0.281826262139698</v>
      </c>
      <c r="M1182" s="16" t="n">
        <v>0.573006615159319</v>
      </c>
      <c r="N1182" s="16" t="n">
        <v>0.00890586423215731</v>
      </c>
      <c r="O1182" s="16" t="n">
        <v>0.0495726093200827</v>
      </c>
      <c r="P1182" s="34" t="b">
        <f aca="false">TRUE()</f>
        <v>1</v>
      </c>
      <c r="Q1182" s="18" t="n">
        <v>0.000123532542292611</v>
      </c>
    </row>
    <row r="1183" customFormat="false" ht="22.35" hidden="false" customHeight="false" outlineLevel="0" collapsed="false">
      <c r="A1183" s="6" t="s">
        <v>3019</v>
      </c>
      <c r="B1183" s="7" t="s">
        <v>1554</v>
      </c>
      <c r="C1183" s="17" t="n">
        <v>1600</v>
      </c>
      <c r="D1183" s="16" t="n">
        <v>0.296938804815</v>
      </c>
      <c r="E1183" s="16" t="n">
        <v>0.0399682278858929</v>
      </c>
      <c r="F1183" s="16" t="n">
        <v>0.308808448930914</v>
      </c>
      <c r="G1183" s="16" t="n">
        <v>0.0427342222452118</v>
      </c>
      <c r="H1183" s="16" t="n">
        <v>5.20799704848488</v>
      </c>
      <c r="I1183" s="17" t="n">
        <v>563.633884809029</v>
      </c>
      <c r="J1183" s="18" t="n">
        <v>2.68018920708965E-007</v>
      </c>
      <c r="K1183" s="18" t="n">
        <v>5.63464296323306E-007</v>
      </c>
      <c r="L1183" s="16" t="n">
        <v>0.280607462803663</v>
      </c>
      <c r="M1183" s="16" t="n">
        <v>0.572595622436556</v>
      </c>
      <c r="N1183" s="16" t="n">
        <v>0.00914017454347623</v>
      </c>
      <c r="O1183" s="16" t="n">
        <v>0.0494197811354615</v>
      </c>
      <c r="P1183" s="34" t="b">
        <f aca="false">TRUE()</f>
        <v>1</v>
      </c>
      <c r="Q1183" s="18" t="n">
        <v>4.74382345530805E-005</v>
      </c>
    </row>
    <row r="1184" customFormat="false" ht="22.35" hidden="false" customHeight="false" outlineLevel="0" collapsed="false">
      <c r="A1184" s="6" t="s">
        <v>3020</v>
      </c>
      <c r="B1184" s="7" t="s">
        <v>1554</v>
      </c>
      <c r="C1184" s="17" t="n">
        <v>1601</v>
      </c>
      <c r="D1184" s="16" t="n">
        <v>0.297865459051872</v>
      </c>
      <c r="E1184" s="16" t="n">
        <v>0.0400483597774787</v>
      </c>
      <c r="F1184" s="16" t="n">
        <v>0.309688999918869</v>
      </c>
      <c r="G1184" s="16" t="n">
        <v>0.0427396642254201</v>
      </c>
      <c r="H1184" s="16" t="n">
        <v>5.17919611928784</v>
      </c>
      <c r="I1184" s="17" t="n">
        <v>562.891105821871</v>
      </c>
      <c r="J1184" s="18" t="n">
        <v>3.1080766310248E-007</v>
      </c>
      <c r="K1184" s="18" t="n">
        <v>6.5144030397742E-007</v>
      </c>
      <c r="L1184" s="16" t="n">
        <v>0.279403792729579</v>
      </c>
      <c r="M1184" s="16" t="n">
        <v>0.572164991836254</v>
      </c>
      <c r="N1184" s="16" t="n">
        <v>0.00935162851705954</v>
      </c>
      <c r="O1184" s="16" t="n">
        <v>0.0492635114987139</v>
      </c>
      <c r="P1184" s="34" t="b">
        <f aca="false">TRUE()</f>
        <v>1</v>
      </c>
      <c r="Q1184" s="18" t="n">
        <v>0.000121171548180502</v>
      </c>
    </row>
    <row r="1185" customFormat="false" ht="22.35" hidden="false" customHeight="false" outlineLevel="0" collapsed="false">
      <c r="A1185" s="6" t="s">
        <v>3021</v>
      </c>
      <c r="B1185" s="7" t="s">
        <v>1554</v>
      </c>
      <c r="C1185" s="17" t="n">
        <v>1602</v>
      </c>
      <c r="D1185" s="16" t="n">
        <v>0.298780862828421</v>
      </c>
      <c r="E1185" s="16" t="n">
        <v>0.040127684299167</v>
      </c>
      <c r="F1185" s="16" t="n">
        <v>0.310558907148774</v>
      </c>
      <c r="G1185" s="16" t="n">
        <v>0.0427454494932907</v>
      </c>
      <c r="H1185" s="16" t="n">
        <v>5.15082957374249</v>
      </c>
      <c r="I1185" s="17" t="n">
        <v>562.164026279196</v>
      </c>
      <c r="J1185" s="18" t="n">
        <v>3.59373045198157E-007</v>
      </c>
      <c r="K1185" s="18" t="n">
        <v>7.51712770953806E-007</v>
      </c>
      <c r="L1185" s="16" t="n">
        <v>0.278214248413702</v>
      </c>
      <c r="M1185" s="16" t="n">
        <v>0.571748388291336</v>
      </c>
      <c r="N1185" s="16" t="n">
        <v>0.00957455778462499</v>
      </c>
      <c r="O1185" s="16" t="n">
        <v>0.0491048812140634</v>
      </c>
      <c r="P1185" s="34" t="b">
        <f aca="false">TRUE()</f>
        <v>1</v>
      </c>
      <c r="Q1185" s="18" t="n">
        <v>8.04847185299729E-005</v>
      </c>
    </row>
    <row r="1186" customFormat="false" ht="22.35" hidden="false" customHeight="false" outlineLevel="0" collapsed="false">
      <c r="A1186" s="6" t="s">
        <v>3022</v>
      </c>
      <c r="B1186" s="7" t="s">
        <v>1554</v>
      </c>
      <c r="C1186" s="17" t="n">
        <v>1603</v>
      </c>
      <c r="D1186" s="16" t="n">
        <v>0.299684412454466</v>
      </c>
      <c r="E1186" s="16" t="n">
        <v>0.0402060474775835</v>
      </c>
      <c r="F1186" s="16" t="n">
        <v>0.311417734429301</v>
      </c>
      <c r="G1186" s="16" t="n">
        <v>0.0427512696874876</v>
      </c>
      <c r="H1186" s="16" t="n">
        <v>5.12299015000816</v>
      </c>
      <c r="I1186" s="17" t="n">
        <v>561.451099642989</v>
      </c>
      <c r="J1186" s="18" t="n">
        <v>4.14129932339654E-007</v>
      </c>
      <c r="K1186" s="18" t="n">
        <v>8.59749484346956E-007</v>
      </c>
      <c r="L1186" s="16" t="n">
        <v>0.277044645591393</v>
      </c>
      <c r="M1186" s="16" t="n">
        <v>0.571373865912572</v>
      </c>
      <c r="N1186" s="16" t="n">
        <v>0.00979686063623415</v>
      </c>
      <c r="O1186" s="16" t="n">
        <v>0.0489459115293754</v>
      </c>
      <c r="P1186" s="34" t="b">
        <f aca="false">TRUE()</f>
        <v>1</v>
      </c>
      <c r="Q1186" s="18" t="n">
        <v>7.71796044522951E-005</v>
      </c>
    </row>
    <row r="1187" customFormat="false" ht="22.35" hidden="false" customHeight="false" outlineLevel="0" collapsed="false">
      <c r="A1187" s="6" t="s">
        <v>3023</v>
      </c>
      <c r="B1187" s="7" t="s">
        <v>1554</v>
      </c>
      <c r="C1187" s="17" t="n">
        <v>1604</v>
      </c>
      <c r="D1187" s="16" t="n">
        <v>0.300576420101165</v>
      </c>
      <c r="E1187" s="16" t="n">
        <v>0.0402835093801172</v>
      </c>
      <c r="F1187" s="16" t="n">
        <v>0.31226594921815</v>
      </c>
      <c r="G1187" s="16" t="n">
        <v>0.0427571191252815</v>
      </c>
      <c r="H1187" s="16" t="n">
        <v>5.09573546440576</v>
      </c>
      <c r="I1187" s="17" t="n">
        <v>560.751485323848</v>
      </c>
      <c r="J1187" s="18" t="n">
        <v>4.75505133716066E-007</v>
      </c>
      <c r="K1187" s="18" t="n">
        <v>9.85195359421705E-007</v>
      </c>
      <c r="L1187" s="16" t="n">
        <v>0.275898590285276</v>
      </c>
      <c r="M1187" s="16" t="n">
        <v>0.570954456956578</v>
      </c>
      <c r="N1187" s="16" t="n">
        <v>0.0100055822874901</v>
      </c>
      <c r="O1187" s="16" t="n">
        <v>0.0487876631787537</v>
      </c>
      <c r="P1187" s="34" t="b">
        <f aca="false">TRUE()</f>
        <v>1</v>
      </c>
      <c r="Q1187" s="18" t="n">
        <v>5.46064216932564E-005</v>
      </c>
    </row>
    <row r="1188" customFormat="false" ht="22.35" hidden="false" customHeight="false" outlineLevel="0" collapsed="false">
      <c r="A1188" s="6" t="s">
        <v>3024</v>
      </c>
      <c r="B1188" s="7" t="s">
        <v>1554</v>
      </c>
      <c r="C1188" s="17" t="n">
        <v>1605</v>
      </c>
      <c r="D1188" s="16" t="n">
        <v>0.301456922237135</v>
      </c>
      <c r="E1188" s="16" t="n">
        <v>0.040359924050921</v>
      </c>
      <c r="F1188" s="16" t="n">
        <v>0.313103305263601</v>
      </c>
      <c r="G1188" s="16" t="n">
        <v>0.0427626851348124</v>
      </c>
      <c r="H1188" s="16" t="n">
        <v>5.06896011336201</v>
      </c>
      <c r="I1188" s="17" t="n">
        <v>560.06355529058</v>
      </c>
      <c r="J1188" s="18" t="n">
        <v>5.44313515329371E-007</v>
      </c>
      <c r="K1188" s="18" t="n">
        <v>1.12327254530924E-006</v>
      </c>
      <c r="L1188" s="16" t="n">
        <v>0.274771235546516</v>
      </c>
      <c r="M1188" s="16" t="n">
        <v>0.570584142694429</v>
      </c>
      <c r="N1188" s="16" t="n">
        <v>0.0102228208842636</v>
      </c>
      <c r="O1188" s="16" t="n">
        <v>0.048631926666233</v>
      </c>
      <c r="P1188" s="34" t="b">
        <f aca="false">TRUE()</f>
        <v>1</v>
      </c>
      <c r="Q1188" s="18" t="n">
        <v>5.70510817289689E-005</v>
      </c>
    </row>
    <row r="1189" customFormat="false" ht="22.35" hidden="false" customHeight="false" outlineLevel="0" collapsed="false">
      <c r="A1189" s="6" t="s">
        <v>3025</v>
      </c>
      <c r="B1189" s="7" t="s">
        <v>1554</v>
      </c>
      <c r="C1189" s="17" t="n">
        <v>1606</v>
      </c>
      <c r="D1189" s="16" t="n">
        <v>0.30232607647467</v>
      </c>
      <c r="E1189" s="16" t="n">
        <v>0.0404353581185041</v>
      </c>
      <c r="F1189" s="16" t="n">
        <v>0.313929881556668</v>
      </c>
      <c r="G1189" s="16" t="n">
        <v>0.042768019358613</v>
      </c>
      <c r="H1189" s="16" t="n">
        <v>5.04261810546476</v>
      </c>
      <c r="I1189" s="17" t="n">
        <v>559.3869628502</v>
      </c>
      <c r="J1189" s="18" t="n">
        <v>6.21344468394263E-007</v>
      </c>
      <c r="K1189" s="18" t="n">
        <v>1.27842317493118E-006</v>
      </c>
      <c r="L1189" s="16" t="n">
        <v>0.273660329051723</v>
      </c>
      <c r="M1189" s="16" t="n">
        <v>0.57023206360428</v>
      </c>
      <c r="N1189" s="16" t="n">
        <v>0.0104581356255823</v>
      </c>
      <c r="O1189" s="16" t="n">
        <v>0.0484790265828353</v>
      </c>
      <c r="P1189" s="34" t="b">
        <f aca="false">TRUE()</f>
        <v>1</v>
      </c>
      <c r="Q1189" s="18" t="n">
        <v>3.08872931888805E-005</v>
      </c>
    </row>
    <row r="1190" customFormat="false" ht="22.35" hidden="false" customHeight="false" outlineLevel="0" collapsed="false">
      <c r="A1190" s="6" t="s">
        <v>3026</v>
      </c>
      <c r="B1190" s="7" t="s">
        <v>1554</v>
      </c>
      <c r="C1190" s="17" t="n">
        <v>1607</v>
      </c>
      <c r="D1190" s="16" t="n">
        <v>0.303183996673834</v>
      </c>
      <c r="E1190" s="16" t="n">
        <v>0.0405105186207172</v>
      </c>
      <c r="F1190" s="16" t="n">
        <v>0.314745968170964</v>
      </c>
      <c r="G1190" s="16" t="n">
        <v>0.0427735691993238</v>
      </c>
      <c r="H1190" s="16" t="n">
        <v>5.01670122154215</v>
      </c>
      <c r="I1190" s="17" t="n">
        <v>558.718841509392</v>
      </c>
      <c r="J1190" s="18" t="n">
        <v>7.07352942845804E-007</v>
      </c>
      <c r="K1190" s="18" t="n">
        <v>1.45049895345031E-006</v>
      </c>
      <c r="L1190" s="16" t="n">
        <v>0.272566842176363</v>
      </c>
      <c r="M1190" s="16" t="n">
        <v>0.569923468385823</v>
      </c>
      <c r="N1190" s="16" t="n">
        <v>0.0106861926869556</v>
      </c>
      <c r="O1190" s="16" t="n">
        <v>0.0483286629820334</v>
      </c>
      <c r="P1190" s="34" t="b">
        <f aca="false">TRUE()</f>
        <v>1</v>
      </c>
      <c r="Q1190" s="18" t="n">
        <v>4.75658203917238E-005</v>
      </c>
    </row>
    <row r="1191" customFormat="false" ht="22.35" hidden="false" customHeight="false" outlineLevel="0" collapsed="false">
      <c r="A1191" s="6" t="s">
        <v>3027</v>
      </c>
      <c r="B1191" s="7" t="s">
        <v>1554</v>
      </c>
      <c r="C1191" s="17" t="n">
        <v>1608</v>
      </c>
      <c r="D1191" s="16" t="n">
        <v>0.304030962489474</v>
      </c>
      <c r="E1191" s="16" t="n">
        <v>0.0405856193551997</v>
      </c>
      <c r="F1191" s="16" t="n">
        <v>0.315551752465937</v>
      </c>
      <c r="G1191" s="16" t="n">
        <v>0.0427795296678305</v>
      </c>
      <c r="H1191" s="16" t="n">
        <v>4.99114160141986</v>
      </c>
      <c r="I1191" s="17" t="n">
        <v>558.0588214675</v>
      </c>
      <c r="J1191" s="18" t="n">
        <v>8.03375496362358E-007</v>
      </c>
      <c r="K1191" s="18" t="n">
        <v>1.64317807289492E-006</v>
      </c>
      <c r="L1191" s="16" t="n">
        <v>0.271487326716009</v>
      </c>
      <c r="M1191" s="16" t="n">
        <v>0.56956577847352</v>
      </c>
      <c r="N1191" s="16" t="n">
        <v>0.0109247353399638</v>
      </c>
      <c r="O1191" s="16" t="n">
        <v>0.0481803957282336</v>
      </c>
      <c r="P1191" s="34" t="b">
        <f aca="false">TRUE()</f>
        <v>1</v>
      </c>
      <c r="Q1191" s="18" t="n">
        <v>5.54236671926731E-005</v>
      </c>
    </row>
    <row r="1192" customFormat="false" ht="22.35" hidden="false" customHeight="false" outlineLevel="0" collapsed="false">
      <c r="A1192" s="6" t="s">
        <v>3028</v>
      </c>
      <c r="B1192" s="7" t="s">
        <v>1554</v>
      </c>
      <c r="C1192" s="17" t="n">
        <v>1609</v>
      </c>
      <c r="D1192" s="16" t="n">
        <v>0.304867541117793</v>
      </c>
      <c r="E1192" s="16" t="n">
        <v>0.0406610789841183</v>
      </c>
      <c r="F1192" s="16" t="n">
        <v>0.316347929186206</v>
      </c>
      <c r="G1192" s="16" t="n">
        <v>0.0427863138658056</v>
      </c>
      <c r="H1192" s="16" t="n">
        <v>4.96594234569689</v>
      </c>
      <c r="I1192" s="17" t="n">
        <v>557.40657498538</v>
      </c>
      <c r="J1192" s="18" t="n">
        <v>9.10297112659952E-007</v>
      </c>
      <c r="K1192" s="18" t="n">
        <v>1.85092259556041E-006</v>
      </c>
      <c r="L1192" s="16" t="n">
        <v>0.270422161825568</v>
      </c>
      <c r="M1192" s="16" t="n">
        <v>0.569261391371678</v>
      </c>
      <c r="N1192" s="16" t="n">
        <v>0.011137693513057</v>
      </c>
      <c r="O1192" s="16" t="n">
        <v>0.0480329108076715</v>
      </c>
      <c r="P1192" s="34" t="b">
        <f aca="false">TRUE()</f>
        <v>1</v>
      </c>
      <c r="Q1192" s="18" t="n">
        <v>4.61776395185832E-005</v>
      </c>
    </row>
    <row r="1193" customFormat="false" ht="22.35" hidden="false" customHeight="false" outlineLevel="0" collapsed="false">
      <c r="A1193" s="6" t="s">
        <v>3029</v>
      </c>
      <c r="B1193" s="7" t="s">
        <v>1554</v>
      </c>
      <c r="C1193" s="17" t="n">
        <v>1610</v>
      </c>
      <c r="D1193" s="16" t="n">
        <v>0.30569375530989</v>
      </c>
      <c r="E1193" s="16" t="n">
        <v>0.0407371057605456</v>
      </c>
      <c r="F1193" s="16" t="n">
        <v>0.317134732179448</v>
      </c>
      <c r="G1193" s="16" t="n">
        <v>0.042794158582534</v>
      </c>
      <c r="H1193" s="16" t="n">
        <v>4.94116820768825</v>
      </c>
      <c r="I1193" s="17" t="n">
        <v>556.762204684061</v>
      </c>
      <c r="J1193" s="18" t="n">
        <v>1.02873075315891E-006</v>
      </c>
      <c r="K1193" s="18" t="n">
        <v>2.08560460459672E-006</v>
      </c>
      <c r="L1193" s="16" t="n">
        <v>0.269374886227896</v>
      </c>
      <c r="M1193" s="16" t="n">
        <v>0.568942977214451</v>
      </c>
      <c r="N1193" s="16" t="n">
        <v>0.0113633890226343</v>
      </c>
      <c r="O1193" s="16" t="n">
        <v>0.0478865124180003</v>
      </c>
      <c r="P1193" s="34" t="b">
        <f aca="false">TRUE()</f>
        <v>1</v>
      </c>
      <c r="Q1193" s="18" t="n">
        <v>5.58379524649366E-005</v>
      </c>
    </row>
    <row r="1194" customFormat="false" ht="22.35" hidden="false" customHeight="false" outlineLevel="0" collapsed="false">
      <c r="A1194" s="6" t="s">
        <v>3030</v>
      </c>
      <c r="B1194" s="7" t="s">
        <v>1554</v>
      </c>
      <c r="C1194" s="17" t="n">
        <v>1611</v>
      </c>
      <c r="D1194" s="16" t="n">
        <v>0.306508587847086</v>
      </c>
      <c r="E1194" s="16" t="n">
        <v>0.0408130630840461</v>
      </c>
      <c r="F1194" s="16" t="n">
        <v>0.317911183325563</v>
      </c>
      <c r="G1194" s="16" t="n">
        <v>0.0428031119193434</v>
      </c>
      <c r="H1194" s="16" t="n">
        <v>4.91689716106211</v>
      </c>
      <c r="I1194" s="17" t="n">
        <v>556.132021415992</v>
      </c>
      <c r="J1194" s="18" t="n">
        <v>1.15909457792819E-006</v>
      </c>
      <c r="K1194" s="18" t="n">
        <v>2.33961211011771E-006</v>
      </c>
      <c r="L1194" s="16" t="n">
        <v>0.268346861026203</v>
      </c>
      <c r="M1194" s="16" t="n">
        <v>0.568593703535379</v>
      </c>
      <c r="N1194" s="16" t="n">
        <v>0.0115972818305163</v>
      </c>
      <c r="O1194" s="16" t="n">
        <v>0.0477413827635599</v>
      </c>
      <c r="P1194" s="34" t="b">
        <f aca="false">TRUE()</f>
        <v>1</v>
      </c>
      <c r="Q1194" s="18" t="n">
        <v>5.70006296284051E-005</v>
      </c>
    </row>
    <row r="1195" customFormat="false" ht="22.35" hidden="false" customHeight="false" outlineLevel="0" collapsed="false">
      <c r="A1195" s="6" t="s">
        <v>3031</v>
      </c>
      <c r="B1195" s="7" t="s">
        <v>1554</v>
      </c>
      <c r="C1195" s="17" t="n">
        <v>1612</v>
      </c>
      <c r="D1195" s="16" t="n">
        <v>0.3073122654955</v>
      </c>
      <c r="E1195" s="16" t="n">
        <v>0.040888704884041</v>
      </c>
      <c r="F1195" s="16" t="n">
        <v>0.318677499048512</v>
      </c>
      <c r="G1195" s="16" t="n">
        <v>0.0428131286167071</v>
      </c>
      <c r="H1195" s="16" t="n">
        <v>4.89314785024485</v>
      </c>
      <c r="I1195" s="17" t="n">
        <v>555.517753811646</v>
      </c>
      <c r="J1195" s="18" t="n">
        <v>1.30199220846753E-006</v>
      </c>
      <c r="K1195" s="18" t="n">
        <v>2.61913119977714E-006</v>
      </c>
      <c r="L1195" s="16" t="n">
        <v>0.267338376211459</v>
      </c>
      <c r="M1195" s="16" t="n">
        <v>0.568261262322768</v>
      </c>
      <c r="N1195" s="16" t="n">
        <v>0.0118206170908947</v>
      </c>
      <c r="O1195" s="16" t="n">
        <v>0.0475973474970962</v>
      </c>
      <c r="P1195" s="34" t="b">
        <f aca="false">TRUE()</f>
        <v>1</v>
      </c>
      <c r="Q1195" s="18" t="n">
        <v>4.53524414484426E-005</v>
      </c>
    </row>
    <row r="1196" customFormat="false" ht="22.35" hidden="false" customHeight="false" outlineLevel="0" collapsed="false">
      <c r="A1196" s="6" t="s">
        <v>3032</v>
      </c>
      <c r="B1196" s="7" t="s">
        <v>1554</v>
      </c>
      <c r="C1196" s="17" t="n">
        <v>1613</v>
      </c>
      <c r="D1196" s="16" t="n">
        <v>0.308105344425107</v>
      </c>
      <c r="E1196" s="16" t="n">
        <v>0.0409638459096674</v>
      </c>
      <c r="F1196" s="16" t="n">
        <v>0.319433937826428</v>
      </c>
      <c r="G1196" s="16" t="n">
        <v>0.0428238932992327</v>
      </c>
      <c r="H1196" s="16" t="n">
        <v>4.8698144003468</v>
      </c>
      <c r="I1196" s="17" t="n">
        <v>554.918147507323</v>
      </c>
      <c r="J1196" s="18" t="n">
        <v>1.45883929530073E-006</v>
      </c>
      <c r="K1196" s="18" t="n">
        <v>2.92049352411868E-006</v>
      </c>
      <c r="L1196" s="16" t="n">
        <v>0.266344315527873</v>
      </c>
      <c r="M1196" s="16" t="n">
        <v>0.567982123920618</v>
      </c>
      <c r="N1196" s="16" t="n">
        <v>0.0120353295889888</v>
      </c>
      <c r="O1196" s="16" t="n">
        <v>0.0474559517069964</v>
      </c>
      <c r="P1196" s="34" t="b">
        <f aca="false">TRUE()</f>
        <v>1</v>
      </c>
      <c r="Q1196" s="18" t="n">
        <v>3.49744611649374E-005</v>
      </c>
    </row>
    <row r="1197" customFormat="false" ht="22.35" hidden="false" customHeight="false" outlineLevel="0" collapsed="false">
      <c r="A1197" s="6" t="s">
        <v>3033</v>
      </c>
      <c r="B1197" s="7" t="s">
        <v>1554</v>
      </c>
      <c r="C1197" s="17" t="n">
        <v>1614</v>
      </c>
      <c r="D1197" s="16" t="n">
        <v>0.308887915342301</v>
      </c>
      <c r="E1197" s="16" t="n">
        <v>0.0410384083076254</v>
      </c>
      <c r="F1197" s="16" t="n">
        <v>0.320180393113631</v>
      </c>
      <c r="G1197" s="16" t="n">
        <v>0.0428353673341895</v>
      </c>
      <c r="H1197" s="16" t="n">
        <v>4.84681820375891</v>
      </c>
      <c r="I1197" s="17" t="n">
        <v>554.333404448445</v>
      </c>
      <c r="J1197" s="18" t="n">
        <v>1.63114230482165E-006</v>
      </c>
      <c r="K1197" s="18" t="n">
        <v>3.25600796777771E-006</v>
      </c>
      <c r="L1197" s="16" t="n">
        <v>0.265360347017641</v>
      </c>
      <c r="M1197" s="16" t="n">
        <v>0.567770315384313</v>
      </c>
      <c r="N1197" s="16" t="n">
        <v>0.0122665157001955</v>
      </c>
      <c r="O1197" s="16" t="n">
        <v>0.0473166126878262</v>
      </c>
      <c r="P1197" s="34" t="b">
        <f aca="false">TRUE()</f>
        <v>1</v>
      </c>
      <c r="Q1197" s="18" t="n">
        <v>5.68076470854249E-005</v>
      </c>
    </row>
    <row r="1198" customFormat="false" ht="22.35" hidden="false" customHeight="false" outlineLevel="0" collapsed="false">
      <c r="A1198" s="6" t="s">
        <v>3034</v>
      </c>
      <c r="B1198" s="7" t="s">
        <v>1554</v>
      </c>
      <c r="C1198" s="17" t="n">
        <v>1615</v>
      </c>
      <c r="D1198" s="16" t="n">
        <v>0.309659468167767</v>
      </c>
      <c r="E1198" s="16" t="n">
        <v>0.0411121649047381</v>
      </c>
      <c r="F1198" s="16" t="n">
        <v>0.320916257477674</v>
      </c>
      <c r="G1198" s="16" t="n">
        <v>0.0428473889748828</v>
      </c>
      <c r="H1198" s="16" t="n">
        <v>4.82414067315829</v>
      </c>
      <c r="I1198" s="17" t="n">
        <v>553.764005678937</v>
      </c>
      <c r="J1198" s="18" t="n">
        <v>1.82015764854843E-006</v>
      </c>
      <c r="K1198" s="18" t="n">
        <v>3.60040716943564E-006</v>
      </c>
      <c r="L1198" s="16" t="n">
        <v>0.264385279678481</v>
      </c>
      <c r="M1198" s="16" t="n">
        <v>0.567478552632317</v>
      </c>
      <c r="N1198" s="16" t="n">
        <v>0.0124980475094923</v>
      </c>
      <c r="O1198" s="16" t="n">
        <v>0.0471771382254322</v>
      </c>
      <c r="P1198" s="34" t="b">
        <f aca="false">TRUE()</f>
        <v>1</v>
      </c>
      <c r="Q1198" s="18" t="n">
        <v>7.63304235645804E-005</v>
      </c>
    </row>
    <row r="1199" customFormat="false" ht="22.35" hidden="false" customHeight="false" outlineLevel="0" collapsed="false">
      <c r="A1199" s="6" t="s">
        <v>3035</v>
      </c>
      <c r="B1199" s="7" t="s">
        <v>1554</v>
      </c>
      <c r="C1199" s="17" t="n">
        <v>1616</v>
      </c>
      <c r="D1199" s="16" t="n">
        <v>0.310420705607287</v>
      </c>
      <c r="E1199" s="16" t="n">
        <v>0.0411854253993535</v>
      </c>
      <c r="F1199" s="16" t="n">
        <v>0.321642307973484</v>
      </c>
      <c r="G1199" s="16" t="n">
        <v>0.0428600438520873</v>
      </c>
      <c r="H1199" s="16" t="n">
        <v>4.80177998677992</v>
      </c>
      <c r="I1199" s="17" t="n">
        <v>553.207698545134</v>
      </c>
      <c r="J1199" s="18" t="n">
        <v>2.02708157299509E-006</v>
      </c>
      <c r="K1199" s="18" t="n">
        <v>3.99069664512791E-006</v>
      </c>
      <c r="L1199" s="16" t="n">
        <v>0.263420120784957</v>
      </c>
      <c r="M1199" s="16" t="n">
        <v>0.567210635874475</v>
      </c>
      <c r="N1199" s="16" t="n">
        <v>0.0127451321533771</v>
      </c>
      <c r="O1199" s="16" t="n">
        <v>0.0470368747933268</v>
      </c>
      <c r="P1199" s="34" t="b">
        <f aca="false">TRUE()</f>
        <v>1</v>
      </c>
      <c r="Q1199" s="18" t="n">
        <v>6.70814678284333E-005</v>
      </c>
    </row>
    <row r="1200" customFormat="false" ht="22.35" hidden="false" customHeight="false" outlineLevel="0" collapsed="false">
      <c r="A1200" s="6" t="s">
        <v>3036</v>
      </c>
      <c r="B1200" s="7" t="s">
        <v>1554</v>
      </c>
      <c r="C1200" s="17" t="n">
        <v>1617</v>
      </c>
      <c r="D1200" s="16" t="n">
        <v>0.311171195238466</v>
      </c>
      <c r="E1200" s="16" t="n">
        <v>0.0412585869970157</v>
      </c>
      <c r="F1200" s="16" t="n">
        <v>0.322358812416747</v>
      </c>
      <c r="G1200" s="16" t="n">
        <v>0.042873548598213</v>
      </c>
      <c r="H1200" s="16" t="n">
        <v>4.77999139064945</v>
      </c>
      <c r="I1200" s="17" t="n">
        <v>552.66262905239</v>
      </c>
      <c r="J1200" s="18" t="n">
        <v>2.25038782585561E-006</v>
      </c>
      <c r="K1200" s="18" t="n">
        <v>4.41983411135863E-006</v>
      </c>
      <c r="L1200" s="16" t="n">
        <v>0.262479805386455</v>
      </c>
      <c r="M1200" s="16" t="n">
        <v>0.566866973017556</v>
      </c>
      <c r="N1200" s="16" t="n">
        <v>0.0129662765465838</v>
      </c>
      <c r="O1200" s="16" t="n">
        <v>0.0468951426922082</v>
      </c>
      <c r="P1200" s="34" t="b">
        <f aca="false">TRUE()</f>
        <v>1</v>
      </c>
      <c r="Q1200" s="18" t="n">
        <v>4.1689496293344E-005</v>
      </c>
    </row>
    <row r="1201" customFormat="false" ht="22.35" hidden="false" customHeight="false" outlineLevel="0" collapsed="false">
      <c r="A1201" s="6" t="s">
        <v>3037</v>
      </c>
      <c r="B1201" s="7" t="s">
        <v>1554</v>
      </c>
      <c r="C1201" s="17" t="n">
        <v>1618</v>
      </c>
      <c r="D1201" s="16" t="n">
        <v>0.311911089081137</v>
      </c>
      <c r="E1201" s="16" t="n">
        <v>0.0413315379761447</v>
      </c>
      <c r="F1201" s="16" t="n">
        <v>0.323065979629884</v>
      </c>
      <c r="G1201" s="16" t="n">
        <v>0.0428877922018317</v>
      </c>
      <c r="H1201" s="16" t="n">
        <v>4.75880948692026</v>
      </c>
      <c r="I1201" s="17" t="n">
        <v>552.128727626099</v>
      </c>
      <c r="J1201" s="18" t="n">
        <v>2.49006023574044E-006</v>
      </c>
      <c r="K1201" s="18" t="n">
        <v>4.88131789245292E-006</v>
      </c>
      <c r="L1201" s="16" t="n">
        <v>0.261566357113678</v>
      </c>
      <c r="M1201" s="16" t="n">
        <v>0.566509283105253</v>
      </c>
      <c r="N1201" s="16" t="n">
        <v>0.0131902849614025</v>
      </c>
      <c r="O1201" s="16" t="n">
        <v>0.0467519262868091</v>
      </c>
      <c r="P1201" s="34" t="b">
        <f aca="false">TRUE()</f>
        <v>1</v>
      </c>
      <c r="Q1201" s="18" t="n">
        <v>5.73072808845167E-005</v>
      </c>
    </row>
    <row r="1202" customFormat="false" ht="22.35" hidden="false" customHeight="false" outlineLevel="0" collapsed="false">
      <c r="A1202" s="6" t="s">
        <v>3038</v>
      </c>
      <c r="B1202" s="7" t="s">
        <v>1554</v>
      </c>
      <c r="C1202" s="17" t="n">
        <v>1619</v>
      </c>
      <c r="D1202" s="16" t="n">
        <v>0.312641270834477</v>
      </c>
      <c r="E1202" s="16" t="n">
        <v>0.0414042429285756</v>
      </c>
      <c r="F1202" s="16" t="n">
        <v>0.323764725077133</v>
      </c>
      <c r="G1202" s="16" t="n">
        <v>0.0429028398736843</v>
      </c>
      <c r="H1202" s="16" t="n">
        <v>4.73824714111781</v>
      </c>
      <c r="I1202" s="17" t="n">
        <v>551.606759360488</v>
      </c>
      <c r="J1202" s="18" t="n">
        <v>2.7461002823824E-006</v>
      </c>
      <c r="K1202" s="18" t="n">
        <v>5.36297231618211E-006</v>
      </c>
      <c r="L1202" s="16" t="n">
        <v>0.260680218353949</v>
      </c>
      <c r="M1202" s="16" t="n">
        <v>0.566197882475719</v>
      </c>
      <c r="N1202" s="16" t="n">
        <v>0.0134116388100208</v>
      </c>
      <c r="O1202" s="16" t="n">
        <v>0.0466070008503709</v>
      </c>
      <c r="P1202" s="34" t="b">
        <f aca="false">TRUE()</f>
        <v>1</v>
      </c>
      <c r="Q1202" s="18" t="n">
        <v>8.49289488965886E-005</v>
      </c>
    </row>
    <row r="1203" customFormat="false" ht="22.35" hidden="false" customHeight="false" outlineLevel="0" collapsed="false">
      <c r="A1203" s="6" t="s">
        <v>3039</v>
      </c>
      <c r="B1203" s="7" t="s">
        <v>1554</v>
      </c>
      <c r="C1203" s="17" t="n">
        <v>1620</v>
      </c>
      <c r="D1203" s="16" t="n">
        <v>0.313362273297562</v>
      </c>
      <c r="E1203" s="16" t="n">
        <v>0.0414766975984343</v>
      </c>
      <c r="F1203" s="16" t="n">
        <v>0.324455408711706</v>
      </c>
      <c r="G1203" s="16" t="n">
        <v>0.0429185915223556</v>
      </c>
      <c r="H1203" s="16" t="n">
        <v>4.71823038228467</v>
      </c>
      <c r="I1203" s="17" t="n">
        <v>551.095777849174</v>
      </c>
      <c r="J1203" s="18" t="n">
        <v>3.01955629703725E-006</v>
      </c>
      <c r="K1203" s="18" t="n">
        <v>5.87489856198059E-006</v>
      </c>
      <c r="L1203" s="16" t="n">
        <v>0.259817852696535</v>
      </c>
      <c r="M1203" s="16" t="n">
        <v>0.565914535956954</v>
      </c>
      <c r="N1203" s="16" t="n">
        <v>0.0136263420005629</v>
      </c>
      <c r="O1203" s="16" t="n">
        <v>0.0464607454354588</v>
      </c>
      <c r="P1203" s="34" t="b">
        <f aca="false">TRUE()</f>
        <v>1</v>
      </c>
      <c r="Q1203" s="18" t="n">
        <v>0.000181610649077764</v>
      </c>
    </row>
    <row r="1204" customFormat="false" ht="22.35" hidden="false" customHeight="false" outlineLevel="0" collapsed="false">
      <c r="A1204" s="6" t="s">
        <v>3040</v>
      </c>
      <c r="B1204" s="7" t="s">
        <v>1554</v>
      </c>
      <c r="C1204" s="17" t="n">
        <v>1621</v>
      </c>
      <c r="D1204" s="16" t="n">
        <v>0.314075240593369</v>
      </c>
      <c r="E1204" s="16" t="n">
        <v>0.0415484693141087</v>
      </c>
      <c r="F1204" s="16" t="n">
        <v>0.325138140405885</v>
      </c>
      <c r="G1204" s="16" t="n">
        <v>0.0429343469873933</v>
      </c>
      <c r="H1204" s="16" t="n">
        <v>4.69837128783701</v>
      </c>
      <c r="I1204" s="17" t="n">
        <v>550.593500262369</v>
      </c>
      <c r="J1204" s="18" t="n">
        <v>3.31661873908871E-006</v>
      </c>
      <c r="K1204" s="18" t="n">
        <v>6.41377808351266E-006</v>
      </c>
      <c r="L1204" s="16" t="n">
        <v>0.258959028714215</v>
      </c>
      <c r="M1204" s="16" t="n">
        <v>0.565628384027112</v>
      </c>
      <c r="N1204" s="16" t="n">
        <v>0.0138276787067581</v>
      </c>
      <c r="O1204" s="16" t="n">
        <v>0.0463157326370194</v>
      </c>
      <c r="P1204" s="34" t="b">
        <f aca="false">TRUE()</f>
        <v>1</v>
      </c>
      <c r="Q1204" s="18" t="n">
        <v>0.000171629499515717</v>
      </c>
    </row>
    <row r="1205" customFormat="false" ht="22.35" hidden="false" customHeight="false" outlineLevel="0" collapsed="false">
      <c r="A1205" s="6" t="s">
        <v>3041</v>
      </c>
      <c r="B1205" s="7" t="s">
        <v>1554</v>
      </c>
      <c r="C1205" s="17" t="n">
        <v>1622</v>
      </c>
      <c r="D1205" s="16" t="n">
        <v>0.31478088458531</v>
      </c>
      <c r="E1205" s="16" t="n">
        <v>0.0416197341391568</v>
      </c>
      <c r="F1205" s="16" t="n">
        <v>0.325813328660161</v>
      </c>
      <c r="G1205" s="16" t="n">
        <v>0.0429500614533557</v>
      </c>
      <c r="H1205" s="16" t="n">
        <v>4.67852431962109</v>
      </c>
      <c r="I1205" s="17" t="n">
        <v>550.09788632442</v>
      </c>
      <c r="J1205" s="18" t="n">
        <v>3.64144610898181E-006</v>
      </c>
      <c r="K1205" s="18" t="n">
        <v>6.99953744894605E-006</v>
      </c>
      <c r="L1205" s="16" t="n">
        <v>0.258096693949494</v>
      </c>
      <c r="M1205" s="16" t="n">
        <v>0.565402548435422</v>
      </c>
      <c r="N1205" s="16" t="n">
        <v>0.0140452247295081</v>
      </c>
      <c r="O1205" s="16" t="n">
        <v>0.0461719734864339</v>
      </c>
      <c r="P1205" s="34" t="b">
        <f aca="false">TRUE()</f>
        <v>1</v>
      </c>
      <c r="Q1205" s="18" t="n">
        <v>1.37285553952221E-005</v>
      </c>
    </row>
    <row r="1206" customFormat="false" ht="22.35" hidden="false" customHeight="false" outlineLevel="0" collapsed="false">
      <c r="A1206" s="6" t="s">
        <v>3042</v>
      </c>
      <c r="B1206" s="7" t="s">
        <v>1554</v>
      </c>
      <c r="C1206" s="17" t="n">
        <v>1623</v>
      </c>
      <c r="D1206" s="16" t="n">
        <v>0.315479146112298</v>
      </c>
      <c r="E1206" s="16" t="n">
        <v>0.0416915427665984</v>
      </c>
      <c r="F1206" s="16" t="n">
        <v>0.326480840809528</v>
      </c>
      <c r="G1206" s="16" t="n">
        <v>0.0429660631629815</v>
      </c>
      <c r="H1206" s="16" t="n">
        <v>4.65855469783647</v>
      </c>
      <c r="I1206" s="17" t="n">
        <v>549.602430053427</v>
      </c>
      <c r="J1206" s="18" t="n">
        <v>3.9990146930771E-006</v>
      </c>
      <c r="K1206" s="18" t="n">
        <v>7.66909009993991E-006</v>
      </c>
      <c r="L1206" s="16" t="n">
        <v>0.257226450151794</v>
      </c>
      <c r="M1206" s="16" t="n">
        <v>0.565107980272349</v>
      </c>
      <c r="N1206" s="16" t="n">
        <v>0.0142818235258266</v>
      </c>
      <c r="O1206" s="16" t="n">
        <v>0.0460300023676612</v>
      </c>
      <c r="P1206" s="34" t="b">
        <f aca="false">TRUE()</f>
        <v>1</v>
      </c>
      <c r="Q1206" s="18" t="n">
        <v>4.45232330958394E-005</v>
      </c>
    </row>
    <row r="1207" customFormat="false" ht="22.35" hidden="false" customHeight="false" outlineLevel="0" collapsed="false">
      <c r="A1207" s="6" t="s">
        <v>3043</v>
      </c>
      <c r="B1207" s="7" t="s">
        <v>1554</v>
      </c>
      <c r="C1207" s="17" t="n">
        <v>1624</v>
      </c>
      <c r="D1207" s="16" t="n">
        <v>0.316169837305407</v>
      </c>
      <c r="E1207" s="16" t="n">
        <v>0.0417639232356826</v>
      </c>
      <c r="F1207" s="16" t="n">
        <v>0.327140638142656</v>
      </c>
      <c r="G1207" s="16" t="n">
        <v>0.0429823161394077</v>
      </c>
      <c r="H1207" s="16" t="n">
        <v>4.63852486139873</v>
      </c>
      <c r="I1207" s="17" t="n">
        <v>549.106606244055</v>
      </c>
      <c r="J1207" s="18" t="n">
        <v>4.39140968792156E-006</v>
      </c>
      <c r="K1207" s="18" t="n">
        <v>8.39058480887407E-006</v>
      </c>
      <c r="L1207" s="16" t="n">
        <v>0.256351969632568</v>
      </c>
      <c r="M1207" s="16" t="n">
        <v>0.564831647281276</v>
      </c>
      <c r="N1207" s="16" t="n">
        <v>0.0145089065060811</v>
      </c>
      <c r="O1207" s="16" t="n">
        <v>0.0458901347915982</v>
      </c>
      <c r="P1207" s="34" t="b">
        <f aca="false">TRUE()</f>
        <v>1</v>
      </c>
      <c r="Q1207" s="18" t="n">
        <v>7.54530407230376E-005</v>
      </c>
    </row>
    <row r="1208" customFormat="false" ht="22.35" hidden="false" customHeight="false" outlineLevel="0" collapsed="false">
      <c r="A1208" s="6" t="s">
        <v>3044</v>
      </c>
      <c r="B1208" s="7" t="s">
        <v>1554</v>
      </c>
      <c r="C1208" s="17" t="n">
        <v>1625</v>
      </c>
      <c r="D1208" s="16" t="n">
        <v>0.316852350215509</v>
      </c>
      <c r="E1208" s="16" t="n">
        <v>0.0418369962724625</v>
      </c>
      <c r="F1208" s="16" t="n">
        <v>0.327792664508468</v>
      </c>
      <c r="G1208" s="16" t="n">
        <v>0.0429993868114051</v>
      </c>
      <c r="H1208" s="16" t="n">
        <v>4.61864714204309</v>
      </c>
      <c r="I1208" s="17" t="n">
        <v>548.614190366615</v>
      </c>
      <c r="J1208" s="18" t="n">
        <v>4.81722633080882E-006</v>
      </c>
      <c r="K1208" s="18" t="n">
        <v>9.17461646299063E-006</v>
      </c>
      <c r="L1208" s="16" t="n">
        <v>0.255483217065866</v>
      </c>
      <c r="M1208" s="16" t="n">
        <v>0.56452164935728</v>
      </c>
      <c r="N1208" s="16" t="n">
        <v>0.0147368419893397</v>
      </c>
      <c r="O1208" s="16" t="n">
        <v>0.0457495690272838</v>
      </c>
      <c r="P1208" s="34" t="b">
        <f aca="false">TRUE()</f>
        <v>1</v>
      </c>
      <c r="Q1208" s="18" t="n">
        <v>4.50573852613079E-005</v>
      </c>
    </row>
    <row r="1209" customFormat="false" ht="22.35" hidden="false" customHeight="false" outlineLevel="0" collapsed="false">
      <c r="A1209" s="6" t="s">
        <v>3045</v>
      </c>
      <c r="B1209" s="7" t="s">
        <v>1554</v>
      </c>
      <c r="C1209" s="17" t="n">
        <v>1626</v>
      </c>
      <c r="D1209" s="16" t="n">
        <v>0.317526059113385</v>
      </c>
      <c r="E1209" s="16" t="n">
        <v>0.0419106265074084</v>
      </c>
      <c r="F1209" s="16" t="n">
        <v>0.328436552790062</v>
      </c>
      <c r="G1209" s="16" t="n">
        <v>0.0430173791505384</v>
      </c>
      <c r="H1209" s="16" t="n">
        <v>4.59904122879421</v>
      </c>
      <c r="I1209" s="17" t="n">
        <v>548.127229296222</v>
      </c>
      <c r="J1209" s="18" t="n">
        <v>5.27588240194304E-006</v>
      </c>
      <c r="K1209" s="18" t="n">
        <v>1.00159707081718E-005</v>
      </c>
      <c r="L1209" s="16" t="n">
        <v>0.254625880963193</v>
      </c>
      <c r="M1209" s="16" t="n">
        <v>0.564231289310823</v>
      </c>
      <c r="N1209" s="16" t="n">
        <v>0.0149628328333369</v>
      </c>
      <c r="O1209" s="16" t="n">
        <v>0.045607839810552</v>
      </c>
      <c r="P1209" s="34" t="b">
        <f aca="false">TRUE()</f>
        <v>1</v>
      </c>
      <c r="Q1209" s="18" t="n">
        <v>4.65461818255567E-005</v>
      </c>
    </row>
    <row r="1210" customFormat="false" ht="22.35" hidden="false" customHeight="false" outlineLevel="0" collapsed="false">
      <c r="A1210" s="6" t="s">
        <v>3046</v>
      </c>
      <c r="B1210" s="7" t="s">
        <v>1554</v>
      </c>
      <c r="C1210" s="17" t="n">
        <v>1627</v>
      </c>
      <c r="D1210" s="16" t="n">
        <v>0.31818972556682</v>
      </c>
      <c r="E1210" s="16" t="n">
        <v>0.0419838674157208</v>
      </c>
      <c r="F1210" s="16" t="n">
        <v>0.329071576629926</v>
      </c>
      <c r="G1210" s="16" t="n">
        <v>0.0430359973202254</v>
      </c>
      <c r="H1210" s="16" t="n">
        <v>4.58001307721664</v>
      </c>
      <c r="I1210" s="17" t="n">
        <v>547.651365059423</v>
      </c>
      <c r="J1210" s="18" t="n">
        <v>5.7609134830087E-006</v>
      </c>
      <c r="K1210" s="18" t="n">
        <v>1.08721195791206E-005</v>
      </c>
      <c r="L1210" s="16" t="n">
        <v>0.253794316721594</v>
      </c>
      <c r="M1210" s="16" t="n">
        <v>0.563994232074826</v>
      </c>
      <c r="N1210" s="16" t="n">
        <v>0.0151993394333587</v>
      </c>
      <c r="O1210" s="16" t="n">
        <v>0.0454670295983204</v>
      </c>
      <c r="P1210" s="34" t="b">
        <f aca="false">TRUE()</f>
        <v>1</v>
      </c>
      <c r="Q1210" s="18" t="n">
        <v>8.44891588885675E-005</v>
      </c>
    </row>
    <row r="1211" customFormat="false" ht="22.35" hidden="false" customHeight="false" outlineLevel="0" collapsed="false">
      <c r="A1211" s="6" t="s">
        <v>3047</v>
      </c>
      <c r="B1211" s="7" t="s">
        <v>1554</v>
      </c>
      <c r="C1211" s="17" t="n">
        <v>1628</v>
      </c>
      <c r="D1211" s="16" t="n">
        <v>0.318843493144654</v>
      </c>
      <c r="E1211" s="16" t="n">
        <v>0.0420563111798811</v>
      </c>
      <c r="F1211" s="16" t="n">
        <v>0.329697643869727</v>
      </c>
      <c r="G1211" s="16" t="n">
        <v>0.0430550751400068</v>
      </c>
      <c r="H1211" s="16" t="n">
        <v>4.56150039785335</v>
      </c>
      <c r="I1211" s="17" t="n">
        <v>547.188588011767</v>
      </c>
      <c r="J1211" s="18" t="n">
        <v>6.27367377487011E-006</v>
      </c>
      <c r="K1211" s="18" t="n">
        <v>1.18129519808126E-005</v>
      </c>
      <c r="L1211" s="16" t="n">
        <v>0.252984224248217</v>
      </c>
      <c r="M1211" s="16" t="n">
        <v>0.563759980249906</v>
      </c>
      <c r="N1211" s="16" t="n">
        <v>0.0153954164678698</v>
      </c>
      <c r="O1211" s="16" t="n">
        <v>0.0453272502456359</v>
      </c>
      <c r="P1211" s="34" t="b">
        <f aca="false">TRUE()</f>
        <v>1</v>
      </c>
      <c r="Q1211" s="18" t="n">
        <v>4.09286804302085E-005</v>
      </c>
    </row>
    <row r="1212" customFormat="false" ht="22.35" hidden="false" customHeight="false" outlineLevel="0" collapsed="false">
      <c r="A1212" s="6" t="s">
        <v>3048</v>
      </c>
      <c r="B1212" s="7" t="s">
        <v>1554</v>
      </c>
      <c r="C1212" s="17" t="n">
        <v>1629</v>
      </c>
      <c r="D1212" s="16" t="n">
        <v>0.319487344815517</v>
      </c>
      <c r="E1212" s="16" t="n">
        <v>0.0421274504058184</v>
      </c>
      <c r="F1212" s="16" t="n">
        <v>0.330314741983485</v>
      </c>
      <c r="G1212" s="16" t="n">
        <v>0.0430742681415614</v>
      </c>
      <c r="H1212" s="16" t="n">
        <v>4.54355362901126</v>
      </c>
      <c r="I1212" s="17" t="n">
        <v>546.740207881759</v>
      </c>
      <c r="J1212" s="18" t="n">
        <v>6.8123538574456E-006</v>
      </c>
      <c r="K1212" s="18" t="n">
        <v>1.27866433778378E-005</v>
      </c>
      <c r="L1212" s="16" t="n">
        <v>0.25219786642801</v>
      </c>
      <c r="M1212" s="16" t="n">
        <v>0.563517312191756</v>
      </c>
      <c r="N1212" s="16" t="n">
        <v>0.0156129138055334</v>
      </c>
      <c r="O1212" s="16" t="n">
        <v>0.045186891835787</v>
      </c>
      <c r="P1212" s="34" t="b">
        <f aca="false">TRUE()</f>
        <v>1</v>
      </c>
      <c r="Q1212" s="18" t="n">
        <v>5.36935804170724E-005</v>
      </c>
    </row>
    <row r="1213" customFormat="false" ht="22.35" hidden="false" customHeight="false" outlineLevel="0" collapsed="false">
      <c r="A1213" s="6" t="s">
        <v>3049</v>
      </c>
      <c r="B1213" s="7" t="s">
        <v>1554</v>
      </c>
      <c r="C1213" s="17" t="n">
        <v>1630</v>
      </c>
      <c r="D1213" s="16" t="n">
        <v>0.320120985160734</v>
      </c>
      <c r="E1213" s="16" t="n">
        <v>0.0421971980321182</v>
      </c>
      <c r="F1213" s="16" t="n">
        <v>0.330922514990482</v>
      </c>
      <c r="G1213" s="16" t="n">
        <v>0.0430933768473133</v>
      </c>
      <c r="H1213" s="16" t="n">
        <v>4.52615498900713</v>
      </c>
      <c r="I1213" s="17" t="n">
        <v>546.305132168939</v>
      </c>
      <c r="J1213" s="18" t="n">
        <v>7.37673130994807E-006</v>
      </c>
      <c r="K1213" s="18" t="n">
        <v>1.37898355568849E-005</v>
      </c>
      <c r="L1213" s="16" t="n">
        <v>0.251434846129562</v>
      </c>
      <c r="M1213" s="16" t="n">
        <v>0.563290073894528</v>
      </c>
      <c r="N1213" s="16" t="n">
        <v>0.015822716619861</v>
      </c>
      <c r="O1213" s="16" t="n">
        <v>0.0450463574412155</v>
      </c>
      <c r="P1213" s="34" t="b">
        <f aca="false">TRUE()</f>
        <v>1</v>
      </c>
      <c r="Q1213" s="18" t="n">
        <v>9.19187137033702E-005</v>
      </c>
    </row>
    <row r="1214" customFormat="false" ht="22.35" hidden="false" customHeight="false" outlineLevel="0" collapsed="false">
      <c r="A1214" s="6" t="s">
        <v>3050</v>
      </c>
      <c r="B1214" s="7" t="s">
        <v>1554</v>
      </c>
      <c r="C1214" s="17" t="n">
        <v>1631</v>
      </c>
      <c r="D1214" s="16" t="n">
        <v>0.320744735426667</v>
      </c>
      <c r="E1214" s="16" t="n">
        <v>0.0422654321261144</v>
      </c>
      <c r="F1214" s="16" t="n">
        <v>0.331520529551754</v>
      </c>
      <c r="G1214" s="16" t="n">
        <v>0.0431120770002273</v>
      </c>
      <c r="H1214" s="16" t="n">
        <v>4.50900162540428</v>
      </c>
      <c r="I1214" s="17" t="n">
        <v>545.88154108832</v>
      </c>
      <c r="J1214" s="18" t="n">
        <v>7.97683897451432E-006</v>
      </c>
      <c r="K1214" s="18" t="n">
        <v>1.48537111912141E-005</v>
      </c>
      <c r="L1214" s="16" t="n">
        <v>0.250679251293546</v>
      </c>
      <c r="M1214" s="16" t="n">
        <v>0.56303618419207</v>
      </c>
      <c r="N1214" s="16" t="n">
        <v>0.0160398889585135</v>
      </c>
      <c r="O1214" s="16" t="n">
        <v>0.0449078480033251</v>
      </c>
      <c r="P1214" s="34" t="b">
        <f aca="false">TRUE()</f>
        <v>1</v>
      </c>
      <c r="Q1214" s="18" t="n">
        <v>5.26017812730939E-005</v>
      </c>
    </row>
    <row r="1215" customFormat="false" ht="22.35" hidden="false" customHeight="false" outlineLevel="0" collapsed="false">
      <c r="A1215" s="6" t="s">
        <v>3051</v>
      </c>
      <c r="B1215" s="7" t="s">
        <v>1554</v>
      </c>
      <c r="C1215" s="17" t="n">
        <v>1632</v>
      </c>
      <c r="D1215" s="16" t="n">
        <v>0.321358242688502</v>
      </c>
      <c r="E1215" s="16" t="n">
        <v>0.0423323430118578</v>
      </c>
      <c r="F1215" s="16" t="n">
        <v>0.332108460650913</v>
      </c>
      <c r="G1215" s="16" t="n">
        <v>0.0431305300494829</v>
      </c>
      <c r="H1215" s="16" t="n">
        <v>4.49208301721599</v>
      </c>
      <c r="I1215" s="17" t="n">
        <v>545.469022109307</v>
      </c>
      <c r="J1215" s="18" t="n">
        <v>8.61436536798336E-006</v>
      </c>
      <c r="K1215" s="18" t="n">
        <v>1.59739125456349E-005</v>
      </c>
      <c r="L1215" s="16" t="n">
        <v>0.249930723521998</v>
      </c>
      <c r="M1215" s="16" t="n">
        <v>0.562845416238841</v>
      </c>
      <c r="N1215" s="16" t="n">
        <v>0.0162640607155777</v>
      </c>
      <c r="O1215" s="16" t="n">
        <v>0.044770426028012</v>
      </c>
      <c r="P1215" s="34" t="b">
        <f aca="false">TRUE()</f>
        <v>1</v>
      </c>
      <c r="Q1215" s="18" t="n">
        <v>3.74305630541458E-005</v>
      </c>
    </row>
    <row r="1216" customFormat="false" ht="22.35" hidden="false" customHeight="false" outlineLevel="0" collapsed="false">
      <c r="A1216" s="6" t="s">
        <v>3052</v>
      </c>
      <c r="B1216" s="7" t="s">
        <v>1554</v>
      </c>
      <c r="C1216" s="17" t="n">
        <v>1633</v>
      </c>
      <c r="D1216" s="16" t="n">
        <v>0.321961087078025</v>
      </c>
      <c r="E1216" s="16" t="n">
        <v>0.0423985045306347</v>
      </c>
      <c r="F1216" s="16" t="n">
        <v>0.332686365140799</v>
      </c>
      <c r="G1216" s="16" t="n">
        <v>0.0431491006958462</v>
      </c>
      <c r="H1216" s="16" t="n">
        <v>4.4755391691604</v>
      </c>
      <c r="I1216" s="17" t="n">
        <v>545.065633656255</v>
      </c>
      <c r="J1216" s="18" t="n">
        <v>9.28478086622428E-006</v>
      </c>
      <c r="K1216" s="18" t="n">
        <v>1.71710519584807E-005</v>
      </c>
      <c r="L1216" s="16" t="n">
        <v>0.249197996471833</v>
      </c>
      <c r="M1216" s="16" t="n">
        <v>0.562606956297306</v>
      </c>
      <c r="N1216" s="16" t="n">
        <v>0.0164782565990179</v>
      </c>
      <c r="O1216" s="16" t="n">
        <v>0.0446336574809104</v>
      </c>
      <c r="P1216" s="34" t="b">
        <f aca="false">TRUE()</f>
        <v>1</v>
      </c>
      <c r="Q1216" s="18" t="n">
        <v>6.4736986710386E-005</v>
      </c>
    </row>
    <row r="1217" customFormat="false" ht="22.35" hidden="false" customHeight="false" outlineLevel="0" collapsed="false">
      <c r="A1217" s="6" t="s">
        <v>3053</v>
      </c>
      <c r="B1217" s="7" t="s">
        <v>1554</v>
      </c>
      <c r="C1217" s="17" t="n">
        <v>1634</v>
      </c>
      <c r="D1217" s="16" t="n">
        <v>0.322553430893769</v>
      </c>
      <c r="E1217" s="16" t="n">
        <v>0.0424638664806912</v>
      </c>
      <c r="F1217" s="16" t="n">
        <v>0.33325417620439</v>
      </c>
      <c r="G1217" s="16" t="n">
        <v>0.0431678480410121</v>
      </c>
      <c r="H1217" s="16" t="n">
        <v>4.45927574326707</v>
      </c>
      <c r="I1217" s="17" t="n">
        <v>544.672186157677</v>
      </c>
      <c r="J1217" s="18" t="n">
        <v>9.99233936530331E-006</v>
      </c>
      <c r="K1217" s="18" t="n">
        <v>1.84221272172407E-005</v>
      </c>
      <c r="L1217" s="16" t="n">
        <v>0.248475485078032</v>
      </c>
      <c r="M1217" s="16" t="n">
        <v>0.562409174816386</v>
      </c>
      <c r="N1217" s="16" t="n">
        <v>0.0166786960913196</v>
      </c>
      <c r="O1217" s="16" t="n">
        <v>0.044497922310034</v>
      </c>
      <c r="P1217" s="34" t="b">
        <f aca="false">TRUE()</f>
        <v>1</v>
      </c>
      <c r="Q1217" s="18" t="n">
        <v>8.15376248511798E-005</v>
      </c>
    </row>
    <row r="1218" customFormat="false" ht="22.35" hidden="false" customHeight="false" outlineLevel="0" collapsed="false">
      <c r="A1218" s="6" t="s">
        <v>3054</v>
      </c>
      <c r="B1218" s="7" t="s">
        <v>1554</v>
      </c>
      <c r="C1218" s="17" t="n">
        <v>1635</v>
      </c>
      <c r="D1218" s="16" t="n">
        <v>0.323135263487821</v>
      </c>
      <c r="E1218" s="16" t="n">
        <v>0.0425288037671268</v>
      </c>
      <c r="F1218" s="16" t="n">
        <v>0.333811501436394</v>
      </c>
      <c r="G1218" s="16" t="n">
        <v>0.0431870157002994</v>
      </c>
      <c r="H1218" s="16" t="n">
        <v>4.44309531192</v>
      </c>
      <c r="I1218" s="17" t="n">
        <v>544.287451739387</v>
      </c>
      <c r="J1218" s="18" t="n">
        <v>1.07473116222585E-005</v>
      </c>
      <c r="K1218" s="18" t="n">
        <v>1.97613394915254E-005</v>
      </c>
      <c r="L1218" s="16" t="n">
        <v>0.247752789937399</v>
      </c>
      <c r="M1218" s="16" t="n">
        <v>0.56218895004685</v>
      </c>
      <c r="N1218" s="16" t="n">
        <v>0.0168808700757383</v>
      </c>
      <c r="O1218" s="16" t="n">
        <v>0.0443612215705619</v>
      </c>
      <c r="P1218" s="34" t="b">
        <f aca="false">TRUE()</f>
        <v>1</v>
      </c>
      <c r="Q1218" s="18" t="n">
        <v>7.31275766933044E-005</v>
      </c>
    </row>
    <row r="1219" customFormat="false" ht="22.35" hidden="false" customHeight="false" outlineLevel="0" collapsed="false">
      <c r="A1219" s="6" t="s">
        <v>3055</v>
      </c>
      <c r="B1219" s="7" t="s">
        <v>1554</v>
      </c>
      <c r="C1219" s="17" t="n">
        <v>1636</v>
      </c>
      <c r="D1219" s="16" t="n">
        <v>0.323706756901318</v>
      </c>
      <c r="E1219" s="16" t="n">
        <v>0.0425934752071076</v>
      </c>
      <c r="F1219" s="16" t="n">
        <v>0.334358459818558</v>
      </c>
      <c r="G1219" s="16" t="n">
        <v>0.0432065962069358</v>
      </c>
      <c r="H1219" s="16" t="n">
        <v>4.42696166707852</v>
      </c>
      <c r="I1219" s="17" t="n">
        <v>543.909969931706</v>
      </c>
      <c r="J1219" s="18" t="n">
        <v>1.15542490867266E-005</v>
      </c>
      <c r="K1219" s="18" t="n">
        <v>2.11887466681023E-005</v>
      </c>
      <c r="L1219" s="16" t="n">
        <v>0.247028583449094</v>
      </c>
      <c r="M1219" s="16" t="n">
        <v>0.561960309044084</v>
      </c>
      <c r="N1219" s="16" t="n">
        <v>0.0170851231253116</v>
      </c>
      <c r="O1219" s="16" t="n">
        <v>0.0442232859460404</v>
      </c>
      <c r="P1219" s="34" t="b">
        <f aca="false">TRUE()</f>
        <v>1</v>
      </c>
      <c r="Q1219" s="18" t="n">
        <v>3.85279272572687E-005</v>
      </c>
    </row>
    <row r="1220" customFormat="false" ht="22.35" hidden="false" customHeight="false" outlineLevel="0" collapsed="false">
      <c r="A1220" s="6" t="s">
        <v>3056</v>
      </c>
      <c r="B1220" s="7" t="s">
        <v>1554</v>
      </c>
      <c r="C1220" s="17" t="n">
        <v>1637</v>
      </c>
      <c r="D1220" s="16" t="n">
        <v>0.324268999882133</v>
      </c>
      <c r="E1220" s="16" t="n">
        <v>0.0426578202874652</v>
      </c>
      <c r="F1220" s="16" t="n">
        <v>0.334895622512094</v>
      </c>
      <c r="G1220" s="16" t="n">
        <v>0.043226334573436</v>
      </c>
      <c r="H1220" s="16" t="n">
        <v>4.41066929412794</v>
      </c>
      <c r="I1220" s="17" t="n">
        <v>543.538096423064</v>
      </c>
      <c r="J1220" s="18" t="n">
        <v>1.24277312684638E-005</v>
      </c>
      <c r="K1220" s="18" t="n">
        <v>2.2740337197586E-005</v>
      </c>
      <c r="L1220" s="16" t="n">
        <v>0.246292162692027</v>
      </c>
      <c r="M1220" s="16" t="n">
        <v>0.561698003108396</v>
      </c>
      <c r="N1220" s="16" t="n">
        <v>0.0173180620812231</v>
      </c>
      <c r="O1220" s="16" t="n">
        <v>0.0440859224732325</v>
      </c>
      <c r="P1220" s="34" t="b">
        <f aca="false">TRUE()</f>
        <v>1</v>
      </c>
      <c r="Q1220" s="18" t="n">
        <v>4.79314688838498E-005</v>
      </c>
    </row>
    <row r="1221" customFormat="false" ht="22.35" hidden="false" customHeight="false" outlineLevel="0" collapsed="false">
      <c r="A1221" s="6" t="s">
        <v>3057</v>
      </c>
      <c r="B1221" s="7" t="s">
        <v>1554</v>
      </c>
      <c r="C1221" s="17" t="n">
        <v>1638</v>
      </c>
      <c r="D1221" s="16" t="n">
        <v>0.324822097060288</v>
      </c>
      <c r="E1221" s="16" t="n">
        <v>0.0427221941160614</v>
      </c>
      <c r="F1221" s="16" t="n">
        <v>0.335422981140817</v>
      </c>
      <c r="G1221" s="16" t="n">
        <v>0.0432463541098324</v>
      </c>
      <c r="H1221" s="16" t="n">
        <v>4.39413930015796</v>
      </c>
      <c r="I1221" s="17" t="n">
        <v>543.169857917411</v>
      </c>
      <c r="J1221" s="18" t="n">
        <v>1.33782671561002E-005</v>
      </c>
      <c r="K1221" s="18" t="n">
        <v>2.43846080390527E-005</v>
      </c>
      <c r="L1221" s="16" t="n">
        <v>0.245540019694624</v>
      </c>
      <c r="M1221" s="16" t="n">
        <v>0.561416059295169</v>
      </c>
      <c r="N1221" s="16" t="n">
        <v>0.0175439220573007</v>
      </c>
      <c r="O1221" s="16" t="n">
        <v>0.0439493246153173</v>
      </c>
      <c r="P1221" s="34" t="b">
        <f aca="false">TRUE()</f>
        <v>1</v>
      </c>
      <c r="Q1221" s="18" t="n">
        <v>7.53228871722304E-005</v>
      </c>
    </row>
    <row r="1222" customFormat="false" ht="22.35" hidden="false" customHeight="false" outlineLevel="0" collapsed="false">
      <c r="A1222" s="6" t="s">
        <v>3058</v>
      </c>
      <c r="B1222" s="7" t="s">
        <v>1554</v>
      </c>
      <c r="C1222" s="17" t="n">
        <v>1639</v>
      </c>
      <c r="D1222" s="16" t="n">
        <v>0.325365347810128</v>
      </c>
      <c r="E1222" s="16" t="n">
        <v>0.042786392020457</v>
      </c>
      <c r="F1222" s="16" t="n">
        <v>0.335940584819674</v>
      </c>
      <c r="G1222" s="16" t="n">
        <v>0.0432667588468041</v>
      </c>
      <c r="H1222" s="16" t="n">
        <v>4.37769868395457</v>
      </c>
      <c r="I1222" s="17" t="n">
        <v>542.807753428259</v>
      </c>
      <c r="J1222" s="18" t="n">
        <v>1.43923558542218E-005</v>
      </c>
      <c r="K1222" s="18" t="n">
        <v>2.61736532844086E-005</v>
      </c>
      <c r="L1222" s="16" t="n">
        <v>0.244789251680641</v>
      </c>
      <c r="M1222" s="16" t="n">
        <v>0.561181807470249</v>
      </c>
      <c r="N1222" s="16" t="n">
        <v>0.0177812838447432</v>
      </c>
      <c r="O1222" s="16" t="n">
        <v>0.0438102432711882</v>
      </c>
      <c r="P1222" s="34" t="b">
        <f aca="false">TRUE()</f>
        <v>1</v>
      </c>
      <c r="Q1222" s="18" t="n">
        <v>0.00011334254662114</v>
      </c>
    </row>
    <row r="1223" customFormat="false" ht="22.35" hidden="false" customHeight="false" outlineLevel="0" collapsed="false">
      <c r="A1223" s="6" t="s">
        <v>3059</v>
      </c>
      <c r="B1223" s="7" t="s">
        <v>1554</v>
      </c>
      <c r="C1223" s="17" t="n">
        <v>1640</v>
      </c>
      <c r="D1223" s="16" t="n">
        <v>0.325898830155491</v>
      </c>
      <c r="E1223" s="16" t="n">
        <v>0.0428504758081065</v>
      </c>
      <c r="F1223" s="16" t="n">
        <v>0.336448659223169</v>
      </c>
      <c r="G1223" s="16" t="n">
        <v>0.0432876855174067</v>
      </c>
      <c r="H1223" s="16" t="n">
        <v>4.36140051037677</v>
      </c>
      <c r="I1223" s="17" t="n">
        <v>542.45233349604</v>
      </c>
      <c r="J1223" s="18" t="n">
        <v>1.54699082105538E-005</v>
      </c>
      <c r="K1223" s="18" t="n">
        <v>2.80105231561075E-005</v>
      </c>
      <c r="L1223" s="16" t="n">
        <v>0.244042586298335</v>
      </c>
      <c r="M1223" s="16" t="n">
        <v>0.560977012461636</v>
      </c>
      <c r="N1223" s="16" t="n">
        <v>0.0180261015479265</v>
      </c>
      <c r="O1223" s="16" t="n">
        <v>0.0436692343304883</v>
      </c>
      <c r="P1223" s="34" t="b">
        <f aca="false">TRUE()</f>
        <v>1</v>
      </c>
      <c r="Q1223" s="18" t="n">
        <v>4.38843776422219E-005</v>
      </c>
    </row>
    <row r="1224" customFormat="false" ht="22.35" hidden="false" customHeight="false" outlineLevel="0" collapsed="false">
      <c r="A1224" s="6" t="s">
        <v>3060</v>
      </c>
      <c r="B1224" s="7" t="s">
        <v>1554</v>
      </c>
      <c r="C1224" s="17" t="n">
        <v>1641</v>
      </c>
      <c r="D1224" s="16" t="n">
        <v>0.326422355122377</v>
      </c>
      <c r="E1224" s="16" t="n">
        <v>0.0429143095820285</v>
      </c>
      <c r="F1224" s="16" t="n">
        <v>0.336947156155308</v>
      </c>
      <c r="G1224" s="16" t="n">
        <v>0.04330938674569</v>
      </c>
      <c r="H1224" s="16" t="n">
        <v>4.34530949654283</v>
      </c>
      <c r="I1224" s="17" t="n">
        <v>542.106691700202</v>
      </c>
      <c r="J1224" s="18" t="n">
        <v>1.66090914283761E-005</v>
      </c>
      <c r="K1224" s="18" t="n">
        <v>3.0033869031704E-005</v>
      </c>
      <c r="L1224" s="16" t="n">
        <v>0.243302233632546</v>
      </c>
      <c r="M1224" s="16" t="n">
        <v>0.560706290292717</v>
      </c>
      <c r="N1224" s="16" t="n">
        <v>0.0182588519197554</v>
      </c>
      <c r="O1224" s="16" t="n">
        <v>0.0435295073279044</v>
      </c>
      <c r="P1224" s="34" t="b">
        <f aca="false">TRUE()</f>
        <v>1</v>
      </c>
      <c r="Q1224" s="18" t="n">
        <v>2.91359204402683E-005</v>
      </c>
    </row>
    <row r="1225" customFormat="false" ht="22.35" hidden="false" customHeight="false" outlineLevel="0" collapsed="false">
      <c r="A1225" s="6" t="s">
        <v>3061</v>
      </c>
      <c r="B1225" s="7" t="s">
        <v>1554</v>
      </c>
      <c r="C1225" s="17" t="n">
        <v>1642</v>
      </c>
      <c r="D1225" s="16" t="n">
        <v>0.326935781417431</v>
      </c>
      <c r="E1225" s="16" t="n">
        <v>0.0429779708932339</v>
      </c>
      <c r="F1225" s="16" t="n">
        <v>0.337436242733072</v>
      </c>
      <c r="G1225" s="16" t="n">
        <v>0.0433320576424387</v>
      </c>
      <c r="H1225" s="16" t="n">
        <v>4.32954216216948</v>
      </c>
      <c r="I1225" s="17" t="n">
        <v>541.771688918987</v>
      </c>
      <c r="J1225" s="18" t="n">
        <v>1.78027831244354E-005</v>
      </c>
      <c r="K1225" s="18" t="n">
        <v>3.20945047638606E-005</v>
      </c>
      <c r="L1225" s="16" t="n">
        <v>0.242574354978157</v>
      </c>
      <c r="M1225" s="16" t="n">
        <v>0.560465024940105</v>
      </c>
      <c r="N1225" s="16" t="n">
        <v>0.0185034218506267</v>
      </c>
      <c r="O1225" s="16" t="n">
        <v>0.0433909669745838</v>
      </c>
      <c r="P1225" s="34" t="b">
        <f aca="false">TRUE()</f>
        <v>1</v>
      </c>
      <c r="Q1225" s="18" t="n">
        <v>8.93474730286672E-005</v>
      </c>
    </row>
    <row r="1226" customFormat="false" ht="22.35" hidden="false" customHeight="false" outlineLevel="0" collapsed="false">
      <c r="A1226" s="6" t="s">
        <v>3062</v>
      </c>
      <c r="B1226" s="7" t="s">
        <v>1554</v>
      </c>
      <c r="C1226" s="17" t="n">
        <v>1643</v>
      </c>
      <c r="D1226" s="16" t="n">
        <v>0.3274389264366</v>
      </c>
      <c r="E1226" s="16" t="n">
        <v>0.0430413769170557</v>
      </c>
      <c r="F1226" s="16" t="n">
        <v>0.33791533730347</v>
      </c>
      <c r="G1226" s="16" t="n">
        <v>0.04335507642341</v>
      </c>
      <c r="H1226" s="16" t="n">
        <v>4.31395033933721</v>
      </c>
      <c r="I1226" s="17" t="n">
        <v>541.442916548486</v>
      </c>
      <c r="J1226" s="18" t="n">
        <v>1.90634586094923E-005</v>
      </c>
      <c r="K1226" s="18" t="n">
        <v>3.42927408883368E-005</v>
      </c>
      <c r="L1226" s="16" t="n">
        <v>0.241852729042196</v>
      </c>
      <c r="M1226" s="16" t="n">
        <v>0.560225162293031</v>
      </c>
      <c r="N1226" s="16" t="n">
        <v>0.0187379031679568</v>
      </c>
      <c r="O1226" s="16" t="n">
        <v>0.0432567191799818</v>
      </c>
      <c r="P1226" s="34" t="b">
        <f aca="false">TRUE()</f>
        <v>1</v>
      </c>
      <c r="Q1226" s="18" t="n">
        <v>8.18913130047979E-005</v>
      </c>
    </row>
    <row r="1227" customFormat="false" ht="22.35" hidden="false" customHeight="false" outlineLevel="0" collapsed="false">
      <c r="A1227" s="6" t="s">
        <v>3063</v>
      </c>
      <c r="B1227" s="7" t="s">
        <v>1554</v>
      </c>
      <c r="C1227" s="17" t="n">
        <v>1644</v>
      </c>
      <c r="D1227" s="16" t="n">
        <v>0.327931786915745</v>
      </c>
      <c r="E1227" s="16" t="n">
        <v>0.043104800694366</v>
      </c>
      <c r="F1227" s="16" t="n">
        <v>0.338384198759452</v>
      </c>
      <c r="G1227" s="16" t="n">
        <v>0.0433784332140272</v>
      </c>
      <c r="H1227" s="16" t="n">
        <v>4.2984129234505</v>
      </c>
      <c r="I1227" s="17" t="n">
        <v>541.118042765371</v>
      </c>
      <c r="J1227" s="18" t="n">
        <v>2.04042221187021E-005</v>
      </c>
      <c r="K1227" s="18" t="n">
        <v>3.66252256888468E-005</v>
      </c>
      <c r="L1227" s="16" t="n">
        <v>0.241131664022072</v>
      </c>
      <c r="M1227" s="16" t="n">
        <v>0.559917969780112</v>
      </c>
      <c r="N1227" s="16" t="n">
        <v>0.0189876510243107</v>
      </c>
      <c r="O1227" s="16" t="n">
        <v>0.0431282579660001</v>
      </c>
      <c r="P1227" s="34" t="b">
        <f aca="false">TRUE()</f>
        <v>1</v>
      </c>
      <c r="Q1227" s="18" t="n">
        <v>7.30884052809427E-005</v>
      </c>
    </row>
    <row r="1228" customFormat="false" ht="22.35" hidden="false" customHeight="false" outlineLevel="0" collapsed="false">
      <c r="A1228" s="6" t="s">
        <v>3064</v>
      </c>
      <c r="B1228" s="7" t="s">
        <v>1554</v>
      </c>
      <c r="C1228" s="17" t="n">
        <v>1645</v>
      </c>
      <c r="D1228" s="16" t="n">
        <v>0.328414954717814</v>
      </c>
      <c r="E1228" s="16" t="n">
        <v>0.0431689076378629</v>
      </c>
      <c r="F1228" s="16" t="n">
        <v>0.338843893493093</v>
      </c>
      <c r="G1228" s="16" t="n">
        <v>0.0434024876995387</v>
      </c>
      <c r="H1228" s="16" t="n">
        <v>4.28306380682117</v>
      </c>
      <c r="I1228" s="17" t="n">
        <v>540.794568811222</v>
      </c>
      <c r="J1228" s="18" t="n">
        <v>2.18168169643191E-005</v>
      </c>
      <c r="K1228" s="18" t="n">
        <v>3.9093173748672E-005</v>
      </c>
      <c r="L1228" s="16" t="n">
        <v>0.240419838019613</v>
      </c>
      <c r="M1228" s="16" t="n">
        <v>0.55968512066073</v>
      </c>
      <c r="N1228" s="16" t="n">
        <v>0.019223429972258</v>
      </c>
      <c r="O1228" s="16" t="n">
        <v>0.0430024272249659</v>
      </c>
      <c r="P1228" s="34" t="b">
        <f aca="false">TRUE()</f>
        <v>1</v>
      </c>
      <c r="Q1228" s="18" t="n">
        <v>5.05583572487483E-005</v>
      </c>
    </row>
    <row r="1229" customFormat="false" ht="22.35" hidden="false" customHeight="false" outlineLevel="0" collapsed="false">
      <c r="A1229" s="6" t="s">
        <v>3065</v>
      </c>
      <c r="B1229" s="7" t="s">
        <v>1554</v>
      </c>
      <c r="C1229" s="17" t="n">
        <v>1646</v>
      </c>
      <c r="D1229" s="16" t="n">
        <v>0.32888824429329</v>
      </c>
      <c r="E1229" s="16" t="n">
        <v>0.0432338514832063</v>
      </c>
      <c r="F1229" s="16" t="n">
        <v>0.339294301701798</v>
      </c>
      <c r="G1229" s="16" t="n">
        <v>0.0434272939882611</v>
      </c>
      <c r="H1229" s="16" t="n">
        <v>4.26791642524672</v>
      </c>
      <c r="I1229" s="17" t="n">
        <v>540.471702331811</v>
      </c>
      <c r="J1229" s="18" t="n">
        <v>2.33020312247859E-005</v>
      </c>
      <c r="K1229" s="18" t="n">
        <v>4.16825127512334E-005</v>
      </c>
      <c r="L1229" s="16" t="n">
        <v>0.239718390275117</v>
      </c>
      <c r="M1229" s="16" t="n">
        <v>0.559464895891195</v>
      </c>
      <c r="N1229" s="16" t="n">
        <v>0.0194727490853669</v>
      </c>
      <c r="O1229" s="16" t="n">
        <v>0.0428788334828859</v>
      </c>
      <c r="P1229" s="34" t="b">
        <f aca="false">TRUE()</f>
        <v>1</v>
      </c>
      <c r="Q1229" s="18" t="n">
        <v>8.24585835346296E-005</v>
      </c>
    </row>
    <row r="1230" customFormat="false" ht="22.35" hidden="false" customHeight="false" outlineLevel="0" collapsed="false">
      <c r="A1230" s="6" t="s">
        <v>3066</v>
      </c>
      <c r="B1230" s="7" t="s">
        <v>1554</v>
      </c>
      <c r="C1230" s="17" t="n">
        <v>1647</v>
      </c>
      <c r="D1230" s="16" t="n">
        <v>0.329351748854882</v>
      </c>
      <c r="E1230" s="16" t="n">
        <v>0.0432999294231751</v>
      </c>
      <c r="F1230" s="16" t="n">
        <v>0.33973554895183</v>
      </c>
      <c r="G1230" s="16" t="n">
        <v>0.0434533897590394</v>
      </c>
      <c r="H1230" s="16" t="n">
        <v>4.25295095740399</v>
      </c>
      <c r="I1230" s="17" t="n">
        <v>540.151363194076</v>
      </c>
      <c r="J1230" s="18" t="n">
        <v>2.48638054201036E-005</v>
      </c>
      <c r="K1230" s="18" t="n">
        <v>4.43233644731227E-005</v>
      </c>
      <c r="L1230" s="16" t="n">
        <v>0.239025340784299</v>
      </c>
      <c r="M1230" s="16" t="n">
        <v>0.559260100882582</v>
      </c>
      <c r="N1230" s="16" t="n">
        <v>0.0196995928953718</v>
      </c>
      <c r="O1230" s="16" t="n">
        <v>0.0427566301328978</v>
      </c>
      <c r="P1230" s="34" t="b">
        <f aca="false">TRUE()</f>
        <v>1</v>
      </c>
      <c r="Q1230" s="18" t="n">
        <v>5.29856386999244E-005</v>
      </c>
    </row>
    <row r="1231" customFormat="false" ht="22.35" hidden="false" customHeight="false" outlineLevel="0" collapsed="false">
      <c r="A1231" s="6" t="s">
        <v>3067</v>
      </c>
      <c r="B1231" s="7" t="s">
        <v>1554</v>
      </c>
      <c r="C1231" s="17" t="n">
        <v>1648</v>
      </c>
      <c r="D1231" s="16" t="n">
        <v>0.329805103214239</v>
      </c>
      <c r="E1231" s="16" t="n">
        <v>0.0433671209977578</v>
      </c>
      <c r="F1231" s="16" t="n">
        <v>0.340167553037379</v>
      </c>
      <c r="G1231" s="16" t="n">
        <v>0.0434810987115923</v>
      </c>
      <c r="H1231" s="16" t="n">
        <v>4.23827998426275</v>
      </c>
      <c r="I1231" s="17" t="n">
        <v>539.836288212282</v>
      </c>
      <c r="J1231" s="18" t="n">
        <v>2.64913971761671E-005</v>
      </c>
      <c r="K1231" s="18" t="n">
        <v>4.71033840107512E-005</v>
      </c>
      <c r="L1231" s="16" t="n">
        <v>0.238345779247785</v>
      </c>
      <c r="M1231" s="16" t="n">
        <v>0.559025849057662</v>
      </c>
      <c r="N1231" s="16" t="n">
        <v>0.0199512668468095</v>
      </c>
      <c r="O1231" s="16" t="n">
        <v>0.0426347110223271</v>
      </c>
      <c r="P1231" s="34" t="b">
        <f aca="false">TRUE()</f>
        <v>1</v>
      </c>
      <c r="Q1231" s="18" t="n">
        <v>3.29582711527156E-005</v>
      </c>
    </row>
    <row r="1232" customFormat="false" ht="22.35" hidden="false" customHeight="false" outlineLevel="0" collapsed="false">
      <c r="A1232" s="6" t="s">
        <v>3068</v>
      </c>
      <c r="B1232" s="7" t="s">
        <v>1554</v>
      </c>
      <c r="C1232" s="17" t="n">
        <v>1649</v>
      </c>
      <c r="D1232" s="16" t="n">
        <v>0.330247484906511</v>
      </c>
      <c r="E1232" s="16" t="n">
        <v>0.0434349208977732</v>
      </c>
      <c r="F1232" s="16" t="n">
        <v>0.340589562598479</v>
      </c>
      <c r="G1232" s="16" t="n">
        <v>0.0435103423476716</v>
      </c>
      <c r="H1232" s="16" t="n">
        <v>4.22397474105003</v>
      </c>
      <c r="I1232" s="17" t="n">
        <v>539.529844505913</v>
      </c>
      <c r="J1232" s="18" t="n">
        <v>2.81758547244863E-005</v>
      </c>
      <c r="K1232" s="18" t="n">
        <v>4.99486531852278E-005</v>
      </c>
      <c r="L1232" s="16" t="n">
        <v>0.237682198029898</v>
      </c>
      <c r="M1232" s="16" t="n">
        <v>0.558780375588435</v>
      </c>
      <c r="N1232" s="16" t="n">
        <v>0.0201879546767601</v>
      </c>
      <c r="O1232" s="16" t="n">
        <v>0.0425118905049601</v>
      </c>
      <c r="P1232" s="34" t="b">
        <f aca="false">TRUE()</f>
        <v>1</v>
      </c>
      <c r="Q1232" s="18" t="n">
        <v>0.000131723525408753</v>
      </c>
    </row>
    <row r="1233" customFormat="false" ht="22.35" hidden="false" customHeight="false" outlineLevel="0" collapsed="false">
      <c r="A1233" s="6" t="s">
        <v>3069</v>
      </c>
      <c r="B1233" s="7" t="s">
        <v>1554</v>
      </c>
      <c r="C1233" s="17" t="n">
        <v>1650</v>
      </c>
      <c r="D1233" s="16" t="n">
        <v>0.330678454596097</v>
      </c>
      <c r="E1233" s="16" t="n">
        <v>0.0435031588498013</v>
      </c>
      <c r="F1233" s="16" t="n">
        <v>0.34100079312316</v>
      </c>
      <c r="G1233" s="16" t="n">
        <v>0.0435409522265575</v>
      </c>
      <c r="H1233" s="16" t="n">
        <v>4.20991014160498</v>
      </c>
      <c r="I1233" s="17" t="n">
        <v>539.231995445522</v>
      </c>
      <c r="J1233" s="18" t="n">
        <v>2.99311219203945E-005</v>
      </c>
      <c r="K1233" s="18" t="n">
        <v>5.2902110719607E-005</v>
      </c>
      <c r="L1233" s="16" t="n">
        <v>0.237027615778903</v>
      </c>
      <c r="M1233" s="16" t="n">
        <v>0.558614856334899</v>
      </c>
      <c r="N1233" s="16" t="n">
        <v>0.0204225022777417</v>
      </c>
      <c r="O1233" s="16" t="n">
        <v>0.0423889999771594</v>
      </c>
      <c r="P1233" s="34" t="b">
        <f aca="false">TRUE()</f>
        <v>1</v>
      </c>
      <c r="Q1233" s="18" t="n">
        <v>6.42519742097505E-005</v>
      </c>
    </row>
    <row r="1234" customFormat="false" ht="22.35" hidden="false" customHeight="false" outlineLevel="0" collapsed="false">
      <c r="A1234" s="6" t="s">
        <v>3070</v>
      </c>
      <c r="B1234" s="7" t="s">
        <v>1554</v>
      </c>
      <c r="C1234" s="17" t="n">
        <v>1651</v>
      </c>
      <c r="D1234" s="16" t="n">
        <v>0.331097096170796</v>
      </c>
      <c r="E1234" s="16" t="n">
        <v>0.0435716348626045</v>
      </c>
      <c r="F1234" s="16" t="n">
        <v>0.341399723871614</v>
      </c>
      <c r="G1234" s="16" t="n">
        <v>0.0435727198388231</v>
      </c>
      <c r="H1234" s="16" t="n">
        <v>4.19585892811859</v>
      </c>
      <c r="I1234" s="17" t="n">
        <v>538.942618600671</v>
      </c>
      <c r="J1234" s="18" t="n">
        <v>3.17883579222145E-005</v>
      </c>
      <c r="K1234" s="18" t="n">
        <v>5.60653146524395E-005</v>
      </c>
      <c r="L1234" s="16" t="n">
        <v>0.23636931806843</v>
      </c>
      <c r="M1234" s="16" t="n">
        <v>0.558374993687825</v>
      </c>
      <c r="N1234" s="16" t="n">
        <v>0.0206569729906106</v>
      </c>
      <c r="O1234" s="16" t="n">
        <v>0.0422691493178618</v>
      </c>
      <c r="P1234" s="34" t="b">
        <f aca="false">TRUE()</f>
        <v>1</v>
      </c>
      <c r="Q1234" s="18" t="n">
        <v>3.95983645983646E-005</v>
      </c>
    </row>
    <row r="1235" customFormat="false" ht="22.35" hidden="false" customHeight="false" outlineLevel="0" collapsed="false">
      <c r="A1235" s="6" t="s">
        <v>3071</v>
      </c>
      <c r="B1235" s="7" t="s">
        <v>1554</v>
      </c>
      <c r="C1235" s="17" t="n">
        <v>1652</v>
      </c>
      <c r="D1235" s="16" t="n">
        <v>0.331502949582687</v>
      </c>
      <c r="E1235" s="16" t="n">
        <v>0.0436402244503523</v>
      </c>
      <c r="F1235" s="16" t="n">
        <v>0.341785794305349</v>
      </c>
      <c r="G1235" s="16" t="n">
        <v>0.0436054216456706</v>
      </c>
      <c r="H1235" s="16" t="n">
        <v>4.18179410588312</v>
      </c>
      <c r="I1235" s="17" t="n">
        <v>538.660877704196</v>
      </c>
      <c r="J1235" s="18" t="n">
        <v>3.37569088134427E-005</v>
      </c>
      <c r="K1235" s="18" t="n">
        <v>5.94168644432666E-005</v>
      </c>
      <c r="L1235" s="16" t="n">
        <v>0.235706177489311</v>
      </c>
      <c r="M1235" s="16" t="n">
        <v>0.558160379740443</v>
      </c>
      <c r="N1235" s="16" t="n">
        <v>0.0208842468881174</v>
      </c>
      <c r="O1235" s="16" t="n">
        <v>0.0421520554346183</v>
      </c>
      <c r="P1235" s="34" t="b">
        <f aca="false">TRUE()</f>
        <v>1</v>
      </c>
      <c r="Q1235" s="18" t="n">
        <v>6.33079442603252E-005</v>
      </c>
    </row>
    <row r="1236" customFormat="false" ht="22.35" hidden="false" customHeight="false" outlineLevel="0" collapsed="false">
      <c r="A1236" s="6" t="s">
        <v>3072</v>
      </c>
      <c r="B1236" s="7" t="s">
        <v>1554</v>
      </c>
      <c r="C1236" s="17" t="n">
        <v>1653</v>
      </c>
      <c r="D1236" s="16" t="n">
        <v>0.331896567878753</v>
      </c>
      <c r="E1236" s="16" t="n">
        <v>0.0437088149232968</v>
      </c>
      <c r="F1236" s="16" t="n">
        <v>0.342158551651907</v>
      </c>
      <c r="G1236" s="16" t="n">
        <v>0.0436383011437423</v>
      </c>
      <c r="H1236" s="16" t="n">
        <v>4.16732853752573</v>
      </c>
      <c r="I1236" s="17" t="n">
        <v>538.381678542273</v>
      </c>
      <c r="J1236" s="18" t="n">
        <v>3.59022226022069E-005</v>
      </c>
      <c r="K1236" s="18" t="n">
        <v>6.31064056752048E-005</v>
      </c>
      <c r="L1236" s="16" t="n">
        <v>0.235018704787321</v>
      </c>
      <c r="M1236" s="16" t="n">
        <v>0.557905087332447</v>
      </c>
      <c r="N1236" s="16" t="n">
        <v>0.0211575254628979</v>
      </c>
      <c r="O1236" s="16" t="n">
        <v>0.0420398665865685</v>
      </c>
      <c r="P1236" s="34" t="b">
        <f aca="false">TRUE()</f>
        <v>1</v>
      </c>
      <c r="Q1236" s="18" t="n">
        <v>4.97733158662591E-005</v>
      </c>
    </row>
    <row r="1237" customFormat="false" ht="22.35" hidden="false" customHeight="false" outlineLevel="0" collapsed="false">
      <c r="A1237" s="6" t="s">
        <v>3073</v>
      </c>
      <c r="B1237" s="7" t="s">
        <v>1554</v>
      </c>
      <c r="C1237" s="17" t="n">
        <v>1654</v>
      </c>
      <c r="D1237" s="16" t="n">
        <v>0.332278020472684</v>
      </c>
      <c r="E1237" s="16" t="n">
        <v>0.0437773423031893</v>
      </c>
      <c r="F1237" s="16" t="n">
        <v>0.342518253071099</v>
      </c>
      <c r="G1237" s="16" t="n">
        <v>0.0436714508058086</v>
      </c>
      <c r="H1237" s="16" t="n">
        <v>4.15254371614147</v>
      </c>
      <c r="I1237" s="17" t="n">
        <v>538.106223993645</v>
      </c>
      <c r="J1237" s="18" t="n">
        <v>3.82285216831435E-005</v>
      </c>
      <c r="K1237" s="18" t="n">
        <v>6.69120054766114E-005</v>
      </c>
      <c r="L1237" s="16" t="n">
        <v>0.234310912506516</v>
      </c>
      <c r="M1237" s="16" t="n">
        <v>0.557684862562911</v>
      </c>
      <c r="N1237" s="16" t="n">
        <v>0.021443468750328</v>
      </c>
      <c r="O1237" s="16" t="n">
        <v>0.0419318011537881</v>
      </c>
      <c r="P1237" s="34" t="b">
        <f aca="false">TRUE()</f>
        <v>1</v>
      </c>
      <c r="Q1237" s="18" t="n">
        <v>0.000107871749219926</v>
      </c>
    </row>
    <row r="1238" customFormat="false" ht="22.35" hidden="false" customHeight="false" outlineLevel="0" collapsed="false">
      <c r="A1238" s="6" t="s">
        <v>3074</v>
      </c>
      <c r="B1238" s="7" t="s">
        <v>1554</v>
      </c>
      <c r="C1238" s="17" t="n">
        <v>1655</v>
      </c>
      <c r="D1238" s="16" t="n">
        <v>0.332646897571243</v>
      </c>
      <c r="E1238" s="16" t="n">
        <v>0.0438457629430222</v>
      </c>
      <c r="F1238" s="16" t="n">
        <v>0.342865701512621</v>
      </c>
      <c r="G1238" s="16" t="n">
        <v>0.0437053201868966</v>
      </c>
      <c r="H1238" s="16" t="n">
        <v>4.1379284656202</v>
      </c>
      <c r="I1238" s="17" t="n">
        <v>537.838326151343</v>
      </c>
      <c r="J1238" s="18" t="n">
        <v>4.06685873494884E-005</v>
      </c>
      <c r="K1238" s="18" t="n">
        <v>7.10032130838776E-005</v>
      </c>
      <c r="L1238" s="16" t="n">
        <v>0.2336086293743</v>
      </c>
      <c r="M1238" s="16" t="n">
        <v>0.557466040498914</v>
      </c>
      <c r="N1238" s="16" t="n">
        <v>0.021721657340666</v>
      </c>
      <c r="O1238" s="16" t="n">
        <v>0.0418231915955422</v>
      </c>
      <c r="P1238" s="34" t="b">
        <f aca="false">TRUE()</f>
        <v>1</v>
      </c>
      <c r="Q1238" s="18" t="n">
        <v>6.69668963446887E-005</v>
      </c>
    </row>
    <row r="1239" customFormat="false" ht="22.35" hidden="false" customHeight="false" outlineLevel="0" collapsed="false">
      <c r="A1239" s="6" t="s">
        <v>3075</v>
      </c>
      <c r="B1239" s="7" t="s">
        <v>1554</v>
      </c>
      <c r="C1239" s="17" t="n">
        <v>1656</v>
      </c>
      <c r="D1239" s="16" t="n">
        <v>0.333003400408657</v>
      </c>
      <c r="E1239" s="16" t="n">
        <v>0.0439139240949551</v>
      </c>
      <c r="F1239" s="16" t="n">
        <v>0.343201326357436</v>
      </c>
      <c r="G1239" s="16" t="n">
        <v>0.0437398790229666</v>
      </c>
      <c r="H1239" s="16" t="n">
        <v>4.12358681087006</v>
      </c>
      <c r="I1239" s="17" t="n">
        <v>537.578875297373</v>
      </c>
      <c r="J1239" s="18" t="n">
        <v>4.32064524578132E-005</v>
      </c>
      <c r="K1239" s="18" t="n">
        <v>7.5212574538559E-005</v>
      </c>
      <c r="L1239" s="16" t="n">
        <v>0.232917350945273</v>
      </c>
      <c r="M1239" s="16" t="n">
        <v>0.557237399496148</v>
      </c>
      <c r="N1239" s="16" t="n">
        <v>0.0220126760534821</v>
      </c>
      <c r="O1239" s="16" t="n">
        <v>0.0417140009027229</v>
      </c>
      <c r="P1239" s="34" t="b">
        <f aca="false">TRUE()</f>
        <v>1</v>
      </c>
      <c r="Q1239" s="18" t="n">
        <v>4.89426773191741E-005</v>
      </c>
    </row>
    <row r="1240" customFormat="false" ht="22.35" hidden="false" customHeight="false" outlineLevel="0" collapsed="false">
      <c r="A1240" s="6" t="s">
        <v>3076</v>
      </c>
      <c r="B1240" s="7" t="s">
        <v>1554</v>
      </c>
      <c r="C1240" s="17" t="n">
        <v>1657</v>
      </c>
      <c r="D1240" s="16" t="n">
        <v>0.333347299266457</v>
      </c>
      <c r="E1240" s="16" t="n">
        <v>0.0439817455785842</v>
      </c>
      <c r="F1240" s="16" t="n">
        <v>0.34352544024721</v>
      </c>
      <c r="G1240" s="16" t="n">
        <v>0.0437754760120014</v>
      </c>
      <c r="H1240" s="16" t="n">
        <v>4.10973733972595</v>
      </c>
      <c r="I1240" s="17" t="n">
        <v>537.331127107313</v>
      </c>
      <c r="J1240" s="18" t="n">
        <v>4.57995973340005E-005</v>
      </c>
      <c r="K1240" s="18" t="n">
        <v>7.9593102569557E-005</v>
      </c>
      <c r="L1240" s="16" t="n">
        <v>0.232247981599525</v>
      </c>
      <c r="M1240" s="16" t="n">
        <v>0.557022785548767</v>
      </c>
      <c r="N1240" s="16" t="n">
        <v>0.0222947033320614</v>
      </c>
      <c r="O1240" s="16" t="n">
        <v>0.0416019730019341</v>
      </c>
      <c r="P1240" s="34" t="b">
        <f aca="false">TRUE()</f>
        <v>1</v>
      </c>
      <c r="Q1240" s="18" t="n">
        <v>4.71535004368893E-005</v>
      </c>
    </row>
    <row r="1241" customFormat="false" ht="22.35" hidden="false" customHeight="false" outlineLevel="0" collapsed="false">
      <c r="A1241" s="6" t="s">
        <v>3077</v>
      </c>
      <c r="B1241" s="7" t="s">
        <v>1554</v>
      </c>
      <c r="C1241" s="17" t="n">
        <v>1658</v>
      </c>
      <c r="D1241" s="16" t="n">
        <v>0.333678465792606</v>
      </c>
      <c r="E1241" s="16" t="n">
        <v>0.0440493814421105</v>
      </c>
      <c r="F1241" s="16" t="n">
        <v>0.343838283703754</v>
      </c>
      <c r="G1241" s="16" t="n">
        <v>0.0438122350911767</v>
      </c>
      <c r="H1241" s="16" t="n">
        <v>4.0965127556954</v>
      </c>
      <c r="I1241" s="17" t="n">
        <v>537.094766708572</v>
      </c>
      <c r="J1241" s="18" t="n">
        <v>4.84133073235657E-005</v>
      </c>
      <c r="K1241" s="18" t="n">
        <v>8.40297889555824E-005</v>
      </c>
      <c r="L1241" s="16" t="n">
        <v>0.231608227163717</v>
      </c>
      <c r="M1241" s="16" t="n">
        <v>0.556839031123231</v>
      </c>
      <c r="N1241" s="16" t="n">
        <v>0.0225502899940217</v>
      </c>
      <c r="O1241" s="16" t="n">
        <v>0.0414868322788434</v>
      </c>
      <c r="P1241" s="34" t="b">
        <f aca="false">TRUE()</f>
        <v>1</v>
      </c>
      <c r="Q1241" s="18" t="n">
        <v>0.000100953880557987</v>
      </c>
    </row>
    <row r="1242" customFormat="false" ht="22.35" hidden="false" customHeight="false" outlineLevel="0" collapsed="false">
      <c r="A1242" s="6" t="s">
        <v>3078</v>
      </c>
      <c r="B1242" s="7" t="s">
        <v>1554</v>
      </c>
      <c r="C1242" s="17" t="n">
        <v>1659</v>
      </c>
      <c r="D1242" s="16" t="n">
        <v>0.333997561647658</v>
      </c>
      <c r="E1242" s="16" t="n">
        <v>0.0441164289695591</v>
      </c>
      <c r="F1242" s="16" t="n">
        <v>0.344140253156934</v>
      </c>
      <c r="G1242" s="16" t="n">
        <v>0.0438494324046595</v>
      </c>
      <c r="H1242" s="16" t="n">
        <v>4.08384594356312</v>
      </c>
      <c r="I1242" s="17" t="n">
        <v>536.867216158722</v>
      </c>
      <c r="J1242" s="18" t="n">
        <v>5.10492366560532E-005</v>
      </c>
      <c r="K1242" s="18" t="n">
        <v>8.83831172810267E-005</v>
      </c>
      <c r="L1242" s="16" t="n">
        <v>0.230995531741691</v>
      </c>
      <c r="M1242" s="16" t="n">
        <v>0.556631430703541</v>
      </c>
      <c r="N1242" s="16" t="n">
        <v>0.0227791875562004</v>
      </c>
      <c r="O1242" s="16" t="n">
        <v>0.041372519241532</v>
      </c>
      <c r="P1242" s="34" t="b">
        <f aca="false">TRUE()</f>
        <v>1</v>
      </c>
      <c r="Q1242" s="18" t="n">
        <v>8.59013562478989E-005</v>
      </c>
    </row>
    <row r="1243" customFormat="false" ht="22.35" hidden="false" customHeight="false" outlineLevel="0" collapsed="false">
      <c r="A1243" s="6" t="s">
        <v>3079</v>
      </c>
      <c r="B1243" s="7" t="s">
        <v>1554</v>
      </c>
      <c r="C1243" s="17" t="n">
        <v>1660</v>
      </c>
      <c r="D1243" s="16" t="n">
        <v>0.334305356157334</v>
      </c>
      <c r="E1243" s="16" t="n">
        <v>0.0441831957063317</v>
      </c>
      <c r="F1243" s="16" t="n">
        <v>0.344432085384876</v>
      </c>
      <c r="G1243" s="16" t="n">
        <v>0.043887262087938</v>
      </c>
      <c r="H1243" s="16" t="n">
        <v>4.07169449657398</v>
      </c>
      <c r="I1243" s="17" t="n">
        <v>536.647549615724</v>
      </c>
      <c r="J1243" s="18" t="n">
        <v>5.3705650086202E-005</v>
      </c>
      <c r="K1243" s="18" t="n">
        <v>9.27500823378021E-005</v>
      </c>
      <c r="L1243" s="16" t="n">
        <v>0.230407971909264</v>
      </c>
      <c r="M1243" s="16" t="n">
        <v>0.556449078983544</v>
      </c>
      <c r="N1243" s="16" t="n">
        <v>0.023012210339541</v>
      </c>
      <c r="O1243" s="16" t="n">
        <v>0.0412595985591784</v>
      </c>
      <c r="P1243" s="34" t="b">
        <f aca="false">TRUE()</f>
        <v>1</v>
      </c>
      <c r="Q1243" s="18" t="n">
        <v>9.62221016085581E-005</v>
      </c>
    </row>
    <row r="1244" customFormat="false" ht="22.35" hidden="false" customHeight="false" outlineLevel="0" collapsed="false">
      <c r="A1244" s="6" t="s">
        <v>3080</v>
      </c>
      <c r="B1244" s="7" t="s">
        <v>1554</v>
      </c>
      <c r="C1244" s="17" t="n">
        <v>1661</v>
      </c>
      <c r="D1244" s="16" t="n">
        <v>0.334601524102654</v>
      </c>
      <c r="E1244" s="16" t="n">
        <v>0.044250154640134</v>
      </c>
      <c r="F1244" s="16" t="n">
        <v>0.344713961766221</v>
      </c>
      <c r="G1244" s="16" t="n">
        <v>0.0439258692101086</v>
      </c>
      <c r="H1244" s="16" t="n">
        <v>4.06022111753504</v>
      </c>
      <c r="I1244" s="17" t="n">
        <v>536.433218934157</v>
      </c>
      <c r="J1244" s="18" t="n">
        <v>5.63340199534465E-005</v>
      </c>
      <c r="K1244" s="18" t="n">
        <v>9.71276206093904E-005</v>
      </c>
      <c r="L1244" s="16" t="n">
        <v>0.229855964608166</v>
      </c>
      <c r="M1244" s="16" t="n">
        <v>0.556256908324777</v>
      </c>
      <c r="N1244" s="16" t="n">
        <v>0.023219472635852</v>
      </c>
      <c r="O1244" s="16" t="n">
        <v>0.0411502485926573</v>
      </c>
      <c r="P1244" s="34" t="b">
        <f aca="false">TRUE()</f>
        <v>1</v>
      </c>
      <c r="Q1244" s="18" t="n">
        <v>4.58852007261176E-005</v>
      </c>
    </row>
    <row r="1245" customFormat="false" ht="22.35" hidden="false" customHeight="false" outlineLevel="0" collapsed="false">
      <c r="A1245" s="6" t="s">
        <v>3081</v>
      </c>
      <c r="B1245" s="7" t="s">
        <v>1554</v>
      </c>
      <c r="C1245" s="17" t="n">
        <v>1662</v>
      </c>
      <c r="D1245" s="16" t="n">
        <v>0.334886828779112</v>
      </c>
      <c r="E1245" s="16" t="n">
        <v>0.0443176882205889</v>
      </c>
      <c r="F1245" s="16" t="n">
        <v>0.344986888803452</v>
      </c>
      <c r="G1245" s="16" t="n">
        <v>0.0439656900095986</v>
      </c>
      <c r="H1245" s="16" t="n">
        <v>4.04948489019038</v>
      </c>
      <c r="I1245" s="17" t="n">
        <v>536.224627141158</v>
      </c>
      <c r="J1245" s="18" t="n">
        <v>5.89038868685435E-005</v>
      </c>
      <c r="K1245" s="18" t="n">
        <v>0.000101305897432431</v>
      </c>
      <c r="L1245" s="16" t="n">
        <v>0.229342728314356</v>
      </c>
      <c r="M1245" s="16" t="n">
        <v>0.556092791776779</v>
      </c>
      <c r="N1245" s="16" t="n">
        <v>0.0234328030030045</v>
      </c>
      <c r="O1245" s="16" t="n">
        <v>0.0410447848029294</v>
      </c>
      <c r="P1245" s="34" t="b">
        <f aca="false">TRUE()</f>
        <v>1</v>
      </c>
      <c r="Q1245" s="18" t="n">
        <v>3.81546860533172E-005</v>
      </c>
    </row>
    <row r="1246" customFormat="false" ht="22.35" hidden="false" customHeight="false" outlineLevel="0" collapsed="false">
      <c r="A1246" s="6" t="s">
        <v>3082</v>
      </c>
      <c r="B1246" s="7" t="s">
        <v>1554</v>
      </c>
      <c r="C1246" s="17" t="n">
        <v>1663</v>
      </c>
      <c r="D1246" s="16" t="n">
        <v>0.335161957774832</v>
      </c>
      <c r="E1246" s="16" t="n">
        <v>0.0443863074597847</v>
      </c>
      <c r="F1246" s="16" t="n">
        <v>0.345250754426685</v>
      </c>
      <c r="G1246" s="16" t="n">
        <v>0.0440070378921575</v>
      </c>
      <c r="H1246" s="16" t="n">
        <v>4.03911945170346</v>
      </c>
      <c r="I1246" s="17" t="n">
        <v>536.02026750435</v>
      </c>
      <c r="J1246" s="18" t="n">
        <v>6.14903414211288E-005</v>
      </c>
      <c r="K1246" s="18" t="n">
        <v>0.00010553553221575</v>
      </c>
      <c r="L1246" s="16" t="n">
        <v>0.228848246507729</v>
      </c>
      <c r="M1246" s="16" t="n">
        <v>0.55595672933955</v>
      </c>
      <c r="N1246" s="16" t="n">
        <v>0.0236405854131856</v>
      </c>
      <c r="O1246" s="16" t="n">
        <v>0.0409435422452476</v>
      </c>
      <c r="P1246" s="34" t="b">
        <f aca="false">TRUE()</f>
        <v>1</v>
      </c>
      <c r="Q1246" s="18" t="n">
        <v>1.78338646247549E-005</v>
      </c>
    </row>
    <row r="1247" customFormat="false" ht="22.35" hidden="false" customHeight="false" outlineLevel="0" collapsed="false">
      <c r="A1247" s="6" t="s">
        <v>3083</v>
      </c>
      <c r="B1247" s="7" t="s">
        <v>1554</v>
      </c>
      <c r="C1247" s="17" t="n">
        <v>1664</v>
      </c>
      <c r="D1247" s="16" t="n">
        <v>0.335427116534836</v>
      </c>
      <c r="E1247" s="16" t="n">
        <v>0.0444566297795678</v>
      </c>
      <c r="F1247" s="16" t="n">
        <v>0.345505792503471</v>
      </c>
      <c r="G1247" s="16" t="n">
        <v>0.0440505164809306</v>
      </c>
      <c r="H1247" s="16" t="n">
        <v>4.02907954821198</v>
      </c>
      <c r="I1247" s="17" t="n">
        <v>535.820065046987</v>
      </c>
      <c r="J1247" s="18" t="n">
        <v>6.40980898639422E-005</v>
      </c>
      <c r="K1247" s="18" t="n">
        <v>0.000109874875231458</v>
      </c>
      <c r="L1247" s="16" t="n">
        <v>0.228370017667862</v>
      </c>
      <c r="M1247" s="16" t="n">
        <v>0.555813653374629</v>
      </c>
      <c r="N1247" s="16" t="n">
        <v>0.0238172227216284</v>
      </c>
      <c r="O1247" s="16" t="n">
        <v>0.0408457244075887</v>
      </c>
      <c r="P1247" s="34" t="b">
        <f aca="false">TRUE()</f>
        <v>1</v>
      </c>
      <c r="Q1247" s="18" t="n">
        <v>0.000104111689020428</v>
      </c>
    </row>
    <row r="1248" customFormat="false" ht="22.35" hidden="false" customHeight="false" outlineLevel="0" collapsed="false">
      <c r="A1248" s="6" t="s">
        <v>3084</v>
      </c>
      <c r="B1248" s="7" t="s">
        <v>1554</v>
      </c>
      <c r="C1248" s="17" t="n">
        <v>1665</v>
      </c>
      <c r="D1248" s="16" t="n">
        <v>0.335681723986062</v>
      </c>
      <c r="E1248" s="16" t="n">
        <v>0.0445288982505166</v>
      </c>
      <c r="F1248" s="16" t="n">
        <v>0.34575173730916</v>
      </c>
      <c r="G1248" s="16" t="n">
        <v>0.0440968355243638</v>
      </c>
      <c r="H1248" s="16" t="n">
        <v>4.01946185534067</v>
      </c>
      <c r="I1248" s="17" t="n">
        <v>535.62758391426</v>
      </c>
      <c r="J1248" s="18" t="n">
        <v>6.66943256195486E-005</v>
      </c>
      <c r="K1248" s="18" t="n">
        <v>0.000114089633685543</v>
      </c>
      <c r="L1248" s="16" t="n">
        <v>0.227911935984326</v>
      </c>
      <c r="M1248" s="16" t="n">
        <v>0.555620080010324</v>
      </c>
      <c r="N1248" s="16" t="n">
        <v>0.0239910598142289</v>
      </c>
      <c r="O1248" s="16" t="n">
        <v>0.0407485178176675</v>
      </c>
      <c r="P1248" s="34" t="b">
        <f aca="false">TRUE()</f>
        <v>1</v>
      </c>
      <c r="Q1248" s="18" t="n">
        <v>6.76889576204366E-005</v>
      </c>
    </row>
    <row r="1249" customFormat="false" ht="22.35" hidden="false" customHeight="false" outlineLevel="0" collapsed="false">
      <c r="A1249" s="6" t="s">
        <v>3085</v>
      </c>
      <c r="B1249" s="7" t="s">
        <v>1554</v>
      </c>
      <c r="C1249" s="17" t="n">
        <v>1666</v>
      </c>
      <c r="D1249" s="16" t="n">
        <v>0.335926789634538</v>
      </c>
      <c r="E1249" s="16" t="n">
        <v>0.0446037056143553</v>
      </c>
      <c r="F1249" s="16" t="n">
        <v>0.345989276409553</v>
      </c>
      <c r="G1249" s="16" t="n">
        <v>0.0441465280200336</v>
      </c>
      <c r="H1249" s="16" t="n">
        <v>4.01008502678373</v>
      </c>
      <c r="I1249" s="17" t="n">
        <v>535.442389575563</v>
      </c>
      <c r="J1249" s="18" t="n">
        <v>6.93213079828209E-005</v>
      </c>
      <c r="K1249" s="18" t="n">
        <v>0.000118436981526845</v>
      </c>
      <c r="L1249" s="16" t="n">
        <v>0.227463946263073</v>
      </c>
      <c r="M1249" s="16" t="n">
        <v>0.55546157428448</v>
      </c>
      <c r="N1249" s="16" t="n">
        <v>0.024167988152848</v>
      </c>
      <c r="O1249" s="16" t="n">
        <v>0.0406512301281253</v>
      </c>
      <c r="P1249" s="34" t="b">
        <f aca="false">TRUE()</f>
        <v>1</v>
      </c>
      <c r="Q1249" s="18" t="n">
        <v>4.77043238948001E-005</v>
      </c>
    </row>
    <row r="1250" customFormat="false" ht="22.35" hidden="false" customHeight="false" outlineLevel="0" collapsed="false">
      <c r="A1250" s="6" t="s">
        <v>3086</v>
      </c>
      <c r="B1250" s="7" t="s">
        <v>1554</v>
      </c>
      <c r="C1250" s="17" t="n">
        <v>1667</v>
      </c>
      <c r="D1250" s="16" t="n">
        <v>0.336160814827414</v>
      </c>
      <c r="E1250" s="16" t="n">
        <v>0.0446807485949282</v>
      </c>
      <c r="F1250" s="16" t="n">
        <v>0.346216627878182</v>
      </c>
      <c r="G1250" s="16" t="n">
        <v>0.0441995966669008</v>
      </c>
      <c r="H1250" s="16" t="n">
        <v>4.00085958530945</v>
      </c>
      <c r="I1250" s="17" t="n">
        <v>535.266755983449</v>
      </c>
      <c r="J1250" s="18" t="n">
        <v>7.20013197146155E-005</v>
      </c>
      <c r="K1250" s="18" t="n">
        <v>0.000122813595074252</v>
      </c>
      <c r="L1250" s="16" t="n">
        <v>0.227019965702669</v>
      </c>
      <c r="M1250" s="16" t="n">
        <v>0.555284833386636</v>
      </c>
      <c r="N1250" s="16" t="n">
        <v>0.0243329986554035</v>
      </c>
      <c r="O1250" s="16" t="n">
        <v>0.040552888247914</v>
      </c>
      <c r="P1250" s="34" t="b">
        <f aca="false">TRUE()</f>
        <v>1</v>
      </c>
      <c r="Q1250" s="18" t="n">
        <v>8.07210539643859E-005</v>
      </c>
    </row>
    <row r="1251" customFormat="false" ht="22.35" hidden="false" customHeight="false" outlineLevel="0" collapsed="false">
      <c r="A1251" s="6" t="s">
        <v>3087</v>
      </c>
      <c r="B1251" s="7" t="s">
        <v>1554</v>
      </c>
      <c r="C1251" s="17" t="n">
        <v>1668</v>
      </c>
      <c r="D1251" s="16" t="n">
        <v>0.336384880416958</v>
      </c>
      <c r="E1251" s="16" t="n">
        <v>0.0447606807978059</v>
      </c>
      <c r="F1251" s="16" t="n">
        <v>0.34643519930634</v>
      </c>
      <c r="G1251" s="16" t="n">
        <v>0.0442568569225403</v>
      </c>
      <c r="H1251" s="16" t="n">
        <v>3.99185530147231</v>
      </c>
      <c r="I1251" s="17" t="n">
        <v>535.101921503081</v>
      </c>
      <c r="J1251" s="18" t="n">
        <v>7.47114896013732E-005</v>
      </c>
      <c r="K1251" s="18" t="n">
        <v>0.000127175013062223</v>
      </c>
      <c r="L1251" s="16" t="n">
        <v>0.226583414438467</v>
      </c>
      <c r="M1251" s="16" t="n">
        <v>0.5551193141331</v>
      </c>
      <c r="N1251" s="16" t="n">
        <v>0.0245003286570842</v>
      </c>
      <c r="O1251" s="16" t="n">
        <v>0.0404526517434254</v>
      </c>
      <c r="P1251" s="34" t="b">
        <f aca="false">TRUE()</f>
        <v>1</v>
      </c>
      <c r="Q1251" s="18" t="n">
        <v>1.6522788452613E-005</v>
      </c>
    </row>
    <row r="1252" customFormat="false" ht="22.35" hidden="false" customHeight="false" outlineLevel="0" collapsed="false">
      <c r="A1252" s="6" t="s">
        <v>3088</v>
      </c>
      <c r="B1252" s="7" t="s">
        <v>1554</v>
      </c>
      <c r="C1252" s="17" t="n">
        <v>1669</v>
      </c>
      <c r="D1252" s="16" t="n">
        <v>0.336599596419559</v>
      </c>
      <c r="E1252" s="16" t="n">
        <v>0.0448425948662944</v>
      </c>
      <c r="F1252" s="16" t="n">
        <v>0.346644773707751</v>
      </c>
      <c r="G1252" s="16" t="n">
        <v>0.0443171940379926</v>
      </c>
      <c r="H1252" s="16" t="n">
        <v>3.98282884849796</v>
      </c>
      <c r="I1252" s="17" t="n">
        <v>534.946198837441</v>
      </c>
      <c r="J1252" s="18" t="n">
        <v>7.75250337422063E-005</v>
      </c>
      <c r="K1252" s="18" t="n">
        <v>0.000131694183393433</v>
      </c>
      <c r="L1252" s="16" t="n">
        <v>0.226141262198483</v>
      </c>
      <c r="M1252" s="16" t="n">
        <v>0.55501130580664</v>
      </c>
      <c r="N1252" s="16" t="n">
        <v>0.024663183670432</v>
      </c>
      <c r="O1252" s="16" t="n">
        <v>0.0403523728246045</v>
      </c>
      <c r="P1252" s="34" t="b">
        <f aca="false">TRUE()</f>
        <v>1</v>
      </c>
      <c r="Q1252" s="18" t="n">
        <v>6.36777378677285E-005</v>
      </c>
    </row>
    <row r="1253" customFormat="false" ht="22.35" hidden="false" customHeight="false" outlineLevel="0" collapsed="false">
      <c r="A1253" s="6" t="s">
        <v>3089</v>
      </c>
      <c r="B1253" s="7" t="s">
        <v>1554</v>
      </c>
      <c r="C1253" s="17" t="n">
        <v>1670</v>
      </c>
      <c r="D1253" s="16" t="n">
        <v>0.336806613498709</v>
      </c>
      <c r="E1253" s="16" t="n">
        <v>0.0449273993857206</v>
      </c>
      <c r="F1253" s="16" t="n">
        <v>0.346846989581887</v>
      </c>
      <c r="G1253" s="16" t="n">
        <v>0.0443813972465691</v>
      </c>
      <c r="H1253" s="16" t="n">
        <v>3.97369807840108</v>
      </c>
      <c r="I1253" s="17" t="n">
        <v>534.798729936566</v>
      </c>
      <c r="J1253" s="18" t="n">
        <v>8.04728867230568E-005</v>
      </c>
      <c r="K1253" s="18" t="n">
        <v>0.000136422581658777</v>
      </c>
      <c r="L1253" s="16" t="n">
        <v>0.2256892400083</v>
      </c>
      <c r="M1253" s="16" t="n">
        <v>0.554889270424795</v>
      </c>
      <c r="N1253" s="16" t="n">
        <v>0.0248316527714868</v>
      </c>
      <c r="O1253" s="16" t="n">
        <v>0.0402504689658166</v>
      </c>
      <c r="P1253" s="34" t="b">
        <f aca="false">TRUE()</f>
        <v>1</v>
      </c>
      <c r="Q1253" s="18" t="n">
        <v>3.63455988455989E-005</v>
      </c>
    </row>
    <row r="1254" customFormat="false" ht="22.35" hidden="false" customHeight="false" outlineLevel="0" collapsed="false">
      <c r="A1254" s="6" t="s">
        <v>3090</v>
      </c>
      <c r="B1254" s="7" t="s">
        <v>1554</v>
      </c>
      <c r="C1254" s="17" t="n">
        <v>1671</v>
      </c>
      <c r="D1254" s="16" t="n">
        <v>0.337005044387396</v>
      </c>
      <c r="E1254" s="16" t="n">
        <v>0.0450151622822205</v>
      </c>
      <c r="F1254" s="16" t="n">
        <v>0.347042381966482</v>
      </c>
      <c r="G1254" s="16" t="n">
        <v>0.0444497621299655</v>
      </c>
      <c r="H1254" s="16" t="n">
        <v>3.96501797147913</v>
      </c>
      <c r="I1254" s="17" t="n">
        <v>534.661198174135</v>
      </c>
      <c r="J1254" s="18" t="n">
        <v>8.33734259038358E-005</v>
      </c>
      <c r="K1254" s="18" t="n">
        <v>0.000141051658174039</v>
      </c>
      <c r="L1254" s="16" t="n">
        <v>0.225258125321721</v>
      </c>
      <c r="M1254" s="16" t="n">
        <v>0.554705515999259</v>
      </c>
      <c r="N1254" s="16" t="n">
        <v>0.0249941821472199</v>
      </c>
      <c r="O1254" s="16" t="n">
        <v>0.0401474269843287</v>
      </c>
      <c r="P1254" s="34" t="b">
        <f aca="false">TRUE()</f>
        <v>1</v>
      </c>
      <c r="Q1254" s="18" t="n">
        <v>0.00013468014247502</v>
      </c>
    </row>
    <row r="1255" customFormat="false" ht="22.35" hidden="false" customHeight="false" outlineLevel="0" collapsed="false">
      <c r="A1255" s="6" t="s">
        <v>3091</v>
      </c>
      <c r="B1255" s="7" t="s">
        <v>1554</v>
      </c>
      <c r="C1255" s="17" t="n">
        <v>1672</v>
      </c>
      <c r="D1255" s="16" t="n">
        <v>0.337197786880058</v>
      </c>
      <c r="E1255" s="16" t="n">
        <v>0.0451072765451005</v>
      </c>
      <c r="F1255" s="16" t="n">
        <v>0.347233801301216</v>
      </c>
      <c r="G1255" s="16" t="n">
        <v>0.044523376453655</v>
      </c>
      <c r="H1255" s="16" t="n">
        <v>3.95665114212591</v>
      </c>
      <c r="I1255" s="17" t="n">
        <v>534.531409780288</v>
      </c>
      <c r="J1255" s="18" t="n">
        <v>8.62627621548304E-005</v>
      </c>
      <c r="K1255" s="18" t="n">
        <v>0.000145583758821694</v>
      </c>
      <c r="L1255" s="16" t="n">
        <v>0.224841132092025</v>
      </c>
      <c r="M1255" s="16" t="n">
        <v>0.554528775101416</v>
      </c>
      <c r="N1255" s="16" t="n">
        <v>0.0251166582264874</v>
      </c>
      <c r="O1255" s="16" t="n">
        <v>0.0400413043485267</v>
      </c>
      <c r="P1255" s="34" t="b">
        <f aca="false">TRUE()</f>
        <v>1</v>
      </c>
      <c r="Q1255" s="18" t="n">
        <v>9.25223975414556E-005</v>
      </c>
    </row>
    <row r="1256" customFormat="false" ht="22.35" hidden="false" customHeight="false" outlineLevel="0" collapsed="false">
      <c r="A1256" s="6" t="s">
        <v>3092</v>
      </c>
      <c r="B1256" s="7" t="s">
        <v>1554</v>
      </c>
      <c r="C1256" s="17" t="n">
        <v>1673</v>
      </c>
      <c r="D1256" s="16" t="n">
        <v>0.337384669265811</v>
      </c>
      <c r="E1256" s="16" t="n">
        <v>0.0452043050776312</v>
      </c>
      <c r="F1256" s="16" t="n">
        <v>0.347421557146092</v>
      </c>
      <c r="G1256" s="16" t="n">
        <v>0.04460284762001</v>
      </c>
      <c r="H1256" s="16" t="n">
        <v>3.94873767499424</v>
      </c>
      <c r="I1256" s="17" t="n">
        <v>534.409732643702</v>
      </c>
      <c r="J1256" s="18" t="n">
        <v>8.90825847215744E-005</v>
      </c>
      <c r="K1256" s="18" t="n">
        <v>0.000150098549165462</v>
      </c>
      <c r="L1256" s="16" t="n">
        <v>0.224446081529739</v>
      </c>
      <c r="M1256" s="16" t="n">
        <v>0.554359047731264</v>
      </c>
      <c r="N1256" s="16" t="n">
        <v>0.0252565295875007</v>
      </c>
      <c r="O1256" s="16" t="n">
        <v>0.0399315676091786</v>
      </c>
      <c r="P1256" s="34" t="b">
        <f aca="false">TRUE()</f>
        <v>1</v>
      </c>
      <c r="Q1256" s="18" t="n">
        <v>0.000161923200018065</v>
      </c>
    </row>
    <row r="1257" customFormat="false" ht="22.35" hidden="false" customHeight="false" outlineLevel="0" collapsed="false">
      <c r="A1257" s="6" t="s">
        <v>3093</v>
      </c>
      <c r="B1257" s="7" t="s">
        <v>1554</v>
      </c>
      <c r="C1257" s="17" t="n">
        <v>1674</v>
      </c>
      <c r="D1257" s="16" t="n">
        <v>0.337568965021347</v>
      </c>
      <c r="E1257" s="16" t="n">
        <v>0.0453082488358708</v>
      </c>
      <c r="F1257" s="16" t="n">
        <v>0.34760947240299</v>
      </c>
      <c r="G1257" s="16" t="n">
        <v>0.0446899433994821</v>
      </c>
      <c r="H1257" s="16" t="n">
        <v>3.94132199073538</v>
      </c>
      <c r="I1257" s="17" t="n">
        <v>534.294611842292</v>
      </c>
      <c r="J1257" s="18" t="n">
        <v>9.18041001729572E-005</v>
      </c>
      <c r="K1257" s="18" t="n">
        <v>0.000154495951223752</v>
      </c>
      <c r="L1257" s="16" t="n">
        <v>0.22407622620241</v>
      </c>
      <c r="M1257" s="16" t="n">
        <v>0.554274885398958</v>
      </c>
      <c r="N1257" s="16" t="n">
        <v>0.0253357363480569</v>
      </c>
      <c r="O1257" s="16" t="n">
        <v>0.0398162156526761</v>
      </c>
      <c r="P1257" s="34" t="b">
        <f aca="false">TRUE()</f>
        <v>1</v>
      </c>
      <c r="Q1257" s="18" t="n">
        <v>0.00010567820105745</v>
      </c>
    </row>
    <row r="1258" customFormat="false" ht="22.35" hidden="false" customHeight="false" outlineLevel="0" collapsed="false">
      <c r="A1258" s="6" t="s">
        <v>3094</v>
      </c>
      <c r="B1258" s="7" t="s">
        <v>1554</v>
      </c>
      <c r="C1258" s="17" t="n">
        <v>1675</v>
      </c>
      <c r="D1258" s="16" t="n">
        <v>0.337752782685234</v>
      </c>
      <c r="E1258" s="16" t="n">
        <v>0.0454198052078806</v>
      </c>
      <c r="F1258" s="16" t="n">
        <v>0.347799137598383</v>
      </c>
      <c r="G1258" s="16" t="n">
        <v>0.0447854193264802</v>
      </c>
      <c r="H1258" s="16" t="n">
        <v>3.93413998342436</v>
      </c>
      <c r="I1258" s="17" t="n">
        <v>534.186551104218</v>
      </c>
      <c r="J1258" s="18" t="n">
        <v>9.45146837124524E-005</v>
      </c>
      <c r="K1258" s="18" t="n">
        <v>0.000158671495714675</v>
      </c>
      <c r="L1258" s="16" t="n">
        <v>0.223716348992977</v>
      </c>
      <c r="M1258" s="16" t="n">
        <v>0.554120587789729</v>
      </c>
      <c r="N1258" s="16" t="n">
        <v>0.0254163588604211</v>
      </c>
      <c r="O1258" s="16" t="n">
        <v>0.0396927571117593</v>
      </c>
      <c r="P1258" s="34" t="b">
        <f aca="false">TRUE()</f>
        <v>1</v>
      </c>
      <c r="Q1258" s="18" t="n">
        <v>7.62584295947273E-005</v>
      </c>
    </row>
    <row r="1259" customFormat="false" ht="22.35" hidden="false" customHeight="false" outlineLevel="0" collapsed="false">
      <c r="A1259" s="6" t="s">
        <v>3095</v>
      </c>
      <c r="B1259" s="7" t="s">
        <v>1554</v>
      </c>
      <c r="C1259" s="17" t="n">
        <v>1676</v>
      </c>
      <c r="D1259" s="16" t="n">
        <v>0.337940062730346</v>
      </c>
      <c r="E1259" s="16" t="n">
        <v>0.0455408457947828</v>
      </c>
      <c r="F1259" s="16" t="n">
        <v>0.347994269554314</v>
      </c>
      <c r="G1259" s="16" t="n">
        <v>0.0448906889600248</v>
      </c>
      <c r="H1259" s="16" t="n">
        <v>3.926951054767</v>
      </c>
      <c r="I1259" s="17" t="n">
        <v>534.082353533017</v>
      </c>
      <c r="J1259" s="18" t="n">
        <v>9.73035486434824E-005</v>
      </c>
      <c r="K1259" s="18" t="n">
        <v>0.000163155445200183</v>
      </c>
      <c r="L1259" s="16" t="n">
        <v>0.223354214855924</v>
      </c>
      <c r="M1259" s="16" t="n">
        <v>0.554028009224192</v>
      </c>
      <c r="N1259" s="16" t="n">
        <v>0.0254946641333166</v>
      </c>
      <c r="O1259" s="16" t="n">
        <v>0.0395586609495585</v>
      </c>
      <c r="P1259" s="34" t="b">
        <f aca="false">TRUE()</f>
        <v>1</v>
      </c>
      <c r="Q1259" s="18" t="n">
        <v>4.58030477858245E-005</v>
      </c>
    </row>
    <row r="1260" customFormat="false" ht="22.35" hidden="false" customHeight="false" outlineLevel="0" collapsed="false">
      <c r="A1260" s="6" t="s">
        <v>3096</v>
      </c>
      <c r="B1260" s="7" t="s">
        <v>1554</v>
      </c>
      <c r="C1260" s="17" t="n">
        <v>1677</v>
      </c>
      <c r="D1260" s="16" t="n">
        <v>0.338134299673606</v>
      </c>
      <c r="E1260" s="16" t="n">
        <v>0.0456737079322313</v>
      </c>
      <c r="F1260" s="16" t="n">
        <v>0.348198197795772</v>
      </c>
      <c r="G1260" s="16" t="n">
        <v>0.0450077654412459</v>
      </c>
      <c r="H1260" s="16" t="n">
        <v>3.91949904398547</v>
      </c>
      <c r="I1260" s="17" t="n">
        <v>533.979909764656</v>
      </c>
      <c r="J1260" s="18" t="n">
        <v>0.000100276463611094</v>
      </c>
      <c r="K1260" s="18" t="n">
        <v>0.00016800457165363</v>
      </c>
      <c r="L1260" s="16" t="n">
        <v>0.222976199766222</v>
      </c>
      <c r="M1260" s="16" t="n">
        <v>0.553897557609116</v>
      </c>
      <c r="N1260" s="16" t="n">
        <v>0.0255704492011457</v>
      </c>
      <c r="O1260" s="16" t="n">
        <v>0.0394131591210861</v>
      </c>
      <c r="P1260" s="34" t="b">
        <f aca="false">TRUE()</f>
        <v>1</v>
      </c>
      <c r="Q1260" s="18" t="n">
        <v>2.16235484092627E-005</v>
      </c>
    </row>
    <row r="1261" customFormat="false" ht="22.35" hidden="false" customHeight="false" outlineLevel="0" collapsed="false">
      <c r="A1261" s="6" t="s">
        <v>3097</v>
      </c>
      <c r="B1261" s="7" t="s">
        <v>1554</v>
      </c>
      <c r="C1261" s="17" t="n">
        <v>1678</v>
      </c>
      <c r="D1261" s="16" t="n">
        <v>0.338339421966026</v>
      </c>
      <c r="E1261" s="16" t="n">
        <v>0.0458202366851208</v>
      </c>
      <c r="F1261" s="16" t="n">
        <v>0.34841465492763</v>
      </c>
      <c r="G1261" s="16" t="n">
        <v>0.0451380245257457</v>
      </c>
      <c r="H1261" s="16" t="n">
        <v>3.91156466639563</v>
      </c>
      <c r="I1261" s="17" t="n">
        <v>533.876035339095</v>
      </c>
      <c r="J1261" s="18" t="n">
        <v>0.000103536080369293</v>
      </c>
      <c r="K1261" s="18" t="n">
        <v>0.00017325594094055</v>
      </c>
      <c r="L1261" s="16" t="n">
        <v>0.222571243094168</v>
      </c>
      <c r="M1261" s="16" t="n">
        <v>0.553737649177734</v>
      </c>
      <c r="N1261" s="16" t="n">
        <v>0.0256571020049475</v>
      </c>
      <c r="O1261" s="16" t="n">
        <v>0.0392535140395881</v>
      </c>
      <c r="P1261" s="34" t="b">
        <f aca="false">TRUE()</f>
        <v>1</v>
      </c>
      <c r="Q1261" s="18" t="n">
        <v>5.36743575959262E-005</v>
      </c>
    </row>
    <row r="1262" customFormat="false" ht="22.35" hidden="false" customHeight="false" outlineLevel="0" collapsed="false">
      <c r="A1262" s="6" t="s">
        <v>3098</v>
      </c>
      <c r="B1262" s="7" t="s">
        <v>1554</v>
      </c>
      <c r="C1262" s="17" t="n">
        <v>1679</v>
      </c>
      <c r="D1262" s="16" t="n">
        <v>0.338559769934367</v>
      </c>
      <c r="E1262" s="16" t="n">
        <v>0.045982862646536</v>
      </c>
      <c r="F1262" s="16" t="n">
        <v>0.348646847147653</v>
      </c>
      <c r="G1262" s="16" t="n">
        <v>0.0452826827155012</v>
      </c>
      <c r="H1262" s="16" t="n">
        <v>3.90253092827338</v>
      </c>
      <c r="I1262" s="17" t="n">
        <v>533.76222244838</v>
      </c>
      <c r="J1262" s="18" t="n">
        <v>0.000107369235022843</v>
      </c>
      <c r="K1262" s="18" t="n">
        <v>0.000179308782834929</v>
      </c>
      <c r="L1262" s="16" t="n">
        <v>0.222108009029516</v>
      </c>
      <c r="M1262" s="16" t="n">
        <v>0.553549686635583</v>
      </c>
      <c r="N1262" s="16" t="n">
        <v>0.0257280725787975</v>
      </c>
      <c r="O1262" s="16" t="n">
        <v>0.0390784860105072</v>
      </c>
      <c r="P1262" s="34" t="b">
        <f aca="false">TRUE()</f>
        <v>1</v>
      </c>
      <c r="Q1262" s="18" t="n">
        <v>6.84618176342402E-005</v>
      </c>
    </row>
    <row r="1263" customFormat="false" ht="22.35" hidden="false" customHeight="false" outlineLevel="0" collapsed="false">
      <c r="A1263" s="6" t="s">
        <v>3099</v>
      </c>
      <c r="B1263" s="7" t="s">
        <v>1554</v>
      </c>
      <c r="C1263" s="17" t="n">
        <v>1680</v>
      </c>
      <c r="D1263" s="16" t="n">
        <v>0.338797497129803</v>
      </c>
      <c r="E1263" s="16" t="n">
        <v>0.0461628049248382</v>
      </c>
      <c r="F1263" s="16" t="n">
        <v>0.348897028112035</v>
      </c>
      <c r="G1263" s="16" t="n">
        <v>0.0454426007838895</v>
      </c>
      <c r="H1263" s="16" t="n">
        <v>3.89235907297937</v>
      </c>
      <c r="I1263" s="17" t="n">
        <v>533.636234802037</v>
      </c>
      <c r="J1263" s="18" t="n">
        <v>0.000111845835532159</v>
      </c>
      <c r="K1263" s="18" t="n">
        <v>0.00018648461930834</v>
      </c>
      <c r="L1263" s="16" t="n">
        <v>0.221585227170811</v>
      </c>
      <c r="M1263" s="16" t="n">
        <v>0.553392583615277</v>
      </c>
      <c r="N1263" s="16" t="n">
        <v>0.0258270564666618</v>
      </c>
      <c r="O1263" s="16" t="n">
        <v>0.0388871910773093</v>
      </c>
      <c r="P1263" s="34" t="b">
        <f aca="false">TRUE()</f>
        <v>1</v>
      </c>
      <c r="Q1263" s="18" t="n">
        <v>3.48173299998548E-005</v>
      </c>
    </row>
    <row r="1264" customFormat="false" ht="22.35" hidden="false" customHeight="false" outlineLevel="0" collapsed="false">
      <c r="A1264" s="6" t="s">
        <v>3100</v>
      </c>
      <c r="B1264" s="7" t="s">
        <v>1554</v>
      </c>
      <c r="C1264" s="17" t="n">
        <v>1681</v>
      </c>
      <c r="D1264" s="16" t="n">
        <v>0.339054769420427</v>
      </c>
      <c r="E1264" s="16" t="n">
        <v>0.0463616451425868</v>
      </c>
      <c r="F1264" s="16" t="n">
        <v>0.349168626182822</v>
      </c>
      <c r="G1264" s="16" t="n">
        <v>0.0456195013537935</v>
      </c>
      <c r="H1264" s="16" t="n">
        <v>3.88142313556175</v>
      </c>
      <c r="I1264" s="17" t="n">
        <v>533.499578517973</v>
      </c>
      <c r="J1264" s="18" t="n">
        <v>0.000116855374656811</v>
      </c>
      <c r="K1264" s="18" t="n">
        <v>0.000194602650411624</v>
      </c>
      <c r="L1264" s="16" t="n">
        <v>0.221023451661954</v>
      </c>
      <c r="M1264" s="16" t="n">
        <v>0.553252313061433</v>
      </c>
      <c r="N1264" s="16" t="n">
        <v>0.0259367939460335</v>
      </c>
      <c r="O1264" s="16" t="n">
        <v>0.0386763623772589</v>
      </c>
      <c r="P1264" s="34" t="b">
        <f aca="false">TRUE()</f>
        <v>1</v>
      </c>
      <c r="Q1264" s="18" t="n">
        <v>5.35669154090206E-005</v>
      </c>
    </row>
    <row r="1265" customFormat="false" ht="22.35" hidden="false" customHeight="false" outlineLevel="0" collapsed="false">
      <c r="A1265" s="6" t="s">
        <v>3101</v>
      </c>
      <c r="B1265" s="7" t="s">
        <v>1554</v>
      </c>
      <c r="C1265" s="17" t="n">
        <v>1682</v>
      </c>
      <c r="D1265" s="16" t="n">
        <v>0.339331606726096</v>
      </c>
      <c r="E1265" s="16" t="n">
        <v>0.0465788217331974</v>
      </c>
      <c r="F1265" s="16" t="n">
        <v>0.349461587816159</v>
      </c>
      <c r="G1265" s="16" t="n">
        <v>0.0458129287620165</v>
      </c>
      <c r="H1265" s="16" t="n">
        <v>3.8697631168286</v>
      </c>
      <c r="I1265" s="17" t="n">
        <v>533.35327028171</v>
      </c>
      <c r="J1265" s="18" t="n">
        <v>0.000122429920830548</v>
      </c>
      <c r="K1265" s="18" t="n">
        <v>0.000203559363560407</v>
      </c>
      <c r="L1265" s="16" t="n">
        <v>0.220424449455338</v>
      </c>
      <c r="M1265" s="16" t="n">
        <v>0.553030685586359</v>
      </c>
      <c r="N1265" s="16" t="n">
        <v>0.0260478234794505</v>
      </c>
      <c r="O1265" s="16" t="n">
        <v>0.0384457670969454</v>
      </c>
      <c r="P1265" s="34" t="b">
        <f aca="false">TRUE()</f>
        <v>1</v>
      </c>
      <c r="Q1265" s="18" t="n">
        <v>5.51332763498313E-005</v>
      </c>
    </row>
    <row r="1266" customFormat="false" ht="22.35" hidden="false" customHeight="false" outlineLevel="0" collapsed="false">
      <c r="A1266" s="6" t="s">
        <v>3102</v>
      </c>
      <c r="B1266" s="7" t="s">
        <v>1554</v>
      </c>
      <c r="C1266" s="17" t="n">
        <v>1683</v>
      </c>
      <c r="D1266" s="16" t="n">
        <v>0.339625986309238</v>
      </c>
      <c r="E1266" s="16" t="n">
        <v>0.046813636235764</v>
      </c>
      <c r="F1266" s="16" t="n">
        <v>0.349774850505936</v>
      </c>
      <c r="G1266" s="16" t="n">
        <v>0.0460225326202478</v>
      </c>
      <c r="H1266" s="16" t="n">
        <v>3.85782042096327</v>
      </c>
      <c r="I1266" s="17" t="n">
        <v>533.200045007223</v>
      </c>
      <c r="J1266" s="18" t="n">
        <v>0.000128399676844667</v>
      </c>
      <c r="K1266" s="18" t="n">
        <v>0.000212973085094071</v>
      </c>
      <c r="L1266" s="16" t="n">
        <v>0.219812098516073</v>
      </c>
      <c r="M1266" s="16" t="n">
        <v>0.552818877050054</v>
      </c>
      <c r="N1266" s="16" t="n">
        <v>0.0261365345743664</v>
      </c>
      <c r="O1266" s="16" t="n">
        <v>0.0381954356069088</v>
      </c>
      <c r="P1266" s="34" t="b">
        <f aca="false">TRUE()</f>
        <v>1</v>
      </c>
      <c r="Q1266" s="18" t="n">
        <v>7.97229220244499E-005</v>
      </c>
    </row>
    <row r="1267" customFormat="false" ht="22.35" hidden="false" customHeight="false" outlineLevel="0" collapsed="false">
      <c r="A1267" s="6" t="s">
        <v>3103</v>
      </c>
      <c r="B1267" s="7" t="s">
        <v>1554</v>
      </c>
      <c r="C1267" s="17" t="n">
        <v>1684</v>
      </c>
      <c r="D1267" s="16" t="n">
        <v>0.339935646152505</v>
      </c>
      <c r="E1267" s="16" t="n">
        <v>0.0470641753477069</v>
      </c>
      <c r="F1267" s="16" t="n">
        <v>0.350106347284291</v>
      </c>
      <c r="G1267" s="16" t="n">
        <v>0.0462469476680157</v>
      </c>
      <c r="H1267" s="16" t="n">
        <v>3.84583563003193</v>
      </c>
      <c r="I1267" s="17" t="n">
        <v>533.043862869089</v>
      </c>
      <c r="J1267" s="18" t="n">
        <v>0.00013466631154196</v>
      </c>
      <c r="K1267" s="18" t="n">
        <v>0.000222833011522781</v>
      </c>
      <c r="L1267" s="16" t="n">
        <v>0.219198325967808</v>
      </c>
      <c r="M1267" s="16" t="n">
        <v>0.552663176735287</v>
      </c>
      <c r="N1267" s="16" t="n">
        <v>0.0262291386983327</v>
      </c>
      <c r="O1267" s="16" t="n">
        <v>0.0379263728305608</v>
      </c>
      <c r="P1267" s="34" t="b">
        <f aca="false">TRUE()</f>
        <v>1</v>
      </c>
      <c r="Q1267" s="18" t="n">
        <v>8.21104408190837E-005</v>
      </c>
    </row>
    <row r="1268" customFormat="false" ht="22.35" hidden="false" customHeight="false" outlineLevel="0" collapsed="false">
      <c r="A1268" s="6" t="s">
        <v>3104</v>
      </c>
      <c r="B1268" s="7" t="s">
        <v>1554</v>
      </c>
      <c r="C1268" s="17" t="n">
        <v>1685</v>
      </c>
      <c r="D1268" s="16" t="n">
        <v>0.340257323816826</v>
      </c>
      <c r="E1268" s="16" t="n">
        <v>0.047327560768975</v>
      </c>
      <c r="F1268" s="16" t="n">
        <v>0.350451459949339</v>
      </c>
      <c r="G1268" s="16" t="n">
        <v>0.0464835482229144</v>
      </c>
      <c r="H1268" s="16" t="n">
        <v>3.833541892017</v>
      </c>
      <c r="I1268" s="17" t="n">
        <v>532.886359622412</v>
      </c>
      <c r="J1268" s="18" t="n">
        <v>0.00014139386659903</v>
      </c>
      <c r="K1268" s="18" t="n">
        <v>0.000233451346390068</v>
      </c>
      <c r="L1268" s="16" t="n">
        <v>0.218567184579631</v>
      </c>
      <c r="M1268" s="16" t="n">
        <v>0.552430327615906</v>
      </c>
      <c r="N1268" s="16" t="n">
        <v>0.0263044672530829</v>
      </c>
      <c r="O1268" s="16" t="n">
        <v>0.0376414491386643</v>
      </c>
      <c r="P1268" s="34" t="b">
        <f aca="false">TRUE()</f>
        <v>1</v>
      </c>
      <c r="Q1268" s="18" t="n">
        <v>0.000146135026493032</v>
      </c>
    </row>
    <row r="1269" customFormat="false" ht="22.35" hidden="false" customHeight="false" outlineLevel="0" collapsed="false">
      <c r="A1269" s="6" t="s">
        <v>3105</v>
      </c>
      <c r="B1269" s="7" t="s">
        <v>1554</v>
      </c>
      <c r="C1269" s="17" t="n">
        <v>1686</v>
      </c>
      <c r="D1269" s="16" t="n">
        <v>0.340587354780433</v>
      </c>
      <c r="E1269" s="16" t="n">
        <v>0.0476013643060319</v>
      </c>
      <c r="F1269" s="16" t="n">
        <v>0.350806285719102</v>
      </c>
      <c r="G1269" s="16" t="n">
        <v>0.04673014171447</v>
      </c>
      <c r="H1269" s="16" t="n">
        <v>3.82105744885658</v>
      </c>
      <c r="I1269" s="17" t="n">
        <v>532.729035086341</v>
      </c>
      <c r="J1269" s="18" t="n">
        <v>0.000148549648588704</v>
      </c>
      <c r="K1269" s="18" t="n">
        <v>0.000244538294979422</v>
      </c>
      <c r="L1269" s="16" t="n">
        <v>0.217924735723971</v>
      </c>
      <c r="M1269" s="16" t="n">
        <v>0.5523096949396</v>
      </c>
      <c r="N1269" s="16" t="n">
        <v>0.0263809648768698</v>
      </c>
      <c r="O1269" s="16" t="n">
        <v>0.0373439878075043</v>
      </c>
      <c r="P1269" s="34" t="b">
        <f aca="false">TRUE()</f>
        <v>1</v>
      </c>
      <c r="Q1269" s="18" t="n">
        <v>4.45986350242245E-005</v>
      </c>
    </row>
    <row r="1270" customFormat="false" ht="22.35" hidden="false" customHeight="false" outlineLevel="0" collapsed="false">
      <c r="A1270" s="6" t="s">
        <v>3106</v>
      </c>
      <c r="B1270" s="7" t="s">
        <v>1554</v>
      </c>
      <c r="C1270" s="17" t="n">
        <v>1687</v>
      </c>
      <c r="D1270" s="16" t="n">
        <v>0.340921229487277</v>
      </c>
      <c r="E1270" s="16" t="n">
        <v>0.0478822058513153</v>
      </c>
      <c r="F1270" s="16" t="n">
        <v>0.351166286141289</v>
      </c>
      <c r="G1270" s="16" t="n">
        <v>0.0469845605369751</v>
      </c>
      <c r="H1270" s="16" t="n">
        <v>3.8086366797604</v>
      </c>
      <c r="I1270" s="17" t="n">
        <v>532.580032563654</v>
      </c>
      <c r="J1270" s="18" t="n">
        <v>0.000156006942269691</v>
      </c>
      <c r="K1270" s="18" t="n">
        <v>0.000256204515401352</v>
      </c>
      <c r="L1270" s="16" t="n">
        <v>0.217281896452838</v>
      </c>
      <c r="M1270" s="16" t="n">
        <v>0.552117524280833</v>
      </c>
      <c r="N1270" s="16" t="n">
        <v>0.0264371014388023</v>
      </c>
      <c r="O1270" s="16" t="n">
        <v>0.037038223772526</v>
      </c>
      <c r="P1270" s="34" t="b">
        <f aca="false">TRUE()</f>
        <v>1</v>
      </c>
      <c r="Q1270" s="18" t="n">
        <v>7.88966420000167E-005</v>
      </c>
    </row>
    <row r="1271" customFormat="false" ht="22.35" hidden="false" customHeight="false" outlineLevel="0" collapsed="false">
      <c r="A1271" s="6" t="s">
        <v>3107</v>
      </c>
      <c r="B1271" s="7" t="s">
        <v>1554</v>
      </c>
      <c r="C1271" s="17" t="n">
        <v>1688</v>
      </c>
      <c r="D1271" s="16" t="n">
        <v>0.341255225058727</v>
      </c>
      <c r="E1271" s="16" t="n">
        <v>0.048167437017544</v>
      </c>
      <c r="F1271" s="16" t="n">
        <v>0.351527509781412</v>
      </c>
      <c r="G1271" s="16" t="n">
        <v>0.0472446948647426</v>
      </c>
      <c r="H1271" s="16" t="n">
        <v>3.79640198864249</v>
      </c>
      <c r="I1271" s="17" t="n">
        <v>532.442652442584</v>
      </c>
      <c r="J1271" s="18" t="n">
        <v>0.000163696516481688</v>
      </c>
      <c r="K1271" s="18" t="n">
        <v>0.000268301952369275</v>
      </c>
      <c r="L1271" s="16" t="n">
        <v>0.216644226328006</v>
      </c>
      <c r="M1271" s="16" t="n">
        <v>0.551876258928221</v>
      </c>
      <c r="N1271" s="16" t="n">
        <v>0.0264874606876644</v>
      </c>
      <c r="O1271" s="16" t="n">
        <v>0.0367269917285723</v>
      </c>
      <c r="P1271" s="34" t="b">
        <f aca="false">TRUE()</f>
        <v>1</v>
      </c>
      <c r="Q1271" s="18" t="n">
        <v>0.000184693301722529</v>
      </c>
    </row>
    <row r="1272" customFormat="false" ht="22.35" hidden="false" customHeight="false" outlineLevel="0" collapsed="false">
      <c r="A1272" s="6" t="s">
        <v>3108</v>
      </c>
      <c r="B1272" s="7" t="s">
        <v>1554</v>
      </c>
      <c r="C1272" s="17" t="n">
        <v>1689</v>
      </c>
      <c r="D1272" s="16" t="n">
        <v>0.341586020921134</v>
      </c>
      <c r="E1272" s="16" t="n">
        <v>0.0484550017846535</v>
      </c>
      <c r="F1272" s="16" t="n">
        <v>0.351886847480619</v>
      </c>
      <c r="G1272" s="16" t="n">
        <v>0.047508890539681</v>
      </c>
      <c r="H1272" s="16" t="n">
        <v>3.78458724587319</v>
      </c>
      <c r="I1272" s="17" t="n">
        <v>532.319210498192</v>
      </c>
      <c r="J1272" s="18" t="n">
        <v>0.000171460064104876</v>
      </c>
      <c r="K1272" s="18" t="n">
        <v>0.000280850047005905</v>
      </c>
      <c r="L1272" s="16" t="n">
        <v>0.216024098980619</v>
      </c>
      <c r="M1272" s="16" t="n">
        <v>0.551642007103301</v>
      </c>
      <c r="N1272" s="16" t="n">
        <v>0.0265187748741797</v>
      </c>
      <c r="O1272" s="16" t="n">
        <v>0.0364139244407618</v>
      </c>
      <c r="P1272" s="34" t="b">
        <f aca="false">TRUE()</f>
        <v>1</v>
      </c>
      <c r="Q1272" s="18" t="n">
        <v>4.79566132774237E-005</v>
      </c>
    </row>
    <row r="1273" customFormat="false" ht="22.35" hidden="false" customHeight="false" outlineLevel="0" collapsed="false">
      <c r="A1273" s="6" t="s">
        <v>3109</v>
      </c>
      <c r="B1273" s="7" t="s">
        <v>1554</v>
      </c>
      <c r="C1273" s="17" t="n">
        <v>1690</v>
      </c>
      <c r="D1273" s="16" t="n">
        <v>0.341910320986104</v>
      </c>
      <c r="E1273" s="16" t="n">
        <v>0.0487428738094326</v>
      </c>
      <c r="F1273" s="16" t="n">
        <v>0.3522413240436</v>
      </c>
      <c r="G1273" s="16" t="n">
        <v>0.0477756810075719</v>
      </c>
      <c r="H1273" s="16" t="n">
        <v>3.77345446895417</v>
      </c>
      <c r="I1273" s="17" t="n">
        <v>532.213028104507</v>
      </c>
      <c r="J1273" s="18" t="n">
        <v>0.000179091758182086</v>
      </c>
      <c r="K1273" s="18" t="n">
        <v>0.000292841133355263</v>
      </c>
      <c r="L1273" s="16" t="n">
        <v>0.215435075755737</v>
      </c>
      <c r="M1273" s="16" t="n">
        <v>0.551362868701151</v>
      </c>
      <c r="N1273" s="16" t="n">
        <v>0.0265273694395027</v>
      </c>
      <c r="O1273" s="16" t="n">
        <v>0.0361007719530065</v>
      </c>
      <c r="P1273" s="34" t="b">
        <f aca="false">TRUE()</f>
        <v>1</v>
      </c>
      <c r="Q1273" s="18" t="n">
        <v>5.57655257561887E-005</v>
      </c>
    </row>
    <row r="1274" customFormat="false" ht="22.35" hidden="false" customHeight="false" outlineLevel="0" collapsed="false">
      <c r="A1274" s="6" t="s">
        <v>3110</v>
      </c>
      <c r="B1274" s="7" t="s">
        <v>1554</v>
      </c>
      <c r="C1274" s="17" t="n">
        <v>1691</v>
      </c>
      <c r="D1274" s="16" t="n">
        <v>0.342229691147603</v>
      </c>
      <c r="E1274" s="16" t="n">
        <v>0.0490323212314715</v>
      </c>
      <c r="F1274" s="16" t="n">
        <v>0.352592626641548</v>
      </c>
      <c r="G1274" s="16" t="n">
        <v>0.0480461146872229</v>
      </c>
      <c r="H1274" s="16" t="n">
        <v>3.76294141186015</v>
      </c>
      <c r="I1274" s="17" t="n">
        <v>532.122459209329</v>
      </c>
      <c r="J1274" s="18" t="n">
        <v>0.000186591309399451</v>
      </c>
      <c r="K1274" s="18" t="n">
        <v>0.000304384408021904</v>
      </c>
      <c r="L1274" s="16" t="n">
        <v>0.21487439187599</v>
      </c>
      <c r="M1274" s="16" t="n">
        <v>0.551097757354385</v>
      </c>
      <c r="N1274" s="16" t="n">
        <v>0.0265273694395027</v>
      </c>
      <c r="O1274" s="16" t="n">
        <v>0.0357855919784149</v>
      </c>
      <c r="P1274" s="34" t="b">
        <f aca="false">TRUE()</f>
        <v>1</v>
      </c>
      <c r="Q1274" s="18" t="n">
        <v>7.80732077006906E-005</v>
      </c>
    </row>
    <row r="1275" customFormat="false" ht="22.35" hidden="false" customHeight="false" outlineLevel="0" collapsed="false">
      <c r="A1275" s="6" t="s">
        <v>3111</v>
      </c>
      <c r="B1275" s="7" t="s">
        <v>1554</v>
      </c>
      <c r="C1275" s="17" t="n">
        <v>1692</v>
      </c>
      <c r="D1275" s="16" t="n">
        <v>0.342542479571363</v>
      </c>
      <c r="E1275" s="16" t="n">
        <v>0.0493228294110665</v>
      </c>
      <c r="F1275" s="16" t="n">
        <v>0.352938893128215</v>
      </c>
      <c r="G1275" s="16" t="n">
        <v>0.0483194394664027</v>
      </c>
      <c r="H1275" s="16" t="n">
        <v>3.75300483954526</v>
      </c>
      <c r="I1275" s="17" t="n">
        <v>532.045541647939</v>
      </c>
      <c r="J1275" s="18" t="n">
        <v>0.000193950545880949</v>
      </c>
      <c r="K1275" s="18" t="n">
        <v>0.000316016790500957</v>
      </c>
      <c r="L1275" s="16" t="n">
        <v>0.214340493611818</v>
      </c>
      <c r="M1275" s="16" t="n">
        <v>0.550873324468234</v>
      </c>
      <c r="N1275" s="16" t="n">
        <v>0.0265273694395027</v>
      </c>
      <c r="O1275" s="16" t="n">
        <v>0.0354699606871512</v>
      </c>
      <c r="P1275" s="34" t="b">
        <f aca="false">TRUE()</f>
        <v>1</v>
      </c>
      <c r="Q1275" s="18" t="n">
        <v>6.04885956340053E-005</v>
      </c>
    </row>
    <row r="1276" customFormat="false" ht="22.35" hidden="false" customHeight="false" outlineLevel="0" collapsed="false">
      <c r="A1276" s="6" t="s">
        <v>3112</v>
      </c>
      <c r="B1276" s="7" t="s">
        <v>1554</v>
      </c>
      <c r="C1276" s="17" t="n">
        <v>1693</v>
      </c>
      <c r="D1276" s="16" t="n">
        <v>0.342853099632475</v>
      </c>
      <c r="E1276" s="16" t="n">
        <v>0.0496184876574664</v>
      </c>
      <c r="F1276" s="16" t="n">
        <v>0.353284999025934</v>
      </c>
      <c r="G1276" s="16" t="n">
        <v>0.048598862496475</v>
      </c>
      <c r="H1276" s="16" t="n">
        <v>3.74350275000534</v>
      </c>
      <c r="I1276" s="17" t="n">
        <v>531.976650185737</v>
      </c>
      <c r="J1276" s="18" t="n">
        <v>0.000201242914157104</v>
      </c>
      <c r="K1276" s="18" t="n">
        <v>0.000327384591827512</v>
      </c>
      <c r="L1276" s="16" t="n">
        <v>0.21382776712996</v>
      </c>
      <c r="M1276" s="16" t="n">
        <v>0.550613823943623</v>
      </c>
      <c r="N1276" s="16" t="n">
        <v>0.0265082211253668</v>
      </c>
      <c r="O1276" s="16" t="n">
        <v>0.0351500914816949</v>
      </c>
      <c r="P1276" s="34" t="b">
        <f aca="false">TRUE()</f>
        <v>1</v>
      </c>
      <c r="Q1276" s="18" t="n">
        <v>9.65264599824911E-005</v>
      </c>
    </row>
    <row r="1277" customFormat="false" ht="22.35" hidden="false" customHeight="false" outlineLevel="0" collapsed="false">
      <c r="A1277" s="6" t="s">
        <v>3113</v>
      </c>
      <c r="B1277" s="7" t="s">
        <v>1554</v>
      </c>
      <c r="C1277" s="17" t="n">
        <v>1694</v>
      </c>
      <c r="D1277" s="16" t="n">
        <v>0.343161081300577</v>
      </c>
      <c r="E1277" s="16" t="n">
        <v>0.0499197548514322</v>
      </c>
      <c r="F1277" s="16" t="n">
        <v>0.35363008582815</v>
      </c>
      <c r="G1277" s="16" t="n">
        <v>0.0488845281448258</v>
      </c>
      <c r="H1277" s="16" t="n">
        <v>3.73426137401649</v>
      </c>
      <c r="I1277" s="17" t="n">
        <v>531.91361522827</v>
      </c>
      <c r="J1277" s="18" t="n">
        <v>0.000208582173960221</v>
      </c>
      <c r="K1277" s="18" t="n">
        <v>0.000338395630154385</v>
      </c>
      <c r="L1277" s="16" t="n">
        <v>0.213327258000373</v>
      </c>
      <c r="M1277" s="16" t="n">
        <v>0.55036414235778</v>
      </c>
      <c r="N1277" s="16" t="n">
        <v>0.0264807055057381</v>
      </c>
      <c r="O1277" s="16" t="n">
        <v>0.0348265306014623</v>
      </c>
      <c r="P1277" s="34" t="b">
        <f aca="false">TRUE()</f>
        <v>1</v>
      </c>
      <c r="Q1277" s="18" t="n">
        <v>0.000103301217466522</v>
      </c>
    </row>
    <row r="1278" customFormat="false" ht="22.35" hidden="false" customHeight="false" outlineLevel="0" collapsed="false">
      <c r="A1278" s="6" t="s">
        <v>3114</v>
      </c>
      <c r="B1278" s="7" t="s">
        <v>1554</v>
      </c>
      <c r="C1278" s="17" t="n">
        <v>1695</v>
      </c>
      <c r="D1278" s="16" t="n">
        <v>0.343469721179384</v>
      </c>
      <c r="E1278" s="16" t="n">
        <v>0.0502292434464146</v>
      </c>
      <c r="F1278" s="16" t="n">
        <v>0.353977725055934</v>
      </c>
      <c r="G1278" s="16" t="n">
        <v>0.0491786651310431</v>
      </c>
      <c r="H1278" s="16" t="n">
        <v>3.72518693762281</v>
      </c>
      <c r="I1278" s="17" t="n">
        <v>531.85415868603</v>
      </c>
      <c r="J1278" s="18" t="n">
        <v>0.000216033465219083</v>
      </c>
      <c r="K1278" s="18" t="n">
        <v>0.00035007375269785</v>
      </c>
      <c r="L1278" s="16" t="n">
        <v>0.212834615912465</v>
      </c>
      <c r="M1278" s="16" t="n">
        <v>0.550135501355014</v>
      </c>
      <c r="N1278" s="16" t="n">
        <v>0.0264287080540962</v>
      </c>
      <c r="O1278" s="16" t="n">
        <v>0.0344975699166537</v>
      </c>
      <c r="P1278" s="34" t="b">
        <f aca="false">TRUE()</f>
        <v>1</v>
      </c>
      <c r="Q1278" s="18" t="n">
        <v>9.77957913897185E-005</v>
      </c>
    </row>
    <row r="1279" customFormat="false" ht="22.35" hidden="false" customHeight="false" outlineLevel="0" collapsed="false">
      <c r="A1279" s="6" t="s">
        <v>3115</v>
      </c>
      <c r="B1279" s="7" t="s">
        <v>1554</v>
      </c>
      <c r="C1279" s="17" t="n">
        <v>1696</v>
      </c>
      <c r="D1279" s="16" t="n">
        <v>0.343776781857272</v>
      </c>
      <c r="E1279" s="16" t="n">
        <v>0.0505461022162979</v>
      </c>
      <c r="F1279" s="16" t="n">
        <v>0.354325754703464</v>
      </c>
      <c r="G1279" s="16" t="n">
        <v>0.0494805976904294</v>
      </c>
      <c r="H1279" s="16" t="n">
        <v>3.71636810040251</v>
      </c>
      <c r="I1279" s="17" t="n">
        <v>531.799283252076</v>
      </c>
      <c r="J1279" s="18" t="n">
        <v>0.000223514308160894</v>
      </c>
      <c r="K1279" s="18" t="n">
        <v>0.000361490404858812</v>
      </c>
      <c r="L1279" s="16" t="n">
        <v>0.212354485621273</v>
      </c>
      <c r="M1279" s="16" t="n">
        <v>0.549941927990709</v>
      </c>
      <c r="N1279" s="16" t="n">
        <v>0.0263692343034035</v>
      </c>
      <c r="O1279" s="16" t="n">
        <v>0.0341645396411664</v>
      </c>
      <c r="P1279" s="34" t="b">
        <f aca="false">TRUE()</f>
        <v>1</v>
      </c>
      <c r="Q1279" s="18" t="n">
        <v>2.62887859379088E-005</v>
      </c>
    </row>
    <row r="1280" customFormat="false" ht="22.35" hidden="false" customHeight="false" outlineLevel="0" collapsed="false">
      <c r="A1280" s="6" t="s">
        <v>3116</v>
      </c>
      <c r="B1280" s="7" t="s">
        <v>1554</v>
      </c>
      <c r="C1280" s="17" t="n">
        <v>1697</v>
      </c>
      <c r="D1280" s="16" t="n">
        <v>0.344083266592719</v>
      </c>
      <c r="E1280" s="16" t="n">
        <v>0.0508704962137527</v>
      </c>
      <c r="F1280" s="16" t="n">
        <v>0.354674739718893</v>
      </c>
      <c r="G1280" s="16" t="n">
        <v>0.0497908266898806</v>
      </c>
      <c r="H1280" s="16" t="n">
        <v>3.70763445810457</v>
      </c>
      <c r="I1280" s="17" t="n">
        <v>531.751153474109</v>
      </c>
      <c r="J1280" s="18" t="n">
        <v>0.000231162413659459</v>
      </c>
      <c r="K1280" s="18" t="n">
        <v>0.000372842602676547</v>
      </c>
      <c r="L1280" s="16" t="n">
        <v>0.211876211045265</v>
      </c>
      <c r="M1280" s="16" t="n">
        <v>0.549857765658402</v>
      </c>
      <c r="N1280" s="16" t="n">
        <v>0.0262909670127202</v>
      </c>
      <c r="O1280" s="16" t="n">
        <v>0.0338271332747649</v>
      </c>
      <c r="P1280" s="34" t="b">
        <f aca="false">TRUE()</f>
        <v>1</v>
      </c>
      <c r="Q1280" s="18" t="n">
        <v>0.000149095245226512</v>
      </c>
    </row>
    <row r="1281" customFormat="false" ht="22.35" hidden="false" customHeight="false" outlineLevel="0" collapsed="false">
      <c r="A1281" s="6" t="s">
        <v>3117</v>
      </c>
      <c r="B1281" s="7" t="s">
        <v>1554</v>
      </c>
      <c r="C1281" s="17" t="n">
        <v>1698</v>
      </c>
      <c r="D1281" s="16" t="n">
        <v>0.344385360859742</v>
      </c>
      <c r="E1281" s="16" t="n">
        <v>0.0512003515460769</v>
      </c>
      <c r="F1281" s="16" t="n">
        <v>0.355020431150823</v>
      </c>
      <c r="G1281" s="16" t="n">
        <v>0.0501074373269787</v>
      </c>
      <c r="H1281" s="16" t="n">
        <v>3.6989857018036</v>
      </c>
      <c r="I1281" s="17" t="n">
        <v>531.71040828257</v>
      </c>
      <c r="J1281" s="18" t="n">
        <v>0.00023897805621674</v>
      </c>
      <c r="K1281" s="18" t="n">
        <v>0.000385149100310474</v>
      </c>
      <c r="L1281" s="16" t="n">
        <v>0.211399517620636</v>
      </c>
      <c r="M1281" s="16" t="n">
        <v>0.54963473547779</v>
      </c>
      <c r="N1281" s="16" t="n">
        <v>0.0262164599111747</v>
      </c>
      <c r="O1281" s="16" t="n">
        <v>0.0334879192673842</v>
      </c>
      <c r="P1281" s="34" t="b">
        <f aca="false">TRUE()</f>
        <v>1</v>
      </c>
      <c r="Q1281" s="18" t="n">
        <v>8.72611222352275E-005</v>
      </c>
    </row>
    <row r="1282" customFormat="false" ht="22.35" hidden="false" customHeight="false" outlineLevel="0" collapsed="false">
      <c r="A1282" s="6" t="s">
        <v>3118</v>
      </c>
      <c r="B1282" s="7" t="s">
        <v>1554</v>
      </c>
      <c r="C1282" s="17" t="n">
        <v>1699</v>
      </c>
      <c r="D1282" s="16" t="n">
        <v>0.344678295388071</v>
      </c>
      <c r="E1282" s="16" t="n">
        <v>0.0515320309832188</v>
      </c>
      <c r="F1282" s="16" t="n">
        <v>0.35535775311328</v>
      </c>
      <c r="G1282" s="16" t="n">
        <v>0.0504269134604556</v>
      </c>
      <c r="H1282" s="16" t="n">
        <v>3.69057705619338</v>
      </c>
      <c r="I1282" s="17" t="n">
        <v>531.677195033093</v>
      </c>
      <c r="J1282" s="18" t="n">
        <v>0.000246814237552317</v>
      </c>
      <c r="K1282" s="18" t="n">
        <v>0.000396392835078217</v>
      </c>
      <c r="L1282" s="16" t="n">
        <v>0.210933233910636</v>
      </c>
      <c r="M1282" s="16" t="n">
        <v>0.549439759407946</v>
      </c>
      <c r="N1282" s="16" t="n">
        <v>0.0261258475779837</v>
      </c>
      <c r="O1282" s="16" t="n">
        <v>0.033150910778549</v>
      </c>
      <c r="P1282" s="34" t="b">
        <f aca="false">TRUE()</f>
        <v>1</v>
      </c>
      <c r="Q1282" s="18" t="n">
        <v>5.48866917914537E-005</v>
      </c>
    </row>
    <row r="1283" customFormat="false" ht="22.35" hidden="false" customHeight="false" outlineLevel="0" collapsed="false">
      <c r="A1283" s="6" t="s">
        <v>3119</v>
      </c>
      <c r="B1283" s="7" t="s">
        <v>1554</v>
      </c>
      <c r="C1283" s="17" t="n">
        <v>1700</v>
      </c>
      <c r="D1283" s="16" t="n">
        <v>0.344958162771016</v>
      </c>
      <c r="E1283" s="16" t="n">
        <v>0.0518633554642889</v>
      </c>
      <c r="F1283" s="16" t="n">
        <v>0.355681803845363</v>
      </c>
      <c r="G1283" s="16" t="n">
        <v>0.0507469276029445</v>
      </c>
      <c r="H1283" s="16" t="n">
        <v>3.68222046771132</v>
      </c>
      <c r="I1283" s="17" t="n">
        <v>531.650112180616</v>
      </c>
      <c r="J1283" s="18" t="n">
        <v>0.00025484059711074</v>
      </c>
      <c r="K1283" s="18" t="n">
        <v>0.000408493039014898</v>
      </c>
      <c r="L1283" s="16" t="n">
        <v>0.210467234618789</v>
      </c>
      <c r="M1283" s="16" t="n">
        <v>0.549393470125178</v>
      </c>
      <c r="N1283" s="16" t="n">
        <v>0.0260478234794505</v>
      </c>
      <c r="O1283" s="16" t="n">
        <v>0.0328189966852902</v>
      </c>
      <c r="P1283" s="34" t="b">
        <f aca="false">TRUE()</f>
        <v>1</v>
      </c>
      <c r="Q1283" s="18" t="n">
        <v>0.000133730837396589</v>
      </c>
    </row>
    <row r="1284" customFormat="false" ht="22.35" hidden="false" customHeight="false" outlineLevel="0" collapsed="false">
      <c r="A1284" s="6" t="s">
        <v>3120</v>
      </c>
      <c r="B1284" s="7" t="s">
        <v>1554</v>
      </c>
      <c r="C1284" s="17" t="n">
        <v>1701</v>
      </c>
      <c r="D1284" s="16" t="n">
        <v>0.345216640956868</v>
      </c>
      <c r="E1284" s="16" t="n">
        <v>0.052189595751165</v>
      </c>
      <c r="F1284" s="16" t="n">
        <v>0.355983772608751</v>
      </c>
      <c r="G1284" s="16" t="n">
        <v>0.0510629309729599</v>
      </c>
      <c r="H1284" s="16" t="n">
        <v>3.67408010336229</v>
      </c>
      <c r="I1284" s="17" t="n">
        <v>531.629542147321</v>
      </c>
      <c r="J1284" s="18" t="n">
        <v>0.000262894493547376</v>
      </c>
      <c r="K1284" s="18" t="n">
        <v>0.000420266621040681</v>
      </c>
      <c r="L1284" s="16" t="n">
        <v>0.210010756350026</v>
      </c>
      <c r="M1284" s="16" t="n">
        <v>0.549170439944565</v>
      </c>
      <c r="N1284" s="16" t="n">
        <v>0.0259881457700547</v>
      </c>
      <c r="O1284" s="16" t="n">
        <v>0.0324968288669974</v>
      </c>
      <c r="P1284" s="34" t="b">
        <f aca="false">TRUE()</f>
        <v>1</v>
      </c>
      <c r="Q1284" s="18" t="n">
        <v>0.000129073921189293</v>
      </c>
    </row>
    <row r="1285" customFormat="false" ht="22.35" hidden="false" customHeight="false" outlineLevel="0" collapsed="false">
      <c r="A1285" s="6" t="s">
        <v>3121</v>
      </c>
      <c r="B1285" s="7" t="s">
        <v>1554</v>
      </c>
      <c r="C1285" s="17" t="n">
        <v>1702</v>
      </c>
      <c r="D1285" s="16" t="n">
        <v>0.345449561181438</v>
      </c>
      <c r="E1285" s="16" t="n">
        <v>0.0525085825482613</v>
      </c>
      <c r="F1285" s="16" t="n">
        <v>0.356259212640882</v>
      </c>
      <c r="G1285" s="16" t="n">
        <v>0.0513728216098333</v>
      </c>
      <c r="H1285" s="16" t="n">
        <v>3.66620659024398</v>
      </c>
      <c r="I1285" s="17" t="n">
        <v>531.615485998078</v>
      </c>
      <c r="J1285" s="18" t="n">
        <v>0.000270911252652263</v>
      </c>
      <c r="K1285" s="18" t="n">
        <v>0.000432249787968817</v>
      </c>
      <c r="L1285" s="16" t="n">
        <v>0.209566711169165</v>
      </c>
      <c r="M1285" s="16" t="n">
        <v>0.548989490930106</v>
      </c>
      <c r="N1285" s="16" t="n">
        <v>0.0259146997769635</v>
      </c>
      <c r="O1285" s="16" t="n">
        <v>0.0321872914824391</v>
      </c>
      <c r="P1285" s="34" t="b">
        <f aca="false">TRUE()</f>
        <v>1</v>
      </c>
      <c r="Q1285" s="18" t="n">
        <v>7.48900140097866E-005</v>
      </c>
    </row>
    <row r="1286" customFormat="false" ht="22.35" hidden="false" customHeight="false" outlineLevel="0" collapsed="false">
      <c r="A1286" s="6" t="s">
        <v>3122</v>
      </c>
      <c r="B1286" s="7" t="s">
        <v>1554</v>
      </c>
      <c r="C1286" s="17" t="n">
        <v>1703</v>
      </c>
      <c r="D1286" s="16" t="n">
        <v>0.345650913989977</v>
      </c>
      <c r="E1286" s="16" t="n">
        <v>0.0528166931628517</v>
      </c>
      <c r="F1286" s="16" t="n">
        <v>0.356501463737114</v>
      </c>
      <c r="G1286" s="16" t="n">
        <v>0.0516734577508143</v>
      </c>
      <c r="H1286" s="16" t="n">
        <v>3.65861886275417</v>
      </c>
      <c r="I1286" s="17" t="n">
        <v>531.610363945793</v>
      </c>
      <c r="J1286" s="18" t="n">
        <v>0.000278853566404121</v>
      </c>
      <c r="K1286" s="18" t="n">
        <v>0.000443898082308056</v>
      </c>
      <c r="L1286" s="16" t="n">
        <v>0.209135167610823</v>
      </c>
      <c r="M1286" s="16" t="n">
        <v>0.5488506230818</v>
      </c>
      <c r="N1286" s="16" t="n">
        <v>0.0258507515194007</v>
      </c>
      <c r="O1286" s="16" t="n">
        <v>0.031891972263203</v>
      </c>
      <c r="P1286" s="34" t="b">
        <f aca="false">TRUE()</f>
        <v>1</v>
      </c>
      <c r="Q1286" s="18" t="n">
        <v>4.19979372473527E-005</v>
      </c>
    </row>
    <row r="1287" customFormat="false" ht="22.35" hidden="false" customHeight="false" outlineLevel="0" collapsed="false">
      <c r="A1287" s="6" t="s">
        <v>3123</v>
      </c>
      <c r="B1287" s="7" t="s">
        <v>1554</v>
      </c>
      <c r="C1287" s="17" t="n">
        <v>1704</v>
      </c>
      <c r="D1287" s="16" t="n">
        <v>0.345819494709583</v>
      </c>
      <c r="E1287" s="16" t="n">
        <v>0.0531133842428672</v>
      </c>
      <c r="F1287" s="16" t="n">
        <v>0.356708973009037</v>
      </c>
      <c r="G1287" s="16" t="n">
        <v>0.0519643510003598</v>
      </c>
      <c r="H1287" s="16" t="n">
        <v>3.65122749491371</v>
      </c>
      <c r="I1287" s="17" t="n">
        <v>531.614288523195</v>
      </c>
      <c r="J1287" s="18" t="n">
        <v>0.000286799871644786</v>
      </c>
      <c r="K1287" s="18" t="n">
        <v>0.000456022784416039</v>
      </c>
      <c r="L1287" s="16" t="n">
        <v>0.208710989736265</v>
      </c>
      <c r="M1287" s="16" t="n">
        <v>0.548678090300572</v>
      </c>
      <c r="N1287" s="16" t="n">
        <v>0.0258020453259395</v>
      </c>
      <c r="O1287" s="16" t="n">
        <v>0.0316111411022108</v>
      </c>
      <c r="P1287" s="34" t="b">
        <f aca="false">TRUE()</f>
        <v>1</v>
      </c>
      <c r="Q1287" s="18" t="n">
        <v>0.000208279900817522</v>
      </c>
    </row>
    <row r="1288" customFormat="false" ht="22.35" hidden="false" customHeight="false" outlineLevel="0" collapsed="false">
      <c r="A1288" s="6" t="s">
        <v>3124</v>
      </c>
      <c r="B1288" s="7" t="s">
        <v>1554</v>
      </c>
      <c r="C1288" s="17" t="n">
        <v>1705</v>
      </c>
      <c r="D1288" s="16" t="n">
        <v>0.345952736933781</v>
      </c>
      <c r="E1288" s="16" t="n">
        <v>0.0533973206300706</v>
      </c>
      <c r="F1288" s="16" t="n">
        <v>0.356880220153271</v>
      </c>
      <c r="G1288" s="16" t="n">
        <v>0.0522447785056598</v>
      </c>
      <c r="H1288" s="16" t="n">
        <v>3.64445802134266</v>
      </c>
      <c r="I1288" s="17" t="n">
        <v>531.630761348241</v>
      </c>
      <c r="J1288" s="18" t="n">
        <v>0.000294263136896121</v>
      </c>
      <c r="K1288" s="18" t="n">
        <v>0.000466816520687654</v>
      </c>
      <c r="L1288" s="16" t="n">
        <v>0.208317037634852</v>
      </c>
      <c r="M1288" s="16" t="n">
        <v>0.548525195396882</v>
      </c>
      <c r="N1288" s="16" t="n">
        <v>0.0257505845574845</v>
      </c>
      <c r="O1288" s="16" t="n">
        <v>0.0313471741322221</v>
      </c>
      <c r="P1288" s="34" t="b">
        <f aca="false">TRUE()</f>
        <v>1</v>
      </c>
      <c r="Q1288" s="18" t="n">
        <v>0.000121235423965112</v>
      </c>
    </row>
    <row r="1289" customFormat="false" ht="22.35" hidden="false" customHeight="false" outlineLevel="0" collapsed="false">
      <c r="A1289" s="6" t="s">
        <v>3125</v>
      </c>
      <c r="B1289" s="7" t="s">
        <v>1554</v>
      </c>
      <c r="C1289" s="17" t="n">
        <v>1706</v>
      </c>
      <c r="D1289" s="16" t="n">
        <v>0.346054223393538</v>
      </c>
      <c r="E1289" s="16" t="n">
        <v>0.0536706313240059</v>
      </c>
      <c r="F1289" s="16" t="n">
        <v>0.357018258482435</v>
      </c>
      <c r="G1289" s="16" t="n">
        <v>0.0525164029506169</v>
      </c>
      <c r="H1289" s="16" t="n">
        <v>3.6379805535352</v>
      </c>
      <c r="I1289" s="17" t="n">
        <v>531.656979900936</v>
      </c>
      <c r="J1289" s="18" t="n">
        <v>0.000301574406690364</v>
      </c>
      <c r="K1289" s="18" t="n">
        <v>0.000477867043820164</v>
      </c>
      <c r="L1289" s="16" t="n">
        <v>0.207935672203007</v>
      </c>
      <c r="M1289" s="16" t="n">
        <v>0.54835546802673</v>
      </c>
      <c r="N1289" s="16" t="n">
        <v>0.025720109149809</v>
      </c>
      <c r="O1289" s="16" t="n">
        <v>0.0310979712193045</v>
      </c>
      <c r="P1289" s="34" t="b">
        <f aca="false">TRUE()</f>
        <v>1</v>
      </c>
      <c r="Q1289" s="18" t="n">
        <v>0.000239692094026033</v>
      </c>
    </row>
    <row r="1290" customFormat="false" ht="22.35" hidden="false" customHeight="false" outlineLevel="0" collapsed="false">
      <c r="A1290" s="6" t="s">
        <v>3126</v>
      </c>
      <c r="B1290" s="7" t="s">
        <v>1554</v>
      </c>
      <c r="C1290" s="17" t="n">
        <v>1707</v>
      </c>
      <c r="D1290" s="16" t="n">
        <v>0.346130591370868</v>
      </c>
      <c r="E1290" s="16" t="n">
        <v>0.0539381127303292</v>
      </c>
      <c r="F1290" s="16" t="n">
        <v>0.357129230179979</v>
      </c>
      <c r="G1290" s="16" t="n">
        <v>0.0527830104265678</v>
      </c>
      <c r="H1290" s="16" t="n">
        <v>3.63131054388147</v>
      </c>
      <c r="I1290" s="17" t="n">
        <v>531.687192601328</v>
      </c>
      <c r="J1290" s="18" t="n">
        <v>0.000309280899210542</v>
      </c>
      <c r="K1290" s="18" t="n">
        <v>0.000489331197759721</v>
      </c>
      <c r="L1290" s="16" t="n">
        <v>0.207541654997876</v>
      </c>
      <c r="M1290" s="16" t="n">
        <v>0.54822080829504</v>
      </c>
      <c r="N1290" s="16" t="n">
        <v>0.0257057788413972</v>
      </c>
      <c r="O1290" s="16" t="n">
        <v>0.030862287961214</v>
      </c>
      <c r="P1290" s="34" t="b">
        <f aca="false">TRUE()</f>
        <v>1</v>
      </c>
      <c r="Q1290" s="18" t="n">
        <v>0.00022507396846773</v>
      </c>
    </row>
    <row r="1291" customFormat="false" ht="22.35" hidden="false" customHeight="false" outlineLevel="0" collapsed="false">
      <c r="A1291" s="6" t="s">
        <v>3127</v>
      </c>
      <c r="B1291" s="7" t="s">
        <v>1554</v>
      </c>
      <c r="C1291" s="17" t="n">
        <v>1708</v>
      </c>
      <c r="D1291" s="16" t="n">
        <v>0.346188304608373</v>
      </c>
      <c r="E1291" s="16" t="n">
        <v>0.0542039038779823</v>
      </c>
      <c r="F1291" s="16" t="n">
        <v>0.357219567059832</v>
      </c>
      <c r="G1291" s="16" t="n">
        <v>0.0530482493985472</v>
      </c>
      <c r="H1291" s="16" t="n">
        <v>3.62416591259061</v>
      </c>
      <c r="I1291" s="17" t="n">
        <v>531.718871416706</v>
      </c>
      <c r="J1291" s="18" t="n">
        <v>0.000317740725211534</v>
      </c>
      <c r="K1291" s="18" t="n">
        <v>0.00050214166398624</v>
      </c>
      <c r="L1291" s="16" t="n">
        <v>0.207119944805891</v>
      </c>
      <c r="M1291" s="16" t="n">
        <v>0.548020221403042</v>
      </c>
      <c r="N1291" s="16" t="n">
        <v>0.0257057788413972</v>
      </c>
      <c r="O1291" s="16" t="n">
        <v>0.0306373209895458</v>
      </c>
      <c r="P1291" s="34" t="b">
        <f aca="false">TRUE()</f>
        <v>1</v>
      </c>
      <c r="Q1291" s="18" t="n">
        <v>0.000255119412448444</v>
      </c>
    </row>
    <row r="1292" customFormat="false" ht="22.35" hidden="false" customHeight="false" outlineLevel="0" collapsed="false">
      <c r="A1292" s="6" t="s">
        <v>3128</v>
      </c>
      <c r="B1292" s="7" t="s">
        <v>1554</v>
      </c>
      <c r="C1292" s="17" t="n">
        <v>1709</v>
      </c>
      <c r="D1292" s="16" t="n">
        <v>0.346238644405407</v>
      </c>
      <c r="E1292" s="16" t="n">
        <v>0.0544749282241421</v>
      </c>
      <c r="F1292" s="16" t="n">
        <v>0.357300447184139</v>
      </c>
      <c r="G1292" s="16" t="n">
        <v>0.0533177251302393</v>
      </c>
      <c r="H1292" s="16" t="n">
        <v>3.61607238622692</v>
      </c>
      <c r="I1292" s="17" t="n">
        <v>531.744814124718</v>
      </c>
      <c r="J1292" s="18" t="n">
        <v>0.00032758694584266</v>
      </c>
      <c r="K1292" s="18" t="n">
        <v>0.000516914762451346</v>
      </c>
      <c r="L1292" s="16" t="n">
        <v>0.206646480077443</v>
      </c>
      <c r="M1292" s="16" t="n">
        <v>0.547836466977506</v>
      </c>
      <c r="N1292" s="16" t="n">
        <v>0.0257280725787975</v>
      </c>
      <c r="O1292" s="16" t="n">
        <v>0.0304151430216086</v>
      </c>
      <c r="P1292" s="34" t="b">
        <f aca="false">TRUE()</f>
        <v>1</v>
      </c>
      <c r="Q1292" s="18" t="n">
        <v>0.000209402638375277</v>
      </c>
    </row>
    <row r="1293" customFormat="false" ht="22.35" hidden="false" customHeight="false" outlineLevel="0" collapsed="false">
      <c r="A1293" s="6" t="s">
        <v>3129</v>
      </c>
      <c r="B1293" s="7" t="s">
        <v>1554</v>
      </c>
      <c r="C1293" s="17" t="n">
        <v>1710</v>
      </c>
      <c r="D1293" s="16" t="n">
        <v>0.346288611547429</v>
      </c>
      <c r="E1293" s="16" t="n">
        <v>0.054755828681966</v>
      </c>
      <c r="F1293" s="16" t="n">
        <v>0.357378713348012</v>
      </c>
      <c r="G1293" s="16" t="n">
        <v>0.0535954868956774</v>
      </c>
      <c r="H1293" s="16" t="n">
        <v>3.60669448578999</v>
      </c>
      <c r="I1293" s="17" t="n">
        <v>531.762074335198</v>
      </c>
      <c r="J1293" s="18" t="n">
        <v>0.000339354369453135</v>
      </c>
      <c r="K1293" s="18" t="n">
        <v>0.000534467033484065</v>
      </c>
      <c r="L1293" s="16" t="n">
        <v>0.206103317748772</v>
      </c>
      <c r="M1293" s="16" t="n">
        <v>0.547647101729817</v>
      </c>
      <c r="N1293" s="16" t="n">
        <v>0.0258020453259395</v>
      </c>
      <c r="O1293" s="16" t="n">
        <v>0.0301912859577062</v>
      </c>
      <c r="P1293" s="34" t="b">
        <f aca="false">TRUE()</f>
        <v>1</v>
      </c>
      <c r="Q1293" s="18" t="n">
        <v>0.000114215521567265</v>
      </c>
    </row>
    <row r="1294" customFormat="false" ht="22.35" hidden="false" customHeight="false" outlineLevel="0" collapsed="false">
      <c r="A1294" s="6" t="s">
        <v>3130</v>
      </c>
      <c r="B1294" s="7" t="s">
        <v>1554</v>
      </c>
      <c r="C1294" s="17" t="n">
        <v>1711</v>
      </c>
      <c r="D1294" s="16" t="n">
        <v>0.346347647446634</v>
      </c>
      <c r="E1294" s="16" t="n">
        <v>0.0550512835158793</v>
      </c>
      <c r="F1294" s="16" t="n">
        <v>0.357464552889566</v>
      </c>
      <c r="G1294" s="16" t="n">
        <v>0.0538868441992689</v>
      </c>
      <c r="H1294" s="16" t="n">
        <v>3.59598468060419</v>
      </c>
      <c r="I1294" s="17" t="n">
        <v>531.77520679172</v>
      </c>
      <c r="J1294" s="18" t="n">
        <v>0.000353278185695328</v>
      </c>
      <c r="K1294" s="18" t="n">
        <v>0.000554712247686573</v>
      </c>
      <c r="L1294" s="16" t="n">
        <v>0.205485813127401</v>
      </c>
      <c r="M1294" s="16" t="n">
        <v>0.547461944598742</v>
      </c>
      <c r="N1294" s="16" t="n">
        <v>0.0259146997769635</v>
      </c>
      <c r="O1294" s="16" t="n">
        <v>0.0299591334281175</v>
      </c>
      <c r="P1294" s="34" t="b">
        <f aca="false">TRUE()</f>
        <v>1</v>
      </c>
      <c r="Q1294" s="18" t="n">
        <v>0.000106089709786325</v>
      </c>
    </row>
    <row r="1295" customFormat="false" ht="22.35" hidden="false" customHeight="false" outlineLevel="0" collapsed="false">
      <c r="A1295" s="6" t="s">
        <v>3131</v>
      </c>
      <c r="B1295" s="7" t="s">
        <v>1554</v>
      </c>
      <c r="C1295" s="17" t="n">
        <v>1712</v>
      </c>
      <c r="D1295" s="16" t="n">
        <v>0.346419181347213</v>
      </c>
      <c r="E1295" s="16" t="n">
        <v>0.0553631747712486</v>
      </c>
      <c r="F1295" s="16" t="n">
        <v>0.357561036237166</v>
      </c>
      <c r="G1295" s="16" t="n">
        <v>0.0541935462601432</v>
      </c>
      <c r="H1295" s="16" t="n">
        <v>3.58373645020909</v>
      </c>
      <c r="I1295" s="17" t="n">
        <v>531.783704882831</v>
      </c>
      <c r="J1295" s="18" t="n">
        <v>0.000369858756278711</v>
      </c>
      <c r="K1295" s="18" t="n">
        <v>0.000579869224993068</v>
      </c>
      <c r="L1295" s="16" t="n">
        <v>0.204782366569021</v>
      </c>
      <c r="M1295" s="16" t="n">
        <v>0.547236109007053</v>
      </c>
      <c r="N1295" s="16" t="n">
        <v>0.0260478234794505</v>
      </c>
      <c r="O1295" s="16" t="n">
        <v>0.0297160720074241</v>
      </c>
      <c r="P1295" s="34" t="b">
        <f aca="false">TRUE()</f>
        <v>1</v>
      </c>
      <c r="Q1295" s="18" t="n">
        <v>0.000170948047699118</v>
      </c>
    </row>
    <row r="1296" customFormat="false" ht="22.35" hidden="false" customHeight="false" outlineLevel="0" collapsed="false">
      <c r="A1296" s="6" t="s">
        <v>3132</v>
      </c>
      <c r="B1296" s="7" t="s">
        <v>1554</v>
      </c>
      <c r="C1296" s="17" t="n">
        <v>1713</v>
      </c>
      <c r="D1296" s="16" t="n">
        <v>0.346509778359582</v>
      </c>
      <c r="E1296" s="16" t="n">
        <v>0.0556951051430184</v>
      </c>
      <c r="F1296" s="16" t="n">
        <v>0.357674283531632</v>
      </c>
      <c r="G1296" s="16" t="n">
        <v>0.0545185749681355</v>
      </c>
      <c r="H1296" s="16" t="n">
        <v>3.56961897334628</v>
      </c>
      <c r="I1296" s="17" t="n">
        <v>531.784370019781</v>
      </c>
      <c r="J1296" s="18" t="n">
        <v>0.000389874614631996</v>
      </c>
      <c r="K1296" s="18" t="n">
        <v>0.000610097907512361</v>
      </c>
      <c r="L1296" s="16" t="n">
        <v>0.203975387433322</v>
      </c>
      <c r="M1296" s="16" t="n">
        <v>0.547007468004287</v>
      </c>
      <c r="N1296" s="16" t="n">
        <v>0.0262543085015374</v>
      </c>
      <c r="O1296" s="16" t="n">
        <v>0.0294586662912552</v>
      </c>
      <c r="P1296" s="34" t="b">
        <f aca="false">TRUE()</f>
        <v>1</v>
      </c>
      <c r="Q1296" s="18" t="n">
        <v>3.15317432367422E-005</v>
      </c>
    </row>
    <row r="1297" customFormat="false" ht="22.35" hidden="false" customHeight="false" outlineLevel="0" collapsed="false">
      <c r="A1297" s="6" t="s">
        <v>3133</v>
      </c>
      <c r="B1297" s="7" t="s">
        <v>1554</v>
      </c>
      <c r="C1297" s="17" t="n">
        <v>1714</v>
      </c>
      <c r="D1297" s="16" t="n">
        <v>0.346615292891506</v>
      </c>
      <c r="E1297" s="16" t="n">
        <v>0.0560447410774048</v>
      </c>
      <c r="F1297" s="16" t="n">
        <v>0.357799907730596</v>
      </c>
      <c r="G1297" s="16" t="n">
        <v>0.0548598709950861</v>
      </c>
      <c r="H1297" s="16" t="n">
        <v>3.55374934706899</v>
      </c>
      <c r="I1297" s="17" t="n">
        <v>531.778681472564</v>
      </c>
      <c r="J1297" s="18" t="n">
        <v>0.000413585180037129</v>
      </c>
      <c r="K1297" s="18" t="n">
        <v>0.000645740593361206</v>
      </c>
      <c r="L1297" s="16" t="n">
        <v>0.203070916939163</v>
      </c>
      <c r="M1297" s="16" t="n">
        <v>0.546764799946136</v>
      </c>
      <c r="N1297" s="16" t="n">
        <v>0.0264874606876644</v>
      </c>
      <c r="O1297" s="16" t="n">
        <v>0.029190559636046</v>
      </c>
      <c r="P1297" s="34" t="b">
        <f aca="false">TRUE()</f>
        <v>1</v>
      </c>
      <c r="Q1297" s="18" t="n">
        <v>9.39879083284272E-005</v>
      </c>
    </row>
    <row r="1298" customFormat="false" ht="22.35" hidden="false" customHeight="false" outlineLevel="0" collapsed="false">
      <c r="A1298" s="6" t="s">
        <v>3134</v>
      </c>
      <c r="B1298" s="7" t="s">
        <v>1554</v>
      </c>
      <c r="C1298" s="17" t="n">
        <v>1715</v>
      </c>
      <c r="D1298" s="16" t="n">
        <v>0.346736419059847</v>
      </c>
      <c r="E1298" s="16" t="n">
        <v>0.0564129368857603</v>
      </c>
      <c r="F1298" s="16" t="n">
        <v>0.357937948343589</v>
      </c>
      <c r="G1298" s="16" t="n">
        <v>0.0552176041707868</v>
      </c>
      <c r="H1298" s="16" t="n">
        <v>3.53592161734481</v>
      </c>
      <c r="I1298" s="17" t="n">
        <v>531.762815845372</v>
      </c>
      <c r="J1298" s="18" t="n">
        <v>0.000441830024685164</v>
      </c>
      <c r="K1298" s="18" t="n">
        <v>0.000687769918395886</v>
      </c>
      <c r="L1298" s="16" t="n">
        <v>0.202058721301313</v>
      </c>
      <c r="M1298" s="16" t="n">
        <v>0.546481453427371</v>
      </c>
      <c r="N1298" s="16" t="n">
        <v>0.0268049375563148</v>
      </c>
      <c r="O1298" s="16" t="n">
        <v>0.0289121037257499</v>
      </c>
      <c r="P1298" s="34" t="b">
        <f aca="false">TRUE()</f>
        <v>1</v>
      </c>
      <c r="Q1298" s="18" t="n">
        <v>0.000194383615163243</v>
      </c>
    </row>
    <row r="1299" customFormat="false" ht="22.35" hidden="false" customHeight="false" outlineLevel="0" collapsed="false">
      <c r="A1299" s="6" t="s">
        <v>3135</v>
      </c>
      <c r="B1299" s="7" t="s">
        <v>1554</v>
      </c>
      <c r="C1299" s="17" t="n">
        <v>1716</v>
      </c>
      <c r="D1299" s="16" t="n">
        <v>0.346859770840323</v>
      </c>
      <c r="E1299" s="16" t="n">
        <v>0.0567924305245061</v>
      </c>
      <c r="F1299" s="16" t="n">
        <v>0.35807490596958</v>
      </c>
      <c r="G1299" s="16" t="n">
        <v>0.0555848710929029</v>
      </c>
      <c r="H1299" s="16" t="n">
        <v>3.51660300892271</v>
      </c>
      <c r="I1299" s="17" t="n">
        <v>531.738189716177</v>
      </c>
      <c r="J1299" s="18" t="n">
        <v>0.000474470233755951</v>
      </c>
      <c r="K1299" s="18" t="n">
        <v>0.000736920460361976</v>
      </c>
      <c r="L1299" s="16" t="n">
        <v>0.200964848840453</v>
      </c>
      <c r="M1299" s="16" t="n">
        <v>0.546199509614144</v>
      </c>
      <c r="N1299" s="16" t="n">
        <v>0.0272380486160028</v>
      </c>
      <c r="O1299" s="16" t="n">
        <v>0.0286305968402358</v>
      </c>
      <c r="P1299" s="34" t="b">
        <f aca="false">TRUE()</f>
        <v>1</v>
      </c>
      <c r="Q1299" s="18" t="n">
        <v>0.000108270380839675</v>
      </c>
    </row>
    <row r="1300" customFormat="false" ht="22.35" hidden="false" customHeight="false" outlineLevel="0" collapsed="false">
      <c r="A1300" s="6" t="s">
        <v>3136</v>
      </c>
      <c r="B1300" s="7" t="s">
        <v>1554</v>
      </c>
      <c r="C1300" s="17" t="n">
        <v>1717</v>
      </c>
      <c r="D1300" s="16" t="n">
        <v>0.34697932163802</v>
      </c>
      <c r="E1300" s="16" t="n">
        <v>0.0571809805026376</v>
      </c>
      <c r="F1300" s="16" t="n">
        <v>0.358203674299007</v>
      </c>
      <c r="G1300" s="16" t="n">
        <v>0.055959580180413</v>
      </c>
      <c r="H1300" s="16" t="n">
        <v>3.49563409608738</v>
      </c>
      <c r="I1300" s="17" t="n">
        <v>531.705590531329</v>
      </c>
      <c r="J1300" s="18" t="n">
        <v>0.000512444506784077</v>
      </c>
      <c r="K1300" s="18" t="n">
        <v>0.000793820344588996</v>
      </c>
      <c r="L1300" s="16" t="n">
        <v>0.19977979794115</v>
      </c>
      <c r="M1300" s="16" t="n">
        <v>0.545874081929225</v>
      </c>
      <c r="N1300" s="16" t="n">
        <v>0.0277679629185503</v>
      </c>
      <c r="O1300" s="16" t="n">
        <v>0.0283504016780886</v>
      </c>
      <c r="P1300" s="34" t="b">
        <f aca="false">TRUE()</f>
        <v>1</v>
      </c>
      <c r="Q1300" s="18" t="n">
        <v>0.000122286425525378</v>
      </c>
    </row>
    <row r="1301" customFormat="false" ht="22.35" hidden="false" customHeight="false" outlineLevel="0" collapsed="false">
      <c r="A1301" s="6" t="s">
        <v>3137</v>
      </c>
      <c r="B1301" s="7" t="s">
        <v>1554</v>
      </c>
      <c r="C1301" s="17" t="n">
        <v>1718</v>
      </c>
      <c r="D1301" s="16" t="n">
        <v>0.347072646155398</v>
      </c>
      <c r="E1301" s="16" t="n">
        <v>0.0575653830185937</v>
      </c>
      <c r="F1301" s="16" t="n">
        <v>0.358301807247937</v>
      </c>
      <c r="G1301" s="16" t="n">
        <v>0.0563299948486945</v>
      </c>
      <c r="H1301" s="16" t="n">
        <v>3.47383628059982</v>
      </c>
      <c r="I1301" s="17" t="n">
        <v>531.672065987465</v>
      </c>
      <c r="J1301" s="18" t="n">
        <v>0.000554918635162359</v>
      </c>
      <c r="K1301" s="18" t="n">
        <v>0.000857376148891954</v>
      </c>
      <c r="L1301" s="16" t="n">
        <v>0.198547590072713</v>
      </c>
      <c r="M1301" s="16" t="n">
        <v>0.545551459655383</v>
      </c>
      <c r="N1301" s="16" t="n">
        <v>0.0282889054163247</v>
      </c>
      <c r="O1301" s="16" t="n">
        <v>0.0280822184642834</v>
      </c>
      <c r="P1301" s="34" t="b">
        <f aca="false">TRUE()</f>
        <v>1</v>
      </c>
      <c r="Q1301" s="18" t="n">
        <v>0.000108822952925797</v>
      </c>
    </row>
    <row r="1302" customFormat="false" ht="22.35" hidden="false" customHeight="false" outlineLevel="0" collapsed="false">
      <c r="A1302" s="6" t="s">
        <v>3138</v>
      </c>
      <c r="B1302" s="7" t="s">
        <v>1554</v>
      </c>
      <c r="C1302" s="17" t="n">
        <v>1719</v>
      </c>
      <c r="D1302" s="16" t="n">
        <v>0.347127529060031</v>
      </c>
      <c r="E1302" s="16" t="n">
        <v>0.0579383225868619</v>
      </c>
      <c r="F1302" s="16" t="n">
        <v>0.358357059119533</v>
      </c>
      <c r="G1302" s="16" t="n">
        <v>0.0566890376486228</v>
      </c>
      <c r="H1302" s="16" t="n">
        <v>3.45164693634205</v>
      </c>
      <c r="I1302" s="17" t="n">
        <v>531.638090554672</v>
      </c>
      <c r="J1302" s="18" t="n">
        <v>0.000601516253500339</v>
      </c>
      <c r="K1302" s="18" t="n">
        <v>0.000927989759117623</v>
      </c>
      <c r="L1302" s="16" t="n">
        <v>0.197293017821235</v>
      </c>
      <c r="M1302" s="16" t="n">
        <v>0.545245669848003</v>
      </c>
      <c r="N1302" s="16" t="n">
        <v>0.028938756365491</v>
      </c>
      <c r="O1302" s="16" t="n">
        <v>0.027830552265894</v>
      </c>
      <c r="P1302" s="34" t="b">
        <f aca="false">TRUE()</f>
        <v>1</v>
      </c>
      <c r="Q1302" s="18" t="n">
        <v>0.000143130045997437</v>
      </c>
    </row>
    <row r="1303" customFormat="false" ht="22.35" hidden="false" customHeight="false" outlineLevel="0" collapsed="false">
      <c r="A1303" s="6" t="s">
        <v>3139</v>
      </c>
      <c r="B1303" s="7" t="s">
        <v>1554</v>
      </c>
      <c r="C1303" s="17" t="n">
        <v>1720</v>
      </c>
      <c r="D1303" s="16" t="n">
        <v>0.347115745231279</v>
      </c>
      <c r="E1303" s="16" t="n">
        <v>0.0582826145055453</v>
      </c>
      <c r="F1303" s="16" t="n">
        <v>0.358341853163112</v>
      </c>
      <c r="G1303" s="16" t="n">
        <v>0.057021430667248</v>
      </c>
      <c r="H1303" s="16" t="n">
        <v>3.4302547607555</v>
      </c>
      <c r="I1303" s="17" t="n">
        <v>531.612445792994</v>
      </c>
      <c r="J1303" s="18" t="n">
        <v>0.000649874724127668</v>
      </c>
      <c r="K1303" s="18" t="n">
        <v>0.000998881520418453</v>
      </c>
      <c r="L1303" s="16" t="n">
        <v>0.196080511836278</v>
      </c>
      <c r="M1303" s="16" t="n">
        <v>0.544963726034776</v>
      </c>
      <c r="N1303" s="16" t="n">
        <v>0.0296083004523389</v>
      </c>
      <c r="O1303" s="16" t="n">
        <v>0.027610258396352</v>
      </c>
      <c r="P1303" s="34" t="b">
        <f aca="false">TRUE()</f>
        <v>1</v>
      </c>
      <c r="Q1303" s="18" t="n">
        <v>0.000177282089799544</v>
      </c>
    </row>
    <row r="1304" customFormat="false" ht="22.35" hidden="false" customHeight="false" outlineLevel="0" collapsed="false">
      <c r="A1304" s="6" t="s">
        <v>3140</v>
      </c>
      <c r="B1304" s="7" t="s">
        <v>1554</v>
      </c>
      <c r="C1304" s="17" t="n">
        <v>1721</v>
      </c>
      <c r="D1304" s="16" t="n">
        <v>0.347017213936102</v>
      </c>
      <c r="E1304" s="16" t="n">
        <v>0.0585855686820447</v>
      </c>
      <c r="F1304" s="16" t="n">
        <v>0.358237141406214</v>
      </c>
      <c r="G1304" s="16" t="n">
        <v>0.0573163675771284</v>
      </c>
      <c r="H1304" s="16" t="n">
        <v>3.4106516933703</v>
      </c>
      <c r="I1304" s="17" t="n">
        <v>531.604113929211</v>
      </c>
      <c r="J1304" s="18" t="n">
        <v>0.000697348005967039</v>
      </c>
      <c r="K1304" s="16" t="n">
        <v>0.0010694731059731</v>
      </c>
      <c r="L1304" s="16" t="n">
        <v>0.194963271739861</v>
      </c>
      <c r="M1304" s="16" t="n">
        <v>0.544691601160318</v>
      </c>
      <c r="N1304" s="16" t="n">
        <v>0.0302626278920519</v>
      </c>
      <c r="O1304" s="16" t="n">
        <v>0.0274297049011345</v>
      </c>
      <c r="P1304" s="34" t="b">
        <f aca="false">TRUE()</f>
        <v>1</v>
      </c>
      <c r="Q1304" s="18" t="n">
        <v>0.000191555856086874</v>
      </c>
    </row>
    <row r="1305" customFormat="false" ht="22.35" hidden="false" customHeight="false" outlineLevel="0" collapsed="false">
      <c r="A1305" s="6" t="s">
        <v>3141</v>
      </c>
      <c r="B1305" s="7" t="s">
        <v>1554</v>
      </c>
      <c r="C1305" s="17" t="n">
        <v>1722</v>
      </c>
      <c r="D1305" s="16" t="n">
        <v>0.346802436725365</v>
      </c>
      <c r="E1305" s="16" t="n">
        <v>0.0588293347497487</v>
      </c>
      <c r="F1305" s="16" t="n">
        <v>0.358014616683437</v>
      </c>
      <c r="G1305" s="16" t="n">
        <v>0.0575576053458809</v>
      </c>
      <c r="H1305" s="16" t="n">
        <v>3.39414779704412</v>
      </c>
      <c r="I1305" s="17" t="n">
        <v>531.61974060813</v>
      </c>
      <c r="J1305" s="18" t="n">
        <v>0.000739799328395855</v>
      </c>
      <c r="K1305" s="16" t="n">
        <v>0.00113206755635796</v>
      </c>
      <c r="L1305" s="16" t="n">
        <v>0.194013676914476</v>
      </c>
      <c r="M1305" s="16" t="n">
        <v>0.544450335807706</v>
      </c>
      <c r="N1305" s="16" t="n">
        <v>0.0308240568245412</v>
      </c>
      <c r="O1305" s="16" t="n">
        <v>0.0273033508574722</v>
      </c>
      <c r="P1305" s="34" t="b">
        <f aca="false">TRUE()</f>
        <v>1</v>
      </c>
      <c r="Q1305" s="18" t="n">
        <v>0.000295819152013415</v>
      </c>
    </row>
    <row r="1306" customFormat="false" ht="22.35" hidden="false" customHeight="false" outlineLevel="0" collapsed="false">
      <c r="A1306" s="6" t="s">
        <v>3142</v>
      </c>
      <c r="B1306" s="7" t="s">
        <v>1554</v>
      </c>
      <c r="C1306" s="17" t="n">
        <v>1723</v>
      </c>
      <c r="D1306" s="16" t="n">
        <v>0.34645272264158</v>
      </c>
      <c r="E1306" s="16" t="n">
        <v>0.0590021420934824</v>
      </c>
      <c r="F1306" s="16" t="n">
        <v>0.357656288346611</v>
      </c>
      <c r="G1306" s="16" t="n">
        <v>0.0577343098450383</v>
      </c>
      <c r="H1306" s="16" t="n">
        <v>3.38153486656277</v>
      </c>
      <c r="I1306" s="17" t="n">
        <v>531.662949058434</v>
      </c>
      <c r="J1306" s="18" t="n">
        <v>0.000773848664387208</v>
      </c>
      <c r="K1306" s="16" t="n">
        <v>0.00117982070433759</v>
      </c>
      <c r="L1306" s="16" t="n">
        <v>0.193275681461929</v>
      </c>
      <c r="M1306" s="16" t="n">
        <v>0.544267984087708</v>
      </c>
      <c r="N1306" s="16" t="n">
        <v>0.0313507384671577</v>
      </c>
      <c r="O1306" s="16" t="n">
        <v>0.0272417556564608</v>
      </c>
      <c r="P1306" s="34" t="b">
        <f aca="false">TRUE()</f>
        <v>1</v>
      </c>
      <c r="Q1306" s="18" t="n">
        <v>2.65919400409057E-005</v>
      </c>
    </row>
    <row r="1307" customFormat="false" ht="22.35" hidden="false" customHeight="false" outlineLevel="0" collapsed="false">
      <c r="A1307" s="6" t="s">
        <v>3143</v>
      </c>
      <c r="B1307" s="7" t="s">
        <v>1554</v>
      </c>
      <c r="C1307" s="17" t="n">
        <v>1724</v>
      </c>
      <c r="D1307" s="16" t="n">
        <v>0.345944021248623</v>
      </c>
      <c r="E1307" s="16" t="n">
        <v>0.059089351995194</v>
      </c>
      <c r="F1307" s="16" t="n">
        <v>0.357139389089673</v>
      </c>
      <c r="G1307" s="16" t="n">
        <v>0.0578338162588133</v>
      </c>
      <c r="H1307" s="16" t="n">
        <v>3.37394023405961</v>
      </c>
      <c r="I1307" s="17" t="n">
        <v>531.743066273959</v>
      </c>
      <c r="J1307" s="18" t="n">
        <v>0.000795043161841475</v>
      </c>
      <c r="K1307" s="16" t="n">
        <v>0.00121035551050701</v>
      </c>
      <c r="L1307" s="16" t="n">
        <v>0.192810121427499</v>
      </c>
      <c r="M1307" s="16" t="n">
        <v>0.54417680822771</v>
      </c>
      <c r="N1307" s="16" t="n">
        <v>0.0317998427869281</v>
      </c>
      <c r="O1307" s="16" t="n">
        <v>0.0272557871122976</v>
      </c>
      <c r="P1307" s="34" t="b">
        <f aca="false">TRUE()</f>
        <v>1</v>
      </c>
      <c r="Q1307" s="18" t="n">
        <v>0.000111760428455386</v>
      </c>
    </row>
    <row r="1308" customFormat="false" ht="22.35" hidden="false" customHeight="false" outlineLevel="0" collapsed="false">
      <c r="A1308" s="6" t="s">
        <v>3144</v>
      </c>
      <c r="B1308" s="7" t="s">
        <v>1554</v>
      </c>
      <c r="C1308" s="17" t="n">
        <v>1725</v>
      </c>
      <c r="D1308" s="16" t="n">
        <v>0.345260475742964</v>
      </c>
      <c r="E1308" s="16" t="n">
        <v>0.0590818521070536</v>
      </c>
      <c r="F1308" s="16" t="n">
        <v>0.356448288369794</v>
      </c>
      <c r="G1308" s="16" t="n">
        <v>0.0578475636400735</v>
      </c>
      <c r="H1308" s="16" t="n">
        <v>3.37189323341092</v>
      </c>
      <c r="I1308" s="17" t="n">
        <v>531.862351593654</v>
      </c>
      <c r="J1308" s="18" t="n">
        <v>0.000800837338190851</v>
      </c>
      <c r="K1308" s="16" t="n">
        <v>0.00121872935588267</v>
      </c>
      <c r="L1308" s="16" t="n">
        <v>0.192646340871156</v>
      </c>
      <c r="M1308" s="16" t="n">
        <v>0.544148754116941</v>
      </c>
      <c r="N1308" s="16" t="n">
        <v>0.0320850159407002</v>
      </c>
      <c r="O1308" s="16" t="n">
        <v>0.0273531875305237</v>
      </c>
      <c r="P1308" s="34" t="b">
        <f aca="false">TRUE()</f>
        <v>1</v>
      </c>
      <c r="Q1308" s="18" t="n">
        <v>0.000243179950029678</v>
      </c>
    </row>
    <row r="1309" customFormat="false" ht="22.35" hidden="false" customHeight="false" outlineLevel="0" collapsed="false">
      <c r="A1309" s="6" t="s">
        <v>3145</v>
      </c>
      <c r="B1309" s="7" t="s">
        <v>1554</v>
      </c>
      <c r="C1309" s="17" t="n">
        <v>1726</v>
      </c>
      <c r="D1309" s="16" t="n">
        <v>0.344390971287524</v>
      </c>
      <c r="E1309" s="16" t="n">
        <v>0.0589728683094483</v>
      </c>
      <c r="F1309" s="16" t="n">
        <v>0.355573335195388</v>
      </c>
      <c r="G1309" s="16" t="n">
        <v>0.0577702821058955</v>
      </c>
      <c r="H1309" s="16" t="n">
        <v>3.37620201734536</v>
      </c>
      <c r="I1309" s="17" t="n">
        <v>532.029192801786</v>
      </c>
      <c r="J1309" s="18" t="n">
        <v>0.000788643335533682</v>
      </c>
      <c r="K1309" s="16" t="n">
        <v>0.00120149406845256</v>
      </c>
      <c r="L1309" s="16" t="n">
        <v>0.192827052723109</v>
      </c>
      <c r="M1309" s="16" t="n">
        <v>0.544188029872017</v>
      </c>
      <c r="N1309" s="16" t="n">
        <v>0.032193028680392</v>
      </c>
      <c r="O1309" s="16" t="n">
        <v>0.027539896915464</v>
      </c>
      <c r="P1309" s="34" t="b">
        <f aca="false">TRUE()</f>
        <v>1</v>
      </c>
      <c r="Q1309" s="18" t="n">
        <v>0.000111309336475593</v>
      </c>
    </row>
    <row r="1310" customFormat="false" ht="22.35" hidden="false" customHeight="false" outlineLevel="0" collapsed="false">
      <c r="A1310" s="6" t="s">
        <v>3146</v>
      </c>
      <c r="B1310" s="7" t="s">
        <v>1554</v>
      </c>
      <c r="C1310" s="17" t="n">
        <v>1727</v>
      </c>
      <c r="D1310" s="16" t="n">
        <v>0.343328884446732</v>
      </c>
      <c r="E1310" s="16" t="n">
        <v>0.0587582785962282</v>
      </c>
      <c r="F1310" s="16" t="n">
        <v>0.354507678670825</v>
      </c>
      <c r="G1310" s="16" t="n">
        <v>0.0575988763369679</v>
      </c>
      <c r="H1310" s="16" t="n">
        <v>3.38708198965885</v>
      </c>
      <c r="I1310" s="17" t="n">
        <v>532.250190913936</v>
      </c>
      <c r="J1310" s="18" t="n">
        <v>0.000758637119886495</v>
      </c>
      <c r="K1310" s="16" t="n">
        <v>0.00115833114331455</v>
      </c>
      <c r="L1310" s="16" t="n">
        <v>0.193361602257181</v>
      </c>
      <c r="M1310" s="16" t="n">
        <v>0.544370381592015</v>
      </c>
      <c r="N1310" s="16" t="n">
        <v>0.0321876207643536</v>
      </c>
      <c r="O1310" s="16" t="n">
        <v>0.0278211394740169</v>
      </c>
      <c r="P1310" s="34" t="b">
        <f aca="false">TRUE()</f>
        <v>1</v>
      </c>
      <c r="Q1310" s="18" t="n">
        <v>5.34340378923373E-005</v>
      </c>
    </row>
    <row r="1311" customFormat="false" ht="22.35" hidden="false" customHeight="false" outlineLevel="0" collapsed="false">
      <c r="A1311" s="6" t="s">
        <v>3147</v>
      </c>
      <c r="B1311" s="7" t="s">
        <v>1554</v>
      </c>
      <c r="C1311" s="17" t="n">
        <v>1728</v>
      </c>
      <c r="D1311" s="16" t="n">
        <v>0.342080004409189</v>
      </c>
      <c r="E1311" s="16" t="n">
        <v>0.0584418358425931</v>
      </c>
      <c r="F1311" s="16" t="n">
        <v>0.353258701614425</v>
      </c>
      <c r="G1311" s="16" t="n">
        <v>0.0573377632249061</v>
      </c>
      <c r="H1311" s="16" t="n">
        <v>3.40492103738787</v>
      </c>
      <c r="I1311" s="17" t="n">
        <v>532.531485213783</v>
      </c>
      <c r="J1311" s="18" t="n">
        <v>0.000711735711561912</v>
      </c>
      <c r="K1311" s="16" t="n">
        <v>0.00109032971686303</v>
      </c>
      <c r="L1311" s="16" t="n">
        <v>0.194269115955282</v>
      </c>
      <c r="M1311" s="16" t="n">
        <v>0.544641103760934</v>
      </c>
      <c r="N1311" s="16" t="n">
        <v>0.0319929524875189</v>
      </c>
      <c r="O1311" s="16" t="n">
        <v>0.0281954703950777</v>
      </c>
      <c r="P1311" s="34" t="b">
        <f aca="false">TRUE()</f>
        <v>1</v>
      </c>
      <c r="Q1311" s="18" t="n">
        <v>0.000309361145238328</v>
      </c>
    </row>
    <row r="1312" customFormat="false" ht="22.35" hidden="false" customHeight="false" outlineLevel="0" collapsed="false">
      <c r="A1312" s="6" t="s">
        <v>3148</v>
      </c>
      <c r="B1312" s="7" t="s">
        <v>1554</v>
      </c>
      <c r="C1312" s="17" t="n">
        <v>1729</v>
      </c>
      <c r="D1312" s="16" t="n">
        <v>0.340649497412408</v>
      </c>
      <c r="E1312" s="16" t="n">
        <v>0.0580267152455721</v>
      </c>
      <c r="F1312" s="16" t="n">
        <v>0.351832152719429</v>
      </c>
      <c r="G1312" s="16" t="n">
        <v>0.0569903610440558</v>
      </c>
      <c r="H1312" s="16" t="n">
        <v>3.42991026627844</v>
      </c>
      <c r="I1312" s="17" t="n">
        <v>532.877460849712</v>
      </c>
      <c r="J1312" s="18" t="n">
        <v>0.000650568375617288</v>
      </c>
      <c r="K1312" s="18" t="n">
        <v>0.000999577474569325</v>
      </c>
      <c r="L1312" s="16" t="n">
        <v>0.195557878330887</v>
      </c>
      <c r="M1312" s="16" t="n">
        <v>0.545068928950159</v>
      </c>
      <c r="N1312" s="16" t="n">
        <v>0.0316038676083106</v>
      </c>
      <c r="O1312" s="16" t="n">
        <v>0.0286622988911972</v>
      </c>
      <c r="P1312" s="34" t="b">
        <f aca="false">TRUE()</f>
        <v>1</v>
      </c>
      <c r="Q1312" s="18" t="n">
        <v>7.06886702069278E-005</v>
      </c>
    </row>
    <row r="1313" customFormat="false" ht="22.35" hidden="false" customHeight="false" outlineLevel="0" collapsed="false">
      <c r="A1313" s="6" t="s">
        <v>3149</v>
      </c>
      <c r="B1313" s="7" t="s">
        <v>1554</v>
      </c>
      <c r="C1313" s="17" t="n">
        <v>1730</v>
      </c>
      <c r="D1313" s="16" t="n">
        <v>0.33906038917152</v>
      </c>
      <c r="E1313" s="16" t="n">
        <v>0.0575269405669937</v>
      </c>
      <c r="F1313" s="16" t="n">
        <v>0.350252442431397</v>
      </c>
      <c r="G1313" s="16" t="n">
        <v>0.0565706360763073</v>
      </c>
      <c r="H1313" s="16" t="n">
        <v>3.46190932393297</v>
      </c>
      <c r="I1313" s="17" t="n">
        <v>533.29256566675</v>
      </c>
      <c r="J1313" s="18" t="n">
        <v>0.000579392991732456</v>
      </c>
      <c r="K1313" s="18" t="n">
        <v>0.000894191489657751</v>
      </c>
      <c r="L1313" s="16" t="n">
        <v>0.197216943462533</v>
      </c>
      <c r="M1313" s="16" t="n">
        <v>0.545482727084</v>
      </c>
      <c r="N1313" s="16" t="n">
        <v>0.0310290313660209</v>
      </c>
      <c r="O1313" s="16" t="n">
        <v>0.0292117661986217</v>
      </c>
      <c r="P1313" s="34" t="b">
        <f aca="false">TRUE()</f>
        <v>1</v>
      </c>
      <c r="Q1313" s="18" t="n">
        <v>6.2016186128304E-005</v>
      </c>
    </row>
    <row r="1314" customFormat="false" ht="22.35" hidden="false" customHeight="false" outlineLevel="0" collapsed="false">
      <c r="A1314" s="6" t="s">
        <v>3150</v>
      </c>
      <c r="B1314" s="7" t="s">
        <v>1554</v>
      </c>
      <c r="C1314" s="17" t="n">
        <v>1731</v>
      </c>
      <c r="D1314" s="16" t="n">
        <v>0.337328861016545</v>
      </c>
      <c r="E1314" s="16" t="n">
        <v>0.0569540171111547</v>
      </c>
      <c r="F1314" s="16" t="n">
        <v>0.348537648651825</v>
      </c>
      <c r="G1314" s="16" t="n">
        <v>0.0560902608024481</v>
      </c>
      <c r="H1314" s="16" t="n">
        <v>3.50111927091242</v>
      </c>
      <c r="I1314" s="17" t="n">
        <v>533.782794566171</v>
      </c>
      <c r="J1314" s="18" t="n">
        <v>0.000502090793213176</v>
      </c>
      <c r="K1314" s="18" t="n">
        <v>0.000778653509654215</v>
      </c>
      <c r="L1314" s="16" t="n">
        <v>0.199253891435631</v>
      </c>
      <c r="M1314" s="16" t="n">
        <v>0.546132179748299</v>
      </c>
      <c r="N1314" s="16" t="n">
        <v>0.0302917119551018</v>
      </c>
      <c r="O1314" s="16" t="n">
        <v>0.0298362800279242</v>
      </c>
      <c r="P1314" s="34" t="b">
        <f aca="false">TRUE()</f>
        <v>1</v>
      </c>
      <c r="Q1314" s="18" t="n">
        <v>9.76858502404544E-005</v>
      </c>
    </row>
    <row r="1315" customFormat="false" ht="22.35" hidden="false" customHeight="false" outlineLevel="0" collapsed="false">
      <c r="A1315" s="6" t="s">
        <v>3151</v>
      </c>
      <c r="B1315" s="7" t="s">
        <v>1554</v>
      </c>
      <c r="C1315" s="17" t="n">
        <v>1732</v>
      </c>
      <c r="D1315" s="16" t="n">
        <v>0.33549050034582</v>
      </c>
      <c r="E1315" s="16" t="n">
        <v>0.0563297926155042</v>
      </c>
      <c r="F1315" s="16" t="n">
        <v>0.346724300809371</v>
      </c>
      <c r="G1315" s="16" t="n">
        <v>0.0555699258770391</v>
      </c>
      <c r="H1315" s="16" t="n">
        <v>3.54683351901012</v>
      </c>
      <c r="I1315" s="17" t="n">
        <v>534.347569727743</v>
      </c>
      <c r="J1315" s="18" t="n">
        <v>0.000424164620858386</v>
      </c>
      <c r="K1315" s="18" t="n">
        <v>0.000661511904006877</v>
      </c>
      <c r="L1315" s="16" t="n">
        <v>0.201626960070777</v>
      </c>
      <c r="M1315" s="16" t="n">
        <v>0.546882627211365</v>
      </c>
      <c r="N1315" s="16" t="n">
        <v>0.029353466852784</v>
      </c>
      <c r="O1315" s="16" t="n">
        <v>0.0305183493328161</v>
      </c>
      <c r="P1315" s="34" t="b">
        <f aca="false">TRUE()</f>
        <v>1</v>
      </c>
      <c r="Q1315" s="18" t="n">
        <v>0.00018357500814143</v>
      </c>
    </row>
    <row r="1316" customFormat="false" ht="22.35" hidden="false" customHeight="false" outlineLevel="0" collapsed="false">
      <c r="A1316" s="6" t="s">
        <v>3152</v>
      </c>
      <c r="B1316" s="7" t="s">
        <v>1554</v>
      </c>
      <c r="C1316" s="17" t="n">
        <v>1733</v>
      </c>
      <c r="D1316" s="16" t="n">
        <v>0.333571468730865</v>
      </c>
      <c r="E1316" s="16" t="n">
        <v>0.0556701002921139</v>
      </c>
      <c r="F1316" s="16" t="n">
        <v>0.344839254548858</v>
      </c>
      <c r="G1316" s="16" t="n">
        <v>0.0550251154549064</v>
      </c>
      <c r="H1316" s="16" t="n">
        <v>3.59858652017899</v>
      </c>
      <c r="I1316" s="17" t="n">
        <v>534.990383130721</v>
      </c>
      <c r="J1316" s="18" t="n">
        <v>0.000349662027995921</v>
      </c>
      <c r="K1316" s="18" t="n">
        <v>0.000549277261252336</v>
      </c>
      <c r="L1316" s="16" t="n">
        <v>0.204306339722204</v>
      </c>
      <c r="M1316" s="16" t="n">
        <v>0.547776150639353</v>
      </c>
      <c r="N1316" s="16" t="n">
        <v>0.028262169996164</v>
      </c>
      <c r="O1316" s="16" t="n">
        <v>0.0312439818698453</v>
      </c>
      <c r="P1316" s="34" t="b">
        <f aca="false">TRUE()</f>
        <v>1</v>
      </c>
      <c r="Q1316" s="18" t="n">
        <v>0.000302024472767811</v>
      </c>
    </row>
    <row r="1317" customFormat="false" ht="22.35" hidden="false" customHeight="false" outlineLevel="0" collapsed="false">
      <c r="A1317" s="6" t="s">
        <v>3153</v>
      </c>
      <c r="B1317" s="7" t="s">
        <v>1554</v>
      </c>
      <c r="C1317" s="17" t="n">
        <v>1734</v>
      </c>
      <c r="D1317" s="16" t="n">
        <v>0.33161318545797</v>
      </c>
      <c r="E1317" s="16" t="n">
        <v>0.0549999082951411</v>
      </c>
      <c r="F1317" s="16" t="n">
        <v>0.342924124232745</v>
      </c>
      <c r="G1317" s="16" t="n">
        <v>0.0544784678603036</v>
      </c>
      <c r="H1317" s="16" t="n">
        <v>3.65511034521204</v>
      </c>
      <c r="I1317" s="17" t="n">
        <v>535.702883507699</v>
      </c>
      <c r="J1317" s="18" t="n">
        <v>0.000282398343592166</v>
      </c>
      <c r="K1317" s="18" t="n">
        <v>0.000449196292030466</v>
      </c>
      <c r="L1317" s="16" t="n">
        <v>0.207221455450804</v>
      </c>
      <c r="M1317" s="16" t="n">
        <v>0.548647230778726</v>
      </c>
      <c r="N1317" s="16" t="n">
        <v>0.0270821526644325</v>
      </c>
      <c r="O1317" s="16" t="n">
        <v>0.0319908931983412</v>
      </c>
      <c r="P1317" s="34" t="b">
        <f aca="false">TRUE()</f>
        <v>1</v>
      </c>
      <c r="Q1317" s="18" t="n">
        <v>2.789392760153E-005</v>
      </c>
    </row>
    <row r="1318" customFormat="false" ht="22.35" hidden="false" customHeight="false" outlineLevel="0" collapsed="false">
      <c r="A1318" s="6" t="s">
        <v>3154</v>
      </c>
      <c r="B1318" s="7" t="s">
        <v>1554</v>
      </c>
      <c r="C1318" s="17" t="n">
        <v>1735</v>
      </c>
      <c r="D1318" s="16" t="n">
        <v>0.329639550272531</v>
      </c>
      <c r="E1318" s="16" t="n">
        <v>0.0543332075055378</v>
      </c>
      <c r="F1318" s="16" t="n">
        <v>0.341002195970187</v>
      </c>
      <c r="G1318" s="16" t="n">
        <v>0.0539423512955741</v>
      </c>
      <c r="H1318" s="16" t="n">
        <v>3.71546365467711</v>
      </c>
      <c r="I1318" s="17" t="n">
        <v>536.479012661222</v>
      </c>
      <c r="J1318" s="18" t="n">
        <v>0.000224101424351715</v>
      </c>
      <c r="K1318" s="18" t="n">
        <v>0.000362298757717031</v>
      </c>
      <c r="L1318" s="16" t="n">
        <v>0.210319636611963</v>
      </c>
      <c r="M1318" s="16" t="n">
        <v>0.549585640783944</v>
      </c>
      <c r="N1318" s="16" t="n">
        <v>0.0259884296624806</v>
      </c>
      <c r="O1318" s="16" t="n">
        <v>0.0327444999976153</v>
      </c>
      <c r="P1318" s="34" t="b">
        <f aca="false">TRUE()</f>
        <v>1</v>
      </c>
      <c r="Q1318" s="18" t="n">
        <v>9.89022350788716E-005</v>
      </c>
    </row>
    <row r="1319" customFormat="false" ht="22.35" hidden="false" customHeight="false" outlineLevel="0" collapsed="false">
      <c r="A1319" s="6" t="s">
        <v>3155</v>
      </c>
      <c r="B1319" s="7" t="s">
        <v>1554</v>
      </c>
      <c r="C1319" s="17" t="n">
        <v>1736</v>
      </c>
      <c r="D1319" s="16" t="n">
        <v>0.327689881456195</v>
      </c>
      <c r="E1319" s="16" t="n">
        <v>0.0536923450003299</v>
      </c>
      <c r="F1319" s="16" t="n">
        <v>0.339111995166673</v>
      </c>
      <c r="G1319" s="16" t="n">
        <v>0.053436026505532</v>
      </c>
      <c r="H1319" s="16" t="n">
        <v>3.77796770480962</v>
      </c>
      <c r="I1319" s="17" t="n">
        <v>537.302516488705</v>
      </c>
      <c r="J1319" s="18" t="n">
        <v>0.000175786372139147</v>
      </c>
      <c r="K1319" s="18" t="n">
        <v>0.000287549643034079</v>
      </c>
      <c r="L1319" s="16" t="n">
        <v>0.213511136727311</v>
      </c>
      <c r="M1319" s="16" t="n">
        <v>0.550650294287622</v>
      </c>
      <c r="N1319" s="16" t="n">
        <v>0.0248971758782324</v>
      </c>
      <c r="O1319" s="16" t="n">
        <v>0.0334811673754934</v>
      </c>
      <c r="P1319" s="34" t="b">
        <f aca="false">TRUE()</f>
        <v>1</v>
      </c>
      <c r="Q1319" s="18" t="n">
        <v>0.000145494376542677</v>
      </c>
    </row>
    <row r="1320" customFormat="false" ht="22.35" hidden="false" customHeight="false" outlineLevel="0" collapsed="false">
      <c r="A1320" s="6" t="s">
        <v>3156</v>
      </c>
      <c r="B1320" s="7" t="s">
        <v>1554</v>
      </c>
      <c r="C1320" s="17" t="n">
        <v>1737</v>
      </c>
      <c r="D1320" s="16" t="n">
        <v>0.325780992020967</v>
      </c>
      <c r="E1320" s="16" t="n">
        <v>0.0530870071569069</v>
      </c>
      <c r="F1320" s="16" t="n">
        <v>0.337269760763137</v>
      </c>
      <c r="G1320" s="16" t="n">
        <v>0.0529668300444888</v>
      </c>
      <c r="H1320" s="16" t="n">
        <v>3.84173851429567</v>
      </c>
      <c r="I1320" s="17" t="n">
        <v>538.159232044434</v>
      </c>
      <c r="J1320" s="18" t="n">
        <v>0.000136727323415714</v>
      </c>
      <c r="K1320" s="18" t="n">
        <v>0.000226063104452276</v>
      </c>
      <c r="L1320" s="16" t="n">
        <v>0.216751002788113</v>
      </c>
      <c r="M1320" s="16" t="n">
        <v>0.551634993575609</v>
      </c>
      <c r="N1320" s="16" t="n">
        <v>0.02365158944427</v>
      </c>
      <c r="O1320" s="16" t="n">
        <v>0.0341928243165034</v>
      </c>
      <c r="P1320" s="34" t="b">
        <f aca="false">TRUE()</f>
        <v>1</v>
      </c>
      <c r="Q1320" s="18" t="n">
        <v>6.97548797754196E-005</v>
      </c>
    </row>
    <row r="1321" customFormat="false" ht="22.35" hidden="false" customHeight="false" outlineLevel="0" collapsed="false">
      <c r="A1321" s="6" t="s">
        <v>3157</v>
      </c>
      <c r="B1321" s="7" t="s">
        <v>1554</v>
      </c>
      <c r="C1321" s="17" t="n">
        <v>1738</v>
      </c>
      <c r="D1321" s="16" t="n">
        <v>0.32394377816497</v>
      </c>
      <c r="E1321" s="16" t="n">
        <v>0.0525338557497678</v>
      </c>
      <c r="F1321" s="16" t="n">
        <v>0.33550514651876</v>
      </c>
      <c r="G1321" s="16" t="n">
        <v>0.0525483124769812</v>
      </c>
      <c r="H1321" s="16" t="n">
        <v>3.9050674367186</v>
      </c>
      <c r="I1321" s="17" t="n">
        <v>539.028418286697</v>
      </c>
      <c r="J1321" s="18" t="n">
        <v>0.000106157389395655</v>
      </c>
      <c r="K1321" s="18" t="n">
        <v>0.000177499261076539</v>
      </c>
      <c r="L1321" s="16" t="n">
        <v>0.219951201893713</v>
      </c>
      <c r="M1321" s="16" t="n">
        <v>0.552779601294978</v>
      </c>
      <c r="N1321" s="16" t="n">
        <v>0.0224184960213562</v>
      </c>
      <c r="O1321" s="16" t="n">
        <v>0.0348597837121021</v>
      </c>
      <c r="P1321" s="34" t="b">
        <f aca="false">TRUE()</f>
        <v>1</v>
      </c>
      <c r="Q1321" s="18" t="n">
        <v>0.000121449566951681</v>
      </c>
    </row>
    <row r="1322" customFormat="false" ht="22.35" hidden="false" customHeight="false" outlineLevel="0" collapsed="false">
      <c r="A1322" s="6" t="s">
        <v>3158</v>
      </c>
      <c r="B1322" s="7" t="s">
        <v>1554</v>
      </c>
      <c r="C1322" s="17" t="n">
        <v>1739</v>
      </c>
      <c r="D1322" s="16" t="n">
        <v>0.322183499506216</v>
      </c>
      <c r="E1322" s="16" t="n">
        <v>0.0520357959000214</v>
      </c>
      <c r="F1322" s="16" t="n">
        <v>0.333821652595051</v>
      </c>
      <c r="G1322" s="16" t="n">
        <v>0.0521816190009611</v>
      </c>
      <c r="H1322" s="16" t="n">
        <v>3.96695256497851</v>
      </c>
      <c r="I1322" s="17" t="n">
        <v>539.896171253192</v>
      </c>
      <c r="J1322" s="18" t="n">
        <v>8.26185816365142E-005</v>
      </c>
      <c r="K1322" s="18" t="n">
        <v>0.000139888663317639</v>
      </c>
      <c r="L1322" s="16" t="n">
        <v>0.223061472953798</v>
      </c>
      <c r="M1322" s="16" t="n">
        <v>0.553737649177734</v>
      </c>
      <c r="N1322" s="16" t="n">
        <v>0.0212353631541207</v>
      </c>
      <c r="O1322" s="16" t="n">
        <v>0.03547657055793</v>
      </c>
      <c r="P1322" s="34" t="b">
        <f aca="false">TRUE()</f>
        <v>1</v>
      </c>
      <c r="Q1322" s="18" t="n">
        <v>6.27988848808611E-005</v>
      </c>
    </row>
    <row r="1323" customFormat="false" ht="22.35" hidden="false" customHeight="false" outlineLevel="0" collapsed="false">
      <c r="A1323" s="6" t="s">
        <v>3159</v>
      </c>
      <c r="B1323" s="7" t="s">
        <v>1554</v>
      </c>
      <c r="C1323" s="17" t="n">
        <v>1740</v>
      </c>
      <c r="D1323" s="16" t="n">
        <v>0.320518402302296</v>
      </c>
      <c r="E1323" s="16" t="n">
        <v>0.051602268240795</v>
      </c>
      <c r="F1323" s="16" t="n">
        <v>0.332236251214953</v>
      </c>
      <c r="G1323" s="16" t="n">
        <v>0.051873839517459</v>
      </c>
      <c r="H1323" s="16" t="n">
        <v>4.02601475136664</v>
      </c>
      <c r="I1323" s="17" t="n">
        <v>540.743499842956</v>
      </c>
      <c r="J1323" s="18" t="n">
        <v>6.48357521558143E-005</v>
      </c>
      <c r="K1323" s="18" t="n">
        <v>0.000111047615124486</v>
      </c>
      <c r="L1323" s="16" t="n">
        <v>0.226013165988517</v>
      </c>
      <c r="M1323" s="16" t="n">
        <v>0.554619950961414</v>
      </c>
      <c r="N1323" s="16" t="n">
        <v>0.0201665169142038</v>
      </c>
      <c r="O1323" s="16" t="n">
        <v>0.0360316117115795</v>
      </c>
      <c r="P1323" s="34" t="b">
        <f aca="false">TRUE()</f>
        <v>1</v>
      </c>
      <c r="Q1323" s="18" t="n">
        <v>3.74012280096936E-005</v>
      </c>
    </row>
    <row r="1324" customFormat="false" ht="22.35" hidden="false" customHeight="false" outlineLevel="0" collapsed="false">
      <c r="A1324" s="6" t="s">
        <v>3160</v>
      </c>
      <c r="B1324" s="7" t="s">
        <v>1554</v>
      </c>
      <c r="C1324" s="17" t="n">
        <v>1741</v>
      </c>
      <c r="D1324" s="16" t="n">
        <v>0.318945183250764</v>
      </c>
      <c r="E1324" s="16" t="n">
        <v>0.0512307740321647</v>
      </c>
      <c r="F1324" s="16" t="n">
        <v>0.330744870173208</v>
      </c>
      <c r="G1324" s="16" t="n">
        <v>0.0516221593901996</v>
      </c>
      <c r="H1324" s="16" t="n">
        <v>4.08190357142656</v>
      </c>
      <c r="I1324" s="17" t="n">
        <v>541.564399936048</v>
      </c>
      <c r="J1324" s="18" t="n">
        <v>5.14028870246513E-005</v>
      </c>
      <c r="K1324" s="18" t="n">
        <v>8.89351540435991E-005</v>
      </c>
      <c r="L1324" s="16" t="n">
        <v>0.228790334584888</v>
      </c>
      <c r="M1324" s="16" t="n">
        <v>0.555441936406942</v>
      </c>
      <c r="N1324" s="16" t="n">
        <v>0.0191665123275463</v>
      </c>
      <c r="O1324" s="16" t="n">
        <v>0.0365242856664737</v>
      </c>
      <c r="P1324" s="34" t="b">
        <f aca="false">TRUE()</f>
        <v>1</v>
      </c>
      <c r="Q1324" s="18" t="n">
        <v>8.201598236316E-005</v>
      </c>
    </row>
    <row r="1325" customFormat="false" ht="22.35" hidden="false" customHeight="false" outlineLevel="0" collapsed="false">
      <c r="A1325" s="6" t="s">
        <v>3161</v>
      </c>
      <c r="B1325" s="7" t="s">
        <v>1554</v>
      </c>
      <c r="C1325" s="17" t="n">
        <v>1742</v>
      </c>
      <c r="D1325" s="16" t="n">
        <v>0.317469265704046</v>
      </c>
      <c r="E1325" s="16" t="n">
        <v>0.0509231219593503</v>
      </c>
      <c r="F1325" s="16" t="n">
        <v>0.329351151495418</v>
      </c>
      <c r="G1325" s="16" t="n">
        <v>0.0514270559244417</v>
      </c>
      <c r="H1325" s="16" t="n">
        <v>4.13360495716257</v>
      </c>
      <c r="I1325" s="17" t="n">
        <v>542.345795172996</v>
      </c>
      <c r="J1325" s="18" t="n">
        <v>4.13674895613242E-005</v>
      </c>
      <c r="K1325" s="18" t="n">
        <v>7.21627077257232E-005</v>
      </c>
      <c r="L1325" s="16" t="n">
        <v>0.231343139142609</v>
      </c>
      <c r="M1325" s="16" t="n">
        <v>0.556308808429699</v>
      </c>
      <c r="N1325" s="16" t="n">
        <v>0.0182588519197554</v>
      </c>
      <c r="O1325" s="16" t="n">
        <v>0.036950025992079</v>
      </c>
      <c r="P1325" s="34" t="b">
        <f aca="false">TRUE()</f>
        <v>1</v>
      </c>
      <c r="Q1325" s="18" t="n">
        <v>5.85690349422618E-005</v>
      </c>
    </row>
    <row r="1326" customFormat="false" ht="22.35" hidden="false" customHeight="false" outlineLevel="0" collapsed="false">
      <c r="A1326" s="6" t="s">
        <v>3162</v>
      </c>
      <c r="B1326" s="7" t="s">
        <v>1554</v>
      </c>
      <c r="C1326" s="17" t="n">
        <v>1743</v>
      </c>
      <c r="D1326" s="16" t="n">
        <v>0.316082174773413</v>
      </c>
      <c r="E1326" s="16" t="n">
        <v>0.0506725303334308</v>
      </c>
      <c r="F1326" s="16" t="n">
        <v>0.328046849451794</v>
      </c>
      <c r="G1326" s="16" t="n">
        <v>0.0512827592730526</v>
      </c>
      <c r="H1326" s="16" t="n">
        <v>4.18148109827875</v>
      </c>
      <c r="I1326" s="17" t="n">
        <v>543.091127723965</v>
      </c>
      <c r="J1326" s="18" t="n">
        <v>3.37602328571621E-005</v>
      </c>
      <c r="K1326" s="18" t="n">
        <v>5.94168644432666E-005</v>
      </c>
      <c r="L1326" s="16" t="n">
        <v>0.233691728844751</v>
      </c>
      <c r="M1326" s="16" t="n">
        <v>0.557039618015228</v>
      </c>
      <c r="N1326" s="16" t="n">
        <v>0.017436679891955</v>
      </c>
      <c r="O1326" s="16" t="n">
        <v>0.0373145256521931</v>
      </c>
      <c r="P1326" s="34" t="b">
        <f aca="false">TRUE()</f>
        <v>1</v>
      </c>
      <c r="Q1326" s="18" t="n">
        <v>5.24277374767571E-005</v>
      </c>
    </row>
    <row r="1327" customFormat="false" ht="22.35" hidden="false" customHeight="false" outlineLevel="0" collapsed="false">
      <c r="A1327" s="6" t="s">
        <v>3163</v>
      </c>
      <c r="B1327" s="7" t="s">
        <v>1554</v>
      </c>
      <c r="C1327" s="17" t="n">
        <v>1744</v>
      </c>
      <c r="D1327" s="16" t="n">
        <v>0.314780372423756</v>
      </c>
      <c r="E1327" s="16" t="n">
        <v>0.0504750256372498</v>
      </c>
      <c r="F1327" s="16" t="n">
        <v>0.326827275463981</v>
      </c>
      <c r="G1327" s="16" t="n">
        <v>0.0511850715757547</v>
      </c>
      <c r="H1327" s="16" t="n">
        <v>4.22525208667644</v>
      </c>
      <c r="I1327" s="17" t="n">
        <v>543.795841581479</v>
      </c>
      <c r="J1327" s="18" t="n">
        <v>2.79870958862196E-005</v>
      </c>
      <c r="K1327" s="18" t="n">
        <v>4.96564548643914E-005</v>
      </c>
      <c r="L1327" s="16" t="n">
        <v>0.235823724155463</v>
      </c>
      <c r="M1327" s="16" t="n">
        <v>0.557736762667834</v>
      </c>
      <c r="N1327" s="16" t="n">
        <v>0.0167062639332532</v>
      </c>
      <c r="O1327" s="16" t="n">
        <v>0.0376208142406142</v>
      </c>
      <c r="P1327" s="34" t="b">
        <f aca="false">TRUE()</f>
        <v>1</v>
      </c>
      <c r="Q1327" s="18" t="n">
        <v>7.43825679274138E-005</v>
      </c>
    </row>
    <row r="1328" customFormat="false" ht="22.35" hidden="false" customHeight="false" outlineLevel="0" collapsed="false">
      <c r="A1328" s="6" t="s">
        <v>3164</v>
      </c>
      <c r="B1328" s="7" t="s">
        <v>1554</v>
      </c>
      <c r="C1328" s="17" t="n">
        <v>1745</v>
      </c>
      <c r="D1328" s="16" t="n">
        <v>0.313552524967888</v>
      </c>
      <c r="E1328" s="16" t="n">
        <v>0.0503249173609993</v>
      </c>
      <c r="F1328" s="16" t="n">
        <v>0.325680895597687</v>
      </c>
      <c r="G1328" s="16" t="n">
        <v>0.0511291304037599</v>
      </c>
      <c r="H1328" s="16" t="n">
        <v>4.26513762533235</v>
      </c>
      <c r="I1328" s="17" t="n">
        <v>544.46327361893</v>
      </c>
      <c r="J1328" s="18" t="n">
        <v>2.3556271991555E-005</v>
      </c>
      <c r="K1328" s="18" t="n">
        <v>4.20828793650251E-005</v>
      </c>
      <c r="L1328" s="16" t="n">
        <v>0.237751090962877</v>
      </c>
      <c r="M1328" s="16" t="n">
        <v>0.558374993687825</v>
      </c>
      <c r="N1328" s="16" t="n">
        <v>0.0160445200935002</v>
      </c>
      <c r="O1328" s="16" t="n">
        <v>0.0378729800370621</v>
      </c>
      <c r="P1328" s="34" t="b">
        <f aca="false">TRUE()</f>
        <v>1</v>
      </c>
      <c r="Q1328" s="18" t="n">
        <v>7.05017841261228E-005</v>
      </c>
    </row>
    <row r="1329" customFormat="false" ht="22.35" hidden="false" customHeight="false" outlineLevel="0" collapsed="false">
      <c r="A1329" s="6" t="s">
        <v>3165</v>
      </c>
      <c r="B1329" s="7" t="s">
        <v>1554</v>
      </c>
      <c r="C1329" s="17" t="n">
        <v>1746</v>
      </c>
      <c r="D1329" s="16" t="n">
        <v>0.312389069045893</v>
      </c>
      <c r="E1329" s="16" t="n">
        <v>0.0502153347718289</v>
      </c>
      <c r="F1329" s="16" t="n">
        <v>0.324597552191086</v>
      </c>
      <c r="G1329" s="16" t="n">
        <v>0.0511085600237198</v>
      </c>
      <c r="H1329" s="16" t="n">
        <v>4.30136685976876</v>
      </c>
      <c r="I1329" s="17" t="n">
        <v>545.095218735802</v>
      </c>
      <c r="J1329" s="18" t="n">
        <v>2.01183711204263E-005</v>
      </c>
      <c r="K1329" s="18" t="n">
        <v>3.61433940042291E-005</v>
      </c>
      <c r="L1329" s="16" t="n">
        <v>0.239486829980644</v>
      </c>
      <c r="M1329" s="16" t="n">
        <v>0.55889259203151</v>
      </c>
      <c r="N1329" s="16" t="n">
        <v>0.015457788403902</v>
      </c>
      <c r="O1329" s="16" t="n">
        <v>0.0380788882873471</v>
      </c>
      <c r="P1329" s="34" t="b">
        <f aca="false">TRUE()</f>
        <v>1</v>
      </c>
      <c r="Q1329" s="18" t="n">
        <v>6.01042873484034E-005</v>
      </c>
    </row>
    <row r="1330" customFormat="false" ht="22.35" hidden="false" customHeight="false" outlineLevel="0" collapsed="false">
      <c r="A1330" s="6" t="s">
        <v>3166</v>
      </c>
      <c r="B1330" s="7" t="s">
        <v>1554</v>
      </c>
      <c r="C1330" s="17" t="n">
        <v>1747</v>
      </c>
      <c r="D1330" s="16" t="n">
        <v>0.311283083384131</v>
      </c>
      <c r="E1330" s="16" t="n">
        <v>0.050141828135343</v>
      </c>
      <c r="F1330" s="16" t="n">
        <v>0.323570542042066</v>
      </c>
      <c r="G1330" s="16" t="n">
        <v>0.051119069478169</v>
      </c>
      <c r="H1330" s="16" t="n">
        <v>4.33429176591264</v>
      </c>
      <c r="I1330" s="17" t="n">
        <v>545.691380635037</v>
      </c>
      <c r="J1330" s="18" t="n">
        <v>1.74138670742858E-005</v>
      </c>
      <c r="K1330" s="18" t="n">
        <v>3.14617102125755E-005</v>
      </c>
      <c r="L1330" s="16" t="n">
        <v>0.241051557517812</v>
      </c>
      <c r="M1330" s="16" t="n">
        <v>0.559411593080734</v>
      </c>
      <c r="N1330" s="16" t="n">
        <v>0.0149628328333369</v>
      </c>
      <c r="O1330" s="16" t="n">
        <v>0.0382461072252206</v>
      </c>
      <c r="P1330" s="34" t="b">
        <f aca="false">TRUE()</f>
        <v>1</v>
      </c>
      <c r="Q1330" s="18" t="n">
        <v>8.6109915280151E-005</v>
      </c>
    </row>
    <row r="1331" customFormat="false" ht="22.35" hidden="false" customHeight="false" outlineLevel="0" collapsed="false">
      <c r="A1331" s="6" t="s">
        <v>3167</v>
      </c>
      <c r="B1331" s="7" t="s">
        <v>1554</v>
      </c>
      <c r="C1331" s="17" t="n">
        <v>1748</v>
      </c>
      <c r="D1331" s="16" t="n">
        <v>0.310220742060723</v>
      </c>
      <c r="E1331" s="16" t="n">
        <v>0.0500958052793715</v>
      </c>
      <c r="F1331" s="16" t="n">
        <v>0.322585155718284</v>
      </c>
      <c r="G1331" s="16" t="n">
        <v>0.0511528237295327</v>
      </c>
      <c r="H1331" s="16" t="n">
        <v>4.3642545272258</v>
      </c>
      <c r="I1331" s="17" t="n">
        <v>546.256664430211</v>
      </c>
      <c r="J1331" s="18" t="n">
        <v>1.52573685586659E-005</v>
      </c>
      <c r="K1331" s="18" t="n">
        <v>2.7637747498238E-005</v>
      </c>
      <c r="L1331" s="16" t="n">
        <v>0.242462845121446</v>
      </c>
      <c r="M1331" s="16" t="n">
        <v>0.559903942724727</v>
      </c>
      <c r="N1331" s="16" t="n">
        <v>0.0145089065060811</v>
      </c>
      <c r="O1331" s="16" t="n">
        <v>0.0383833819277264</v>
      </c>
      <c r="P1331" s="34" t="b">
        <f aca="false">TRUE()</f>
        <v>1</v>
      </c>
      <c r="Q1331" s="18" t="n">
        <v>6.11937554008672E-005</v>
      </c>
    </row>
    <row r="1332" customFormat="false" ht="22.35" hidden="false" customHeight="false" outlineLevel="0" collapsed="false">
      <c r="A1332" s="6" t="s">
        <v>3168</v>
      </c>
      <c r="B1332" s="7" t="s">
        <v>1554</v>
      </c>
      <c r="C1332" s="17" t="n">
        <v>1749</v>
      </c>
      <c r="D1332" s="16" t="n">
        <v>0.309197351878855</v>
      </c>
      <c r="E1332" s="16" t="n">
        <v>0.0500741763784153</v>
      </c>
      <c r="F1332" s="16" t="n">
        <v>0.321636477657939</v>
      </c>
      <c r="G1332" s="16" t="n">
        <v>0.051207195152516</v>
      </c>
      <c r="H1332" s="16" t="n">
        <v>4.39138633600786</v>
      </c>
      <c r="I1332" s="17" t="n">
        <v>546.793608469999</v>
      </c>
      <c r="J1332" s="18" t="n">
        <v>1.3526736536126E-005</v>
      </c>
      <c r="K1332" s="18" t="n">
        <v>2.46426499670426E-005</v>
      </c>
      <c r="L1332" s="16" t="n">
        <v>0.24372746181476</v>
      </c>
      <c r="M1332" s="16" t="n">
        <v>0.560355613908106</v>
      </c>
      <c r="N1332" s="16" t="n">
        <v>0.0140913438794821</v>
      </c>
      <c r="O1332" s="16" t="n">
        <v>0.0384949401985321</v>
      </c>
      <c r="P1332" s="34" t="b">
        <f aca="false">TRUE()</f>
        <v>1</v>
      </c>
      <c r="Q1332" s="18" t="n">
        <v>2.88969158016777E-005</v>
      </c>
    </row>
    <row r="1333" customFormat="false" ht="22.35" hidden="false" customHeight="false" outlineLevel="0" collapsed="false">
      <c r="A1333" s="6" t="s">
        <v>3169</v>
      </c>
      <c r="B1333" s="7" t="s">
        <v>1554</v>
      </c>
      <c r="C1333" s="17" t="n">
        <v>1750</v>
      </c>
      <c r="D1333" s="16" t="n">
        <v>0.308197415666632</v>
      </c>
      <c r="E1333" s="16" t="n">
        <v>0.050066445414306</v>
      </c>
      <c r="F1333" s="16" t="n">
        <v>0.32070853895707</v>
      </c>
      <c r="G1333" s="16" t="n">
        <v>0.0512728130211035</v>
      </c>
      <c r="H1333" s="16" t="n">
        <v>4.41638605040791</v>
      </c>
      <c r="I1333" s="17" t="n">
        <v>547.310935048116</v>
      </c>
      <c r="J1333" s="18" t="n">
        <v>1.20994645178746E-005</v>
      </c>
      <c r="K1333" s="18" t="n">
        <v>2.21494387954033E-005</v>
      </c>
      <c r="L1333" s="16" t="n">
        <v>0.244880772161213</v>
      </c>
      <c r="M1333" s="16" t="n">
        <v>0.560704887587178</v>
      </c>
      <c r="N1333" s="16" t="n">
        <v>0.0137310977732789</v>
      </c>
      <c r="O1333" s="16" t="n">
        <v>0.038592361476357</v>
      </c>
      <c r="P1333" s="34" t="b">
        <f aca="false">TRUE()</f>
        <v>1</v>
      </c>
      <c r="Q1333" s="18" t="n">
        <v>0.000124841260620111</v>
      </c>
    </row>
    <row r="1334" customFormat="false" ht="22.35" hidden="false" customHeight="false" outlineLevel="0" collapsed="false">
      <c r="A1334" s="6" t="s">
        <v>3170</v>
      </c>
      <c r="B1334" s="7" t="s">
        <v>1554</v>
      </c>
      <c r="C1334" s="17" t="n">
        <v>1751</v>
      </c>
      <c r="D1334" s="16" t="n">
        <v>0.30721798423999</v>
      </c>
      <c r="E1334" s="16" t="n">
        <v>0.0500711505569897</v>
      </c>
      <c r="F1334" s="16" t="n">
        <v>0.319798156236653</v>
      </c>
      <c r="G1334" s="16" t="n">
        <v>0.0513482524441889</v>
      </c>
      <c r="H1334" s="16" t="n">
        <v>4.43928020149859</v>
      </c>
      <c r="I1334" s="17" t="n">
        <v>547.80862139241</v>
      </c>
      <c r="J1334" s="18" t="n">
        <v>1.09196217629414E-005</v>
      </c>
      <c r="K1334" s="18" t="n">
        <v>2.00692782622705E-005</v>
      </c>
      <c r="L1334" s="16" t="n">
        <v>0.245924646420174</v>
      </c>
      <c r="M1334" s="16" t="n">
        <v>0.561042939621943</v>
      </c>
      <c r="N1334" s="16" t="n">
        <v>0.0134017439933561</v>
      </c>
      <c r="O1334" s="16" t="n">
        <v>0.0386742320497701</v>
      </c>
      <c r="P1334" s="34" t="b">
        <f aca="false">TRUE()</f>
        <v>1</v>
      </c>
      <c r="Q1334" s="18" t="n">
        <v>5.26582886232009E-005</v>
      </c>
    </row>
    <row r="1335" customFormat="false" ht="22.35" hidden="false" customHeight="false" outlineLevel="0" collapsed="false">
      <c r="A1335" s="6" t="s">
        <v>3171</v>
      </c>
      <c r="B1335" s="7" t="s">
        <v>1554</v>
      </c>
      <c r="C1335" s="17" t="n">
        <v>1752</v>
      </c>
      <c r="D1335" s="16" t="n">
        <v>0.306243253717299</v>
      </c>
      <c r="E1335" s="16" t="n">
        <v>0.0500782359586615</v>
      </c>
      <c r="F1335" s="16" t="n">
        <v>0.318889321425034</v>
      </c>
      <c r="G1335" s="16" t="n">
        <v>0.0514247433493246</v>
      </c>
      <c r="H1335" s="16" t="n">
        <v>4.46085467451431</v>
      </c>
      <c r="I1335" s="17" t="n">
        <v>548.297190632759</v>
      </c>
      <c r="J1335" s="18" t="n">
        <v>9.90908582714578E-006</v>
      </c>
      <c r="K1335" s="18" t="n">
        <v>1.82848849189217E-005</v>
      </c>
      <c r="L1335" s="16" t="n">
        <v>0.246898178838571</v>
      </c>
      <c r="M1335" s="16" t="n">
        <v>0.561334702373939</v>
      </c>
      <c r="N1335" s="16" t="n">
        <v>0.013088966178344</v>
      </c>
      <c r="O1335" s="16" t="n">
        <v>0.0387514639375913</v>
      </c>
      <c r="P1335" s="34" t="b">
        <f aca="false">TRUE()</f>
        <v>1</v>
      </c>
      <c r="Q1335" s="18" t="n">
        <v>0.000121585716152626</v>
      </c>
    </row>
    <row r="1336" customFormat="false" ht="22.35" hidden="false" customHeight="false" outlineLevel="0" collapsed="false">
      <c r="A1336" s="6" t="s">
        <v>3172</v>
      </c>
      <c r="B1336" s="7" t="s">
        <v>1554</v>
      </c>
      <c r="C1336" s="17" t="n">
        <v>1753</v>
      </c>
      <c r="D1336" s="16" t="n">
        <v>0.305266930851867</v>
      </c>
      <c r="E1336" s="16" t="n">
        <v>0.050083841488087</v>
      </c>
      <c r="F1336" s="16" t="n">
        <v>0.31797691056183</v>
      </c>
      <c r="G1336" s="16" t="n">
        <v>0.0514993944214249</v>
      </c>
      <c r="H1336" s="16" t="n">
        <v>4.48184953585015</v>
      </c>
      <c r="I1336" s="17" t="n">
        <v>548.784154097314</v>
      </c>
      <c r="J1336" s="18" t="n">
        <v>9.01202206679599E-006</v>
      </c>
      <c r="K1336" s="18" t="n">
        <v>1.66814859844797E-005</v>
      </c>
      <c r="L1336" s="16" t="n">
        <v>0.247839106396104</v>
      </c>
      <c r="M1336" s="16" t="n">
        <v>0.561608229953935</v>
      </c>
      <c r="N1336" s="16" t="n">
        <v>0.0128045801885521</v>
      </c>
      <c r="O1336" s="16" t="n">
        <v>0.0388270119578858</v>
      </c>
      <c r="P1336" s="34" t="b">
        <f aca="false">TRUE()</f>
        <v>1</v>
      </c>
      <c r="Q1336" s="18" t="n">
        <v>6.9077245981236E-005</v>
      </c>
    </row>
    <row r="1337" customFormat="false" ht="22.35" hidden="false" customHeight="false" outlineLevel="0" collapsed="false">
      <c r="A1337" s="6" t="s">
        <v>3173</v>
      </c>
      <c r="B1337" s="7" t="s">
        <v>1554</v>
      </c>
      <c r="C1337" s="17" t="n">
        <v>1754</v>
      </c>
      <c r="D1337" s="16" t="n">
        <v>0.304278972284479</v>
      </c>
      <c r="E1337" s="16" t="n">
        <v>0.0500800295944246</v>
      </c>
      <c r="F1337" s="16" t="n">
        <v>0.317050117802734</v>
      </c>
      <c r="G1337" s="16" t="n">
        <v>0.0515651362761962</v>
      </c>
      <c r="H1337" s="16" t="n">
        <v>4.50269519971657</v>
      </c>
      <c r="I1337" s="17" t="n">
        <v>549.277362923411</v>
      </c>
      <c r="J1337" s="18" t="n">
        <v>8.19856292543129E-006</v>
      </c>
      <c r="K1337" s="18" t="n">
        <v>1.52369172147514E-005</v>
      </c>
      <c r="L1337" s="16" t="n">
        <v>0.248767743101682</v>
      </c>
      <c r="M1337" s="16" t="n">
        <v>0.561968725277315</v>
      </c>
      <c r="N1337" s="16" t="n">
        <v>0.0125255395652902</v>
      </c>
      <c r="O1337" s="16" t="n">
        <v>0.0389086901640603</v>
      </c>
      <c r="P1337" s="34" t="b">
        <f aca="false">TRUE()</f>
        <v>1</v>
      </c>
      <c r="Q1337" s="18" t="n">
        <v>3.86005993147277E-005</v>
      </c>
    </row>
    <row r="1338" customFormat="false" ht="22.35" hidden="false" customHeight="false" outlineLevel="0" collapsed="false">
      <c r="A1338" s="6" t="s">
        <v>3174</v>
      </c>
      <c r="B1338" s="7" t="s">
        <v>1554</v>
      </c>
      <c r="C1338" s="17" t="n">
        <v>1755</v>
      </c>
      <c r="D1338" s="16" t="n">
        <v>0.303271355152284</v>
      </c>
      <c r="E1338" s="16" t="n">
        <v>0.0500633948658475</v>
      </c>
      <c r="F1338" s="16" t="n">
        <v>0.316101252770234</v>
      </c>
      <c r="G1338" s="16" t="n">
        <v>0.0516194625785673</v>
      </c>
      <c r="H1338" s="16" t="n">
        <v>4.52381273224445</v>
      </c>
      <c r="I1338" s="17" t="n">
        <v>549.78425824571</v>
      </c>
      <c r="J1338" s="18" t="n">
        <v>7.44644731763075E-006</v>
      </c>
      <c r="K1338" s="18" t="n">
        <v>1.39076311287883E-005</v>
      </c>
      <c r="L1338" s="16" t="n">
        <v>0.249703977069953</v>
      </c>
      <c r="M1338" s="16" t="n">
        <v>0.562263293440388</v>
      </c>
      <c r="N1338" s="16" t="n">
        <v>0.0122665157001955</v>
      </c>
      <c r="O1338" s="16" t="n">
        <v>0.039000525283109</v>
      </c>
      <c r="P1338" s="34" t="b">
        <f aca="false">TRUE()</f>
        <v>1</v>
      </c>
      <c r="Q1338" s="18" t="n">
        <v>0.000124556728948232</v>
      </c>
    </row>
    <row r="1339" customFormat="false" ht="22.35" hidden="false" customHeight="false" outlineLevel="0" collapsed="false">
      <c r="A1339" s="6" t="s">
        <v>3175</v>
      </c>
      <c r="B1339" s="7" t="s">
        <v>1554</v>
      </c>
      <c r="C1339" s="17" t="n">
        <v>1756</v>
      </c>
      <c r="D1339" s="16" t="n">
        <v>0.30223015365688</v>
      </c>
      <c r="E1339" s="16" t="n">
        <v>0.0500245965391393</v>
      </c>
      <c r="F1339" s="16" t="n">
        <v>0.315115722731117</v>
      </c>
      <c r="G1339" s="16" t="n">
        <v>0.0516538850688072</v>
      </c>
      <c r="H1339" s="16" t="n">
        <v>4.54581343085473</v>
      </c>
      <c r="I1339" s="17" t="n">
        <v>550.313539116549</v>
      </c>
      <c r="J1339" s="18" t="n">
        <v>6.73339018030246E-006</v>
      </c>
      <c r="K1339" s="18" t="n">
        <v>1.2644148981111E-005</v>
      </c>
      <c r="L1339" s="16" t="n">
        <v>0.250677521181421</v>
      </c>
      <c r="M1339" s="16" t="n">
        <v>0.562616775236075</v>
      </c>
      <c r="N1339" s="16" t="n">
        <v>0.0120193788350922</v>
      </c>
      <c r="O1339" s="16" t="n">
        <v>0.0391138610284683</v>
      </c>
      <c r="P1339" s="34" t="b">
        <f aca="false">TRUE()</f>
        <v>1</v>
      </c>
      <c r="Q1339" s="18" t="n">
        <v>3.8124551815028E-005</v>
      </c>
    </row>
    <row r="1340" customFormat="false" ht="22.35" hidden="false" customHeight="false" outlineLevel="0" collapsed="false">
      <c r="A1340" s="6" t="s">
        <v>3176</v>
      </c>
      <c r="B1340" s="7" t="s">
        <v>1554</v>
      </c>
      <c r="C1340" s="17" t="n">
        <v>1757</v>
      </c>
      <c r="D1340" s="16" t="n">
        <v>0.301151592262195</v>
      </c>
      <c r="E1340" s="16" t="n">
        <v>0.049960404393327</v>
      </c>
      <c r="F1340" s="16" t="n">
        <v>0.314088326818213</v>
      </c>
      <c r="G1340" s="16" t="n">
        <v>0.0516644365729198</v>
      </c>
      <c r="H1340" s="16" t="n">
        <v>4.56852892297522</v>
      </c>
      <c r="I1340" s="17" t="n">
        <v>550.861598781823</v>
      </c>
      <c r="J1340" s="18" t="n">
        <v>6.06605637576352E-006</v>
      </c>
      <c r="K1340" s="18" t="n">
        <v>1.14323950769385E-005</v>
      </c>
      <c r="L1340" s="16" t="n">
        <v>0.2516805854183</v>
      </c>
      <c r="M1340" s="16" t="n">
        <v>0.562919759632379</v>
      </c>
      <c r="N1340" s="16" t="n">
        <v>0.0117908699891641</v>
      </c>
      <c r="O1340" s="16" t="n">
        <v>0.0392551008155256</v>
      </c>
      <c r="P1340" s="34" t="b">
        <f aca="false">TRUE()</f>
        <v>1</v>
      </c>
      <c r="Q1340" s="18" t="n">
        <v>5.16285075965527E-005</v>
      </c>
    </row>
    <row r="1341" customFormat="false" ht="22.35" hidden="false" customHeight="false" outlineLevel="0" collapsed="false">
      <c r="A1341" s="6" t="s">
        <v>3177</v>
      </c>
      <c r="B1341" s="7" t="s">
        <v>1554</v>
      </c>
      <c r="C1341" s="17" t="n">
        <v>1758</v>
      </c>
      <c r="D1341" s="16" t="n">
        <v>0.300021562078663</v>
      </c>
      <c r="E1341" s="16" t="n">
        <v>0.049862841697343</v>
      </c>
      <c r="F1341" s="16" t="n">
        <v>0.313005099083272</v>
      </c>
      <c r="G1341" s="16" t="n">
        <v>0.051644018380736</v>
      </c>
      <c r="H1341" s="16" t="n">
        <v>4.59276223815944</v>
      </c>
      <c r="I1341" s="17" t="n">
        <v>551.437774185449</v>
      </c>
      <c r="J1341" s="18" t="n">
        <v>5.42422189429877E-006</v>
      </c>
      <c r="K1341" s="18" t="n">
        <v>1.02881722401005E-005</v>
      </c>
      <c r="L1341" s="16" t="n">
        <v>0.252752991503567</v>
      </c>
      <c r="M1341" s="16" t="n">
        <v>0.563269033311451</v>
      </c>
      <c r="N1341" s="16" t="n">
        <v>0.0115537521190885</v>
      </c>
      <c r="O1341" s="16" t="n">
        <v>0.0394330048474131</v>
      </c>
      <c r="P1341" s="34" t="b">
        <f aca="false">TRUE()</f>
        <v>1</v>
      </c>
      <c r="Q1341" s="18" t="n">
        <v>0.000143949597133917</v>
      </c>
    </row>
    <row r="1342" customFormat="false" ht="22.35" hidden="false" customHeight="false" outlineLevel="0" collapsed="false">
      <c r="A1342" s="6" t="s">
        <v>3178</v>
      </c>
      <c r="B1342" s="7" t="s">
        <v>1554</v>
      </c>
      <c r="C1342" s="17" t="n">
        <v>1759</v>
      </c>
      <c r="D1342" s="16" t="n">
        <v>0.298840098905937</v>
      </c>
      <c r="E1342" s="16" t="n">
        <v>0.0497292486485671</v>
      </c>
      <c r="F1342" s="16" t="n">
        <v>0.311866585400175</v>
      </c>
      <c r="G1342" s="16" t="n">
        <v>0.0515906376203861</v>
      </c>
      <c r="H1342" s="16" t="n">
        <v>4.61898438424316</v>
      </c>
      <c r="I1342" s="17" t="n">
        <v>552.04905846767</v>
      </c>
      <c r="J1342" s="18" t="n">
        <v>4.8032520425035E-006</v>
      </c>
      <c r="K1342" s="18" t="n">
        <v>9.15220200936157E-006</v>
      </c>
      <c r="L1342" s="16" t="n">
        <v>0.253917169201409</v>
      </c>
      <c r="M1342" s="16" t="n">
        <v>0.563664596273292</v>
      </c>
      <c r="N1342" s="16" t="n">
        <v>0.0113108496611677</v>
      </c>
      <c r="O1342" s="16" t="n">
        <v>0.0396492720914916</v>
      </c>
      <c r="P1342" s="34" t="b">
        <f aca="false">TRUE()</f>
        <v>1</v>
      </c>
      <c r="Q1342" s="18" t="n">
        <v>6.43034212030473E-005</v>
      </c>
    </row>
    <row r="1343" customFormat="false" ht="22.35" hidden="false" customHeight="false" outlineLevel="0" collapsed="false">
      <c r="A1343" s="6" t="s">
        <v>3179</v>
      </c>
      <c r="B1343" s="7" t="s">
        <v>1554</v>
      </c>
      <c r="C1343" s="17" t="n">
        <v>1760</v>
      </c>
      <c r="D1343" s="16" t="n">
        <v>0.297600274018603</v>
      </c>
      <c r="E1343" s="16" t="n">
        <v>0.0495543448224515</v>
      </c>
      <c r="F1343" s="16" t="n">
        <v>0.31066663263859</v>
      </c>
      <c r="G1343" s="16" t="n">
        <v>0.0515002656432187</v>
      </c>
      <c r="H1343" s="16" t="n">
        <v>4.64801300580534</v>
      </c>
      <c r="I1343" s="17" t="n">
        <v>552.70782933598</v>
      </c>
      <c r="J1343" s="18" t="n">
        <v>4.19549774926764E-006</v>
      </c>
      <c r="K1343" s="18" t="n">
        <v>8.02734700758908E-006</v>
      </c>
      <c r="L1343" s="16" t="n">
        <v>0.25521198225809</v>
      </c>
      <c r="M1343" s="16" t="n">
        <v>0.564020883480056</v>
      </c>
      <c r="N1343" s="16" t="n">
        <v>0.0110705395920139</v>
      </c>
      <c r="O1343" s="16" t="n">
        <v>0.0399086313371987</v>
      </c>
      <c r="P1343" s="34" t="b">
        <f aca="false">TRUE()</f>
        <v>1</v>
      </c>
      <c r="Q1343" s="18" t="n">
        <v>9.0175883757177E-005</v>
      </c>
    </row>
    <row r="1344" customFormat="false" ht="22.35" hidden="false" customHeight="false" outlineLevel="0" collapsed="false">
      <c r="A1344" s="6" t="s">
        <v>3180</v>
      </c>
      <c r="B1344" s="7" t="s">
        <v>1554</v>
      </c>
      <c r="C1344" s="17" t="n">
        <v>1761</v>
      </c>
      <c r="D1344" s="16" t="n">
        <v>0.296302279275476</v>
      </c>
      <c r="E1344" s="16" t="n">
        <v>0.0493392413981036</v>
      </c>
      <c r="F1344" s="16" t="n">
        <v>0.309406646815343</v>
      </c>
      <c r="G1344" s="16" t="n">
        <v>0.0513742980204192</v>
      </c>
      <c r="H1344" s="16" t="n">
        <v>4.68027025809218</v>
      </c>
      <c r="I1344" s="17" t="n">
        <v>553.41827240504</v>
      </c>
      <c r="J1344" s="18" t="n">
        <v>3.60686154499826E-006</v>
      </c>
      <c r="K1344" s="18" t="n">
        <v>6.93948790530496E-006</v>
      </c>
      <c r="L1344" s="16" t="n">
        <v>0.256658068767376</v>
      </c>
      <c r="M1344" s="16" t="n">
        <v>0.564490789835435</v>
      </c>
      <c r="N1344" s="16" t="n">
        <v>0.010815701459805</v>
      </c>
      <c r="O1344" s="16" t="n">
        <v>0.0402083504598567</v>
      </c>
      <c r="P1344" s="34" t="b">
        <f aca="false">TRUE()</f>
        <v>1</v>
      </c>
      <c r="Q1344" s="18" t="n">
        <v>5.46653275010472E-005</v>
      </c>
    </row>
    <row r="1345" customFormat="false" ht="22.35" hidden="false" customHeight="false" outlineLevel="0" collapsed="false">
      <c r="A1345" s="6" t="s">
        <v>3181</v>
      </c>
      <c r="B1345" s="7" t="s">
        <v>1554</v>
      </c>
      <c r="C1345" s="17" t="n">
        <v>1762</v>
      </c>
      <c r="D1345" s="16" t="n">
        <v>0.294949590145662</v>
      </c>
      <c r="E1345" s="16" t="n">
        <v>0.0490836773771792</v>
      </c>
      <c r="F1345" s="16" t="n">
        <v>0.308090779673125</v>
      </c>
      <c r="G1345" s="16" t="n">
        <v>0.0512128108917975</v>
      </c>
      <c r="H1345" s="16" t="n">
        <v>4.71613384787402</v>
      </c>
      <c r="I1345" s="17" t="n">
        <v>554.185703546801</v>
      </c>
      <c r="J1345" s="18" t="n">
        <v>3.04565701784369E-006</v>
      </c>
      <c r="K1345" s="18" t="n">
        <v>5.92012956630039E-006</v>
      </c>
      <c r="L1345" s="16" t="n">
        <v>0.258272933295985</v>
      </c>
      <c r="M1345" s="16" t="n">
        <v>0.564988750301582</v>
      </c>
      <c r="N1345" s="16" t="n">
        <v>0.0105201798365264</v>
      </c>
      <c r="O1345" s="16" t="n">
        <v>0.0405474924387066</v>
      </c>
      <c r="P1345" s="34" t="b">
        <f aca="false">TRUE()</f>
        <v>1</v>
      </c>
      <c r="Q1345" s="18" t="n">
        <v>9.86065067074565E-005</v>
      </c>
    </row>
    <row r="1346" customFormat="false" ht="22.35" hidden="false" customHeight="false" outlineLevel="0" collapsed="false">
      <c r="A1346" s="6" t="s">
        <v>3182</v>
      </c>
      <c r="B1346" s="7" t="s">
        <v>1554</v>
      </c>
      <c r="C1346" s="17" t="n">
        <v>1763</v>
      </c>
      <c r="D1346" s="16" t="n">
        <v>0.29354867545028</v>
      </c>
      <c r="E1346" s="16" t="n">
        <v>0.048792226820091</v>
      </c>
      <c r="F1346" s="16" t="n">
        <v>0.306725659338266</v>
      </c>
      <c r="G1346" s="16" t="n">
        <v>0.0510197422095438</v>
      </c>
      <c r="H1346" s="16" t="n">
        <v>4.75536824204636</v>
      </c>
      <c r="I1346" s="17" t="n">
        <v>555.007057889559</v>
      </c>
      <c r="J1346" s="18" t="n">
        <v>2.52801899431863E-006</v>
      </c>
      <c r="K1346" s="18" t="n">
        <v>4.95338943646002E-006</v>
      </c>
      <c r="L1346" s="16" t="n">
        <v>0.260044188097906</v>
      </c>
      <c r="M1346" s="16" t="n">
        <v>0.56554001357819</v>
      </c>
      <c r="N1346" s="16" t="n">
        <v>0.0102228208842636</v>
      </c>
      <c r="O1346" s="16" t="n">
        <v>0.0409220962621408</v>
      </c>
      <c r="P1346" s="34" t="b">
        <f aca="false">TRUE()</f>
        <v>1</v>
      </c>
      <c r="Q1346" s="18" t="n">
        <v>8.34973466121007E-005</v>
      </c>
    </row>
    <row r="1347" customFormat="false" ht="22.35" hidden="false" customHeight="false" outlineLevel="0" collapsed="false">
      <c r="A1347" s="6" t="s">
        <v>3183</v>
      </c>
      <c r="B1347" s="7" t="s">
        <v>1554</v>
      </c>
      <c r="C1347" s="17" t="n">
        <v>1764</v>
      </c>
      <c r="D1347" s="16" t="n">
        <v>0.292109329744214</v>
      </c>
      <c r="E1347" s="16" t="n">
        <v>0.0484699265017552</v>
      </c>
      <c r="F1347" s="16" t="n">
        <v>0.305320843623089</v>
      </c>
      <c r="G1347" s="16" t="n">
        <v>0.0507988683389263</v>
      </c>
      <c r="H1347" s="16" t="n">
        <v>4.79755523333168</v>
      </c>
      <c r="I1347" s="17" t="n">
        <v>555.874280036544</v>
      </c>
      <c r="J1347" s="18" t="n">
        <v>2.0661014258666E-006</v>
      </c>
      <c r="K1347" s="18" t="n">
        <v>4.06558602055306E-006</v>
      </c>
      <c r="L1347" s="16" t="n">
        <v>0.261951784150335</v>
      </c>
      <c r="M1347" s="16" t="n">
        <v>0.566192271653565</v>
      </c>
      <c r="N1347" s="16" t="n">
        <v>0.00993034973685723</v>
      </c>
      <c r="O1347" s="16" t="n">
        <v>0.0413297635989403</v>
      </c>
      <c r="P1347" s="34" t="b">
        <f aca="false">TRUE()</f>
        <v>1</v>
      </c>
      <c r="Q1347" s="18" t="n">
        <v>7.23811725396124E-005</v>
      </c>
    </row>
    <row r="1348" customFormat="false" ht="22.35" hidden="false" customHeight="false" outlineLevel="0" collapsed="false">
      <c r="A1348" s="6" t="s">
        <v>3184</v>
      </c>
      <c r="B1348" s="7" t="s">
        <v>1554</v>
      </c>
      <c r="C1348" s="17" t="n">
        <v>1765</v>
      </c>
      <c r="D1348" s="16" t="n">
        <v>0.290642817341487</v>
      </c>
      <c r="E1348" s="16" t="n">
        <v>0.0481234744044261</v>
      </c>
      <c r="F1348" s="16" t="n">
        <v>0.30388832902248</v>
      </c>
      <c r="G1348" s="16" t="n">
        <v>0.0505563559605254</v>
      </c>
      <c r="H1348" s="16" t="n">
        <v>4.8424376204298</v>
      </c>
      <c r="I1348" s="17" t="n">
        <v>556.78371442796</v>
      </c>
      <c r="J1348" s="18" t="n">
        <v>1.66416506705042E-006</v>
      </c>
      <c r="K1348" s="18" t="n">
        <v>3.31077901642341E-006</v>
      </c>
      <c r="L1348" s="16" t="n">
        <v>0.263982549526363</v>
      </c>
      <c r="M1348" s="16" t="n">
        <v>0.566810864796019</v>
      </c>
      <c r="N1348" s="16" t="n">
        <v>0.00960446906041386</v>
      </c>
      <c r="O1348" s="16" t="n">
        <v>0.0417645351022825</v>
      </c>
      <c r="P1348" s="34" t="b">
        <f aca="false">TRUE()</f>
        <v>1</v>
      </c>
      <c r="Q1348" s="18" t="n">
        <v>3.18769291300256E-005</v>
      </c>
    </row>
    <row r="1349" customFormat="false" ht="22.35" hidden="false" customHeight="false" outlineLevel="0" collapsed="false">
      <c r="A1349" s="6" t="s">
        <v>3185</v>
      </c>
      <c r="B1349" s="7" t="s">
        <v>1554</v>
      </c>
      <c r="C1349" s="17" t="n">
        <v>1766</v>
      </c>
      <c r="D1349" s="16" t="n">
        <v>0.289160018123858</v>
      </c>
      <c r="E1349" s="16" t="n">
        <v>0.0477595394456548</v>
      </c>
      <c r="F1349" s="16" t="n">
        <v>0.302438501685241</v>
      </c>
      <c r="G1349" s="16" t="n">
        <v>0.0502978961703181</v>
      </c>
      <c r="H1349" s="16" t="n">
        <v>4.88929510464494</v>
      </c>
      <c r="I1349" s="17" t="n">
        <v>557.727788363532</v>
      </c>
      <c r="J1349" s="18" t="n">
        <v>1.32527293681682E-006</v>
      </c>
      <c r="K1349" s="18" t="n">
        <v>2.66338144687157E-006</v>
      </c>
      <c r="L1349" s="16" t="n">
        <v>0.266099985232834</v>
      </c>
      <c r="M1349" s="16" t="n">
        <v>0.567541674381547</v>
      </c>
      <c r="N1349" s="16" t="n">
        <v>0.00928852370381496</v>
      </c>
      <c r="O1349" s="16" t="n">
        <v>0.0422220958196178</v>
      </c>
      <c r="P1349" s="34" t="b">
        <f aca="false">TRUE()</f>
        <v>1</v>
      </c>
      <c r="Q1349" s="18" t="n">
        <v>6.05712743588595E-005</v>
      </c>
    </row>
    <row r="1350" customFormat="false" ht="22.35" hidden="false" customHeight="false" outlineLevel="0" collapsed="false">
      <c r="A1350" s="6" t="s">
        <v>3186</v>
      </c>
      <c r="B1350" s="7" t="s">
        <v>1554</v>
      </c>
      <c r="C1350" s="17" t="n">
        <v>1767</v>
      </c>
      <c r="D1350" s="16" t="n">
        <v>0.287679005506589</v>
      </c>
      <c r="E1350" s="16" t="n">
        <v>0.0473869297455019</v>
      </c>
      <c r="F1350" s="16" t="n">
        <v>0.30098939294449</v>
      </c>
      <c r="G1350" s="16" t="n">
        <v>0.0500307520960458</v>
      </c>
      <c r="H1350" s="16" t="n">
        <v>4.9373237864455</v>
      </c>
      <c r="I1350" s="17" t="n">
        <v>558.692861364879</v>
      </c>
      <c r="J1350" s="18" t="n">
        <v>1.04735421102195E-006</v>
      </c>
      <c r="K1350" s="18" t="n">
        <v>2.12128842154275E-006</v>
      </c>
      <c r="L1350" s="16" t="n">
        <v>0.268266126694545</v>
      </c>
      <c r="M1350" s="16" t="n">
        <v>0.568144837763077</v>
      </c>
      <c r="N1350" s="16" t="n">
        <v>0.00897422242618761</v>
      </c>
      <c r="O1350" s="16" t="n">
        <v>0.0426938836602445</v>
      </c>
      <c r="P1350" s="34" t="b">
        <f aca="false">TRUE()</f>
        <v>1</v>
      </c>
      <c r="Q1350" s="18" t="n">
        <v>2.97101822960986E-005</v>
      </c>
    </row>
    <row r="1351" customFormat="false" ht="22.35" hidden="false" customHeight="false" outlineLevel="0" collapsed="false">
      <c r="A1351" s="6" t="s">
        <v>3187</v>
      </c>
      <c r="B1351" s="7" t="s">
        <v>1554</v>
      </c>
      <c r="C1351" s="17" t="n">
        <v>1768</v>
      </c>
      <c r="D1351" s="16" t="n">
        <v>0.286213740807102</v>
      </c>
      <c r="E1351" s="16" t="n">
        <v>0.0470126946925183</v>
      </c>
      <c r="F1351" s="16" t="n">
        <v>0.299555839047033</v>
      </c>
      <c r="G1351" s="16" t="n">
        <v>0.049761631806082</v>
      </c>
      <c r="H1351" s="16" t="n">
        <v>4.98616901368698</v>
      </c>
      <c r="I1351" s="17" t="n">
        <v>559.674191275822</v>
      </c>
      <c r="J1351" s="18" t="n">
        <v>8.22741406355546E-007</v>
      </c>
      <c r="K1351" s="18" t="n">
        <v>1.68030356120842E-006</v>
      </c>
      <c r="L1351" s="16" t="n">
        <v>0.270463601356907</v>
      </c>
      <c r="M1351" s="16" t="n">
        <v>0.568840579710145</v>
      </c>
      <c r="N1351" s="16" t="n">
        <v>0.00865451205547286</v>
      </c>
      <c r="O1351" s="16" t="n">
        <v>0.0431700440924006</v>
      </c>
      <c r="P1351" s="34" t="b">
        <f aca="false">TRUE()</f>
        <v>1</v>
      </c>
      <c r="Q1351" s="18" t="n">
        <v>2.68520779631891E-005</v>
      </c>
    </row>
    <row r="1352" customFormat="false" ht="22.35" hidden="false" customHeight="false" outlineLevel="0" collapsed="false">
      <c r="A1352" s="6" t="s">
        <v>3188</v>
      </c>
      <c r="B1352" s="7" t="s">
        <v>1554</v>
      </c>
      <c r="C1352" s="17" t="n">
        <v>1769</v>
      </c>
      <c r="D1352" s="16" t="n">
        <v>0.284779762205028</v>
      </c>
      <c r="E1352" s="16" t="n">
        <v>0.0466438013330506</v>
      </c>
      <c r="F1352" s="16" t="n">
        <v>0.298153768819286</v>
      </c>
      <c r="G1352" s="16" t="n">
        <v>0.0494969950915717</v>
      </c>
      <c r="H1352" s="16" t="n">
        <v>5.03526667643365</v>
      </c>
      <c r="I1352" s="17" t="n">
        <v>560.664964883102</v>
      </c>
      <c r="J1352" s="18" t="n">
        <v>6.4416403874153E-007</v>
      </c>
      <c r="K1352" s="18" t="n">
        <v>1.32406179335183E-006</v>
      </c>
      <c r="L1352" s="16" t="n">
        <v>0.272664807245485</v>
      </c>
      <c r="M1352" s="16" t="n">
        <v>0.569536321657213</v>
      </c>
      <c r="N1352" s="16" t="n">
        <v>0.00837044449560611</v>
      </c>
      <c r="O1352" s="16" t="n">
        <v>0.0436423919272138</v>
      </c>
      <c r="P1352" s="34" t="b">
        <f aca="false">TRUE()</f>
        <v>1</v>
      </c>
      <c r="Q1352" s="18" t="n">
        <v>0.000114174025608803</v>
      </c>
    </row>
    <row r="1353" customFormat="false" ht="22.35" hidden="false" customHeight="false" outlineLevel="0" collapsed="false">
      <c r="A1353" s="6" t="s">
        <v>3189</v>
      </c>
      <c r="B1353" s="7" t="s">
        <v>1554</v>
      </c>
      <c r="C1353" s="17" t="n">
        <v>1770</v>
      </c>
      <c r="D1353" s="16" t="n">
        <v>0.283392820976657</v>
      </c>
      <c r="E1353" s="16" t="n">
        <v>0.0462865057049906</v>
      </c>
      <c r="F1353" s="16" t="n">
        <v>0.296799465688895</v>
      </c>
      <c r="G1353" s="16" t="n">
        <v>0.0492424307154896</v>
      </c>
      <c r="H1353" s="16" t="n">
        <v>5.08414093538682</v>
      </c>
      <c r="I1353" s="17" t="n">
        <v>561.656549103197</v>
      </c>
      <c r="J1353" s="18" t="n">
        <v>5.03875190659466E-007</v>
      </c>
      <c r="K1353" s="18" t="n">
        <v>1.04345411239361E-006</v>
      </c>
      <c r="L1353" s="16" t="n">
        <v>0.274847999350939</v>
      </c>
      <c r="M1353" s="16" t="n">
        <v>0.570147901271973</v>
      </c>
      <c r="N1353" s="16" t="n">
        <v>0.00807671284194665</v>
      </c>
      <c r="O1353" s="16" t="n">
        <v>0.0441010679641845</v>
      </c>
      <c r="P1353" s="34" t="b">
        <f aca="false">TRUE()</f>
        <v>1</v>
      </c>
      <c r="Q1353" s="18" t="n">
        <v>3.59536407155455E-005</v>
      </c>
    </row>
    <row r="1354" customFormat="false" ht="22.35" hidden="false" customHeight="false" outlineLevel="0" collapsed="false">
      <c r="A1354" s="6" t="s">
        <v>3190</v>
      </c>
      <c r="B1354" s="7" t="s">
        <v>1554</v>
      </c>
      <c r="C1354" s="17" t="n">
        <v>1771</v>
      </c>
      <c r="D1354" s="16" t="n">
        <v>0.282060947737927</v>
      </c>
      <c r="E1354" s="16" t="n">
        <v>0.0459446717514916</v>
      </c>
      <c r="F1354" s="16" t="n">
        <v>0.295501173401612</v>
      </c>
      <c r="G1354" s="16" t="n">
        <v>0.0490012034657834</v>
      </c>
      <c r="H1354" s="16" t="n">
        <v>5.1324175468626</v>
      </c>
      <c r="I1354" s="17" t="n">
        <v>562.641223352349</v>
      </c>
      <c r="J1354" s="18" t="n">
        <v>3.94532793502069E-007</v>
      </c>
      <c r="K1354" s="18" t="n">
        <v>8.21118903226473E-007</v>
      </c>
      <c r="L1354" s="16" t="n">
        <v>0.276996698942247</v>
      </c>
      <c r="M1354" s="16" t="n">
        <v>0.570746856536888</v>
      </c>
      <c r="N1354" s="16" t="n">
        <v>0.0077987661950882</v>
      </c>
      <c r="O1354" s="16" t="n">
        <v>0.0445403588630919</v>
      </c>
      <c r="P1354" s="34" t="b">
        <f aca="false">TRUE()</f>
        <v>1</v>
      </c>
      <c r="Q1354" s="18" t="n">
        <v>9.51739551885751E-005</v>
      </c>
    </row>
    <row r="1355" customFormat="false" ht="22.35" hidden="false" customHeight="false" outlineLevel="0" collapsed="false">
      <c r="A1355" s="6" t="s">
        <v>3191</v>
      </c>
      <c r="B1355" s="7" t="s">
        <v>1554</v>
      </c>
      <c r="C1355" s="17" t="n">
        <v>1772</v>
      </c>
      <c r="D1355" s="16" t="n">
        <v>0.280794250907688</v>
      </c>
      <c r="E1355" s="16" t="n">
        <v>0.0456226942049616</v>
      </c>
      <c r="F1355" s="16" t="n">
        <v>0.294268321021113</v>
      </c>
      <c r="G1355" s="16" t="n">
        <v>0.0487764977190878</v>
      </c>
      <c r="H1355" s="16" t="n">
        <v>5.17930658531612</v>
      </c>
      <c r="I1355" s="17" t="n">
        <v>563.605353138952</v>
      </c>
      <c r="J1355" s="18" t="n">
        <v>3.10505047760806E-007</v>
      </c>
      <c r="K1355" s="18" t="n">
        <v>6.51134890453434E-007</v>
      </c>
      <c r="L1355" s="16" t="n">
        <v>0.279074954699362</v>
      </c>
      <c r="M1355" s="16" t="n">
        <v>0.571309341457804</v>
      </c>
      <c r="N1355" s="16" t="n">
        <v>0.00752959137680774</v>
      </c>
      <c r="O1355" s="16" t="n">
        <v>0.0449541323840181</v>
      </c>
      <c r="P1355" s="34" t="b">
        <f aca="false">TRUE()</f>
        <v>1</v>
      </c>
      <c r="Q1355" s="18" t="n">
        <v>0.000152182871810395</v>
      </c>
    </row>
    <row r="1356" customFormat="false" ht="22.35" hidden="false" customHeight="false" outlineLevel="0" collapsed="false">
      <c r="A1356" s="6" t="s">
        <v>3192</v>
      </c>
      <c r="B1356" s="7" t="s">
        <v>1554</v>
      </c>
      <c r="C1356" s="17" t="n">
        <v>1773</v>
      </c>
      <c r="D1356" s="16" t="n">
        <v>0.279596623287814</v>
      </c>
      <c r="E1356" s="16" t="n">
        <v>0.0453223983367848</v>
      </c>
      <c r="F1356" s="16" t="n">
        <v>0.293103626897399</v>
      </c>
      <c r="G1356" s="16" t="n">
        <v>0.0485689905379198</v>
      </c>
      <c r="H1356" s="16" t="n">
        <v>5.22408275848468</v>
      </c>
      <c r="I1356" s="17" t="n">
        <v>564.536458146868</v>
      </c>
      <c r="J1356" s="18" t="n">
        <v>2.4659230937835E-007</v>
      </c>
      <c r="K1356" s="18" t="n">
        <v>5.19999026382192E-007</v>
      </c>
      <c r="L1356" s="16" t="n">
        <v>0.281050062412502</v>
      </c>
      <c r="M1356" s="16" t="n">
        <v>0.571915310250411</v>
      </c>
      <c r="N1356" s="16" t="n">
        <v>0.00727736224079651</v>
      </c>
      <c r="O1356" s="16" t="n">
        <v>0.0453384953384346</v>
      </c>
      <c r="P1356" s="34" t="b">
        <f aca="false">TRUE()</f>
        <v>1</v>
      </c>
      <c r="Q1356" s="18" t="n">
        <v>9.28043745495042E-005</v>
      </c>
    </row>
    <row r="1357" customFormat="false" ht="22.35" hidden="false" customHeight="false" outlineLevel="0" collapsed="false">
      <c r="A1357" s="6" t="s">
        <v>3193</v>
      </c>
      <c r="B1357" s="7" t="s">
        <v>1554</v>
      </c>
      <c r="C1357" s="17" t="n">
        <v>1774</v>
      </c>
      <c r="D1357" s="16" t="n">
        <v>0.278468981062273</v>
      </c>
      <c r="E1357" s="16" t="n">
        <v>0.0450443788196521</v>
      </c>
      <c r="F1357" s="16" t="n">
        <v>0.292007520825232</v>
      </c>
      <c r="G1357" s="16" t="n">
        <v>0.0483786303749598</v>
      </c>
      <c r="H1357" s="16" t="n">
        <v>5.26640101275987</v>
      </c>
      <c r="I1357" s="17" t="n">
        <v>565.426453291394</v>
      </c>
      <c r="J1357" s="18" t="n">
        <v>1.98016410318452E-007</v>
      </c>
      <c r="K1357" s="18" t="n">
        <v>4.19697703177516E-007</v>
      </c>
      <c r="L1357" s="16" t="n">
        <v>0.282907934074856</v>
      </c>
      <c r="M1357" s="16" t="n">
        <v>0.572491822226711</v>
      </c>
      <c r="N1357" s="16" t="n">
        <v>0.00704636121401269</v>
      </c>
      <c r="O1357" s="16" t="n">
        <v>0.045692347470236</v>
      </c>
      <c r="P1357" s="34" t="b">
        <f aca="false">TRUE()</f>
        <v>1</v>
      </c>
      <c r="Q1357" s="18" t="n">
        <v>9.09172204835592E-005</v>
      </c>
    </row>
    <row r="1358" customFormat="false" ht="22.35" hidden="false" customHeight="false" outlineLevel="0" collapsed="false">
      <c r="A1358" s="6" t="s">
        <v>3194</v>
      </c>
      <c r="B1358" s="7" t="s">
        <v>1554</v>
      </c>
      <c r="C1358" s="17" t="n">
        <v>1775</v>
      </c>
      <c r="D1358" s="16" t="n">
        <v>0.277414446589096</v>
      </c>
      <c r="E1358" s="16" t="n">
        <v>0.0447889572722825</v>
      </c>
      <c r="F1358" s="16" t="n">
        <v>0.290983007478029</v>
      </c>
      <c r="G1358" s="16" t="n">
        <v>0.0482057102163997</v>
      </c>
      <c r="H1358" s="16" t="n">
        <v>5.30607650531377</v>
      </c>
      <c r="I1358" s="17" t="n">
        <v>566.272398706614</v>
      </c>
      <c r="J1358" s="18" t="n">
        <v>1.6097912022011E-007</v>
      </c>
      <c r="K1358" s="18" t="n">
        <v>3.45609595920049E-007</v>
      </c>
      <c r="L1358" s="16" t="n">
        <v>0.284640746854375</v>
      </c>
      <c r="M1358" s="16" t="n">
        <v>0.573072542319626</v>
      </c>
      <c r="N1358" s="16" t="n">
        <v>0.00683825986133043</v>
      </c>
      <c r="O1358" s="16" t="n">
        <v>0.0460127537963582</v>
      </c>
      <c r="P1358" s="34" t="b">
        <f aca="false">TRUE()</f>
        <v>1</v>
      </c>
      <c r="Q1358" s="18" t="n">
        <v>8.30438309180194E-005</v>
      </c>
    </row>
    <row r="1359" customFormat="false" ht="22.35" hidden="false" customHeight="false" outlineLevel="0" collapsed="false">
      <c r="A1359" s="6" t="s">
        <v>3195</v>
      </c>
      <c r="B1359" s="7" t="s">
        <v>1554</v>
      </c>
      <c r="C1359" s="17" t="n">
        <v>1776</v>
      </c>
      <c r="D1359" s="16" t="n">
        <v>0.276431812494992</v>
      </c>
      <c r="E1359" s="16" t="n">
        <v>0.0445554440177675</v>
      </c>
      <c r="F1359" s="16" t="n">
        <v>0.290028449793848</v>
      </c>
      <c r="G1359" s="16" t="n">
        <v>0.0480490496017062</v>
      </c>
      <c r="H1359" s="16" t="n">
        <v>5.34293347015619</v>
      </c>
      <c r="I1359" s="17" t="n">
        <v>567.06817865363</v>
      </c>
      <c r="J1359" s="18" t="n">
        <v>1.3264896392979E-007</v>
      </c>
      <c r="K1359" s="18" t="n">
        <v>2.86864617148843E-007</v>
      </c>
      <c r="L1359" s="16" t="n">
        <v>0.286242667757861</v>
      </c>
      <c r="M1359" s="16" t="n">
        <v>0.573598556896542</v>
      </c>
      <c r="N1359" s="16" t="n">
        <v>0.00664197754195608</v>
      </c>
      <c r="O1359" s="16" t="n">
        <v>0.0463017285169135</v>
      </c>
      <c r="P1359" s="34" t="b">
        <f aca="false">TRUE()</f>
        <v>1</v>
      </c>
      <c r="Q1359" s="18" t="n">
        <v>8.62475517281786E-005</v>
      </c>
    </row>
    <row r="1360" customFormat="false" ht="22.35" hidden="false" customHeight="false" outlineLevel="0" collapsed="false">
      <c r="A1360" s="6" t="s">
        <v>3196</v>
      </c>
      <c r="B1360" s="7" t="s">
        <v>1554</v>
      </c>
      <c r="C1360" s="17" t="n">
        <v>1777</v>
      </c>
      <c r="D1360" s="16" t="n">
        <v>0.275521398455181</v>
      </c>
      <c r="E1360" s="16" t="n">
        <v>0.0443432084850331</v>
      </c>
      <c r="F1360" s="16" t="n">
        <v>0.289144386011966</v>
      </c>
      <c r="G1360" s="16" t="n">
        <v>0.0479077445808327</v>
      </c>
      <c r="H1360" s="16" t="n">
        <v>5.37704727420157</v>
      </c>
      <c r="I1360" s="17" t="n">
        <v>567.809526484696</v>
      </c>
      <c r="J1360" s="18" t="n">
        <v>1.10776502989288E-007</v>
      </c>
      <c r="K1360" s="18" t="n">
        <v>2.40818484759322E-007</v>
      </c>
      <c r="L1360" s="16" t="n">
        <v>0.287720435578853</v>
      </c>
      <c r="M1360" s="16" t="n">
        <v>0.574116155240227</v>
      </c>
      <c r="N1360" s="16" t="n">
        <v>0.00646419409151603</v>
      </c>
      <c r="O1360" s="16" t="n">
        <v>0.0465605558968766</v>
      </c>
      <c r="P1360" s="34" t="b">
        <f aca="false">TRUE()</f>
        <v>1</v>
      </c>
      <c r="Q1360" s="18" t="n">
        <v>5.05355069114868E-005</v>
      </c>
    </row>
    <row r="1361" customFormat="false" ht="22.35" hidden="false" customHeight="false" outlineLevel="0" collapsed="false">
      <c r="A1361" s="6" t="s">
        <v>3197</v>
      </c>
      <c r="B1361" s="7" t="s">
        <v>1554</v>
      </c>
      <c r="C1361" s="17" t="n">
        <v>1778</v>
      </c>
      <c r="D1361" s="16" t="n">
        <v>0.274683306625255</v>
      </c>
      <c r="E1361" s="16" t="n">
        <v>0.0441512772217897</v>
      </c>
      <c r="F1361" s="16" t="n">
        <v>0.288330957993445</v>
      </c>
      <c r="G1361" s="16" t="n">
        <v>0.0477810682186793</v>
      </c>
      <c r="H1361" s="16" t="n">
        <v>5.40846362568983</v>
      </c>
      <c r="I1361" s="17" t="n">
        <v>568.496970584053</v>
      </c>
      <c r="J1361" s="18" t="n">
        <v>9.37560099590571E-008</v>
      </c>
      <c r="K1361" s="18" t="n">
        <v>2.04460032228107E-007</v>
      </c>
      <c r="L1361" s="16" t="n">
        <v>0.289076874763887</v>
      </c>
      <c r="M1361" s="16" t="n">
        <v>0.574482261385761</v>
      </c>
      <c r="N1361" s="16" t="n">
        <v>0.00630642805659879</v>
      </c>
      <c r="O1361" s="16" t="n">
        <v>0.0467908919668095</v>
      </c>
      <c r="P1361" s="34" t="b">
        <f aca="false">TRUE()</f>
        <v>1</v>
      </c>
      <c r="Q1361" s="18" t="n">
        <v>2.21394688595299E-005</v>
      </c>
    </row>
    <row r="1362" customFormat="false" ht="22.35" hidden="false" customHeight="false" outlineLevel="0" collapsed="false">
      <c r="A1362" s="6" t="s">
        <v>3198</v>
      </c>
      <c r="B1362" s="7" t="s">
        <v>1554</v>
      </c>
      <c r="C1362" s="17" t="n">
        <v>1779</v>
      </c>
      <c r="D1362" s="16" t="n">
        <v>0.273913575009543</v>
      </c>
      <c r="E1362" s="16" t="n">
        <v>0.0439787769589828</v>
      </c>
      <c r="F1362" s="16" t="n">
        <v>0.287584113599341</v>
      </c>
      <c r="G1362" s="16" t="n">
        <v>0.0476679909858137</v>
      </c>
      <c r="H1362" s="16" t="n">
        <v>5.43718358940133</v>
      </c>
      <c r="I1362" s="17" t="n">
        <v>569.127780564523</v>
      </c>
      <c r="J1362" s="18" t="n">
        <v>8.04359870116234E-008</v>
      </c>
      <c r="K1362" s="18" t="n">
        <v>1.76245694877633E-007</v>
      </c>
      <c r="L1362" s="16" t="n">
        <v>0.290313894763999</v>
      </c>
      <c r="M1362" s="16" t="n">
        <v>0.574910086574986</v>
      </c>
      <c r="N1362" s="16" t="n">
        <v>0.00617691534685478</v>
      </c>
      <c r="O1362" s="16" t="n">
        <v>0.0469980328039337</v>
      </c>
      <c r="P1362" s="34" t="b">
        <f aca="false">TRUE()</f>
        <v>1</v>
      </c>
      <c r="Q1362" s="18" t="n">
        <v>5.16090447169817E-005</v>
      </c>
    </row>
    <row r="1363" customFormat="false" ht="22.35" hidden="false" customHeight="false" outlineLevel="0" collapsed="false">
      <c r="A1363" s="6" t="s">
        <v>3199</v>
      </c>
      <c r="B1363" s="7" t="s">
        <v>1554</v>
      </c>
      <c r="C1363" s="17" t="n">
        <v>1780</v>
      </c>
      <c r="D1363" s="16" t="n">
        <v>0.27321171820062</v>
      </c>
      <c r="E1363" s="16" t="n">
        <v>0.043825093586704</v>
      </c>
      <c r="F1363" s="16" t="n">
        <v>0.286903822162167</v>
      </c>
      <c r="G1363" s="16" t="n">
        <v>0.0475680707181439</v>
      </c>
      <c r="H1363" s="16" t="n">
        <v>5.46339575049117</v>
      </c>
      <c r="I1363" s="17" t="n">
        <v>569.702043287325</v>
      </c>
      <c r="J1363" s="18" t="n">
        <v>6.9895391330944E-008</v>
      </c>
      <c r="K1363" s="18" t="n">
        <v>1.53718004251944E-007</v>
      </c>
      <c r="L1363" s="16" t="n">
        <v>0.291442028992632</v>
      </c>
      <c r="M1363" s="16" t="n">
        <v>0.575243930493135</v>
      </c>
      <c r="N1363" s="16" t="n">
        <v>0.00604344487098643</v>
      </c>
      <c r="O1363" s="16" t="n">
        <v>0.0471816599559294</v>
      </c>
      <c r="P1363" s="34" t="b">
        <f aca="false">TRUE()</f>
        <v>1</v>
      </c>
      <c r="Q1363" s="18" t="n">
        <v>3.54512949418819E-005</v>
      </c>
    </row>
    <row r="1364" customFormat="false" ht="22.35" hidden="false" customHeight="false" outlineLevel="0" collapsed="false">
      <c r="A1364" s="6" t="s">
        <v>3200</v>
      </c>
      <c r="B1364" s="7" t="s">
        <v>1554</v>
      </c>
      <c r="C1364" s="17" t="n">
        <v>1781</v>
      </c>
      <c r="D1364" s="16" t="n">
        <v>0.272573193451649</v>
      </c>
      <c r="E1364" s="16" t="n">
        <v>0.0436884081138745</v>
      </c>
      <c r="F1364" s="16" t="n">
        <v>0.286285871544851</v>
      </c>
      <c r="G1364" s="16" t="n">
        <v>0.0474801226988796</v>
      </c>
      <c r="H1364" s="16" t="n">
        <v>5.48738785112414</v>
      </c>
      <c r="I1364" s="17" t="n">
        <v>570.224977558558</v>
      </c>
      <c r="J1364" s="18" t="n">
        <v>6.14317648994482E-008</v>
      </c>
      <c r="K1364" s="18" t="n">
        <v>1.35607353368463E-007</v>
      </c>
      <c r="L1364" s="16" t="n">
        <v>0.292474587216963</v>
      </c>
      <c r="M1364" s="16" t="n">
        <v>0.575615647460822</v>
      </c>
      <c r="N1364" s="16" t="n">
        <v>0.00592293561180765</v>
      </c>
      <c r="O1364" s="16" t="n">
        <v>0.0473448672699444</v>
      </c>
      <c r="P1364" s="34" t="b">
        <f aca="false">TRUE()</f>
        <v>1</v>
      </c>
      <c r="Q1364" s="18" t="n">
        <v>6.4488242611637E-005</v>
      </c>
    </row>
    <row r="1365" customFormat="false" ht="22.35" hidden="false" customHeight="false" outlineLevel="0" collapsed="false">
      <c r="A1365" s="6" t="s">
        <v>3201</v>
      </c>
      <c r="B1365" s="7" t="s">
        <v>1554</v>
      </c>
      <c r="C1365" s="17" t="n">
        <v>1782</v>
      </c>
      <c r="D1365" s="16" t="n">
        <v>0.271994269149707</v>
      </c>
      <c r="E1365" s="16" t="n">
        <v>0.04356839966469</v>
      </c>
      <c r="F1365" s="16" t="n">
        <v>0.28572730371521</v>
      </c>
      <c r="G1365" s="16" t="n">
        <v>0.0474040239572187</v>
      </c>
      <c r="H1365" s="16" t="n">
        <v>5.50946074127544</v>
      </c>
      <c r="I1365" s="17" t="n">
        <v>570.697206278045</v>
      </c>
      <c r="J1365" s="18" t="n">
        <v>5.45302821537575E-008</v>
      </c>
      <c r="K1365" s="18" t="n">
        <v>1.20887110543853E-007</v>
      </c>
      <c r="L1365" s="16" t="n">
        <v>0.293427650368243</v>
      </c>
      <c r="M1365" s="16" t="n">
        <v>0.575907410212818</v>
      </c>
      <c r="N1365" s="16" t="n">
        <v>0.00581477793389521</v>
      </c>
      <c r="O1365" s="16" t="n">
        <v>0.0474887720309872</v>
      </c>
      <c r="P1365" s="34" t="b">
        <f aca="false">TRUE()</f>
        <v>1</v>
      </c>
      <c r="Q1365" s="18" t="n">
        <v>8.95564435873542E-005</v>
      </c>
    </row>
    <row r="1366" customFormat="false" ht="22.35" hidden="false" customHeight="false" outlineLevel="0" collapsed="false">
      <c r="A1366" s="6" t="s">
        <v>3202</v>
      </c>
      <c r="B1366" s="7" t="s">
        <v>1554</v>
      </c>
      <c r="C1366" s="17" t="n">
        <v>1783</v>
      </c>
      <c r="D1366" s="16" t="n">
        <v>0.271474167812407</v>
      </c>
      <c r="E1366" s="16" t="n">
        <v>0.0434641695412315</v>
      </c>
      <c r="F1366" s="16" t="n">
        <v>0.285227483518984</v>
      </c>
      <c r="G1366" s="16" t="n">
        <v>0.0473391657295305</v>
      </c>
      <c r="H1366" s="16" t="n">
        <v>5.52973970819355</v>
      </c>
      <c r="I1366" s="17" t="n">
        <v>571.120777001804</v>
      </c>
      <c r="J1366" s="18" t="n">
        <v>4.88578800482608E-008</v>
      </c>
      <c r="K1366" s="18" t="n">
        <v>1.08776932510881E-007</v>
      </c>
      <c r="L1366" s="16" t="n">
        <v>0.29430720258394</v>
      </c>
      <c r="M1366" s="16" t="n">
        <v>0.576214602725737</v>
      </c>
      <c r="N1366" s="16" t="n">
        <v>0.00571207195799246</v>
      </c>
      <c r="O1366" s="16" t="n">
        <v>0.0476124405010335</v>
      </c>
      <c r="P1366" s="34" t="b">
        <f aca="false">TRUE()</f>
        <v>1</v>
      </c>
      <c r="Q1366" s="18" t="n">
        <v>4.61199294532628E-005</v>
      </c>
    </row>
    <row r="1367" customFormat="false" ht="22.35" hidden="false" customHeight="false" outlineLevel="0" collapsed="false">
      <c r="A1367" s="6" t="s">
        <v>3203</v>
      </c>
      <c r="B1367" s="7" t="s">
        <v>1554</v>
      </c>
      <c r="C1367" s="17" t="n">
        <v>1784</v>
      </c>
      <c r="D1367" s="16" t="n">
        <v>0.271009071991188</v>
      </c>
      <c r="E1367" s="16" t="n">
        <v>0.0433742080544157</v>
      </c>
      <c r="F1367" s="16" t="n">
        <v>0.284782082736842</v>
      </c>
      <c r="G1367" s="16" t="n">
        <v>0.0472845581250423</v>
      </c>
      <c r="H1367" s="16" t="n">
        <v>5.54816509758957</v>
      </c>
      <c r="I1367" s="17" t="n">
        <v>571.500433872826</v>
      </c>
      <c r="J1367" s="18" t="n">
        <v>4.42041326645529E-008</v>
      </c>
      <c r="K1367" s="18" t="n">
        <v>9.87336655316978E-008</v>
      </c>
      <c r="L1367" s="16" t="n">
        <v>0.295108070584041</v>
      </c>
      <c r="M1367" s="16" t="n">
        <v>0.576402565267889</v>
      </c>
      <c r="N1367" s="16" t="n">
        <v>0.00561668774107127</v>
      </c>
      <c r="O1367" s="16" t="n">
        <v>0.0477194428437897</v>
      </c>
      <c r="P1367" s="34" t="b">
        <f aca="false">TRUE()</f>
        <v>1</v>
      </c>
      <c r="Q1367" s="18" t="n">
        <v>0.0001133331861921</v>
      </c>
    </row>
    <row r="1368" customFormat="false" ht="22.35" hidden="false" customHeight="false" outlineLevel="0" collapsed="false">
      <c r="A1368" s="6" t="s">
        <v>3204</v>
      </c>
      <c r="B1368" s="7" t="s">
        <v>1554</v>
      </c>
      <c r="C1368" s="17" t="n">
        <v>1785</v>
      </c>
      <c r="D1368" s="16" t="n">
        <v>0.27059769468396</v>
      </c>
      <c r="E1368" s="16" t="n">
        <v>0.0432985834522432</v>
      </c>
      <c r="F1368" s="16" t="n">
        <v>0.284389772830707</v>
      </c>
      <c r="G1368" s="16" t="n">
        <v>0.0472401232134676</v>
      </c>
      <c r="H1368" s="16" t="n">
        <v>5.56468750580621</v>
      </c>
      <c r="I1368" s="17" t="n">
        <v>571.834039546619</v>
      </c>
      <c r="J1368" s="18" t="n">
        <v>4.03996403026328E-008</v>
      </c>
      <c r="K1368" s="18" t="n">
        <v>9.06262201383384E-008</v>
      </c>
      <c r="L1368" s="16" t="n">
        <v>0.295828860569253</v>
      </c>
      <c r="M1368" s="16" t="n">
        <v>0.576674690142347</v>
      </c>
      <c r="N1368" s="16" t="n">
        <v>0.00553052134696284</v>
      </c>
      <c r="O1368" s="16" t="n">
        <v>0.0478086600984963</v>
      </c>
      <c r="P1368" s="34" t="b">
        <f aca="false">TRUE()</f>
        <v>1</v>
      </c>
      <c r="Q1368" s="18" t="n">
        <v>6.19073798438878E-005</v>
      </c>
    </row>
    <row r="1369" customFormat="false" ht="22.35" hidden="false" customHeight="false" outlineLevel="0" collapsed="false">
      <c r="A1369" s="6" t="s">
        <v>3205</v>
      </c>
      <c r="B1369" s="7" t="s">
        <v>1554</v>
      </c>
      <c r="C1369" s="17" t="n">
        <v>1786</v>
      </c>
      <c r="D1369" s="16" t="n">
        <v>0.270239004203232</v>
      </c>
      <c r="E1369" s="16" t="n">
        <v>0.0432371125827232</v>
      </c>
      <c r="F1369" s="16" t="n">
        <v>0.28404888985962</v>
      </c>
      <c r="G1369" s="16" t="n">
        <v>0.0472048885929174</v>
      </c>
      <c r="H1369" s="16" t="n">
        <v>5.57906855664961</v>
      </c>
      <c r="I1369" s="17" t="n">
        <v>572.114085359959</v>
      </c>
      <c r="J1369" s="18" t="n">
        <v>3.73490731948948E-008</v>
      </c>
      <c r="K1369" s="18" t="n">
        <v>8.40101104383813E-008</v>
      </c>
      <c r="L1369" s="16" t="n">
        <v>0.29646066367239</v>
      </c>
      <c r="M1369" s="16" t="n">
        <v>0.576844417512498</v>
      </c>
      <c r="N1369" s="16" t="n">
        <v>0.00545980731797572</v>
      </c>
      <c r="O1369" s="16" t="n">
        <v>0.0478812888621386</v>
      </c>
      <c r="P1369" s="34" t="b">
        <f aca="false">TRUE()</f>
        <v>1</v>
      </c>
      <c r="Q1369" s="18" t="n">
        <v>6.59892668321207E-005</v>
      </c>
    </row>
    <row r="1370" customFormat="false" ht="22.35" hidden="false" customHeight="false" outlineLevel="0" collapsed="false">
      <c r="A1370" s="6" t="s">
        <v>3206</v>
      </c>
      <c r="B1370" s="7" t="s">
        <v>1554</v>
      </c>
      <c r="C1370" s="17" t="n">
        <v>1787</v>
      </c>
      <c r="D1370" s="16" t="n">
        <v>0.269929067029214</v>
      </c>
      <c r="E1370" s="16" t="n">
        <v>0.0431885352505475</v>
      </c>
      <c r="F1370" s="16" t="n">
        <v>0.283755000123884</v>
      </c>
      <c r="G1370" s="16" t="n">
        <v>0.0471774417766749</v>
      </c>
      <c r="H1370" s="16" t="n">
        <v>5.59124883301824</v>
      </c>
      <c r="I1370" s="17" t="n">
        <v>572.339618801229</v>
      </c>
      <c r="J1370" s="18" t="n">
        <v>3.49417739921241E-008</v>
      </c>
      <c r="K1370" s="18" t="n">
        <v>7.87660847731207E-008</v>
      </c>
      <c r="L1370" s="16" t="n">
        <v>0.297000973636485</v>
      </c>
      <c r="M1370" s="16" t="n">
        <v>0.577002923238342</v>
      </c>
      <c r="N1370" s="16" t="n">
        <v>0.00539635787695169</v>
      </c>
      <c r="O1370" s="16" t="n">
        <v>0.0479412367714748</v>
      </c>
      <c r="P1370" s="34" t="b">
        <f aca="false">TRUE()</f>
        <v>1</v>
      </c>
      <c r="Q1370" s="18" t="n">
        <v>6.05385662140548E-005</v>
      </c>
    </row>
    <row r="1371" customFormat="false" ht="22.35" hidden="false" customHeight="false" outlineLevel="0" collapsed="false">
      <c r="A1371" s="6" t="s">
        <v>3207</v>
      </c>
      <c r="B1371" s="7" t="s">
        <v>1554</v>
      </c>
      <c r="C1371" s="17" t="n">
        <v>1788</v>
      </c>
      <c r="D1371" s="16" t="n">
        <v>0.269665647972566</v>
      </c>
      <c r="E1371" s="16" t="n">
        <v>0.0431518341142366</v>
      </c>
      <c r="F1371" s="16" t="n">
        <v>0.283505698047428</v>
      </c>
      <c r="G1371" s="16" t="n">
        <v>0.0471569433039221</v>
      </c>
      <c r="H1371" s="16" t="n">
        <v>5.60126865537577</v>
      </c>
      <c r="I1371" s="17" t="n">
        <v>572.512550225259</v>
      </c>
      <c r="J1371" s="18" t="n">
        <v>3.30754598614008E-008</v>
      </c>
      <c r="K1371" s="18" t="n">
        <v>7.47620688588309E-008</v>
      </c>
      <c r="L1371" s="16" t="n">
        <v>0.297451197796415</v>
      </c>
      <c r="M1371" s="16" t="n">
        <v>0.577151610025417</v>
      </c>
      <c r="N1371" s="16" t="n">
        <v>0.00534429861822336</v>
      </c>
      <c r="O1371" s="16" t="n">
        <v>0.0479883992837495</v>
      </c>
      <c r="P1371" s="34" t="b">
        <f aca="false">TRUE()</f>
        <v>1</v>
      </c>
      <c r="Q1371" s="18" t="n">
        <v>9.16736886169876E-005</v>
      </c>
    </row>
    <row r="1372" customFormat="false" ht="22.35" hidden="false" customHeight="false" outlineLevel="0" collapsed="false">
      <c r="A1372" s="6" t="s">
        <v>3208</v>
      </c>
      <c r="B1372" s="7" t="s">
        <v>1554</v>
      </c>
      <c r="C1372" s="17" t="n">
        <v>1789</v>
      </c>
      <c r="D1372" s="16" t="n">
        <v>0.269443110195784</v>
      </c>
      <c r="E1372" s="16" t="n">
        <v>0.0431251960832674</v>
      </c>
      <c r="F1372" s="16" t="n">
        <v>0.283295405202629</v>
      </c>
      <c r="G1372" s="16" t="n">
        <v>0.0471422120140552</v>
      </c>
      <c r="H1372" s="16" t="n">
        <v>5.60935669499335</v>
      </c>
      <c r="I1372" s="17" t="n">
        <v>572.639600123292</v>
      </c>
      <c r="J1372" s="18" t="n">
        <v>3.16402821424661E-008</v>
      </c>
      <c r="K1372" s="18" t="n">
        <v>7.1674219918796E-008</v>
      </c>
      <c r="L1372" s="16" t="n">
        <v>0.297820427270638</v>
      </c>
      <c r="M1372" s="16" t="n">
        <v>0.577259618351877</v>
      </c>
      <c r="N1372" s="16" t="n">
        <v>0.00530045836112938</v>
      </c>
      <c r="O1372" s="16" t="n">
        <v>0.0480258239644795</v>
      </c>
      <c r="P1372" s="34" t="b">
        <f aca="false">TRUE()</f>
        <v>1</v>
      </c>
      <c r="Q1372" s="18" t="n">
        <v>2.42322790709888E-005</v>
      </c>
    </row>
    <row r="1373" customFormat="false" ht="22.35" hidden="false" customHeight="false" outlineLevel="0" collapsed="false">
      <c r="A1373" s="6" t="s">
        <v>3209</v>
      </c>
      <c r="B1373" s="7" t="s">
        <v>1554</v>
      </c>
      <c r="C1373" s="17" t="n">
        <v>1790</v>
      </c>
      <c r="D1373" s="16" t="n">
        <v>0.26925672157022</v>
      </c>
      <c r="E1373" s="16" t="n">
        <v>0.0431064441197414</v>
      </c>
      <c r="F1373" s="16" t="n">
        <v>0.283119864327548</v>
      </c>
      <c r="G1373" s="16" t="n">
        <v>0.047131908615881</v>
      </c>
      <c r="H1373" s="16" t="n">
        <v>5.61595665549042</v>
      </c>
      <c r="I1373" s="17" t="n">
        <v>572.729749870404</v>
      </c>
      <c r="J1373" s="18" t="n">
        <v>3.05144954209633E-008</v>
      </c>
      <c r="K1373" s="18" t="n">
        <v>6.92373734264613E-008</v>
      </c>
      <c r="L1373" s="16" t="n">
        <v>0.298128052744899</v>
      </c>
      <c r="M1373" s="16" t="n">
        <v>0.577318531984492</v>
      </c>
      <c r="N1373" s="16" t="n">
        <v>0.00526918511977921</v>
      </c>
      <c r="O1373" s="16" t="n">
        <v>0.0480558848670638</v>
      </c>
      <c r="P1373" s="34" t="b">
        <f aca="false">TRUE()</f>
        <v>1</v>
      </c>
      <c r="Q1373" s="18" t="n">
        <v>4.00108244858475E-005</v>
      </c>
    </row>
    <row r="1374" customFormat="false" ht="22.35" hidden="false" customHeight="false" outlineLevel="0" collapsed="false">
      <c r="A1374" s="6" t="s">
        <v>3210</v>
      </c>
      <c r="B1374" s="7" t="s">
        <v>1554</v>
      </c>
      <c r="C1374" s="17" t="n">
        <v>1791</v>
      </c>
      <c r="D1374" s="16" t="n">
        <v>0.269103516984965</v>
      </c>
      <c r="E1374" s="16" t="n">
        <v>0.0430939168074577</v>
      </c>
      <c r="F1374" s="16" t="n">
        <v>0.282976461303582</v>
      </c>
      <c r="G1374" s="16" t="n">
        <v>0.0471248885679547</v>
      </c>
      <c r="H1374" s="16" t="n">
        <v>5.62140698093986</v>
      </c>
      <c r="I1374" s="17" t="n">
        <v>572.788820833278</v>
      </c>
      <c r="J1374" s="18" t="n">
        <v>2.9614600730457E-008</v>
      </c>
      <c r="K1374" s="18" t="n">
        <v>6.72322718990134E-008</v>
      </c>
      <c r="L1374" s="16" t="n">
        <v>0.298389337729185</v>
      </c>
      <c r="M1374" s="16" t="n">
        <v>0.577378848322645</v>
      </c>
      <c r="N1374" s="16" t="n">
        <v>0.00524308364680003</v>
      </c>
      <c r="O1374" s="16" t="n">
        <v>0.0480780946101068</v>
      </c>
      <c r="P1374" s="34" t="b">
        <f aca="false">TRUE()</f>
        <v>1</v>
      </c>
      <c r="Q1374" s="18" t="n">
        <v>5.12155287557934E-005</v>
      </c>
    </row>
    <row r="1375" customFormat="false" ht="22.35" hidden="false" customHeight="false" outlineLevel="0" collapsed="false">
      <c r="A1375" s="6" t="s">
        <v>3211</v>
      </c>
      <c r="B1375" s="7" t="s">
        <v>1554</v>
      </c>
      <c r="C1375" s="17" t="n">
        <v>1792</v>
      </c>
      <c r="D1375" s="16" t="n">
        <v>0.268978215452393</v>
      </c>
      <c r="E1375" s="16" t="n">
        <v>0.0430858814207556</v>
      </c>
      <c r="F1375" s="16" t="n">
        <v>0.282860372484917</v>
      </c>
      <c r="G1375" s="16" t="n">
        <v>0.0471204371343379</v>
      </c>
      <c r="H1375" s="16" t="n">
        <v>5.62608900904741</v>
      </c>
      <c r="I1375" s="17" t="n">
        <v>572.827189217196</v>
      </c>
      <c r="J1375" s="18" t="n">
        <v>2.88624798211107E-008</v>
      </c>
      <c r="K1375" s="18" t="n">
        <v>6.5632488360334E-008</v>
      </c>
      <c r="L1375" s="16" t="n">
        <v>0.298619635540725</v>
      </c>
      <c r="M1375" s="16" t="n">
        <v>0.577434956544182</v>
      </c>
      <c r="N1375" s="16" t="n">
        <v>0.00521530817932943</v>
      </c>
      <c r="O1375" s="16" t="n">
        <v>0.0480932664203189</v>
      </c>
      <c r="P1375" s="34" t="b">
        <f aca="false">TRUE()</f>
        <v>1</v>
      </c>
      <c r="Q1375" s="18" t="n">
        <v>7.15524794489569E-005</v>
      </c>
    </row>
    <row r="1376" customFormat="false" ht="22.35" hidden="false" customHeight="false" outlineLevel="0" collapsed="false">
      <c r="A1376" s="6" t="s">
        <v>3212</v>
      </c>
      <c r="B1376" s="7" t="s">
        <v>1554</v>
      </c>
      <c r="C1376" s="17" t="n">
        <v>1793</v>
      </c>
      <c r="D1376" s="16" t="n">
        <v>0.268877098676917</v>
      </c>
      <c r="E1376" s="16" t="n">
        <v>0.0430807017457486</v>
      </c>
      <c r="F1376" s="16" t="n">
        <v>0.282767916466633</v>
      </c>
      <c r="G1376" s="16" t="n">
        <v>0.0471175322784938</v>
      </c>
      <c r="H1376" s="16" t="n">
        <v>5.6302120802403</v>
      </c>
      <c r="I1376" s="17" t="n">
        <v>572.851618026859</v>
      </c>
      <c r="J1376" s="18" t="n">
        <v>2.8215758794956E-008</v>
      </c>
      <c r="K1376" s="18" t="n">
        <v>6.42322539764494E-008</v>
      </c>
      <c r="L1376" s="16" t="n">
        <v>0.298826866697511</v>
      </c>
      <c r="M1376" s="16" t="n">
        <v>0.57747282959372</v>
      </c>
      <c r="N1376" s="16" t="n">
        <v>0.00518968558024739</v>
      </c>
      <c r="O1376" s="16" t="n">
        <v>0.0481032493831655</v>
      </c>
      <c r="P1376" s="34" t="b">
        <f aca="false">TRUE()</f>
        <v>1</v>
      </c>
      <c r="Q1376" s="18" t="n">
        <v>6.71807855698471E-005</v>
      </c>
    </row>
    <row r="1377" customFormat="false" ht="22.35" hidden="false" customHeight="false" outlineLevel="0" collapsed="false">
      <c r="A1377" s="6" t="s">
        <v>3213</v>
      </c>
      <c r="B1377" s="7" t="s">
        <v>1554</v>
      </c>
      <c r="C1377" s="17" t="n">
        <v>1794</v>
      </c>
      <c r="D1377" s="16" t="n">
        <v>0.268797540523456</v>
      </c>
      <c r="E1377" s="16" t="n">
        <v>0.0430770259372735</v>
      </c>
      <c r="F1377" s="16" t="n">
        <v>0.282695990823169</v>
      </c>
      <c r="G1377" s="16" t="n">
        <v>0.047114967675249</v>
      </c>
      <c r="H1377" s="16" t="n">
        <v>5.63375271615031</v>
      </c>
      <c r="I1377" s="17" t="n">
        <v>572.864504468712</v>
      </c>
      <c r="J1377" s="18" t="n">
        <v>2.76718325190899E-008</v>
      </c>
      <c r="K1377" s="18" t="n">
        <v>6.30632097497106E-008</v>
      </c>
      <c r="L1377" s="16" t="n">
        <v>0.29900865967421</v>
      </c>
      <c r="M1377" s="16" t="n">
        <v>0.57750929993772</v>
      </c>
      <c r="N1377" s="16" t="n">
        <v>0.00517242099771439</v>
      </c>
      <c r="O1377" s="16" t="n">
        <v>0.0481120683318379</v>
      </c>
      <c r="P1377" s="34" t="b">
        <f aca="false">TRUE()</f>
        <v>1</v>
      </c>
      <c r="Q1377" s="18" t="n">
        <v>4.88173822471592E-005</v>
      </c>
    </row>
    <row r="1378" customFormat="false" ht="22.35" hidden="false" customHeight="false" outlineLevel="0" collapsed="false">
      <c r="A1378" s="6" t="s">
        <v>3214</v>
      </c>
      <c r="B1378" s="7" t="s">
        <v>1554</v>
      </c>
      <c r="C1378" s="17" t="n">
        <v>1836</v>
      </c>
      <c r="D1378" s="16" t="n">
        <v>0.260102132939353</v>
      </c>
      <c r="E1378" s="16" t="n">
        <v>0.0421360033302183</v>
      </c>
      <c r="F1378" s="16" t="n">
        <v>0.276742535993737</v>
      </c>
      <c r="G1378" s="16" t="n">
        <v>0.0478500807081014</v>
      </c>
      <c r="H1378" s="16" t="n">
        <v>6.84439566929133</v>
      </c>
      <c r="I1378" s="17" t="n">
        <v>589.199304758881</v>
      </c>
      <c r="J1378" s="18" t="n">
        <v>1.93184517147553E-011</v>
      </c>
      <c r="K1378" s="18" t="n">
        <v>5.08380308283035E-011</v>
      </c>
      <c r="L1378" s="16" t="n">
        <v>0.35434040580015</v>
      </c>
      <c r="M1378" s="16" t="n">
        <v>0.594052809058111</v>
      </c>
      <c r="N1378" s="16" t="n">
        <v>0.00109368050977834</v>
      </c>
      <c r="O1378" s="16" t="n">
        <v>0.0490396123397436</v>
      </c>
      <c r="P1378" s="34" t="b">
        <f aca="false">TRUE()</f>
        <v>1</v>
      </c>
      <c r="Q1378" s="18" t="n">
        <v>0.000114174833060993</v>
      </c>
    </row>
    <row r="1379" customFormat="false" ht="22.35" hidden="false" customHeight="false" outlineLevel="0" collapsed="false">
      <c r="A1379" s="6" t="s">
        <v>3215</v>
      </c>
      <c r="B1379" s="7" t="s">
        <v>1554</v>
      </c>
      <c r="C1379" s="17" t="n">
        <v>1837</v>
      </c>
      <c r="D1379" s="16" t="n">
        <v>0.259062743319274</v>
      </c>
      <c r="E1379" s="16" t="n">
        <v>0.0419987217325094</v>
      </c>
      <c r="F1379" s="16" t="n">
        <v>0.275776615485071</v>
      </c>
      <c r="G1379" s="16" t="n">
        <v>0.0478120314534522</v>
      </c>
      <c r="H1379" s="16" t="n">
        <v>6.89358364674501</v>
      </c>
      <c r="I1379" s="17" t="n">
        <v>590.320226290153</v>
      </c>
      <c r="J1379" s="18" t="n">
        <v>1.40156462109893E-011</v>
      </c>
      <c r="K1379" s="18" t="n">
        <v>3.70713395638021E-011</v>
      </c>
      <c r="L1379" s="16" t="n">
        <v>0.356305877174482</v>
      </c>
      <c r="M1379" s="16" t="n">
        <v>0.594686831961487</v>
      </c>
      <c r="N1379" s="16" t="n">
        <v>0.00104541899207492</v>
      </c>
      <c r="O1379" s="16" t="n">
        <v>0.0492200181726011</v>
      </c>
      <c r="P1379" s="34" t="b">
        <f aca="false">TRUE()</f>
        <v>1</v>
      </c>
      <c r="Q1379" s="18" t="n">
        <v>4.83912297865786E-005</v>
      </c>
    </row>
    <row r="1380" customFormat="false" ht="22.35" hidden="false" customHeight="false" outlineLevel="0" collapsed="false">
      <c r="A1380" s="6" t="s">
        <v>3216</v>
      </c>
      <c r="B1380" s="7" t="s">
        <v>1554</v>
      </c>
      <c r="C1380" s="17" t="n">
        <v>1838</v>
      </c>
      <c r="D1380" s="16" t="n">
        <v>0.257945958935446</v>
      </c>
      <c r="E1380" s="16" t="n">
        <v>0.0418520967646477</v>
      </c>
      <c r="F1380" s="16" t="n">
        <v>0.274733992993038</v>
      </c>
      <c r="G1380" s="16" t="n">
        <v>0.0477716762476232</v>
      </c>
      <c r="H1380" s="16" t="n">
        <v>6.94462191656355</v>
      </c>
      <c r="I1380" s="17" t="n">
        <v>591.531972618653</v>
      </c>
      <c r="J1380" s="18" t="n">
        <v>1.00250709965742E-011</v>
      </c>
      <c r="K1380" s="18" t="n">
        <v>2.6601051557406E-011</v>
      </c>
      <c r="L1380" s="16" t="n">
        <v>0.358315952445246</v>
      </c>
      <c r="M1380" s="16" t="n">
        <v>0.59532366027594</v>
      </c>
      <c r="N1380" s="18" t="n">
        <v>0.000997537304421107</v>
      </c>
      <c r="O1380" s="16" t="n">
        <v>0.0494102044109685</v>
      </c>
      <c r="P1380" s="34" t="b">
        <f aca="false">TRUE()</f>
        <v>1</v>
      </c>
      <c r="Q1380" s="18" t="n">
        <v>8.02838417933256E-005</v>
      </c>
    </row>
    <row r="1381" customFormat="false" ht="22.35" hidden="false" customHeight="false" outlineLevel="0" collapsed="false">
      <c r="A1381" s="6" t="s">
        <v>3217</v>
      </c>
      <c r="B1381" s="7" t="s">
        <v>1554</v>
      </c>
      <c r="C1381" s="17" t="n">
        <v>1839</v>
      </c>
      <c r="D1381" s="16" t="n">
        <v>0.256747158042328</v>
      </c>
      <c r="E1381" s="16" t="n">
        <v>0.0416946533054519</v>
      </c>
      <c r="F1381" s="16" t="n">
        <v>0.273611373517333</v>
      </c>
      <c r="G1381" s="16" t="n">
        <v>0.0477287505621586</v>
      </c>
      <c r="H1381" s="16" t="n">
        <v>6.99830853477547</v>
      </c>
      <c r="I1381" s="17" t="n">
        <v>592.850876738919</v>
      </c>
      <c r="J1381" s="18" t="n">
        <v>7.03073069534868E-012</v>
      </c>
      <c r="K1381" s="18" t="n">
        <v>1.87155435443855E-011</v>
      </c>
      <c r="L1381" s="16" t="n">
        <v>0.360402935766452</v>
      </c>
      <c r="M1381" s="16" t="n">
        <v>0.596030623867315</v>
      </c>
      <c r="N1381" s="18" t="n">
        <v>0.000949284880590332</v>
      </c>
      <c r="O1381" s="16" t="n">
        <v>0.0496122067315446</v>
      </c>
      <c r="P1381" s="34" t="b">
        <f aca="false">TRUE()</f>
        <v>1</v>
      </c>
      <c r="Q1381" s="18" t="n">
        <v>4.43778715942866E-005</v>
      </c>
    </row>
    <row r="1382" customFormat="false" ht="22.35" hidden="false" customHeight="false" outlineLevel="0" collapsed="false">
      <c r="A1382" s="6" t="s">
        <v>3218</v>
      </c>
      <c r="B1382" s="7" t="s">
        <v>1554</v>
      </c>
      <c r="C1382" s="17" t="n">
        <v>1840</v>
      </c>
      <c r="D1382" s="16" t="n">
        <v>0.255458411251847</v>
      </c>
      <c r="E1382" s="16" t="n">
        <v>0.041524824901624</v>
      </c>
      <c r="F1382" s="16" t="n">
        <v>0.272401629336919</v>
      </c>
      <c r="G1382" s="16" t="n">
        <v>0.0476826078331955</v>
      </c>
      <c r="H1382" s="16" t="n">
        <v>7.05526583454632</v>
      </c>
      <c r="I1382" s="17" t="n">
        <v>594.291434709161</v>
      </c>
      <c r="J1382" s="18" t="n">
        <v>4.81282084111509E-012</v>
      </c>
      <c r="K1382" s="18" t="n">
        <v>1.28776315220036E-011</v>
      </c>
      <c r="L1382" s="16" t="n">
        <v>0.362590777202886</v>
      </c>
      <c r="M1382" s="16" t="n">
        <v>0.596667452181768</v>
      </c>
      <c r="N1382" s="18" t="n">
        <v>0.000902621720953831</v>
      </c>
      <c r="O1382" s="16" t="n">
        <v>0.0498273544359892</v>
      </c>
      <c r="P1382" s="34" t="b">
        <f aca="false">TRUE()</f>
        <v>1</v>
      </c>
      <c r="Q1382" s="18" t="n">
        <v>6.88360055582914E-005</v>
      </c>
    </row>
    <row r="1383" customFormat="false" ht="22.35" hidden="false" customHeight="false" outlineLevel="0" collapsed="false">
      <c r="A1383" s="6" t="s">
        <v>3219</v>
      </c>
      <c r="B1383" s="7" t="s">
        <v>1554</v>
      </c>
      <c r="C1383" s="17" t="n">
        <v>1841</v>
      </c>
      <c r="D1383" s="16" t="n">
        <v>0.254081458822562</v>
      </c>
      <c r="E1383" s="16" t="n">
        <v>0.0413436668692106</v>
      </c>
      <c r="F1383" s="16" t="n">
        <v>0.271105486550178</v>
      </c>
      <c r="G1383" s="16" t="n">
        <v>0.0476333967329849</v>
      </c>
      <c r="H1383" s="16" t="n">
        <v>7.11499567602538</v>
      </c>
      <c r="I1383" s="17" t="n">
        <v>595.847232132579</v>
      </c>
      <c r="J1383" s="18" t="n">
        <v>3.22508521843798E-012</v>
      </c>
      <c r="K1383" s="18" t="n">
        <v>8.67407884414621E-012</v>
      </c>
      <c r="L1383" s="16" t="n">
        <v>0.364856495350615</v>
      </c>
      <c r="M1383" s="16" t="n">
        <v>0.597403872589451</v>
      </c>
      <c r="N1383" s="18" t="n">
        <v>0.000855896470110208</v>
      </c>
      <c r="O1383" s="16" t="n">
        <v>0.0500540376463374</v>
      </c>
      <c r="P1383" s="34" t="b">
        <f aca="false">TRUE()</f>
        <v>1</v>
      </c>
      <c r="Q1383" s="18" t="n">
        <v>7.63005286262268E-005</v>
      </c>
    </row>
    <row r="1384" customFormat="false" ht="22.35" hidden="false" customHeight="false" outlineLevel="0" collapsed="false">
      <c r="A1384" s="6" t="s">
        <v>3220</v>
      </c>
      <c r="B1384" s="7" t="s">
        <v>1554</v>
      </c>
      <c r="C1384" s="17" t="n">
        <v>1842</v>
      </c>
      <c r="D1384" s="16" t="n">
        <v>0.252610296191427</v>
      </c>
      <c r="E1384" s="16" t="n">
        <v>0.0411500959572748</v>
      </c>
      <c r="F1384" s="16" t="n">
        <v>0.269717277765486</v>
      </c>
      <c r="G1384" s="16" t="n">
        <v>0.0475806737188769</v>
      </c>
      <c r="H1384" s="16" t="n">
        <v>7.17787183756694</v>
      </c>
      <c r="I1384" s="17" t="n">
        <v>597.530350253702</v>
      </c>
      <c r="J1384" s="18" t="n">
        <v>2.10935937663901E-012</v>
      </c>
      <c r="K1384" s="18" t="n">
        <v>5.69911550328898E-012</v>
      </c>
      <c r="L1384" s="16" t="n">
        <v>0.367212435544293</v>
      </c>
      <c r="M1384" s="16" t="n">
        <v>0.598108030769749</v>
      </c>
      <c r="N1384" s="18" t="n">
        <v>0.000810419002701312</v>
      </c>
      <c r="O1384" s="16" t="n">
        <v>0.0502943240215029</v>
      </c>
      <c r="P1384" s="34" t="b">
        <f aca="false">TRUE()</f>
        <v>1</v>
      </c>
      <c r="Q1384" s="18" t="n">
        <v>5.14172335600907E-005</v>
      </c>
    </row>
    <row r="1385" customFormat="false" ht="22.35" hidden="false" customHeight="false" outlineLevel="0" collapsed="false">
      <c r="A1385" s="6" t="s">
        <v>3221</v>
      </c>
      <c r="B1385" s="7" t="s">
        <v>1554</v>
      </c>
      <c r="C1385" s="17" t="n">
        <v>1843</v>
      </c>
      <c r="D1385" s="16" t="n">
        <v>0.25103375283953</v>
      </c>
      <c r="E1385" s="16" t="n">
        <v>0.0409421533609849</v>
      </c>
      <c r="F1385" s="16" t="n">
        <v>0.268227011780562</v>
      </c>
      <c r="G1385" s="16" t="n">
        <v>0.0475238003249173</v>
      </c>
      <c r="H1385" s="16" t="n">
        <v>7.24476674192656</v>
      </c>
      <c r="I1385" s="17" t="n">
        <v>599.36196886994</v>
      </c>
      <c r="J1385" s="18" t="n">
        <v>1.33793672685809E-012</v>
      </c>
      <c r="K1385" s="18" t="n">
        <v>3.63141753856186E-012</v>
      </c>
      <c r="L1385" s="16" t="n">
        <v>0.369691611466813</v>
      </c>
      <c r="M1385" s="16" t="n">
        <v>0.598907572926661</v>
      </c>
      <c r="N1385" s="18" t="n">
        <v>0.000764726828988068</v>
      </c>
      <c r="O1385" s="16" t="n">
        <v>0.05055007157282</v>
      </c>
      <c r="P1385" s="34" t="b">
        <f aca="false">TRUE()</f>
        <v>1</v>
      </c>
      <c r="Q1385" s="18" t="n">
        <v>6.06225150577102E-005</v>
      </c>
    </row>
    <row r="1386" customFormat="false" ht="22.35" hidden="false" customHeight="false" outlineLevel="0" collapsed="false">
      <c r="A1386" s="6" t="s">
        <v>3222</v>
      </c>
      <c r="B1386" s="7" t="s">
        <v>1554</v>
      </c>
      <c r="C1386" s="17" t="n">
        <v>1844</v>
      </c>
      <c r="D1386" s="16" t="n">
        <v>0.249348943795306</v>
      </c>
      <c r="E1386" s="16" t="n">
        <v>0.0407202475776262</v>
      </c>
      <c r="F1386" s="16" t="n">
        <v>0.26663068561666</v>
      </c>
      <c r="G1386" s="16" t="n">
        <v>0.0474630423636796</v>
      </c>
      <c r="H1386" s="16" t="n">
        <v>7.3152472598574</v>
      </c>
      <c r="I1386" s="17" t="n">
        <v>601.346055177195</v>
      </c>
      <c r="J1386" s="18" t="n">
        <v>8.24898556803506E-013</v>
      </c>
      <c r="K1386" s="18" t="n">
        <v>2.24627887843474E-012</v>
      </c>
      <c r="L1386" s="16" t="n">
        <v>0.37226903459552</v>
      </c>
      <c r="M1386" s="16" t="n">
        <v>0.599864218103879</v>
      </c>
      <c r="N1386" s="18" t="n">
        <v>0.000720393581661431</v>
      </c>
      <c r="O1386" s="16" t="n">
        <v>0.0508193291571599</v>
      </c>
      <c r="P1386" s="34" t="b">
        <f aca="false">TRUE()</f>
        <v>1</v>
      </c>
      <c r="Q1386" s="18" t="n">
        <v>7.51990059209722E-005</v>
      </c>
    </row>
    <row r="1387" customFormat="false" ht="22.35" hidden="false" customHeight="false" outlineLevel="0" collapsed="false">
      <c r="A1387" s="6" t="s">
        <v>3223</v>
      </c>
      <c r="B1387" s="7" t="s">
        <v>1554</v>
      </c>
      <c r="C1387" s="17" t="n">
        <v>1845</v>
      </c>
      <c r="D1387" s="16" t="n">
        <v>0.247544408511284</v>
      </c>
      <c r="E1387" s="16" t="n">
        <v>0.0404830489679412</v>
      </c>
      <c r="F1387" s="16" t="n">
        <v>0.264917426930001</v>
      </c>
      <c r="G1387" s="16" t="n">
        <v>0.0473980808149086</v>
      </c>
      <c r="H1387" s="16" t="n">
        <v>7.38987008100548</v>
      </c>
      <c r="I1387" s="17" t="n">
        <v>603.501856308424</v>
      </c>
      <c r="J1387" s="18" t="n">
        <v>4.92153021829918E-013</v>
      </c>
      <c r="K1387" s="18" t="n">
        <v>1.34725266529958E-012</v>
      </c>
      <c r="L1387" s="16" t="n">
        <v>0.374962446392059</v>
      </c>
      <c r="M1387" s="16" t="n">
        <v>0.600816655164481</v>
      </c>
      <c r="N1387" s="18" t="n">
        <v>0.000676816622955215</v>
      </c>
      <c r="O1387" s="16" t="n">
        <v>0.0511034482371434</v>
      </c>
      <c r="P1387" s="34" t="b">
        <f aca="false">TRUE()</f>
        <v>1</v>
      </c>
      <c r="Q1387" s="18" t="n">
        <v>5.73667954620335E-005</v>
      </c>
    </row>
    <row r="1388" customFormat="false" ht="22.35" hidden="false" customHeight="false" outlineLevel="0" collapsed="false">
      <c r="A1388" s="6" t="s">
        <v>3224</v>
      </c>
      <c r="B1388" s="7" t="s">
        <v>1554</v>
      </c>
      <c r="C1388" s="17" t="n">
        <v>1846</v>
      </c>
      <c r="D1388" s="16" t="n">
        <v>0.245618364215817</v>
      </c>
      <c r="E1388" s="16" t="n">
        <v>0.0402304753257492</v>
      </c>
      <c r="F1388" s="16" t="n">
        <v>0.263086089273134</v>
      </c>
      <c r="G1388" s="16" t="n">
        <v>0.0473291822987657</v>
      </c>
      <c r="H1388" s="16" t="n">
        <v>7.46903628209441</v>
      </c>
      <c r="I1388" s="17" t="n">
        <v>605.841088357183</v>
      </c>
      <c r="J1388" s="18" t="n">
        <v>2.83134270006893E-013</v>
      </c>
      <c r="K1388" s="18" t="n">
        <v>7.80735694703393E-013</v>
      </c>
      <c r="L1388" s="16" t="n">
        <v>0.377785356802809</v>
      </c>
      <c r="M1388" s="16" t="n">
        <v>0.601828005857698</v>
      </c>
      <c r="N1388" s="18" t="n">
        <v>0.00063517852689712</v>
      </c>
      <c r="O1388" s="16" t="n">
        <v>0.0514009553807624</v>
      </c>
      <c r="P1388" s="34" t="b">
        <f aca="false">TRUE()</f>
        <v>1</v>
      </c>
      <c r="Q1388" s="18" t="n">
        <v>5.8479159366315E-005</v>
      </c>
    </row>
    <row r="1389" customFormat="false" ht="22.35" hidden="false" customHeight="false" outlineLevel="0" collapsed="false">
      <c r="A1389" s="6" t="s">
        <v>3225</v>
      </c>
      <c r="B1389" s="7" t="s">
        <v>1554</v>
      </c>
      <c r="C1389" s="17" t="n">
        <v>1847</v>
      </c>
      <c r="D1389" s="16" t="n">
        <v>0.243567161156343</v>
      </c>
      <c r="E1389" s="16" t="n">
        <v>0.0399621432494037</v>
      </c>
      <c r="F1389" s="16" t="n">
        <v>0.261132731309644</v>
      </c>
      <c r="G1389" s="16" t="n">
        <v>0.0472563660456767</v>
      </c>
      <c r="H1389" s="16" t="n">
        <v>7.55281707698652</v>
      </c>
      <c r="I1389" s="17" t="n">
        <v>608.377671715915</v>
      </c>
      <c r="J1389" s="18" t="n">
        <v>1.56847150231237E-013</v>
      </c>
      <c r="K1389" s="18" t="n">
        <v>4.34523146501759E-013</v>
      </c>
      <c r="L1389" s="16" t="n">
        <v>0.380733391409201</v>
      </c>
      <c r="M1389" s="16" t="n">
        <v>0.602843564667531</v>
      </c>
      <c r="N1389" s="18" t="n">
        <v>0.000593850192774616</v>
      </c>
      <c r="O1389" s="16" t="n">
        <v>0.0517093846244769</v>
      </c>
      <c r="P1389" s="34" t="b">
        <f aca="false">TRUE()</f>
        <v>1</v>
      </c>
      <c r="Q1389" s="18" t="n">
        <v>0.000191891282973101</v>
      </c>
    </row>
    <row r="1390" customFormat="false" ht="22.35" hidden="false" customHeight="false" outlineLevel="0" collapsed="false">
      <c r="A1390" s="6" t="s">
        <v>3226</v>
      </c>
      <c r="B1390" s="7" t="s">
        <v>1554</v>
      </c>
      <c r="C1390" s="17" t="n">
        <v>1848</v>
      </c>
      <c r="D1390" s="16" t="n">
        <v>0.241382132255346</v>
      </c>
      <c r="E1390" s="16" t="n">
        <v>0.0396776204288615</v>
      </c>
      <c r="F1390" s="16" t="n">
        <v>0.259049055812931</v>
      </c>
      <c r="G1390" s="16" t="n">
        <v>0.0471795633572758</v>
      </c>
      <c r="H1390" s="16" t="n">
        <v>7.64159211083409</v>
      </c>
      <c r="I1390" s="17" t="n">
        <v>611.126546004312</v>
      </c>
      <c r="J1390" s="18" t="n">
        <v>8.33626195993185E-014</v>
      </c>
      <c r="K1390" s="18" t="n">
        <v>2.32340410568954E-013</v>
      </c>
      <c r="L1390" s="16" t="n">
        <v>0.383817264261953</v>
      </c>
      <c r="M1390" s="16" t="n">
        <v>0.603863331593978</v>
      </c>
      <c r="N1390" s="18" t="n">
        <v>0.000555098871097493</v>
      </c>
      <c r="O1390" s="16" t="n">
        <v>0.0520304987616941</v>
      </c>
      <c r="P1390" s="34" t="b">
        <f aca="false">TRUE()</f>
        <v>1</v>
      </c>
      <c r="Q1390" s="18" t="n">
        <v>8.32024305222832E-005</v>
      </c>
    </row>
    <row r="1391" customFormat="false" ht="22.35" hidden="false" customHeight="false" outlineLevel="0" collapsed="false">
      <c r="A1391" s="6" t="s">
        <v>3227</v>
      </c>
      <c r="B1391" s="7" t="s">
        <v>1554</v>
      </c>
      <c r="C1391" s="17" t="n">
        <v>1849</v>
      </c>
      <c r="D1391" s="16" t="n">
        <v>0.239057876462519</v>
      </c>
      <c r="E1391" s="16" t="n">
        <v>0.0393754593402335</v>
      </c>
      <c r="F1391" s="16" t="n">
        <v>0.256830455137494</v>
      </c>
      <c r="G1391" s="16" t="n">
        <v>0.0470980527912027</v>
      </c>
      <c r="H1391" s="16" t="n">
        <v>7.73612496230733</v>
      </c>
      <c r="I1391" s="17" t="n">
        <v>614.11021144222</v>
      </c>
      <c r="J1391" s="18" t="n">
        <v>4.22302934268953E-014</v>
      </c>
      <c r="K1391" s="18" t="n">
        <v>1.18576263681743E-013</v>
      </c>
      <c r="L1391" s="16" t="n">
        <v>0.387063040936664</v>
      </c>
      <c r="M1391" s="16" t="n">
        <v>0.605114544934269</v>
      </c>
      <c r="N1391" s="18" t="n">
        <v>0.000515017954016529</v>
      </c>
      <c r="O1391" s="16" t="n">
        <v>0.052365567003133</v>
      </c>
      <c r="P1391" s="34" t="b">
        <f aca="false">TRUE()</f>
        <v>1</v>
      </c>
      <c r="Q1391" s="18" t="n">
        <v>7.28608069094802E-005</v>
      </c>
    </row>
    <row r="1392" customFormat="false" ht="22.35" hidden="false" customHeight="false" outlineLevel="0" collapsed="false">
      <c r="A1392" s="6" t="s">
        <v>3228</v>
      </c>
      <c r="B1392" s="7" t="s">
        <v>1554</v>
      </c>
      <c r="C1392" s="17" t="n">
        <v>1850</v>
      </c>
      <c r="D1392" s="16" t="n">
        <v>0.236596194193055</v>
      </c>
      <c r="E1392" s="16" t="n">
        <v>0.0390558689424663</v>
      </c>
      <c r="F1392" s="16" t="n">
        <v>0.25447820044128</v>
      </c>
      <c r="G1392" s="16" t="n">
        <v>0.0470122313542584</v>
      </c>
      <c r="H1392" s="16" t="n">
        <v>7.83634171083656</v>
      </c>
      <c r="I1392" s="17" t="n">
        <v>617.344012056165</v>
      </c>
      <c r="J1392" s="18" t="n">
        <v>2.03748507090947E-014</v>
      </c>
      <c r="K1392" s="18" t="n">
        <v>5.75599934940387E-014</v>
      </c>
      <c r="L1392" s="16" t="n">
        <v>0.390458301297071</v>
      </c>
      <c r="M1392" s="16" t="n">
        <v>0.606292817586561</v>
      </c>
      <c r="N1392" s="18" t="n">
        <v>0.000476744523130916</v>
      </c>
      <c r="O1392" s="16" t="n">
        <v>0.052713259513947</v>
      </c>
      <c r="P1392" s="34" t="b">
        <f aca="false">TRUE()</f>
        <v>1</v>
      </c>
      <c r="Q1392" s="18" t="n">
        <v>4.04027042915932E-005</v>
      </c>
    </row>
    <row r="1393" customFormat="false" ht="22.35" hidden="false" customHeight="false" outlineLevel="0" collapsed="false">
      <c r="A1393" s="6" t="s">
        <v>3229</v>
      </c>
      <c r="B1393" s="7" t="s">
        <v>1554</v>
      </c>
      <c r="C1393" s="17" t="n">
        <v>1851</v>
      </c>
      <c r="D1393" s="16" t="n">
        <v>0.233992318342726</v>
      </c>
      <c r="E1393" s="16" t="n">
        <v>0.0387184217787914</v>
      </c>
      <c r="F1393" s="16" t="n">
        <v>0.251986584735931</v>
      </c>
      <c r="G1393" s="16" t="n">
        <v>0.0469215992534025</v>
      </c>
      <c r="H1393" s="16" t="n">
        <v>7.94212915847384</v>
      </c>
      <c r="I1393" s="17" t="n">
        <v>620.843481373054</v>
      </c>
      <c r="J1393" s="18" t="n">
        <v>9.35714413005863E-015</v>
      </c>
      <c r="K1393" s="18" t="n">
        <v>2.69107055715477E-014</v>
      </c>
      <c r="L1393" s="16" t="n">
        <v>0.393988890130543</v>
      </c>
      <c r="M1393" s="16" t="n">
        <v>0.607594528326236</v>
      </c>
      <c r="N1393" s="18" t="n">
        <v>0.000439856720224894</v>
      </c>
      <c r="O1393" s="16" t="n">
        <v>0.0530750827810505</v>
      </c>
      <c r="P1393" s="34" t="b">
        <f aca="false">TRUE()</f>
        <v>1</v>
      </c>
      <c r="Q1393" s="18" t="n">
        <v>0.0001010203510001</v>
      </c>
    </row>
    <row r="1394" customFormat="false" ht="22.35" hidden="false" customHeight="false" outlineLevel="0" collapsed="false">
      <c r="A1394" s="6" t="s">
        <v>3230</v>
      </c>
      <c r="B1394" s="7" t="s">
        <v>1554</v>
      </c>
      <c r="C1394" s="17" t="n">
        <v>1852</v>
      </c>
      <c r="D1394" s="16" t="n">
        <v>0.231230656226446</v>
      </c>
      <c r="E1394" s="16" t="n">
        <v>0.0383602896948439</v>
      </c>
      <c r="F1394" s="16" t="n">
        <v>0.249340524161102</v>
      </c>
      <c r="G1394" s="16" t="n">
        <v>0.0468253458161609</v>
      </c>
      <c r="H1394" s="16" t="n">
        <v>8.05443118053656</v>
      </c>
      <c r="I1394" s="17" t="n">
        <v>624.655761260489</v>
      </c>
      <c r="J1394" s="18" t="n">
        <v>4.05585581272809E-015</v>
      </c>
      <c r="K1394" s="18" t="n">
        <v>1.18367100019842E-014</v>
      </c>
      <c r="L1394" s="16" t="n">
        <v>0.397677816787333</v>
      </c>
      <c r="M1394" s="16" t="n">
        <v>0.608799452383758</v>
      </c>
      <c r="N1394" s="18" t="n">
        <v>0.000406056965181092</v>
      </c>
      <c r="O1394" s="16" t="n">
        <v>0.0534528063771357</v>
      </c>
      <c r="P1394" s="34" t="b">
        <f aca="false">TRUE()</f>
        <v>1</v>
      </c>
      <c r="Q1394" s="18" t="n">
        <v>9.23374013627029E-005</v>
      </c>
    </row>
    <row r="1395" customFormat="false" ht="22.35" hidden="false" customHeight="false" outlineLevel="0" collapsed="false">
      <c r="A1395" s="6" t="s">
        <v>3231</v>
      </c>
      <c r="B1395" s="7" t="s">
        <v>1554</v>
      </c>
      <c r="C1395" s="17" t="n">
        <v>1853</v>
      </c>
      <c r="D1395" s="16" t="n">
        <v>0.228311631862023</v>
      </c>
      <c r="E1395" s="16" t="n">
        <v>0.0379809667824308</v>
      </c>
      <c r="F1395" s="16" t="n">
        <v>0.246540094205328</v>
      </c>
      <c r="G1395" s="16" t="n">
        <v>0.046723610323192</v>
      </c>
      <c r="H1395" s="16" t="n">
        <v>8.17345309690746</v>
      </c>
      <c r="I1395" s="17" t="n">
        <v>628.811464057961</v>
      </c>
      <c r="J1395" s="18" t="n">
        <v>1.6537205806748E-015</v>
      </c>
      <c r="K1395" s="18" t="n">
        <v>4.88813419501454E-015</v>
      </c>
      <c r="L1395" s="16" t="n">
        <v>0.401519789406162</v>
      </c>
      <c r="M1395" s="16" t="n">
        <v>0.610123606412048</v>
      </c>
      <c r="N1395" s="18" t="n">
        <v>0.000373810422412484</v>
      </c>
      <c r="O1395" s="16" t="n">
        <v>0.0538430434202671</v>
      </c>
      <c r="P1395" s="34" t="b">
        <f aca="false">TRUE()</f>
        <v>1</v>
      </c>
      <c r="Q1395" s="18" t="n">
        <v>3.24203349815585E-005</v>
      </c>
    </row>
    <row r="1396" customFormat="false" ht="22.35" hidden="false" customHeight="false" outlineLevel="0" collapsed="false">
      <c r="A1396" s="6" t="s">
        <v>3232</v>
      </c>
      <c r="B1396" s="7" t="s">
        <v>1554</v>
      </c>
      <c r="C1396" s="17" t="n">
        <v>1854</v>
      </c>
      <c r="D1396" s="16" t="n">
        <v>0.225225287006472</v>
      </c>
      <c r="E1396" s="16" t="n">
        <v>0.0375790398770588</v>
      </c>
      <c r="F1396" s="16" t="n">
        <v>0.243574547912218</v>
      </c>
      <c r="G1396" s="16" t="n">
        <v>0.046615303602241</v>
      </c>
      <c r="H1396" s="16" t="n">
        <v>8.29943181382998</v>
      </c>
      <c r="I1396" s="17" t="n">
        <v>633.343660746229</v>
      </c>
      <c r="J1396" s="18" t="n">
        <v>6.31896619505737E-016</v>
      </c>
      <c r="K1396" s="18" t="n">
        <v>1.89340864328434E-015</v>
      </c>
      <c r="L1396" s="16" t="n">
        <v>0.405510374032389</v>
      </c>
      <c r="M1396" s="16" t="n">
        <v>0.611630112160335</v>
      </c>
      <c r="N1396" s="18" t="n">
        <v>0.00034512887913273</v>
      </c>
      <c r="O1396" s="16" t="n">
        <v>0.0542446908890005</v>
      </c>
      <c r="P1396" s="34" t="b">
        <f aca="false">TRUE()</f>
        <v>1</v>
      </c>
      <c r="Q1396" s="18" t="n">
        <v>0.000303641553270545</v>
      </c>
    </row>
    <row r="1397" customFormat="false" ht="22.35" hidden="false" customHeight="false" outlineLevel="0" collapsed="false">
      <c r="A1397" s="6" t="s">
        <v>3233</v>
      </c>
      <c r="B1397" s="7" t="s">
        <v>1554</v>
      </c>
      <c r="C1397" s="17" t="n">
        <v>1855</v>
      </c>
      <c r="D1397" s="16" t="n">
        <v>0.221972506075716</v>
      </c>
      <c r="E1397" s="16" t="n">
        <v>0.0371542102036466</v>
      </c>
      <c r="F1397" s="16" t="n">
        <v>0.240445510777491</v>
      </c>
      <c r="G1397" s="16" t="n">
        <v>0.0465006890284964</v>
      </c>
      <c r="H1397" s="16" t="n">
        <v>8.43309326187723</v>
      </c>
      <c r="I1397" s="17" t="n">
        <v>638.289556932036</v>
      </c>
      <c r="J1397" s="18" t="n">
        <v>2.24527566212444E-016</v>
      </c>
      <c r="K1397" s="18" t="n">
        <v>6.82629596909627E-016</v>
      </c>
      <c r="L1397" s="16" t="n">
        <v>0.40966753636911</v>
      </c>
      <c r="M1397" s="16" t="n">
        <v>0.613052455576316</v>
      </c>
      <c r="N1397" s="18" t="n">
        <v>0.000315848952189898</v>
      </c>
      <c r="O1397" s="16" t="n">
        <v>0.0546525161321481</v>
      </c>
      <c r="P1397" s="34" t="b">
        <f aca="false">TRUE()</f>
        <v>1</v>
      </c>
      <c r="Q1397" s="18" t="n">
        <v>3.06283418717281E-005</v>
      </c>
    </row>
    <row r="1398" customFormat="false" ht="22.35" hidden="false" customHeight="false" outlineLevel="0" collapsed="false">
      <c r="A1398" s="6" t="s">
        <v>3234</v>
      </c>
      <c r="B1398" s="7" t="s">
        <v>1554</v>
      </c>
      <c r="C1398" s="17" t="n">
        <v>1856</v>
      </c>
      <c r="D1398" s="16" t="n">
        <v>0.218562645016444</v>
      </c>
      <c r="E1398" s="16" t="n">
        <v>0.036706996519323</v>
      </c>
      <c r="F1398" s="16" t="n">
        <v>0.237162176730315</v>
      </c>
      <c r="G1398" s="16" t="n">
        <v>0.0463800601181676</v>
      </c>
      <c r="H1398" s="16" t="n">
        <v>8.57464858447636</v>
      </c>
      <c r="I1398" s="17" t="n">
        <v>643.678749038188</v>
      </c>
      <c r="J1398" s="18" t="n">
        <v>7.38813776391598E-017</v>
      </c>
      <c r="K1398" s="18" t="n">
        <v>2.28470728168788E-016</v>
      </c>
      <c r="L1398" s="16" t="n">
        <v>0.413988156249045</v>
      </c>
      <c r="M1398" s="16" t="n">
        <v>0.614789005032908</v>
      </c>
      <c r="N1398" s="18" t="n">
        <v>0.000289804352905219</v>
      </c>
      <c r="O1398" s="16" t="n">
        <v>0.0550614761749538</v>
      </c>
      <c r="P1398" s="34" t="b">
        <f aca="false">TRUE()</f>
        <v>1</v>
      </c>
      <c r="Q1398" s="18" t="n">
        <v>6.60625359041482E-005</v>
      </c>
    </row>
    <row r="1399" customFormat="false" ht="22.35" hidden="false" customHeight="false" outlineLevel="0" collapsed="false">
      <c r="A1399" s="6" t="s">
        <v>3235</v>
      </c>
      <c r="B1399" s="7" t="s">
        <v>1554</v>
      </c>
      <c r="C1399" s="17" t="n">
        <v>1857</v>
      </c>
      <c r="D1399" s="16" t="n">
        <v>0.214988450845533</v>
      </c>
      <c r="E1399" s="16" t="n">
        <v>0.0362359377051805</v>
      </c>
      <c r="F1399" s="16" t="n">
        <v>0.233717170024389</v>
      </c>
      <c r="G1399" s="16" t="n">
        <v>0.046252426173873</v>
      </c>
      <c r="H1399" s="16" t="n">
        <v>8.72476697793987</v>
      </c>
      <c r="I1399" s="17" t="n">
        <v>649.560326127929</v>
      </c>
      <c r="J1399" s="18" t="n">
        <v>2.23327580263917E-017</v>
      </c>
      <c r="K1399" s="18" t="n">
        <v>7.03727758614469E-017</v>
      </c>
      <c r="L1399" s="16" t="n">
        <v>0.418482791730035</v>
      </c>
      <c r="M1399" s="16" t="n">
        <v>0.616379673113501</v>
      </c>
      <c r="N1399" s="18" t="n">
        <v>0.00026406404398623</v>
      </c>
      <c r="O1399" s="16" t="n">
        <v>0.0554713887981485</v>
      </c>
      <c r="P1399" s="34" t="b">
        <f aca="false">TRUE()</f>
        <v>1</v>
      </c>
      <c r="Q1399" s="18" t="n">
        <v>3.41957983704337E-005</v>
      </c>
    </row>
    <row r="1400" customFormat="false" ht="22.35" hidden="false" customHeight="false" outlineLevel="0" collapsed="false">
      <c r="A1400" s="6" t="s">
        <v>3236</v>
      </c>
      <c r="B1400" s="7" t="s">
        <v>1554</v>
      </c>
      <c r="C1400" s="17" t="n">
        <v>1858</v>
      </c>
      <c r="D1400" s="16" t="n">
        <v>0.211259129146809</v>
      </c>
      <c r="E1400" s="16" t="n">
        <v>0.0357415607084816</v>
      </c>
      <c r="F1400" s="16" t="n">
        <v>0.230118482896128</v>
      </c>
      <c r="G1400" s="16" t="n">
        <v>0.0461170257957434</v>
      </c>
      <c r="H1400" s="16" t="n">
        <v>8.88329201864376</v>
      </c>
      <c r="I1400" s="17" t="n">
        <v>655.960369653738</v>
      </c>
      <c r="J1400" s="18" t="n">
        <v>6.19007305474248E-018</v>
      </c>
      <c r="K1400" s="18" t="n">
        <v>1.9760617828601E-017</v>
      </c>
      <c r="L1400" s="16" t="n">
        <v>0.423133810530374</v>
      </c>
      <c r="M1400" s="16" t="n">
        <v>0.618204593019015</v>
      </c>
      <c r="N1400" s="18" t="n">
        <v>0.000238522180390978</v>
      </c>
      <c r="O1400" s="16" t="n">
        <v>0.0558793580318049</v>
      </c>
      <c r="P1400" s="34" t="b">
        <f aca="false">TRUE()</f>
        <v>1</v>
      </c>
      <c r="Q1400" s="18" t="n">
        <v>4.62657808848015E-005</v>
      </c>
    </row>
    <row r="1401" customFormat="false" ht="22.35" hidden="false" customHeight="false" outlineLevel="0" collapsed="false">
      <c r="A1401" s="6" t="s">
        <v>3237</v>
      </c>
      <c r="B1401" s="7" t="s">
        <v>1554</v>
      </c>
      <c r="C1401" s="17" t="n">
        <v>1859</v>
      </c>
      <c r="D1401" s="16" t="n">
        <v>0.207374210668867</v>
      </c>
      <c r="E1401" s="16" t="n">
        <v>0.0352229404118595</v>
      </c>
      <c r="F1401" s="16" t="n">
        <v>0.226366565154076</v>
      </c>
      <c r="G1401" s="16" t="n">
        <v>0.0459738190162553</v>
      </c>
      <c r="H1401" s="16" t="n">
        <v>9.05133737475796</v>
      </c>
      <c r="I1401" s="17" t="n">
        <v>662.943636262485</v>
      </c>
      <c r="J1401" s="18" t="n">
        <v>1.55383951853857E-018</v>
      </c>
      <c r="K1401" s="18" t="n">
        <v>5.07351219664444E-018</v>
      </c>
      <c r="L1401" s="16" t="n">
        <v>0.427967610080648</v>
      </c>
      <c r="M1401" s="16" t="n">
        <v>0.619977612819607</v>
      </c>
      <c r="N1401" s="18" t="n">
        <v>0.000214765489472877</v>
      </c>
      <c r="O1401" s="16" t="n">
        <v>0.0562836426224785</v>
      </c>
      <c r="P1401" s="34" t="b">
        <f aca="false">TRUE()</f>
        <v>1</v>
      </c>
      <c r="Q1401" s="18" t="n">
        <v>4.16531941994905E-005</v>
      </c>
    </row>
    <row r="1402" customFormat="false" ht="22.35" hidden="false" customHeight="false" outlineLevel="0" collapsed="false">
      <c r="A1402" s="6" t="s">
        <v>3238</v>
      </c>
      <c r="B1402" s="7" t="s">
        <v>1554</v>
      </c>
      <c r="C1402" s="17" t="n">
        <v>1860</v>
      </c>
      <c r="D1402" s="16" t="n">
        <v>0.203343918888092</v>
      </c>
      <c r="E1402" s="16" t="n">
        <v>0.034679806231248</v>
      </c>
      <c r="F1402" s="16" t="n">
        <v>0.222469832017799</v>
      </c>
      <c r="G1402" s="16" t="n">
        <v>0.0458219721220659</v>
      </c>
      <c r="H1402" s="16" t="n">
        <v>9.22870080342923</v>
      </c>
      <c r="I1402" s="17" t="n">
        <v>670.561636464219</v>
      </c>
      <c r="J1402" s="18" t="n">
        <v>3.52454013607058E-019</v>
      </c>
      <c r="K1402" s="18" t="n">
        <v>1.17579112256374E-018</v>
      </c>
      <c r="L1402" s="16" t="n">
        <v>0.432955359579208</v>
      </c>
      <c r="M1402" s="16" t="n">
        <v>0.62197366280081</v>
      </c>
      <c r="N1402" s="18" t="n">
        <v>0.000200082289528928</v>
      </c>
      <c r="O1402" s="16" t="n">
        <v>0.0566832177397987</v>
      </c>
      <c r="P1402" s="34" t="b">
        <f aca="false">TRUE()</f>
        <v>1</v>
      </c>
      <c r="Q1402" s="18" t="n">
        <v>5.91805225269574E-005</v>
      </c>
    </row>
    <row r="1403" customFormat="false" ht="22.35" hidden="false" customHeight="false" outlineLevel="0" collapsed="false">
      <c r="A1403" s="6" t="s">
        <v>3239</v>
      </c>
      <c r="B1403" s="7" t="s">
        <v>1554</v>
      </c>
      <c r="C1403" s="17" t="n">
        <v>1861</v>
      </c>
      <c r="D1403" s="16" t="n">
        <v>0.199155652391831</v>
      </c>
      <c r="E1403" s="16" t="n">
        <v>0.0341097801118603</v>
      </c>
      <c r="F1403" s="16" t="n">
        <v>0.218414922139531</v>
      </c>
      <c r="G1403" s="16" t="n">
        <v>0.0456596049873069</v>
      </c>
      <c r="H1403" s="16" t="n">
        <v>9.41619949853497</v>
      </c>
      <c r="I1403" s="17" t="n">
        <v>678.898987281028</v>
      </c>
      <c r="J1403" s="18" t="n">
        <v>7.14467202140341E-020</v>
      </c>
      <c r="K1403" s="18" t="n">
        <v>2.44237140764614E-019</v>
      </c>
      <c r="L1403" s="16" t="n">
        <v>0.43810378408818</v>
      </c>
      <c r="M1403" s="16" t="n">
        <v>0.624104372513704</v>
      </c>
      <c r="N1403" s="18" t="n">
        <v>0.000182575414906852</v>
      </c>
      <c r="O1403" s="16" t="n">
        <v>0.057081460632116</v>
      </c>
      <c r="P1403" s="34" t="b">
        <f aca="false">TRUE()</f>
        <v>1</v>
      </c>
      <c r="Q1403" s="18" t="n">
        <v>0.000131397099369873</v>
      </c>
    </row>
    <row r="1404" customFormat="false" ht="22.35" hidden="false" customHeight="false" outlineLevel="0" collapsed="false">
      <c r="A1404" s="6" t="s">
        <v>3240</v>
      </c>
      <c r="B1404" s="7" t="s">
        <v>1554</v>
      </c>
      <c r="C1404" s="17" t="n">
        <v>1862</v>
      </c>
      <c r="D1404" s="16" t="n">
        <v>0.19481554375076</v>
      </c>
      <c r="E1404" s="16" t="n">
        <v>0.0335121148969786</v>
      </c>
      <c r="F1404" s="16" t="n">
        <v>0.214206756804773</v>
      </c>
      <c r="G1404" s="16" t="n">
        <v>0.0454860843462233</v>
      </c>
      <c r="H1404" s="16" t="n">
        <v>9.61412919031446</v>
      </c>
      <c r="I1404" s="17" t="n">
        <v>688.041085286619</v>
      </c>
      <c r="J1404" s="18" t="n">
        <v>1.28490039388384E-020</v>
      </c>
      <c r="K1404" s="18" t="n">
        <v>4.54977528551018E-020</v>
      </c>
      <c r="L1404" s="16" t="n">
        <v>0.443397337155464</v>
      </c>
      <c r="M1404" s="16" t="n">
        <v>0.626136892838908</v>
      </c>
      <c r="N1404" s="18" t="n">
        <v>0.000167560176015623</v>
      </c>
      <c r="O1404" s="16" t="n">
        <v>0.0574759240450989</v>
      </c>
      <c r="P1404" s="34" t="b">
        <f aca="false">TRUE()</f>
        <v>1</v>
      </c>
      <c r="Q1404" s="18" t="n">
        <v>7.45499770169082E-005</v>
      </c>
    </row>
    <row r="1405" customFormat="false" ht="22.35" hidden="false" customHeight="false" outlineLevel="0" collapsed="false">
      <c r="A1405" s="6" t="s">
        <v>3241</v>
      </c>
      <c r="B1405" s="7" t="s">
        <v>1554</v>
      </c>
      <c r="C1405" s="17" t="n">
        <v>1863</v>
      </c>
      <c r="D1405" s="16" t="n">
        <v>0.190317667097161</v>
      </c>
      <c r="E1405" s="16" t="n">
        <v>0.0328844541496007</v>
      </c>
      <c r="F1405" s="16" t="n">
        <v>0.209837065518471</v>
      </c>
      <c r="G1405" s="16" t="n">
        <v>0.0452995203257073</v>
      </c>
      <c r="H1405" s="16" t="n">
        <v>9.822699390435</v>
      </c>
      <c r="I1405" s="17" t="n">
        <v>698.10227126253</v>
      </c>
      <c r="J1405" s="18" t="n">
        <v>2.03544919243706E-021</v>
      </c>
      <c r="K1405" s="18" t="n">
        <v>7.74964600790258E-021</v>
      </c>
      <c r="L1405" s="16" t="n">
        <v>0.448807877005339</v>
      </c>
      <c r="M1405" s="16" t="n">
        <v>0.628284435018263</v>
      </c>
      <c r="N1405" s="18" t="n">
        <v>0.000151076140798654</v>
      </c>
      <c r="O1405" s="16" t="n">
        <v>0.0578688237849985</v>
      </c>
      <c r="P1405" s="34" t="b">
        <f aca="false">TRUE()</f>
        <v>1</v>
      </c>
      <c r="Q1405" s="18" t="n">
        <v>7.68650698265133E-005</v>
      </c>
    </row>
    <row r="1406" customFormat="false" ht="22.35" hidden="false" customHeight="false" outlineLevel="0" collapsed="false">
      <c r="A1406" s="6" t="s">
        <v>3242</v>
      </c>
      <c r="B1406" s="7" t="s">
        <v>1554</v>
      </c>
      <c r="C1406" s="17" t="n">
        <v>1864</v>
      </c>
      <c r="D1406" s="16" t="n">
        <v>0.185667963796007</v>
      </c>
      <c r="E1406" s="16" t="n">
        <v>0.0322274192702816</v>
      </c>
      <c r="F1406" s="16" t="n">
        <v>0.205309765921702</v>
      </c>
      <c r="G1406" s="16" t="n">
        <v>0.0450994409899088</v>
      </c>
      <c r="H1406" s="17" t="n">
        <v>10.0416217781945</v>
      </c>
      <c r="I1406" s="17" t="n">
        <v>709.175085637591</v>
      </c>
      <c r="J1406" s="18" t="n">
        <v>2.83145777156844E-022</v>
      </c>
      <c r="K1406" s="18" t="n">
        <v>1.13422294903562E-021</v>
      </c>
      <c r="L1406" s="16" t="n">
        <v>0.454298207634399</v>
      </c>
      <c r="M1406" s="16" t="n">
        <v>0.63057505316254</v>
      </c>
      <c r="N1406" s="18" t="n">
        <v>0.000135727124977306</v>
      </c>
      <c r="O1406" s="16" t="n">
        <v>0.0582611437500363</v>
      </c>
      <c r="P1406" s="34" t="b">
        <f aca="false">TRUE()</f>
        <v>1</v>
      </c>
      <c r="Q1406" s="18" t="n">
        <v>8.0826541374221E-005</v>
      </c>
    </row>
    <row r="1407" customFormat="false" ht="22.35" hidden="false" customHeight="false" outlineLevel="0" collapsed="false">
      <c r="A1407" s="6" t="s">
        <v>3243</v>
      </c>
      <c r="B1407" s="7" t="s">
        <v>1554</v>
      </c>
      <c r="C1407" s="17" t="n">
        <v>1865</v>
      </c>
      <c r="D1407" s="16" t="n">
        <v>0.180884603431709</v>
      </c>
      <c r="E1407" s="16" t="n">
        <v>0.0315413554198515</v>
      </c>
      <c r="F1407" s="16" t="n">
        <v>0.200640290361224</v>
      </c>
      <c r="G1407" s="16" t="n">
        <v>0.044885919658247</v>
      </c>
      <c r="H1407" s="17" t="n">
        <v>10.2702690930018</v>
      </c>
      <c r="I1407" s="17" t="n">
        <v>721.382637483647</v>
      </c>
      <c r="J1407" s="18" t="n">
        <v>3.45769658738533E-023</v>
      </c>
      <c r="K1407" s="18" t="n">
        <v>1.45237255441793E-022</v>
      </c>
      <c r="L1407" s="16" t="n">
        <v>0.459809194706105</v>
      </c>
      <c r="M1407" s="16" t="n">
        <v>0.633012955388353</v>
      </c>
      <c r="N1407" s="18" t="n">
        <v>0.000122462595689848</v>
      </c>
      <c r="O1407" s="16" t="n">
        <v>0.0586485359920188</v>
      </c>
      <c r="P1407" s="34" t="b">
        <f aca="false">TRUE()</f>
        <v>1</v>
      </c>
      <c r="Q1407" s="18" t="n">
        <v>3.144524876754E-005</v>
      </c>
    </row>
    <row r="1408" customFormat="false" ht="22.35" hidden="false" customHeight="false" outlineLevel="0" collapsed="false">
      <c r="A1408" s="6" t="s">
        <v>3244</v>
      </c>
      <c r="B1408" s="7" t="s">
        <v>1554</v>
      </c>
      <c r="C1408" s="17" t="n">
        <v>1866</v>
      </c>
      <c r="D1408" s="16" t="n">
        <v>0.175968769478696</v>
      </c>
      <c r="E1408" s="16" t="n">
        <v>0.0308244892065886</v>
      </c>
      <c r="F1408" s="16" t="n">
        <v>0.195827321525102</v>
      </c>
      <c r="G1408" s="16" t="n">
        <v>0.0446581744372435</v>
      </c>
      <c r="H1408" s="17" t="n">
        <v>10.5086811170454</v>
      </c>
      <c r="I1408" s="17" t="n">
        <v>734.907197280434</v>
      </c>
      <c r="J1408" s="18" t="n">
        <v>3.68217592800241E-024</v>
      </c>
      <c r="K1408" s="18" t="n">
        <v>1.60346590778699E-023</v>
      </c>
      <c r="L1408" s="16" t="n">
        <v>0.465296552091775</v>
      </c>
      <c r="M1408" s="16" t="n">
        <v>0.635680901322471</v>
      </c>
      <c r="N1408" s="18" t="n">
        <v>0.000115504741608059</v>
      </c>
      <c r="O1408" s="16" t="n">
        <v>0.0590328184831893</v>
      </c>
      <c r="P1408" s="34" t="b">
        <f aca="false">TRUE()</f>
        <v>1</v>
      </c>
      <c r="Q1408" s="18" t="n">
        <v>7.5311418005952E-005</v>
      </c>
    </row>
    <row r="1409" customFormat="false" ht="22.35" hidden="false" customHeight="false" outlineLevel="0" collapsed="false">
      <c r="A1409" s="6" t="s">
        <v>3245</v>
      </c>
      <c r="B1409" s="7" t="s">
        <v>1554</v>
      </c>
      <c r="C1409" s="17" t="n">
        <v>1867</v>
      </c>
      <c r="D1409" s="16" t="n">
        <v>0.170946881022577</v>
      </c>
      <c r="E1409" s="16" t="n">
        <v>0.0300799336313148</v>
      </c>
      <c r="F1409" s="16" t="n">
        <v>0.190895348005844</v>
      </c>
      <c r="G1409" s="16" t="n">
        <v>0.0444178228302524</v>
      </c>
      <c r="H1409" s="17" t="n">
        <v>10.7558735668662</v>
      </c>
      <c r="I1409" s="17" t="n">
        <v>749.880753672872</v>
      </c>
      <c r="J1409" s="18" t="n">
        <v>3.42916234703835E-025</v>
      </c>
      <c r="K1409" s="18" t="n">
        <v>1.55360521181322E-024</v>
      </c>
      <c r="L1409" s="16" t="n">
        <v>0.470698695882722</v>
      </c>
      <c r="M1409" s="16" t="n">
        <v>0.638180522591975</v>
      </c>
      <c r="N1409" s="18" t="n">
        <v>0.000102522905304946</v>
      </c>
      <c r="O1409" s="16" t="n">
        <v>0.0594109863846071</v>
      </c>
      <c r="P1409" s="34" t="b">
        <f aca="false">TRUE()</f>
        <v>1</v>
      </c>
      <c r="Q1409" s="18" t="n">
        <v>7.88892996053732E-005</v>
      </c>
    </row>
    <row r="1410" customFormat="false" ht="22.35" hidden="false" customHeight="false" outlineLevel="0" collapsed="false">
      <c r="A1410" s="6" t="s">
        <v>3246</v>
      </c>
      <c r="B1410" s="7" t="s">
        <v>1554</v>
      </c>
      <c r="C1410" s="17" t="n">
        <v>1868</v>
      </c>
      <c r="D1410" s="16" t="n">
        <v>0.165829711030553</v>
      </c>
      <c r="E1410" s="16" t="n">
        <v>0.0293064158832722</v>
      </c>
      <c r="F1410" s="16" t="n">
        <v>0.18585277065385</v>
      </c>
      <c r="G1410" s="16" t="n">
        <v>0.0441644172776086</v>
      </c>
      <c r="H1410" s="17" t="n">
        <v>11.0117762901156</v>
      </c>
      <c r="I1410" s="17" t="n">
        <v>766.538739447842</v>
      </c>
      <c r="J1410" s="18" t="n">
        <v>2.77585178926641E-026</v>
      </c>
      <c r="K1410" s="18" t="n">
        <v>1.29290515437212E-025</v>
      </c>
      <c r="L1410" s="16" t="n">
        <v>0.475966970695122</v>
      </c>
      <c r="M1410" s="16" t="n">
        <v>0.640875119931324</v>
      </c>
      <c r="N1410" s="18" t="n">
        <v>9.19019457563428E-005</v>
      </c>
      <c r="O1410" s="16" t="n">
        <v>0.0597794034947756</v>
      </c>
      <c r="P1410" s="34" t="b">
        <f aca="false">TRUE()</f>
        <v>1</v>
      </c>
      <c r="Q1410" s="18" t="n">
        <v>7.19297384332046E-005</v>
      </c>
    </row>
    <row r="1411" customFormat="false" ht="22.35" hidden="false" customHeight="false" outlineLevel="0" collapsed="false">
      <c r="A1411" s="6" t="s">
        <v>3247</v>
      </c>
      <c r="B1411" s="7" t="s">
        <v>1554</v>
      </c>
      <c r="C1411" s="17" t="n">
        <v>1869</v>
      </c>
      <c r="D1411" s="16" t="n">
        <v>0.160638278422925</v>
      </c>
      <c r="E1411" s="16" t="n">
        <v>0.0285061119504096</v>
      </c>
      <c r="F1411" s="16" t="n">
        <v>0.180720207485355</v>
      </c>
      <c r="G1411" s="16" t="n">
        <v>0.0438994476132418</v>
      </c>
      <c r="H1411" s="17" t="n">
        <v>11.2763678497689</v>
      </c>
      <c r="I1411" s="17" t="n">
        <v>785.097759881053</v>
      </c>
      <c r="J1411" s="18" t="n">
        <v>1.93990816702328E-027</v>
      </c>
      <c r="K1411" s="18" t="n">
        <v>9.39395436773235E-027</v>
      </c>
      <c r="L1411" s="16" t="n">
        <v>0.481074125262272</v>
      </c>
      <c r="M1411" s="16" t="n">
        <v>0.643536052337749</v>
      </c>
      <c r="N1411" s="18" t="n">
        <v>8.32387936739644E-005</v>
      </c>
      <c r="O1411" s="16" t="n">
        <v>0.0601319346902918</v>
      </c>
      <c r="P1411" s="34" t="b">
        <f aca="false">TRUE()</f>
        <v>1</v>
      </c>
      <c r="Q1411" s="18" t="n">
        <v>4.48246371999736E-005</v>
      </c>
    </row>
    <row r="1412" customFormat="false" ht="22.35" hidden="false" customHeight="false" outlineLevel="0" collapsed="false">
      <c r="A1412" s="6" t="s">
        <v>3248</v>
      </c>
      <c r="B1412" s="7" t="s">
        <v>1554</v>
      </c>
      <c r="C1412" s="17" t="n">
        <v>1870</v>
      </c>
      <c r="D1412" s="16" t="n">
        <v>0.155392854584334</v>
      </c>
      <c r="E1412" s="16" t="n">
        <v>0.0276796529018617</v>
      </c>
      <c r="F1412" s="16" t="n">
        <v>0.175515618741622</v>
      </c>
      <c r="G1412" s="16" t="n">
        <v>0.0436227338788785</v>
      </c>
      <c r="H1412" s="17" t="n">
        <v>11.5490439532688</v>
      </c>
      <c r="I1412" s="17" t="n">
        <v>805.82578446587</v>
      </c>
      <c r="J1412" s="18" t="n">
        <v>1.16855198549823E-028</v>
      </c>
      <c r="K1412" s="18" t="n">
        <v>5.87105416442817E-028</v>
      </c>
      <c r="L1412" s="16" t="n">
        <v>0.485964033979751</v>
      </c>
      <c r="M1412" s="16" t="n">
        <v>0.646261509198943</v>
      </c>
      <c r="N1412" s="18" t="n">
        <v>7.61319764031028E-005</v>
      </c>
      <c r="O1412" s="16" t="n">
        <v>0.0604625056194422</v>
      </c>
      <c r="P1412" s="34" t="b">
        <f aca="false">TRUE()</f>
        <v>1</v>
      </c>
      <c r="Q1412" s="18" t="n">
        <v>9.84629610154085E-005</v>
      </c>
    </row>
    <row r="1413" customFormat="false" ht="22.35" hidden="false" customHeight="false" outlineLevel="0" collapsed="false">
      <c r="A1413" s="6" t="s">
        <v>3249</v>
      </c>
      <c r="B1413" s="7" t="s">
        <v>1554</v>
      </c>
      <c r="C1413" s="17" t="n">
        <v>1871</v>
      </c>
      <c r="D1413" s="16" t="n">
        <v>0.150123727871517</v>
      </c>
      <c r="E1413" s="16" t="n">
        <v>0.0268318720644406</v>
      </c>
      <c r="F1413" s="16" t="n">
        <v>0.170269245350765</v>
      </c>
      <c r="G1413" s="16" t="n">
        <v>0.0433360759282649</v>
      </c>
      <c r="H1413" s="17" t="n">
        <v>11.8290509357164</v>
      </c>
      <c r="I1413" s="17" t="n">
        <v>828.933760622933</v>
      </c>
      <c r="J1413" s="18" t="n">
        <v>6.06967207000812E-030</v>
      </c>
      <c r="K1413" s="18" t="n">
        <v>3.20065299752652E-029</v>
      </c>
      <c r="L1413" s="16" t="n">
        <v>0.490607139551353</v>
      </c>
      <c r="M1413" s="16" t="n">
        <v>0.649121625791827</v>
      </c>
      <c r="N1413" s="18" t="n">
        <v>7.28621612167964E-005</v>
      </c>
      <c r="O1413" s="16" t="n">
        <v>0.0607622029863266</v>
      </c>
      <c r="P1413" s="34" t="b">
        <f aca="false">TRUE()</f>
        <v>1</v>
      </c>
      <c r="Q1413" s="18" t="n">
        <v>0.000125170796011847</v>
      </c>
    </row>
    <row r="1414" customFormat="false" ht="22.35" hidden="false" customHeight="false" outlineLevel="0" collapsed="false">
      <c r="A1414" s="6" t="s">
        <v>3250</v>
      </c>
      <c r="B1414" s="7" t="s">
        <v>1554</v>
      </c>
      <c r="C1414" s="17" t="n">
        <v>1872</v>
      </c>
      <c r="D1414" s="16" t="n">
        <v>0.144852012092234</v>
      </c>
      <c r="E1414" s="16" t="n">
        <v>0.02596422827451</v>
      </c>
      <c r="F1414" s="16" t="n">
        <v>0.16500159599224</v>
      </c>
      <c r="G1414" s="16" t="n">
        <v>0.0430395462175541</v>
      </c>
      <c r="H1414" s="17" t="n">
        <v>12.1162770626874</v>
      </c>
      <c r="I1414" s="17" t="n">
        <v>854.741534890806</v>
      </c>
      <c r="J1414" s="18" t="n">
        <v>2.70072198676588E-031</v>
      </c>
      <c r="K1414" s="18" t="n">
        <v>1.49439949934379E-030</v>
      </c>
      <c r="L1414" s="16" t="n">
        <v>0.494980986788464</v>
      </c>
      <c r="M1414" s="16" t="n">
        <v>0.651778350081637</v>
      </c>
      <c r="N1414" s="18" t="n">
        <v>6.6024627257754E-005</v>
      </c>
      <c r="O1414" s="16" t="n">
        <v>0.0610207241028562</v>
      </c>
      <c r="P1414" s="34" t="b">
        <f aca="false">TRUE()</f>
        <v>1</v>
      </c>
      <c r="Q1414" s="18" t="n">
        <v>0.000129680883164555</v>
      </c>
    </row>
    <row r="1415" customFormat="false" ht="22.35" hidden="false" customHeight="false" outlineLevel="0" collapsed="false">
      <c r="A1415" s="6" t="s">
        <v>3251</v>
      </c>
      <c r="B1415" s="7" t="s">
        <v>1554</v>
      </c>
      <c r="C1415" s="17" t="n">
        <v>1873</v>
      </c>
      <c r="D1415" s="16" t="n">
        <v>0.139607185441005</v>
      </c>
      <c r="E1415" s="16" t="n">
        <v>0.0250828678044865</v>
      </c>
      <c r="F1415" s="16" t="n">
        <v>0.159742057162481</v>
      </c>
      <c r="G1415" s="16" t="n">
        <v>0.0427347997685242</v>
      </c>
      <c r="H1415" s="17" t="n">
        <v>12.4092199942004</v>
      </c>
      <c r="I1415" s="17" t="n">
        <v>883.460326415212</v>
      </c>
      <c r="J1415" s="18" t="n">
        <v>1.03843608544784E-032</v>
      </c>
      <c r="K1415" s="18" t="n">
        <v>6.50983346617602E-032</v>
      </c>
      <c r="L1415" s="16" t="n">
        <v>0.499051290875239</v>
      </c>
      <c r="M1415" s="16" t="n">
        <v>0.654453309543447</v>
      </c>
      <c r="N1415" s="18" t="n">
        <v>6.04024522527181E-005</v>
      </c>
      <c r="O1415" s="16" t="n">
        <v>0.0612305254317152</v>
      </c>
      <c r="P1415" s="34" t="b">
        <f aca="false">TRUE()</f>
        <v>1</v>
      </c>
      <c r="Q1415" s="18" t="n">
        <v>2.1132527084908E-005</v>
      </c>
    </row>
    <row r="1416" customFormat="false" ht="22.35" hidden="false" customHeight="false" outlineLevel="0" collapsed="false">
      <c r="A1416" s="6" t="s">
        <v>3252</v>
      </c>
      <c r="B1416" s="7" t="s">
        <v>1554</v>
      </c>
      <c r="C1416" s="17" t="n">
        <v>1874</v>
      </c>
      <c r="D1416" s="16" t="n">
        <v>0.134437291664502</v>
      </c>
      <c r="E1416" s="16" t="n">
        <v>0.0241960923425799</v>
      </c>
      <c r="F1416" s="16" t="n">
        <v>0.154538318410565</v>
      </c>
      <c r="G1416" s="16" t="n">
        <v>0.0424227911538265</v>
      </c>
      <c r="H1416" s="17" t="n">
        <v>12.7052576057801</v>
      </c>
      <c r="I1416" s="17" t="n">
        <v>915.174276261546</v>
      </c>
      <c r="J1416" s="18" t="n">
        <v>3.53046535463468E-034</v>
      </c>
      <c r="K1416" s="18" t="n">
        <v>2.48750954528589E-033</v>
      </c>
      <c r="L1416" s="16" t="n">
        <v>0.502780365780812</v>
      </c>
      <c r="M1416" s="16" t="n">
        <v>0.657305009903101</v>
      </c>
      <c r="N1416" s="18" t="n">
        <v>5.53951541586969E-005</v>
      </c>
      <c r="O1416" s="16" t="n">
        <v>0.0613852636956378</v>
      </c>
      <c r="P1416" s="34" t="b">
        <f aca="false">TRUE()</f>
        <v>1</v>
      </c>
      <c r="Q1416" s="18" t="n">
        <v>6.95480485138837E-005</v>
      </c>
    </row>
    <row r="1417" customFormat="false" ht="22.35" hidden="false" customHeight="false" outlineLevel="0" collapsed="false">
      <c r="A1417" s="6" t="s">
        <v>3253</v>
      </c>
      <c r="B1417" s="7" t="s">
        <v>1554</v>
      </c>
      <c r="C1417" s="17" t="n">
        <v>1875</v>
      </c>
      <c r="D1417" s="16" t="n">
        <v>0.129364121735048</v>
      </c>
      <c r="E1417" s="16" t="n">
        <v>0.0233077827329101</v>
      </c>
      <c r="F1417" s="16" t="n">
        <v>0.149411390197615</v>
      </c>
      <c r="G1417" s="16" t="n">
        <v>0.042102888714843</v>
      </c>
      <c r="H1417" s="17" t="n">
        <v>13.0026997244639</v>
      </c>
      <c r="I1417" s="17" t="n">
        <v>950.083105272781</v>
      </c>
      <c r="J1417" s="18" t="n">
        <v>1.07666482013767E-035</v>
      </c>
      <c r="K1417" s="18" t="n">
        <v>8.24383579994708E-035</v>
      </c>
      <c r="L1417" s="16" t="n">
        <v>0.506141943042563</v>
      </c>
      <c r="M1417" s="16" t="n">
        <v>0.660455486542443</v>
      </c>
      <c r="N1417" s="18" t="n">
        <v>5.18849347281495E-005</v>
      </c>
      <c r="O1417" s="16" t="n">
        <v>0.0614800021606932</v>
      </c>
      <c r="P1417" s="34" t="b">
        <f aca="false">TRUE()</f>
        <v>1</v>
      </c>
      <c r="Q1417" s="18" t="n">
        <v>5.40908677739205E-005</v>
      </c>
    </row>
    <row r="1418" customFormat="false" ht="22.35" hidden="false" customHeight="false" outlineLevel="0" collapsed="false">
      <c r="A1418" s="6" t="s">
        <v>3254</v>
      </c>
      <c r="B1418" s="7" t="s">
        <v>1554</v>
      </c>
      <c r="C1418" s="17" t="n">
        <v>1876</v>
      </c>
      <c r="D1418" s="16" t="n">
        <v>0.124423461287093</v>
      </c>
      <c r="E1418" s="16" t="n">
        <v>0.0224264335869648</v>
      </c>
      <c r="F1418" s="16" t="n">
        <v>0.144397251575155</v>
      </c>
      <c r="G1418" s="16" t="n">
        <v>0.041775829253561</v>
      </c>
      <c r="H1418" s="17" t="n">
        <v>13.2984437591319</v>
      </c>
      <c r="I1418" s="17" t="n">
        <v>988.144630633115</v>
      </c>
      <c r="J1418" s="18" t="n">
        <v>3.04625060054523E-037</v>
      </c>
      <c r="K1418" s="18" t="n">
        <v>2.68977446643887E-036</v>
      </c>
      <c r="L1418" s="16" t="n">
        <v>0.509112435205322</v>
      </c>
      <c r="M1418" s="16" t="n">
        <v>0.663192165047944</v>
      </c>
      <c r="N1418" s="18" t="n">
        <v>4.79590606761572E-005</v>
      </c>
      <c r="O1418" s="16" t="n">
        <v>0.0615166991250799</v>
      </c>
      <c r="P1418" s="34" t="b">
        <f aca="false">TRUE()</f>
        <v>1</v>
      </c>
      <c r="Q1418" s="18" t="n">
        <v>3.59662383471907E-005</v>
      </c>
    </row>
    <row r="1419" customFormat="false" ht="22.35" hidden="false" customHeight="false" outlineLevel="0" collapsed="false">
      <c r="A1419" s="6" t="s">
        <v>3255</v>
      </c>
      <c r="B1419" s="7" t="s">
        <v>1554</v>
      </c>
      <c r="C1419" s="17" t="n">
        <v>1877</v>
      </c>
      <c r="D1419" s="16" t="n">
        <v>0.119642647422301</v>
      </c>
      <c r="E1419" s="16" t="n">
        <v>0.0215581095356446</v>
      </c>
      <c r="F1419" s="16" t="n">
        <v>0.139522736051636</v>
      </c>
      <c r="G1419" s="16" t="n">
        <v>0.041441102049071</v>
      </c>
      <c r="H1419" s="17" t="n">
        <v>13.5894670626998</v>
      </c>
      <c r="I1419" s="17" t="n">
        <v>1029.29444638624</v>
      </c>
      <c r="J1419" s="18" t="n">
        <v>8.29090945449656E-039</v>
      </c>
      <c r="K1419" s="18" t="n">
        <v>7.90971821520937E-038</v>
      </c>
      <c r="L1419" s="16" t="n">
        <v>0.511667444024749</v>
      </c>
      <c r="M1419" s="16" t="n">
        <v>0.666046670818675</v>
      </c>
      <c r="N1419" s="18" t="n">
        <v>4.48713039272532E-005</v>
      </c>
      <c r="O1419" s="16" t="n">
        <v>0.0614993136279093</v>
      </c>
      <c r="P1419" s="34" t="b">
        <f aca="false">TRUE()</f>
        <v>1</v>
      </c>
      <c r="Q1419" s="18" t="n">
        <v>6.84949225125221E-005</v>
      </c>
    </row>
    <row r="1420" customFormat="false" ht="22.35" hidden="false" customHeight="false" outlineLevel="0" collapsed="false">
      <c r="A1420" s="6" t="s">
        <v>3256</v>
      </c>
      <c r="B1420" s="7" t="s">
        <v>1554</v>
      </c>
      <c r="C1420" s="17" t="n">
        <v>1878</v>
      </c>
      <c r="D1420" s="16" t="n">
        <v>0.115017433646099</v>
      </c>
      <c r="E1420" s="16" t="n">
        <v>0.0207041645735613</v>
      </c>
      <c r="F1420" s="16" t="n">
        <v>0.134782283672508</v>
      </c>
      <c r="G1420" s="16" t="n">
        <v>0.0410962059881156</v>
      </c>
      <c r="H1420" s="17" t="n">
        <v>13.8738465162235</v>
      </c>
      <c r="I1420" s="17" t="n">
        <v>1073.59268446144</v>
      </c>
      <c r="J1420" s="18" t="n">
        <v>2.22686576058641E-040</v>
      </c>
      <c r="K1420" s="18" t="n">
        <v>2.29887883244617E-039</v>
      </c>
      <c r="L1420" s="16" t="n">
        <v>0.513790562578654</v>
      </c>
      <c r="M1420" s="16" t="n">
        <v>0.668831041312484</v>
      </c>
      <c r="N1420" s="18" t="n">
        <v>4.22684637362607E-005</v>
      </c>
      <c r="O1420" s="16" t="n">
        <v>0.0614363377219559</v>
      </c>
      <c r="P1420" s="34" t="b">
        <f aca="false">TRUE()</f>
        <v>1</v>
      </c>
      <c r="Q1420" s="18" t="n">
        <v>0.00012278378204677</v>
      </c>
    </row>
    <row r="1421" customFormat="false" ht="22.35" hidden="false" customHeight="false" outlineLevel="0" collapsed="false">
      <c r="A1421" s="6" t="s">
        <v>3257</v>
      </c>
      <c r="B1421" s="7" t="s">
        <v>1554</v>
      </c>
      <c r="C1421" s="17" t="n">
        <v>1879</v>
      </c>
      <c r="D1421" s="16" t="n">
        <v>0.110570030045379</v>
      </c>
      <c r="E1421" s="16" t="n">
        <v>0.0198698813966763</v>
      </c>
      <c r="F1421" s="16" t="n">
        <v>0.130197078150563</v>
      </c>
      <c r="G1421" s="16" t="n">
        <v>0.0407394266734586</v>
      </c>
      <c r="H1421" s="17" t="n">
        <v>14.1480768592584</v>
      </c>
      <c r="I1421" s="17" t="n">
        <v>1120.77373858341</v>
      </c>
      <c r="J1421" s="18" t="n">
        <v>6.19817761980422E-042</v>
      </c>
      <c r="K1421" s="18" t="n">
        <v>7.00883845291213E-041</v>
      </c>
      <c r="L1421" s="16" t="n">
        <v>0.515458643944492</v>
      </c>
      <c r="M1421" s="16" t="n">
        <v>0.671587357695523</v>
      </c>
      <c r="N1421" s="18" t="n">
        <v>4.01746621906266E-005</v>
      </c>
      <c r="O1421" s="16" t="n">
        <v>0.0613378020862894</v>
      </c>
      <c r="P1421" s="34" t="b">
        <f aca="false">TRUE()</f>
        <v>1</v>
      </c>
      <c r="Q1421" s="18" t="n">
        <v>6.43669336930252E-005</v>
      </c>
    </row>
    <row r="1422" customFormat="false" ht="22.35" hidden="false" customHeight="false" outlineLevel="0" collapsed="false">
      <c r="A1422" s="6" t="s">
        <v>3258</v>
      </c>
      <c r="B1422" s="7" t="s">
        <v>1554</v>
      </c>
      <c r="C1422" s="17" t="n">
        <v>1880</v>
      </c>
      <c r="D1422" s="16" t="n">
        <v>0.106311618962868</v>
      </c>
      <c r="E1422" s="16" t="n">
        <v>0.01906204356417</v>
      </c>
      <c r="F1422" s="16" t="n">
        <v>0.125779101448069</v>
      </c>
      <c r="G1422" s="16" t="n">
        <v>0.0403723906289115</v>
      </c>
      <c r="H1422" s="17" t="n">
        <v>14.4085047737877</v>
      </c>
      <c r="I1422" s="17" t="n">
        <v>1170.39729572481</v>
      </c>
      <c r="J1422" s="18" t="n">
        <v>1.88931415437152E-043</v>
      </c>
      <c r="K1422" s="18" t="n">
        <v>2.4125088432744E-042</v>
      </c>
      <c r="L1422" s="16" t="n">
        <v>0.516653981535366</v>
      </c>
      <c r="M1422" s="16" t="n">
        <v>0.674267927979487</v>
      </c>
      <c r="N1422" s="18" t="n">
        <v>3.8654799395628E-005</v>
      </c>
      <c r="O1422" s="16" t="n">
        <v>0.061212350863365</v>
      </c>
      <c r="P1422" s="34" t="b">
        <f aca="false">TRUE()</f>
        <v>1</v>
      </c>
      <c r="Q1422" s="18" t="n">
        <v>3.20546737213404E-005</v>
      </c>
    </row>
    <row r="1423" customFormat="false" ht="22.35" hidden="false" customHeight="false" outlineLevel="0" collapsed="false">
      <c r="A1423" s="6" t="s">
        <v>3259</v>
      </c>
      <c r="B1423" s="7" t="s">
        <v>1554</v>
      </c>
      <c r="C1423" s="17" t="n">
        <v>1881</v>
      </c>
      <c r="D1423" s="16" t="n">
        <v>0.102247647324141</v>
      </c>
      <c r="E1423" s="16" t="n">
        <v>0.0182839865031537</v>
      </c>
      <c r="F1423" s="16" t="n">
        <v>0.121532932307757</v>
      </c>
      <c r="G1423" s="16" t="n">
        <v>0.0399938147863045</v>
      </c>
      <c r="H1423" s="17" t="n">
        <v>14.6517627049536</v>
      </c>
      <c r="I1423" s="17" t="n">
        <v>1221.98385824748</v>
      </c>
      <c r="J1423" s="18" t="n">
        <v>6.66424783133736E-045</v>
      </c>
      <c r="K1423" s="18" t="n">
        <v>9.34345557434124E-044</v>
      </c>
      <c r="L1423" s="16" t="n">
        <v>0.517353560617575</v>
      </c>
      <c r="M1423" s="16" t="n">
        <v>0.676728273493915</v>
      </c>
      <c r="N1423" s="18" t="n">
        <v>3.78466175831048E-005</v>
      </c>
      <c r="O1423" s="16" t="n">
        <v>0.0610707440581752</v>
      </c>
      <c r="P1423" s="34" t="b">
        <f aca="false">TRUE()</f>
        <v>1</v>
      </c>
      <c r="Q1423" s="18" t="n">
        <v>9.5643758054667E-005</v>
      </c>
    </row>
    <row r="1424" customFormat="false" ht="22.35" hidden="false" customHeight="false" outlineLevel="0" collapsed="false">
      <c r="A1424" s="6" t="s">
        <v>3260</v>
      </c>
      <c r="B1424" s="7" t="s">
        <v>1554</v>
      </c>
      <c r="C1424" s="17" t="n">
        <v>1882</v>
      </c>
      <c r="D1424" s="16" t="n">
        <v>0.0983773833267245</v>
      </c>
      <c r="E1424" s="16" t="n">
        <v>0.0175394779120637</v>
      </c>
      <c r="F1424" s="16" t="n">
        <v>0.117459010374538</v>
      </c>
      <c r="G1424" s="16" t="n">
        <v>0.0396051309402728</v>
      </c>
      <c r="H1424" s="17" t="n">
        <v>14.8751704452444</v>
      </c>
      <c r="I1424" s="17" t="n">
        <v>1274.95150860303</v>
      </c>
      <c r="J1424" s="18" t="n">
        <v>2.85820361323008E-046</v>
      </c>
      <c r="K1424" s="18" t="n">
        <v>4.44252621532015E-045</v>
      </c>
      <c r="L1424" s="16" t="n">
        <v>0.517554145140476</v>
      </c>
      <c r="M1424" s="16" t="n">
        <v>0.67918300818619</v>
      </c>
      <c r="N1424" s="18" t="n">
        <v>3.74382823165726E-005</v>
      </c>
      <c r="O1424" s="16" t="n">
        <v>0.0609189583077814</v>
      </c>
      <c r="P1424" s="34" t="b">
        <f aca="false">TRUE()</f>
        <v>1</v>
      </c>
      <c r="Q1424" s="18" t="n">
        <v>9.50322133243948E-005</v>
      </c>
    </row>
    <row r="1425" customFormat="false" ht="22.35" hidden="false" customHeight="false" outlineLevel="0" collapsed="false">
      <c r="A1425" s="6" t="s">
        <v>3261</v>
      </c>
      <c r="B1425" s="7" t="s">
        <v>1554</v>
      </c>
      <c r="C1425" s="17" t="n">
        <v>1883</v>
      </c>
      <c r="D1425" s="16" t="n">
        <v>0.0947254264402888</v>
      </c>
      <c r="E1425" s="16" t="n">
        <v>0.0168367252063459</v>
      </c>
      <c r="F1425" s="16" t="n">
        <v>0.113583633811095</v>
      </c>
      <c r="G1425" s="16" t="n">
        <v>0.0392088432579088</v>
      </c>
      <c r="H1425" s="17" t="n">
        <v>15.0742040967652</v>
      </c>
      <c r="I1425" s="17" t="n">
        <v>1328.1281378277</v>
      </c>
      <c r="J1425" s="18" t="n">
        <v>1.611724009289E-047</v>
      </c>
      <c r="K1425" s="18" t="n">
        <v>2.73006311777524E-046</v>
      </c>
      <c r="L1425" s="16" t="n">
        <v>0.517248165314697</v>
      </c>
      <c r="M1425" s="16" t="n">
        <v>0.681500277735697</v>
      </c>
      <c r="N1425" s="18" t="n">
        <v>3.7382426060114E-005</v>
      </c>
      <c r="O1425" s="16" t="n">
        <v>0.0607638291511933</v>
      </c>
      <c r="P1425" s="34" t="b">
        <f aca="false">TRUE()</f>
        <v>1</v>
      </c>
      <c r="Q1425" s="18" t="n">
        <v>5.02693459678111E-005</v>
      </c>
    </row>
    <row r="1426" customFormat="false" ht="22.35" hidden="false" customHeight="false" outlineLevel="0" collapsed="false">
      <c r="A1426" s="6" t="s">
        <v>3262</v>
      </c>
      <c r="B1426" s="7" t="s">
        <v>1554</v>
      </c>
      <c r="C1426" s="17" t="n">
        <v>1884</v>
      </c>
      <c r="D1426" s="16" t="n">
        <v>0.0912943130045274</v>
      </c>
      <c r="E1426" s="16" t="n">
        <v>0.0161787482658625</v>
      </c>
      <c r="F1426" s="16" t="n">
        <v>0.109909768190738</v>
      </c>
      <c r="G1426" s="16" t="n">
        <v>0.0388050599897022</v>
      </c>
      <c r="H1426" s="17" t="n">
        <v>15.2458123161363</v>
      </c>
      <c r="I1426" s="17" t="n">
        <v>1380.51540809792</v>
      </c>
      <c r="J1426" s="18" t="n">
        <v>1.26836834205404E-048</v>
      </c>
      <c r="K1426" s="18" t="n">
        <v>2.31882318040717E-047</v>
      </c>
      <c r="L1426" s="16" t="n">
        <v>0.51642945801876</v>
      </c>
      <c r="M1426" s="16" t="n">
        <v>0.683623973920899</v>
      </c>
      <c r="N1426" s="18" t="n">
        <v>3.74382823165726E-005</v>
      </c>
      <c r="O1426" s="16" t="n">
        <v>0.0606126789069376</v>
      </c>
      <c r="P1426" s="34" t="b">
        <f aca="false">TRUE()</f>
        <v>1</v>
      </c>
      <c r="Q1426" s="18" t="n">
        <v>0.000123410493397695</v>
      </c>
    </row>
    <row r="1427" customFormat="false" ht="22.35" hidden="false" customHeight="false" outlineLevel="0" collapsed="false">
      <c r="A1427" s="6" t="s">
        <v>3263</v>
      </c>
      <c r="B1427" s="7" t="s">
        <v>1554</v>
      </c>
      <c r="C1427" s="17" t="n">
        <v>1885</v>
      </c>
      <c r="D1427" s="16" t="n">
        <v>0.0880925453420315</v>
      </c>
      <c r="E1427" s="16" t="n">
        <v>0.0155709282379297</v>
      </c>
      <c r="F1427" s="16" t="n">
        <v>0.106448882198365</v>
      </c>
      <c r="G1427" s="16" t="n">
        <v>0.0383974267546938</v>
      </c>
      <c r="H1427" s="17" t="n">
        <v>15.3872243785776</v>
      </c>
      <c r="I1427" s="17" t="n">
        <v>1430.8741461473</v>
      </c>
      <c r="J1427" s="18" t="n">
        <v>1.47503806293731E-049</v>
      </c>
      <c r="K1427" s="18" t="n">
        <v>2.94298459672588E-048</v>
      </c>
      <c r="L1427" s="16" t="n">
        <v>0.515114284387173</v>
      </c>
      <c r="M1427" s="16" t="n">
        <v>0.685608802257795</v>
      </c>
      <c r="N1427" s="18" t="n">
        <v>3.78466175831048E-005</v>
      </c>
      <c r="O1427" s="16" t="n">
        <v>0.0604673692329861</v>
      </c>
      <c r="P1427" s="34" t="b">
        <f aca="false">TRUE()</f>
        <v>1</v>
      </c>
      <c r="Q1427" s="18" t="n">
        <v>0.000121778879455075</v>
      </c>
    </row>
    <row r="1428" customFormat="false" ht="22.35" hidden="false" customHeight="false" outlineLevel="0" collapsed="false">
      <c r="A1428" s="6" t="s">
        <v>3264</v>
      </c>
      <c r="B1428" s="7" t="s">
        <v>1554</v>
      </c>
      <c r="C1428" s="17" t="n">
        <v>1886</v>
      </c>
      <c r="D1428" s="16" t="n">
        <v>0.0851280159475851</v>
      </c>
      <c r="E1428" s="16" t="n">
        <v>0.0150165209477278</v>
      </c>
      <c r="F1428" s="16" t="n">
        <v>0.103211009383724</v>
      </c>
      <c r="G1428" s="16" t="n">
        <v>0.0379873287839774</v>
      </c>
      <c r="H1428" s="17" t="n">
        <v>15.4964645930663</v>
      </c>
      <c r="I1428" s="17" t="n">
        <v>1477.98650662703</v>
      </c>
      <c r="J1428" s="18" t="n">
        <v>2.65235722687653E-050</v>
      </c>
      <c r="K1428" s="18" t="n">
        <v>5.79330657449348E-049</v>
      </c>
      <c r="L1428" s="16" t="n">
        <v>0.51332870645052</v>
      </c>
      <c r="M1428" s="16" t="n">
        <v>0.687331324659002</v>
      </c>
      <c r="N1428" s="18" t="n">
        <v>3.8654799395628E-005</v>
      </c>
      <c r="O1428" s="16" t="n">
        <v>0.0603333161023241</v>
      </c>
      <c r="P1428" s="34" t="b">
        <f aca="false">TRUE()</f>
        <v>1</v>
      </c>
      <c r="Q1428" s="18" t="n">
        <v>0.000213038721892445</v>
      </c>
    </row>
    <row r="1429" customFormat="false" ht="22.35" hidden="false" customHeight="false" outlineLevel="0" collapsed="false">
      <c r="A1429" s="6" t="s">
        <v>3265</v>
      </c>
      <c r="B1429" s="7" t="s">
        <v>1554</v>
      </c>
      <c r="C1429" s="17" t="n">
        <v>1887</v>
      </c>
      <c r="D1429" s="16" t="n">
        <v>0.0823852285574005</v>
      </c>
      <c r="E1429" s="16" t="n">
        <v>0.014514849509734</v>
      </c>
      <c r="F1429" s="16" t="n">
        <v>0.100182228076631</v>
      </c>
      <c r="G1429" s="16" t="n">
        <v>0.0375754790589186</v>
      </c>
      <c r="H1429" s="17" t="n">
        <v>15.5731820975407</v>
      </c>
      <c r="I1429" s="17" t="n">
        <v>1521.07215655372</v>
      </c>
      <c r="J1429" s="18" t="n">
        <v>7.51474485757585E-051</v>
      </c>
      <c r="K1429" s="18" t="n">
        <v>1.91326326128465E-049</v>
      </c>
      <c r="L1429" s="16" t="n">
        <v>0.511096947195197</v>
      </c>
      <c r="M1429" s="16" t="n">
        <v>0.688842038523905</v>
      </c>
      <c r="N1429" s="18" t="n">
        <v>4.01998109148598E-005</v>
      </c>
      <c r="O1429" s="16" t="n">
        <v>0.0602120154440232</v>
      </c>
      <c r="P1429" s="34" t="b">
        <f aca="false">TRUE()</f>
        <v>1</v>
      </c>
      <c r="Q1429" s="18" t="n">
        <v>0.000173264682038247</v>
      </c>
    </row>
    <row r="1430" customFormat="false" ht="22.35" hidden="false" customHeight="false" outlineLevel="0" collapsed="false">
      <c r="A1430" s="6" t="s">
        <v>1647</v>
      </c>
      <c r="B1430" s="7" t="s">
        <v>1554</v>
      </c>
      <c r="C1430" s="17" t="n">
        <v>1888</v>
      </c>
      <c r="D1430" s="16" t="n">
        <v>0.0798641062599996</v>
      </c>
      <c r="E1430" s="16" t="n">
        <v>0.014066691707549</v>
      </c>
      <c r="F1430" s="16" t="n">
        <v>0.0973649772069377</v>
      </c>
      <c r="G1430" s="16" t="n">
        <v>0.037163999601248</v>
      </c>
      <c r="H1430" s="17" t="n">
        <v>15.6171005813974</v>
      </c>
      <c r="I1430" s="17" t="n">
        <v>1559.31295227321</v>
      </c>
      <c r="J1430" s="18" t="n">
        <v>3.40560493797492E-051</v>
      </c>
      <c r="K1430" s="18" t="n">
        <v>8.88884307710436E-050</v>
      </c>
      <c r="L1430" s="16" t="n">
        <v>0.508451307135727</v>
      </c>
      <c r="M1430" s="16" t="n">
        <v>0.689814113462046</v>
      </c>
      <c r="N1430" s="18" t="n">
        <v>4.24354336795613E-005</v>
      </c>
      <c r="O1430" s="16" t="n">
        <v>0.0601049003925338</v>
      </c>
      <c r="P1430" s="34" t="b">
        <f aca="false">TRUE()</f>
        <v>1</v>
      </c>
      <c r="Q1430" s="18" t="n">
        <v>0.000137538791856493</v>
      </c>
    </row>
    <row r="1431" customFormat="false" ht="22.35" hidden="false" customHeight="false" outlineLevel="0" collapsed="false">
      <c r="A1431" s="6" t="s">
        <v>1645</v>
      </c>
      <c r="B1431" s="7" t="s">
        <v>1554</v>
      </c>
      <c r="C1431" s="17" t="n">
        <v>1889</v>
      </c>
      <c r="D1431" s="16" t="n">
        <v>0.0775624868127163</v>
      </c>
      <c r="E1431" s="16" t="n">
        <v>0.0136715221049135</v>
      </c>
      <c r="F1431" s="16" t="n">
        <v>0.0947596629235737</v>
      </c>
      <c r="G1431" s="16" t="n">
        <v>0.0367539477543606</v>
      </c>
      <c r="H1431" s="17" t="n">
        <v>15.6291148216953</v>
      </c>
      <c r="I1431" s="17" t="n">
        <v>1592.09775742896</v>
      </c>
      <c r="J1431" s="18" t="n">
        <v>2.45644168991118E-051</v>
      </c>
      <c r="K1431" s="18" t="n">
        <v>6.57692452460091E-050</v>
      </c>
      <c r="L1431" s="16" t="n">
        <v>0.505443091551812</v>
      </c>
      <c r="M1431" s="16" t="n">
        <v>0.690351349683269</v>
      </c>
      <c r="N1431" s="18" t="n">
        <v>4.53917610823652E-005</v>
      </c>
      <c r="O1431" s="16" t="n">
        <v>0.0600144828669654</v>
      </c>
      <c r="P1431" s="34" t="b">
        <f aca="false">TRUE()</f>
        <v>1</v>
      </c>
      <c r="Q1431" s="18" t="n">
        <v>3.71469001037107E-005</v>
      </c>
    </row>
    <row r="1432" customFormat="false" ht="22.35" hidden="false" customHeight="false" outlineLevel="0" collapsed="false">
      <c r="A1432" s="6" t="s">
        <v>1615</v>
      </c>
      <c r="B1432" s="7" t="s">
        <v>1554</v>
      </c>
      <c r="C1432" s="17" t="n">
        <v>1890</v>
      </c>
      <c r="D1432" s="16" t="n">
        <v>0.0754795803163786</v>
      </c>
      <c r="E1432" s="16" t="n">
        <v>0.0133289059271889</v>
      </c>
      <c r="F1432" s="16" t="n">
        <v>0.0923692627502081</v>
      </c>
      <c r="G1432" s="16" t="n">
        <v>0.0363480495495001</v>
      </c>
      <c r="H1432" s="17" t="n">
        <v>15.6110529530065</v>
      </c>
      <c r="I1432" s="17" t="n">
        <v>1618.99896443529</v>
      </c>
      <c r="J1432" s="18" t="n">
        <v>2.75946845440418E-051</v>
      </c>
      <c r="K1432" s="18" t="n">
        <v>7.34089364472907E-050</v>
      </c>
      <c r="L1432" s="16" t="n">
        <v>0.502139207288831</v>
      </c>
      <c r="M1432" s="16" t="n">
        <v>0.69060243397465</v>
      </c>
      <c r="N1432" s="18" t="n">
        <v>4.88030753388161E-005</v>
      </c>
      <c r="O1432" s="16" t="n">
        <v>0.0599423516949236</v>
      </c>
      <c r="P1432" s="34" t="b">
        <f aca="false">TRUE()</f>
        <v>1</v>
      </c>
      <c r="Q1432" s="18" t="n">
        <v>0.000263603833184309</v>
      </c>
    </row>
    <row r="1433" customFormat="false" ht="22.35" hidden="false" customHeight="false" outlineLevel="0" collapsed="false">
      <c r="A1433" s="6" t="s">
        <v>1646</v>
      </c>
      <c r="B1433" s="7" t="s">
        <v>1554</v>
      </c>
      <c r="C1433" s="17" t="n">
        <v>1891</v>
      </c>
      <c r="D1433" s="16" t="n">
        <v>0.0735946276653672</v>
      </c>
      <c r="E1433" s="16" t="n">
        <v>0.0130342145732439</v>
      </c>
      <c r="F1433" s="16" t="n">
        <v>0.0901751111617873</v>
      </c>
      <c r="G1433" s="16" t="n">
        <v>0.0359470972807497</v>
      </c>
      <c r="H1433" s="17" t="n">
        <v>15.5659773148609</v>
      </c>
      <c r="I1433" s="17" t="n">
        <v>1640.19962473165</v>
      </c>
      <c r="J1433" s="18" t="n">
        <v>4.61978933143155E-051</v>
      </c>
      <c r="K1433" s="18" t="n">
        <v>1.19081526244975E-049</v>
      </c>
      <c r="L1433" s="16" t="n">
        <v>0.498590337364049</v>
      </c>
      <c r="M1433" s="16" t="n">
        <v>0.690307865811577</v>
      </c>
      <c r="N1433" s="18" t="n">
        <v>5.29243612236739E-005</v>
      </c>
      <c r="O1433" s="16" t="n">
        <v>0.0598897111519881</v>
      </c>
      <c r="P1433" s="34" t="b">
        <f aca="false">TRUE()</f>
        <v>1</v>
      </c>
      <c r="Q1433" s="18" t="n">
        <v>7.03381575320561E-005</v>
      </c>
    </row>
    <row r="1434" customFormat="false" ht="22.35" hidden="false" customHeight="false" outlineLevel="0" collapsed="false">
      <c r="A1434" s="6" t="s">
        <v>1648</v>
      </c>
      <c r="B1434" s="7" t="s">
        <v>1554</v>
      </c>
      <c r="C1434" s="17" t="n">
        <v>1892</v>
      </c>
      <c r="D1434" s="16" t="n">
        <v>0.0719063755817389</v>
      </c>
      <c r="E1434" s="16" t="n">
        <v>0.0127849829766024</v>
      </c>
      <c r="F1434" s="16" t="n">
        <v>0.0881794015876341</v>
      </c>
      <c r="G1434" s="16" t="n">
        <v>0.0355535396263688</v>
      </c>
      <c r="H1434" s="17" t="n">
        <v>15.4970451862769</v>
      </c>
      <c r="I1434" s="17" t="n">
        <v>1655.78566101386</v>
      </c>
      <c r="J1434" s="18" t="n">
        <v>1.10009328132002E-050</v>
      </c>
      <c r="K1434" s="18" t="n">
        <v>2.57931475563733E-049</v>
      </c>
      <c r="L1434" s="16" t="n">
        <v>0.494865932536694</v>
      </c>
      <c r="M1434" s="16" t="n">
        <v>0.689647191502971</v>
      </c>
      <c r="N1434" s="18" t="n">
        <v>5.70912869789613E-005</v>
      </c>
      <c r="O1434" s="16" t="n">
        <v>0.0598582891652079</v>
      </c>
      <c r="P1434" s="34" t="b">
        <f aca="false">TRUE()</f>
        <v>1</v>
      </c>
      <c r="Q1434" s="18" t="n">
        <v>0.00015221144025799</v>
      </c>
    </row>
    <row r="1435" customFormat="false" ht="22.35" hidden="false" customHeight="false" outlineLevel="0" collapsed="false">
      <c r="A1435" s="6" t="s">
        <v>3266</v>
      </c>
      <c r="B1435" s="7" t="s">
        <v>1554</v>
      </c>
      <c r="C1435" s="17" t="n">
        <v>1893</v>
      </c>
      <c r="D1435" s="16" t="n">
        <v>0.0704055774963973</v>
      </c>
      <c r="E1435" s="16" t="n">
        <v>0.012576764120925</v>
      </c>
      <c r="F1435" s="16" t="n">
        <v>0.0863746501058192</v>
      </c>
      <c r="G1435" s="16" t="n">
        <v>0.035167336776968</v>
      </c>
      <c r="H1435" s="17" t="n">
        <v>15.407669564732</v>
      </c>
      <c r="I1435" s="17" t="n">
        <v>1666.09385686453</v>
      </c>
      <c r="J1435" s="18" t="n">
        <v>3.53604072856873E-050</v>
      </c>
      <c r="K1435" s="18" t="n">
        <v>7.56421083688671E-049</v>
      </c>
      <c r="L1435" s="16" t="n">
        <v>0.491023384666462</v>
      </c>
      <c r="M1435" s="16" t="n">
        <v>0.688518013544525</v>
      </c>
      <c r="N1435" s="18" t="n">
        <v>6.30383688110619E-005</v>
      </c>
      <c r="O1435" s="16" t="n">
        <v>0.0598516591504092</v>
      </c>
      <c r="P1435" s="34" t="b">
        <f aca="false">TRUE()</f>
        <v>1</v>
      </c>
      <c r="Q1435" s="18" t="n">
        <v>0.00014928127064701</v>
      </c>
    </row>
    <row r="1436" customFormat="false" ht="22.35" hidden="false" customHeight="false" outlineLevel="0" collapsed="false">
      <c r="A1436" s="6" t="s">
        <v>3267</v>
      </c>
      <c r="B1436" s="7" t="s">
        <v>1554</v>
      </c>
      <c r="C1436" s="17" t="n">
        <v>1894</v>
      </c>
      <c r="D1436" s="16" t="n">
        <v>0.0690776432620596</v>
      </c>
      <c r="E1436" s="16" t="n">
        <v>0.0124047956537168</v>
      </c>
      <c r="F1436" s="16" t="n">
        <v>0.0847484169738106</v>
      </c>
      <c r="G1436" s="16" t="n">
        <v>0.0347899194548934</v>
      </c>
      <c r="H1436" s="17" t="n">
        <v>15.3015921367808</v>
      </c>
      <c r="I1436" s="17" t="n">
        <v>1671.66909206087</v>
      </c>
      <c r="J1436" s="18" t="n">
        <v>1.44783741192519E-049</v>
      </c>
      <c r="K1436" s="18" t="n">
        <v>2.90266920748287E-048</v>
      </c>
      <c r="L1436" s="16" t="n">
        <v>0.48711459068323</v>
      </c>
      <c r="M1436" s="16" t="n">
        <v>0.687502454734692</v>
      </c>
      <c r="N1436" s="18" t="n">
        <v>6.92565957824027E-005</v>
      </c>
      <c r="O1436" s="16" t="n">
        <v>0.0598708624476732</v>
      </c>
      <c r="P1436" s="34" t="b">
        <f aca="false">TRUE()</f>
        <v>1</v>
      </c>
      <c r="Q1436" s="18" t="n">
        <v>0.000100985403808428</v>
      </c>
    </row>
    <row r="1437" customFormat="false" ht="22.35" hidden="false" customHeight="false" outlineLevel="0" collapsed="false">
      <c r="A1437" s="6" t="s">
        <v>3268</v>
      </c>
      <c r="B1437" s="7" t="s">
        <v>1554</v>
      </c>
      <c r="C1437" s="17" t="n">
        <v>1895</v>
      </c>
      <c r="D1437" s="16" t="n">
        <v>0.0679137126474942</v>
      </c>
      <c r="E1437" s="16" t="n">
        <v>0.0122646664232145</v>
      </c>
      <c r="F1437" s="16" t="n">
        <v>0.0832931858971176</v>
      </c>
      <c r="G1437" s="16" t="n">
        <v>0.0344222079892057</v>
      </c>
      <c r="H1437" s="17" t="n">
        <v>15.1819014720432</v>
      </c>
      <c r="I1437" s="17" t="n">
        <v>1673.04418452779</v>
      </c>
      <c r="J1437" s="18" t="n">
        <v>7.1926650394713E-049</v>
      </c>
      <c r="K1437" s="18" t="n">
        <v>1.35065881962923E-047</v>
      </c>
      <c r="L1437" s="16" t="n">
        <v>0.483175347550601</v>
      </c>
      <c r="M1437" s="16" t="n">
        <v>0.686141830362403</v>
      </c>
      <c r="N1437" s="18" t="n">
        <v>7.42210579128552E-005</v>
      </c>
      <c r="O1437" s="16" t="n">
        <v>0.0599161476329362</v>
      </c>
      <c r="P1437" s="34" t="b">
        <f aca="false">TRUE()</f>
        <v>1</v>
      </c>
      <c r="Q1437" s="18" t="n">
        <v>0.000246892478085015</v>
      </c>
    </row>
    <row r="1438" customFormat="false" ht="22.35" hidden="false" customHeight="false" outlineLevel="0" collapsed="false">
      <c r="A1438" s="6" t="s">
        <v>3269</v>
      </c>
      <c r="B1438" s="7" t="s">
        <v>1554</v>
      </c>
      <c r="C1438" s="17" t="n">
        <v>1896</v>
      </c>
      <c r="D1438" s="16" t="n">
        <v>0.0668913071309849</v>
      </c>
      <c r="E1438" s="16" t="n">
        <v>0.0121508932355306</v>
      </c>
      <c r="F1438" s="16" t="n">
        <v>0.0819863854626924</v>
      </c>
      <c r="G1438" s="16" t="n">
        <v>0.0340632992231109</v>
      </c>
      <c r="H1438" s="17" t="n">
        <v>15.0513801826834</v>
      </c>
      <c r="I1438" s="17" t="n">
        <v>1670.87058682242</v>
      </c>
      <c r="J1438" s="18" t="n">
        <v>4.14717605253174E-048</v>
      </c>
      <c r="K1438" s="18" t="n">
        <v>7.29270365169776E-047</v>
      </c>
      <c r="L1438" s="16" t="n">
        <v>0.479223588399837</v>
      </c>
      <c r="M1438" s="16" t="n">
        <v>0.684391253850427</v>
      </c>
      <c r="N1438" s="18" t="n">
        <v>7.99695495421279E-005</v>
      </c>
      <c r="O1438" s="16" t="n">
        <v>0.059986782509627</v>
      </c>
      <c r="P1438" s="34" t="b">
        <f aca="false">TRUE()</f>
        <v>1</v>
      </c>
      <c r="Q1438" s="18" t="n">
        <v>0.000226014572430829</v>
      </c>
    </row>
    <row r="1439" customFormat="false" ht="22.35" hidden="false" customHeight="false" outlineLevel="0" collapsed="false">
      <c r="A1439" s="6" t="s">
        <v>3270</v>
      </c>
      <c r="B1439" s="7" t="s">
        <v>1554</v>
      </c>
      <c r="C1439" s="17" t="n">
        <v>1897</v>
      </c>
      <c r="D1439" s="16" t="n">
        <v>0.0659978482824972</v>
      </c>
      <c r="E1439" s="16" t="n">
        <v>0.0120595092969537</v>
      </c>
      <c r="F1439" s="16" t="n">
        <v>0.0808168023534129</v>
      </c>
      <c r="G1439" s="16" t="n">
        <v>0.0337145099059864</v>
      </c>
      <c r="H1439" s="17" t="n">
        <v>14.9129983262683</v>
      </c>
      <c r="I1439" s="17" t="n">
        <v>1665.73433821449</v>
      </c>
      <c r="J1439" s="18" t="n">
        <v>2.65143791038091E-047</v>
      </c>
      <c r="K1439" s="18" t="n">
        <v>4.43688198712935E-046</v>
      </c>
      <c r="L1439" s="16" t="n">
        <v>0.475292085242219</v>
      </c>
      <c r="M1439" s="16" t="n">
        <v>0.68250601760676</v>
      </c>
      <c r="N1439" s="18" t="n">
        <v>8.78384944059953E-005</v>
      </c>
      <c r="O1439" s="16" t="n">
        <v>0.060078242319655</v>
      </c>
      <c r="P1439" s="34" t="b">
        <f aca="false">TRUE()</f>
        <v>1</v>
      </c>
      <c r="Q1439" s="18" t="n">
        <v>4.33709778129734E-005</v>
      </c>
    </row>
    <row r="1440" customFormat="false" ht="22.35" hidden="false" customHeight="false" outlineLevel="0" collapsed="false">
      <c r="A1440" s="6" t="s">
        <v>3271</v>
      </c>
      <c r="B1440" s="7" t="s">
        <v>1554</v>
      </c>
      <c r="C1440" s="17" t="n">
        <v>1898</v>
      </c>
      <c r="D1440" s="16" t="n">
        <v>0.0652227777257535</v>
      </c>
      <c r="E1440" s="16" t="n">
        <v>0.0119871237983584</v>
      </c>
      <c r="F1440" s="16" t="n">
        <v>0.0797744185253478</v>
      </c>
      <c r="G1440" s="16" t="n">
        <v>0.0333768140897329</v>
      </c>
      <c r="H1440" s="17" t="n">
        <v>14.7687908362291</v>
      </c>
      <c r="I1440" s="17" t="n">
        <v>1658.1493542134</v>
      </c>
      <c r="J1440" s="18" t="n">
        <v>1.82064539436648E-046</v>
      </c>
      <c r="K1440" s="18" t="n">
        <v>2.89489593357122E-045</v>
      </c>
      <c r="L1440" s="16" t="n">
        <v>0.471392802807548</v>
      </c>
      <c r="M1440" s="16" t="n">
        <v>0.680372502482789</v>
      </c>
      <c r="N1440" s="18" t="n">
        <v>9.67275453482359E-005</v>
      </c>
      <c r="O1440" s="16" t="n">
        <v>0.0601879182282229</v>
      </c>
      <c r="P1440" s="34" t="b">
        <f aca="false">TRUE()</f>
        <v>1</v>
      </c>
      <c r="Q1440" s="18" t="n">
        <v>0.000131897288902157</v>
      </c>
    </row>
    <row r="1441" customFormat="false" ht="22.35" hidden="false" customHeight="false" outlineLevel="0" collapsed="false">
      <c r="A1441" s="6" t="s">
        <v>3272</v>
      </c>
      <c r="B1441" s="7" t="s">
        <v>1554</v>
      </c>
      <c r="C1441" s="17" t="n">
        <v>1899</v>
      </c>
      <c r="D1441" s="16" t="n">
        <v>0.0645512904986887</v>
      </c>
      <c r="E1441" s="16" t="n">
        <v>0.0119303869867801</v>
      </c>
      <c r="F1441" s="16" t="n">
        <v>0.0788451800934735</v>
      </c>
      <c r="G1441" s="16" t="n">
        <v>0.0330508042916127</v>
      </c>
      <c r="H1441" s="17" t="n">
        <v>14.6211389101041</v>
      </c>
      <c r="I1441" s="17" t="n">
        <v>1648.63093544349</v>
      </c>
      <c r="J1441" s="18" t="n">
        <v>1.29597171500657E-045</v>
      </c>
      <c r="K1441" s="18" t="n">
        <v>1.90045322165274E-044</v>
      </c>
      <c r="L1441" s="16" t="n">
        <v>0.467550570345775</v>
      </c>
      <c r="M1441" s="16" t="n">
        <v>0.678073468105282</v>
      </c>
      <c r="N1441" s="18" t="n">
        <v>0.000107527142635887</v>
      </c>
      <c r="O1441" s="16" t="n">
        <v>0.0603131144378478</v>
      </c>
      <c r="P1441" s="34" t="b">
        <f aca="false">TRUE()</f>
        <v>1</v>
      </c>
      <c r="Q1441" s="18" t="n">
        <v>0.000203053283334281</v>
      </c>
    </row>
    <row r="1442" customFormat="false" ht="22.35" hidden="false" customHeight="false" outlineLevel="0" collapsed="false">
      <c r="A1442" s="6" t="s">
        <v>3273</v>
      </c>
      <c r="B1442" s="7" t="s">
        <v>1554</v>
      </c>
      <c r="C1442" s="17" t="n">
        <v>1900</v>
      </c>
      <c r="D1442" s="16" t="n">
        <v>0.0639752796085985</v>
      </c>
      <c r="E1442" s="16" t="n">
        <v>0.0118868782978027</v>
      </c>
      <c r="F1442" s="16" t="n">
        <v>0.0780227818131543</v>
      </c>
      <c r="G1442" s="16" t="n">
        <v>0.0327387857951245</v>
      </c>
      <c r="H1442" s="17" t="n">
        <v>14.472646690982</v>
      </c>
      <c r="I1442" s="17" t="n">
        <v>1637.67016272667</v>
      </c>
      <c r="J1442" s="18" t="n">
        <v>9.21540572098451E-045</v>
      </c>
      <c r="K1442" s="18" t="n">
        <v>1.26635542192337E-043</v>
      </c>
      <c r="L1442" s="16" t="n">
        <v>0.463801390868627</v>
      </c>
      <c r="M1442" s="16" t="n">
        <v>0.675916106987157</v>
      </c>
      <c r="N1442" s="18" t="n">
        <v>0.000116403950584979</v>
      </c>
      <c r="O1442" s="16" t="n">
        <v>0.0604489326210359</v>
      </c>
      <c r="P1442" s="34" t="b">
        <f aca="false">TRUE()</f>
        <v>1</v>
      </c>
      <c r="Q1442" s="18" t="n">
        <v>0.000224897953976393</v>
      </c>
    </row>
    <row r="1443" customFormat="false" ht="22.35" hidden="false" customHeight="false" outlineLevel="0" collapsed="false">
      <c r="A1443" s="6" t="s">
        <v>3274</v>
      </c>
      <c r="B1443" s="7" t="s">
        <v>1554</v>
      </c>
      <c r="C1443" s="17" t="n">
        <v>1901</v>
      </c>
      <c r="D1443" s="16" t="n">
        <v>0.0634771799400743</v>
      </c>
      <c r="E1443" s="16" t="n">
        <v>0.0118542788216205</v>
      </c>
      <c r="F1443" s="16" t="n">
        <v>0.0772907490973422</v>
      </c>
      <c r="G1443" s="16" t="n">
        <v>0.0324425077045473</v>
      </c>
      <c r="H1443" s="17" t="n">
        <v>14.3253560647439</v>
      </c>
      <c r="I1443" s="17" t="n">
        <v>1625.73135049689</v>
      </c>
      <c r="J1443" s="18" t="n">
        <v>6.36280593740385E-044</v>
      </c>
      <c r="K1443" s="18" t="n">
        <v>8.30366183654905E-043</v>
      </c>
      <c r="L1443" s="16" t="n">
        <v>0.460167319938581</v>
      </c>
      <c r="M1443" s="16" t="n">
        <v>0.673879378545338</v>
      </c>
      <c r="N1443" s="18" t="n">
        <v>0.000124406071439362</v>
      </c>
      <c r="O1443" s="16" t="n">
        <v>0.0605892714899262</v>
      </c>
      <c r="P1443" s="34" t="b">
        <f aca="false">TRUE()</f>
        <v>1</v>
      </c>
      <c r="Q1443" s="18" t="n">
        <v>8.32933355205423E-005</v>
      </c>
    </row>
    <row r="1444" customFormat="false" ht="22.35" hidden="false" customHeight="false" outlineLevel="0" collapsed="false">
      <c r="A1444" s="6" t="s">
        <v>3275</v>
      </c>
      <c r="B1444" s="7" t="s">
        <v>1554</v>
      </c>
      <c r="C1444" s="17" t="n">
        <v>1902</v>
      </c>
      <c r="D1444" s="16" t="n">
        <v>0.0630515678627336</v>
      </c>
      <c r="E1444" s="16" t="n">
        <v>0.0118308773742608</v>
      </c>
      <c r="F1444" s="16" t="n">
        <v>0.0766439945370864</v>
      </c>
      <c r="G1444" s="16" t="n">
        <v>0.0321623622936679</v>
      </c>
      <c r="H1444" s="17" t="n">
        <v>14.1806305555183</v>
      </c>
      <c r="I1444" s="17" t="n">
        <v>1613.11872207128</v>
      </c>
      <c r="J1444" s="18" t="n">
        <v>4.18892381630365E-043</v>
      </c>
      <c r="K1444" s="18" t="n">
        <v>5.28390086251069E-042</v>
      </c>
      <c r="L1444" s="16" t="n">
        <v>0.456664453559113</v>
      </c>
      <c r="M1444" s="16" t="n">
        <v>0.671813193287212</v>
      </c>
      <c r="N1444" s="18" t="n">
        <v>0.000135727124977306</v>
      </c>
      <c r="O1444" s="16" t="n">
        <v>0.0607331744741857</v>
      </c>
      <c r="P1444" s="34" t="b">
        <f aca="false">TRUE()</f>
        <v>1</v>
      </c>
      <c r="Q1444" s="18" t="n">
        <v>0.000112923259551645</v>
      </c>
    </row>
    <row r="1445" customFormat="false" ht="22.35" hidden="false" customHeight="false" outlineLevel="0" collapsed="false">
      <c r="A1445" s="6" t="s">
        <v>3276</v>
      </c>
      <c r="B1445" s="7" t="s">
        <v>1554</v>
      </c>
      <c r="C1445" s="17" t="n">
        <v>1903</v>
      </c>
      <c r="D1445" s="16" t="n">
        <v>0.0626892175097173</v>
      </c>
      <c r="E1445" s="16" t="n">
        <v>0.0118149471480981</v>
      </c>
      <c r="F1445" s="16" t="n">
        <v>0.0760740248496959</v>
      </c>
      <c r="G1445" s="16" t="n">
        <v>0.0318991833697715</v>
      </c>
      <c r="H1445" s="17" t="n">
        <v>14.040151110675</v>
      </c>
      <c r="I1445" s="17" t="n">
        <v>1600.17354826455</v>
      </c>
      <c r="J1445" s="18" t="n">
        <v>2.57337823710087E-042</v>
      </c>
      <c r="K1445" s="18" t="n">
        <v>2.99146209634975E-041</v>
      </c>
      <c r="L1445" s="16" t="n">
        <v>0.453316549255767</v>
      </c>
      <c r="M1445" s="16" t="n">
        <v>0.66959972394755</v>
      </c>
      <c r="N1445" s="18" t="n">
        <v>0.000147302860914541</v>
      </c>
      <c r="O1445" s="16" t="n">
        <v>0.0608765357579113</v>
      </c>
      <c r="P1445" s="34" t="b">
        <f aca="false">TRUE()</f>
        <v>1</v>
      </c>
      <c r="Q1445" s="18" t="n">
        <v>6.29501751861119E-005</v>
      </c>
    </row>
    <row r="1446" customFormat="false" ht="22.35" hidden="false" customHeight="false" outlineLevel="0" collapsed="false">
      <c r="A1446" s="6" t="s">
        <v>3277</v>
      </c>
      <c r="B1446" s="7" t="s">
        <v>1554</v>
      </c>
      <c r="C1446" s="17" t="n">
        <v>1904</v>
      </c>
      <c r="D1446" s="16" t="n">
        <v>0.0623831693046914</v>
      </c>
      <c r="E1446" s="16" t="n">
        <v>0.0118052451406847</v>
      </c>
      <c r="F1446" s="16" t="n">
        <v>0.0755740459049339</v>
      </c>
      <c r="G1446" s="16" t="n">
        <v>0.0316536914391982</v>
      </c>
      <c r="H1446" s="17" t="n">
        <v>13.9048123606688</v>
      </c>
      <c r="I1446" s="17" t="n">
        <v>1587.15947626157</v>
      </c>
      <c r="J1446" s="18" t="n">
        <v>1.45947356002431E-041</v>
      </c>
      <c r="K1446" s="18" t="n">
        <v>1.60233208309547E-040</v>
      </c>
      <c r="L1446" s="16" t="n">
        <v>0.450129728945726</v>
      </c>
      <c r="M1446" s="16" t="n">
        <v>0.667361005908196</v>
      </c>
      <c r="N1446" s="18" t="n">
        <v>0.000160269127963354</v>
      </c>
      <c r="O1446" s="16" t="n">
        <v>0.061014783416438</v>
      </c>
      <c r="P1446" s="34" t="b">
        <f aca="false">TRUE()</f>
        <v>1</v>
      </c>
      <c r="Q1446" s="18" t="n">
        <v>2.89490884638173E-005</v>
      </c>
    </row>
    <row r="1447" customFormat="false" ht="22.35" hidden="false" customHeight="false" outlineLevel="0" collapsed="false">
      <c r="A1447" s="6" t="s">
        <v>3278</v>
      </c>
      <c r="B1447" s="7" t="s">
        <v>1554</v>
      </c>
      <c r="C1447" s="17" t="n">
        <v>1905</v>
      </c>
      <c r="D1447" s="16" t="n">
        <v>0.0621241889651695</v>
      </c>
      <c r="E1447" s="16" t="n">
        <v>0.0118005990161787</v>
      </c>
      <c r="F1447" s="16" t="n">
        <v>0.0751332616255806</v>
      </c>
      <c r="G1447" s="16" t="n">
        <v>0.0314242481090833</v>
      </c>
      <c r="H1447" s="17" t="n">
        <v>13.7742506799335</v>
      </c>
      <c r="I1447" s="17" t="n">
        <v>1574.19052787825</v>
      </c>
      <c r="J1447" s="18" t="n">
        <v>7.68527245588827E-041</v>
      </c>
      <c r="K1447" s="18" t="n">
        <v>8.17791812613751E-040</v>
      </c>
      <c r="L1447" s="16" t="n">
        <v>0.447083270268348</v>
      </c>
      <c r="M1447" s="16" t="n">
        <v>0.665261155717147</v>
      </c>
      <c r="N1447" s="18" t="n">
        <v>0.000171168532662165</v>
      </c>
      <c r="O1447" s="16" t="n">
        <v>0.0611476900884028</v>
      </c>
      <c r="P1447" s="34" t="b">
        <f aca="false">TRUE()</f>
        <v>1</v>
      </c>
      <c r="Q1447" s="18" t="n">
        <v>0.00011777470113071</v>
      </c>
    </row>
    <row r="1448" customFormat="false" ht="22.35" hidden="false" customHeight="false" outlineLevel="0" collapsed="false">
      <c r="A1448" s="6" t="s">
        <v>3279</v>
      </c>
      <c r="B1448" s="7" t="s">
        <v>1554</v>
      </c>
      <c r="C1448" s="17" t="n">
        <v>1906</v>
      </c>
      <c r="D1448" s="16" t="n">
        <v>0.0619056886747233</v>
      </c>
      <c r="E1448" s="16" t="n">
        <v>0.0117998916227581</v>
      </c>
      <c r="F1448" s="16" t="n">
        <v>0.0747453116297561</v>
      </c>
      <c r="G1448" s="16" t="n">
        <v>0.0312107525636212</v>
      </c>
      <c r="H1448" s="17" t="n">
        <v>13.64953110165</v>
      </c>
      <c r="I1448" s="17" t="n">
        <v>1561.46216972453</v>
      </c>
      <c r="J1448" s="18" t="n">
        <v>3.7118106408399E-040</v>
      </c>
      <c r="K1448" s="18" t="n">
        <v>3.76626263068107E-039</v>
      </c>
      <c r="L1448" s="16" t="n">
        <v>0.444195317479693</v>
      </c>
      <c r="M1448" s="16" t="n">
        <v>0.663204789397791</v>
      </c>
      <c r="N1448" s="18" t="n">
        <v>0.000182559676404253</v>
      </c>
      <c r="O1448" s="16" t="n">
        <v>0.0612726355983906</v>
      </c>
      <c r="P1448" s="34" t="b">
        <f aca="false">TRUE()</f>
        <v>1</v>
      </c>
      <c r="Q1448" s="18" t="n">
        <v>0.000133654406622459</v>
      </c>
    </row>
    <row r="1449" customFormat="false" ht="22.35" hidden="false" customHeight="false" outlineLevel="0" collapsed="false">
      <c r="A1449" s="6" t="s">
        <v>3280</v>
      </c>
      <c r="B1449" s="7" t="s">
        <v>1554</v>
      </c>
      <c r="C1449" s="17" t="n">
        <v>1907</v>
      </c>
      <c r="D1449" s="16" t="n">
        <v>0.0617231002844312</v>
      </c>
      <c r="E1449" s="16" t="n">
        <v>0.0118023163265885</v>
      </c>
      <c r="F1449" s="16" t="n">
        <v>0.0744050117870569</v>
      </c>
      <c r="G1449" s="16" t="n">
        <v>0.0310125997054577</v>
      </c>
      <c r="H1449" s="17" t="n">
        <v>13.5307868349155</v>
      </c>
      <c r="I1449" s="17" t="n">
        <v>1549.08853697116</v>
      </c>
      <c r="J1449" s="18" t="n">
        <v>1.64389181831583E-039</v>
      </c>
      <c r="K1449" s="18" t="n">
        <v>1.61280166572357E-038</v>
      </c>
      <c r="L1449" s="16" t="n">
        <v>0.441461285991317</v>
      </c>
      <c r="M1449" s="16" t="n">
        <v>0.661270458460278</v>
      </c>
      <c r="N1449" s="18" t="n">
        <v>0.000196177844037497</v>
      </c>
      <c r="O1449" s="16" t="n">
        <v>0.0613884720487808</v>
      </c>
      <c r="P1449" s="34" t="b">
        <f aca="false">TRUE()</f>
        <v>1</v>
      </c>
      <c r="Q1449" s="18" t="n">
        <v>0.00015014063135188</v>
      </c>
    </row>
    <row r="1450" customFormat="false" ht="22.35" hidden="false" customHeight="false" outlineLevel="0" collapsed="false">
      <c r="A1450" s="6" t="s">
        <v>3281</v>
      </c>
      <c r="B1450" s="7" t="s">
        <v>1554</v>
      </c>
      <c r="C1450" s="17" t="n">
        <v>1908</v>
      </c>
      <c r="D1450" s="16" t="n">
        <v>0.0615701996179738</v>
      </c>
      <c r="E1450" s="16" t="n">
        <v>0.0118072710799114</v>
      </c>
      <c r="F1450" s="16" t="n">
        <v>0.0741052382299984</v>
      </c>
      <c r="G1450" s="16" t="n">
        <v>0.0308284043168381</v>
      </c>
      <c r="H1450" s="17" t="n">
        <v>13.4179169555594</v>
      </c>
      <c r="I1450" s="17" t="n">
        <v>1537.10105115198</v>
      </c>
      <c r="J1450" s="18" t="n">
        <v>6.69504683782332E-039</v>
      </c>
      <c r="K1450" s="18" t="n">
        <v>6.41673080299464E-038</v>
      </c>
      <c r="L1450" s="16" t="n">
        <v>0.438876436203675</v>
      </c>
      <c r="M1450" s="16" t="n">
        <v>0.659399249271996</v>
      </c>
      <c r="N1450" s="18" t="n">
        <v>0.000205698005668113</v>
      </c>
      <c r="O1450" s="16" t="n">
        <v>0.0614966876060053</v>
      </c>
      <c r="P1450" s="34" t="b">
        <f aca="false">TRUE()</f>
        <v>1</v>
      </c>
      <c r="Q1450" s="18" t="n">
        <v>0.000135406216589255</v>
      </c>
    </row>
    <row r="1451" customFormat="false" ht="22.35" hidden="false" customHeight="false" outlineLevel="0" collapsed="false">
      <c r="A1451" s="6" t="s">
        <v>3282</v>
      </c>
      <c r="B1451" s="7" t="s">
        <v>1554</v>
      </c>
      <c r="C1451" s="17" t="n">
        <v>1909</v>
      </c>
      <c r="D1451" s="16" t="n">
        <v>0.0614431031182437</v>
      </c>
      <c r="E1451" s="16" t="n">
        <v>0.0118139335616127</v>
      </c>
      <c r="F1451" s="16" t="n">
        <v>0.0738427096710633</v>
      </c>
      <c r="G1451" s="16" t="n">
        <v>0.03065794688574</v>
      </c>
      <c r="H1451" s="17" t="n">
        <v>13.3122116703082</v>
      </c>
      <c r="I1451" s="17" t="n">
        <v>1525.63386229532</v>
      </c>
      <c r="J1451" s="18" t="n">
        <v>2.47192641329252E-038</v>
      </c>
      <c r="K1451" s="18" t="n">
        <v>2.30011090026098E-037</v>
      </c>
      <c r="L1451" s="16" t="n">
        <v>0.436472018429555</v>
      </c>
      <c r="M1451" s="16" t="n">
        <v>0.657586953716328</v>
      </c>
      <c r="N1451" s="18" t="n">
        <v>0.000214497714903443</v>
      </c>
      <c r="O1451" s="16" t="n">
        <v>0.0615971305727131</v>
      </c>
      <c r="P1451" s="34" t="b">
        <f aca="false">TRUE()</f>
        <v>1</v>
      </c>
      <c r="Q1451" s="18" t="n">
        <v>0.00014339998342957</v>
      </c>
    </row>
    <row r="1452" customFormat="false" ht="22.35" hidden="false" customHeight="false" outlineLevel="0" collapsed="false">
      <c r="A1452" s="6" t="s">
        <v>3283</v>
      </c>
      <c r="B1452" s="7" t="s">
        <v>1554</v>
      </c>
      <c r="C1452" s="17" t="n">
        <v>1910</v>
      </c>
      <c r="D1452" s="16" t="n">
        <v>0.0613380572298119</v>
      </c>
      <c r="E1452" s="16" t="n">
        <v>0.0118218098284877</v>
      </c>
      <c r="F1452" s="16" t="n">
        <v>0.0736130500463172</v>
      </c>
      <c r="G1452" s="16" t="n">
        <v>0.0305007077667332</v>
      </c>
      <c r="H1452" s="17" t="n">
        <v>13.2135512914103</v>
      </c>
      <c r="I1452" s="17" t="n">
        <v>1514.74786512314</v>
      </c>
      <c r="J1452" s="18" t="n">
        <v>8.29981776237474E-038</v>
      </c>
      <c r="K1452" s="18" t="n">
        <v>7.53703363541689E-037</v>
      </c>
      <c r="L1452" s="16" t="n">
        <v>0.434239904747617</v>
      </c>
      <c r="M1452" s="16" t="n">
        <v>0.655923344947735</v>
      </c>
      <c r="N1452" s="18" t="n">
        <v>0.000227684264644713</v>
      </c>
      <c r="O1452" s="16" t="n">
        <v>0.0616900960133729</v>
      </c>
      <c r="P1452" s="34" t="b">
        <f aca="false">TRUE()</f>
        <v>1</v>
      </c>
      <c r="Q1452" s="18" t="n">
        <v>0.000138014553719409</v>
      </c>
    </row>
    <row r="1453" customFormat="false" ht="22.35" hidden="false" customHeight="false" outlineLevel="0" collapsed="false">
      <c r="A1453" s="6" t="s">
        <v>3284</v>
      </c>
      <c r="B1453" s="7" t="s">
        <v>1554</v>
      </c>
      <c r="C1453" s="17" t="n">
        <v>1911</v>
      </c>
      <c r="D1453" s="16" t="n">
        <v>0.0612495766473335</v>
      </c>
      <c r="E1453" s="16" t="n">
        <v>0.0118305080919004</v>
      </c>
      <c r="F1453" s="16" t="n">
        <v>0.0734101936416983</v>
      </c>
      <c r="G1453" s="16" t="n">
        <v>0.0303558211815864</v>
      </c>
      <c r="H1453" s="17" t="n">
        <v>13.1218731456887</v>
      </c>
      <c r="I1453" s="17" t="n">
        <v>1504.46374630101</v>
      </c>
      <c r="J1453" s="18" t="n">
        <v>2.54036509194867E-037</v>
      </c>
      <c r="K1453" s="18" t="n">
        <v>2.25267417341603E-036</v>
      </c>
      <c r="L1453" s="16" t="n">
        <v>0.432177363708143</v>
      </c>
      <c r="M1453" s="16" t="n">
        <v>0.654255528062527</v>
      </c>
      <c r="N1453" s="18" t="n">
        <v>0.000242127486804986</v>
      </c>
      <c r="O1453" s="16" t="n">
        <v>0.0617766251477474</v>
      </c>
      <c r="P1453" s="34" t="b">
        <f aca="false">TRUE()</f>
        <v>1</v>
      </c>
      <c r="Q1453" s="18" t="n">
        <v>0.00013766547199324</v>
      </c>
    </row>
    <row r="1454" customFormat="false" ht="22.35" hidden="false" customHeight="false" outlineLevel="0" collapsed="false">
      <c r="A1454" s="6" t="s">
        <v>3285</v>
      </c>
      <c r="B1454" s="7" t="s">
        <v>1554</v>
      </c>
      <c r="C1454" s="17" t="n">
        <v>1912</v>
      </c>
      <c r="D1454" s="16" t="n">
        <v>0.0611757029692708</v>
      </c>
      <c r="E1454" s="16" t="n">
        <v>0.0118398267966304</v>
      </c>
      <c r="F1454" s="16" t="n">
        <v>0.0732315664933116</v>
      </c>
      <c r="G1454" s="16" t="n">
        <v>0.0302223651537608</v>
      </c>
      <c r="H1454" s="17" t="n">
        <v>13.0369749226416</v>
      </c>
      <c r="I1454" s="17" t="n">
        <v>1494.7660343787</v>
      </c>
      <c r="J1454" s="18" t="n">
        <v>7.11644384854742E-037</v>
      </c>
      <c r="K1454" s="18" t="n">
        <v>6.12722862478668E-036</v>
      </c>
      <c r="L1454" s="16" t="n">
        <v>0.430280270935783</v>
      </c>
      <c r="M1454" s="16" t="n">
        <v>0.652799519713624</v>
      </c>
      <c r="N1454" s="18" t="n">
        <v>0.000255546041994894</v>
      </c>
      <c r="O1454" s="16" t="n">
        <v>0.0618589547272191</v>
      </c>
      <c r="P1454" s="34" t="b">
        <f aca="false">TRUE()</f>
        <v>1</v>
      </c>
      <c r="Q1454" s="18" t="n">
        <v>0.000105804121111555</v>
      </c>
    </row>
    <row r="1455" customFormat="false" ht="22.35" hidden="false" customHeight="false" outlineLevel="0" collapsed="false">
      <c r="A1455" s="6" t="s">
        <v>3286</v>
      </c>
      <c r="B1455" s="7" t="s">
        <v>1554</v>
      </c>
      <c r="C1455" s="17" t="n">
        <v>1913</v>
      </c>
      <c r="D1455" s="16" t="n">
        <v>0.0611140232621158</v>
      </c>
      <c r="E1455" s="16" t="n">
        <v>0.0118495176020536</v>
      </c>
      <c r="F1455" s="16" t="n">
        <v>0.0730746117154525</v>
      </c>
      <c r="G1455" s="16" t="n">
        <v>0.0301001157180575</v>
      </c>
      <c r="H1455" s="17" t="n">
        <v>12.9589954846765</v>
      </c>
      <c r="I1455" s="17" t="n">
        <v>1485.68761520175</v>
      </c>
      <c r="J1455" s="18" t="n">
        <v>1.82409046571131E-036</v>
      </c>
      <c r="K1455" s="18" t="n">
        <v>1.48722503589429E-035</v>
      </c>
      <c r="L1455" s="16" t="n">
        <v>0.428551123718676</v>
      </c>
      <c r="M1455" s="16" t="n">
        <v>0.651458533218873</v>
      </c>
      <c r="N1455" s="18" t="n">
        <v>0.000268670232271525</v>
      </c>
      <c r="O1455" s="16" t="n">
        <v>0.0619363689071863</v>
      </c>
      <c r="P1455" s="34" t="b">
        <f aca="false">TRUE()</f>
        <v>1</v>
      </c>
      <c r="Q1455" s="18" t="n">
        <v>8.40706698470549E-005</v>
      </c>
    </row>
    <row r="1456" customFormat="false" ht="22.35" hidden="false" customHeight="false" outlineLevel="0" collapsed="false">
      <c r="A1456" s="6" t="s">
        <v>3287</v>
      </c>
      <c r="B1456" s="7" t="s">
        <v>1554</v>
      </c>
      <c r="C1456" s="17" t="n">
        <v>1914</v>
      </c>
      <c r="D1456" s="16" t="n">
        <v>0.0610624949779848</v>
      </c>
      <c r="E1456" s="16" t="n">
        <v>0.0118596689833014</v>
      </c>
      <c r="F1456" s="16" t="n">
        <v>0.0729356802417654</v>
      </c>
      <c r="G1456" s="16" t="n">
        <v>0.0299879844394781</v>
      </c>
      <c r="H1456" s="17" t="n">
        <v>12.8865213863834</v>
      </c>
      <c r="I1456" s="17" t="n">
        <v>1477.15337183838</v>
      </c>
      <c r="J1456" s="18" t="n">
        <v>4.35589277648194E-036</v>
      </c>
      <c r="K1456" s="18" t="n">
        <v>3.43016224333967E-035</v>
      </c>
      <c r="L1456" s="16" t="n">
        <v>0.426951011178628</v>
      </c>
      <c r="M1456" s="16" t="n">
        <v>0.650259219983504</v>
      </c>
      <c r="N1456" s="18" t="n">
        <v>0.000280895073171019</v>
      </c>
      <c r="O1456" s="16" t="n">
        <v>0.0620107975551687</v>
      </c>
      <c r="P1456" s="34" t="b">
        <f aca="false">TRUE()</f>
        <v>1</v>
      </c>
      <c r="Q1456" s="18" t="n">
        <v>0.000140883227893271</v>
      </c>
    </row>
    <row r="1457" customFormat="false" ht="22.35" hidden="false" customHeight="false" outlineLevel="0" collapsed="false">
      <c r="A1457" s="6" t="s">
        <v>3288</v>
      </c>
      <c r="B1457" s="7" t="s">
        <v>1554</v>
      </c>
      <c r="C1457" s="17" t="n">
        <v>1915</v>
      </c>
      <c r="D1457" s="16" t="n">
        <v>0.0610195928435811</v>
      </c>
      <c r="E1457" s="16" t="n">
        <v>0.0118702578045584</v>
      </c>
      <c r="F1457" s="16" t="n">
        <v>0.0728129394449226</v>
      </c>
      <c r="G1457" s="16" t="n">
        <v>0.0298853406755983</v>
      </c>
      <c r="H1457" s="17" t="n">
        <v>12.8194683526735</v>
      </c>
      <c r="I1457" s="17" t="n">
        <v>1469.13278733674</v>
      </c>
      <c r="J1457" s="18" t="n">
        <v>9.71075363402003E-036</v>
      </c>
      <c r="K1457" s="18" t="n">
        <v>7.46289399651539E-035</v>
      </c>
      <c r="L1457" s="16" t="n">
        <v>0.425480605313708</v>
      </c>
      <c r="M1457" s="16" t="n">
        <v>0.649094974386597</v>
      </c>
      <c r="N1457" s="18" t="n">
        <v>0.00029314345283568</v>
      </c>
      <c r="O1457" s="16" t="n">
        <v>0.0620830946745012</v>
      </c>
      <c r="P1457" s="34" t="b">
        <f aca="false">TRUE()</f>
        <v>1</v>
      </c>
      <c r="Q1457" s="18" t="n">
        <v>0.00017103159851398</v>
      </c>
    </row>
    <row r="1458" customFormat="false" ht="22.35" hidden="false" customHeight="false" outlineLevel="0" collapsed="false">
      <c r="A1458" s="6" t="s">
        <v>3289</v>
      </c>
      <c r="B1458" s="7" t="s">
        <v>1554</v>
      </c>
      <c r="C1458" s="17" t="n">
        <v>1916</v>
      </c>
      <c r="D1458" s="16" t="n">
        <v>0.0609844577714967</v>
      </c>
      <c r="E1458" s="16" t="n">
        <v>0.0118811457553556</v>
      </c>
      <c r="F1458" s="16" t="n">
        <v>0.0727055749921643</v>
      </c>
      <c r="G1458" s="16" t="n">
        <v>0.0297922503183016</v>
      </c>
      <c r="H1458" s="17" t="n">
        <v>12.7580112682977</v>
      </c>
      <c r="I1458" s="17" t="n">
        <v>1461.65551615576</v>
      </c>
      <c r="J1458" s="18" t="n">
        <v>2.01864160252424E-035</v>
      </c>
      <c r="K1458" s="18" t="n">
        <v>1.52315684554102E-034</v>
      </c>
      <c r="L1458" s="16" t="n">
        <v>0.424143470340294</v>
      </c>
      <c r="M1458" s="16" t="n">
        <v>0.648136926503841</v>
      </c>
      <c r="N1458" s="18" t="n">
        <v>0.000302358714238009</v>
      </c>
      <c r="O1458" s="16" t="n">
        <v>0.0621521023574024</v>
      </c>
      <c r="P1458" s="34" t="b">
        <f aca="false">TRUE()</f>
        <v>1</v>
      </c>
      <c r="Q1458" s="18" t="n">
        <v>0.000154094826776889</v>
      </c>
    </row>
    <row r="1459" customFormat="false" ht="22.35" hidden="false" customHeight="false" outlineLevel="0" collapsed="false">
      <c r="A1459" s="6" t="s">
        <v>3290</v>
      </c>
      <c r="B1459" s="7" t="s">
        <v>1554</v>
      </c>
      <c r="C1459" s="17" t="n">
        <v>1917</v>
      </c>
      <c r="D1459" s="16" t="n">
        <v>0.0609561582535723</v>
      </c>
      <c r="E1459" s="16" t="n">
        <v>0.0118922441868511</v>
      </c>
      <c r="F1459" s="16" t="n">
        <v>0.0726117048483727</v>
      </c>
      <c r="G1459" s="16" t="n">
        <v>0.0297082548069257</v>
      </c>
      <c r="H1459" s="17" t="n">
        <v>12.7013347534676</v>
      </c>
      <c r="I1459" s="17" t="n">
        <v>1454.70997130465</v>
      </c>
      <c r="J1459" s="18" t="n">
        <v>3.95331077648402E-035</v>
      </c>
      <c r="K1459" s="18" t="n">
        <v>2.92968566471584E-034</v>
      </c>
      <c r="L1459" s="16" t="n">
        <v>0.422914041959124</v>
      </c>
      <c r="M1459" s="16" t="n">
        <v>0.647244805781391</v>
      </c>
      <c r="N1459" s="18" t="n">
        <v>0.000313752382713107</v>
      </c>
      <c r="O1459" s="16" t="n">
        <v>0.0622177048623229</v>
      </c>
      <c r="P1459" s="34" t="b">
        <f aca="false">TRUE()</f>
        <v>1</v>
      </c>
      <c r="Q1459" s="18" t="n">
        <v>0.00012534078386577</v>
      </c>
    </row>
    <row r="1460" customFormat="false" ht="22.35" hidden="false" customHeight="false" outlineLevel="0" collapsed="false">
      <c r="A1460" s="6" t="s">
        <v>3291</v>
      </c>
      <c r="B1460" s="7" t="s">
        <v>1554</v>
      </c>
      <c r="C1460" s="17" t="n">
        <v>1918</v>
      </c>
      <c r="D1460" s="16" t="n">
        <v>0.0609344020621924</v>
      </c>
      <c r="E1460" s="16" t="n">
        <v>0.0119033698480369</v>
      </c>
      <c r="F1460" s="16" t="n">
        <v>0.07253114669301</v>
      </c>
      <c r="G1460" s="16" t="n">
        <v>0.0296333638890674</v>
      </c>
      <c r="H1460" s="17" t="n">
        <v>12.6497008422361</v>
      </c>
      <c r="I1460" s="17" t="n">
        <v>1448.32748373205</v>
      </c>
      <c r="J1460" s="18" t="n">
        <v>7.27640784208195E-035</v>
      </c>
      <c r="K1460" s="18" t="n">
        <v>5.30704614141302E-034</v>
      </c>
      <c r="L1460" s="16" t="n">
        <v>0.421798404626385</v>
      </c>
      <c r="M1460" s="16" t="n">
        <v>0.64635408776448</v>
      </c>
      <c r="N1460" s="18" t="n">
        <v>0.000324644048670613</v>
      </c>
      <c r="O1460" s="16" t="n">
        <v>0.062277392944474</v>
      </c>
      <c r="P1460" s="34" t="b">
        <f aca="false">TRUE()</f>
        <v>1</v>
      </c>
      <c r="Q1460" s="18" t="n">
        <v>0.000228444472696745</v>
      </c>
    </row>
    <row r="1461" customFormat="false" ht="22.35" hidden="false" customHeight="false" outlineLevel="0" collapsed="false">
      <c r="A1461" s="6" t="s">
        <v>3292</v>
      </c>
      <c r="B1461" s="7" t="s">
        <v>1554</v>
      </c>
      <c r="C1461" s="17" t="n">
        <v>1919</v>
      </c>
      <c r="D1461" s="16" t="n">
        <v>0.0609184733107907</v>
      </c>
      <c r="E1461" s="16" t="n">
        <v>0.0119144140741329</v>
      </c>
      <c r="F1461" s="16" t="n">
        <v>0.0724633956818479</v>
      </c>
      <c r="G1461" s="16" t="n">
        <v>0.0295676959262119</v>
      </c>
      <c r="H1461" s="17" t="n">
        <v>12.6034152335192</v>
      </c>
      <c r="I1461" s="17" t="n">
        <v>1442.53377780717</v>
      </c>
      <c r="J1461" s="18" t="n">
        <v>1.25507452540944E-034</v>
      </c>
      <c r="K1461" s="18" t="n">
        <v>9.04263763966874E-034</v>
      </c>
      <c r="L1461" s="16" t="n">
        <v>0.420804606617338</v>
      </c>
      <c r="M1461" s="16" t="n">
        <v>0.645569975368491</v>
      </c>
      <c r="N1461" s="18" t="n">
        <v>0.000333426408711429</v>
      </c>
      <c r="O1461" s="16" t="n">
        <v>0.0623290111735091</v>
      </c>
      <c r="P1461" s="34" t="b">
        <f aca="false">TRUE()</f>
        <v>1</v>
      </c>
      <c r="Q1461" s="18" t="n">
        <v>9.56210074890706E-005</v>
      </c>
    </row>
    <row r="1462" customFormat="false" ht="22.35" hidden="false" customHeight="false" outlineLevel="0" collapsed="false">
      <c r="A1462" s="6" t="s">
        <v>3293</v>
      </c>
      <c r="B1462" s="7" t="s">
        <v>1554</v>
      </c>
      <c r="C1462" s="17" t="n">
        <v>1920</v>
      </c>
      <c r="D1462" s="16" t="n">
        <v>0.0609083411263015</v>
      </c>
      <c r="E1462" s="16" t="n">
        <v>0.0119252848627649</v>
      </c>
      <c r="F1462" s="16" t="n">
        <v>0.0724079281668801</v>
      </c>
      <c r="G1462" s="16" t="n">
        <v>0.0295111468365916</v>
      </c>
      <c r="H1462" s="17" t="n">
        <v>12.5620538007919</v>
      </c>
      <c r="I1462" s="17" t="n">
        <v>1437.33752987729</v>
      </c>
      <c r="J1462" s="18" t="n">
        <v>2.03976917636306E-034</v>
      </c>
      <c r="K1462" s="18" t="n">
        <v>1.45697798311647E-033</v>
      </c>
      <c r="L1462" s="16" t="n">
        <v>0.419917907976581</v>
      </c>
      <c r="M1462" s="16" t="n">
        <v>0.644827944138655</v>
      </c>
      <c r="N1462" s="18" t="n">
        <v>0.00034246967621325</v>
      </c>
      <c r="O1462" s="16" t="n">
        <v>0.0623713804141552</v>
      </c>
      <c r="P1462" s="34" t="b">
        <f aca="false">TRUE()</f>
        <v>1</v>
      </c>
      <c r="Q1462" s="18" t="n">
        <v>0.000119800928375197</v>
      </c>
    </row>
    <row r="1463" customFormat="false" ht="22.35" hidden="false" customHeight="false" outlineLevel="0" collapsed="false">
      <c r="A1463" s="6" t="s">
        <v>3294</v>
      </c>
      <c r="B1463" s="7" t="s">
        <v>1554</v>
      </c>
      <c r="C1463" s="17" t="n">
        <v>1921</v>
      </c>
      <c r="D1463" s="16" t="n">
        <v>0.0609036933798705</v>
      </c>
      <c r="E1463" s="16" t="n">
        <v>0.0119357753195454</v>
      </c>
      <c r="F1463" s="16" t="n">
        <v>0.0723642929820033</v>
      </c>
      <c r="G1463" s="16" t="n">
        <v>0.0294634114547371</v>
      </c>
      <c r="H1463" s="17" t="n">
        <v>12.5256723098309</v>
      </c>
      <c r="I1463" s="17" t="n">
        <v>1432.75200529706</v>
      </c>
      <c r="J1463" s="18" t="n">
        <v>3.12311782872876E-034</v>
      </c>
      <c r="K1463" s="18" t="n">
        <v>2.20424132469802E-033</v>
      </c>
      <c r="L1463" s="16" t="n">
        <v>0.419139077185755</v>
      </c>
      <c r="M1463" s="16" t="n">
        <v>0.644186907707586</v>
      </c>
      <c r="N1463" s="18" t="n">
        <v>0.000349887512981812</v>
      </c>
      <c r="O1463" s="16" t="n">
        <v>0.0624035238866796</v>
      </c>
      <c r="P1463" s="34" t="b">
        <f aca="false">TRUE()</f>
        <v>1</v>
      </c>
      <c r="Q1463" s="18" t="n">
        <v>6.5200189046064E-005</v>
      </c>
    </row>
    <row r="1464" customFormat="false" ht="22.35" hidden="false" customHeight="false" outlineLevel="0" collapsed="false">
      <c r="A1464" s="6" t="s">
        <v>3295</v>
      </c>
      <c r="B1464" s="7" t="s">
        <v>1554</v>
      </c>
      <c r="C1464" s="17" t="n">
        <v>1922</v>
      </c>
      <c r="D1464" s="16" t="n">
        <v>0.0609039286025641</v>
      </c>
      <c r="E1464" s="16" t="n">
        <v>0.0119459132682729</v>
      </c>
      <c r="F1464" s="16" t="n">
        <v>0.0723317230329651</v>
      </c>
      <c r="G1464" s="16" t="n">
        <v>0.0294242248819929</v>
      </c>
      <c r="H1464" s="17" t="n">
        <v>12.4941699259172</v>
      </c>
      <c r="I1464" s="17" t="n">
        <v>1428.75637004276</v>
      </c>
      <c r="J1464" s="18" t="n">
        <v>4.51246745199185E-034</v>
      </c>
      <c r="K1464" s="18" t="n">
        <v>3.15264981915256E-033</v>
      </c>
      <c r="L1464" s="16" t="n">
        <v>0.418466871905981</v>
      </c>
      <c r="M1464" s="16" t="n">
        <v>0.643644060664209</v>
      </c>
      <c r="N1464" s="18" t="n">
        <v>0.00035639485722867</v>
      </c>
      <c r="O1464" s="16" t="n">
        <v>0.0624245216129391</v>
      </c>
      <c r="P1464" s="34" t="b">
        <f aca="false">TRUE()</f>
        <v>1</v>
      </c>
      <c r="Q1464" s="18" t="n">
        <v>0.00011796531332582</v>
      </c>
    </row>
    <row r="1465" customFormat="false" ht="22.35" hidden="false" customHeight="false" outlineLevel="0" collapsed="false">
      <c r="A1465" s="6" t="s">
        <v>3296</v>
      </c>
      <c r="B1465" s="7" t="s">
        <v>1554</v>
      </c>
      <c r="C1465" s="17" t="n">
        <v>1923</v>
      </c>
      <c r="D1465" s="16" t="n">
        <v>0.0609084801646491</v>
      </c>
      <c r="E1465" s="16" t="n">
        <v>0.0119556372226153</v>
      </c>
      <c r="F1465" s="16" t="n">
        <v>0.0723094432259744</v>
      </c>
      <c r="G1465" s="16" t="n">
        <v>0.0293929231322257</v>
      </c>
      <c r="H1465" s="17" t="n">
        <v>12.4675274613358</v>
      </c>
      <c r="I1465" s="17" t="n">
        <v>1425.31842097184</v>
      </c>
      <c r="J1465" s="18" t="n">
        <v>6.1568817148926E-034</v>
      </c>
      <c r="K1465" s="18" t="n">
        <v>4.27275236066962E-033</v>
      </c>
      <c r="L1465" s="16" t="n">
        <v>0.417903854903915</v>
      </c>
      <c r="M1465" s="16" t="n">
        <v>0.643123656909447</v>
      </c>
      <c r="N1465" s="18" t="n">
        <v>0.000361836898576834</v>
      </c>
      <c r="O1465" s="16" t="n">
        <v>0.0624355841620651</v>
      </c>
      <c r="P1465" s="34" t="b">
        <f aca="false">TRUE()</f>
        <v>1</v>
      </c>
      <c r="Q1465" s="18" t="n">
        <v>0.000150128904057389</v>
      </c>
    </row>
    <row r="1466" customFormat="false" ht="22.35" hidden="false" customHeight="false" outlineLevel="0" collapsed="false">
      <c r="A1466" s="6" t="s">
        <v>3297</v>
      </c>
      <c r="B1466" s="7" t="s">
        <v>1554</v>
      </c>
      <c r="C1466" s="17" t="n">
        <v>1924</v>
      </c>
      <c r="D1466" s="16" t="n">
        <v>0.0609172593789604</v>
      </c>
      <c r="E1466" s="16" t="n">
        <v>0.0119649864011056</v>
      </c>
      <c r="F1466" s="16" t="n">
        <v>0.0722968753111864</v>
      </c>
      <c r="G1466" s="16" t="n">
        <v>0.0293691431409179</v>
      </c>
      <c r="H1466" s="17" t="n">
        <v>12.4452941774092</v>
      </c>
      <c r="I1466" s="17" t="n">
        <v>1422.40907547762</v>
      </c>
      <c r="J1466" s="18" t="n">
        <v>7.97658650691681E-034</v>
      </c>
      <c r="K1466" s="18" t="n">
        <v>5.48969054787807E-033</v>
      </c>
      <c r="L1466" s="16" t="n">
        <v>0.417437806989853</v>
      </c>
      <c r="M1466" s="16" t="n">
        <v>0.642764564291606</v>
      </c>
      <c r="N1466" s="18" t="n">
        <v>0.000365565710513795</v>
      </c>
      <c r="O1466" s="16" t="n">
        <v>0.0624372800013979</v>
      </c>
      <c r="P1466" s="34" t="b">
        <f aca="false">TRUE()</f>
        <v>1</v>
      </c>
      <c r="Q1466" s="18" t="n">
        <v>8.75502499370119E-005</v>
      </c>
    </row>
    <row r="1467" customFormat="false" ht="22.35" hidden="false" customHeight="false" outlineLevel="0" collapsed="false">
      <c r="A1467" s="6" t="s">
        <v>3298</v>
      </c>
      <c r="B1467" s="7" t="s">
        <v>1554</v>
      </c>
      <c r="C1467" s="17" t="n">
        <v>1925</v>
      </c>
      <c r="D1467" s="16" t="n">
        <v>0.0609297328141571</v>
      </c>
      <c r="E1467" s="16" t="n">
        <v>0.0119738394854225</v>
      </c>
      <c r="F1467" s="16" t="n">
        <v>0.0722935035999975</v>
      </c>
      <c r="G1467" s="16" t="n">
        <v>0.0293523520679221</v>
      </c>
      <c r="H1467" s="17" t="n">
        <v>12.4276837126305</v>
      </c>
      <c r="I1467" s="17" t="n">
        <v>1420.01311096966</v>
      </c>
      <c r="J1467" s="18" t="n">
        <v>9.7918171483488E-034</v>
      </c>
      <c r="K1467" s="18" t="n">
        <v>6.71670101911529E-033</v>
      </c>
      <c r="L1467" s="16" t="n">
        <v>0.417077426757871</v>
      </c>
      <c r="M1467" s="16" t="n">
        <v>0.642427914962379</v>
      </c>
      <c r="N1467" s="18" t="n">
        <v>0.000369050271956066</v>
      </c>
      <c r="O1467" s="16" t="n">
        <v>0.0624300687592019</v>
      </c>
      <c r="P1467" s="34" t="b">
        <f aca="false">TRUE()</f>
        <v>1</v>
      </c>
      <c r="Q1467" s="18" t="n">
        <v>7.75625585149395E-005</v>
      </c>
    </row>
    <row r="1468" customFormat="false" ht="22.35" hidden="false" customHeight="false" outlineLevel="0" collapsed="false">
      <c r="A1468" s="6" t="s">
        <v>3299</v>
      </c>
      <c r="B1468" s="7" t="s">
        <v>1554</v>
      </c>
      <c r="C1468" s="17" t="n">
        <v>1926</v>
      </c>
      <c r="D1468" s="16" t="n">
        <v>0.060945129082069</v>
      </c>
      <c r="E1468" s="16" t="n">
        <v>0.0119821134788934</v>
      </c>
      <c r="F1468" s="16" t="n">
        <v>0.0722984870412371</v>
      </c>
      <c r="G1468" s="16" t="n">
        <v>0.0293421511479602</v>
      </c>
      <c r="H1468" s="17" t="n">
        <v>12.4147600200826</v>
      </c>
      <c r="I1468" s="17" t="n">
        <v>1418.11765286248</v>
      </c>
      <c r="J1468" s="18" t="n">
        <v>1.13839269930617E-033</v>
      </c>
      <c r="K1468" s="18" t="n">
        <v>7.78308023413611E-033</v>
      </c>
      <c r="L1468" s="16" t="n">
        <v>0.416826161765847</v>
      </c>
      <c r="M1468" s="16" t="n">
        <v>0.642207690192844</v>
      </c>
      <c r="N1468" s="18" t="n">
        <v>0.000370654533650633</v>
      </c>
      <c r="O1468" s="16" t="n">
        <v>0.0624148615860872</v>
      </c>
      <c r="P1468" s="34" t="b">
        <f aca="false">TRUE()</f>
        <v>1</v>
      </c>
      <c r="Q1468" s="18" t="n">
        <v>0.000116334502801458</v>
      </c>
    </row>
    <row r="1469" customFormat="false" ht="22.35" hidden="false" customHeight="false" outlineLevel="0" collapsed="false">
      <c r="A1469" s="6" t="s">
        <v>3300</v>
      </c>
      <c r="B1469" s="7" t="s">
        <v>1554</v>
      </c>
      <c r="C1469" s="17" t="n">
        <v>1927</v>
      </c>
      <c r="D1469" s="16" t="n">
        <v>0.0609630948255461</v>
      </c>
      <c r="E1469" s="16" t="n">
        <v>0.0119896743336992</v>
      </c>
      <c r="F1469" s="16" t="n">
        <v>0.0723112230307604</v>
      </c>
      <c r="G1469" s="16" t="n">
        <v>0.0293381185692025</v>
      </c>
      <c r="H1469" s="17" t="n">
        <v>12.4064157476893</v>
      </c>
      <c r="I1469" s="17" t="n">
        <v>1416.71609688313</v>
      </c>
      <c r="J1469" s="18" t="n">
        <v>1.25517438031391E-033</v>
      </c>
      <c r="K1469" s="18" t="n">
        <v>8.53930111197171E-033</v>
      </c>
      <c r="L1469" s="16" t="n">
        <v>0.416681084615332</v>
      </c>
      <c r="M1469" s="16" t="n">
        <v>0.642008506006385</v>
      </c>
      <c r="N1469" s="18" t="n">
        <v>0.000371087061443103</v>
      </c>
      <c r="O1469" s="16" t="n">
        <v>0.0623937155922545</v>
      </c>
      <c r="P1469" s="34" t="b">
        <f aca="false">TRUE()</f>
        <v>1</v>
      </c>
      <c r="Q1469" s="18" t="n">
        <v>0.000101642775192566</v>
      </c>
    </row>
    <row r="1470" customFormat="false" ht="22.35" hidden="false" customHeight="false" outlineLevel="0" collapsed="false">
      <c r="A1470" s="6" t="s">
        <v>3301</v>
      </c>
      <c r="B1470" s="7" t="s">
        <v>1554</v>
      </c>
      <c r="C1470" s="17" t="n">
        <v>1928</v>
      </c>
      <c r="D1470" s="16" t="n">
        <v>0.0609833486232594</v>
      </c>
      <c r="E1470" s="16" t="n">
        <v>0.0119964364644086</v>
      </c>
      <c r="F1470" s="16" t="n">
        <v>0.0723310885557007</v>
      </c>
      <c r="G1470" s="16" t="n">
        <v>0.0293397266406492</v>
      </c>
      <c r="H1470" s="17" t="n">
        <v>12.4024406219731</v>
      </c>
      <c r="I1470" s="17" t="n">
        <v>1415.78785746132</v>
      </c>
      <c r="J1470" s="18" t="n">
        <v>1.31581248081331E-033</v>
      </c>
      <c r="K1470" s="18" t="n">
        <v>8.92258463296607E-033</v>
      </c>
      <c r="L1470" s="16" t="n">
        <v>0.416637132575962</v>
      </c>
      <c r="M1470" s="16" t="n">
        <v>0.641897692268848</v>
      </c>
      <c r="N1470" s="18" t="n">
        <v>0.000371063874714793</v>
      </c>
      <c r="O1470" s="16" t="n">
        <v>0.0623676440819248</v>
      </c>
      <c r="P1470" s="34" t="b">
        <f aca="false">TRUE()</f>
        <v>1</v>
      </c>
      <c r="Q1470" s="18" t="n">
        <v>0.000159884550941301</v>
      </c>
    </row>
    <row r="1471" customFormat="false" ht="22.35" hidden="false" customHeight="false" outlineLevel="0" collapsed="false">
      <c r="A1471" s="6" t="s">
        <v>3302</v>
      </c>
      <c r="B1471" s="7" t="s">
        <v>1554</v>
      </c>
      <c r="C1471" s="17" t="n">
        <v>1929</v>
      </c>
      <c r="D1471" s="16" t="n">
        <v>0.0610054730608558</v>
      </c>
      <c r="E1471" s="16" t="n">
        <v>0.0120025105298415</v>
      </c>
      <c r="F1471" s="16" t="n">
        <v>0.0723573912737472</v>
      </c>
      <c r="G1471" s="16" t="n">
        <v>0.0293466111396365</v>
      </c>
      <c r="H1471" s="17" t="n">
        <v>12.4025645113325</v>
      </c>
      <c r="I1471" s="17" t="n">
        <v>1415.2927567547</v>
      </c>
      <c r="J1471" s="18" t="n">
        <v>1.31567469917316E-033</v>
      </c>
      <c r="K1471" s="18" t="n">
        <v>8.92258463296607E-033</v>
      </c>
      <c r="L1471" s="16" t="n">
        <v>0.416689101628579</v>
      </c>
      <c r="M1471" s="16" t="n">
        <v>0.641854208397157</v>
      </c>
      <c r="N1471" s="18" t="n">
        <v>0.000370260336559243</v>
      </c>
      <c r="O1471" s="16" t="n">
        <v>0.0623381026232024</v>
      </c>
      <c r="P1471" s="34" t="b">
        <f aca="false">TRUE()</f>
        <v>1</v>
      </c>
      <c r="Q1471" s="18" t="n">
        <v>9.37778087965129E-005</v>
      </c>
    </row>
    <row r="1472" customFormat="false" ht="22.35" hidden="false" customHeight="false" outlineLevel="0" collapsed="false">
      <c r="A1472" s="6" t="s">
        <v>3303</v>
      </c>
      <c r="B1472" s="7" t="s">
        <v>1554</v>
      </c>
      <c r="C1472" s="17" t="n">
        <v>1930</v>
      </c>
      <c r="D1472" s="16" t="n">
        <v>0.0610293557671751</v>
      </c>
      <c r="E1472" s="16" t="n">
        <v>0.0120078790088257</v>
      </c>
      <c r="F1472" s="16" t="n">
        <v>0.0723899568032695</v>
      </c>
      <c r="G1472" s="16" t="n">
        <v>0.029358552894271</v>
      </c>
      <c r="H1472" s="17" t="n">
        <v>12.40677458082</v>
      </c>
      <c r="I1472" s="17" t="n">
        <v>1415.21921906835</v>
      </c>
      <c r="J1472" s="18" t="n">
        <v>1.25500107260054E-033</v>
      </c>
      <c r="K1472" s="18" t="n">
        <v>8.53930111197171E-033</v>
      </c>
      <c r="L1472" s="16" t="n">
        <v>0.416837652986249</v>
      </c>
      <c r="M1472" s="16" t="n">
        <v>0.641886470624541</v>
      </c>
      <c r="N1472" s="18" t="n">
        <v>0.000368496558163769</v>
      </c>
      <c r="O1472" s="16" t="n">
        <v>0.0623062888321645</v>
      </c>
      <c r="P1472" s="34" t="b">
        <f aca="false">TRUE()</f>
        <v>1</v>
      </c>
      <c r="Q1472" s="18" t="n">
        <v>0.000153788079697273</v>
      </c>
    </row>
    <row r="1473" customFormat="false" ht="22.35" hidden="false" customHeight="false" outlineLevel="0" collapsed="false">
      <c r="A1473" s="6" t="s">
        <v>3304</v>
      </c>
      <c r="B1473" s="7" t="s">
        <v>1554</v>
      </c>
      <c r="C1473" s="17" t="n">
        <v>1931</v>
      </c>
      <c r="D1473" s="16" t="n">
        <v>0.0610550420944145</v>
      </c>
      <c r="E1473" s="16" t="n">
        <v>0.0120124562556194</v>
      </c>
      <c r="F1473" s="16" t="n">
        <v>0.0724283232413064</v>
      </c>
      <c r="G1473" s="16" t="n">
        <v>0.0293751726694172</v>
      </c>
      <c r="H1473" s="17" t="n">
        <v>12.4146387975781</v>
      </c>
      <c r="I1473" s="17" t="n">
        <v>1415.55614491157</v>
      </c>
      <c r="J1473" s="18" t="n">
        <v>1.14759779010888E-033</v>
      </c>
      <c r="K1473" s="18" t="n">
        <v>7.83310991603921E-033</v>
      </c>
      <c r="L1473" s="16" t="n">
        <v>0.417069300451439</v>
      </c>
      <c r="M1473" s="16" t="n">
        <v>0.641970632956847</v>
      </c>
      <c r="N1473" s="18" t="n">
        <v>0.000365513404778092</v>
      </c>
      <c r="O1473" s="16" t="n">
        <v>0.0622719057860189</v>
      </c>
      <c r="P1473" s="34" t="b">
        <f aca="false">TRUE()</f>
        <v>1</v>
      </c>
      <c r="Q1473" s="18" t="n">
        <v>0.000187534600214111</v>
      </c>
    </row>
    <row r="1474" customFormat="false" ht="22.35" hidden="false" customHeight="false" outlineLevel="0" collapsed="false">
      <c r="A1474" s="6" t="s">
        <v>3305</v>
      </c>
      <c r="B1474" s="7" t="s">
        <v>1554</v>
      </c>
      <c r="C1474" s="17" t="n">
        <v>1932</v>
      </c>
      <c r="D1474" s="16" t="n">
        <v>0.0610824092707091</v>
      </c>
      <c r="E1474" s="16" t="n">
        <v>0.0120163082340161</v>
      </c>
      <c r="F1474" s="16" t="n">
        <v>0.0724722689444487</v>
      </c>
      <c r="G1474" s="16" t="n">
        <v>0.0293963855092173</v>
      </c>
      <c r="H1474" s="17" t="n">
        <v>12.4260308636075</v>
      </c>
      <c r="I1474" s="17" t="n">
        <v>1416.28777682935</v>
      </c>
      <c r="J1474" s="18" t="n">
        <v>1.00737457473222E-033</v>
      </c>
      <c r="K1474" s="18" t="n">
        <v>6.89868726920579E-033</v>
      </c>
      <c r="L1474" s="16" t="n">
        <v>0.417381267409131</v>
      </c>
      <c r="M1474" s="16" t="n">
        <v>0.642124930566076</v>
      </c>
      <c r="N1474" s="18" t="n">
        <v>0.000361836898576834</v>
      </c>
      <c r="O1474" s="16" t="n">
        <v>0.0622343016336561</v>
      </c>
      <c r="P1474" s="34" t="b">
        <f aca="false">TRUE()</f>
        <v>1</v>
      </c>
      <c r="Q1474" s="18" t="n">
        <v>8.58679086910672E-005</v>
      </c>
    </row>
    <row r="1475" customFormat="false" ht="22.35" hidden="false" customHeight="false" outlineLevel="0" collapsed="false">
      <c r="A1475" s="6" t="s">
        <v>3306</v>
      </c>
      <c r="B1475" s="7" t="s">
        <v>1554</v>
      </c>
      <c r="C1475" s="17" t="n">
        <v>1933</v>
      </c>
      <c r="D1475" s="16" t="n">
        <v>0.0611114089838598</v>
      </c>
      <c r="E1475" s="16" t="n">
        <v>0.0120194044093057</v>
      </c>
      <c r="F1475" s="16" t="n">
        <v>0.0725215725948432</v>
      </c>
      <c r="G1475" s="16" t="n">
        <v>0.0294220171571577</v>
      </c>
      <c r="H1475" s="17" t="n">
        <v>12.4408082317992</v>
      </c>
      <c r="I1475" s="17" t="n">
        <v>1417.40754125169</v>
      </c>
      <c r="J1475" s="18" t="n">
        <v>8.50179731217708E-034</v>
      </c>
      <c r="K1475" s="18" t="n">
        <v>5.84146669628061E-033</v>
      </c>
      <c r="L1475" s="16" t="n">
        <v>0.417769334591591</v>
      </c>
      <c r="M1475" s="16" t="n">
        <v>0.642331128280227</v>
      </c>
      <c r="N1475" s="18" t="n">
        <v>0.000357575964910173</v>
      </c>
      <c r="O1475" s="16" t="n">
        <v>0.0621943828439777</v>
      </c>
      <c r="P1475" s="34" t="b">
        <f aca="false">TRUE()</f>
        <v>1</v>
      </c>
      <c r="Q1475" s="18" t="n">
        <v>0.00011894745373248</v>
      </c>
    </row>
    <row r="1476" customFormat="false" ht="22.35" hidden="false" customHeight="false" outlineLevel="0" collapsed="false">
      <c r="A1476" s="6" t="s">
        <v>3307</v>
      </c>
      <c r="B1476" s="7" t="s">
        <v>1554</v>
      </c>
      <c r="C1476" s="17" t="n">
        <v>1934</v>
      </c>
      <c r="D1476" s="16" t="n">
        <v>0.0611422839795618</v>
      </c>
      <c r="E1476" s="16" t="n">
        <v>0.0120217157476581</v>
      </c>
      <c r="F1476" s="16" t="n">
        <v>0.0725762529850479</v>
      </c>
      <c r="G1476" s="16" t="n">
        <v>0.0294519904410004</v>
      </c>
      <c r="H1476" s="17" t="n">
        <v>12.4587487750083</v>
      </c>
      <c r="I1476" s="17" t="n">
        <v>1418.91473603966</v>
      </c>
      <c r="J1476" s="18" t="n">
        <v>6.91489420106453E-034</v>
      </c>
      <c r="K1476" s="18" t="n">
        <v>4.79078646651382E-033</v>
      </c>
      <c r="L1476" s="16" t="n">
        <v>0.418226037511146</v>
      </c>
      <c r="M1476" s="16" t="n">
        <v>0.642583615277147</v>
      </c>
      <c r="N1476" s="18" t="n">
        <v>0.000352389205663981</v>
      </c>
      <c r="O1476" s="16" t="n">
        <v>0.0621513176839728</v>
      </c>
      <c r="P1476" s="34" t="b">
        <f aca="false">TRUE()</f>
        <v>1</v>
      </c>
      <c r="Q1476" s="18" t="n">
        <v>0.000126325790843275</v>
      </c>
    </row>
    <row r="1477" customFormat="false" ht="22.35" hidden="false" customHeight="false" outlineLevel="0" collapsed="false">
      <c r="A1477" s="6" t="s">
        <v>3308</v>
      </c>
      <c r="B1477" s="7" t="s">
        <v>1554</v>
      </c>
      <c r="C1477" s="17" t="n">
        <v>1935</v>
      </c>
      <c r="D1477" s="16" t="n">
        <v>0.0611749474891532</v>
      </c>
      <c r="E1477" s="16" t="n">
        <v>0.0120231616151483</v>
      </c>
      <c r="F1477" s="16" t="n">
        <v>0.0726358754968367</v>
      </c>
      <c r="G1477" s="16" t="n">
        <v>0.0294860235831865</v>
      </c>
      <c r="H1477" s="17" t="n">
        <v>12.479566400258</v>
      </c>
      <c r="I1477" s="17" t="n">
        <v>1420.80389950384</v>
      </c>
      <c r="J1477" s="18" t="n">
        <v>5.43707807769141E-034</v>
      </c>
      <c r="K1477" s="18" t="n">
        <v>3.7858849030905E-033</v>
      </c>
      <c r="L1477" s="16" t="n">
        <v>0.418742227202956</v>
      </c>
      <c r="M1477" s="16" t="n">
        <v>0.642875378029143</v>
      </c>
      <c r="N1477" s="18" t="n">
        <v>0.000346939849754702</v>
      </c>
      <c r="O1477" s="16" t="n">
        <v>0.0621045705444509</v>
      </c>
      <c r="P1477" s="34" t="b">
        <f aca="false">TRUE()</f>
        <v>1</v>
      </c>
      <c r="Q1477" s="18" t="n">
        <v>0.000116399505030923</v>
      </c>
    </row>
    <row r="1478" customFormat="false" ht="22.35" hidden="false" customHeight="false" outlineLevel="0" collapsed="false">
      <c r="A1478" s="6" t="s">
        <v>3309</v>
      </c>
      <c r="B1478" s="7" t="s">
        <v>1554</v>
      </c>
      <c r="C1478" s="17" t="n">
        <v>1936</v>
      </c>
      <c r="D1478" s="16" t="n">
        <v>0.0612092685981835</v>
      </c>
      <c r="E1478" s="16" t="n">
        <v>0.0120238319208054</v>
      </c>
      <c r="F1478" s="16" t="n">
        <v>0.0727002770973777</v>
      </c>
      <c r="G1478" s="16" t="n">
        <v>0.029523873156844</v>
      </c>
      <c r="H1478" s="17" t="n">
        <v>12.5032296455239</v>
      </c>
      <c r="I1478" s="17" t="n">
        <v>1423.04614315258</v>
      </c>
      <c r="J1478" s="18" t="n">
        <v>4.13402186143733E-034</v>
      </c>
      <c r="K1478" s="18" t="n">
        <v>2.90290875210912E-033</v>
      </c>
      <c r="L1478" s="16" t="n">
        <v>0.419319566485354</v>
      </c>
      <c r="M1478" s="16" t="n">
        <v>0.6431839732476</v>
      </c>
      <c r="N1478" s="18" t="n">
        <v>0.00034121998376723</v>
      </c>
      <c r="O1478" s="16" t="n">
        <v>0.0620539367718758</v>
      </c>
      <c r="P1478" s="34" t="b">
        <f aca="false">TRUE()</f>
        <v>1</v>
      </c>
      <c r="Q1478" s="18" t="n">
        <v>0.000112330072315664</v>
      </c>
    </row>
    <row r="1479" customFormat="false" ht="22.35" hidden="false" customHeight="false" outlineLevel="0" collapsed="false">
      <c r="A1479" s="6" t="s">
        <v>3310</v>
      </c>
      <c r="B1479" s="7" t="s">
        <v>1554</v>
      </c>
      <c r="C1479" s="17" t="n">
        <v>1937</v>
      </c>
      <c r="D1479" s="16" t="n">
        <v>0.0612452839195152</v>
      </c>
      <c r="E1479" s="16" t="n">
        <v>0.012023887503039</v>
      </c>
      <c r="F1479" s="16" t="n">
        <v>0.0727695273448851</v>
      </c>
      <c r="G1479" s="16" t="n">
        <v>0.0295653149348344</v>
      </c>
      <c r="H1479" s="17" t="n">
        <v>12.5297392518545</v>
      </c>
      <c r="I1479" s="17" t="n">
        <v>1425.60301657988</v>
      </c>
      <c r="J1479" s="18" t="n">
        <v>3.03930144293295E-034</v>
      </c>
      <c r="K1479" s="18" t="n">
        <v>2.14873952098326E-033</v>
      </c>
      <c r="L1479" s="16" t="n">
        <v>0.419961709340196</v>
      </c>
      <c r="M1479" s="16" t="n">
        <v>0.643536052337749</v>
      </c>
      <c r="N1479" s="18" t="n">
        <v>0.000333426408711429</v>
      </c>
      <c r="O1479" s="16" t="n">
        <v>0.0619991464530147</v>
      </c>
      <c r="P1479" s="34" t="b">
        <f aca="false">TRUE()</f>
        <v>1</v>
      </c>
      <c r="Q1479" s="18" t="n">
        <v>9.04979829251689E-005</v>
      </c>
    </row>
    <row r="1480" customFormat="false" ht="22.35" hidden="false" customHeight="false" outlineLevel="0" collapsed="false">
      <c r="A1480" s="6" t="s">
        <v>3311</v>
      </c>
      <c r="B1480" s="7" t="s">
        <v>1554</v>
      </c>
      <c r="C1480" s="17" t="n">
        <v>1938</v>
      </c>
      <c r="D1480" s="16" t="n">
        <v>0.0612829566868515</v>
      </c>
      <c r="E1480" s="16" t="n">
        <v>0.012023321737342</v>
      </c>
      <c r="F1480" s="16" t="n">
        <v>0.0728431428343865</v>
      </c>
      <c r="G1480" s="16" t="n">
        <v>0.029609853602883</v>
      </c>
      <c r="H1480" s="17" t="n">
        <v>12.5587161019839</v>
      </c>
      <c r="I1480" s="17" t="n">
        <v>1428.44477850415</v>
      </c>
      <c r="J1480" s="18" t="n">
        <v>2.16967363669866E-034</v>
      </c>
      <c r="K1480" s="18" t="n">
        <v>1.54445035888498E-033</v>
      </c>
      <c r="L1480" s="16" t="n">
        <v>0.420658727000897</v>
      </c>
      <c r="M1480" s="16" t="n">
        <v>0.643930212594051</v>
      </c>
      <c r="N1480" s="18" t="n">
        <v>0.000326660823530535</v>
      </c>
      <c r="O1480" s="16" t="n">
        <v>0.0619397027958165</v>
      </c>
      <c r="P1480" s="34" t="b">
        <f aca="false">TRUE()</f>
        <v>1</v>
      </c>
      <c r="Q1480" s="18" t="n">
        <v>8.65896668815502E-005</v>
      </c>
    </row>
    <row r="1481" customFormat="false" ht="22.35" hidden="false" customHeight="false" outlineLevel="0" collapsed="false">
      <c r="A1481" s="6" t="s">
        <v>3312</v>
      </c>
      <c r="B1481" s="7" t="s">
        <v>1554</v>
      </c>
      <c r="C1481" s="17" t="n">
        <v>1939</v>
      </c>
      <c r="D1481" s="16" t="n">
        <v>0.061322184655697</v>
      </c>
      <c r="E1481" s="16" t="n">
        <v>0.0120222418180481</v>
      </c>
      <c r="F1481" s="16" t="n">
        <v>0.0729211006556804</v>
      </c>
      <c r="G1481" s="16" t="n">
        <v>0.0296574121503106</v>
      </c>
      <c r="H1481" s="17" t="n">
        <v>12.5902025075129</v>
      </c>
      <c r="I1481" s="17" t="n">
        <v>1431.55027388243</v>
      </c>
      <c r="J1481" s="18" t="n">
        <v>1.50304272895823E-034</v>
      </c>
      <c r="K1481" s="18" t="n">
        <v>1.07731041885607E-033</v>
      </c>
      <c r="L1481" s="16" t="n">
        <v>0.421413985239486</v>
      </c>
      <c r="M1481" s="16" t="n">
        <v>0.64436364860543</v>
      </c>
      <c r="N1481" s="18" t="n">
        <v>0.000318943698490645</v>
      </c>
      <c r="O1481" s="16" t="n">
        <v>0.0618754016224612</v>
      </c>
      <c r="P1481" s="34" t="b">
        <f aca="false">TRUE()</f>
        <v>1</v>
      </c>
      <c r="Q1481" s="18" t="n">
        <v>0.000132135675389183</v>
      </c>
    </row>
    <row r="1482" customFormat="false" ht="22.35" hidden="false" customHeight="false" outlineLevel="0" collapsed="false">
      <c r="A1482" s="6" t="s">
        <v>3313</v>
      </c>
      <c r="B1482" s="7" t="s">
        <v>1554</v>
      </c>
      <c r="C1482" s="17" t="n">
        <v>1940</v>
      </c>
      <c r="D1482" s="16" t="n">
        <v>0.0613629918662257</v>
      </c>
      <c r="E1482" s="16" t="n">
        <v>0.0120207579357647</v>
      </c>
      <c r="F1482" s="16" t="n">
        <v>0.0730035595079369</v>
      </c>
      <c r="G1482" s="16" t="n">
        <v>0.0297079125516775</v>
      </c>
      <c r="H1482" s="17" t="n">
        <v>12.6242986140176</v>
      </c>
      <c r="I1482" s="17" t="n">
        <v>1434.89776682545</v>
      </c>
      <c r="J1482" s="18" t="n">
        <v>1.00912876814224E-034</v>
      </c>
      <c r="K1482" s="18" t="n">
        <v>7.32147620243058E-034</v>
      </c>
      <c r="L1482" s="16" t="n">
        <v>0.422232819748878</v>
      </c>
      <c r="M1482" s="16" t="n">
        <v>0.64483215225527</v>
      </c>
      <c r="N1482" s="18" t="n">
        <v>0.00031119909663628</v>
      </c>
      <c r="O1482" s="16" t="n">
        <v>0.0618054205167696</v>
      </c>
      <c r="P1482" s="34" t="b">
        <f aca="false">TRUE()</f>
        <v>1</v>
      </c>
      <c r="Q1482" s="18" t="n">
        <v>7.7360289212421E-005</v>
      </c>
    </row>
    <row r="1483" customFormat="false" ht="22.35" hidden="false" customHeight="false" outlineLevel="0" collapsed="false">
      <c r="A1483" s="6" t="s">
        <v>3314</v>
      </c>
      <c r="B1483" s="7" t="s">
        <v>1554</v>
      </c>
      <c r="C1483" s="17" t="n">
        <v>1941</v>
      </c>
      <c r="D1483" s="16" t="n">
        <v>0.0614054902039784</v>
      </c>
      <c r="E1483" s="16" t="n">
        <v>0.0120187709204649</v>
      </c>
      <c r="F1483" s="16" t="n">
        <v>0.0730901764684628</v>
      </c>
      <c r="G1483" s="16" t="n">
        <v>0.0297611148953451</v>
      </c>
      <c r="H1483" s="17" t="n">
        <v>12.6606015451949</v>
      </c>
      <c r="I1483" s="17" t="n">
        <v>1438.48745174076</v>
      </c>
      <c r="J1483" s="18" t="n">
        <v>6.59521386477257E-035</v>
      </c>
      <c r="K1483" s="18" t="n">
        <v>4.83571334607883E-034</v>
      </c>
      <c r="L1483" s="16" t="n">
        <v>0.423101620733196</v>
      </c>
      <c r="M1483" s="16" t="n">
        <v>0.645373596593109</v>
      </c>
      <c r="N1483" s="18" t="n">
        <v>0.00030231271656878</v>
      </c>
      <c r="O1483" s="16" t="n">
        <v>0.0617302866940052</v>
      </c>
      <c r="P1483" s="34" t="b">
        <f aca="false">TRUE()</f>
        <v>1</v>
      </c>
      <c r="Q1483" s="18" t="n">
        <v>0.000106099622935359</v>
      </c>
    </row>
    <row r="1484" customFormat="false" ht="22.35" hidden="false" customHeight="false" outlineLevel="0" collapsed="false">
      <c r="A1484" s="6" t="s">
        <v>3315</v>
      </c>
      <c r="B1484" s="7" t="s">
        <v>1554</v>
      </c>
      <c r="C1484" s="17" t="n">
        <v>1942</v>
      </c>
      <c r="D1484" s="16" t="n">
        <v>0.0614496650580878</v>
      </c>
      <c r="E1484" s="16" t="n">
        <v>0.0120163084084226</v>
      </c>
      <c r="F1484" s="16" t="n">
        <v>0.0731810470916653</v>
      </c>
      <c r="G1484" s="16" t="n">
        <v>0.0298171934037589</v>
      </c>
      <c r="H1484" s="17" t="n">
        <v>12.6991645669641</v>
      </c>
      <c r="I1484" s="17" t="n">
        <v>1442.32576632055</v>
      </c>
      <c r="J1484" s="18" t="n">
        <v>4.192345810856E-035</v>
      </c>
      <c r="K1484" s="18" t="n">
        <v>3.10128968182752E-034</v>
      </c>
      <c r="L1484" s="16" t="n">
        <v>0.424021446100103</v>
      </c>
      <c r="M1484" s="16" t="n">
        <v>0.645944497747255</v>
      </c>
      <c r="N1484" s="18" t="n">
        <v>0.000296148217346403</v>
      </c>
      <c r="O1484" s="16" t="n">
        <v>0.0616511073876097</v>
      </c>
      <c r="P1484" s="34" t="b">
        <f aca="false">TRUE()</f>
        <v>1</v>
      </c>
      <c r="Q1484" s="18" t="n">
        <v>0.000114335111150644</v>
      </c>
    </row>
    <row r="1485" customFormat="false" ht="22.35" hidden="false" customHeight="false" outlineLevel="0" collapsed="false">
      <c r="A1485" s="6" t="s">
        <v>3316</v>
      </c>
      <c r="B1485" s="7" t="s">
        <v>1554</v>
      </c>
      <c r="C1485" s="17" t="n">
        <v>1943</v>
      </c>
      <c r="D1485" s="16" t="n">
        <v>0.0614954612964193</v>
      </c>
      <c r="E1485" s="16" t="n">
        <v>0.0120134375882353</v>
      </c>
      <c r="F1485" s="16" t="n">
        <v>0.0732759092164679</v>
      </c>
      <c r="G1485" s="16" t="n">
        <v>0.0298759051969674</v>
      </c>
      <c r="H1485" s="17" t="n">
        <v>12.739776025791</v>
      </c>
      <c r="I1485" s="17" t="n">
        <v>1446.38729272282</v>
      </c>
      <c r="J1485" s="18" t="n">
        <v>2.59792006301348E-035</v>
      </c>
      <c r="K1485" s="18" t="n">
        <v>1.94961451383471E-034</v>
      </c>
      <c r="L1485" s="16" t="n">
        <v>0.424987557244788</v>
      </c>
      <c r="M1485" s="16" t="n">
        <v>0.646593950411554</v>
      </c>
      <c r="N1485" s="18" t="n">
        <v>0.000286650778876443</v>
      </c>
      <c r="O1485" s="16" t="n">
        <v>0.0615690806870701</v>
      </c>
      <c r="P1485" s="34" t="b">
        <f aca="false">TRUE()</f>
        <v>1</v>
      </c>
      <c r="Q1485" s="18" t="n">
        <v>0.000139844031599941</v>
      </c>
    </row>
    <row r="1486" customFormat="false" ht="22.35" hidden="false" customHeight="false" outlineLevel="0" collapsed="false">
      <c r="A1486" s="6" t="s">
        <v>3317</v>
      </c>
      <c r="B1486" s="7" t="s">
        <v>1554</v>
      </c>
      <c r="C1486" s="17" t="n">
        <v>1944</v>
      </c>
      <c r="D1486" s="16" t="n">
        <v>0.0615431390454967</v>
      </c>
      <c r="E1486" s="16" t="n">
        <v>0.012010291730714</v>
      </c>
      <c r="F1486" s="16" t="n">
        <v>0.0733744852953381</v>
      </c>
      <c r="G1486" s="16" t="n">
        <v>0.0299370070551324</v>
      </c>
      <c r="H1486" s="17" t="n">
        <v>12.7818367312455</v>
      </c>
      <c r="I1486" s="17" t="n">
        <v>1450.63639630558</v>
      </c>
      <c r="J1486" s="18" t="n">
        <v>1.58013718088856E-035</v>
      </c>
      <c r="K1486" s="18" t="n">
        <v>1.19882436941271E-034</v>
      </c>
      <c r="L1486" s="16" t="n">
        <v>0.425983283922288</v>
      </c>
      <c r="M1486" s="16" t="n">
        <v>0.647218154376161</v>
      </c>
      <c r="N1486" s="18" t="n">
        <v>0.000278372065677981</v>
      </c>
      <c r="O1486" s="16" t="n">
        <v>0.0614859576684693</v>
      </c>
      <c r="P1486" s="34" t="b">
        <f aca="false">TRUE()</f>
        <v>1</v>
      </c>
      <c r="Q1486" s="18" t="n">
        <v>5.99045680855521E-005</v>
      </c>
    </row>
    <row r="1487" customFormat="false" ht="22.35" hidden="false" customHeight="false" outlineLevel="0" collapsed="false">
      <c r="A1487" s="6" t="s">
        <v>3318</v>
      </c>
      <c r="B1487" s="7" t="s">
        <v>1554</v>
      </c>
      <c r="C1487" s="17" t="n">
        <v>1945</v>
      </c>
      <c r="D1487" s="16" t="n">
        <v>0.0615929463356774</v>
      </c>
      <c r="E1487" s="16" t="n">
        <v>0.0120069904631318</v>
      </c>
      <c r="F1487" s="16" t="n">
        <v>0.0734766767643175</v>
      </c>
      <c r="G1487" s="16" t="n">
        <v>0.0300003376514279</v>
      </c>
      <c r="H1487" s="17" t="n">
        <v>12.8249431585256</v>
      </c>
      <c r="I1487" s="17" t="n">
        <v>1455.04446748925</v>
      </c>
      <c r="J1487" s="18" t="n">
        <v>9.47683293062248E-036</v>
      </c>
      <c r="K1487" s="18" t="n">
        <v>7.29663388906925E-035</v>
      </c>
      <c r="L1487" s="16" t="n">
        <v>0.4269978532075</v>
      </c>
      <c r="M1487" s="16" t="n">
        <v>0.647793263646922</v>
      </c>
      <c r="N1487" s="18" t="n">
        <v>0.000269995008672039</v>
      </c>
      <c r="O1487" s="16" t="n">
        <v>0.0614028392533284</v>
      </c>
      <c r="P1487" s="34" t="b">
        <f aca="false">TRUE()</f>
        <v>1</v>
      </c>
      <c r="Q1487" s="18" t="n">
        <v>6.68763907383293E-005</v>
      </c>
    </row>
    <row r="1488" customFormat="false" ht="22.35" hidden="false" customHeight="false" outlineLevel="0" collapsed="false">
      <c r="A1488" s="6" t="s">
        <v>3319</v>
      </c>
      <c r="B1488" s="7" t="s">
        <v>1554</v>
      </c>
      <c r="C1488" s="17" t="n">
        <v>1946</v>
      </c>
      <c r="D1488" s="16" t="n">
        <v>0.0616448339072211</v>
      </c>
      <c r="E1488" s="16" t="n">
        <v>0.0120034078699199</v>
      </c>
      <c r="F1488" s="16" t="n">
        <v>0.0735824998891936</v>
      </c>
      <c r="G1488" s="16" t="n">
        <v>0.0300657463496346</v>
      </c>
      <c r="H1488" s="17" t="n">
        <v>12.8692516829633</v>
      </c>
      <c r="I1488" s="17" t="n">
        <v>1459.6212635346</v>
      </c>
      <c r="J1488" s="18" t="n">
        <v>5.59344509738935E-036</v>
      </c>
      <c r="K1488" s="18" t="n">
        <v>4.37152488779017E-035</v>
      </c>
      <c r="L1488" s="16" t="n">
        <v>0.428035491172773</v>
      </c>
      <c r="M1488" s="16" t="n">
        <v>0.648417467611529</v>
      </c>
      <c r="N1488" s="18" t="n">
        <v>0.000261538186927006</v>
      </c>
      <c r="O1488" s="16" t="n">
        <v>0.0613205588116119</v>
      </c>
      <c r="P1488" s="34" t="b">
        <f aca="false">TRUE()</f>
        <v>1</v>
      </c>
      <c r="Q1488" s="18" t="n">
        <v>0.000137811134846009</v>
      </c>
    </row>
    <row r="1489" customFormat="false" ht="22.35" hidden="false" customHeight="false" outlineLevel="0" collapsed="false">
      <c r="A1489" s="6" t="s">
        <v>3320</v>
      </c>
      <c r="B1489" s="7" t="s">
        <v>1554</v>
      </c>
      <c r="C1489" s="17" t="n">
        <v>1947</v>
      </c>
      <c r="D1489" s="16" t="n">
        <v>0.0616990124352159</v>
      </c>
      <c r="E1489" s="16" t="n">
        <v>0.0119997016790614</v>
      </c>
      <c r="F1489" s="16" t="n">
        <v>0.0736920634958656</v>
      </c>
      <c r="G1489" s="16" t="n">
        <v>0.0301330302835861</v>
      </c>
      <c r="H1489" s="17" t="n">
        <v>12.9146162517444</v>
      </c>
      <c r="I1489" s="17" t="n">
        <v>1464.32967673366</v>
      </c>
      <c r="J1489" s="18" t="n">
        <v>3.25439225659482E-036</v>
      </c>
      <c r="K1489" s="18" t="n">
        <v>2.58235714433432E-035</v>
      </c>
      <c r="L1489" s="16" t="n">
        <v>0.429094820798353</v>
      </c>
      <c r="M1489" s="16" t="n">
        <v>0.649127236613981</v>
      </c>
      <c r="N1489" s="18" t="n">
        <v>0.000252697958930571</v>
      </c>
      <c r="O1489" s="16" t="n">
        <v>0.0612387841928247</v>
      </c>
      <c r="P1489" s="34" t="b">
        <f aca="false">TRUE()</f>
        <v>1</v>
      </c>
      <c r="Q1489" s="18" t="n">
        <v>0.000198400552653813</v>
      </c>
    </row>
    <row r="1490" customFormat="false" ht="22.35" hidden="false" customHeight="false" outlineLevel="0" collapsed="false">
      <c r="A1490" s="6" t="s">
        <v>3321</v>
      </c>
      <c r="B1490" s="7" t="s">
        <v>1554</v>
      </c>
      <c r="C1490" s="17" t="n">
        <v>1948</v>
      </c>
      <c r="D1490" s="16" t="n">
        <v>0.0617559017201265</v>
      </c>
      <c r="E1490" s="16" t="n">
        <v>0.0119959565252732</v>
      </c>
      <c r="F1490" s="16" t="n">
        <v>0.0738055475167588</v>
      </c>
      <c r="G1490" s="16" t="n">
        <v>0.0302020321233074</v>
      </c>
      <c r="H1490" s="17" t="n">
        <v>12.9607668439648</v>
      </c>
      <c r="I1490" s="17" t="n">
        <v>1469.14654530706</v>
      </c>
      <c r="J1490" s="18" t="n">
        <v>1.87233279969023E-036</v>
      </c>
      <c r="K1490" s="18" t="n">
        <v>1.52058338918091E-035</v>
      </c>
      <c r="L1490" s="16" t="n">
        <v>0.430169021072804</v>
      </c>
      <c r="M1490" s="16" t="n">
        <v>0.649831394794279</v>
      </c>
      <c r="N1490" s="18" t="n">
        <v>0.000244671999092479</v>
      </c>
      <c r="O1490" s="16" t="n">
        <v>0.0611582595434172</v>
      </c>
      <c r="P1490" s="34" t="b">
        <f aca="false">TRUE()</f>
        <v>1</v>
      </c>
      <c r="Q1490" s="18" t="n">
        <v>9.51387224226328E-005</v>
      </c>
    </row>
    <row r="1491" customFormat="false" ht="22.35" hidden="false" customHeight="false" outlineLevel="0" collapsed="false">
      <c r="A1491" s="6" t="s">
        <v>3322</v>
      </c>
      <c r="B1491" s="7" t="s">
        <v>1554</v>
      </c>
      <c r="C1491" s="17" t="n">
        <v>1949</v>
      </c>
      <c r="D1491" s="16" t="n">
        <v>0.0618155411180134</v>
      </c>
      <c r="E1491" s="16" t="n">
        <v>0.0119922500783068</v>
      </c>
      <c r="F1491" s="16" t="n">
        <v>0.0739235848753564</v>
      </c>
      <c r="G1491" s="16" t="n">
        <v>0.0302729032089297</v>
      </c>
      <c r="H1491" s="17" t="n">
        <v>13.0082591529856</v>
      </c>
      <c r="I1491" s="17" t="n">
        <v>1474.06863462573</v>
      </c>
      <c r="J1491" s="18" t="n">
        <v>1.0581580013885E-036</v>
      </c>
      <c r="K1491" s="18" t="n">
        <v>8.96195041992298E-036</v>
      </c>
      <c r="L1491" s="16" t="n">
        <v>0.43127677778903</v>
      </c>
      <c r="M1491" s="16" t="n">
        <v>0.650510304274885</v>
      </c>
      <c r="N1491" s="18" t="n">
        <v>0.000236941926286771</v>
      </c>
      <c r="O1491" s="16" t="n">
        <v>0.0610778506358</v>
      </c>
      <c r="P1491" s="34" t="b">
        <f aca="false">TRUE()</f>
        <v>1</v>
      </c>
      <c r="Q1491" s="18" t="n">
        <v>7.23741841304225E-005</v>
      </c>
    </row>
    <row r="1492" customFormat="false" ht="22.35" hidden="false" customHeight="false" outlineLevel="0" collapsed="false">
      <c r="A1492" s="6" t="s">
        <v>3323</v>
      </c>
      <c r="B1492" s="7" t="s">
        <v>1554</v>
      </c>
      <c r="C1492" s="17" t="n">
        <v>1950</v>
      </c>
      <c r="D1492" s="16" t="n">
        <v>0.0618780041284461</v>
      </c>
      <c r="E1492" s="16" t="n">
        <v>0.0119885810451275</v>
      </c>
      <c r="F1492" s="16" t="n">
        <v>0.0740459817736904</v>
      </c>
      <c r="G1492" s="16" t="n">
        <v>0.0303453557688027</v>
      </c>
      <c r="H1492" s="17" t="n">
        <v>13.0568650706459</v>
      </c>
      <c r="I1492" s="17" t="n">
        <v>1479.07790068359</v>
      </c>
      <c r="J1492" s="18" t="n">
        <v>5.88970445486165E-037</v>
      </c>
      <c r="K1492" s="18" t="n">
        <v>5.11344633633386E-036</v>
      </c>
      <c r="L1492" s="16" t="n">
        <v>0.432412138177159</v>
      </c>
      <c r="M1492" s="16" t="n">
        <v>0.651200435399799</v>
      </c>
      <c r="N1492" s="18" t="n">
        <v>0.000227896398913937</v>
      </c>
      <c r="O1492" s="16" t="n">
        <v>0.0609962495355328</v>
      </c>
      <c r="P1492" s="34" t="b">
        <f aca="false">TRUE()</f>
        <v>1</v>
      </c>
      <c r="Q1492" s="18" t="n">
        <v>0.000197205415329035</v>
      </c>
    </row>
    <row r="1493" customFormat="false" ht="22.35" hidden="false" customHeight="false" outlineLevel="0" collapsed="false">
      <c r="A1493" s="6" t="s">
        <v>3324</v>
      </c>
      <c r="B1493" s="7" t="s">
        <v>1554</v>
      </c>
      <c r="C1493" s="17" t="n">
        <v>1951</v>
      </c>
      <c r="D1493" s="16" t="n">
        <v>0.0619438464052977</v>
      </c>
      <c r="E1493" s="16" t="n">
        <v>0.0119851575897874</v>
      </c>
      <c r="F1493" s="16" t="n">
        <v>0.0741729176747321</v>
      </c>
      <c r="G1493" s="16" t="n">
        <v>0.0304194380968337</v>
      </c>
      <c r="H1493" s="17" t="n">
        <v>13.1060604045324</v>
      </c>
      <c r="I1493" s="17" t="n">
        <v>1484.14438227667</v>
      </c>
      <c r="J1493" s="18" t="n">
        <v>3.24849308013595E-037</v>
      </c>
      <c r="K1493" s="18" t="n">
        <v>2.85619624630598E-036</v>
      </c>
      <c r="L1493" s="16" t="n">
        <v>0.433560502998181</v>
      </c>
      <c r="M1493" s="16" t="n">
        <v>0.651908801696713</v>
      </c>
      <c r="N1493" s="18" t="n">
        <v>0.000220222007763115</v>
      </c>
      <c r="O1493" s="16" t="n">
        <v>0.0609143754519467</v>
      </c>
      <c r="P1493" s="34" t="b">
        <f aca="false">TRUE()</f>
        <v>1</v>
      </c>
      <c r="Q1493" s="18" t="n">
        <v>0.000160262819024666</v>
      </c>
    </row>
    <row r="1494" customFormat="false" ht="22.35" hidden="false" customHeight="false" outlineLevel="0" collapsed="false">
      <c r="A1494" s="6" t="s">
        <v>3325</v>
      </c>
      <c r="B1494" s="7" t="s">
        <v>1554</v>
      </c>
      <c r="C1494" s="17" t="n">
        <v>1952</v>
      </c>
      <c r="D1494" s="16" t="n">
        <v>0.0620129675129044</v>
      </c>
      <c r="E1494" s="16" t="n">
        <v>0.0119821246151437</v>
      </c>
      <c r="F1494" s="16" t="n">
        <v>0.0743043289149022</v>
      </c>
      <c r="G1494" s="16" t="n">
        <v>0.0304951254453874</v>
      </c>
      <c r="H1494" s="17" t="n">
        <v>13.1558122987201</v>
      </c>
      <c r="I1494" s="17" t="n">
        <v>1489.24325754679</v>
      </c>
      <c r="J1494" s="18" t="n">
        <v>1.77617528093817E-037</v>
      </c>
      <c r="K1494" s="18" t="n">
        <v>1.58860504652875E-036</v>
      </c>
      <c r="L1494" s="16" t="n">
        <v>0.434723081770821</v>
      </c>
      <c r="M1494" s="16" t="n">
        <v>0.652605946349319</v>
      </c>
      <c r="N1494" s="18" t="n">
        <v>0.000213655067375054</v>
      </c>
      <c r="O1494" s="16" t="n">
        <v>0.060831277901007</v>
      </c>
      <c r="P1494" s="34" t="b">
        <f aca="false">TRUE()</f>
        <v>1</v>
      </c>
      <c r="Q1494" s="18" t="n">
        <v>0.000117223680218156</v>
      </c>
    </row>
    <row r="1495" customFormat="false" ht="22.35" hidden="false" customHeight="false" outlineLevel="0" collapsed="false">
      <c r="A1495" s="6" t="s">
        <v>3326</v>
      </c>
      <c r="B1495" s="7" t="s">
        <v>1554</v>
      </c>
      <c r="C1495" s="17" t="n">
        <v>1953</v>
      </c>
      <c r="D1495" s="16" t="n">
        <v>0.0620853873648292</v>
      </c>
      <c r="E1495" s="16" t="n">
        <v>0.0119795094945088</v>
      </c>
      <c r="F1495" s="16" t="n">
        <v>0.0744397041439866</v>
      </c>
      <c r="G1495" s="16" t="n">
        <v>0.0305719858405284</v>
      </c>
      <c r="H1495" s="17" t="n">
        <v>13.2056360377593</v>
      </c>
      <c r="I1495" s="17" t="n">
        <v>1494.34302033606</v>
      </c>
      <c r="J1495" s="18" t="n">
        <v>9.68323484277047E-038</v>
      </c>
      <c r="K1495" s="18" t="n">
        <v>8.73596186902119E-037</v>
      </c>
      <c r="L1495" s="16" t="n">
        <v>0.435886791063358</v>
      </c>
      <c r="M1495" s="16" t="n">
        <v>0.653319923468386</v>
      </c>
      <c r="N1495" s="18" t="n">
        <v>0.000209393524018762</v>
      </c>
      <c r="O1495" s="16" t="n">
        <v>0.0607464064278959</v>
      </c>
      <c r="P1495" s="34" t="b">
        <f aca="false">TRUE()</f>
        <v>1</v>
      </c>
      <c r="Q1495" s="18" t="n">
        <v>0.000106233166995484</v>
      </c>
    </row>
    <row r="1496" customFormat="false" ht="22.35" hidden="false" customHeight="false" outlineLevel="0" collapsed="false">
      <c r="A1496" s="6" t="s">
        <v>3327</v>
      </c>
      <c r="B1496" s="7" t="s">
        <v>1554</v>
      </c>
      <c r="C1496" s="17" t="n">
        <v>1954</v>
      </c>
      <c r="D1496" s="16" t="n">
        <v>0.0621616798152311</v>
      </c>
      <c r="E1496" s="16" t="n">
        <v>0.0119776697969309</v>
      </c>
      <c r="F1496" s="16" t="n">
        <v>0.0745793194549677</v>
      </c>
      <c r="G1496" s="16" t="n">
        <v>0.0306500212065648</v>
      </c>
      <c r="H1496" s="17" t="n">
        <v>13.2550361228563</v>
      </c>
      <c r="I1496" s="17" t="n">
        <v>1499.38724390093</v>
      </c>
      <c r="J1496" s="18" t="n">
        <v>5.29570375657103E-038</v>
      </c>
      <c r="K1496" s="18" t="n">
        <v>4.86220588269243E-037</v>
      </c>
      <c r="L1496" s="16" t="n">
        <v>0.437040595890299</v>
      </c>
      <c r="M1496" s="16" t="n">
        <v>0.653980597776992</v>
      </c>
      <c r="N1496" s="18" t="n">
        <v>0.000204540319161332</v>
      </c>
      <c r="O1496" s="16" t="n">
        <v>0.0606623382624664</v>
      </c>
      <c r="P1496" s="34" t="b">
        <f aca="false">TRUE()</f>
        <v>1</v>
      </c>
      <c r="Q1496" s="18" t="n">
        <v>7.8900618063854E-005</v>
      </c>
    </row>
    <row r="1497" customFormat="false" ht="22.35" hidden="false" customHeight="false" outlineLevel="0" collapsed="false">
      <c r="A1497" s="6" t="s">
        <v>3328</v>
      </c>
      <c r="B1497" s="7" t="s">
        <v>1554</v>
      </c>
      <c r="C1497" s="17" t="n">
        <v>1955</v>
      </c>
      <c r="D1497" s="16" t="n">
        <v>0.0622417387075339</v>
      </c>
      <c r="E1497" s="16" t="n">
        <v>0.0119767214215249</v>
      </c>
      <c r="F1497" s="16" t="n">
        <v>0.0747228375544505</v>
      </c>
      <c r="G1497" s="16" t="n">
        <v>0.0307288799264973</v>
      </c>
      <c r="H1497" s="17" t="n">
        <v>13.3037921810785</v>
      </c>
      <c r="I1497" s="17" t="n">
        <v>1504.33546982197</v>
      </c>
      <c r="J1497" s="18" t="n">
        <v>2.91351781291419E-038</v>
      </c>
      <c r="K1497" s="18" t="n">
        <v>2.70494383078163E-037</v>
      </c>
      <c r="L1497" s="16" t="n">
        <v>0.438181063332706</v>
      </c>
      <c r="M1497" s="16" t="n">
        <v>0.654648285613291</v>
      </c>
      <c r="N1497" s="18" t="n">
        <v>0.000199823620610984</v>
      </c>
      <c r="O1497" s="16" t="n">
        <v>0.0605797745355706</v>
      </c>
      <c r="P1497" s="34" t="b">
        <f aca="false">TRUE()</f>
        <v>1</v>
      </c>
      <c r="Q1497" s="18" t="n">
        <v>0.00010051673452256</v>
      </c>
    </row>
    <row r="1498" customFormat="false" ht="22.35" hidden="false" customHeight="false" outlineLevel="0" collapsed="false">
      <c r="A1498" s="6" t="s">
        <v>3329</v>
      </c>
      <c r="B1498" s="7" t="s">
        <v>1554</v>
      </c>
      <c r="C1498" s="17" t="n">
        <v>1956</v>
      </c>
      <c r="D1498" s="16" t="n">
        <v>0.0623257836619837</v>
      </c>
      <c r="E1498" s="16" t="n">
        <v>0.0119765284903974</v>
      </c>
      <c r="F1498" s="16" t="n">
        <v>0.0748705867955572</v>
      </c>
      <c r="G1498" s="16" t="n">
        <v>0.0308086876498775</v>
      </c>
      <c r="H1498" s="17" t="n">
        <v>13.3520509240867</v>
      </c>
      <c r="I1498" s="17" t="n">
        <v>1509.21566140225</v>
      </c>
      <c r="J1498" s="18" t="n">
        <v>1.60966655592243E-038</v>
      </c>
      <c r="K1498" s="18" t="n">
        <v>1.5113385083887E-037</v>
      </c>
      <c r="L1498" s="16" t="n">
        <v>0.439310416020883</v>
      </c>
      <c r="M1498" s="16" t="n">
        <v>0.655401538487435</v>
      </c>
      <c r="N1498" s="18" t="n">
        <v>0.000195801668287168</v>
      </c>
      <c r="O1498" s="16" t="n">
        <v>0.0604987314205452</v>
      </c>
      <c r="P1498" s="34" t="b">
        <f aca="false">TRUE()</f>
        <v>1</v>
      </c>
      <c r="Q1498" s="18" t="n">
        <v>0.000147370859740877</v>
      </c>
    </row>
    <row r="1499" customFormat="false" ht="22.35" hidden="false" customHeight="false" outlineLevel="0" collapsed="false">
      <c r="A1499" s="6" t="s">
        <v>3330</v>
      </c>
      <c r="B1499" s="7" t="s">
        <v>1554</v>
      </c>
      <c r="C1499" s="17" t="n">
        <v>1957</v>
      </c>
      <c r="D1499" s="16" t="n">
        <v>0.0624144460519506</v>
      </c>
      <c r="E1499" s="16" t="n">
        <v>0.0119773527261554</v>
      </c>
      <c r="F1499" s="16" t="n">
        <v>0.0750229876775614</v>
      </c>
      <c r="G1499" s="16" t="n">
        <v>0.0308895239873767</v>
      </c>
      <c r="H1499" s="17" t="n">
        <v>13.3994394239596</v>
      </c>
      <c r="I1499" s="17" t="n">
        <v>1513.99091244621</v>
      </c>
      <c r="J1499" s="18" t="n">
        <v>8.97233081484198E-039</v>
      </c>
      <c r="K1499" s="18" t="n">
        <v>8.5401772664207E-038</v>
      </c>
      <c r="L1499" s="16" t="n">
        <v>0.440419884597504</v>
      </c>
      <c r="M1499" s="16" t="n">
        <v>0.656101488551117</v>
      </c>
      <c r="N1499" s="18" t="n">
        <v>0.000189622558551975</v>
      </c>
      <c r="O1499" s="16" t="n">
        <v>0.060420105826376</v>
      </c>
      <c r="P1499" s="34" t="b">
        <f aca="false">TRUE()</f>
        <v>1</v>
      </c>
      <c r="Q1499" s="18" t="n">
        <v>0.000165984745413604</v>
      </c>
    </row>
    <row r="1500" customFormat="false" ht="22.35" hidden="false" customHeight="false" outlineLevel="0" collapsed="false">
      <c r="A1500" s="6" t="s">
        <v>3331</v>
      </c>
      <c r="B1500" s="7" t="s">
        <v>1554</v>
      </c>
      <c r="C1500" s="17" t="n">
        <v>1958</v>
      </c>
      <c r="D1500" s="16" t="n">
        <v>0.0625079730513715</v>
      </c>
      <c r="E1500" s="16" t="n">
        <v>0.0119792860337997</v>
      </c>
      <c r="F1500" s="16" t="n">
        <v>0.0751805259882327</v>
      </c>
      <c r="G1500" s="16" t="n">
        <v>0.0309715921756262</v>
      </c>
      <c r="H1500" s="17" t="n">
        <v>13.4461135131037</v>
      </c>
      <c r="I1500" s="17" t="n">
        <v>1518.65825926876</v>
      </c>
      <c r="J1500" s="18" t="n">
        <v>5.03683455174085E-039</v>
      </c>
      <c r="K1500" s="18" t="n">
        <v>4.84985229459966E-038</v>
      </c>
      <c r="L1500" s="16" t="n">
        <v>0.44151491162655</v>
      </c>
      <c r="M1500" s="16" t="n">
        <v>0.656638724772341</v>
      </c>
      <c r="N1500" s="18" t="n">
        <v>0.000183348534104169</v>
      </c>
      <c r="O1500" s="16" t="n">
        <v>0.0603446993803</v>
      </c>
      <c r="P1500" s="34" t="b">
        <f aca="false">TRUE()</f>
        <v>1</v>
      </c>
      <c r="Q1500" s="18" t="n">
        <v>0.00014000766821301</v>
      </c>
    </row>
    <row r="1501" customFormat="false" ht="22.35" hidden="false" customHeight="false" outlineLevel="0" collapsed="false">
      <c r="A1501" s="6" t="s">
        <v>3332</v>
      </c>
      <c r="B1501" s="7" t="s">
        <v>1554</v>
      </c>
      <c r="C1501" s="17" t="n">
        <v>1959</v>
      </c>
      <c r="D1501" s="16" t="n">
        <v>0.0626061512672071</v>
      </c>
      <c r="E1501" s="16" t="n">
        <v>0.0119820160059094</v>
      </c>
      <c r="F1501" s="16" t="n">
        <v>0.0753435367738642</v>
      </c>
      <c r="G1501" s="16" t="n">
        <v>0.031055075207719</v>
      </c>
      <c r="H1501" s="17" t="n">
        <v>13.4927543169001</v>
      </c>
      <c r="I1501" s="17" t="n">
        <v>1523.27673344609</v>
      </c>
      <c r="J1501" s="18" t="n">
        <v>2.82401253817317E-039</v>
      </c>
      <c r="K1501" s="18" t="n">
        <v>2.73823645640623E-038</v>
      </c>
      <c r="L1501" s="16" t="n">
        <v>0.442612336853556</v>
      </c>
      <c r="M1501" s="16" t="n">
        <v>0.657278358497871</v>
      </c>
      <c r="N1501" s="18" t="n">
        <v>0.00017888210169754</v>
      </c>
      <c r="O1501" s="16" t="n">
        <v>0.060271350110435</v>
      </c>
      <c r="P1501" s="34" t="b">
        <f aca="false">TRUE()</f>
        <v>1</v>
      </c>
      <c r="Q1501" s="18" t="n">
        <v>0.000108146112068338</v>
      </c>
    </row>
    <row r="1502" customFormat="false" ht="22.35" hidden="false" customHeight="false" outlineLevel="0" collapsed="false">
      <c r="A1502" s="6" t="s">
        <v>3333</v>
      </c>
      <c r="B1502" s="7" t="s">
        <v>1554</v>
      </c>
      <c r="C1502" s="17" t="n">
        <v>1960</v>
      </c>
      <c r="D1502" s="16" t="n">
        <v>0.0627090201104108</v>
      </c>
      <c r="E1502" s="16" t="n">
        <v>0.0119853741206536</v>
      </c>
      <c r="F1502" s="16" t="n">
        <v>0.0755120789162204</v>
      </c>
      <c r="G1502" s="16" t="n">
        <v>0.0311399958161244</v>
      </c>
      <c r="H1502" s="17" t="n">
        <v>13.5394506012415</v>
      </c>
      <c r="I1502" s="17" t="n">
        <v>1527.8732399192</v>
      </c>
      <c r="J1502" s="18" t="n">
        <v>1.57953930195468E-039</v>
      </c>
      <c r="K1502" s="18" t="n">
        <v>1.5533384130597E-038</v>
      </c>
      <c r="L1502" s="16" t="n">
        <v>0.443712531586318</v>
      </c>
      <c r="M1502" s="16" t="n">
        <v>0.657829621774479</v>
      </c>
      <c r="N1502" s="18" t="n">
        <v>0.000173903523231665</v>
      </c>
      <c r="O1502" s="16" t="n">
        <v>0.060199267374073</v>
      </c>
      <c r="P1502" s="34" t="b">
        <f aca="false">TRUE()</f>
        <v>1</v>
      </c>
      <c r="Q1502" s="18" t="n">
        <v>0.000123211593656713</v>
      </c>
    </row>
    <row r="1503" customFormat="false" ht="22.35" hidden="false" customHeight="false" outlineLevel="0" collapsed="false">
      <c r="A1503" s="6" t="s">
        <v>3334</v>
      </c>
      <c r="B1503" s="7" t="s">
        <v>1554</v>
      </c>
      <c r="C1503" s="17" t="n">
        <v>1961</v>
      </c>
      <c r="D1503" s="16" t="n">
        <v>0.0628163393591425</v>
      </c>
      <c r="E1503" s="16" t="n">
        <v>0.011989453225437</v>
      </c>
      <c r="F1503" s="16" t="n">
        <v>0.0756859978207472</v>
      </c>
      <c r="G1503" s="16" t="n">
        <v>0.0312263109807766</v>
      </c>
      <c r="H1503" s="17" t="n">
        <v>13.586251893324</v>
      </c>
      <c r="I1503" s="17" t="n">
        <v>1532.42985047829</v>
      </c>
      <c r="J1503" s="18" t="n">
        <v>8.80866117125019E-040</v>
      </c>
      <c r="K1503" s="18" t="n">
        <v>8.78748650497314E-039</v>
      </c>
      <c r="L1503" s="16" t="n">
        <v>0.444818778040154</v>
      </c>
      <c r="M1503" s="16" t="n">
        <v>0.658554820537853</v>
      </c>
      <c r="N1503" s="18" t="n">
        <v>0.000169982354427263</v>
      </c>
      <c r="O1503" s="16" t="n">
        <v>0.0601288146957497</v>
      </c>
      <c r="P1503" s="34" t="b">
        <f aca="false">TRUE()</f>
        <v>1</v>
      </c>
      <c r="Q1503" s="18" t="n">
        <v>9.10144839667323E-005</v>
      </c>
    </row>
    <row r="1504" customFormat="false" ht="22.35" hidden="false" customHeight="false" outlineLevel="0" collapsed="false">
      <c r="A1504" s="6" t="s">
        <v>3335</v>
      </c>
      <c r="B1504" s="7" t="s">
        <v>1554</v>
      </c>
      <c r="C1504" s="17" t="n">
        <v>1962</v>
      </c>
      <c r="D1504" s="16" t="n">
        <v>0.062927457706552</v>
      </c>
      <c r="E1504" s="16" t="n">
        <v>0.0119939075087246</v>
      </c>
      <c r="F1504" s="16" t="n">
        <v>0.0758648456092352</v>
      </c>
      <c r="G1504" s="16" t="n">
        <v>0.0313137152641122</v>
      </c>
      <c r="H1504" s="17" t="n">
        <v>13.6336080187076</v>
      </c>
      <c r="I1504" s="17" t="n">
        <v>1536.98162554068</v>
      </c>
      <c r="J1504" s="18" t="n">
        <v>4.87040082962091E-040</v>
      </c>
      <c r="K1504" s="18" t="n">
        <v>4.92979596168946E-039</v>
      </c>
      <c r="L1504" s="16" t="n">
        <v>0.445942483791031</v>
      </c>
      <c r="M1504" s="16" t="n">
        <v>0.65929685176769</v>
      </c>
      <c r="N1504" s="18" t="n">
        <v>0.000166156846472081</v>
      </c>
      <c r="O1504" s="16" t="n">
        <v>0.060059682403557</v>
      </c>
      <c r="P1504" s="34" t="b">
        <f aca="false">TRUE()</f>
        <v>1</v>
      </c>
      <c r="Q1504" s="18" t="n">
        <v>0.000202956998790415</v>
      </c>
    </row>
    <row r="1505" customFormat="false" ht="22.35" hidden="false" customHeight="false" outlineLevel="0" collapsed="false">
      <c r="A1505" s="6" t="s">
        <v>3336</v>
      </c>
      <c r="B1505" s="7" t="s">
        <v>1554</v>
      </c>
      <c r="C1505" s="17" t="n">
        <v>1963</v>
      </c>
      <c r="D1505" s="16" t="n">
        <v>0.0630423961310535</v>
      </c>
      <c r="E1505" s="16" t="n">
        <v>0.0119986788542111</v>
      </c>
      <c r="F1505" s="16" t="n">
        <v>0.0760488578760613</v>
      </c>
      <c r="G1505" s="16" t="n">
        <v>0.0314022325757008</v>
      </c>
      <c r="H1505" s="17" t="n">
        <v>13.6817587924968</v>
      </c>
      <c r="I1505" s="17" t="n">
        <v>1541.53848891929</v>
      </c>
      <c r="J1505" s="18" t="n">
        <v>2.66181419414491E-040</v>
      </c>
      <c r="K1505" s="18" t="n">
        <v>2.7342893330944E-039</v>
      </c>
      <c r="L1505" s="16" t="n">
        <v>0.447090497784478</v>
      </c>
      <c r="M1505" s="16" t="n">
        <v>0.659984177481526</v>
      </c>
      <c r="N1505" s="18" t="n">
        <v>0.000161400313188304</v>
      </c>
      <c r="O1505" s="16" t="n">
        <v>0.0599919418850432</v>
      </c>
      <c r="P1505" s="34" t="b">
        <f aca="false">TRUE()</f>
        <v>1</v>
      </c>
      <c r="Q1505" s="18" t="n">
        <v>7.60847286707808E-005</v>
      </c>
    </row>
    <row r="1506" customFormat="false" ht="22.35" hidden="false" customHeight="false" outlineLevel="0" collapsed="false">
      <c r="A1506" s="6" t="s">
        <v>3337</v>
      </c>
      <c r="B1506" s="7" t="s">
        <v>1554</v>
      </c>
      <c r="C1506" s="17" t="n">
        <v>1964</v>
      </c>
      <c r="D1506" s="16" t="n">
        <v>0.0631608328922674</v>
      </c>
      <c r="E1506" s="16" t="n">
        <v>0.0120039603660707</v>
      </c>
      <c r="F1506" s="16" t="n">
        <v>0.0762377042647144</v>
      </c>
      <c r="G1506" s="16" t="n">
        <v>0.0314915353668109</v>
      </c>
      <c r="H1506" s="17" t="n">
        <v>13.7306759712644</v>
      </c>
      <c r="I1506" s="17" t="n">
        <v>1546.05001493291</v>
      </c>
      <c r="J1506" s="18" t="n">
        <v>1.43857391915122E-040</v>
      </c>
      <c r="K1506" s="18" t="n">
        <v>1.5075964051711E-039</v>
      </c>
      <c r="L1506" s="16" t="n">
        <v>0.448266530212623</v>
      </c>
      <c r="M1506" s="16" t="n">
        <v>0.660679919428594</v>
      </c>
      <c r="N1506" s="18" t="n">
        <v>0.000156364209734996</v>
      </c>
      <c r="O1506" s="16" t="n">
        <v>0.0599262021758954</v>
      </c>
      <c r="P1506" s="34" t="b">
        <f aca="false">TRUE()</f>
        <v>1</v>
      </c>
      <c r="Q1506" s="18" t="n">
        <v>8.20221332367489E-005</v>
      </c>
    </row>
    <row r="1507" customFormat="false" ht="22.35" hidden="false" customHeight="false" outlineLevel="0" collapsed="false">
      <c r="A1507" s="6" t="s">
        <v>3338</v>
      </c>
      <c r="B1507" s="7" t="s">
        <v>1554</v>
      </c>
      <c r="C1507" s="17" t="n">
        <v>1965</v>
      </c>
      <c r="D1507" s="16" t="n">
        <v>0.0632827967480189</v>
      </c>
      <c r="E1507" s="16" t="n">
        <v>0.0120097152224513</v>
      </c>
      <c r="F1507" s="16" t="n">
        <v>0.0764315262710988</v>
      </c>
      <c r="G1507" s="16" t="n">
        <v>0.0315816725491345</v>
      </c>
      <c r="H1507" s="17" t="n">
        <v>13.7804744100201</v>
      </c>
      <c r="I1507" s="17" t="n">
        <v>1550.52441355621</v>
      </c>
      <c r="J1507" s="18" t="n">
        <v>7.67653452186096E-041</v>
      </c>
      <c r="K1507" s="18" t="n">
        <v>8.17791812613751E-040</v>
      </c>
      <c r="L1507" s="16" t="n">
        <v>0.449473477140252</v>
      </c>
      <c r="M1507" s="16" t="n">
        <v>0.661315345037508</v>
      </c>
      <c r="N1507" s="18" t="n">
        <v>0.000151406783265301</v>
      </c>
      <c r="O1507" s="16" t="n">
        <v>0.059861478970913</v>
      </c>
      <c r="P1507" s="34" t="b">
        <f aca="false">TRUE()</f>
        <v>1</v>
      </c>
      <c r="Q1507" s="18" t="n">
        <v>8.73403569702944E-005</v>
      </c>
    </row>
    <row r="1508" customFormat="false" ht="22.35" hidden="false" customHeight="false" outlineLevel="0" collapsed="false">
      <c r="A1508" s="6" t="s">
        <v>3339</v>
      </c>
      <c r="B1508" s="7" t="s">
        <v>1554</v>
      </c>
      <c r="C1508" s="17" t="n">
        <v>1966</v>
      </c>
      <c r="D1508" s="16" t="n">
        <v>0.063408787284382</v>
      </c>
      <c r="E1508" s="16" t="n">
        <v>0.0120159487903941</v>
      </c>
      <c r="F1508" s="16" t="n">
        <v>0.0766313090113754</v>
      </c>
      <c r="G1508" s="16" t="n">
        <v>0.031673302025169</v>
      </c>
      <c r="H1508" s="17" t="n">
        <v>13.8314827556683</v>
      </c>
      <c r="I1508" s="17" t="n">
        <v>1554.99946285212</v>
      </c>
      <c r="J1508" s="18" t="n">
        <v>4.02730014644595E-041</v>
      </c>
      <c r="K1508" s="18" t="n">
        <v>4.35242073118508E-040</v>
      </c>
      <c r="L1508" s="16" t="n">
        <v>0.450718429939987</v>
      </c>
      <c r="M1508" s="16" t="n">
        <v>0.662030724862114</v>
      </c>
      <c r="N1508" s="18" t="n">
        <v>0.000146588015673287</v>
      </c>
      <c r="O1508" s="16" t="n">
        <v>0.0597964525706336</v>
      </c>
      <c r="P1508" s="34" t="b">
        <f aca="false">TRUE()</f>
        <v>1</v>
      </c>
      <c r="Q1508" s="18" t="n">
        <v>8.14275833024861E-005</v>
      </c>
    </row>
    <row r="1509" customFormat="false" ht="22.35" hidden="false" customHeight="false" outlineLevel="0" collapsed="false">
      <c r="A1509" s="6" t="s">
        <v>3340</v>
      </c>
      <c r="B1509" s="7" t="s">
        <v>1554</v>
      </c>
      <c r="C1509" s="17" t="n">
        <v>1967</v>
      </c>
      <c r="D1509" s="16" t="n">
        <v>0.0635387630224863</v>
      </c>
      <c r="E1509" s="16" t="n">
        <v>0.0120227645761317</v>
      </c>
      <c r="F1509" s="16" t="n">
        <v>0.0768370954787976</v>
      </c>
      <c r="G1509" s="16" t="n">
        <v>0.0317666512738296</v>
      </c>
      <c r="H1509" s="17" t="n">
        <v>13.8836675063669</v>
      </c>
      <c r="I1509" s="17" t="n">
        <v>1559.47167918358</v>
      </c>
      <c r="J1509" s="18" t="n">
        <v>2.07779759128222E-041</v>
      </c>
      <c r="K1509" s="18" t="n">
        <v>2.26917368521611E-040</v>
      </c>
      <c r="L1509" s="16" t="n">
        <v>0.452000508103945</v>
      </c>
      <c r="M1509" s="16" t="n">
        <v>0.662771353386412</v>
      </c>
      <c r="N1509" s="18" t="n">
        <v>0.00014134652959871</v>
      </c>
      <c r="O1509" s="16" t="n">
        <v>0.0597311583886509</v>
      </c>
      <c r="P1509" s="34" t="b">
        <f aca="false">TRUE()</f>
        <v>1</v>
      </c>
      <c r="Q1509" s="18" t="n">
        <v>5.63303099017385E-005</v>
      </c>
    </row>
    <row r="1510" customFormat="false" ht="22.35" hidden="false" customHeight="false" outlineLevel="0" collapsed="false">
      <c r="A1510" s="6" t="s">
        <v>3341</v>
      </c>
      <c r="B1510" s="7" t="s">
        <v>1554</v>
      </c>
      <c r="C1510" s="17" t="n">
        <v>1968</v>
      </c>
      <c r="D1510" s="16" t="n">
        <v>0.0636726923256318</v>
      </c>
      <c r="E1510" s="16" t="n">
        <v>0.0120301364715151</v>
      </c>
      <c r="F1510" s="16" t="n">
        <v>0.0770493948354632</v>
      </c>
      <c r="G1510" s="16" t="n">
        <v>0.0318623449387942</v>
      </c>
      <c r="H1510" s="17" t="n">
        <v>13.9374298453001</v>
      </c>
      <c r="I1510" s="17" t="n">
        <v>1563.98122259615</v>
      </c>
      <c r="J1510" s="18" t="n">
        <v>1.04868123184836E-041</v>
      </c>
      <c r="K1510" s="18" t="n">
        <v>1.16364361287986E-040</v>
      </c>
      <c r="L1510" s="16" t="n">
        <v>0.453328899065132</v>
      </c>
      <c r="M1510" s="16" t="n">
        <v>0.663586325304247</v>
      </c>
      <c r="N1510" s="18" t="n">
        <v>0.0001368781699775</v>
      </c>
      <c r="O1510" s="16" t="n">
        <v>0.059663740355105</v>
      </c>
      <c r="P1510" s="34" t="b">
        <f aca="false">TRUE()</f>
        <v>1</v>
      </c>
      <c r="Q1510" s="18" t="n">
        <v>0.000182630379691184</v>
      </c>
    </row>
    <row r="1511" customFormat="false" ht="22.35" hidden="false" customHeight="false" outlineLevel="0" collapsed="false">
      <c r="A1511" s="6" t="s">
        <v>3342</v>
      </c>
      <c r="B1511" s="7" t="s">
        <v>1554</v>
      </c>
      <c r="C1511" s="17" t="n">
        <v>1969</v>
      </c>
      <c r="D1511" s="16" t="n">
        <v>0.06381065964044</v>
      </c>
      <c r="E1511" s="16" t="n">
        <v>0.0120379596892227</v>
      </c>
      <c r="F1511" s="16" t="n">
        <v>0.0772683104031549</v>
      </c>
      <c r="G1511" s="16" t="n">
        <v>0.0319606920346725</v>
      </c>
      <c r="H1511" s="17" t="n">
        <v>13.9927403907327</v>
      </c>
      <c r="I1511" s="17" t="n">
        <v>1568.56154853578</v>
      </c>
      <c r="J1511" s="18" t="n">
        <v>5.17798321748346E-042</v>
      </c>
      <c r="K1511" s="18" t="n">
        <v>5.88729598700174E-041</v>
      </c>
      <c r="L1511" s="16" t="n">
        <v>0.454699376166409</v>
      </c>
      <c r="M1511" s="16" t="n">
        <v>0.664315732184237</v>
      </c>
      <c r="N1511" s="18" t="n">
        <v>0.000132190568128174</v>
      </c>
      <c r="O1511" s="16" t="n">
        <v>0.0595933213712054</v>
      </c>
      <c r="P1511" s="34" t="b">
        <f aca="false">TRUE()</f>
        <v>1</v>
      </c>
      <c r="Q1511" s="18" t="n">
        <v>0.000121349032426437</v>
      </c>
    </row>
    <row r="1512" customFormat="false" ht="22.35" hidden="false" customHeight="false" outlineLevel="0" collapsed="false">
      <c r="A1512" s="6" t="s">
        <v>3343</v>
      </c>
      <c r="B1512" s="7" t="s">
        <v>1554</v>
      </c>
      <c r="C1512" s="17" t="n">
        <v>1970</v>
      </c>
      <c r="D1512" s="16" t="n">
        <v>0.0639522098114055</v>
      </c>
      <c r="E1512" s="16" t="n">
        <v>0.0120463562135604</v>
      </c>
      <c r="F1512" s="16" t="n">
        <v>0.0774932723210898</v>
      </c>
      <c r="G1512" s="16" t="n">
        <v>0.0320616936576328</v>
      </c>
      <c r="H1512" s="17" t="n">
        <v>14.0493996001862</v>
      </c>
      <c r="I1512" s="17" t="n">
        <v>1573.19228705776</v>
      </c>
      <c r="J1512" s="18" t="n">
        <v>2.50717805119158E-042</v>
      </c>
      <c r="K1512" s="18" t="n">
        <v>2.92269351473175E-041</v>
      </c>
      <c r="L1512" s="16" t="n">
        <v>0.456107215716593</v>
      </c>
      <c r="M1512" s="16" t="n">
        <v>0.665116677046688</v>
      </c>
      <c r="N1512" s="18" t="n">
        <v>0.000127607606598957</v>
      </c>
      <c r="O1512" s="16" t="n">
        <v>0.0595198589921926</v>
      </c>
      <c r="P1512" s="34" t="b">
        <f aca="false">TRUE()</f>
        <v>1</v>
      </c>
      <c r="Q1512" s="18" t="n">
        <v>8.35699807129909E-005</v>
      </c>
    </row>
    <row r="1513" customFormat="false" ht="22.35" hidden="false" customHeight="false" outlineLevel="0" collapsed="false">
      <c r="A1513" s="6" t="s">
        <v>3344</v>
      </c>
      <c r="B1513" s="7" t="s">
        <v>1554</v>
      </c>
      <c r="C1513" s="17" t="n">
        <v>1971</v>
      </c>
      <c r="D1513" s="16" t="n">
        <v>0.0640969195331153</v>
      </c>
      <c r="E1513" s="16" t="n">
        <v>0.0120553861085196</v>
      </c>
      <c r="F1513" s="16" t="n">
        <v>0.0777233348834443</v>
      </c>
      <c r="G1513" s="16" t="n">
        <v>0.0321649326809944</v>
      </c>
      <c r="H1513" s="17" t="n">
        <v>14.1069240556447</v>
      </c>
      <c r="I1513" s="17" t="n">
        <v>1577.83825115314</v>
      </c>
      <c r="J1513" s="18" t="n">
        <v>1.19766666538068E-042</v>
      </c>
      <c r="K1513" s="18" t="n">
        <v>1.44067149603763E-041</v>
      </c>
      <c r="L1513" s="16" t="n">
        <v>0.457539893992758</v>
      </c>
      <c r="M1513" s="16" t="n">
        <v>0.665860110982062</v>
      </c>
      <c r="N1513" s="18" t="n">
        <v>0.000123167381176997</v>
      </c>
      <c r="O1513" s="16" t="n">
        <v>0.0594444254392482</v>
      </c>
      <c r="P1513" s="34" t="b">
        <f aca="false">TRUE()</f>
        <v>1</v>
      </c>
      <c r="Q1513" s="18" t="n">
        <v>0.000132602493231745</v>
      </c>
    </row>
    <row r="1514" customFormat="false" ht="22.35" hidden="false" customHeight="false" outlineLevel="0" collapsed="false">
      <c r="A1514" s="6" t="s">
        <v>3345</v>
      </c>
      <c r="B1514" s="7" t="s">
        <v>1554</v>
      </c>
      <c r="C1514" s="17" t="n">
        <v>1972</v>
      </c>
      <c r="D1514" s="16" t="n">
        <v>0.0642449632503132</v>
      </c>
      <c r="E1514" s="16" t="n">
        <v>0.0120650977890429</v>
      </c>
      <c r="F1514" s="16" t="n">
        <v>0.0779583873074862</v>
      </c>
      <c r="G1514" s="16" t="n">
        <v>0.032270315147664</v>
      </c>
      <c r="H1514" s="17" t="n">
        <v>14.1650030783249</v>
      </c>
      <c r="I1514" s="17" t="n">
        <v>1582.48525669336</v>
      </c>
      <c r="J1514" s="18" t="n">
        <v>5.66617738016507E-043</v>
      </c>
      <c r="K1514" s="18" t="n">
        <v>6.97763683314096E-042</v>
      </c>
      <c r="L1514" s="16" t="n">
        <v>0.458988583430064</v>
      </c>
      <c r="M1514" s="16" t="n">
        <v>0.666694720777436</v>
      </c>
      <c r="N1514" s="18" t="n">
        <v>0.000119607530946876</v>
      </c>
      <c r="O1514" s="16" t="n">
        <v>0.0593668202481039</v>
      </c>
      <c r="P1514" s="34" t="b">
        <f aca="false">TRUE()</f>
        <v>1</v>
      </c>
      <c r="Q1514" s="18" t="n">
        <v>0.000177573192720666</v>
      </c>
    </row>
    <row r="1515" customFormat="false" ht="22.35" hidden="false" customHeight="false" outlineLevel="0" collapsed="false">
      <c r="A1515" s="6" t="s">
        <v>3346</v>
      </c>
      <c r="B1515" s="7" t="s">
        <v>1554</v>
      </c>
      <c r="C1515" s="17" t="n">
        <v>1973</v>
      </c>
      <c r="D1515" s="16" t="n">
        <v>0.064396052371666</v>
      </c>
      <c r="E1515" s="16" t="n">
        <v>0.0120755534625074</v>
      </c>
      <c r="F1515" s="16" t="n">
        <v>0.0781973170448225</v>
      </c>
      <c r="G1515" s="16" t="n">
        <v>0.0323771154476014</v>
      </c>
      <c r="H1515" s="17" t="n">
        <v>14.2229307421278</v>
      </c>
      <c r="I1515" s="17" t="n">
        <v>1587.08028497168</v>
      </c>
      <c r="J1515" s="18" t="n">
        <v>2.67907005863573E-043</v>
      </c>
      <c r="K1515" s="18" t="n">
        <v>3.41047262065592E-042</v>
      </c>
      <c r="L1515" s="16" t="n">
        <v>0.460435330512002</v>
      </c>
      <c r="M1515" s="16" t="n">
        <v>0.667533538689424</v>
      </c>
      <c r="N1515" s="18" t="n">
        <v>0.000116739305705052</v>
      </c>
      <c r="O1515" s="16" t="n">
        <v>0.0592885032132851</v>
      </c>
      <c r="P1515" s="34" t="b">
        <f aca="false">TRUE()</f>
        <v>1</v>
      </c>
      <c r="Q1515" s="18" t="n">
        <v>0.000153266696642083</v>
      </c>
    </row>
    <row r="1516" customFormat="false" ht="22.35" hidden="false" customHeight="false" outlineLevel="0" collapsed="false">
      <c r="A1516" s="6" t="s">
        <v>3347</v>
      </c>
      <c r="B1516" s="7" t="s">
        <v>1554</v>
      </c>
      <c r="C1516" s="17" t="n">
        <v>1974</v>
      </c>
      <c r="D1516" s="16" t="n">
        <v>0.0645505646068458</v>
      </c>
      <c r="E1516" s="16" t="n">
        <v>0.0120868628477143</v>
      </c>
      <c r="F1516" s="16" t="n">
        <v>0.0784399596307101</v>
      </c>
      <c r="G1516" s="16" t="n">
        <v>0.0324850075491449</v>
      </c>
      <c r="H1516" s="17" t="n">
        <v>14.2801739501515</v>
      </c>
      <c r="I1516" s="17" t="n">
        <v>1591.58669317219</v>
      </c>
      <c r="J1516" s="18" t="n">
        <v>1.27476656902985E-043</v>
      </c>
      <c r="K1516" s="18" t="n">
        <v>1.64806269827847E-042</v>
      </c>
      <c r="L1516" s="16" t="n">
        <v>0.461866332804911</v>
      </c>
      <c r="M1516" s="16" t="n">
        <v>0.668309234852183</v>
      </c>
      <c r="N1516" s="18" t="n">
        <v>0.000115504741608059</v>
      </c>
      <c r="O1516" s="16" t="n">
        <v>0.0592107768478007</v>
      </c>
      <c r="P1516" s="34" t="b">
        <f aca="false">TRUE()</f>
        <v>1</v>
      </c>
      <c r="Q1516" s="18" t="n">
        <v>0.000150220841778581</v>
      </c>
    </row>
    <row r="1517" customFormat="false" ht="22.35" hidden="false" customHeight="false" outlineLevel="0" collapsed="false">
      <c r="A1517" s="6" t="s">
        <v>3348</v>
      </c>
      <c r="B1517" s="7" t="s">
        <v>1554</v>
      </c>
      <c r="C1517" s="17" t="n">
        <v>1975</v>
      </c>
      <c r="D1517" s="16" t="n">
        <v>0.0647092246055528</v>
      </c>
      <c r="E1517" s="16" t="n">
        <v>0.0120990888043317</v>
      </c>
      <c r="F1517" s="16" t="n">
        <v>0.0786869750689429</v>
      </c>
      <c r="G1517" s="16" t="n">
        <v>0.0325940201566671</v>
      </c>
      <c r="H1517" s="17" t="n">
        <v>14.336625836102</v>
      </c>
      <c r="I1517" s="17" t="n">
        <v>1595.99601012019</v>
      </c>
      <c r="J1517" s="18" t="n">
        <v>6.11334088209973E-044</v>
      </c>
      <c r="K1517" s="18" t="n">
        <v>8.003269609058E-043</v>
      </c>
      <c r="L1517" s="16" t="n">
        <v>0.463278994558921</v>
      </c>
      <c r="M1517" s="16" t="n">
        <v>0.669054071493096</v>
      </c>
      <c r="N1517" s="18" t="n">
        <v>0.000110461405941276</v>
      </c>
      <c r="O1517" s="16" t="n">
        <v>0.0591342476241563</v>
      </c>
      <c r="P1517" s="34" t="b">
        <f aca="false">TRUE()</f>
        <v>1</v>
      </c>
      <c r="Q1517" s="18" t="n">
        <v>8.44196238046741E-005</v>
      </c>
    </row>
    <row r="1518" customFormat="false" ht="22.35" hidden="false" customHeight="false" outlineLevel="0" collapsed="false">
      <c r="A1518" s="6" t="s">
        <v>3349</v>
      </c>
      <c r="B1518" s="7" t="s">
        <v>1554</v>
      </c>
      <c r="C1518" s="17" t="n">
        <v>1976</v>
      </c>
      <c r="D1518" s="16" t="n">
        <v>0.0648720721001509</v>
      </c>
      <c r="E1518" s="16" t="n">
        <v>0.0121121854650727</v>
      </c>
      <c r="F1518" s="16" t="n">
        <v>0.0789379990174695</v>
      </c>
      <c r="G1518" s="16" t="n">
        <v>0.0327037374532086</v>
      </c>
      <c r="H1518" s="17" t="n">
        <v>14.3920016648736</v>
      </c>
      <c r="I1518" s="17" t="n">
        <v>1600.29113663293</v>
      </c>
      <c r="J1518" s="18" t="n">
        <v>2.96610652261087E-044</v>
      </c>
      <c r="K1518" s="18" t="n">
        <v>3.93269714659268E-043</v>
      </c>
      <c r="L1518" s="16" t="n">
        <v>0.464665798246826</v>
      </c>
      <c r="M1518" s="16" t="n">
        <v>0.66980732436724</v>
      </c>
      <c r="N1518" s="18" t="n">
        <v>0.000105983201247927</v>
      </c>
      <c r="O1518" s="16" t="n">
        <v>0.0590590925978844</v>
      </c>
      <c r="P1518" s="34" t="b">
        <f aca="false">TRUE()</f>
        <v>1</v>
      </c>
      <c r="Q1518" s="18" t="n">
        <v>8.86068727659534E-005</v>
      </c>
    </row>
    <row r="1519" customFormat="false" ht="22.35" hidden="false" customHeight="false" outlineLevel="0" collapsed="false">
      <c r="A1519" s="6" t="s">
        <v>3350</v>
      </c>
      <c r="B1519" s="7" t="s">
        <v>1554</v>
      </c>
      <c r="C1519" s="17" t="n">
        <v>1977</v>
      </c>
      <c r="D1519" s="16" t="n">
        <v>0.0650396116382084</v>
      </c>
      <c r="E1519" s="16" t="n">
        <v>0.0121260820166068</v>
      </c>
      <c r="F1519" s="16" t="n">
        <v>0.0791935415134994</v>
      </c>
      <c r="G1519" s="16" t="n">
        <v>0.0328140310178917</v>
      </c>
      <c r="H1519" s="17" t="n">
        <v>14.4463768286087</v>
      </c>
      <c r="I1519" s="17" t="n">
        <v>1604.47570920222</v>
      </c>
      <c r="J1519" s="18" t="n">
        <v>1.45476468885794E-044</v>
      </c>
      <c r="K1519" s="18" t="n">
        <v>1.95381018082863E-043</v>
      </c>
      <c r="L1519" s="16" t="n">
        <v>0.466028936283437</v>
      </c>
      <c r="M1519" s="16" t="n">
        <v>0.670616685462921</v>
      </c>
      <c r="N1519" s="18" t="n">
        <v>0.000102042746499046</v>
      </c>
      <c r="O1519" s="16" t="n">
        <v>0.0589855332239243</v>
      </c>
      <c r="P1519" s="34" t="b">
        <f aca="false">TRUE()</f>
        <v>1</v>
      </c>
      <c r="Q1519" s="18" t="n">
        <v>7.34402724460601E-005</v>
      </c>
    </row>
    <row r="1520" customFormat="false" ht="22.35" hidden="false" customHeight="false" outlineLevel="0" collapsed="false">
      <c r="A1520" s="6" t="s">
        <v>3351</v>
      </c>
      <c r="B1520" s="7" t="s">
        <v>1554</v>
      </c>
      <c r="C1520" s="17" t="n">
        <v>1978</v>
      </c>
      <c r="D1520" s="16" t="n">
        <v>0.0652116879903941</v>
      </c>
      <c r="E1520" s="16" t="n">
        <v>0.0121408868639321</v>
      </c>
      <c r="F1520" s="16" t="n">
        <v>0.0794534204090605</v>
      </c>
      <c r="G1520" s="16" t="n">
        <v>0.0329245953611126</v>
      </c>
      <c r="H1520" s="17" t="n">
        <v>14.4997541187436</v>
      </c>
      <c r="I1520" s="17" t="n">
        <v>1608.51551087892</v>
      </c>
      <c r="J1520" s="18" t="n">
        <v>7.21429586204083E-045</v>
      </c>
      <c r="K1520" s="18" t="n">
        <v>1.0013153119555E-043</v>
      </c>
      <c r="L1520" s="16" t="n">
        <v>0.467371797230784</v>
      </c>
      <c r="M1520" s="16" t="n">
        <v>0.671334870698603</v>
      </c>
      <c r="N1520" s="18" t="n">
        <v>9.78518536464467E-005</v>
      </c>
      <c r="O1520" s="16" t="n">
        <v>0.0589135252675999</v>
      </c>
      <c r="P1520" s="34" t="b">
        <f aca="false">TRUE()</f>
        <v>1</v>
      </c>
      <c r="Q1520" s="18" t="n">
        <v>0.000120217876689722</v>
      </c>
    </row>
    <row r="1521" customFormat="false" ht="22.35" hidden="false" customHeight="false" outlineLevel="0" collapsed="false">
      <c r="A1521" s="6" t="s">
        <v>3352</v>
      </c>
      <c r="B1521" s="7" t="s">
        <v>1554</v>
      </c>
      <c r="C1521" s="17" t="n">
        <v>1979</v>
      </c>
      <c r="D1521" s="16" t="n">
        <v>0.0653882429719684</v>
      </c>
      <c r="E1521" s="16" t="n">
        <v>0.0121566165276381</v>
      </c>
      <c r="F1521" s="16" t="n">
        <v>0.0797170398839681</v>
      </c>
      <c r="G1521" s="16" t="n">
        <v>0.0330349030637924</v>
      </c>
      <c r="H1521" s="17" t="n">
        <v>14.551721472797</v>
      </c>
      <c r="I1521" s="17" t="n">
        <v>1612.37829913716</v>
      </c>
      <c r="J1521" s="18" t="n">
        <v>3.63758641654493E-045</v>
      </c>
      <c r="K1521" s="18" t="n">
        <v>5.16985740707584E-044</v>
      </c>
      <c r="L1521" s="16" t="n">
        <v>0.468684229534182</v>
      </c>
      <c r="M1521" s="16" t="n">
        <v>0.671987128773979</v>
      </c>
      <c r="N1521" s="18" t="n">
        <v>9.44093516641576E-005</v>
      </c>
      <c r="O1521" s="16" t="n">
        <v>0.0588426843331278</v>
      </c>
      <c r="P1521" s="34" t="b">
        <f aca="false">TRUE()</f>
        <v>1</v>
      </c>
      <c r="Q1521" s="18" t="n">
        <v>0.00013181118878275</v>
      </c>
    </row>
    <row r="1522" customFormat="false" ht="22.35" hidden="false" customHeight="false" outlineLevel="0" collapsed="false">
      <c r="A1522" s="6" t="s">
        <v>3353</v>
      </c>
      <c r="B1522" s="7" t="s">
        <v>1554</v>
      </c>
      <c r="C1522" s="17" t="n">
        <v>1980</v>
      </c>
      <c r="D1522" s="16" t="n">
        <v>0.0655692221431</v>
      </c>
      <c r="E1522" s="16" t="n">
        <v>0.0121733413924358</v>
      </c>
      <c r="F1522" s="16" t="n">
        <v>0.0799843761723426</v>
      </c>
      <c r="G1522" s="16" t="n">
        <v>0.0331448306766899</v>
      </c>
      <c r="H1522" s="17" t="n">
        <v>14.6023168115638</v>
      </c>
      <c r="I1522" s="17" t="n">
        <v>1616.04695174183</v>
      </c>
      <c r="J1522" s="18" t="n">
        <v>1.86442204945318E-045</v>
      </c>
      <c r="K1522" s="18" t="n">
        <v>2.68658038376066E-044</v>
      </c>
      <c r="L1522" s="16" t="n">
        <v>0.469969193248279</v>
      </c>
      <c r="M1522" s="16" t="n">
        <v>0.672709522126277</v>
      </c>
      <c r="N1522" s="18" t="n">
        <v>9.14469376768126E-005</v>
      </c>
      <c r="O1522" s="16" t="n">
        <v>0.0587725944030473</v>
      </c>
      <c r="P1522" s="34" t="b">
        <f aca="false">TRUE()</f>
        <v>1</v>
      </c>
      <c r="Q1522" s="18" t="n">
        <v>4.74611101391165E-005</v>
      </c>
    </row>
    <row r="1523" customFormat="false" ht="22.35" hidden="false" customHeight="false" outlineLevel="0" collapsed="false">
      <c r="A1523" s="6" t="s">
        <v>3354</v>
      </c>
      <c r="B1523" s="7" t="s">
        <v>1554</v>
      </c>
      <c r="C1523" s="17" t="n">
        <v>1981</v>
      </c>
      <c r="D1523" s="16" t="n">
        <v>0.0657545409960374</v>
      </c>
      <c r="E1523" s="16" t="n">
        <v>0.0121911582192783</v>
      </c>
      <c r="F1523" s="16" t="n">
        <v>0.0802550255583675</v>
      </c>
      <c r="G1523" s="16" t="n">
        <v>0.0332540349342858</v>
      </c>
      <c r="H1523" s="17" t="n">
        <v>14.6512697886827</v>
      </c>
      <c r="I1523" s="17" t="n">
        <v>1619.48804688155</v>
      </c>
      <c r="J1523" s="18" t="n">
        <v>9.75085745124463E-046</v>
      </c>
      <c r="K1523" s="18" t="n">
        <v>1.44007325347563E-044</v>
      </c>
      <c r="L1523" s="16" t="n">
        <v>0.471221263573547</v>
      </c>
      <c r="M1523" s="16" t="n">
        <v>0.673311282802269</v>
      </c>
      <c r="N1523" s="18" t="n">
        <v>8.8093143501439E-005</v>
      </c>
      <c r="O1523" s="16" t="n">
        <v>0.0587035595780909</v>
      </c>
      <c r="P1523" s="34" t="b">
        <f aca="false">TRUE()</f>
        <v>1</v>
      </c>
      <c r="Q1523" s="18" t="n">
        <v>0.000103337127536706</v>
      </c>
    </row>
    <row r="1524" customFormat="false" ht="22.35" hidden="false" customHeight="false" outlineLevel="0" collapsed="false">
      <c r="A1524" s="6" t="s">
        <v>3355</v>
      </c>
      <c r="B1524" s="7" t="s">
        <v>1554</v>
      </c>
      <c r="C1524" s="17" t="n">
        <v>1982</v>
      </c>
      <c r="D1524" s="16" t="n">
        <v>0.0659441629861243</v>
      </c>
      <c r="E1524" s="16" t="n">
        <v>0.0122101900471427</v>
      </c>
      <c r="F1524" s="16" t="n">
        <v>0.080528964174552</v>
      </c>
      <c r="G1524" s="16" t="n">
        <v>0.0333625423159063</v>
      </c>
      <c r="H1524" s="17" t="n">
        <v>14.6985381438305</v>
      </c>
      <c r="I1524" s="17" t="n">
        <v>1622.68541045205</v>
      </c>
      <c r="J1524" s="18" t="n">
        <v>5.20789271367772E-046</v>
      </c>
      <c r="K1524" s="18" t="n">
        <v>7.83070824701541E-045</v>
      </c>
      <c r="L1524" s="16" t="n">
        <v>0.472440757985822</v>
      </c>
      <c r="M1524" s="16" t="n">
        <v>0.674021051804721</v>
      </c>
      <c r="N1524" s="18" t="n">
        <v>8.51505713181357E-005</v>
      </c>
      <c r="O1524" s="16" t="n">
        <v>0.0586351630794789</v>
      </c>
      <c r="P1524" s="34" t="b">
        <f aca="false">TRUE()</f>
        <v>1</v>
      </c>
      <c r="Q1524" s="18" t="n">
        <v>0.000114527020004006</v>
      </c>
    </row>
    <row r="1525" customFormat="false" ht="22.35" hidden="false" customHeight="false" outlineLevel="0" collapsed="false">
      <c r="A1525" s="6" t="s">
        <v>3356</v>
      </c>
      <c r="B1525" s="7" t="s">
        <v>1554</v>
      </c>
      <c r="C1525" s="17" t="n">
        <v>1983</v>
      </c>
      <c r="D1525" s="16" t="n">
        <v>0.0661387335568793</v>
      </c>
      <c r="E1525" s="16" t="n">
        <v>0.0122302696798643</v>
      </c>
      <c r="F1525" s="16" t="n">
        <v>0.0808070058974927</v>
      </c>
      <c r="G1525" s="16" t="n">
        <v>0.0334705555896869</v>
      </c>
      <c r="H1525" s="17" t="n">
        <v>14.7443294032234</v>
      </c>
      <c r="I1525" s="17" t="n">
        <v>1625.67763798319</v>
      </c>
      <c r="J1525" s="18" t="n">
        <v>2.83300359297062E-046</v>
      </c>
      <c r="K1525" s="18" t="n">
        <v>4.41991162061206E-045</v>
      </c>
      <c r="L1525" s="16" t="n">
        <v>0.473630873488707</v>
      </c>
      <c r="M1525" s="16" t="n">
        <v>0.674669101763481</v>
      </c>
      <c r="N1525" s="18" t="n">
        <v>8.29613732135504E-005</v>
      </c>
      <c r="O1525" s="16" t="n">
        <v>0.0585683004972452</v>
      </c>
      <c r="P1525" s="34" t="b">
        <f aca="false">TRUE()</f>
        <v>1</v>
      </c>
      <c r="Q1525" s="18" t="n">
        <v>0.000277808346547684</v>
      </c>
    </row>
    <row r="1526" customFormat="false" ht="22.35" hidden="false" customHeight="false" outlineLevel="0" collapsed="false">
      <c r="A1526" s="6" t="s">
        <v>3357</v>
      </c>
      <c r="B1526" s="7" t="s">
        <v>1554</v>
      </c>
      <c r="C1526" s="17" t="n">
        <v>1984</v>
      </c>
      <c r="D1526" s="16" t="n">
        <v>0.066338975171432</v>
      </c>
      <c r="E1526" s="16" t="n">
        <v>0.0122515798835204</v>
      </c>
      <c r="F1526" s="16" t="n">
        <v>0.0810904432032501</v>
      </c>
      <c r="G1526" s="16" t="n">
        <v>0.0335787515900729</v>
      </c>
      <c r="H1526" s="17" t="n">
        <v>14.7889575119666</v>
      </c>
      <c r="I1526" s="17" t="n">
        <v>1628.47583593523</v>
      </c>
      <c r="J1526" s="18" t="n">
        <v>1.56338904447718E-046</v>
      </c>
      <c r="K1526" s="18" t="n">
        <v>2.49540943637704E-045</v>
      </c>
      <c r="L1526" s="16" t="n">
        <v>0.474800780132731</v>
      </c>
      <c r="M1526" s="16" t="n">
        <v>0.675294708433627</v>
      </c>
      <c r="N1526" s="18" t="n">
        <v>8.02835953711799E-005</v>
      </c>
      <c r="O1526" s="16" t="n">
        <v>0.0585034055700259</v>
      </c>
      <c r="P1526" s="34" t="b">
        <f aca="false">TRUE()</f>
        <v>1</v>
      </c>
      <c r="Q1526" s="18" t="n">
        <v>8.13680669196739E-005</v>
      </c>
    </row>
    <row r="1527" customFormat="false" ht="22.35" hidden="false" customHeight="false" outlineLevel="0" collapsed="false">
      <c r="A1527" s="6" t="s">
        <v>3358</v>
      </c>
      <c r="B1527" s="7" t="s">
        <v>1554</v>
      </c>
      <c r="C1527" s="17" t="n">
        <v>1985</v>
      </c>
      <c r="D1527" s="16" t="n">
        <v>0.0665447645144078</v>
      </c>
      <c r="E1527" s="16" t="n">
        <v>0.0122742255249242</v>
      </c>
      <c r="F1527" s="16" t="n">
        <v>0.081379265953029</v>
      </c>
      <c r="G1527" s="16" t="n">
        <v>0.0336871036381078</v>
      </c>
      <c r="H1527" s="17" t="n">
        <v>14.832497052348</v>
      </c>
      <c r="I1527" s="17" t="n">
        <v>1631.06350816507</v>
      </c>
      <c r="J1527" s="18" t="n">
        <v>8.74544355997585E-047</v>
      </c>
      <c r="K1527" s="18" t="n">
        <v>1.41220197563812E-045</v>
      </c>
      <c r="L1527" s="16" t="n">
        <v>0.475954540975938</v>
      </c>
      <c r="M1527" s="16" t="n">
        <v>0.675862804176696</v>
      </c>
      <c r="N1527" s="18" t="n">
        <v>7.80160347811329E-005</v>
      </c>
      <c r="O1527" s="16" t="n">
        <v>0.0584393428360716</v>
      </c>
      <c r="P1527" s="34" t="b">
        <f aca="false">TRUE()</f>
        <v>1</v>
      </c>
      <c r="Q1527" s="18" t="n">
        <v>0.000124700649909083</v>
      </c>
    </row>
    <row r="1528" customFormat="false" ht="22.35" hidden="false" customHeight="false" outlineLevel="0" collapsed="false">
      <c r="A1528" s="6" t="s">
        <v>3359</v>
      </c>
      <c r="B1528" s="7" t="s">
        <v>1554</v>
      </c>
      <c r="C1528" s="17" t="n">
        <v>1986</v>
      </c>
      <c r="D1528" s="16" t="n">
        <v>0.0667565506541352</v>
      </c>
      <c r="E1528" s="16" t="n">
        <v>0.0122983159191015</v>
      </c>
      <c r="F1528" s="16" t="n">
        <v>0.0816741908181742</v>
      </c>
      <c r="G1528" s="16" t="n">
        <v>0.0337960122153674</v>
      </c>
      <c r="H1528" s="17" t="n">
        <v>14.8750603189409</v>
      </c>
      <c r="I1528" s="17" t="n">
        <v>1633.44747716325</v>
      </c>
      <c r="J1528" s="18" t="n">
        <v>4.95212627917301E-047</v>
      </c>
      <c r="K1528" s="18" t="n">
        <v>8.15528732482856E-046</v>
      </c>
      <c r="L1528" s="16" t="n">
        <v>0.477095230896243</v>
      </c>
      <c r="M1528" s="16" t="n">
        <v>0.676477189202534</v>
      </c>
      <c r="N1528" s="18" t="n">
        <v>7.61319764031028E-005</v>
      </c>
      <c r="O1528" s="16" t="n">
        <v>0.0583762535101265</v>
      </c>
      <c r="P1528" s="34" t="b">
        <f aca="false">TRUE()</f>
        <v>1</v>
      </c>
      <c r="Q1528" s="18" t="n">
        <v>0.000176099428027377</v>
      </c>
    </row>
    <row r="1529" customFormat="false" ht="22.35" hidden="false" customHeight="false" outlineLevel="0" collapsed="false">
      <c r="A1529" s="6" t="s">
        <v>3360</v>
      </c>
      <c r="B1529" s="7" t="s">
        <v>1554</v>
      </c>
      <c r="C1529" s="17" t="n">
        <v>1987</v>
      </c>
      <c r="D1529" s="16" t="n">
        <v>0.0669740718791273</v>
      </c>
      <c r="E1529" s="16" t="n">
        <v>0.0123239134144165</v>
      </c>
      <c r="F1529" s="16" t="n">
        <v>0.0819751232399496</v>
      </c>
      <c r="G1529" s="16" t="n">
        <v>0.0339054989494253</v>
      </c>
      <c r="H1529" s="17" t="n">
        <v>14.9167798954344</v>
      </c>
      <c r="I1529" s="17" t="n">
        <v>1635.62062562885</v>
      </c>
      <c r="J1529" s="18" t="n">
        <v>2.83398142400166E-047</v>
      </c>
      <c r="K1529" s="18" t="n">
        <v>4.7233023733361E-046</v>
      </c>
      <c r="L1529" s="16" t="n">
        <v>0.478227883432471</v>
      </c>
      <c r="M1529" s="16" t="n">
        <v>0.677064922823141</v>
      </c>
      <c r="N1529" s="18" t="n">
        <v>7.45877445545664E-005</v>
      </c>
      <c r="O1529" s="16" t="n">
        <v>0.0583146574334236</v>
      </c>
      <c r="P1529" s="34" t="b">
        <f aca="false">TRUE()</f>
        <v>1</v>
      </c>
      <c r="Q1529" s="18" t="n">
        <v>2.85366230278442E-005</v>
      </c>
    </row>
    <row r="1530" customFormat="false" ht="22.35" hidden="false" customHeight="false" outlineLevel="0" collapsed="false">
      <c r="A1530" s="6" t="s">
        <v>3361</v>
      </c>
      <c r="B1530" s="7" t="s">
        <v>1554</v>
      </c>
      <c r="C1530" s="17" t="n">
        <v>1988</v>
      </c>
      <c r="D1530" s="16" t="n">
        <v>0.0671963652762731</v>
      </c>
      <c r="E1530" s="16" t="n">
        <v>0.0123510458296541</v>
      </c>
      <c r="F1530" s="16" t="n">
        <v>0.0822807247323865</v>
      </c>
      <c r="G1530" s="16" t="n">
        <v>0.0340149060748362</v>
      </c>
      <c r="H1530" s="17" t="n">
        <v>14.9574454152136</v>
      </c>
      <c r="I1530" s="17" t="n">
        <v>1637.54367677266</v>
      </c>
      <c r="J1530" s="18" t="n">
        <v>1.6440488770784E-047</v>
      </c>
      <c r="K1530" s="18" t="n">
        <v>2.77349708938023E-046</v>
      </c>
      <c r="L1530" s="16" t="n">
        <v>0.479349581642456</v>
      </c>
      <c r="M1530" s="16" t="n">
        <v>0.677656864560364</v>
      </c>
      <c r="N1530" s="18" t="n">
        <v>7.33072809258355E-005</v>
      </c>
      <c r="O1530" s="16" t="n">
        <v>0.0582553417779782</v>
      </c>
      <c r="P1530" s="34" t="b">
        <f aca="false">TRUE()</f>
        <v>1</v>
      </c>
      <c r="Q1530" s="18" t="n">
        <v>0.000120037152703877</v>
      </c>
    </row>
    <row r="1531" customFormat="false" ht="22.35" hidden="false" customHeight="false" outlineLevel="0" collapsed="false">
      <c r="A1531" s="6" t="s">
        <v>3362</v>
      </c>
      <c r="B1531" s="7" t="s">
        <v>1554</v>
      </c>
      <c r="C1531" s="17" t="n">
        <v>1989</v>
      </c>
      <c r="D1531" s="16" t="n">
        <v>0.0674236528940044</v>
      </c>
      <c r="E1531" s="16" t="n">
        <v>0.0123797412429627</v>
      </c>
      <c r="F1531" s="16" t="n">
        <v>0.0825910599496918</v>
      </c>
      <c r="G1531" s="16" t="n">
        <v>0.0341243983384843</v>
      </c>
      <c r="H1531" s="17" t="n">
        <v>14.9968484892277</v>
      </c>
      <c r="I1531" s="17" t="n">
        <v>1639.2232446954</v>
      </c>
      <c r="J1531" s="18" t="n">
        <v>9.69577165294598E-048</v>
      </c>
      <c r="K1531" s="18" t="n">
        <v>1.66960383235377E-046</v>
      </c>
      <c r="L1531" s="16" t="n">
        <v>0.48045315787381</v>
      </c>
      <c r="M1531" s="16" t="n">
        <v>0.678160435848665</v>
      </c>
      <c r="N1531" s="18" t="n">
        <v>7.28623519405577E-005</v>
      </c>
      <c r="O1531" s="16" t="n">
        <v>0.0581984800665051</v>
      </c>
      <c r="P1531" s="34" t="b">
        <f aca="false">TRUE()</f>
        <v>1</v>
      </c>
      <c r="Q1531" s="18" t="n">
        <v>0.000108571479894903</v>
      </c>
    </row>
    <row r="1532" customFormat="false" ht="22.35" hidden="false" customHeight="false" outlineLevel="0" collapsed="false">
      <c r="A1532" s="6" t="s">
        <v>3363</v>
      </c>
      <c r="B1532" s="7" t="s">
        <v>1554</v>
      </c>
      <c r="C1532" s="17" t="n">
        <v>1990</v>
      </c>
      <c r="D1532" s="16" t="n">
        <v>0.067655416742378</v>
      </c>
      <c r="E1532" s="16" t="n">
        <v>0.0124098430721939</v>
      </c>
      <c r="F1532" s="16" t="n">
        <v>0.0829052400151471</v>
      </c>
      <c r="G1532" s="16" t="n">
        <v>0.0342336349955669</v>
      </c>
      <c r="H1532" s="17" t="n">
        <v>15.0347948654502</v>
      </c>
      <c r="I1532" s="17" t="n">
        <v>1640.66614300634</v>
      </c>
      <c r="J1532" s="18" t="n">
        <v>5.82859201865107E-048</v>
      </c>
      <c r="K1532" s="18" t="n">
        <v>1.01207769361514E-046</v>
      </c>
      <c r="L1532" s="16" t="n">
        <v>0.481531884698576</v>
      </c>
      <c r="M1532" s="16" t="n">
        <v>0.678638758437274</v>
      </c>
      <c r="N1532" s="18" t="n">
        <v>7.05370908500754E-005</v>
      </c>
      <c r="O1532" s="16" t="n">
        <v>0.0581448034327944</v>
      </c>
      <c r="P1532" s="34" t="b">
        <f aca="false">TRUE()</f>
        <v>1</v>
      </c>
      <c r="Q1532" s="18" t="n">
        <v>7.17876100399906E-005</v>
      </c>
    </row>
    <row r="1533" customFormat="false" ht="22.35" hidden="false" customHeight="false" outlineLevel="0" collapsed="false">
      <c r="A1533" s="6" t="s">
        <v>3364</v>
      </c>
      <c r="B1533" s="7" t="s">
        <v>1554</v>
      </c>
      <c r="C1533" s="17" t="n">
        <v>1991</v>
      </c>
      <c r="D1533" s="16" t="n">
        <v>0.0678916462967743</v>
      </c>
      <c r="E1533" s="16" t="n">
        <v>0.0124414114016523</v>
      </c>
      <c r="F1533" s="16" t="n">
        <v>0.0832233088527508</v>
      </c>
      <c r="G1533" s="16" t="n">
        <v>0.0343425758128408</v>
      </c>
      <c r="H1533" s="17" t="n">
        <v>15.0713289338511</v>
      </c>
      <c r="I1533" s="17" t="n">
        <v>1641.86295397207</v>
      </c>
      <c r="J1533" s="18" t="n">
        <v>3.57008927380805E-048</v>
      </c>
      <c r="K1533" s="18" t="n">
        <v>6.33156858389034E-047</v>
      </c>
      <c r="L1533" s="16" t="n">
        <v>0.482588220386595</v>
      </c>
      <c r="M1533" s="16" t="n">
        <v>0.679087624209576</v>
      </c>
      <c r="N1533" s="18" t="n">
        <v>6.83612731140169E-005</v>
      </c>
      <c r="O1533" s="16" t="n">
        <v>0.0580941281387028</v>
      </c>
      <c r="P1533" s="34" t="b">
        <f aca="false">TRUE()</f>
        <v>1</v>
      </c>
      <c r="Q1533" s="18" t="n">
        <v>0.000182034105210099</v>
      </c>
    </row>
    <row r="1534" customFormat="false" ht="22.35" hidden="false" customHeight="false" outlineLevel="0" collapsed="false">
      <c r="A1534" s="6" t="s">
        <v>3365</v>
      </c>
      <c r="B1534" s="7" t="s">
        <v>1554</v>
      </c>
      <c r="C1534" s="17" t="n">
        <v>1992</v>
      </c>
      <c r="D1534" s="16" t="n">
        <v>0.0681328945751392</v>
      </c>
      <c r="E1534" s="16" t="n">
        <v>0.0124745608932843</v>
      </c>
      <c r="F1534" s="16" t="n">
        <v>0.0835461175464072</v>
      </c>
      <c r="G1534" s="16" t="n">
        <v>0.0344516898241264</v>
      </c>
      <c r="H1534" s="17" t="n">
        <v>15.1065722668568</v>
      </c>
      <c r="I1534" s="17" t="n">
        <v>1642.82398977652</v>
      </c>
      <c r="J1534" s="18" t="n">
        <v>2.22466071927716E-048</v>
      </c>
      <c r="K1534" s="18" t="n">
        <v>3.99668484199143E-047</v>
      </c>
      <c r="L1534" s="16" t="n">
        <v>0.483625219165347</v>
      </c>
      <c r="M1534" s="16" t="n">
        <v>0.679584181970184</v>
      </c>
      <c r="N1534" s="18" t="n">
        <v>6.63991400440255E-005</v>
      </c>
      <c r="O1534" s="16" t="n">
        <v>0.0580454573961196</v>
      </c>
      <c r="P1534" s="34" t="b">
        <f aca="false">TRUE()</f>
        <v>1</v>
      </c>
      <c r="Q1534" s="18" t="n">
        <v>0.000109397974107194</v>
      </c>
    </row>
    <row r="1535" customFormat="false" ht="22.35" hidden="false" customHeight="false" outlineLevel="0" collapsed="false">
      <c r="A1535" s="6" t="s">
        <v>3366</v>
      </c>
      <c r="B1535" s="7" t="s">
        <v>1554</v>
      </c>
      <c r="C1535" s="17" t="n">
        <v>1993</v>
      </c>
      <c r="D1535" s="16" t="n">
        <v>0.0683799861170757</v>
      </c>
      <c r="E1535" s="16" t="n">
        <v>0.0125092429086364</v>
      </c>
      <c r="F1535" s="16" t="n">
        <v>0.0838747102673239</v>
      </c>
      <c r="G1535" s="16" t="n">
        <v>0.0345613243521562</v>
      </c>
      <c r="H1535" s="17" t="n">
        <v>15.1406772517665</v>
      </c>
      <c r="I1535" s="17" t="n">
        <v>1643.57738419362</v>
      </c>
      <c r="J1535" s="18" t="n">
        <v>1.4074558219092E-048</v>
      </c>
      <c r="K1535" s="18" t="n">
        <v>2.56181651794876E-047</v>
      </c>
      <c r="L1535" s="16" t="n">
        <v>0.48464521215732</v>
      </c>
      <c r="M1535" s="16" t="n">
        <v>0.679958704348948</v>
      </c>
      <c r="N1535" s="18" t="n">
        <v>6.44076394806075E-005</v>
      </c>
      <c r="O1535" s="16" t="n">
        <v>0.0579979298386757</v>
      </c>
      <c r="P1535" s="34" t="b">
        <f aca="false">TRUE()</f>
        <v>1</v>
      </c>
      <c r="Q1535" s="18" t="n">
        <v>0.000125268991014118</v>
      </c>
    </row>
    <row r="1536" customFormat="false" ht="22.35" hidden="false" customHeight="false" outlineLevel="0" collapsed="false">
      <c r="A1536" s="6" t="s">
        <v>3367</v>
      </c>
      <c r="B1536" s="7" t="s">
        <v>1554</v>
      </c>
      <c r="C1536" s="17" t="n">
        <v>1994</v>
      </c>
      <c r="D1536" s="16" t="n">
        <v>0.0686332173946486</v>
      </c>
      <c r="E1536" s="16" t="n">
        <v>0.0125453712740596</v>
      </c>
      <c r="F1536" s="16" t="n">
        <v>0.0842095000814457</v>
      </c>
      <c r="G1536" s="16" t="n">
        <v>0.0346715746535898</v>
      </c>
      <c r="H1536" s="17" t="n">
        <v>15.1737782965701</v>
      </c>
      <c r="I1536" s="17" t="n">
        <v>1644.14295298803</v>
      </c>
      <c r="J1536" s="18" t="n">
        <v>9.02441637985426E-049</v>
      </c>
      <c r="K1536" s="18" t="n">
        <v>1.66450346561756E-047</v>
      </c>
      <c r="L1536" s="16" t="n">
        <v>0.48565072757761</v>
      </c>
      <c r="M1536" s="16" t="n">
        <v>0.680313588850174</v>
      </c>
      <c r="N1536" s="18" t="n">
        <v>6.29486623380203E-005</v>
      </c>
      <c r="O1536" s="16" t="n">
        <v>0.0579514440766326</v>
      </c>
      <c r="P1536" s="34" t="b">
        <f aca="false">TRUE()</f>
        <v>1</v>
      </c>
      <c r="Q1536" s="18" t="n">
        <v>0.000107335649567098</v>
      </c>
    </row>
    <row r="1537" customFormat="false" ht="22.35" hidden="false" customHeight="false" outlineLevel="0" collapsed="false">
      <c r="A1537" s="6" t="s">
        <v>3368</v>
      </c>
      <c r="B1537" s="7" t="s">
        <v>1554</v>
      </c>
      <c r="C1537" s="17" t="n">
        <v>1995</v>
      </c>
      <c r="D1537" s="16" t="n">
        <v>0.0688926361714819</v>
      </c>
      <c r="E1537" s="16" t="n">
        <v>0.0125829984071083</v>
      </c>
      <c r="F1537" s="16" t="n">
        <v>0.0845505879484335</v>
      </c>
      <c r="G1537" s="16" t="n">
        <v>0.0347823007577642</v>
      </c>
      <c r="H1537" s="17" t="n">
        <v>15.2059429944988</v>
      </c>
      <c r="I1537" s="17" t="n">
        <v>1644.50693218944</v>
      </c>
      <c r="J1537" s="18" t="n">
        <v>5.85984165968649E-049</v>
      </c>
      <c r="K1537" s="18" t="n">
        <v>1.10537922216813E-047</v>
      </c>
      <c r="L1537" s="16" t="n">
        <v>0.486645352939739</v>
      </c>
      <c r="M1537" s="16" t="n">
        <v>0.680718970750784</v>
      </c>
      <c r="N1537" s="18" t="n">
        <v>6.10097775844233E-005</v>
      </c>
      <c r="O1537" s="16" t="n">
        <v>0.0579051225473374</v>
      </c>
      <c r="P1537" s="34" t="b">
        <f aca="false">TRUE()</f>
        <v>1</v>
      </c>
      <c r="Q1537" s="18" t="n">
        <v>0.000157424327686005</v>
      </c>
    </row>
    <row r="1538" customFormat="false" ht="22.35" hidden="false" customHeight="false" outlineLevel="0" collapsed="false">
      <c r="A1538" s="6" t="s">
        <v>3369</v>
      </c>
      <c r="B1538" s="7" t="s">
        <v>1554</v>
      </c>
      <c r="C1538" s="17" t="n">
        <v>1996</v>
      </c>
      <c r="D1538" s="16" t="n">
        <v>0.0691580146027772</v>
      </c>
      <c r="E1538" s="16" t="n">
        <v>0.0126223055862128</v>
      </c>
      <c r="F1538" s="16" t="n">
        <v>0.0848976232799345</v>
      </c>
      <c r="G1538" s="16" t="n">
        <v>0.0348934348426045</v>
      </c>
      <c r="H1538" s="17" t="n">
        <v>15.2369876018146</v>
      </c>
      <c r="I1538" s="17" t="n">
        <v>1644.64049602024</v>
      </c>
      <c r="J1538" s="18" t="n">
        <v>3.86360256037344E-049</v>
      </c>
      <c r="K1538" s="18" t="n">
        <v>7.35502322272925E-048</v>
      </c>
      <c r="L1538" s="16" t="n">
        <v>0.487626086133537</v>
      </c>
      <c r="M1538" s="16" t="n">
        <v>0.68111032559601</v>
      </c>
      <c r="N1538" s="18" t="n">
        <v>5.95632316328446E-005</v>
      </c>
      <c r="O1538" s="16" t="n">
        <v>0.0578582679796461</v>
      </c>
      <c r="P1538" s="34" t="b">
        <f aca="false">TRUE()</f>
        <v>1</v>
      </c>
      <c r="Q1538" s="18" t="n">
        <v>0.000144499515057065</v>
      </c>
    </row>
    <row r="1539" customFormat="false" ht="22.35" hidden="false" customHeight="false" outlineLevel="0" collapsed="false">
      <c r="A1539" s="6" t="s">
        <v>3370</v>
      </c>
      <c r="B1539" s="7" t="s">
        <v>1554</v>
      </c>
      <c r="C1539" s="17" t="n">
        <v>1997</v>
      </c>
      <c r="D1539" s="16" t="n">
        <v>0.06942852031859</v>
      </c>
      <c r="E1539" s="16" t="n">
        <v>0.0126631854937959</v>
      </c>
      <c r="F1539" s="16" t="n">
        <v>0.08524921408189</v>
      </c>
      <c r="G1539" s="16" t="n">
        <v>0.0350042645782306</v>
      </c>
      <c r="H1539" s="17" t="n">
        <v>15.2666162866363</v>
      </c>
      <c r="I1539" s="17" t="n">
        <v>1644.52348181477</v>
      </c>
      <c r="J1539" s="18" t="n">
        <v>2.59741134898525E-049</v>
      </c>
      <c r="K1539" s="18" t="n">
        <v>5.01360795269246E-048</v>
      </c>
      <c r="L1539" s="16" t="n">
        <v>0.488585528424441</v>
      </c>
      <c r="M1539" s="16" t="n">
        <v>0.681468015508313</v>
      </c>
      <c r="N1539" s="18" t="n">
        <v>5.77163859239484E-005</v>
      </c>
      <c r="O1539" s="16" t="n">
        <v>0.0578110130840955</v>
      </c>
      <c r="P1539" s="34" t="b">
        <f aca="false">TRUE()</f>
        <v>1</v>
      </c>
      <c r="Q1539" s="18" t="n">
        <v>0.000115027619218388</v>
      </c>
    </row>
    <row r="1540" customFormat="false" ht="22.35" hidden="false" customHeight="false" outlineLevel="0" collapsed="false">
      <c r="A1540" s="6" t="s">
        <v>3371</v>
      </c>
      <c r="B1540" s="7" t="s">
        <v>1554</v>
      </c>
      <c r="C1540" s="17" t="n">
        <v>1998</v>
      </c>
      <c r="D1540" s="16" t="n">
        <v>0.0697041991592284</v>
      </c>
      <c r="E1540" s="16" t="n">
        <v>0.0127056678837219</v>
      </c>
      <c r="F1540" s="16" t="n">
        <v>0.085605300288132</v>
      </c>
      <c r="G1540" s="16" t="n">
        <v>0.0351144559137439</v>
      </c>
      <c r="H1540" s="17" t="n">
        <v>15.2948105781827</v>
      </c>
      <c r="I1540" s="17" t="n">
        <v>1644.13601640286</v>
      </c>
      <c r="J1540" s="18" t="n">
        <v>1.78123578033834E-049</v>
      </c>
      <c r="K1540" s="18" t="n">
        <v>3.53690358296848E-048</v>
      </c>
      <c r="L1540" s="16" t="n">
        <v>0.489525144892782</v>
      </c>
      <c r="M1540" s="16" t="n">
        <v>0.681738737677232</v>
      </c>
      <c r="N1540" s="18" t="n">
        <v>5.60448371951474E-005</v>
      </c>
      <c r="O1540" s="16" t="n">
        <v>0.0577640523216098</v>
      </c>
      <c r="P1540" s="34" t="b">
        <f aca="false">TRUE()</f>
        <v>1</v>
      </c>
      <c r="Q1540" s="18" t="n">
        <v>8.29132945484297E-005</v>
      </c>
    </row>
    <row r="1541" customFormat="false" ht="22.35" hidden="false" customHeight="false" outlineLevel="0" collapsed="false">
      <c r="A1541" s="6" t="s">
        <v>3372</v>
      </c>
      <c r="B1541" s="7" t="s">
        <v>1554</v>
      </c>
      <c r="C1541" s="17" t="n">
        <v>1999</v>
      </c>
      <c r="D1541" s="16" t="n">
        <v>0.0699842731912593</v>
      </c>
      <c r="E1541" s="16" t="n">
        <v>0.0127497418434611</v>
      </c>
      <c r="F1541" s="16" t="n">
        <v>0.0859646008854376</v>
      </c>
      <c r="G1541" s="16" t="n">
        <v>0.0352235466632841</v>
      </c>
      <c r="H1541" s="17" t="n">
        <v>15.3212251103087</v>
      </c>
      <c r="I1541" s="17" t="n">
        <v>1643.45769372343</v>
      </c>
      <c r="J1541" s="18" t="n">
        <v>1.25209355652254E-049</v>
      </c>
      <c r="K1541" s="18" t="n">
        <v>2.53472598027733E-048</v>
      </c>
      <c r="L1541" s="16" t="n">
        <v>0.490436003834174</v>
      </c>
      <c r="M1541" s="16" t="n">
        <v>0.682061359951074</v>
      </c>
      <c r="N1541" s="18" t="n">
        <v>5.47139190705933E-005</v>
      </c>
      <c r="O1541" s="16" t="n">
        <v>0.0577184833435287</v>
      </c>
      <c r="P1541" s="34" t="b">
        <f aca="false">TRUE()</f>
        <v>1</v>
      </c>
      <c r="Q1541" s="18" t="n">
        <v>0.00013683084468659</v>
      </c>
    </row>
    <row r="1542" customFormat="false" ht="22.35" hidden="false" customHeight="false" outlineLevel="0" collapsed="false">
      <c r="A1542" s="6" t="s">
        <v>3373</v>
      </c>
      <c r="B1542" s="7" t="s">
        <v>1554</v>
      </c>
      <c r="C1542" s="17" t="n">
        <v>2000</v>
      </c>
      <c r="D1542" s="16" t="n">
        <v>0.0702689039151441</v>
      </c>
      <c r="E1542" s="16" t="n">
        <v>0.0127951846686438</v>
      </c>
      <c r="F1542" s="16" t="n">
        <v>0.0863271115780333</v>
      </c>
      <c r="G1542" s="16" t="n">
        <v>0.0353313246473907</v>
      </c>
      <c r="H1542" s="17" t="n">
        <v>15.3458770169217</v>
      </c>
      <c r="I1542" s="17" t="n">
        <v>1642.51281645205</v>
      </c>
      <c r="J1542" s="18" t="n">
        <v>9.01967786688397E-050</v>
      </c>
      <c r="K1542" s="18" t="n">
        <v>1.84392429298367E-048</v>
      </c>
      <c r="L1542" s="16" t="n">
        <v>0.491316465668087</v>
      </c>
      <c r="M1542" s="16" t="n">
        <v>0.682360136230762</v>
      </c>
      <c r="N1542" s="18" t="n">
        <v>5.36333811951715E-005</v>
      </c>
      <c r="O1542" s="16" t="n">
        <v>0.0576737994250888</v>
      </c>
      <c r="P1542" s="34" t="b">
        <f aca="false">TRUE()</f>
        <v>1</v>
      </c>
      <c r="Q1542" s="18" t="n">
        <v>0.000121509490011698</v>
      </c>
    </row>
    <row r="1543" customFormat="false" ht="22.35" hidden="false" customHeight="false" outlineLevel="0" collapsed="false">
      <c r="A1543" s="6" t="s">
        <v>3374</v>
      </c>
      <c r="B1543" s="7" t="s">
        <v>1554</v>
      </c>
      <c r="C1543" s="17" t="n">
        <v>2001</v>
      </c>
      <c r="D1543" s="16" t="n">
        <v>0.0705589029472697</v>
      </c>
      <c r="E1543" s="16" t="n">
        <v>0.0128421156645083</v>
      </c>
      <c r="F1543" s="16" t="n">
        <v>0.0866941003586051</v>
      </c>
      <c r="G1543" s="16" t="n">
        <v>0.035438176855372</v>
      </c>
      <c r="H1543" s="17" t="n">
        <v>15.3690579615729</v>
      </c>
      <c r="I1543" s="17" t="n">
        <v>1641.30709178627</v>
      </c>
      <c r="J1543" s="18" t="n">
        <v>6.63299645892518E-050</v>
      </c>
      <c r="K1543" s="18" t="n">
        <v>1.36949926888256E-048</v>
      </c>
      <c r="L1543" s="16" t="n">
        <v>0.492175461359789</v>
      </c>
      <c r="M1543" s="16" t="n">
        <v>0.682607012405528</v>
      </c>
      <c r="N1543" s="18" t="n">
        <v>5.29243612236739E-005</v>
      </c>
      <c r="O1543" s="16" t="n">
        <v>0.0576304360696743</v>
      </c>
      <c r="P1543" s="34" t="b">
        <f aca="false">TRUE()</f>
        <v>1</v>
      </c>
      <c r="Q1543" s="18" t="n">
        <v>0.000123634675816244</v>
      </c>
    </row>
    <row r="1544" customFormat="false" ht="22.35" hidden="false" customHeight="false" outlineLevel="0" collapsed="false">
      <c r="A1544" s="6" t="s">
        <v>3375</v>
      </c>
      <c r="B1544" s="7" t="s">
        <v>1554</v>
      </c>
      <c r="C1544" s="17" t="n">
        <v>2002</v>
      </c>
      <c r="D1544" s="16" t="n">
        <v>0.0708539639553208</v>
      </c>
      <c r="E1544" s="16" t="n">
        <v>0.0128906785581614</v>
      </c>
      <c r="F1544" s="16" t="n">
        <v>0.0870651643483167</v>
      </c>
      <c r="G1544" s="16" t="n">
        <v>0.035544041907825</v>
      </c>
      <c r="H1544" s="17" t="n">
        <v>15.3906356363926</v>
      </c>
      <c r="I1544" s="17" t="n">
        <v>1639.81896742907</v>
      </c>
      <c r="J1544" s="18" t="n">
        <v>4.98938562031553E-050</v>
      </c>
      <c r="K1544" s="18" t="n">
        <v>1.05106346823906E-048</v>
      </c>
      <c r="L1544" s="16" t="n">
        <v>0.493010992512688</v>
      </c>
      <c r="M1544" s="16" t="n">
        <v>0.682719228848603</v>
      </c>
      <c r="N1544" s="18" t="n">
        <v>5.17810472188332E-005</v>
      </c>
      <c r="O1544" s="16" t="n">
        <v>0.0575890704346597</v>
      </c>
      <c r="P1544" s="34" t="b">
        <f aca="false">TRUE()</f>
        <v>1</v>
      </c>
      <c r="Q1544" s="18" t="n">
        <v>0.000217299624449453</v>
      </c>
    </row>
    <row r="1545" customFormat="false" ht="22.35" hidden="false" customHeight="false" outlineLevel="0" collapsed="false">
      <c r="A1545" s="6" t="s">
        <v>3376</v>
      </c>
      <c r="B1545" s="7" t="s">
        <v>1554</v>
      </c>
      <c r="C1545" s="17" t="n">
        <v>2003</v>
      </c>
      <c r="D1545" s="16" t="n">
        <v>0.0711547387172246</v>
      </c>
      <c r="E1545" s="16" t="n">
        <v>0.0129409265792733</v>
      </c>
      <c r="F1545" s="16" t="n">
        <v>0.0874411939849789</v>
      </c>
      <c r="G1545" s="16" t="n">
        <v>0.03564898515524</v>
      </c>
      <c r="H1545" s="17" t="n">
        <v>15.4108059729352</v>
      </c>
      <c r="I1545" s="17" t="n">
        <v>1638.04708956563</v>
      </c>
      <c r="J1545" s="18" t="n">
        <v>3.82906567395144E-050</v>
      </c>
      <c r="K1545" s="18" t="n">
        <v>8.14903720353769E-049</v>
      </c>
      <c r="L1545" s="16" t="n">
        <v>0.493829626996366</v>
      </c>
      <c r="M1545" s="16" t="n">
        <v>0.682891761629832</v>
      </c>
      <c r="N1545" s="18" t="n">
        <v>5.06945576722497E-005</v>
      </c>
      <c r="O1545" s="16" t="n">
        <v>0.0575499154535136</v>
      </c>
      <c r="P1545" s="34" t="b">
        <f aca="false">TRUE()</f>
        <v>1</v>
      </c>
      <c r="Q1545" s="18" t="n">
        <v>0.00013936483406755</v>
      </c>
    </row>
    <row r="1546" customFormat="false" ht="22.35" hidden="false" customHeight="false" outlineLevel="0" collapsed="false">
      <c r="A1546" s="6" t="s">
        <v>3377</v>
      </c>
      <c r="B1546" s="7" t="s">
        <v>1554</v>
      </c>
      <c r="C1546" s="17" t="n">
        <v>2004</v>
      </c>
      <c r="D1546" s="16" t="n">
        <v>0.0714609793554609</v>
      </c>
      <c r="E1546" s="16" t="n">
        <v>0.0129927056493671</v>
      </c>
      <c r="F1546" s="16" t="n">
        <v>0.0878219003359677</v>
      </c>
      <c r="G1546" s="16" t="n">
        <v>0.0357530291473404</v>
      </c>
      <c r="H1546" s="17" t="n">
        <v>15.4296072446208</v>
      </c>
      <c r="I1546" s="17" t="n">
        <v>1636.01797169061</v>
      </c>
      <c r="J1546" s="18" t="n">
        <v>2.99642147447422E-050</v>
      </c>
      <c r="K1546" s="18" t="n">
        <v>6.47664016618126E-049</v>
      </c>
      <c r="L1546" s="16" t="n">
        <v>0.494630168741963</v>
      </c>
      <c r="M1546" s="16" t="n">
        <v>0.683083932288598</v>
      </c>
      <c r="N1546" s="18" t="n">
        <v>4.93103163783953E-005</v>
      </c>
      <c r="O1546" s="16" t="n">
        <v>0.0575138867497421</v>
      </c>
      <c r="P1546" s="34" t="b">
        <f aca="false">TRUE()</f>
        <v>1</v>
      </c>
      <c r="Q1546" s="18" t="n">
        <v>9.97846160608276E-005</v>
      </c>
    </row>
    <row r="1547" customFormat="false" ht="22.35" hidden="false" customHeight="false" outlineLevel="0" collapsed="false">
      <c r="A1547" s="6" t="s">
        <v>3378</v>
      </c>
      <c r="B1547" s="7" t="s">
        <v>1554</v>
      </c>
      <c r="C1547" s="17" t="n">
        <v>2005</v>
      </c>
      <c r="D1547" s="16" t="n">
        <v>0.0717721430321823</v>
      </c>
      <c r="E1547" s="16" t="n">
        <v>0.0130460380793062</v>
      </c>
      <c r="F1547" s="16" t="n">
        <v>0.0882065326369216</v>
      </c>
      <c r="G1547" s="16" t="n">
        <v>0.0358558033145034</v>
      </c>
      <c r="H1547" s="17" t="n">
        <v>15.4469398581709</v>
      </c>
      <c r="I1547" s="17" t="n">
        <v>1633.71174072137</v>
      </c>
      <c r="J1547" s="18" t="n">
        <v>2.39458186436998E-050</v>
      </c>
      <c r="K1547" s="18" t="n">
        <v>5.28591209422096E-049</v>
      </c>
      <c r="L1547" s="16" t="n">
        <v>0.495411520771344</v>
      </c>
      <c r="M1547" s="16" t="n">
        <v>0.683309767880288</v>
      </c>
      <c r="N1547" s="18" t="n">
        <v>4.8228163219206E-005</v>
      </c>
      <c r="O1547" s="16" t="n">
        <v>0.0574813029557912</v>
      </c>
      <c r="P1547" s="34" t="b">
        <f aca="false">TRUE()</f>
        <v>1</v>
      </c>
      <c r="Q1547" s="18" t="n">
        <v>0.000138184084860831</v>
      </c>
    </row>
    <row r="1548" customFormat="false" ht="22.35" hidden="false" customHeight="false" outlineLevel="0" collapsed="false">
      <c r="A1548" s="6" t="s">
        <v>3379</v>
      </c>
      <c r="B1548" s="7" t="s">
        <v>1554</v>
      </c>
      <c r="C1548" s="17" t="n">
        <v>2006</v>
      </c>
      <c r="D1548" s="16" t="n">
        <v>0.0720877832603129</v>
      </c>
      <c r="E1548" s="16" t="n">
        <v>0.0131009480210258</v>
      </c>
      <c r="F1548" s="16" t="n">
        <v>0.0885943534243412</v>
      </c>
      <c r="G1548" s="16" t="n">
        <v>0.0359570292486834</v>
      </c>
      <c r="H1548" s="17" t="n">
        <v>15.4626032190688</v>
      </c>
      <c r="I1548" s="17" t="n">
        <v>1631.11336365364</v>
      </c>
      <c r="J1548" s="18" t="n">
        <v>1.95979341392091E-050</v>
      </c>
      <c r="K1548" s="18" t="n">
        <v>4.39629333393069E-049</v>
      </c>
      <c r="L1548" s="16" t="n">
        <v>0.496168888265853</v>
      </c>
      <c r="M1548" s="16" t="n">
        <v>0.683374292335056</v>
      </c>
      <c r="N1548" s="18" t="n">
        <v>4.72246112829622E-005</v>
      </c>
      <c r="O1548" s="16" t="n">
        <v>0.057451748277782</v>
      </c>
      <c r="P1548" s="34" t="b">
        <f aca="false">TRUE()</f>
        <v>1</v>
      </c>
      <c r="Q1548" s="18" t="n">
        <v>0.000200913407956297</v>
      </c>
    </row>
    <row r="1549" customFormat="false" ht="22.35" hidden="false" customHeight="false" outlineLevel="0" collapsed="false">
      <c r="A1549" s="6" t="s">
        <v>3380</v>
      </c>
      <c r="B1549" s="7" t="s">
        <v>1554</v>
      </c>
      <c r="C1549" s="17" t="n">
        <v>2007</v>
      </c>
      <c r="D1549" s="16" t="n">
        <v>0.0724071708659538</v>
      </c>
      <c r="E1549" s="16" t="n">
        <v>0.0131572380268865</v>
      </c>
      <c r="F1549" s="16" t="n">
        <v>0.0889845900127017</v>
      </c>
      <c r="G1549" s="16" t="n">
        <v>0.0360563814383975</v>
      </c>
      <c r="H1549" s="17" t="n">
        <v>15.476746665469</v>
      </c>
      <c r="I1549" s="17" t="n">
        <v>1628.23728132958</v>
      </c>
      <c r="J1549" s="18" t="n">
        <v>1.63932586408293E-050</v>
      </c>
      <c r="K1549" s="18" t="n">
        <v>3.73802326150777E-049</v>
      </c>
      <c r="L1549" s="16" t="n">
        <v>0.496905814197134</v>
      </c>
      <c r="M1549" s="16" t="n">
        <v>0.683558046760592</v>
      </c>
      <c r="N1549" s="18" t="n">
        <v>4.63634604223743E-005</v>
      </c>
      <c r="O1549" s="16" t="n">
        <v>0.057425652142485</v>
      </c>
      <c r="P1549" s="34" t="b">
        <f aca="false">TRUE()</f>
        <v>1</v>
      </c>
      <c r="Q1549" s="18" t="n">
        <v>8.06895363761986E-005</v>
      </c>
    </row>
    <row r="1550" customFormat="false" ht="22.35" hidden="false" customHeight="false" outlineLevel="0" collapsed="false">
      <c r="A1550" s="6" t="s">
        <v>3381</v>
      </c>
      <c r="B1550" s="7" t="s">
        <v>1554</v>
      </c>
      <c r="C1550" s="17" t="n">
        <v>2008</v>
      </c>
      <c r="D1550" s="16" t="n">
        <v>0.0727298772097766</v>
      </c>
      <c r="E1550" s="16" t="n">
        <v>0.0132149222226629</v>
      </c>
      <c r="F1550" s="16" t="n">
        <v>0.0893768314458595</v>
      </c>
      <c r="G1550" s="16" t="n">
        <v>0.0361537649700137</v>
      </c>
      <c r="H1550" s="17" t="n">
        <v>15.4894166670294</v>
      </c>
      <c r="I1550" s="17" t="n">
        <v>1625.07953009518</v>
      </c>
      <c r="J1550" s="18" t="n">
        <v>1.40072273802652E-050</v>
      </c>
      <c r="K1550" s="18" t="n">
        <v>3.22944409045002E-049</v>
      </c>
      <c r="L1550" s="16" t="n">
        <v>0.497624353383542</v>
      </c>
      <c r="M1550" s="16" t="n">
        <v>0.683710941664282</v>
      </c>
      <c r="N1550" s="18" t="n">
        <v>4.5467178727687E-005</v>
      </c>
      <c r="O1550" s="16" t="n">
        <v>0.0574027551787416</v>
      </c>
      <c r="P1550" s="34" t="b">
        <f aca="false">TRUE()</f>
        <v>1</v>
      </c>
      <c r="Q1550" s="18" t="n">
        <v>0.000161668917962164</v>
      </c>
    </row>
    <row r="1551" customFormat="false" ht="22.35" hidden="false" customHeight="false" outlineLevel="0" collapsed="false">
      <c r="A1551" s="6" t="s">
        <v>3382</v>
      </c>
      <c r="B1551" s="7" t="s">
        <v>1554</v>
      </c>
      <c r="C1551" s="17" t="n">
        <v>2009</v>
      </c>
      <c r="D1551" s="16" t="n">
        <v>0.0730564238222002</v>
      </c>
      <c r="E1551" s="16" t="n">
        <v>0.0132740542688135</v>
      </c>
      <c r="F1551" s="16" t="n">
        <v>0.0897715331281252</v>
      </c>
      <c r="G1551" s="16" t="n">
        <v>0.0362492253352318</v>
      </c>
      <c r="H1551" s="17" t="n">
        <v>15.500526679669</v>
      </c>
      <c r="I1551" s="17" t="n">
        <v>1621.63792965248</v>
      </c>
      <c r="J1551" s="18" t="n">
        <v>1.22406741235776E-050</v>
      </c>
      <c r="K1551" s="18" t="n">
        <v>2.84648668551287E-049</v>
      </c>
      <c r="L1551" s="16" t="n">
        <v>0.498322121488747</v>
      </c>
      <c r="M1551" s="16" t="n">
        <v>0.683862433862434</v>
      </c>
      <c r="N1551" s="18" t="n">
        <v>4.46189719176072E-005</v>
      </c>
      <c r="O1551" s="16" t="n">
        <v>0.0573826561976917</v>
      </c>
      <c r="P1551" s="34" t="b">
        <f aca="false">TRUE()</f>
        <v>1</v>
      </c>
      <c r="Q1551" s="18" t="n">
        <v>8.24197747123745E-005</v>
      </c>
    </row>
    <row r="1552" customFormat="false" ht="22.35" hidden="false" customHeight="false" outlineLevel="0" collapsed="false">
      <c r="A1552" s="6" t="s">
        <v>3383</v>
      </c>
      <c r="B1552" s="7" t="s">
        <v>1554</v>
      </c>
      <c r="C1552" s="17" t="n">
        <v>2010</v>
      </c>
      <c r="D1552" s="16" t="n">
        <v>0.0733879821466974</v>
      </c>
      <c r="E1552" s="16" t="n">
        <v>0.0133346511407073</v>
      </c>
      <c r="F1552" s="16" t="n">
        <v>0.0901702848772303</v>
      </c>
      <c r="G1552" s="16" t="n">
        <v>0.0363432983824389</v>
      </c>
      <c r="H1552" s="17" t="n">
        <v>15.5103307307658</v>
      </c>
      <c r="I1552" s="17" t="n">
        <v>1617.94102857701</v>
      </c>
      <c r="J1552" s="18" t="n">
        <v>1.09015945957465E-050</v>
      </c>
      <c r="K1552" s="18" t="n">
        <v>2.57223287077887E-049</v>
      </c>
      <c r="L1552" s="16" t="n">
        <v>0.49900463490097</v>
      </c>
      <c r="M1552" s="16" t="n">
        <v>0.683869447390126</v>
      </c>
      <c r="N1552" s="18" t="n">
        <v>4.3931334138977E-005</v>
      </c>
      <c r="O1552" s="16" t="n">
        <v>0.0573648001995366</v>
      </c>
      <c r="P1552" s="34" t="b">
        <f aca="false">TRUE()</f>
        <v>1</v>
      </c>
      <c r="Q1552" s="18" t="n">
        <v>0.00026554724172287</v>
      </c>
    </row>
    <row r="1553" customFormat="false" ht="22.35" hidden="false" customHeight="false" outlineLevel="0" collapsed="false">
      <c r="A1553" s="6" t="s">
        <v>3384</v>
      </c>
      <c r="B1553" s="7" t="s">
        <v>1554</v>
      </c>
      <c r="C1553" s="17" t="n">
        <v>2011</v>
      </c>
      <c r="D1553" s="16" t="n">
        <v>0.0737242490980906</v>
      </c>
      <c r="E1553" s="16" t="n">
        <v>0.0133966810911423</v>
      </c>
      <c r="F1553" s="16" t="n">
        <v>0.090572627331303</v>
      </c>
      <c r="G1553" s="16" t="n">
        <v>0.0364360308850171</v>
      </c>
      <c r="H1553" s="17" t="n">
        <v>15.5186972248808</v>
      </c>
      <c r="I1553" s="17" t="n">
        <v>1613.99875726641</v>
      </c>
      <c r="J1553" s="18" t="n">
        <v>9.91232194844989E-051</v>
      </c>
      <c r="K1553" s="18" t="n">
        <v>2.37877607977065E-049</v>
      </c>
      <c r="L1553" s="16" t="n">
        <v>0.499666845255476</v>
      </c>
      <c r="M1553" s="16" t="n">
        <v>0.683823158107358</v>
      </c>
      <c r="N1553" s="18" t="n">
        <v>4.30763756981557E-005</v>
      </c>
      <c r="O1553" s="16" t="n">
        <v>0.0573489575746419</v>
      </c>
      <c r="P1553" s="34" t="b">
        <f aca="false">TRUE()</f>
        <v>1</v>
      </c>
      <c r="Q1553" s="18" t="n">
        <v>0.000121295419564976</v>
      </c>
    </row>
    <row r="1554" customFormat="false" ht="22.35" hidden="false" customHeight="false" outlineLevel="0" collapsed="false">
      <c r="A1554" s="6" t="s">
        <v>3385</v>
      </c>
      <c r="B1554" s="7" t="s">
        <v>1554</v>
      </c>
      <c r="C1554" s="17" t="n">
        <v>2012</v>
      </c>
      <c r="D1554" s="16" t="n">
        <v>0.0740660393054915</v>
      </c>
      <c r="E1554" s="16" t="n">
        <v>0.0134603572323819</v>
      </c>
      <c r="F1554" s="16" t="n">
        <v>0.0909795351212283</v>
      </c>
      <c r="G1554" s="16" t="n">
        <v>0.0365277580598432</v>
      </c>
      <c r="H1554" s="17" t="n">
        <v>15.5255996235314</v>
      </c>
      <c r="I1554" s="17" t="n">
        <v>1609.8015924075</v>
      </c>
      <c r="J1554" s="18" t="n">
        <v>9.20553746456315E-051</v>
      </c>
      <c r="K1554" s="18" t="n">
        <v>2.23696896285922E-049</v>
      </c>
      <c r="L1554" s="16" t="n">
        <v>0.500309018152268</v>
      </c>
      <c r="M1554" s="16" t="n">
        <v>0.683797909407666</v>
      </c>
      <c r="N1554" s="18" t="n">
        <v>4.23765408784864E-005</v>
      </c>
      <c r="O1554" s="16" t="n">
        <v>0.05733517968271</v>
      </c>
      <c r="P1554" s="34" t="b">
        <f aca="false">TRUE()</f>
        <v>1</v>
      </c>
      <c r="Q1554" s="18" t="n">
        <v>4.50120313122842E-005</v>
      </c>
    </row>
    <row r="1555" customFormat="false" ht="22.35" hidden="false" customHeight="false" outlineLevel="0" collapsed="false">
      <c r="A1555" s="6" t="s">
        <v>3386</v>
      </c>
      <c r="B1555" s="7" t="s">
        <v>1554</v>
      </c>
      <c r="C1555" s="17" t="n">
        <v>2013</v>
      </c>
      <c r="D1555" s="16" t="n">
        <v>0.0744132364906671</v>
      </c>
      <c r="E1555" s="16" t="n">
        <v>0.01352565995864</v>
      </c>
      <c r="F1555" s="16" t="n">
        <v>0.0913911881953874</v>
      </c>
      <c r="G1555" s="16" t="n">
        <v>0.0366186383118433</v>
      </c>
      <c r="H1555" s="17" t="n">
        <v>15.5312887258557</v>
      </c>
      <c r="I1555" s="17" t="n">
        <v>1605.36378633628</v>
      </c>
      <c r="J1555" s="18" t="n">
        <v>8.70192662654117E-051</v>
      </c>
      <c r="K1555" s="18" t="n">
        <v>2.14496250122939E-049</v>
      </c>
      <c r="L1555" s="16" t="n">
        <v>0.500937990509686</v>
      </c>
      <c r="M1555" s="16" t="n">
        <v>0.683802117524281</v>
      </c>
      <c r="N1555" s="18" t="n">
        <v>4.17025351609089E-005</v>
      </c>
      <c r="O1555" s="16" t="n">
        <v>0.0573238994939899</v>
      </c>
      <c r="P1555" s="34" t="b">
        <f aca="false">TRUE()</f>
        <v>1</v>
      </c>
      <c r="Q1555" s="18" t="n">
        <v>0.000112012906128573</v>
      </c>
    </row>
    <row r="1556" customFormat="false" ht="22.35" hidden="false" customHeight="false" outlineLevel="0" collapsed="false">
      <c r="A1556" s="6" t="s">
        <v>3387</v>
      </c>
      <c r="B1556" s="7" t="s">
        <v>1554</v>
      </c>
      <c r="C1556" s="17" t="n">
        <v>2014</v>
      </c>
      <c r="D1556" s="16" t="n">
        <v>0.0747646061896513</v>
      </c>
      <c r="E1556" s="16" t="n">
        <v>0.0135924795413778</v>
      </c>
      <c r="F1556" s="16" t="n">
        <v>0.0918059647780924</v>
      </c>
      <c r="G1556" s="16" t="n">
        <v>0.0367084033467549</v>
      </c>
      <c r="H1556" s="17" t="n">
        <v>15.5355380790973</v>
      </c>
      <c r="I1556" s="17" t="n">
        <v>1600.6901271906</v>
      </c>
      <c r="J1556" s="18" t="n">
        <v>8.39857175778905E-051</v>
      </c>
      <c r="K1556" s="18" t="n">
        <v>2.0940619222355E-049</v>
      </c>
      <c r="L1556" s="16" t="n">
        <v>0.501546163374544</v>
      </c>
      <c r="M1556" s="16" t="n">
        <v>0.683720760603051</v>
      </c>
      <c r="N1556" s="18" t="n">
        <v>4.10922660056196E-005</v>
      </c>
      <c r="O1556" s="16" t="n">
        <v>0.0573147929721504</v>
      </c>
      <c r="P1556" s="34" t="b">
        <f aca="false">TRUE()</f>
        <v>1</v>
      </c>
      <c r="Q1556" s="18" t="n">
        <v>6.3941338439005E-005</v>
      </c>
    </row>
    <row r="1557" customFormat="false" ht="22.35" hidden="false" customHeight="false" outlineLevel="0" collapsed="false">
      <c r="A1557" s="6" t="s">
        <v>3388</v>
      </c>
      <c r="B1557" s="7" t="s">
        <v>1554</v>
      </c>
      <c r="C1557" s="17" t="n">
        <v>2015</v>
      </c>
      <c r="D1557" s="16" t="n">
        <v>0.075120538254021</v>
      </c>
      <c r="E1557" s="16" t="n">
        <v>0.01366090601347</v>
      </c>
      <c r="F1557" s="16" t="n">
        <v>0.0922244191758998</v>
      </c>
      <c r="G1557" s="16" t="n">
        <v>0.0367970681954876</v>
      </c>
      <c r="H1557" s="17" t="n">
        <v>15.5384623701038</v>
      </c>
      <c r="I1557" s="17" t="n">
        <v>1595.77226125556</v>
      </c>
      <c r="J1557" s="18" t="n">
        <v>8.26355070614565E-051</v>
      </c>
      <c r="K1557" s="18" t="n">
        <v>2.08089242618318E-049</v>
      </c>
      <c r="L1557" s="16" t="n">
        <v>0.502138267778833</v>
      </c>
      <c r="M1557" s="16" t="n">
        <v>0.683649222620591</v>
      </c>
      <c r="N1557" s="18" t="n">
        <v>4.04334605188165E-005</v>
      </c>
      <c r="O1557" s="16" t="n">
        <v>0.0573080465412428</v>
      </c>
      <c r="P1557" s="34" t="b">
        <f aca="false">TRUE()</f>
        <v>1</v>
      </c>
      <c r="Q1557" s="18" t="n">
        <v>0.000151275088018831</v>
      </c>
    </row>
    <row r="1558" customFormat="false" ht="22.35" hidden="false" customHeight="false" outlineLevel="0" collapsed="false">
      <c r="A1558" s="6" t="s">
        <v>3389</v>
      </c>
      <c r="B1558" s="7" t="s">
        <v>1554</v>
      </c>
      <c r="C1558" s="17" t="n">
        <v>2016</v>
      </c>
      <c r="D1558" s="16" t="n">
        <v>0.0754799913170791</v>
      </c>
      <c r="E1558" s="16" t="n">
        <v>0.0137306706010794</v>
      </c>
      <c r="F1558" s="16" t="n">
        <v>0.0926454428702323</v>
      </c>
      <c r="G1558" s="16" t="n">
        <v>0.0368844092323457</v>
      </c>
      <c r="H1558" s="17" t="n">
        <v>15.5401902655657</v>
      </c>
      <c r="I1558" s="17" t="n">
        <v>1590.63921608558</v>
      </c>
      <c r="J1558" s="18" t="n">
        <v>8.27342771855962E-051</v>
      </c>
      <c r="K1558" s="18" t="n">
        <v>2.08089242618318E-049</v>
      </c>
      <c r="L1558" s="16" t="n">
        <v>0.502715718635556</v>
      </c>
      <c r="M1558" s="16" t="n">
        <v>0.683615557687668</v>
      </c>
      <c r="N1558" s="18" t="n">
        <v>3.99737555934458E-005</v>
      </c>
      <c r="O1558" s="16" t="n">
        <v>0.057303827857004</v>
      </c>
      <c r="P1558" s="34" t="b">
        <f aca="false">TRUE()</f>
        <v>1</v>
      </c>
      <c r="Q1558" s="18" t="n">
        <v>0.000104679300396289</v>
      </c>
    </row>
    <row r="1559" customFormat="false" ht="22.35" hidden="false" customHeight="false" outlineLevel="0" collapsed="false">
      <c r="A1559" s="6" t="s">
        <v>3390</v>
      </c>
      <c r="B1559" s="7" t="s">
        <v>1554</v>
      </c>
      <c r="C1559" s="17" t="n">
        <v>2017</v>
      </c>
      <c r="D1559" s="16" t="n">
        <v>0.0758429373556659</v>
      </c>
      <c r="E1559" s="16" t="n">
        <v>0.0138017629768362</v>
      </c>
      <c r="F1559" s="16" t="n">
        <v>0.0930689837624114</v>
      </c>
      <c r="G1559" s="16" t="n">
        <v>0.0369703187025462</v>
      </c>
      <c r="H1559" s="17" t="n">
        <v>15.5407400731553</v>
      </c>
      <c r="I1559" s="17" t="n">
        <v>1585.29005799832</v>
      </c>
      <c r="J1559" s="18" t="n">
        <v>8.42670701236934E-051</v>
      </c>
      <c r="K1559" s="18" t="n">
        <v>2.0940619222355E-049</v>
      </c>
      <c r="L1559" s="16" t="n">
        <v>0.503279398799107</v>
      </c>
      <c r="M1559" s="16" t="n">
        <v>0.683527187238746</v>
      </c>
      <c r="N1559" s="18" t="n">
        <v>3.9469262986551E-005</v>
      </c>
      <c r="O1559" s="16" t="n">
        <v>0.057301189797921</v>
      </c>
      <c r="P1559" s="34" t="b">
        <f aca="false">TRUE()</f>
        <v>1</v>
      </c>
      <c r="Q1559" s="18" t="n">
        <v>8.06878508656024E-005</v>
      </c>
    </row>
    <row r="1560" customFormat="false" ht="22.35" hidden="false" customHeight="false" outlineLevel="0" collapsed="false">
      <c r="A1560" s="6" t="s">
        <v>3391</v>
      </c>
      <c r="B1560" s="7" t="s">
        <v>1554</v>
      </c>
      <c r="C1560" s="17" t="n">
        <v>2018</v>
      </c>
      <c r="D1560" s="16" t="n">
        <v>0.0762103427054487</v>
      </c>
      <c r="E1560" s="16" t="n">
        <v>0.0138743797580689</v>
      </c>
      <c r="F1560" s="16" t="n">
        <v>0.0934961536280394</v>
      </c>
      <c r="G1560" s="16" t="n">
        <v>0.0370551007915757</v>
      </c>
      <c r="H1560" s="17" t="n">
        <v>15.5400850870691</v>
      </c>
      <c r="I1560" s="17" t="n">
        <v>1579.71678487882</v>
      </c>
      <c r="J1560" s="18" t="n">
        <v>8.73490753512691E-051</v>
      </c>
      <c r="K1560" s="18" t="n">
        <v>2.14496250122939E-049</v>
      </c>
      <c r="L1560" s="16" t="n">
        <v>0.503829472855163</v>
      </c>
      <c r="M1560" s="16" t="n">
        <v>0.683522979122131</v>
      </c>
      <c r="N1560" s="18" t="n">
        <v>3.89129531383557E-005</v>
      </c>
      <c r="O1560" s="16" t="n">
        <v>0.0573002633050016</v>
      </c>
      <c r="P1560" s="34" t="b">
        <f aca="false">TRUE()</f>
        <v>1</v>
      </c>
      <c r="Q1560" s="18" t="n">
        <v>0.000215737941485475</v>
      </c>
    </row>
    <row r="1561" customFormat="false" ht="22.35" hidden="false" customHeight="false" outlineLevel="0" collapsed="false">
      <c r="A1561" s="6" t="s">
        <v>3392</v>
      </c>
      <c r="B1561" s="7" t="s">
        <v>1554</v>
      </c>
      <c r="C1561" s="17" t="n">
        <v>2019</v>
      </c>
      <c r="D1561" s="16" t="n">
        <v>0.0765833162264156</v>
      </c>
      <c r="E1561" s="16" t="n">
        <v>0.0139487249434047</v>
      </c>
      <c r="F1561" s="16" t="n">
        <v>0.093928210556535</v>
      </c>
      <c r="G1561" s="16" t="n">
        <v>0.0371390209028993</v>
      </c>
      <c r="H1561" s="17" t="n">
        <v>15.5382082892713</v>
      </c>
      <c r="I1561" s="17" t="n">
        <v>1573.90893882094</v>
      </c>
      <c r="J1561" s="18" t="n">
        <v>9.21739018431146E-051</v>
      </c>
      <c r="K1561" s="18" t="n">
        <v>2.23696896285922E-049</v>
      </c>
      <c r="L1561" s="16" t="n">
        <v>0.504366696520143</v>
      </c>
      <c r="M1561" s="16" t="n">
        <v>0.683421984323363</v>
      </c>
      <c r="N1561" s="18" t="n">
        <v>3.85428773605275E-005</v>
      </c>
      <c r="O1561" s="16" t="n">
        <v>0.0573011134476281</v>
      </c>
      <c r="P1561" s="34" t="b">
        <f aca="false">TRUE()</f>
        <v>1</v>
      </c>
      <c r="Q1561" s="18" t="n">
        <v>9.059455986882E-005</v>
      </c>
    </row>
    <row r="1562" customFormat="false" ht="22.35" hidden="false" customHeight="false" outlineLevel="0" collapsed="false">
      <c r="A1562" s="6" t="s">
        <v>3393</v>
      </c>
      <c r="B1562" s="7" t="s">
        <v>1554</v>
      </c>
      <c r="C1562" s="17" t="n">
        <v>2020</v>
      </c>
      <c r="D1562" s="16" t="n">
        <v>0.0769623531513469</v>
      </c>
      <c r="E1562" s="16" t="n">
        <v>0.0140248986749549</v>
      </c>
      <c r="F1562" s="16" t="n">
        <v>0.0943655697455761</v>
      </c>
      <c r="G1562" s="16" t="n">
        <v>0.037222069013612</v>
      </c>
      <c r="H1562" s="17" t="n">
        <v>15.535003066233</v>
      </c>
      <c r="I1562" s="17" t="n">
        <v>1567.85665834647</v>
      </c>
      <c r="J1562" s="18" t="n">
        <v>9.91634365783909E-051</v>
      </c>
      <c r="K1562" s="18" t="n">
        <v>2.37877607977065E-049</v>
      </c>
      <c r="L1562" s="16" t="n">
        <v>0.504888883785288</v>
      </c>
      <c r="M1562" s="16" t="n">
        <v>0.683382708568287</v>
      </c>
      <c r="N1562" s="18" t="n">
        <v>3.83191503238146E-005</v>
      </c>
      <c r="O1562" s="16" t="n">
        <v>0.0573043881238747</v>
      </c>
      <c r="P1562" s="34" t="b">
        <f aca="false">TRUE()</f>
        <v>1</v>
      </c>
      <c r="Q1562" s="18" t="n">
        <v>0.000142647983843542</v>
      </c>
    </row>
    <row r="1563" customFormat="false" ht="22.35" hidden="false" customHeight="false" outlineLevel="0" collapsed="false">
      <c r="A1563" s="6" t="s">
        <v>3394</v>
      </c>
      <c r="B1563" s="7" t="s">
        <v>1554</v>
      </c>
      <c r="C1563" s="17" t="n">
        <v>2021</v>
      </c>
      <c r="D1563" s="16" t="n">
        <v>0.0773476542809065</v>
      </c>
      <c r="E1563" s="16" t="n">
        <v>0.0141029364380525</v>
      </c>
      <c r="F1563" s="16" t="n">
        <v>0.0948082135031898</v>
      </c>
      <c r="G1563" s="16" t="n">
        <v>0.0373043283538763</v>
      </c>
      <c r="H1563" s="17" t="n">
        <v>15.5302479653723</v>
      </c>
      <c r="I1563" s="17" t="n">
        <v>1561.56386062675</v>
      </c>
      <c r="J1563" s="18" t="n">
        <v>1.09087466327008E-050</v>
      </c>
      <c r="K1563" s="18" t="n">
        <v>2.57223287077887E-049</v>
      </c>
      <c r="L1563" s="16" t="n">
        <v>0.505388693780698</v>
      </c>
      <c r="M1563" s="16" t="n">
        <v>0.683292935413826</v>
      </c>
      <c r="N1563" s="18" t="n">
        <v>3.78891139095811E-005</v>
      </c>
      <c r="O1563" s="16" t="n">
        <v>0.0573092461865183</v>
      </c>
      <c r="P1563" s="34" t="b">
        <f aca="false">TRUE()</f>
        <v>1</v>
      </c>
      <c r="Q1563" s="18" t="n">
        <v>0.000216258623233155</v>
      </c>
    </row>
    <row r="1564" customFormat="false" ht="22.35" hidden="false" customHeight="false" outlineLevel="0" collapsed="false">
      <c r="A1564" s="6" t="s">
        <v>3395</v>
      </c>
      <c r="B1564" s="7" t="s">
        <v>1554</v>
      </c>
      <c r="C1564" s="17" t="n">
        <v>2022</v>
      </c>
      <c r="D1564" s="16" t="n">
        <v>0.0777391618851784</v>
      </c>
      <c r="E1564" s="16" t="n">
        <v>0.0141827344256018</v>
      </c>
      <c r="F1564" s="16" t="n">
        <v>0.0952559951041824</v>
      </c>
      <c r="G1564" s="16" t="n">
        <v>0.0373859308883766</v>
      </c>
      <c r="H1564" s="17" t="n">
        <v>15.5238916554661</v>
      </c>
      <c r="I1564" s="17" t="n">
        <v>1555.05560293359</v>
      </c>
      <c r="J1564" s="18" t="n">
        <v>1.22776172700435E-050</v>
      </c>
      <c r="K1564" s="18" t="n">
        <v>2.84648668551287E-049</v>
      </c>
      <c r="L1564" s="16" t="n">
        <v>0.505862083241674</v>
      </c>
      <c r="M1564" s="16" t="n">
        <v>0.683054475472291</v>
      </c>
      <c r="N1564" s="18" t="n">
        <v>3.76449480031779E-005</v>
      </c>
      <c r="O1564" s="16" t="n">
        <v>0.0573168026711653</v>
      </c>
      <c r="P1564" s="34" t="b">
        <f aca="false">TRUE()</f>
        <v>1</v>
      </c>
      <c r="Q1564" s="18" t="n">
        <v>5.32264327483966E-005</v>
      </c>
    </row>
    <row r="1565" customFormat="false" ht="22.35" hidden="false" customHeight="false" outlineLevel="0" collapsed="false">
      <c r="A1565" s="6" t="s">
        <v>3396</v>
      </c>
      <c r="B1565" s="7" t="s">
        <v>1554</v>
      </c>
      <c r="C1565" s="17" t="n">
        <v>2023</v>
      </c>
      <c r="D1565" s="16" t="n">
        <v>0.0781354156585208</v>
      </c>
      <c r="E1565" s="16" t="n">
        <v>0.0142639872518534</v>
      </c>
      <c r="F1565" s="16" t="n">
        <v>0.0957072211808011</v>
      </c>
      <c r="G1565" s="16" t="n">
        <v>0.0374664553935519</v>
      </c>
      <c r="H1565" s="17" t="n">
        <v>15.5159821177591</v>
      </c>
      <c r="I1565" s="17" t="n">
        <v>1548.35546777519</v>
      </c>
      <c r="J1565" s="18" t="n">
        <v>1.41260954959053E-050</v>
      </c>
      <c r="K1565" s="18" t="n">
        <v>3.23885614961365E-049</v>
      </c>
      <c r="L1565" s="16" t="n">
        <v>0.506308354127938</v>
      </c>
      <c r="M1565" s="16" t="n">
        <v>0.682845472347063</v>
      </c>
      <c r="N1565" s="18" t="n">
        <v>3.74382823165726E-005</v>
      </c>
      <c r="O1565" s="16" t="n">
        <v>0.0573282052490409</v>
      </c>
      <c r="P1565" s="34" t="b">
        <f aca="false">TRUE()</f>
        <v>1</v>
      </c>
      <c r="Q1565" s="18" t="n">
        <v>4.10853130170645E-005</v>
      </c>
    </row>
    <row r="1566" customFormat="false" ht="22.35" hidden="false" customHeight="false" outlineLevel="0" collapsed="false">
      <c r="A1566" s="6" t="s">
        <v>3397</v>
      </c>
      <c r="B1566" s="7" t="s">
        <v>1554</v>
      </c>
      <c r="C1566" s="17" t="n">
        <v>2024</v>
      </c>
      <c r="D1566" s="16" t="n">
        <v>0.0785364806185773</v>
      </c>
      <c r="E1566" s="16" t="n">
        <v>0.014346751723483</v>
      </c>
      <c r="F1566" s="16" t="n">
        <v>0.0961619328270043</v>
      </c>
      <c r="G1566" s="16" t="n">
        <v>0.0375459306145495</v>
      </c>
      <c r="H1566" s="17" t="n">
        <v>15.5064783900745</v>
      </c>
      <c r="I1566" s="17" t="n">
        <v>1541.46142874478</v>
      </c>
      <c r="J1566" s="18" t="n">
        <v>1.66236167567996E-050</v>
      </c>
      <c r="K1566" s="18" t="n">
        <v>3.76983658692449E-049</v>
      </c>
      <c r="L1566" s="16" t="n">
        <v>0.506726582298852</v>
      </c>
      <c r="M1566" s="16" t="n">
        <v>0.682583166411374</v>
      </c>
      <c r="N1566" s="18" t="n">
        <v>3.7382426060114E-005</v>
      </c>
      <c r="O1566" s="16" t="n">
        <v>0.0573417581900144</v>
      </c>
      <c r="P1566" s="34" t="b">
        <f aca="false">TRUE()</f>
        <v>1</v>
      </c>
      <c r="Q1566" s="18" t="n">
        <v>8.37484276033029E-005</v>
      </c>
    </row>
    <row r="1567" customFormat="false" ht="22.35" hidden="false" customHeight="false" outlineLevel="0" collapsed="false">
      <c r="A1567" s="6" t="s">
        <v>3398</v>
      </c>
      <c r="B1567" s="7" t="s">
        <v>1554</v>
      </c>
      <c r="C1567" s="17" t="n">
        <v>2025</v>
      </c>
      <c r="D1567" s="16" t="n">
        <v>0.0789414019579516</v>
      </c>
      <c r="E1567" s="16" t="n">
        <v>0.0144307282008856</v>
      </c>
      <c r="F1567" s="16" t="n">
        <v>0.0966191221412824</v>
      </c>
      <c r="G1567" s="16" t="n">
        <v>0.0376242666394346</v>
      </c>
      <c r="H1567" s="17" t="n">
        <v>15.4955048182672</v>
      </c>
      <c r="I1567" s="17" t="n">
        <v>1534.41220032892</v>
      </c>
      <c r="J1567" s="18" t="n">
        <v>1.9970612453608E-050</v>
      </c>
      <c r="K1567" s="18" t="n">
        <v>4.45580869260608E-049</v>
      </c>
      <c r="L1567" s="16" t="n">
        <v>0.507116919870141</v>
      </c>
      <c r="M1567" s="16" t="n">
        <v>0.682368552463993</v>
      </c>
      <c r="N1567" s="18" t="n">
        <v>3.71858436620327E-005</v>
      </c>
      <c r="O1567" s="16" t="n">
        <v>0.0573574694300224</v>
      </c>
      <c r="P1567" s="34" t="b">
        <f aca="false">TRUE()</f>
        <v>1</v>
      </c>
      <c r="Q1567" s="18" t="n">
        <v>0.000113428639668711</v>
      </c>
    </row>
    <row r="1568" customFormat="false" ht="22.35" hidden="false" customHeight="false" outlineLevel="0" collapsed="false">
      <c r="A1568" s="6" t="s">
        <v>3399</v>
      </c>
      <c r="B1568" s="7" t="s">
        <v>1554</v>
      </c>
      <c r="C1568" s="17" t="n">
        <v>2026</v>
      </c>
      <c r="D1568" s="16" t="n">
        <v>0.0793499839412648</v>
      </c>
      <c r="E1568" s="16" t="n">
        <v>0.0145158643528596</v>
      </c>
      <c r="F1568" s="16" t="n">
        <v>0.0970784694941702</v>
      </c>
      <c r="G1568" s="16" t="n">
        <v>0.0377013328911601</v>
      </c>
      <c r="H1568" s="17" t="n">
        <v>15.4830202860586</v>
      </c>
      <c r="I1568" s="17" t="n">
        <v>1527.21159800715</v>
      </c>
      <c r="J1568" s="18" t="n">
        <v>2.45035412830236E-050</v>
      </c>
      <c r="K1568" s="18" t="n">
        <v>5.38040721293904E-049</v>
      </c>
      <c r="L1568" s="16" t="n">
        <v>0.507477777202055</v>
      </c>
      <c r="M1568" s="16" t="n">
        <v>0.682180589921841</v>
      </c>
      <c r="N1568" s="18" t="n">
        <v>3.69370562253491E-005</v>
      </c>
      <c r="O1568" s="16" t="n">
        <v>0.0573751855535336</v>
      </c>
      <c r="P1568" s="34" t="b">
        <f aca="false">TRUE()</f>
        <v>1</v>
      </c>
      <c r="Q1568" s="18" t="n">
        <v>0.000152471016425456</v>
      </c>
    </row>
    <row r="1569" customFormat="false" ht="22.35" hidden="false" customHeight="false" outlineLevel="0" collapsed="false">
      <c r="A1569" s="6" t="s">
        <v>3400</v>
      </c>
      <c r="B1569" s="7" t="s">
        <v>1554</v>
      </c>
      <c r="C1569" s="17" t="n">
        <v>2027</v>
      </c>
      <c r="D1569" s="16" t="n">
        <v>0.0797636215799703</v>
      </c>
      <c r="E1569" s="16" t="n">
        <v>0.0146025081234358</v>
      </c>
      <c r="F1569" s="16" t="n">
        <v>0.0975415384340195</v>
      </c>
      <c r="G1569" s="16" t="n">
        <v>0.0377773932179395</v>
      </c>
      <c r="H1569" s="17" t="n">
        <v>15.4689650404998</v>
      </c>
      <c r="I1569" s="17" t="n">
        <v>1519.83159500202</v>
      </c>
      <c r="J1569" s="18" t="n">
        <v>3.07342765740091E-050</v>
      </c>
      <c r="K1569" s="18" t="n">
        <v>6.60866568819367E-049</v>
      </c>
      <c r="L1569" s="16" t="n">
        <v>0.507810378927412</v>
      </c>
      <c r="M1569" s="16" t="n">
        <v>0.681957559741229</v>
      </c>
      <c r="N1569" s="18" t="n">
        <v>3.68062707436474E-005</v>
      </c>
      <c r="O1569" s="16" t="n">
        <v>0.0573941178232219</v>
      </c>
      <c r="P1569" s="34" t="b">
        <f aca="false">TRUE()</f>
        <v>1</v>
      </c>
      <c r="Q1569" s="18" t="n">
        <v>4.38727062597907E-005</v>
      </c>
    </row>
    <row r="1570" customFormat="false" ht="22.35" hidden="false" customHeight="false" outlineLevel="0" collapsed="false">
      <c r="A1570" s="6" t="s">
        <v>3401</v>
      </c>
      <c r="B1570" s="7" t="s">
        <v>1554</v>
      </c>
      <c r="C1570" s="17" t="n">
        <v>2028</v>
      </c>
      <c r="D1570" s="16" t="n">
        <v>0.0801820345180729</v>
      </c>
      <c r="E1570" s="16" t="n">
        <v>0.0146905504171402</v>
      </c>
      <c r="F1570" s="16" t="n">
        <v>0.0980080115071424</v>
      </c>
      <c r="G1570" s="16" t="n">
        <v>0.0378523353314126</v>
      </c>
      <c r="H1570" s="17" t="n">
        <v>15.453395866058</v>
      </c>
      <c r="I1570" s="17" t="n">
        <v>1512.28498728649</v>
      </c>
      <c r="J1570" s="18" t="n">
        <v>3.9371868864501E-050</v>
      </c>
      <c r="K1570" s="18" t="n">
        <v>8.3363906014122E-049</v>
      </c>
      <c r="L1570" s="16" t="n">
        <v>0.508115423006697</v>
      </c>
      <c r="M1570" s="16" t="n">
        <v>0.681698059216617</v>
      </c>
      <c r="N1570" s="18" t="n">
        <v>3.66792477944266E-005</v>
      </c>
      <c r="O1570" s="16" t="n">
        <v>0.0574157285191157</v>
      </c>
      <c r="P1570" s="34" t="b">
        <f aca="false">TRUE()</f>
        <v>1</v>
      </c>
      <c r="Q1570" s="18" t="n">
        <v>9.38778014525696E-005</v>
      </c>
    </row>
    <row r="1571" customFormat="false" ht="22.35" hidden="false" customHeight="false" outlineLevel="0" collapsed="false">
      <c r="A1571" s="6" t="s">
        <v>3402</v>
      </c>
      <c r="B1571" s="7" t="s">
        <v>1554</v>
      </c>
      <c r="C1571" s="17" t="n">
        <v>2029</v>
      </c>
      <c r="D1571" s="16" t="n">
        <v>0.0806059293561126</v>
      </c>
      <c r="E1571" s="16" t="n">
        <v>0.0147802768576845</v>
      </c>
      <c r="F1571" s="16" t="n">
        <v>0.0984786831801529</v>
      </c>
      <c r="G1571" s="16" t="n">
        <v>0.0379262140822949</v>
      </c>
      <c r="H1571" s="17" t="n">
        <v>15.4362603828839</v>
      </c>
      <c r="I1571" s="17" t="n">
        <v>1504.54265142084</v>
      </c>
      <c r="J1571" s="18" t="n">
        <v>5.15534660597679E-050</v>
      </c>
      <c r="K1571" s="18" t="n">
        <v>1.08053981892948E-048</v>
      </c>
      <c r="L1571" s="16" t="n">
        <v>0.50839458166013</v>
      </c>
      <c r="M1571" s="16" t="n">
        <v>0.681362812592929</v>
      </c>
      <c r="N1571" s="18" t="n">
        <v>3.66502369222496E-005</v>
      </c>
      <c r="O1571" s="16" t="n">
        <v>0.0574400035033707</v>
      </c>
      <c r="P1571" s="34" t="b">
        <f aca="false">TRUE()</f>
        <v>1</v>
      </c>
      <c r="Q1571" s="18" t="n">
        <v>5.8269574440528E-005</v>
      </c>
    </row>
    <row r="1572" customFormat="false" ht="22.35" hidden="false" customHeight="false" outlineLevel="0" collapsed="false">
      <c r="A1572" s="6" t="s">
        <v>3403</v>
      </c>
      <c r="B1572" s="7" t="s">
        <v>1554</v>
      </c>
      <c r="C1572" s="17" t="n">
        <v>2030</v>
      </c>
      <c r="D1572" s="16" t="n">
        <v>0.0810348708812073</v>
      </c>
      <c r="E1572" s="16" t="n">
        <v>0.0148716230979396</v>
      </c>
      <c r="F1572" s="16" t="n">
        <v>0.0989531903662501</v>
      </c>
      <c r="G1572" s="16" t="n">
        <v>0.0379990008093311</v>
      </c>
      <c r="H1572" s="17" t="n">
        <v>15.4176695470948</v>
      </c>
      <c r="I1572" s="17" t="n">
        <v>1496.61644089478</v>
      </c>
      <c r="J1572" s="18" t="n">
        <v>6.88866124778339E-050</v>
      </c>
      <c r="K1572" s="18" t="n">
        <v>1.41524476130203E-048</v>
      </c>
      <c r="L1572" s="16" t="n">
        <v>0.508650495918471</v>
      </c>
      <c r="M1572" s="16" t="n">
        <v>0.681093493129548</v>
      </c>
      <c r="N1572" s="18" t="n">
        <v>3.65873817764384E-005</v>
      </c>
      <c r="O1572" s="16" t="n">
        <v>0.0574680297063166</v>
      </c>
      <c r="P1572" s="34" t="b">
        <f aca="false">TRUE()</f>
        <v>1</v>
      </c>
      <c r="Q1572" s="18" t="n">
        <v>4.45163861046526E-005</v>
      </c>
    </row>
    <row r="1573" customFormat="false" ht="22.35" hidden="false" customHeight="false" outlineLevel="0" collapsed="false">
      <c r="A1573" s="6" t="s">
        <v>3404</v>
      </c>
      <c r="B1573" s="7" t="s">
        <v>1554</v>
      </c>
      <c r="C1573" s="17" t="n">
        <v>2031</v>
      </c>
      <c r="D1573" s="16" t="n">
        <v>0.0814679611821992</v>
      </c>
      <c r="E1573" s="16" t="n">
        <v>0.0149643173896012</v>
      </c>
      <c r="F1573" s="16" t="n">
        <v>0.0994306943410891</v>
      </c>
      <c r="G1573" s="16" t="n">
        <v>0.0380707073366147</v>
      </c>
      <c r="H1573" s="17" t="n">
        <v>15.3978055061908</v>
      </c>
      <c r="I1573" s="17" t="n">
        <v>1488.54589633083</v>
      </c>
      <c r="J1573" s="18" t="n">
        <v>9.36782782565454E-050</v>
      </c>
      <c r="K1573" s="18" t="n">
        <v>1.9057100723758E-048</v>
      </c>
      <c r="L1573" s="16" t="n">
        <v>0.508885102774741</v>
      </c>
      <c r="M1573" s="16" t="n">
        <v>0.680807341199706</v>
      </c>
      <c r="N1573" s="18" t="n">
        <v>3.65589613733834E-005</v>
      </c>
      <c r="O1573" s="16" t="n">
        <v>0.0574991840435554</v>
      </c>
      <c r="P1573" s="34" t="b">
        <f aca="false">TRUE()</f>
        <v>1</v>
      </c>
      <c r="Q1573" s="18" t="n">
        <v>6.90746120902394E-005</v>
      </c>
    </row>
    <row r="1574" customFormat="false" ht="22.35" hidden="false" customHeight="false" outlineLevel="0" collapsed="false">
      <c r="A1574" s="6" t="s">
        <v>3405</v>
      </c>
      <c r="B1574" s="7" t="s">
        <v>1554</v>
      </c>
      <c r="C1574" s="17" t="n">
        <v>2032</v>
      </c>
      <c r="D1574" s="16" t="n">
        <v>0.0819041736710854</v>
      </c>
      <c r="E1574" s="16" t="n">
        <v>0.0150580199246238</v>
      </c>
      <c r="F1574" s="16" t="n">
        <v>0.0999100999848486</v>
      </c>
      <c r="G1574" s="16" t="n">
        <v>0.0381411755150586</v>
      </c>
      <c r="H1574" s="17" t="n">
        <v>15.376808339755</v>
      </c>
      <c r="I1574" s="17" t="n">
        <v>1480.36967878018</v>
      </c>
      <c r="J1574" s="18" t="n">
        <v>1.29372102544447E-049</v>
      </c>
      <c r="K1574" s="18" t="n">
        <v>2.60628264834688E-048</v>
      </c>
      <c r="L1574" s="16" t="n">
        <v>0.509098983447895</v>
      </c>
      <c r="M1574" s="16" t="n">
        <v>0.680536619030787</v>
      </c>
      <c r="N1574" s="18" t="n">
        <v>3.65589613733834E-005</v>
      </c>
      <c r="O1574" s="16" t="n">
        <v>0.0575333913905408</v>
      </c>
      <c r="P1574" s="34" t="b">
        <f aca="false">TRUE()</f>
        <v>1</v>
      </c>
      <c r="Q1574" s="18" t="n">
        <v>0.000231870072483881</v>
      </c>
    </row>
    <row r="1575" customFormat="false" ht="22.35" hidden="false" customHeight="false" outlineLevel="0" collapsed="false">
      <c r="A1575" s="6" t="s">
        <v>3406</v>
      </c>
      <c r="B1575" s="7" t="s">
        <v>1554</v>
      </c>
      <c r="C1575" s="17" t="n">
        <v>2033</v>
      </c>
      <c r="D1575" s="16" t="n">
        <v>0.0823428495089282</v>
      </c>
      <c r="E1575" s="16" t="n">
        <v>0.0151526184598114</v>
      </c>
      <c r="F1575" s="16" t="n">
        <v>0.100390673757727</v>
      </c>
      <c r="G1575" s="16" t="n">
        <v>0.0382105720749924</v>
      </c>
      <c r="H1575" s="17" t="n">
        <v>15.3546365531506</v>
      </c>
      <c r="I1575" s="17" t="n">
        <v>1472.11315987944</v>
      </c>
      <c r="J1575" s="18" t="n">
        <v>1.81506262649996E-049</v>
      </c>
      <c r="K1575" s="18" t="n">
        <v>3.56990990520134E-048</v>
      </c>
      <c r="L1575" s="16" t="n">
        <v>0.509288114085101</v>
      </c>
      <c r="M1575" s="16" t="n">
        <v>0.680087753258485</v>
      </c>
      <c r="N1575" s="18" t="n">
        <v>3.65589613733834E-005</v>
      </c>
      <c r="O1575" s="16" t="n">
        <v>0.0575695361060566</v>
      </c>
      <c r="P1575" s="34" t="b">
        <f aca="false">TRUE()</f>
        <v>1</v>
      </c>
      <c r="Q1575" s="18" t="n">
        <v>0.000120389568673856</v>
      </c>
    </row>
    <row r="1576" customFormat="false" ht="22.35" hidden="false" customHeight="false" outlineLevel="0" collapsed="false">
      <c r="A1576" s="6" t="s">
        <v>3407</v>
      </c>
      <c r="B1576" s="7" t="s">
        <v>1554</v>
      </c>
      <c r="C1576" s="17" t="n">
        <v>2034</v>
      </c>
      <c r="D1576" s="16" t="n">
        <v>0.0827835150842962</v>
      </c>
      <c r="E1576" s="16" t="n">
        <v>0.0152479588767507</v>
      </c>
      <c r="F1576" s="16" t="n">
        <v>0.100872004845477</v>
      </c>
      <c r="G1576" s="16" t="n">
        <v>0.0382789590364431</v>
      </c>
      <c r="H1576" s="17" t="n">
        <v>15.3314086366767</v>
      </c>
      <c r="I1576" s="17" t="n">
        <v>1463.80118145386</v>
      </c>
      <c r="J1576" s="18" t="n">
        <v>2.58237115406953E-049</v>
      </c>
      <c r="K1576" s="18" t="n">
        <v>5.00786929410679E-048</v>
      </c>
      <c r="L1576" s="16" t="n">
        <v>0.509453764629106</v>
      </c>
      <c r="M1576" s="16" t="n">
        <v>0.679734271462797</v>
      </c>
      <c r="N1576" s="18" t="n">
        <v>3.65589613733834E-005</v>
      </c>
      <c r="O1576" s="16" t="n">
        <v>0.0576061151028291</v>
      </c>
      <c r="P1576" s="34" t="b">
        <f aca="false">TRUE()</f>
        <v>1</v>
      </c>
      <c r="Q1576" s="18" t="n">
        <v>0.000182117569870084</v>
      </c>
    </row>
    <row r="1577" customFormat="false" ht="22.35" hidden="false" customHeight="false" outlineLevel="0" collapsed="false">
      <c r="A1577" s="6" t="s">
        <v>3408</v>
      </c>
      <c r="B1577" s="7" t="s">
        <v>1554</v>
      </c>
      <c r="C1577" s="17" t="n">
        <v>2035</v>
      </c>
      <c r="D1577" s="16" t="n">
        <v>0.0832266843998629</v>
      </c>
      <c r="E1577" s="16" t="n">
        <v>0.0153439291883095</v>
      </c>
      <c r="F1577" s="16" t="n">
        <v>0.10135458681414</v>
      </c>
      <c r="G1577" s="16" t="n">
        <v>0.0383463059781193</v>
      </c>
      <c r="H1577" s="17" t="n">
        <v>15.3071734194479</v>
      </c>
      <c r="I1577" s="17" t="n">
        <v>1455.44839324696</v>
      </c>
      <c r="J1577" s="18" t="n">
        <v>3.72285092339504E-049</v>
      </c>
      <c r="K1577" s="18" t="n">
        <v>7.11973794105503E-048</v>
      </c>
      <c r="L1577" s="16" t="n">
        <v>0.509596001105846</v>
      </c>
      <c r="M1577" s="16" t="n">
        <v>0.679372373433879</v>
      </c>
      <c r="N1577" s="18" t="n">
        <v>3.65589613733834E-005</v>
      </c>
      <c r="O1577" s="16" t="n">
        <v>0.0576432637584963</v>
      </c>
      <c r="P1577" s="34" t="b">
        <f aca="false">TRUE()</f>
        <v>1</v>
      </c>
      <c r="Q1577" s="18" t="n">
        <v>0.000194560580909264</v>
      </c>
    </row>
    <row r="1578" customFormat="false" ht="22.35" hidden="false" customHeight="false" outlineLevel="0" collapsed="false">
      <c r="A1578" s="6" t="s">
        <v>3409</v>
      </c>
      <c r="B1578" s="7" t="s">
        <v>1554</v>
      </c>
      <c r="C1578" s="17" t="n">
        <v>2036</v>
      </c>
      <c r="D1578" s="16" t="n">
        <v>0.0836734802085768</v>
      </c>
      <c r="E1578" s="16" t="n">
        <v>0.015440851254978</v>
      </c>
      <c r="F1578" s="16" t="n">
        <v>0.1018395753567</v>
      </c>
      <c r="G1578" s="16" t="n">
        <v>0.0384127742478597</v>
      </c>
      <c r="H1578" s="17" t="n">
        <v>15.2817901579233</v>
      </c>
      <c r="I1578" s="17" t="n">
        <v>1447.02643494648</v>
      </c>
      <c r="J1578" s="18" t="n">
        <v>5.44885500661915E-049</v>
      </c>
      <c r="K1578" s="18" t="n">
        <v>1.03254558344609E-047</v>
      </c>
      <c r="L1578" s="16" t="n">
        <v>0.509713472165823</v>
      </c>
      <c r="M1578" s="16" t="n">
        <v>0.678966991533269</v>
      </c>
      <c r="N1578" s="18" t="n">
        <v>3.65589613733834E-005</v>
      </c>
      <c r="O1578" s="16" t="n">
        <v>0.0576805839757397</v>
      </c>
      <c r="P1578" s="34" t="b">
        <f aca="false">TRUE()</f>
        <v>1</v>
      </c>
      <c r="Q1578" s="18" t="n">
        <v>5.0268270334793E-005</v>
      </c>
    </row>
    <row r="1579" customFormat="false" ht="22.35" hidden="false" customHeight="false" outlineLevel="0" collapsed="false">
      <c r="A1579" s="6" t="s">
        <v>3410</v>
      </c>
      <c r="B1579" s="7" t="s">
        <v>1554</v>
      </c>
      <c r="C1579" s="17" t="n">
        <v>2037</v>
      </c>
      <c r="D1579" s="16" t="n">
        <v>0.0841245332209323</v>
      </c>
      <c r="E1579" s="16" t="n">
        <v>0.0155386206542322</v>
      </c>
      <c r="F1579" s="16" t="n">
        <v>0.102327657495598</v>
      </c>
      <c r="G1579" s="16" t="n">
        <v>0.038478136277758</v>
      </c>
      <c r="H1579" s="17" t="n">
        <v>15.2554127140673</v>
      </c>
      <c r="I1579" s="17" t="n">
        <v>1438.54002715936</v>
      </c>
      <c r="J1579" s="18" t="n">
        <v>8.07939698479781E-049</v>
      </c>
      <c r="K1579" s="18" t="n">
        <v>1.50356490972695E-047</v>
      </c>
      <c r="L1579" s="16" t="n">
        <v>0.50981091274962</v>
      </c>
      <c r="M1579" s="16" t="n">
        <v>0.678623328676351</v>
      </c>
      <c r="N1579" s="18" t="n">
        <v>3.65589613733834E-005</v>
      </c>
      <c r="O1579" s="16" t="n">
        <v>0.0577181583347512</v>
      </c>
      <c r="P1579" s="34" t="b">
        <f aca="false">TRUE()</f>
        <v>1</v>
      </c>
      <c r="Q1579" s="18" t="n">
        <v>0.000167473404653996</v>
      </c>
    </row>
    <row r="1580" customFormat="false" ht="22.35" hidden="false" customHeight="false" outlineLevel="0" collapsed="false">
      <c r="A1580" s="6" t="s">
        <v>3411</v>
      </c>
      <c r="B1580" s="7" t="s">
        <v>1554</v>
      </c>
      <c r="C1580" s="17" t="n">
        <v>2038</v>
      </c>
      <c r="D1580" s="16" t="n">
        <v>0.0845799521612271</v>
      </c>
      <c r="E1580" s="16" t="n">
        <v>0.015637213310589</v>
      </c>
      <c r="F1580" s="16" t="n">
        <v>0.102818838503681</v>
      </c>
      <c r="G1580" s="16" t="n">
        <v>0.038542191027311</v>
      </c>
      <c r="H1580" s="17" t="n">
        <v>15.2280177174229</v>
      </c>
      <c r="I1580" s="17" t="n">
        <v>1429.98549775672</v>
      </c>
      <c r="J1580" s="18" t="n">
        <v>1.21396670007403E-048</v>
      </c>
      <c r="K1580" s="18" t="n">
        <v>2.22918663951648E-047</v>
      </c>
      <c r="L1580" s="16" t="n">
        <v>0.509888132597464</v>
      </c>
      <c r="M1580" s="16" t="n">
        <v>0.678251611708664</v>
      </c>
      <c r="N1580" s="18" t="n">
        <v>3.65589613733834E-005</v>
      </c>
      <c r="O1580" s="16" t="n">
        <v>0.0577568076438909</v>
      </c>
      <c r="P1580" s="34" t="b">
        <f aca="false">TRUE()</f>
        <v>1</v>
      </c>
      <c r="Q1580" s="18" t="n">
        <v>7.52239985929625E-005</v>
      </c>
    </row>
    <row r="1581" customFormat="false" ht="22.35" hidden="false" customHeight="false" outlineLevel="0" collapsed="false">
      <c r="A1581" s="6" t="s">
        <v>3412</v>
      </c>
      <c r="B1581" s="7" t="s">
        <v>1554</v>
      </c>
      <c r="C1581" s="17" t="n">
        <v>2039</v>
      </c>
      <c r="D1581" s="16" t="n">
        <v>0.0850392875298214</v>
      </c>
      <c r="E1581" s="16" t="n">
        <v>0.0157368435825334</v>
      </c>
      <c r="F1581" s="16" t="n">
        <v>0.103312776948392</v>
      </c>
      <c r="G1581" s="16" t="n">
        <v>0.0386050283218661</v>
      </c>
      <c r="H1581" s="17" t="n">
        <v>15.1995905112011</v>
      </c>
      <c r="I1581" s="17" t="n">
        <v>1421.34534508619</v>
      </c>
      <c r="J1581" s="18" t="n">
        <v>1.84875673571728E-048</v>
      </c>
      <c r="K1581" s="18" t="n">
        <v>3.33580019705508E-047</v>
      </c>
      <c r="L1581" s="16" t="n">
        <v>0.50994687520619</v>
      </c>
      <c r="M1581" s="16" t="n">
        <v>0.677847632513592</v>
      </c>
      <c r="N1581" s="18" t="n">
        <v>3.65589613733834E-005</v>
      </c>
      <c r="O1581" s="16" t="n">
        <v>0.0577958899973794</v>
      </c>
      <c r="P1581" s="34" t="b">
        <f aca="false">TRUE()</f>
        <v>1</v>
      </c>
      <c r="Q1581" s="18" t="n">
        <v>3.29554043839758E-005</v>
      </c>
    </row>
    <row r="1582" customFormat="false" ht="22.35" hidden="false" customHeight="false" outlineLevel="0" collapsed="false">
      <c r="A1582" s="6" t="s">
        <v>3413</v>
      </c>
      <c r="B1582" s="7" t="s">
        <v>1554</v>
      </c>
      <c r="C1582" s="17" t="n">
        <v>2040</v>
      </c>
      <c r="D1582" s="16" t="n">
        <v>0.0855009201190942</v>
      </c>
      <c r="E1582" s="16" t="n">
        <v>0.0158372053950335</v>
      </c>
      <c r="F1582" s="16" t="n">
        <v>0.103807699343214</v>
      </c>
      <c r="G1582" s="16" t="n">
        <v>0.0386664799335992</v>
      </c>
      <c r="H1582" s="17" t="n">
        <v>15.1701816499647</v>
      </c>
      <c r="I1582" s="17" t="n">
        <v>1412.65063992931</v>
      </c>
      <c r="J1582" s="18" t="n">
        <v>2.85102796492275E-048</v>
      </c>
      <c r="K1582" s="18" t="n">
        <v>5.09989916139199E-047</v>
      </c>
      <c r="L1582" s="16" t="n">
        <v>0.50998539282573</v>
      </c>
      <c r="M1582" s="16" t="n">
        <v>0.677450666846213</v>
      </c>
      <c r="N1582" s="18" t="n">
        <v>3.6570709985333E-005</v>
      </c>
      <c r="O1582" s="16" t="n">
        <v>0.0578356125507267</v>
      </c>
      <c r="P1582" s="34" t="b">
        <f aca="false">TRUE()</f>
        <v>1</v>
      </c>
      <c r="Q1582" s="18" t="n">
        <v>5.60769032197133E-005</v>
      </c>
    </row>
    <row r="1583" customFormat="false" ht="22.35" hidden="false" customHeight="false" outlineLevel="0" collapsed="false">
      <c r="A1583" s="6" t="s">
        <v>3414</v>
      </c>
      <c r="B1583" s="7" t="s">
        <v>1554</v>
      </c>
      <c r="C1583" s="17" t="n">
        <v>2041</v>
      </c>
      <c r="D1583" s="16" t="n">
        <v>0.0859651962368897</v>
      </c>
      <c r="E1583" s="16" t="n">
        <v>0.0159383608566949</v>
      </c>
      <c r="F1583" s="16" t="n">
        <v>0.104303935370696</v>
      </c>
      <c r="G1583" s="16" t="n">
        <v>0.0387264645724837</v>
      </c>
      <c r="H1583" s="17" t="n">
        <v>15.1397757948486</v>
      </c>
      <c r="I1583" s="17" t="n">
        <v>1403.89341693086</v>
      </c>
      <c r="J1583" s="18" t="n">
        <v>4.45289978951546E-048</v>
      </c>
      <c r="K1583" s="18" t="n">
        <v>7.79727178332876E-047</v>
      </c>
      <c r="L1583" s="16" t="n">
        <v>0.510004285964241</v>
      </c>
      <c r="M1583" s="16" t="n">
        <v>0.676948498263451</v>
      </c>
      <c r="N1583" s="18" t="n">
        <v>3.65938354332321E-005</v>
      </c>
      <c r="O1583" s="16" t="n">
        <v>0.0578764095512199</v>
      </c>
      <c r="P1583" s="34" t="b">
        <f aca="false">TRUE()</f>
        <v>1</v>
      </c>
      <c r="Q1583" s="18" t="n">
        <v>5.52970903865418E-005</v>
      </c>
    </row>
    <row r="1584" customFormat="false" ht="22.35" hidden="false" customHeight="false" outlineLevel="0" collapsed="false">
      <c r="A1584" s="6" t="s">
        <v>3415</v>
      </c>
      <c r="B1584" s="7" t="s">
        <v>1554</v>
      </c>
      <c r="C1584" s="17" t="n">
        <v>2042</v>
      </c>
      <c r="D1584" s="16" t="n">
        <v>0.0864305285236922</v>
      </c>
      <c r="E1584" s="16" t="n">
        <v>0.0160400271099269</v>
      </c>
      <c r="F1584" s="16" t="n">
        <v>0.104799838318848</v>
      </c>
      <c r="G1584" s="16" t="n">
        <v>0.0387850199973242</v>
      </c>
      <c r="H1584" s="17" t="n">
        <v>15.1084469763796</v>
      </c>
      <c r="I1584" s="17" t="n">
        <v>1395.11052213304</v>
      </c>
      <c r="J1584" s="18" t="n">
        <v>7.03493753744699E-048</v>
      </c>
      <c r="K1584" s="18" t="n">
        <v>1.21645794918354E-046</v>
      </c>
      <c r="L1584" s="16" t="n">
        <v>0.510001807881997</v>
      </c>
      <c r="M1584" s="16" t="n">
        <v>0.676418275569919</v>
      </c>
      <c r="N1584" s="18" t="n">
        <v>3.66502369222496E-005</v>
      </c>
      <c r="O1584" s="16" t="n">
        <v>0.0579187161755675</v>
      </c>
      <c r="P1584" s="34" t="b">
        <f aca="false">TRUE()</f>
        <v>1</v>
      </c>
      <c r="Q1584" s="18" t="n">
        <v>8.03967177863726E-005</v>
      </c>
    </row>
    <row r="1585" customFormat="false" ht="22.35" hidden="false" customHeight="false" outlineLevel="0" collapsed="false">
      <c r="A1585" s="6" t="s">
        <v>3416</v>
      </c>
      <c r="B1585" s="7" t="s">
        <v>1554</v>
      </c>
      <c r="C1585" s="17" t="n">
        <v>2043</v>
      </c>
      <c r="D1585" s="16" t="n">
        <v>0.0868973248415415</v>
      </c>
      <c r="E1585" s="16" t="n">
        <v>0.0161423780222989</v>
      </c>
      <c r="F1585" s="16" t="n">
        <v>0.105295809326551</v>
      </c>
      <c r="G1585" s="16" t="n">
        <v>0.0388426459049041</v>
      </c>
      <c r="H1585" s="17" t="n">
        <v>15.0760179347937</v>
      </c>
      <c r="I1585" s="17" t="n">
        <v>1386.30794565442</v>
      </c>
      <c r="J1585" s="18" t="n">
        <v>1.12669183034126E-047</v>
      </c>
      <c r="K1585" s="18" t="n">
        <v>1.93213681649431E-046</v>
      </c>
      <c r="L1585" s="16" t="n">
        <v>0.509971339472861</v>
      </c>
      <c r="M1585" s="16" t="n">
        <v>0.675942758392387</v>
      </c>
      <c r="N1585" s="18" t="n">
        <v>3.66792477944266E-005</v>
      </c>
      <c r="O1585" s="16" t="n">
        <v>0.0579613352594104</v>
      </c>
      <c r="P1585" s="34" t="b">
        <f aca="false">TRUE()</f>
        <v>1</v>
      </c>
      <c r="Q1585" s="18" t="n">
        <v>6.80012183355316E-005</v>
      </c>
    </row>
    <row r="1586" customFormat="false" ht="22.35" hidden="false" customHeight="false" outlineLevel="0" collapsed="false">
      <c r="A1586" s="6" t="s">
        <v>3417</v>
      </c>
      <c r="B1586" s="7" t="s">
        <v>1554</v>
      </c>
      <c r="C1586" s="17" t="n">
        <v>2044</v>
      </c>
      <c r="D1586" s="16" t="n">
        <v>0.0873665081813849</v>
      </c>
      <c r="E1586" s="16" t="n">
        <v>0.0162456416310685</v>
      </c>
      <c r="F1586" s="16" t="n">
        <v>0.105792926338838</v>
      </c>
      <c r="G1586" s="16" t="n">
        <v>0.0388994247786581</v>
      </c>
      <c r="H1586" s="17" t="n">
        <v>15.0425107158814</v>
      </c>
      <c r="I1586" s="17" t="n">
        <v>1377.46673325039</v>
      </c>
      <c r="J1586" s="18" t="n">
        <v>1.82875409040325E-047</v>
      </c>
      <c r="K1586" s="18" t="n">
        <v>3.07260302638603E-046</v>
      </c>
      <c r="L1586" s="16" t="n">
        <v>0.509916004793135</v>
      </c>
      <c r="M1586" s="16" t="n">
        <v>0.675475657448086</v>
      </c>
      <c r="N1586" s="18" t="n">
        <v>3.68062707436474E-005</v>
      </c>
      <c r="O1586" s="16" t="n">
        <v>0.0580041418819865</v>
      </c>
      <c r="P1586" s="34" t="b">
        <f aca="false">TRUE()</f>
        <v>1</v>
      </c>
      <c r="Q1586" s="18" t="n">
        <v>0.000189579920514486</v>
      </c>
    </row>
    <row r="1587" customFormat="false" ht="22.35" hidden="false" customHeight="false" outlineLevel="0" collapsed="false">
      <c r="A1587" s="6" t="s">
        <v>3418</v>
      </c>
      <c r="B1587" s="7" t="s">
        <v>1554</v>
      </c>
      <c r="C1587" s="17" t="n">
        <v>2045</v>
      </c>
      <c r="D1587" s="16" t="n">
        <v>0.0878394928326773</v>
      </c>
      <c r="E1587" s="16" t="n">
        <v>0.0163500348227742</v>
      </c>
      <c r="F1587" s="16" t="n">
        <v>0.10629285024461</v>
      </c>
      <c r="G1587" s="16" t="n">
        <v>0.0389556986321777</v>
      </c>
      <c r="H1587" s="17" t="n">
        <v>15.0079734256118</v>
      </c>
      <c r="I1587" s="17" t="n">
        <v>1368.58200703961</v>
      </c>
      <c r="J1587" s="18" t="n">
        <v>3.00613610789568E-047</v>
      </c>
      <c r="K1587" s="18" t="n">
        <v>4.99018593910684E-046</v>
      </c>
      <c r="L1587" s="16" t="n">
        <v>0.509838163916102</v>
      </c>
      <c r="M1587" s="16" t="n">
        <v>0.674977696981939</v>
      </c>
      <c r="N1587" s="18" t="n">
        <v>3.69370562253491E-005</v>
      </c>
      <c r="O1587" s="16" t="n">
        <v>0.0580472881920956</v>
      </c>
      <c r="P1587" s="34" t="b">
        <f aca="false">TRUE()</f>
        <v>1</v>
      </c>
      <c r="Q1587" s="18" t="n">
        <v>7.05893368508489E-005</v>
      </c>
    </row>
    <row r="1588" customFormat="false" ht="22.35" hidden="false" customHeight="false" outlineLevel="0" collapsed="false">
      <c r="A1588" s="6" t="s">
        <v>3419</v>
      </c>
      <c r="B1588" s="7" t="s">
        <v>1554</v>
      </c>
      <c r="C1588" s="17" t="n">
        <v>2046</v>
      </c>
      <c r="D1588" s="16" t="n">
        <v>0.0883169095432207</v>
      </c>
      <c r="E1588" s="16" t="n">
        <v>0.0164556965411131</v>
      </c>
      <c r="F1588" s="16" t="n">
        <v>0.106796105470884</v>
      </c>
      <c r="G1588" s="16" t="n">
        <v>0.0390116913593106</v>
      </c>
      <c r="H1588" s="17" t="n">
        <v>14.9722262312597</v>
      </c>
      <c r="I1588" s="17" t="n">
        <v>1359.65257279646</v>
      </c>
      <c r="J1588" s="18" t="n">
        <v>5.01572740285192E-047</v>
      </c>
      <c r="K1588" s="18" t="n">
        <v>8.22737894143694E-046</v>
      </c>
      <c r="L1588" s="16" t="n">
        <v>0.509731999353161</v>
      </c>
      <c r="M1588" s="16" t="n">
        <v>0.674523220387483</v>
      </c>
      <c r="N1588" s="18" t="n">
        <v>3.71555704876977E-005</v>
      </c>
      <c r="O1588" s="16" t="n">
        <v>0.0580892807701854</v>
      </c>
      <c r="P1588" s="34" t="b">
        <f aca="false">TRUE()</f>
        <v>1</v>
      </c>
      <c r="Q1588" s="18" t="n">
        <v>1.3748991872945E-005</v>
      </c>
    </row>
    <row r="1589" customFormat="false" ht="22.35" hidden="false" customHeight="false" outlineLevel="0" collapsed="false">
      <c r="A1589" s="6" t="s">
        <v>3420</v>
      </c>
      <c r="B1589" s="7" t="s">
        <v>1554</v>
      </c>
      <c r="C1589" s="17" t="n">
        <v>2047</v>
      </c>
      <c r="D1589" s="16" t="n">
        <v>0.0887999495137219</v>
      </c>
      <c r="E1589" s="16" t="n">
        <v>0.01656275854531</v>
      </c>
      <c r="F1589" s="16" t="n">
        <v>0.107304166031329</v>
      </c>
      <c r="G1589" s="16" t="n">
        <v>0.0390676626328481</v>
      </c>
      <c r="H1589" s="17" t="n">
        <v>14.9354030161471</v>
      </c>
      <c r="I1589" s="17" t="n">
        <v>1350.6800288267</v>
      </c>
      <c r="J1589" s="18" t="n">
        <v>8.47865882275378E-047</v>
      </c>
      <c r="K1589" s="18" t="n">
        <v>1.37447008259485E-045</v>
      </c>
      <c r="L1589" s="16" t="n">
        <v>0.509602005266427</v>
      </c>
      <c r="M1589" s="16" t="n">
        <v>0.674058924854259</v>
      </c>
      <c r="N1589" s="18" t="n">
        <v>3.73722792812747E-005</v>
      </c>
      <c r="O1589" s="16" t="n">
        <v>0.0581293588870924</v>
      </c>
      <c r="P1589" s="34" t="b">
        <f aca="false">TRUE()</f>
        <v>1</v>
      </c>
      <c r="Q1589" s="18" t="n">
        <v>0.000123079194857532</v>
      </c>
    </row>
    <row r="1590" customFormat="false" ht="22.35" hidden="false" customHeight="false" outlineLevel="0" collapsed="false">
      <c r="A1590" s="6" t="s">
        <v>3421</v>
      </c>
      <c r="B1590" s="7" t="s">
        <v>1554</v>
      </c>
      <c r="C1590" s="17" t="n">
        <v>2048</v>
      </c>
      <c r="D1590" s="16" t="n">
        <v>0.0892870664719557</v>
      </c>
      <c r="E1590" s="16" t="n">
        <v>0.0166707497248291</v>
      </c>
      <c r="F1590" s="16" t="n">
        <v>0.107815644295478</v>
      </c>
      <c r="G1590" s="16" t="n">
        <v>0.0391235851131092</v>
      </c>
      <c r="H1590" s="17" t="n">
        <v>14.897850501697</v>
      </c>
      <c r="I1590" s="17" t="n">
        <v>1341.71715510779</v>
      </c>
      <c r="J1590" s="18" t="n">
        <v>1.44503788887326E-046</v>
      </c>
      <c r="K1590" s="18" t="n">
        <v>2.31540820031816E-045</v>
      </c>
      <c r="L1590" s="16" t="n">
        <v>0.509453487719008</v>
      </c>
      <c r="M1590" s="16" t="n">
        <v>0.673530104866266</v>
      </c>
      <c r="N1590" s="18" t="n">
        <v>3.7417948464159E-005</v>
      </c>
      <c r="O1590" s="16" t="n">
        <v>0.0581688549734531</v>
      </c>
      <c r="P1590" s="34" t="b">
        <f aca="false">TRUE()</f>
        <v>1</v>
      </c>
      <c r="Q1590" s="18" t="n">
        <v>1.60734327400994E-005</v>
      </c>
    </row>
    <row r="1591" customFormat="false" ht="22.35" hidden="false" customHeight="false" outlineLevel="0" collapsed="false">
      <c r="A1591" s="6" t="s">
        <v>3422</v>
      </c>
      <c r="B1591" s="7" t="s">
        <v>1554</v>
      </c>
      <c r="C1591" s="17" t="n">
        <v>2049</v>
      </c>
      <c r="D1591" s="16" t="n">
        <v>0.0897774078540104</v>
      </c>
      <c r="E1591" s="16" t="n">
        <v>0.0167795633006516</v>
      </c>
      <c r="F1591" s="16" t="n">
        <v>0.108329742280561</v>
      </c>
      <c r="G1591" s="16" t="n">
        <v>0.0391796744019764</v>
      </c>
      <c r="H1591" s="17" t="n">
        <v>14.8596247236652</v>
      </c>
      <c r="I1591" s="17" t="n">
        <v>1332.78726594686</v>
      </c>
      <c r="J1591" s="18" t="n">
        <v>2.48078209925053E-046</v>
      </c>
      <c r="K1591" s="18" t="n">
        <v>3.8997142848067E-045</v>
      </c>
      <c r="L1591" s="16" t="n">
        <v>0.509285433391281</v>
      </c>
      <c r="M1591" s="16" t="n">
        <v>0.672978841589658</v>
      </c>
      <c r="N1591" s="18" t="n">
        <v>3.74888930258902E-005</v>
      </c>
      <c r="O1591" s="16" t="n">
        <v>0.0582074099646091</v>
      </c>
      <c r="P1591" s="34" t="b">
        <f aca="false">TRUE()</f>
        <v>1</v>
      </c>
      <c r="Q1591" s="18" t="n">
        <v>4.72100174087235E-005</v>
      </c>
    </row>
    <row r="1592" customFormat="false" ht="22.35" hidden="false" customHeight="false" outlineLevel="0" collapsed="false">
      <c r="A1592" s="6" t="s">
        <v>3423</v>
      </c>
      <c r="B1592" s="7" t="s">
        <v>1554</v>
      </c>
      <c r="C1592" s="17" t="n">
        <v>2050</v>
      </c>
      <c r="D1592" s="16" t="n">
        <v>0.0902701981836531</v>
      </c>
      <c r="E1592" s="16" t="n">
        <v>0.0168891924051284</v>
      </c>
      <c r="F1592" s="16" t="n">
        <v>0.108845794529704</v>
      </c>
      <c r="G1592" s="16" t="n">
        <v>0.0392359253995</v>
      </c>
      <c r="H1592" s="17" t="n">
        <v>14.8208273240406</v>
      </c>
      <c r="I1592" s="17" t="n">
        <v>1323.89271363536</v>
      </c>
      <c r="J1592" s="18" t="n">
        <v>4.28405225269538E-046</v>
      </c>
      <c r="K1592" s="18" t="n">
        <v>6.56044902165529E-045</v>
      </c>
      <c r="L1592" s="16" t="n">
        <v>0.509101016722577</v>
      </c>
      <c r="M1592" s="16" t="n">
        <v>0.672511740645357</v>
      </c>
      <c r="N1592" s="18" t="n">
        <v>3.76449480031779E-005</v>
      </c>
      <c r="O1592" s="16" t="n">
        <v>0.058245016655558</v>
      </c>
      <c r="P1592" s="34" t="b">
        <f aca="false">TRUE()</f>
        <v>1</v>
      </c>
      <c r="Q1592" s="18" t="n">
        <v>6.39470750955136E-005</v>
      </c>
    </row>
    <row r="1593" customFormat="false" ht="22.35" hidden="false" customHeight="false" outlineLevel="0" collapsed="false">
      <c r="A1593" s="6" t="s">
        <v>3424</v>
      </c>
      <c r="B1593" s="7" t="s">
        <v>1554</v>
      </c>
      <c r="C1593" s="17" t="n">
        <v>2051</v>
      </c>
      <c r="D1593" s="16" t="n">
        <v>0.0907652883202807</v>
      </c>
      <c r="E1593" s="16" t="n">
        <v>0.0169995684737511</v>
      </c>
      <c r="F1593" s="16" t="n">
        <v>0.109363806202112</v>
      </c>
      <c r="G1593" s="16" t="n">
        <v>0.039292426744057</v>
      </c>
      <c r="H1593" s="17" t="n">
        <v>14.7816013727377</v>
      </c>
      <c r="I1593" s="17" t="n">
        <v>1315.04622614615</v>
      </c>
      <c r="J1593" s="18" t="n">
        <v>7.42725663644837E-046</v>
      </c>
      <c r="K1593" s="18" t="n">
        <v>1.10477114843228E-044</v>
      </c>
      <c r="L1593" s="16" t="n">
        <v>0.508903500382396</v>
      </c>
      <c r="M1593" s="16" t="n">
        <v>0.671966088190903</v>
      </c>
      <c r="N1593" s="18" t="n">
        <v>3.78466175831048E-005</v>
      </c>
      <c r="O1593" s="16" t="n">
        <v>0.0582825407501105</v>
      </c>
      <c r="P1593" s="34" t="b">
        <f aca="false">TRUE()</f>
        <v>1</v>
      </c>
      <c r="Q1593" s="18" t="n">
        <v>7.25523538668421E-005</v>
      </c>
    </row>
    <row r="1594" customFormat="false" ht="22.35" hidden="false" customHeight="false" outlineLevel="0" collapsed="false">
      <c r="A1594" s="6" t="s">
        <v>3425</v>
      </c>
      <c r="B1594" s="7" t="s">
        <v>1554</v>
      </c>
      <c r="C1594" s="17" t="n">
        <v>2052</v>
      </c>
      <c r="D1594" s="16" t="n">
        <v>0.0912627523745008</v>
      </c>
      <c r="E1594" s="16" t="n">
        <v>0.0171107865675185</v>
      </c>
      <c r="F1594" s="16" t="n">
        <v>0.109884020810581</v>
      </c>
      <c r="G1594" s="16" t="n">
        <v>0.0393495162373212</v>
      </c>
      <c r="H1594" s="17" t="n">
        <v>14.7419836836264</v>
      </c>
      <c r="I1594" s="17" t="n">
        <v>1306.2544585861</v>
      </c>
      <c r="J1594" s="18" t="n">
        <v>1.29202159971462E-045</v>
      </c>
      <c r="K1594" s="18" t="n">
        <v>1.90045322165274E-044</v>
      </c>
      <c r="L1594" s="16" t="n">
        <v>0.508693262040095</v>
      </c>
      <c r="M1594" s="16" t="n">
        <v>0.671412019503218</v>
      </c>
      <c r="N1594" s="18" t="n">
        <v>3.80818063435885E-005</v>
      </c>
      <c r="O1594" s="16" t="n">
        <v>0.0583204704680296</v>
      </c>
      <c r="P1594" s="34" t="b">
        <f aca="false">TRUE()</f>
        <v>1</v>
      </c>
      <c r="Q1594" s="18" t="n">
        <v>3.59470826308409E-005</v>
      </c>
    </row>
    <row r="1595" customFormat="false" ht="22.35" hidden="false" customHeight="false" outlineLevel="0" collapsed="false">
      <c r="A1595" s="6" t="s">
        <v>3426</v>
      </c>
      <c r="B1595" s="7" t="s">
        <v>1554</v>
      </c>
      <c r="C1595" s="17" t="n">
        <v>2053</v>
      </c>
      <c r="D1595" s="16" t="n">
        <v>0.0917652184960274</v>
      </c>
      <c r="E1595" s="16" t="n">
        <v>0.017223436972578</v>
      </c>
      <c r="F1595" s="16" t="n">
        <v>0.110409037322058</v>
      </c>
      <c r="G1595" s="16" t="n">
        <v>0.0394076826880889</v>
      </c>
      <c r="H1595" s="17" t="n">
        <v>14.7016202353837</v>
      </c>
      <c r="I1595" s="17" t="n">
        <v>1297.48117432017</v>
      </c>
      <c r="J1595" s="18" t="n">
        <v>2.26566659304798E-045</v>
      </c>
      <c r="K1595" s="18" t="n">
        <v>3.24224702108591E-044</v>
      </c>
      <c r="L1595" s="16" t="n">
        <v>0.508462855616829</v>
      </c>
      <c r="M1595" s="16" t="n">
        <v>0.670935099620147</v>
      </c>
      <c r="N1595" s="18" t="n">
        <v>3.84085349565898E-005</v>
      </c>
      <c r="O1595" s="16" t="n">
        <v>0.0583570438750936</v>
      </c>
      <c r="P1595" s="34" t="b">
        <f aca="false">TRUE()</f>
        <v>1</v>
      </c>
      <c r="Q1595" s="18" t="n">
        <v>0.000108748525164859</v>
      </c>
    </row>
    <row r="1596" customFormat="false" ht="22.35" hidden="false" customHeight="false" outlineLevel="0" collapsed="false">
      <c r="A1596" s="6" t="s">
        <v>3427</v>
      </c>
      <c r="B1596" s="7" t="s">
        <v>1554</v>
      </c>
      <c r="C1596" s="17" t="n">
        <v>2054</v>
      </c>
      <c r="D1596" s="16" t="n">
        <v>0.0922725185889525</v>
      </c>
      <c r="E1596" s="16" t="n">
        <v>0.0173376088552479</v>
      </c>
      <c r="F1596" s="16" t="n">
        <v>0.110938860801529</v>
      </c>
      <c r="G1596" s="16" t="n">
        <v>0.0394670367600578</v>
      </c>
      <c r="H1596" s="17" t="n">
        <v>14.6606032381298</v>
      </c>
      <c r="I1596" s="17" t="n">
        <v>1288.72536308962</v>
      </c>
      <c r="J1596" s="18" t="n">
        <v>4.00007987884885E-045</v>
      </c>
      <c r="K1596" s="18" t="n">
        <v>5.64637125755875E-044</v>
      </c>
      <c r="L1596" s="16" t="n">
        <v>0.508215634751356</v>
      </c>
      <c r="M1596" s="16" t="n">
        <v>0.670386641754616</v>
      </c>
      <c r="N1596" s="18" t="n">
        <v>3.85428773605275E-005</v>
      </c>
      <c r="O1596" s="16" t="n">
        <v>0.0583913432173566</v>
      </c>
      <c r="P1596" s="34" t="b">
        <f aca="false">TRUE()</f>
        <v>1</v>
      </c>
      <c r="Q1596" s="18" t="n">
        <v>6.86129926079917E-005</v>
      </c>
    </row>
    <row r="1597" customFormat="false" ht="22.35" hidden="false" customHeight="false" outlineLevel="0" collapsed="false">
      <c r="A1597" s="6" t="s">
        <v>3428</v>
      </c>
      <c r="B1597" s="7" t="s">
        <v>1554</v>
      </c>
      <c r="C1597" s="17" t="n">
        <v>2055</v>
      </c>
      <c r="D1597" s="16" t="n">
        <v>0.0927863246092405</v>
      </c>
      <c r="E1597" s="16" t="n">
        <v>0.0174536197263822</v>
      </c>
      <c r="F1597" s="16" t="n">
        <v>0.11147529431681</v>
      </c>
      <c r="G1597" s="16" t="n">
        <v>0.0395279964447138</v>
      </c>
      <c r="H1597" s="17" t="n">
        <v>14.6188394015054</v>
      </c>
      <c r="I1597" s="17" t="n">
        <v>1279.97719584157</v>
      </c>
      <c r="J1597" s="18" t="n">
        <v>7.11853607472886E-045</v>
      </c>
      <c r="K1597" s="18" t="n">
        <v>9.91339755373314E-044</v>
      </c>
      <c r="L1597" s="16" t="n">
        <v>0.507949742512768</v>
      </c>
      <c r="M1597" s="16" t="n">
        <v>0.669883070466316</v>
      </c>
      <c r="N1597" s="18" t="n">
        <v>3.88037751944303E-005</v>
      </c>
      <c r="O1597" s="16" t="n">
        <v>0.0584239296455921</v>
      </c>
      <c r="P1597" s="34" t="b">
        <f aca="false">TRUE()</f>
        <v>1</v>
      </c>
      <c r="Q1597" s="18" t="n">
        <v>7.25622624577709E-005</v>
      </c>
    </row>
    <row r="1598" customFormat="false" ht="22.35" hidden="false" customHeight="false" outlineLevel="0" collapsed="false">
      <c r="A1598" s="6" t="s">
        <v>3429</v>
      </c>
      <c r="B1598" s="7" t="s">
        <v>1554</v>
      </c>
      <c r="C1598" s="17" t="n">
        <v>2056</v>
      </c>
      <c r="D1598" s="16" t="n">
        <v>0.0933066614148115</v>
      </c>
      <c r="E1598" s="16" t="n">
        <v>0.0175714044238226</v>
      </c>
      <c r="F1598" s="16" t="n">
        <v>0.112017962920698</v>
      </c>
      <c r="G1598" s="16" t="n">
        <v>0.0395904357361764</v>
      </c>
      <c r="H1598" s="17" t="n">
        <v>14.5760839097316</v>
      </c>
      <c r="I1598" s="17" t="n">
        <v>1271.24137278722</v>
      </c>
      <c r="J1598" s="18" t="n">
        <v>1.28070224501634E-044</v>
      </c>
      <c r="K1598" s="18" t="n">
        <v>1.73124244847485E-043</v>
      </c>
      <c r="L1598" s="16" t="n">
        <v>0.507656073880755</v>
      </c>
      <c r="M1598" s="16" t="n">
        <v>0.66940194246663</v>
      </c>
      <c r="N1598" s="18" t="n">
        <v>3.92237218476452E-005</v>
      </c>
      <c r="O1598" s="16" t="n">
        <v>0.0584537774453266</v>
      </c>
      <c r="P1598" s="34" t="b">
        <f aca="false">TRUE()</f>
        <v>1</v>
      </c>
      <c r="Q1598" s="18" t="n">
        <v>8.76863837850016E-005</v>
      </c>
    </row>
    <row r="1599" customFormat="false" ht="22.35" hidden="false" customHeight="false" outlineLevel="0" collapsed="false">
      <c r="A1599" s="6" t="s">
        <v>3430</v>
      </c>
      <c r="B1599" s="7" t="s">
        <v>1554</v>
      </c>
      <c r="C1599" s="17" t="n">
        <v>2057</v>
      </c>
      <c r="D1599" s="16" t="n">
        <v>0.0938330983011649</v>
      </c>
      <c r="E1599" s="16" t="n">
        <v>0.0176907835101375</v>
      </c>
      <c r="F1599" s="16" t="n">
        <v>0.112566407665761</v>
      </c>
      <c r="G1599" s="16" t="n">
        <v>0.0396545082643384</v>
      </c>
      <c r="H1599" s="17" t="n">
        <v>14.5323794862347</v>
      </c>
      <c r="I1599" s="17" t="n">
        <v>1262.54508147012</v>
      </c>
      <c r="J1599" s="18" t="n">
        <v>2.32751287695855E-044</v>
      </c>
      <c r="K1599" s="18" t="n">
        <v>3.09589052544166E-043</v>
      </c>
      <c r="L1599" s="16" t="n">
        <v>0.507332338287114</v>
      </c>
      <c r="M1599" s="16" t="n">
        <v>0.668902579294944</v>
      </c>
      <c r="N1599" s="18" t="n">
        <v>3.96148799179129E-005</v>
      </c>
      <c r="O1599" s="16" t="n">
        <v>0.0584810376612842</v>
      </c>
      <c r="P1599" s="34" t="b">
        <f aca="false">TRUE()</f>
        <v>1</v>
      </c>
      <c r="Q1599" s="18" t="n">
        <v>5.14027431093817E-005</v>
      </c>
    </row>
    <row r="1600" customFormat="false" ht="22.35" hidden="false" customHeight="false" outlineLevel="0" collapsed="false">
      <c r="A1600" s="6" t="s">
        <v>3431</v>
      </c>
      <c r="B1600" s="7" t="s">
        <v>1554</v>
      </c>
      <c r="C1600" s="17" t="n">
        <v>2058</v>
      </c>
      <c r="D1600" s="16" t="n">
        <v>0.09436435537673</v>
      </c>
      <c r="E1600" s="16" t="n">
        <v>0.0178112274525246</v>
      </c>
      <c r="F1600" s="16" t="n">
        <v>0.113119365733158</v>
      </c>
      <c r="G1600" s="16" t="n">
        <v>0.0397199063699899</v>
      </c>
      <c r="H1600" s="17" t="n">
        <v>14.4880307470855</v>
      </c>
      <c r="I1600" s="17" t="n">
        <v>1253.92780012379</v>
      </c>
      <c r="J1600" s="18" t="n">
        <v>4.25526166277942E-044</v>
      </c>
      <c r="K1600" s="18" t="n">
        <v>5.6061383811221E-043</v>
      </c>
      <c r="L1600" s="16" t="n">
        <v>0.50698354943911</v>
      </c>
      <c r="M1600" s="16" t="n">
        <v>0.668448102700489</v>
      </c>
      <c r="N1600" s="18" t="n">
        <v>3.99771024000438E-005</v>
      </c>
      <c r="O1600" s="16" t="n">
        <v>0.0585073796126644</v>
      </c>
      <c r="P1600" s="34" t="b">
        <f aca="false">TRUE()</f>
        <v>1</v>
      </c>
      <c r="Q1600" s="18" t="n">
        <v>0.00011436736315619</v>
      </c>
    </row>
    <row r="1601" customFormat="false" ht="22.35" hidden="false" customHeight="false" outlineLevel="0" collapsed="false">
      <c r="A1601" s="6" t="s">
        <v>3432</v>
      </c>
      <c r="B1601" s="7" t="s">
        <v>1554</v>
      </c>
      <c r="C1601" s="17" t="n">
        <v>2059</v>
      </c>
      <c r="D1601" s="16" t="n">
        <v>0.0949002384108594</v>
      </c>
      <c r="E1601" s="16" t="n">
        <v>0.0179326633646026</v>
      </c>
      <c r="F1601" s="16" t="n">
        <v>0.113676431784573</v>
      </c>
      <c r="G1601" s="16" t="n">
        <v>0.0397866148419779</v>
      </c>
      <c r="H1601" s="17" t="n">
        <v>14.4429224607039</v>
      </c>
      <c r="I1601" s="17" t="n">
        <v>1245.39664870992</v>
      </c>
      <c r="J1601" s="18" t="n">
        <v>7.83649031032367E-044</v>
      </c>
      <c r="K1601" s="18" t="n">
        <v>1.0162948371201E-042</v>
      </c>
      <c r="L1601" s="16" t="n">
        <v>0.506604448237762</v>
      </c>
      <c r="M1601" s="16" t="n">
        <v>0.667899644834958</v>
      </c>
      <c r="N1601" s="18" t="n">
        <v>4.04334605188165E-005</v>
      </c>
      <c r="O1601" s="16" t="n">
        <v>0.0585324593402901</v>
      </c>
      <c r="P1601" s="34" t="b">
        <f aca="false">TRUE()</f>
        <v>1</v>
      </c>
      <c r="Q1601" s="18" t="n">
        <v>1.69732560687203E-005</v>
      </c>
    </row>
    <row r="1602" customFormat="false" ht="22.35" hidden="false" customHeight="false" outlineLevel="0" collapsed="false">
      <c r="A1602" s="6" t="s">
        <v>3433</v>
      </c>
      <c r="B1602" s="7" t="s">
        <v>1554</v>
      </c>
      <c r="C1602" s="17" t="n">
        <v>2060</v>
      </c>
      <c r="D1602" s="16" t="n">
        <v>0.0954393595191103</v>
      </c>
      <c r="E1602" s="16" t="n">
        <v>0.0180548468034349</v>
      </c>
      <c r="F1602" s="16" t="n">
        <v>0.11423626693107</v>
      </c>
      <c r="G1602" s="16" t="n">
        <v>0.0398543054514732</v>
      </c>
      <c r="H1602" s="17" t="n">
        <v>14.3972657575209</v>
      </c>
      <c r="I1602" s="17" t="n">
        <v>1236.96105565781</v>
      </c>
      <c r="J1602" s="18" t="n">
        <v>1.44970252304262E-043</v>
      </c>
      <c r="K1602" s="18" t="n">
        <v>1.86840542566052E-042</v>
      </c>
      <c r="L1602" s="16" t="n">
        <v>0.506200834781697</v>
      </c>
      <c r="M1602" s="16" t="n">
        <v>0.66745638988481</v>
      </c>
      <c r="N1602" s="18" t="n">
        <v>4.10168078163309E-005</v>
      </c>
      <c r="O1602" s="16" t="n">
        <v>0.0585562520787639</v>
      </c>
      <c r="P1602" s="34" t="b">
        <f aca="false">TRUE()</f>
        <v>1</v>
      </c>
      <c r="Q1602" s="18" t="n">
        <v>5.35114506128999E-005</v>
      </c>
    </row>
    <row r="1603" customFormat="false" ht="22.35" hidden="false" customHeight="false" outlineLevel="0" collapsed="false">
      <c r="A1603" s="6" t="s">
        <v>3434</v>
      </c>
      <c r="B1603" s="7" t="s">
        <v>1554</v>
      </c>
      <c r="C1603" s="17" t="n">
        <v>2061</v>
      </c>
      <c r="D1603" s="16" t="n">
        <v>0.0959836626070851</v>
      </c>
      <c r="E1603" s="16" t="n">
        <v>0.0181782041170857</v>
      </c>
      <c r="F1603" s="16" t="n">
        <v>0.114801111849506</v>
      </c>
      <c r="G1603" s="16" t="n">
        <v>0.0399231505358436</v>
      </c>
      <c r="H1603" s="17" t="n">
        <v>14.351098018667</v>
      </c>
      <c r="I1603" s="17" t="n">
        <v>1228.58964412353</v>
      </c>
      <c r="J1603" s="18" t="n">
        <v>2.69306839192587E-043</v>
      </c>
      <c r="K1603" s="18" t="n">
        <v>3.41780850963069E-042</v>
      </c>
      <c r="L1603" s="16" t="n">
        <v>0.505778286045361</v>
      </c>
      <c r="M1603" s="16" t="n">
        <v>0.666902321197125</v>
      </c>
      <c r="N1603" s="18" t="n">
        <v>4.15348337202705E-005</v>
      </c>
      <c r="O1603" s="16" t="n">
        <v>0.0585782816675633</v>
      </c>
      <c r="P1603" s="34" t="b">
        <f aca="false">TRUE()</f>
        <v>1</v>
      </c>
      <c r="Q1603" s="18" t="n">
        <v>9.00738309068973E-005</v>
      </c>
    </row>
    <row r="1604" customFormat="false" ht="22.35" hidden="false" customHeight="false" outlineLevel="0" collapsed="false">
      <c r="A1604" s="6" t="s">
        <v>3435</v>
      </c>
      <c r="B1604" s="7" t="s">
        <v>1554</v>
      </c>
      <c r="C1604" s="17" t="n">
        <v>2062</v>
      </c>
      <c r="D1604" s="16" t="n">
        <v>0.096534216793472</v>
      </c>
      <c r="E1604" s="16" t="n">
        <v>0.0183031102854002</v>
      </c>
      <c r="F1604" s="16" t="n">
        <v>0.115372115574949</v>
      </c>
      <c r="G1604" s="16" t="n">
        <v>0.0399930504734369</v>
      </c>
      <c r="H1604" s="17" t="n">
        <v>14.3043607655171</v>
      </c>
      <c r="I1604" s="17" t="n">
        <v>1220.2462463871</v>
      </c>
      <c r="J1604" s="18" t="n">
        <v>5.02809504885245E-043</v>
      </c>
      <c r="K1604" s="18" t="n">
        <v>6.2662445804017E-042</v>
      </c>
      <c r="L1604" s="16" t="n">
        <v>0.505339878925891</v>
      </c>
      <c r="M1604" s="16" t="n">
        <v>0.666365084975902</v>
      </c>
      <c r="N1604" s="18" t="n">
        <v>4.20400258384927E-005</v>
      </c>
      <c r="O1604" s="16" t="n">
        <v>0.05859891349141</v>
      </c>
      <c r="P1604" s="34" t="b">
        <f aca="false">TRUE()</f>
        <v>1</v>
      </c>
      <c r="Q1604" s="18" t="n">
        <v>2.65628992040477E-005</v>
      </c>
    </row>
    <row r="1605" customFormat="false" ht="22.35" hidden="false" customHeight="false" outlineLevel="0" collapsed="false">
      <c r="A1605" s="6" t="s">
        <v>3436</v>
      </c>
      <c r="B1605" s="7" t="s">
        <v>1554</v>
      </c>
      <c r="C1605" s="17" t="n">
        <v>2063</v>
      </c>
      <c r="D1605" s="16" t="n">
        <v>0.097091973845306</v>
      </c>
      <c r="E1605" s="16" t="n">
        <v>0.0184296752433453</v>
      </c>
      <c r="F1605" s="16" t="n">
        <v>0.115950305251246</v>
      </c>
      <c r="G1605" s="16" t="n">
        <v>0.0400642774024163</v>
      </c>
      <c r="H1605" s="17" t="n">
        <v>14.2570343399868</v>
      </c>
      <c r="I1605" s="17" t="n">
        <v>1211.93487076769</v>
      </c>
      <c r="J1605" s="18" t="n">
        <v>9.43652230251785E-043</v>
      </c>
      <c r="K1605" s="18" t="n">
        <v>1.14507507472073E-041</v>
      </c>
      <c r="L1605" s="16" t="n">
        <v>0.504884336228541</v>
      </c>
      <c r="M1605" s="16" t="n">
        <v>0.665757713477756</v>
      </c>
      <c r="N1605" s="18" t="n">
        <v>4.24849676224868E-005</v>
      </c>
      <c r="O1605" s="16" t="n">
        <v>0.0586166192583806</v>
      </c>
      <c r="P1605" s="34" t="b">
        <f aca="false">TRUE()</f>
        <v>1</v>
      </c>
      <c r="Q1605" s="18" t="n">
        <v>0.000100968372839765</v>
      </c>
    </row>
    <row r="1606" customFormat="false" ht="22.35" hidden="false" customHeight="false" outlineLevel="0" collapsed="false">
      <c r="A1606" s="6" t="s">
        <v>3437</v>
      </c>
      <c r="B1606" s="7" t="s">
        <v>1554</v>
      </c>
      <c r="C1606" s="17" t="n">
        <v>2064</v>
      </c>
      <c r="D1606" s="16" t="n">
        <v>0.0976567126246071</v>
      </c>
      <c r="E1606" s="16" t="n">
        <v>0.0185578559054188</v>
      </c>
      <c r="F1606" s="16" t="n">
        <v>0.11653567262235</v>
      </c>
      <c r="G1606" s="16" t="n">
        <v>0.0401367566817837</v>
      </c>
      <c r="H1606" s="17" t="n">
        <v>14.2093243448455</v>
      </c>
      <c r="I1606" s="17" t="n">
        <v>1203.65895608324</v>
      </c>
      <c r="J1606" s="18" t="n">
        <v>1.7755837957156E-042</v>
      </c>
      <c r="K1606" s="18" t="n">
        <v>2.09337294097151E-041</v>
      </c>
      <c r="L1606" s="16" t="n">
        <v>0.504418430847016</v>
      </c>
      <c r="M1606" s="16" t="n">
        <v>0.665144731157457</v>
      </c>
      <c r="N1606" s="18" t="n">
        <v>4.30763756981557E-005</v>
      </c>
      <c r="O1606" s="16" t="n">
        <v>0.0586313992664743</v>
      </c>
      <c r="P1606" s="34" t="b">
        <f aca="false">TRUE()</f>
        <v>1</v>
      </c>
      <c r="Q1606" s="18" t="n">
        <v>4.29693308006883E-005</v>
      </c>
    </row>
    <row r="1607" customFormat="false" ht="22.35" hidden="false" customHeight="false" outlineLevel="0" collapsed="false">
      <c r="A1607" s="6" t="s">
        <v>3438</v>
      </c>
      <c r="B1607" s="7" t="s">
        <v>1554</v>
      </c>
      <c r="C1607" s="17" t="n">
        <v>2065</v>
      </c>
      <c r="D1607" s="16" t="n">
        <v>0.0982278277927218</v>
      </c>
      <c r="E1607" s="16" t="n">
        <v>0.0186877595449594</v>
      </c>
      <c r="F1607" s="16" t="n">
        <v>0.117127762786778</v>
      </c>
      <c r="G1607" s="16" t="n">
        <v>0.040210293533479</v>
      </c>
      <c r="H1607" s="17" t="n">
        <v>14.1613471029629</v>
      </c>
      <c r="I1607" s="17" t="n">
        <v>1195.40410416634</v>
      </c>
      <c r="J1607" s="18" t="n">
        <v>3.34496132610693E-042</v>
      </c>
      <c r="K1607" s="18" t="n">
        <v>3.85599708426216E-041</v>
      </c>
      <c r="L1607" s="16" t="n">
        <v>0.503948491035426</v>
      </c>
      <c r="M1607" s="16" t="n">
        <v>0.664586454353156</v>
      </c>
      <c r="N1607" s="18" t="n">
        <v>4.38165655041056E-005</v>
      </c>
      <c r="O1607" s="16" t="n">
        <v>0.0586451346111892</v>
      </c>
      <c r="P1607" s="34" t="b">
        <f aca="false">TRUE()</f>
        <v>1</v>
      </c>
      <c r="Q1607" s="18" t="n">
        <v>4.12901363339474E-005</v>
      </c>
    </row>
    <row r="1608" customFormat="false" ht="22.35" hidden="false" customHeight="false" outlineLevel="0" collapsed="false">
      <c r="A1608" s="6" t="s">
        <v>3439</v>
      </c>
      <c r="B1608" s="7" t="s">
        <v>1554</v>
      </c>
      <c r="C1608" s="17" t="n">
        <v>2066</v>
      </c>
      <c r="D1608" s="16" t="n">
        <v>0.098803248929043</v>
      </c>
      <c r="E1608" s="16" t="n">
        <v>0.0188188273932144</v>
      </c>
      <c r="F1608" s="16" t="n">
        <v>0.117724225348078</v>
      </c>
      <c r="G1608" s="16" t="n">
        <v>0.0402843855648538</v>
      </c>
      <c r="H1608" s="17" t="n">
        <v>14.1132073177023</v>
      </c>
      <c r="I1608" s="17" t="n">
        <v>1187.20067770697</v>
      </c>
      <c r="J1608" s="18" t="n">
        <v>6.29968826888144E-042</v>
      </c>
      <c r="K1608" s="18" t="n">
        <v>7.08501526175013E-041</v>
      </c>
      <c r="L1608" s="16" t="n">
        <v>0.503473758219089</v>
      </c>
      <c r="M1608" s="16" t="n">
        <v>0.66406043977624</v>
      </c>
      <c r="N1608" s="18" t="n">
        <v>4.43668786336168E-005</v>
      </c>
      <c r="O1608" s="16" t="n">
        <v>0.0586584124699192</v>
      </c>
      <c r="P1608" s="34" t="b">
        <f aca="false">TRUE()</f>
        <v>1</v>
      </c>
      <c r="Q1608" s="18" t="n">
        <v>3.29554043839758E-005</v>
      </c>
    </row>
    <row r="1609" customFormat="false" ht="22.35" hidden="false" customHeight="false" outlineLevel="0" collapsed="false">
      <c r="A1609" s="6" t="s">
        <v>3440</v>
      </c>
      <c r="B1609" s="7" t="s">
        <v>1554</v>
      </c>
      <c r="C1609" s="17" t="n">
        <v>2067</v>
      </c>
      <c r="D1609" s="16" t="n">
        <v>0.0993831657014833</v>
      </c>
      <c r="E1609" s="16" t="n">
        <v>0.018951150498541</v>
      </c>
      <c r="F1609" s="16" t="n">
        <v>0.118325081962447</v>
      </c>
      <c r="G1609" s="16" t="n">
        <v>0.0403590228007092</v>
      </c>
      <c r="H1609" s="17" t="n">
        <v>14.0647538574791</v>
      </c>
      <c r="I1609" s="17" t="n">
        <v>1179.04218775105</v>
      </c>
      <c r="J1609" s="18" t="n">
        <v>1.18830268101746E-041</v>
      </c>
      <c r="K1609" s="18" t="n">
        <v>1.31155748037831E-040</v>
      </c>
      <c r="L1609" s="16" t="n">
        <v>0.502989829700988</v>
      </c>
      <c r="M1609" s="16" t="n">
        <v>0.663586325304247</v>
      </c>
      <c r="N1609" s="18" t="n">
        <v>4.48713039272532E-005</v>
      </c>
      <c r="O1609" s="16" t="n">
        <v>0.0586718309217627</v>
      </c>
      <c r="P1609" s="34" t="b">
        <f aca="false">TRUE()</f>
        <v>1</v>
      </c>
      <c r="Q1609" s="18" t="n">
        <v>5.40123456790124E-005</v>
      </c>
    </row>
    <row r="1610" customFormat="false" ht="22.35" hidden="false" customHeight="false" outlineLevel="0" collapsed="false">
      <c r="A1610" s="6" t="s">
        <v>3441</v>
      </c>
      <c r="B1610" s="7" t="s">
        <v>1554</v>
      </c>
      <c r="C1610" s="17" t="n">
        <v>2068</v>
      </c>
      <c r="D1610" s="16" t="n">
        <v>0.0999657761554781</v>
      </c>
      <c r="E1610" s="16" t="n">
        <v>0.0190842957555363</v>
      </c>
      <c r="F1610" s="16" t="n">
        <v>0.118928292646397</v>
      </c>
      <c r="G1610" s="16" t="n">
        <v>0.0404334899987674</v>
      </c>
      <c r="H1610" s="17" t="n">
        <v>14.0161052033158</v>
      </c>
      <c r="I1610" s="17" t="n">
        <v>1170.9382051857</v>
      </c>
      <c r="J1610" s="18" t="n">
        <v>2.24157658305588E-041</v>
      </c>
      <c r="K1610" s="18" t="n">
        <v>2.44161228863042E-040</v>
      </c>
      <c r="L1610" s="16" t="n">
        <v>0.502499461918578</v>
      </c>
      <c r="M1610" s="16" t="n">
        <v>0.663009813327947</v>
      </c>
      <c r="N1610" s="18" t="n">
        <v>4.5467178727687E-005</v>
      </c>
      <c r="O1610" s="16" t="n">
        <v>0.058685926011257</v>
      </c>
      <c r="P1610" s="34" t="b">
        <f aca="false">TRUE()</f>
        <v>1</v>
      </c>
      <c r="Q1610" s="18" t="n">
        <v>0.000146782977863511</v>
      </c>
    </row>
    <row r="1611" customFormat="false" ht="22.35" hidden="false" customHeight="false" outlineLevel="0" collapsed="false">
      <c r="A1611" s="6" t="s">
        <v>3442</v>
      </c>
      <c r="B1611" s="7" t="s">
        <v>1554</v>
      </c>
      <c r="C1611" s="17" t="n">
        <v>2069</v>
      </c>
      <c r="D1611" s="16" t="n">
        <v>0.10055145730101</v>
      </c>
      <c r="E1611" s="16" t="n">
        <v>0.0192181181043878</v>
      </c>
      <c r="F1611" s="16" t="n">
        <v>0.119533708648154</v>
      </c>
      <c r="G1611" s="16" t="n">
        <v>0.0405075492254525</v>
      </c>
      <c r="H1611" s="17" t="n">
        <v>13.9669742359707</v>
      </c>
      <c r="I1611" s="17" t="n">
        <v>1162.89223638458</v>
      </c>
      <c r="J1611" s="18" t="n">
        <v>4.2430511056855E-041</v>
      </c>
      <c r="K1611" s="18" t="n">
        <v>4.57367846457008E-040</v>
      </c>
      <c r="L1611" s="16" t="n">
        <v>0.501991762289286</v>
      </c>
      <c r="M1611" s="16" t="n">
        <v>0.662465563579031</v>
      </c>
      <c r="N1611" s="18" t="n">
        <v>4.63193831831545E-005</v>
      </c>
      <c r="O1611" s="16" t="n">
        <v>0.0587016436219374</v>
      </c>
      <c r="P1611" s="34" t="b">
        <f aca="false">TRUE()</f>
        <v>1</v>
      </c>
      <c r="Q1611" s="18" t="n">
        <v>6.32435732476291E-005</v>
      </c>
    </row>
    <row r="1612" customFormat="false" ht="22.35" hidden="false" customHeight="false" outlineLevel="0" collapsed="false">
      <c r="A1612" s="6" t="s">
        <v>3443</v>
      </c>
      <c r="B1612" s="7" t="s">
        <v>1554</v>
      </c>
      <c r="C1612" s="17" t="n">
        <v>2070</v>
      </c>
      <c r="D1612" s="16" t="n">
        <v>0.101141497063391</v>
      </c>
      <c r="E1612" s="16" t="n">
        <v>0.0193527052332063</v>
      </c>
      <c r="F1612" s="16" t="n">
        <v>0.120142407740994</v>
      </c>
      <c r="G1612" s="16" t="n">
        <v>0.0405812772375105</v>
      </c>
      <c r="H1612" s="17" t="n">
        <v>13.9171695481761</v>
      </c>
      <c r="I1612" s="17" t="n">
        <v>1154.90081171253</v>
      </c>
      <c r="J1612" s="18" t="n">
        <v>8.07754750597933E-041</v>
      </c>
      <c r="K1612" s="18" t="n">
        <v>8.57335604854584E-040</v>
      </c>
      <c r="L1612" s="16" t="n">
        <v>0.501460263079812</v>
      </c>
      <c r="M1612" s="16" t="n">
        <v>0.661949367940884</v>
      </c>
      <c r="N1612" s="18" t="n">
        <v>4.69463568627538E-005</v>
      </c>
      <c r="O1612" s="16" t="n">
        <v>0.0587192386108173</v>
      </c>
      <c r="P1612" s="34" t="b">
        <f aca="false">TRUE()</f>
        <v>1</v>
      </c>
      <c r="Q1612" s="18" t="n">
        <v>5.96345159837223E-005</v>
      </c>
    </row>
    <row r="1613" customFormat="false" ht="22.35" hidden="false" customHeight="false" outlineLevel="0" collapsed="false">
      <c r="A1613" s="6" t="s">
        <v>3444</v>
      </c>
      <c r="B1613" s="7" t="s">
        <v>1554</v>
      </c>
      <c r="C1613" s="17" t="n">
        <v>2071</v>
      </c>
      <c r="D1613" s="16" t="n">
        <v>0.101736866833832</v>
      </c>
      <c r="E1613" s="16" t="n">
        <v>0.0194881520060556</v>
      </c>
      <c r="F1613" s="16" t="n">
        <v>0.120755631737202</v>
      </c>
      <c r="G1613" s="16" t="n">
        <v>0.0406547982386175</v>
      </c>
      <c r="H1613" s="17" t="n">
        <v>13.8668438979688</v>
      </c>
      <c r="I1613" s="17" t="n">
        <v>1146.96193660251</v>
      </c>
      <c r="J1613" s="18" t="n">
        <v>1.54359611632964E-040</v>
      </c>
      <c r="K1613" s="18" t="n">
        <v>1.60952861376081E-039</v>
      </c>
      <c r="L1613" s="16" t="n">
        <v>0.500910641801723</v>
      </c>
      <c r="M1613" s="16" t="n">
        <v>0.661375661375661</v>
      </c>
      <c r="N1613" s="18" t="n">
        <v>4.76180284447704E-005</v>
      </c>
      <c r="O1613" s="16" t="n">
        <v>0.0587377187612399</v>
      </c>
      <c r="P1613" s="34" t="b">
        <f aca="false">TRUE()</f>
        <v>1</v>
      </c>
      <c r="Q1613" s="18" t="n">
        <v>9.9237393091499E-005</v>
      </c>
    </row>
    <row r="1614" customFormat="false" ht="22.35" hidden="false" customHeight="false" outlineLevel="0" collapsed="false">
      <c r="A1614" s="6" t="s">
        <v>3445</v>
      </c>
      <c r="B1614" s="7" t="s">
        <v>1554</v>
      </c>
      <c r="C1614" s="17" t="n">
        <v>2072</v>
      </c>
      <c r="D1614" s="16" t="n">
        <v>0.102338248247029</v>
      </c>
      <c r="E1614" s="16" t="n">
        <v>0.0196244568905824</v>
      </c>
      <c r="F1614" s="16" t="n">
        <v>0.121374203910295</v>
      </c>
      <c r="G1614" s="16" t="n">
        <v>0.0407284931137077</v>
      </c>
      <c r="H1614" s="17" t="n">
        <v>13.8160506852872</v>
      </c>
      <c r="I1614" s="17" t="n">
        <v>1139.09087235563</v>
      </c>
      <c r="J1614" s="18" t="n">
        <v>2.95868080526232E-040</v>
      </c>
      <c r="K1614" s="18" t="n">
        <v>3.01683669332644E-039</v>
      </c>
      <c r="L1614" s="16" t="n">
        <v>0.500342246322971</v>
      </c>
      <c r="M1614" s="16" t="n">
        <v>0.6607823169329</v>
      </c>
      <c r="N1614" s="18" t="n">
        <v>4.84100544639046E-005</v>
      </c>
      <c r="O1614" s="16" t="n">
        <v>0.0587571331781413</v>
      </c>
      <c r="P1614" s="34" t="b">
        <f aca="false">TRUE()</f>
        <v>1</v>
      </c>
      <c r="Q1614" s="18" t="n">
        <v>8.03789590096309E-005</v>
      </c>
    </row>
    <row r="1615" customFormat="false" ht="22.35" hidden="false" customHeight="false" outlineLevel="0" collapsed="false">
      <c r="A1615" s="6" t="s">
        <v>3446</v>
      </c>
      <c r="B1615" s="7" t="s">
        <v>1554</v>
      </c>
      <c r="C1615" s="17" t="n">
        <v>2073</v>
      </c>
      <c r="D1615" s="16" t="n">
        <v>0.102946647455919</v>
      </c>
      <c r="E1615" s="16" t="n">
        <v>0.0197616799652925</v>
      </c>
      <c r="F1615" s="16" t="n">
        <v>0.121999227363057</v>
      </c>
      <c r="G1615" s="16" t="n">
        <v>0.0408028174423864</v>
      </c>
      <c r="H1615" s="17" t="n">
        <v>13.7647769548556</v>
      </c>
      <c r="I1615" s="17" t="n">
        <v>1131.3003476284</v>
      </c>
      <c r="J1615" s="18" t="n">
        <v>5.68829411777476E-040</v>
      </c>
      <c r="K1615" s="18" t="n">
        <v>5.71584033626278E-039</v>
      </c>
      <c r="L1615" s="16" t="n">
        <v>0.499752338798047</v>
      </c>
      <c r="M1615" s="16" t="n">
        <v>0.660190375195678</v>
      </c>
      <c r="N1615" s="18" t="n">
        <v>4.93103163783953E-005</v>
      </c>
      <c r="O1615" s="16" t="n">
        <v>0.0587767880396119</v>
      </c>
      <c r="P1615" s="34" t="b">
        <f aca="false">TRUE()</f>
        <v>1</v>
      </c>
      <c r="Q1615" s="18" t="n">
        <v>2.71478961955152E-005</v>
      </c>
    </row>
    <row r="1616" customFormat="false" ht="22.35" hidden="false" customHeight="false" outlineLevel="0" collapsed="false">
      <c r="A1616" s="6" t="s">
        <v>3447</v>
      </c>
      <c r="B1616" s="7" t="s">
        <v>1554</v>
      </c>
      <c r="C1616" s="17" t="n">
        <v>2074</v>
      </c>
      <c r="D1616" s="16" t="n">
        <v>0.103559931063212</v>
      </c>
      <c r="E1616" s="16" t="n">
        <v>0.0198995947581797</v>
      </c>
      <c r="F1616" s="16" t="n">
        <v>0.122628473320345</v>
      </c>
      <c r="G1616" s="16" t="n">
        <v>0.0408774860539705</v>
      </c>
      <c r="H1616" s="17" t="n">
        <v>13.7130946068075</v>
      </c>
      <c r="I1616" s="17" t="n">
        <v>1123.59709987806</v>
      </c>
      <c r="J1616" s="18" t="n">
        <v>1.09590668637062E-039</v>
      </c>
      <c r="K1616" s="18" t="n">
        <v>1.08544457003296E-038</v>
      </c>
      <c r="L1616" s="16" t="n">
        <v>0.499142161188196</v>
      </c>
      <c r="M1616" s="16" t="n">
        <v>0.659626487569224</v>
      </c>
      <c r="N1616" s="18" t="n">
        <v>5.03651515925012E-005</v>
      </c>
      <c r="O1616" s="16" t="n">
        <v>0.0587946981097247</v>
      </c>
      <c r="P1616" s="34" t="b">
        <f aca="false">TRUE()</f>
        <v>1</v>
      </c>
      <c r="Q1616" s="18" t="n">
        <v>4.00217066883733E-006</v>
      </c>
    </row>
    <row r="1617" customFormat="false" ht="22.35" hidden="false" customHeight="false" outlineLevel="0" collapsed="false">
      <c r="A1617" s="6" t="s">
        <v>3448</v>
      </c>
      <c r="B1617" s="7" t="s">
        <v>1554</v>
      </c>
      <c r="C1617" s="17" t="n">
        <v>2075</v>
      </c>
      <c r="D1617" s="16" t="n">
        <v>0.104176398889345</v>
      </c>
      <c r="E1617" s="16" t="n">
        <v>0.0200380279469791</v>
      </c>
      <c r="F1617" s="16" t="n">
        <v>0.123260477663148</v>
      </c>
      <c r="G1617" s="16" t="n">
        <v>0.04095245932256</v>
      </c>
      <c r="H1617" s="17" t="n">
        <v>13.6612529203494</v>
      </c>
      <c r="I1617" s="17" t="n">
        <v>1115.99218649394</v>
      </c>
      <c r="J1617" s="18" t="n">
        <v>2.10935217705667E-039</v>
      </c>
      <c r="K1617" s="18" t="n">
        <v>2.05488533680403E-038</v>
      </c>
      <c r="L1617" s="16" t="n">
        <v>0.498518676495219</v>
      </c>
      <c r="M1617" s="16" t="n">
        <v>0.659108889225538</v>
      </c>
      <c r="N1617" s="18" t="n">
        <v>5.11318624667219E-005</v>
      </c>
      <c r="O1617" s="16" t="n">
        <v>0.058810687917273</v>
      </c>
      <c r="P1617" s="34" t="b">
        <f aca="false">TRUE()</f>
        <v>1</v>
      </c>
      <c r="Q1617" s="18" t="n">
        <v>9.53868968450759E-005</v>
      </c>
    </row>
    <row r="1618" customFormat="false" ht="22.35" hidden="false" customHeight="false" outlineLevel="0" collapsed="false">
      <c r="A1618" s="6" t="s">
        <v>3449</v>
      </c>
      <c r="B1618" s="7" t="s">
        <v>1554</v>
      </c>
      <c r="C1618" s="17" t="n">
        <v>2076</v>
      </c>
      <c r="D1618" s="16" t="n">
        <v>0.104795418454174</v>
      </c>
      <c r="E1618" s="16" t="n">
        <v>0.0201767038673292</v>
      </c>
      <c r="F1618" s="16" t="n">
        <v>0.123894104801217</v>
      </c>
      <c r="G1618" s="16" t="n">
        <v>0.0410273362152903</v>
      </c>
      <c r="H1618" s="17" t="n">
        <v>13.609061497245</v>
      </c>
      <c r="I1618" s="17" t="n">
        <v>1108.4904287656</v>
      </c>
      <c r="J1618" s="18" t="n">
        <v>4.0649744379988E-039</v>
      </c>
      <c r="K1618" s="18" t="n">
        <v>3.93231792953264E-038</v>
      </c>
      <c r="L1618" s="16" t="n">
        <v>0.497873822470095</v>
      </c>
      <c r="M1618" s="16" t="n">
        <v>0.658598304409545</v>
      </c>
      <c r="N1618" s="18" t="n">
        <v>5.20477755396353E-005</v>
      </c>
      <c r="O1618" s="16" t="n">
        <v>0.058826098689015</v>
      </c>
      <c r="P1618" s="34" t="b">
        <f aca="false">TRUE()</f>
        <v>1</v>
      </c>
      <c r="Q1618" s="18" t="n">
        <v>2.74646627303632E-005</v>
      </c>
    </row>
    <row r="1619" customFormat="false" ht="22.35" hidden="false" customHeight="false" outlineLevel="0" collapsed="false">
      <c r="A1619" s="6" t="s">
        <v>3450</v>
      </c>
      <c r="B1619" s="7" t="s">
        <v>1554</v>
      </c>
      <c r="C1619" s="17" t="n">
        <v>2077</v>
      </c>
      <c r="D1619" s="16" t="n">
        <v>0.105416245321507</v>
      </c>
      <c r="E1619" s="16" t="n">
        <v>0.020315606824014</v>
      </c>
      <c r="F1619" s="16" t="n">
        <v>0.124528393923617</v>
      </c>
      <c r="G1619" s="16" t="n">
        <v>0.0411017934509295</v>
      </c>
      <c r="H1619" s="17" t="n">
        <v>13.5564277546802</v>
      </c>
      <c r="I1619" s="17" t="n">
        <v>1101.08006131552</v>
      </c>
      <c r="J1619" s="18" t="n">
        <v>7.85199490403875E-039</v>
      </c>
      <c r="K1619" s="18" t="n">
        <v>7.5082439750601E-038</v>
      </c>
      <c r="L1619" s="16" t="n">
        <v>0.497205845748717</v>
      </c>
      <c r="M1619" s="16" t="n">
        <v>0.658031611372014</v>
      </c>
      <c r="N1619" s="18" t="n">
        <v>5.29243612236739E-005</v>
      </c>
      <c r="O1619" s="16" t="n">
        <v>0.0588410610367674</v>
      </c>
      <c r="P1619" s="34" t="b">
        <f aca="false">TRUE()</f>
        <v>1</v>
      </c>
      <c r="Q1619" s="18" t="n">
        <v>5.39515174018098E-005</v>
      </c>
    </row>
    <row r="1620" customFormat="false" ht="22.35" hidden="false" customHeight="false" outlineLevel="0" collapsed="false">
      <c r="A1620" s="6" t="s">
        <v>3451</v>
      </c>
      <c r="B1620" s="7" t="s">
        <v>1554</v>
      </c>
      <c r="C1620" s="17" t="n">
        <v>2078</v>
      </c>
      <c r="D1620" s="16" t="n">
        <v>0.106039788452919</v>
      </c>
      <c r="E1620" s="16" t="n">
        <v>0.0204548729147807</v>
      </c>
      <c r="F1620" s="16" t="n">
        <v>0.125164375341955</v>
      </c>
      <c r="G1620" s="16" t="n">
        <v>0.0411758133972984</v>
      </c>
      <c r="H1620" s="17" t="n">
        <v>13.5033977371913</v>
      </c>
      <c r="I1620" s="17" t="n">
        <v>1093.74970220721</v>
      </c>
      <c r="J1620" s="18" t="n">
        <v>1.51945310381793E-038</v>
      </c>
      <c r="K1620" s="18" t="n">
        <v>1.433120541101E-037</v>
      </c>
      <c r="L1620" s="16" t="n">
        <v>0.496518065798507</v>
      </c>
      <c r="M1620" s="16" t="n">
        <v>0.657491569739714</v>
      </c>
      <c r="N1620" s="18" t="n">
        <v>5.34332682752519E-005</v>
      </c>
      <c r="O1620" s="16" t="n">
        <v>0.058856001468443</v>
      </c>
      <c r="P1620" s="34" t="b">
        <f aca="false">TRUE()</f>
        <v>1</v>
      </c>
      <c r="Q1620" s="18" t="n">
        <v>9.98422274121146E-005</v>
      </c>
    </row>
    <row r="1621" customFormat="false" ht="22.35" hidden="false" customHeight="false" outlineLevel="0" collapsed="false">
      <c r="A1621" s="6" t="s">
        <v>3452</v>
      </c>
      <c r="B1621" s="7" t="s">
        <v>1554</v>
      </c>
      <c r="C1621" s="17" t="n">
        <v>2079</v>
      </c>
      <c r="D1621" s="16" t="n">
        <v>0.106667622986319</v>
      </c>
      <c r="E1621" s="16" t="n">
        <v>0.0205946890713906</v>
      </c>
      <c r="F1621" s="16" t="n">
        <v>0.125803579055412</v>
      </c>
      <c r="G1621" s="16" t="n">
        <v>0.0412495266399536</v>
      </c>
      <c r="H1621" s="17" t="n">
        <v>13.4498599782175</v>
      </c>
      <c r="I1621" s="17" t="n">
        <v>1086.49017936643</v>
      </c>
      <c r="J1621" s="18" t="n">
        <v>2.94945751464937E-038</v>
      </c>
      <c r="K1621" s="18" t="n">
        <v>2.73219836736493E-037</v>
      </c>
      <c r="L1621" s="16" t="n">
        <v>0.495807701952012</v>
      </c>
      <c r="M1621" s="16" t="n">
        <v>0.65697256869049</v>
      </c>
      <c r="N1621" s="18" t="n">
        <v>5.44204489952515E-005</v>
      </c>
      <c r="O1621" s="16" t="n">
        <v>0.058871962507203</v>
      </c>
      <c r="P1621" s="34" t="b">
        <f aca="false">TRUE()</f>
        <v>1</v>
      </c>
      <c r="Q1621" s="18" t="n">
        <v>4.77703460449311E-005</v>
      </c>
    </row>
    <row r="1622" customFormat="false" ht="22.35" hidden="false" customHeight="false" outlineLevel="0" collapsed="false">
      <c r="A1622" s="6" t="s">
        <v>3453</v>
      </c>
      <c r="B1622" s="7" t="s">
        <v>1554</v>
      </c>
      <c r="C1622" s="17" t="n">
        <v>2080</v>
      </c>
      <c r="D1622" s="16" t="n">
        <v>0.107300754194055</v>
      </c>
      <c r="E1622" s="16" t="n">
        <v>0.0207351703651924</v>
      </c>
      <c r="F1622" s="16" t="n">
        <v>0.126446855366579</v>
      </c>
      <c r="G1622" s="16" t="n">
        <v>0.0413230674340301</v>
      </c>
      <c r="H1622" s="17" t="n">
        <v>13.395654545293</v>
      </c>
      <c r="I1622" s="17" t="n">
        <v>1079.29797728406</v>
      </c>
      <c r="J1622" s="18" t="n">
        <v>5.75343797821693E-038</v>
      </c>
      <c r="K1622" s="18" t="n">
        <v>5.27080962684332E-037</v>
      </c>
      <c r="L1622" s="16" t="n">
        <v>0.495069202839372</v>
      </c>
      <c r="M1622" s="16" t="n">
        <v>0.656380626953268</v>
      </c>
      <c r="N1622" s="18" t="n">
        <v>5.54100317102464E-005</v>
      </c>
      <c r="O1622" s="16" t="n">
        <v>0.0588891089629902</v>
      </c>
      <c r="P1622" s="34" t="b">
        <f aca="false">TRUE()</f>
        <v>1</v>
      </c>
      <c r="Q1622" s="18" t="n">
        <v>5.15057354975778E-005</v>
      </c>
    </row>
    <row r="1623" customFormat="false" ht="22.35" hidden="false" customHeight="false" outlineLevel="0" collapsed="false">
      <c r="A1623" s="6" t="s">
        <v>3454</v>
      </c>
      <c r="B1623" s="7" t="s">
        <v>1554</v>
      </c>
      <c r="C1623" s="17" t="n">
        <v>2081</v>
      </c>
      <c r="D1623" s="16" t="n">
        <v>0.10793897681845</v>
      </c>
      <c r="E1623" s="16" t="n">
        <v>0.0208762582223105</v>
      </c>
      <c r="F1623" s="16" t="n">
        <v>0.127094384355359</v>
      </c>
      <c r="G1623" s="16" t="n">
        <v>0.041396485595157</v>
      </c>
      <c r="H1623" s="17" t="n">
        <v>13.341075684414</v>
      </c>
      <c r="I1623" s="17" t="n">
        <v>1072.17873706433</v>
      </c>
      <c r="J1623" s="18" t="n">
        <v>1.12388464503992E-037</v>
      </c>
      <c r="K1623" s="18" t="n">
        <v>1.01173997330058E-036</v>
      </c>
      <c r="L1623" s="16" t="n">
        <v>0.494312171632224</v>
      </c>
      <c r="M1623" s="16" t="n">
        <v>0.655834974498813</v>
      </c>
      <c r="N1623" s="18" t="n">
        <v>5.63824773902856E-005</v>
      </c>
      <c r="O1623" s="16" t="n">
        <v>0.0589069206891707</v>
      </c>
      <c r="P1623" s="34" t="b">
        <f aca="false">TRUE()</f>
        <v>1</v>
      </c>
      <c r="Q1623" s="18" t="n">
        <v>5.42040242670495E-005</v>
      </c>
    </row>
    <row r="1624" customFormat="false" ht="22.35" hidden="false" customHeight="false" outlineLevel="0" collapsed="false">
      <c r="A1624" s="6" t="s">
        <v>3455</v>
      </c>
      <c r="B1624" s="7" t="s">
        <v>1554</v>
      </c>
      <c r="C1624" s="17" t="n">
        <v>2082</v>
      </c>
      <c r="D1624" s="16" t="n">
        <v>0.108581687070906</v>
      </c>
      <c r="E1624" s="16" t="n">
        <v>0.0210177007346525</v>
      </c>
      <c r="F1624" s="16" t="n">
        <v>0.127745778830412</v>
      </c>
      <c r="G1624" s="16" t="n">
        <v>0.0414698333744507</v>
      </c>
      <c r="H1624" s="17" t="n">
        <v>13.286363738431</v>
      </c>
      <c r="I1624" s="17" t="n">
        <v>1065.15077553711</v>
      </c>
      <c r="J1624" s="18" t="n">
        <v>2.19211513001502E-037</v>
      </c>
      <c r="K1624" s="18" t="n">
        <v>1.95640382571233E-036</v>
      </c>
      <c r="L1624" s="16" t="n">
        <v>0.493541987713041</v>
      </c>
      <c r="M1624" s="16" t="n">
        <v>0.655337014032666</v>
      </c>
      <c r="N1624" s="18" t="n">
        <v>5.77250078548468E-005</v>
      </c>
      <c r="O1624" s="16" t="n">
        <v>0.0589253156886823</v>
      </c>
      <c r="P1624" s="34" t="b">
        <f aca="false">TRUE()</f>
        <v>1</v>
      </c>
      <c r="Q1624" s="18" t="n">
        <v>5.41969803456854E-005</v>
      </c>
    </row>
    <row r="1625" customFormat="false" ht="22.35" hidden="false" customHeight="false" outlineLevel="0" collapsed="false">
      <c r="A1625" s="6" t="s">
        <v>3456</v>
      </c>
      <c r="B1625" s="7" t="s">
        <v>1554</v>
      </c>
      <c r="C1625" s="17" t="n">
        <v>2083</v>
      </c>
      <c r="D1625" s="16" t="n">
        <v>0.109226962055684</v>
      </c>
      <c r="E1625" s="16" t="n">
        <v>0.0211590670521301</v>
      </c>
      <c r="F1625" s="16" t="n">
        <v>0.128399165075737</v>
      </c>
      <c r="G1625" s="16" t="n">
        <v>0.0415427221088011</v>
      </c>
      <c r="H1625" s="17" t="n">
        <v>13.2317630306816</v>
      </c>
      <c r="I1625" s="17" t="n">
        <v>1058.22831683607</v>
      </c>
      <c r="J1625" s="18" t="n">
        <v>4.25696267379318E-037</v>
      </c>
      <c r="K1625" s="18" t="n">
        <v>3.71142754122725E-036</v>
      </c>
      <c r="L1625" s="16" t="n">
        <v>0.492764869810936</v>
      </c>
      <c r="M1625" s="16" t="n">
        <v>0.654795569694827</v>
      </c>
      <c r="N1625" s="18" t="n">
        <v>5.92766969589026E-005</v>
      </c>
      <c r="O1625" s="16" t="n">
        <v>0.0589435253964089</v>
      </c>
      <c r="P1625" s="34" t="b">
        <f aca="false">TRUE()</f>
        <v>1</v>
      </c>
      <c r="Q1625" s="18" t="n">
        <v>0.000125858292921023</v>
      </c>
    </row>
    <row r="1626" customFormat="false" ht="22.35" hidden="false" customHeight="false" outlineLevel="0" collapsed="false">
      <c r="A1626" s="6" t="s">
        <v>3457</v>
      </c>
      <c r="B1626" s="7" t="s">
        <v>1554</v>
      </c>
      <c r="C1626" s="17" t="n">
        <v>2084</v>
      </c>
      <c r="D1626" s="16" t="n">
        <v>0.109873344414051</v>
      </c>
      <c r="E1626" s="16" t="n">
        <v>0.0213003039830376</v>
      </c>
      <c r="F1626" s="16" t="n">
        <v>0.129053195314221</v>
      </c>
      <c r="G1626" s="16" t="n">
        <v>0.0416149239030153</v>
      </c>
      <c r="H1626" s="17" t="n">
        <v>13.1773978498274</v>
      </c>
      <c r="I1626" s="17" t="n">
        <v>1051.40526192694</v>
      </c>
      <c r="J1626" s="18" t="n">
        <v>8.21940440426489E-037</v>
      </c>
      <c r="K1626" s="18" t="n">
        <v>7.047629809442E-036</v>
      </c>
      <c r="L1626" s="16" t="n">
        <v>0.491986270172654</v>
      </c>
      <c r="M1626" s="16" t="n">
        <v>0.654193809018836</v>
      </c>
      <c r="N1626" s="18" t="n">
        <v>6.04024522527181E-005</v>
      </c>
      <c r="O1626" s="16" t="n">
        <v>0.0589605987078952</v>
      </c>
      <c r="P1626" s="34" t="b">
        <f aca="false">TRUE()</f>
        <v>1</v>
      </c>
      <c r="Q1626" s="18" t="n">
        <v>2.52737787621509E-005</v>
      </c>
    </row>
    <row r="1627" customFormat="false" ht="22.35" hidden="false" customHeight="false" outlineLevel="0" collapsed="false">
      <c r="A1627" s="6" t="s">
        <v>3458</v>
      </c>
      <c r="B1627" s="7" t="s">
        <v>1554</v>
      </c>
      <c r="C1627" s="17" t="n">
        <v>2085</v>
      </c>
      <c r="D1627" s="16" t="n">
        <v>0.110519271367223</v>
      </c>
      <c r="E1627" s="16" t="n">
        <v>0.0214411493226605</v>
      </c>
      <c r="F1627" s="16" t="n">
        <v>0.129706419621486</v>
      </c>
      <c r="G1627" s="16" t="n">
        <v>0.041686295009166</v>
      </c>
      <c r="H1627" s="17" t="n">
        <v>13.1234528313676</v>
      </c>
      <c r="I1627" s="17" t="n">
        <v>1044.69177288442</v>
      </c>
      <c r="J1627" s="18" t="n">
        <v>1.57458724211846E-036</v>
      </c>
      <c r="K1627" s="18" t="n">
        <v>1.2939677336221E-035</v>
      </c>
      <c r="L1627" s="16" t="n">
        <v>0.491210962487759</v>
      </c>
      <c r="M1627" s="16" t="n">
        <v>0.653733721602226</v>
      </c>
      <c r="N1627" s="18" t="n">
        <v>6.16331810463436E-005</v>
      </c>
      <c r="O1627" s="16" t="n">
        <v>0.0589759873874734</v>
      </c>
      <c r="P1627" s="34" t="b">
        <f aca="false">TRUE()</f>
        <v>1</v>
      </c>
      <c r="Q1627" s="18" t="n">
        <v>4.18791079340268E-005</v>
      </c>
    </row>
    <row r="1628" customFormat="false" ht="22.35" hidden="false" customHeight="false" outlineLevel="0" collapsed="false">
      <c r="A1628" s="6" t="s">
        <v>3459</v>
      </c>
      <c r="B1628" s="7" t="s">
        <v>1554</v>
      </c>
      <c r="C1628" s="17" t="n">
        <v>2086</v>
      </c>
      <c r="D1628" s="16" t="n">
        <v>0.111165024839101</v>
      </c>
      <c r="E1628" s="16" t="n">
        <v>0.0215815171247709</v>
      </c>
      <c r="F1628" s="16" t="n">
        <v>0.130358876523108</v>
      </c>
      <c r="G1628" s="16" t="n">
        <v>0.0417566592733394</v>
      </c>
      <c r="H1628" s="17" t="n">
        <v>13.0698088263195</v>
      </c>
      <c r="I1628" s="17" t="n">
        <v>1038.08509221526</v>
      </c>
      <c r="J1628" s="18" t="n">
        <v>2.99706007588872E-036</v>
      </c>
      <c r="K1628" s="18" t="n">
        <v>2.38729353453708E-035</v>
      </c>
      <c r="L1628" s="16" t="n">
        <v>0.490434730588835</v>
      </c>
      <c r="M1628" s="16" t="n">
        <v>0.653216123258541</v>
      </c>
      <c r="N1628" s="18" t="n">
        <v>6.30941473582453E-005</v>
      </c>
      <c r="O1628" s="16" t="n">
        <v>0.0589902923890548</v>
      </c>
      <c r="P1628" s="34" t="b">
        <f aca="false">TRUE()</f>
        <v>1</v>
      </c>
      <c r="Q1628" s="18" t="n">
        <v>3.66563638049665E-005</v>
      </c>
    </row>
    <row r="1629" customFormat="false" ht="22.35" hidden="false" customHeight="false" outlineLevel="0" collapsed="false">
      <c r="A1629" s="6" t="s">
        <v>3460</v>
      </c>
      <c r="B1629" s="7" t="s">
        <v>1554</v>
      </c>
      <c r="C1629" s="17" t="n">
        <v>2087</v>
      </c>
      <c r="D1629" s="16" t="n">
        <v>0.111811673489678</v>
      </c>
      <c r="E1629" s="16" t="n">
        <v>0.021721575039635</v>
      </c>
      <c r="F1629" s="16" t="n">
        <v>0.131011708070886</v>
      </c>
      <c r="G1629" s="16" t="n">
        <v>0.0418262675021262</v>
      </c>
      <c r="H1629" s="17" t="n">
        <v>13.0164188351672</v>
      </c>
      <c r="I1629" s="17" t="n">
        <v>1031.58045141715</v>
      </c>
      <c r="J1629" s="18" t="n">
        <v>5.67134968249798E-036</v>
      </c>
      <c r="K1629" s="18" t="n">
        <v>4.41577883346465E-035</v>
      </c>
      <c r="L1629" s="16" t="n">
        <v>0.489656421512137</v>
      </c>
      <c r="M1629" s="16" t="n">
        <v>0.652657846454241</v>
      </c>
      <c r="N1629" s="18" t="n">
        <v>6.44076394806075E-005</v>
      </c>
      <c r="O1629" s="16" t="n">
        <v>0.059004160793517</v>
      </c>
      <c r="P1629" s="34" t="b">
        <f aca="false">TRUE()</f>
        <v>1</v>
      </c>
      <c r="Q1629" s="18" t="n">
        <v>2.98891881276137E-005</v>
      </c>
    </row>
    <row r="1630" customFormat="false" ht="22.35" hidden="false" customHeight="false" outlineLevel="0" collapsed="false">
      <c r="A1630" s="6" t="s">
        <v>3461</v>
      </c>
      <c r="B1630" s="7" t="s">
        <v>1554</v>
      </c>
      <c r="C1630" s="17" t="n">
        <v>2088</v>
      </c>
      <c r="D1630" s="16" t="n">
        <v>0.112461411483054</v>
      </c>
      <c r="E1630" s="16" t="n">
        <v>0.0218618291336294</v>
      </c>
      <c r="F1630" s="16" t="n">
        <v>0.131667394140131</v>
      </c>
      <c r="G1630" s="16" t="n">
        <v>0.0418957487654892</v>
      </c>
      <c r="H1630" s="17" t="n">
        <v>12.9632161420904</v>
      </c>
      <c r="I1630" s="17" t="n">
        <v>1025.16480021542</v>
      </c>
      <c r="J1630" s="18" t="n">
        <v>1.06785377533929E-035</v>
      </c>
      <c r="K1630" s="18" t="n">
        <v>8.19148459825884E-035</v>
      </c>
      <c r="L1630" s="16" t="n">
        <v>0.488875736597014</v>
      </c>
      <c r="M1630" s="16" t="n">
        <v>0.652175315749017</v>
      </c>
      <c r="N1630" s="18" t="n">
        <v>6.57401753339138E-005</v>
      </c>
      <c r="O1630" s="16" t="n">
        <v>0.0590180157201378</v>
      </c>
      <c r="P1630" s="34" t="b">
        <f aca="false">TRUE()</f>
        <v>1</v>
      </c>
      <c r="Q1630" s="18" t="n">
        <v>1.2922731816741E-005</v>
      </c>
    </row>
    <row r="1631" customFormat="false" ht="22.35" hidden="false" customHeight="false" outlineLevel="0" collapsed="false">
      <c r="A1631" s="6" t="s">
        <v>3462</v>
      </c>
      <c r="B1631" s="7" t="s">
        <v>1554</v>
      </c>
      <c r="C1631" s="17" t="n">
        <v>2089</v>
      </c>
      <c r="D1631" s="16" t="n">
        <v>0.113114573025152</v>
      </c>
      <c r="E1631" s="16" t="n">
        <v>0.0220022101048506</v>
      </c>
      <c r="F1631" s="16" t="n">
        <v>0.132326323032448</v>
      </c>
      <c r="G1631" s="16" t="n">
        <v>0.0419653021770729</v>
      </c>
      <c r="H1631" s="17" t="n">
        <v>12.9102342350688</v>
      </c>
      <c r="I1631" s="17" t="n">
        <v>1018.84724657503</v>
      </c>
      <c r="J1631" s="18" t="n">
        <v>1.99985915398818E-035</v>
      </c>
      <c r="K1631" s="18" t="n">
        <v>1.51173324026429E-034</v>
      </c>
      <c r="L1631" s="16" t="n">
        <v>0.488091944632732</v>
      </c>
      <c r="M1631" s="16" t="n">
        <v>0.651720839154561</v>
      </c>
      <c r="N1631" s="18" t="n">
        <v>6.69804191068701E-005</v>
      </c>
      <c r="O1631" s="16" t="n">
        <v>0.0590320289711682</v>
      </c>
      <c r="P1631" s="34" t="b">
        <f aca="false">TRUE()</f>
        <v>1</v>
      </c>
      <c r="Q1631" s="18" t="n">
        <v>6.41374972738852E-005</v>
      </c>
    </row>
    <row r="1632" customFormat="false" ht="22.35" hidden="false" customHeight="false" outlineLevel="0" collapsed="false">
      <c r="A1632" s="6" t="s">
        <v>3463</v>
      </c>
      <c r="B1632" s="7" t="s">
        <v>1554</v>
      </c>
      <c r="C1632" s="17" t="n">
        <v>2090</v>
      </c>
      <c r="D1632" s="16" t="n">
        <v>0.113772418746058</v>
      </c>
      <c r="E1632" s="16" t="n">
        <v>0.0221429645954719</v>
      </c>
      <c r="F1632" s="16" t="n">
        <v>0.132989615589004</v>
      </c>
      <c r="G1632" s="16" t="n">
        <v>0.0420352600855661</v>
      </c>
      <c r="H1632" s="17" t="n">
        <v>12.8572531671421</v>
      </c>
      <c r="I1632" s="17" t="n">
        <v>1012.62181910781</v>
      </c>
      <c r="J1632" s="18" t="n">
        <v>3.73456311017825E-035</v>
      </c>
      <c r="K1632" s="18" t="n">
        <v>2.77749765362719E-034</v>
      </c>
      <c r="L1632" s="16" t="n">
        <v>0.487297591801493</v>
      </c>
      <c r="M1632" s="16" t="n">
        <v>0.651179394816723</v>
      </c>
      <c r="N1632" s="18" t="n">
        <v>6.85625591468422E-005</v>
      </c>
      <c r="O1632" s="16" t="n">
        <v>0.059046200852079</v>
      </c>
      <c r="P1632" s="34" t="b">
        <f aca="false">TRUE()</f>
        <v>1</v>
      </c>
      <c r="Q1632" s="18" t="n">
        <v>8.18406170115936E-005</v>
      </c>
    </row>
    <row r="1633" customFormat="false" ht="22.35" hidden="false" customHeight="false" outlineLevel="0" collapsed="false">
      <c r="A1633" s="6" t="s">
        <v>3464</v>
      </c>
      <c r="B1633" s="7" t="s">
        <v>1554</v>
      </c>
      <c r="C1633" s="17" t="n">
        <v>2091</v>
      </c>
      <c r="D1633" s="16" t="n">
        <v>0.114432868100706</v>
      </c>
      <c r="E1633" s="16" t="n">
        <v>0.0222839818210806</v>
      </c>
      <c r="F1633" s="16" t="n">
        <v>0.133655524193795</v>
      </c>
      <c r="G1633" s="16" t="n">
        <v>0.0421053466798688</v>
      </c>
      <c r="H1633" s="17" t="n">
        <v>12.8045704201361</v>
      </c>
      <c r="I1633" s="17" t="n">
        <v>1006.48509244281</v>
      </c>
      <c r="J1633" s="18" t="n">
        <v>6.93125734852018E-035</v>
      </c>
      <c r="K1633" s="18" t="n">
        <v>5.06421091485189E-034</v>
      </c>
      <c r="L1633" s="16" t="n">
        <v>0.486504337598577</v>
      </c>
      <c r="M1633" s="16" t="n">
        <v>0.650604285545961</v>
      </c>
      <c r="N1633" s="18" t="n">
        <v>7.01463561048823E-005</v>
      </c>
      <c r="O1633" s="16" t="n">
        <v>0.0590603293595164</v>
      </c>
      <c r="P1633" s="34" t="b">
        <f aca="false">TRUE()</f>
        <v>1</v>
      </c>
      <c r="Q1633" s="18" t="n">
        <v>4.26684510945055E-005</v>
      </c>
    </row>
    <row r="1634" customFormat="false" ht="22.35" hidden="false" customHeight="false" outlineLevel="0" collapsed="false">
      <c r="A1634" s="6" t="s">
        <v>3465</v>
      </c>
      <c r="B1634" s="7" t="s">
        <v>1554</v>
      </c>
      <c r="C1634" s="17" t="n">
        <v>2092</v>
      </c>
      <c r="D1634" s="16" t="n">
        <v>0.115094413031479</v>
      </c>
      <c r="E1634" s="16" t="n">
        <v>0.0224248799080767</v>
      </c>
      <c r="F1634" s="16" t="n">
        <v>0.134322525912708</v>
      </c>
      <c r="G1634" s="16" t="n">
        <v>0.0421753374433653</v>
      </c>
      <c r="H1634" s="17" t="n">
        <v>12.7523300902975</v>
      </c>
      <c r="I1634" s="17" t="n">
        <v>1000.45083753222</v>
      </c>
      <c r="J1634" s="18" t="n">
        <v>1.27647073564276E-034</v>
      </c>
      <c r="K1634" s="18" t="n">
        <v>9.18085537767323E-034</v>
      </c>
      <c r="L1634" s="16" t="n">
        <v>0.485714700887652</v>
      </c>
      <c r="M1634" s="16" t="n">
        <v>0.650068452030276</v>
      </c>
      <c r="N1634" s="18" t="n">
        <v>7.18502225757657E-005</v>
      </c>
      <c r="O1634" s="16" t="n">
        <v>0.0590743487940293</v>
      </c>
      <c r="P1634" s="34" t="b">
        <f aca="false">TRUE()</f>
        <v>1</v>
      </c>
      <c r="Q1634" s="18" t="n">
        <v>8.57571535833643E-005</v>
      </c>
    </row>
    <row r="1635" customFormat="false" ht="22.35" hidden="false" customHeight="false" outlineLevel="0" collapsed="false">
      <c r="A1635" s="6" t="s">
        <v>3466</v>
      </c>
      <c r="B1635" s="7" t="s">
        <v>1554</v>
      </c>
      <c r="C1635" s="17" t="n">
        <v>2093</v>
      </c>
      <c r="D1635" s="16" t="n">
        <v>0.115755749579397</v>
      </c>
      <c r="E1635" s="16" t="n">
        <v>0.0225652280714851</v>
      </c>
      <c r="F1635" s="16" t="n">
        <v>0.134989087726447</v>
      </c>
      <c r="G1635" s="16" t="n">
        <v>0.0422450838401483</v>
      </c>
      <c r="H1635" s="17" t="n">
        <v>12.7005371853392</v>
      </c>
      <c r="I1635" s="17" t="n">
        <v>994.536938947519</v>
      </c>
      <c r="J1635" s="18" t="n">
        <v>2.33236343682497E-034</v>
      </c>
      <c r="K1635" s="18" t="n">
        <v>1.6574157984287E-033</v>
      </c>
      <c r="L1635" s="16" t="n">
        <v>0.484924999397303</v>
      </c>
      <c r="M1635" s="16" t="n">
        <v>0.649598545674898</v>
      </c>
      <c r="N1635" s="18" t="n">
        <v>7.32156690760825E-005</v>
      </c>
      <c r="O1635" s="16" t="n">
        <v>0.0590875866243658</v>
      </c>
      <c r="P1635" s="34" t="b">
        <f aca="false">TRUE()</f>
        <v>1</v>
      </c>
      <c r="Q1635" s="18" t="n">
        <v>5.70147746064516E-005</v>
      </c>
    </row>
    <row r="1636" customFormat="false" ht="22.35" hidden="false" customHeight="false" outlineLevel="0" collapsed="false">
      <c r="A1636" s="6" t="s">
        <v>3467</v>
      </c>
      <c r="B1636" s="7" t="s">
        <v>1554</v>
      </c>
      <c r="C1636" s="17" t="n">
        <v>2094</v>
      </c>
      <c r="D1636" s="16" t="n">
        <v>0.116416414711658</v>
      </c>
      <c r="E1636" s="16" t="n">
        <v>0.0227051114792461</v>
      </c>
      <c r="F1636" s="16" t="n">
        <v>0.135654873748213</v>
      </c>
      <c r="G1636" s="16" t="n">
        <v>0.0423145432742692</v>
      </c>
      <c r="H1636" s="17" t="n">
        <v>12.6492465988729</v>
      </c>
      <c r="I1636" s="17" t="n">
        <v>988.734353004479</v>
      </c>
      <c r="J1636" s="18" t="n">
        <v>4.2262476652831E-034</v>
      </c>
      <c r="K1636" s="18" t="n">
        <v>2.96265672481839E-033</v>
      </c>
      <c r="L1636" s="16" t="n">
        <v>0.484138790836484</v>
      </c>
      <c r="M1636" s="16" t="n">
        <v>0.649132847436135</v>
      </c>
      <c r="N1636" s="18" t="n">
        <v>7.33072809258355E-005</v>
      </c>
      <c r="O1636" s="16" t="n">
        <v>0.0591003874065921</v>
      </c>
      <c r="P1636" s="34" t="b">
        <f aca="false">TRUE()</f>
        <v>1</v>
      </c>
      <c r="Q1636" s="18" t="n">
        <v>6.02849002849003E-005</v>
      </c>
    </row>
    <row r="1637" customFormat="false" ht="22.35" hidden="false" customHeight="false" outlineLevel="0" collapsed="false">
      <c r="A1637" s="6" t="s">
        <v>3468</v>
      </c>
      <c r="B1637" s="7" t="s">
        <v>1554</v>
      </c>
      <c r="C1637" s="17" t="n">
        <v>2095</v>
      </c>
      <c r="D1637" s="16" t="n">
        <v>0.117077580022571</v>
      </c>
      <c r="E1637" s="16" t="n">
        <v>0.0228448462563485</v>
      </c>
      <c r="F1637" s="16" t="n">
        <v>0.136320620481876</v>
      </c>
      <c r="G1637" s="16" t="n">
        <v>0.0423838943370811</v>
      </c>
      <c r="H1637" s="17" t="n">
        <v>12.5980420626445</v>
      </c>
      <c r="I1637" s="17" t="n">
        <v>983.028256714029</v>
      </c>
      <c r="J1637" s="18" t="n">
        <v>7.62999103425351E-034</v>
      </c>
      <c r="K1637" s="18" t="n">
        <v>5.2598775402246E-033</v>
      </c>
      <c r="L1637" s="16" t="n">
        <v>0.483342827095706</v>
      </c>
      <c r="M1637" s="16" t="n">
        <v>0.648721854713371</v>
      </c>
      <c r="N1637" s="18" t="n">
        <v>7.39975517038917E-005</v>
      </c>
      <c r="O1637" s="16" t="n">
        <v>0.059111251992481</v>
      </c>
      <c r="P1637" s="34" t="b">
        <f aca="false">TRUE()</f>
        <v>1</v>
      </c>
      <c r="Q1637" s="18" t="n">
        <v>6.07038117133371E-005</v>
      </c>
    </row>
    <row r="1638" customFormat="false" ht="22.35" hidden="false" customHeight="false" outlineLevel="0" collapsed="false">
      <c r="A1638" s="6" t="s">
        <v>3469</v>
      </c>
      <c r="B1638" s="7" t="s">
        <v>1554</v>
      </c>
      <c r="C1638" s="17" t="n">
        <v>2096</v>
      </c>
      <c r="D1638" s="16" t="n">
        <v>0.117741686383165</v>
      </c>
      <c r="E1638" s="16" t="n">
        <v>0.0229847946036847</v>
      </c>
      <c r="F1638" s="16" t="n">
        <v>0.136988684200821</v>
      </c>
      <c r="G1638" s="16" t="n">
        <v>0.0424534939562086</v>
      </c>
      <c r="H1638" s="17" t="n">
        <v>12.5467080143085</v>
      </c>
      <c r="I1638" s="17" t="n">
        <v>977.407426377643</v>
      </c>
      <c r="J1638" s="18" t="n">
        <v>1.37579748454456E-033</v>
      </c>
      <c r="K1638" s="18" t="n">
        <v>9.29895693951127E-033</v>
      </c>
      <c r="L1638" s="16" t="n">
        <v>0.482530788949003</v>
      </c>
      <c r="M1638" s="16" t="n">
        <v>0.64820986719184</v>
      </c>
      <c r="N1638" s="18" t="n">
        <v>7.48367643593317E-005</v>
      </c>
      <c r="O1638" s="16" t="n">
        <v>0.0591199931776286</v>
      </c>
      <c r="P1638" s="34" t="b">
        <f aca="false">TRUE()</f>
        <v>1</v>
      </c>
      <c r="Q1638" s="18" t="n">
        <v>3.22374132665992E-005</v>
      </c>
    </row>
    <row r="1639" customFormat="false" ht="22.35" hidden="false" customHeight="false" outlineLevel="0" collapsed="false">
      <c r="A1639" s="6" t="s">
        <v>3470</v>
      </c>
      <c r="B1639" s="7" t="s">
        <v>1554</v>
      </c>
      <c r="C1639" s="17" t="n">
        <v>2097</v>
      </c>
      <c r="D1639" s="16" t="n">
        <v>0.118408601556682</v>
      </c>
      <c r="E1639" s="16" t="n">
        <v>0.0231248052842705</v>
      </c>
      <c r="F1639" s="16" t="n">
        <v>0.137659076340325</v>
      </c>
      <c r="G1639" s="16" t="n">
        <v>0.0425234887562829</v>
      </c>
      <c r="H1639" s="17" t="n">
        <v>12.4953732522014</v>
      </c>
      <c r="I1639" s="17" t="n">
        <v>971.882839361305</v>
      </c>
      <c r="J1639" s="18" t="n">
        <v>2.47405952698148E-033</v>
      </c>
      <c r="K1639" s="18" t="n">
        <v>1.65869903666772E-032</v>
      </c>
      <c r="L1639" s="16" t="n">
        <v>0.481704988870339</v>
      </c>
      <c r="M1639" s="16" t="n">
        <v>0.647650187682001</v>
      </c>
      <c r="N1639" s="18" t="n">
        <v>7.61319764031028E-005</v>
      </c>
      <c r="O1639" s="16" t="n">
        <v>0.0591291635987816</v>
      </c>
      <c r="P1639" s="34" t="b">
        <f aca="false">TRUE()</f>
        <v>1</v>
      </c>
      <c r="Q1639" s="18" t="n">
        <v>9.20281260527036E-005</v>
      </c>
    </row>
    <row r="1640" customFormat="false" ht="22.35" hidden="false" customHeight="false" outlineLevel="0" collapsed="false">
      <c r="A1640" s="6" t="s">
        <v>3471</v>
      </c>
      <c r="B1640" s="7" t="s">
        <v>1554</v>
      </c>
      <c r="C1640" s="17" t="n">
        <v>2098</v>
      </c>
      <c r="D1640" s="16" t="n">
        <v>0.119080052051312</v>
      </c>
      <c r="E1640" s="16" t="n">
        <v>0.0232654429987289</v>
      </c>
      <c r="F1640" s="16" t="n">
        <v>0.138334024765861</v>
      </c>
      <c r="G1640" s="16" t="n">
        <v>0.0425941496089187</v>
      </c>
      <c r="H1640" s="17" t="n">
        <v>12.444151911692</v>
      </c>
      <c r="I1640" s="17" t="n">
        <v>966.43051761528</v>
      </c>
      <c r="J1640" s="18" t="n">
        <v>4.43214396873729E-033</v>
      </c>
      <c r="K1640" s="18" t="n">
        <v>2.91511722271933E-032</v>
      </c>
      <c r="L1640" s="16" t="n">
        <v>0.480874512989564</v>
      </c>
      <c r="M1640" s="16" t="n">
        <v>0.64703860806724</v>
      </c>
      <c r="N1640" s="18" t="n">
        <v>7.72377345124764E-005</v>
      </c>
      <c r="O1640" s="16" t="n">
        <v>0.0591381412003995</v>
      </c>
      <c r="P1640" s="34" t="b">
        <f aca="false">TRUE()</f>
        <v>1</v>
      </c>
      <c r="Q1640" s="18" t="n">
        <v>5.78694765035187E-005</v>
      </c>
    </row>
    <row r="1641" customFormat="false" ht="22.35" hidden="false" customHeight="false" outlineLevel="0" collapsed="false">
      <c r="A1641" s="6" t="s">
        <v>3472</v>
      </c>
      <c r="B1641" s="7" t="s">
        <v>1554</v>
      </c>
      <c r="C1641" s="17" t="n">
        <v>2099</v>
      </c>
      <c r="D1641" s="16" t="n">
        <v>0.119755430313287</v>
      </c>
      <c r="E1641" s="16" t="n">
        <v>0.0234064624676834</v>
      </c>
      <c r="F1641" s="16" t="n">
        <v>0.139013069081719</v>
      </c>
      <c r="G1641" s="16" t="n">
        <v>0.042665630491496</v>
      </c>
      <c r="H1641" s="17" t="n">
        <v>12.3932017571209</v>
      </c>
      <c r="I1641" s="17" t="n">
        <v>961.066874515717</v>
      </c>
      <c r="J1641" s="18" t="n">
        <v>7.89584679832654E-033</v>
      </c>
      <c r="K1641" s="18" t="n">
        <v>5.0027120935962E-032</v>
      </c>
      <c r="L1641" s="16" t="n">
        <v>0.480041749789722</v>
      </c>
      <c r="M1641" s="16" t="n">
        <v>0.646571507122939</v>
      </c>
      <c r="N1641" s="18" t="n">
        <v>7.86766664541083E-005</v>
      </c>
      <c r="O1641" s="16" t="n">
        <v>0.0591466131962647</v>
      </c>
      <c r="P1641" s="34" t="b">
        <f aca="false">TRUE()</f>
        <v>1</v>
      </c>
      <c r="Q1641" s="18" t="n">
        <v>4.27626611978899E-005</v>
      </c>
    </row>
    <row r="1642" customFormat="false" ht="22.35" hidden="false" customHeight="false" outlineLevel="0" collapsed="false">
      <c r="A1642" s="6" t="s">
        <v>3473</v>
      </c>
      <c r="B1642" s="7" t="s">
        <v>1554</v>
      </c>
      <c r="C1642" s="17" t="n">
        <v>2100</v>
      </c>
      <c r="D1642" s="16" t="n">
        <v>0.120433253607186</v>
      </c>
      <c r="E1642" s="16" t="n">
        <v>0.0235475806859604</v>
      </c>
      <c r="F1642" s="16" t="n">
        <v>0.139695073199133</v>
      </c>
      <c r="G1642" s="16" t="n">
        <v>0.0427378043674669</v>
      </c>
      <c r="H1642" s="17" t="n">
        <v>12.3428495797746</v>
      </c>
      <c r="I1642" s="17" t="n">
        <v>955.801400910244</v>
      </c>
      <c r="J1642" s="18" t="n">
        <v>1.39392261180518E-032</v>
      </c>
      <c r="K1642" s="18" t="n">
        <v>8.51955646390499E-032</v>
      </c>
      <c r="L1642" s="16" t="n">
        <v>0.479217063070545</v>
      </c>
      <c r="M1642" s="16" t="n">
        <v>0.646090379123253</v>
      </c>
      <c r="N1642" s="18" t="n">
        <v>8.02195510308627E-005</v>
      </c>
      <c r="O1642" s="16" t="n">
        <v>0.059154878512018</v>
      </c>
      <c r="P1642" s="34" t="b">
        <f aca="false">TRUE()</f>
        <v>1</v>
      </c>
      <c r="Q1642" s="18" t="n">
        <v>3.51760868956636E-005</v>
      </c>
    </row>
    <row r="1643" customFormat="false" ht="22.35" hidden="false" customHeight="false" outlineLevel="0" collapsed="false">
      <c r="A1643" s="6" t="s">
        <v>3474</v>
      </c>
      <c r="B1643" s="7" t="s">
        <v>1554</v>
      </c>
      <c r="C1643" s="17" t="n">
        <v>2101</v>
      </c>
      <c r="D1643" s="16" t="n">
        <v>0.121112160557897</v>
      </c>
      <c r="E1643" s="16" t="n">
        <v>0.0236887361644669</v>
      </c>
      <c r="F1643" s="16" t="n">
        <v>0.14037877915272</v>
      </c>
      <c r="G1643" s="16" t="n">
        <v>0.0428102093759836</v>
      </c>
      <c r="H1643" s="17" t="n">
        <v>12.293228660931</v>
      </c>
      <c r="I1643" s="17" t="n">
        <v>950.622259500301</v>
      </c>
      <c r="J1643" s="18" t="n">
        <v>2.43543195093553E-032</v>
      </c>
      <c r="K1643" s="18" t="n">
        <v>1.41159812798638E-031</v>
      </c>
      <c r="L1643" s="16" t="n">
        <v>0.478407956508453</v>
      </c>
      <c r="M1643" s="16" t="n">
        <v>0.645648526878644</v>
      </c>
      <c r="N1643" s="18" t="n">
        <v>8.19940556159242E-005</v>
      </c>
      <c r="O1643" s="16" t="n">
        <v>0.0591633733647382</v>
      </c>
      <c r="P1643" s="34" t="b">
        <f aca="false">TRUE()</f>
        <v>1</v>
      </c>
      <c r="Q1643" s="18" t="n">
        <v>3.77829842115556E-005</v>
      </c>
    </row>
    <row r="1644" customFormat="false" ht="22.35" hidden="false" customHeight="false" outlineLevel="0" collapsed="false">
      <c r="A1644" s="6" t="s">
        <v>3475</v>
      </c>
      <c r="B1644" s="7" t="s">
        <v>1554</v>
      </c>
      <c r="C1644" s="17" t="n">
        <v>2102</v>
      </c>
      <c r="D1644" s="16" t="n">
        <v>0.121790670566822</v>
      </c>
      <c r="E1644" s="16" t="n">
        <v>0.023829460118474</v>
      </c>
      <c r="F1644" s="16" t="n">
        <v>0.14106244447685</v>
      </c>
      <c r="G1644" s="16" t="n">
        <v>0.0428825399316416</v>
      </c>
      <c r="H1644" s="17" t="n">
        <v>12.2443456526633</v>
      </c>
      <c r="I1644" s="17" t="n">
        <v>945.542750590454</v>
      </c>
      <c r="J1644" s="18" t="n">
        <v>4.2110354657037E-032</v>
      </c>
      <c r="K1644" s="18" t="n">
        <v>2.4104547838166E-031</v>
      </c>
      <c r="L1644" s="16" t="n">
        <v>0.477611620967075</v>
      </c>
      <c r="M1644" s="16" t="n">
        <v>0.645248755800187</v>
      </c>
      <c r="N1644" s="18" t="n">
        <v>8.33991428407868E-005</v>
      </c>
      <c r="O1644" s="16" t="n">
        <v>0.0591734649688189</v>
      </c>
      <c r="P1644" s="34" t="b">
        <f aca="false">TRUE()</f>
        <v>1</v>
      </c>
      <c r="Q1644" s="18" t="n">
        <v>5.77091211692622E-005</v>
      </c>
    </row>
    <row r="1645" customFormat="false" ht="22.35" hidden="false" customHeight="false" outlineLevel="0" collapsed="false">
      <c r="A1645" s="6" t="s">
        <v>3476</v>
      </c>
      <c r="B1645" s="7" t="s">
        <v>1554</v>
      </c>
      <c r="C1645" s="17" t="n">
        <v>2103</v>
      </c>
      <c r="D1645" s="16" t="n">
        <v>0.122467042512826</v>
      </c>
      <c r="E1645" s="16" t="n">
        <v>0.0239692013657613</v>
      </c>
      <c r="F1645" s="16" t="n">
        <v>0.141744032852459</v>
      </c>
      <c r="G1645" s="16" t="n">
        <v>0.0429544764507916</v>
      </c>
      <c r="H1645" s="17" t="n">
        <v>12.1962107952471</v>
      </c>
      <c r="I1645" s="17" t="n">
        <v>940.578938824385</v>
      </c>
      <c r="J1645" s="18" t="n">
        <v>7.20498715334286E-032</v>
      </c>
      <c r="K1645" s="18" t="n">
        <v>4.08479462928591E-031</v>
      </c>
      <c r="L1645" s="16" t="n">
        <v>0.476824667260325</v>
      </c>
      <c r="M1645" s="16" t="n">
        <v>0.644791473794655</v>
      </c>
      <c r="N1645" s="18" t="n">
        <v>8.49655488168686E-005</v>
      </c>
      <c r="O1645" s="16" t="n">
        <v>0.0591847821882014</v>
      </c>
      <c r="P1645" s="34" t="b">
        <f aca="false">TRUE()</f>
        <v>1</v>
      </c>
      <c r="Q1645" s="18" t="n">
        <v>8.48069479864286E-005</v>
      </c>
    </row>
    <row r="1646" customFormat="false" ht="22.35" hidden="false" customHeight="false" outlineLevel="0" collapsed="false">
      <c r="A1646" s="6" t="s">
        <v>3477</v>
      </c>
      <c r="B1646" s="7" t="s">
        <v>1554</v>
      </c>
      <c r="C1646" s="17" t="n">
        <v>2104</v>
      </c>
      <c r="D1646" s="16" t="n">
        <v>0.123143547896826</v>
      </c>
      <c r="E1646" s="16" t="n">
        <v>0.0241084393068226</v>
      </c>
      <c r="F1646" s="16" t="n">
        <v>0.142426130560339</v>
      </c>
      <c r="G1646" s="16" t="n">
        <v>0.0430262522172811</v>
      </c>
      <c r="H1646" s="17" t="n">
        <v>12.1488381955156</v>
      </c>
      <c r="I1646" s="17" t="n">
        <v>935.7106485926</v>
      </c>
      <c r="J1646" s="18" t="n">
        <v>1.21991445383829E-031</v>
      </c>
      <c r="K1646" s="18" t="n">
        <v>6.8599525520717E-031</v>
      </c>
      <c r="L1646" s="16" t="n">
        <v>0.476051814316595</v>
      </c>
      <c r="M1646" s="16" t="n">
        <v>0.644320164733738</v>
      </c>
      <c r="N1646" s="18" t="n">
        <v>8.67418092464964E-005</v>
      </c>
      <c r="O1646" s="16" t="n">
        <v>0.0591973486212376</v>
      </c>
      <c r="P1646" s="34" t="b">
        <f aca="false">TRUE()</f>
        <v>1</v>
      </c>
      <c r="Q1646" s="18" t="n">
        <v>5.53205958796406E-005</v>
      </c>
    </row>
    <row r="1647" customFormat="false" ht="22.35" hidden="false" customHeight="false" outlineLevel="0" collapsed="false">
      <c r="A1647" s="6" t="s">
        <v>3478</v>
      </c>
      <c r="B1647" s="7" t="s">
        <v>1554</v>
      </c>
      <c r="C1647" s="17" t="n">
        <v>2105</v>
      </c>
      <c r="D1647" s="16" t="n">
        <v>0.123822316189605</v>
      </c>
      <c r="E1647" s="16" t="n">
        <v>0.0242475930560254</v>
      </c>
      <c r="F1647" s="16" t="n">
        <v>0.14311034487197</v>
      </c>
      <c r="G1647" s="16" t="n">
        <v>0.0430981701004801</v>
      </c>
      <c r="H1647" s="17" t="n">
        <v>12.1017294443525</v>
      </c>
      <c r="I1647" s="17" t="n">
        <v>930.923604964615</v>
      </c>
      <c r="J1647" s="18" t="n">
        <v>2.05507298702563E-031</v>
      </c>
      <c r="K1647" s="18" t="n">
        <v>1.1463108731393E-030</v>
      </c>
      <c r="L1647" s="16" t="n">
        <v>0.475276482966197</v>
      </c>
      <c r="M1647" s="16" t="n">
        <v>0.643784331218053</v>
      </c>
      <c r="N1647" s="18" t="n">
        <v>8.82512036650132E-005</v>
      </c>
      <c r="O1647" s="16" t="n">
        <v>0.0592109787559144</v>
      </c>
      <c r="P1647" s="34" t="b">
        <f aca="false">TRUE()</f>
        <v>1</v>
      </c>
      <c r="Q1647" s="18" t="n">
        <v>1.92311395559357E-005</v>
      </c>
    </row>
    <row r="1648" customFormat="false" ht="22.35" hidden="false" customHeight="false" outlineLevel="0" collapsed="false">
      <c r="A1648" s="6" t="s">
        <v>3479</v>
      </c>
      <c r="B1648" s="7" t="s">
        <v>1554</v>
      </c>
      <c r="C1648" s="17" t="n">
        <v>2106</v>
      </c>
      <c r="D1648" s="16" t="n">
        <v>0.124504262294728</v>
      </c>
      <c r="E1648" s="16" t="n">
        <v>0.0243870501971377</v>
      </c>
      <c r="F1648" s="16" t="n">
        <v>0.143797743263487</v>
      </c>
      <c r="G1648" s="16" t="n">
        <v>0.0431704993462425</v>
      </c>
      <c r="H1648" s="17" t="n">
        <v>12.0548311841118</v>
      </c>
      <c r="I1648" s="17" t="n">
        <v>926.204960496063</v>
      </c>
      <c r="J1648" s="18" t="n">
        <v>3.44677800361565E-031</v>
      </c>
      <c r="K1648" s="18" t="n">
        <v>1.90214477593151E-030</v>
      </c>
      <c r="L1648" s="16" t="n">
        <v>0.474499219099302</v>
      </c>
      <c r="M1648" s="16" t="n">
        <v>0.643409808839289</v>
      </c>
      <c r="N1648" s="18" t="n">
        <v>9.03053543050783E-005</v>
      </c>
      <c r="O1648" s="16" t="n">
        <v>0.0592251327138571</v>
      </c>
      <c r="P1648" s="34" t="b">
        <f aca="false">TRUE()</f>
        <v>1</v>
      </c>
      <c r="Q1648" s="18" t="n">
        <v>0.000132562868591956</v>
      </c>
    </row>
    <row r="1649" customFormat="false" ht="22.35" hidden="false" customHeight="false" outlineLevel="0" collapsed="false">
      <c r="A1649" s="6" t="s">
        <v>3480</v>
      </c>
      <c r="B1649" s="7" t="s">
        <v>1554</v>
      </c>
      <c r="C1649" s="17" t="n">
        <v>2107</v>
      </c>
      <c r="D1649" s="16" t="n">
        <v>0.125189532490246</v>
      </c>
      <c r="E1649" s="16" t="n">
        <v>0.0245269007736757</v>
      </c>
      <c r="F1649" s="16" t="n">
        <v>0.144488865405688</v>
      </c>
      <c r="G1649" s="16" t="n">
        <v>0.0432435203441352</v>
      </c>
      <c r="H1649" s="17" t="n">
        <v>12.0083311411883</v>
      </c>
      <c r="I1649" s="17" t="n">
        <v>921.55685452268</v>
      </c>
      <c r="J1649" s="18" t="n">
        <v>5.74436776435268E-031</v>
      </c>
      <c r="K1649" s="18" t="n">
        <v>3.13672713448205E-030</v>
      </c>
      <c r="L1649" s="16" t="n">
        <v>0.473726725403793</v>
      </c>
      <c r="M1649" s="16" t="n">
        <v>0.643008635055295</v>
      </c>
      <c r="N1649" s="18" t="n">
        <v>9.19019457563428E-005</v>
      </c>
      <c r="O1649" s="16" t="n">
        <v>0.0592393691653828</v>
      </c>
      <c r="P1649" s="34" t="b">
        <f aca="false">TRUE()</f>
        <v>1</v>
      </c>
      <c r="Q1649" s="18" t="n">
        <v>4.38184509455725E-005</v>
      </c>
    </row>
    <row r="1650" customFormat="false" ht="22.35" hidden="false" customHeight="false" outlineLevel="0" collapsed="false">
      <c r="A1650" s="6" t="s">
        <v>3481</v>
      </c>
      <c r="B1650" s="7" t="s">
        <v>1554</v>
      </c>
      <c r="C1650" s="17" t="n">
        <v>2108</v>
      </c>
      <c r="D1650" s="16" t="n">
        <v>0.125877819380923</v>
      </c>
      <c r="E1650" s="16" t="n">
        <v>0.0246672615743603</v>
      </c>
      <c r="F1650" s="16" t="n">
        <v>0.145183371832383</v>
      </c>
      <c r="G1650" s="16" t="n">
        <v>0.0433172580043975</v>
      </c>
      <c r="H1650" s="17" t="n">
        <v>11.9621701955776</v>
      </c>
      <c r="I1650" s="17" t="n">
        <v>916.973424012287</v>
      </c>
      <c r="J1650" s="18" t="n">
        <v>9.51951990907041E-031</v>
      </c>
      <c r="K1650" s="18" t="n">
        <v>5.16418400295976E-030</v>
      </c>
      <c r="L1650" s="16" t="n">
        <v>0.472957838431759</v>
      </c>
      <c r="M1650" s="16" t="n">
        <v>0.642590628804839</v>
      </c>
      <c r="N1650" s="18" t="n">
        <v>9.37233628356221E-005</v>
      </c>
      <c r="O1650" s="16" t="n">
        <v>0.0592537549020066</v>
      </c>
      <c r="P1650" s="34" t="b">
        <f aca="false">TRUE()</f>
        <v>1</v>
      </c>
      <c r="Q1650" s="18" t="n">
        <v>0.000107241452038181</v>
      </c>
    </row>
    <row r="1651" customFormat="false" ht="22.35" hidden="false" customHeight="false" outlineLevel="0" collapsed="false">
      <c r="A1651" s="6" t="s">
        <v>3482</v>
      </c>
      <c r="B1651" s="7" t="s">
        <v>1554</v>
      </c>
      <c r="C1651" s="17" t="n">
        <v>2109</v>
      </c>
      <c r="D1651" s="16" t="n">
        <v>0.126566933078511</v>
      </c>
      <c r="E1651" s="16" t="n">
        <v>0.0248076507648958</v>
      </c>
      <c r="F1651" s="16" t="n">
        <v>0.145878855115195</v>
      </c>
      <c r="G1651" s="16" t="n">
        <v>0.0433916256810108</v>
      </c>
      <c r="H1651" s="17" t="n">
        <v>11.9163659921916</v>
      </c>
      <c r="I1651" s="17" t="n">
        <v>912.473488470633</v>
      </c>
      <c r="J1651" s="18" t="n">
        <v>1.56829698333897E-030</v>
      </c>
      <c r="K1651" s="18" t="n">
        <v>8.45250971539833E-030</v>
      </c>
      <c r="L1651" s="16" t="n">
        <v>0.472188707915916</v>
      </c>
      <c r="M1651" s="16" t="n">
        <v>0.642092668338692</v>
      </c>
      <c r="N1651" s="18" t="n">
        <v>9.55847670303143E-005</v>
      </c>
      <c r="O1651" s="16" t="n">
        <v>0.059267901761645</v>
      </c>
      <c r="P1651" s="34" t="b">
        <f aca="false">TRUE()</f>
        <v>1</v>
      </c>
      <c r="Q1651" s="18" t="n">
        <v>6.69989550871018E-005</v>
      </c>
    </row>
    <row r="1652" customFormat="false" ht="22.35" hidden="false" customHeight="false" outlineLevel="0" collapsed="false">
      <c r="A1652" s="6" t="s">
        <v>3483</v>
      </c>
      <c r="B1652" s="7" t="s">
        <v>1554</v>
      </c>
      <c r="C1652" s="17" t="n">
        <v>2110</v>
      </c>
      <c r="D1652" s="16" t="n">
        <v>0.127255710138016</v>
      </c>
      <c r="E1652" s="16" t="n">
        <v>0.024947705517309</v>
      </c>
      <c r="F1652" s="16" t="n">
        <v>0.146574601904869</v>
      </c>
      <c r="G1652" s="16" t="n">
        <v>0.0434668965081338</v>
      </c>
      <c r="H1652" s="17" t="n">
        <v>11.8712721529007</v>
      </c>
      <c r="I1652" s="17" t="n">
        <v>908.078745502346</v>
      </c>
      <c r="J1652" s="18" t="n">
        <v>2.55896383336277E-030</v>
      </c>
      <c r="K1652" s="18" t="n">
        <v>1.36851802944014E-029</v>
      </c>
      <c r="L1652" s="16" t="n">
        <v>0.471428003740785</v>
      </c>
      <c r="M1652" s="16" t="n">
        <v>0.641800905586696</v>
      </c>
      <c r="N1652" s="18" t="n">
        <v>9.76816073497103E-005</v>
      </c>
      <c r="O1652" s="16" t="n">
        <v>0.0592794275126953</v>
      </c>
      <c r="P1652" s="34" t="b">
        <f aca="false">TRUE()</f>
        <v>1</v>
      </c>
      <c r="Q1652" s="18" t="n">
        <v>3.96537654629553E-005</v>
      </c>
    </row>
    <row r="1653" customFormat="false" ht="22.35" hidden="false" customHeight="false" outlineLevel="0" collapsed="false">
      <c r="A1653" s="6" t="s">
        <v>3484</v>
      </c>
      <c r="B1653" s="7" t="s">
        <v>1554</v>
      </c>
      <c r="C1653" s="17" t="n">
        <v>2111</v>
      </c>
      <c r="D1653" s="16" t="n">
        <v>0.127943133295228</v>
      </c>
      <c r="E1653" s="16" t="n">
        <v>0.0250871217229388</v>
      </c>
      <c r="F1653" s="16" t="n">
        <v>0.147269194944658</v>
      </c>
      <c r="G1653" s="16" t="n">
        <v>0.0435427557128426</v>
      </c>
      <c r="H1653" s="17" t="n">
        <v>11.8267587439186</v>
      </c>
      <c r="I1653" s="17" t="n">
        <v>903.792157015489</v>
      </c>
      <c r="J1653" s="18" t="n">
        <v>4.14126907989976E-030</v>
      </c>
      <c r="K1653" s="18" t="n">
        <v>2.19492550211801E-029</v>
      </c>
      <c r="L1653" s="16" t="n">
        <v>0.470669538462914</v>
      </c>
      <c r="M1653" s="16" t="n">
        <v>0.641396926391624</v>
      </c>
      <c r="N1653" s="18" t="n">
        <v>9.97111291959808E-005</v>
      </c>
      <c r="O1653" s="16" t="n">
        <v>0.0592880377955574</v>
      </c>
      <c r="P1653" s="34" t="b">
        <f aca="false">TRUE()</f>
        <v>1</v>
      </c>
      <c r="Q1653" s="18" t="n">
        <v>6.25324203755576E-005</v>
      </c>
    </row>
    <row r="1654" customFormat="false" ht="22.35" hidden="false" customHeight="false" outlineLevel="0" collapsed="false">
      <c r="A1654" s="6" t="s">
        <v>3485</v>
      </c>
      <c r="B1654" s="7" t="s">
        <v>1554</v>
      </c>
      <c r="C1654" s="17" t="n">
        <v>2112</v>
      </c>
      <c r="D1654" s="16" t="n">
        <v>0.128629243320897</v>
      </c>
      <c r="E1654" s="16" t="n">
        <v>0.0252258300380802</v>
      </c>
      <c r="F1654" s="16" t="n">
        <v>0.147962778653724</v>
      </c>
      <c r="G1654" s="16" t="n">
        <v>0.0436191545238844</v>
      </c>
      <c r="H1654" s="17" t="n">
        <v>11.782907749715</v>
      </c>
      <c r="I1654" s="17" t="n">
        <v>899.612804462345</v>
      </c>
      <c r="J1654" s="18" t="n">
        <v>6.64203770018643E-030</v>
      </c>
      <c r="K1654" s="18" t="n">
        <v>3.48476061387784E-029</v>
      </c>
      <c r="L1654" s="16" t="n">
        <v>0.469916433294367</v>
      </c>
      <c r="M1654" s="16" t="n">
        <v>0.641051860829167</v>
      </c>
      <c r="N1654" s="18" t="n">
        <v>0.000102042746499046</v>
      </c>
      <c r="O1654" s="16" t="n">
        <v>0.0592948825924513</v>
      </c>
      <c r="P1654" s="34" t="b">
        <f aca="false">TRUE()</f>
        <v>1</v>
      </c>
      <c r="Q1654" s="18" t="n">
        <v>2.67108601666013E-005</v>
      </c>
    </row>
    <row r="1655" customFormat="false" ht="22.35" hidden="false" customHeight="false" outlineLevel="0" collapsed="false">
      <c r="A1655" s="6" t="s">
        <v>3486</v>
      </c>
      <c r="B1655" s="7" t="s">
        <v>1554</v>
      </c>
      <c r="C1655" s="17" t="n">
        <v>2113</v>
      </c>
      <c r="D1655" s="16" t="n">
        <v>0.129314633312288</v>
      </c>
      <c r="E1655" s="16" t="n">
        <v>0.025363943869148</v>
      </c>
      <c r="F1655" s="16" t="n">
        <v>0.148656042319673</v>
      </c>
      <c r="G1655" s="16" t="n">
        <v>0.0436961471851933</v>
      </c>
      <c r="H1655" s="17" t="n">
        <v>11.7397315882097</v>
      </c>
      <c r="I1655" s="17" t="n">
        <v>895.534416564705</v>
      </c>
      <c r="J1655" s="18" t="n">
        <v>1.05574345099848E-029</v>
      </c>
      <c r="K1655" s="18" t="n">
        <v>5.49039513990438E-029</v>
      </c>
      <c r="L1655" s="16" t="n">
        <v>0.469170350521401</v>
      </c>
      <c r="M1655" s="16" t="n">
        <v>0.640696976327941</v>
      </c>
      <c r="N1655" s="18" t="n">
        <v>0.0001039751671576</v>
      </c>
      <c r="O1655" s="16" t="n">
        <v>0.0592991431919559</v>
      </c>
      <c r="P1655" s="34" t="b">
        <f aca="false">TRUE()</f>
        <v>1</v>
      </c>
      <c r="Q1655" s="18" t="n">
        <v>0.000158455934259977</v>
      </c>
    </row>
    <row r="1656" customFormat="false" ht="22.35" hidden="false" customHeight="false" outlineLevel="0" collapsed="false">
      <c r="A1656" s="6" t="s">
        <v>3487</v>
      </c>
      <c r="B1656" s="7" t="s">
        <v>1554</v>
      </c>
      <c r="C1656" s="17" t="n">
        <v>2114</v>
      </c>
      <c r="D1656" s="16" t="n">
        <v>0.130000176437916</v>
      </c>
      <c r="E1656" s="16" t="n">
        <v>0.0255015913055608</v>
      </c>
      <c r="F1656" s="16" t="n">
        <v>0.149349868132616</v>
      </c>
      <c r="G1656" s="16" t="n">
        <v>0.0437736865845438</v>
      </c>
      <c r="H1656" s="17" t="n">
        <v>11.697195997643</v>
      </c>
      <c r="I1656" s="17" t="n">
        <v>891.54784893572</v>
      </c>
      <c r="J1656" s="18" t="n">
        <v>1.66382793368977E-029</v>
      </c>
      <c r="K1656" s="18" t="n">
        <v>8.60958344739719E-029</v>
      </c>
      <c r="L1656" s="16" t="n">
        <v>0.468431829731479</v>
      </c>
      <c r="M1656" s="16" t="n">
        <v>0.640276164666409</v>
      </c>
      <c r="N1656" s="18" t="n">
        <v>0.000105983201247927</v>
      </c>
      <c r="O1656" s="16" t="n">
        <v>0.0593003494248279</v>
      </c>
      <c r="P1656" s="34" t="b">
        <f aca="false">TRUE()</f>
        <v>1</v>
      </c>
      <c r="Q1656" s="18" t="n">
        <v>5.92246293488428E-005</v>
      </c>
    </row>
    <row r="1657" customFormat="false" ht="22.35" hidden="false" customHeight="false" outlineLevel="0" collapsed="false">
      <c r="A1657" s="6" t="s">
        <v>3488</v>
      </c>
      <c r="B1657" s="7" t="s">
        <v>1554</v>
      </c>
      <c r="C1657" s="17" t="n">
        <v>2115</v>
      </c>
      <c r="D1657" s="16" t="n">
        <v>0.130686593151356</v>
      </c>
      <c r="E1657" s="16" t="n">
        <v>0.0256390052445499</v>
      </c>
      <c r="F1657" s="16" t="n">
        <v>0.150044499225585</v>
      </c>
      <c r="G1657" s="16" t="n">
        <v>0.043851418242997</v>
      </c>
      <c r="H1657" s="17" t="n">
        <v>11.6549748005628</v>
      </c>
      <c r="I1657" s="17" t="n">
        <v>887.632316069979</v>
      </c>
      <c r="J1657" s="18" t="n">
        <v>2.60896330639849E-029</v>
      </c>
      <c r="K1657" s="18" t="n">
        <v>1.34166018854445E-028</v>
      </c>
      <c r="L1657" s="16" t="n">
        <v>0.467692596892054</v>
      </c>
      <c r="M1657" s="16" t="n">
        <v>0.639879198999029</v>
      </c>
      <c r="N1657" s="18" t="n">
        <v>0.000107918034786718</v>
      </c>
      <c r="O1657" s="16" t="n">
        <v>0.0592996240957642</v>
      </c>
      <c r="P1657" s="34" t="b">
        <f aca="false">TRUE()</f>
        <v>1</v>
      </c>
      <c r="Q1657" s="18" t="n">
        <v>0.000107698192563543</v>
      </c>
    </row>
    <row r="1658" customFormat="false" ht="22.35" hidden="false" customHeight="false" outlineLevel="0" collapsed="false">
      <c r="A1658" s="6" t="s">
        <v>3489</v>
      </c>
      <c r="B1658" s="7" t="s">
        <v>1554</v>
      </c>
      <c r="C1658" s="17" t="n">
        <v>2116</v>
      </c>
      <c r="D1658" s="16" t="n">
        <v>0.131373414560998</v>
      </c>
      <c r="E1658" s="16" t="n">
        <v>0.0257762783225659</v>
      </c>
      <c r="F1658" s="16" t="n">
        <v>0.150739293894461</v>
      </c>
      <c r="G1658" s="16" t="n">
        <v>0.04392923603615</v>
      </c>
      <c r="H1658" s="17" t="n">
        <v>11.6129452050014</v>
      </c>
      <c r="I1658" s="17" t="n">
        <v>883.779824123624</v>
      </c>
      <c r="J1658" s="18" t="n">
        <v>4.07577823623911E-029</v>
      </c>
      <c r="K1658" s="18" t="n">
        <v>2.08820736794967E-028</v>
      </c>
      <c r="L1658" s="16" t="n">
        <v>0.46694945244688</v>
      </c>
      <c r="M1658" s="16" t="n">
        <v>0.639471011687343</v>
      </c>
      <c r="N1658" s="18" t="n">
        <v>0.000110265962539172</v>
      </c>
      <c r="O1658" s="16" t="n">
        <v>0.0592968649422849</v>
      </c>
      <c r="P1658" s="34" t="b">
        <f aca="false">TRUE()</f>
        <v>1</v>
      </c>
      <c r="Q1658" s="18" t="n">
        <v>4.58815403391968E-005</v>
      </c>
    </row>
    <row r="1659" customFormat="false" ht="22.35" hidden="false" customHeight="false" outlineLevel="0" collapsed="false">
      <c r="A1659" s="6" t="s">
        <v>3490</v>
      </c>
      <c r="B1659" s="7" t="s">
        <v>1554</v>
      </c>
      <c r="C1659" s="17" t="n">
        <v>2117</v>
      </c>
      <c r="D1659" s="16" t="n">
        <v>0.132058549975586</v>
      </c>
      <c r="E1659" s="16" t="n">
        <v>0.0259127861821697</v>
      </c>
      <c r="F1659" s="16" t="n">
        <v>0.151432115625038</v>
      </c>
      <c r="G1659" s="16" t="n">
        <v>0.0440068074541037</v>
      </c>
      <c r="H1659" s="17" t="n">
        <v>11.5712869001659</v>
      </c>
      <c r="I1659" s="17" t="n">
        <v>880.006772766632</v>
      </c>
      <c r="J1659" s="18" t="n">
        <v>6.33172157601803E-029</v>
      </c>
      <c r="K1659" s="18" t="n">
        <v>3.21623556186963E-028</v>
      </c>
      <c r="L1659" s="16" t="n">
        <v>0.466205349081248</v>
      </c>
      <c r="M1659" s="16" t="n">
        <v>0.639072643314425</v>
      </c>
      <c r="N1659" s="18" t="n">
        <v>0.000112645091755828</v>
      </c>
      <c r="O1659" s="16" t="n">
        <v>0.0592918990055768</v>
      </c>
      <c r="P1659" s="34" t="b">
        <f aca="false">TRUE()</f>
        <v>1</v>
      </c>
      <c r="Q1659" s="18" t="n">
        <v>8.00182718057365E-005</v>
      </c>
    </row>
    <row r="1660" customFormat="false" ht="22.35" hidden="false" customHeight="false" outlineLevel="0" collapsed="false">
      <c r="A1660" s="6" t="s">
        <v>3491</v>
      </c>
      <c r="B1660" s="7" t="s">
        <v>1554</v>
      </c>
      <c r="C1660" s="17" t="n">
        <v>2118</v>
      </c>
      <c r="D1660" s="16" t="n">
        <v>0.132740040756745</v>
      </c>
      <c r="E1660" s="16" t="n">
        <v>0.0260481592012991</v>
      </c>
      <c r="F1660" s="16" t="n">
        <v>0.152120642990732</v>
      </c>
      <c r="G1660" s="16" t="n">
        <v>0.0440835104225154</v>
      </c>
      <c r="H1660" s="17" t="n">
        <v>11.5299417647506</v>
      </c>
      <c r="I1660" s="17" t="n">
        <v>876.311274963838</v>
      </c>
      <c r="J1660" s="18" t="n">
        <v>9.78764162411814E-029</v>
      </c>
      <c r="K1660" s="18" t="n">
        <v>4.93544504739858E-028</v>
      </c>
      <c r="L1660" s="16" t="n">
        <v>0.465458145101955</v>
      </c>
      <c r="M1660" s="16" t="n">
        <v>0.638684093880276</v>
      </c>
      <c r="N1660" s="18" t="n">
        <v>0.000114975332824795</v>
      </c>
      <c r="O1660" s="16" t="n">
        <v>0.0592872589723075</v>
      </c>
      <c r="P1660" s="34" t="b">
        <f aca="false">TRUE()</f>
        <v>1</v>
      </c>
      <c r="Q1660" s="18" t="n">
        <v>7.80419476670558E-005</v>
      </c>
    </row>
    <row r="1661" customFormat="false" ht="22.35" hidden="false" customHeight="false" outlineLevel="0" collapsed="false">
      <c r="A1661" s="6" t="s">
        <v>3492</v>
      </c>
      <c r="B1661" s="7" t="s">
        <v>1554</v>
      </c>
      <c r="C1661" s="17" t="n">
        <v>2119</v>
      </c>
      <c r="D1661" s="16" t="n">
        <v>0.133415686954532</v>
      </c>
      <c r="E1661" s="16" t="n">
        <v>0.0261821006960669</v>
      </c>
      <c r="F1661" s="16" t="n">
        <v>0.152802849183866</v>
      </c>
      <c r="G1661" s="16" t="n">
        <v>0.0441591546487257</v>
      </c>
      <c r="H1661" s="17" t="n">
        <v>11.4891066957636</v>
      </c>
      <c r="I1661" s="17" t="n">
        <v>872.698670712717</v>
      </c>
      <c r="J1661" s="18" t="n">
        <v>1.50253157276291E-028</v>
      </c>
      <c r="K1661" s="18" t="n">
        <v>7.51265786381457E-028</v>
      </c>
      <c r="L1661" s="16" t="n">
        <v>0.464714189047675</v>
      </c>
      <c r="M1661" s="16" t="n">
        <v>0.638296947151666</v>
      </c>
      <c r="N1661" s="18" t="n">
        <v>0.000116012949771137</v>
      </c>
      <c r="O1661" s="16" t="n">
        <v>0.0592822362929724</v>
      </c>
      <c r="P1661" s="34" t="b">
        <f aca="false">TRUE()</f>
        <v>1</v>
      </c>
      <c r="Q1661" s="18" t="n">
        <v>3.32730260270391E-005</v>
      </c>
    </row>
    <row r="1662" customFormat="false" ht="22.35" hidden="false" customHeight="false" outlineLevel="0" collapsed="false">
      <c r="A1662" s="6" t="s">
        <v>3493</v>
      </c>
      <c r="B1662" s="7" t="s">
        <v>1554</v>
      </c>
      <c r="C1662" s="17" t="n">
        <v>2120</v>
      </c>
      <c r="D1662" s="16" t="n">
        <v>0.134083218498489</v>
      </c>
      <c r="E1662" s="16" t="n">
        <v>0.0263140007943367</v>
      </c>
      <c r="F1662" s="16" t="n">
        <v>0.15347684319249</v>
      </c>
      <c r="G1662" s="16" t="n">
        <v>0.0442336347816499</v>
      </c>
      <c r="H1662" s="17" t="n">
        <v>11.4491750388314</v>
      </c>
      <c r="I1662" s="17" t="n">
        <v>869.188442202816</v>
      </c>
      <c r="J1662" s="18" t="n">
        <v>2.2815445016623E-028</v>
      </c>
      <c r="K1662" s="18" t="n">
        <v>1.13666382735877E-027</v>
      </c>
      <c r="L1662" s="16" t="n">
        <v>0.463984228281229</v>
      </c>
      <c r="M1662" s="16" t="n">
        <v>0.637883149017826</v>
      </c>
      <c r="N1662" s="18" t="n">
        <v>0.000116238039219677</v>
      </c>
      <c r="O1662" s="16" t="n">
        <v>0.0592756709716068</v>
      </c>
      <c r="P1662" s="34" t="b">
        <f aca="false">TRUE()</f>
        <v>1</v>
      </c>
      <c r="Q1662" s="18" t="n">
        <v>5.36510966474906E-005</v>
      </c>
    </row>
    <row r="1663" customFormat="false" ht="22.35" hidden="false" customHeight="false" outlineLevel="0" collapsed="false">
      <c r="A1663" s="6" t="s">
        <v>3494</v>
      </c>
      <c r="B1663" s="7" t="s">
        <v>1554</v>
      </c>
      <c r="C1663" s="17" t="n">
        <v>2121</v>
      </c>
      <c r="D1663" s="16" t="n">
        <v>0.134743903091062</v>
      </c>
      <c r="E1663" s="16" t="n">
        <v>0.0264439478464572</v>
      </c>
      <c r="F1663" s="16" t="n">
        <v>0.154144154120351</v>
      </c>
      <c r="G1663" s="16" t="n">
        <v>0.044307047362344</v>
      </c>
      <c r="H1663" s="17" t="n">
        <v>11.4102518661792</v>
      </c>
      <c r="I1663" s="17" t="n">
        <v>865.776392255119</v>
      </c>
      <c r="J1663" s="18" t="n">
        <v>3.42362164184324E-028</v>
      </c>
      <c r="K1663" s="18" t="n">
        <v>1.69143212067255E-027</v>
      </c>
      <c r="L1663" s="16" t="n">
        <v>0.463273333098164</v>
      </c>
      <c r="M1663" s="16" t="n">
        <v>0.637563332155061</v>
      </c>
      <c r="N1663" s="18" t="n">
        <v>0.000117629229295372</v>
      </c>
      <c r="O1663" s="16" t="n">
        <v>0.059267424627817</v>
      </c>
      <c r="P1663" s="34" t="b">
        <f aca="false">TRUE()</f>
        <v>1</v>
      </c>
      <c r="Q1663" s="18" t="n">
        <v>5.14724455284188E-005</v>
      </c>
    </row>
    <row r="1664" customFormat="false" ht="22.35" hidden="false" customHeight="false" outlineLevel="0" collapsed="false">
      <c r="A1664" s="6" t="s">
        <v>3495</v>
      </c>
      <c r="B1664" s="7" t="s">
        <v>1554</v>
      </c>
      <c r="C1664" s="17" t="n">
        <v>2122</v>
      </c>
      <c r="D1664" s="16" t="n">
        <v>0.135398925410954</v>
      </c>
      <c r="E1664" s="16" t="n">
        <v>0.0265723383552553</v>
      </c>
      <c r="F1664" s="16" t="n">
        <v>0.154806248027498</v>
      </c>
      <c r="G1664" s="16" t="n">
        <v>0.0443795188252756</v>
      </c>
      <c r="H1664" s="17" t="n">
        <v>11.3723657056687</v>
      </c>
      <c r="I1664" s="17" t="n">
        <v>862.447233853247</v>
      </c>
      <c r="J1664" s="18" t="n">
        <v>5.07626264911291E-028</v>
      </c>
      <c r="K1664" s="18" t="n">
        <v>2.49607949776416E-027</v>
      </c>
      <c r="L1664" s="16" t="n">
        <v>0.462586370781755</v>
      </c>
      <c r="M1664" s="16" t="n">
        <v>0.637197226009527</v>
      </c>
      <c r="N1664" s="18" t="n">
        <v>0.000119005675549219</v>
      </c>
      <c r="O1664" s="16" t="n">
        <v>0.0592577111137688</v>
      </c>
      <c r="P1664" s="34" t="b">
        <f aca="false">TRUE()</f>
        <v>1</v>
      </c>
      <c r="Q1664" s="18" t="n">
        <v>6.93770683755925E-005</v>
      </c>
    </row>
    <row r="1665" customFormat="false" ht="22.35" hidden="false" customHeight="false" outlineLevel="0" collapsed="false">
      <c r="A1665" s="6" t="s">
        <v>3496</v>
      </c>
      <c r="B1665" s="7" t="s">
        <v>1554</v>
      </c>
      <c r="C1665" s="17" t="n">
        <v>2123</v>
      </c>
      <c r="D1665" s="16" t="n">
        <v>0.136048237960979</v>
      </c>
      <c r="E1665" s="16" t="n">
        <v>0.0266989965146594</v>
      </c>
      <c r="F1665" s="16" t="n">
        <v>0.155463084280019</v>
      </c>
      <c r="G1665" s="16" t="n">
        <v>0.0444508930718675</v>
      </c>
      <c r="H1665" s="17" t="n">
        <v>11.3355677397251</v>
      </c>
      <c r="I1665" s="17" t="n">
        <v>859.201873722603</v>
      </c>
      <c r="J1665" s="18" t="n">
        <v>7.43400324736135E-028</v>
      </c>
      <c r="K1665" s="18" t="n">
        <v>3.63810300431009E-027</v>
      </c>
      <c r="L1665" s="16" t="n">
        <v>0.461925054522783</v>
      </c>
      <c r="M1665" s="16" t="n">
        <v>0.636838133391686</v>
      </c>
      <c r="N1665" s="18" t="n">
        <v>0.000119918290947393</v>
      </c>
      <c r="O1665" s="16" t="n">
        <v>0.0592473863725748</v>
      </c>
      <c r="P1665" s="34" t="b">
        <f aca="false">TRUE()</f>
        <v>1</v>
      </c>
      <c r="Q1665" s="18" t="n">
        <v>1.12155973500511E-005</v>
      </c>
    </row>
    <row r="1666" customFormat="false" ht="22.35" hidden="false" customHeight="false" outlineLevel="0" collapsed="false">
      <c r="A1666" s="6" t="s">
        <v>3497</v>
      </c>
      <c r="B1666" s="7" t="s">
        <v>1554</v>
      </c>
      <c r="C1666" s="17" t="n">
        <v>2124</v>
      </c>
      <c r="D1666" s="16" t="n">
        <v>0.136691630224813</v>
      </c>
      <c r="E1666" s="16" t="n">
        <v>0.0268237873808787</v>
      </c>
      <c r="F1666" s="16" t="n">
        <v>0.156114191232287</v>
      </c>
      <c r="G1666" s="16" t="n">
        <v>0.0445209549749482</v>
      </c>
      <c r="H1666" s="17" t="n">
        <v>11.2997462756641</v>
      </c>
      <c r="I1666" s="17" t="n">
        <v>856.038210943176</v>
      </c>
      <c r="J1666" s="18" t="n">
        <v>1.07658668257851E-027</v>
      </c>
      <c r="K1666" s="18" t="n">
        <v>5.23778983903963E-027</v>
      </c>
      <c r="L1666" s="16" t="n">
        <v>0.461285237716671</v>
      </c>
      <c r="M1666" s="16" t="n">
        <v>0.636429946079999</v>
      </c>
      <c r="N1666" s="18" t="n">
        <v>0.000121372265922503</v>
      </c>
      <c r="O1666" s="16" t="n">
        <v>0.0592367762605223</v>
      </c>
      <c r="P1666" s="34" t="b">
        <f aca="false">TRUE()</f>
        <v>1</v>
      </c>
      <c r="Q1666" s="18" t="n">
        <v>7.07195559185609E-005</v>
      </c>
    </row>
    <row r="1667" customFormat="false" ht="22.35" hidden="false" customHeight="false" outlineLevel="0" collapsed="false">
      <c r="A1667" s="6" t="s">
        <v>3498</v>
      </c>
      <c r="B1667" s="7" t="s">
        <v>1554</v>
      </c>
      <c r="C1667" s="17" t="n">
        <v>2125</v>
      </c>
      <c r="D1667" s="16" t="n">
        <v>0.137328181852534</v>
      </c>
      <c r="E1667" s="16" t="n">
        <v>0.0269469221107055</v>
      </c>
      <c r="F1667" s="16" t="n">
        <v>0.156758242227266</v>
      </c>
      <c r="G1667" s="16" t="n">
        <v>0.044589053405697</v>
      </c>
      <c r="H1667" s="17" t="n">
        <v>11.2646522030343</v>
      </c>
      <c r="I1667" s="17" t="n">
        <v>852.931201194806</v>
      </c>
      <c r="J1667" s="18" t="n">
        <v>1.54589470160626E-027</v>
      </c>
      <c r="K1667" s="18" t="n">
        <v>7.50346551072043E-027</v>
      </c>
      <c r="L1667" s="16" t="n">
        <v>0.460663147768546</v>
      </c>
      <c r="M1667" s="16" t="n">
        <v>0.636108726511696</v>
      </c>
      <c r="N1667" s="18" t="n">
        <v>0.000122462595689848</v>
      </c>
      <c r="O1667" s="16" t="n">
        <v>0.0592275040447246</v>
      </c>
      <c r="P1667" s="34" t="b">
        <f aca="false">TRUE()</f>
        <v>1</v>
      </c>
      <c r="Q1667" s="18" t="n">
        <v>3.85184890251052E-005</v>
      </c>
    </row>
    <row r="1668" customFormat="false" ht="22.35" hidden="false" customHeight="false" outlineLevel="0" collapsed="false">
      <c r="A1668" s="6" t="s">
        <v>3499</v>
      </c>
      <c r="B1668" s="7" t="s">
        <v>1554</v>
      </c>
      <c r="C1668" s="17" t="n">
        <v>2126</v>
      </c>
      <c r="D1668" s="16" t="n">
        <v>0.137955611111303</v>
      </c>
      <c r="E1668" s="16" t="n">
        <v>0.0270680364285212</v>
      </c>
      <c r="F1668" s="16" t="n">
        <v>0.157392636484507</v>
      </c>
      <c r="G1668" s="16" t="n">
        <v>0.044654901767931</v>
      </c>
      <c r="H1668" s="17" t="n">
        <v>11.2302119115417</v>
      </c>
      <c r="I1668" s="17" t="n">
        <v>849.886349237024</v>
      </c>
      <c r="J1668" s="18" t="n">
        <v>2.20265453975415E-027</v>
      </c>
      <c r="K1668" s="18" t="n">
        <v>1.0641462561094E-026</v>
      </c>
      <c r="L1668" s="16" t="n">
        <v>0.46005423839288</v>
      </c>
      <c r="M1668" s="16" t="n">
        <v>0.635794520471085</v>
      </c>
      <c r="N1668" s="18" t="n">
        <v>0.000124093379757761</v>
      </c>
      <c r="O1668" s="16" t="n">
        <v>0.059219693556451</v>
      </c>
      <c r="P1668" s="34" t="b">
        <f aca="false">TRUE()</f>
        <v>1</v>
      </c>
      <c r="Q1668" s="18" t="n">
        <v>8.93317627042391E-005</v>
      </c>
    </row>
    <row r="1669" customFormat="false" ht="22.35" hidden="false" customHeight="false" outlineLevel="0" collapsed="false">
      <c r="A1669" s="6" t="s">
        <v>3500</v>
      </c>
      <c r="B1669" s="7" t="s">
        <v>1554</v>
      </c>
      <c r="C1669" s="17" t="n">
        <v>2127</v>
      </c>
      <c r="D1669" s="16" t="n">
        <v>0.138572324972505</v>
      </c>
      <c r="E1669" s="16" t="n">
        <v>0.0271864592650449</v>
      </c>
      <c r="F1669" s="16" t="n">
        <v>0.158015842928773</v>
      </c>
      <c r="G1669" s="16" t="n">
        <v>0.0447184133195356</v>
      </c>
      <c r="H1669" s="17" t="n">
        <v>11.1966354466461</v>
      </c>
      <c r="I1669" s="17" t="n">
        <v>846.924645821815</v>
      </c>
      <c r="J1669" s="18" t="n">
        <v>3.10766155250605E-027</v>
      </c>
      <c r="K1669" s="18" t="n">
        <v>1.49268465774307E-026</v>
      </c>
      <c r="L1669" s="16" t="n">
        <v>0.459461431700979</v>
      </c>
      <c r="M1669" s="16" t="n">
        <v>0.635439635969859</v>
      </c>
      <c r="N1669" s="18" t="n">
        <v>0.000125683005366261</v>
      </c>
      <c r="O1669" s="16" t="n">
        <v>0.0592118585004832</v>
      </c>
      <c r="P1669" s="34" t="b">
        <f aca="false">TRUE()</f>
        <v>1</v>
      </c>
      <c r="Q1669" s="18" t="n">
        <v>5.10236383252256E-005</v>
      </c>
    </row>
    <row r="1670" customFormat="false" ht="22.35" hidden="false" customHeight="false" outlineLevel="0" collapsed="false">
      <c r="A1670" s="6" t="s">
        <v>3501</v>
      </c>
      <c r="B1670" s="7" t="s">
        <v>1554</v>
      </c>
      <c r="C1670" s="17" t="n">
        <v>2128</v>
      </c>
      <c r="D1670" s="16" t="n">
        <v>0.139177265541864</v>
      </c>
      <c r="E1670" s="16" t="n">
        <v>0.0273021706275872</v>
      </c>
      <c r="F1670" s="16" t="n">
        <v>0.15862658229407</v>
      </c>
      <c r="G1670" s="16" t="n">
        <v>0.0447792536997884</v>
      </c>
      <c r="H1670" s="17" t="n">
        <v>11.1638148564754</v>
      </c>
      <c r="I1670" s="17" t="n">
        <v>844.036916166086</v>
      </c>
      <c r="J1670" s="18" t="n">
        <v>4.34661376450566E-027</v>
      </c>
      <c r="K1670" s="18" t="n">
        <v>2.07577067004586E-026</v>
      </c>
      <c r="L1670" s="16" t="n">
        <v>0.458882554913931</v>
      </c>
      <c r="M1670" s="16" t="n">
        <v>0.635097375818479</v>
      </c>
      <c r="N1670" s="18" t="n">
        <v>0.000127466426506214</v>
      </c>
      <c r="O1670" s="16" t="n">
        <v>0.0592042749155885</v>
      </c>
      <c r="P1670" s="34" t="b">
        <f aca="false">TRUE()</f>
        <v>1</v>
      </c>
      <c r="Q1670" s="18" t="n">
        <v>2.23985890652557E-005</v>
      </c>
    </row>
    <row r="1671" customFormat="false" ht="22.35" hidden="false" customHeight="false" outlineLevel="0" collapsed="false">
      <c r="A1671" s="6" t="s">
        <v>3502</v>
      </c>
      <c r="B1671" s="7" t="s">
        <v>1554</v>
      </c>
      <c r="C1671" s="17" t="n">
        <v>2129</v>
      </c>
      <c r="D1671" s="16" t="n">
        <v>0.139770491071717</v>
      </c>
      <c r="E1671" s="16" t="n">
        <v>0.0274152194827677</v>
      </c>
      <c r="F1671" s="16" t="n">
        <v>0.159224619487604</v>
      </c>
      <c r="G1671" s="16" t="n">
        <v>0.044837507562545</v>
      </c>
      <c r="H1671" s="17" t="n">
        <v>11.1315475968952</v>
      </c>
      <c r="I1671" s="17" t="n">
        <v>841.221042190801</v>
      </c>
      <c r="J1671" s="18" t="n">
        <v>6.03934057898496E-027</v>
      </c>
      <c r="K1671" s="18" t="n">
        <v>2.87422745444812E-026</v>
      </c>
      <c r="L1671" s="16" t="n">
        <v>0.458309674251472</v>
      </c>
      <c r="M1671" s="16" t="n">
        <v>0.634797196833252</v>
      </c>
      <c r="N1671" s="18" t="n">
        <v>0.00012914687877035</v>
      </c>
      <c r="O1671" s="16" t="n">
        <v>0.05919768523063</v>
      </c>
      <c r="P1671" s="34" t="b">
        <f aca="false">TRUE()</f>
        <v>1</v>
      </c>
      <c r="Q1671" s="18" t="n">
        <v>1.05820105820106E-005</v>
      </c>
    </row>
    <row r="1672" customFormat="false" ht="22.35" hidden="false" customHeight="false" outlineLevel="0" collapsed="false">
      <c r="A1672" s="6" t="s">
        <v>3503</v>
      </c>
      <c r="B1672" s="7" t="s">
        <v>1554</v>
      </c>
      <c r="C1672" s="17" t="n">
        <v>2130</v>
      </c>
      <c r="D1672" s="16" t="n">
        <v>0.140352816074154</v>
      </c>
      <c r="E1672" s="16" t="n">
        <v>0.0275256219727659</v>
      </c>
      <c r="F1672" s="16" t="n">
        <v>0.159810622698116</v>
      </c>
      <c r="G1672" s="16" t="n">
        <v>0.0448932592407358</v>
      </c>
      <c r="H1672" s="17" t="n">
        <v>11.0997266817821</v>
      </c>
      <c r="I1672" s="17" t="n">
        <v>838.476183750337</v>
      </c>
      <c r="J1672" s="18" t="n">
        <v>8.34494849788519E-027</v>
      </c>
      <c r="K1672" s="18" t="n">
        <v>3.95337171988853E-026</v>
      </c>
      <c r="L1672" s="16" t="n">
        <v>0.457738410314422</v>
      </c>
      <c r="M1672" s="16" t="n">
        <v>0.634512447608948</v>
      </c>
      <c r="N1672" s="18" t="n">
        <v>0.000130740636065187</v>
      </c>
      <c r="O1672" s="16" t="n">
        <v>0.059192073796654</v>
      </c>
      <c r="P1672" s="34" t="b">
        <f aca="false">TRUE()</f>
        <v>1</v>
      </c>
      <c r="Q1672" s="18" t="n">
        <v>4.05806539139873E-005</v>
      </c>
    </row>
    <row r="1673" customFormat="false" ht="22.35" hidden="false" customHeight="false" outlineLevel="0" collapsed="false">
      <c r="A1673" s="6" t="s">
        <v>3504</v>
      </c>
      <c r="B1673" s="7" t="s">
        <v>1554</v>
      </c>
      <c r="C1673" s="17" t="n">
        <v>2131</v>
      </c>
      <c r="D1673" s="16" t="n">
        <v>0.140925283761034</v>
      </c>
      <c r="E1673" s="16" t="n">
        <v>0.0276337142767644</v>
      </c>
      <c r="F1673" s="16" t="n">
        <v>0.16038575696785</v>
      </c>
      <c r="G1673" s="16" t="n">
        <v>0.044946638107988</v>
      </c>
      <c r="H1673" s="17" t="n">
        <v>11.0683116814404</v>
      </c>
      <c r="I1673" s="17" t="n">
        <v>835.791187531355</v>
      </c>
      <c r="J1673" s="18" t="n">
        <v>1.14726111884992E-026</v>
      </c>
      <c r="K1673" s="18" t="n">
        <v>5.41037914003087E-026</v>
      </c>
      <c r="L1673" s="16" t="n">
        <v>0.457169915539028</v>
      </c>
      <c r="M1673" s="16" t="n">
        <v>0.634121092763723</v>
      </c>
      <c r="N1673" s="18" t="n">
        <v>0.000132346716245381</v>
      </c>
      <c r="O1673" s="16" t="n">
        <v>0.059186758981761</v>
      </c>
      <c r="P1673" s="34" t="b">
        <f aca="false">TRUE()</f>
        <v>1</v>
      </c>
      <c r="Q1673" s="18" t="n">
        <v>1.37676366843033E-005</v>
      </c>
    </row>
    <row r="1674" customFormat="false" ht="22.35" hidden="false" customHeight="false" outlineLevel="0" collapsed="false">
      <c r="A1674" s="6" t="s">
        <v>3505</v>
      </c>
      <c r="B1674" s="7" t="s">
        <v>1554</v>
      </c>
      <c r="C1674" s="17" t="n">
        <v>2132</v>
      </c>
      <c r="D1674" s="16" t="n">
        <v>0.141488495278412</v>
      </c>
      <c r="E1674" s="16" t="n">
        <v>0.027739949129182</v>
      </c>
      <c r="F1674" s="16" t="n">
        <v>0.160950397532396</v>
      </c>
      <c r="G1674" s="16" t="n">
        <v>0.0449975697279973</v>
      </c>
      <c r="H1674" s="17" t="n">
        <v>11.0370533501889</v>
      </c>
      <c r="I1674" s="17" t="n">
        <v>833.146836935814</v>
      </c>
      <c r="J1674" s="18" t="n">
        <v>1.57328733099724E-026</v>
      </c>
      <c r="K1674" s="18" t="n">
        <v>7.38590771904814E-026</v>
      </c>
      <c r="L1674" s="16" t="n">
        <v>0.45659896962004</v>
      </c>
      <c r="M1674" s="16" t="n">
        <v>0.633840551656034</v>
      </c>
      <c r="N1674" s="18" t="n">
        <v>0.000134463917837718</v>
      </c>
      <c r="O1674" s="16" t="n">
        <v>0.0591826209051774</v>
      </c>
      <c r="P1674" s="34" t="b">
        <f aca="false">TRUE()</f>
        <v>1</v>
      </c>
      <c r="Q1674" s="18" t="n">
        <v>6.11912434254056E-005</v>
      </c>
    </row>
    <row r="1675" customFormat="false" ht="22.35" hidden="false" customHeight="false" outlineLevel="0" collapsed="false">
      <c r="A1675" s="6" t="s">
        <v>3506</v>
      </c>
      <c r="B1675" s="7" t="s">
        <v>1554</v>
      </c>
      <c r="C1675" s="17" t="n">
        <v>2133</v>
      </c>
      <c r="D1675" s="16" t="n">
        <v>0.142042604571687</v>
      </c>
      <c r="E1675" s="16" t="n">
        <v>0.0278439796487816</v>
      </c>
      <c r="F1675" s="16" t="n">
        <v>0.161504741178937</v>
      </c>
      <c r="G1675" s="16" t="n">
        <v>0.045046243449755</v>
      </c>
      <c r="H1675" s="17" t="n">
        <v>11.0060432890576</v>
      </c>
      <c r="I1675" s="17" t="n">
        <v>830.558131036691</v>
      </c>
      <c r="J1675" s="18" t="n">
        <v>2.15006812330161E-026</v>
      </c>
      <c r="K1675" s="18" t="n">
        <v>1.00482034906104E-025</v>
      </c>
      <c r="L1675" s="16" t="n">
        <v>0.456025118828276</v>
      </c>
      <c r="M1675" s="16" t="n">
        <v>0.633603494420037</v>
      </c>
      <c r="N1675" s="18" t="n">
        <v>0.000135933009558977</v>
      </c>
      <c r="O1675" s="16" t="n">
        <v>0.0591791659772391</v>
      </c>
      <c r="P1675" s="34" t="b">
        <f aca="false">TRUE()</f>
        <v>1</v>
      </c>
      <c r="Q1675" s="18" t="n">
        <v>7.83255008927887E-005</v>
      </c>
    </row>
    <row r="1676" customFormat="false" ht="22.35" hidden="false" customHeight="false" outlineLevel="0" collapsed="false">
      <c r="A1676" s="6" t="s">
        <v>3507</v>
      </c>
      <c r="B1676" s="7" t="s">
        <v>1554</v>
      </c>
      <c r="C1676" s="17" t="n">
        <v>2134</v>
      </c>
      <c r="D1676" s="16" t="n">
        <v>0.142586049465339</v>
      </c>
      <c r="E1676" s="16" t="n">
        <v>0.0279455931632952</v>
      </c>
      <c r="F1676" s="16" t="n">
        <v>0.162047164299462</v>
      </c>
      <c r="G1676" s="16" t="n">
        <v>0.0450923239195899</v>
      </c>
      <c r="H1676" s="17" t="n">
        <v>10.9753220872185</v>
      </c>
      <c r="I1676" s="17" t="n">
        <v>828.023711578642</v>
      </c>
      <c r="J1676" s="18" t="n">
        <v>2.92709069168589E-026</v>
      </c>
      <c r="K1676" s="18" t="n">
        <v>1.36181909983144E-025</v>
      </c>
      <c r="L1676" s="16" t="n">
        <v>0.45545024817796</v>
      </c>
      <c r="M1676" s="16" t="n">
        <v>0.633381866944964</v>
      </c>
      <c r="N1676" s="18" t="n">
        <v>0.000137429976402146</v>
      </c>
      <c r="O1676" s="16" t="n">
        <v>0.0591758141042485</v>
      </c>
      <c r="P1676" s="34" t="b">
        <f aca="false">TRUE()</f>
        <v>1</v>
      </c>
      <c r="Q1676" s="18" t="n">
        <v>3.9675347952545E-005</v>
      </c>
    </row>
    <row r="1677" customFormat="false" ht="22.35" hidden="false" customHeight="false" outlineLevel="0" collapsed="false">
      <c r="A1677" s="6" t="s">
        <v>3508</v>
      </c>
      <c r="B1677" s="7" t="s">
        <v>1554</v>
      </c>
      <c r="C1677" s="17" t="n">
        <v>2135</v>
      </c>
      <c r="D1677" s="16" t="n">
        <v>0.143117429548812</v>
      </c>
      <c r="E1677" s="16" t="n">
        <v>0.0280447773860721</v>
      </c>
      <c r="F1677" s="16" t="n">
        <v>0.162575958640499</v>
      </c>
      <c r="G1677" s="16" t="n">
        <v>0.0451351638056972</v>
      </c>
      <c r="H1677" s="17" t="n">
        <v>10.9447648355229</v>
      </c>
      <c r="I1677" s="17" t="n">
        <v>825.528708141911</v>
      </c>
      <c r="J1677" s="18" t="n">
        <v>3.97485820613365E-026</v>
      </c>
      <c r="K1677" s="18" t="n">
        <v>1.84309067658711E-025</v>
      </c>
      <c r="L1677" s="16" t="n">
        <v>0.454873141339545</v>
      </c>
      <c r="M1677" s="16" t="n">
        <v>0.63309711772066</v>
      </c>
      <c r="N1677" s="18" t="n">
        <v>0.000139450227936445</v>
      </c>
      <c r="O1677" s="16" t="n">
        <v>0.0591740618327936</v>
      </c>
      <c r="P1677" s="34" t="b">
        <f aca="false">TRUE()</f>
        <v>1</v>
      </c>
      <c r="Q1677" s="18" t="n">
        <v>6.7555014285653E-005</v>
      </c>
    </row>
    <row r="1678" customFormat="false" ht="22.35" hidden="false" customHeight="false" outlineLevel="0" collapsed="false">
      <c r="A1678" s="6" t="s">
        <v>3509</v>
      </c>
      <c r="B1678" s="7" t="s">
        <v>1554</v>
      </c>
      <c r="C1678" s="17" t="n">
        <v>2136</v>
      </c>
      <c r="D1678" s="16" t="n">
        <v>0.143635962926583</v>
      </c>
      <c r="E1678" s="16" t="n">
        <v>0.0281411174275534</v>
      </c>
      <c r="F1678" s="16" t="n">
        <v>0.163090414221953</v>
      </c>
      <c r="G1678" s="16" t="n">
        <v>0.0451746232141073</v>
      </c>
      <c r="H1678" s="17" t="n">
        <v>10.9145212990532</v>
      </c>
      <c r="I1678" s="17" t="n">
        <v>823.083006559031</v>
      </c>
      <c r="J1678" s="18" t="n">
        <v>5.37613496735918E-026</v>
      </c>
      <c r="K1678" s="18" t="n">
        <v>2.49006251278355E-025</v>
      </c>
      <c r="L1678" s="16" t="n">
        <v>0.454297152124487</v>
      </c>
      <c r="M1678" s="16" t="n">
        <v>0.632848838840355</v>
      </c>
      <c r="N1678" s="18" t="n">
        <v>0.00014134652959871</v>
      </c>
      <c r="O1678" s="16" t="n">
        <v>0.0591735904671199</v>
      </c>
      <c r="P1678" s="34" t="b">
        <f aca="false">TRUE()</f>
        <v>1</v>
      </c>
      <c r="Q1678" s="18" t="n">
        <v>7.83900418969968E-005</v>
      </c>
    </row>
    <row r="1679" customFormat="false" ht="22.35" hidden="false" customHeight="false" outlineLevel="0" collapsed="false">
      <c r="A1679" s="6" t="s">
        <v>3510</v>
      </c>
      <c r="B1679" s="7" t="s">
        <v>1554</v>
      </c>
      <c r="C1679" s="17" t="n">
        <v>2137</v>
      </c>
      <c r="D1679" s="16" t="n">
        <v>0.144140266533088</v>
      </c>
      <c r="E1679" s="16" t="n">
        <v>0.0282339437394336</v>
      </c>
      <c r="F1679" s="16" t="n">
        <v>0.163589562153883</v>
      </c>
      <c r="G1679" s="16" t="n">
        <v>0.0452108777839795</v>
      </c>
      <c r="H1679" s="17" t="n">
        <v>10.8849694341341</v>
      </c>
      <c r="I1679" s="17" t="n">
        <v>820.711322695349</v>
      </c>
      <c r="J1679" s="18" t="n">
        <v>7.21556994243729E-026</v>
      </c>
      <c r="K1679" s="18" t="n">
        <v>3.32348671044559E-025</v>
      </c>
      <c r="L1679" s="16" t="n">
        <v>0.453730957731948</v>
      </c>
      <c r="M1679" s="16" t="n">
        <v>0.632512189511129</v>
      </c>
      <c r="N1679" s="18" t="n">
        <v>0.000143550378920651</v>
      </c>
      <c r="O1679" s="16" t="n">
        <v>0.0591729528539869</v>
      </c>
      <c r="P1679" s="34" t="b">
        <f aca="false">TRUE()</f>
        <v>1</v>
      </c>
      <c r="Q1679" s="18" t="n">
        <v>4.27073623178729E-005</v>
      </c>
    </row>
    <row r="1680" customFormat="false" ht="22.35" hidden="false" customHeight="false" outlineLevel="0" collapsed="false">
      <c r="A1680" s="6" t="s">
        <v>3511</v>
      </c>
      <c r="B1680" s="7" t="s">
        <v>1554</v>
      </c>
      <c r="C1680" s="17" t="n">
        <v>2138</v>
      </c>
      <c r="D1680" s="16" t="n">
        <v>0.144631191627324</v>
      </c>
      <c r="E1680" s="16" t="n">
        <v>0.0283238420427332</v>
      </c>
      <c r="F1680" s="16" t="n">
        <v>0.164074632310161</v>
      </c>
      <c r="G1680" s="16" t="n">
        <v>0.0452440010319841</v>
      </c>
      <c r="H1680" s="17" t="n">
        <v>10.8561528919837</v>
      </c>
      <c r="I1680" s="17" t="n">
        <v>818.393596882616</v>
      </c>
      <c r="J1680" s="18" t="n">
        <v>9.60731829134813E-026</v>
      </c>
      <c r="K1680" s="18" t="n">
        <v>4.41532346723087E-025</v>
      </c>
      <c r="L1680" s="16" t="n">
        <v>0.45318187659231</v>
      </c>
      <c r="M1680" s="16" t="n">
        <v>0.632252688986517</v>
      </c>
      <c r="N1680" s="18" t="n">
        <v>0.000145434533824893</v>
      </c>
      <c r="O1680" s="16" t="n">
        <v>0.0591737493448997</v>
      </c>
      <c r="P1680" s="34" t="b">
        <f aca="false">TRUE()</f>
        <v>1</v>
      </c>
      <c r="Q1680" s="18" t="n">
        <v>6.65851703929435E-005</v>
      </c>
    </row>
    <row r="1681" customFormat="false" ht="22.35" hidden="false" customHeight="false" outlineLevel="0" collapsed="false">
      <c r="A1681" s="6" t="s">
        <v>3512</v>
      </c>
      <c r="B1681" s="7" t="s">
        <v>1554</v>
      </c>
      <c r="C1681" s="17" t="n">
        <v>2139</v>
      </c>
      <c r="D1681" s="16" t="n">
        <v>0.145110750833016</v>
      </c>
      <c r="E1681" s="16" t="n">
        <v>0.0284111852825672</v>
      </c>
      <c r="F1681" s="16" t="n">
        <v>0.164547762312514</v>
      </c>
      <c r="G1681" s="16" t="n">
        <v>0.0452744407656692</v>
      </c>
      <c r="H1681" s="17" t="n">
        <v>10.827998732266</v>
      </c>
      <c r="I1681" s="17" t="n">
        <v>816.125266852523</v>
      </c>
      <c r="J1681" s="18" t="n">
        <v>1.26998393473626E-025</v>
      </c>
      <c r="K1681" s="18" t="n">
        <v>5.81084159774582E-025</v>
      </c>
      <c r="L1681" s="16" t="n">
        <v>0.452648079769745</v>
      </c>
      <c r="M1681" s="16" t="n">
        <v>0.631969342467752</v>
      </c>
      <c r="N1681" s="18" t="n">
        <v>0.00014717894297684</v>
      </c>
      <c r="O1681" s="16" t="n">
        <v>0.0591768013000153</v>
      </c>
      <c r="P1681" s="34" t="b">
        <f aca="false">TRUE()</f>
        <v>1</v>
      </c>
      <c r="Q1681" s="18" t="n">
        <v>2.20036623545396E-005</v>
      </c>
    </row>
    <row r="1682" customFormat="false" ht="22.35" hidden="false" customHeight="false" outlineLevel="0" collapsed="false">
      <c r="A1682" s="6" t="s">
        <v>3513</v>
      </c>
      <c r="B1682" s="7" t="s">
        <v>1554</v>
      </c>
      <c r="C1682" s="17" t="n">
        <v>2140</v>
      </c>
      <c r="D1682" s="16" t="n">
        <v>0.145578697167843</v>
      </c>
      <c r="E1682" s="16" t="n">
        <v>0.0284959574317324</v>
      </c>
      <c r="F1682" s="16" t="n">
        <v>0.165008920664044</v>
      </c>
      <c r="G1682" s="16" t="n">
        <v>0.0453026156242346</v>
      </c>
      <c r="H1682" s="17" t="n">
        <v>10.8005867558102</v>
      </c>
      <c r="I1682" s="17" t="n">
        <v>813.914183192769</v>
      </c>
      <c r="J1682" s="18" t="n">
        <v>1.6654569916955E-025</v>
      </c>
      <c r="K1682" s="18" t="n">
        <v>7.6035715242424E-025</v>
      </c>
      <c r="L1682" s="16" t="n">
        <v>0.452130599024744</v>
      </c>
      <c r="M1682" s="16" t="n">
        <v>0.631718258176371</v>
      </c>
      <c r="N1682" s="18" t="n">
        <v>0.000149110912211907</v>
      </c>
      <c r="O1682" s="16" t="n">
        <v>0.0591797772046326</v>
      </c>
      <c r="P1682" s="34" t="b">
        <f aca="false">TRUE()</f>
        <v>1</v>
      </c>
      <c r="Q1682" s="18" t="n">
        <v>0.000105281628310373</v>
      </c>
    </row>
    <row r="1683" customFormat="false" ht="22.35" hidden="false" customHeight="false" outlineLevel="0" collapsed="false">
      <c r="A1683" s="6" t="s">
        <v>3514</v>
      </c>
      <c r="B1683" s="7" t="s">
        <v>1554</v>
      </c>
      <c r="C1683" s="17" t="n">
        <v>2141</v>
      </c>
      <c r="D1683" s="16" t="n">
        <v>0.146034829633001</v>
      </c>
      <c r="E1683" s="16" t="n">
        <v>0.0285784055437797</v>
      </c>
      <c r="F1683" s="16" t="n">
        <v>0.165458254840846</v>
      </c>
      <c r="G1683" s="16" t="n">
        <v>0.0453286624992214</v>
      </c>
      <c r="H1683" s="17" t="n">
        <v>10.7740271675887</v>
      </c>
      <c r="I1683" s="17" t="n">
        <v>811.753683884917</v>
      </c>
      <c r="J1683" s="18" t="n">
        <v>2.16464624167845E-025</v>
      </c>
      <c r="K1683" s="18" t="n">
        <v>9.86090219864496E-025</v>
      </c>
      <c r="L1683" s="16" t="n">
        <v>0.451635874907452</v>
      </c>
      <c r="M1683" s="16" t="n">
        <v>0.631469979296066</v>
      </c>
      <c r="N1683" s="18" t="n">
        <v>0.000151076140798654</v>
      </c>
      <c r="O1683" s="16" t="n">
        <v>0.0591825591361251</v>
      </c>
      <c r="P1683" s="34" t="b">
        <f aca="false">TRUE()</f>
        <v>1</v>
      </c>
      <c r="Q1683" s="18" t="n">
        <v>2.85840988973377E-005</v>
      </c>
    </row>
    <row r="1684" customFormat="false" ht="22.35" hidden="false" customHeight="false" outlineLevel="0" collapsed="false">
      <c r="A1684" s="6" t="s">
        <v>3515</v>
      </c>
      <c r="B1684" s="7" t="s">
        <v>1554</v>
      </c>
      <c r="C1684" s="17" t="n">
        <v>2142</v>
      </c>
      <c r="D1684" s="16" t="n">
        <v>0.146479367647634</v>
      </c>
      <c r="E1684" s="16" t="n">
        <v>0.0286584500396573</v>
      </c>
      <c r="F1684" s="16" t="n">
        <v>0.165895928166025</v>
      </c>
      <c r="G1684" s="16" t="n">
        <v>0.0453529240272494</v>
      </c>
      <c r="H1684" s="17" t="n">
        <v>10.7482714657995</v>
      </c>
      <c r="I1684" s="17" t="n">
        <v>809.652114589045</v>
      </c>
      <c r="J1684" s="18" t="n">
        <v>2.78975799582896E-025</v>
      </c>
      <c r="K1684" s="18" t="n">
        <v>1.26668442917836E-024</v>
      </c>
      <c r="L1684" s="16" t="n">
        <v>0.451159424297421</v>
      </c>
      <c r="M1684" s="16" t="n">
        <v>0.631207673360378</v>
      </c>
      <c r="N1684" s="18" t="n">
        <v>0.000153219529972095</v>
      </c>
      <c r="O1684" s="16" t="n">
        <v>0.0591847383191461</v>
      </c>
      <c r="P1684" s="34" t="b">
        <f aca="false">TRUE()</f>
        <v>1</v>
      </c>
      <c r="Q1684" s="18" t="n">
        <v>4.29270816303807E-005</v>
      </c>
    </row>
    <row r="1685" customFormat="false" ht="22.35" hidden="false" customHeight="false" outlineLevel="0" collapsed="false">
      <c r="A1685" s="6" t="s">
        <v>3516</v>
      </c>
      <c r="B1685" s="7" t="s">
        <v>1554</v>
      </c>
      <c r="C1685" s="17" t="n">
        <v>2143</v>
      </c>
      <c r="D1685" s="16" t="n">
        <v>0.146911187937867</v>
      </c>
      <c r="E1685" s="16" t="n">
        <v>0.0287356295504476</v>
      </c>
      <c r="F1685" s="16" t="n">
        <v>0.166320875343062</v>
      </c>
      <c r="G1685" s="16" t="n">
        <v>0.0453756189636842</v>
      </c>
      <c r="H1685" s="17" t="n">
        <v>10.7234399155733</v>
      </c>
      <c r="I1685" s="17" t="n">
        <v>807.627391439375</v>
      </c>
      <c r="J1685" s="18" t="n">
        <v>3.56095167046105E-025</v>
      </c>
      <c r="K1685" s="18" t="n">
        <v>1.61155391847474E-024</v>
      </c>
      <c r="L1685" s="16" t="n">
        <v>0.450701030087269</v>
      </c>
      <c r="M1685" s="16" t="n">
        <v>0.630955186363458</v>
      </c>
      <c r="N1685" s="18" t="n">
        <v>0.000154886344039564</v>
      </c>
      <c r="O1685" s="16" t="n">
        <v>0.0591843000564272</v>
      </c>
      <c r="P1685" s="34" t="b">
        <f aca="false">TRUE()</f>
        <v>1</v>
      </c>
      <c r="Q1685" s="18" t="n">
        <v>5.11201394137902E-005</v>
      </c>
    </row>
    <row r="1686" customFormat="false" ht="22.35" hidden="false" customHeight="false" outlineLevel="0" collapsed="false">
      <c r="A1686" s="6" t="s">
        <v>3517</v>
      </c>
      <c r="B1686" s="7" t="s">
        <v>1554</v>
      </c>
      <c r="C1686" s="17" t="n">
        <v>2144</v>
      </c>
      <c r="D1686" s="16" t="n">
        <v>0.147329482591145</v>
      </c>
      <c r="E1686" s="16" t="n">
        <v>0.0288097128440253</v>
      </c>
      <c r="F1686" s="16" t="n">
        <v>0.166732449747278</v>
      </c>
      <c r="G1686" s="16" t="n">
        <v>0.0453963961737799</v>
      </c>
      <c r="H1686" s="17" t="n">
        <v>10.6996962537028</v>
      </c>
      <c r="I1686" s="17" t="n">
        <v>805.678112339823</v>
      </c>
      <c r="J1686" s="18" t="n">
        <v>4.49511496439822E-025</v>
      </c>
      <c r="K1686" s="18" t="n">
        <v>2.02989413517439E-024</v>
      </c>
      <c r="L1686" s="16" t="n">
        <v>0.450267851683604</v>
      </c>
      <c r="M1686" s="16" t="n">
        <v>0.630785458993306</v>
      </c>
      <c r="N1686" s="18" t="n">
        <v>0.000156364209734996</v>
      </c>
      <c r="O1686" s="16" t="n">
        <v>0.0591817052637663</v>
      </c>
      <c r="P1686" s="34" t="b">
        <f aca="false">TRUE()</f>
        <v>1</v>
      </c>
      <c r="Q1686" s="18" t="n">
        <v>4.27667685431661E-005</v>
      </c>
    </row>
    <row r="1687" customFormat="false" ht="22.35" hidden="false" customHeight="false" outlineLevel="0" collapsed="false">
      <c r="A1687" s="6" t="s">
        <v>3518</v>
      </c>
      <c r="B1687" s="7" t="s">
        <v>1554</v>
      </c>
      <c r="C1687" s="17" t="n">
        <v>2145</v>
      </c>
      <c r="D1687" s="16" t="n">
        <v>0.147734891868313</v>
      </c>
      <c r="E1687" s="16" t="n">
        <v>0.0288806719577287</v>
      </c>
      <c r="F1687" s="16" t="n">
        <v>0.167131057940984</v>
      </c>
      <c r="G1687" s="16" t="n">
        <v>0.0454151550812076</v>
      </c>
      <c r="H1687" s="17" t="n">
        <v>10.676915512761</v>
      </c>
      <c r="I1687" s="17" t="n">
        <v>803.801498681722</v>
      </c>
      <c r="J1687" s="18" t="n">
        <v>5.61868977204767E-025</v>
      </c>
      <c r="K1687" s="18" t="n">
        <v>2.52627979999977E-024</v>
      </c>
      <c r="L1687" s="16" t="n">
        <v>0.449855329062635</v>
      </c>
      <c r="M1687" s="16" t="n">
        <v>0.630597496451155</v>
      </c>
      <c r="N1687" s="18" t="n">
        <v>0.0001581017859783</v>
      </c>
      <c r="O1687" s="16" t="n">
        <v>0.0591786400679904</v>
      </c>
      <c r="P1687" s="34" t="b">
        <f aca="false">TRUE()</f>
        <v>1</v>
      </c>
      <c r="Q1687" s="18" t="n">
        <v>6.41778136210366E-005</v>
      </c>
    </row>
    <row r="1688" customFormat="false" ht="22.35" hidden="false" customHeight="false" outlineLevel="0" collapsed="false">
      <c r="A1688" s="6" t="s">
        <v>3519</v>
      </c>
      <c r="B1688" s="7" t="s">
        <v>1554</v>
      </c>
      <c r="C1688" s="17" t="n">
        <v>2146</v>
      </c>
      <c r="D1688" s="16" t="n">
        <v>0.148127103592102</v>
      </c>
      <c r="E1688" s="16" t="n">
        <v>0.0289484862975937</v>
      </c>
      <c r="F1688" s="16" t="n">
        <v>0.167516944326545</v>
      </c>
      <c r="G1688" s="16" t="n">
        <v>0.0454319836988526</v>
      </c>
      <c r="H1688" s="17" t="n">
        <v>10.6553917792167</v>
      </c>
      <c r="I1688" s="17" t="n">
        <v>801.998416978487</v>
      </c>
      <c r="J1688" s="18" t="n">
        <v>6.93534585640957E-025</v>
      </c>
      <c r="K1688" s="18" t="n">
        <v>3.10147470949351E-024</v>
      </c>
      <c r="L1688" s="16" t="n">
        <v>0.449475499828562</v>
      </c>
      <c r="M1688" s="16" t="n">
        <v>0.630451615075157</v>
      </c>
      <c r="N1688" s="18" t="n">
        <v>0.000159359313222114</v>
      </c>
      <c r="O1688" s="16" t="n">
        <v>0.0591741186810201</v>
      </c>
      <c r="P1688" s="34" t="b">
        <f aca="false">TRUE()</f>
        <v>1</v>
      </c>
      <c r="Q1688" s="18" t="n">
        <v>6.4213153102042E-005</v>
      </c>
    </row>
    <row r="1689" customFormat="false" ht="22.35" hidden="false" customHeight="false" outlineLevel="0" collapsed="false">
      <c r="A1689" s="6" t="s">
        <v>3520</v>
      </c>
      <c r="B1689" s="7" t="s">
        <v>1554</v>
      </c>
      <c r="C1689" s="17" t="n">
        <v>2147</v>
      </c>
      <c r="D1689" s="16" t="n">
        <v>0.148507293346805</v>
      </c>
      <c r="E1689" s="16" t="n">
        <v>0.0290136027380589</v>
      </c>
      <c r="F1689" s="16" t="n">
        <v>0.167891300233995</v>
      </c>
      <c r="G1689" s="16" t="n">
        <v>0.0454470192618095</v>
      </c>
      <c r="H1689" s="17" t="n">
        <v>10.635002369807</v>
      </c>
      <c r="I1689" s="17" t="n">
        <v>800.256125287138</v>
      </c>
      <c r="J1689" s="18" t="n">
        <v>8.46433456005307E-025</v>
      </c>
      <c r="K1689" s="18" t="n">
        <v>3.77303849884213E-024</v>
      </c>
      <c r="L1689" s="16" t="n">
        <v>0.449126861307159</v>
      </c>
      <c r="M1689" s="16" t="n">
        <v>0.630284693116082</v>
      </c>
      <c r="N1689" s="18" t="n">
        <v>0.000160576066655627</v>
      </c>
      <c r="O1689" s="16" t="n">
        <v>0.0591684060892062</v>
      </c>
      <c r="P1689" s="34" t="b">
        <f aca="false">TRUE()</f>
        <v>1</v>
      </c>
      <c r="Q1689" s="18" t="n">
        <v>3.59477956843712E-005</v>
      </c>
    </row>
    <row r="1690" customFormat="false" ht="22.35" hidden="false" customHeight="false" outlineLevel="0" collapsed="false">
      <c r="A1690" s="6" t="s">
        <v>3521</v>
      </c>
      <c r="B1690" s="7" t="s">
        <v>1554</v>
      </c>
      <c r="C1690" s="17" t="n">
        <v>2148</v>
      </c>
      <c r="D1690" s="16" t="n">
        <v>0.14887607778377</v>
      </c>
      <c r="E1690" s="16" t="n">
        <v>0.0290763881105018</v>
      </c>
      <c r="F1690" s="16" t="n">
        <v>0.168255065891972</v>
      </c>
      <c r="G1690" s="16" t="n">
        <v>0.0454602971842518</v>
      </c>
      <c r="H1690" s="17" t="n">
        <v>10.6158226651543</v>
      </c>
      <c r="I1690" s="17" t="n">
        <v>798.562711447081</v>
      </c>
      <c r="J1690" s="18" t="n">
        <v>1.02081773525503E-024</v>
      </c>
      <c r="K1690" s="18" t="n">
        <v>4.52606153985936E-024</v>
      </c>
      <c r="L1690" s="16" t="n">
        <v>0.448816076288952</v>
      </c>
      <c r="M1690" s="16" t="n">
        <v>0.630127590095777</v>
      </c>
      <c r="N1690" s="18" t="n">
        <v>0.000161731155185199</v>
      </c>
      <c r="O1690" s="16" t="n">
        <v>0.0591626913679727</v>
      </c>
      <c r="P1690" s="34" t="b">
        <f aca="false">TRUE()</f>
        <v>1</v>
      </c>
      <c r="Q1690" s="18" t="n">
        <v>3.19213958344393E-005</v>
      </c>
    </row>
    <row r="1691" customFormat="false" ht="22.35" hidden="false" customHeight="false" outlineLevel="0" collapsed="false">
      <c r="A1691" s="6" t="s">
        <v>3522</v>
      </c>
      <c r="B1691" s="7" t="s">
        <v>1554</v>
      </c>
      <c r="C1691" s="17" t="n">
        <v>2149</v>
      </c>
      <c r="D1691" s="16" t="n">
        <v>0.149234603230798</v>
      </c>
      <c r="E1691" s="16" t="n">
        <v>0.0291370089999124</v>
      </c>
      <c r="F1691" s="16" t="n">
        <v>0.168609135084205</v>
      </c>
      <c r="G1691" s="16" t="n">
        <v>0.0454719026150875</v>
      </c>
      <c r="H1691" s="17" t="n">
        <v>10.5976585094824</v>
      </c>
      <c r="I1691" s="17" t="n">
        <v>796.913747871714</v>
      </c>
      <c r="J1691" s="18" t="n">
        <v>1.21886812682413E-024</v>
      </c>
      <c r="K1691" s="18" t="n">
        <v>5.38117311310654E-024</v>
      </c>
      <c r="L1691" s="16" t="n">
        <v>0.448536246927917</v>
      </c>
      <c r="M1691" s="16" t="n">
        <v>0.630006957419471</v>
      </c>
      <c r="N1691" s="18" t="n">
        <v>0.000162817077654464</v>
      </c>
      <c r="O1691" s="16" t="n">
        <v>0.0591573093633813</v>
      </c>
      <c r="P1691" s="34" t="b">
        <f aca="false">TRUE()</f>
        <v>1</v>
      </c>
      <c r="Q1691" s="18" t="n">
        <v>4.30335097001764E-005</v>
      </c>
    </row>
    <row r="1692" customFormat="false" ht="22.35" hidden="false" customHeight="false" outlineLevel="0" collapsed="false">
      <c r="A1692" s="6" t="s">
        <v>3523</v>
      </c>
      <c r="B1692" s="7" t="s">
        <v>1554</v>
      </c>
      <c r="C1692" s="17" t="n">
        <v>2150</v>
      </c>
      <c r="D1692" s="16" t="n">
        <v>0.149583143896611</v>
      </c>
      <c r="E1692" s="16" t="n">
        <v>0.0291958567453187</v>
      </c>
      <c r="F1692" s="16" t="n">
        <v>0.168953209648661</v>
      </c>
      <c r="G1692" s="16" t="n">
        <v>0.0454818006006003</v>
      </c>
      <c r="H1692" s="17" t="n">
        <v>10.5800971936277</v>
      </c>
      <c r="I1692" s="17" t="n">
        <v>795.295659957784</v>
      </c>
      <c r="J1692" s="18" t="n">
        <v>1.44657055350505E-024</v>
      </c>
      <c r="K1692" s="18" t="n">
        <v>6.37132802325517E-024</v>
      </c>
      <c r="L1692" s="16" t="n">
        <v>0.448273924853838</v>
      </c>
      <c r="M1692" s="16" t="n">
        <v>0.629900351798549</v>
      </c>
      <c r="N1692" s="18" t="n">
        <v>0.000163893656075867</v>
      </c>
      <c r="O1692" s="16" t="n">
        <v>0.0591510641648342</v>
      </c>
      <c r="P1692" s="34" t="b">
        <f aca="false">TRUE()</f>
        <v>1</v>
      </c>
      <c r="Q1692" s="18" t="n">
        <v>9.05129557534905E-005</v>
      </c>
    </row>
    <row r="1693" customFormat="false" ht="22.35" hidden="false" customHeight="false" outlineLevel="0" collapsed="false">
      <c r="A1693" s="6" t="s">
        <v>3524</v>
      </c>
      <c r="B1693" s="7" t="s">
        <v>1554</v>
      </c>
      <c r="C1693" s="17" t="n">
        <v>2151</v>
      </c>
      <c r="D1693" s="16" t="n">
        <v>0.149922185680156</v>
      </c>
      <c r="E1693" s="16" t="n">
        <v>0.0292529810559354</v>
      </c>
      <c r="F1693" s="16" t="n">
        <v>0.169287374458773</v>
      </c>
      <c r="G1693" s="16" t="n">
        <v>0.0454899384777725</v>
      </c>
      <c r="H1693" s="17" t="n">
        <v>10.5629068660443</v>
      </c>
      <c r="I1693" s="17" t="n">
        <v>793.705277756471</v>
      </c>
      <c r="J1693" s="18" t="n">
        <v>1.71023037963714E-024</v>
      </c>
      <c r="K1693" s="18" t="n">
        <v>7.51849160539631E-024</v>
      </c>
      <c r="L1693" s="16" t="n">
        <v>0.448020207813075</v>
      </c>
      <c r="M1693" s="16" t="n">
        <v>0.629743248778244</v>
      </c>
      <c r="N1693" s="18" t="n">
        <v>0.000164751199583653</v>
      </c>
      <c r="O1693" s="16" t="n">
        <v>0.0591449410138032</v>
      </c>
      <c r="P1693" s="34" t="b">
        <f aca="false">TRUE()</f>
        <v>1</v>
      </c>
      <c r="Q1693" s="18" t="n">
        <v>3.39867824151649E-005</v>
      </c>
    </row>
    <row r="1694" customFormat="false" ht="22.35" hidden="false" customHeight="false" outlineLevel="0" collapsed="false">
      <c r="A1694" s="6" t="s">
        <v>3525</v>
      </c>
      <c r="B1694" s="7" t="s">
        <v>1554</v>
      </c>
      <c r="C1694" s="17" t="n">
        <v>2152</v>
      </c>
      <c r="D1694" s="16" t="n">
        <v>0.150251789012728</v>
      </c>
      <c r="E1694" s="16" t="n">
        <v>0.0293083263796716</v>
      </c>
      <c r="F1694" s="16" t="n">
        <v>0.169611098489941</v>
      </c>
      <c r="G1694" s="16" t="n">
        <v>0.0454964798066632</v>
      </c>
      <c r="H1694" s="17" t="n">
        <v>10.5457625657804</v>
      </c>
      <c r="I1694" s="17" t="n">
        <v>792.146931665255</v>
      </c>
      <c r="J1694" s="18" t="n">
        <v>2.02030640258967E-024</v>
      </c>
      <c r="K1694" s="18" t="n">
        <v>8.8628663538553E-024</v>
      </c>
      <c r="L1694" s="16" t="n">
        <v>0.447759959666022</v>
      </c>
      <c r="M1694" s="16" t="n">
        <v>0.629633837746245</v>
      </c>
      <c r="N1694" s="18" t="n">
        <v>0.000165916798231742</v>
      </c>
      <c r="O1694" s="16" t="n">
        <v>0.059139521776125</v>
      </c>
      <c r="P1694" s="34" t="b">
        <f aca="false">TRUE()</f>
        <v>1</v>
      </c>
      <c r="Q1694" s="18" t="n">
        <v>1.9804671978585E-005</v>
      </c>
    </row>
    <row r="1695" customFormat="false" ht="22.35" hidden="false" customHeight="false" outlineLevel="0" collapsed="false">
      <c r="A1695" s="6" t="s">
        <v>3526</v>
      </c>
      <c r="B1695" s="7" t="s">
        <v>1554</v>
      </c>
      <c r="C1695" s="17" t="n">
        <v>2153</v>
      </c>
      <c r="D1695" s="16" t="n">
        <v>0.150572112229385</v>
      </c>
      <c r="E1695" s="16" t="n">
        <v>0.02936248247151</v>
      </c>
      <c r="F1695" s="16" t="n">
        <v>0.169924232766717</v>
      </c>
      <c r="G1695" s="16" t="n">
        <v>0.0455019085408158</v>
      </c>
      <c r="H1695" s="17" t="n">
        <v>10.5283154609913</v>
      </c>
      <c r="I1695" s="17" t="n">
        <v>790.611628871407</v>
      </c>
      <c r="J1695" s="18" t="n">
        <v>2.39252418755603E-024</v>
      </c>
      <c r="K1695" s="18" t="n">
        <v>1.04736027197864E-023</v>
      </c>
      <c r="L1695" s="16" t="n">
        <v>0.447480970874189</v>
      </c>
      <c r="M1695" s="16" t="n">
        <v>0.629499178014555</v>
      </c>
      <c r="N1695" s="18" t="n">
        <v>0.000166516923111797</v>
      </c>
      <c r="O1695" s="16" t="n">
        <v>0.0591345792362423</v>
      </c>
      <c r="P1695" s="34" t="b">
        <f aca="false">TRUE()</f>
        <v>1</v>
      </c>
      <c r="Q1695" s="18" t="n">
        <v>2.17316606871629E-005</v>
      </c>
    </row>
    <row r="1696" customFormat="false" ht="22.35" hidden="false" customHeight="false" outlineLevel="0" collapsed="false">
      <c r="A1696" s="6" t="s">
        <v>3527</v>
      </c>
      <c r="B1696" s="7" t="s">
        <v>1554</v>
      </c>
      <c r="C1696" s="17" t="n">
        <v>2154</v>
      </c>
      <c r="D1696" s="16" t="n">
        <v>0.150883173418331</v>
      </c>
      <c r="E1696" s="16" t="n">
        <v>0.0294155843955989</v>
      </c>
      <c r="F1696" s="16" t="n">
        <v>0.170226772877948</v>
      </c>
      <c r="G1696" s="16" t="n">
        <v>0.0455063508728793</v>
      </c>
      <c r="H1696" s="17" t="n">
        <v>10.5105108355087</v>
      </c>
      <c r="I1696" s="17" t="n">
        <v>789.097355843078</v>
      </c>
      <c r="J1696" s="18" t="n">
        <v>2.84178700257424E-024</v>
      </c>
      <c r="K1696" s="18" t="n">
        <v>1.2401068412916E-023</v>
      </c>
      <c r="L1696" s="16" t="n">
        <v>0.447181414064621</v>
      </c>
      <c r="M1696" s="16" t="n">
        <v>0.629375739927172</v>
      </c>
      <c r="N1696" s="18" t="n">
        <v>0.000167560176015623</v>
      </c>
      <c r="O1696" s="16" t="n">
        <v>0.0591304914538002</v>
      </c>
      <c r="P1696" s="34" t="b">
        <f aca="false">TRUE()</f>
        <v>1</v>
      </c>
      <c r="Q1696" s="18" t="n">
        <v>4.80192646859314E-005</v>
      </c>
    </row>
    <row r="1697" customFormat="false" ht="22.35" hidden="false" customHeight="false" outlineLevel="0" collapsed="false">
      <c r="A1697" s="6" t="s">
        <v>3528</v>
      </c>
      <c r="B1697" s="7" t="s">
        <v>1554</v>
      </c>
      <c r="C1697" s="17" t="n">
        <v>2155</v>
      </c>
      <c r="D1697" s="16" t="n">
        <v>0.151185893103801</v>
      </c>
      <c r="E1697" s="16" t="n">
        <v>0.0294680405462236</v>
      </c>
      <c r="F1697" s="16" t="n">
        <v>0.170519944536172</v>
      </c>
      <c r="G1697" s="16" t="n">
        <v>0.045510419600153</v>
      </c>
      <c r="H1697" s="17" t="n">
        <v>10.4923701366036</v>
      </c>
      <c r="I1697" s="17" t="n">
        <v>787.603408191334</v>
      </c>
      <c r="J1697" s="18" t="n">
        <v>3.3847875400136E-024</v>
      </c>
      <c r="K1697" s="18" t="n">
        <v>1.47551137511097E-023</v>
      </c>
      <c r="L1697" s="16" t="n">
        <v>0.446862308613533</v>
      </c>
      <c r="M1697" s="16" t="n">
        <v>0.629217234201328</v>
      </c>
      <c r="N1697" s="18" t="n">
        <v>0.00016853903672598</v>
      </c>
      <c r="O1697" s="16" t="n">
        <v>0.0591251094912964</v>
      </c>
      <c r="P1697" s="34" t="b">
        <f aca="false">TRUE()</f>
        <v>1</v>
      </c>
      <c r="Q1697" s="18" t="n">
        <v>0.000102505333359223</v>
      </c>
    </row>
    <row r="1698" customFormat="false" ht="22.35" hidden="false" customHeight="false" outlineLevel="0" collapsed="false">
      <c r="A1698" s="6" t="s">
        <v>3529</v>
      </c>
      <c r="B1698" s="7" t="s">
        <v>1554</v>
      </c>
      <c r="C1698" s="17" t="n">
        <v>2156</v>
      </c>
      <c r="D1698" s="16" t="n">
        <v>0.151481195700725</v>
      </c>
      <c r="E1698" s="16" t="n">
        <v>0.0295202068093829</v>
      </c>
      <c r="F1698" s="16" t="n">
        <v>0.17080516926384</v>
      </c>
      <c r="G1698" s="16" t="n">
        <v>0.0455146726774508</v>
      </c>
      <c r="H1698" s="17" t="n">
        <v>10.474036361375</v>
      </c>
      <c r="I1698" s="17" t="n">
        <v>786.129680298721</v>
      </c>
      <c r="J1698" s="18" t="n">
        <v>4.03733178900239E-024</v>
      </c>
      <c r="K1698" s="18" t="n">
        <v>1.7526074188661E-023</v>
      </c>
      <c r="L1698" s="16" t="n">
        <v>0.446529681165178</v>
      </c>
      <c r="M1698" s="16" t="n">
        <v>0.629058728475484</v>
      </c>
      <c r="N1698" s="18" t="n">
        <v>0.000169384018886574</v>
      </c>
      <c r="O1698" s="16" t="n">
        <v>0.0591170042552771</v>
      </c>
      <c r="P1698" s="34" t="b">
        <f aca="false">TRUE()</f>
        <v>1</v>
      </c>
      <c r="Q1698" s="18" t="n">
        <v>2.64760225077685E-005</v>
      </c>
    </row>
    <row r="1699" customFormat="false" ht="22.35" hidden="false" customHeight="false" outlineLevel="0" collapsed="false">
      <c r="A1699" s="6" t="s">
        <v>3530</v>
      </c>
      <c r="B1699" s="7" t="s">
        <v>1554</v>
      </c>
      <c r="C1699" s="17" t="n">
        <v>2157</v>
      </c>
      <c r="D1699" s="16" t="n">
        <v>0.151770293772832</v>
      </c>
      <c r="E1699" s="16" t="n">
        <v>0.0295723177337338</v>
      </c>
      <c r="F1699" s="16" t="n">
        <v>0.171083490193286</v>
      </c>
      <c r="G1699" s="16" t="n">
        <v>0.0455191878373959</v>
      </c>
      <c r="H1699" s="17" t="n">
        <v>10.4553564448096</v>
      </c>
      <c r="I1699" s="17" t="n">
        <v>784.670498027284</v>
      </c>
      <c r="J1699" s="18" t="n">
        <v>4.82951020879347E-024</v>
      </c>
      <c r="K1699" s="18" t="n">
        <v>2.09430171018735E-023</v>
      </c>
      <c r="L1699" s="16" t="n">
        <v>0.446178653874811</v>
      </c>
      <c r="M1699" s="16" t="n">
        <v>0.628866557816717</v>
      </c>
      <c r="N1699" s="18" t="n">
        <v>0.000170403193061533</v>
      </c>
      <c r="O1699" s="16" t="n">
        <v>0.0591060596460515</v>
      </c>
      <c r="P1699" s="34" t="b">
        <f aca="false">TRUE()</f>
        <v>1</v>
      </c>
      <c r="Q1699" s="18" t="n">
        <v>7.93650793650794E-006</v>
      </c>
    </row>
    <row r="1700" customFormat="false" ht="22.35" hidden="false" customHeight="false" outlineLevel="0" collapsed="false">
      <c r="A1700" s="6" t="s">
        <v>3531</v>
      </c>
      <c r="B1700" s="7" t="s">
        <v>1554</v>
      </c>
      <c r="C1700" s="17" t="n">
        <v>2158</v>
      </c>
      <c r="D1700" s="16" t="n">
        <v>0.152053425851635</v>
      </c>
      <c r="E1700" s="16" t="n">
        <v>0.0296242575031467</v>
      </c>
      <c r="F1700" s="16" t="n">
        <v>0.171355515722402</v>
      </c>
      <c r="G1700" s="16" t="n">
        <v>0.0455240558155994</v>
      </c>
      <c r="H1700" s="17" t="n">
        <v>10.4365528320479</v>
      </c>
      <c r="I1700" s="17" t="n">
        <v>783.230877283575</v>
      </c>
      <c r="J1700" s="18" t="n">
        <v>5.78161265139647E-024</v>
      </c>
      <c r="K1700" s="18" t="n">
        <v>2.49674219597246E-023</v>
      </c>
      <c r="L1700" s="16" t="n">
        <v>0.445817105926203</v>
      </c>
      <c r="M1700" s="16" t="n">
        <v>0.62875574407918</v>
      </c>
      <c r="N1700" s="18" t="n">
        <v>0.000171258150937102</v>
      </c>
      <c r="O1700" s="16" t="n">
        <v>0.0590914784205164</v>
      </c>
      <c r="P1700" s="34" t="b">
        <f aca="false">TRUE()</f>
        <v>1</v>
      </c>
      <c r="Q1700" s="18" t="n">
        <v>4.95248963783044E-005</v>
      </c>
    </row>
    <row r="1701" customFormat="false" ht="22.35" hidden="false" customHeight="false" outlineLevel="0" collapsed="false">
      <c r="A1701" s="6" t="s">
        <v>3532</v>
      </c>
      <c r="B1701" s="7" t="s">
        <v>1554</v>
      </c>
      <c r="C1701" s="17" t="n">
        <v>2159</v>
      </c>
      <c r="D1701" s="16" t="n">
        <v>0.152330526153215</v>
      </c>
      <c r="E1701" s="16" t="n">
        <v>0.0296757035074102</v>
      </c>
      <c r="F1701" s="16" t="n">
        <v>0.171621038829492</v>
      </c>
      <c r="G1701" s="16" t="n">
        <v>0.0455290263426517</v>
      </c>
      <c r="H1701" s="17" t="n">
        <v>10.4176451362158</v>
      </c>
      <c r="I1701" s="17" t="n">
        <v>781.815287514242</v>
      </c>
      <c r="J1701" s="18" t="n">
        <v>6.92537837387964E-024</v>
      </c>
      <c r="K1701" s="18" t="n">
        <v>2.98136102195026E-023</v>
      </c>
      <c r="L1701" s="16" t="n">
        <v>0.445444429104212</v>
      </c>
      <c r="M1701" s="16" t="n">
        <v>0.628518686843183</v>
      </c>
      <c r="N1701" s="18" t="n">
        <v>0.000172736817844791</v>
      </c>
      <c r="O1701" s="16" t="n">
        <v>0.0590767237855779</v>
      </c>
      <c r="P1701" s="34" t="b">
        <f aca="false">TRUE()</f>
        <v>1</v>
      </c>
      <c r="Q1701" s="18" t="n">
        <v>4.45025244344972E-005</v>
      </c>
    </row>
    <row r="1702" customFormat="false" ht="22.35" hidden="false" customHeight="false" outlineLevel="0" collapsed="false">
      <c r="A1702" s="6" t="s">
        <v>3533</v>
      </c>
      <c r="B1702" s="7" t="s">
        <v>1554</v>
      </c>
      <c r="C1702" s="17" t="n">
        <v>2160</v>
      </c>
      <c r="D1702" s="16" t="n">
        <v>0.152601703680435</v>
      </c>
      <c r="E1702" s="16" t="n">
        <v>0.0297267022761228</v>
      </c>
      <c r="F1702" s="16" t="n">
        <v>0.171879926205029</v>
      </c>
      <c r="G1702" s="16" t="n">
        <v>0.0455338063369073</v>
      </c>
      <c r="H1702" s="17" t="n">
        <v>10.3985130354331</v>
      </c>
      <c r="I1702" s="17" t="n">
        <v>780.416504558468</v>
      </c>
      <c r="J1702" s="18" t="n">
        <v>8.30958890561914E-024</v>
      </c>
      <c r="K1702" s="18" t="n">
        <v>3.56247871470242E-023</v>
      </c>
      <c r="L1702" s="16" t="n">
        <v>0.445057626301863</v>
      </c>
      <c r="M1702" s="16" t="n">
        <v>0.628297059368109</v>
      </c>
      <c r="N1702" s="18" t="n">
        <v>0.00017387378672482</v>
      </c>
      <c r="O1702" s="16" t="n">
        <v>0.05906231557085</v>
      </c>
      <c r="P1702" s="34" t="b">
        <f aca="false">TRUE()</f>
        <v>1</v>
      </c>
      <c r="Q1702" s="18" t="n">
        <v>4.36890087721926E-005</v>
      </c>
    </row>
    <row r="1703" customFormat="false" ht="22.35" hidden="false" customHeight="false" outlineLevel="0" collapsed="false">
      <c r="A1703" s="6" t="s">
        <v>3534</v>
      </c>
      <c r="B1703" s="7" t="s">
        <v>1554</v>
      </c>
      <c r="C1703" s="17" t="n">
        <v>2161</v>
      </c>
      <c r="D1703" s="16" t="n">
        <v>0.152866670821965</v>
      </c>
      <c r="E1703" s="16" t="n">
        <v>0.0297769067610183</v>
      </c>
      <c r="F1703" s="16" t="n">
        <v>0.172131922493106</v>
      </c>
      <c r="G1703" s="16" t="n">
        <v>0.0455382960204624</v>
      </c>
      <c r="H1703" s="17" t="n">
        <v>10.3792638431817</v>
      </c>
      <c r="I1703" s="17" t="n">
        <v>779.042490002392</v>
      </c>
      <c r="J1703" s="18" t="n">
        <v>9.97723295964177E-024</v>
      </c>
      <c r="K1703" s="18" t="n">
        <v>4.2686099775787E-023</v>
      </c>
      <c r="L1703" s="16" t="n">
        <v>0.444658753716606</v>
      </c>
      <c r="M1703" s="16" t="n">
        <v>0.628082445420728</v>
      </c>
      <c r="N1703" s="18" t="n">
        <v>0.000175219665283512</v>
      </c>
      <c r="O1703" s="16" t="n">
        <v>0.0590473275420685</v>
      </c>
      <c r="P1703" s="34" t="b">
        <f aca="false">TRUE()</f>
        <v>1</v>
      </c>
      <c r="Q1703" s="18" t="n">
        <v>7.79874319026369E-005</v>
      </c>
    </row>
    <row r="1704" customFormat="false" ht="22.35" hidden="false" customHeight="false" outlineLevel="0" collapsed="false">
      <c r="A1704" s="6" t="s">
        <v>3535</v>
      </c>
      <c r="B1704" s="7" t="s">
        <v>1554</v>
      </c>
      <c r="C1704" s="17" t="n">
        <v>2162</v>
      </c>
      <c r="D1704" s="16" t="n">
        <v>0.153125676873748</v>
      </c>
      <c r="E1704" s="16" t="n">
        <v>0.0298263876107153</v>
      </c>
      <c r="F1704" s="16" t="n">
        <v>0.172377495726983</v>
      </c>
      <c r="G1704" s="16" t="n">
        <v>0.0455426575806273</v>
      </c>
      <c r="H1704" s="17" t="n">
        <v>10.3599863141149</v>
      </c>
      <c r="I1704" s="17" t="n">
        <v>777.69393445343</v>
      </c>
      <c r="J1704" s="18" t="n">
        <v>1.19778286365902E-023</v>
      </c>
      <c r="K1704" s="18" t="n">
        <v>5.11925734725532E-023</v>
      </c>
      <c r="L1704" s="16" t="n">
        <v>0.444251320631707</v>
      </c>
      <c r="M1704" s="16" t="n">
        <v>0.627907107228422</v>
      </c>
      <c r="N1704" s="18" t="n">
        <v>0.000176240905539022</v>
      </c>
      <c r="O1704" s="16" t="n">
        <v>0.059032042229273</v>
      </c>
      <c r="P1704" s="34" t="b">
        <f aca="false">TRUE()</f>
        <v>1</v>
      </c>
      <c r="Q1704" s="18" t="n">
        <v>3.90210058106233E-005</v>
      </c>
    </row>
    <row r="1705" customFormat="false" ht="22.35" hidden="false" customHeight="false" outlineLevel="0" collapsed="false">
      <c r="A1705" s="6" t="s">
        <v>3536</v>
      </c>
      <c r="B1705" s="7" t="s">
        <v>1554</v>
      </c>
      <c r="C1705" s="17" t="n">
        <v>2163</v>
      </c>
      <c r="D1705" s="16" t="n">
        <v>0.153379704293999</v>
      </c>
      <c r="E1705" s="16" t="n">
        <v>0.0298759380108304</v>
      </c>
      <c r="F1705" s="16" t="n">
        <v>0.17261696083608</v>
      </c>
      <c r="G1705" s="16" t="n">
        <v>0.0455470264098741</v>
      </c>
      <c r="H1705" s="17" t="n">
        <v>10.3401239566396</v>
      </c>
      <c r="I1705" s="17" t="n">
        <v>776.350286865132</v>
      </c>
      <c r="J1705" s="18" t="n">
        <v>1.44522801869406E-023</v>
      </c>
      <c r="K1705" s="18" t="n">
        <v>6.15779905295722E-023</v>
      </c>
      <c r="L1705" s="16" t="n">
        <v>0.443817781872961</v>
      </c>
      <c r="M1705" s="16" t="n">
        <v>0.627748601502578</v>
      </c>
      <c r="N1705" s="18" t="n">
        <v>0.000178163430787289</v>
      </c>
      <c r="O1705" s="16" t="n">
        <v>0.0590156118302053</v>
      </c>
      <c r="P1705" s="34" t="b">
        <f aca="false">TRUE()</f>
        <v>1</v>
      </c>
      <c r="Q1705" s="18" t="n">
        <v>5.06103308519889E-005</v>
      </c>
    </row>
    <row r="1706" customFormat="false" ht="22.35" hidden="false" customHeight="false" outlineLevel="0" collapsed="false">
      <c r="A1706" s="6" t="s">
        <v>3537</v>
      </c>
      <c r="B1706" s="7" t="s">
        <v>1554</v>
      </c>
      <c r="C1706" s="17" t="n">
        <v>2164</v>
      </c>
      <c r="D1706" s="16" t="n">
        <v>0.153630034016811</v>
      </c>
      <c r="E1706" s="16" t="n">
        <v>0.0299258168150098</v>
      </c>
      <c r="F1706" s="16" t="n">
        <v>0.172851820658943</v>
      </c>
      <c r="G1706" s="16" t="n">
        <v>0.0455516354518908</v>
      </c>
      <c r="H1706" s="17" t="n">
        <v>10.319720375162</v>
      </c>
      <c r="I1706" s="17" t="n">
        <v>775.008509907196</v>
      </c>
      <c r="J1706" s="18" t="n">
        <v>1.75188480299591E-023</v>
      </c>
      <c r="K1706" s="18" t="n">
        <v>7.44147587761825E-023</v>
      </c>
      <c r="L1706" s="16" t="n">
        <v>0.443360881534893</v>
      </c>
      <c r="M1706" s="16" t="n">
        <v>0.627524168616427</v>
      </c>
      <c r="N1706" s="18" t="n">
        <v>0.000179325056627208</v>
      </c>
      <c r="O1706" s="16" t="n">
        <v>0.0589967520176878</v>
      </c>
      <c r="P1706" s="34" t="b">
        <f aca="false">TRUE()</f>
        <v>1</v>
      </c>
      <c r="Q1706" s="18" t="n">
        <v>8.72178769521765E-005</v>
      </c>
    </row>
    <row r="1707" customFormat="false" ht="22.35" hidden="false" customHeight="false" outlineLevel="0" collapsed="false">
      <c r="A1707" s="6" t="s">
        <v>3538</v>
      </c>
      <c r="B1707" s="7" t="s">
        <v>1554</v>
      </c>
      <c r="C1707" s="17" t="n">
        <v>2165</v>
      </c>
      <c r="D1707" s="16" t="n">
        <v>0.153877288689302</v>
      </c>
      <c r="E1707" s="16" t="n">
        <v>0.0299763611265401</v>
      </c>
      <c r="F1707" s="16" t="n">
        <v>0.173083365743441</v>
      </c>
      <c r="G1707" s="16" t="n">
        <v>0.045556715585762</v>
      </c>
      <c r="H1707" s="17" t="n">
        <v>10.2990404894307</v>
      </c>
      <c r="I1707" s="17" t="n">
        <v>773.663390570541</v>
      </c>
      <c r="J1707" s="18" t="n">
        <v>2.12829707492566E-023</v>
      </c>
      <c r="K1707" s="18" t="n">
        <v>9.03111744472545E-023</v>
      </c>
      <c r="L1707" s="16" t="n">
        <v>0.44289358200433</v>
      </c>
      <c r="M1707" s="16" t="n">
        <v>0.627222586925662</v>
      </c>
      <c r="N1707" s="18" t="n">
        <v>0.000180742392585657</v>
      </c>
      <c r="O1707" s="16" t="n">
        <v>0.05897361387909</v>
      </c>
      <c r="P1707" s="34" t="b">
        <f aca="false">TRUE()</f>
        <v>1</v>
      </c>
      <c r="Q1707" s="18" t="n">
        <v>8.27523905228048E-005</v>
      </c>
    </row>
    <row r="1708" customFormat="false" ht="22.35" hidden="false" customHeight="false" outlineLevel="0" collapsed="false">
      <c r="A1708" s="6" t="s">
        <v>3539</v>
      </c>
      <c r="B1708" s="7" t="s">
        <v>1554</v>
      </c>
      <c r="C1708" s="17" t="n">
        <v>2166</v>
      </c>
      <c r="D1708" s="16" t="n">
        <v>0.154122499921181</v>
      </c>
      <c r="E1708" s="16" t="n">
        <v>0.0300278505272499</v>
      </c>
      <c r="F1708" s="16" t="n">
        <v>0.173312762994928</v>
      </c>
      <c r="G1708" s="16" t="n">
        <v>0.045562471953043</v>
      </c>
      <c r="H1708" s="17" t="n">
        <v>10.2780787238912</v>
      </c>
      <c r="I1708" s="17" t="n">
        <v>772.310995023946</v>
      </c>
      <c r="J1708" s="18" t="n">
        <v>2.59143146568815E-023</v>
      </c>
      <c r="K1708" s="18" t="n">
        <v>1.09404278561605E-022</v>
      </c>
      <c r="L1708" s="16" t="n">
        <v>0.442416862147166</v>
      </c>
      <c r="M1708" s="16" t="n">
        <v>0.626988335100742</v>
      </c>
      <c r="N1708" s="18" t="n">
        <v>0.000182575414906852</v>
      </c>
      <c r="O1708" s="16" t="n">
        <v>0.0589466210512807</v>
      </c>
      <c r="P1708" s="34" t="b">
        <f aca="false">TRUE()</f>
        <v>1</v>
      </c>
      <c r="Q1708" s="18" t="n">
        <v>4.53494417324205E-005</v>
      </c>
    </row>
    <row r="1709" customFormat="false" ht="22.35" hidden="false" customHeight="false" outlineLevel="0" collapsed="false">
      <c r="A1709" s="6" t="s">
        <v>3540</v>
      </c>
      <c r="B1709" s="7" t="s">
        <v>1554</v>
      </c>
      <c r="C1709" s="17" t="n">
        <v>2167</v>
      </c>
      <c r="D1709" s="16" t="n">
        <v>0.154366268798772</v>
      </c>
      <c r="E1709" s="16" t="n">
        <v>0.0300799893101043</v>
      </c>
      <c r="F1709" s="16" t="n">
        <v>0.173540881360894</v>
      </c>
      <c r="G1709" s="16" t="n">
        <v>0.0455688719374624</v>
      </c>
      <c r="H1709" s="17" t="n">
        <v>10.2570522919921</v>
      </c>
      <c r="I1709" s="17" t="n">
        <v>770.959267262928</v>
      </c>
      <c r="J1709" s="18" t="n">
        <v>3.15608629135052E-023</v>
      </c>
      <c r="K1709" s="18" t="n">
        <v>1.32837303337776E-022</v>
      </c>
      <c r="L1709" s="16" t="n">
        <v>0.441937562879423</v>
      </c>
      <c r="M1709" s="16" t="n">
        <v>0.626803177969668</v>
      </c>
      <c r="N1709" s="18" t="n">
        <v>0.000184260096174369</v>
      </c>
      <c r="O1709" s="16" t="n">
        <v>0.0589163012942356</v>
      </c>
      <c r="P1709" s="34" t="b">
        <f aca="false">TRUE()</f>
        <v>1</v>
      </c>
      <c r="Q1709" s="18" t="n">
        <v>5.08351222057394E-005</v>
      </c>
    </row>
    <row r="1710" customFormat="false" ht="22.35" hidden="false" customHeight="false" outlineLevel="0" collapsed="false">
      <c r="A1710" s="6" t="s">
        <v>3541</v>
      </c>
      <c r="B1710" s="7" t="s">
        <v>1554</v>
      </c>
      <c r="C1710" s="17" t="n">
        <v>2168</v>
      </c>
      <c r="D1710" s="16" t="n">
        <v>0.154608180046005</v>
      </c>
      <c r="E1710" s="16" t="n">
        <v>0.0301324937794604</v>
      </c>
      <c r="F1710" s="16" t="n">
        <v>0.173767982625966</v>
      </c>
      <c r="G1710" s="16" t="n">
        <v>0.0455760583045832</v>
      </c>
      <c r="H1710" s="17" t="n">
        <v>10.2363803439709</v>
      </c>
      <c r="I1710" s="17" t="n">
        <v>769.618899094054</v>
      </c>
      <c r="J1710" s="18" t="n">
        <v>3.8298734613507E-023</v>
      </c>
      <c r="K1710" s="18" t="n">
        <v>1.6038319742286E-022</v>
      </c>
      <c r="L1710" s="16" t="n">
        <v>0.441470369567862</v>
      </c>
      <c r="M1710" s="16" t="n">
        <v>0.626634853305055</v>
      </c>
      <c r="N1710" s="18" t="n">
        <v>0.000186245842596113</v>
      </c>
      <c r="O1710" s="16" t="n">
        <v>0.0588826021062289</v>
      </c>
      <c r="P1710" s="34" t="b">
        <f aca="false">TRUE()</f>
        <v>1</v>
      </c>
      <c r="Q1710" s="18" t="n">
        <v>6.04043879941958E-005</v>
      </c>
    </row>
    <row r="1711" customFormat="false" ht="22.35" hidden="false" customHeight="false" outlineLevel="0" collapsed="false">
      <c r="A1711" s="6" t="s">
        <v>3542</v>
      </c>
      <c r="B1711" s="7" t="s">
        <v>1554</v>
      </c>
      <c r="C1711" s="17" t="n">
        <v>2169</v>
      </c>
      <c r="D1711" s="16" t="n">
        <v>0.154847799340785</v>
      </c>
      <c r="E1711" s="16" t="n">
        <v>0.0301851566044347</v>
      </c>
      <c r="F1711" s="16" t="n">
        <v>0.1739936435728</v>
      </c>
      <c r="G1711" s="16" t="n">
        <v>0.0455843079743606</v>
      </c>
      <c r="H1711" s="17" t="n">
        <v>10.2160971332222</v>
      </c>
      <c r="I1711" s="17" t="n">
        <v>768.300730155859</v>
      </c>
      <c r="J1711" s="18" t="n">
        <v>4.6291369276093E-023</v>
      </c>
      <c r="K1711" s="18" t="n">
        <v>1.93463426481154E-022</v>
      </c>
      <c r="L1711" s="16" t="n">
        <v>0.441013333500238</v>
      </c>
      <c r="M1711" s="16" t="n">
        <v>0.626409017713366</v>
      </c>
      <c r="N1711" s="18" t="n">
        <v>0.000188079468307749</v>
      </c>
      <c r="O1711" s="16" t="n">
        <v>0.0588481017010358</v>
      </c>
      <c r="P1711" s="34" t="b">
        <f aca="false">TRUE()</f>
        <v>1</v>
      </c>
      <c r="Q1711" s="18" t="n">
        <v>3.94165821909093E-005</v>
      </c>
    </row>
    <row r="1712" customFormat="false" ht="22.35" hidden="false" customHeight="false" outlineLevel="0" collapsed="false">
      <c r="A1712" s="6" t="s">
        <v>3543</v>
      </c>
      <c r="B1712" s="7" t="s">
        <v>1554</v>
      </c>
      <c r="C1712" s="17" t="n">
        <v>2170</v>
      </c>
      <c r="D1712" s="16" t="n">
        <v>0.155085226430756</v>
      </c>
      <c r="E1712" s="16" t="n">
        <v>0.0302378398637338</v>
      </c>
      <c r="F1712" s="16" t="n">
        <v>0.17421827416485</v>
      </c>
      <c r="G1712" s="16" t="n">
        <v>0.0455938745684724</v>
      </c>
      <c r="H1712" s="17" t="n">
        <v>10.196381616207</v>
      </c>
      <c r="I1712" s="17" t="n">
        <v>767.013061259713</v>
      </c>
      <c r="J1712" s="18" t="n">
        <v>5.56397452430806E-023</v>
      </c>
      <c r="K1712" s="18" t="n">
        <v>2.31599741984739E-022</v>
      </c>
      <c r="L1712" s="16" t="n">
        <v>0.440571531574089</v>
      </c>
      <c r="M1712" s="16" t="n">
        <v>0.626230874109983</v>
      </c>
      <c r="N1712" s="18" t="n">
        <v>0.000190026938893133</v>
      </c>
      <c r="O1712" s="16" t="n">
        <v>0.0588127353069217</v>
      </c>
      <c r="P1712" s="34" t="b">
        <f aca="false">TRUE()</f>
        <v>1</v>
      </c>
      <c r="Q1712" s="18" t="n">
        <v>4.03721568963104E-005</v>
      </c>
    </row>
    <row r="1713" customFormat="false" ht="22.35" hidden="false" customHeight="false" outlineLevel="0" collapsed="false">
      <c r="A1713" s="6" t="s">
        <v>3544</v>
      </c>
      <c r="B1713" s="7" t="s">
        <v>1554</v>
      </c>
      <c r="C1713" s="17" t="n">
        <v>2171</v>
      </c>
      <c r="D1713" s="16" t="n">
        <v>0.155320076306356</v>
      </c>
      <c r="E1713" s="16" t="n">
        <v>0.0302904427856647</v>
      </c>
      <c r="F1713" s="16" t="n">
        <v>0.174441940841555</v>
      </c>
      <c r="G1713" s="16" t="n">
        <v>0.0456050587251484</v>
      </c>
      <c r="H1713" s="17" t="n">
        <v>10.1774751445132</v>
      </c>
      <c r="I1713" s="17" t="n">
        <v>765.763893138126</v>
      </c>
      <c r="J1713" s="18" t="n">
        <v>6.63573543066538E-023</v>
      </c>
      <c r="K1713" s="18" t="n">
        <v>2.75383020372613E-022</v>
      </c>
      <c r="L1713" s="16" t="n">
        <v>0.440152832376364</v>
      </c>
      <c r="M1713" s="16" t="n">
        <v>0.62609901978937</v>
      </c>
      <c r="N1713" s="18" t="n">
        <v>0.000191553612439936</v>
      </c>
      <c r="O1713" s="16" t="n">
        <v>0.0587738212786687</v>
      </c>
      <c r="P1713" s="34" t="b">
        <f aca="false">TRUE()</f>
        <v>1</v>
      </c>
      <c r="Q1713" s="18" t="n">
        <v>2.94584661561887E-005</v>
      </c>
    </row>
    <row r="1714" customFormat="false" ht="22.35" hidden="false" customHeight="false" outlineLevel="0" collapsed="false">
      <c r="A1714" s="6" t="s">
        <v>3545</v>
      </c>
      <c r="B1714" s="7" t="s">
        <v>1554</v>
      </c>
      <c r="C1714" s="17" t="n">
        <v>2172</v>
      </c>
      <c r="D1714" s="16" t="n">
        <v>0.155553266835125</v>
      </c>
      <c r="E1714" s="16" t="n">
        <v>0.0303432443103986</v>
      </c>
      <c r="F1714" s="16" t="n">
        <v>0.174665527327585</v>
      </c>
      <c r="G1714" s="16" t="n">
        <v>0.0456181153665559</v>
      </c>
      <c r="H1714" s="17" t="n">
        <v>10.1592754570855</v>
      </c>
      <c r="I1714" s="17" t="n">
        <v>764.549846710323</v>
      </c>
      <c r="J1714" s="18" t="n">
        <v>7.86021801520136E-023</v>
      </c>
      <c r="K1714" s="18" t="n">
        <v>3.2489944983153E-022</v>
      </c>
      <c r="L1714" s="16" t="n">
        <v>0.439753885183531</v>
      </c>
      <c r="M1714" s="16" t="n">
        <v>0.62588300313645</v>
      </c>
      <c r="N1714" s="18" t="n">
        <v>0.000192917632179401</v>
      </c>
      <c r="O1714" s="16" t="n">
        <v>0.0587318103740744</v>
      </c>
      <c r="P1714" s="34" t="b">
        <f aca="false">TRUE()</f>
        <v>1</v>
      </c>
      <c r="Q1714" s="18" t="n">
        <v>7.05467372134039E-006</v>
      </c>
    </row>
    <row r="1715" customFormat="false" ht="22.35" hidden="false" customHeight="false" outlineLevel="0" collapsed="false">
      <c r="A1715" s="6" t="s">
        <v>3546</v>
      </c>
      <c r="B1715" s="7" t="s">
        <v>1554</v>
      </c>
      <c r="C1715" s="17" t="n">
        <v>2173</v>
      </c>
      <c r="D1715" s="16" t="n">
        <v>0.155786183778328</v>
      </c>
      <c r="E1715" s="16" t="n">
        <v>0.0303969348172331</v>
      </c>
      <c r="F1715" s="16" t="n">
        <v>0.174889653832873</v>
      </c>
      <c r="G1715" s="16" t="n">
        <v>0.0456330447846941</v>
      </c>
      <c r="H1715" s="17" t="n">
        <v>10.1412160555747</v>
      </c>
      <c r="I1715" s="17" t="n">
        <v>763.351760750468</v>
      </c>
      <c r="J1715" s="18" t="n">
        <v>9.29581064838835E-023</v>
      </c>
      <c r="K1715" s="18" t="n">
        <v>3.83094480544307E-022</v>
      </c>
      <c r="L1715" s="16" t="n">
        <v>0.439356294311221</v>
      </c>
      <c r="M1715" s="16" t="n">
        <v>0.625732913643836</v>
      </c>
      <c r="N1715" s="18" t="n">
        <v>0.000194490432376558</v>
      </c>
      <c r="O1715" s="16" t="n">
        <v>0.0586863029502024</v>
      </c>
      <c r="P1715" s="34" t="b">
        <f aca="false">TRUE()</f>
        <v>1</v>
      </c>
      <c r="Q1715" s="18" t="n">
        <v>4.23957452434586E-005</v>
      </c>
    </row>
    <row r="1716" customFormat="false" ht="22.35" hidden="false" customHeight="false" outlineLevel="0" collapsed="false">
      <c r="A1716" s="6" t="s">
        <v>3547</v>
      </c>
      <c r="B1716" s="7" t="s">
        <v>1554</v>
      </c>
      <c r="C1716" s="17" t="n">
        <v>2174</v>
      </c>
      <c r="D1716" s="16" t="n">
        <v>0.156019071015556</v>
      </c>
      <c r="E1716" s="16" t="n">
        <v>0.0304515243298683</v>
      </c>
      <c r="F1716" s="16" t="n">
        <v>0.17511433240175</v>
      </c>
      <c r="G1716" s="16" t="n">
        <v>0.0456492932371272</v>
      </c>
      <c r="H1716" s="17" t="n">
        <v>10.1232112498946</v>
      </c>
      <c r="I1716" s="17" t="n">
        <v>762.159285844367</v>
      </c>
      <c r="J1716" s="18" t="n">
        <v>1.0985064155241E-022</v>
      </c>
      <c r="K1716" s="18" t="n">
        <v>4.50474468816701E-022</v>
      </c>
      <c r="L1716" s="16" t="n">
        <v>0.438959656055691</v>
      </c>
      <c r="M1716" s="16" t="n">
        <v>0.625631918845068</v>
      </c>
      <c r="N1716" s="18" t="n">
        <v>0.000195801668287168</v>
      </c>
      <c r="O1716" s="16" t="n">
        <v>0.0586393480794685</v>
      </c>
      <c r="P1716" s="34" t="b">
        <f aca="false">TRUE()</f>
        <v>1</v>
      </c>
      <c r="Q1716" s="18" t="n">
        <v>5.61580218051105E-005</v>
      </c>
    </row>
    <row r="1717" customFormat="false" ht="22.35" hidden="false" customHeight="false" outlineLevel="0" collapsed="false">
      <c r="A1717" s="6" t="s">
        <v>3548</v>
      </c>
      <c r="B1717" s="7" t="s">
        <v>1554</v>
      </c>
      <c r="C1717" s="17" t="n">
        <v>2175</v>
      </c>
      <c r="D1717" s="16" t="n">
        <v>0.156251883190764</v>
      </c>
      <c r="E1717" s="16" t="n">
        <v>0.030507185697615</v>
      </c>
      <c r="F1717" s="16" t="n">
        <v>0.175339391583427</v>
      </c>
      <c r="G1717" s="16" t="n">
        <v>0.0456665874411179</v>
      </c>
      <c r="H1717" s="17" t="n">
        <v>10.105174912516</v>
      </c>
      <c r="I1717" s="17" t="n">
        <v>760.962876066402</v>
      </c>
      <c r="J1717" s="18" t="n">
        <v>1.29817772933442E-022</v>
      </c>
      <c r="K1717" s="18" t="n">
        <v>5.30782027264811E-022</v>
      </c>
      <c r="L1717" s="16" t="n">
        <v>0.438563312301989</v>
      </c>
      <c r="M1717" s="16" t="n">
        <v>0.625487440174609</v>
      </c>
      <c r="N1717" s="18" t="n">
        <v>0.000196946358267956</v>
      </c>
      <c r="O1717" s="16" t="n">
        <v>0.0585917619431934</v>
      </c>
      <c r="P1717" s="34" t="b">
        <f aca="false">TRUE()</f>
        <v>1</v>
      </c>
      <c r="Q1717" s="18" t="n">
        <v>0.000112193864266816</v>
      </c>
    </row>
    <row r="1718" customFormat="false" ht="22.35" hidden="false" customHeight="false" outlineLevel="0" collapsed="false">
      <c r="A1718" s="6" t="s">
        <v>3549</v>
      </c>
      <c r="B1718" s="7" t="s">
        <v>1554</v>
      </c>
      <c r="C1718" s="17" t="n">
        <v>2176</v>
      </c>
      <c r="D1718" s="16" t="n">
        <v>0.156484510363299</v>
      </c>
      <c r="E1718" s="16" t="n">
        <v>0.0305640540491174</v>
      </c>
      <c r="F1718" s="16" t="n">
        <v>0.17556424019192</v>
      </c>
      <c r="G1718" s="16" t="n">
        <v>0.0456845175180198</v>
      </c>
      <c r="H1718" s="17" t="n">
        <v>10.0868515630944</v>
      </c>
      <c r="I1718" s="17" t="n">
        <v>759.751699274142</v>
      </c>
      <c r="J1718" s="18" t="n">
        <v>1.53778620178985E-022</v>
      </c>
      <c r="K1718" s="18" t="n">
        <v>6.26281917313825E-022</v>
      </c>
      <c r="L1718" s="16" t="n">
        <v>0.438159686954773</v>
      </c>
      <c r="M1718" s="16" t="n">
        <v>0.625358391265072</v>
      </c>
      <c r="N1718" s="18" t="n">
        <v>0.000197880330997455</v>
      </c>
      <c r="O1718" s="16" t="n">
        <v>0.0585451712882739</v>
      </c>
      <c r="P1718" s="34" t="b">
        <f aca="false">TRUE()</f>
        <v>1</v>
      </c>
      <c r="Q1718" s="18" t="n">
        <v>1.14638447971781E-005</v>
      </c>
    </row>
    <row r="1719" customFormat="false" ht="22.35" hidden="false" customHeight="false" outlineLevel="0" collapsed="false">
      <c r="A1719" s="6" t="s">
        <v>3550</v>
      </c>
      <c r="B1719" s="7" t="s">
        <v>1554</v>
      </c>
      <c r="C1719" s="17" t="n">
        <v>2177</v>
      </c>
      <c r="D1719" s="16" t="n">
        <v>0.156716059871252</v>
      </c>
      <c r="E1719" s="16" t="n">
        <v>0.0306217266279573</v>
      </c>
      <c r="F1719" s="16" t="n">
        <v>0.175787894929991</v>
      </c>
      <c r="G1719" s="16" t="n">
        <v>0.0457027305114163</v>
      </c>
      <c r="H1719" s="17" t="n">
        <v>10.0683116486459</v>
      </c>
      <c r="I1719" s="17" t="n">
        <v>758.530528125416</v>
      </c>
      <c r="J1719" s="18" t="n">
        <v>1.82473665210524E-022</v>
      </c>
      <c r="K1719" s="18" t="n">
        <v>7.40240186337901E-022</v>
      </c>
      <c r="L1719" s="16" t="n">
        <v>0.437750303361423</v>
      </c>
      <c r="M1719" s="16" t="n">
        <v>0.625174636839536</v>
      </c>
      <c r="N1719" s="18" t="n">
        <v>0.000198615860027208</v>
      </c>
      <c r="O1719" s="16" t="n">
        <v>0.0585007477894295</v>
      </c>
      <c r="P1719" s="34" t="b">
        <f aca="false">TRUE()</f>
        <v>1</v>
      </c>
      <c r="Q1719" s="18" t="n">
        <v>1.93732193732194E-005</v>
      </c>
    </row>
    <row r="1720" customFormat="false" ht="22.35" hidden="false" customHeight="false" outlineLevel="0" collapsed="false">
      <c r="A1720" s="6" t="s">
        <v>3551</v>
      </c>
      <c r="B1720" s="7" t="s">
        <v>1554</v>
      </c>
      <c r="C1720" s="17" t="n">
        <v>2178</v>
      </c>
      <c r="D1720" s="16" t="n">
        <v>0.156945962727106</v>
      </c>
      <c r="E1720" s="16" t="n">
        <v>0.0306798250526662</v>
      </c>
      <c r="F1720" s="16" t="n">
        <v>0.176010370869003</v>
      </c>
      <c r="G1720" s="16" t="n">
        <v>0.0457216314810946</v>
      </c>
      <c r="H1720" s="17" t="n">
        <v>10.049923295475</v>
      </c>
      <c r="I1720" s="17" t="n">
        <v>757.316913863204</v>
      </c>
      <c r="J1720" s="18" t="n">
        <v>2.16163346985876E-022</v>
      </c>
      <c r="K1720" s="18" t="n">
        <v>8.70949407758625E-022</v>
      </c>
      <c r="L1720" s="16" t="n">
        <v>0.437345467263994</v>
      </c>
      <c r="M1720" s="16" t="n">
        <v>0.625020339230307</v>
      </c>
      <c r="N1720" s="18" t="n">
        <v>0.000199515861271673</v>
      </c>
      <c r="O1720" s="16" t="n">
        <v>0.0584557303337122</v>
      </c>
      <c r="P1720" s="34" t="b">
        <f aca="false">TRUE()</f>
        <v>1</v>
      </c>
      <c r="Q1720" s="18" t="n">
        <v>6.47671059857439E-005</v>
      </c>
    </row>
    <row r="1721" customFormat="false" ht="22.35" hidden="false" customHeight="false" outlineLevel="0" collapsed="false">
      <c r="A1721" s="6" t="s">
        <v>3552</v>
      </c>
      <c r="B1721" s="7" t="s">
        <v>1554</v>
      </c>
      <c r="C1721" s="17" t="n">
        <v>2179</v>
      </c>
      <c r="D1721" s="16" t="n">
        <v>0.157174053305292</v>
      </c>
      <c r="E1721" s="16" t="n">
        <v>0.0307384513331034</v>
      </c>
      <c r="F1721" s="16" t="n">
        <v>0.176231398770429</v>
      </c>
      <c r="G1721" s="16" t="n">
        <v>0.0457416427434872</v>
      </c>
      <c r="H1721" s="17" t="n">
        <v>10.0315806232238</v>
      </c>
      <c r="I1721" s="17" t="n">
        <v>756.115669999591</v>
      </c>
      <c r="J1721" s="18" t="n">
        <v>2.55886551087304E-022</v>
      </c>
      <c r="K1721" s="18" t="n">
        <v>1.02800502130911E-021</v>
      </c>
      <c r="L1721" s="16" t="n">
        <v>0.436938994296128</v>
      </c>
      <c r="M1721" s="16" t="n">
        <v>0.624867444326617</v>
      </c>
      <c r="N1721" s="18" t="n">
        <v>0.000200082289528928</v>
      </c>
      <c r="O1721" s="16" t="n">
        <v>0.0584089421552529</v>
      </c>
      <c r="P1721" s="34" t="b">
        <f aca="false">TRUE()</f>
        <v>1</v>
      </c>
      <c r="Q1721" s="18" t="n">
        <v>4.59800333083115E-005</v>
      </c>
    </row>
    <row r="1722" customFormat="false" ht="22.35" hidden="false" customHeight="false" outlineLevel="0" collapsed="false">
      <c r="A1722" s="6" t="s">
        <v>3553</v>
      </c>
      <c r="B1722" s="7" t="s">
        <v>1554</v>
      </c>
      <c r="C1722" s="17" t="n">
        <v>2180</v>
      </c>
      <c r="D1722" s="16" t="n">
        <v>0.157400255315351</v>
      </c>
      <c r="E1722" s="16" t="n">
        <v>0.0307976491509372</v>
      </c>
      <c r="F1722" s="16" t="n">
        <v>0.176450850154069</v>
      </c>
      <c r="G1722" s="16" t="n">
        <v>0.0457628211058985</v>
      </c>
      <c r="H1722" s="17" t="n">
        <v>10.0132435184538</v>
      </c>
      <c r="I1722" s="17" t="n">
        <v>754.926605729339</v>
      </c>
      <c r="J1722" s="18" t="n">
        <v>3.02798161770768E-022</v>
      </c>
      <c r="K1722" s="18" t="n">
        <v>1.21060922095249E-021</v>
      </c>
      <c r="L1722" s="16" t="n">
        <v>0.436529173237393</v>
      </c>
      <c r="M1722" s="16" t="n">
        <v>0.62475663058908</v>
      </c>
      <c r="N1722" s="18" t="n">
        <v>0.000201554615073417</v>
      </c>
      <c r="O1722" s="16" t="n">
        <v>0.058362156770445</v>
      </c>
      <c r="P1722" s="34" t="b">
        <f aca="false">TRUE()</f>
        <v>1</v>
      </c>
      <c r="Q1722" s="18" t="n">
        <v>4.84935332157555E-005</v>
      </c>
    </row>
    <row r="1723" customFormat="false" ht="22.35" hidden="false" customHeight="false" outlineLevel="0" collapsed="false">
      <c r="A1723" s="6" t="s">
        <v>3554</v>
      </c>
      <c r="B1723" s="7" t="s">
        <v>1554</v>
      </c>
      <c r="C1723" s="17" t="n">
        <v>2181</v>
      </c>
      <c r="D1723" s="16" t="n">
        <v>0.157624712220909</v>
      </c>
      <c r="E1723" s="16" t="n">
        <v>0.0308574186507823</v>
      </c>
      <c r="F1723" s="16" t="n">
        <v>0.176669312038468</v>
      </c>
      <c r="G1723" s="16" t="n">
        <v>0.0457856396169474</v>
      </c>
      <c r="H1723" s="16" t="n">
        <v>9.99511434401565</v>
      </c>
      <c r="I1723" s="17" t="n">
        <v>753.758045535566</v>
      </c>
      <c r="J1723" s="18" t="n">
        <v>3.57521973590742E-022</v>
      </c>
      <c r="K1723" s="18" t="n">
        <v>1.4239118909804E-021</v>
      </c>
      <c r="L1723" s="16" t="n">
        <v>0.436122068534926</v>
      </c>
      <c r="M1723" s="16" t="n">
        <v>0.624575681574621</v>
      </c>
      <c r="N1723" s="18" t="n">
        <v>0.000202720931867001</v>
      </c>
      <c r="O1723" s="16" t="n">
        <v>0.058313068926676</v>
      </c>
      <c r="P1723" s="34" t="b">
        <f aca="false">TRUE()</f>
        <v>1</v>
      </c>
      <c r="Q1723" s="18" t="n">
        <v>8.32170781768747E-005</v>
      </c>
    </row>
    <row r="1724" customFormat="false" ht="22.35" hidden="false" customHeight="false" outlineLevel="0" collapsed="false">
      <c r="A1724" s="6" t="s">
        <v>3555</v>
      </c>
      <c r="B1724" s="7" t="s">
        <v>1554</v>
      </c>
      <c r="C1724" s="17" t="n">
        <v>2182</v>
      </c>
      <c r="D1724" s="16" t="n">
        <v>0.157847628911554</v>
      </c>
      <c r="E1724" s="16" t="n">
        <v>0.0309185802299747</v>
      </c>
      <c r="F1724" s="16" t="n">
        <v>0.176886577626915</v>
      </c>
      <c r="G1724" s="16" t="n">
        <v>0.0458104163972306</v>
      </c>
      <c r="H1724" s="16" t="n">
        <v>9.97677291682247</v>
      </c>
      <c r="I1724" s="17" t="n">
        <v>752.594036791636</v>
      </c>
      <c r="J1724" s="18" t="n">
        <v>4.22814602815604E-022</v>
      </c>
      <c r="K1724" s="18" t="n">
        <v>1.6775149155686E-021</v>
      </c>
      <c r="L1724" s="16" t="n">
        <v>0.435704560073822</v>
      </c>
      <c r="M1724" s="16" t="n">
        <v>0.624428397493085</v>
      </c>
      <c r="N1724" s="18" t="n">
        <v>0.000203765064207386</v>
      </c>
      <c r="O1724" s="16" t="n">
        <v>0.0582612369083401</v>
      </c>
      <c r="P1724" s="34" t="b">
        <f aca="false">TRUE()</f>
        <v>1</v>
      </c>
      <c r="Q1724" s="18" t="n">
        <v>7.99441858153035E-005</v>
      </c>
    </row>
    <row r="1725" customFormat="false" ht="22.35" hidden="false" customHeight="false" outlineLevel="0" collapsed="false">
      <c r="A1725" s="6" t="s">
        <v>3556</v>
      </c>
      <c r="B1725" s="7" t="s">
        <v>1554</v>
      </c>
      <c r="C1725" s="17" t="n">
        <v>2183</v>
      </c>
      <c r="D1725" s="16" t="n">
        <v>0.158068660542685</v>
      </c>
      <c r="E1725" s="16" t="n">
        <v>0.0309811456410396</v>
      </c>
      <c r="F1725" s="16" t="n">
        <v>0.177102099296338</v>
      </c>
      <c r="G1725" s="16" t="n">
        <v>0.0458369659134732</v>
      </c>
      <c r="H1725" s="16" t="n">
        <v>9.95812624746853</v>
      </c>
      <c r="I1725" s="17" t="n">
        <v>751.431144379418</v>
      </c>
      <c r="J1725" s="18" t="n">
        <v>5.01251366309923E-022</v>
      </c>
      <c r="K1725" s="18" t="n">
        <v>1.98113635255827E-021</v>
      </c>
      <c r="L1725" s="16" t="n">
        <v>0.435273685425545</v>
      </c>
      <c r="M1725" s="16" t="n">
        <v>0.624192742962626</v>
      </c>
      <c r="N1725" s="18" t="n">
        <v>0.000204742136419784</v>
      </c>
      <c r="O1725" s="16" t="n">
        <v>0.0582073719271079</v>
      </c>
      <c r="P1725" s="34" t="b">
        <f aca="false">TRUE()</f>
        <v>1</v>
      </c>
      <c r="Q1725" s="18" t="n">
        <v>7.35986715433932E-005</v>
      </c>
    </row>
    <row r="1726" customFormat="false" ht="22.35" hidden="false" customHeight="false" outlineLevel="0" collapsed="false">
      <c r="A1726" s="6" t="s">
        <v>3557</v>
      </c>
      <c r="B1726" s="7" t="s">
        <v>1554</v>
      </c>
      <c r="C1726" s="17" t="n">
        <v>2184</v>
      </c>
      <c r="D1726" s="16" t="n">
        <v>0.158287107310196</v>
      </c>
      <c r="E1726" s="16" t="n">
        <v>0.0310446414641433</v>
      </c>
      <c r="F1726" s="16" t="n">
        <v>0.177315707342876</v>
      </c>
      <c r="G1726" s="16" t="n">
        <v>0.0458653134674639</v>
      </c>
      <c r="H1726" s="16" t="n">
        <v>9.93955885293869</v>
      </c>
      <c r="I1726" s="17" t="n">
        <v>750.282218821355</v>
      </c>
      <c r="J1726" s="18" t="n">
        <v>5.93624441513265E-022</v>
      </c>
      <c r="K1726" s="18" t="n">
        <v>2.33732583707785E-021</v>
      </c>
      <c r="L1726" s="16" t="n">
        <v>0.434841973407423</v>
      </c>
      <c r="M1726" s="16" t="n">
        <v>0.624037042647859</v>
      </c>
      <c r="N1726" s="18" t="n">
        <v>0.000205756263945576</v>
      </c>
      <c r="O1726" s="16" t="n">
        <v>0.0581509937022615</v>
      </c>
      <c r="P1726" s="34" t="b">
        <f aca="false">TRUE()</f>
        <v>1</v>
      </c>
      <c r="Q1726" s="18" t="n">
        <v>6.28933217724157E-005</v>
      </c>
    </row>
    <row r="1727" customFormat="false" ht="22.35" hidden="false" customHeight="false" outlineLevel="0" collapsed="false">
      <c r="A1727" s="6" t="s">
        <v>3558</v>
      </c>
      <c r="B1727" s="7" t="s">
        <v>1554</v>
      </c>
      <c r="C1727" s="17" t="n">
        <v>2185</v>
      </c>
      <c r="D1727" s="16" t="n">
        <v>0.158502087211073</v>
      </c>
      <c r="E1727" s="16" t="n">
        <v>0.0311087729256832</v>
      </c>
      <c r="F1727" s="16" t="n">
        <v>0.177526821318771</v>
      </c>
      <c r="G1727" s="16" t="n">
        <v>0.0458954979245346</v>
      </c>
      <c r="H1727" s="16" t="n">
        <v>9.92129246352683</v>
      </c>
      <c r="I1727" s="17" t="n">
        <v>749.155493274757</v>
      </c>
      <c r="J1727" s="18" t="n">
        <v>7.00896828872316E-022</v>
      </c>
      <c r="K1727" s="18" t="n">
        <v>2.74149089521217E-021</v>
      </c>
      <c r="L1727" s="16" t="n">
        <v>0.434416372571834</v>
      </c>
      <c r="M1727" s="16" t="n">
        <v>0.623839261166939</v>
      </c>
      <c r="N1727" s="18" t="n">
        <v>0.000206674105575751</v>
      </c>
      <c r="O1727" s="16" t="n">
        <v>0.0580912250666757</v>
      </c>
      <c r="P1727" s="34" t="b">
        <f aca="false">TRUE()</f>
        <v>1</v>
      </c>
      <c r="Q1727" s="18" t="n">
        <v>7.49559082892416E-006</v>
      </c>
    </row>
    <row r="1728" customFormat="false" ht="22.35" hidden="false" customHeight="false" outlineLevel="0" collapsed="false">
      <c r="A1728" s="6" t="s">
        <v>3559</v>
      </c>
      <c r="B1728" s="7" t="s">
        <v>1554</v>
      </c>
      <c r="C1728" s="17" t="n">
        <v>2186</v>
      </c>
      <c r="D1728" s="16" t="n">
        <v>0.158713228625591</v>
      </c>
      <c r="E1728" s="16" t="n">
        <v>0.0311730949951036</v>
      </c>
      <c r="F1728" s="16" t="n">
        <v>0.177734812543853</v>
      </c>
      <c r="G1728" s="16" t="n">
        <v>0.045927295152464</v>
      </c>
      <c r="H1728" s="16" t="n">
        <v>9.90330660243119</v>
      </c>
      <c r="I1728" s="17" t="n">
        <v>748.058313539897</v>
      </c>
      <c r="J1728" s="18" t="n">
        <v>8.25192133871363E-022</v>
      </c>
      <c r="K1728" s="18" t="n">
        <v>3.21152837747958E-021</v>
      </c>
      <c r="L1728" s="16" t="n">
        <v>0.433993517727021</v>
      </c>
      <c r="M1728" s="16" t="n">
        <v>0.623718628490633</v>
      </c>
      <c r="N1728" s="18" t="n">
        <v>0.000207883121013693</v>
      </c>
      <c r="O1728" s="16" t="n">
        <v>0.0580282669620618</v>
      </c>
      <c r="P1728" s="34" t="b">
        <f aca="false">TRUE()</f>
        <v>1</v>
      </c>
      <c r="Q1728" s="18" t="n">
        <v>4.51211633751316E-005</v>
      </c>
    </row>
    <row r="1729" customFormat="false" ht="22.35" hidden="false" customHeight="false" outlineLevel="0" collapsed="false">
      <c r="A1729" s="6" t="s">
        <v>3560</v>
      </c>
      <c r="B1729" s="7" t="s">
        <v>1554</v>
      </c>
      <c r="C1729" s="17" t="n">
        <v>2187</v>
      </c>
      <c r="D1729" s="16" t="n">
        <v>0.158919720006556</v>
      </c>
      <c r="E1729" s="16" t="n">
        <v>0.0312367331271643</v>
      </c>
      <c r="F1729" s="16" t="n">
        <v>0.177939179994237</v>
      </c>
      <c r="G1729" s="16" t="n">
        <v>0.0459604885543872</v>
      </c>
      <c r="H1729" s="16" t="n">
        <v>9.88596950119504</v>
      </c>
      <c r="I1729" s="17" t="n">
        <v>747.008929047989</v>
      </c>
      <c r="J1729" s="18" t="n">
        <v>9.65558942034739E-022</v>
      </c>
      <c r="K1729" s="18" t="n">
        <v>3.74492486863941E-021</v>
      </c>
      <c r="L1729" s="16" t="n">
        <v>0.4335834240023</v>
      </c>
      <c r="M1729" s="16" t="n">
        <v>0.623516638893097</v>
      </c>
      <c r="N1729" s="18" t="n">
        <v>0.000208705009350499</v>
      </c>
      <c r="O1729" s="16" t="n">
        <v>0.0579626923401536</v>
      </c>
      <c r="P1729" s="34" t="b">
        <f aca="false">TRUE()</f>
        <v>1</v>
      </c>
      <c r="Q1729" s="18" t="n">
        <v>6.5486804558111E-005</v>
      </c>
    </row>
    <row r="1730" customFormat="false" ht="22.35" hidden="false" customHeight="false" outlineLevel="0" collapsed="false">
      <c r="A1730" s="6" t="s">
        <v>3561</v>
      </c>
      <c r="B1730" s="7" t="s">
        <v>1554</v>
      </c>
      <c r="C1730" s="17" t="n">
        <v>2188</v>
      </c>
      <c r="D1730" s="16" t="n">
        <v>0.159121233368807</v>
      </c>
      <c r="E1730" s="16" t="n">
        <v>0.0312991062621472</v>
      </c>
      <c r="F1730" s="16" t="n">
        <v>0.178140155452158</v>
      </c>
      <c r="G1730" s="16" t="n">
        <v>0.0459950281683902</v>
      </c>
      <c r="H1730" s="16" t="n">
        <v>9.86969972610165</v>
      </c>
      <c r="I1730" s="17" t="n">
        <v>746.020657875394</v>
      </c>
      <c r="J1730" s="18" t="n">
        <v>1.11869812581796E-021</v>
      </c>
      <c r="K1730" s="18" t="n">
        <v>4.32271622173604E-021</v>
      </c>
      <c r="L1730" s="16" t="n">
        <v>0.433199960991619</v>
      </c>
      <c r="M1730" s="16" t="n">
        <v>0.623328676350946</v>
      </c>
      <c r="N1730" s="18" t="n">
        <v>0.000209555222783507</v>
      </c>
      <c r="O1730" s="16" t="n">
        <v>0.0578920629142401</v>
      </c>
      <c r="P1730" s="34" t="b">
        <f aca="false">TRUE()</f>
        <v>1</v>
      </c>
      <c r="Q1730" s="18" t="n">
        <v>4.53968679204765E-005</v>
      </c>
    </row>
    <row r="1731" customFormat="false" ht="22.35" hidden="false" customHeight="false" outlineLevel="0" collapsed="false">
      <c r="A1731" s="6" t="s">
        <v>3562</v>
      </c>
      <c r="B1731" s="7" t="s">
        <v>1554</v>
      </c>
      <c r="C1731" s="17" t="n">
        <v>2189</v>
      </c>
      <c r="D1731" s="16" t="n">
        <v>0.159317737620614</v>
      </c>
      <c r="E1731" s="16" t="n">
        <v>0.0313602388785801</v>
      </c>
      <c r="F1731" s="16" t="n">
        <v>0.17833725000751</v>
      </c>
      <c r="G1731" s="16" t="n">
        <v>0.0460304124777373</v>
      </c>
      <c r="H1731" s="16" t="n">
        <v>9.85428154067862</v>
      </c>
      <c r="I1731" s="17" t="n">
        <v>745.083532951363</v>
      </c>
      <c r="J1731" s="18" t="n">
        <v>1.28592746316668E-021</v>
      </c>
      <c r="K1731" s="18" t="n">
        <v>4.94587485833339E-021</v>
      </c>
      <c r="L1731" s="16" t="n">
        <v>0.432836964065677</v>
      </c>
      <c r="M1731" s="16" t="n">
        <v>0.623236097785408</v>
      </c>
      <c r="N1731" s="18" t="n">
        <v>0.000210244523183216</v>
      </c>
      <c r="O1731" s="16" t="n">
        <v>0.0578181009693089</v>
      </c>
      <c r="P1731" s="34" t="b">
        <f aca="false">TRUE()</f>
        <v>1</v>
      </c>
      <c r="Q1731" s="18" t="n">
        <v>8.00757339973026E-005</v>
      </c>
    </row>
    <row r="1732" customFormat="false" ht="22.35" hidden="false" customHeight="false" outlineLevel="0" collapsed="false">
      <c r="A1732" s="6" t="s">
        <v>3563</v>
      </c>
      <c r="B1732" s="7" t="s">
        <v>1554</v>
      </c>
      <c r="C1732" s="17" t="n">
        <v>2190</v>
      </c>
      <c r="D1732" s="16" t="n">
        <v>0.159509384346111</v>
      </c>
      <c r="E1732" s="16" t="n">
        <v>0.0314201519966301</v>
      </c>
      <c r="F1732" s="16" t="n">
        <v>0.178530385521558</v>
      </c>
      <c r="G1732" s="16" t="n">
        <v>0.0460659493750956</v>
      </c>
      <c r="H1732" s="16" t="n">
        <v>9.83963139075568</v>
      </c>
      <c r="I1732" s="17" t="n">
        <v>744.184561336514</v>
      </c>
      <c r="J1732" s="18" t="n">
        <v>1.46771927794248E-021</v>
      </c>
      <c r="K1732" s="18" t="n">
        <v>5.63462997544986E-021</v>
      </c>
      <c r="L1732" s="16" t="n">
        <v>0.432495098458089</v>
      </c>
      <c r="M1732" s="16" t="n">
        <v>0.623123881342333</v>
      </c>
      <c r="N1732" s="18" t="n">
        <v>0.000210695819543173</v>
      </c>
      <c r="O1732" s="16" t="n">
        <v>0.0577466075468507</v>
      </c>
      <c r="P1732" s="34" t="b">
        <f aca="false">TRUE()</f>
        <v>1</v>
      </c>
      <c r="Q1732" s="18" t="n">
        <v>4.66076112984876E-005</v>
      </c>
    </row>
    <row r="1733" customFormat="false" ht="22.35" hidden="false" customHeight="false" outlineLevel="0" collapsed="false">
      <c r="A1733" s="6" t="s">
        <v>3564</v>
      </c>
      <c r="B1733" s="7" t="s">
        <v>1554</v>
      </c>
      <c r="C1733" s="17" t="n">
        <v>2191</v>
      </c>
      <c r="D1733" s="16" t="n">
        <v>0.159695898856954</v>
      </c>
      <c r="E1733" s="16" t="n">
        <v>0.0314790077393629</v>
      </c>
      <c r="F1733" s="16" t="n">
        <v>0.178719317360965</v>
      </c>
      <c r="G1733" s="16" t="n">
        <v>0.0461012582256124</v>
      </c>
      <c r="H1733" s="16" t="n">
        <v>9.82574937399778</v>
      </c>
      <c r="I1733" s="17" t="n">
        <v>743.31272377005</v>
      </c>
      <c r="J1733" s="18" t="n">
        <v>1.66349399897132E-021</v>
      </c>
      <c r="K1733" s="18" t="n">
        <v>6.36854252373705E-021</v>
      </c>
      <c r="L1733" s="16" t="n">
        <v>0.432178070800377</v>
      </c>
      <c r="M1733" s="16" t="n">
        <v>0.622983610788489</v>
      </c>
      <c r="N1733" s="18" t="n">
        <v>0.000211182610648691</v>
      </c>
      <c r="O1733" s="16" t="n">
        <v>0.0576779130961214</v>
      </c>
      <c r="P1733" s="34" t="b">
        <f aca="false">TRUE()</f>
        <v>1</v>
      </c>
      <c r="Q1733" s="18" t="n">
        <v>3.49783158726248E-005</v>
      </c>
    </row>
    <row r="1734" customFormat="false" ht="22.35" hidden="false" customHeight="false" outlineLevel="0" collapsed="false">
      <c r="A1734" s="6" t="s">
        <v>3565</v>
      </c>
      <c r="B1734" s="7" t="s">
        <v>1554</v>
      </c>
      <c r="C1734" s="17" t="n">
        <v>2192</v>
      </c>
      <c r="D1734" s="16" t="n">
        <v>0.15987736588026</v>
      </c>
      <c r="E1734" s="16" t="n">
        <v>0.0315376020733382</v>
      </c>
      <c r="F1734" s="16" t="n">
        <v>0.178903254316394</v>
      </c>
      <c r="G1734" s="16" t="n">
        <v>0.0461360443478075</v>
      </c>
      <c r="H1734" s="16" t="n">
        <v>9.81202489050531</v>
      </c>
      <c r="I1734" s="17" t="n">
        <v>742.442830422884</v>
      </c>
      <c r="J1734" s="18" t="n">
        <v>1.88247273173425E-021</v>
      </c>
      <c r="K1734" s="18" t="n">
        <v>7.17379415674669E-021</v>
      </c>
      <c r="L1734" s="16" t="n">
        <v>0.431867521788732</v>
      </c>
      <c r="M1734" s="16" t="n">
        <v>0.622888226811875</v>
      </c>
      <c r="N1734" s="18" t="n">
        <v>0.000211667041019245</v>
      </c>
      <c r="O1734" s="16" t="n">
        <v>0.0576128177175936</v>
      </c>
      <c r="P1734" s="34" t="b">
        <f aca="false">TRUE()</f>
        <v>1</v>
      </c>
      <c r="Q1734" s="18" t="n">
        <v>8.12287648102676E-005</v>
      </c>
    </row>
    <row r="1735" customFormat="false" ht="22.35" hidden="false" customHeight="false" outlineLevel="0" collapsed="false">
      <c r="A1735" s="6" t="s">
        <v>3566</v>
      </c>
      <c r="B1735" s="7" t="s">
        <v>1554</v>
      </c>
      <c r="C1735" s="17" t="n">
        <v>2193</v>
      </c>
      <c r="D1735" s="16" t="n">
        <v>0.16005319323133</v>
      </c>
      <c r="E1735" s="16" t="n">
        <v>0.0315957011828512</v>
      </c>
      <c r="F1735" s="16" t="n">
        <v>0.179081714754358</v>
      </c>
      <c r="G1735" s="16" t="n">
        <v>0.0461703974014046</v>
      </c>
      <c r="H1735" s="16" t="n">
        <v>9.79855884630654</v>
      </c>
      <c r="I1735" s="17" t="n">
        <v>741.582178456304</v>
      </c>
      <c r="J1735" s="18" t="n">
        <v>2.12506360925533E-021</v>
      </c>
      <c r="K1735" s="18" t="n">
        <v>8.08342252833146E-021</v>
      </c>
      <c r="L1735" s="16" t="n">
        <v>0.431565439004603</v>
      </c>
      <c r="M1735" s="16" t="n">
        <v>0.622799856362953</v>
      </c>
      <c r="N1735" s="18" t="n">
        <v>0.000212318809451671</v>
      </c>
      <c r="O1735" s="16" t="n">
        <v>0.0575516696465438</v>
      </c>
      <c r="P1735" s="34" t="b">
        <f aca="false">TRUE()</f>
        <v>1</v>
      </c>
      <c r="Q1735" s="18" t="n">
        <v>6.82886507656767E-005</v>
      </c>
    </row>
    <row r="1736" customFormat="false" ht="22.35" hidden="false" customHeight="false" outlineLevel="0" collapsed="false">
      <c r="A1736" s="6" t="s">
        <v>3567</v>
      </c>
      <c r="B1736" s="7" t="s">
        <v>1554</v>
      </c>
      <c r="C1736" s="17" t="n">
        <v>2194</v>
      </c>
      <c r="D1736" s="16" t="n">
        <v>0.160222763435152</v>
      </c>
      <c r="E1736" s="16" t="n">
        <v>0.0316530657397262</v>
      </c>
      <c r="F1736" s="16" t="n">
        <v>0.179254798008087</v>
      </c>
      <c r="G1736" s="16" t="n">
        <v>0.0462047987330634</v>
      </c>
      <c r="H1736" s="16" t="n">
        <v>9.78573948156994</v>
      </c>
      <c r="I1736" s="17" t="n">
        <v>740.744719650008</v>
      </c>
      <c r="J1736" s="18" t="n">
        <v>2.38482516706735E-021</v>
      </c>
      <c r="K1736" s="18" t="n">
        <v>9.04664025898491E-021</v>
      </c>
      <c r="L1736" s="16" t="n">
        <v>0.431284209136582</v>
      </c>
      <c r="M1736" s="16" t="n">
        <v>0.622745150846954</v>
      </c>
      <c r="N1736" s="18" t="n">
        <v>0.000212863195879454</v>
      </c>
      <c r="O1736" s="16" t="n">
        <v>0.0574928263271314</v>
      </c>
      <c r="P1736" s="34" t="b">
        <f aca="false">TRUE()</f>
        <v>1</v>
      </c>
      <c r="Q1736" s="18" t="n">
        <v>1.56966490299824E-005</v>
      </c>
    </row>
    <row r="1737" customFormat="false" ht="22.35" hidden="false" customHeight="false" outlineLevel="0" collapsed="false">
      <c r="A1737" s="6" t="s">
        <v>3568</v>
      </c>
      <c r="B1737" s="7" t="s">
        <v>1554</v>
      </c>
      <c r="C1737" s="17" t="n">
        <v>2195</v>
      </c>
      <c r="D1737" s="16" t="n">
        <v>0.160385953555171</v>
      </c>
      <c r="E1737" s="16" t="n">
        <v>0.0317096993966189</v>
      </c>
      <c r="F1737" s="16" t="n">
        <v>0.17942221484282</v>
      </c>
      <c r="G1737" s="16" t="n">
        <v>0.0462393583496742</v>
      </c>
      <c r="H1737" s="16" t="n">
        <v>9.77347035434989</v>
      </c>
      <c r="I1737" s="17" t="n">
        <v>739.931963612874</v>
      </c>
      <c r="J1737" s="18" t="n">
        <v>2.66290035021141E-021</v>
      </c>
      <c r="K1737" s="18" t="n">
        <v>1.00646962234766E-020</v>
      </c>
      <c r="L1737" s="16" t="n">
        <v>0.431019074978139</v>
      </c>
      <c r="M1737" s="16" t="n">
        <v>0.622728318380492</v>
      </c>
      <c r="N1737" s="18" t="n">
        <v>0.000213303939944817</v>
      </c>
      <c r="O1737" s="16" t="n">
        <v>0.0574341056085042</v>
      </c>
      <c r="P1737" s="34" t="b">
        <f aca="false">TRUE()</f>
        <v>1</v>
      </c>
      <c r="Q1737" s="18" t="n">
        <v>1.48096275547256E-005</v>
      </c>
    </row>
    <row r="1738" customFormat="false" ht="22.35" hidden="false" customHeight="false" outlineLevel="0" collapsed="false">
      <c r="A1738" s="6" t="s">
        <v>3569</v>
      </c>
      <c r="B1738" s="7" t="s">
        <v>1554</v>
      </c>
      <c r="C1738" s="17" t="n">
        <v>2196</v>
      </c>
      <c r="D1738" s="16" t="n">
        <v>0.16054305313752</v>
      </c>
      <c r="E1738" s="16" t="n">
        <v>0.0317652327778262</v>
      </c>
      <c r="F1738" s="16" t="n">
        <v>0.17958413513624</v>
      </c>
      <c r="G1738" s="16" t="n">
        <v>0.0462744000006535</v>
      </c>
      <c r="H1738" s="16" t="n">
        <v>9.76174657288575</v>
      </c>
      <c r="I1738" s="17" t="n">
        <v>739.158153697015</v>
      </c>
      <c r="J1738" s="18" t="n">
        <v>2.95849106711348E-021</v>
      </c>
      <c r="K1738" s="18" t="n">
        <v>1.11413229841388E-020</v>
      </c>
      <c r="L1738" s="16" t="n">
        <v>0.430764969979373</v>
      </c>
      <c r="M1738" s="16" t="n">
        <v>0.622669404747878</v>
      </c>
      <c r="N1738" s="18" t="n">
        <v>0.000213655067375054</v>
      </c>
      <c r="O1738" s="16" t="n">
        <v>0.0573741952535185</v>
      </c>
      <c r="P1738" s="34" t="b">
        <f aca="false">TRUE()</f>
        <v>1</v>
      </c>
      <c r="Q1738" s="18" t="n">
        <v>2.60355825832016E-005</v>
      </c>
    </row>
    <row r="1739" customFormat="false" ht="22.35" hidden="false" customHeight="false" outlineLevel="0" collapsed="false">
      <c r="A1739" s="6" t="s">
        <v>3570</v>
      </c>
      <c r="B1739" s="7" t="s">
        <v>1554</v>
      </c>
      <c r="C1739" s="17" t="n">
        <v>2197</v>
      </c>
      <c r="D1739" s="16" t="n">
        <v>0.160693751080649</v>
      </c>
      <c r="E1739" s="16" t="n">
        <v>0.0318192752531724</v>
      </c>
      <c r="F1739" s="16" t="n">
        <v>0.179740640201121</v>
      </c>
      <c r="G1739" s="16" t="n">
        <v>0.046309559720696</v>
      </c>
      <c r="H1739" s="16" t="n">
        <v>9.75087307071877</v>
      </c>
      <c r="I1739" s="17" t="n">
        <v>738.42631764771</v>
      </c>
      <c r="J1739" s="18" t="n">
        <v>3.26173652311777E-021</v>
      </c>
      <c r="K1739" s="18" t="n">
        <v>1.22721727751031E-020</v>
      </c>
      <c r="L1739" s="16" t="n">
        <v>0.43053429376197</v>
      </c>
      <c r="M1739" s="16" t="n">
        <v>0.622510899022034</v>
      </c>
      <c r="N1739" s="18" t="n">
        <v>0.000213655067375054</v>
      </c>
      <c r="O1739" s="16" t="n">
        <v>0.0573158379839079</v>
      </c>
      <c r="P1739" s="34" t="b">
        <f aca="false">TRUE()</f>
        <v>1</v>
      </c>
      <c r="Q1739" s="18" t="n">
        <v>3.73854813685009E-005</v>
      </c>
    </row>
    <row r="1740" customFormat="false" ht="22.35" hidden="false" customHeight="false" outlineLevel="0" collapsed="false">
      <c r="A1740" s="6" t="s">
        <v>3571</v>
      </c>
      <c r="B1740" s="7" t="s">
        <v>1554</v>
      </c>
      <c r="C1740" s="17" t="n">
        <v>2198</v>
      </c>
      <c r="D1740" s="16" t="n">
        <v>0.160838530619597</v>
      </c>
      <c r="E1740" s="16" t="n">
        <v>0.0318719436504601</v>
      </c>
      <c r="F1740" s="16" t="n">
        <v>0.179892362488974</v>
      </c>
      <c r="G1740" s="16" t="n">
        <v>0.0463448159998793</v>
      </c>
      <c r="H1740" s="16" t="n">
        <v>9.74089803772211</v>
      </c>
      <c r="I1740" s="17" t="n">
        <v>737.732808365759</v>
      </c>
      <c r="J1740" s="18" t="n">
        <v>3.56716822008566E-021</v>
      </c>
      <c r="K1740" s="18" t="n">
        <v>1.33970571161588E-020</v>
      </c>
      <c r="L1740" s="16" t="n">
        <v>0.430330407193758</v>
      </c>
      <c r="M1740" s="16" t="n">
        <v>0.622414112339881</v>
      </c>
      <c r="N1740" s="18" t="n">
        <v>0.000213655067375054</v>
      </c>
      <c r="O1740" s="16" t="n">
        <v>0.0572576577896765</v>
      </c>
      <c r="P1740" s="34" t="b">
        <f aca="false">TRUE()</f>
        <v>1</v>
      </c>
      <c r="Q1740" s="18" t="n">
        <v>2.71165388772916E-005</v>
      </c>
    </row>
    <row r="1741" customFormat="false" ht="22.35" hidden="false" customHeight="false" outlineLevel="0" collapsed="false">
      <c r="A1741" s="6" t="s">
        <v>3572</v>
      </c>
      <c r="B1741" s="7" t="s">
        <v>1554</v>
      </c>
      <c r="C1741" s="17" t="n">
        <v>2199</v>
      </c>
      <c r="D1741" s="16" t="n">
        <v>0.160977725941082</v>
      </c>
      <c r="E1741" s="16" t="n">
        <v>0.0319234212232148</v>
      </c>
      <c r="F1741" s="16" t="n">
        <v>0.180039365192101</v>
      </c>
      <c r="G1741" s="16" t="n">
        <v>0.046380103842257</v>
      </c>
      <c r="H1741" s="16" t="n">
        <v>9.73164355766178</v>
      </c>
      <c r="I1741" s="17" t="n">
        <v>737.071705024833</v>
      </c>
      <c r="J1741" s="18" t="n">
        <v>3.87602121642287E-021</v>
      </c>
      <c r="K1741" s="18" t="n">
        <v>1.45175884911146E-020</v>
      </c>
      <c r="L1741" s="16" t="n">
        <v>0.430147467726088</v>
      </c>
      <c r="M1741" s="16" t="n">
        <v>0.622345379768498</v>
      </c>
      <c r="N1741" s="18" t="n">
        <v>0.000213655067375054</v>
      </c>
      <c r="O1741" s="16" t="n">
        <v>0.0572000511235115</v>
      </c>
      <c r="P1741" s="34" t="b">
        <f aca="false">TRUE()</f>
        <v>1</v>
      </c>
      <c r="Q1741" s="18" t="n">
        <v>7.36990054112648E-005</v>
      </c>
    </row>
    <row r="1742" customFormat="false" ht="22.35" hidden="false" customHeight="false" outlineLevel="0" collapsed="false">
      <c r="A1742" s="6" t="s">
        <v>3573</v>
      </c>
      <c r="B1742" s="7" t="s">
        <v>1554</v>
      </c>
      <c r="C1742" s="17" t="n">
        <v>2200</v>
      </c>
      <c r="D1742" s="16" t="n">
        <v>0.161111122370594</v>
      </c>
      <c r="E1742" s="16" t="n">
        <v>0.0319736018149517</v>
      </c>
      <c r="F1742" s="16" t="n">
        <v>0.180181751113339</v>
      </c>
      <c r="G1742" s="16" t="n">
        <v>0.0464152617585293</v>
      </c>
      <c r="H1742" s="16" t="n">
        <v>9.72330079231896</v>
      </c>
      <c r="I1742" s="17" t="n">
        <v>736.442566142619</v>
      </c>
      <c r="J1742" s="18" t="n">
        <v>4.17754755839751E-021</v>
      </c>
      <c r="K1742" s="18" t="n">
        <v>1.56328425314244E-020</v>
      </c>
      <c r="L1742" s="16" t="n">
        <v>0.429994073318589</v>
      </c>
      <c r="M1742" s="16" t="n">
        <v>0.622342574357421</v>
      </c>
      <c r="N1742" s="18" t="n">
        <v>0.000213655067375054</v>
      </c>
      <c r="O1742" s="16" t="n">
        <v>0.0571458488452456</v>
      </c>
      <c r="P1742" s="34" t="b">
        <f aca="false">TRUE()</f>
        <v>1</v>
      </c>
      <c r="Q1742" s="18" t="n">
        <v>3.11437395471009E-005</v>
      </c>
    </row>
    <row r="1743" customFormat="false" ht="22.35" hidden="false" customHeight="false" outlineLevel="0" collapsed="false">
      <c r="A1743" s="6" t="s">
        <v>3574</v>
      </c>
      <c r="B1743" s="7" t="s">
        <v>1554</v>
      </c>
      <c r="C1743" s="17" t="n">
        <v>2201</v>
      </c>
      <c r="D1743" s="16" t="n">
        <v>0.161239073190081</v>
      </c>
      <c r="E1743" s="16" t="n">
        <v>0.0320221755988121</v>
      </c>
      <c r="F1743" s="16" t="n">
        <v>0.180319931775201</v>
      </c>
      <c r="G1743" s="16" t="n">
        <v>0.0464502084500052</v>
      </c>
      <c r="H1743" s="16" t="n">
        <v>9.71596639631809</v>
      </c>
      <c r="I1743" s="17" t="n">
        <v>735.851199870444</v>
      </c>
      <c r="J1743" s="18" t="n">
        <v>4.4623439041686E-021</v>
      </c>
      <c r="K1743" s="18" t="n">
        <v>1.66835380200898E-020</v>
      </c>
      <c r="L1743" s="16" t="n">
        <v>0.429872511264147</v>
      </c>
      <c r="M1743" s="16" t="n">
        <v>0.622303298602344</v>
      </c>
      <c r="N1743" s="18" t="n">
        <v>0.000213655067375054</v>
      </c>
      <c r="O1743" s="16" t="n">
        <v>0.0570928848610381</v>
      </c>
      <c r="P1743" s="34" t="b">
        <f aca="false">TRUE()</f>
        <v>1</v>
      </c>
      <c r="Q1743" s="18" t="n">
        <v>3.63685280976635E-005</v>
      </c>
    </row>
    <row r="1744" customFormat="false" ht="22.35" hidden="false" customHeight="false" outlineLevel="0" collapsed="false">
      <c r="A1744" s="6" t="s">
        <v>3575</v>
      </c>
      <c r="B1744" s="7" t="s">
        <v>1554</v>
      </c>
      <c r="C1744" s="17" t="n">
        <v>2202</v>
      </c>
      <c r="D1744" s="16" t="n">
        <v>0.161361502894519</v>
      </c>
      <c r="E1744" s="16" t="n">
        <v>0.0320691266927912</v>
      </c>
      <c r="F1744" s="16" t="n">
        <v>0.180453558591222</v>
      </c>
      <c r="G1744" s="16" t="n">
        <v>0.0464850765370812</v>
      </c>
      <c r="H1744" s="16" t="n">
        <v>9.70949218272607</v>
      </c>
      <c r="I1744" s="17" t="n">
        <v>735.299832680427</v>
      </c>
      <c r="J1744" s="18" t="n">
        <v>4.7301504983133E-021</v>
      </c>
      <c r="K1744" s="18" t="n">
        <v>1.7621296739677E-020</v>
      </c>
      <c r="L1744" s="16" t="n">
        <v>0.429775455637738</v>
      </c>
      <c r="M1744" s="16" t="n">
        <v>0.622223344386653</v>
      </c>
      <c r="N1744" s="18" t="n">
        <v>0.000213655067375054</v>
      </c>
      <c r="O1744" s="16" t="n">
        <v>0.0570400488125118</v>
      </c>
      <c r="P1744" s="34" t="b">
        <f aca="false">TRUE()</f>
        <v>1</v>
      </c>
      <c r="Q1744" s="18" t="n">
        <v>5.51239097216109E-005</v>
      </c>
    </row>
    <row r="1745" customFormat="false" ht="22.35" hidden="false" customHeight="false" outlineLevel="0" collapsed="false">
      <c r="A1745" s="6" t="s">
        <v>3576</v>
      </c>
      <c r="B1745" s="7" t="s">
        <v>1554</v>
      </c>
      <c r="C1745" s="17" t="n">
        <v>2203</v>
      </c>
      <c r="D1745" s="16" t="n">
        <v>0.161477944250924</v>
      </c>
      <c r="E1745" s="16" t="n">
        <v>0.0321139466282226</v>
      </c>
      <c r="F1745" s="16" t="n">
        <v>0.180582622168194</v>
      </c>
      <c r="G1745" s="16" t="n">
        <v>0.0465201025926993</v>
      </c>
      <c r="H1745" s="16" t="n">
        <v>9.70420054722262</v>
      </c>
      <c r="I1745" s="17" t="n">
        <v>734.804213916046</v>
      </c>
      <c r="J1745" s="18" t="n">
        <v>4.9616005973962E-021</v>
      </c>
      <c r="K1745" s="18" t="n">
        <v>1.84503964867332E-020</v>
      </c>
      <c r="L1745" s="16" t="n">
        <v>0.429711743606529</v>
      </c>
      <c r="M1745" s="16" t="n">
        <v>0.622196692981423</v>
      </c>
      <c r="N1745" s="18" t="n">
        <v>0.000213655067375054</v>
      </c>
      <c r="O1745" s="16" t="n">
        <v>0.0569883766753427</v>
      </c>
      <c r="P1745" s="34" t="b">
        <f aca="false">TRUE()</f>
        <v>1</v>
      </c>
      <c r="Q1745" s="18" t="n">
        <v>5.61615018695219E-005</v>
      </c>
    </row>
    <row r="1746" customFormat="false" ht="22.35" hidden="false" customHeight="false" outlineLevel="0" collapsed="false">
      <c r="A1746" s="6" t="s">
        <v>3577</v>
      </c>
      <c r="B1746" s="7" t="s">
        <v>1554</v>
      </c>
      <c r="C1746" s="17" t="n">
        <v>2204</v>
      </c>
      <c r="D1746" s="16" t="n">
        <v>0.161588358958382</v>
      </c>
      <c r="E1746" s="16" t="n">
        <v>0.0321565234930635</v>
      </c>
      <c r="F1746" s="16" t="n">
        <v>0.180706968252643</v>
      </c>
      <c r="G1746" s="16" t="n">
        <v>0.046555219884264</v>
      </c>
      <c r="H1746" s="16" t="n">
        <v>9.70005582575289</v>
      </c>
      <c r="I1746" s="17" t="n">
        <v>734.365466575266</v>
      </c>
      <c r="J1746" s="18" t="n">
        <v>5.15161144921549E-021</v>
      </c>
      <c r="K1746" s="18" t="n">
        <v>1.90206294610714E-020</v>
      </c>
      <c r="L1746" s="16" t="n">
        <v>0.429679385002455</v>
      </c>
      <c r="M1746" s="16" t="n">
        <v>0.622206511920192</v>
      </c>
      <c r="N1746" s="18" t="n">
        <v>0.000213655067375054</v>
      </c>
      <c r="O1746" s="16" t="n">
        <v>0.0569378422705204</v>
      </c>
      <c r="P1746" s="34" t="b">
        <f aca="false">TRUE()</f>
        <v>1</v>
      </c>
      <c r="Q1746" s="18" t="n">
        <v>3.24867997198337E-005</v>
      </c>
    </row>
    <row r="1747" customFormat="false" ht="22.35" hidden="false" customHeight="false" outlineLevel="0" collapsed="false">
      <c r="A1747" s="6" t="s">
        <v>3578</v>
      </c>
      <c r="B1747" s="7" t="s">
        <v>1554</v>
      </c>
      <c r="C1747" s="17" t="n">
        <v>2205</v>
      </c>
      <c r="D1747" s="16" t="n">
        <v>0.161692719393158</v>
      </c>
      <c r="E1747" s="16" t="n">
        <v>0.0321976731256816</v>
      </c>
      <c r="F1747" s="16" t="n">
        <v>0.180826863747017</v>
      </c>
      <c r="G1747" s="16" t="n">
        <v>0.0465912048326274</v>
      </c>
      <c r="H1747" s="16" t="n">
        <v>9.69698211414049</v>
      </c>
      <c r="I1747" s="17" t="n">
        <v>733.976503576888</v>
      </c>
      <c r="J1747" s="18" t="n">
        <v>5.29835820650518E-021</v>
      </c>
      <c r="K1747" s="18" t="n">
        <v>1.94758074021227E-020</v>
      </c>
      <c r="L1747" s="16" t="n">
        <v>0.42967743663344</v>
      </c>
      <c r="M1747" s="16" t="n">
        <v>0.622209317331269</v>
      </c>
      <c r="N1747" s="18" t="n">
        <v>0.000213303939944817</v>
      </c>
      <c r="O1747" s="16" t="n">
        <v>0.0568853281134525</v>
      </c>
      <c r="P1747" s="34" t="b">
        <f aca="false">TRUE()</f>
        <v>1</v>
      </c>
      <c r="Q1747" s="18" t="n">
        <v>9.07606893342478E-005</v>
      </c>
    </row>
    <row r="1748" customFormat="false" ht="22.35" hidden="false" customHeight="false" outlineLevel="0" collapsed="false">
      <c r="A1748" s="6" t="s">
        <v>3579</v>
      </c>
      <c r="B1748" s="7" t="s">
        <v>1554</v>
      </c>
      <c r="C1748" s="17" t="n">
        <v>2206</v>
      </c>
      <c r="D1748" s="16" t="n">
        <v>0.161791092493822</v>
      </c>
      <c r="E1748" s="16" t="n">
        <v>0.0322377297237707</v>
      </c>
      <c r="F1748" s="16" t="n">
        <v>0.180942319642124</v>
      </c>
      <c r="G1748" s="16" t="n">
        <v>0.0466281253816745</v>
      </c>
      <c r="H1748" s="16" t="n">
        <v>9.69487243993744</v>
      </c>
      <c r="I1748" s="17" t="n">
        <v>733.63016255521</v>
      </c>
      <c r="J1748" s="18" t="n">
        <v>5.40299561697778E-021</v>
      </c>
      <c r="K1748" s="18" t="n">
        <v>1.97903193384447E-020</v>
      </c>
      <c r="L1748" s="16" t="n">
        <v>0.429703611908802</v>
      </c>
      <c r="M1748" s="16" t="n">
        <v>0.62222614979773</v>
      </c>
      <c r="N1748" s="18" t="n">
        <v>0.00021270329518961</v>
      </c>
      <c r="O1748" s="16" t="n">
        <v>0.0568319320076024</v>
      </c>
      <c r="P1748" s="34" t="b">
        <f aca="false">TRUE()</f>
        <v>1</v>
      </c>
      <c r="Q1748" s="18" t="n">
        <v>0.00010272348706106</v>
      </c>
    </row>
    <row r="1749" customFormat="false" ht="22.35" hidden="false" customHeight="false" outlineLevel="0" collapsed="false">
      <c r="A1749" s="6" t="s">
        <v>3580</v>
      </c>
      <c r="B1749" s="7" t="s">
        <v>1554</v>
      </c>
      <c r="C1749" s="17" t="n">
        <v>2207</v>
      </c>
      <c r="D1749" s="16" t="n">
        <v>0.161883289729745</v>
      </c>
      <c r="E1749" s="16" t="n">
        <v>0.0322769409973915</v>
      </c>
      <c r="F1749" s="16" t="n">
        <v>0.181052714325334</v>
      </c>
      <c r="G1749" s="16" t="n">
        <v>0.0466655989840631</v>
      </c>
      <c r="H1749" s="16" t="n">
        <v>9.69347566857387</v>
      </c>
      <c r="I1749" s="17" t="n">
        <v>733.314017994519</v>
      </c>
      <c r="J1749" s="18" t="n">
        <v>5.47509325480492E-021</v>
      </c>
      <c r="K1749" s="18" t="n">
        <v>2.00190634426788E-020</v>
      </c>
      <c r="L1749" s="16" t="n">
        <v>0.429751060337254</v>
      </c>
      <c r="M1749" s="16" t="n">
        <v>0.622269633669422</v>
      </c>
      <c r="N1749" s="18" t="n">
        <v>0.00021177012625164</v>
      </c>
      <c r="O1749" s="16" t="n">
        <v>0.0567787049543491</v>
      </c>
      <c r="P1749" s="34" t="b">
        <f aca="false">TRUE()</f>
        <v>1</v>
      </c>
      <c r="Q1749" s="18" t="n">
        <v>5.34168653216272E-005</v>
      </c>
    </row>
    <row r="1750" customFormat="false" ht="22.35" hidden="false" customHeight="false" outlineLevel="0" collapsed="false">
      <c r="A1750" s="6" t="s">
        <v>3581</v>
      </c>
      <c r="B1750" s="7" t="s">
        <v>1554</v>
      </c>
      <c r="C1750" s="17" t="n">
        <v>2208</v>
      </c>
      <c r="D1750" s="16" t="n">
        <v>0.161969799501138</v>
      </c>
      <c r="E1750" s="16" t="n">
        <v>0.032315761672773</v>
      </c>
      <c r="F1750" s="16" t="n">
        <v>0.181157867344801</v>
      </c>
      <c r="G1750" s="16" t="n">
        <v>0.0467035552991456</v>
      </c>
      <c r="H1750" s="16" t="n">
        <v>9.69235980953782</v>
      </c>
      <c r="I1750" s="17" t="n">
        <v>733.015962069121</v>
      </c>
      <c r="J1750" s="18" t="n">
        <v>5.53427406613363E-021</v>
      </c>
      <c r="K1750" s="18" t="n">
        <v>2.01821066559355E-020</v>
      </c>
      <c r="L1750" s="16" t="n">
        <v>0.429804809081471</v>
      </c>
      <c r="M1750" s="16" t="n">
        <v>0.622317325657729</v>
      </c>
      <c r="N1750" s="18" t="n">
        <v>0.000211182610648691</v>
      </c>
      <c r="O1750" s="16" t="n">
        <v>0.056725559202815</v>
      </c>
      <c r="P1750" s="34" t="b">
        <f aca="false">TRUE()</f>
        <v>1</v>
      </c>
      <c r="Q1750" s="18" t="n">
        <v>3.56616371216551E-005</v>
      </c>
    </row>
    <row r="1751" customFormat="false" ht="22.35" hidden="false" customHeight="false" outlineLevel="0" collapsed="false">
      <c r="A1751" s="6" t="s">
        <v>3582</v>
      </c>
      <c r="B1751" s="7" t="s">
        <v>1554</v>
      </c>
      <c r="C1751" s="17" t="n">
        <v>2209</v>
      </c>
      <c r="D1751" s="16" t="n">
        <v>0.162050570179183</v>
      </c>
      <c r="E1751" s="16" t="n">
        <v>0.0323543587111275</v>
      </c>
      <c r="F1751" s="16" t="n">
        <v>0.181257587900487</v>
      </c>
      <c r="G1751" s="16" t="n">
        <v>0.0467418993278011</v>
      </c>
      <c r="H1751" s="16" t="n">
        <v>9.69142430867572</v>
      </c>
      <c r="I1751" s="17" t="n">
        <v>732.730390752371</v>
      </c>
      <c r="J1751" s="18" t="n">
        <v>5.58508994114557E-021</v>
      </c>
      <c r="K1751" s="18" t="n">
        <v>2.03138678840965E-020</v>
      </c>
      <c r="L1751" s="16" t="n">
        <v>0.429862330278885</v>
      </c>
      <c r="M1751" s="16" t="n">
        <v>0.62227103637496</v>
      </c>
      <c r="N1751" s="18" t="n">
        <v>0.000210690317247779</v>
      </c>
      <c r="O1751" s="16" t="n">
        <v>0.0566731651970918</v>
      </c>
      <c r="P1751" s="34" t="b">
        <f aca="false">TRUE()</f>
        <v>1</v>
      </c>
      <c r="Q1751" s="18" t="n">
        <v>4.22683200685597E-005</v>
      </c>
    </row>
    <row r="1752" customFormat="false" ht="22.35" hidden="false" customHeight="false" outlineLevel="0" collapsed="false">
      <c r="A1752" s="6" t="s">
        <v>3583</v>
      </c>
      <c r="B1752" s="7" t="s">
        <v>1554</v>
      </c>
      <c r="C1752" s="17" t="n">
        <v>2210</v>
      </c>
      <c r="D1752" s="16" t="n">
        <v>0.162125379493922</v>
      </c>
      <c r="E1752" s="16" t="n">
        <v>0.0323926736742453</v>
      </c>
      <c r="F1752" s="16" t="n">
        <v>0.181351302018702</v>
      </c>
      <c r="G1752" s="16" t="n">
        <v>0.0467802464570525</v>
      </c>
      <c r="H1752" s="16" t="n">
        <v>9.69052715379706</v>
      </c>
      <c r="I1752" s="17" t="n">
        <v>732.452330503942</v>
      </c>
      <c r="J1752" s="18" t="n">
        <v>5.63434252665832E-021</v>
      </c>
      <c r="K1752" s="18" t="n">
        <v>2.04571491562835E-020</v>
      </c>
      <c r="L1752" s="16" t="n">
        <v>0.429919042349886</v>
      </c>
      <c r="M1752" s="16" t="n">
        <v>0.622265425552806</v>
      </c>
      <c r="N1752" s="18" t="n">
        <v>0.000210098138147431</v>
      </c>
      <c r="O1752" s="16" t="n">
        <v>0.056621786007687</v>
      </c>
      <c r="P1752" s="34" t="b">
        <f aca="false">TRUE()</f>
        <v>1</v>
      </c>
      <c r="Q1752" s="18" t="n">
        <v>3.58906525573192E-005</v>
      </c>
    </row>
    <row r="1753" customFormat="false" ht="22.35" hidden="false" customHeight="false" outlineLevel="0" collapsed="false">
      <c r="A1753" s="6" t="s">
        <v>3584</v>
      </c>
      <c r="B1753" s="7" t="s">
        <v>1554</v>
      </c>
      <c r="C1753" s="17" t="n">
        <v>2211</v>
      </c>
      <c r="D1753" s="16" t="n">
        <v>0.162194089437504</v>
      </c>
      <c r="E1753" s="16" t="n">
        <v>0.0324302188330377</v>
      </c>
      <c r="F1753" s="16" t="n">
        <v>0.18143878981889</v>
      </c>
      <c r="G1753" s="16" t="n">
        <v>0.0468183068755454</v>
      </c>
      <c r="H1753" s="16" t="n">
        <v>9.68974746401232</v>
      </c>
      <c r="I1753" s="17" t="n">
        <v>732.188500908438</v>
      </c>
      <c r="J1753" s="18" t="n">
        <v>5.67794671572834E-021</v>
      </c>
      <c r="K1753" s="18" t="n">
        <v>2.05614998867998E-020</v>
      </c>
      <c r="L1753" s="16" t="n">
        <v>0.429976113329911</v>
      </c>
      <c r="M1753" s="16" t="n">
        <v>0.622249995791883</v>
      </c>
      <c r="N1753" s="18" t="n">
        <v>0.000209393524018762</v>
      </c>
      <c r="O1753" s="16" t="n">
        <v>0.0565713754941015</v>
      </c>
      <c r="P1753" s="34" t="b">
        <f aca="false">TRUE()</f>
        <v>1</v>
      </c>
      <c r="Q1753" s="18" t="n">
        <v>1.17283950617284E-005</v>
      </c>
    </row>
    <row r="1754" customFormat="false" ht="22.35" hidden="false" customHeight="false" outlineLevel="0" collapsed="false">
      <c r="A1754" s="6" t="s">
        <v>3585</v>
      </c>
      <c r="B1754" s="7" t="s">
        <v>1554</v>
      </c>
      <c r="C1754" s="17" t="n">
        <v>2212</v>
      </c>
      <c r="D1754" s="16" t="n">
        <v>0.162256494876371</v>
      </c>
      <c r="E1754" s="16" t="n">
        <v>0.0324668313744383</v>
      </c>
      <c r="F1754" s="16" t="n">
        <v>0.1815199050866</v>
      </c>
      <c r="G1754" s="16" t="n">
        <v>0.0468560646010828</v>
      </c>
      <c r="H1754" s="16" t="n">
        <v>9.68914974905269</v>
      </c>
      <c r="I1754" s="17" t="n">
        <v>731.942386632636</v>
      </c>
      <c r="J1754" s="18" t="n">
        <v>5.71249684932695E-021</v>
      </c>
      <c r="K1754" s="18" t="n">
        <v>2.06505765894659E-020</v>
      </c>
      <c r="L1754" s="16" t="n">
        <v>0.430035182328542</v>
      </c>
      <c r="M1754" s="16" t="n">
        <v>0.622268230963883</v>
      </c>
      <c r="N1754" s="18" t="n">
        <v>0.000208705009350499</v>
      </c>
      <c r="O1754" s="16" t="n">
        <v>0.0565224855642469</v>
      </c>
      <c r="P1754" s="34" t="b">
        <f aca="false">TRUE()</f>
        <v>1</v>
      </c>
      <c r="Q1754" s="18" t="n">
        <v>3.50632101656692E-005</v>
      </c>
    </row>
    <row r="1755" customFormat="false" ht="22.35" hidden="false" customHeight="false" outlineLevel="0" collapsed="false">
      <c r="A1755" s="6" t="s">
        <v>3586</v>
      </c>
      <c r="B1755" s="7" t="s">
        <v>1554</v>
      </c>
      <c r="C1755" s="17" t="n">
        <v>2213</v>
      </c>
      <c r="D1755" s="16" t="n">
        <v>0.162312142316515</v>
      </c>
      <c r="E1755" s="16" t="n">
        <v>0.032502050732701</v>
      </c>
      <c r="F1755" s="16" t="n">
        <v>0.181594211816073</v>
      </c>
      <c r="G1755" s="16" t="n">
        <v>0.0468933269149519</v>
      </c>
      <c r="H1755" s="16" t="n">
        <v>9.68885083506128</v>
      </c>
      <c r="I1755" s="17" t="n">
        <v>731.721565491939</v>
      </c>
      <c r="J1755" s="18" t="n">
        <v>5.73185738031445E-021</v>
      </c>
      <c r="K1755" s="18" t="n">
        <v>2.06845288072217E-020</v>
      </c>
      <c r="L1755" s="16" t="n">
        <v>0.430098783548484</v>
      </c>
      <c r="M1755" s="16" t="n">
        <v>0.622261217436191</v>
      </c>
      <c r="N1755" s="18" t="n">
        <v>0.000207992608414842</v>
      </c>
      <c r="O1755" s="16" t="n">
        <v>0.0564757937405097</v>
      </c>
      <c r="P1755" s="34" t="b">
        <f aca="false">TRUE()</f>
        <v>1</v>
      </c>
      <c r="Q1755" s="18" t="n">
        <v>1.59699207318255E-005</v>
      </c>
    </row>
    <row r="1756" customFormat="false" ht="22.35" hidden="false" customHeight="false" outlineLevel="0" collapsed="false">
      <c r="A1756" s="6" t="s">
        <v>3587</v>
      </c>
      <c r="B1756" s="7" t="s">
        <v>1554</v>
      </c>
      <c r="C1756" s="17" t="n">
        <v>2214</v>
      </c>
      <c r="D1756" s="16" t="n">
        <v>0.162360280501762</v>
      </c>
      <c r="E1756" s="16" t="n">
        <v>0.0325358083346167</v>
      </c>
      <c r="F1756" s="16" t="n">
        <v>0.181661206629976</v>
      </c>
      <c r="G1756" s="16" t="n">
        <v>0.0469300631229404</v>
      </c>
      <c r="H1756" s="16" t="n">
        <v>9.68899056499422</v>
      </c>
      <c r="I1756" s="17" t="n">
        <v>731.527011161158</v>
      </c>
      <c r="J1756" s="18" t="n">
        <v>5.72889953260635E-021</v>
      </c>
      <c r="K1756" s="18" t="n">
        <v>2.06845288072217E-020</v>
      </c>
      <c r="L1756" s="16" t="n">
        <v>0.430172770199187</v>
      </c>
      <c r="M1756" s="16" t="n">
        <v>0.622269633669422</v>
      </c>
      <c r="N1756" s="18" t="n">
        <v>0.000207269323984232</v>
      </c>
      <c r="O1756" s="16" t="n">
        <v>0.0564317826957697</v>
      </c>
      <c r="P1756" s="34" t="b">
        <f aca="false">TRUE()</f>
        <v>1</v>
      </c>
      <c r="Q1756" s="18" t="n">
        <v>0.000115187787466486</v>
      </c>
    </row>
    <row r="1757" customFormat="false" ht="22.35" hidden="false" customHeight="false" outlineLevel="0" collapsed="false">
      <c r="A1757" s="6" t="s">
        <v>3588</v>
      </c>
      <c r="B1757" s="7" t="s">
        <v>1554</v>
      </c>
      <c r="C1757" s="17" t="n">
        <v>2215</v>
      </c>
      <c r="D1757" s="16" t="n">
        <v>0.16240092446128</v>
      </c>
      <c r="E1757" s="16" t="n">
        <v>0.0325686383940456</v>
      </c>
      <c r="F1757" s="16" t="n">
        <v>0.181721210419301</v>
      </c>
      <c r="G1757" s="16" t="n">
        <v>0.0469667898473947</v>
      </c>
      <c r="H1757" s="16" t="n">
        <v>9.68957760340589</v>
      </c>
      <c r="I1757" s="17" t="n">
        <v>731.354473991073</v>
      </c>
      <c r="J1757" s="18" t="n">
        <v>5.70331626396497E-021</v>
      </c>
      <c r="K1757" s="18" t="n">
        <v>2.06353639890625E-020</v>
      </c>
      <c r="L1757" s="16" t="n">
        <v>0.430258996064664</v>
      </c>
      <c r="M1757" s="16" t="n">
        <v>0.622282258019268</v>
      </c>
      <c r="N1757" s="18" t="n">
        <v>0.000206628908467153</v>
      </c>
      <c r="O1757" s="16" t="n">
        <v>0.0563892938422971</v>
      </c>
      <c r="P1757" s="34" t="b">
        <f aca="false">TRUE()</f>
        <v>1</v>
      </c>
      <c r="Q1757" s="18" t="n">
        <v>5.08584629484706E-005</v>
      </c>
    </row>
    <row r="1758" customFormat="false" ht="22.35" hidden="false" customHeight="false" outlineLevel="0" collapsed="false">
      <c r="A1758" s="6" t="s">
        <v>3589</v>
      </c>
      <c r="B1758" s="7" t="s">
        <v>1554</v>
      </c>
      <c r="C1758" s="17" t="n">
        <v>2216</v>
      </c>
      <c r="D1758" s="16" t="n">
        <v>0.162433642117077</v>
      </c>
      <c r="E1758" s="16" t="n">
        <v>0.0326008551075903</v>
      </c>
      <c r="F1758" s="16" t="n">
        <v>0.181773767457589</v>
      </c>
      <c r="G1758" s="16" t="n">
        <v>0.0470038069377566</v>
      </c>
      <c r="H1758" s="16" t="n">
        <v>9.69051480473287</v>
      </c>
      <c r="I1758" s="17" t="n">
        <v>731.201372829138</v>
      </c>
      <c r="J1758" s="18" t="n">
        <v>5.66022976145554E-021</v>
      </c>
      <c r="K1758" s="18" t="n">
        <v>2.052642996586E-020</v>
      </c>
      <c r="L1758" s="16" t="n">
        <v>0.430354038427569</v>
      </c>
      <c r="M1758" s="16" t="n">
        <v>0.622296285074652</v>
      </c>
      <c r="N1758" s="18" t="n">
        <v>0.000205756263945576</v>
      </c>
      <c r="O1758" s="16" t="n">
        <v>0.0563451502829804</v>
      </c>
      <c r="P1758" s="34" t="b">
        <f aca="false">TRUE()</f>
        <v>1</v>
      </c>
      <c r="Q1758" s="18" t="n">
        <v>2.36021462283477E-005</v>
      </c>
    </row>
    <row r="1759" customFormat="false" ht="22.35" hidden="false" customHeight="false" outlineLevel="0" collapsed="false">
      <c r="A1759" s="6" t="s">
        <v>3590</v>
      </c>
      <c r="B1759" s="7" t="s">
        <v>1554</v>
      </c>
      <c r="C1759" s="17" t="n">
        <v>2217</v>
      </c>
      <c r="D1759" s="16" t="n">
        <v>0.162458318692805</v>
      </c>
      <c r="E1759" s="16" t="n">
        <v>0.0326326788112625</v>
      </c>
      <c r="F1759" s="16" t="n">
        <v>0.181818517310609</v>
      </c>
      <c r="G1759" s="16" t="n">
        <v>0.0470411366643801</v>
      </c>
      <c r="H1759" s="16" t="n">
        <v>9.69163073393247</v>
      </c>
      <c r="I1759" s="17" t="n">
        <v>731.062845482525</v>
      </c>
      <c r="J1759" s="18" t="n">
        <v>5.60847017118403E-021</v>
      </c>
      <c r="K1759" s="18" t="n">
        <v>2.03810430914306E-020</v>
      </c>
      <c r="L1759" s="16" t="n">
        <v>0.430451972402165</v>
      </c>
      <c r="M1759" s="16" t="n">
        <v>0.622390266345728</v>
      </c>
      <c r="N1759" s="18" t="n">
        <v>0.000205095685624662</v>
      </c>
      <c r="O1759" s="16" t="n">
        <v>0.0562981406910797</v>
      </c>
      <c r="P1759" s="34" t="b">
        <f aca="false">TRUE()</f>
        <v>1</v>
      </c>
      <c r="Q1759" s="18" t="n">
        <v>3.366387814743E-005</v>
      </c>
    </row>
    <row r="1760" customFormat="false" ht="22.35" hidden="false" customHeight="false" outlineLevel="0" collapsed="false">
      <c r="A1760" s="6" t="s">
        <v>3591</v>
      </c>
      <c r="B1760" s="7" t="s">
        <v>1554</v>
      </c>
      <c r="C1760" s="17" t="n">
        <v>2218</v>
      </c>
      <c r="D1760" s="16" t="n">
        <v>0.162475446345942</v>
      </c>
      <c r="E1760" s="16" t="n">
        <v>0.0326637964964726</v>
      </c>
      <c r="F1760" s="16" t="n">
        <v>0.18185570405377</v>
      </c>
      <c r="G1760" s="16" t="n">
        <v>0.0470787815315451</v>
      </c>
      <c r="H1760" s="16" t="n">
        <v>9.69286629219262</v>
      </c>
      <c r="I1760" s="17" t="n">
        <v>730.946173228132</v>
      </c>
      <c r="J1760" s="18" t="n">
        <v>5.55098072380014E-021</v>
      </c>
      <c r="K1760" s="18" t="n">
        <v>2.02252590024325E-020</v>
      </c>
      <c r="L1760" s="16" t="n">
        <v>0.430547619962511</v>
      </c>
      <c r="M1760" s="16" t="n">
        <v>0.62242393127865</v>
      </c>
      <c r="N1760" s="18" t="n">
        <v>0.000204439688071734</v>
      </c>
      <c r="O1760" s="16" t="n">
        <v>0.0562501625348467</v>
      </c>
      <c r="P1760" s="34" t="b">
        <f aca="false">TRUE()</f>
        <v>1</v>
      </c>
      <c r="Q1760" s="18" t="n">
        <v>9.86822940198992E-005</v>
      </c>
    </row>
    <row r="1761" customFormat="false" ht="22.35" hidden="false" customHeight="false" outlineLevel="0" collapsed="false">
      <c r="A1761" s="6" t="s">
        <v>3592</v>
      </c>
      <c r="B1761" s="7" t="s">
        <v>1554</v>
      </c>
      <c r="C1761" s="17" t="n">
        <v>2219</v>
      </c>
      <c r="D1761" s="16" t="n">
        <v>0.16248524523071</v>
      </c>
      <c r="E1761" s="16" t="n">
        <v>0.0326941170397007</v>
      </c>
      <c r="F1761" s="16" t="n">
        <v>0.181885635891792</v>
      </c>
      <c r="G1761" s="16" t="n">
        <v>0.0471168381253161</v>
      </c>
      <c r="H1761" s="16" t="n">
        <v>9.69427846509562</v>
      </c>
      <c r="I1761" s="17" t="n">
        <v>730.854957319853</v>
      </c>
      <c r="J1761" s="18" t="n">
        <v>5.4851610082067E-021</v>
      </c>
      <c r="K1761" s="18" t="n">
        <v>2.00382202324453E-020</v>
      </c>
      <c r="L1761" s="16" t="n">
        <v>0.430642240625471</v>
      </c>
      <c r="M1761" s="16" t="n">
        <v>0.62247863679465</v>
      </c>
      <c r="N1761" s="18" t="n">
        <v>0.000203491810490072</v>
      </c>
      <c r="O1761" s="16" t="n">
        <v>0.0562009487087134</v>
      </c>
      <c r="P1761" s="34" t="b">
        <f aca="false">TRUE()</f>
        <v>1</v>
      </c>
      <c r="Q1761" s="18" t="n">
        <v>6.27632652331759E-005</v>
      </c>
    </row>
    <row r="1762" customFormat="false" ht="22.35" hidden="false" customHeight="false" outlineLevel="0" collapsed="false">
      <c r="A1762" s="6" t="s">
        <v>3593</v>
      </c>
      <c r="B1762" s="7" t="s">
        <v>1554</v>
      </c>
      <c r="C1762" s="17" t="n">
        <v>2220</v>
      </c>
      <c r="D1762" s="16" t="n">
        <v>0.16248793013777</v>
      </c>
      <c r="E1762" s="16" t="n">
        <v>0.0327236247285659</v>
      </c>
      <c r="F1762" s="16" t="n">
        <v>0.1819082283814</v>
      </c>
      <c r="G1762" s="16" t="n">
        <v>0.0471547207862911</v>
      </c>
      <c r="H1762" s="16" t="n">
        <v>9.69575614751724</v>
      </c>
      <c r="I1762" s="17" t="n">
        <v>730.780021848853</v>
      </c>
      <c r="J1762" s="18" t="n">
        <v>5.41671859389175E-021</v>
      </c>
      <c r="K1762" s="18" t="n">
        <v>1.98230883286162E-020</v>
      </c>
      <c r="L1762" s="16" t="n">
        <v>0.430734096675816</v>
      </c>
      <c r="M1762" s="16" t="n">
        <v>0.622498274672188</v>
      </c>
      <c r="N1762" s="18" t="n">
        <v>0.000202720931867001</v>
      </c>
      <c r="O1762" s="16" t="n">
        <v>0.0561525589530255</v>
      </c>
      <c r="P1762" s="34" t="b">
        <f aca="false">TRUE()</f>
        <v>1</v>
      </c>
      <c r="Q1762" s="18" t="n">
        <v>6.06187494201818E-005</v>
      </c>
    </row>
    <row r="1763" customFormat="false" ht="22.35" hidden="false" customHeight="false" outlineLevel="0" collapsed="false">
      <c r="A1763" s="6" t="s">
        <v>3594</v>
      </c>
      <c r="B1763" s="7" t="s">
        <v>1554</v>
      </c>
      <c r="C1763" s="17" t="n">
        <v>2221</v>
      </c>
      <c r="D1763" s="16" t="n">
        <v>0.162483925051297</v>
      </c>
      <c r="E1763" s="16" t="n">
        <v>0.0327523701436133</v>
      </c>
      <c r="F1763" s="16" t="n">
        <v>0.181924068282672</v>
      </c>
      <c r="G1763" s="16" t="n">
        <v>0.0471924707334158</v>
      </c>
      <c r="H1763" s="16" t="n">
        <v>9.69736739688878</v>
      </c>
      <c r="I1763" s="17" t="n">
        <v>730.720801216899</v>
      </c>
      <c r="J1763" s="18" t="n">
        <v>5.34262349229021E-021</v>
      </c>
      <c r="K1763" s="18" t="n">
        <v>1.95960660250241E-020</v>
      </c>
      <c r="L1763" s="16" t="n">
        <v>0.430826402287</v>
      </c>
      <c r="M1763" s="16" t="n">
        <v>0.622524926077418</v>
      </c>
      <c r="N1763" s="18" t="n">
        <v>0.000201722002640159</v>
      </c>
      <c r="O1763" s="16" t="n">
        <v>0.0561071631225226</v>
      </c>
      <c r="P1763" s="34" t="b">
        <f aca="false">TRUE()</f>
        <v>1</v>
      </c>
      <c r="Q1763" s="18" t="n">
        <v>6.25095521029735E-005</v>
      </c>
    </row>
    <row r="1764" customFormat="false" ht="22.35" hidden="false" customHeight="false" outlineLevel="0" collapsed="false">
      <c r="A1764" s="6" t="s">
        <v>3595</v>
      </c>
      <c r="B1764" s="7" t="s">
        <v>1554</v>
      </c>
      <c r="C1764" s="17" t="n">
        <v>2222</v>
      </c>
      <c r="D1764" s="16" t="n">
        <v>0.162473343869579</v>
      </c>
      <c r="E1764" s="16" t="n">
        <v>0.0327805210149047</v>
      </c>
      <c r="F1764" s="16" t="n">
        <v>0.181933134836448</v>
      </c>
      <c r="G1764" s="16" t="n">
        <v>0.0472300510668135</v>
      </c>
      <c r="H1764" s="16" t="n">
        <v>9.69901202885557</v>
      </c>
      <c r="I1764" s="17" t="n">
        <v>730.672757772372</v>
      </c>
      <c r="J1764" s="18" t="n">
        <v>5.26779521483395E-021</v>
      </c>
      <c r="K1764" s="18" t="n">
        <v>1.93806295581214E-020</v>
      </c>
      <c r="L1764" s="16" t="n">
        <v>0.430916289288409</v>
      </c>
      <c r="M1764" s="16" t="n">
        <v>0.622541758543879</v>
      </c>
      <c r="N1764" s="18" t="n">
        <v>0.000200933911895669</v>
      </c>
      <c r="O1764" s="16" t="n">
        <v>0.0560646417615203</v>
      </c>
      <c r="P1764" s="34" t="b">
        <f aca="false">TRUE()</f>
        <v>1</v>
      </c>
      <c r="Q1764" s="18" t="n">
        <v>6.6684483667606E-005</v>
      </c>
    </row>
    <row r="1765" customFormat="false" ht="22.35" hidden="false" customHeight="false" outlineLevel="0" collapsed="false">
      <c r="A1765" s="6" t="s">
        <v>3596</v>
      </c>
      <c r="B1765" s="7" t="s">
        <v>1554</v>
      </c>
      <c r="C1765" s="17" t="n">
        <v>2223</v>
      </c>
      <c r="D1765" s="16" t="n">
        <v>0.162456841730363</v>
      </c>
      <c r="E1765" s="16" t="n">
        <v>0.0328086455384809</v>
      </c>
      <c r="F1765" s="16" t="n">
        <v>0.181935578410188</v>
      </c>
      <c r="G1765" s="16" t="n">
        <v>0.0472674468434291</v>
      </c>
      <c r="H1765" s="16" t="n">
        <v>9.7003209166596</v>
      </c>
      <c r="I1765" s="17" t="n">
        <v>730.622440564689</v>
      </c>
      <c r="J1765" s="18" t="n">
        <v>5.20921330079759E-021</v>
      </c>
      <c r="K1765" s="18" t="n">
        <v>1.92075281300799E-020</v>
      </c>
      <c r="L1765" s="16" t="n">
        <v>0.430992064465937</v>
      </c>
      <c r="M1765" s="16" t="n">
        <v>0.622561396421418</v>
      </c>
      <c r="N1765" s="18" t="n">
        <v>0.000200082289528928</v>
      </c>
      <c r="O1765" s="16" t="n">
        <v>0.056024354149367</v>
      </c>
      <c r="P1765" s="34" t="b">
        <f aca="false">TRUE()</f>
        <v>1</v>
      </c>
      <c r="Q1765" s="18" t="n">
        <v>8.83915599447392E-005</v>
      </c>
    </row>
    <row r="1766" customFormat="false" ht="22.35" hidden="false" customHeight="false" outlineLevel="0" collapsed="false">
      <c r="A1766" s="6" t="s">
        <v>3597</v>
      </c>
      <c r="B1766" s="7" t="s">
        <v>1554</v>
      </c>
      <c r="C1766" s="17" t="n">
        <v>2224</v>
      </c>
      <c r="D1766" s="16" t="n">
        <v>0.162433636928751</v>
      </c>
      <c r="E1766" s="16" t="n">
        <v>0.032836665735017</v>
      </c>
      <c r="F1766" s="16" t="n">
        <v>0.18193132292452</v>
      </c>
      <c r="G1766" s="16" t="n">
        <v>0.0473049318395049</v>
      </c>
      <c r="H1766" s="16" t="n">
        <v>9.70164579066156</v>
      </c>
      <c r="I1766" s="17" t="n">
        <v>730.576064996357</v>
      </c>
      <c r="J1766" s="18" t="n">
        <v>5.15048973195768E-021</v>
      </c>
      <c r="K1766" s="18" t="n">
        <v>1.90206294610714E-020</v>
      </c>
      <c r="L1766" s="16" t="n">
        <v>0.431067177296196</v>
      </c>
      <c r="M1766" s="16" t="n">
        <v>0.622610491115263</v>
      </c>
      <c r="N1766" s="18" t="n">
        <v>0.000199823620610984</v>
      </c>
      <c r="O1766" s="16" t="n">
        <v>0.0559871372316245</v>
      </c>
      <c r="P1766" s="34" t="b">
        <f aca="false">TRUE()</f>
        <v>1</v>
      </c>
      <c r="Q1766" s="18" t="n">
        <v>1.33377425044092E-005</v>
      </c>
    </row>
    <row r="1767" customFormat="false" ht="22.35" hidden="false" customHeight="false" outlineLevel="0" collapsed="false">
      <c r="A1767" s="6" t="s">
        <v>3598</v>
      </c>
      <c r="B1767" s="7" t="s">
        <v>1554</v>
      </c>
      <c r="C1767" s="17" t="n">
        <v>2225</v>
      </c>
      <c r="D1767" s="16" t="n">
        <v>0.162404285343379</v>
      </c>
      <c r="E1767" s="16" t="n">
        <v>0.0328650049298404</v>
      </c>
      <c r="F1767" s="16" t="n">
        <v>0.181920775460447</v>
      </c>
      <c r="G1767" s="16" t="n">
        <v>0.0473428499945593</v>
      </c>
      <c r="H1767" s="16" t="n">
        <v>9.70280366766125</v>
      </c>
      <c r="I1767" s="17" t="n">
        <v>730.529348111112</v>
      </c>
      <c r="J1767" s="18" t="n">
        <v>5.09982012107412E-021</v>
      </c>
      <c r="K1767" s="18" t="n">
        <v>1.88797979504528E-020</v>
      </c>
      <c r="L1767" s="16" t="n">
        <v>0.431134996979795</v>
      </c>
      <c r="M1767" s="16" t="n">
        <v>0.622597866765417</v>
      </c>
      <c r="N1767" s="18" t="n">
        <v>0.000199515861271673</v>
      </c>
      <c r="O1767" s="16" t="n">
        <v>0.0559515744277212</v>
      </c>
      <c r="P1767" s="34" t="b">
        <f aca="false">TRUE()</f>
        <v>1</v>
      </c>
      <c r="Q1767" s="18" t="n">
        <v>0.00012500662866084</v>
      </c>
    </row>
    <row r="1768" customFormat="false" ht="22.35" hidden="false" customHeight="false" outlineLevel="0" collapsed="false">
      <c r="A1768" s="6" t="s">
        <v>3599</v>
      </c>
      <c r="B1768" s="7" t="s">
        <v>1554</v>
      </c>
      <c r="C1768" s="17" t="n">
        <v>2226</v>
      </c>
      <c r="D1768" s="16" t="n">
        <v>0.162368723011278</v>
      </c>
      <c r="E1768" s="16" t="n">
        <v>0.0328942040199677</v>
      </c>
      <c r="F1768" s="16" t="n">
        <v>0.181903788051323</v>
      </c>
      <c r="G1768" s="16" t="n">
        <v>0.0473816386564618</v>
      </c>
      <c r="H1768" s="16" t="n">
        <v>9.70361420357907</v>
      </c>
      <c r="I1768" s="17" t="n">
        <v>730.476806395618</v>
      </c>
      <c r="J1768" s="18" t="n">
        <v>5.06500771289478E-021</v>
      </c>
      <c r="K1768" s="18" t="n">
        <v>1.87676625076012E-020</v>
      </c>
      <c r="L1768" s="16" t="n">
        <v>0.431189431564416</v>
      </c>
      <c r="M1768" s="16" t="n">
        <v>0.622588047826648</v>
      </c>
      <c r="N1768" s="18" t="n">
        <v>0.000198977982852123</v>
      </c>
      <c r="O1768" s="16" t="n">
        <v>0.0559136895617383</v>
      </c>
      <c r="P1768" s="34" t="b">
        <f aca="false">TRUE()</f>
        <v>1</v>
      </c>
      <c r="Q1768" s="18" t="n">
        <v>2.28205128205128E-005</v>
      </c>
    </row>
    <row r="1769" customFormat="false" ht="22.35" hidden="false" customHeight="false" outlineLevel="0" collapsed="false">
      <c r="A1769" s="6" t="s">
        <v>3600</v>
      </c>
      <c r="B1769" s="7" t="s">
        <v>1554</v>
      </c>
      <c r="C1769" s="17" t="n">
        <v>2227</v>
      </c>
      <c r="D1769" s="16" t="n">
        <v>0.162327607509935</v>
      </c>
      <c r="E1769" s="16" t="n">
        <v>0.0329245742284259</v>
      </c>
      <c r="F1769" s="16" t="n">
        <v>0.181881074212433</v>
      </c>
      <c r="G1769" s="16" t="n">
        <v>0.0474217982145439</v>
      </c>
      <c r="H1769" s="16" t="n">
        <v>9.70401113951534</v>
      </c>
      <c r="I1769" s="17" t="n">
        <v>730.419296730888</v>
      </c>
      <c r="J1769" s="18" t="n">
        <v>5.04862469480379E-021</v>
      </c>
      <c r="K1769" s="18" t="n">
        <v>1.87404226148799E-020</v>
      </c>
      <c r="L1769" s="16" t="n">
        <v>0.431227236000941</v>
      </c>
      <c r="M1769" s="16" t="n">
        <v>0.622610491115263</v>
      </c>
      <c r="N1769" s="18" t="n">
        <v>0.000198512979479726</v>
      </c>
      <c r="O1769" s="16" t="n">
        <v>0.0558737830893558</v>
      </c>
      <c r="P1769" s="34" t="b">
        <f aca="false">TRUE()</f>
        <v>1</v>
      </c>
      <c r="Q1769" s="18" t="n">
        <v>9.06001603683834E-005</v>
      </c>
    </row>
    <row r="1770" customFormat="false" ht="22.35" hidden="false" customHeight="false" outlineLevel="0" collapsed="false">
      <c r="A1770" s="6" t="s">
        <v>3601</v>
      </c>
      <c r="B1770" s="7" t="s">
        <v>1554</v>
      </c>
      <c r="C1770" s="17" t="n">
        <v>2228</v>
      </c>
      <c r="D1770" s="16" t="n">
        <v>0.162281195436415</v>
      </c>
      <c r="E1770" s="16" t="n">
        <v>0.0329555487964769</v>
      </c>
      <c r="F1770" s="16" t="n">
        <v>0.181851970609994</v>
      </c>
      <c r="G1770" s="16" t="n">
        <v>0.0474624812361972</v>
      </c>
      <c r="H1770" s="16" t="n">
        <v>9.70370818096883</v>
      </c>
      <c r="I1770" s="17" t="n">
        <v>730.356340709622</v>
      </c>
      <c r="J1770" s="18" t="n">
        <v>5.06307642867822E-021</v>
      </c>
      <c r="K1770" s="18" t="n">
        <v>1.87676625076012E-020</v>
      </c>
      <c r="L1770" s="16" t="n">
        <v>0.431235853982213</v>
      </c>
      <c r="M1770" s="16" t="n">
        <v>0.622607685704186</v>
      </c>
      <c r="N1770" s="18" t="n">
        <v>0.000198212146967203</v>
      </c>
      <c r="O1770" s="16" t="n">
        <v>0.0558323333866844</v>
      </c>
      <c r="P1770" s="34" t="b">
        <f aca="false">TRUE()</f>
        <v>1</v>
      </c>
      <c r="Q1770" s="18" t="n">
        <v>5.75138737553704E-005</v>
      </c>
    </row>
    <row r="1771" customFormat="false" ht="22.35" hidden="false" customHeight="false" outlineLevel="0" collapsed="false">
      <c r="A1771" s="6" t="s">
        <v>3602</v>
      </c>
      <c r="B1771" s="7" t="s">
        <v>1554</v>
      </c>
      <c r="C1771" s="17" t="n">
        <v>2229</v>
      </c>
      <c r="D1771" s="16" t="n">
        <v>0.162230414563972</v>
      </c>
      <c r="E1771" s="16" t="n">
        <v>0.0329876254949376</v>
      </c>
      <c r="F1771" s="16" t="n">
        <v>0.18181729333263</v>
      </c>
      <c r="G1771" s="16" t="n">
        <v>0.0475039137803364</v>
      </c>
      <c r="H1771" s="16" t="n">
        <v>9.70253495544216</v>
      </c>
      <c r="I1771" s="17" t="n">
        <v>730.280106128322</v>
      </c>
      <c r="J1771" s="18" t="n">
        <v>5.11633355820944E-021</v>
      </c>
      <c r="K1771" s="18" t="n">
        <v>1.89240501484574E-020</v>
      </c>
      <c r="L1771" s="16" t="n">
        <v>0.431210458110369</v>
      </c>
      <c r="M1771" s="16" t="n">
        <v>0.622597866765417</v>
      </c>
      <c r="N1771" s="18" t="n">
        <v>0.000197891737721203</v>
      </c>
      <c r="O1771" s="16" t="n">
        <v>0.0557888056766071</v>
      </c>
      <c r="P1771" s="34" t="b">
        <f aca="false">TRUE()</f>
        <v>1</v>
      </c>
      <c r="Q1771" s="18" t="n">
        <v>2.36959028625695E-005</v>
      </c>
    </row>
    <row r="1772" customFormat="false" ht="22.35" hidden="false" customHeight="false" outlineLevel="0" collapsed="false">
      <c r="A1772" s="6" t="s">
        <v>3603</v>
      </c>
      <c r="B1772" s="7" t="s">
        <v>1554</v>
      </c>
      <c r="C1772" s="17" t="n">
        <v>2230</v>
      </c>
      <c r="D1772" s="16" t="n">
        <v>0.162175372314906</v>
      </c>
      <c r="E1772" s="16" t="n">
        <v>0.0330208965645267</v>
      </c>
      <c r="F1772" s="16" t="n">
        <v>0.181777144548135</v>
      </c>
      <c r="G1772" s="16" t="n">
        <v>0.0475464991778766</v>
      </c>
      <c r="H1772" s="16" t="n">
        <v>9.70044811197487</v>
      </c>
      <c r="I1772" s="17" t="n">
        <v>730.194967347548</v>
      </c>
      <c r="J1772" s="18" t="n">
        <v>5.21148835529397E-021</v>
      </c>
      <c r="K1772" s="18" t="n">
        <v>1.92075281300799E-020</v>
      </c>
      <c r="L1772" s="16" t="n">
        <v>0.431147582178828</v>
      </c>
      <c r="M1772" s="16" t="n">
        <v>0.622551577482649</v>
      </c>
      <c r="N1772" s="18" t="n">
        <v>0.000197880330997455</v>
      </c>
      <c r="O1772" s="16" t="n">
        <v>0.0557458709089442</v>
      </c>
      <c r="P1772" s="34" t="b">
        <f aca="false">TRUE()</f>
        <v>1</v>
      </c>
      <c r="Q1772" s="18" t="n">
        <v>2.86657169990503E-005</v>
      </c>
    </row>
    <row r="1773" customFormat="false" ht="22.35" hidden="false" customHeight="false" outlineLevel="0" collapsed="false">
      <c r="A1773" s="6" t="s">
        <v>3604</v>
      </c>
      <c r="B1773" s="7" t="s">
        <v>1554</v>
      </c>
      <c r="C1773" s="17" t="n">
        <v>2231</v>
      </c>
      <c r="D1773" s="16" t="n">
        <v>0.162116602244553</v>
      </c>
      <c r="E1773" s="16" t="n">
        <v>0.0330554568204813</v>
      </c>
      <c r="F1773" s="16" t="n">
        <v>0.1817324040056</v>
      </c>
      <c r="G1773" s="16" t="n">
        <v>0.0475908578321794</v>
      </c>
      <c r="H1773" s="16" t="n">
        <v>9.69756490927039</v>
      </c>
      <c r="I1773" s="17" t="n">
        <v>730.108688619451</v>
      </c>
      <c r="J1773" s="18" t="n">
        <v>5.34524017839211E-021</v>
      </c>
      <c r="K1773" s="18" t="n">
        <v>1.95960660250241E-020</v>
      </c>
      <c r="L1773" s="16" t="n">
        <v>0.431049706472747</v>
      </c>
      <c r="M1773" s="16" t="n">
        <v>0.622526328782957</v>
      </c>
      <c r="N1773" s="18" t="n">
        <v>0.000197880330997455</v>
      </c>
      <c r="O1773" s="16" t="n">
        <v>0.0557031967311215</v>
      </c>
      <c r="P1773" s="34" t="b">
        <f aca="false">TRUE()</f>
        <v>1</v>
      </c>
      <c r="Q1773" s="18" t="n">
        <v>6.8130612710473E-005</v>
      </c>
    </row>
    <row r="1774" customFormat="false" ht="22.35" hidden="false" customHeight="false" outlineLevel="0" collapsed="false">
      <c r="A1774" s="6" t="s">
        <v>3605</v>
      </c>
      <c r="B1774" s="7" t="s">
        <v>1554</v>
      </c>
      <c r="C1774" s="17" t="n">
        <v>2232</v>
      </c>
      <c r="D1774" s="16" t="n">
        <v>0.162054693230839</v>
      </c>
      <c r="E1774" s="16" t="n">
        <v>0.0330922143984064</v>
      </c>
      <c r="F1774" s="16" t="n">
        <v>0.181683909185881</v>
      </c>
      <c r="G1774" s="16" t="n">
        <v>0.0476374746982204</v>
      </c>
      <c r="H1774" s="16" t="n">
        <v>9.69379394736777</v>
      </c>
      <c r="I1774" s="17" t="n">
        <v>730.008172610791</v>
      </c>
      <c r="J1774" s="18" t="n">
        <v>5.52507271876975E-021</v>
      </c>
      <c r="K1774" s="18" t="n">
        <v>2.01662724563716E-020</v>
      </c>
      <c r="L1774" s="16" t="n">
        <v>0.430917356796063</v>
      </c>
      <c r="M1774" s="16" t="n">
        <v>0.622444971861727</v>
      </c>
      <c r="N1774" s="18" t="n">
        <v>0.000197880330997455</v>
      </c>
      <c r="O1774" s="16" t="n">
        <v>0.0556594719216631</v>
      </c>
      <c r="P1774" s="34" t="b">
        <f aca="false">TRUE()</f>
        <v>1</v>
      </c>
      <c r="Q1774" s="18" t="n">
        <v>5.89265273163535E-005</v>
      </c>
    </row>
    <row r="1775" customFormat="false" ht="22.35" hidden="false" customHeight="false" outlineLevel="0" collapsed="false">
      <c r="A1775" s="6" t="s">
        <v>3606</v>
      </c>
      <c r="B1775" s="7" t="s">
        <v>1554</v>
      </c>
      <c r="C1775" s="17" t="n">
        <v>2233</v>
      </c>
      <c r="D1775" s="16" t="n">
        <v>0.161990527918035</v>
      </c>
      <c r="E1775" s="16" t="n">
        <v>0.0331323411531539</v>
      </c>
      <c r="F1775" s="16" t="n">
        <v>0.181632910712726</v>
      </c>
      <c r="G1775" s="16" t="n">
        <v>0.0476878026538915</v>
      </c>
      <c r="H1775" s="16" t="n">
        <v>9.68899150528185</v>
      </c>
      <c r="I1775" s="17" t="n">
        <v>729.889770811838</v>
      </c>
      <c r="J1775" s="18" t="n">
        <v>5.76259424236425E-021</v>
      </c>
      <c r="K1775" s="18" t="n">
        <v>2.07593455779615E-020</v>
      </c>
      <c r="L1775" s="16" t="n">
        <v>0.430745414858328</v>
      </c>
      <c r="M1775" s="16" t="n">
        <v>0.622348185179574</v>
      </c>
      <c r="N1775" s="18" t="n">
        <v>0.000197891737721203</v>
      </c>
      <c r="O1775" s="16" t="n">
        <v>0.0556141670762129</v>
      </c>
      <c r="P1775" s="34" t="b">
        <f aca="false">TRUE()</f>
        <v>1</v>
      </c>
      <c r="Q1775" s="18" t="n">
        <v>4.20131015369111E-005</v>
      </c>
    </row>
    <row r="1776" customFormat="false" ht="22.35" hidden="false" customHeight="false" outlineLevel="0" collapsed="false">
      <c r="A1776" s="6" t="s">
        <v>3607</v>
      </c>
      <c r="B1776" s="7" t="s">
        <v>1554</v>
      </c>
      <c r="C1776" s="17" t="n">
        <v>2234</v>
      </c>
      <c r="D1776" s="16" t="n">
        <v>0.161924191478469</v>
      </c>
      <c r="E1776" s="16" t="n">
        <v>0.0331756078189671</v>
      </c>
      <c r="F1776" s="16" t="n">
        <v>0.181580767397261</v>
      </c>
      <c r="G1776" s="16" t="n">
        <v>0.0477423060669384</v>
      </c>
      <c r="H1776" s="16" t="n">
        <v>9.68380964635741</v>
      </c>
      <c r="I1776" s="17" t="n">
        <v>729.766221048994</v>
      </c>
      <c r="J1776" s="18" t="n">
        <v>6.03014134515499E-021</v>
      </c>
      <c r="K1776" s="18" t="n">
        <v>2.17043248763167E-020</v>
      </c>
      <c r="L1776" s="16" t="n">
        <v>0.43055838934808</v>
      </c>
      <c r="M1776" s="16" t="n">
        <v>0.622269633669422</v>
      </c>
      <c r="N1776" s="18" t="n">
        <v>0.000198160745901367</v>
      </c>
      <c r="O1776" s="16" t="n">
        <v>0.0555688852873773</v>
      </c>
      <c r="P1776" s="34" t="b">
        <f aca="false">TRUE()</f>
        <v>1</v>
      </c>
      <c r="Q1776" s="18" t="n">
        <v>6.65777396363277E-005</v>
      </c>
    </row>
    <row r="1777" customFormat="false" ht="22.35" hidden="false" customHeight="false" outlineLevel="0" collapsed="false">
      <c r="A1777" s="6" t="s">
        <v>3608</v>
      </c>
      <c r="B1777" s="7" t="s">
        <v>1554</v>
      </c>
      <c r="C1777" s="17" t="n">
        <v>2235</v>
      </c>
      <c r="D1777" s="16" t="n">
        <v>0.161856902950158</v>
      </c>
      <c r="E1777" s="16" t="n">
        <v>0.0332228482190851</v>
      </c>
      <c r="F1777" s="16" t="n">
        <v>0.181528947364711</v>
      </c>
      <c r="G1777" s="16" t="n">
        <v>0.0478009885701576</v>
      </c>
      <c r="H1777" s="16" t="n">
        <v>9.67820188423079</v>
      </c>
      <c r="I1777" s="17" t="n">
        <v>729.618597190261</v>
      </c>
      <c r="J1777" s="18" t="n">
        <v>6.33386661625805E-021</v>
      </c>
      <c r="K1777" s="18" t="n">
        <v>2.27580488809272E-020</v>
      </c>
      <c r="L1777" s="16" t="n">
        <v>0.430360849590976</v>
      </c>
      <c r="M1777" s="16" t="n">
        <v>0.622146195582039</v>
      </c>
      <c r="N1777" s="18" t="n">
        <v>0.000198235271331773</v>
      </c>
      <c r="O1777" s="16" t="n">
        <v>0.055523271587156</v>
      </c>
      <c r="P1777" s="34" t="b">
        <f aca="false">TRUE()</f>
        <v>1</v>
      </c>
      <c r="Q1777" s="18" t="n">
        <v>3.59448618655379E-005</v>
      </c>
    </row>
    <row r="1778" customFormat="false" ht="22.35" hidden="false" customHeight="false" outlineLevel="0" collapsed="false">
      <c r="A1778" s="6" t="s">
        <v>3609</v>
      </c>
      <c r="B1778" s="7" t="s">
        <v>1554</v>
      </c>
      <c r="C1778" s="17" t="n">
        <v>2236</v>
      </c>
      <c r="D1778" s="16" t="n">
        <v>0.161789716940912</v>
      </c>
      <c r="E1778" s="16" t="n">
        <v>0.0332744839820661</v>
      </c>
      <c r="F1778" s="16" t="n">
        <v>0.181478554834153</v>
      </c>
      <c r="G1778" s="16" t="n">
        <v>0.0478644206472565</v>
      </c>
      <c r="H1778" s="16" t="n">
        <v>9.67207572050175</v>
      </c>
      <c r="I1778" s="17" t="n">
        <v>729.446500114701</v>
      </c>
      <c r="J1778" s="18" t="n">
        <v>6.68326213542377E-021</v>
      </c>
      <c r="K1778" s="18" t="n">
        <v>2.39926798114262E-020</v>
      </c>
      <c r="L1778" s="16" t="n">
        <v>0.430148816039869</v>
      </c>
      <c r="M1778" s="16" t="n">
        <v>0.622087281949424</v>
      </c>
      <c r="N1778" s="18" t="n">
        <v>0.000198512979479726</v>
      </c>
      <c r="O1778" s="16" t="n">
        <v>0.0554760859717847</v>
      </c>
      <c r="P1778" s="34" t="b">
        <f aca="false">TRUE()</f>
        <v>1</v>
      </c>
      <c r="Q1778" s="18" t="n">
        <v>5.48052725816181E-005</v>
      </c>
    </row>
    <row r="1779" customFormat="false" ht="22.35" hidden="false" customHeight="false" outlineLevel="0" collapsed="false">
      <c r="A1779" s="6" t="s">
        <v>3610</v>
      </c>
      <c r="B1779" s="7" t="s">
        <v>1554</v>
      </c>
      <c r="C1779" s="17" t="n">
        <v>2237</v>
      </c>
      <c r="D1779" s="16" t="n">
        <v>0.161724478067406</v>
      </c>
      <c r="E1779" s="16" t="n">
        <v>0.0333301180139913</v>
      </c>
      <c r="F1779" s="16" t="n">
        <v>0.181431588611729</v>
      </c>
      <c r="G1779" s="16" t="n">
        <v>0.0479328537182964</v>
      </c>
      <c r="H1779" s="16" t="n">
        <v>9.66557784044088</v>
      </c>
      <c r="I1779" s="17" t="n">
        <v>729.263135684249</v>
      </c>
      <c r="J1779" s="18" t="n">
        <v>7.0747498508619E-021</v>
      </c>
      <c r="K1779" s="18" t="n">
        <v>2.5373336071097E-020</v>
      </c>
      <c r="L1779" s="16" t="n">
        <v>0.429924170392409</v>
      </c>
      <c r="M1779" s="16" t="n">
        <v>0.621993300678348</v>
      </c>
      <c r="N1779" s="18" t="n">
        <v>0.000198859303386758</v>
      </c>
      <c r="O1779" s="16" t="n">
        <v>0.0554284210838006</v>
      </c>
      <c r="P1779" s="34" t="b">
        <f aca="false">TRUE()</f>
        <v>1</v>
      </c>
      <c r="Q1779" s="18" t="n">
        <v>0.000102083290610656</v>
      </c>
    </row>
    <row r="1780" customFormat="false" ht="22.35" hidden="false" customHeight="false" outlineLevel="0" collapsed="false">
      <c r="A1780" s="6" t="s">
        <v>3611</v>
      </c>
      <c r="B1780" s="7" t="s">
        <v>1554</v>
      </c>
      <c r="C1780" s="17" t="n">
        <v>2238</v>
      </c>
      <c r="D1780" s="16" t="n">
        <v>0.161662173057277</v>
      </c>
      <c r="E1780" s="16" t="n">
        <v>0.0333901353593507</v>
      </c>
      <c r="F1780" s="16" t="n">
        <v>0.181388685252379</v>
      </c>
      <c r="G1780" s="16" t="n">
        <v>0.0480057574634006</v>
      </c>
      <c r="H1780" s="16" t="n">
        <v>9.65849329703945</v>
      </c>
      <c r="I1780" s="17" t="n">
        <v>729.051532719925</v>
      </c>
      <c r="J1780" s="18" t="n">
        <v>7.52780413714829E-021</v>
      </c>
      <c r="K1780" s="18" t="n">
        <v>2.69546049777096E-020</v>
      </c>
      <c r="L1780" s="16" t="n">
        <v>0.42968330153961</v>
      </c>
      <c r="M1780" s="16" t="n">
        <v>0.621809546252812</v>
      </c>
      <c r="N1780" s="18" t="n">
        <v>0.000199167274836466</v>
      </c>
      <c r="O1780" s="16" t="n">
        <v>0.0553805124821856</v>
      </c>
      <c r="P1780" s="34" t="b">
        <f aca="false">TRUE()</f>
        <v>1</v>
      </c>
      <c r="Q1780" s="18" t="n">
        <v>7.14572147692019E-005</v>
      </c>
    </row>
    <row r="1781" customFormat="false" ht="22.35" hidden="false" customHeight="false" outlineLevel="0" collapsed="false">
      <c r="A1781" s="6" t="s">
        <v>3612</v>
      </c>
      <c r="B1781" s="7" t="s">
        <v>1554</v>
      </c>
      <c r="C1781" s="17" t="n">
        <v>2239</v>
      </c>
      <c r="D1781" s="16" t="n">
        <v>0.161604590975021</v>
      </c>
      <c r="E1781" s="16" t="n">
        <v>0.0334552080433358</v>
      </c>
      <c r="F1781" s="16" t="n">
        <v>0.181351634272197</v>
      </c>
      <c r="G1781" s="16" t="n">
        <v>0.0480842871610188</v>
      </c>
      <c r="H1781" s="16" t="n">
        <v>9.6506228211072</v>
      </c>
      <c r="I1781" s="17" t="n">
        <v>728.814935115875</v>
      </c>
      <c r="J1781" s="18" t="n">
        <v>8.06490625684947E-021</v>
      </c>
      <c r="K1781" s="18" t="n">
        <v>2.88528973844184E-020</v>
      </c>
      <c r="L1781" s="16" t="n">
        <v>0.429416194672026</v>
      </c>
      <c r="M1781" s="16" t="n">
        <v>0.621672081110045</v>
      </c>
      <c r="N1781" s="18" t="n">
        <v>0.000199515861271673</v>
      </c>
      <c r="O1781" s="16" t="n">
        <v>0.0553305433778254</v>
      </c>
      <c r="P1781" s="34" t="b">
        <f aca="false">TRUE()</f>
        <v>1</v>
      </c>
      <c r="Q1781" s="18" t="n">
        <v>6.19695524260859E-005</v>
      </c>
    </row>
    <row r="1782" customFormat="false" ht="22.35" hidden="false" customHeight="false" outlineLevel="0" collapsed="false">
      <c r="A1782" s="6" t="s">
        <v>3613</v>
      </c>
      <c r="B1782" s="7" t="s">
        <v>1554</v>
      </c>
      <c r="C1782" s="17" t="n">
        <v>2240</v>
      </c>
      <c r="D1782" s="16" t="n">
        <v>0.161553066235283</v>
      </c>
      <c r="E1782" s="16" t="n">
        <v>0.0335258670705581</v>
      </c>
      <c r="F1782" s="16" t="n">
        <v>0.181321514535594</v>
      </c>
      <c r="G1782" s="16" t="n">
        <v>0.0481696047996573</v>
      </c>
      <c r="H1782" s="16" t="n">
        <v>9.64167330582781</v>
      </c>
      <c r="I1782" s="17" t="n">
        <v>728.55988882767</v>
      </c>
      <c r="J1782" s="18" t="n">
        <v>8.72143432050881E-021</v>
      </c>
      <c r="K1782" s="18" t="n">
        <v>3.11211972743866E-020</v>
      </c>
      <c r="L1782" s="16" t="n">
        <v>0.429107490362573</v>
      </c>
      <c r="M1782" s="16" t="n">
        <v>0.621499548328817</v>
      </c>
      <c r="N1782" s="18" t="n">
        <v>0.000200004980720733</v>
      </c>
      <c r="O1782" s="16" t="n">
        <v>0.0552774650074123</v>
      </c>
      <c r="P1782" s="34" t="b">
        <f aca="false">TRUE()</f>
        <v>1</v>
      </c>
      <c r="Q1782" s="18" t="n">
        <v>4.78019805003932E-005</v>
      </c>
    </row>
    <row r="1783" customFormat="false" ht="22.35" hidden="false" customHeight="false" outlineLevel="0" collapsed="false">
      <c r="A1783" s="6" t="s">
        <v>3614</v>
      </c>
      <c r="B1783" s="7" t="s">
        <v>1554</v>
      </c>
      <c r="C1783" s="17" t="n">
        <v>2241</v>
      </c>
      <c r="D1783" s="16" t="n">
        <v>0.161509517367894</v>
      </c>
      <c r="E1783" s="16" t="n">
        <v>0.0336034468448027</v>
      </c>
      <c r="F1783" s="16" t="n">
        <v>0.181299777378771</v>
      </c>
      <c r="G1783" s="16" t="n">
        <v>0.0482622177110745</v>
      </c>
      <c r="H1783" s="16" t="n">
        <v>9.6311278727117</v>
      </c>
      <c r="I1783" s="17" t="n">
        <v>728.264590534832</v>
      </c>
      <c r="J1783" s="18" t="n">
        <v>9.56304630230809E-021</v>
      </c>
      <c r="K1783" s="18" t="n">
        <v>3.40365713161051E-020</v>
      </c>
      <c r="L1783" s="16" t="n">
        <v>0.428741809373339</v>
      </c>
      <c r="M1783" s="16" t="n">
        <v>0.621392942707895</v>
      </c>
      <c r="N1783" s="18" t="n">
        <v>0.000200413625581756</v>
      </c>
      <c r="O1783" s="16" t="n">
        <v>0.0552191085441946</v>
      </c>
      <c r="P1783" s="34" t="b">
        <f aca="false">TRUE()</f>
        <v>1</v>
      </c>
      <c r="Q1783" s="18" t="n">
        <v>7.65242838338886E-005</v>
      </c>
    </row>
    <row r="1784" customFormat="false" ht="22.35" hidden="false" customHeight="false" outlineLevel="0" collapsed="false">
      <c r="A1784" s="6" t="s">
        <v>3615</v>
      </c>
      <c r="B1784" s="7" t="s">
        <v>1554</v>
      </c>
      <c r="C1784" s="17" t="n">
        <v>2242</v>
      </c>
      <c r="D1784" s="16" t="n">
        <v>0.16147486990715</v>
      </c>
      <c r="E1784" s="16" t="n">
        <v>0.0336891990137924</v>
      </c>
      <c r="F1784" s="16" t="n">
        <v>0.181287655800729</v>
      </c>
      <c r="G1784" s="16" t="n">
        <v>0.0483631320241205</v>
      </c>
      <c r="H1784" s="16" t="n">
        <v>9.61884074040719</v>
      </c>
      <c r="I1784" s="17" t="n">
        <v>727.917209908057</v>
      </c>
      <c r="J1784" s="18" t="n">
        <v>1.06456504355973E-020</v>
      </c>
      <c r="K1784" s="18" t="n">
        <v>3.77602130835289E-020</v>
      </c>
      <c r="L1784" s="16" t="n">
        <v>0.428316770268323</v>
      </c>
      <c r="M1784" s="16" t="n">
        <v>0.621110998894668</v>
      </c>
      <c r="N1784" s="18" t="n">
        <v>0.000201554615073417</v>
      </c>
      <c r="O1784" s="16" t="n">
        <v>0.055153473950031</v>
      </c>
      <c r="P1784" s="34" t="b">
        <f aca="false">TRUE()</f>
        <v>1</v>
      </c>
      <c r="Q1784" s="18" t="n">
        <v>7.96742575312854E-005</v>
      </c>
    </row>
    <row r="1785" customFormat="false" ht="22.35" hidden="false" customHeight="false" outlineLevel="0" collapsed="false">
      <c r="A1785" s="6" t="s">
        <v>3616</v>
      </c>
      <c r="B1785" s="7" t="s">
        <v>1554</v>
      </c>
      <c r="C1785" s="17" t="n">
        <v>2243</v>
      </c>
      <c r="D1785" s="16" t="n">
        <v>0.161450155657017</v>
      </c>
      <c r="E1785" s="16" t="n">
        <v>0.0337835105955828</v>
      </c>
      <c r="F1785" s="16" t="n">
        <v>0.181285926288765</v>
      </c>
      <c r="G1785" s="16" t="n">
        <v>0.0484735818477299</v>
      </c>
      <c r="H1785" s="16" t="n">
        <v>9.60455949721565</v>
      </c>
      <c r="I1785" s="17" t="n">
        <v>727.529039963308</v>
      </c>
      <c r="J1785" s="18" t="n">
        <v>1.20565216544086E-020</v>
      </c>
      <c r="K1785" s="18" t="n">
        <v>4.27280656411576E-020</v>
      </c>
      <c r="L1785" s="16" t="n">
        <v>0.427817105472997</v>
      </c>
      <c r="M1785" s="16" t="n">
        <v>0.620887968714056</v>
      </c>
      <c r="N1785" s="18" t="n">
        <v>0.000202871585449809</v>
      </c>
      <c r="O1785" s="16" t="n">
        <v>0.0550799989478149</v>
      </c>
      <c r="P1785" s="34" t="b">
        <f aca="false">TRUE()</f>
        <v>1</v>
      </c>
      <c r="Q1785" s="18" t="n">
        <v>7.51297400564666E-005</v>
      </c>
    </row>
    <row r="1786" customFormat="false" ht="22.35" hidden="false" customHeight="false" outlineLevel="0" collapsed="false">
      <c r="A1786" s="6" t="s">
        <v>3617</v>
      </c>
      <c r="B1786" s="7" t="s">
        <v>1554</v>
      </c>
      <c r="C1786" s="17" t="n">
        <v>2244</v>
      </c>
      <c r="D1786" s="16" t="n">
        <v>0.161436037906349</v>
      </c>
      <c r="E1786" s="16" t="n">
        <v>0.0338865485089687</v>
      </c>
      <c r="F1786" s="16" t="n">
        <v>0.181295743052552</v>
      </c>
      <c r="G1786" s="16" t="n">
        <v>0.0485937018583835</v>
      </c>
      <c r="H1786" s="16" t="n">
        <v>9.58850567260007</v>
      </c>
      <c r="I1786" s="17" t="n">
        <v>727.099165783218</v>
      </c>
      <c r="J1786" s="18" t="n">
        <v>1.38641159922276E-020</v>
      </c>
      <c r="K1786" s="18" t="n">
        <v>4.90085871956937E-020</v>
      </c>
      <c r="L1786" s="16" t="n">
        <v>0.427252928447777</v>
      </c>
      <c r="M1786" s="16" t="n">
        <v>0.620608830311906</v>
      </c>
      <c r="N1786" s="18" t="n">
        <v>0.000204260466004655</v>
      </c>
      <c r="O1786" s="16" t="n">
        <v>0.0549994769231888</v>
      </c>
      <c r="P1786" s="34" t="b">
        <f aca="false">TRUE()</f>
        <v>1</v>
      </c>
      <c r="Q1786" s="18" t="n">
        <v>6.85504845718052E-005</v>
      </c>
    </row>
    <row r="1787" customFormat="false" ht="22.35" hidden="false" customHeight="false" outlineLevel="0" collapsed="false">
      <c r="A1787" s="6" t="s">
        <v>3618</v>
      </c>
      <c r="B1787" s="7" t="s">
        <v>1554</v>
      </c>
      <c r="C1787" s="17" t="n">
        <v>2245</v>
      </c>
      <c r="D1787" s="16" t="n">
        <v>0.161431557351657</v>
      </c>
      <c r="E1787" s="16" t="n">
        <v>0.0339985104172857</v>
      </c>
      <c r="F1787" s="16" t="n">
        <v>0.181317087457234</v>
      </c>
      <c r="G1787" s="16" t="n">
        <v>0.048723419093183</v>
      </c>
      <c r="H1787" s="16" t="n">
        <v>9.57112337592568</v>
      </c>
      <c r="I1787" s="17" t="n">
        <v>726.622880810325</v>
      </c>
      <c r="J1787" s="18" t="n">
        <v>1.61252151807893E-020</v>
      </c>
      <c r="K1787" s="18" t="n">
        <v>5.68561113001492E-020</v>
      </c>
      <c r="L1787" s="16" t="n">
        <v>0.426645611549316</v>
      </c>
      <c r="M1787" s="16" t="n">
        <v>0.620446116469446</v>
      </c>
      <c r="N1787" s="18" t="n">
        <v>0.000205539963825258</v>
      </c>
      <c r="O1787" s="16" t="n">
        <v>0.0549111293463838</v>
      </c>
      <c r="P1787" s="34" t="b">
        <f aca="false">TRUE()</f>
        <v>1</v>
      </c>
      <c r="Q1787" s="18" t="n">
        <v>7.654683085232E-005</v>
      </c>
    </row>
    <row r="1788" customFormat="false" ht="22.35" hidden="false" customHeight="false" outlineLevel="0" collapsed="false">
      <c r="A1788" s="6" t="s">
        <v>3619</v>
      </c>
      <c r="B1788" s="7" t="s">
        <v>1554</v>
      </c>
      <c r="C1788" s="17" t="n">
        <v>2246</v>
      </c>
      <c r="D1788" s="16" t="n">
        <v>0.161436734117762</v>
      </c>
      <c r="E1788" s="16" t="n">
        <v>0.0341189900745811</v>
      </c>
      <c r="F1788" s="16" t="n">
        <v>0.18135060611505</v>
      </c>
      <c r="G1788" s="16" t="n">
        <v>0.0488636290058987</v>
      </c>
      <c r="H1788" s="16" t="n">
        <v>9.55276750788848</v>
      </c>
      <c r="I1788" s="17" t="n">
        <v>726.123828524817</v>
      </c>
      <c r="J1788" s="18" t="n">
        <v>1.89095848317062E-020</v>
      </c>
      <c r="K1788" s="18" t="n">
        <v>6.63915203482069E-020</v>
      </c>
      <c r="L1788" s="16" t="n">
        <v>0.426002609451838</v>
      </c>
      <c r="M1788" s="16" t="n">
        <v>0.620067385974067</v>
      </c>
      <c r="N1788" s="18" t="n">
        <v>0.000206674105575751</v>
      </c>
      <c r="O1788" s="16" t="n">
        <v>0.0548144177454485</v>
      </c>
      <c r="P1788" s="34" t="b">
        <f aca="false">TRUE()</f>
        <v>1</v>
      </c>
      <c r="Q1788" s="18" t="n">
        <v>2.54435893324782E-005</v>
      </c>
    </row>
    <row r="1789" customFormat="false" ht="22.35" hidden="false" customHeight="false" outlineLevel="0" collapsed="false">
      <c r="A1789" s="6" t="s">
        <v>3620</v>
      </c>
      <c r="B1789" s="7" t="s">
        <v>1554</v>
      </c>
      <c r="C1789" s="17" t="n">
        <v>2247</v>
      </c>
      <c r="D1789" s="16" t="n">
        <v>0.161452410359049</v>
      </c>
      <c r="E1789" s="16" t="n">
        <v>0.0342487171034942</v>
      </c>
      <c r="F1789" s="16" t="n">
        <v>0.181397732819124</v>
      </c>
      <c r="G1789" s="16" t="n">
        <v>0.0490150850830447</v>
      </c>
      <c r="H1789" s="16" t="n">
        <v>9.53355695395539</v>
      </c>
      <c r="I1789" s="17" t="n">
        <v>725.598228376811</v>
      </c>
      <c r="J1789" s="18" t="n">
        <v>2.23340661857165E-020</v>
      </c>
      <c r="K1789" s="18" t="n">
        <v>7.81504002282661E-020</v>
      </c>
      <c r="L1789" s="16" t="n">
        <v>0.4253305052004</v>
      </c>
      <c r="M1789" s="16" t="n">
        <v>0.619765804283302</v>
      </c>
      <c r="N1789" s="18" t="n">
        <v>0.000208393157555842</v>
      </c>
      <c r="O1789" s="16" t="n">
        <v>0.0547112050184351</v>
      </c>
      <c r="P1789" s="34" t="b">
        <f aca="false">TRUE()</f>
        <v>1</v>
      </c>
      <c r="Q1789" s="18" t="n">
        <v>6.75131306083687E-005</v>
      </c>
    </row>
    <row r="1790" customFormat="false" ht="22.35" hidden="false" customHeight="false" outlineLevel="0" collapsed="false">
      <c r="A1790" s="6" t="s">
        <v>3621</v>
      </c>
      <c r="B1790" s="7" t="s">
        <v>1554</v>
      </c>
      <c r="C1790" s="17" t="n">
        <v>2248</v>
      </c>
      <c r="D1790" s="16" t="n">
        <v>0.16147851679199</v>
      </c>
      <c r="E1790" s="16" t="n">
        <v>0.0343887209328756</v>
      </c>
      <c r="F1790" s="16" t="n">
        <v>0.181458896643776</v>
      </c>
      <c r="G1790" s="16" t="n">
        <v>0.0491783455232521</v>
      </c>
      <c r="H1790" s="16" t="n">
        <v>9.51351944587752</v>
      </c>
      <c r="I1790" s="17" t="n">
        <v>725.032955321198</v>
      </c>
      <c r="J1790" s="18" t="n">
        <v>2.65621527622267E-020</v>
      </c>
      <c r="K1790" s="18" t="n">
        <v>9.27106257049966E-020</v>
      </c>
      <c r="L1790" s="16" t="n">
        <v>0.424635107327286</v>
      </c>
      <c r="M1790" s="16" t="n">
        <v>0.61942494683746</v>
      </c>
      <c r="N1790" s="18" t="n">
        <v>0.000209834355077742</v>
      </c>
      <c r="O1790" s="16" t="n">
        <v>0.054600587075984</v>
      </c>
      <c r="P1790" s="34" t="b">
        <f aca="false">TRUE()</f>
        <v>1</v>
      </c>
      <c r="Q1790" s="18" t="n">
        <v>0.000191783453986103</v>
      </c>
    </row>
    <row r="1791" customFormat="false" ht="22.35" hidden="false" customHeight="false" outlineLevel="0" collapsed="false">
      <c r="A1791" s="6" t="s">
        <v>3622</v>
      </c>
      <c r="B1791" s="7" t="s">
        <v>1554</v>
      </c>
      <c r="C1791" s="17" t="n">
        <v>2249</v>
      </c>
      <c r="D1791" s="16" t="n">
        <v>0.161516291437638</v>
      </c>
      <c r="E1791" s="16" t="n">
        <v>0.0345389266444955</v>
      </c>
      <c r="F1791" s="16" t="n">
        <v>0.181535726518426</v>
      </c>
      <c r="G1791" s="16" t="n">
        <v>0.0493550550194394</v>
      </c>
      <c r="H1791" s="16" t="n">
        <v>9.49278923597585</v>
      </c>
      <c r="I1791" s="17" t="n">
        <v>724.455638682702</v>
      </c>
      <c r="J1791" s="18" t="n">
        <v>3.17697334184983E-020</v>
      </c>
      <c r="K1791" s="18" t="n">
        <v>1.10514998899219E-019</v>
      </c>
      <c r="L1791" s="16" t="n">
        <v>0.423912650449375</v>
      </c>
      <c r="M1791" s="16" t="n">
        <v>0.619140197613156</v>
      </c>
      <c r="N1791" s="18" t="n">
        <v>0.000211182610648691</v>
      </c>
      <c r="O1791" s="16" t="n">
        <v>0.0544791630602802</v>
      </c>
      <c r="P1791" s="34" t="b">
        <f aca="false">TRUE()</f>
        <v>1</v>
      </c>
      <c r="Q1791" s="18" t="n">
        <v>2.21634332745444E-005</v>
      </c>
    </row>
    <row r="1792" customFormat="false" ht="22.35" hidden="false" customHeight="false" outlineLevel="0" collapsed="false">
      <c r="A1792" s="6" t="s">
        <v>3623</v>
      </c>
      <c r="B1792" s="7" t="s">
        <v>1554</v>
      </c>
      <c r="C1792" s="17" t="n">
        <v>2250</v>
      </c>
      <c r="D1792" s="16" t="n">
        <v>0.161566664953141</v>
      </c>
      <c r="E1792" s="16" t="n">
        <v>0.0346998660245771</v>
      </c>
      <c r="F1792" s="16" t="n">
        <v>0.181629185810291</v>
      </c>
      <c r="G1792" s="16" t="n">
        <v>0.0495459560002005</v>
      </c>
      <c r="H1792" s="16" t="n">
        <v>9.47126388149959</v>
      </c>
      <c r="I1792" s="17" t="n">
        <v>723.866728610725</v>
      </c>
      <c r="J1792" s="18" t="n">
        <v>3.82457488995983E-020</v>
      </c>
      <c r="K1792" s="18" t="n">
        <v>1.32487360545353E-019</v>
      </c>
      <c r="L1792" s="16" t="n">
        <v>0.423158356893458</v>
      </c>
      <c r="M1792" s="16" t="n">
        <v>0.618708164307316</v>
      </c>
      <c r="N1792" s="18" t="n">
        <v>0.00021270329518961</v>
      </c>
      <c r="O1792" s="16" t="n">
        <v>0.0543462345563678</v>
      </c>
      <c r="P1792" s="34" t="b">
        <f aca="false">TRUE()</f>
        <v>1</v>
      </c>
      <c r="Q1792" s="18" t="n">
        <v>2.49032009568408E-005</v>
      </c>
    </row>
    <row r="1793" customFormat="false" ht="22.35" hidden="false" customHeight="false" outlineLevel="0" collapsed="false">
      <c r="A1793" s="6" t="s">
        <v>3624</v>
      </c>
      <c r="B1793" s="7" t="s">
        <v>1554</v>
      </c>
      <c r="C1793" s="17" t="n">
        <v>2251</v>
      </c>
      <c r="D1793" s="16" t="n">
        <v>0.161630446769176</v>
      </c>
      <c r="E1793" s="16" t="n">
        <v>0.0348725701255012</v>
      </c>
      <c r="F1793" s="16" t="n">
        <v>0.181739266506322</v>
      </c>
      <c r="G1793" s="16" t="n">
        <v>0.0497509168090429</v>
      </c>
      <c r="H1793" s="16" t="n">
        <v>9.44839795839124</v>
      </c>
      <c r="I1793" s="17" t="n">
        <v>723.242968290012</v>
      </c>
      <c r="J1793" s="18" t="n">
        <v>4.65589629958685E-020</v>
      </c>
      <c r="K1793" s="18" t="n">
        <v>1.6048147544257E-019</v>
      </c>
      <c r="L1793" s="16" t="n">
        <v>0.42235597954834</v>
      </c>
      <c r="M1793" s="16" t="n">
        <v>0.618330836517475</v>
      </c>
      <c r="N1793" s="18" t="n">
        <v>0.000213655067375054</v>
      </c>
      <c r="O1793" s="16" t="n">
        <v>0.0542000423343811</v>
      </c>
      <c r="P1793" s="34" t="b">
        <f aca="false">TRUE()</f>
        <v>1</v>
      </c>
      <c r="Q1793" s="18" t="n">
        <v>2.70765096161922E-005</v>
      </c>
    </row>
    <row r="1794" customFormat="false" ht="22.35" hidden="false" customHeight="false" outlineLevel="0" collapsed="false">
      <c r="A1794" s="6" t="s">
        <v>3625</v>
      </c>
      <c r="B1794" s="7" t="s">
        <v>1554</v>
      </c>
      <c r="C1794" s="17" t="n">
        <v>2252</v>
      </c>
      <c r="D1794" s="16" t="n">
        <v>0.161707886803649</v>
      </c>
      <c r="E1794" s="16" t="n">
        <v>0.0350567400124736</v>
      </c>
      <c r="F1794" s="16" t="n">
        <v>0.181866344302102</v>
      </c>
      <c r="G1794" s="16" t="n">
        <v>0.0499702885631566</v>
      </c>
      <c r="H1794" s="16" t="n">
        <v>9.42432877107279</v>
      </c>
      <c r="I1794" s="17" t="n">
        <v>722.59717498033</v>
      </c>
      <c r="J1794" s="18" t="n">
        <v>5.72426400719454E-020</v>
      </c>
      <c r="K1794" s="18" t="n">
        <v>1.96816036701386E-019</v>
      </c>
      <c r="L1794" s="16" t="n">
        <v>0.421507061180433</v>
      </c>
      <c r="M1794" s="16" t="n">
        <v>0.617827265229174</v>
      </c>
      <c r="N1794" s="18" t="n">
        <v>0.000215514429525775</v>
      </c>
      <c r="O1794" s="16" t="n">
        <v>0.0540391173958852</v>
      </c>
      <c r="P1794" s="34" t="b">
        <f aca="false">TRUE()</f>
        <v>1</v>
      </c>
      <c r="Q1794" s="16" t="n">
        <v>0</v>
      </c>
    </row>
    <row r="1795" customFormat="false" ht="22.35" hidden="false" customHeight="false" outlineLevel="0" collapsed="false">
      <c r="A1795" s="6" t="s">
        <v>3626</v>
      </c>
      <c r="B1795" s="7" t="s">
        <v>1554</v>
      </c>
      <c r="C1795" s="17" t="n">
        <v>2253</v>
      </c>
      <c r="D1795" s="16" t="n">
        <v>0.161799879751684</v>
      </c>
      <c r="E1795" s="16" t="n">
        <v>0.0352521577819128</v>
      </c>
      <c r="F1795" s="16" t="n">
        <v>0.18201077156692</v>
      </c>
      <c r="G1795" s="16" t="n">
        <v>0.0502041880841548</v>
      </c>
      <c r="H1795" s="16" t="n">
        <v>9.39887959396649</v>
      </c>
      <c r="I1795" s="17" t="n">
        <v>721.936714674946</v>
      </c>
      <c r="J1795" s="18" t="n">
        <v>7.11776367396304E-020</v>
      </c>
      <c r="K1795" s="18" t="n">
        <v>2.43517883321901E-019</v>
      </c>
      <c r="L1795" s="16" t="n">
        <v>0.420601015740045</v>
      </c>
      <c r="M1795" s="16" t="n">
        <v>0.617442923911641</v>
      </c>
      <c r="N1795" s="18" t="n">
        <v>0.000217668423185747</v>
      </c>
      <c r="O1795" s="16" t="n">
        <v>0.0538659040234411</v>
      </c>
      <c r="P1795" s="34" t="b">
        <f aca="false">TRUE()</f>
        <v>1</v>
      </c>
      <c r="Q1795" s="18" t="n">
        <v>5.88428568637253E-005</v>
      </c>
    </row>
    <row r="1796" customFormat="false" ht="22.35" hidden="false" customHeight="false" outlineLevel="0" collapsed="false">
      <c r="A1796" s="6" t="s">
        <v>3627</v>
      </c>
      <c r="B1796" s="7" t="s">
        <v>1554</v>
      </c>
      <c r="C1796" s="17" t="n">
        <v>2254</v>
      </c>
      <c r="D1796" s="16" t="n">
        <v>0.161906145247063</v>
      </c>
      <c r="E1796" s="16" t="n">
        <v>0.0354589435101642</v>
      </c>
      <c r="F1796" s="16" t="n">
        <v>0.182172190219388</v>
      </c>
      <c r="G1796" s="16" t="n">
        <v>0.0504522619326281</v>
      </c>
      <c r="H1796" s="16" t="n">
        <v>9.37205608690798</v>
      </c>
      <c r="I1796" s="17" t="n">
        <v>721.254816876341</v>
      </c>
      <c r="J1796" s="18" t="n">
        <v>8.95014867585091E-020</v>
      </c>
      <c r="K1796" s="18" t="n">
        <v>3.04951699546644E-019</v>
      </c>
      <c r="L1796" s="16" t="n">
        <v>0.41964037734721</v>
      </c>
      <c r="M1796" s="16" t="n">
        <v>0.616914103923648</v>
      </c>
      <c r="N1796" s="18" t="n">
        <v>0.000220463282806079</v>
      </c>
      <c r="O1796" s="16" t="n">
        <v>0.053680956830288</v>
      </c>
      <c r="P1796" s="34" t="b">
        <f aca="false">TRUE()</f>
        <v>1</v>
      </c>
      <c r="Q1796" s="18" t="n">
        <v>3.52950577713722E-005</v>
      </c>
    </row>
    <row r="1797" customFormat="false" ht="22.35" hidden="false" customHeight="false" outlineLevel="0" collapsed="false">
      <c r="A1797" s="6" t="s">
        <v>3628</v>
      </c>
      <c r="B1797" s="7" t="s">
        <v>1554</v>
      </c>
      <c r="C1797" s="17" t="n">
        <v>2255</v>
      </c>
      <c r="D1797" s="16" t="n">
        <v>0.162026504092668</v>
      </c>
      <c r="E1797" s="16" t="n">
        <v>0.0356773671527433</v>
      </c>
      <c r="F1797" s="16" t="n">
        <v>0.182350854527045</v>
      </c>
      <c r="G1797" s="16" t="n">
        <v>0.0507146999984923</v>
      </c>
      <c r="H1797" s="16" t="n">
        <v>9.34404451058681</v>
      </c>
      <c r="I1797" s="17" t="n">
        <v>720.549760874791</v>
      </c>
      <c r="J1797" s="18" t="n">
        <v>1.13622642486229E-019</v>
      </c>
      <c r="K1797" s="18" t="n">
        <v>3.85240168560334E-019</v>
      </c>
      <c r="L1797" s="16" t="n">
        <v>0.418633989750703</v>
      </c>
      <c r="M1797" s="16" t="n">
        <v>0.616324967597502</v>
      </c>
      <c r="N1797" s="18" t="n">
        <v>0.000223558047414119</v>
      </c>
      <c r="O1797" s="16" t="n">
        <v>0.0534837889000988</v>
      </c>
      <c r="P1797" s="34" t="b">
        <f aca="false">TRUE()</f>
        <v>1</v>
      </c>
      <c r="Q1797" s="18" t="n">
        <v>4.88267559139833E-005</v>
      </c>
    </row>
    <row r="1798" customFormat="false" ht="22.35" hidden="false" customHeight="false" outlineLevel="0" collapsed="false">
      <c r="A1798" s="6" t="s">
        <v>3629</v>
      </c>
      <c r="B1798" s="7" t="s">
        <v>1554</v>
      </c>
      <c r="C1798" s="17" t="n">
        <v>2256</v>
      </c>
      <c r="D1798" s="16" t="n">
        <v>0.162161458471515</v>
      </c>
      <c r="E1798" s="16" t="n">
        <v>0.0359077341737883</v>
      </c>
      <c r="F1798" s="16" t="n">
        <v>0.182547427479808</v>
      </c>
      <c r="G1798" s="16" t="n">
        <v>0.0509923226566719</v>
      </c>
      <c r="H1798" s="16" t="n">
        <v>9.31486551322913</v>
      </c>
      <c r="I1798" s="17" t="n">
        <v>719.828337473142</v>
      </c>
      <c r="J1798" s="18" t="n">
        <v>1.45589590127177E-019</v>
      </c>
      <c r="K1798" s="18" t="n">
        <v>4.92417929117997E-019</v>
      </c>
      <c r="L1798" s="16" t="n">
        <v>0.417580290832424</v>
      </c>
      <c r="M1798" s="16" t="n">
        <v>0.615901350524892</v>
      </c>
      <c r="N1798" s="18" t="n">
        <v>0.000226968550366256</v>
      </c>
      <c r="O1798" s="16" t="n">
        <v>0.0532741407558034</v>
      </c>
      <c r="P1798" s="34" t="b">
        <f aca="false">TRUE()</f>
        <v>1</v>
      </c>
      <c r="Q1798" s="18" t="n">
        <v>2.10695389266818E-005</v>
      </c>
    </row>
    <row r="1799" customFormat="false" ht="22.35" hidden="false" customHeight="false" outlineLevel="0" collapsed="false">
      <c r="A1799" s="6" t="s">
        <v>3630</v>
      </c>
      <c r="B1799" s="7" t="s">
        <v>1554</v>
      </c>
      <c r="C1799" s="17" t="n">
        <v>2257</v>
      </c>
      <c r="D1799" s="16" t="n">
        <v>0.162310770347108</v>
      </c>
      <c r="E1799" s="16" t="n">
        <v>0.0361507370847209</v>
      </c>
      <c r="F1799" s="16" t="n">
        <v>0.182761693606212</v>
      </c>
      <c r="G1799" s="16" t="n">
        <v>0.0512847932997203</v>
      </c>
      <c r="H1799" s="16" t="n">
        <v>9.28446938239681</v>
      </c>
      <c r="I1799" s="17" t="n">
        <v>719.072713401168</v>
      </c>
      <c r="J1799" s="18" t="n">
        <v>1.88364544016728E-019</v>
      </c>
      <c r="K1799" s="18" t="n">
        <v>6.3502263011326E-019</v>
      </c>
      <c r="L1799" s="16" t="n">
        <v>0.416483229073738</v>
      </c>
      <c r="M1799" s="16" t="n">
        <v>0.615316422315362</v>
      </c>
      <c r="N1799" s="18" t="n">
        <v>0.000230072778164148</v>
      </c>
      <c r="O1799" s="16" t="n">
        <v>0.0530517480070957</v>
      </c>
      <c r="P1799" s="34" t="b">
        <f aca="false">TRUE()</f>
        <v>1</v>
      </c>
      <c r="Q1799" s="18" t="n">
        <v>0.000108976753399644</v>
      </c>
    </row>
    <row r="1800" customFormat="false" ht="22.35" hidden="false" customHeight="false" outlineLevel="0" collapsed="false">
      <c r="A1800" s="6" t="s">
        <v>3631</v>
      </c>
      <c r="B1800" s="7" t="s">
        <v>1554</v>
      </c>
      <c r="C1800" s="17" t="n">
        <v>2258</v>
      </c>
      <c r="D1800" s="16" t="n">
        <v>0.162475272741331</v>
      </c>
      <c r="E1800" s="16" t="n">
        <v>0.0364070336499939</v>
      </c>
      <c r="F1800" s="16" t="n">
        <v>0.182994289705608</v>
      </c>
      <c r="G1800" s="16" t="n">
        <v>0.051592840427895</v>
      </c>
      <c r="H1800" s="16" t="n">
        <v>9.2526640647113</v>
      </c>
      <c r="I1800" s="17" t="n">
        <v>718.281599575648</v>
      </c>
      <c r="J1800" s="18" t="n">
        <v>2.46452961424815E-019</v>
      </c>
      <c r="K1800" s="18" t="n">
        <v>8.27491739411798E-019</v>
      </c>
      <c r="L1800" s="16" t="n">
        <v>0.415334528166225</v>
      </c>
      <c r="M1800" s="16" t="n">
        <v>0.614800226677215</v>
      </c>
      <c r="N1800" s="18" t="n">
        <v>0.000233927276640126</v>
      </c>
      <c r="O1800" s="16" t="n">
        <v>0.0528140518364584</v>
      </c>
      <c r="P1800" s="34" t="b">
        <f aca="false">TRUE()</f>
        <v>1</v>
      </c>
      <c r="Q1800" s="18" t="n">
        <v>4.67621441236033E-005</v>
      </c>
    </row>
    <row r="1801" customFormat="false" ht="22.35" hidden="false" customHeight="false" outlineLevel="0" collapsed="false">
      <c r="A1801" s="6" t="s">
        <v>3632</v>
      </c>
      <c r="B1801" s="7" t="s">
        <v>1554</v>
      </c>
      <c r="C1801" s="17" t="n">
        <v>2259</v>
      </c>
      <c r="D1801" s="16" t="n">
        <v>0.162654822672662</v>
      </c>
      <c r="E1801" s="16" t="n">
        <v>0.0366755234565258</v>
      </c>
      <c r="F1801" s="16" t="n">
        <v>0.183245072987091</v>
      </c>
      <c r="G1801" s="16" t="n">
        <v>0.0519166796863576</v>
      </c>
      <c r="H1801" s="16" t="n">
        <v>9.21969685307107</v>
      </c>
      <c r="I1801" s="17" t="n">
        <v>717.481775959661</v>
      </c>
      <c r="J1801" s="18" t="n">
        <v>3.25356478974083E-019</v>
      </c>
      <c r="K1801" s="18" t="n">
        <v>1.08714121396332E-018</v>
      </c>
      <c r="L1801" s="16" t="n">
        <v>0.414135737053229</v>
      </c>
      <c r="M1801" s="16" t="n">
        <v>0.614169009184916</v>
      </c>
      <c r="N1801" s="18" t="n">
        <v>0.000237475245048032</v>
      </c>
      <c r="O1801" s="16" t="n">
        <v>0.0525611412246964</v>
      </c>
      <c r="P1801" s="34" t="b">
        <f aca="false">TRUE()</f>
        <v>1</v>
      </c>
      <c r="Q1801" s="18" t="n">
        <v>0.000158889945372604</v>
      </c>
    </row>
    <row r="1802" customFormat="false" ht="22.35" hidden="false" customHeight="false" outlineLevel="0" collapsed="false">
      <c r="A1802" s="6" t="s">
        <v>3633</v>
      </c>
      <c r="B1802" s="7" t="s">
        <v>1554</v>
      </c>
      <c r="C1802" s="17" t="n">
        <v>2260</v>
      </c>
      <c r="D1802" s="16" t="n">
        <v>0.162848417284094</v>
      </c>
      <c r="E1802" s="16" t="n">
        <v>0.0369552886018019</v>
      </c>
      <c r="F1802" s="16" t="n">
        <v>0.183513098727522</v>
      </c>
      <c r="G1802" s="16" t="n">
        <v>0.0522550343041469</v>
      </c>
      <c r="H1802" s="16" t="n">
        <v>9.18587667933401</v>
      </c>
      <c r="I1802" s="17" t="n">
        <v>716.674576158555</v>
      </c>
      <c r="J1802" s="18" t="n">
        <v>4.32236455439051E-019</v>
      </c>
      <c r="K1802" s="18" t="n">
        <v>1.43387792971388E-018</v>
      </c>
      <c r="L1802" s="16" t="n">
        <v>0.412900160474578</v>
      </c>
      <c r="M1802" s="16" t="n">
        <v>0.613623356730462</v>
      </c>
      <c r="N1802" s="18" t="n">
        <v>0.000240786141837635</v>
      </c>
      <c r="O1802" s="16" t="n">
        <v>0.0522949187906196</v>
      </c>
      <c r="P1802" s="34" t="b">
        <f aca="false">TRUE()</f>
        <v>1</v>
      </c>
      <c r="Q1802" s="18" t="n">
        <v>5.85928483896867E-005</v>
      </c>
    </row>
    <row r="1803" customFormat="false" ht="22.35" hidden="false" customHeight="false" outlineLevel="0" collapsed="false">
      <c r="A1803" s="6" t="s">
        <v>3634</v>
      </c>
      <c r="B1803" s="7" t="s">
        <v>1554</v>
      </c>
      <c r="C1803" s="17" t="n">
        <v>2261</v>
      </c>
      <c r="D1803" s="16" t="n">
        <v>0.163055608780903</v>
      </c>
      <c r="E1803" s="16" t="n">
        <v>0.0372461769527118</v>
      </c>
      <c r="F1803" s="16" t="n">
        <v>0.18379700514866</v>
      </c>
      <c r="G1803" s="16" t="n">
        <v>0.0526068955527227</v>
      </c>
      <c r="H1803" s="16" t="n">
        <v>9.15092539583269</v>
      </c>
      <c r="I1803" s="17" t="n">
        <v>715.849949477264</v>
      </c>
      <c r="J1803" s="18" t="n">
        <v>5.79170182328374E-019</v>
      </c>
      <c r="K1803" s="18" t="n">
        <v>1.9167115284392E-018</v>
      </c>
      <c r="L1803" s="16" t="n">
        <v>0.41161873759822</v>
      </c>
      <c r="M1803" s="16" t="n">
        <v>0.612980917593855</v>
      </c>
      <c r="N1803" s="18" t="n">
        <v>0.000244548770015268</v>
      </c>
      <c r="O1803" s="16" t="n">
        <v>0.0520150232906166</v>
      </c>
      <c r="P1803" s="34" t="b">
        <f aca="false">TRUE()</f>
        <v>1</v>
      </c>
      <c r="Q1803" s="18" t="n">
        <v>5.12106395724359E-005</v>
      </c>
    </row>
    <row r="1804" customFormat="false" ht="22.35" hidden="false" customHeight="false" outlineLevel="0" collapsed="false">
      <c r="A1804" s="6" t="s">
        <v>3635</v>
      </c>
      <c r="B1804" s="7" t="s">
        <v>1554</v>
      </c>
      <c r="C1804" s="17" t="n">
        <v>2262</v>
      </c>
      <c r="D1804" s="16" t="n">
        <v>0.163274497167356</v>
      </c>
      <c r="E1804" s="16" t="n">
        <v>0.0375463103447889</v>
      </c>
      <c r="F1804" s="16" t="n">
        <v>0.184094631393515</v>
      </c>
      <c r="G1804" s="16" t="n">
        <v>0.0529709493610458</v>
      </c>
      <c r="H1804" s="16" t="n">
        <v>9.11517406711139</v>
      </c>
      <c r="I1804" s="17" t="n">
        <v>715.027467680097</v>
      </c>
      <c r="J1804" s="18" t="n">
        <v>7.80480259691703E-019</v>
      </c>
      <c r="K1804" s="18" t="n">
        <v>2.57062942676235E-018</v>
      </c>
      <c r="L1804" s="16" t="n">
        <v>0.410299369169329</v>
      </c>
      <c r="M1804" s="16" t="n">
        <v>0.61242684890617</v>
      </c>
      <c r="N1804" s="18" t="n">
        <v>0.000247980363830782</v>
      </c>
      <c r="O1804" s="16" t="n">
        <v>0.0517240101234955</v>
      </c>
      <c r="P1804" s="34" t="b">
        <f aca="false">TRUE()</f>
        <v>1</v>
      </c>
      <c r="Q1804" s="18" t="n">
        <v>8.09149135256315E-005</v>
      </c>
    </row>
    <row r="1805" customFormat="false" ht="22.35" hidden="false" customHeight="false" outlineLevel="0" collapsed="false">
      <c r="A1805" s="6" t="s">
        <v>3636</v>
      </c>
      <c r="B1805" s="7" t="s">
        <v>1554</v>
      </c>
      <c r="C1805" s="17" t="n">
        <v>2263</v>
      </c>
      <c r="D1805" s="16" t="n">
        <v>0.163502971803027</v>
      </c>
      <c r="E1805" s="16" t="n">
        <v>0.0378550007226819</v>
      </c>
      <c r="F1805" s="16" t="n">
        <v>0.184404498368405</v>
      </c>
      <c r="G1805" s="16" t="n">
        <v>0.0533464240795794</v>
      </c>
      <c r="H1805" s="16" t="n">
        <v>9.07909641172173</v>
      </c>
      <c r="I1805" s="17" t="n">
        <v>714.210395724964</v>
      </c>
      <c r="J1805" s="18" t="n">
        <v>1.05356788195152E-018</v>
      </c>
      <c r="K1805" s="18" t="n">
        <v>3.46184220910438E-018</v>
      </c>
      <c r="L1805" s="16" t="n">
        <v>0.408962164384501</v>
      </c>
      <c r="M1805" s="16" t="n">
        <v>0.611885404568331</v>
      </c>
      <c r="N1805" s="18" t="n">
        <v>0.000251979647206724</v>
      </c>
      <c r="O1805" s="16" t="n">
        <v>0.0514274909551354</v>
      </c>
      <c r="P1805" s="34" t="b">
        <f aca="false">TRUE()</f>
        <v>1</v>
      </c>
      <c r="Q1805" s="18" t="n">
        <v>3.58177666300916E-005</v>
      </c>
    </row>
    <row r="1806" customFormat="false" ht="22.35" hidden="false" customHeight="false" outlineLevel="0" collapsed="false">
      <c r="A1806" s="6" t="s">
        <v>3637</v>
      </c>
      <c r="B1806" s="7" t="s">
        <v>1554</v>
      </c>
      <c r="C1806" s="17" t="n">
        <v>2264</v>
      </c>
      <c r="D1806" s="16" t="n">
        <v>0.163738556411998</v>
      </c>
      <c r="E1806" s="16" t="n">
        <v>0.0381712623178659</v>
      </c>
      <c r="F1806" s="16" t="n">
        <v>0.184723794421953</v>
      </c>
      <c r="G1806" s="16" t="n">
        <v>0.0537321809566692</v>
      </c>
      <c r="H1806" s="16" t="n">
        <v>9.04280105617844</v>
      </c>
      <c r="I1806" s="17" t="n">
        <v>713.402513115144</v>
      </c>
      <c r="J1806" s="18" t="n">
        <v>1.42332609906354E-018</v>
      </c>
      <c r="K1806" s="18" t="n">
        <v>4.65836223273951E-018</v>
      </c>
      <c r="L1806" s="16" t="n">
        <v>0.407610656763202</v>
      </c>
      <c r="M1806" s="16" t="n">
        <v>0.611192468032341</v>
      </c>
      <c r="N1806" s="18" t="n">
        <v>0.000256215747470381</v>
      </c>
      <c r="O1806" s="16" t="n">
        <v>0.0511252243602096</v>
      </c>
      <c r="P1806" s="34" t="b">
        <f aca="false">TRUE()</f>
        <v>1</v>
      </c>
      <c r="Q1806" s="18" t="n">
        <v>2.7306729030867E-005</v>
      </c>
    </row>
    <row r="1807" customFormat="false" ht="22.35" hidden="false" customHeight="false" outlineLevel="0" collapsed="false">
      <c r="A1807" s="6" t="s">
        <v>3638</v>
      </c>
      <c r="B1807" s="7" t="s">
        <v>1554</v>
      </c>
      <c r="C1807" s="17" t="n">
        <v>2265</v>
      </c>
      <c r="D1807" s="16" t="n">
        <v>0.163978630930718</v>
      </c>
      <c r="E1807" s="16" t="n">
        <v>0.038493587469813</v>
      </c>
      <c r="F1807" s="16" t="n">
        <v>0.185049981197143</v>
      </c>
      <c r="G1807" s="16" t="n">
        <v>0.0541277097465168</v>
      </c>
      <c r="H1807" s="16" t="n">
        <v>9.00662606200197</v>
      </c>
      <c r="I1807" s="17" t="n">
        <v>712.625541765193</v>
      </c>
      <c r="J1807" s="18" t="n">
        <v>1.91889557418416E-018</v>
      </c>
      <c r="K1807" s="18" t="n">
        <v>6.23603495134243E-018</v>
      </c>
      <c r="L1807" s="16" t="n">
        <v>0.406252444284232</v>
      </c>
      <c r="M1807" s="16" t="n">
        <v>0.610503739612965</v>
      </c>
      <c r="N1807" s="18" t="n">
        <v>0.000260475939608666</v>
      </c>
      <c r="O1807" s="16" t="n">
        <v>0.0508177111580693</v>
      </c>
      <c r="P1807" s="34" t="b">
        <f aca="false">TRUE()</f>
        <v>1</v>
      </c>
      <c r="Q1807" s="18" t="n">
        <v>2.62980631197686E-005</v>
      </c>
    </row>
    <row r="1808" customFormat="false" ht="22.35" hidden="false" customHeight="false" outlineLevel="0" collapsed="false">
      <c r="A1808" s="6" t="s">
        <v>3639</v>
      </c>
      <c r="B1808" s="7" t="s">
        <v>1554</v>
      </c>
      <c r="C1808" s="17" t="n">
        <v>2266</v>
      </c>
      <c r="D1808" s="16" t="n">
        <v>0.164219515607155</v>
      </c>
      <c r="E1808" s="16" t="n">
        <v>0.0388200085353255</v>
      </c>
      <c r="F1808" s="16" t="n">
        <v>0.185379386359077</v>
      </c>
      <c r="G1808" s="16" t="n">
        <v>0.0545313367399054</v>
      </c>
      <c r="H1808" s="16" t="n">
        <v>8.97099340898327</v>
      </c>
      <c r="I1808" s="17" t="n">
        <v>711.893398478487</v>
      </c>
      <c r="J1808" s="18" t="n">
        <v>2.5727415468519E-018</v>
      </c>
      <c r="K1808" s="18" t="n">
        <v>8.3218062505342E-018</v>
      </c>
      <c r="L1808" s="16" t="n">
        <v>0.404901714057465</v>
      </c>
      <c r="M1808" s="16" t="n">
        <v>0.609840259893282</v>
      </c>
      <c r="N1808" s="18" t="n">
        <v>0.000264527507162411</v>
      </c>
      <c r="O1808" s="16" t="n">
        <v>0.0505077203578628</v>
      </c>
      <c r="P1808" s="34" t="b">
        <f aca="false">TRUE()</f>
        <v>1</v>
      </c>
      <c r="Q1808" s="18" t="n">
        <v>9.19876426810142E-005</v>
      </c>
    </row>
    <row r="1809" customFormat="false" ht="22.35" hidden="false" customHeight="false" outlineLevel="0" collapsed="false">
      <c r="A1809" s="6" t="s">
        <v>3640</v>
      </c>
      <c r="B1809" s="7" t="s">
        <v>1554</v>
      </c>
      <c r="C1809" s="17" t="n">
        <v>2267</v>
      </c>
      <c r="D1809" s="16" t="n">
        <v>0.164457161071061</v>
      </c>
      <c r="E1809" s="16" t="n">
        <v>0.0391471446635533</v>
      </c>
      <c r="F1809" s="16" t="n">
        <v>0.185707243030555</v>
      </c>
      <c r="G1809" s="16" t="n">
        <v>0.0549393167003581</v>
      </c>
      <c r="H1809" s="16" t="n">
        <v>8.9363267569821</v>
      </c>
      <c r="I1809" s="17" t="n">
        <v>711.218145180552</v>
      </c>
      <c r="J1809" s="18" t="n">
        <v>3.41859536774286E-018</v>
      </c>
      <c r="K1809" s="18" t="n">
        <v>1.10148841429603E-017</v>
      </c>
      <c r="L1809" s="16" t="n">
        <v>0.403573446913786</v>
      </c>
      <c r="M1809" s="16" t="n">
        <v>0.609283385794521</v>
      </c>
      <c r="N1809" s="18" t="n">
        <v>0.000268578325585401</v>
      </c>
      <c r="O1809" s="16" t="n">
        <v>0.0501963265438671</v>
      </c>
      <c r="P1809" s="34" t="b">
        <f aca="false">TRUE()</f>
        <v>1</v>
      </c>
      <c r="Q1809" s="18" t="n">
        <v>5.85470485736808E-005</v>
      </c>
    </row>
    <row r="1810" customFormat="false" ht="22.35" hidden="false" customHeight="false" outlineLevel="0" collapsed="false">
      <c r="A1810" s="6" t="s">
        <v>3641</v>
      </c>
      <c r="B1810" s="7" t="s">
        <v>1554</v>
      </c>
      <c r="C1810" s="17" t="n">
        <v>2268</v>
      </c>
      <c r="D1810" s="16" t="n">
        <v>0.164687414261013</v>
      </c>
      <c r="E1810" s="16" t="n">
        <v>0.039472714058174</v>
      </c>
      <c r="F1810" s="16" t="n">
        <v>0.18602891418963</v>
      </c>
      <c r="G1810" s="16" t="n">
        <v>0.0553493632813726</v>
      </c>
      <c r="H1810" s="16" t="n">
        <v>8.90287809265454</v>
      </c>
      <c r="I1810" s="17" t="n">
        <v>710.61008879512</v>
      </c>
      <c r="J1810" s="18" t="n">
        <v>4.49303680548578E-018</v>
      </c>
      <c r="K1810" s="18" t="n">
        <v>1.44319680671564E-017</v>
      </c>
      <c r="L1810" s="16" t="n">
        <v>0.402275545380324</v>
      </c>
      <c r="M1810" s="16" t="n">
        <v>0.608753163100989</v>
      </c>
      <c r="N1810" s="18" t="n">
        <v>0.000271937264362741</v>
      </c>
      <c r="O1810" s="16" t="n">
        <v>0.0498863856650037</v>
      </c>
      <c r="P1810" s="34" t="b">
        <f aca="false">TRUE()</f>
        <v>1</v>
      </c>
      <c r="Q1810" s="18" t="n">
        <v>7.03203770455232E-005</v>
      </c>
    </row>
    <row r="1811" customFormat="false" ht="22.35" hidden="false" customHeight="false" outlineLevel="0" collapsed="false">
      <c r="A1811" s="6" t="s">
        <v>3642</v>
      </c>
      <c r="B1811" s="7" t="s">
        <v>1554</v>
      </c>
      <c r="C1811" s="17" t="n">
        <v>2269</v>
      </c>
      <c r="D1811" s="16" t="n">
        <v>0.164905716742202</v>
      </c>
      <c r="E1811" s="16" t="n">
        <v>0.0397930276175987</v>
      </c>
      <c r="F1811" s="16" t="n">
        <v>0.186338912758275</v>
      </c>
      <c r="G1811" s="16" t="n">
        <v>0.0557575240102876</v>
      </c>
      <c r="H1811" s="16" t="n">
        <v>8.87100034751286</v>
      </c>
      <c r="I1811" s="17" t="n">
        <v>710.082971080253</v>
      </c>
      <c r="J1811" s="18" t="n">
        <v>5.8244973154636E-018</v>
      </c>
      <c r="K1811" s="18" t="n">
        <v>1.86509751999799E-017</v>
      </c>
      <c r="L1811" s="16" t="n">
        <v>0.401019316757946</v>
      </c>
      <c r="M1811" s="16" t="n">
        <v>0.608037783276384</v>
      </c>
      <c r="N1811" s="18" t="n">
        <v>0.000275250310124349</v>
      </c>
      <c r="O1811" s="16" t="n">
        <v>0.0495819926023252</v>
      </c>
      <c r="P1811" s="34" t="b">
        <f aca="false">TRUE()</f>
        <v>1</v>
      </c>
      <c r="Q1811" s="18" t="n">
        <v>3.43118432692881E-005</v>
      </c>
    </row>
    <row r="1812" customFormat="false" ht="22.35" hidden="false" customHeight="false" outlineLevel="0" collapsed="false">
      <c r="A1812" s="6" t="s">
        <v>3643</v>
      </c>
      <c r="B1812" s="7" t="s">
        <v>1554</v>
      </c>
      <c r="C1812" s="17" t="n">
        <v>2270</v>
      </c>
      <c r="D1812" s="16" t="n">
        <v>0.165107538862749</v>
      </c>
      <c r="E1812" s="16" t="n">
        <v>0.0401048345304117</v>
      </c>
      <c r="F1812" s="16" t="n">
        <v>0.186631112928753</v>
      </c>
      <c r="G1812" s="16" t="n">
        <v>0.0561585712732886</v>
      </c>
      <c r="H1812" s="16" t="n">
        <v>8.84073835106177</v>
      </c>
      <c r="I1812" s="17" t="n">
        <v>709.625847975397</v>
      </c>
      <c r="J1812" s="18" t="n">
        <v>7.44576445072122E-018</v>
      </c>
      <c r="K1812" s="18" t="n">
        <v>2.37326593475369E-017</v>
      </c>
      <c r="L1812" s="16" t="n">
        <v>0.399810813396604</v>
      </c>
      <c r="M1812" s="16" t="n">
        <v>0.607480909177622</v>
      </c>
      <c r="N1812" s="18" t="n">
        <v>0.000278372065677981</v>
      </c>
      <c r="O1812" s="16" t="n">
        <v>0.0492869513645885</v>
      </c>
      <c r="P1812" s="34" t="b">
        <f aca="false">TRUE()</f>
        <v>1</v>
      </c>
      <c r="Q1812" s="18" t="n">
        <v>7.69358797530082E-005</v>
      </c>
    </row>
    <row r="1813" customFormat="false" ht="22.35" hidden="false" customHeight="false" outlineLevel="0" collapsed="false">
      <c r="A1813" s="6" t="s">
        <v>3644</v>
      </c>
      <c r="B1813" s="7" t="s">
        <v>1554</v>
      </c>
      <c r="C1813" s="17" t="n">
        <v>2271</v>
      </c>
      <c r="D1813" s="16" t="n">
        <v>0.165290950537396</v>
      </c>
      <c r="E1813" s="16" t="n">
        <v>0.0404067717414223</v>
      </c>
      <c r="F1813" s="16" t="n">
        <v>0.186902743265904</v>
      </c>
      <c r="G1813" s="16" t="n">
        <v>0.0565502701861334</v>
      </c>
      <c r="H1813" s="16" t="n">
        <v>8.81200751023719</v>
      </c>
      <c r="I1813" s="17" t="n">
        <v>709.232531332522</v>
      </c>
      <c r="J1813" s="18" t="n">
        <v>9.39385277236838E-018</v>
      </c>
      <c r="K1813" s="18" t="n">
        <v>2.98731716515929E-017</v>
      </c>
      <c r="L1813" s="16" t="n">
        <v>0.398648554616561</v>
      </c>
      <c r="M1813" s="16" t="n">
        <v>0.606933854017629</v>
      </c>
      <c r="N1813" s="18" t="n">
        <v>0.000281689528776532</v>
      </c>
      <c r="O1813" s="16" t="n">
        <v>0.0490025127225584</v>
      </c>
      <c r="P1813" s="34" t="b">
        <f aca="false">TRUE()</f>
        <v>1</v>
      </c>
      <c r="Q1813" s="18" t="n">
        <v>5.69010972813569E-005</v>
      </c>
    </row>
    <row r="1814" customFormat="false" ht="22.35" hidden="false" customHeight="false" outlineLevel="0" collapsed="false">
      <c r="A1814" s="6" t="s">
        <v>3645</v>
      </c>
      <c r="B1814" s="7" t="s">
        <v>1554</v>
      </c>
      <c r="C1814" s="17" t="n">
        <v>2272</v>
      </c>
      <c r="D1814" s="16" t="n">
        <v>0.165451819299974</v>
      </c>
      <c r="E1814" s="16" t="n">
        <v>0.0406964055134545</v>
      </c>
      <c r="F1814" s="16" t="n">
        <v>0.187148053917366</v>
      </c>
      <c r="G1814" s="16" t="n">
        <v>0.0569296968642805</v>
      </c>
      <c r="H1814" s="16" t="n">
        <v>8.78460528281839</v>
      </c>
      <c r="I1814" s="17" t="n">
        <v>708.907231936184</v>
      </c>
      <c r="J1814" s="18" t="n">
        <v>1.1716725377833E-017</v>
      </c>
      <c r="K1814" s="18" t="n">
        <v>3.72030683381843E-017</v>
      </c>
      <c r="L1814" s="16" t="n">
        <v>0.39752208002108</v>
      </c>
      <c r="M1814" s="16" t="n">
        <v>0.606463947662251</v>
      </c>
      <c r="N1814" s="18" t="n">
        <v>0.000284989165298857</v>
      </c>
      <c r="O1814" s="16" t="n">
        <v>0.0487297755635275</v>
      </c>
      <c r="P1814" s="34" t="b">
        <f aca="false">TRUE()</f>
        <v>1</v>
      </c>
      <c r="Q1814" s="18" t="n">
        <v>0.000144208843917243</v>
      </c>
    </row>
    <row r="1815" customFormat="false" ht="22.35" hidden="false" customHeight="false" outlineLevel="0" collapsed="false">
      <c r="A1815" s="6" t="s">
        <v>3646</v>
      </c>
      <c r="B1815" s="7" t="s">
        <v>1554</v>
      </c>
      <c r="C1815" s="17" t="n">
        <v>2273</v>
      </c>
      <c r="D1815" s="16" t="n">
        <v>0.165591014165406</v>
      </c>
      <c r="E1815" s="16" t="n">
        <v>0.040974807472397</v>
      </c>
      <c r="F1815" s="16" t="n">
        <v>0.187368287748219</v>
      </c>
      <c r="G1815" s="16" t="n">
        <v>0.0572973785769199</v>
      </c>
      <c r="H1815" s="16" t="n">
        <v>8.75844462064127</v>
      </c>
      <c r="I1815" s="17" t="n">
        <v>708.636016490044</v>
      </c>
      <c r="J1815" s="18" t="n">
        <v>1.4459448438415E-017</v>
      </c>
      <c r="K1815" s="18" t="n">
        <v>4.58416432539513E-017</v>
      </c>
      <c r="L1815" s="16" t="n">
        <v>0.396432461539773</v>
      </c>
      <c r="M1815" s="16" t="n">
        <v>0.605992638601334</v>
      </c>
      <c r="N1815" s="18" t="n">
        <v>0.000287894039838926</v>
      </c>
      <c r="O1815" s="16" t="n">
        <v>0.0484681388968081</v>
      </c>
      <c r="P1815" s="34" t="b">
        <f aca="false">TRUE()</f>
        <v>1</v>
      </c>
      <c r="Q1815" s="18" t="n">
        <v>0.000201126721477586</v>
      </c>
    </row>
    <row r="1816" customFormat="false" ht="22.35" hidden="false" customHeight="false" outlineLevel="0" collapsed="false">
      <c r="A1816" s="6" t="s">
        <v>3647</v>
      </c>
      <c r="B1816" s="7" t="s">
        <v>1554</v>
      </c>
      <c r="C1816" s="17" t="n">
        <v>2274</v>
      </c>
      <c r="D1816" s="16" t="n">
        <v>0.165706008468929</v>
      </c>
      <c r="E1816" s="16" t="n">
        <v>0.0412406430725138</v>
      </c>
      <c r="F1816" s="16" t="n">
        <v>0.187561990944233</v>
      </c>
      <c r="G1816" s="16" t="n">
        <v>0.0576529675649514</v>
      </c>
      <c r="H1816" s="16" t="n">
        <v>8.73412769570744</v>
      </c>
      <c r="I1816" s="17" t="n">
        <v>708.436277177835</v>
      </c>
      <c r="J1816" s="18" t="n">
        <v>1.75713227291434E-017</v>
      </c>
      <c r="K1816" s="18" t="n">
        <v>5.54954256666249E-017</v>
      </c>
      <c r="L1816" s="16" t="n">
        <v>0.395401066676474</v>
      </c>
      <c r="M1816" s="16" t="n">
        <v>0.605496080840726</v>
      </c>
      <c r="N1816" s="18" t="n">
        <v>0.000291069615158775</v>
      </c>
      <c r="O1816" s="16" t="n">
        <v>0.0482175106573487</v>
      </c>
      <c r="P1816" s="34" t="b">
        <f aca="false">TRUE()</f>
        <v>1</v>
      </c>
      <c r="Q1816" s="18" t="n">
        <v>8.06751238966418E-005</v>
      </c>
    </row>
    <row r="1817" customFormat="false" ht="22.35" hidden="false" customHeight="false" outlineLevel="0" collapsed="false">
      <c r="A1817" s="6" t="s">
        <v>3648</v>
      </c>
      <c r="B1817" s="7" t="s">
        <v>1554</v>
      </c>
      <c r="C1817" s="17" t="n">
        <v>2275</v>
      </c>
      <c r="D1817" s="16" t="n">
        <v>0.165799662385939</v>
      </c>
      <c r="E1817" s="16" t="n">
        <v>0.0414952818196154</v>
      </c>
      <c r="F1817" s="16" t="n">
        <v>0.187733392215768</v>
      </c>
      <c r="G1817" s="16" t="n">
        <v>0.0579991826253141</v>
      </c>
      <c r="H1817" s="16" t="n">
        <v>8.71182153269395</v>
      </c>
      <c r="I1817" s="17" t="n">
        <v>708.316282593798</v>
      </c>
      <c r="J1817" s="18" t="n">
        <v>2.10001023554121E-017</v>
      </c>
      <c r="K1817" s="18" t="n">
        <v>6.62740872813387E-017</v>
      </c>
      <c r="L1817" s="16" t="n">
        <v>0.394432779578176</v>
      </c>
      <c r="M1817" s="16" t="n">
        <v>0.605069658357039</v>
      </c>
      <c r="N1817" s="18" t="n">
        <v>0.000294049915133294</v>
      </c>
      <c r="O1817" s="16" t="n">
        <v>0.0479756398099629</v>
      </c>
      <c r="P1817" s="34" t="b">
        <f aca="false">TRUE()</f>
        <v>1</v>
      </c>
      <c r="Q1817" s="18" t="n">
        <v>5.6103692964987E-005</v>
      </c>
    </row>
    <row r="1818" customFormat="false" ht="22.35" hidden="false" customHeight="false" outlineLevel="0" collapsed="false">
      <c r="A1818" s="6" t="s">
        <v>3649</v>
      </c>
      <c r="B1818" s="7" t="s">
        <v>1554</v>
      </c>
      <c r="C1818" s="17" t="n">
        <v>2276</v>
      </c>
      <c r="D1818" s="16" t="n">
        <v>0.165872416598094</v>
      </c>
      <c r="E1818" s="16" t="n">
        <v>0.0417386426062981</v>
      </c>
      <c r="F1818" s="16" t="n">
        <v>0.187883618560221</v>
      </c>
      <c r="G1818" s="16" t="n">
        <v>0.0583357750534912</v>
      </c>
      <c r="H1818" s="16" t="n">
        <v>8.69176735794569</v>
      </c>
      <c r="I1818" s="17" t="n">
        <v>708.272777531639</v>
      </c>
      <c r="J1818" s="18" t="n">
        <v>2.46386629349853E-017</v>
      </c>
      <c r="K1818" s="18" t="n">
        <v>7.75800084826926E-017</v>
      </c>
      <c r="L1818" s="16" t="n">
        <v>0.39353984338448</v>
      </c>
      <c r="M1818" s="16" t="n">
        <v>0.604581516829661</v>
      </c>
      <c r="N1818" s="18" t="n">
        <v>0.000296319944455816</v>
      </c>
      <c r="O1818" s="16" t="n">
        <v>0.0477420383151949</v>
      </c>
      <c r="P1818" s="34" t="b">
        <f aca="false">TRUE()</f>
        <v>1</v>
      </c>
      <c r="Q1818" s="18" t="n">
        <v>8.36090171472154E-005</v>
      </c>
    </row>
    <row r="1819" customFormat="false" ht="22.35" hidden="false" customHeight="false" outlineLevel="0" collapsed="false">
      <c r="A1819" s="6" t="s">
        <v>3650</v>
      </c>
      <c r="B1819" s="7" t="s">
        <v>1554</v>
      </c>
      <c r="C1819" s="17" t="n">
        <v>2277</v>
      </c>
      <c r="D1819" s="16" t="n">
        <v>0.165929760527151</v>
      </c>
      <c r="E1819" s="16" t="n">
        <v>0.0419730277311077</v>
      </c>
      <c r="F1819" s="16" t="n">
        <v>0.188019591086401</v>
      </c>
      <c r="G1819" s="16" t="n">
        <v>0.0586658769465766</v>
      </c>
      <c r="H1819" s="16" t="n">
        <v>8.67400172356268</v>
      </c>
      <c r="I1819" s="17" t="n">
        <v>708.303337341459</v>
      </c>
      <c r="J1819" s="18" t="n">
        <v>2.83734687374495E-017</v>
      </c>
      <c r="K1819" s="18" t="n">
        <v>8.90695122998602E-017</v>
      </c>
      <c r="L1819" s="16" t="n">
        <v>0.392724928068848</v>
      </c>
      <c r="M1819" s="16" t="n">
        <v>0.604246270205973</v>
      </c>
      <c r="N1819" s="18" t="n">
        <v>0.000298291227599745</v>
      </c>
      <c r="O1819" s="16" t="n">
        <v>0.0475135450619863</v>
      </c>
      <c r="P1819" s="34" t="b">
        <f aca="false">TRUE()</f>
        <v>1</v>
      </c>
      <c r="Q1819" s="18" t="n">
        <v>8.65358214259852E-005</v>
      </c>
    </row>
    <row r="1820" customFormat="false" ht="22.35" hidden="false" customHeight="false" outlineLevel="0" collapsed="false">
      <c r="A1820" s="6" t="s">
        <v>3651</v>
      </c>
      <c r="B1820" s="7" t="s">
        <v>1554</v>
      </c>
      <c r="C1820" s="17" t="n">
        <v>2278</v>
      </c>
      <c r="D1820" s="16" t="n">
        <v>0.16597323572604</v>
      </c>
      <c r="E1820" s="16" t="n">
        <v>0.0421990605729138</v>
      </c>
      <c r="F1820" s="16" t="n">
        <v>0.188142859382431</v>
      </c>
      <c r="G1820" s="16" t="n">
        <v>0.0589901486429327</v>
      </c>
      <c r="H1820" s="16" t="n">
        <v>8.65836054738796</v>
      </c>
      <c r="I1820" s="17" t="n">
        <v>708.404206338662</v>
      </c>
      <c r="J1820" s="18" t="n">
        <v>3.2115611486861E-017</v>
      </c>
      <c r="K1820" s="18" t="n">
        <v>1.0043691610435E-016</v>
      </c>
      <c r="L1820" s="16" t="n">
        <v>0.391982055930319</v>
      </c>
      <c r="M1820" s="16" t="n">
        <v>0.603948896631824</v>
      </c>
      <c r="N1820" s="18" t="n">
        <v>0.000298751825922241</v>
      </c>
      <c r="O1820" s="16" t="n">
        <v>0.0472900814300264</v>
      </c>
      <c r="P1820" s="34" t="b">
        <f aca="false">TRUE()</f>
        <v>1</v>
      </c>
      <c r="Q1820" s="18" t="n">
        <v>6.18850256755935E-005</v>
      </c>
    </row>
    <row r="1821" customFormat="false" ht="22.35" hidden="false" customHeight="false" outlineLevel="0" collapsed="false">
      <c r="A1821" s="6" t="s">
        <v>3652</v>
      </c>
      <c r="B1821" s="7" t="s">
        <v>1554</v>
      </c>
      <c r="C1821" s="17" t="n">
        <v>2279</v>
      </c>
      <c r="D1821" s="16" t="n">
        <v>0.166010248873484</v>
      </c>
      <c r="E1821" s="16" t="n">
        <v>0.0424209180833449</v>
      </c>
      <c r="F1821" s="16" t="n">
        <v>0.188261195019594</v>
      </c>
      <c r="G1821" s="16" t="n">
        <v>0.0593127447214442</v>
      </c>
      <c r="H1821" s="16" t="n">
        <v>8.64416132083937</v>
      </c>
      <c r="I1821" s="17" t="n">
        <v>708.554076371666</v>
      </c>
      <c r="J1821" s="18" t="n">
        <v>3.59278998257736E-017</v>
      </c>
      <c r="K1821" s="18" t="n">
        <v>1.1219020637845E-016</v>
      </c>
      <c r="L1821" s="16" t="n">
        <v>0.391287782423261</v>
      </c>
      <c r="M1821" s="16" t="n">
        <v>0.603703423162596</v>
      </c>
      <c r="N1821" s="18" t="n">
        <v>0.000298751825922241</v>
      </c>
      <c r="O1821" s="16" t="n">
        <v>0.0470676484584546</v>
      </c>
      <c r="P1821" s="34" t="b">
        <f aca="false">TRUE()</f>
        <v>1</v>
      </c>
      <c r="Q1821" s="18" t="n">
        <v>2.20045433881956E-005</v>
      </c>
    </row>
    <row r="1822" customFormat="false" ht="22.35" hidden="false" customHeight="false" outlineLevel="0" collapsed="false">
      <c r="A1822" s="6" t="s">
        <v>3653</v>
      </c>
      <c r="B1822" s="7" t="s">
        <v>1554</v>
      </c>
      <c r="C1822" s="17" t="n">
        <v>2280</v>
      </c>
      <c r="D1822" s="16" t="n">
        <v>0.166043714350996</v>
      </c>
      <c r="E1822" s="16" t="n">
        <v>0.0426405957106083</v>
      </c>
      <c r="F1822" s="16" t="n">
        <v>0.188378308372588</v>
      </c>
      <c r="G1822" s="16" t="n">
        <v>0.0596350797054552</v>
      </c>
      <c r="H1822" s="16" t="n">
        <v>8.63133766526117</v>
      </c>
      <c r="I1822" s="17" t="n">
        <v>708.735787813482</v>
      </c>
      <c r="J1822" s="18" t="n">
        <v>3.97489584105281E-017</v>
      </c>
      <c r="K1822" s="18" t="n">
        <v>1.23842475528297E-016</v>
      </c>
      <c r="L1822" s="16" t="n">
        <v>0.390645068434759</v>
      </c>
      <c r="M1822" s="16" t="n">
        <v>0.603354149483524</v>
      </c>
      <c r="N1822" s="18" t="n">
        <v>0.000298751825922241</v>
      </c>
      <c r="O1822" s="16" t="n">
        <v>0.0468448936352967</v>
      </c>
      <c r="P1822" s="34" t="b">
        <f aca="false">TRUE()</f>
        <v>1</v>
      </c>
      <c r="Q1822" s="18" t="n">
        <v>5.05824587257858E-005</v>
      </c>
    </row>
    <row r="1823" customFormat="false" ht="22.35" hidden="false" customHeight="false" outlineLevel="0" collapsed="false">
      <c r="A1823" s="6" t="s">
        <v>3654</v>
      </c>
      <c r="B1823" s="7" t="s">
        <v>1554</v>
      </c>
      <c r="C1823" s="17" t="n">
        <v>2281</v>
      </c>
      <c r="D1823" s="16" t="n">
        <v>0.166082028105709</v>
      </c>
      <c r="E1823" s="16" t="n">
        <v>0.0428632478901843</v>
      </c>
      <c r="F1823" s="16" t="n">
        <v>0.188503573556277</v>
      </c>
      <c r="G1823" s="16" t="n">
        <v>0.0599628246501273</v>
      </c>
      <c r="H1823" s="16" t="n">
        <v>8.61926844197671</v>
      </c>
      <c r="I1823" s="17" t="n">
        <v>708.930564836225</v>
      </c>
      <c r="J1823" s="18" t="n">
        <v>4.37086096706266E-017</v>
      </c>
      <c r="K1823" s="18" t="n">
        <v>1.36077066866542E-016</v>
      </c>
      <c r="L1823" s="16" t="n">
        <v>0.390032265446122</v>
      </c>
      <c r="M1823" s="16" t="n">
        <v>0.60309605166445</v>
      </c>
      <c r="N1823" s="18" t="n">
        <v>0.000298751825922241</v>
      </c>
      <c r="O1823" s="16" t="n">
        <v>0.0466185735012258</v>
      </c>
      <c r="P1823" s="34" t="b">
        <f aca="false">TRUE()</f>
        <v>1</v>
      </c>
      <c r="Q1823" s="18" t="n">
        <v>9.46858255894889E-005</v>
      </c>
    </row>
    <row r="1824" customFormat="false" ht="22.35" hidden="false" customHeight="false" outlineLevel="0" collapsed="false">
      <c r="A1824" s="6" t="s">
        <v>3655</v>
      </c>
      <c r="B1824" s="7" t="s">
        <v>1554</v>
      </c>
      <c r="C1824" s="17" t="n">
        <v>2282</v>
      </c>
      <c r="D1824" s="16" t="n">
        <v>0.166128312461147</v>
      </c>
      <c r="E1824" s="16" t="n">
        <v>0.0430919185031001</v>
      </c>
      <c r="F1824" s="16" t="n">
        <v>0.188640141151739</v>
      </c>
      <c r="G1824" s="16" t="n">
        <v>0.0602995397578223</v>
      </c>
      <c r="H1824" s="16" t="n">
        <v>8.60737536433627</v>
      </c>
      <c r="I1824" s="17" t="n">
        <v>709.129890159543</v>
      </c>
      <c r="J1824" s="18" t="n">
        <v>4.79905932239818E-017</v>
      </c>
      <c r="K1824" s="18" t="n">
        <v>1.49184241108258E-016</v>
      </c>
      <c r="L1824" s="16" t="n">
        <v>0.389426125360865</v>
      </c>
      <c r="M1824" s="16" t="n">
        <v>0.602804288912454</v>
      </c>
      <c r="N1824" s="18" t="n">
        <v>0.000298751825922241</v>
      </c>
      <c r="O1824" s="16" t="n">
        <v>0.0463838166948206</v>
      </c>
      <c r="P1824" s="34" t="b">
        <f aca="false">TRUE()</f>
        <v>1</v>
      </c>
      <c r="Q1824" s="18" t="n">
        <v>5.46102119487935E-005</v>
      </c>
    </row>
    <row r="1825" customFormat="false" ht="22.35" hidden="false" customHeight="false" outlineLevel="0" collapsed="false">
      <c r="A1825" s="6" t="s">
        <v>3656</v>
      </c>
      <c r="B1825" s="7" t="s">
        <v>1554</v>
      </c>
      <c r="C1825" s="17" t="n">
        <v>2283</v>
      </c>
      <c r="D1825" s="16" t="n">
        <v>0.166191611151492</v>
      </c>
      <c r="E1825" s="16" t="n">
        <v>0.0433322863378512</v>
      </c>
      <c r="F1825" s="16" t="n">
        <v>0.188798930918429</v>
      </c>
      <c r="G1825" s="16" t="n">
        <v>0.0606519800644472</v>
      </c>
      <c r="H1825" s="16" t="n">
        <v>8.59529511505566</v>
      </c>
      <c r="I1825" s="17" t="n">
        <v>709.319539981321</v>
      </c>
      <c r="J1825" s="18" t="n">
        <v>5.27660561589024E-017</v>
      </c>
      <c r="K1825" s="18" t="n">
        <v>1.63661534424099E-016</v>
      </c>
      <c r="L1825" s="16" t="n">
        <v>0.388815056206607</v>
      </c>
      <c r="M1825" s="16" t="n">
        <v>0.602459223349998</v>
      </c>
      <c r="N1825" s="18" t="n">
        <v>0.000298751825922241</v>
      </c>
      <c r="O1825" s="16" t="n">
        <v>0.0461364353106421</v>
      </c>
      <c r="P1825" s="34" t="b">
        <f aca="false">TRUE()</f>
        <v>1</v>
      </c>
      <c r="Q1825" s="18" t="n">
        <v>9.30554021509091E-005</v>
      </c>
    </row>
    <row r="1826" customFormat="false" ht="22.35" hidden="false" customHeight="false" outlineLevel="0" collapsed="false">
      <c r="A1826" s="6" t="s">
        <v>3657</v>
      </c>
      <c r="B1826" s="7" t="s">
        <v>1554</v>
      </c>
      <c r="C1826" s="17" t="n">
        <v>2284</v>
      </c>
      <c r="D1826" s="16" t="n">
        <v>0.166274157302958</v>
      </c>
      <c r="E1826" s="16" t="n">
        <v>0.0435854244702485</v>
      </c>
      <c r="F1826" s="16" t="n">
        <v>0.188981816136061</v>
      </c>
      <c r="G1826" s="16" t="n">
        <v>0.0610209366107307</v>
      </c>
      <c r="H1826" s="16" t="n">
        <v>8.58272136066554</v>
      </c>
      <c r="I1826" s="17" t="n">
        <v>709.491173602108</v>
      </c>
      <c r="J1826" s="18" t="n">
        <v>5.82394322936728E-017</v>
      </c>
      <c r="K1826" s="18" t="n">
        <v>1.80503094860898E-016</v>
      </c>
      <c r="L1826" s="16" t="n">
        <v>0.388188014643312</v>
      </c>
      <c r="M1826" s="16" t="n">
        <v>0.60210574155431</v>
      </c>
      <c r="N1826" s="18" t="n">
        <v>0.000298751825922241</v>
      </c>
      <c r="O1826" s="16" t="n">
        <v>0.0458813441444669</v>
      </c>
      <c r="P1826" s="34" t="b">
        <f aca="false">TRUE()</f>
        <v>1</v>
      </c>
      <c r="Q1826" s="18" t="n">
        <v>0.000124939677847641</v>
      </c>
    </row>
    <row r="1827" customFormat="false" ht="22.35" hidden="false" customHeight="false" outlineLevel="0" collapsed="false">
      <c r="A1827" s="6" t="s">
        <v>3658</v>
      </c>
      <c r="B1827" s="7" t="s">
        <v>1554</v>
      </c>
      <c r="C1827" s="17" t="n">
        <v>2285</v>
      </c>
      <c r="D1827" s="16" t="n">
        <v>0.166384953462664</v>
      </c>
      <c r="E1827" s="16" t="n">
        <v>0.0438570339875157</v>
      </c>
      <c r="F1827" s="16" t="n">
        <v>0.18919794521482</v>
      </c>
      <c r="G1827" s="16" t="n">
        <v>0.0614122798769217</v>
      </c>
      <c r="H1827" s="16" t="n">
        <v>8.56869748989791</v>
      </c>
      <c r="I1827" s="17" t="n">
        <v>709.620312934448</v>
      </c>
      <c r="J1827" s="18" t="n">
        <v>6.50177706831319E-017</v>
      </c>
      <c r="K1827" s="18" t="n">
        <v>2.01361006220147E-016</v>
      </c>
      <c r="L1827" s="16" t="n">
        <v>0.387509995627746</v>
      </c>
      <c r="M1827" s="16" t="n">
        <v>0.601749454347546</v>
      </c>
      <c r="N1827" s="18" t="n">
        <v>0.000298751825922241</v>
      </c>
      <c r="O1827" s="16" t="n">
        <v>0.0456150332934832</v>
      </c>
      <c r="P1827" s="34" t="b">
        <f aca="false">TRUE()</f>
        <v>1</v>
      </c>
      <c r="Q1827" s="18" t="n">
        <v>8.52118891928582E-005</v>
      </c>
    </row>
    <row r="1828" customFormat="false" ht="22.35" hidden="false" customHeight="false" outlineLevel="0" collapsed="false">
      <c r="A1828" s="6" t="s">
        <v>3659</v>
      </c>
      <c r="B1828" s="7" t="s">
        <v>1554</v>
      </c>
      <c r="C1828" s="17" t="n">
        <v>2286</v>
      </c>
      <c r="D1828" s="16" t="n">
        <v>0.16652835553963</v>
      </c>
      <c r="E1828" s="16" t="n">
        <v>0.0441494303251019</v>
      </c>
      <c r="F1828" s="16" t="n">
        <v>0.189452583364512</v>
      </c>
      <c r="G1828" s="16" t="n">
        <v>0.0618290363479219</v>
      </c>
      <c r="H1828" s="16" t="n">
        <v>8.55316659797093</v>
      </c>
      <c r="I1828" s="17" t="n">
        <v>709.705051411254</v>
      </c>
      <c r="J1828" s="18" t="n">
        <v>7.34472949627115E-017</v>
      </c>
      <c r="K1828" s="18" t="n">
        <v>2.2729774354605E-016</v>
      </c>
      <c r="L1828" s="16" t="n">
        <v>0.386778996729197</v>
      </c>
      <c r="M1828" s="16" t="n">
        <v>0.601363710324474</v>
      </c>
      <c r="N1828" s="18" t="n">
        <v>0.000298751825922241</v>
      </c>
      <c r="O1828" s="16" t="n">
        <v>0.0453363090094708</v>
      </c>
      <c r="P1828" s="34" t="b">
        <f aca="false">TRUE()</f>
        <v>1</v>
      </c>
      <c r="Q1828" s="18" t="n">
        <v>7.19049490250234E-005</v>
      </c>
    </row>
    <row r="1829" customFormat="false" ht="22.35" hidden="false" customHeight="false" outlineLevel="0" collapsed="false">
      <c r="A1829" s="6" t="s">
        <v>3660</v>
      </c>
      <c r="B1829" s="7" t="s">
        <v>1554</v>
      </c>
      <c r="C1829" s="17" t="n">
        <v>2287</v>
      </c>
      <c r="D1829" s="16" t="n">
        <v>0.166712145467125</v>
      </c>
      <c r="E1829" s="16" t="n">
        <v>0.0444669718327839</v>
      </c>
      <c r="F1829" s="16" t="n">
        <v>0.189754308798494</v>
      </c>
      <c r="G1829" s="16" t="n">
        <v>0.0622762500235</v>
      </c>
      <c r="H1829" s="16" t="n">
        <v>8.53567891324083</v>
      </c>
      <c r="I1829" s="17" t="n">
        <v>709.733941603702</v>
      </c>
      <c r="J1829" s="18" t="n">
        <v>8.42499192409972E-017</v>
      </c>
      <c r="K1829" s="18" t="n">
        <v>2.60146700037306E-016</v>
      </c>
      <c r="L1829" s="16" t="n">
        <v>0.385978454848265</v>
      </c>
      <c r="M1829" s="16" t="n">
        <v>0.600956925718326</v>
      </c>
      <c r="N1829" s="18" t="n">
        <v>0.000298751825922241</v>
      </c>
      <c r="O1829" s="16" t="n">
        <v>0.0450430367772541</v>
      </c>
      <c r="P1829" s="34" t="b">
        <f aca="false">TRUE()</f>
        <v>1</v>
      </c>
      <c r="Q1829" s="18" t="n">
        <v>9.23553407328525E-005</v>
      </c>
    </row>
    <row r="1830" customFormat="false" ht="22.35" hidden="false" customHeight="false" outlineLevel="0" collapsed="false">
      <c r="A1830" s="6" t="s">
        <v>3661</v>
      </c>
      <c r="B1830" s="7" t="s">
        <v>1554</v>
      </c>
      <c r="C1830" s="17" t="n">
        <v>2288</v>
      </c>
      <c r="D1830" s="16" t="n">
        <v>0.166940884934313</v>
      </c>
      <c r="E1830" s="16" t="n">
        <v>0.0448132111237662</v>
      </c>
      <c r="F1830" s="16" t="n">
        <v>0.190107110461448</v>
      </c>
      <c r="G1830" s="16" t="n">
        <v>0.0627575440146633</v>
      </c>
      <c r="H1830" s="16" t="n">
        <v>8.51547053726486</v>
      </c>
      <c r="I1830" s="17" t="n">
        <v>709.692689661634</v>
      </c>
      <c r="J1830" s="18" t="n">
        <v>9.87169509603227E-017</v>
      </c>
      <c r="K1830" s="18" t="n">
        <v>3.04365041965334E-016</v>
      </c>
      <c r="L1830" s="16" t="n">
        <v>0.385078517384735</v>
      </c>
      <c r="M1830" s="16" t="n">
        <v>0.600545932995562</v>
      </c>
      <c r="N1830" s="18" t="n">
        <v>0.000298751825922241</v>
      </c>
      <c r="O1830" s="16" t="n">
        <v>0.0447326785294508</v>
      </c>
      <c r="P1830" s="34" t="b">
        <f aca="false">TRUE()</f>
        <v>1</v>
      </c>
      <c r="Q1830" s="18" t="n">
        <v>0.000126899404099381</v>
      </c>
    </row>
    <row r="1831" customFormat="false" ht="22.35" hidden="false" customHeight="false" outlineLevel="0" collapsed="false">
      <c r="A1831" s="6" t="s">
        <v>3662</v>
      </c>
      <c r="B1831" s="7" t="s">
        <v>1554</v>
      </c>
      <c r="C1831" s="17" t="n">
        <v>2289</v>
      </c>
      <c r="D1831" s="16" t="n">
        <v>0.167223801672536</v>
      </c>
      <c r="E1831" s="16" t="n">
        <v>0.0451950542837039</v>
      </c>
      <c r="F1831" s="16" t="n">
        <v>0.190521687809357</v>
      </c>
      <c r="G1831" s="16" t="n">
        <v>0.0632812328268175</v>
      </c>
      <c r="H1831" s="16" t="n">
        <v>8.49193071816366</v>
      </c>
      <c r="I1831" s="17" t="n">
        <v>709.567671322351</v>
      </c>
      <c r="J1831" s="18" t="n">
        <v>1.18706493570576E-016</v>
      </c>
      <c r="K1831" s="18" t="n">
        <v>3.64372742838676E-016</v>
      </c>
      <c r="L1831" s="16" t="n">
        <v>0.384055966575304</v>
      </c>
      <c r="M1831" s="16" t="n">
        <v>0.60016018897249</v>
      </c>
      <c r="N1831" s="18" t="n">
        <v>0.000298751825922241</v>
      </c>
      <c r="O1831" s="16" t="n">
        <v>0.0443993512266775</v>
      </c>
      <c r="P1831" s="34" t="b">
        <f aca="false">TRUE()</f>
        <v>1</v>
      </c>
      <c r="Q1831" s="18" t="n">
        <v>3.8144659573231E-005</v>
      </c>
    </row>
    <row r="1832" customFormat="false" ht="22.35" hidden="false" customHeight="false" outlineLevel="0" collapsed="false">
      <c r="A1832" s="6" t="s">
        <v>3663</v>
      </c>
      <c r="B1832" s="7" t="s">
        <v>1554</v>
      </c>
      <c r="C1832" s="17" t="n">
        <v>2290</v>
      </c>
      <c r="D1832" s="16" t="n">
        <v>0.167563871071168</v>
      </c>
      <c r="E1832" s="16" t="n">
        <v>0.0456154935668799</v>
      </c>
      <c r="F1832" s="16" t="n">
        <v>0.191002080660143</v>
      </c>
      <c r="G1832" s="16" t="n">
        <v>0.0638506035677285</v>
      </c>
      <c r="H1832" s="16" t="n">
        <v>8.46505817859613</v>
      </c>
      <c r="I1832" s="17" t="n">
        <v>709.351236770827</v>
      </c>
      <c r="J1832" s="18" t="n">
        <v>1.46471188706204E-016</v>
      </c>
      <c r="K1832" s="18" t="n">
        <v>4.47610775501287E-016</v>
      </c>
      <c r="L1832" s="16" t="n">
        <v>0.382913069468964</v>
      </c>
      <c r="M1832" s="16" t="n">
        <v>0.599673450150651</v>
      </c>
      <c r="N1832" s="18" t="n">
        <v>0.000300141315611143</v>
      </c>
      <c r="O1832" s="16" t="n">
        <v>0.0440405400353075</v>
      </c>
      <c r="P1832" s="34" t="b">
        <f aca="false">TRUE()</f>
        <v>1</v>
      </c>
      <c r="Q1832" s="18" t="n">
        <v>0.000171852544220685</v>
      </c>
    </row>
    <row r="1833" customFormat="false" ht="22.35" hidden="false" customHeight="false" outlineLevel="0" collapsed="false">
      <c r="A1833" s="6" t="s">
        <v>3664</v>
      </c>
      <c r="B1833" s="7" t="s">
        <v>1554</v>
      </c>
      <c r="C1833" s="17" t="n">
        <v>2291</v>
      </c>
      <c r="D1833" s="16" t="n">
        <v>0.167968671738011</v>
      </c>
      <c r="E1833" s="16" t="n">
        <v>0.0460802212106004</v>
      </c>
      <c r="F1833" s="16" t="n">
        <v>0.191555958706294</v>
      </c>
      <c r="G1833" s="16" t="n">
        <v>0.0644720808197675</v>
      </c>
      <c r="H1833" s="16" t="n">
        <v>8.43405509325001</v>
      </c>
      <c r="I1833" s="17" t="n">
        <v>709.029463433061</v>
      </c>
      <c r="J1833" s="18" t="n">
        <v>1.86569956028678E-016</v>
      </c>
      <c r="K1833" s="18" t="n">
        <v>5.68476738266531E-016</v>
      </c>
      <c r="L1833" s="16" t="n">
        <v>0.381618088822327</v>
      </c>
      <c r="M1833" s="16" t="n">
        <v>0.599140422046043</v>
      </c>
      <c r="N1833" s="18" t="n">
        <v>0.00030231271656878</v>
      </c>
      <c r="O1833" s="16" t="n">
        <v>0.0436531944676353</v>
      </c>
      <c r="P1833" s="34" t="b">
        <f aca="false">TRUE()</f>
        <v>1</v>
      </c>
      <c r="Q1833" s="18" t="n">
        <v>0.00015916791519721</v>
      </c>
    </row>
    <row r="1834" customFormat="false" ht="22.35" hidden="false" customHeight="false" outlineLevel="0" collapsed="false">
      <c r="A1834" s="6" t="s">
        <v>3665</v>
      </c>
      <c r="B1834" s="7" t="s">
        <v>1554</v>
      </c>
      <c r="C1834" s="17" t="n">
        <v>2292</v>
      </c>
      <c r="D1834" s="16" t="n">
        <v>0.168437532142265</v>
      </c>
      <c r="E1834" s="16" t="n">
        <v>0.0465890809921009</v>
      </c>
      <c r="F1834" s="16" t="n">
        <v>0.19218256333787</v>
      </c>
      <c r="G1834" s="16" t="n">
        <v>0.0651459667033946</v>
      </c>
      <c r="H1834" s="16" t="n">
        <v>8.39910614635991</v>
      </c>
      <c r="I1834" s="17" t="n">
        <v>708.612286503681</v>
      </c>
      <c r="J1834" s="18" t="n">
        <v>2.44897528023052E-016</v>
      </c>
      <c r="K1834" s="18" t="n">
        <v>7.43470915358935E-016</v>
      </c>
      <c r="L1834" s="16" t="n">
        <v>0.380175675549289</v>
      </c>
      <c r="M1834" s="16" t="n">
        <v>0.598507801848205</v>
      </c>
      <c r="N1834" s="18" t="n">
        <v>0.000305129599907941</v>
      </c>
      <c r="O1834" s="16" t="n">
        <v>0.0432367505684276</v>
      </c>
      <c r="P1834" s="34" t="b">
        <f aca="false">TRUE()</f>
        <v>1</v>
      </c>
      <c r="Q1834" s="18" t="n">
        <v>5.0238181926844E-005</v>
      </c>
    </row>
    <row r="1835" customFormat="false" ht="22.35" hidden="false" customHeight="false" outlineLevel="0" collapsed="false">
      <c r="A1835" s="6" t="s">
        <v>3666</v>
      </c>
      <c r="B1835" s="7" t="s">
        <v>1554</v>
      </c>
      <c r="C1835" s="17" t="n">
        <v>2293</v>
      </c>
      <c r="D1835" s="16" t="n">
        <v>0.168972113102712</v>
      </c>
      <c r="E1835" s="16" t="n">
        <v>0.0471428508095467</v>
      </c>
      <c r="F1835" s="16" t="n">
        <v>0.192882665551027</v>
      </c>
      <c r="G1835" s="16" t="n">
        <v>0.0658724031698736</v>
      </c>
      <c r="H1835" s="16" t="n">
        <v>8.36001550968459</v>
      </c>
      <c r="I1835" s="17" t="n">
        <v>708.093940678867</v>
      </c>
      <c r="J1835" s="18" t="n">
        <v>3.3166827161035E-016</v>
      </c>
      <c r="K1835" s="18" t="n">
        <v>1.00395574557473E-015</v>
      </c>
      <c r="L1835" s="16" t="n">
        <v>0.378578460211034</v>
      </c>
      <c r="M1835" s="16" t="n">
        <v>0.597907443877751</v>
      </c>
      <c r="N1835" s="18" t="n">
        <v>0.000308932548636568</v>
      </c>
      <c r="O1835" s="16" t="n">
        <v>0.0427929610908771</v>
      </c>
      <c r="P1835" s="34" t="b">
        <f aca="false">TRUE()</f>
        <v>1</v>
      </c>
      <c r="Q1835" s="18" t="n">
        <v>0.000134724906927301</v>
      </c>
    </row>
    <row r="1836" customFormat="false" ht="22.35" hidden="false" customHeight="false" outlineLevel="0" collapsed="false">
      <c r="A1836" s="6" t="s">
        <v>3667</v>
      </c>
      <c r="B1836" s="7" t="s">
        <v>1554</v>
      </c>
      <c r="C1836" s="17" t="n">
        <v>2294</v>
      </c>
      <c r="D1836" s="16" t="n">
        <v>0.169568108588682</v>
      </c>
      <c r="E1836" s="16" t="n">
        <v>0.0477378937875965</v>
      </c>
      <c r="F1836" s="16" t="n">
        <v>0.19364916014251</v>
      </c>
      <c r="G1836" s="16" t="n">
        <v>0.0666470656418065</v>
      </c>
      <c r="H1836" s="16" t="n">
        <v>8.31667014155869</v>
      </c>
      <c r="I1836" s="17" t="n">
        <v>707.487701645525</v>
      </c>
      <c r="J1836" s="18" t="n">
        <v>4.63662743672764E-016</v>
      </c>
      <c r="K1836" s="18" t="n">
        <v>1.39434810597244E-015</v>
      </c>
      <c r="L1836" s="16" t="n">
        <v>0.37681641761691</v>
      </c>
      <c r="M1836" s="16" t="n">
        <v>0.597349167073451</v>
      </c>
      <c r="N1836" s="18" t="n">
        <v>0.000313681338460392</v>
      </c>
      <c r="O1836" s="16" t="n">
        <v>0.0423295330253001</v>
      </c>
      <c r="P1836" s="34" t="b">
        <f aca="false">TRUE()</f>
        <v>1</v>
      </c>
      <c r="Q1836" s="18" t="n">
        <v>6.05496793269012E-005</v>
      </c>
    </row>
    <row r="1837" customFormat="false" ht="22.35" hidden="false" customHeight="false" outlineLevel="0" collapsed="false">
      <c r="A1837" s="6" t="s">
        <v>3668</v>
      </c>
      <c r="B1837" s="7" t="s">
        <v>1554</v>
      </c>
      <c r="C1837" s="17" t="n">
        <v>2295</v>
      </c>
      <c r="D1837" s="16" t="n">
        <v>0.170218484267806</v>
      </c>
      <c r="E1837" s="16" t="n">
        <v>0.0483694858689844</v>
      </c>
      <c r="F1837" s="16" t="n">
        <v>0.194472729839616</v>
      </c>
      <c r="G1837" s="16" t="n">
        <v>0.0674638512026131</v>
      </c>
      <c r="H1837" s="16" t="n">
        <v>8.26934203900252</v>
      </c>
      <c r="I1837" s="17" t="n">
        <v>706.803747231066</v>
      </c>
      <c r="J1837" s="18" t="n">
        <v>6.67392443867943E-016</v>
      </c>
      <c r="K1837" s="18" t="n">
        <v>1.99544570753023E-015</v>
      </c>
      <c r="L1837" s="16" t="n">
        <v>0.374897977731454</v>
      </c>
      <c r="M1837" s="16" t="n">
        <v>0.596559443855308</v>
      </c>
      <c r="N1837" s="18" t="n">
        <v>0.000319281504588379</v>
      </c>
      <c r="O1837" s="16" t="n">
        <v>0.0418524516161553</v>
      </c>
      <c r="P1837" s="34" t="b">
        <f aca="false">TRUE()</f>
        <v>1</v>
      </c>
      <c r="Q1837" s="18" t="n">
        <v>0.000332405484543836</v>
      </c>
    </row>
    <row r="1838" customFormat="false" ht="22.35" hidden="false" customHeight="false" outlineLevel="0" collapsed="false">
      <c r="A1838" s="6" t="s">
        <v>3669</v>
      </c>
      <c r="B1838" s="7" t="s">
        <v>1554</v>
      </c>
      <c r="C1838" s="17" t="n">
        <v>2296</v>
      </c>
      <c r="D1838" s="16" t="n">
        <v>0.170912369905317</v>
      </c>
      <c r="E1838" s="16" t="n">
        <v>0.049030897347616</v>
      </c>
      <c r="F1838" s="16" t="n">
        <v>0.195340984004782</v>
      </c>
      <c r="G1838" s="16" t="n">
        <v>0.0683151708072491</v>
      </c>
      <c r="H1838" s="16" t="n">
        <v>8.21883838284104</v>
      </c>
      <c r="I1838" s="17" t="n">
        <v>706.065412306828</v>
      </c>
      <c r="J1838" s="18" t="n">
        <v>9.82568643082141E-016</v>
      </c>
      <c r="K1838" s="18" t="n">
        <v>2.92515055149992E-015</v>
      </c>
      <c r="L1838" s="16" t="n">
        <v>0.372851520106777</v>
      </c>
      <c r="M1838" s="16" t="n">
        <v>0.595887547902394</v>
      </c>
      <c r="N1838" s="18" t="n">
        <v>0.000326660823530535</v>
      </c>
      <c r="O1838" s="16" t="n">
        <v>0.0413682005482492</v>
      </c>
      <c r="P1838" s="34" t="b">
        <f aca="false">TRUE()</f>
        <v>1</v>
      </c>
      <c r="Q1838" s="18" t="n">
        <v>0.000139605119620873</v>
      </c>
    </row>
    <row r="1839" customFormat="false" ht="22.35" hidden="false" customHeight="false" outlineLevel="0" collapsed="false">
      <c r="A1839" s="6" t="s">
        <v>3670</v>
      </c>
      <c r="B1839" s="7" t="s">
        <v>1554</v>
      </c>
      <c r="C1839" s="17" t="n">
        <v>2297</v>
      </c>
      <c r="D1839" s="16" t="n">
        <v>0.171633380100673</v>
      </c>
      <c r="E1839" s="16" t="n">
        <v>0.0497114935766744</v>
      </c>
      <c r="F1839" s="16" t="n">
        <v>0.196235894148019</v>
      </c>
      <c r="G1839" s="16" t="n">
        <v>0.0691902025663722</v>
      </c>
      <c r="H1839" s="16" t="n">
        <v>8.16643944474885</v>
      </c>
      <c r="I1839" s="17" t="n">
        <v>705.317045500559</v>
      </c>
      <c r="J1839" s="18" t="n">
        <v>1.4646610762436E-015</v>
      </c>
      <c r="K1839" s="18" t="n">
        <v>4.3354803612061E-015</v>
      </c>
      <c r="L1839" s="16" t="n">
        <v>0.370720133303054</v>
      </c>
      <c r="M1839" s="16" t="n">
        <v>0.595176376194404</v>
      </c>
      <c r="N1839" s="18" t="n">
        <v>0.00033413158757345</v>
      </c>
      <c r="O1839" s="16" t="n">
        <v>0.0408843787115647</v>
      </c>
      <c r="P1839" s="34" t="b">
        <f aca="false">TRUE()</f>
        <v>1</v>
      </c>
      <c r="Q1839" s="18" t="n">
        <v>3.3914654504475E-005</v>
      </c>
    </row>
    <row r="1840" customFormat="false" ht="22.35" hidden="false" customHeight="false" outlineLevel="0" collapsed="false">
      <c r="A1840" s="6" t="s">
        <v>3671</v>
      </c>
      <c r="B1840" s="7" t="s">
        <v>1554</v>
      </c>
      <c r="C1840" s="17" t="n">
        <v>2298</v>
      </c>
      <c r="D1840" s="16" t="n">
        <v>0.172359273711087</v>
      </c>
      <c r="E1840" s="16" t="n">
        <v>0.050397947009727</v>
      </c>
      <c r="F1840" s="16" t="n">
        <v>0.197131348606127</v>
      </c>
      <c r="G1840" s="16" t="n">
        <v>0.070073320559458</v>
      </c>
      <c r="H1840" s="16" t="n">
        <v>8.11306195096399</v>
      </c>
      <c r="I1840" s="17" t="n">
        <v>704.589193039649</v>
      </c>
      <c r="J1840" s="18" t="n">
        <v>2.19472323829616E-015</v>
      </c>
      <c r="K1840" s="18" t="n">
        <v>6.45049676977979E-015</v>
      </c>
      <c r="L1840" s="16" t="n">
        <v>0.368535234241928</v>
      </c>
      <c r="M1840" s="16" t="n">
        <v>0.59436000157103</v>
      </c>
      <c r="N1840" s="18" t="n">
        <v>0.000343794871821343</v>
      </c>
      <c r="O1840" s="16" t="n">
        <v>0.0404105702711008</v>
      </c>
      <c r="P1840" s="34" t="b">
        <f aca="false">TRUE()</f>
        <v>1</v>
      </c>
      <c r="Q1840" s="18" t="n">
        <v>0.000168640612762771</v>
      </c>
    </row>
    <row r="1841" customFormat="false" ht="22.35" hidden="false" customHeight="false" outlineLevel="0" collapsed="false">
      <c r="A1841" s="6" t="s">
        <v>3672</v>
      </c>
      <c r="B1841" s="7" t="s">
        <v>1554</v>
      </c>
      <c r="C1841" s="17" t="n">
        <v>2299</v>
      </c>
      <c r="D1841" s="16" t="n">
        <v>0.173065833501608</v>
      </c>
      <c r="E1841" s="16" t="n">
        <v>0.0510755781684023</v>
      </c>
      <c r="F1841" s="16" t="n">
        <v>0.198000030370559</v>
      </c>
      <c r="G1841" s="16" t="n">
        <v>0.0709481452152338</v>
      </c>
      <c r="H1841" s="16" t="n">
        <v>8.05995003801935</v>
      </c>
      <c r="I1841" s="17" t="n">
        <v>703.921006598612</v>
      </c>
      <c r="J1841" s="18" t="n">
        <v>3.27460389981735E-015</v>
      </c>
      <c r="K1841" s="18" t="n">
        <v>9.57688948854265E-015</v>
      </c>
      <c r="L1841" s="16" t="n">
        <v>0.366340553478555</v>
      </c>
      <c r="M1841" s="16" t="n">
        <v>0.593619373046733</v>
      </c>
      <c r="N1841" s="18" t="n">
        <v>0.000353451980341966</v>
      </c>
      <c r="O1841" s="16" t="n">
        <v>0.0399536620632046</v>
      </c>
      <c r="P1841" s="34" t="b">
        <f aca="false">TRUE()</f>
        <v>1</v>
      </c>
      <c r="Q1841" s="18" t="n">
        <v>5.1465301066098E-005</v>
      </c>
    </row>
    <row r="1842" customFormat="false" ht="22.35" hidden="false" customHeight="false" outlineLevel="0" collapsed="false">
      <c r="A1842" s="6" t="s">
        <v>3673</v>
      </c>
      <c r="B1842" s="7" t="s">
        <v>1554</v>
      </c>
      <c r="C1842" s="17" t="n">
        <v>2300</v>
      </c>
      <c r="D1842" s="16" t="n">
        <v>0.173723226174542</v>
      </c>
      <c r="E1842" s="16" t="n">
        <v>0.0517258201363087</v>
      </c>
      <c r="F1842" s="16" t="n">
        <v>0.198808038259263</v>
      </c>
      <c r="G1842" s="16" t="n">
        <v>0.0717916258594317</v>
      </c>
      <c r="H1842" s="16" t="n">
        <v>8.00856004677175</v>
      </c>
      <c r="I1842" s="17" t="n">
        <v>703.33622632677</v>
      </c>
      <c r="J1842" s="18" t="n">
        <v>4.81235547466685E-015</v>
      </c>
      <c r="K1842" s="18" t="n">
        <v>1.40149299788543E-014</v>
      </c>
      <c r="L1842" s="16" t="n">
        <v>0.364194816219388</v>
      </c>
      <c r="M1842" s="16" t="n">
        <v>0.592889966166742</v>
      </c>
      <c r="N1842" s="18" t="n">
        <v>0.000363725516727859</v>
      </c>
      <c r="O1842" s="16" t="n">
        <v>0.0395232517135378</v>
      </c>
      <c r="P1842" s="34" t="b">
        <f aca="false">TRUE()</f>
        <v>1</v>
      </c>
      <c r="Q1842" s="18" t="n">
        <v>0.000207557476247627</v>
      </c>
    </row>
    <row r="1843" customFormat="false" ht="22.35" hidden="false" customHeight="false" outlineLevel="0" collapsed="false">
      <c r="A1843" s="6" t="s">
        <v>3674</v>
      </c>
      <c r="B1843" s="7" t="s">
        <v>1554</v>
      </c>
      <c r="C1843" s="17" t="n">
        <v>2301</v>
      </c>
      <c r="D1843" s="16" t="n">
        <v>0.174295558368615</v>
      </c>
      <c r="E1843" s="16" t="n">
        <v>0.052325549167594</v>
      </c>
      <c r="F1843" s="16" t="n">
        <v>0.199513464980844</v>
      </c>
      <c r="G1843" s="16" t="n">
        <v>0.0725755126541144</v>
      </c>
      <c r="H1843" s="16" t="n">
        <v>7.96025480029544</v>
      </c>
      <c r="I1843" s="17" t="n">
        <v>702.867534364247</v>
      </c>
      <c r="J1843" s="18" t="n">
        <v>6.89687188791153E-015</v>
      </c>
      <c r="K1843" s="18" t="n">
        <v>1.99595664817523E-014</v>
      </c>
      <c r="L1843" s="16" t="n">
        <v>0.362149854561095</v>
      </c>
      <c r="M1843" s="16" t="n">
        <v>0.592191418808598</v>
      </c>
      <c r="N1843" s="18" t="n">
        <v>0.000373810422412484</v>
      </c>
      <c r="O1843" s="16" t="n">
        <v>0.0391329591007982</v>
      </c>
      <c r="P1843" s="34" t="b">
        <f aca="false">TRUE()</f>
        <v>1</v>
      </c>
      <c r="Q1843" s="18" t="n">
        <v>4.81465734441925E-005</v>
      </c>
    </row>
    <row r="1844" customFormat="false" ht="22.35" hidden="false" customHeight="false" outlineLevel="0" collapsed="false">
      <c r="A1844" s="6" t="s">
        <v>3675</v>
      </c>
      <c r="B1844" s="7" t="s">
        <v>1554</v>
      </c>
      <c r="C1844" s="17" t="n">
        <v>2302</v>
      </c>
      <c r="D1844" s="16" t="n">
        <v>0.174743855129256</v>
      </c>
      <c r="E1844" s="16" t="n">
        <v>0.0528475268496734</v>
      </c>
      <c r="F1844" s="16" t="n">
        <v>0.200072575548097</v>
      </c>
      <c r="G1844" s="16" t="n">
        <v>0.0732683529104001</v>
      </c>
      <c r="H1844" s="16" t="n">
        <v>7.9172007331961</v>
      </c>
      <c r="I1844" s="17" t="n">
        <v>702.56969799828</v>
      </c>
      <c r="J1844" s="18" t="n">
        <v>9.48868517887022E-015</v>
      </c>
      <c r="K1844" s="18" t="n">
        <v>2.72701132218223E-014</v>
      </c>
      <c r="L1844" s="16" t="n">
        <v>0.360287197485205</v>
      </c>
      <c r="M1844" s="16" t="n">
        <v>0.591570020255068</v>
      </c>
      <c r="N1844" s="18" t="n">
        <v>0.000385425374817319</v>
      </c>
      <c r="O1844" s="16" t="n">
        <v>0.0387964862152155</v>
      </c>
      <c r="P1844" s="34" t="b">
        <f aca="false">TRUE()</f>
        <v>1</v>
      </c>
      <c r="Q1844" s="18" t="n">
        <v>0.000103433257697607</v>
      </c>
    </row>
    <row r="1845" customFormat="false" ht="22.35" hidden="false" customHeight="false" outlineLevel="0" collapsed="false">
      <c r="A1845" s="6" t="s">
        <v>3676</v>
      </c>
      <c r="B1845" s="7" t="s">
        <v>1554</v>
      </c>
      <c r="C1845" s="17" t="n">
        <v>2303</v>
      </c>
      <c r="D1845" s="16" t="n">
        <v>0.175031161522762</v>
      </c>
      <c r="E1845" s="16" t="n">
        <v>0.0532663661783711</v>
      </c>
      <c r="F1845" s="16" t="n">
        <v>0.200443391626869</v>
      </c>
      <c r="G1845" s="16" t="n">
        <v>0.07383998532072</v>
      </c>
      <c r="H1845" s="16" t="n">
        <v>7.88111355096539</v>
      </c>
      <c r="I1845" s="17" t="n">
        <v>702.483847874697</v>
      </c>
      <c r="J1845" s="18" t="n">
        <v>1.2380487661321E-014</v>
      </c>
      <c r="K1845" s="18" t="n">
        <v>3.5360649548852E-014</v>
      </c>
      <c r="L1845" s="16" t="n">
        <v>0.358672573440911</v>
      </c>
      <c r="M1845" s="16" t="n">
        <v>0.591083281433228</v>
      </c>
      <c r="N1845" s="18" t="n">
        <v>0.000396168876803137</v>
      </c>
      <c r="O1845" s="16" t="n">
        <v>0.0385247639386179</v>
      </c>
      <c r="P1845" s="34" t="b">
        <f aca="false">TRUE()</f>
        <v>1</v>
      </c>
      <c r="Q1845" s="18" t="n">
        <v>0.000103655779097002</v>
      </c>
    </row>
    <row r="1846" customFormat="false" ht="22.35" hidden="false" customHeight="false" outlineLevel="0" collapsed="false">
      <c r="A1846" s="6" t="s">
        <v>3677</v>
      </c>
      <c r="B1846" s="7" t="s">
        <v>1554</v>
      </c>
      <c r="C1846" s="17" t="n">
        <v>2304</v>
      </c>
      <c r="D1846" s="16" t="n">
        <v>0.175118598646872</v>
      </c>
      <c r="E1846" s="16" t="n">
        <v>0.0535565320359582</v>
      </c>
      <c r="F1846" s="16" t="n">
        <v>0.20058235932146</v>
      </c>
      <c r="G1846" s="16" t="n">
        <v>0.0742614833355369</v>
      </c>
      <c r="H1846" s="16" t="n">
        <v>7.85374228821693</v>
      </c>
      <c r="I1846" s="17" t="n">
        <v>702.665546915151</v>
      </c>
      <c r="J1846" s="18" t="n">
        <v>1.51317578044527E-014</v>
      </c>
      <c r="K1846" s="18" t="n">
        <v>4.30115033482731E-014</v>
      </c>
      <c r="L1846" s="16" t="n">
        <v>0.357368715456348</v>
      </c>
      <c r="M1846" s="16" t="n">
        <v>0.590687718471388</v>
      </c>
      <c r="N1846" s="18" t="n">
        <v>0.000405515638453153</v>
      </c>
      <c r="O1846" s="16" t="n">
        <v>0.0383311095088559</v>
      </c>
      <c r="P1846" s="34" t="b">
        <f aca="false">TRUE()</f>
        <v>1</v>
      </c>
      <c r="Q1846" s="18" t="n">
        <v>9.5482015566501E-005</v>
      </c>
    </row>
    <row r="1847" customFormat="false" ht="22.35" hidden="false" customHeight="false" outlineLevel="0" collapsed="false">
      <c r="A1847" s="6" t="s">
        <v>3678</v>
      </c>
      <c r="B1847" s="7" t="s">
        <v>1554</v>
      </c>
      <c r="C1847" s="17" t="n">
        <v>2305</v>
      </c>
      <c r="D1847" s="16" t="n">
        <v>0.174964838865727</v>
      </c>
      <c r="E1847" s="16" t="n">
        <v>0.0536906338814707</v>
      </c>
      <c r="F1847" s="16" t="n">
        <v>0.200442525889247</v>
      </c>
      <c r="G1847" s="16" t="n">
        <v>0.074499627270511</v>
      </c>
      <c r="H1847" s="16" t="n">
        <v>7.83688191881152</v>
      </c>
      <c r="I1847" s="17" t="n">
        <v>703.157070703659</v>
      </c>
      <c r="J1847" s="18" t="n">
        <v>1.71065628947091E-014</v>
      </c>
      <c r="K1847" s="18" t="n">
        <v>4.85251100567619E-014</v>
      </c>
      <c r="L1847" s="16" t="n">
        <v>0.356444705163547</v>
      </c>
      <c r="M1847" s="16" t="n">
        <v>0.590418399008007</v>
      </c>
      <c r="N1847" s="18" t="n">
        <v>0.000413125434619856</v>
      </c>
      <c r="O1847" s="16" t="n">
        <v>0.0382300199901635</v>
      </c>
      <c r="P1847" s="34" t="b">
        <f aca="false">TRUE()</f>
        <v>1</v>
      </c>
      <c r="Q1847" s="18" t="n">
        <v>0.000235473693809865</v>
      </c>
    </row>
    <row r="1848" customFormat="false" ht="22.35" hidden="false" customHeight="false" outlineLevel="0" collapsed="false">
      <c r="A1848" s="6" t="s">
        <v>3679</v>
      </c>
      <c r="B1848" s="7" t="s">
        <v>1554</v>
      </c>
      <c r="C1848" s="17" t="n">
        <v>2306</v>
      </c>
      <c r="D1848" s="16" t="n">
        <v>0.174554461354768</v>
      </c>
      <c r="E1848" s="16" t="n">
        <v>0.0536586971387576</v>
      </c>
      <c r="F1848" s="16" t="n">
        <v>0.200009310175347</v>
      </c>
      <c r="G1848" s="16" t="n">
        <v>0.0745444490168179</v>
      </c>
      <c r="H1848" s="16" t="n">
        <v>7.83190529241126</v>
      </c>
      <c r="I1848" s="17" t="n">
        <v>703.997842471741</v>
      </c>
      <c r="J1848" s="18" t="n">
        <v>1.77149687637037E-014</v>
      </c>
      <c r="K1848" s="18" t="n">
        <v>5.01823347231197E-014</v>
      </c>
      <c r="L1848" s="16" t="n">
        <v>0.355951089372368</v>
      </c>
      <c r="M1848" s="16" t="n">
        <v>0.590240255404624</v>
      </c>
      <c r="N1848" s="18" t="n">
        <v>0.000419175875346695</v>
      </c>
      <c r="O1848" s="16" t="n">
        <v>0.0382247349637881</v>
      </c>
      <c r="P1848" s="34" t="b">
        <f aca="false">TRUE()</f>
        <v>1</v>
      </c>
      <c r="Q1848" s="18" t="n">
        <v>0.000119748624823555</v>
      </c>
    </row>
    <row r="1849" customFormat="false" ht="22.35" hidden="false" customHeight="false" outlineLevel="0" collapsed="false">
      <c r="A1849" s="6" t="s">
        <v>3680</v>
      </c>
      <c r="B1849" s="7" t="s">
        <v>1554</v>
      </c>
      <c r="C1849" s="17" t="n">
        <v>2307</v>
      </c>
      <c r="D1849" s="16" t="n">
        <v>0.173851041786818</v>
      </c>
      <c r="E1849" s="16" t="n">
        <v>0.053437787009468</v>
      </c>
      <c r="F1849" s="16" t="n">
        <v>0.199242719909736</v>
      </c>
      <c r="G1849" s="16" t="n">
        <v>0.0743694928682746</v>
      </c>
      <c r="H1849" s="16" t="n">
        <v>7.84087619118917</v>
      </c>
      <c r="I1849" s="17" t="n">
        <v>705.249649922633</v>
      </c>
      <c r="J1849" s="18" t="n">
        <v>1.65524038585376E-014</v>
      </c>
      <c r="K1849" s="18" t="n">
        <v>4.69852777106231E-014</v>
      </c>
      <c r="L1849" s="16" t="n">
        <v>0.355962290392503</v>
      </c>
      <c r="M1849" s="16" t="n">
        <v>0.59025287975447</v>
      </c>
      <c r="N1849" s="18" t="n">
        <v>0.000422227174768138</v>
      </c>
      <c r="O1849" s="16" t="n">
        <v>0.0383281426394787</v>
      </c>
      <c r="P1849" s="34" t="b">
        <f aca="false">TRUE()</f>
        <v>1</v>
      </c>
      <c r="Q1849" s="18" t="n">
        <v>0.000116950464518197</v>
      </c>
    </row>
    <row r="1850" customFormat="false" ht="22.35" hidden="false" customHeight="false" outlineLevel="0" collapsed="false">
      <c r="A1850" s="6" t="s">
        <v>3681</v>
      </c>
      <c r="B1850" s="7" t="s">
        <v>1554</v>
      </c>
      <c r="C1850" s="17" t="n">
        <v>2308</v>
      </c>
      <c r="D1850" s="16" t="n">
        <v>0.172861700459726</v>
      </c>
      <c r="E1850" s="16" t="n">
        <v>0.0530328753352196</v>
      </c>
      <c r="F1850" s="16" t="n">
        <v>0.198153058636232</v>
      </c>
      <c r="G1850" s="16" t="n">
        <v>0.0739812309539958</v>
      </c>
      <c r="H1850" s="16" t="n">
        <v>7.86430067914497</v>
      </c>
      <c r="I1850" s="17" t="n">
        <v>706.929139040331</v>
      </c>
      <c r="J1850" s="18" t="n">
        <v>1.38980781510737E-014</v>
      </c>
      <c r="K1850" s="18" t="n">
        <v>3.9640566547736E-014</v>
      </c>
      <c r="L1850" s="16" t="n">
        <v>0.356495626943379</v>
      </c>
      <c r="M1850" s="16" t="n">
        <v>0.590366498903084</v>
      </c>
      <c r="N1850" s="18" t="n">
        <v>0.000422389260651882</v>
      </c>
      <c r="O1850" s="16" t="n">
        <v>0.0385399022833656</v>
      </c>
      <c r="P1850" s="34" t="b">
        <f aca="false">TRUE()</f>
        <v>1</v>
      </c>
      <c r="Q1850" s="18" t="n">
        <v>5.55212803774816E-005</v>
      </c>
    </row>
    <row r="1851" customFormat="false" ht="22.35" hidden="false" customHeight="false" outlineLevel="0" collapsed="false">
      <c r="A1851" s="6" t="s">
        <v>3682</v>
      </c>
      <c r="B1851" s="7" t="s">
        <v>1554</v>
      </c>
      <c r="C1851" s="17" t="n">
        <v>2309</v>
      </c>
      <c r="D1851" s="16" t="n">
        <v>0.17158391459129</v>
      </c>
      <c r="E1851" s="16" t="n">
        <v>0.0524419586436246</v>
      </c>
      <c r="F1851" s="16" t="n">
        <v>0.196739673793103</v>
      </c>
      <c r="G1851" s="16" t="n">
        <v>0.0733788377180583</v>
      </c>
      <c r="H1851" s="16" t="n">
        <v>7.90354114587232</v>
      </c>
      <c r="I1851" s="17" t="n">
        <v>709.086707172226</v>
      </c>
      <c r="J1851" s="18" t="n">
        <v>1.03717491145029E-014</v>
      </c>
      <c r="K1851" s="18" t="n">
        <v>2.97667765042786E-014</v>
      </c>
      <c r="L1851" s="16" t="n">
        <v>0.357595853240676</v>
      </c>
      <c r="M1851" s="16" t="n">
        <v>0.590687718471388</v>
      </c>
      <c r="N1851" s="18" t="n">
        <v>0.00041947459610498</v>
      </c>
      <c r="O1851" s="16" t="n">
        <v>0.0388607417773812</v>
      </c>
      <c r="P1851" s="34" t="b">
        <f aca="false">TRUE()</f>
        <v>1</v>
      </c>
      <c r="Q1851" s="18" t="n">
        <v>8.61700357179847E-005</v>
      </c>
    </row>
    <row r="1852" customFormat="false" ht="22.35" hidden="false" customHeight="false" outlineLevel="0" collapsed="false">
      <c r="A1852" s="6" t="s">
        <v>3683</v>
      </c>
      <c r="B1852" s="7" t="s">
        <v>1554</v>
      </c>
      <c r="C1852" s="17" t="n">
        <v>2310</v>
      </c>
      <c r="D1852" s="16" t="n">
        <v>0.170055834283086</v>
      </c>
      <c r="E1852" s="16" t="n">
        <v>0.0516906214284598</v>
      </c>
      <c r="F1852" s="16" t="n">
        <v>0.195048794835027</v>
      </c>
      <c r="G1852" s="16" t="n">
        <v>0.0725932386249505</v>
      </c>
      <c r="H1852" s="16" t="n">
        <v>7.95827912524574</v>
      </c>
      <c r="I1852" s="17" t="n">
        <v>711.717392499956</v>
      </c>
      <c r="J1852" s="18" t="n">
        <v>6.88527897087154E-015</v>
      </c>
      <c r="K1852" s="18" t="n">
        <v>1.99399216532567E-014</v>
      </c>
      <c r="L1852" s="16" t="n">
        <v>0.359248128001631</v>
      </c>
      <c r="M1852" s="16" t="n">
        <v>0.591154819415689</v>
      </c>
      <c r="N1852" s="18" t="n">
        <v>0.000412859226531163</v>
      </c>
      <c r="O1852" s="16" t="n">
        <v>0.0392795101338217</v>
      </c>
      <c r="P1852" s="34" t="b">
        <f aca="false">TRUE()</f>
        <v>1</v>
      </c>
      <c r="Q1852" s="18" t="n">
        <v>7.93012116631819E-005</v>
      </c>
    </row>
    <row r="1853" customFormat="false" ht="22.35" hidden="false" customHeight="false" outlineLevel="0" collapsed="false">
      <c r="A1853" s="6" t="s">
        <v>3684</v>
      </c>
      <c r="B1853" s="7" t="s">
        <v>1554</v>
      </c>
      <c r="C1853" s="17" t="n">
        <v>2311</v>
      </c>
      <c r="D1853" s="16" t="n">
        <v>0.168293709097618</v>
      </c>
      <c r="E1853" s="16" t="n">
        <v>0.0507900921116225</v>
      </c>
      <c r="F1853" s="16" t="n">
        <v>0.193102416645045</v>
      </c>
      <c r="G1853" s="16" t="n">
        <v>0.0716391491183296</v>
      </c>
      <c r="H1853" s="16" t="n">
        <v>8.02975128482621</v>
      </c>
      <c r="I1853" s="17" t="n">
        <v>714.861576352037</v>
      </c>
      <c r="J1853" s="18" t="n">
        <v>4.01993009871391E-015</v>
      </c>
      <c r="K1853" s="18" t="n">
        <v>1.17401195704875E-014</v>
      </c>
      <c r="L1853" s="16" t="n">
        <v>0.361492884663762</v>
      </c>
      <c r="M1853" s="16" t="n">
        <v>0.591823909957526</v>
      </c>
      <c r="N1853" s="18" t="n">
        <v>0.000402175269820594</v>
      </c>
      <c r="O1853" s="16" t="n">
        <v>0.0397971174911357</v>
      </c>
      <c r="P1853" s="34" t="b">
        <f aca="false">TRUE()</f>
        <v>1</v>
      </c>
      <c r="Q1853" s="18" t="n">
        <v>5.3839636602954E-005</v>
      </c>
    </row>
    <row r="1854" customFormat="false" ht="22.35" hidden="false" customHeight="false" outlineLevel="0" collapsed="false">
      <c r="A1854" s="6" t="s">
        <v>3685</v>
      </c>
      <c r="B1854" s="7" t="s">
        <v>1554</v>
      </c>
      <c r="C1854" s="17" t="n">
        <v>2312</v>
      </c>
      <c r="D1854" s="16" t="n">
        <v>0.166360328335235</v>
      </c>
      <c r="E1854" s="16" t="n">
        <v>0.0497810199815027</v>
      </c>
      <c r="F1854" s="16" t="n">
        <v>0.190973999542404</v>
      </c>
      <c r="G1854" s="16" t="n">
        <v>0.0705658340673963</v>
      </c>
      <c r="H1854" s="16" t="n">
        <v>8.11655656135635</v>
      </c>
      <c r="I1854" s="17" t="n">
        <v>718.495648747657</v>
      </c>
      <c r="J1854" s="18" t="n">
        <v>2.08015866817134E-015</v>
      </c>
      <c r="K1854" s="18" t="n">
        <v>6.12245281766741E-015</v>
      </c>
      <c r="L1854" s="16" t="n">
        <v>0.364270749264371</v>
      </c>
      <c r="M1854" s="16" t="n">
        <v>0.592699198213514</v>
      </c>
      <c r="N1854" s="18" t="n">
        <v>0.000387641743109454</v>
      </c>
      <c r="O1854" s="16" t="n">
        <v>0.0403933904442525</v>
      </c>
      <c r="P1854" s="34" t="b">
        <f aca="false">TRUE()</f>
        <v>1</v>
      </c>
      <c r="Q1854" s="18" t="n">
        <v>0.000154559337496135</v>
      </c>
    </row>
    <row r="1855" customFormat="false" ht="22.35" hidden="false" customHeight="false" outlineLevel="0" collapsed="false">
      <c r="A1855" s="6" t="s">
        <v>3686</v>
      </c>
      <c r="B1855" s="7" t="s">
        <v>1554</v>
      </c>
      <c r="C1855" s="17" t="n">
        <v>2313</v>
      </c>
      <c r="D1855" s="16" t="n">
        <v>0.164287770279059</v>
      </c>
      <c r="E1855" s="16" t="n">
        <v>0.048685483736462</v>
      </c>
      <c r="F1855" s="16" t="n">
        <v>0.188701883381408</v>
      </c>
      <c r="G1855" s="16" t="n">
        <v>0.0694007060574144</v>
      </c>
      <c r="H1855" s="16" t="n">
        <v>8.21862482848886</v>
      </c>
      <c r="I1855" s="17" t="n">
        <v>722.638391756943</v>
      </c>
      <c r="J1855" s="18" t="n">
        <v>9.51435312503142E-016</v>
      </c>
      <c r="K1855" s="18" t="n">
        <v>2.83449859790958E-015</v>
      </c>
      <c r="L1855" s="16" t="n">
        <v>0.367568795101367</v>
      </c>
      <c r="M1855" s="16" t="n">
        <v>0.593770865244884</v>
      </c>
      <c r="N1855" s="18" t="n">
        <v>0.000370260336559243</v>
      </c>
      <c r="O1855" s="16" t="n">
        <v>0.0410597884425293</v>
      </c>
      <c r="P1855" s="34" t="b">
        <f aca="false">TRUE()</f>
        <v>1</v>
      </c>
      <c r="Q1855" s="18" t="n">
        <v>8.25664400349653E-005</v>
      </c>
    </row>
    <row r="1856" customFormat="false" ht="22.35" hidden="false" customHeight="false" outlineLevel="0" collapsed="false">
      <c r="A1856" s="6" t="s">
        <v>3687</v>
      </c>
      <c r="B1856" s="7" t="s">
        <v>1554</v>
      </c>
      <c r="C1856" s="17" t="n">
        <v>2314</v>
      </c>
      <c r="D1856" s="16" t="n">
        <v>0.162138006589717</v>
      </c>
      <c r="E1856" s="16" t="n">
        <v>0.0475447496310643</v>
      </c>
      <c r="F1856" s="16" t="n">
        <v>0.186356223014629</v>
      </c>
      <c r="G1856" s="16" t="n">
        <v>0.0681923787087664</v>
      </c>
      <c r="H1856" s="16" t="n">
        <v>8.33338652226126</v>
      </c>
      <c r="I1856" s="17" t="n">
        <v>727.239040354859</v>
      </c>
      <c r="J1856" s="18" t="n">
        <v>3.90930501016347E-016</v>
      </c>
      <c r="K1856" s="18" t="n">
        <v>1.18161804750025E-015</v>
      </c>
      <c r="L1856" s="16" t="n">
        <v>0.371283541469346</v>
      </c>
      <c r="M1856" s="16" t="n">
        <v>0.595116059856251</v>
      </c>
      <c r="N1856" s="18" t="n">
        <v>0.000351455199676157</v>
      </c>
      <c r="O1856" s="16" t="n">
        <v>0.0417747591915107</v>
      </c>
      <c r="P1856" s="34" t="b">
        <f aca="false">TRUE()</f>
        <v>1</v>
      </c>
      <c r="Q1856" s="18" t="n">
        <v>0.000128503234547264</v>
      </c>
    </row>
    <row r="1857" customFormat="false" ht="22.35" hidden="false" customHeight="false" outlineLevel="0" collapsed="false">
      <c r="A1857" s="6" t="s">
        <v>3688</v>
      </c>
      <c r="B1857" s="7" t="s">
        <v>1554</v>
      </c>
      <c r="C1857" s="17" t="n">
        <v>2315</v>
      </c>
      <c r="D1857" s="16" t="n">
        <v>0.159954171254299</v>
      </c>
      <c r="E1857" s="16" t="n">
        <v>0.0463876865847387</v>
      </c>
      <c r="F1857" s="16" t="n">
        <v>0.183986102561593</v>
      </c>
      <c r="G1857" s="16" t="n">
        <v>0.0669739545747715</v>
      </c>
      <c r="H1857" s="16" t="n">
        <v>8.45913823396632</v>
      </c>
      <c r="I1857" s="17" t="n">
        <v>732.254322311797</v>
      </c>
      <c r="J1857" s="18" t="n">
        <v>1.45736074538878E-016</v>
      </c>
      <c r="K1857" s="18" t="n">
        <v>4.45692490299443E-016</v>
      </c>
      <c r="L1857" s="16" t="n">
        <v>0.375348673300078</v>
      </c>
      <c r="M1857" s="16" t="n">
        <v>0.596586095260539</v>
      </c>
      <c r="N1857" s="18" t="n">
        <v>0.000329417316733307</v>
      </c>
      <c r="O1857" s="16" t="n">
        <v>0.0425221873969223</v>
      </c>
      <c r="P1857" s="34" t="b">
        <f aca="false">TRUE()</f>
        <v>1</v>
      </c>
      <c r="Q1857" s="18" t="n">
        <v>6.89362328602547E-005</v>
      </c>
    </row>
    <row r="1858" customFormat="false" ht="22.35" hidden="false" customHeight="false" outlineLevel="0" collapsed="false">
      <c r="A1858" s="6" t="s">
        <v>3689</v>
      </c>
      <c r="B1858" s="7" t="s">
        <v>1554</v>
      </c>
      <c r="C1858" s="17" t="n">
        <v>2316</v>
      </c>
      <c r="D1858" s="16" t="n">
        <v>0.15779682645392</v>
      </c>
      <c r="E1858" s="16" t="n">
        <v>0.0452529553184388</v>
      </c>
      <c r="F1858" s="16" t="n">
        <v>0.181657984361396</v>
      </c>
      <c r="G1858" s="16" t="n">
        <v>0.0657892263400484</v>
      </c>
      <c r="H1858" s="16" t="n">
        <v>8.59201480164402</v>
      </c>
      <c r="I1858" s="17" t="n">
        <v>737.581351668739</v>
      </c>
      <c r="J1858" s="18" t="n">
        <v>5.06693122853964E-017</v>
      </c>
      <c r="K1858" s="18" t="n">
        <v>1.57275726241133E-016</v>
      </c>
      <c r="L1858" s="16" t="n">
        <v>0.37962104105631</v>
      </c>
      <c r="M1858" s="16" t="n">
        <v>0.598039298198365</v>
      </c>
      <c r="N1858" s="18" t="n">
        <v>0.000308765043579125</v>
      </c>
      <c r="O1858" s="16" t="n">
        <v>0.0432753390611935</v>
      </c>
      <c r="P1858" s="34" t="b">
        <f aca="false">TRUE()</f>
        <v>1</v>
      </c>
      <c r="Q1858" s="18" t="n">
        <v>0.000187395372290846</v>
      </c>
    </row>
    <row r="1859" customFormat="false" ht="22.35" hidden="false" customHeight="false" outlineLevel="0" collapsed="false">
      <c r="A1859" s="6" t="s">
        <v>3690</v>
      </c>
      <c r="B1859" s="7" t="s">
        <v>1554</v>
      </c>
      <c r="C1859" s="17" t="n">
        <v>2317</v>
      </c>
      <c r="D1859" s="16" t="n">
        <v>0.155694008780156</v>
      </c>
      <c r="E1859" s="16" t="n">
        <v>0.0441592545293576</v>
      </c>
      <c r="F1859" s="16" t="n">
        <v>0.179400540843455</v>
      </c>
      <c r="G1859" s="16" t="n">
        <v>0.0646569586803772</v>
      </c>
      <c r="H1859" s="16" t="n">
        <v>8.72919042614661</v>
      </c>
      <c r="I1859" s="17" t="n">
        <v>743.134603790222</v>
      </c>
      <c r="J1859" s="18" t="n">
        <v>1.67724069378963E-017</v>
      </c>
      <c r="K1859" s="18" t="n">
        <v>5.30934315730507E-017</v>
      </c>
      <c r="L1859" s="16" t="n">
        <v>0.384000084152627</v>
      </c>
      <c r="M1859" s="16" t="n">
        <v>0.599663631211882</v>
      </c>
      <c r="N1859" s="18" t="n">
        <v>0.00028906625519813</v>
      </c>
      <c r="O1859" s="16" t="n">
        <v>0.0440186152136868</v>
      </c>
      <c r="P1859" s="34" t="b">
        <f aca="false">TRUE()</f>
        <v>1</v>
      </c>
      <c r="Q1859" s="18" t="n">
        <v>7.87434404996766E-005</v>
      </c>
    </row>
    <row r="1860" customFormat="false" ht="22.35" hidden="false" customHeight="false" outlineLevel="0" collapsed="false">
      <c r="A1860" s="6" t="s">
        <v>3691</v>
      </c>
      <c r="B1860" s="7" t="s">
        <v>1554</v>
      </c>
      <c r="C1860" s="17" t="n">
        <v>2318</v>
      </c>
      <c r="D1860" s="16" t="n">
        <v>0.153697377259487</v>
      </c>
      <c r="E1860" s="16" t="n">
        <v>0.0431382345450581</v>
      </c>
      <c r="F1860" s="16" t="n">
        <v>0.177269486073027</v>
      </c>
      <c r="G1860" s="16" t="n">
        <v>0.063611950600429</v>
      </c>
      <c r="H1860" s="16" t="n">
        <v>8.86610012016466</v>
      </c>
      <c r="I1860" s="17" t="n">
        <v>748.767124099727</v>
      </c>
      <c r="J1860" s="18" t="n">
        <v>5.48010534156456E-018</v>
      </c>
      <c r="K1860" s="18" t="n">
        <v>1.75617275424656E-017</v>
      </c>
      <c r="L1860" s="16" t="n">
        <v>0.388328840996636</v>
      </c>
      <c r="M1860" s="16" t="n">
        <v>0.601321629158321</v>
      </c>
      <c r="N1860" s="18" t="n">
        <v>0.000269692237971842</v>
      </c>
      <c r="O1860" s="16" t="n">
        <v>0.04472581637529</v>
      </c>
      <c r="P1860" s="34" t="b">
        <f aca="false">TRUE()</f>
        <v>1</v>
      </c>
      <c r="Q1860" s="18" t="n">
        <v>8.37028549215279E-005</v>
      </c>
    </row>
    <row r="1861" customFormat="false" ht="22.35" hidden="false" customHeight="false" outlineLevel="0" collapsed="false">
      <c r="A1861" s="6" t="s">
        <v>3692</v>
      </c>
      <c r="B1861" s="7" t="s">
        <v>1554</v>
      </c>
      <c r="C1861" s="17" t="n">
        <v>2319</v>
      </c>
      <c r="D1861" s="16" t="n">
        <v>0.151822661351174</v>
      </c>
      <c r="E1861" s="16" t="n">
        <v>0.0421955791026535</v>
      </c>
      <c r="F1861" s="16" t="n">
        <v>0.17527860904762</v>
      </c>
      <c r="G1861" s="16" t="n">
        <v>0.0626601767857527</v>
      </c>
      <c r="H1861" s="16" t="n">
        <v>9.00021328583543</v>
      </c>
      <c r="I1861" s="17" t="n">
        <v>754.420735092302</v>
      </c>
      <c r="J1861" s="18" t="n">
        <v>1.80501807057009E-018</v>
      </c>
      <c r="K1861" s="18" t="n">
        <v>5.87055250224598E-018</v>
      </c>
      <c r="L1861" s="16" t="n">
        <v>0.392515133130388</v>
      </c>
      <c r="M1861" s="16" t="n">
        <v>0.602870216072761</v>
      </c>
      <c r="N1861" s="18" t="n">
        <v>0.00025060108256016</v>
      </c>
      <c r="O1861" s="16" t="n">
        <v>0.0453836896391518</v>
      </c>
      <c r="P1861" s="34" t="b">
        <f aca="false">TRUE()</f>
        <v>1</v>
      </c>
      <c r="Q1861" s="18" t="n">
        <v>0.000234025533505442</v>
      </c>
    </row>
    <row r="1862" customFormat="false" ht="22.35" hidden="false" customHeight="false" outlineLevel="0" collapsed="false">
      <c r="A1862" s="6" t="s">
        <v>3693</v>
      </c>
      <c r="B1862" s="7" t="s">
        <v>1554</v>
      </c>
      <c r="C1862" s="17" t="n">
        <v>2320</v>
      </c>
      <c r="D1862" s="16" t="n">
        <v>0.150100840952751</v>
      </c>
      <c r="E1862" s="16" t="n">
        <v>0.0413490862500994</v>
      </c>
      <c r="F1862" s="16" t="n">
        <v>0.173460749987514</v>
      </c>
      <c r="G1862" s="16" t="n">
        <v>0.061820927286325</v>
      </c>
      <c r="H1862" s="16" t="n">
        <v>9.12777870292534</v>
      </c>
      <c r="I1862" s="17" t="n">
        <v>759.963017788784</v>
      </c>
      <c r="J1862" s="18" t="n">
        <v>6.19127136550529E-019</v>
      </c>
      <c r="K1862" s="18" t="n">
        <v>2.04731284197984E-018</v>
      </c>
      <c r="L1862" s="16" t="n">
        <v>0.396436864039203</v>
      </c>
      <c r="M1862" s="16" t="n">
        <v>0.604441246275817</v>
      </c>
      <c r="N1862" s="18" t="n">
        <v>0.000234564252479604</v>
      </c>
      <c r="O1862" s="16" t="n">
        <v>0.045973760613687</v>
      </c>
      <c r="P1862" s="34" t="b">
        <f aca="false">TRUE()</f>
        <v>1</v>
      </c>
      <c r="Q1862" s="18" t="n">
        <v>0.000174408675929445</v>
      </c>
    </row>
    <row r="1863" customFormat="false" ht="22.35" hidden="false" customHeight="false" outlineLevel="0" collapsed="false">
      <c r="A1863" s="6" t="s">
        <v>3694</v>
      </c>
      <c r="B1863" s="7" t="s">
        <v>1554</v>
      </c>
      <c r="C1863" s="17" t="n">
        <v>2321</v>
      </c>
      <c r="D1863" s="16" t="n">
        <v>0.148524108319158</v>
      </c>
      <c r="E1863" s="16" t="n">
        <v>0.0405933585956664</v>
      </c>
      <c r="F1863" s="16" t="n">
        <v>0.17180493353767</v>
      </c>
      <c r="G1863" s="16" t="n">
        <v>0.0610864464588769</v>
      </c>
      <c r="H1863" s="16" t="n">
        <v>9.24755129956967</v>
      </c>
      <c r="I1863" s="17" t="n">
        <v>765.345671795228</v>
      </c>
      <c r="J1863" s="18" t="n">
        <v>2.23950374128099E-019</v>
      </c>
      <c r="K1863" s="18" t="n">
        <v>7.52545791604544E-019</v>
      </c>
      <c r="L1863" s="16" t="n">
        <v>0.400057252031891</v>
      </c>
      <c r="M1863" s="16" t="n">
        <v>0.60589725462472</v>
      </c>
      <c r="N1863" s="18" t="n">
        <v>0.000219350477210705</v>
      </c>
      <c r="O1863" s="16" t="n">
        <v>0.0464976663464747</v>
      </c>
      <c r="P1863" s="34" t="b">
        <f aca="false">TRUE()</f>
        <v>1</v>
      </c>
      <c r="Q1863" s="18" t="n">
        <v>0.000105780873529344</v>
      </c>
    </row>
    <row r="1864" customFormat="false" ht="22.35" hidden="false" customHeight="false" outlineLevel="0" collapsed="false">
      <c r="A1864" s="6" t="s">
        <v>3695</v>
      </c>
      <c r="B1864" s="7" t="s">
        <v>1554</v>
      </c>
      <c r="C1864" s="17" t="n">
        <v>2322</v>
      </c>
      <c r="D1864" s="16" t="n">
        <v>0.147106871240098</v>
      </c>
      <c r="E1864" s="16" t="n">
        <v>0.0399356996370929</v>
      </c>
      <c r="F1864" s="16" t="n">
        <v>0.170325018483882</v>
      </c>
      <c r="G1864" s="16" t="n">
        <v>0.0604638991525976</v>
      </c>
      <c r="H1864" s="16" t="n">
        <v>9.35665153436112</v>
      </c>
      <c r="I1864" s="17" t="n">
        <v>770.461156941885</v>
      </c>
      <c r="J1864" s="18" t="n">
        <v>8.77634696273424E-020</v>
      </c>
      <c r="K1864" s="18" t="n">
        <v>2.99275594867273E-019</v>
      </c>
      <c r="L1864" s="16" t="n">
        <v>0.403286324739577</v>
      </c>
      <c r="M1864" s="16" t="n">
        <v>0.607196159953318</v>
      </c>
      <c r="N1864" s="18" t="n">
        <v>0.000210611839428967</v>
      </c>
      <c r="O1864" s="16" t="n">
        <v>0.046946566195271</v>
      </c>
      <c r="P1864" s="34" t="b">
        <f aca="false">TRUE()</f>
        <v>1</v>
      </c>
      <c r="Q1864" s="18" t="n">
        <v>0.000102956363135914</v>
      </c>
    </row>
    <row r="1865" customFormat="false" ht="22.35" hidden="false" customHeight="false" outlineLevel="0" collapsed="false">
      <c r="A1865" s="6" t="s">
        <v>3696</v>
      </c>
      <c r="B1865" s="7" t="s">
        <v>1554</v>
      </c>
      <c r="C1865" s="17" t="n">
        <v>2323</v>
      </c>
      <c r="D1865" s="16" t="n">
        <v>0.145825850990324</v>
      </c>
      <c r="E1865" s="16" t="n">
        <v>0.0393611177970412</v>
      </c>
      <c r="F1865" s="16" t="n">
        <v>0.168996073382978</v>
      </c>
      <c r="G1865" s="16" t="n">
        <v>0.0599366117538849</v>
      </c>
      <c r="H1865" s="16" t="n">
        <v>9.45649200744861</v>
      </c>
      <c r="I1865" s="17" t="n">
        <v>775.33698949604</v>
      </c>
      <c r="J1865" s="18" t="n">
        <v>3.6911612363889E-020</v>
      </c>
      <c r="K1865" s="18" t="n">
        <v>1.28186770970828E-019</v>
      </c>
      <c r="L1865" s="16" t="n">
        <v>0.406180301284683</v>
      </c>
      <c r="M1865" s="16" t="n">
        <v>0.608402486716379</v>
      </c>
      <c r="N1865" s="18" t="n">
        <v>0.000203443779291156</v>
      </c>
      <c r="O1865" s="16" t="n">
        <v>0.0473309866690976</v>
      </c>
      <c r="P1865" s="34" t="b">
        <f aca="false">TRUE()</f>
        <v>1</v>
      </c>
      <c r="Q1865" s="18" t="n">
        <v>0.000251786385550577</v>
      </c>
    </row>
    <row r="1866" customFormat="false" ht="22.35" hidden="false" customHeight="false" outlineLevel="0" collapsed="false">
      <c r="A1866" s="6" t="s">
        <v>3697</v>
      </c>
      <c r="B1866" s="7" t="s">
        <v>1554</v>
      </c>
      <c r="C1866" s="17" t="n">
        <v>2324</v>
      </c>
      <c r="D1866" s="16" t="n">
        <v>0.144686845222391</v>
      </c>
      <c r="E1866" s="16" t="n">
        <v>0.0388726841973036</v>
      </c>
      <c r="F1866" s="16" t="n">
        <v>0.167822732881956</v>
      </c>
      <c r="G1866" s="16" t="n">
        <v>0.0595066501659081</v>
      </c>
      <c r="H1866" s="16" t="n">
        <v>9.54503980939957</v>
      </c>
      <c r="I1866" s="17" t="n">
        <v>779.885794443244</v>
      </c>
      <c r="J1866" s="18" t="n">
        <v>1.69975228989591E-020</v>
      </c>
      <c r="K1866" s="18" t="n">
        <v>5.98809168341938E-020</v>
      </c>
      <c r="L1866" s="16" t="n">
        <v>0.408679594096998</v>
      </c>
      <c r="M1866" s="16" t="n">
        <v>0.609495194330825</v>
      </c>
      <c r="N1866" s="18" t="n">
        <v>0.000197863162822656</v>
      </c>
      <c r="O1866" s="16" t="n">
        <v>0.0476477018053255</v>
      </c>
      <c r="P1866" s="34" t="b">
        <f aca="false">TRUE()</f>
        <v>1</v>
      </c>
      <c r="Q1866" s="18" t="n">
        <v>9.34583864646497E-005</v>
      </c>
    </row>
    <row r="1867" customFormat="false" ht="22.35" hidden="false" customHeight="false" outlineLevel="0" collapsed="false">
      <c r="A1867" s="6" t="s">
        <v>3698</v>
      </c>
      <c r="B1867" s="7" t="s">
        <v>1554</v>
      </c>
      <c r="C1867" s="17" t="n">
        <v>2325</v>
      </c>
      <c r="D1867" s="16" t="n">
        <v>0.143673596043683</v>
      </c>
      <c r="E1867" s="16" t="n">
        <v>0.0384601833228855</v>
      </c>
      <c r="F1867" s="16" t="n">
        <v>0.166787382243338</v>
      </c>
      <c r="G1867" s="16" t="n">
        <v>0.0591618104077617</v>
      </c>
      <c r="H1867" s="16" t="n">
        <v>9.62320181389438</v>
      </c>
      <c r="I1867" s="17" t="n">
        <v>784.108606904047</v>
      </c>
      <c r="J1867" s="18" t="n">
        <v>8.52269546671091E-021</v>
      </c>
      <c r="K1867" s="18" t="n">
        <v>3.04644153202845E-020</v>
      </c>
      <c r="L1867" s="16" t="n">
        <v>0.410825165503428</v>
      </c>
      <c r="M1867" s="16" t="n">
        <v>0.610374690703429</v>
      </c>
      <c r="N1867" s="18" t="n">
        <v>0.000190441140039051</v>
      </c>
      <c r="O1867" s="16" t="n">
        <v>0.0479068724584803</v>
      </c>
      <c r="P1867" s="34" t="b">
        <f aca="false">TRUE()</f>
        <v>1</v>
      </c>
      <c r="Q1867" s="18" t="n">
        <v>7.07927185928598E-005</v>
      </c>
    </row>
    <row r="1868" customFormat="false" ht="22.35" hidden="false" customHeight="false" outlineLevel="0" collapsed="false">
      <c r="A1868" s="6" t="s">
        <v>3699</v>
      </c>
      <c r="B1868" s="7" t="s">
        <v>1554</v>
      </c>
      <c r="C1868" s="17" t="n">
        <v>2326</v>
      </c>
      <c r="D1868" s="16" t="n">
        <v>0.142784098564768</v>
      </c>
      <c r="E1868" s="16" t="n">
        <v>0.0381215126080873</v>
      </c>
      <c r="F1868" s="16" t="n">
        <v>0.16588885197604</v>
      </c>
      <c r="G1868" s="16" t="n">
        <v>0.0589003233363775</v>
      </c>
      <c r="H1868" s="16" t="n">
        <v>9.69108473635622</v>
      </c>
      <c r="I1868" s="17" t="n">
        <v>787.98500441473</v>
      </c>
      <c r="J1868" s="18" t="n">
        <v>4.65790893617004E-021</v>
      </c>
      <c r="K1868" s="18" t="n">
        <v>1.73677646766448E-020</v>
      </c>
      <c r="L1868" s="16" t="n">
        <v>0.412629136024674</v>
      </c>
      <c r="M1868" s="16" t="n">
        <v>0.611132151694188</v>
      </c>
      <c r="N1868" s="18" t="n">
        <v>0.000183774899029879</v>
      </c>
      <c r="O1868" s="16" t="n">
        <v>0.0481104156729659</v>
      </c>
      <c r="P1868" s="34" t="b">
        <f aca="false">TRUE()</f>
        <v>1</v>
      </c>
      <c r="Q1868" s="18" t="n">
        <v>0.000101079974926436</v>
      </c>
    </row>
    <row r="1869" customFormat="false" ht="22.35" hidden="false" customHeight="false" outlineLevel="0" collapsed="false">
      <c r="A1869" s="6" t="s">
        <v>3700</v>
      </c>
      <c r="B1869" s="7" t="s">
        <v>1554</v>
      </c>
      <c r="C1869" s="17" t="n">
        <v>2327</v>
      </c>
      <c r="D1869" s="16" t="n">
        <v>0.142011315229709</v>
      </c>
      <c r="E1869" s="16" t="n">
        <v>0.0378530255392691</v>
      </c>
      <c r="F1869" s="16" t="n">
        <v>0.165120074355113</v>
      </c>
      <c r="G1869" s="16" t="n">
        <v>0.0587184156363562</v>
      </c>
      <c r="H1869" s="16" t="n">
        <v>9.74893279530223</v>
      </c>
      <c r="I1869" s="17" t="n">
        <v>791.505378286105</v>
      </c>
      <c r="J1869" s="18" t="n">
        <v>2.77348183626921E-021</v>
      </c>
      <c r="K1869" s="18" t="n">
        <v>1.04635905641066E-020</v>
      </c>
      <c r="L1869" s="16" t="n">
        <v>0.414105957290805</v>
      </c>
      <c r="M1869" s="16" t="n">
        <v>0.611822282819101</v>
      </c>
      <c r="N1869" s="18" t="n">
        <v>0.000179325056627208</v>
      </c>
      <c r="O1869" s="16" t="n">
        <v>0.0482603798323754</v>
      </c>
      <c r="P1869" s="34" t="b">
        <f aca="false">TRUE()</f>
        <v>1</v>
      </c>
      <c r="Q1869" s="18" t="n">
        <v>7.43344221937595E-005</v>
      </c>
    </row>
    <row r="1870" customFormat="false" ht="22.35" hidden="false" customHeight="false" outlineLevel="0" collapsed="false">
      <c r="A1870" s="6" t="s">
        <v>3701</v>
      </c>
      <c r="B1870" s="7" t="s">
        <v>1554</v>
      </c>
      <c r="C1870" s="17" t="n">
        <v>2328</v>
      </c>
      <c r="D1870" s="16" t="n">
        <v>0.141349353925462</v>
      </c>
      <c r="E1870" s="16" t="n">
        <v>0.0376503630423879</v>
      </c>
      <c r="F1870" s="16" t="n">
        <v>0.164474416167525</v>
      </c>
      <c r="G1870" s="16" t="n">
        <v>0.0586113081436506</v>
      </c>
      <c r="H1870" s="16" t="n">
        <v>9.79699796373712</v>
      </c>
      <c r="I1870" s="17" t="n">
        <v>794.66767957329</v>
      </c>
      <c r="J1870" s="18" t="n">
        <v>1.7976919266608E-021</v>
      </c>
      <c r="K1870" s="18" t="n">
        <v>6.85700505114185E-021</v>
      </c>
      <c r="L1870" s="16" t="n">
        <v>0.415267892294787</v>
      </c>
      <c r="M1870" s="16" t="n">
        <v>0.61225571883048</v>
      </c>
      <c r="N1870" s="18" t="n">
        <v>0.000175942803286919</v>
      </c>
      <c r="O1870" s="16" t="n">
        <v>0.0483589216604355</v>
      </c>
      <c r="P1870" s="34" t="b">
        <f aca="false">TRUE()</f>
        <v>1</v>
      </c>
      <c r="Q1870" s="18" t="n">
        <v>4.54302580866365E-005</v>
      </c>
    </row>
    <row r="1871" customFormat="false" ht="22.35" hidden="false" customHeight="false" outlineLevel="0" collapsed="false">
      <c r="A1871" s="6" t="s">
        <v>3702</v>
      </c>
      <c r="B1871" s="7" t="s">
        <v>1554</v>
      </c>
      <c r="C1871" s="17" t="n">
        <v>2329</v>
      </c>
      <c r="D1871" s="16" t="n">
        <v>0.140793255107319</v>
      </c>
      <c r="E1871" s="16" t="n">
        <v>0.0375093017254611</v>
      </c>
      <c r="F1871" s="16" t="n">
        <v>0.163948336629829</v>
      </c>
      <c r="G1871" s="16" t="n">
        <v>0.0585763446760595</v>
      </c>
      <c r="H1871" s="16" t="n">
        <v>9.83642844068178</v>
      </c>
      <c r="I1871" s="17" t="n">
        <v>797.505437115664</v>
      </c>
      <c r="J1871" s="18" t="n">
        <v>1.25684853032228E-021</v>
      </c>
      <c r="K1871" s="18" t="n">
        <v>4.8385170694225E-021</v>
      </c>
      <c r="L1871" s="16" t="n">
        <v>0.416155007682019</v>
      </c>
      <c r="M1871" s="16" t="n">
        <v>0.61264286555909</v>
      </c>
      <c r="N1871" s="18" t="n">
        <v>0.000173000437785636</v>
      </c>
      <c r="O1871" s="16" t="n">
        <v>0.0484075939867575</v>
      </c>
      <c r="P1871" s="34" t="b">
        <f aca="false">TRUE()</f>
        <v>1</v>
      </c>
      <c r="Q1871" s="18" t="n">
        <v>4.91182069804886E-005</v>
      </c>
    </row>
    <row r="1872" customFormat="false" ht="22.35" hidden="false" customHeight="false" outlineLevel="0" collapsed="false">
      <c r="A1872" s="6" t="s">
        <v>3703</v>
      </c>
      <c r="B1872" s="7" t="s">
        <v>1554</v>
      </c>
      <c r="C1872" s="17" t="n">
        <v>2330</v>
      </c>
      <c r="D1872" s="16" t="n">
        <v>0.140338113056815</v>
      </c>
      <c r="E1872" s="16" t="n">
        <v>0.0374281147104176</v>
      </c>
      <c r="F1872" s="16" t="n">
        <v>0.163535977870547</v>
      </c>
      <c r="G1872" s="16" t="n">
        <v>0.0586111669222778</v>
      </c>
      <c r="H1872" s="16" t="n">
        <v>9.8670140332636</v>
      </c>
      <c r="I1872" s="17" t="n">
        <v>800.002659056578</v>
      </c>
      <c r="J1872" s="18" t="n">
        <v>9.50423510326897E-022</v>
      </c>
      <c r="K1872" s="18" t="n">
        <v>3.68967031604923E-021</v>
      </c>
      <c r="L1872" s="16" t="n">
        <v>0.416763212945953</v>
      </c>
      <c r="M1872" s="16" t="n">
        <v>0.61287711738401</v>
      </c>
      <c r="N1872" s="18" t="n">
        <v>0.000170617693100887</v>
      </c>
      <c r="O1872" s="16" t="n">
        <v>0.0484075522745156</v>
      </c>
      <c r="P1872" s="34" t="b">
        <f aca="false">TRUE()</f>
        <v>1</v>
      </c>
      <c r="Q1872" s="18" t="n">
        <v>0.000149804606447991</v>
      </c>
    </row>
    <row r="1873" customFormat="false" ht="22.35" hidden="false" customHeight="false" outlineLevel="0" collapsed="false">
      <c r="A1873" s="6" t="s">
        <v>3704</v>
      </c>
      <c r="B1873" s="7" t="s">
        <v>1554</v>
      </c>
      <c r="C1873" s="17" t="n">
        <v>2331</v>
      </c>
      <c r="D1873" s="16" t="n">
        <v>0.139980226669574</v>
      </c>
      <c r="E1873" s="16" t="n">
        <v>0.0374053544567221</v>
      </c>
      <c r="F1873" s="16" t="n">
        <v>0.163233611562787</v>
      </c>
      <c r="G1873" s="16" t="n">
        <v>0.0587150712124999</v>
      </c>
      <c r="H1873" s="16" t="n">
        <v>9.88887779983239</v>
      </c>
      <c r="I1873" s="17" t="n">
        <v>802.166242328377</v>
      </c>
      <c r="J1873" s="18" t="n">
        <v>7.76994078728635E-022</v>
      </c>
      <c r="K1873" s="18" t="n">
        <v>3.03056901007879E-021</v>
      </c>
      <c r="L1873" s="16" t="n">
        <v>0.417096048739037</v>
      </c>
      <c r="M1873" s="16" t="n">
        <v>0.613013179821239</v>
      </c>
      <c r="N1873" s="18" t="n">
        <v>0.000169212078681804</v>
      </c>
      <c r="O1873" s="16" t="n">
        <v>0.0483556040964372</v>
      </c>
      <c r="P1873" s="34" t="b">
        <f aca="false">TRUE()</f>
        <v>1</v>
      </c>
      <c r="Q1873" s="18" t="n">
        <v>0.000151797950070428</v>
      </c>
    </row>
    <row r="1874" customFormat="false" ht="22.35" hidden="false" customHeight="false" outlineLevel="0" collapsed="false">
      <c r="A1874" s="6" t="s">
        <v>3705</v>
      </c>
      <c r="B1874" s="7" t="s">
        <v>1554</v>
      </c>
      <c r="C1874" s="17" t="n">
        <v>2332</v>
      </c>
      <c r="D1874" s="16" t="n">
        <v>0.139715921029902</v>
      </c>
      <c r="E1874" s="16" t="n">
        <v>0.037439589648097</v>
      </c>
      <c r="F1874" s="16" t="n">
        <v>0.163038664418317</v>
      </c>
      <c r="G1874" s="16" t="n">
        <v>0.0588872991115749</v>
      </c>
      <c r="H1874" s="16" t="n">
        <v>9.90269939045636</v>
      </c>
      <c r="I1874" s="17" t="n">
        <v>804.005987173089</v>
      </c>
      <c r="J1874" s="18" t="n">
        <v>6.82880057431815E-022</v>
      </c>
      <c r="K1874" s="18" t="n">
        <v>2.67353984749248E-021</v>
      </c>
      <c r="L1874" s="16" t="n">
        <v>0.417179573517667</v>
      </c>
      <c r="M1874" s="16" t="n">
        <v>0.613063677220623</v>
      </c>
      <c r="N1874" s="18" t="n">
        <v>0.000167983477880323</v>
      </c>
      <c r="O1874" s="16" t="n">
        <v>0.0482535770676931</v>
      </c>
      <c r="P1874" s="34" t="b">
        <f aca="false">TRUE()</f>
        <v>1</v>
      </c>
      <c r="Q1874" s="18" t="n">
        <v>0.000169900159804522</v>
      </c>
    </row>
    <row r="1875" customFormat="false" ht="22.35" hidden="false" customHeight="false" outlineLevel="0" collapsed="false">
      <c r="A1875" s="6" t="s">
        <v>3706</v>
      </c>
      <c r="B1875" s="7" t="s">
        <v>1554</v>
      </c>
      <c r="C1875" s="17" t="n">
        <v>2333</v>
      </c>
      <c r="D1875" s="16" t="n">
        <v>0.139543680560544</v>
      </c>
      <c r="E1875" s="16" t="n">
        <v>0.0375310778171493</v>
      </c>
      <c r="F1875" s="16" t="n">
        <v>0.162949839416039</v>
      </c>
      <c r="G1875" s="16" t="n">
        <v>0.0591277109474623</v>
      </c>
      <c r="H1875" s="16" t="n">
        <v>9.90851849298842</v>
      </c>
      <c r="I1875" s="17" t="n">
        <v>805.503787370444</v>
      </c>
      <c r="J1875" s="18" t="n">
        <v>6.45198140154561E-022</v>
      </c>
      <c r="K1875" s="18" t="n">
        <v>2.53557981216044E-021</v>
      </c>
      <c r="L1875" s="16" t="n">
        <v>0.417020213402323</v>
      </c>
      <c r="M1875" s="16" t="n">
        <v>0.612975306771701</v>
      </c>
      <c r="N1875" s="18" t="n">
        <v>0.000167024661846295</v>
      </c>
      <c r="O1875" s="16" t="n">
        <v>0.0481024355390163</v>
      </c>
      <c r="P1875" s="34" t="b">
        <f aca="false">TRUE()</f>
        <v>1</v>
      </c>
      <c r="Q1875" s="18" t="n">
        <v>0.000229033882249986</v>
      </c>
    </row>
    <row r="1876" customFormat="false" ht="22.35" hidden="false" customHeight="false" outlineLevel="0" collapsed="false">
      <c r="A1876" s="6" t="s">
        <v>3707</v>
      </c>
      <c r="B1876" s="7" t="s">
        <v>1554</v>
      </c>
      <c r="C1876" s="17" t="n">
        <v>2334</v>
      </c>
      <c r="D1876" s="16" t="n">
        <v>0.139459012706633</v>
      </c>
      <c r="E1876" s="16" t="n">
        <v>0.0376767567920211</v>
      </c>
      <c r="F1876" s="16" t="n">
        <v>0.162961394096784</v>
      </c>
      <c r="G1876" s="16" t="n">
        <v>0.0594338128469465</v>
      </c>
      <c r="H1876" s="16" t="n">
        <v>9.90653463369387</v>
      </c>
      <c r="I1876" s="17" t="n">
        <v>806.689710805461</v>
      </c>
      <c r="J1876" s="18" t="n">
        <v>6.54194816880557E-022</v>
      </c>
      <c r="K1876" s="18" t="n">
        <v>2.56607607755606E-021</v>
      </c>
      <c r="L1876" s="16" t="n">
        <v>0.416617986265148</v>
      </c>
      <c r="M1876" s="16" t="n">
        <v>0.612729833302474</v>
      </c>
      <c r="N1876" s="18" t="n">
        <v>0.000166516923111797</v>
      </c>
      <c r="O1876" s="16" t="n">
        <v>0.0479064420750057</v>
      </c>
      <c r="P1876" s="34" t="b">
        <f aca="false">TRUE()</f>
        <v>1</v>
      </c>
      <c r="Q1876" s="18" t="n">
        <v>8.29452828385505E-005</v>
      </c>
    </row>
    <row r="1877" customFormat="false" ht="22.35" hidden="false" customHeight="false" outlineLevel="0" collapsed="false">
      <c r="A1877" s="6" t="s">
        <v>3708</v>
      </c>
      <c r="B1877" s="7" t="s">
        <v>1554</v>
      </c>
      <c r="C1877" s="17" t="n">
        <v>2335</v>
      </c>
      <c r="D1877" s="16" t="n">
        <v>0.139457993104819</v>
      </c>
      <c r="E1877" s="16" t="n">
        <v>0.0378734735825462</v>
      </c>
      <c r="F1877" s="16" t="n">
        <v>0.163069025667111</v>
      </c>
      <c r="G1877" s="16" t="n">
        <v>0.0598024344638687</v>
      </c>
      <c r="H1877" s="16" t="n">
        <v>9.89742404641295</v>
      </c>
      <c r="I1877" s="17" t="n">
        <v>807.588890236478</v>
      </c>
      <c r="J1877" s="18" t="n">
        <v>7.07504426844559E-022</v>
      </c>
      <c r="K1877" s="18" t="n">
        <v>2.76473010490106E-021</v>
      </c>
      <c r="L1877" s="16" t="n">
        <v>0.415994264240581</v>
      </c>
      <c r="M1877" s="16" t="n">
        <v>0.61244508407817</v>
      </c>
      <c r="N1877" s="18" t="n">
        <v>0.000166444086350471</v>
      </c>
      <c r="O1877" s="16" t="n">
        <v>0.0476716030057949</v>
      </c>
      <c r="P1877" s="34" t="b">
        <f aca="false">TRUE()</f>
        <v>1</v>
      </c>
      <c r="Q1877" s="18" t="n">
        <v>0.000108985620975871</v>
      </c>
    </row>
    <row r="1878" customFormat="false" ht="22.35" hidden="false" customHeight="false" outlineLevel="0" collapsed="false">
      <c r="A1878" s="6" t="s">
        <v>3709</v>
      </c>
      <c r="B1878" s="7" t="s">
        <v>1554</v>
      </c>
      <c r="C1878" s="17" t="n">
        <v>2336</v>
      </c>
      <c r="D1878" s="16" t="n">
        <v>0.139533227700998</v>
      </c>
      <c r="E1878" s="16" t="n">
        <v>0.0381169483641607</v>
      </c>
      <c r="F1878" s="16" t="n">
        <v>0.163264022793192</v>
      </c>
      <c r="G1878" s="16" t="n">
        <v>0.0602282484813925</v>
      </c>
      <c r="H1878" s="16" t="n">
        <v>9.88182214289189</v>
      </c>
      <c r="I1878" s="17" t="n">
        <v>808.223293831292</v>
      </c>
      <c r="J1878" s="18" t="n">
        <v>8.11365644159598E-022</v>
      </c>
      <c r="K1878" s="18" t="n">
        <v>3.161659552359E-021</v>
      </c>
      <c r="L1878" s="16" t="n">
        <v>0.415169485526696</v>
      </c>
      <c r="M1878" s="16" t="n">
        <v>0.612034091355406</v>
      </c>
      <c r="N1878" s="18" t="n">
        <v>0.000166516923111797</v>
      </c>
      <c r="O1878" s="16" t="n">
        <v>0.0474046349235886</v>
      </c>
      <c r="P1878" s="34" t="b">
        <f aca="false">TRUE()</f>
        <v>1</v>
      </c>
      <c r="Q1878" s="18" t="n">
        <v>0.000238413403262174</v>
      </c>
    </row>
    <row r="1879" customFormat="false" ht="22.35" hidden="false" customHeight="false" outlineLevel="0" collapsed="false">
      <c r="A1879" s="6" t="s">
        <v>3710</v>
      </c>
      <c r="B1879" s="7" t="s">
        <v>1554</v>
      </c>
      <c r="C1879" s="17" t="n">
        <v>2337</v>
      </c>
      <c r="D1879" s="16" t="n">
        <v>0.139674269859143</v>
      </c>
      <c r="E1879" s="16" t="n">
        <v>0.0384015876680556</v>
      </c>
      <c r="F1879" s="16" t="n">
        <v>0.163532632020983</v>
      </c>
      <c r="G1879" s="16" t="n">
        <v>0.0607046248266849</v>
      </c>
      <c r="H1879" s="16" t="n">
        <v>9.85986038556403</v>
      </c>
      <c r="I1879" s="17" t="n">
        <v>808.628769846154</v>
      </c>
      <c r="J1879" s="18" t="n">
        <v>9.85189627068372E-022</v>
      </c>
      <c r="K1879" s="18" t="n">
        <v>3.8174948201062E-021</v>
      </c>
      <c r="L1879" s="16" t="n">
        <v>0.414139199119386</v>
      </c>
      <c r="M1879" s="16" t="n">
        <v>0.611579614760951</v>
      </c>
      <c r="N1879" s="18" t="n">
        <v>0.000167484685682135</v>
      </c>
      <c r="O1879" s="16" t="n">
        <v>0.0471096548501076</v>
      </c>
      <c r="P1879" s="34" t="b">
        <f aca="false">TRUE()</f>
        <v>1</v>
      </c>
      <c r="Q1879" s="18" t="n">
        <v>0.000109927181898686</v>
      </c>
    </row>
    <row r="1880" customFormat="false" ht="22.35" hidden="false" customHeight="false" outlineLevel="0" collapsed="false">
      <c r="A1880" s="6" t="s">
        <v>3711</v>
      </c>
      <c r="B1880" s="7" t="s">
        <v>1554</v>
      </c>
      <c r="C1880" s="17" t="n">
        <v>2338</v>
      </c>
      <c r="D1880" s="16" t="n">
        <v>0.139865019236634</v>
      </c>
      <c r="E1880" s="16" t="n">
        <v>0.0387169196493039</v>
      </c>
      <c r="F1880" s="16" t="n">
        <v>0.163855892695203</v>
      </c>
      <c r="G1880" s="16" t="n">
        <v>0.0612193456597703</v>
      </c>
      <c r="H1880" s="16" t="n">
        <v>9.83300144742742</v>
      </c>
      <c r="I1880" s="17" t="n">
        <v>808.874347760374</v>
      </c>
      <c r="J1880" s="18" t="n">
        <v>1.24962258653024E-021</v>
      </c>
      <c r="K1880" s="18" t="n">
        <v>4.81964101682202E-021</v>
      </c>
      <c r="L1880" s="16" t="n">
        <v>0.412946138983679</v>
      </c>
      <c r="M1880" s="16" t="n">
        <v>0.611115319227726</v>
      </c>
      <c r="N1880" s="18" t="n">
        <v>0.000168509173895117</v>
      </c>
      <c r="O1880" s="16" t="n">
        <v>0.0467906049116693</v>
      </c>
      <c r="P1880" s="34" t="b">
        <f aca="false">TRUE()</f>
        <v>1</v>
      </c>
      <c r="Q1880" s="18" t="n">
        <v>0.00015295571395174</v>
      </c>
    </row>
    <row r="1881" customFormat="false" ht="22.35" hidden="false" customHeight="false" outlineLevel="0" collapsed="false">
      <c r="A1881" s="6" t="s">
        <v>3712</v>
      </c>
      <c r="B1881" s="7" t="s">
        <v>1554</v>
      </c>
      <c r="C1881" s="17" t="n">
        <v>2339</v>
      </c>
      <c r="D1881" s="16" t="n">
        <v>0.140084142054167</v>
      </c>
      <c r="E1881" s="16" t="n">
        <v>0.0390506374083318</v>
      </c>
      <c r="F1881" s="16" t="n">
        <v>0.164208780466861</v>
      </c>
      <c r="G1881" s="16" t="n">
        <v>0.0617559233116433</v>
      </c>
      <c r="H1881" s="16" t="n">
        <v>9.80285603403312</v>
      </c>
      <c r="I1881" s="17" t="n">
        <v>809.007763920436</v>
      </c>
      <c r="J1881" s="18" t="n">
        <v>1.63160189848691E-021</v>
      </c>
      <c r="K1881" s="18" t="n">
        <v>6.25221410777534E-021</v>
      </c>
      <c r="L1881" s="16" t="n">
        <v>0.411645017536936</v>
      </c>
      <c r="M1881" s="16" t="n">
        <v>0.61059912358958</v>
      </c>
      <c r="N1881" s="18" t="n">
        <v>0.000169384018886574</v>
      </c>
      <c r="O1881" s="16" t="n">
        <v>0.0464607252930318</v>
      </c>
      <c r="P1881" s="34" t="b">
        <f aca="false">TRUE()</f>
        <v>1</v>
      </c>
      <c r="Q1881" s="18" t="n">
        <v>2.2588325613129E-005</v>
      </c>
    </row>
    <row r="1882" customFormat="false" ht="22.35" hidden="false" customHeight="false" outlineLevel="0" collapsed="false">
      <c r="A1882" s="6" t="s">
        <v>3713</v>
      </c>
      <c r="B1882" s="7" t="s">
        <v>1554</v>
      </c>
      <c r="C1882" s="17" t="n">
        <v>2340</v>
      </c>
      <c r="D1882" s="16" t="n">
        <v>0.14030541500461</v>
      </c>
      <c r="E1882" s="16" t="n">
        <v>0.0393877799769001</v>
      </c>
      <c r="F1882" s="16" t="n">
        <v>0.164559856240602</v>
      </c>
      <c r="G1882" s="16" t="n">
        <v>0.0622948577099554</v>
      </c>
      <c r="H1882" s="16" t="n">
        <v>9.77093863263555</v>
      </c>
      <c r="I1882" s="17" t="n">
        <v>809.093458798178</v>
      </c>
      <c r="J1882" s="18" t="n">
        <v>2.16291087553882E-021</v>
      </c>
      <c r="K1882" s="18" t="n">
        <v>8.21985360209351E-021</v>
      </c>
      <c r="L1882" s="16" t="n">
        <v>0.41028224399592</v>
      </c>
      <c r="M1882" s="16" t="n">
        <v>0.610053471135125</v>
      </c>
      <c r="N1882" s="18" t="n">
        <v>0.00017102284805515</v>
      </c>
      <c r="O1882" s="16" t="n">
        <v>0.0461324872376032</v>
      </c>
      <c r="P1882" s="34" t="b">
        <f aca="false">TRUE()</f>
        <v>1</v>
      </c>
      <c r="Q1882" s="18" t="n">
        <v>7.3242050474446E-005</v>
      </c>
    </row>
    <row r="1883" customFormat="false" ht="22.35" hidden="false" customHeight="false" outlineLevel="0" collapsed="false">
      <c r="A1883" s="6" t="s">
        <v>3714</v>
      </c>
      <c r="B1883" s="7" t="s">
        <v>1554</v>
      </c>
      <c r="C1883" s="17" t="n">
        <v>2341</v>
      </c>
      <c r="D1883" s="16" t="n">
        <v>0.140501407854178</v>
      </c>
      <c r="E1883" s="16" t="n">
        <v>0.0397099668119931</v>
      </c>
      <c r="F1883" s="16" t="n">
        <v>0.16487715043695</v>
      </c>
      <c r="G1883" s="16" t="n">
        <v>0.062814509360283</v>
      </c>
      <c r="H1883" s="16" t="n">
        <v>9.73960963959353</v>
      </c>
      <c r="I1883" s="17" t="n">
        <v>809.242180405288</v>
      </c>
      <c r="J1883" s="18" t="n">
        <v>2.84986903429254E-021</v>
      </c>
      <c r="K1883" s="18" t="n">
        <v>1.07420131628647E-020</v>
      </c>
      <c r="L1883" s="16" t="n">
        <v>0.408927853504084</v>
      </c>
      <c r="M1883" s="16" t="n">
        <v>0.609492388919748</v>
      </c>
      <c r="N1883" s="18" t="n">
        <v>0.000172736817844791</v>
      </c>
      <c r="O1883" s="16" t="n">
        <v>0.0458160876618631</v>
      </c>
      <c r="P1883" s="34" t="b">
        <f aca="false">TRUE()</f>
        <v>1</v>
      </c>
      <c r="Q1883" s="18" t="n">
        <v>0.000156472417693727</v>
      </c>
    </row>
    <row r="1884" customFormat="false" ht="22.35" hidden="false" customHeight="false" outlineLevel="0" collapsed="false">
      <c r="A1884" s="6" t="s">
        <v>3715</v>
      </c>
      <c r="B1884" s="7" t="s">
        <v>1554</v>
      </c>
      <c r="C1884" s="17" t="n">
        <v>2342</v>
      </c>
      <c r="D1884" s="16" t="n">
        <v>0.14063845086212</v>
      </c>
      <c r="E1884" s="16" t="n">
        <v>0.0399965222799095</v>
      </c>
      <c r="F1884" s="16" t="n">
        <v>0.165120359692366</v>
      </c>
      <c r="G1884" s="16" t="n">
        <v>0.0632885452774132</v>
      </c>
      <c r="H1884" s="16" t="n">
        <v>9.71088211434808</v>
      </c>
      <c r="I1884" s="17" t="n">
        <v>809.546021562705</v>
      </c>
      <c r="J1884" s="18" t="n">
        <v>3.66598031778359E-021</v>
      </c>
      <c r="K1884" s="18" t="n">
        <v>1.37557127656437E-020</v>
      </c>
      <c r="L1884" s="16" t="n">
        <v>0.407642552022799</v>
      </c>
      <c r="M1884" s="16" t="n">
        <v>0.608971985164986</v>
      </c>
      <c r="N1884" s="18" t="n">
        <v>0.000174299547997442</v>
      </c>
      <c r="O1884" s="16" t="n">
        <v>0.0455292910594675</v>
      </c>
      <c r="P1884" s="34" t="b">
        <f aca="false">TRUE()</f>
        <v>1</v>
      </c>
      <c r="Q1884" s="18" t="n">
        <v>0.00014421310166338</v>
      </c>
    </row>
    <row r="1885" customFormat="false" ht="22.35" hidden="false" customHeight="false" outlineLevel="0" collapsed="false">
      <c r="A1885" s="6" t="s">
        <v>3716</v>
      </c>
      <c r="B1885" s="7" t="s">
        <v>1554</v>
      </c>
      <c r="C1885" s="17" t="n">
        <v>2343</v>
      </c>
      <c r="D1885" s="16" t="n">
        <v>0.140683799998938</v>
      </c>
      <c r="E1885" s="16" t="n">
        <v>0.0402267655307105</v>
      </c>
      <c r="F1885" s="16" t="n">
        <v>0.165250103646146</v>
      </c>
      <c r="G1885" s="16" t="n">
        <v>0.0636910666318608</v>
      </c>
      <c r="H1885" s="16" t="n">
        <v>9.68664201108191</v>
      </c>
      <c r="I1885" s="17" t="n">
        <v>810.102305298782</v>
      </c>
      <c r="J1885" s="18" t="n">
        <v>4.52791768127717E-021</v>
      </c>
      <c r="K1885" s="18" t="n">
        <v>1.69134638859588E-020</v>
      </c>
      <c r="L1885" s="16" t="n">
        <v>0.406480674346261</v>
      </c>
      <c r="M1885" s="16" t="n">
        <v>0.6085273275093</v>
      </c>
      <c r="N1885" s="18" t="n">
        <v>0.000176240905539022</v>
      </c>
      <c r="O1885" s="16" t="n">
        <v>0.0452865933759888</v>
      </c>
      <c r="P1885" s="34" t="b">
        <f aca="false">TRUE()</f>
        <v>1</v>
      </c>
      <c r="Q1885" s="18" t="n">
        <v>9.25116562700118E-005</v>
      </c>
    </row>
    <row r="1886" customFormat="false" ht="22.35" hidden="false" customHeight="false" outlineLevel="0" collapsed="false">
      <c r="A1886" s="6" t="s">
        <v>3717</v>
      </c>
      <c r="B1886" s="7" t="s">
        <v>1554</v>
      </c>
      <c r="C1886" s="17" t="n">
        <v>2344</v>
      </c>
      <c r="D1886" s="16" t="n">
        <v>0.140606914043541</v>
      </c>
      <c r="E1886" s="16" t="n">
        <v>0.0403787477107781</v>
      </c>
      <c r="F1886" s="16" t="n">
        <v>0.165231006789242</v>
      </c>
      <c r="G1886" s="16" t="n">
        <v>0.0639963649589781</v>
      </c>
      <c r="H1886" s="16" t="n">
        <v>9.669611317609</v>
      </c>
      <c r="I1886" s="17" t="n">
        <v>811.041344567375</v>
      </c>
      <c r="J1886" s="18" t="n">
        <v>5.24244642199786E-021</v>
      </c>
      <c r="K1886" s="18" t="n">
        <v>1.93044832753248E-020</v>
      </c>
      <c r="L1886" s="16" t="n">
        <v>0.405523429056525</v>
      </c>
      <c r="M1886" s="16" t="n">
        <v>0.60814859701392</v>
      </c>
      <c r="N1886" s="18" t="n">
        <v>0.000178163430787289</v>
      </c>
      <c r="O1886" s="16" t="n">
        <v>0.0451040510432972</v>
      </c>
      <c r="P1886" s="34" t="b">
        <f aca="false">TRUE()</f>
        <v>1</v>
      </c>
      <c r="Q1886" s="18" t="n">
        <v>0.000154123119378082</v>
      </c>
    </row>
    <row r="1887" customFormat="false" ht="22.35" hidden="false" customHeight="false" outlineLevel="0" collapsed="false">
      <c r="A1887" s="6" t="s">
        <v>3718</v>
      </c>
      <c r="B1887" s="7" t="s">
        <v>1554</v>
      </c>
      <c r="C1887" s="17" t="n">
        <v>2345</v>
      </c>
      <c r="D1887" s="16" t="n">
        <v>0.140378265538821</v>
      </c>
      <c r="E1887" s="16" t="n">
        <v>0.0404334205587851</v>
      </c>
      <c r="F1887" s="16" t="n">
        <v>0.165029624719495</v>
      </c>
      <c r="G1887" s="16" t="n">
        <v>0.0641809049316411</v>
      </c>
      <c r="H1887" s="16" t="n">
        <v>9.66228421902146</v>
      </c>
      <c r="I1887" s="17" t="n">
        <v>812.462838879259</v>
      </c>
      <c r="J1887" s="18" t="n">
        <v>5.56672733765674E-021</v>
      </c>
      <c r="K1887" s="18" t="n">
        <v>2.02648407467329E-020</v>
      </c>
      <c r="L1887" s="16" t="n">
        <v>0.404850677596179</v>
      </c>
      <c r="M1887" s="16" t="n">
        <v>0.607873666728386</v>
      </c>
      <c r="N1887" s="18" t="n">
        <v>0.000179325056627208</v>
      </c>
      <c r="O1887" s="16" t="n">
        <v>0.0449958887529389</v>
      </c>
      <c r="P1887" s="34" t="b">
        <f aca="false">TRUE()</f>
        <v>1</v>
      </c>
      <c r="Q1887" s="18" t="n">
        <v>0.000108361470915525</v>
      </c>
    </row>
    <row r="1888" customFormat="false" ht="22.35" hidden="false" customHeight="false" outlineLevel="0" collapsed="false">
      <c r="A1888" s="6" t="s">
        <v>3719</v>
      </c>
      <c r="B1888" s="7" t="s">
        <v>1554</v>
      </c>
      <c r="C1888" s="17" t="n">
        <v>2346</v>
      </c>
      <c r="D1888" s="16" t="n">
        <v>0.139974987867629</v>
      </c>
      <c r="E1888" s="16" t="n">
        <v>0.0403767135405014</v>
      </c>
      <c r="F1888" s="16" t="n">
        <v>0.164620013339868</v>
      </c>
      <c r="G1888" s="16" t="n">
        <v>0.0642265328139488</v>
      </c>
      <c r="H1888" s="16" t="n">
        <v>9.66649903987868</v>
      </c>
      <c r="I1888" s="17" t="n">
        <v>814.439109543835</v>
      </c>
      <c r="J1888" s="18" t="n">
        <v>5.3341581287018E-021</v>
      </c>
      <c r="K1888" s="18" t="n">
        <v>1.95900497647013E-020</v>
      </c>
      <c r="L1888" s="16" t="n">
        <v>0.404521883074115</v>
      </c>
      <c r="M1888" s="16" t="n">
        <v>0.607754436757618</v>
      </c>
      <c r="N1888" s="18" t="n">
        <v>0.000180130249078865</v>
      </c>
      <c r="O1888" s="16" t="n">
        <v>0.0449710502637639</v>
      </c>
      <c r="P1888" s="34" t="b">
        <f aca="false">TRUE()</f>
        <v>1</v>
      </c>
      <c r="Q1888" s="18" t="n">
        <v>3.97245050528124E-005</v>
      </c>
    </row>
    <row r="1889" customFormat="false" ht="22.35" hidden="false" customHeight="false" outlineLevel="0" collapsed="false">
      <c r="A1889" s="6" t="s">
        <v>3720</v>
      </c>
      <c r="B1889" s="7" t="s">
        <v>1554</v>
      </c>
      <c r="C1889" s="17" t="n">
        <v>2347</v>
      </c>
      <c r="D1889" s="16" t="n">
        <v>0.13938663741567</v>
      </c>
      <c r="E1889" s="16" t="n">
        <v>0.0402017250619818</v>
      </c>
      <c r="F1889" s="16" t="n">
        <v>0.163992329651192</v>
      </c>
      <c r="G1889" s="16" t="n">
        <v>0.064126347548506</v>
      </c>
      <c r="H1889" s="16" t="n">
        <v>9.68399323422056</v>
      </c>
      <c r="I1889" s="17" t="n">
        <v>817.053022714895</v>
      </c>
      <c r="J1889" s="18" t="n">
        <v>4.54080753297904E-021</v>
      </c>
      <c r="K1889" s="18" t="n">
        <v>1.6946359048438E-020</v>
      </c>
      <c r="L1889" s="16" t="n">
        <v>0.404589486949097</v>
      </c>
      <c r="M1889" s="16" t="n">
        <v>0.607811947684694</v>
      </c>
      <c r="N1889" s="18" t="n">
        <v>0.000180581648678576</v>
      </c>
      <c r="O1889" s="16" t="n">
        <v>0.04503256969853</v>
      </c>
      <c r="P1889" s="34" t="b">
        <f aca="false">TRUE()</f>
        <v>1</v>
      </c>
      <c r="Q1889" s="18" t="n">
        <v>4.00741682551552E-005</v>
      </c>
    </row>
    <row r="1890" customFormat="false" ht="22.35" hidden="false" customHeight="false" outlineLevel="0" collapsed="false">
      <c r="A1890" s="6" t="s">
        <v>3721</v>
      </c>
      <c r="B1890" s="7" t="s">
        <v>1554</v>
      </c>
      <c r="C1890" s="17" t="n">
        <v>2348</v>
      </c>
      <c r="D1890" s="16" t="n">
        <v>0.138607986643222</v>
      </c>
      <c r="E1890" s="16" t="n">
        <v>0.0399061525569889</v>
      </c>
      <c r="F1890" s="16" t="n">
        <v>0.163143335589381</v>
      </c>
      <c r="G1890" s="16" t="n">
        <v>0.0638778088722882</v>
      </c>
      <c r="H1890" s="16" t="n">
        <v>9.7163239012528</v>
      </c>
      <c r="I1890" s="17" t="n">
        <v>820.358860741105</v>
      </c>
      <c r="J1890" s="18" t="n">
        <v>3.38466397667926E-021</v>
      </c>
      <c r="K1890" s="18" t="n">
        <v>1.27231481007418E-020</v>
      </c>
      <c r="L1890" s="16" t="n">
        <v>0.405105398935264</v>
      </c>
      <c r="M1890" s="16" t="n">
        <v>0.608026561632076</v>
      </c>
      <c r="N1890" s="18" t="n">
        <v>0.00018003236951166</v>
      </c>
      <c r="O1890" s="16" t="n">
        <v>0.0451785661084264</v>
      </c>
      <c r="P1890" s="34" t="b">
        <f aca="false">TRUE()</f>
        <v>1</v>
      </c>
      <c r="Q1890" s="18" t="n">
        <v>8.71156372716796E-005</v>
      </c>
    </row>
    <row r="1891" customFormat="false" ht="22.35" hidden="false" customHeight="false" outlineLevel="0" collapsed="false">
      <c r="A1891" s="6" t="s">
        <v>3722</v>
      </c>
      <c r="B1891" s="7" t="s">
        <v>1554</v>
      </c>
      <c r="C1891" s="17" t="n">
        <v>2349</v>
      </c>
      <c r="D1891" s="16" t="n">
        <v>0.137651521628191</v>
      </c>
      <c r="E1891" s="16" t="n">
        <v>0.0394988863841124</v>
      </c>
      <c r="F1891" s="16" t="n">
        <v>0.162089578684153</v>
      </c>
      <c r="G1891" s="16" t="n">
        <v>0.0634913696926814</v>
      </c>
      <c r="H1891" s="16" t="n">
        <v>9.76365224295382</v>
      </c>
      <c r="I1891" s="17" t="n">
        <v>824.352152033748</v>
      </c>
      <c r="J1891" s="18" t="n">
        <v>2.20332630309838E-021</v>
      </c>
      <c r="K1891" s="18" t="n">
        <v>8.3657860547651E-021</v>
      </c>
      <c r="L1891" s="16" t="n">
        <v>0.406077591828199</v>
      </c>
      <c r="M1891" s="16" t="n">
        <v>0.608396875894225</v>
      </c>
      <c r="N1891" s="18" t="n">
        <v>0.000179177569171068</v>
      </c>
      <c r="O1891" s="16" t="n">
        <v>0.0454058096139978</v>
      </c>
      <c r="P1891" s="34" t="b">
        <f aca="false">TRUE()</f>
        <v>1</v>
      </c>
      <c r="Q1891" s="18" t="n">
        <v>3.42520310575738E-005</v>
      </c>
    </row>
    <row r="1892" customFormat="false" ht="22.35" hidden="false" customHeight="false" outlineLevel="0" collapsed="false">
      <c r="A1892" s="6" t="s">
        <v>3723</v>
      </c>
      <c r="B1892" s="7" t="s">
        <v>1554</v>
      </c>
      <c r="C1892" s="17" t="n">
        <v>2350</v>
      </c>
      <c r="D1892" s="16" t="n">
        <v>0.136539370164122</v>
      </c>
      <c r="E1892" s="16" t="n">
        <v>0.0389948599855935</v>
      </c>
      <c r="F1892" s="16" t="n">
        <v>0.160859745801627</v>
      </c>
      <c r="G1892" s="16" t="n">
        <v>0.0629875717463247</v>
      </c>
      <c r="H1892" s="16" t="n">
        <v>9.82581482236515</v>
      </c>
      <c r="I1892" s="17" t="n">
        <v>829.042578777397</v>
      </c>
      <c r="J1892" s="18" t="n">
        <v>1.25223094011346E-021</v>
      </c>
      <c r="K1892" s="18" t="n">
        <v>4.82521671445762E-021</v>
      </c>
      <c r="L1892" s="16" t="n">
        <v>0.407496528778444</v>
      </c>
      <c r="M1892" s="16" t="n">
        <v>0.608997233864678</v>
      </c>
      <c r="N1892" s="18" t="n">
        <v>0.000176240905539022</v>
      </c>
      <c r="O1892" s="16" t="n">
        <v>0.0457063749810393</v>
      </c>
      <c r="P1892" s="34" t="b">
        <f aca="false">TRUE()</f>
        <v>1</v>
      </c>
      <c r="Q1892" s="18" t="n">
        <v>7.42548082194862E-005</v>
      </c>
    </row>
    <row r="1893" customFormat="false" ht="22.35" hidden="false" customHeight="false" outlineLevel="0" collapsed="false">
      <c r="A1893" s="6" t="s">
        <v>3724</v>
      </c>
      <c r="B1893" s="7" t="s">
        <v>1554</v>
      </c>
      <c r="C1893" s="17" t="n">
        <v>2351</v>
      </c>
      <c r="D1893" s="16" t="n">
        <v>0.135302078703527</v>
      </c>
      <c r="E1893" s="16" t="n">
        <v>0.0384135198524608</v>
      </c>
      <c r="F1893" s="16" t="n">
        <v>0.159490399349407</v>
      </c>
      <c r="G1893" s="16" t="n">
        <v>0.0623904863306896</v>
      </c>
      <c r="H1893" s="16" t="n">
        <v>9.90158605283267</v>
      </c>
      <c r="I1893" s="17" t="n">
        <v>834.385237518617</v>
      </c>
      <c r="J1893" s="18" t="n">
        <v>6.26875231809444E-022</v>
      </c>
      <c r="K1893" s="18" t="n">
        <v>2.46590730996132E-021</v>
      </c>
      <c r="L1893" s="16" t="n">
        <v>0.40932183470285</v>
      </c>
      <c r="M1893" s="16" t="n">
        <v>0.609850078832051</v>
      </c>
      <c r="N1893" s="18" t="n">
        <v>0.000173412080045216</v>
      </c>
      <c r="O1893" s="16" t="n">
        <v>0.0460659949496885</v>
      </c>
      <c r="P1893" s="34" t="b">
        <f aca="false">TRUE()</f>
        <v>1</v>
      </c>
      <c r="Q1893" s="18" t="n">
        <v>7.44986528222522E-005</v>
      </c>
    </row>
    <row r="1894" customFormat="false" ht="22.35" hidden="false" customHeight="false" outlineLevel="0" collapsed="false">
      <c r="A1894" s="6" t="s">
        <v>3725</v>
      </c>
      <c r="B1894" s="7" t="s">
        <v>1554</v>
      </c>
      <c r="C1894" s="17" t="n">
        <v>2352</v>
      </c>
      <c r="D1894" s="16" t="n">
        <v>0.133979491056563</v>
      </c>
      <c r="E1894" s="16" t="n">
        <v>0.0377797040090436</v>
      </c>
      <c r="F1894" s="16" t="n">
        <v>0.15802790311596</v>
      </c>
      <c r="G1894" s="16" t="n">
        <v>0.0617317953482193</v>
      </c>
      <c r="H1894" s="16" t="n">
        <v>9.98855467355875</v>
      </c>
      <c r="I1894" s="17" t="n">
        <v>840.310149758517</v>
      </c>
      <c r="J1894" s="18" t="n">
        <v>2.81853448564409E-022</v>
      </c>
      <c r="K1894" s="18" t="n">
        <v>1.13013701598289E-021</v>
      </c>
      <c r="L1894" s="16" t="n">
        <v>0.411470209941537</v>
      </c>
      <c r="M1894" s="16" t="n">
        <v>0.610824959181269</v>
      </c>
      <c r="N1894" s="18" t="n">
        <v>0.000169384018886574</v>
      </c>
      <c r="O1894" s="16" t="n">
        <v>0.0464670249102814</v>
      </c>
      <c r="P1894" s="34" t="b">
        <f aca="false">TRUE()</f>
        <v>1</v>
      </c>
      <c r="Q1894" s="18" t="n">
        <v>0.000153935641970123</v>
      </c>
    </row>
    <row r="1895" customFormat="false" ht="22.35" hidden="false" customHeight="false" outlineLevel="0" collapsed="false">
      <c r="A1895" s="6" t="s">
        <v>3726</v>
      </c>
      <c r="B1895" s="7" t="s">
        <v>1554</v>
      </c>
      <c r="C1895" s="17" t="n">
        <v>2353</v>
      </c>
      <c r="D1895" s="16" t="n">
        <v>0.132611527493682</v>
      </c>
      <c r="E1895" s="16" t="n">
        <v>0.0371189684303473</v>
      </c>
      <c r="F1895" s="16" t="n">
        <v>0.156517793381822</v>
      </c>
      <c r="G1895" s="16" t="n">
        <v>0.0610436103624553</v>
      </c>
      <c r="H1895" s="17" t="n">
        <v>10.0835307400798</v>
      </c>
      <c r="I1895" s="17" t="n">
        <v>846.718173726645</v>
      </c>
      <c r="J1895" s="18" t="n">
        <v>1.1692864814154E-022</v>
      </c>
      <c r="K1895" s="18" t="n">
        <v>4.78554131940226E-022</v>
      </c>
      <c r="L1895" s="16" t="n">
        <v>0.413833819344181</v>
      </c>
      <c r="M1895" s="16" t="n">
        <v>0.611854545046486</v>
      </c>
      <c r="N1895" s="18" t="n">
        <v>0.000165895043520215</v>
      </c>
      <c r="O1895" s="16" t="n">
        <v>0.0468916579133906</v>
      </c>
      <c r="P1895" s="34" t="b">
        <f aca="false">TRUE()</f>
        <v>1</v>
      </c>
      <c r="Q1895" s="18" t="n">
        <v>0.000132958272331798</v>
      </c>
    </row>
    <row r="1896" customFormat="false" ht="22.35" hidden="false" customHeight="false" outlineLevel="0" collapsed="false">
      <c r="A1896" s="6" t="s">
        <v>3727</v>
      </c>
      <c r="B1896" s="7" t="s">
        <v>1554</v>
      </c>
      <c r="C1896" s="17" t="n">
        <v>2354</v>
      </c>
      <c r="D1896" s="16" t="n">
        <v>0.131237160572813</v>
      </c>
      <c r="E1896" s="16" t="n">
        <v>0.0364549433145828</v>
      </c>
      <c r="F1896" s="16" t="n">
        <v>0.155004739011759</v>
      </c>
      <c r="G1896" s="16" t="n">
        <v>0.0603540697680607</v>
      </c>
      <c r="H1896" s="17" t="n">
        <v>10.1835551292635</v>
      </c>
      <c r="I1896" s="17" t="n">
        <v>853.47150228089</v>
      </c>
      <c r="J1896" s="18" t="n">
        <v>4.59250827190137E-023</v>
      </c>
      <c r="K1896" s="18" t="n">
        <v>1.92126102100712E-022</v>
      </c>
      <c r="L1896" s="16" t="n">
        <v>0.416324212304606</v>
      </c>
      <c r="M1896" s="16" t="n">
        <v>0.612874311972933</v>
      </c>
      <c r="N1896" s="18" t="n">
        <v>0.000160269127963354</v>
      </c>
      <c r="O1896" s="16" t="n">
        <v>0.0473241203658483</v>
      </c>
      <c r="P1896" s="34" t="b">
        <f aca="false">TRUE()</f>
        <v>1</v>
      </c>
      <c r="Q1896" s="18" t="n">
        <v>8.11706097433292E-005</v>
      </c>
    </row>
    <row r="1897" customFormat="false" ht="22.35" hidden="false" customHeight="false" outlineLevel="0" collapsed="false">
      <c r="A1897" s="6" t="s">
        <v>3728</v>
      </c>
      <c r="B1897" s="7" t="s">
        <v>1554</v>
      </c>
      <c r="C1897" s="17" t="n">
        <v>2355</v>
      </c>
      <c r="D1897" s="16" t="n">
        <v>0.129889247195762</v>
      </c>
      <c r="E1897" s="16" t="n">
        <v>0.0358082058103114</v>
      </c>
      <c r="F1897" s="16" t="n">
        <v>0.153528220166723</v>
      </c>
      <c r="G1897" s="16" t="n">
        <v>0.0596894011847332</v>
      </c>
      <c r="H1897" s="17" t="n">
        <v>10.286347395328</v>
      </c>
      <c r="I1897" s="17" t="n">
        <v>860.455355967666</v>
      </c>
      <c r="J1897" s="18" t="n">
        <v>1.7426159249361E-023</v>
      </c>
      <c r="K1897" s="18" t="n">
        <v>7.40968861525085E-023</v>
      </c>
      <c r="L1897" s="16" t="n">
        <v>0.418875541274286</v>
      </c>
      <c r="M1897" s="16" t="n">
        <v>0.614103082024609</v>
      </c>
      <c r="N1897" s="18" t="n">
        <v>0.000154886344039564</v>
      </c>
      <c r="O1897" s="16" t="n">
        <v>0.0477467166722103</v>
      </c>
      <c r="P1897" s="34" t="b">
        <f aca="false">TRUE()</f>
        <v>1</v>
      </c>
      <c r="Q1897" s="18" t="n">
        <v>8.00450082613151E-005</v>
      </c>
    </row>
    <row r="1898" customFormat="false" ht="22.35" hidden="false" customHeight="false" outlineLevel="0" collapsed="false">
      <c r="A1898" s="6" t="s">
        <v>3729</v>
      </c>
      <c r="B1898" s="7" t="s">
        <v>1554</v>
      </c>
      <c r="C1898" s="17" t="n">
        <v>2356</v>
      </c>
      <c r="D1898" s="16" t="n">
        <v>0.128593756342936</v>
      </c>
      <c r="E1898" s="16" t="n">
        <v>0.0351951188718155</v>
      </c>
      <c r="F1898" s="16" t="n">
        <v>0.152117233541414</v>
      </c>
      <c r="G1898" s="16" t="n">
        <v>0.0590690556845643</v>
      </c>
      <c r="H1898" s="17" t="n">
        <v>10.388904133817</v>
      </c>
      <c r="I1898" s="17" t="n">
        <v>867.531244151631</v>
      </c>
      <c r="J1898" s="18" t="n">
        <v>6.56814172624548E-024</v>
      </c>
      <c r="K1898" s="18" t="n">
        <v>2.83344991308927E-023</v>
      </c>
      <c r="L1898" s="16" t="n">
        <v>0.421398316271653</v>
      </c>
      <c r="M1898" s="16" t="n">
        <v>0.615320630431977</v>
      </c>
      <c r="N1898" s="18" t="n">
        <v>0.000148941526588161</v>
      </c>
      <c r="O1898" s="16" t="n">
        <v>0.0481474713026144</v>
      </c>
      <c r="P1898" s="34" t="b">
        <f aca="false">TRUE()</f>
        <v>1</v>
      </c>
      <c r="Q1898" s="18" t="n">
        <v>0.000266828033740777</v>
      </c>
    </row>
    <row r="1899" customFormat="false" ht="22.35" hidden="false" customHeight="false" outlineLevel="0" collapsed="false">
      <c r="A1899" s="6" t="s">
        <v>3730</v>
      </c>
      <c r="B1899" s="7" t="s">
        <v>1554</v>
      </c>
      <c r="C1899" s="17" t="n">
        <v>2357</v>
      </c>
      <c r="D1899" s="16" t="n">
        <v>0.127373822328816</v>
      </c>
      <c r="E1899" s="16" t="n">
        <v>0.0346286119803689</v>
      </c>
      <c r="F1899" s="16" t="n">
        <v>0.150797505159591</v>
      </c>
      <c r="G1899" s="16" t="n">
        <v>0.0585085346526583</v>
      </c>
      <c r="H1899" s="17" t="n">
        <v>10.4885984964291</v>
      </c>
      <c r="I1899" s="17" t="n">
        <v>874.566339854677</v>
      </c>
      <c r="J1899" s="18" t="n">
        <v>2.52184002825151E-024</v>
      </c>
      <c r="K1899" s="18" t="n">
        <v>1.10280675629544E-023</v>
      </c>
      <c r="L1899" s="16" t="n">
        <v>0.423817372083561</v>
      </c>
      <c r="M1899" s="16" t="n">
        <v>0.616421754279655</v>
      </c>
      <c r="N1899" s="18" t="n">
        <v>0.000143774121907356</v>
      </c>
      <c r="O1899" s="16" t="n">
        <v>0.0485139370206678</v>
      </c>
      <c r="P1899" s="34" t="b">
        <f aca="false">TRUE()</f>
        <v>1</v>
      </c>
      <c r="Q1899" s="18" t="n">
        <v>9.2003246322598E-005</v>
      </c>
    </row>
    <row r="1900" customFormat="false" ht="22.35" hidden="false" customHeight="false" outlineLevel="0" collapsed="false">
      <c r="A1900" s="6" t="s">
        <v>3731</v>
      </c>
      <c r="B1900" s="7" t="s">
        <v>1554</v>
      </c>
      <c r="C1900" s="17" t="n">
        <v>2358</v>
      </c>
      <c r="D1900" s="16" t="n">
        <v>0.126241434309003</v>
      </c>
      <c r="E1900" s="16" t="n">
        <v>0.0341159179999534</v>
      </c>
      <c r="F1900" s="16" t="n">
        <v>0.149582132500494</v>
      </c>
      <c r="G1900" s="16" t="n">
        <v>0.0580161991425062</v>
      </c>
      <c r="H1900" s="17" t="n">
        <v>10.5834677037256</v>
      </c>
      <c r="I1900" s="17" t="n">
        <v>881.452112443834</v>
      </c>
      <c r="J1900" s="18" t="n">
        <v>1.00591503893355E-024</v>
      </c>
      <c r="K1900" s="18" t="n">
        <v>4.46475658991894E-024</v>
      </c>
      <c r="L1900" s="16" t="n">
        <v>0.426078980010836</v>
      </c>
      <c r="M1900" s="16" t="n">
        <v>0.617529891655024</v>
      </c>
      <c r="N1900" s="18" t="n">
        <v>0.000138802636201604</v>
      </c>
      <c r="O1900" s="16" t="n">
        <v>0.0488346581888896</v>
      </c>
      <c r="P1900" s="34" t="b">
        <f aca="false">TRUE()</f>
        <v>1</v>
      </c>
      <c r="Q1900" s="18" t="n">
        <v>0.000109611228633808</v>
      </c>
    </row>
    <row r="1901" customFormat="false" ht="22.35" hidden="false" customHeight="false" outlineLevel="0" collapsed="false">
      <c r="A1901" s="6" t="s">
        <v>3732</v>
      </c>
      <c r="B1901" s="7" t="s">
        <v>1554</v>
      </c>
      <c r="C1901" s="17" t="n">
        <v>2359</v>
      </c>
      <c r="D1901" s="16" t="n">
        <v>0.12520731831531</v>
      </c>
      <c r="E1901" s="16" t="n">
        <v>0.0336628371009113</v>
      </c>
      <c r="F1901" s="16" t="n">
        <v>0.148480529722383</v>
      </c>
      <c r="G1901" s="16" t="n">
        <v>0.0575976761445673</v>
      </c>
      <c r="H1901" s="17" t="n">
        <v>10.6707815100136</v>
      </c>
      <c r="I1901" s="17" t="n">
        <v>888.061183043681</v>
      </c>
      <c r="J1901" s="18" t="n">
        <v>4.2850712303626E-025</v>
      </c>
      <c r="K1901" s="18" t="n">
        <v>1.93715093747329E-024</v>
      </c>
      <c r="L1901" s="16" t="n">
        <v>0.428102833722534</v>
      </c>
      <c r="M1901" s="16" t="n">
        <v>0.618457080015935</v>
      </c>
      <c r="N1901" s="18" t="n">
        <v>0.000134863791946152</v>
      </c>
      <c r="O1901" s="16" t="n">
        <v>0.0491069121134045</v>
      </c>
      <c r="P1901" s="34" t="b">
        <f aca="false">TRUE()</f>
        <v>1</v>
      </c>
      <c r="Q1901" s="18" t="n">
        <v>6.77520139692474E-005</v>
      </c>
    </row>
    <row r="1902" customFormat="false" ht="22.35" hidden="false" customHeight="false" outlineLevel="0" collapsed="false">
      <c r="A1902" s="6" t="s">
        <v>3733</v>
      </c>
      <c r="B1902" s="7" t="s">
        <v>1554</v>
      </c>
      <c r="C1902" s="17" t="n">
        <v>2360</v>
      </c>
      <c r="D1902" s="16" t="n">
        <v>0.124274371911483</v>
      </c>
      <c r="E1902" s="16" t="n">
        <v>0.0332702253200713</v>
      </c>
      <c r="F1902" s="16" t="n">
        <v>0.14749335800114</v>
      </c>
      <c r="G1902" s="16" t="n">
        <v>0.0572523571126045</v>
      </c>
      <c r="H1902" s="17" t="n">
        <v>10.7487140609555</v>
      </c>
      <c r="I1902" s="17" t="n">
        <v>894.298656026989</v>
      </c>
      <c r="J1902" s="18" t="n">
        <v>1.98771745137509E-025</v>
      </c>
      <c r="K1902" s="18" t="n">
        <v>9.06486530022707E-025</v>
      </c>
      <c r="L1902" s="16" t="n">
        <v>0.429837783160497</v>
      </c>
      <c r="M1902" s="16" t="n">
        <v>0.619396892726691</v>
      </c>
      <c r="N1902" s="18" t="n">
        <v>0.000130870179791639</v>
      </c>
      <c r="O1902" s="16" t="n">
        <v>0.0493294748424848</v>
      </c>
      <c r="P1902" s="34" t="b">
        <f aca="false">TRUE()</f>
        <v>1</v>
      </c>
      <c r="Q1902" s="18" t="n">
        <v>0.000101401758482112</v>
      </c>
    </row>
    <row r="1903" customFormat="false" ht="22.35" hidden="false" customHeight="false" outlineLevel="0" collapsed="false">
      <c r="A1903" s="6" t="s">
        <v>3734</v>
      </c>
      <c r="B1903" s="7" t="s">
        <v>1554</v>
      </c>
      <c r="C1903" s="17" t="n">
        <v>2361</v>
      </c>
      <c r="D1903" s="16" t="n">
        <v>0.123434747358299</v>
      </c>
      <c r="E1903" s="16" t="n">
        <v>0.0329333627574123</v>
      </c>
      <c r="F1903" s="16" t="n">
        <v>0.146610829580931</v>
      </c>
      <c r="G1903" s="16" t="n">
        <v>0.0569725443811787</v>
      </c>
      <c r="H1903" s="17" t="n">
        <v>10.8172405607159</v>
      </c>
      <c r="I1903" s="17" t="n">
        <v>900.117220592873</v>
      </c>
      <c r="J1903" s="18" t="n">
        <v>1.00621916117756E-025</v>
      </c>
      <c r="K1903" s="18" t="n">
        <v>4.61415416451589E-025</v>
      </c>
      <c r="L1903" s="16" t="n">
        <v>0.431293984619161</v>
      </c>
      <c r="M1903" s="16" t="n">
        <v>0.620197837589142</v>
      </c>
      <c r="N1903" s="18" t="n">
        <v>0.000127848506257174</v>
      </c>
      <c r="O1903" s="16" t="n">
        <v>0.0495070980836572</v>
      </c>
      <c r="P1903" s="34" t="b">
        <f aca="false">TRUE()</f>
        <v>1</v>
      </c>
      <c r="Q1903" s="18" t="n">
        <v>0.000176135651839269</v>
      </c>
    </row>
    <row r="1904" customFormat="false" ht="22.35" hidden="false" customHeight="false" outlineLevel="0" collapsed="false">
      <c r="A1904" s="6" t="s">
        <v>3735</v>
      </c>
      <c r="B1904" s="7" t="s">
        <v>1554</v>
      </c>
      <c r="C1904" s="17" t="n">
        <v>2362</v>
      </c>
      <c r="D1904" s="16" t="n">
        <v>0.122681196068474</v>
      </c>
      <c r="E1904" s="16" t="n">
        <v>0.0326472941662923</v>
      </c>
      <c r="F1904" s="16" t="n">
        <v>0.145824624209839</v>
      </c>
      <c r="G1904" s="16" t="n">
        <v>0.0567522385626001</v>
      </c>
      <c r="H1904" s="17" t="n">
        <v>10.8767953091912</v>
      </c>
      <c r="I1904" s="17" t="n">
        <v>905.517285396693</v>
      </c>
      <c r="J1904" s="18" t="n">
        <v>5.54394374615178E-026</v>
      </c>
      <c r="K1904" s="18" t="n">
        <v>2.56492380674804E-025</v>
      </c>
      <c r="L1904" s="16" t="n">
        <v>0.432488966135769</v>
      </c>
      <c r="M1904" s="16" t="n">
        <v>0.620873941658671</v>
      </c>
      <c r="N1904" s="18" t="n">
        <v>0.000125471343561968</v>
      </c>
      <c r="O1904" s="16" t="n">
        <v>0.0496486117626888</v>
      </c>
      <c r="P1904" s="34" t="b">
        <f aca="false">TRUE()</f>
        <v>1</v>
      </c>
      <c r="Q1904" s="18" t="n">
        <v>0.000307559144070748</v>
      </c>
    </row>
    <row r="1905" customFormat="false" ht="22.35" hidden="false" customHeight="false" outlineLevel="0" collapsed="false">
      <c r="A1905" s="6" t="s">
        <v>3736</v>
      </c>
      <c r="B1905" s="7" t="s">
        <v>1554</v>
      </c>
      <c r="C1905" s="17" t="n">
        <v>2363</v>
      </c>
      <c r="D1905" s="16" t="n">
        <v>0.121999003400738</v>
      </c>
      <c r="E1905" s="16" t="n">
        <v>0.0324040200434033</v>
      </c>
      <c r="F1905" s="16" t="n">
        <v>0.145116892540435</v>
      </c>
      <c r="G1905" s="16" t="n">
        <v>0.0565807661074942</v>
      </c>
      <c r="H1905" s="17" t="n">
        <v>10.9279366000375</v>
      </c>
      <c r="I1905" s="17" t="n">
        <v>910.520783276124</v>
      </c>
      <c r="J1905" s="18" t="n">
        <v>3.31055807084308E-026</v>
      </c>
      <c r="K1905" s="18" t="n">
        <v>1.53678031252783E-025</v>
      </c>
      <c r="L1905" s="16" t="n">
        <v>0.4334402673756</v>
      </c>
      <c r="M1905" s="16" t="n">
        <v>0.621399956235587</v>
      </c>
      <c r="N1905" s="18" t="n">
        <v>0.000123415404272895</v>
      </c>
      <c r="O1905" s="16" t="n">
        <v>0.0497583574925455</v>
      </c>
      <c r="P1905" s="34" t="b">
        <f aca="false">TRUE()</f>
        <v>1</v>
      </c>
      <c r="Q1905" s="18" t="n">
        <v>8.67308063674522E-005</v>
      </c>
    </row>
    <row r="1906" customFormat="false" ht="22.35" hidden="false" customHeight="false" outlineLevel="0" collapsed="false">
      <c r="A1906" s="6" t="s">
        <v>3737</v>
      </c>
      <c r="B1906" s="7" t="s">
        <v>1554</v>
      </c>
      <c r="C1906" s="17" t="n">
        <v>2364</v>
      </c>
      <c r="D1906" s="16" t="n">
        <v>0.121373523633257</v>
      </c>
      <c r="E1906" s="16" t="n">
        <v>0.0321953062813452</v>
      </c>
      <c r="F1906" s="16" t="n">
        <v>0.144471816055002</v>
      </c>
      <c r="G1906" s="16" t="n">
        <v>0.0564479323388619</v>
      </c>
      <c r="H1906" s="17" t="n">
        <v>10.9722885433587</v>
      </c>
      <c r="I1906" s="17" t="n">
        <v>915.178130594427</v>
      </c>
      <c r="J1906" s="18" t="n">
        <v>2.11067428686911E-026</v>
      </c>
      <c r="K1906" s="18" t="n">
        <v>9.88634118567358E-026</v>
      </c>
      <c r="L1906" s="16" t="n">
        <v>0.434201414226745</v>
      </c>
      <c r="M1906" s="16" t="n">
        <v>0.621851627418966</v>
      </c>
      <c r="N1906" s="18" t="n">
        <v>0.000122212165661389</v>
      </c>
      <c r="O1906" s="16" t="n">
        <v>0.0498389169698361</v>
      </c>
      <c r="P1906" s="34" t="b">
        <f aca="false">TRUE()</f>
        <v>1</v>
      </c>
      <c r="Q1906" s="18" t="n">
        <v>0.000155082729159386</v>
      </c>
    </row>
    <row r="1907" customFormat="false" ht="22.35" hidden="false" customHeight="false" outlineLevel="0" collapsed="false">
      <c r="A1907" s="6" t="s">
        <v>3738</v>
      </c>
      <c r="B1907" s="7" t="s">
        <v>1554</v>
      </c>
      <c r="C1907" s="17" t="n">
        <v>2365</v>
      </c>
      <c r="D1907" s="16" t="n">
        <v>0.120792221979703</v>
      </c>
      <c r="E1907" s="16" t="n">
        <v>0.0320123728779416</v>
      </c>
      <c r="F1907" s="16" t="n">
        <v>0.143875799346575</v>
      </c>
      <c r="G1907" s="16" t="n">
        <v>0.0563444740248051</v>
      </c>
      <c r="H1907" s="17" t="n">
        <v>11.0116886089221</v>
      </c>
      <c r="I1907" s="17" t="n">
        <v>919.588502632465</v>
      </c>
      <c r="J1907" s="18" t="n">
        <v>1.41161083880119E-026</v>
      </c>
      <c r="K1907" s="18" t="n">
        <v>6.64193308506227E-026</v>
      </c>
      <c r="L1907" s="16" t="n">
        <v>0.434823806198963</v>
      </c>
      <c r="M1907" s="16" t="n">
        <v>0.622234566030961</v>
      </c>
      <c r="N1907" s="18" t="n">
        <v>0.000121332524808787</v>
      </c>
      <c r="O1907" s="16" t="n">
        <v>0.0498973901558788</v>
      </c>
      <c r="P1907" s="34" t="b">
        <f aca="false">TRUE()</f>
        <v>1</v>
      </c>
      <c r="Q1907" s="18" t="n">
        <v>0.000111979565605495</v>
      </c>
    </row>
    <row r="1908" customFormat="false" ht="22.35" hidden="false" customHeight="false" outlineLevel="0" collapsed="false">
      <c r="A1908" s="6" t="s">
        <v>3739</v>
      </c>
      <c r="B1908" s="7" t="s">
        <v>1554</v>
      </c>
      <c r="C1908" s="17" t="n">
        <v>2366</v>
      </c>
      <c r="D1908" s="16" t="n">
        <v>0.12024298299265</v>
      </c>
      <c r="E1908" s="16" t="n">
        <v>0.0318479530189793</v>
      </c>
      <c r="F1908" s="16" t="n">
        <v>0.143314162393343</v>
      </c>
      <c r="G1908" s="16" t="n">
        <v>0.0562625238079696</v>
      </c>
      <c r="H1908" s="17" t="n">
        <v>11.0469156427109</v>
      </c>
      <c r="I1908" s="17" t="n">
        <v>923.835544168206</v>
      </c>
      <c r="J1908" s="18" t="n">
        <v>9.82946288280437E-027</v>
      </c>
      <c r="K1908" s="18" t="n">
        <v>4.64604452888817E-026</v>
      </c>
      <c r="L1908" s="16" t="n">
        <v>0.435320446030376</v>
      </c>
      <c r="M1908" s="16" t="n">
        <v>0.622543161249418</v>
      </c>
      <c r="N1908" s="18" t="n">
        <v>0.000120109393820195</v>
      </c>
      <c r="O1908" s="16" t="n">
        <v>0.0499377061259402</v>
      </c>
      <c r="P1908" s="34" t="b">
        <f aca="false">TRUE()</f>
        <v>1</v>
      </c>
      <c r="Q1908" s="18" t="n">
        <v>0.000214793838392943</v>
      </c>
    </row>
    <row r="1909" customFormat="false" ht="22.35" hidden="false" customHeight="false" outlineLevel="0" collapsed="false">
      <c r="A1909" s="6" t="s">
        <v>3740</v>
      </c>
      <c r="B1909" s="7" t="s">
        <v>1554</v>
      </c>
      <c r="C1909" s="17" t="n">
        <v>2367</v>
      </c>
      <c r="D1909" s="16" t="n">
        <v>0.119716550145761</v>
      </c>
      <c r="E1909" s="16" t="n">
        <v>0.0316958688503579</v>
      </c>
      <c r="F1909" s="16" t="n">
        <v>0.142775898631249</v>
      </c>
      <c r="G1909" s="16" t="n">
        <v>0.0561951506945789</v>
      </c>
      <c r="H1909" s="17" t="n">
        <v>11.0788861167549</v>
      </c>
      <c r="I1909" s="17" t="n">
        <v>927.990208871912</v>
      </c>
      <c r="J1909" s="18" t="n">
        <v>7.0629082043001E-027</v>
      </c>
      <c r="K1909" s="18" t="n">
        <v>3.35751077294907E-026</v>
      </c>
      <c r="L1909" s="16" t="n">
        <v>0.43571269736085</v>
      </c>
      <c r="M1909" s="16" t="n">
        <v>0.622877005167567</v>
      </c>
      <c r="N1909" s="18" t="n">
        <v>0.000119406642207932</v>
      </c>
      <c r="O1909" s="16" t="n">
        <v>0.0499580247289207</v>
      </c>
      <c r="P1909" s="34" t="b">
        <f aca="false">TRUE()</f>
        <v>1</v>
      </c>
      <c r="Q1909" s="18" t="n">
        <v>0.000118461117741009</v>
      </c>
    </row>
    <row r="1910" customFormat="false" ht="22.35" hidden="false" customHeight="false" outlineLevel="0" collapsed="false">
      <c r="A1910" s="6" t="s">
        <v>3741</v>
      </c>
      <c r="B1910" s="7" t="s">
        <v>1554</v>
      </c>
      <c r="C1910" s="17" t="n">
        <v>2368</v>
      </c>
      <c r="D1910" s="16" t="n">
        <v>0.11920654456828</v>
      </c>
      <c r="E1910" s="16" t="n">
        <v>0.0315514033841381</v>
      </c>
      <c r="F1910" s="16" t="n">
        <v>0.142254448509718</v>
      </c>
      <c r="G1910" s="16" t="n">
        <v>0.0561371987123836</v>
      </c>
      <c r="H1910" s="17" t="n">
        <v>11.1088619378424</v>
      </c>
      <c r="I1910" s="17" t="n">
        <v>932.112337475986</v>
      </c>
      <c r="J1910" s="18" t="n">
        <v>5.17217438235087E-027</v>
      </c>
      <c r="K1910" s="18" t="n">
        <v>2.46718663066162E-026</v>
      </c>
      <c r="L1910" s="16" t="n">
        <v>0.436037954281533</v>
      </c>
      <c r="M1910" s="16" t="n">
        <v>0.623074786648488</v>
      </c>
      <c r="N1910" s="18" t="n">
        <v>0.000119035792545583</v>
      </c>
      <c r="O1910" s="16" t="n">
        <v>0.0499692062174135</v>
      </c>
      <c r="P1910" s="34" t="b">
        <f aca="false">TRUE()</f>
        <v>1</v>
      </c>
      <c r="Q1910" s="18" t="n">
        <v>0.000165857824889706</v>
      </c>
    </row>
    <row r="1911" customFormat="false" ht="22.35" hidden="false" customHeight="false" outlineLevel="0" collapsed="false">
      <c r="A1911" s="6" t="s">
        <v>3742</v>
      </c>
      <c r="B1911" s="7" t="s">
        <v>1554</v>
      </c>
      <c r="C1911" s="17" t="n">
        <v>2369</v>
      </c>
      <c r="D1911" s="16" t="n">
        <v>0.118707463203244</v>
      </c>
      <c r="E1911" s="16" t="n">
        <v>0.0314109741926725</v>
      </c>
      <c r="F1911" s="16" t="n">
        <v>0.141742612664659</v>
      </c>
      <c r="G1911" s="16" t="n">
        <v>0.0560835018571497</v>
      </c>
      <c r="H1911" s="17" t="n">
        <v>11.1371609123169</v>
      </c>
      <c r="I1911" s="17" t="n">
        <v>936.223567178564</v>
      </c>
      <c r="J1911" s="18" t="n">
        <v>3.84822722196213E-027</v>
      </c>
      <c r="K1911" s="18" t="n">
        <v>1.84200034269237E-026</v>
      </c>
      <c r="L1911" s="16" t="n">
        <v>0.436304439566188</v>
      </c>
      <c r="M1911" s="16" t="n">
        <v>0.623257138368485</v>
      </c>
      <c r="N1911" s="18" t="n">
        <v>0.000118681649342258</v>
      </c>
      <c r="O1911" s="16" t="n">
        <v>0.0499815558622835</v>
      </c>
      <c r="P1911" s="34" t="b">
        <f aca="false">TRUE()</f>
        <v>1</v>
      </c>
      <c r="Q1911" s="18" t="n">
        <v>0.000209092811040127</v>
      </c>
    </row>
    <row r="1912" customFormat="false" ht="22.35" hidden="false" customHeight="false" outlineLevel="0" collapsed="false">
      <c r="A1912" s="6" t="s">
        <v>3743</v>
      </c>
      <c r="B1912" s="7" t="s">
        <v>1554</v>
      </c>
      <c r="C1912" s="17" t="n">
        <v>2370</v>
      </c>
      <c r="D1912" s="16" t="n">
        <v>0.118215871844369</v>
      </c>
      <c r="E1912" s="16" t="n">
        <v>0.031272659707122</v>
      </c>
      <c r="F1912" s="16" t="n">
        <v>0.141235278161881</v>
      </c>
      <c r="G1912" s="16" t="n">
        <v>0.0560306393552675</v>
      </c>
      <c r="H1912" s="17" t="n">
        <v>11.1636292165676</v>
      </c>
      <c r="I1912" s="17" t="n">
        <v>940.322118173075</v>
      </c>
      <c r="J1912" s="18" t="n">
        <v>2.91383780185077E-027</v>
      </c>
      <c r="K1912" s="18" t="n">
        <v>1.40120821294098E-026</v>
      </c>
      <c r="L1912" s="16" t="n">
        <v>0.436506723116331</v>
      </c>
      <c r="M1912" s="16" t="n">
        <v>0.623419852210944</v>
      </c>
      <c r="N1912" s="18" t="n">
        <v>0.000118269477561069</v>
      </c>
      <c r="O1912" s="16" t="n">
        <v>0.0499869971797047</v>
      </c>
      <c r="P1912" s="34" t="b">
        <f aca="false">TRUE()</f>
        <v>1</v>
      </c>
      <c r="Q1912" s="18" t="n">
        <v>0.00011495948472655</v>
      </c>
    </row>
    <row r="1913" customFormat="false" ht="22.35" hidden="false" customHeight="false" outlineLevel="0" collapsed="false">
      <c r="A1913" s="6" t="s">
        <v>3744</v>
      </c>
      <c r="B1913" s="7" t="s">
        <v>1554</v>
      </c>
      <c r="C1913" s="17" t="n">
        <v>2371</v>
      </c>
      <c r="D1913" s="16" t="n">
        <v>0.117726674314444</v>
      </c>
      <c r="E1913" s="16" t="n">
        <v>0.0311341935623773</v>
      </c>
      <c r="F1913" s="16" t="n">
        <v>0.140728332081842</v>
      </c>
      <c r="G1913" s="16" t="n">
        <v>0.055975566314554</v>
      </c>
      <c r="H1913" s="17" t="n">
        <v>11.1894590059162</v>
      </c>
      <c r="I1913" s="17" t="n">
        <v>944.428416626107</v>
      </c>
      <c r="J1913" s="18" t="n">
        <v>2.21897720898182E-027</v>
      </c>
      <c r="K1913" s="18" t="n">
        <v>1.07078551363658E-026</v>
      </c>
      <c r="L1913" s="16" t="n">
        <v>0.436687471839024</v>
      </c>
      <c r="M1913" s="16" t="n">
        <v>0.623600801225404</v>
      </c>
      <c r="N1913" s="18" t="n">
        <v>0.000117954301868389</v>
      </c>
      <c r="O1913" s="16" t="n">
        <v>0.0499910042643048</v>
      </c>
      <c r="P1913" s="34" t="b">
        <f aca="false">TRUE()</f>
        <v>1</v>
      </c>
      <c r="Q1913" s="18" t="n">
        <v>3.99647504947336E-005</v>
      </c>
    </row>
    <row r="1914" customFormat="false" ht="22.35" hidden="false" customHeight="false" outlineLevel="0" collapsed="false">
      <c r="A1914" s="6" t="s">
        <v>3745</v>
      </c>
      <c r="B1914" s="7" t="s">
        <v>1554</v>
      </c>
      <c r="C1914" s="17" t="n">
        <v>2372</v>
      </c>
      <c r="D1914" s="16" t="n">
        <v>0.117235675654191</v>
      </c>
      <c r="E1914" s="16" t="n">
        <v>0.0309937341544933</v>
      </c>
      <c r="F1914" s="16" t="n">
        <v>0.140217904203483</v>
      </c>
      <c r="G1914" s="16" t="n">
        <v>0.0559154707120959</v>
      </c>
      <c r="H1914" s="17" t="n">
        <v>11.2154306455814</v>
      </c>
      <c r="I1914" s="17" t="n">
        <v>948.553269881331</v>
      </c>
      <c r="J1914" s="18" t="n">
        <v>1.68632713461294E-027</v>
      </c>
      <c r="K1914" s="18" t="n">
        <v>8.17553458953701E-027</v>
      </c>
      <c r="L1914" s="16" t="n">
        <v>0.436875009775839</v>
      </c>
      <c r="M1914" s="16" t="n">
        <v>0.623743877190325</v>
      </c>
      <c r="N1914" s="18" t="n">
        <v>0.000117591371893437</v>
      </c>
      <c r="O1914" s="16" t="n">
        <v>0.0500032251583337</v>
      </c>
      <c r="P1914" s="34" t="b">
        <f aca="false">TRUE()</f>
        <v>1</v>
      </c>
      <c r="Q1914" s="18" t="n">
        <v>0.000241388985478715</v>
      </c>
    </row>
    <row r="1915" customFormat="false" ht="22.35" hidden="false" customHeight="false" outlineLevel="0" collapsed="false">
      <c r="A1915" s="6" t="s">
        <v>3746</v>
      </c>
      <c r="B1915" s="7" t="s">
        <v>1554</v>
      </c>
      <c r="C1915" s="17" t="n">
        <v>2373</v>
      </c>
      <c r="D1915" s="16" t="n">
        <v>0.116742729273428</v>
      </c>
      <c r="E1915" s="16" t="n">
        <v>0.0308515894613524</v>
      </c>
      <c r="F1915" s="16" t="n">
        <v>0.139703616326182</v>
      </c>
      <c r="G1915" s="16" t="n">
        <v>0.0558506210374649</v>
      </c>
      <c r="H1915" s="17" t="n">
        <v>11.2413489395472</v>
      </c>
      <c r="I1915" s="17" t="n">
        <v>952.691264758077</v>
      </c>
      <c r="J1915" s="18" t="n">
        <v>1.28140070518142E-027</v>
      </c>
      <c r="K1915" s="18" t="n">
        <v>6.22694722072939E-027</v>
      </c>
      <c r="L1915" s="16" t="n">
        <v>0.437062777649367</v>
      </c>
      <c r="M1915" s="16" t="n">
        <v>0.623972518193091</v>
      </c>
      <c r="N1915" s="18" t="n">
        <v>0.000117186564832428</v>
      </c>
      <c r="O1915" s="16" t="n">
        <v>0.0500167738540753</v>
      </c>
      <c r="P1915" s="34" t="b">
        <f aca="false">TRUE()</f>
        <v>1</v>
      </c>
      <c r="Q1915" s="18" t="n">
        <v>0.000124610946858701</v>
      </c>
    </row>
    <row r="1916" customFormat="false" ht="22.35" hidden="false" customHeight="false" outlineLevel="0" collapsed="false">
      <c r="A1916" s="6" t="s">
        <v>3747</v>
      </c>
      <c r="B1916" s="7" t="s">
        <v>1554</v>
      </c>
      <c r="C1916" s="17" t="n">
        <v>2374</v>
      </c>
      <c r="D1916" s="16" t="n">
        <v>0.116246926412694</v>
      </c>
      <c r="E1916" s="16" t="n">
        <v>0.0307071461813962</v>
      </c>
      <c r="F1916" s="16" t="n">
        <v>0.139185778605389</v>
      </c>
      <c r="G1916" s="16" t="n">
        <v>0.0557816042577467</v>
      </c>
      <c r="H1916" s="17" t="n">
        <v>11.2679058943701</v>
      </c>
      <c r="I1916" s="17" t="n">
        <v>956.880073504356</v>
      </c>
      <c r="J1916" s="18" t="n">
        <v>9.66738632619003E-028</v>
      </c>
      <c r="K1916" s="18" t="n">
        <v>4.71995920631631E-027</v>
      </c>
      <c r="L1916" s="16" t="n">
        <v>0.437270225862574</v>
      </c>
      <c r="M1916" s="16" t="n">
        <v>0.624143648268781</v>
      </c>
      <c r="N1916" s="18" t="n">
        <v>0.000116739305705052</v>
      </c>
      <c r="O1916" s="16" t="n">
        <v>0.0500331027241869</v>
      </c>
      <c r="P1916" s="34" t="b">
        <f aca="false">TRUE()</f>
        <v>1</v>
      </c>
      <c r="Q1916" s="18" t="n">
        <v>9.20167806286739E-005</v>
      </c>
    </row>
    <row r="1917" customFormat="false" ht="22.35" hidden="false" customHeight="false" outlineLevel="0" collapsed="false">
      <c r="A1917" s="6" t="s">
        <v>3748</v>
      </c>
      <c r="B1917" s="7" t="s">
        <v>1554</v>
      </c>
      <c r="C1917" s="17" t="n">
        <v>2375</v>
      </c>
      <c r="D1917" s="16" t="n">
        <v>0.115749982560891</v>
      </c>
      <c r="E1917" s="16" t="n">
        <v>0.0305607141807631</v>
      </c>
      <c r="F1917" s="16" t="n">
        <v>0.138665454969401</v>
      </c>
      <c r="G1917" s="16" t="n">
        <v>0.0557081991360767</v>
      </c>
      <c r="H1917" s="17" t="n">
        <v>11.2947413728779</v>
      </c>
      <c r="I1917" s="17" t="n">
        <v>961.104158972077</v>
      </c>
      <c r="J1917" s="18" t="n">
        <v>7.2676192405632E-028</v>
      </c>
      <c r="K1917" s="18" t="n">
        <v>3.56087601515198E-027</v>
      </c>
      <c r="L1917" s="16" t="n">
        <v>0.437486432084375</v>
      </c>
      <c r="M1917" s="16" t="n">
        <v>0.624366678449393</v>
      </c>
      <c r="N1917" s="18" t="n">
        <v>0.000116403950584979</v>
      </c>
      <c r="O1917" s="16" t="n">
        <v>0.0500572400864358</v>
      </c>
      <c r="P1917" s="34" t="b">
        <f aca="false">TRUE()</f>
        <v>1</v>
      </c>
      <c r="Q1917" s="18" t="n">
        <v>0.000111724052632276</v>
      </c>
    </row>
    <row r="1918" customFormat="false" ht="22.35" hidden="false" customHeight="false" outlineLevel="0" collapsed="false">
      <c r="A1918" s="6" t="s">
        <v>3749</v>
      </c>
      <c r="B1918" s="7" t="s">
        <v>1554</v>
      </c>
      <c r="C1918" s="17" t="n">
        <v>2376</v>
      </c>
      <c r="D1918" s="16" t="n">
        <v>0.115254782236424</v>
      </c>
      <c r="E1918" s="16" t="n">
        <v>0.0304136575103951</v>
      </c>
      <c r="F1918" s="16" t="n">
        <v>0.138144844017649</v>
      </c>
      <c r="G1918" s="16" t="n">
        <v>0.0556313980844045</v>
      </c>
      <c r="H1918" s="17" t="n">
        <v>11.3211394778948</v>
      </c>
      <c r="I1918" s="17" t="n">
        <v>965.33151216781</v>
      </c>
      <c r="J1918" s="18" t="n">
        <v>5.48415423345156E-028</v>
      </c>
      <c r="K1918" s="18" t="n">
        <v>2.6934011915768E-027</v>
      </c>
      <c r="L1918" s="16" t="n">
        <v>0.437689897584621</v>
      </c>
      <c r="M1918" s="16" t="n">
        <v>0.62457708428016</v>
      </c>
      <c r="N1918" s="18" t="n">
        <v>0.000116238039219677</v>
      </c>
      <c r="O1918" s="16" t="n">
        <v>0.0500823413717087</v>
      </c>
      <c r="P1918" s="34" t="b">
        <f aca="false">TRUE()</f>
        <v>1</v>
      </c>
      <c r="Q1918" s="18" t="n">
        <v>0.000203887869182973</v>
      </c>
    </row>
    <row r="1919" customFormat="false" ht="22.35" hidden="false" customHeight="false" outlineLevel="0" collapsed="false">
      <c r="A1919" s="6" t="s">
        <v>3750</v>
      </c>
      <c r="B1919" s="7" t="s">
        <v>1554</v>
      </c>
      <c r="C1919" s="17" t="n">
        <v>2377</v>
      </c>
      <c r="D1919" s="16" t="n">
        <v>0.114761874482535</v>
      </c>
      <c r="E1919" s="16" t="n">
        <v>0.0302661927043677</v>
      </c>
      <c r="F1919" s="16" t="n">
        <v>0.137624722436238</v>
      </c>
      <c r="G1919" s="16" t="n">
        <v>0.055551425758097</v>
      </c>
      <c r="H1919" s="17" t="n">
        <v>11.3471451971397</v>
      </c>
      <c r="I1919" s="17" t="n">
        <v>969.558217180217</v>
      </c>
      <c r="J1919" s="18" t="n">
        <v>4.15225288985787E-028</v>
      </c>
      <c r="K1919" s="18" t="n">
        <v>2.04897140224853E-027</v>
      </c>
      <c r="L1919" s="16" t="n">
        <v>0.437883118862163</v>
      </c>
      <c r="M1919" s="16" t="n">
        <v>0.624791698227541</v>
      </c>
      <c r="N1919" s="18" t="n">
        <v>0.000116021993668065</v>
      </c>
      <c r="O1919" s="16" t="n">
        <v>0.0501079584933161</v>
      </c>
      <c r="P1919" s="34" t="b">
        <f aca="false">TRUE()</f>
        <v>1</v>
      </c>
      <c r="Q1919" s="18" t="n">
        <v>0.00011757645707313</v>
      </c>
    </row>
    <row r="1920" customFormat="false" ht="22.35" hidden="false" customHeight="false" outlineLevel="0" collapsed="false">
      <c r="A1920" s="6" t="s">
        <v>3751</v>
      </c>
      <c r="B1920" s="7" t="s">
        <v>1554</v>
      </c>
      <c r="C1920" s="17" t="n">
        <v>2378</v>
      </c>
      <c r="D1920" s="16" t="n">
        <v>0.114271089565113</v>
      </c>
      <c r="E1920" s="16" t="n">
        <v>0.0301188683829718</v>
      </c>
      <c r="F1920" s="16" t="n">
        <v>0.137103474732694</v>
      </c>
      <c r="G1920" s="16" t="n">
        <v>0.055466395329547</v>
      </c>
      <c r="H1920" s="17" t="n">
        <v>11.3720706518969</v>
      </c>
      <c r="I1920" s="17" t="n">
        <v>973.718915677614</v>
      </c>
      <c r="J1920" s="18" t="n">
        <v>3.17728077622314E-028</v>
      </c>
      <c r="K1920" s="18" t="n">
        <v>1.57159895367414E-027</v>
      </c>
      <c r="L1920" s="16" t="n">
        <v>0.43805197616409</v>
      </c>
      <c r="M1920" s="16" t="n">
        <v>0.62498246618077</v>
      </c>
      <c r="N1920" s="18" t="n">
        <v>0.000116012949771137</v>
      </c>
      <c r="O1920" s="16" t="n">
        <v>0.0501428217326924</v>
      </c>
      <c r="P1920" s="34" t="b">
        <f aca="false">TRUE()</f>
        <v>1</v>
      </c>
      <c r="Q1920" s="18" t="n">
        <v>0.000114620250838983</v>
      </c>
    </row>
    <row r="1921" customFormat="false" ht="22.35" hidden="false" customHeight="false" outlineLevel="0" collapsed="false">
      <c r="A1921" s="6" t="s">
        <v>3752</v>
      </c>
      <c r="B1921" s="7" t="s">
        <v>1554</v>
      </c>
      <c r="C1921" s="17" t="n">
        <v>2379</v>
      </c>
      <c r="D1921" s="16" t="n">
        <v>0.113782434120084</v>
      </c>
      <c r="E1921" s="16" t="n">
        <v>0.0299719195727567</v>
      </c>
      <c r="F1921" s="16" t="n">
        <v>0.136580469085275</v>
      </c>
      <c r="G1921" s="16" t="n">
        <v>0.055376127152309</v>
      </c>
      <c r="H1921" s="17" t="n">
        <v>11.3955518496643</v>
      </c>
      <c r="I1921" s="17" t="n">
        <v>977.797741368302</v>
      </c>
      <c r="J1921" s="18" t="n">
        <v>2.46651667759509E-028</v>
      </c>
      <c r="K1921" s="18" t="n">
        <v>1.22440720239469E-027</v>
      </c>
      <c r="L1921" s="16" t="n">
        <v>0.438185289078055</v>
      </c>
      <c r="M1921" s="16" t="n">
        <v>0.625140971906613</v>
      </c>
      <c r="N1921" s="18" t="n">
        <v>0.000116012949771137</v>
      </c>
      <c r="O1921" s="16" t="n">
        <v>0.0501836385813269</v>
      </c>
      <c r="P1921" s="34" t="b">
        <f aca="false">TRUE()</f>
        <v>1</v>
      </c>
      <c r="Q1921" s="18" t="n">
        <v>0.000117767665158771</v>
      </c>
    </row>
    <row r="1922" customFormat="false" ht="22.35" hidden="false" customHeight="false" outlineLevel="0" collapsed="false">
      <c r="A1922" s="6" t="s">
        <v>3753</v>
      </c>
      <c r="B1922" s="7" t="s">
        <v>1554</v>
      </c>
      <c r="C1922" s="17" t="n">
        <v>2380</v>
      </c>
      <c r="D1922" s="16" t="n">
        <v>0.113292680737389</v>
      </c>
      <c r="E1922" s="16" t="n">
        <v>0.0298231516894495</v>
      </c>
      <c r="F1922" s="16" t="n">
        <v>0.136053814642451</v>
      </c>
      <c r="G1922" s="16" t="n">
        <v>0.0552807479228241</v>
      </c>
      <c r="H1922" s="17" t="n">
        <v>11.4187352333185</v>
      </c>
      <c r="I1922" s="17" t="n">
        <v>981.888017331435</v>
      </c>
      <c r="J1922" s="18" t="n">
        <v>1.91954318522855E-028</v>
      </c>
      <c r="K1922" s="18" t="n">
        <v>9.57464449362796E-028</v>
      </c>
      <c r="L1922" s="16" t="n">
        <v>0.438309485071691</v>
      </c>
      <c r="M1922" s="16" t="n">
        <v>0.625345766915226</v>
      </c>
      <c r="N1922" s="18" t="n">
        <v>0.000116012949771137</v>
      </c>
      <c r="O1922" s="16" t="n">
        <v>0.0502239403839259</v>
      </c>
      <c r="P1922" s="34" t="b">
        <f aca="false">TRUE()</f>
        <v>1</v>
      </c>
      <c r="Q1922" s="18" t="n">
        <v>0.000209378474761748</v>
      </c>
    </row>
    <row r="1923" customFormat="false" ht="22.35" hidden="false" customHeight="false" outlineLevel="0" collapsed="false">
      <c r="A1923" s="6" t="s">
        <v>3754</v>
      </c>
      <c r="B1923" s="7" t="s">
        <v>1554</v>
      </c>
      <c r="C1923" s="17" t="n">
        <v>2381</v>
      </c>
      <c r="D1923" s="16" t="n">
        <v>0.112800873172371</v>
      </c>
      <c r="E1923" s="16" t="n">
        <v>0.0296722829668806</v>
      </c>
      <c r="F1923" s="16" t="n">
        <v>0.135522861555964</v>
      </c>
      <c r="G1923" s="16" t="n">
        <v>0.0551802545231064</v>
      </c>
      <c r="H1923" s="17" t="n">
        <v>11.4418417504428</v>
      </c>
      <c r="I1923" s="17" t="n">
        <v>986.002385317079</v>
      </c>
      <c r="J1923" s="18" t="n">
        <v>1.49419651624367E-028</v>
      </c>
      <c r="K1923" s="18" t="n">
        <v>7.47999462293272E-028</v>
      </c>
      <c r="L1923" s="16" t="n">
        <v>0.438430714341107</v>
      </c>
      <c r="M1923" s="16" t="n">
        <v>0.625456580652763</v>
      </c>
      <c r="N1923" s="18" t="n">
        <v>0.000116012949771137</v>
      </c>
      <c r="O1923" s="16" t="n">
        <v>0.0502656987183775</v>
      </c>
      <c r="P1923" s="34" t="b">
        <f aca="false">TRUE()</f>
        <v>1</v>
      </c>
      <c r="Q1923" s="18" t="n">
        <v>6.75214896670561E-005</v>
      </c>
    </row>
    <row r="1924" customFormat="false" ht="22.35" hidden="false" customHeight="false" outlineLevel="0" collapsed="false">
      <c r="A1924" s="6" t="s">
        <v>3755</v>
      </c>
      <c r="B1924" s="7" t="s">
        <v>1554</v>
      </c>
      <c r="C1924" s="17" t="n">
        <v>2382</v>
      </c>
      <c r="D1924" s="16" t="n">
        <v>0.112307470496314</v>
      </c>
      <c r="E1924" s="16" t="n">
        <v>0.0295192835490935</v>
      </c>
      <c r="F1924" s="16" t="n">
        <v>0.134989182508535</v>
      </c>
      <c r="G1924" s="16" t="n">
        <v>0.0550757901477968</v>
      </c>
      <c r="H1924" s="17" t="n">
        <v>11.4653481204789</v>
      </c>
      <c r="I1924" s="17" t="n">
        <v>990.169712504683</v>
      </c>
      <c r="J1924" s="18" t="n">
        <v>1.15759582922084E-028</v>
      </c>
      <c r="K1924" s="18" t="n">
        <v>5.82305780759574E-028</v>
      </c>
      <c r="L1924" s="16" t="n">
        <v>0.4385619436823</v>
      </c>
      <c r="M1924" s="16" t="n">
        <v>0.62566698648353</v>
      </c>
      <c r="N1924" s="18" t="n">
        <v>0.000116012949771137</v>
      </c>
      <c r="O1924" s="16" t="n">
        <v>0.0503120039681672</v>
      </c>
      <c r="P1924" s="34" t="b">
        <f aca="false">TRUE()</f>
        <v>1</v>
      </c>
      <c r="Q1924" s="18" t="n">
        <v>8.81147371080459E-005</v>
      </c>
    </row>
    <row r="1925" customFormat="false" ht="22.35" hidden="false" customHeight="false" outlineLevel="0" collapsed="false">
      <c r="A1925" s="6" t="s">
        <v>3756</v>
      </c>
      <c r="B1925" s="7" t="s">
        <v>1554</v>
      </c>
      <c r="C1925" s="17" t="n">
        <v>2383</v>
      </c>
      <c r="D1925" s="16" t="n">
        <v>0.111812396824803</v>
      </c>
      <c r="E1925" s="16" t="n">
        <v>0.0293641226441148</v>
      </c>
      <c r="F1925" s="16" t="n">
        <v>0.134454109422171</v>
      </c>
      <c r="G1925" s="16" t="n">
        <v>0.0549686826600254</v>
      </c>
      <c r="H1925" s="17" t="n">
        <v>11.4898705254077</v>
      </c>
      <c r="I1925" s="17" t="n">
        <v>994.424149727581</v>
      </c>
      <c r="J1925" s="18" t="n">
        <v>8.86837666784262E-029</v>
      </c>
      <c r="K1925" s="18" t="n">
        <v>4.48279697582788E-028</v>
      </c>
      <c r="L1925" s="16" t="n">
        <v>0.438720540193676</v>
      </c>
      <c r="M1925" s="16" t="n">
        <v>0.625867573375527</v>
      </c>
      <c r="N1925" s="18" t="n">
        <v>0.000116012949771137</v>
      </c>
      <c r="O1925" s="16" t="n">
        <v>0.0503618505847843</v>
      </c>
      <c r="P1925" s="34" t="b">
        <f aca="false">TRUE()</f>
        <v>1</v>
      </c>
      <c r="Q1925" s="18" t="n">
        <v>0.000140235483148869</v>
      </c>
    </row>
    <row r="1926" customFormat="false" ht="22.35" hidden="false" customHeight="false" outlineLevel="0" collapsed="false">
      <c r="A1926" s="6" t="s">
        <v>3757</v>
      </c>
      <c r="B1926" s="7" t="s">
        <v>1554</v>
      </c>
      <c r="C1926" s="17" t="n">
        <v>2384</v>
      </c>
      <c r="D1926" s="16" t="n">
        <v>0.111317934646845</v>
      </c>
      <c r="E1926" s="16" t="n">
        <v>0.0292091520166117</v>
      </c>
      <c r="F1926" s="16" t="n">
        <v>0.133918475700487</v>
      </c>
      <c r="G1926" s="16" t="n">
        <v>0.05485966160346</v>
      </c>
      <c r="H1926" s="17" t="n">
        <v>11.5140794976608</v>
      </c>
      <c r="I1926" s="17" t="n">
        <v>998.681524477203</v>
      </c>
      <c r="J1926" s="18" t="n">
        <v>6.81227183844234E-029</v>
      </c>
      <c r="K1926" s="18" t="n">
        <v>3.45610368331732E-028</v>
      </c>
      <c r="L1926" s="16" t="n">
        <v>0.438871136230965</v>
      </c>
      <c r="M1926" s="16" t="n">
        <v>0.626033092629063</v>
      </c>
      <c r="N1926" s="18" t="n">
        <v>0.000116012949771137</v>
      </c>
      <c r="O1926" s="16" t="n">
        <v>0.0504132256834237</v>
      </c>
      <c r="P1926" s="34" t="b">
        <f aca="false">TRUE()</f>
        <v>1</v>
      </c>
      <c r="Q1926" s="18" t="n">
        <v>0.000191443166776603</v>
      </c>
    </row>
    <row r="1927" customFormat="false" ht="22.35" hidden="false" customHeight="false" outlineLevel="0" collapsed="false">
      <c r="A1927" s="6" t="s">
        <v>3758</v>
      </c>
      <c r="B1927" s="7" t="s">
        <v>1554</v>
      </c>
      <c r="C1927" s="17" t="n">
        <v>2385</v>
      </c>
      <c r="D1927" s="16" t="n">
        <v>0.110825185217978</v>
      </c>
      <c r="E1927" s="16" t="n">
        <v>0.0290551173693336</v>
      </c>
      <c r="F1927" s="16" t="n">
        <v>0.133383104034918</v>
      </c>
      <c r="G1927" s="16" t="n">
        <v>0.0547491547302629</v>
      </c>
      <c r="H1927" s="17" t="n">
        <v>11.5376197337167</v>
      </c>
      <c r="I1927" s="17" t="n">
        <v>1002.91825012295</v>
      </c>
      <c r="J1927" s="18" t="n">
        <v>5.2666114032696E-029</v>
      </c>
      <c r="K1927" s="18" t="n">
        <v>2.68506601026644E-028</v>
      </c>
      <c r="L1927" s="16" t="n">
        <v>0.439004432740414</v>
      </c>
      <c r="M1927" s="16" t="n">
        <v>0.626281371509367</v>
      </c>
      <c r="N1927" s="18" t="n">
        <v>0.000116012949771137</v>
      </c>
      <c r="O1927" s="16" t="n">
        <v>0.0504645880864981</v>
      </c>
      <c r="P1927" s="34" t="b">
        <f aca="false">TRUE()</f>
        <v>1</v>
      </c>
      <c r="Q1927" s="18" t="n">
        <v>0.000122865931427112</v>
      </c>
    </row>
    <row r="1928" customFormat="false" ht="22.35" hidden="false" customHeight="false" outlineLevel="0" collapsed="false">
      <c r="A1928" s="6" t="s">
        <v>3759</v>
      </c>
      <c r="B1928" s="7" t="s">
        <v>1554</v>
      </c>
      <c r="C1928" s="17" t="n">
        <v>2386</v>
      </c>
      <c r="D1928" s="16" t="n">
        <v>0.110335677816503</v>
      </c>
      <c r="E1928" s="16" t="n">
        <v>0.0289021972732217</v>
      </c>
      <c r="F1928" s="16" t="n">
        <v>0.132848495866619</v>
      </c>
      <c r="G1928" s="16" t="n">
        <v>0.0546372760901787</v>
      </c>
      <c r="H1928" s="17" t="n">
        <v>11.5599043998317</v>
      </c>
      <c r="I1928" s="17" t="n">
        <v>1007.12770739096</v>
      </c>
      <c r="J1928" s="18" t="n">
        <v>4.12297990587361E-029</v>
      </c>
      <c r="K1928" s="18" t="n">
        <v>2.10978626502781E-028</v>
      </c>
      <c r="L1928" s="16" t="n">
        <v>0.439099277209829</v>
      </c>
      <c r="M1928" s="16" t="n">
        <v>0.626380963602597</v>
      </c>
      <c r="N1928" s="18" t="n">
        <v>0.000116012949771137</v>
      </c>
      <c r="O1928" s="16" t="n">
        <v>0.0505099321783333</v>
      </c>
      <c r="P1928" s="34" t="b">
        <f aca="false">TRUE()</f>
        <v>1</v>
      </c>
      <c r="Q1928" s="18" t="n">
        <v>0.000183119124771403</v>
      </c>
    </row>
    <row r="1929" customFormat="false" ht="22.35" hidden="false" customHeight="false" outlineLevel="0" collapsed="false">
      <c r="A1929" s="6" t="s">
        <v>3760</v>
      </c>
      <c r="B1929" s="7" t="s">
        <v>1554</v>
      </c>
      <c r="C1929" s="17" t="n">
        <v>2387</v>
      </c>
      <c r="D1929" s="16" t="n">
        <v>0.109848462489489</v>
      </c>
      <c r="E1929" s="16" t="n">
        <v>0.0287505190925899</v>
      </c>
      <c r="F1929" s="16" t="n">
        <v>0.132313662357498</v>
      </c>
      <c r="G1929" s="16" t="n">
        <v>0.0545232667917202</v>
      </c>
      <c r="H1929" s="17" t="n">
        <v>11.5809366769487</v>
      </c>
      <c r="I1929" s="17" t="n">
        <v>1011.28429962376</v>
      </c>
      <c r="J1929" s="18" t="n">
        <v>3.26882788353834E-029</v>
      </c>
      <c r="K1929" s="18" t="n">
        <v>1.67684001442325E-028</v>
      </c>
      <c r="L1929" s="16" t="n">
        <v>0.439160358978649</v>
      </c>
      <c r="M1929" s="16" t="n">
        <v>0.626514220628749</v>
      </c>
      <c r="N1929" s="18" t="n">
        <v>0.000116012949771137</v>
      </c>
      <c r="O1929" s="16" t="n">
        <v>0.050553199839817</v>
      </c>
      <c r="P1929" s="34" t="b">
        <f aca="false">TRUE()</f>
        <v>1</v>
      </c>
      <c r="Q1929" s="18" t="n">
        <v>4.77844095903201E-005</v>
      </c>
    </row>
    <row r="1930" customFormat="false" ht="22.35" hidden="false" customHeight="false" outlineLevel="0" collapsed="false">
      <c r="A1930" s="6" t="s">
        <v>3761</v>
      </c>
      <c r="B1930" s="7" t="s">
        <v>1554</v>
      </c>
      <c r="C1930" s="17" t="n">
        <v>2388</v>
      </c>
      <c r="D1930" s="16" t="n">
        <v>0.109362117700254</v>
      </c>
      <c r="E1930" s="16" t="n">
        <v>0.0285992547510611</v>
      </c>
      <c r="F1930" s="16" t="n">
        <v>0.13177812550072</v>
      </c>
      <c r="G1930" s="16" t="n">
        <v>0.0544073518007522</v>
      </c>
      <c r="H1930" s="17" t="n">
        <v>11.6013656952709</v>
      </c>
      <c r="I1930" s="17" t="n">
        <v>1015.42961668711</v>
      </c>
      <c r="J1930" s="18" t="n">
        <v>2.6069187495612E-029</v>
      </c>
      <c r="K1930" s="18" t="n">
        <v>1.34166018854445E-028</v>
      </c>
      <c r="L1930" s="16" t="n">
        <v>0.439204902718774</v>
      </c>
      <c r="M1930" s="16" t="n">
        <v>0.626595577549978</v>
      </c>
      <c r="N1930" s="18" t="n">
        <v>0.000116012949771137</v>
      </c>
      <c r="O1930" s="16" t="n">
        <v>0.0505955652787697</v>
      </c>
      <c r="P1930" s="34" t="b">
        <f aca="false">TRUE()</f>
        <v>1</v>
      </c>
      <c r="Q1930" s="18" t="n">
        <v>0.000119400725611371</v>
      </c>
    </row>
    <row r="1931" customFormat="false" ht="22.35" hidden="false" customHeight="false" outlineLevel="0" collapsed="false">
      <c r="A1931" s="6" t="s">
        <v>3762</v>
      </c>
      <c r="B1931" s="7" t="s">
        <v>1554</v>
      </c>
      <c r="C1931" s="17" t="n">
        <v>2389</v>
      </c>
      <c r="D1931" s="16" t="n">
        <v>0.108875479219172</v>
      </c>
      <c r="E1931" s="16" t="n">
        <v>0.0284475747307976</v>
      </c>
      <c r="F1931" s="16" t="n">
        <v>0.131244099301799</v>
      </c>
      <c r="G1931" s="16" t="n">
        <v>0.0542914742806543</v>
      </c>
      <c r="H1931" s="17" t="n">
        <v>11.6229612241354</v>
      </c>
      <c r="I1931" s="17" t="n">
        <v>1019.64914102511</v>
      </c>
      <c r="J1931" s="18" t="n">
        <v>2.05280077083834E-029</v>
      </c>
      <c r="K1931" s="18" t="n">
        <v>1.05959243768397E-028</v>
      </c>
      <c r="L1931" s="16" t="n">
        <v>0.439284914850257</v>
      </c>
      <c r="M1931" s="16" t="n">
        <v>0.626726029165054</v>
      </c>
      <c r="N1931" s="18" t="n">
        <v>0.000116012949771137</v>
      </c>
      <c r="O1931" s="16" t="n">
        <v>0.0506360745775158</v>
      </c>
      <c r="P1931" s="34" t="b">
        <f aca="false">TRUE()</f>
        <v>1</v>
      </c>
      <c r="Q1931" s="18" t="n">
        <v>8.89328792170104E-005</v>
      </c>
    </row>
    <row r="1932" customFormat="false" ht="22.35" hidden="false" customHeight="false" outlineLevel="0" collapsed="false">
      <c r="A1932" s="6" t="s">
        <v>3763</v>
      </c>
      <c r="B1932" s="7" t="s">
        <v>1554</v>
      </c>
      <c r="C1932" s="17" t="n">
        <v>2390</v>
      </c>
      <c r="D1932" s="16" t="n">
        <v>0.108388380012936</v>
      </c>
      <c r="E1932" s="16" t="n">
        <v>0.0282945058423587</v>
      </c>
      <c r="F1932" s="16" t="n">
        <v>0.130713470351616</v>
      </c>
      <c r="G1932" s="16" t="n">
        <v>0.0541753982083867</v>
      </c>
      <c r="H1932" s="17" t="n">
        <v>11.6470606410863</v>
      </c>
      <c r="I1932" s="17" t="n">
        <v>1023.98455387971</v>
      </c>
      <c r="J1932" s="18" t="n">
        <v>1.57375067781069E-029</v>
      </c>
      <c r="K1932" s="18" t="n">
        <v>8.15363959165341E-029</v>
      </c>
      <c r="L1932" s="16" t="n">
        <v>0.439443656331595</v>
      </c>
      <c r="M1932" s="16" t="n">
        <v>0.626877521363205</v>
      </c>
      <c r="N1932" s="18" t="n">
        <v>0.000116012949771137</v>
      </c>
      <c r="O1932" s="16" t="n">
        <v>0.0506813299006367</v>
      </c>
      <c r="P1932" s="34" t="b">
        <f aca="false">TRUE()</f>
        <v>1</v>
      </c>
      <c r="Q1932" s="18" t="n">
        <v>7.14614428865188E-005</v>
      </c>
    </row>
    <row r="1933" customFormat="false" ht="22.35" hidden="false" customHeight="false" outlineLevel="0" collapsed="false">
      <c r="A1933" s="6" t="s">
        <v>3764</v>
      </c>
      <c r="B1933" s="7" t="s">
        <v>1554</v>
      </c>
      <c r="C1933" s="17" t="n">
        <v>2391</v>
      </c>
      <c r="D1933" s="16" t="n">
        <v>0.10790319208485</v>
      </c>
      <c r="E1933" s="16" t="n">
        <v>0.0281416846295255</v>
      </c>
      <c r="F1933" s="16" t="n">
        <v>0.130187267401646</v>
      </c>
      <c r="G1933" s="16" t="n">
        <v>0.0540594167407623</v>
      </c>
      <c r="H1933" s="17" t="n">
        <v>11.6725739100075</v>
      </c>
      <c r="I1933" s="17" t="n">
        <v>1028.3680222026</v>
      </c>
      <c r="J1933" s="18" t="n">
        <v>1.1880959243638E-029</v>
      </c>
      <c r="K1933" s="18" t="n">
        <v>6.17096130927379E-029</v>
      </c>
      <c r="L1933" s="16" t="n">
        <v>0.439651588061439</v>
      </c>
      <c r="M1933" s="16" t="n">
        <v>0.627050054144434</v>
      </c>
      <c r="N1933" s="18" t="n">
        <v>0.000116012949771137</v>
      </c>
      <c r="O1933" s="16" t="n">
        <v>0.0507306766877362</v>
      </c>
      <c r="P1933" s="34" t="b">
        <f aca="false">TRUE()</f>
        <v>1</v>
      </c>
      <c r="Q1933" s="18" t="n">
        <v>0.000138663125429731</v>
      </c>
    </row>
    <row r="1934" customFormat="false" ht="22.35" hidden="false" customHeight="false" outlineLevel="0" collapsed="false">
      <c r="A1934" s="6" t="s">
        <v>3765</v>
      </c>
      <c r="B1934" s="7" t="s">
        <v>1554</v>
      </c>
      <c r="C1934" s="17" t="n">
        <v>2392</v>
      </c>
      <c r="D1934" s="16" t="n">
        <v>0.107422731058653</v>
      </c>
      <c r="E1934" s="16" t="n">
        <v>0.0279901368106179</v>
      </c>
      <c r="F1934" s="16" t="n">
        <v>0.129668050771339</v>
      </c>
      <c r="G1934" s="16" t="n">
        <v>0.0539451026944349</v>
      </c>
      <c r="H1934" s="17" t="n">
        <v>11.6989917867491</v>
      </c>
      <c r="I1934" s="17" t="n">
        <v>1032.79006549366</v>
      </c>
      <c r="J1934" s="18" t="n">
        <v>8.87910380611805E-030</v>
      </c>
      <c r="K1934" s="18" t="n">
        <v>4.62357267778583E-029</v>
      </c>
      <c r="L1934" s="16" t="n">
        <v>0.439891007834118</v>
      </c>
      <c r="M1934" s="16" t="n">
        <v>0.627333400663199</v>
      </c>
      <c r="N1934" s="18" t="n">
        <v>0.000116012949771137</v>
      </c>
      <c r="O1934" s="16" t="n">
        <v>0.050779479231599</v>
      </c>
      <c r="P1934" s="34" t="b">
        <f aca="false">TRUE()</f>
        <v>1</v>
      </c>
      <c r="Q1934" s="18" t="n">
        <v>0.000132839120028709</v>
      </c>
    </row>
    <row r="1935" customFormat="false" ht="22.35" hidden="false" customHeight="false" outlineLevel="0" collapsed="false">
      <c r="A1935" s="6" t="s">
        <v>3766</v>
      </c>
      <c r="B1935" s="7" t="s">
        <v>1554</v>
      </c>
      <c r="C1935" s="17" t="n">
        <v>2393</v>
      </c>
      <c r="D1935" s="16" t="n">
        <v>0.106948620292595</v>
      </c>
      <c r="E1935" s="16" t="n">
        <v>0.0278404953928252</v>
      </c>
      <c r="F1935" s="16" t="n">
        <v>0.129155190779369</v>
      </c>
      <c r="G1935" s="16" t="n">
        <v>0.053831299969874</v>
      </c>
      <c r="H1935" s="17" t="n">
        <v>11.7250877553107</v>
      </c>
      <c r="I1935" s="17" t="n">
        <v>1037.19054238044</v>
      </c>
      <c r="J1935" s="18" t="n">
        <v>6.65448894514621E-030</v>
      </c>
      <c r="K1935" s="18" t="n">
        <v>3.48688499019656E-029</v>
      </c>
      <c r="L1935" s="16" t="n">
        <v>0.44012592104345</v>
      </c>
      <c r="M1935" s="16" t="n">
        <v>0.627518557794274</v>
      </c>
      <c r="N1935" s="18" t="n">
        <v>0.000116012949771137</v>
      </c>
      <c r="O1935" s="16" t="n">
        <v>0.0508303598210452</v>
      </c>
      <c r="P1935" s="34" t="b">
        <f aca="false">TRUE()</f>
        <v>1</v>
      </c>
      <c r="Q1935" s="18" t="n">
        <v>0.000162020904524147</v>
      </c>
    </row>
    <row r="1936" customFormat="false" ht="22.35" hidden="false" customHeight="false" outlineLevel="0" collapsed="false">
      <c r="A1936" s="6" t="s">
        <v>3767</v>
      </c>
      <c r="B1936" s="7" t="s">
        <v>1554</v>
      </c>
      <c r="C1936" s="17" t="n">
        <v>2394</v>
      </c>
      <c r="D1936" s="16" t="n">
        <v>0.106481193622257</v>
      </c>
      <c r="E1936" s="16" t="n">
        <v>0.0276943169948321</v>
      </c>
      <c r="F1936" s="16" t="n">
        <v>0.1286447050266</v>
      </c>
      <c r="G1936" s="16" t="n">
        <v>0.053715478970658</v>
      </c>
      <c r="H1936" s="17" t="n">
        <v>11.7484290349788</v>
      </c>
      <c r="I1936" s="17" t="n">
        <v>1041.42660887032</v>
      </c>
      <c r="J1936" s="18" t="n">
        <v>5.13299786104171E-030</v>
      </c>
      <c r="K1936" s="18" t="n">
        <v>2.71362307303479E-029</v>
      </c>
      <c r="L1936" s="16" t="n">
        <v>0.440288995526297</v>
      </c>
      <c r="M1936" s="16" t="n">
        <v>0.627667244581349</v>
      </c>
      <c r="N1936" s="18" t="n">
        <v>0.000116012949771137</v>
      </c>
      <c r="O1936" s="16" t="n">
        <v>0.050882099864423</v>
      </c>
      <c r="P1936" s="34" t="b">
        <f aca="false">TRUE()</f>
        <v>1</v>
      </c>
      <c r="Q1936" s="18" t="n">
        <v>9.7276142324907E-005</v>
      </c>
    </row>
    <row r="1937" customFormat="false" ht="22.35" hidden="false" customHeight="false" outlineLevel="0" collapsed="false">
      <c r="A1937" s="6" t="s">
        <v>3768</v>
      </c>
      <c r="B1937" s="7" t="s">
        <v>1554</v>
      </c>
      <c r="C1937" s="17" t="n">
        <v>2395</v>
      </c>
      <c r="D1937" s="16" t="n">
        <v>0.106018118122139</v>
      </c>
      <c r="E1937" s="16" t="n">
        <v>0.0275495172971314</v>
      </c>
      <c r="F1937" s="16" t="n">
        <v>0.12813553097255</v>
      </c>
      <c r="G1937" s="16" t="n">
        <v>0.0535974667844829</v>
      </c>
      <c r="H1937" s="17" t="n">
        <v>11.7701817219101</v>
      </c>
      <c r="I1937" s="17" t="n">
        <v>1045.59203203131</v>
      </c>
      <c r="J1937" s="18" t="n">
        <v>4.02492562032678E-030</v>
      </c>
      <c r="K1937" s="18" t="n">
        <v>2.13598993917598E-029</v>
      </c>
      <c r="L1937" s="16" t="n">
        <v>0.44040809420174</v>
      </c>
      <c r="M1937" s="16" t="n">
        <v>0.627789279963193</v>
      </c>
      <c r="N1937" s="18" t="n">
        <v>0.000116012949771137</v>
      </c>
      <c r="O1937" s="16" t="n">
        <v>0.0509276014652883</v>
      </c>
      <c r="P1937" s="34" t="b">
        <f aca="false">TRUE()</f>
        <v>1</v>
      </c>
      <c r="Q1937" s="18" t="n">
        <v>0.000164260735351014</v>
      </c>
    </row>
    <row r="1938" customFormat="false" ht="22.35" hidden="false" customHeight="false" outlineLevel="0" collapsed="false">
      <c r="A1938" s="6" t="s">
        <v>3769</v>
      </c>
      <c r="B1938" s="7" t="s">
        <v>1554</v>
      </c>
      <c r="C1938" s="17" t="n">
        <v>2396</v>
      </c>
      <c r="D1938" s="16" t="n">
        <v>0.105557020456154</v>
      </c>
      <c r="E1938" s="16" t="n">
        <v>0.0274046195884737</v>
      </c>
      <c r="F1938" s="16" t="n">
        <v>0.127624887281343</v>
      </c>
      <c r="G1938" s="16" t="n">
        <v>0.0534757636466134</v>
      </c>
      <c r="H1938" s="17" t="n">
        <v>11.7906136625803</v>
      </c>
      <c r="I1938" s="17" t="n">
        <v>1049.71994216457</v>
      </c>
      <c r="J1938" s="18" t="n">
        <v>3.19919800117711E-030</v>
      </c>
      <c r="K1938" s="18" t="n">
        <v>1.70213739806218E-029</v>
      </c>
      <c r="L1938" s="16" t="n">
        <v>0.440487712295306</v>
      </c>
      <c r="M1938" s="16" t="n">
        <v>0.627912718050576</v>
      </c>
      <c r="N1938" s="18" t="n">
        <v>0.000116012949771137</v>
      </c>
      <c r="O1938" s="16" t="n">
        <v>0.0509690211937391</v>
      </c>
      <c r="P1938" s="34" t="b">
        <f aca="false">TRUE()</f>
        <v>1</v>
      </c>
      <c r="Q1938" s="18" t="n">
        <v>0.000248973460150827</v>
      </c>
    </row>
    <row r="1939" customFormat="false" ht="22.35" hidden="false" customHeight="false" outlineLevel="0" collapsed="false">
      <c r="A1939" s="6" t="s">
        <v>3770</v>
      </c>
      <c r="B1939" s="7" t="s">
        <v>1554</v>
      </c>
      <c r="C1939" s="17" t="n">
        <v>2397</v>
      </c>
      <c r="D1939" s="16" t="n">
        <v>0.105095206746654</v>
      </c>
      <c r="E1939" s="16" t="n">
        <v>0.0272589995995678</v>
      </c>
      <c r="F1939" s="16" t="n">
        <v>0.127110419404807</v>
      </c>
      <c r="G1939" s="16" t="n">
        <v>0.0533479767557052</v>
      </c>
      <c r="H1939" s="17" t="n">
        <v>11.8102773065485</v>
      </c>
      <c r="I1939" s="17" t="n">
        <v>1053.77882664351</v>
      </c>
      <c r="J1939" s="18" t="n">
        <v>2.56320883220728E-030</v>
      </c>
      <c r="K1939" s="18" t="n">
        <v>1.36902402235009E-029</v>
      </c>
      <c r="L1939" s="16" t="n">
        <v>0.440553657744393</v>
      </c>
      <c r="M1939" s="16" t="n">
        <v>0.627974437094267</v>
      </c>
      <c r="N1939" s="18" t="n">
        <v>0.000116012949771137</v>
      </c>
      <c r="O1939" s="16" t="n">
        <v>0.0510153694972503</v>
      </c>
      <c r="P1939" s="34" t="b">
        <f aca="false">TRUE()</f>
        <v>1</v>
      </c>
      <c r="Q1939" s="18" t="n">
        <v>2.89475079987354E-005</v>
      </c>
    </row>
    <row r="1940" customFormat="false" ht="22.35" hidden="false" customHeight="false" outlineLevel="0" collapsed="false">
      <c r="A1940" s="6" t="s">
        <v>3771</v>
      </c>
      <c r="B1940" s="7" t="s">
        <v>1554</v>
      </c>
      <c r="C1940" s="17" t="n">
        <v>2398</v>
      </c>
      <c r="D1940" s="16" t="n">
        <v>0.104632331595787</v>
      </c>
      <c r="E1940" s="16" t="n">
        <v>0.0271114033691821</v>
      </c>
      <c r="F1940" s="16" t="n">
        <v>0.126594188215733</v>
      </c>
      <c r="G1940" s="16" t="n">
        <v>0.0532159892537114</v>
      </c>
      <c r="H1940" s="17" t="n">
        <v>11.8305914541084</v>
      </c>
      <c r="I1940" s="17" t="n">
        <v>1057.88090931004</v>
      </c>
      <c r="J1940" s="18" t="n">
        <v>2.03862739182091E-030</v>
      </c>
      <c r="K1940" s="18" t="n">
        <v>1.09283890599886E-029</v>
      </c>
      <c r="L1940" s="16" t="n">
        <v>0.440640325117872</v>
      </c>
      <c r="M1940" s="16" t="n">
        <v>0.628132942820112</v>
      </c>
      <c r="N1940" s="18" t="n">
        <v>0.000116012949771137</v>
      </c>
      <c r="O1940" s="16" t="n">
        <v>0.0510662249767281</v>
      </c>
      <c r="P1940" s="34" t="b">
        <f aca="false">TRUE()</f>
        <v>1</v>
      </c>
      <c r="Q1940" s="18" t="n">
        <v>0.000138457588019191</v>
      </c>
    </row>
    <row r="1941" customFormat="false" ht="22.35" hidden="false" customHeight="false" outlineLevel="0" collapsed="false">
      <c r="A1941" s="6" t="s">
        <v>3772</v>
      </c>
      <c r="B1941" s="7" t="s">
        <v>1554</v>
      </c>
      <c r="C1941" s="17" t="n">
        <v>2399</v>
      </c>
      <c r="D1941" s="16" t="n">
        <v>0.104166668763845</v>
      </c>
      <c r="E1941" s="16" t="n">
        <v>0.0269617474721346</v>
      </c>
      <c r="F1941" s="16" t="n">
        <v>0.126075135717183</v>
      </c>
      <c r="G1941" s="16" t="n">
        <v>0.0530792343656101</v>
      </c>
      <c r="H1941" s="17" t="n">
        <v>11.8520060485205</v>
      </c>
      <c r="I1941" s="17" t="n">
        <v>1062.0171540729</v>
      </c>
      <c r="J1941" s="18" t="n">
        <v>1.60192544177496E-030</v>
      </c>
      <c r="K1941" s="18" t="n">
        <v>8.62255587985225E-030</v>
      </c>
      <c r="L1941" s="16" t="n">
        <v>0.44076588454646</v>
      </c>
      <c r="M1941" s="16" t="n">
        <v>0.628347556767493</v>
      </c>
      <c r="N1941" s="18" t="n">
        <v>0.000116012949771137</v>
      </c>
      <c r="O1941" s="16" t="n">
        <v>0.0511248530013077</v>
      </c>
      <c r="P1941" s="34" t="b">
        <f aca="false">TRUE()</f>
        <v>1</v>
      </c>
      <c r="Q1941" s="18" t="n">
        <v>0.000109502073451561</v>
      </c>
    </row>
    <row r="1942" customFormat="false" ht="22.35" hidden="false" customHeight="false" outlineLevel="0" collapsed="false">
      <c r="A1942" s="6" t="s">
        <v>3773</v>
      </c>
      <c r="B1942" s="7" t="s">
        <v>1554</v>
      </c>
      <c r="C1942" s="17" t="n">
        <v>2400</v>
      </c>
      <c r="D1942" s="16" t="n">
        <v>0.103699370337226</v>
      </c>
      <c r="E1942" s="16" t="n">
        <v>0.026810602276879</v>
      </c>
      <c r="F1942" s="16" t="n">
        <v>0.125552130027114</v>
      </c>
      <c r="G1942" s="16" t="n">
        <v>0.0529357624144162</v>
      </c>
      <c r="H1942" s="17" t="n">
        <v>11.8733494433295</v>
      </c>
      <c r="I1942" s="17" t="n">
        <v>1066.10726807511</v>
      </c>
      <c r="J1942" s="18" t="n">
        <v>1.25943119584258E-030</v>
      </c>
      <c r="K1942" s="18" t="n">
        <v>6.80552013378477E-030</v>
      </c>
      <c r="L1942" s="16" t="n">
        <v>0.440899597635074</v>
      </c>
      <c r="M1942" s="16" t="n">
        <v>0.628545338248414</v>
      </c>
      <c r="N1942" s="18" t="n">
        <v>0.000116012949771137</v>
      </c>
      <c r="O1942" s="16" t="n">
        <v>0.0511897733794208</v>
      </c>
      <c r="P1942" s="34" t="b">
        <f aca="false">TRUE()</f>
        <v>1</v>
      </c>
      <c r="Q1942" s="18" t="n">
        <v>0.000151025731927457</v>
      </c>
    </row>
    <row r="1943" customFormat="false" ht="22.35" hidden="false" customHeight="false" outlineLevel="0" collapsed="false">
      <c r="A1943" s="6" t="s">
        <v>3774</v>
      </c>
      <c r="B1943" s="7" t="s">
        <v>1554</v>
      </c>
      <c r="C1943" s="17" t="n">
        <v>2401</v>
      </c>
      <c r="D1943" s="16" t="n">
        <v>0.103232602281796</v>
      </c>
      <c r="E1943" s="16" t="n">
        <v>0.0266587577508674</v>
      </c>
      <c r="F1943" s="16" t="n">
        <v>0.125025578430792</v>
      </c>
      <c r="G1943" s="16" t="n">
        <v>0.0527868164365801</v>
      </c>
      <c r="H1943" s="17" t="n">
        <v>11.8933472518155</v>
      </c>
      <c r="I1943" s="17" t="n">
        <v>1070.14200634974</v>
      </c>
      <c r="J1943" s="18" t="n">
        <v>1.00416640645407E-030</v>
      </c>
      <c r="K1943" s="18" t="n">
        <v>5.44032713679426E-030</v>
      </c>
      <c r="L1943" s="16" t="n">
        <v>0.440995491163667</v>
      </c>
      <c r="M1943" s="16" t="n">
        <v>0.628625292464105</v>
      </c>
      <c r="N1943" s="18" t="n">
        <v>0.000116012949771137</v>
      </c>
      <c r="O1943" s="16" t="n">
        <v>0.0512550652616888</v>
      </c>
      <c r="P1943" s="34" t="b">
        <f aca="false">TRUE()</f>
        <v>1</v>
      </c>
      <c r="Q1943" s="18" t="n">
        <v>0.000247655158237125</v>
      </c>
    </row>
    <row r="1944" customFormat="false" ht="22.35" hidden="false" customHeight="false" outlineLevel="0" collapsed="false">
      <c r="A1944" s="6" t="s">
        <v>3775</v>
      </c>
      <c r="B1944" s="7" t="s">
        <v>1554</v>
      </c>
      <c r="C1944" s="17" t="n">
        <v>2402</v>
      </c>
      <c r="D1944" s="16" t="n">
        <v>0.102764533235891</v>
      </c>
      <c r="E1944" s="16" t="n">
        <v>0.026505223289887</v>
      </c>
      <c r="F1944" s="16" t="n">
        <v>0.124493963476955</v>
      </c>
      <c r="G1944" s="16" t="n">
        <v>0.0526324852164839</v>
      </c>
      <c r="H1944" s="17" t="n">
        <v>11.912398545098</v>
      </c>
      <c r="I1944" s="17" t="n">
        <v>1074.17560420559</v>
      </c>
      <c r="J1944" s="18" t="n">
        <v>8.08430752953899E-031</v>
      </c>
      <c r="K1944" s="18" t="n">
        <v>4.40287089863344E-030</v>
      </c>
      <c r="L1944" s="16" t="n">
        <v>0.441059728312872</v>
      </c>
      <c r="M1944" s="16" t="n">
        <v>0.628766965723487</v>
      </c>
      <c r="N1944" s="18" t="n">
        <v>0.000116012949771137</v>
      </c>
      <c r="O1944" s="16" t="n">
        <v>0.0513159948262848</v>
      </c>
      <c r="P1944" s="34" t="b">
        <f aca="false">TRUE()</f>
        <v>1</v>
      </c>
      <c r="Q1944" s="18" t="n">
        <v>0.000294804278758187</v>
      </c>
    </row>
    <row r="1945" customFormat="false" ht="22.35" hidden="false" customHeight="false" outlineLevel="0" collapsed="false">
      <c r="A1945" s="6" t="s">
        <v>3776</v>
      </c>
      <c r="B1945" s="7" t="s">
        <v>1554</v>
      </c>
      <c r="C1945" s="17" t="n">
        <v>2403</v>
      </c>
      <c r="D1945" s="16" t="n">
        <v>0.102294140984648</v>
      </c>
      <c r="E1945" s="16" t="n">
        <v>0.0263493232076392</v>
      </c>
      <c r="F1945" s="16" t="n">
        <v>0.123958005581794</v>
      </c>
      <c r="G1945" s="16" t="n">
        <v>0.0524745240168641</v>
      </c>
      <c r="H1945" s="17" t="n">
        <v>11.9314490493472</v>
      </c>
      <c r="I1945" s="17" t="n">
        <v>1078.29281829953</v>
      </c>
      <c r="J1945" s="18" t="n">
        <v>6.50445139105144E-031</v>
      </c>
      <c r="K1945" s="18" t="n">
        <v>3.54710555490979E-030</v>
      </c>
      <c r="L1945" s="16" t="n">
        <v>0.441114021033646</v>
      </c>
      <c r="M1945" s="16" t="n">
        <v>0.628938095799178</v>
      </c>
      <c r="N1945" s="18" t="n">
        <v>0.000116012949771137</v>
      </c>
      <c r="O1945" s="16" t="n">
        <v>0.0513746720173716</v>
      </c>
      <c r="P1945" s="34" t="b">
        <f aca="false">TRUE()</f>
        <v>1</v>
      </c>
      <c r="Q1945" s="18" t="n">
        <v>0.000164574892511127</v>
      </c>
    </row>
    <row r="1946" customFormat="false" ht="22.35" hidden="false" customHeight="false" outlineLevel="0" collapsed="false">
      <c r="A1946" s="6" t="s">
        <v>3777</v>
      </c>
      <c r="B1946" s="7" t="s">
        <v>1554</v>
      </c>
      <c r="C1946" s="17" t="n">
        <v>2404</v>
      </c>
      <c r="D1946" s="16" t="n">
        <v>0.101819942753523</v>
      </c>
      <c r="E1946" s="16" t="n">
        <v>0.0261911122227699</v>
      </c>
      <c r="F1946" s="16" t="n">
        <v>0.123418716879725</v>
      </c>
      <c r="G1946" s="16" t="n">
        <v>0.052313987211555</v>
      </c>
      <c r="H1946" s="17" t="n">
        <v>11.951762071801</v>
      </c>
      <c r="I1946" s="17" t="n">
        <v>1082.522317599</v>
      </c>
      <c r="J1946" s="18" t="n">
        <v>5.15977225462805E-031</v>
      </c>
      <c r="K1946" s="18" t="n">
        <v>2.82494127397182E-030</v>
      </c>
      <c r="L1946" s="16" t="n">
        <v>0.441200734081893</v>
      </c>
      <c r="M1946" s="16" t="n">
        <v>0.629144293513329</v>
      </c>
      <c r="N1946" s="18" t="n">
        <v>0.000116021993668065</v>
      </c>
      <c r="O1946" s="16" t="n">
        <v>0.051439462697778</v>
      </c>
      <c r="P1946" s="34" t="b">
        <f aca="false">TRUE()</f>
        <v>1</v>
      </c>
      <c r="Q1946" s="18" t="n">
        <v>0.000108652763513323</v>
      </c>
    </row>
    <row r="1947" customFormat="false" ht="22.35" hidden="false" customHeight="false" outlineLevel="0" collapsed="false">
      <c r="A1947" s="6" t="s">
        <v>3778</v>
      </c>
      <c r="B1947" s="7" t="s">
        <v>1554</v>
      </c>
      <c r="C1947" s="17" t="n">
        <v>2405</v>
      </c>
      <c r="D1947" s="16" t="n">
        <v>0.101341367496512</v>
      </c>
      <c r="E1947" s="16" t="n">
        <v>0.0260308251047487</v>
      </c>
      <c r="F1947" s="16" t="n">
        <v>0.122875985769463</v>
      </c>
      <c r="G1947" s="16" t="n">
        <v>0.0521495351780209</v>
      </c>
      <c r="H1947" s="17" t="n">
        <v>11.9736911330113</v>
      </c>
      <c r="I1947" s="17" t="n">
        <v>1086.81761444048</v>
      </c>
      <c r="J1947" s="18" t="n">
        <v>4.02080273611571E-031</v>
      </c>
      <c r="K1947" s="18" t="n">
        <v>2.21598025961224E-030</v>
      </c>
      <c r="L1947" s="16" t="n">
        <v>0.441340211054596</v>
      </c>
      <c r="M1947" s="16" t="n">
        <v>0.62931402088348</v>
      </c>
      <c r="N1947" s="18" t="n">
        <v>0.000116021993668065</v>
      </c>
      <c r="O1947" s="16" t="n">
        <v>0.0515093538629653</v>
      </c>
      <c r="P1947" s="34" t="b">
        <f aca="false">TRUE()</f>
        <v>1</v>
      </c>
      <c r="Q1947" s="18" t="n">
        <v>8.90734764842125E-005</v>
      </c>
    </row>
    <row r="1948" customFormat="false" ht="22.35" hidden="false" customHeight="false" outlineLevel="0" collapsed="false">
      <c r="A1948" s="6" t="s">
        <v>3779</v>
      </c>
      <c r="B1948" s="7" t="s">
        <v>1554</v>
      </c>
      <c r="C1948" s="17" t="n">
        <v>2406</v>
      </c>
      <c r="D1948" s="16" t="n">
        <v>0.100861712220062</v>
      </c>
      <c r="E1948" s="16" t="n">
        <v>0.0258704351344808</v>
      </c>
      <c r="F1948" s="16" t="n">
        <v>0.122332207166969</v>
      </c>
      <c r="G1948" s="16" t="n">
        <v>0.0519826312185267</v>
      </c>
      <c r="H1948" s="17" t="n">
        <v>11.9961033255955</v>
      </c>
      <c r="I1948" s="17" t="n">
        <v>1091.1113824641</v>
      </c>
      <c r="J1948" s="18" t="n">
        <v>3.11584564647106E-031</v>
      </c>
      <c r="K1948" s="18" t="n">
        <v>1.72180551702462E-030</v>
      </c>
      <c r="L1948" s="16" t="n">
        <v>0.441501022542671</v>
      </c>
      <c r="M1948" s="16" t="n">
        <v>0.629636643157322</v>
      </c>
      <c r="N1948" s="18" t="n">
        <v>0.000116021993668065</v>
      </c>
      <c r="O1948" s="16" t="n">
        <v>0.0515854433994276</v>
      </c>
      <c r="P1948" s="34" t="b">
        <f aca="false">TRUE()</f>
        <v>1</v>
      </c>
      <c r="Q1948" s="18" t="n">
        <v>3.86020038830875E-005</v>
      </c>
    </row>
    <row r="1949" customFormat="false" ht="22.35" hidden="false" customHeight="false" outlineLevel="0" collapsed="false">
      <c r="A1949" s="6" t="s">
        <v>3780</v>
      </c>
      <c r="B1949" s="7" t="s">
        <v>1554</v>
      </c>
      <c r="C1949" s="17" t="n">
        <v>2407</v>
      </c>
      <c r="D1949" s="16" t="n">
        <v>0.100383158044405</v>
      </c>
      <c r="E1949" s="16" t="n">
        <v>0.0257114196767925</v>
      </c>
      <c r="F1949" s="16" t="n">
        <v>0.12178821275107</v>
      </c>
      <c r="G1949" s="16" t="n">
        <v>0.0518131250228961</v>
      </c>
      <c r="H1949" s="17" t="n">
        <v>12.0178852010285</v>
      </c>
      <c r="I1949" s="17" t="n">
        <v>1095.31559388922</v>
      </c>
      <c r="J1949" s="18" t="n">
        <v>2.43063577254745E-031</v>
      </c>
      <c r="K1949" s="18" t="n">
        <v>1.35035320697081E-030</v>
      </c>
      <c r="L1949" s="16" t="n">
        <v>0.441655598035221</v>
      </c>
      <c r="M1949" s="16" t="n">
        <v>0.629859673337934</v>
      </c>
      <c r="N1949" s="18" t="n">
        <v>0.000116199414269335</v>
      </c>
      <c r="O1949" s="16" t="n">
        <v>0.0516717900419269</v>
      </c>
      <c r="P1949" s="34" t="b">
        <f aca="false">TRUE()</f>
        <v>1</v>
      </c>
      <c r="Q1949" s="18" t="n">
        <v>3.5005148303719E-005</v>
      </c>
    </row>
    <row r="1950" customFormat="false" ht="22.35" hidden="false" customHeight="false" outlineLevel="0" collapsed="false">
      <c r="A1950" s="6" t="s">
        <v>3781</v>
      </c>
      <c r="B1950" s="7" t="s">
        <v>1554</v>
      </c>
      <c r="C1950" s="17" t="n">
        <v>2408</v>
      </c>
      <c r="D1950" s="16" t="n">
        <v>0.0999089299859634</v>
      </c>
      <c r="E1950" s="16" t="n">
        <v>0.0255555944378123</v>
      </c>
      <c r="F1950" s="16" t="n">
        <v>0.12124596012242</v>
      </c>
      <c r="G1950" s="16" t="n">
        <v>0.0516423968641673</v>
      </c>
      <c r="H1950" s="17" t="n">
        <v>12.0376989784127</v>
      </c>
      <c r="I1950" s="17" t="n">
        <v>1099.36244504124</v>
      </c>
      <c r="J1950" s="18" t="n">
        <v>1.93683140203983E-031</v>
      </c>
      <c r="K1950" s="18" t="n">
        <v>1.08326823698993E-030</v>
      </c>
      <c r="L1950" s="16" t="n">
        <v>0.441764947355825</v>
      </c>
      <c r="M1950" s="16" t="n">
        <v>0.630054649407778</v>
      </c>
      <c r="N1950" s="18" t="n">
        <v>0.000116403950584979</v>
      </c>
      <c r="O1950" s="16" t="n">
        <v>0.0517652774250076</v>
      </c>
      <c r="P1950" s="34" t="b">
        <f aca="false">TRUE()</f>
        <v>1</v>
      </c>
      <c r="Q1950" s="18" t="n">
        <v>6.26944565418177E-005</v>
      </c>
    </row>
    <row r="1951" customFormat="false" ht="22.35" hidden="false" customHeight="false" outlineLevel="0" collapsed="false">
      <c r="A1951" s="6" t="s">
        <v>3782</v>
      </c>
      <c r="B1951" s="7" t="s">
        <v>1554</v>
      </c>
      <c r="C1951" s="17" t="n">
        <v>2409</v>
      </c>
      <c r="D1951" s="16" t="n">
        <v>0.0994410895516831</v>
      </c>
      <c r="E1951" s="16" t="n">
        <v>0.0254024234575336</v>
      </c>
      <c r="F1951" s="16" t="n">
        <v>0.120707825480508</v>
      </c>
      <c r="G1951" s="16" t="n">
        <v>0.0514725492224</v>
      </c>
      <c r="H1951" s="17" t="n">
        <v>12.0556113500857</v>
      </c>
      <c r="I1951" s="17" t="n">
        <v>1103.33729244782</v>
      </c>
      <c r="J1951" s="18" t="n">
        <v>1.57502751447853E-031</v>
      </c>
      <c r="K1951" s="18" t="n">
        <v>8.82100429836155E-031</v>
      </c>
      <c r="L1951" s="16" t="n">
        <v>0.441818392758357</v>
      </c>
      <c r="M1951" s="16" t="n">
        <v>0.630176684789622</v>
      </c>
      <c r="N1951" s="18" t="n">
        <v>0.000116739305705052</v>
      </c>
      <c r="O1951" s="16" t="n">
        <v>0.051859169148009</v>
      </c>
      <c r="P1951" s="34" t="b">
        <f aca="false">TRUE()</f>
        <v>1</v>
      </c>
      <c r="Q1951" s="18" t="n">
        <v>6.31243144261471E-005</v>
      </c>
    </row>
    <row r="1952" customFormat="false" ht="22.35" hidden="false" customHeight="false" outlineLevel="0" collapsed="false">
      <c r="A1952" s="6" t="s">
        <v>3783</v>
      </c>
      <c r="B1952" s="7" t="s">
        <v>1554</v>
      </c>
      <c r="C1952" s="17" t="n">
        <v>2410</v>
      </c>
      <c r="D1952" s="16" t="n">
        <v>0.0989781650482658</v>
      </c>
      <c r="E1952" s="16" t="n">
        <v>0.0252508615773235</v>
      </c>
      <c r="F1952" s="16" t="n">
        <v>0.120172389366263</v>
      </c>
      <c r="G1952" s="16" t="n">
        <v>0.0513021702835989</v>
      </c>
      <c r="H1952" s="17" t="n">
        <v>12.0720466118849</v>
      </c>
      <c r="I1952" s="17" t="n">
        <v>1107.25740867832</v>
      </c>
      <c r="J1952" s="18" t="n">
        <v>1.30119491328645E-031</v>
      </c>
      <c r="K1952" s="18" t="n">
        <v>7.30711622481564E-031</v>
      </c>
      <c r="L1952" s="16" t="n">
        <v>0.441828897321479</v>
      </c>
      <c r="M1952" s="16" t="n">
        <v>0.630384285209312</v>
      </c>
      <c r="N1952" s="18" t="n">
        <v>0.000117186564832428</v>
      </c>
      <c r="O1952" s="16" t="n">
        <v>0.0519436757162023</v>
      </c>
      <c r="P1952" s="34" t="b">
        <f aca="false">TRUE()</f>
        <v>1</v>
      </c>
      <c r="Q1952" s="18" t="n">
        <v>0.000134318743698294</v>
      </c>
    </row>
    <row r="1953" customFormat="false" ht="22.35" hidden="false" customHeight="false" outlineLevel="0" collapsed="false">
      <c r="A1953" s="6" t="s">
        <v>3784</v>
      </c>
      <c r="B1953" s="7" t="s">
        <v>1554</v>
      </c>
      <c r="C1953" s="17" t="n">
        <v>2411</v>
      </c>
      <c r="D1953" s="16" t="n">
        <v>0.0985200428825913</v>
      </c>
      <c r="E1953" s="16" t="n">
        <v>0.0251016638708993</v>
      </c>
      <c r="F1953" s="16" t="n">
        <v>0.119639992856565</v>
      </c>
      <c r="G1953" s="16" t="n">
        <v>0.0511312113460897</v>
      </c>
      <c r="H1953" s="17" t="n">
        <v>12.087050260744</v>
      </c>
      <c r="I1953" s="17" t="n">
        <v>1111.07470608094</v>
      </c>
      <c r="J1953" s="18" t="n">
        <v>1.0918143785433E-031</v>
      </c>
      <c r="K1953" s="18" t="n">
        <v>6.15629031379712E-031</v>
      </c>
      <c r="L1953" s="16" t="n">
        <v>0.441805327588383</v>
      </c>
      <c r="M1953" s="16" t="n">
        <v>0.630486682713618</v>
      </c>
      <c r="N1953" s="18" t="n">
        <v>0.000117629229295372</v>
      </c>
      <c r="O1953" s="16" t="n">
        <v>0.0520181201731952</v>
      </c>
      <c r="P1953" s="34" t="b">
        <f aca="false">TRUE()</f>
        <v>1</v>
      </c>
      <c r="Q1953" s="18" t="n">
        <v>0.000227725554081589</v>
      </c>
    </row>
    <row r="1954" customFormat="false" ht="22.35" hidden="false" customHeight="false" outlineLevel="0" collapsed="false">
      <c r="A1954" s="6" t="s">
        <v>3785</v>
      </c>
      <c r="B1954" s="7" t="s">
        <v>1554</v>
      </c>
      <c r="C1954" s="17" t="n">
        <v>2412</v>
      </c>
      <c r="D1954" s="16" t="n">
        <v>0.0980654468509105</v>
      </c>
      <c r="E1954" s="16" t="n">
        <v>0.0249528682860041</v>
      </c>
      <c r="F1954" s="16" t="n">
        <v>0.119110467235867</v>
      </c>
      <c r="G1954" s="16" t="n">
        <v>0.0509594531331205</v>
      </c>
      <c r="H1954" s="17" t="n">
        <v>12.1017805710952</v>
      </c>
      <c r="I1954" s="17" t="n">
        <v>1114.89586804952</v>
      </c>
      <c r="J1954" s="18" t="n">
        <v>9.18638881258058E-032</v>
      </c>
      <c r="K1954" s="18" t="n">
        <v>5.19393917877513E-031</v>
      </c>
      <c r="L1954" s="16" t="n">
        <v>0.441773994026239</v>
      </c>
      <c r="M1954" s="16" t="n">
        <v>0.630612926212078</v>
      </c>
      <c r="N1954" s="18" t="n">
        <v>0.00011812712875265</v>
      </c>
      <c r="O1954" s="16" t="n">
        <v>0.0520849981446781</v>
      </c>
      <c r="P1954" s="34" t="b">
        <f aca="false">TRUE()</f>
        <v>1</v>
      </c>
      <c r="Q1954" s="18" t="n">
        <v>9.30552153495619E-005</v>
      </c>
    </row>
    <row r="1955" customFormat="false" ht="22.35" hidden="false" customHeight="false" outlineLevel="0" collapsed="false">
      <c r="A1955" s="6" t="s">
        <v>3786</v>
      </c>
      <c r="B1955" s="7" t="s">
        <v>1554</v>
      </c>
      <c r="C1955" s="17" t="n">
        <v>2413</v>
      </c>
      <c r="D1955" s="16" t="n">
        <v>0.0976125635929009</v>
      </c>
      <c r="E1955" s="16" t="n">
        <v>0.0248034635994585</v>
      </c>
      <c r="F1955" s="16" t="n">
        <v>0.118584144724174</v>
      </c>
      <c r="G1955" s="16" t="n">
        <v>0.0507887906323208</v>
      </c>
      <c r="H1955" s="17" t="n">
        <v>12.1175356350047</v>
      </c>
      <c r="I1955" s="17" t="n">
        <v>1118.83689286861</v>
      </c>
      <c r="J1955" s="18" t="n">
        <v>7.63958796677347E-032</v>
      </c>
      <c r="K1955" s="18" t="n">
        <v>4.32527831679535E-031</v>
      </c>
      <c r="L1955" s="16" t="n">
        <v>0.441765102450814</v>
      </c>
      <c r="M1955" s="16" t="n">
        <v>0.630754599471461</v>
      </c>
      <c r="N1955" s="18" t="n">
        <v>0.000118444700587623</v>
      </c>
      <c r="O1955" s="16" t="n">
        <v>0.0521446758399428</v>
      </c>
      <c r="P1955" s="34" t="b">
        <f aca="false">TRUE()</f>
        <v>1</v>
      </c>
      <c r="Q1955" s="18" t="n">
        <v>0.000122168038939577</v>
      </c>
    </row>
    <row r="1956" customFormat="false" ht="22.35" hidden="false" customHeight="false" outlineLevel="0" collapsed="false">
      <c r="A1956" s="6" t="s">
        <v>3787</v>
      </c>
      <c r="B1956" s="7" t="s">
        <v>1554</v>
      </c>
      <c r="C1956" s="17" t="n">
        <v>2414</v>
      </c>
      <c r="D1956" s="16" t="n">
        <v>0.0971629047266653</v>
      </c>
      <c r="E1956" s="16" t="n">
        <v>0.0246546015647926</v>
      </c>
      <c r="F1956" s="16" t="n">
        <v>0.118062812225022</v>
      </c>
      <c r="G1956" s="16" t="n">
        <v>0.0506191195212237</v>
      </c>
      <c r="H1956" s="17" t="n">
        <v>12.1341929927208</v>
      </c>
      <c r="I1956" s="17" t="n">
        <v>1122.82757464468</v>
      </c>
      <c r="J1956" s="18" t="n">
        <v>6.2891522259258E-032</v>
      </c>
      <c r="K1956" s="18" t="n">
        <v>3.57044893811109E-031</v>
      </c>
      <c r="L1956" s="16" t="n">
        <v>0.441784633556957</v>
      </c>
      <c r="M1956" s="16" t="n">
        <v>0.630924326841612</v>
      </c>
      <c r="N1956" s="18" t="n">
        <v>0.000118681649342258</v>
      </c>
      <c r="O1956" s="16" t="n">
        <v>0.0522082012934623</v>
      </c>
      <c r="P1956" s="34" t="b">
        <f aca="false">TRUE()</f>
        <v>1</v>
      </c>
      <c r="Q1956" s="18" t="n">
        <v>8.48383632799654E-005</v>
      </c>
    </row>
    <row r="1957" customFormat="false" ht="22.35" hidden="false" customHeight="false" outlineLevel="0" collapsed="false">
      <c r="A1957" s="6" t="s">
        <v>3788</v>
      </c>
      <c r="B1957" s="7" t="s">
        <v>1554</v>
      </c>
      <c r="C1957" s="17" t="n">
        <v>2415</v>
      </c>
      <c r="D1957" s="16" t="n">
        <v>0.0967176932287673</v>
      </c>
      <c r="E1957" s="16" t="n">
        <v>0.024506757404941</v>
      </c>
      <c r="F1957" s="16" t="n">
        <v>0.11754460351677</v>
      </c>
      <c r="G1957" s="16" t="n">
        <v>0.0504463703974049</v>
      </c>
      <c r="H1957" s="17" t="n">
        <v>12.1502848782156</v>
      </c>
      <c r="I1957" s="17" t="n">
        <v>1126.71827594912</v>
      </c>
      <c r="J1957" s="18" t="n">
        <v>5.20987164244158E-032</v>
      </c>
      <c r="K1957" s="18" t="n">
        <v>2.96583913801544E-031</v>
      </c>
      <c r="L1957" s="16" t="n">
        <v>0.441801000393037</v>
      </c>
      <c r="M1957" s="16" t="n">
        <v>0.631117900205917</v>
      </c>
      <c r="N1957" s="18" t="n">
        <v>0.000119005675549219</v>
      </c>
      <c r="O1957" s="16" t="n">
        <v>0.0522782530215081</v>
      </c>
      <c r="P1957" s="34" t="b">
        <f aca="false">TRUE()</f>
        <v>1</v>
      </c>
      <c r="Q1957" s="18" t="n">
        <v>0.00020656621810582</v>
      </c>
    </row>
    <row r="1958" customFormat="false" ht="22.35" hidden="false" customHeight="false" outlineLevel="0" collapsed="false">
      <c r="A1958" s="6" t="s">
        <v>3789</v>
      </c>
      <c r="B1958" s="7" t="s">
        <v>1554</v>
      </c>
      <c r="C1958" s="17" t="n">
        <v>2416</v>
      </c>
      <c r="D1958" s="16" t="n">
        <v>0.0962768454107973</v>
      </c>
      <c r="E1958" s="16" t="n">
        <v>0.0243600151933684</v>
      </c>
      <c r="F1958" s="16" t="n">
        <v>0.117030711782908</v>
      </c>
      <c r="G1958" s="16" t="n">
        <v>0.0502722465085585</v>
      </c>
      <c r="H1958" s="17" t="n">
        <v>12.166341422683</v>
      </c>
      <c r="I1958" s="17" t="n">
        <v>1130.55194004606</v>
      </c>
      <c r="J1958" s="18" t="n">
        <v>4.31740790891381E-032</v>
      </c>
      <c r="K1958" s="18" t="n">
        <v>2.4645450924336E-031</v>
      </c>
      <c r="L1958" s="16" t="n">
        <v>0.441827003226234</v>
      </c>
      <c r="M1958" s="16" t="n">
        <v>0.631305862748068</v>
      </c>
      <c r="N1958" s="18" t="n">
        <v>0.00011912908017407</v>
      </c>
      <c r="O1958" s="16" t="n">
        <v>0.0523437419717074</v>
      </c>
      <c r="P1958" s="34" t="b">
        <f aca="false">TRUE()</f>
        <v>1</v>
      </c>
      <c r="Q1958" s="18" t="n">
        <v>0.000149647967095472</v>
      </c>
    </row>
    <row r="1959" customFormat="false" ht="22.35" hidden="false" customHeight="false" outlineLevel="0" collapsed="false">
      <c r="A1959" s="6" t="s">
        <v>3790</v>
      </c>
      <c r="B1959" s="7" t="s">
        <v>1554</v>
      </c>
      <c r="C1959" s="17" t="n">
        <v>2417</v>
      </c>
      <c r="D1959" s="16" t="n">
        <v>0.0958398982828425</v>
      </c>
      <c r="E1959" s="16" t="n">
        <v>0.0242157251297018</v>
      </c>
      <c r="F1959" s="16" t="n">
        <v>0.116521625494065</v>
      </c>
      <c r="G1959" s="16" t="n">
        <v>0.0500973497067849</v>
      </c>
      <c r="H1959" s="17" t="n">
        <v>12.1824901136548</v>
      </c>
      <c r="I1959" s="17" t="n">
        <v>1134.26040106704</v>
      </c>
      <c r="J1959" s="18" t="n">
        <v>3.57510718735444E-032</v>
      </c>
      <c r="K1959" s="18" t="n">
        <v>2.05210163589501E-031</v>
      </c>
      <c r="L1959" s="16" t="n">
        <v>0.441876914202889</v>
      </c>
      <c r="M1959" s="16" t="n">
        <v>0.631528892928681</v>
      </c>
      <c r="N1959" s="18" t="n">
        <v>0.000119363456758179</v>
      </c>
      <c r="O1959" s="16" t="n">
        <v>0.0524044885000374</v>
      </c>
      <c r="P1959" s="34" t="b">
        <f aca="false">TRUE()</f>
        <v>1</v>
      </c>
      <c r="Q1959" s="18" t="n">
        <v>9.47242409640641E-005</v>
      </c>
    </row>
    <row r="1960" customFormat="false" ht="22.35" hidden="false" customHeight="false" outlineLevel="0" collapsed="false">
      <c r="A1960" s="6" t="s">
        <v>3791</v>
      </c>
      <c r="B1960" s="7" t="s">
        <v>1554</v>
      </c>
      <c r="C1960" s="17" t="n">
        <v>2418</v>
      </c>
      <c r="D1960" s="16" t="n">
        <v>0.0954066302729235</v>
      </c>
      <c r="E1960" s="16" t="n">
        <v>0.02407455137618</v>
      </c>
      <c r="F1960" s="16" t="n">
        <v>0.116014098969846</v>
      </c>
      <c r="G1960" s="16" t="n">
        <v>0.0499216195829486</v>
      </c>
      <c r="H1960" s="17" t="n">
        <v>12.1967684788141</v>
      </c>
      <c r="I1960" s="17" t="n">
        <v>1137.79591281304</v>
      </c>
      <c r="J1960" s="18" t="n">
        <v>3.02240990139143E-032</v>
      </c>
      <c r="K1960" s="18" t="n">
        <v>1.73966728027385E-031</v>
      </c>
      <c r="L1960" s="16" t="n">
        <v>0.441886132266549</v>
      </c>
      <c r="M1960" s="16" t="n">
        <v>0.631704231120986</v>
      </c>
      <c r="N1960" s="18" t="n">
        <v>0.000119406642207932</v>
      </c>
      <c r="O1960" s="16" t="n">
        <v>0.0524605994355579</v>
      </c>
      <c r="P1960" s="34" t="b">
        <f aca="false">TRUE()</f>
        <v>1</v>
      </c>
      <c r="Q1960" s="18" t="n">
        <v>0.000201493374229125</v>
      </c>
    </row>
    <row r="1961" customFormat="false" ht="22.35" hidden="false" customHeight="false" outlineLevel="0" collapsed="false">
      <c r="A1961" s="6" t="s">
        <v>3792</v>
      </c>
      <c r="B1961" s="7" t="s">
        <v>1554</v>
      </c>
      <c r="C1961" s="17" t="n">
        <v>2419</v>
      </c>
      <c r="D1961" s="16" t="n">
        <v>0.0949774638756681</v>
      </c>
      <c r="E1961" s="16" t="n">
        <v>0.0239351298652474</v>
      </c>
      <c r="F1961" s="16" t="n">
        <v>0.1155099221301</v>
      </c>
      <c r="G1961" s="16" t="n">
        <v>0.0497492710783584</v>
      </c>
      <c r="H1961" s="17" t="n">
        <v>12.2098557996388</v>
      </c>
      <c r="I1961" s="17" t="n">
        <v>1141.36914041803</v>
      </c>
      <c r="J1961" s="18" t="n">
        <v>2.58764774973957E-032</v>
      </c>
      <c r="K1961" s="18" t="n">
        <v>1.49356580826415E-031</v>
      </c>
      <c r="L1961" s="16" t="n">
        <v>0.441848993358523</v>
      </c>
      <c r="M1961" s="16" t="n">
        <v>0.631782782631139</v>
      </c>
      <c r="N1961" s="18" t="n">
        <v>0.000119607530946876</v>
      </c>
      <c r="O1961" s="16" t="n">
        <v>0.0525094200585145</v>
      </c>
      <c r="P1961" s="34" t="b">
        <f aca="false">TRUE()</f>
        <v>1</v>
      </c>
      <c r="Q1961" s="18" t="n">
        <v>0.00011692373225093</v>
      </c>
    </row>
    <row r="1962" customFormat="false" ht="22.35" hidden="false" customHeight="false" outlineLevel="0" collapsed="false">
      <c r="A1962" s="6" t="s">
        <v>3793</v>
      </c>
      <c r="B1962" s="7" t="s">
        <v>1554</v>
      </c>
      <c r="C1962" s="17" t="n">
        <v>2420</v>
      </c>
      <c r="D1962" s="16" t="n">
        <v>0.0945503439442236</v>
      </c>
      <c r="E1962" s="16" t="n">
        <v>0.0237980891009118</v>
      </c>
      <c r="F1962" s="16" t="n">
        <v>0.115008826519091</v>
      </c>
      <c r="G1962" s="16" t="n">
        <v>0.0495795269764168</v>
      </c>
      <c r="H1962" s="17" t="n">
        <v>12.2227160790739</v>
      </c>
      <c r="I1962" s="17" t="n">
        <v>1144.91559212656</v>
      </c>
      <c r="J1962" s="18" t="n">
        <v>2.22080678211264E-032</v>
      </c>
      <c r="K1962" s="18" t="n">
        <v>1.29807720362922E-031</v>
      </c>
      <c r="L1962" s="16" t="n">
        <v>0.441809697202265</v>
      </c>
      <c r="M1962" s="16" t="n">
        <v>0.631918845068368</v>
      </c>
      <c r="N1962" s="18" t="n">
        <v>0.000119951802697548</v>
      </c>
      <c r="O1962" s="16" t="n">
        <v>0.0525618032262274</v>
      </c>
      <c r="P1962" s="34" t="b">
        <f aca="false">TRUE()</f>
        <v>1</v>
      </c>
      <c r="Q1962" s="18" t="n">
        <v>0.000221992347274711</v>
      </c>
    </row>
    <row r="1963" customFormat="false" ht="22.35" hidden="false" customHeight="false" outlineLevel="0" collapsed="false">
      <c r="A1963" s="6" t="s">
        <v>3794</v>
      </c>
      <c r="B1963" s="7" t="s">
        <v>1554</v>
      </c>
      <c r="C1963" s="17" t="n">
        <v>2421</v>
      </c>
      <c r="D1963" s="16" t="n">
        <v>0.0941246875759881</v>
      </c>
      <c r="E1963" s="16" t="n">
        <v>0.0236635465054989</v>
      </c>
      <c r="F1963" s="16" t="n">
        <v>0.114508662267643</v>
      </c>
      <c r="G1963" s="16" t="n">
        <v>0.0494095937866132</v>
      </c>
      <c r="H1963" s="17" t="n">
        <v>12.2346935004192</v>
      </c>
      <c r="I1963" s="17" t="n">
        <v>1148.33917769098</v>
      </c>
      <c r="J1963" s="18" t="n">
        <v>1.92499379950244E-032</v>
      </c>
      <c r="K1963" s="18" t="n">
        <v>1.13423417840961E-031</v>
      </c>
      <c r="L1963" s="16" t="n">
        <v>0.441758058263935</v>
      </c>
      <c r="M1963" s="16" t="n">
        <v>0.632038075039135</v>
      </c>
      <c r="N1963" s="18" t="n">
        <v>0.00012061924522285</v>
      </c>
      <c r="O1963" s="16" t="n">
        <v>0.0526273744839344</v>
      </c>
      <c r="P1963" s="34" t="b">
        <f aca="false">TRUE()</f>
        <v>1</v>
      </c>
      <c r="Q1963" s="18" t="n">
        <v>0.000117074821568626</v>
      </c>
    </row>
    <row r="1964" customFormat="false" ht="22.35" hidden="false" customHeight="false" outlineLevel="0" collapsed="false">
      <c r="A1964" s="6" t="s">
        <v>3795</v>
      </c>
      <c r="B1964" s="7" t="s">
        <v>1554</v>
      </c>
      <c r="C1964" s="17" t="n">
        <v>2422</v>
      </c>
      <c r="D1964" s="16" t="n">
        <v>0.093701956064427</v>
      </c>
      <c r="E1964" s="16" t="n">
        <v>0.0235301449895224</v>
      </c>
      <c r="F1964" s="16" t="n">
        <v>0.114012298844799</v>
      </c>
      <c r="G1964" s="16" t="n">
        <v>0.0492395119441234</v>
      </c>
      <c r="H1964" s="17" t="n">
        <v>12.2469963020394</v>
      </c>
      <c r="I1964" s="17" t="n">
        <v>1151.72616092953</v>
      </c>
      <c r="J1964" s="18" t="n">
        <v>1.66269872686728E-032</v>
      </c>
      <c r="K1964" s="18" t="n">
        <v>9.92834491582619E-032</v>
      </c>
      <c r="L1964" s="16" t="n">
        <v>0.441725349857515</v>
      </c>
      <c r="M1964" s="16" t="n">
        <v>0.632064726444366</v>
      </c>
      <c r="N1964" s="18" t="n">
        <v>0.000121332524808787</v>
      </c>
      <c r="O1964" s="16" t="n">
        <v>0.0527049274782815</v>
      </c>
      <c r="P1964" s="34" t="b">
        <f aca="false">TRUE()</f>
        <v>1</v>
      </c>
      <c r="Q1964" s="18" t="n">
        <v>0.000209525252028766</v>
      </c>
    </row>
    <row r="1965" customFormat="false" ht="22.35" hidden="false" customHeight="false" outlineLevel="0" collapsed="false">
      <c r="A1965" s="6" t="s">
        <v>3796</v>
      </c>
      <c r="B1965" s="7" t="s">
        <v>1554</v>
      </c>
      <c r="C1965" s="17" t="n">
        <v>2423</v>
      </c>
      <c r="D1965" s="16" t="n">
        <v>0.0932818830988606</v>
      </c>
      <c r="E1965" s="16" t="n">
        <v>0.0233984349118976</v>
      </c>
      <c r="F1965" s="16" t="n">
        <v>0.113520647436392</v>
      </c>
      <c r="G1965" s="16" t="n">
        <v>0.0490694972374182</v>
      </c>
      <c r="H1965" s="17" t="n">
        <v>12.2601636907081</v>
      </c>
      <c r="I1965" s="17" t="n">
        <v>1155.04566535094</v>
      </c>
      <c r="J1965" s="18" t="n">
        <v>1.42281960076969E-032</v>
      </c>
      <c r="K1965" s="18" t="n">
        <v>8.65716813220663E-032</v>
      </c>
      <c r="L1965" s="16" t="n">
        <v>0.441735170034339</v>
      </c>
      <c r="M1965" s="16" t="n">
        <v>0.632151694187749</v>
      </c>
      <c r="N1965" s="18" t="n">
        <v>0.00012162640610592</v>
      </c>
      <c r="O1965" s="16" t="n">
        <v>0.0527874708387399</v>
      </c>
      <c r="P1965" s="34" t="b">
        <f aca="false">TRUE()</f>
        <v>1</v>
      </c>
      <c r="Q1965" s="18" t="n">
        <v>0.000368861753029363</v>
      </c>
    </row>
    <row r="1966" customFormat="false" ht="22.35" hidden="false" customHeight="false" outlineLevel="0" collapsed="false">
      <c r="A1966" s="6" t="s">
        <v>3797</v>
      </c>
      <c r="B1966" s="7" t="s">
        <v>1554</v>
      </c>
      <c r="C1966" s="17" t="n">
        <v>2424</v>
      </c>
      <c r="D1966" s="16" t="n">
        <v>0.0928677662105244</v>
      </c>
      <c r="E1966" s="16" t="n">
        <v>0.023269127541808</v>
      </c>
      <c r="F1966" s="16" t="n">
        <v>0.113032766832664</v>
      </c>
      <c r="G1966" s="16" t="n">
        <v>0.0488980313032614</v>
      </c>
      <c r="H1966" s="17" t="n">
        <v>12.2716076979387</v>
      </c>
      <c r="I1966" s="17" t="n">
        <v>1158.20013252092</v>
      </c>
      <c r="J1966" s="18" t="n">
        <v>1.24126423542682E-032</v>
      </c>
      <c r="K1966" s="18" t="n">
        <v>7.73460447000192E-032</v>
      </c>
      <c r="L1966" s="16" t="n">
        <v>0.441707672453675</v>
      </c>
      <c r="M1966" s="16" t="n">
        <v>0.632193775353903</v>
      </c>
      <c r="N1966" s="18" t="n">
        <v>0.00012202315111113</v>
      </c>
      <c r="O1966" s="16" t="n">
        <v>0.052866193418306</v>
      </c>
      <c r="P1966" s="34" t="b">
        <f aca="false">TRUE()</f>
        <v>1</v>
      </c>
      <c r="Q1966" s="18" t="n">
        <v>0.00027684895206034</v>
      </c>
    </row>
    <row r="1967" customFormat="false" ht="22.35" hidden="false" customHeight="false" outlineLevel="0" collapsed="false">
      <c r="A1967" s="6" t="s">
        <v>3798</v>
      </c>
      <c r="B1967" s="7" t="s">
        <v>1554</v>
      </c>
      <c r="C1967" s="17" t="n">
        <v>2425</v>
      </c>
      <c r="D1967" s="16" t="n">
        <v>0.0924619920205399</v>
      </c>
      <c r="E1967" s="16" t="n">
        <v>0.0231404732418857</v>
      </c>
      <c r="F1967" s="16" t="n">
        <v>0.112550495404151</v>
      </c>
      <c r="G1967" s="16" t="n">
        <v>0.0487236412514598</v>
      </c>
      <c r="H1967" s="17" t="n">
        <v>12.2816365130931</v>
      </c>
      <c r="I1967" s="17" t="n">
        <v>1161.25568734301</v>
      </c>
      <c r="J1967" s="18" t="n">
        <v>1.10004864449686E-032</v>
      </c>
      <c r="K1967" s="18" t="n">
        <v>6.88567401909801E-032</v>
      </c>
      <c r="L1967" s="16" t="n">
        <v>0.441644627784223</v>
      </c>
      <c r="M1967" s="16" t="n">
        <v>0.632272326864055</v>
      </c>
      <c r="N1967" s="18" t="n">
        <v>0.000122462595689848</v>
      </c>
      <c r="O1967" s="16" t="n">
        <v>0.0529419228354618</v>
      </c>
      <c r="P1967" s="34" t="b">
        <f aca="false">TRUE()</f>
        <v>1</v>
      </c>
      <c r="Q1967" s="18" t="n">
        <v>0.000143752065064733</v>
      </c>
    </row>
    <row r="1968" customFormat="false" ht="22.35" hidden="false" customHeight="false" outlineLevel="0" collapsed="false">
      <c r="A1968" s="6" t="s">
        <v>3799</v>
      </c>
      <c r="B1968" s="7" t="s">
        <v>1554</v>
      </c>
      <c r="C1968" s="17" t="n">
        <v>2426</v>
      </c>
      <c r="D1968" s="16" t="n">
        <v>0.0920614996833086</v>
      </c>
      <c r="E1968" s="16" t="n">
        <v>0.0230119738120469</v>
      </c>
      <c r="F1968" s="16" t="n">
        <v>0.1120751042684</v>
      </c>
      <c r="G1968" s="16" t="n">
        <v>0.0485488656782178</v>
      </c>
      <c r="H1968" s="17" t="n">
        <v>12.292730617061</v>
      </c>
      <c r="I1968" s="17" t="n">
        <v>1164.32513235146</v>
      </c>
      <c r="J1968" s="18" t="n">
        <v>9.63465604745243E-033</v>
      </c>
      <c r="K1968" s="18" t="n">
        <v>6.05815493892842E-032</v>
      </c>
      <c r="L1968" s="16" t="n">
        <v>0.441619546618205</v>
      </c>
      <c r="M1968" s="16" t="n">
        <v>0.632415402828977</v>
      </c>
      <c r="N1968" s="18" t="n">
        <v>0.00012292440786525</v>
      </c>
      <c r="O1968" s="16" t="n">
        <v>0.0530091318717057</v>
      </c>
      <c r="P1968" s="34" t="b">
        <f aca="false">TRUE()</f>
        <v>1</v>
      </c>
      <c r="Q1968" s="18" t="n">
        <v>0.000174022046781265</v>
      </c>
    </row>
    <row r="1969" customFormat="false" ht="22.35" hidden="false" customHeight="false" outlineLevel="0" collapsed="false">
      <c r="A1969" s="6" t="s">
        <v>3800</v>
      </c>
      <c r="B1969" s="7" t="s">
        <v>1554</v>
      </c>
      <c r="C1969" s="17" t="n">
        <v>2427</v>
      </c>
      <c r="D1969" s="16" t="n">
        <v>0.0916653239681703</v>
      </c>
      <c r="E1969" s="16" t="n">
        <v>0.0228855351614103</v>
      </c>
      <c r="F1969" s="16" t="n">
        <v>0.111604658109723</v>
      </c>
      <c r="G1969" s="16" t="n">
        <v>0.048374164098372</v>
      </c>
      <c r="H1969" s="17" t="n">
        <v>12.3037105699123</v>
      </c>
      <c r="I1969" s="17" t="n">
        <v>1167.29342793208</v>
      </c>
      <c r="J1969" s="18" t="n">
        <v>8.45120187943071E-033</v>
      </c>
      <c r="K1969" s="18" t="n">
        <v>5.34641582311547E-032</v>
      </c>
      <c r="L1969" s="16" t="n">
        <v>0.441605774387627</v>
      </c>
      <c r="M1969" s="16" t="n">
        <v>0.632536035505283</v>
      </c>
      <c r="N1969" s="18" t="n">
        <v>0.000123216483231641</v>
      </c>
      <c r="O1969" s="16" t="n">
        <v>0.0530631693678285</v>
      </c>
      <c r="P1969" s="34" t="b">
        <f aca="false">TRUE()</f>
        <v>1</v>
      </c>
      <c r="Q1969" s="18" t="n">
        <v>0.000220004085232185</v>
      </c>
    </row>
    <row r="1970" customFormat="false" ht="22.35" hidden="false" customHeight="false" outlineLevel="0" collapsed="false">
      <c r="A1970" s="6" t="s">
        <v>3801</v>
      </c>
      <c r="B1970" s="7" t="s">
        <v>1554</v>
      </c>
      <c r="C1970" s="17" t="n">
        <v>2428</v>
      </c>
      <c r="D1970" s="16" t="n">
        <v>0.0912739863779538</v>
      </c>
      <c r="E1970" s="16" t="n">
        <v>0.022760718294338</v>
      </c>
      <c r="F1970" s="16" t="n">
        <v>0.111137338668208</v>
      </c>
      <c r="G1970" s="16" t="n">
        <v>0.0481996717584485</v>
      </c>
      <c r="H1970" s="17" t="n">
        <v>12.3132328762962</v>
      </c>
      <c r="I1970" s="17" t="n">
        <v>1170.19231972911</v>
      </c>
      <c r="J1970" s="18" t="n">
        <v>7.53375806919791E-033</v>
      </c>
      <c r="K1970" s="18" t="n">
        <v>4.78791669022531E-032</v>
      </c>
      <c r="L1970" s="16" t="n">
        <v>0.441550611439311</v>
      </c>
      <c r="M1970" s="16" t="n">
        <v>0.632596351843436</v>
      </c>
      <c r="N1970" s="18" t="n">
        <v>0.000123745343442623</v>
      </c>
      <c r="O1970" s="16" t="n">
        <v>0.0531128812091424</v>
      </c>
      <c r="P1970" s="34" t="b">
        <f aca="false">TRUE()</f>
        <v>1</v>
      </c>
      <c r="Q1970" s="18" t="n">
        <v>0.000161755784790323</v>
      </c>
    </row>
    <row r="1971" customFormat="false" ht="22.35" hidden="false" customHeight="false" outlineLevel="0" collapsed="false">
      <c r="A1971" s="6" t="s">
        <v>3802</v>
      </c>
      <c r="B1971" s="7" t="s">
        <v>1554</v>
      </c>
      <c r="C1971" s="17" t="n">
        <v>2429</v>
      </c>
      <c r="D1971" s="16" t="n">
        <v>0.0908869682826975</v>
      </c>
      <c r="E1971" s="16" t="n">
        <v>0.0226391857475826</v>
      </c>
      <c r="F1971" s="16" t="n">
        <v>0.110674876180065</v>
      </c>
      <c r="G1971" s="16" t="n">
        <v>0.0480293601331363</v>
      </c>
      <c r="H1971" s="17" t="n">
        <v>12.3217186103844</v>
      </c>
      <c r="I1971" s="17" t="n">
        <v>1173.03431056511</v>
      </c>
      <c r="J1971" s="18" t="n">
        <v>6.79369065970987E-033</v>
      </c>
      <c r="K1971" s="18" t="n">
        <v>4.33751019043015E-032</v>
      </c>
      <c r="L1971" s="16" t="n">
        <v>0.441467446695667</v>
      </c>
      <c r="M1971" s="16" t="n">
        <v>0.632683319586819</v>
      </c>
      <c r="N1971" s="18" t="n">
        <v>0.000124349623092005</v>
      </c>
      <c r="O1971" s="16" t="n">
        <v>0.0531595106592226</v>
      </c>
      <c r="P1971" s="34" t="b">
        <f aca="false">TRUE()</f>
        <v>1</v>
      </c>
      <c r="Q1971" s="18" t="n">
        <v>0.00022500066644155</v>
      </c>
    </row>
    <row r="1972" customFormat="false" ht="22.35" hidden="false" customHeight="false" outlineLevel="0" collapsed="false">
      <c r="A1972" s="6" t="s">
        <v>3803</v>
      </c>
      <c r="B1972" s="7" t="s">
        <v>1554</v>
      </c>
      <c r="C1972" s="17" t="n">
        <v>2430</v>
      </c>
      <c r="D1972" s="16" t="n">
        <v>0.090505425042104</v>
      </c>
      <c r="E1972" s="16" t="n">
        <v>0.0225232900150466</v>
      </c>
      <c r="F1972" s="16" t="n">
        <v>0.110218473569918</v>
      </c>
      <c r="G1972" s="16" t="n">
        <v>0.0478627766394825</v>
      </c>
      <c r="H1972" s="17" t="n">
        <v>12.3285607078124</v>
      </c>
      <c r="I1972" s="17" t="n">
        <v>1175.6379404725</v>
      </c>
      <c r="J1972" s="18" t="n">
        <v>6.24299043228656E-033</v>
      </c>
      <c r="K1972" s="18" t="n">
        <v>3.9982114651218E-032</v>
      </c>
      <c r="L1972" s="16" t="n">
        <v>0.441359108552377</v>
      </c>
      <c r="M1972" s="16" t="n">
        <v>0.632733816986203</v>
      </c>
      <c r="N1972" s="18" t="n">
        <v>0.00012502543439386</v>
      </c>
      <c r="O1972" s="16" t="n">
        <v>0.0532136349584541</v>
      </c>
      <c r="P1972" s="34" t="b">
        <f aca="false">TRUE()</f>
        <v>1</v>
      </c>
      <c r="Q1972" s="18" t="n">
        <v>0.00013672194192619</v>
      </c>
    </row>
    <row r="1973" customFormat="false" ht="22.35" hidden="false" customHeight="false" outlineLevel="0" collapsed="false">
      <c r="A1973" s="6" t="s">
        <v>3804</v>
      </c>
      <c r="B1973" s="7" t="s">
        <v>1554</v>
      </c>
      <c r="C1973" s="17" t="n">
        <v>2431</v>
      </c>
      <c r="D1973" s="16" t="n">
        <v>0.0901299288181676</v>
      </c>
      <c r="E1973" s="16" t="n">
        <v>0.0224122364547495</v>
      </c>
      <c r="F1973" s="16" t="n">
        <v>0.109767229416501</v>
      </c>
      <c r="G1973" s="16" t="n">
        <v>0.047697685673843</v>
      </c>
      <c r="H1973" s="17" t="n">
        <v>12.3333154498763</v>
      </c>
      <c r="I1973" s="17" t="n">
        <v>1177.97904033967</v>
      </c>
      <c r="J1973" s="18" t="n">
        <v>5.87546386910961E-033</v>
      </c>
      <c r="K1973" s="18" t="n">
        <v>3.77448530291097E-032</v>
      </c>
      <c r="L1973" s="16" t="n">
        <v>0.441212729377058</v>
      </c>
      <c r="M1973" s="16" t="n">
        <v>0.632722595341896</v>
      </c>
      <c r="N1973" s="18" t="n">
        <v>0.000125823460395723</v>
      </c>
      <c r="O1973" s="16" t="n">
        <v>0.0532831063202069</v>
      </c>
      <c r="P1973" s="34" t="b">
        <f aca="false">TRUE()</f>
        <v>1</v>
      </c>
      <c r="Q1973" s="18" t="n">
        <v>0.000125370144872884</v>
      </c>
    </row>
    <row r="1974" customFormat="false" ht="22.35" hidden="false" customHeight="false" outlineLevel="0" collapsed="false">
      <c r="A1974" s="6" t="s">
        <v>3805</v>
      </c>
      <c r="B1974" s="7" t="s">
        <v>1554</v>
      </c>
      <c r="C1974" s="17" t="n">
        <v>2432</v>
      </c>
      <c r="D1974" s="16" t="n">
        <v>0.0897592392107209</v>
      </c>
      <c r="E1974" s="16" t="n">
        <v>0.0223050123055853</v>
      </c>
      <c r="F1974" s="16" t="n">
        <v>0.109323500782308</v>
      </c>
      <c r="G1974" s="16" t="n">
        <v>0.0475344045359498</v>
      </c>
      <c r="H1974" s="17" t="n">
        <v>12.3384795329298</v>
      </c>
      <c r="I1974" s="17" t="n">
        <v>1180.13386319123</v>
      </c>
      <c r="J1974" s="18" t="n">
        <v>5.50836331578004E-033</v>
      </c>
      <c r="K1974" s="18" t="n">
        <v>3.54964406218745E-032</v>
      </c>
      <c r="L1974" s="16" t="n">
        <v>0.44110707256024</v>
      </c>
      <c r="M1974" s="16" t="n">
        <v>0.632697346642204</v>
      </c>
      <c r="N1974" s="18" t="n">
        <v>0.000126794649259465</v>
      </c>
      <c r="O1974" s="16" t="n">
        <v>0.0533617402736823</v>
      </c>
      <c r="P1974" s="34" t="b">
        <f aca="false">TRUE()</f>
        <v>1</v>
      </c>
      <c r="Q1974" s="18" t="n">
        <v>0.000201564898786585</v>
      </c>
    </row>
    <row r="1975" customFormat="false" ht="22.35" hidden="false" customHeight="false" outlineLevel="0" collapsed="false">
      <c r="A1975" s="6" t="s">
        <v>3806</v>
      </c>
      <c r="B1975" s="7" t="s">
        <v>1554</v>
      </c>
      <c r="C1975" s="17" t="n">
        <v>2433</v>
      </c>
      <c r="D1975" s="16" t="n">
        <v>0.0893951249397549</v>
      </c>
      <c r="E1975" s="16" t="n">
        <v>0.0222015092257849</v>
      </c>
      <c r="F1975" s="16" t="n">
        <v>0.108888273469643</v>
      </c>
      <c r="G1975" s="16" t="n">
        <v>0.0473728771885193</v>
      </c>
      <c r="H1975" s="17" t="n">
        <v>12.3436007080505</v>
      </c>
      <c r="I1975" s="17" t="n">
        <v>1182.10411500957</v>
      </c>
      <c r="J1975" s="18" t="n">
        <v>5.16997055402555E-033</v>
      </c>
      <c r="K1975" s="18" t="n">
        <v>3.34195915875483E-032</v>
      </c>
      <c r="L1975" s="16" t="n">
        <v>0.441025466765679</v>
      </c>
      <c r="M1975" s="16" t="n">
        <v>0.632721192636357</v>
      </c>
      <c r="N1975" s="18" t="n">
        <v>0.000127607606598957</v>
      </c>
      <c r="O1975" s="16" t="n">
        <v>0.0534408127839303</v>
      </c>
      <c r="P1975" s="34" t="b">
        <f aca="false">TRUE()</f>
        <v>1</v>
      </c>
      <c r="Q1975" s="18" t="n">
        <v>0.000181130408442134</v>
      </c>
    </row>
    <row r="1976" customFormat="false" ht="22.35" hidden="false" customHeight="false" outlineLevel="0" collapsed="false">
      <c r="A1976" s="6" t="s">
        <v>3807</v>
      </c>
      <c r="B1976" s="7" t="s">
        <v>1554</v>
      </c>
      <c r="C1976" s="17" t="n">
        <v>2434</v>
      </c>
      <c r="D1976" s="16" t="n">
        <v>0.0890402383994192</v>
      </c>
      <c r="E1976" s="16" t="n">
        <v>0.0221028169529858</v>
      </c>
      <c r="F1976" s="16" t="n">
        <v>0.108457749237517</v>
      </c>
      <c r="G1976" s="16" t="n">
        <v>0.0472118850985055</v>
      </c>
      <c r="H1976" s="17" t="n">
        <v>12.3444115964152</v>
      </c>
      <c r="I1976" s="17" t="n">
        <v>1183.76698849317</v>
      </c>
      <c r="J1976" s="18" t="n">
        <v>5.0936691751311E-033</v>
      </c>
      <c r="K1976" s="18" t="n">
        <v>3.29777333491327E-032</v>
      </c>
      <c r="L1976" s="16" t="n">
        <v>0.440831724564259</v>
      </c>
      <c r="M1976" s="16" t="n">
        <v>0.632728206164049</v>
      </c>
      <c r="N1976" s="18" t="n">
        <v>0.000128751251977481</v>
      </c>
      <c r="O1976" s="16" t="n">
        <v>0.0535090176875309</v>
      </c>
      <c r="P1976" s="34" t="b">
        <f aca="false">TRUE()</f>
        <v>1</v>
      </c>
      <c r="Q1976" s="18" t="n">
        <v>0.000119168501035168</v>
      </c>
    </row>
    <row r="1977" customFormat="false" ht="22.35" hidden="false" customHeight="false" outlineLevel="0" collapsed="false">
      <c r="A1977" s="6" t="s">
        <v>3808</v>
      </c>
      <c r="B1977" s="7" t="s">
        <v>1554</v>
      </c>
      <c r="C1977" s="17" t="n">
        <v>2435</v>
      </c>
      <c r="D1977" s="16" t="n">
        <v>0.0886924694794949</v>
      </c>
      <c r="E1977" s="16" t="n">
        <v>0.0220053998980558</v>
      </c>
      <c r="F1977" s="16" t="n">
        <v>0.108033431539766</v>
      </c>
      <c r="G1977" s="16" t="n">
        <v>0.047052035701189</v>
      </c>
      <c r="H1977" s="17" t="n">
        <v>12.3441273198697</v>
      </c>
      <c r="I1977" s="17" t="n">
        <v>1185.3920399501</v>
      </c>
      <c r="J1977" s="18" t="n">
        <v>5.08011337966131E-033</v>
      </c>
      <c r="K1977" s="18" t="n">
        <v>3.29777333491327E-032</v>
      </c>
      <c r="L1977" s="16" t="n">
        <v>0.440604541179018</v>
      </c>
      <c r="M1977" s="16" t="n">
        <v>0.632784314385587</v>
      </c>
      <c r="N1977" s="18" t="n">
        <v>0.000129848829265774</v>
      </c>
      <c r="O1977" s="16" t="n">
        <v>0.0535734773924487</v>
      </c>
      <c r="P1977" s="34" t="b">
        <f aca="false">TRUE()</f>
        <v>1</v>
      </c>
      <c r="Q1977" s="18" t="n">
        <v>0.000104300555995095</v>
      </c>
    </row>
    <row r="1978" customFormat="false" ht="22.35" hidden="false" customHeight="false" outlineLevel="0" collapsed="false">
      <c r="A1978" s="6" t="s">
        <v>3809</v>
      </c>
      <c r="B1978" s="7" t="s">
        <v>1554</v>
      </c>
      <c r="C1978" s="17" t="n">
        <v>2436</v>
      </c>
      <c r="D1978" s="16" t="n">
        <v>0.0883487571301338</v>
      </c>
      <c r="E1978" s="16" t="n">
        <v>0.0219083569301511</v>
      </c>
      <c r="F1978" s="16" t="n">
        <v>0.107616189033631</v>
      </c>
      <c r="G1978" s="16" t="n">
        <v>0.0468942996041831</v>
      </c>
      <c r="H1978" s="17" t="n">
        <v>12.345395503956</v>
      </c>
      <c r="I1978" s="17" t="n">
        <v>1187.07658950264</v>
      </c>
      <c r="J1978" s="18" t="n">
        <v>4.97974627143778E-033</v>
      </c>
      <c r="K1978" s="18" t="n">
        <v>3.24426169960232E-032</v>
      </c>
      <c r="L1978" s="16" t="n">
        <v>0.440425441586282</v>
      </c>
      <c r="M1978" s="16" t="n">
        <v>0.632795536029895</v>
      </c>
      <c r="N1978" s="18" t="n">
        <v>0.000130861912000847</v>
      </c>
      <c r="O1978" s="16" t="n">
        <v>0.0536350553920238</v>
      </c>
      <c r="P1978" s="34" t="b">
        <f aca="false">TRUE()</f>
        <v>1</v>
      </c>
      <c r="Q1978" s="18" t="n">
        <v>3.36343667909934E-005</v>
      </c>
    </row>
    <row r="1979" customFormat="false" ht="22.35" hidden="false" customHeight="false" outlineLevel="0" collapsed="false">
      <c r="A1979" s="6" t="s">
        <v>3810</v>
      </c>
      <c r="B1979" s="7" t="s">
        <v>1554</v>
      </c>
      <c r="C1979" s="17" t="n">
        <v>2437</v>
      </c>
      <c r="D1979" s="16" t="n">
        <v>0.0880076983162033</v>
      </c>
      <c r="E1979" s="16" t="n">
        <v>0.0218140369358606</v>
      </c>
      <c r="F1979" s="16" t="n">
        <v>0.107201969311611</v>
      </c>
      <c r="G1979" s="16" t="n">
        <v>0.0467368905150094</v>
      </c>
      <c r="H1979" s="17" t="n">
        <v>12.3460635917384</v>
      </c>
      <c r="I1979" s="17" t="n">
        <v>1188.58941189869</v>
      </c>
      <c r="J1979" s="18" t="n">
        <v>4.9167735203892E-033</v>
      </c>
      <c r="K1979" s="18" t="n">
        <v>3.20827202981371E-032</v>
      </c>
      <c r="L1979" s="16" t="n">
        <v>0.44024832018289</v>
      </c>
      <c r="M1979" s="16" t="n">
        <v>0.632812368496356</v>
      </c>
      <c r="N1979" s="18" t="n">
        <v>0.000131838552643397</v>
      </c>
      <c r="O1979" s="16" t="n">
        <v>0.0536928332776979</v>
      </c>
      <c r="P1979" s="34" t="b">
        <f aca="false">TRUE()</f>
        <v>1</v>
      </c>
      <c r="Q1979" s="18" t="n">
        <v>8.83376239585064E-005</v>
      </c>
    </row>
    <row r="1980" customFormat="false" ht="22.35" hidden="false" customHeight="false" outlineLevel="0" collapsed="false">
      <c r="A1980" s="6" t="s">
        <v>3811</v>
      </c>
      <c r="B1980" s="7" t="s">
        <v>1554</v>
      </c>
      <c r="C1980" s="17" t="n">
        <v>2438</v>
      </c>
      <c r="D1980" s="16" t="n">
        <v>0.0876683124971063</v>
      </c>
      <c r="E1980" s="16" t="n">
        <v>0.0217195769133092</v>
      </c>
      <c r="F1980" s="16" t="n">
        <v>0.106791578523256</v>
      </c>
      <c r="G1980" s="16" t="n">
        <v>0.0465801702530077</v>
      </c>
      <c r="H1980" s="17" t="n">
        <v>12.3480799914117</v>
      </c>
      <c r="I1980" s="17" t="n">
        <v>1190.14968718553</v>
      </c>
      <c r="J1980" s="18" t="n">
        <v>4.78226998253181E-033</v>
      </c>
      <c r="K1980" s="18" t="n">
        <v>3.12542053976488E-032</v>
      </c>
      <c r="L1980" s="16" t="n">
        <v>0.440113470932984</v>
      </c>
      <c r="M1980" s="16" t="n">
        <v>0.632851644251432</v>
      </c>
      <c r="N1980" s="18" t="n">
        <v>0.000132698364289085</v>
      </c>
      <c r="O1980" s="16" t="n">
        <v>0.0537577659480379</v>
      </c>
      <c r="P1980" s="34" t="b">
        <f aca="false">TRUE()</f>
        <v>1</v>
      </c>
      <c r="Q1980" s="18" t="n">
        <v>0.000157731440084765</v>
      </c>
    </row>
    <row r="1981" customFormat="false" ht="22.35" hidden="false" customHeight="false" outlineLevel="0" collapsed="false">
      <c r="A1981" s="6" t="s">
        <v>3812</v>
      </c>
      <c r="B1981" s="7" t="s">
        <v>1554</v>
      </c>
      <c r="C1981" s="17" t="n">
        <v>2439</v>
      </c>
      <c r="D1981" s="16" t="n">
        <v>0.0873303489166206</v>
      </c>
      <c r="E1981" s="16" t="n">
        <v>0.0216266496407237</v>
      </c>
      <c r="F1981" s="16" t="n">
        <v>0.106385505265194</v>
      </c>
      <c r="G1981" s="16" t="n">
        <v>0.0464254579864515</v>
      </c>
      <c r="H1981" s="17" t="n">
        <v>12.35127427051</v>
      </c>
      <c r="I1981" s="17" t="n">
        <v>1191.68009706355</v>
      </c>
      <c r="J1981" s="18" t="n">
        <v>4.59196254400321E-033</v>
      </c>
      <c r="K1981" s="18" t="n">
        <v>3.01052836613165E-032</v>
      </c>
      <c r="L1981" s="16" t="n">
        <v>0.440025006139513</v>
      </c>
      <c r="M1981" s="16" t="n">
        <v>0.632935806583739</v>
      </c>
      <c r="N1981" s="18" t="n">
        <v>0.000133666176322909</v>
      </c>
      <c r="O1981" s="16" t="n">
        <v>0.0538216092204157</v>
      </c>
      <c r="P1981" s="34" t="b">
        <f aca="false">TRUE()</f>
        <v>1</v>
      </c>
      <c r="Q1981" s="18" t="n">
        <v>0.000140506082490209</v>
      </c>
    </row>
    <row r="1982" customFormat="false" ht="22.35" hidden="false" customHeight="false" outlineLevel="0" collapsed="false">
      <c r="A1982" s="6" t="s">
        <v>3813</v>
      </c>
      <c r="B1982" s="7" t="s">
        <v>1554</v>
      </c>
      <c r="C1982" s="17" t="n">
        <v>2440</v>
      </c>
      <c r="D1982" s="16" t="n">
        <v>0.0869953493738525</v>
      </c>
      <c r="E1982" s="16" t="n">
        <v>0.0215367501334822</v>
      </c>
      <c r="F1982" s="16" t="n">
        <v>0.105984392657335</v>
      </c>
      <c r="G1982" s="16" t="n">
        <v>0.0462738514336805</v>
      </c>
      <c r="H1982" s="17" t="n">
        <v>12.3544886396289</v>
      </c>
      <c r="I1982" s="17" t="n">
        <v>1193.10695518279</v>
      </c>
      <c r="J1982" s="18" t="n">
        <v>4.40984388735085E-033</v>
      </c>
      <c r="K1982" s="18" t="n">
        <v>2.914148428743E-032</v>
      </c>
      <c r="L1982" s="16" t="n">
        <v>0.439951316325761</v>
      </c>
      <c r="M1982" s="16" t="n">
        <v>0.633022774327122</v>
      </c>
      <c r="N1982" s="18" t="n">
        <v>0.000134463917837718</v>
      </c>
      <c r="O1982" s="16" t="n">
        <v>0.0538853036310802</v>
      </c>
      <c r="P1982" s="34" t="b">
        <f aca="false">TRUE()</f>
        <v>1</v>
      </c>
      <c r="Q1982" s="18" t="n">
        <v>0.000101493579203023</v>
      </c>
    </row>
    <row r="1983" customFormat="false" ht="22.35" hidden="false" customHeight="false" outlineLevel="0" collapsed="false">
      <c r="A1983" s="6" t="s">
        <v>3814</v>
      </c>
      <c r="B1983" s="7" t="s">
        <v>1554</v>
      </c>
      <c r="C1983" s="17" t="n">
        <v>2441</v>
      </c>
      <c r="D1983" s="16" t="n">
        <v>0.0866649249889949</v>
      </c>
      <c r="E1983" s="16" t="n">
        <v>0.0214484022561664</v>
      </c>
      <c r="F1983" s="16" t="n">
        <v>0.105590320805247</v>
      </c>
      <c r="G1983" s="16" t="n">
        <v>0.0461255729510785</v>
      </c>
      <c r="H1983" s="17" t="n">
        <v>12.35844186174</v>
      </c>
      <c r="I1983" s="17" t="n">
        <v>1194.54590775418</v>
      </c>
      <c r="J1983" s="18" t="n">
        <v>4.20037973699152E-033</v>
      </c>
      <c r="K1983" s="18" t="n">
        <v>2.78459679049757E-032</v>
      </c>
      <c r="L1983" s="16" t="n">
        <v>0.439902691179181</v>
      </c>
      <c r="M1983" s="16" t="n">
        <v>0.633055036554506</v>
      </c>
      <c r="N1983" s="18" t="n">
        <v>0.000135006139767787</v>
      </c>
      <c r="O1983" s="16" t="n">
        <v>0.0539481810582918</v>
      </c>
      <c r="P1983" s="34" t="b">
        <f aca="false">TRUE()</f>
        <v>1</v>
      </c>
      <c r="Q1983" s="18" t="n">
        <v>0.000213164712313358</v>
      </c>
    </row>
    <row r="1984" customFormat="false" ht="22.35" hidden="false" customHeight="false" outlineLevel="0" collapsed="false">
      <c r="A1984" s="6" t="s">
        <v>3815</v>
      </c>
      <c r="B1984" s="7" t="s">
        <v>1554</v>
      </c>
      <c r="C1984" s="17" t="n">
        <v>2442</v>
      </c>
      <c r="D1984" s="16" t="n">
        <v>0.0863384050661459</v>
      </c>
      <c r="E1984" s="16" t="n">
        <v>0.0213614500349469</v>
      </c>
      <c r="F1984" s="16" t="n">
        <v>0.105204019231585</v>
      </c>
      <c r="G1984" s="16" t="n">
        <v>0.0459807581090623</v>
      </c>
      <c r="H1984" s="17" t="n">
        <v>12.3640881694475</v>
      </c>
      <c r="I1984" s="17" t="n">
        <v>1196.01318897733</v>
      </c>
      <c r="J1984" s="18" t="n">
        <v>3.926387665758E-033</v>
      </c>
      <c r="K1984" s="18" t="n">
        <v>2.6112994892461E-032</v>
      </c>
      <c r="L1984" s="16" t="n">
        <v>0.439910926566925</v>
      </c>
      <c r="M1984" s="16" t="n">
        <v>0.63309711772066</v>
      </c>
      <c r="N1984" s="18" t="n">
        <v>0.000135309883819576</v>
      </c>
      <c r="O1984" s="16" t="n">
        <v>0.0539999378531756</v>
      </c>
      <c r="P1984" s="34" t="b">
        <f aca="false">TRUE()</f>
        <v>1</v>
      </c>
      <c r="Q1984" s="18" t="n">
        <v>0.000246271713167756</v>
      </c>
    </row>
    <row r="1985" customFormat="false" ht="22.35" hidden="false" customHeight="false" outlineLevel="0" collapsed="false">
      <c r="A1985" s="6" t="s">
        <v>3816</v>
      </c>
      <c r="B1985" s="7" t="s">
        <v>1554</v>
      </c>
      <c r="C1985" s="17" t="n">
        <v>2443</v>
      </c>
      <c r="D1985" s="16" t="n">
        <v>0.0860200801784164</v>
      </c>
      <c r="E1985" s="16" t="n">
        <v>0.0212769408379546</v>
      </c>
      <c r="F1985" s="16" t="n">
        <v>0.104825107520234</v>
      </c>
      <c r="G1985" s="16" t="n">
        <v>0.0458386752031969</v>
      </c>
      <c r="H1985" s="17" t="n">
        <v>12.3681522895822</v>
      </c>
      <c r="I1985" s="17" t="n">
        <v>1197.4044593349</v>
      </c>
      <c r="J1985" s="18" t="n">
        <v>3.73582924861188E-033</v>
      </c>
      <c r="K1985" s="18" t="n">
        <v>2.49255488452401E-032</v>
      </c>
      <c r="L1985" s="16" t="n">
        <v>0.439873143527377</v>
      </c>
      <c r="M1985" s="16" t="n">
        <v>0.633099923131737</v>
      </c>
      <c r="N1985" s="18" t="n">
        <v>0.000135727124977306</v>
      </c>
      <c r="O1985" s="16" t="n">
        <v>0.0540528394014839</v>
      </c>
      <c r="P1985" s="34" t="b">
        <f aca="false">TRUE()</f>
        <v>1</v>
      </c>
      <c r="Q1985" s="18" t="n">
        <v>0.000136138760669301</v>
      </c>
    </row>
    <row r="1986" customFormat="false" ht="22.35" hidden="false" customHeight="false" outlineLevel="0" collapsed="false">
      <c r="A1986" s="6" t="s">
        <v>3817</v>
      </c>
      <c r="B1986" s="7" t="s">
        <v>1554</v>
      </c>
      <c r="C1986" s="17" t="n">
        <v>2444</v>
      </c>
      <c r="D1986" s="16" t="n">
        <v>0.0857112291903615</v>
      </c>
      <c r="E1986" s="16" t="n">
        <v>0.0211964963986601</v>
      </c>
      <c r="F1986" s="16" t="n">
        <v>0.104451625223477</v>
      </c>
      <c r="G1986" s="16" t="n">
        <v>0.0456986677961277</v>
      </c>
      <c r="H1986" s="17" t="n">
        <v>12.368074522437</v>
      </c>
      <c r="I1986" s="17" t="n">
        <v>1198.57255315432</v>
      </c>
      <c r="J1986" s="18" t="n">
        <v>3.72370853576476E-033</v>
      </c>
      <c r="K1986" s="18" t="n">
        <v>2.48846866721799E-032</v>
      </c>
      <c r="L1986" s="16" t="n">
        <v>0.439717579977443</v>
      </c>
      <c r="M1986" s="16" t="n">
        <v>0.633104131248352</v>
      </c>
      <c r="N1986" s="18" t="n">
        <v>0.000136688056536774</v>
      </c>
      <c r="O1986" s="16" t="n">
        <v>0.0541085824214522</v>
      </c>
      <c r="P1986" s="34" t="b">
        <f aca="false">TRUE()</f>
        <v>1</v>
      </c>
      <c r="Q1986" s="18" t="n">
        <v>8.66701417020955E-005</v>
      </c>
    </row>
    <row r="1987" customFormat="false" ht="22.35" hidden="false" customHeight="false" outlineLevel="0" collapsed="false">
      <c r="A1987" s="6" t="s">
        <v>3818</v>
      </c>
      <c r="B1987" s="7" t="s">
        <v>1554</v>
      </c>
      <c r="C1987" s="17" t="n">
        <v>2445</v>
      </c>
      <c r="D1987" s="16" t="n">
        <v>0.0854113411110681</v>
      </c>
      <c r="E1987" s="16" t="n">
        <v>0.0211192527849605</v>
      </c>
      <c r="F1987" s="16" t="n">
        <v>0.104086280047514</v>
      </c>
      <c r="G1987" s="16" t="n">
        <v>0.0455627135305041</v>
      </c>
      <c r="H1987" s="17" t="n">
        <v>12.365946949719</v>
      </c>
      <c r="I1987" s="17" t="n">
        <v>1199.64935825426</v>
      </c>
      <c r="J1987" s="18" t="n">
        <v>3.79781745993719E-033</v>
      </c>
      <c r="K1987" s="18" t="n">
        <v>2.5298463015633E-032</v>
      </c>
      <c r="L1987" s="16" t="n">
        <v>0.439501371284703</v>
      </c>
      <c r="M1987" s="16" t="n">
        <v>0.63305223114343</v>
      </c>
      <c r="N1987" s="18" t="n">
        <v>0.000137429976402146</v>
      </c>
      <c r="O1987" s="16" t="n">
        <v>0.0541589848640798</v>
      </c>
      <c r="P1987" s="34" t="b">
        <f aca="false">TRUE()</f>
        <v>1</v>
      </c>
      <c r="Q1987" s="18" t="n">
        <v>0.000205646073645173</v>
      </c>
    </row>
    <row r="1988" customFormat="false" ht="22.35" hidden="false" customHeight="false" outlineLevel="0" collapsed="false">
      <c r="A1988" s="6" t="s">
        <v>3819</v>
      </c>
      <c r="B1988" s="7" t="s">
        <v>1554</v>
      </c>
      <c r="C1988" s="17" t="n">
        <v>2446</v>
      </c>
      <c r="D1988" s="16" t="n">
        <v>0.0851208729972119</v>
      </c>
      <c r="E1988" s="16" t="n">
        <v>0.0210460381724555</v>
      </c>
      <c r="F1988" s="16" t="n">
        <v>0.103729689473678</v>
      </c>
      <c r="G1988" s="16" t="n">
        <v>0.0454310467956736</v>
      </c>
      <c r="H1988" s="17" t="n">
        <v>12.3615744065518</v>
      </c>
      <c r="I1988" s="17" t="n">
        <v>1200.57840556142</v>
      </c>
      <c r="J1988" s="18" t="n">
        <v>3.9726618532669E-033</v>
      </c>
      <c r="K1988" s="18" t="n">
        <v>2.63784747056922E-032</v>
      </c>
      <c r="L1988" s="16" t="n">
        <v>0.439224932022906</v>
      </c>
      <c r="M1988" s="16" t="n">
        <v>0.632986303983123</v>
      </c>
      <c r="N1988" s="18" t="n">
        <v>0.000138919135398048</v>
      </c>
      <c r="O1988" s="16" t="n">
        <v>0.0542081171582303</v>
      </c>
      <c r="P1988" s="34" t="b">
        <f aca="false">TRUE()</f>
        <v>1</v>
      </c>
      <c r="Q1988" s="18" t="n">
        <v>0.000118111468533058</v>
      </c>
    </row>
    <row r="1989" customFormat="false" ht="22.35" hidden="false" customHeight="false" outlineLevel="0" collapsed="false">
      <c r="A1989" s="6" t="s">
        <v>3820</v>
      </c>
      <c r="B1989" s="7" t="s">
        <v>1554</v>
      </c>
      <c r="C1989" s="17" t="n">
        <v>2447</v>
      </c>
      <c r="D1989" s="16" t="n">
        <v>0.0848361308544294</v>
      </c>
      <c r="E1989" s="16" t="n">
        <v>0.0209776278477688</v>
      </c>
      <c r="F1989" s="16" t="n">
        <v>0.103379798337196</v>
      </c>
      <c r="G1989" s="16" t="n">
        <v>0.0453034421526</v>
      </c>
      <c r="H1989" s="17" t="n">
        <v>12.3558233707897</v>
      </c>
      <c r="I1989" s="17" t="n">
        <v>1201.2901457752</v>
      </c>
      <c r="J1989" s="18" t="n">
        <v>4.22244431196417E-033</v>
      </c>
      <c r="K1989" s="18" t="n">
        <v>2.79475979181041E-032</v>
      </c>
      <c r="L1989" s="16" t="n">
        <v>0.438928035687189</v>
      </c>
      <c r="M1989" s="16" t="n">
        <v>0.632878295656663</v>
      </c>
      <c r="N1989" s="18" t="n">
        <v>0.000140110462157237</v>
      </c>
      <c r="O1989" s="16" t="n">
        <v>0.0542592329592616</v>
      </c>
      <c r="P1989" s="34" t="b">
        <f aca="false">TRUE()</f>
        <v>1</v>
      </c>
      <c r="Q1989" s="18" t="n">
        <v>0.000107364170075545</v>
      </c>
    </row>
    <row r="1990" customFormat="false" ht="22.35" hidden="false" customHeight="false" outlineLevel="0" collapsed="false">
      <c r="A1990" s="6" t="s">
        <v>3821</v>
      </c>
      <c r="B1990" s="7" t="s">
        <v>1554</v>
      </c>
      <c r="C1990" s="17" t="n">
        <v>2448</v>
      </c>
      <c r="D1990" s="16" t="n">
        <v>0.084555043427035</v>
      </c>
      <c r="E1990" s="16" t="n">
        <v>0.0209110498581497</v>
      </c>
      <c r="F1990" s="16" t="n">
        <v>0.103036907918604</v>
      </c>
      <c r="G1990" s="16" t="n">
        <v>0.0451797268236672</v>
      </c>
      <c r="H1990" s="17" t="n">
        <v>12.3511996862253</v>
      </c>
      <c r="I1990" s="17" t="n">
        <v>1202.00416824571</v>
      </c>
      <c r="J1990" s="18" t="n">
        <v>4.43238305430337E-033</v>
      </c>
      <c r="K1990" s="18" t="n">
        <v>2.91511722271933E-032</v>
      </c>
      <c r="L1990" s="16" t="n">
        <v>0.438671078535232</v>
      </c>
      <c r="M1990" s="16" t="n">
        <v>0.632752052158203</v>
      </c>
      <c r="N1990" s="18" t="n">
        <v>0.00014134652959871</v>
      </c>
      <c r="O1990" s="16" t="n">
        <v>0.0543110601882592</v>
      </c>
      <c r="P1990" s="34" t="b">
        <f aca="false">TRUE()</f>
        <v>1</v>
      </c>
      <c r="Q1990" s="18" t="n">
        <v>0.000143158838699927</v>
      </c>
    </row>
    <row r="1991" customFormat="false" ht="22.35" hidden="false" customHeight="false" outlineLevel="0" collapsed="false">
      <c r="A1991" s="6" t="s">
        <v>3822</v>
      </c>
      <c r="B1991" s="7" t="s">
        <v>1554</v>
      </c>
      <c r="C1991" s="17" t="n">
        <v>2449</v>
      </c>
      <c r="D1991" s="16" t="n">
        <v>0.0842792427273272</v>
      </c>
      <c r="E1991" s="16" t="n">
        <v>0.0208481387970664</v>
      </c>
      <c r="F1991" s="16" t="n">
        <v>0.102699785709989</v>
      </c>
      <c r="G1991" s="16" t="n">
        <v>0.0450577291249863</v>
      </c>
      <c r="H1991" s="17" t="n">
        <v>12.3455214059369</v>
      </c>
      <c r="I1991" s="17" t="n">
        <v>1202.50123180459</v>
      </c>
      <c r="J1991" s="18" t="n">
        <v>4.71070916285794E-033</v>
      </c>
      <c r="K1991" s="18" t="n">
        <v>3.08350836370039E-032</v>
      </c>
      <c r="L1991" s="16" t="n">
        <v>0.438404964164825</v>
      </c>
      <c r="M1991" s="16" t="n">
        <v>0.632594949137897</v>
      </c>
      <c r="N1991" s="18" t="n">
        <v>0.000143146574920457</v>
      </c>
      <c r="O1991" s="16" t="n">
        <v>0.054365463270297</v>
      </c>
      <c r="P1991" s="34" t="b">
        <f aca="false">TRUE()</f>
        <v>1</v>
      </c>
      <c r="Q1991" s="18" t="n">
        <v>0.000194456696964911</v>
      </c>
    </row>
    <row r="1992" customFormat="false" ht="22.35" hidden="false" customHeight="false" outlineLevel="0" collapsed="false">
      <c r="A1992" s="6" t="s">
        <v>3823</v>
      </c>
      <c r="B1992" s="7" t="s">
        <v>1554</v>
      </c>
      <c r="C1992" s="17" t="n">
        <v>2450</v>
      </c>
      <c r="D1992" s="16" t="n">
        <v>0.0840065585089934</v>
      </c>
      <c r="E1992" s="16" t="n">
        <v>0.0207884125666391</v>
      </c>
      <c r="F1992" s="16" t="n">
        <v>0.1023663577457</v>
      </c>
      <c r="G1992" s="16" t="n">
        <v>0.0449365482048782</v>
      </c>
      <c r="H1992" s="17" t="n">
        <v>12.3391137863461</v>
      </c>
      <c r="I1992" s="17" t="n">
        <v>1202.78409621837</v>
      </c>
      <c r="J1992" s="18" t="n">
        <v>5.05059601740394E-033</v>
      </c>
      <c r="K1992" s="18" t="n">
        <v>3.285262299722E-032</v>
      </c>
      <c r="L1992" s="16" t="n">
        <v>0.438140792344398</v>
      </c>
      <c r="M1992" s="16" t="n">
        <v>0.632485538105899</v>
      </c>
      <c r="N1992" s="18" t="n">
        <v>0.000144265052640974</v>
      </c>
      <c r="O1992" s="16" t="n">
        <v>0.0544222439188494</v>
      </c>
      <c r="P1992" s="34" t="b">
        <f aca="false">TRUE()</f>
        <v>1</v>
      </c>
      <c r="Q1992" s="18" t="n">
        <v>0.000109293829249355</v>
      </c>
    </row>
    <row r="1993" customFormat="false" ht="22.35" hidden="false" customHeight="false" outlineLevel="0" collapsed="false">
      <c r="A1993" s="6" t="s">
        <v>3824</v>
      </c>
      <c r="B1993" s="7" t="s">
        <v>1554</v>
      </c>
      <c r="C1993" s="17" t="n">
        <v>2451</v>
      </c>
      <c r="D1993" s="16" t="n">
        <v>0.0837386701853788</v>
      </c>
      <c r="E1993" s="16" t="n">
        <v>0.0207309499487419</v>
      </c>
      <c r="F1993" s="16" t="n">
        <v>0.102038407742751</v>
      </c>
      <c r="G1993" s="16" t="n">
        <v>0.0448159086451097</v>
      </c>
      <c r="H1993" s="17" t="n">
        <v>12.3323625322644</v>
      </c>
      <c r="I1993" s="17" t="n">
        <v>1202.91234732325</v>
      </c>
      <c r="J1993" s="18" t="n">
        <v>5.4383232213689E-033</v>
      </c>
      <c r="K1993" s="18" t="n">
        <v>3.50995977739984E-032</v>
      </c>
      <c r="L1993" s="16" t="n">
        <v>0.437884473902601</v>
      </c>
      <c r="M1993" s="16" t="n">
        <v>0.632505175983437</v>
      </c>
      <c r="N1993" s="18" t="n">
        <v>0.000145667575259378</v>
      </c>
      <c r="O1993" s="16" t="n">
        <v>0.0544741911152184</v>
      </c>
      <c r="P1993" s="34" t="b">
        <f aca="false">TRUE()</f>
        <v>1</v>
      </c>
      <c r="Q1993" s="18" t="n">
        <v>0.000129803156399122</v>
      </c>
    </row>
    <row r="1994" customFormat="false" ht="22.35" hidden="false" customHeight="false" outlineLevel="0" collapsed="false">
      <c r="A1994" s="6" t="s">
        <v>3825</v>
      </c>
      <c r="B1994" s="7" t="s">
        <v>1554</v>
      </c>
      <c r="C1994" s="17" t="n">
        <v>2452</v>
      </c>
      <c r="D1994" s="16" t="n">
        <v>0.0834743430909782</v>
      </c>
      <c r="E1994" s="16" t="n">
        <v>0.0206754635842712</v>
      </c>
      <c r="F1994" s="16" t="n">
        <v>0.101713889696317</v>
      </c>
      <c r="G1994" s="16" t="n">
        <v>0.0446951319326129</v>
      </c>
      <c r="H1994" s="17" t="n">
        <v>12.3248968597919</v>
      </c>
      <c r="I1994" s="17" t="n">
        <v>1202.88257912251</v>
      </c>
      <c r="J1994" s="18" t="n">
        <v>5.9051181869387E-033</v>
      </c>
      <c r="K1994" s="18" t="n">
        <v>3.78767240738726E-032</v>
      </c>
      <c r="L1994" s="16" t="n">
        <v>0.437623239435441</v>
      </c>
      <c r="M1994" s="16" t="n">
        <v>0.63247571916713</v>
      </c>
      <c r="N1994" s="18" t="n">
        <v>0.000147112441918041</v>
      </c>
      <c r="O1994" s="16" t="n">
        <v>0.0545189196166554</v>
      </c>
      <c r="P1994" s="34" t="b">
        <f aca="false">TRUE()</f>
        <v>1</v>
      </c>
      <c r="Q1994" s="18" t="n">
        <v>0.00025079873351606</v>
      </c>
    </row>
    <row r="1995" customFormat="false" ht="22.35" hidden="false" customHeight="false" outlineLevel="0" collapsed="false">
      <c r="A1995" s="6" t="s">
        <v>3826</v>
      </c>
      <c r="B1995" s="7" t="s">
        <v>1554</v>
      </c>
      <c r="C1995" s="17" t="n">
        <v>2453</v>
      </c>
      <c r="D1995" s="16" t="n">
        <v>0.083215075026238</v>
      </c>
      <c r="E1995" s="16" t="n">
        <v>0.0206211062664082</v>
      </c>
      <c r="F1995" s="16" t="n">
        <v>0.101390978683163</v>
      </c>
      <c r="G1995" s="16" t="n">
        <v>0.0445721975081701</v>
      </c>
      <c r="H1995" s="17" t="n">
        <v>12.3149920714937</v>
      </c>
      <c r="I1995" s="17" t="n">
        <v>1202.68669469281</v>
      </c>
      <c r="J1995" s="18" t="n">
        <v>6.58998071594332E-033</v>
      </c>
      <c r="K1995" s="18" t="n">
        <v>4.21393219894681E-032</v>
      </c>
      <c r="L1995" s="16" t="n">
        <v>0.437296857875602</v>
      </c>
      <c r="M1995" s="16" t="n">
        <v>0.632265313336363</v>
      </c>
      <c r="N1995" s="18" t="n">
        <v>0.000148497313815397</v>
      </c>
      <c r="O1995" s="16" t="n">
        <v>0.0545686284603191</v>
      </c>
      <c r="P1995" s="34" t="b">
        <f aca="false">TRUE()</f>
        <v>1</v>
      </c>
      <c r="Q1995" s="18" t="n">
        <v>5.07752445807331E-005</v>
      </c>
    </row>
    <row r="1996" customFormat="false" ht="22.35" hidden="false" customHeight="false" outlineLevel="0" collapsed="false">
      <c r="A1996" s="6" t="s">
        <v>3827</v>
      </c>
      <c r="B1996" s="7" t="s">
        <v>1554</v>
      </c>
      <c r="C1996" s="17" t="n">
        <v>2454</v>
      </c>
      <c r="D1996" s="16" t="n">
        <v>0.0829591136361459</v>
      </c>
      <c r="E1996" s="16" t="n">
        <v>0.0205665088077938</v>
      </c>
      <c r="F1996" s="16" t="n">
        <v>0.101068996677105</v>
      </c>
      <c r="G1996" s="16" t="n">
        <v>0.0444471120539046</v>
      </c>
      <c r="H1996" s="17" t="n">
        <v>12.3037804632668</v>
      </c>
      <c r="I1996" s="17" t="n">
        <v>1202.43072924106</v>
      </c>
      <c r="J1996" s="18" t="n">
        <v>7.46175833579639E-033</v>
      </c>
      <c r="K1996" s="18" t="n">
        <v>4.74943206956365E-032</v>
      </c>
      <c r="L1996" s="16" t="n">
        <v>0.43693179706714</v>
      </c>
      <c r="M1996" s="16" t="n">
        <v>0.632123640076981</v>
      </c>
      <c r="N1996" s="18" t="n">
        <v>0.000150354024305081</v>
      </c>
      <c r="O1996" s="16" t="n">
        <v>0.0546195418572342</v>
      </c>
      <c r="P1996" s="34" t="b">
        <f aca="false">TRUE()</f>
        <v>1</v>
      </c>
      <c r="Q1996" s="18" t="n">
        <v>7.61367283798472E-005</v>
      </c>
    </row>
    <row r="1997" customFormat="false" ht="22.35" hidden="false" customHeight="false" outlineLevel="0" collapsed="false">
      <c r="A1997" s="6" t="s">
        <v>3828</v>
      </c>
      <c r="B1997" s="7" t="s">
        <v>1554</v>
      </c>
      <c r="C1997" s="17" t="n">
        <v>2455</v>
      </c>
      <c r="D1997" s="16" t="n">
        <v>0.0827049619041736</v>
      </c>
      <c r="E1997" s="16" t="n">
        <v>0.020511282824318</v>
      </c>
      <c r="F1997" s="16" t="n">
        <v>0.100746769134246</v>
      </c>
      <c r="G1997" s="16" t="n">
        <v>0.044321163881607</v>
      </c>
      <c r="H1997" s="17" t="n">
        <v>12.2914174561075</v>
      </c>
      <c r="I1997" s="17" t="n">
        <v>1202.19138657918</v>
      </c>
      <c r="J1997" s="18" t="n">
        <v>8.55519295769698E-033</v>
      </c>
      <c r="K1997" s="18" t="n">
        <v>5.39575239733168E-032</v>
      </c>
      <c r="L1997" s="16" t="n">
        <v>0.436523652636333</v>
      </c>
      <c r="M1997" s="16" t="n">
        <v>0.63197074517329</v>
      </c>
      <c r="N1997" s="18" t="n">
        <v>0.000152473206209586</v>
      </c>
      <c r="O1997" s="16" t="n">
        <v>0.054661621230847</v>
      </c>
      <c r="P1997" s="34" t="b">
        <f aca="false">TRUE()</f>
        <v>1</v>
      </c>
      <c r="Q1997" s="18" t="n">
        <v>0.000108600968584345</v>
      </c>
    </row>
    <row r="1998" customFormat="false" ht="22.35" hidden="false" customHeight="false" outlineLevel="0" collapsed="false">
      <c r="A1998" s="6" t="s">
        <v>3829</v>
      </c>
      <c r="B1998" s="7" t="s">
        <v>1554</v>
      </c>
      <c r="C1998" s="17" t="n">
        <v>2456</v>
      </c>
      <c r="D1998" s="16" t="n">
        <v>0.0824515169581996</v>
      </c>
      <c r="E1998" s="16" t="n">
        <v>0.0204551756253453</v>
      </c>
      <c r="F1998" s="16" t="n">
        <v>0.10042307547284</v>
      </c>
      <c r="G1998" s="16" t="n">
        <v>0.044194671008233</v>
      </c>
      <c r="H1998" s="17" t="n">
        <v>12.2778477893947</v>
      </c>
      <c r="I1998" s="17" t="n">
        <v>1202.00020543176</v>
      </c>
      <c r="J1998" s="18" t="n">
        <v>9.93697401411563E-033</v>
      </c>
      <c r="K1998" s="18" t="n">
        <v>6.23879609055671E-032</v>
      </c>
      <c r="L1998" s="16" t="n">
        <v>0.436066388859705</v>
      </c>
      <c r="M1998" s="16" t="n">
        <v>0.631796809686523</v>
      </c>
      <c r="N1998" s="18" t="n">
        <v>0.000154886344039564</v>
      </c>
      <c r="O1998" s="16" t="n">
        <v>0.05470455377103</v>
      </c>
      <c r="P1998" s="34" t="b">
        <f aca="false">TRUE()</f>
        <v>1</v>
      </c>
      <c r="Q1998" s="18" t="n">
        <v>0.000186783672392836</v>
      </c>
    </row>
    <row r="1999" customFormat="false" ht="22.35" hidden="false" customHeight="false" outlineLevel="0" collapsed="false">
      <c r="A1999" s="6" t="s">
        <v>3830</v>
      </c>
      <c r="B1999" s="7" t="s">
        <v>1554</v>
      </c>
      <c r="C1999" s="17" t="n">
        <v>2457</v>
      </c>
      <c r="D1999" s="16" t="n">
        <v>0.0821923414263146</v>
      </c>
      <c r="E1999" s="16" t="n">
        <v>0.0203962955106254</v>
      </c>
      <c r="F1999" s="16" t="n">
        <v>0.10009728251937</v>
      </c>
      <c r="G1999" s="16" t="n">
        <v>0.0440693409724858</v>
      </c>
      <c r="H1999" s="17" t="n">
        <v>12.2673947976125</v>
      </c>
      <c r="I1999" s="17" t="n">
        <v>1202.06894215851</v>
      </c>
      <c r="J1999" s="18" t="n">
        <v>1.11426051438295E-032</v>
      </c>
      <c r="K1999" s="18" t="n">
        <v>6.96412821489347E-032</v>
      </c>
      <c r="L1999" s="16" t="n">
        <v>0.435686276799942</v>
      </c>
      <c r="M1999" s="16" t="n">
        <v>0.631705633826525</v>
      </c>
      <c r="N1999" s="18" t="n">
        <v>0.000156364209734996</v>
      </c>
      <c r="O1999" s="16" t="n">
        <v>0.0547517351861196</v>
      </c>
      <c r="P1999" s="34" t="b">
        <f aca="false">TRUE()</f>
        <v>1</v>
      </c>
      <c r="Q1999" s="18" t="n">
        <v>0.000160482569194286</v>
      </c>
    </row>
    <row r="2000" customFormat="false" ht="22.35" hidden="false" customHeight="false" outlineLevel="0" collapsed="false">
      <c r="A2000" s="6" t="s">
        <v>3831</v>
      </c>
      <c r="B2000" s="7" t="s">
        <v>1554</v>
      </c>
      <c r="C2000" s="17" t="n">
        <v>2458</v>
      </c>
      <c r="D2000" s="16" t="n">
        <v>0.0819248958854369</v>
      </c>
      <c r="E2000" s="16" t="n">
        <v>0.020334148520788</v>
      </c>
      <c r="F2000" s="16" t="n">
        <v>0.0997667733708282</v>
      </c>
      <c r="G2000" s="16" t="n">
        <v>0.0439425389481188</v>
      </c>
      <c r="H2000" s="17" t="n">
        <v>12.26053948797</v>
      </c>
      <c r="I2000" s="17" t="n">
        <v>1202.34253429929</v>
      </c>
      <c r="J2000" s="18" t="n">
        <v>1.20018838366862E-032</v>
      </c>
      <c r="K2000" s="18" t="n">
        <v>7.48989743191694E-032</v>
      </c>
      <c r="L2000" s="16" t="n">
        <v>0.435407576552545</v>
      </c>
      <c r="M2000" s="16" t="n">
        <v>0.631600430911141</v>
      </c>
      <c r="N2000" s="18" t="n">
        <v>0.0001581017859783</v>
      </c>
      <c r="O2000" s="16" t="n">
        <v>0.0548066676735448</v>
      </c>
      <c r="P2000" s="34" t="b">
        <f aca="false">TRUE()</f>
        <v>1</v>
      </c>
      <c r="Q2000" s="18" t="n">
        <v>0.000119160220807274</v>
      </c>
    </row>
    <row r="2001" customFormat="false" ht="22.35" hidden="false" customHeight="false" outlineLevel="0" collapsed="false">
      <c r="A2001" s="6" t="s">
        <v>3832</v>
      </c>
      <c r="B2001" s="7" t="s">
        <v>1554</v>
      </c>
      <c r="C2001" s="17" t="n">
        <v>2459</v>
      </c>
      <c r="D2001" s="16" t="n">
        <v>0.0816504387629202</v>
      </c>
      <c r="E2001" s="16" t="n">
        <v>0.0202696571249337</v>
      </c>
      <c r="F2001" s="16" t="n">
        <v>0.0994306511421258</v>
      </c>
      <c r="G2001" s="16" t="n">
        <v>0.043809174396884</v>
      </c>
      <c r="H2001" s="17" t="n">
        <v>12.2562267412556</v>
      </c>
      <c r="I2001" s="17" t="n">
        <v>1202.5629175557</v>
      </c>
      <c r="J2001" s="18" t="n">
        <v>1.2573876265783E-032</v>
      </c>
      <c r="K2001" s="18" t="n">
        <v>7.82332631229377E-032</v>
      </c>
      <c r="L2001" s="16" t="n">
        <v>0.435226062792056</v>
      </c>
      <c r="M2001" s="16" t="n">
        <v>0.631671968893602</v>
      </c>
      <c r="N2001" s="18" t="n">
        <v>0.000159280214057291</v>
      </c>
      <c r="O2001" s="16" t="n">
        <v>0.054879516862181</v>
      </c>
      <c r="P2001" s="34" t="b">
        <f aca="false">TRUE()</f>
        <v>1</v>
      </c>
      <c r="Q2001" s="18" t="n">
        <v>0.000184869411485481</v>
      </c>
    </row>
    <row r="2002" customFormat="false" ht="22.35" hidden="false" customHeight="false" outlineLevel="0" collapsed="false">
      <c r="A2002" s="6" t="s">
        <v>3833</v>
      </c>
      <c r="B2002" s="7" t="s">
        <v>1554</v>
      </c>
      <c r="C2002" s="17" t="n">
        <v>2460</v>
      </c>
      <c r="D2002" s="16" t="n">
        <v>0.0813679323999218</v>
      </c>
      <c r="E2002" s="16" t="n">
        <v>0.020199818282967</v>
      </c>
      <c r="F2002" s="16" t="n">
        <v>0.0990864943968987</v>
      </c>
      <c r="G2002" s="16" t="n">
        <v>0.0436668055449321</v>
      </c>
      <c r="H2002" s="17" t="n">
        <v>12.254793810031</v>
      </c>
      <c r="I2002" s="17" t="n">
        <v>1202.87884532663</v>
      </c>
      <c r="J2002" s="18" t="n">
        <v>1.27594079051266E-032</v>
      </c>
      <c r="K2002" s="18" t="n">
        <v>7.9209777453715E-032</v>
      </c>
      <c r="L2002" s="16" t="n">
        <v>0.43513455267321</v>
      </c>
      <c r="M2002" s="16" t="n">
        <v>0.631760339342524</v>
      </c>
      <c r="N2002" s="18" t="n">
        <v>0.000160269127963354</v>
      </c>
      <c r="O2002" s="16" t="n">
        <v>0.0549647525594976</v>
      </c>
      <c r="P2002" s="34" t="b">
        <f aca="false">TRUE()</f>
        <v>1</v>
      </c>
      <c r="Q2002" s="18" t="n">
        <v>0.000132301966039932</v>
      </c>
    </row>
    <row r="2003" customFormat="false" ht="22.35" hidden="false" customHeight="false" outlineLevel="0" collapsed="false">
      <c r="A2003" s="6" t="s">
        <v>3834</v>
      </c>
      <c r="B2003" s="7" t="s">
        <v>1554</v>
      </c>
      <c r="C2003" s="17" t="n">
        <v>2461</v>
      </c>
      <c r="D2003" s="16" t="n">
        <v>0.0810819272966388</v>
      </c>
      <c r="E2003" s="16" t="n">
        <v>0.0201243704046877</v>
      </c>
      <c r="F2003" s="16" t="n">
        <v>0.0987348738279171</v>
      </c>
      <c r="G2003" s="16" t="n">
        <v>0.0435152029150262</v>
      </c>
      <c r="H2003" s="17" t="n">
        <v>12.2536196860247</v>
      </c>
      <c r="I2003" s="17" t="n">
        <v>1203.30401445254</v>
      </c>
      <c r="J2003" s="18" t="n">
        <v>1.2906230405015E-032</v>
      </c>
      <c r="K2003" s="18" t="n">
        <v>7.98224384214785E-032</v>
      </c>
      <c r="L2003" s="16" t="n">
        <v>0.435038228135564</v>
      </c>
      <c r="M2003" s="16" t="n">
        <v>0.631889388252061</v>
      </c>
      <c r="N2003" s="18" t="n">
        <v>0.000161477304462341</v>
      </c>
      <c r="O2003" s="16" t="n">
        <v>0.0550561764568077</v>
      </c>
      <c r="P2003" s="34" t="b">
        <f aca="false">TRUE()</f>
        <v>1</v>
      </c>
      <c r="Q2003" s="18" t="n">
        <v>6.89917408058687E-005</v>
      </c>
    </row>
    <row r="2004" customFormat="false" ht="22.35" hidden="false" customHeight="false" outlineLevel="0" collapsed="false">
      <c r="A2004" s="6" t="s">
        <v>3835</v>
      </c>
      <c r="B2004" s="7" t="s">
        <v>1554</v>
      </c>
      <c r="C2004" s="17" t="n">
        <v>2462</v>
      </c>
      <c r="D2004" s="16" t="n">
        <v>0.080792656713878</v>
      </c>
      <c r="E2004" s="16" t="n">
        <v>0.0200437068378945</v>
      </c>
      <c r="F2004" s="16" t="n">
        <v>0.0983755683534471</v>
      </c>
      <c r="G2004" s="16" t="n">
        <v>0.0433544371838596</v>
      </c>
      <c r="H2004" s="17" t="n">
        <v>12.2522557988947</v>
      </c>
      <c r="I2004" s="17" t="n">
        <v>1203.81106967745</v>
      </c>
      <c r="J2004" s="18" t="n">
        <v>1.30783414469079E-032</v>
      </c>
      <c r="K2004" s="18" t="n">
        <v>8.06465334393279E-032</v>
      </c>
      <c r="L2004" s="16" t="n">
        <v>0.434924706917717</v>
      </c>
      <c r="M2004" s="16" t="n">
        <v>0.631973550584367</v>
      </c>
      <c r="N2004" s="18" t="n">
        <v>0.000162817077654464</v>
      </c>
      <c r="O2004" s="16" t="n">
        <v>0.0551482909795554</v>
      </c>
      <c r="P2004" s="34" t="b">
        <f aca="false">TRUE()</f>
        <v>1</v>
      </c>
      <c r="Q2004" s="18" t="n">
        <v>6.43718828370085E-005</v>
      </c>
    </row>
    <row r="2005" customFormat="false" ht="22.35" hidden="false" customHeight="false" outlineLevel="0" collapsed="false">
      <c r="A2005" s="6" t="s">
        <v>3836</v>
      </c>
      <c r="B2005" s="7" t="s">
        <v>1554</v>
      </c>
      <c r="C2005" s="17" t="n">
        <v>2463</v>
      </c>
      <c r="D2005" s="16" t="n">
        <v>0.080502582049207</v>
      </c>
      <c r="E2005" s="16" t="n">
        <v>0.0199581176443969</v>
      </c>
      <c r="F2005" s="16" t="n">
        <v>0.0980088506923602</v>
      </c>
      <c r="G2005" s="16" t="n">
        <v>0.043185057984356</v>
      </c>
      <c r="H2005" s="17" t="n">
        <v>12.2490000825866</v>
      </c>
      <c r="I2005" s="17" t="n">
        <v>1204.39851551858</v>
      </c>
      <c r="J2005" s="18" t="n">
        <v>1.35268770931447E-032</v>
      </c>
      <c r="K2005" s="18" t="n">
        <v>8.29195567748159E-032</v>
      </c>
      <c r="L2005" s="16" t="n">
        <v>0.434733805032084</v>
      </c>
      <c r="M2005" s="16" t="n">
        <v>0.631948301884675</v>
      </c>
      <c r="N2005" s="18" t="n">
        <v>0.000164377803080103</v>
      </c>
      <c r="O2005" s="16" t="n">
        <v>0.0552367713287081</v>
      </c>
      <c r="P2005" s="34" t="b">
        <f aca="false">TRUE()</f>
        <v>1</v>
      </c>
      <c r="Q2005" s="18" t="n">
        <v>0.000215280294118529</v>
      </c>
    </row>
    <row r="2006" customFormat="false" ht="22.35" hidden="false" customHeight="false" outlineLevel="0" collapsed="false">
      <c r="A2006" s="6" t="s">
        <v>3837</v>
      </c>
      <c r="B2006" s="7" t="s">
        <v>1554</v>
      </c>
      <c r="C2006" s="17" t="n">
        <v>2464</v>
      </c>
      <c r="D2006" s="16" t="n">
        <v>0.080212023654711</v>
      </c>
      <c r="E2006" s="16" t="n">
        <v>0.0198684166396744</v>
      </c>
      <c r="F2006" s="16" t="n">
        <v>0.0976361526711624</v>
      </c>
      <c r="G2006" s="16" t="n">
        <v>0.0430087011677921</v>
      </c>
      <c r="H2006" s="17" t="n">
        <v>12.244123621649</v>
      </c>
      <c r="I2006" s="17" t="n">
        <v>1205.06313998336</v>
      </c>
      <c r="J2006" s="18" t="n">
        <v>1.42378657954401E-032</v>
      </c>
      <c r="K2006" s="18" t="n">
        <v>8.65716813220663E-032</v>
      </c>
      <c r="L2006" s="16" t="n">
        <v>0.434475625865704</v>
      </c>
      <c r="M2006" s="16" t="n">
        <v>0.63196232894006</v>
      </c>
      <c r="N2006" s="18" t="n">
        <v>0.000166156846472081</v>
      </c>
      <c r="O2006" s="16" t="n">
        <v>0.0553260189174869</v>
      </c>
      <c r="P2006" s="34" t="b">
        <f aca="false">TRUE()</f>
        <v>1</v>
      </c>
      <c r="Q2006" s="18" t="n">
        <v>0.000239145700887446</v>
      </c>
    </row>
    <row r="2007" customFormat="false" ht="22.35" hidden="false" customHeight="false" outlineLevel="0" collapsed="false">
      <c r="A2007" s="6" t="s">
        <v>3838</v>
      </c>
      <c r="B2007" s="7" t="s">
        <v>1554</v>
      </c>
      <c r="C2007" s="17" t="n">
        <v>2465</v>
      </c>
      <c r="D2007" s="16" t="n">
        <v>0.0799196528347067</v>
      </c>
      <c r="E2007" s="16" t="n">
        <v>0.0197750508313128</v>
      </c>
      <c r="F2007" s="16" t="n">
        <v>0.0972586820382885</v>
      </c>
      <c r="G2007" s="16" t="n">
        <v>0.0428275134661872</v>
      </c>
      <c r="H2007" s="17" t="n">
        <v>12.238953008309</v>
      </c>
      <c r="I2007" s="17" t="n">
        <v>1205.85082001207</v>
      </c>
      <c r="J2007" s="18" t="n">
        <v>1.50283118210574E-032</v>
      </c>
      <c r="K2007" s="18" t="n">
        <v>9.07823785405944E-032</v>
      </c>
      <c r="L2007" s="16" t="n">
        <v>0.434191448889503</v>
      </c>
      <c r="M2007" s="16" t="n">
        <v>0.631848709791446</v>
      </c>
      <c r="N2007" s="18" t="n">
        <v>0.000167938078431786</v>
      </c>
      <c r="O2007" s="16" t="n">
        <v>0.0554190394965571</v>
      </c>
      <c r="P2007" s="34" t="b">
        <f aca="false">TRUE()</f>
        <v>1</v>
      </c>
      <c r="Q2007" s="18" t="n">
        <v>0.000197283100126651</v>
      </c>
    </row>
    <row r="2008" customFormat="false" ht="22.35" hidden="false" customHeight="false" outlineLevel="0" collapsed="false">
      <c r="A2008" s="6" t="s">
        <v>3839</v>
      </c>
      <c r="B2008" s="7" t="s">
        <v>1554</v>
      </c>
      <c r="C2008" s="17" t="n">
        <v>2466</v>
      </c>
      <c r="D2008" s="16" t="n">
        <v>0.0796266706149573</v>
      </c>
      <c r="E2008" s="16" t="n">
        <v>0.0196790708323432</v>
      </c>
      <c r="F2008" s="16" t="n">
        <v>0.0968792656983098</v>
      </c>
      <c r="G2008" s="16" t="n">
        <v>0.0426449130435167</v>
      </c>
      <c r="H2008" s="17" t="n">
        <v>12.2338226263868</v>
      </c>
      <c r="I2008" s="17" t="n">
        <v>1206.80700376219</v>
      </c>
      <c r="J2008" s="18" t="n">
        <v>1.58466366124779E-032</v>
      </c>
      <c r="K2008" s="18" t="n">
        <v>9.5309481075048E-032</v>
      </c>
      <c r="L2008" s="16" t="n">
        <v>0.433887426636966</v>
      </c>
      <c r="M2008" s="16" t="n">
        <v>0.631823461091754</v>
      </c>
      <c r="N2008" s="18" t="n">
        <v>0.000169384018886574</v>
      </c>
      <c r="O2008" s="16" t="n">
        <v>0.0555228842257288</v>
      </c>
      <c r="P2008" s="34" t="b">
        <f aca="false">TRUE()</f>
        <v>1</v>
      </c>
      <c r="Q2008" s="18" t="n">
        <v>4.11593778011378E-005</v>
      </c>
    </row>
    <row r="2009" customFormat="false" ht="22.35" hidden="false" customHeight="false" outlineLevel="0" collapsed="false">
      <c r="A2009" s="6" t="s">
        <v>3840</v>
      </c>
      <c r="B2009" s="7" t="s">
        <v>1554</v>
      </c>
      <c r="C2009" s="17" t="n">
        <v>2467</v>
      </c>
      <c r="D2009" s="16" t="n">
        <v>0.0793289926610551</v>
      </c>
      <c r="E2009" s="16" t="n">
        <v>0.0195806544429799</v>
      </c>
      <c r="F2009" s="16" t="n">
        <v>0.0964991012169133</v>
      </c>
      <c r="G2009" s="16" t="n">
        <v>0.0424633271772902</v>
      </c>
      <c r="H2009" s="17" t="n">
        <v>12.232097690657</v>
      </c>
      <c r="I2009" s="17" t="n">
        <v>1208.01231798384</v>
      </c>
      <c r="J2009" s="18" t="n">
        <v>1.60842789277177E-032</v>
      </c>
      <c r="K2009" s="18" t="n">
        <v>9.64591872110236E-032</v>
      </c>
      <c r="L2009" s="16" t="n">
        <v>0.433672738783103</v>
      </c>
      <c r="M2009" s="16" t="n">
        <v>0.631865542257907</v>
      </c>
      <c r="N2009" s="18" t="n">
        <v>0.000171085729347986</v>
      </c>
      <c r="O2009" s="16" t="n">
        <v>0.0556493918134566</v>
      </c>
      <c r="P2009" s="34" t="b">
        <f aca="false">TRUE()</f>
        <v>1</v>
      </c>
      <c r="Q2009" s="18" t="n">
        <v>6.76597340993499E-005</v>
      </c>
    </row>
    <row r="2010" customFormat="false" ht="22.35" hidden="false" customHeight="false" outlineLevel="0" collapsed="false">
      <c r="A2010" s="6" t="s">
        <v>3841</v>
      </c>
      <c r="B2010" s="7" t="s">
        <v>1554</v>
      </c>
      <c r="C2010" s="17" t="n">
        <v>2468</v>
      </c>
      <c r="D2010" s="16" t="n">
        <v>0.0790259013760398</v>
      </c>
      <c r="E2010" s="16" t="n">
        <v>0.0194823282123767</v>
      </c>
      <c r="F2010" s="16" t="n">
        <v>0.0961190139519788</v>
      </c>
      <c r="G2010" s="16" t="n">
        <v>0.042281824645483</v>
      </c>
      <c r="H2010" s="17" t="n">
        <v>12.2342438597855</v>
      </c>
      <c r="I2010" s="17" t="n">
        <v>1209.22578613783</v>
      </c>
      <c r="J2010" s="18" t="n">
        <v>1.56472310229342E-032</v>
      </c>
      <c r="K2010" s="18" t="n">
        <v>9.42467470902424E-032</v>
      </c>
      <c r="L2010" s="16" t="n">
        <v>0.433594559510197</v>
      </c>
      <c r="M2010" s="16" t="n">
        <v>0.631998799284059</v>
      </c>
      <c r="N2010" s="18" t="n">
        <v>0.000172736817844791</v>
      </c>
      <c r="O2010" s="16" t="n">
        <v>0.0557892903432225</v>
      </c>
      <c r="P2010" s="34" t="b">
        <f aca="false">TRUE()</f>
        <v>1</v>
      </c>
      <c r="Q2010" s="18" t="n">
        <v>0.000185870166787011</v>
      </c>
    </row>
    <row r="2011" customFormat="false" ht="22.35" hidden="false" customHeight="false" outlineLevel="0" collapsed="false">
      <c r="A2011" s="6" t="s">
        <v>3842</v>
      </c>
      <c r="B2011" s="7" t="s">
        <v>1554</v>
      </c>
      <c r="C2011" s="17" t="n">
        <v>2469</v>
      </c>
      <c r="D2011" s="16" t="n">
        <v>0.078719863147816</v>
      </c>
      <c r="E2011" s="16" t="n">
        <v>0.0193861871493111</v>
      </c>
      <c r="F2011" s="16" t="n">
        <v>0.095742616802238</v>
      </c>
      <c r="G2011" s="16" t="n">
        <v>0.0421010872266244</v>
      </c>
      <c r="H2011" s="17" t="n">
        <v>12.2403638228334</v>
      </c>
      <c r="I2011" s="17" t="n">
        <v>1210.29879793436</v>
      </c>
      <c r="J2011" s="18" t="n">
        <v>1.45799725321652E-032</v>
      </c>
      <c r="K2011" s="18" t="n">
        <v>8.82024577383171E-032</v>
      </c>
      <c r="L2011" s="16" t="n">
        <v>0.433675233029356</v>
      </c>
      <c r="M2011" s="16" t="n">
        <v>0.632206399703749</v>
      </c>
      <c r="N2011" s="18" t="n">
        <v>0.000173517523975416</v>
      </c>
      <c r="O2011" s="16" t="n">
        <v>0.055927332551637</v>
      </c>
      <c r="P2011" s="34" t="b">
        <f aca="false">TRUE()</f>
        <v>1</v>
      </c>
      <c r="Q2011" s="18" t="n">
        <v>0.000105412617651945</v>
      </c>
    </row>
    <row r="2012" customFormat="false" ht="22.35" hidden="false" customHeight="false" outlineLevel="0" collapsed="false">
      <c r="A2012" s="6" t="s">
        <v>3843</v>
      </c>
      <c r="B2012" s="7" t="s">
        <v>1554</v>
      </c>
      <c r="C2012" s="17" t="n">
        <v>2470</v>
      </c>
      <c r="D2012" s="16" t="n">
        <v>0.0784147105074182</v>
      </c>
      <c r="E2012" s="16" t="n">
        <v>0.0192904401980507</v>
      </c>
      <c r="F2012" s="16" t="n">
        <v>0.0953693290038223</v>
      </c>
      <c r="G2012" s="16" t="n">
        <v>0.0419200014727687</v>
      </c>
      <c r="H2012" s="17" t="n">
        <v>12.2480668197448</v>
      </c>
      <c r="I2012" s="17" t="n">
        <v>1211.33616139735</v>
      </c>
      <c r="J2012" s="18" t="n">
        <v>1.3352774616184E-032</v>
      </c>
      <c r="K2012" s="18" t="n">
        <v>8.20948365291312E-032</v>
      </c>
      <c r="L2012" s="16" t="n">
        <v>0.43381659613179</v>
      </c>
      <c r="M2012" s="16" t="n">
        <v>0.632478524578206</v>
      </c>
      <c r="N2012" s="18" t="n">
        <v>0.00017387378672482</v>
      </c>
      <c r="O2012" s="16" t="n">
        <v>0.0560605589286036</v>
      </c>
      <c r="P2012" s="34" t="b">
        <f aca="false">TRUE()</f>
        <v>1</v>
      </c>
      <c r="Q2012" s="18" t="n">
        <v>5.73600575213672E-005</v>
      </c>
    </row>
    <row r="2013" customFormat="false" ht="22.35" hidden="false" customHeight="false" outlineLevel="0" collapsed="false">
      <c r="A2013" s="6" t="s">
        <v>3844</v>
      </c>
      <c r="B2013" s="7" t="s">
        <v>1554</v>
      </c>
      <c r="C2013" s="17" t="n">
        <v>2471</v>
      </c>
      <c r="D2013" s="16" t="n">
        <v>0.0781173008581872</v>
      </c>
      <c r="E2013" s="16" t="n">
        <v>0.0191968867202554</v>
      </c>
      <c r="F2013" s="16" t="n">
        <v>0.0949990430672803</v>
      </c>
      <c r="G2013" s="16" t="n">
        <v>0.0417373950969569</v>
      </c>
      <c r="H2013" s="17" t="n">
        <v>12.251897825078</v>
      </c>
      <c r="I2013" s="17" t="n">
        <v>1212.13977739648</v>
      </c>
      <c r="J2013" s="18" t="n">
        <v>1.27689978594061E-032</v>
      </c>
      <c r="K2013" s="18" t="n">
        <v>7.9209777453715E-032</v>
      </c>
      <c r="L2013" s="16" t="n">
        <v>0.433850498243837</v>
      </c>
      <c r="M2013" s="16" t="n">
        <v>0.632714179108665</v>
      </c>
      <c r="N2013" s="18" t="n">
        <v>0.000174831811608204</v>
      </c>
      <c r="O2013" s="16" t="n">
        <v>0.0561726880743631</v>
      </c>
      <c r="P2013" s="34" t="b">
        <f aca="false">TRUE()</f>
        <v>1</v>
      </c>
      <c r="Q2013" s="18" t="n">
        <v>0.000154835606300786</v>
      </c>
    </row>
    <row r="2014" customFormat="false" ht="22.35" hidden="false" customHeight="false" outlineLevel="0" collapsed="false">
      <c r="A2014" s="6" t="s">
        <v>3845</v>
      </c>
      <c r="B2014" s="7" t="s">
        <v>1554</v>
      </c>
      <c r="C2014" s="17" t="n">
        <v>2472</v>
      </c>
      <c r="D2014" s="16" t="n">
        <v>0.0778291368535871</v>
      </c>
      <c r="E2014" s="16" t="n">
        <v>0.0191059870014418</v>
      </c>
      <c r="F2014" s="16" t="n">
        <v>0.0946333090531121</v>
      </c>
      <c r="G2014" s="16" t="n">
        <v>0.0415570137773511</v>
      </c>
      <c r="H2014" s="17" t="n">
        <v>12.2511485985928</v>
      </c>
      <c r="I2014" s="17" t="n">
        <v>1212.81293631975</v>
      </c>
      <c r="J2014" s="18" t="n">
        <v>1.28456545465058E-032</v>
      </c>
      <c r="K2014" s="18" t="n">
        <v>7.95663677134316E-032</v>
      </c>
      <c r="L2014" s="16" t="n">
        <v>0.433738810848164</v>
      </c>
      <c r="M2014" s="16" t="n">
        <v>0.632816576612971</v>
      </c>
      <c r="N2014" s="18" t="n">
        <v>0.000176212231723379</v>
      </c>
      <c r="O2014" s="16" t="n">
        <v>0.0562720235855474</v>
      </c>
      <c r="P2014" s="34" t="b">
        <f aca="false">TRUE()</f>
        <v>1</v>
      </c>
      <c r="Q2014" s="18" t="n">
        <v>0.000212375909621658</v>
      </c>
    </row>
    <row r="2015" customFormat="false" ht="22.35" hidden="false" customHeight="false" outlineLevel="0" collapsed="false">
      <c r="A2015" s="6" t="s">
        <v>3846</v>
      </c>
      <c r="B2015" s="7" t="s">
        <v>1554</v>
      </c>
      <c r="C2015" s="17" t="n">
        <v>2473</v>
      </c>
      <c r="D2015" s="16" t="n">
        <v>0.0775497433251584</v>
      </c>
      <c r="E2015" s="16" t="n">
        <v>0.0190152274083474</v>
      </c>
      <c r="F2015" s="16" t="n">
        <v>0.0942709355589663</v>
      </c>
      <c r="G2015" s="16" t="n">
        <v>0.0413788223486216</v>
      </c>
      <c r="H2015" s="17" t="n">
        <v>12.2460678933058</v>
      </c>
      <c r="I2015" s="17" t="n">
        <v>1213.56653338837</v>
      </c>
      <c r="J2015" s="18" t="n">
        <v>1.35481980338321E-032</v>
      </c>
      <c r="K2015" s="18" t="n">
        <v>8.29277608265535E-032</v>
      </c>
      <c r="L2015" s="16" t="n">
        <v>0.433463752212692</v>
      </c>
      <c r="M2015" s="16" t="n">
        <v>0.632832006373894</v>
      </c>
      <c r="N2015" s="18" t="n">
        <v>0.000178163430787289</v>
      </c>
      <c r="O2015" s="16" t="n">
        <v>0.0563773039580271</v>
      </c>
      <c r="P2015" s="34" t="b">
        <f aca="false">TRUE()</f>
        <v>1</v>
      </c>
      <c r="Q2015" s="18" t="n">
        <v>0.00011513885963212</v>
      </c>
    </row>
    <row r="2016" customFormat="false" ht="22.35" hidden="false" customHeight="false" outlineLevel="0" collapsed="false">
      <c r="A2016" s="6" t="s">
        <v>3847</v>
      </c>
      <c r="B2016" s="7" t="s">
        <v>1554</v>
      </c>
      <c r="C2016" s="17" t="n">
        <v>2474</v>
      </c>
      <c r="D2016" s="16" t="n">
        <v>0.0772746834253465</v>
      </c>
      <c r="E2016" s="16" t="n">
        <v>0.0189249818697136</v>
      </c>
      <c r="F2016" s="16" t="n">
        <v>0.0939140017549918</v>
      </c>
      <c r="G2016" s="16" t="n">
        <v>0.0412030508630924</v>
      </c>
      <c r="H2016" s="17" t="n">
        <v>12.2412330607024</v>
      </c>
      <c r="I2016" s="17" t="n">
        <v>1214.37872193003</v>
      </c>
      <c r="J2016" s="18" t="n">
        <v>1.4247821287463E-032</v>
      </c>
      <c r="K2016" s="18" t="n">
        <v>8.65716813220663E-032</v>
      </c>
      <c r="L2016" s="16" t="n">
        <v>0.433190207211198</v>
      </c>
      <c r="M2016" s="16" t="n">
        <v>0.632848838840355</v>
      </c>
      <c r="N2016" s="18" t="n">
        <v>0.000179823441659851</v>
      </c>
      <c r="O2016" s="16" t="n">
        <v>0.0564779718523396</v>
      </c>
      <c r="P2016" s="34" t="b">
        <f aca="false">TRUE()</f>
        <v>1</v>
      </c>
      <c r="Q2016" s="18" t="n">
        <v>0.000275583671747516</v>
      </c>
    </row>
    <row r="2017" customFormat="false" ht="22.35" hidden="false" customHeight="false" outlineLevel="0" collapsed="false">
      <c r="A2017" s="6" t="s">
        <v>3848</v>
      </c>
      <c r="B2017" s="7" t="s">
        <v>1554</v>
      </c>
      <c r="C2017" s="17" t="n">
        <v>2475</v>
      </c>
      <c r="D2017" s="16" t="n">
        <v>0.0769999970616392</v>
      </c>
      <c r="E2017" s="16" t="n">
        <v>0.0188341331072431</v>
      </c>
      <c r="F2017" s="16" t="n">
        <v>0.093563280592399</v>
      </c>
      <c r="G2017" s="16" t="n">
        <v>0.041031706561437</v>
      </c>
      <c r="H2017" s="17" t="n">
        <v>12.2402258333371</v>
      </c>
      <c r="I2017" s="17" t="n">
        <v>1215.42619012661</v>
      </c>
      <c r="J2017" s="18" t="n">
        <v>1.43564045360366E-032</v>
      </c>
      <c r="K2017" s="18" t="n">
        <v>8.71039164101637E-032</v>
      </c>
      <c r="L2017" s="16" t="n">
        <v>0.433022697184005</v>
      </c>
      <c r="M2017" s="16" t="n">
        <v>0.632923182233893</v>
      </c>
      <c r="N2017" s="18" t="n">
        <v>0.000181295675465584</v>
      </c>
      <c r="O2017" s="16" t="n">
        <v>0.0565774771495951</v>
      </c>
      <c r="P2017" s="34" t="b">
        <f aca="false">TRUE()</f>
        <v>1</v>
      </c>
      <c r="Q2017" s="18" t="n">
        <v>4.72082719344065E-005</v>
      </c>
    </row>
    <row r="2018" customFormat="false" ht="22.35" hidden="false" customHeight="false" outlineLevel="0" collapsed="false">
      <c r="A2018" s="6" t="s">
        <v>3849</v>
      </c>
      <c r="B2018" s="7" t="s">
        <v>1554</v>
      </c>
      <c r="C2018" s="17" t="n">
        <v>2476</v>
      </c>
      <c r="D2018" s="16" t="n">
        <v>0.0767274608701949</v>
      </c>
      <c r="E2018" s="16" t="n">
        <v>0.0187421461932636</v>
      </c>
      <c r="F2018" s="16" t="n">
        <v>0.0932188935198949</v>
      </c>
      <c r="G2018" s="16" t="n">
        <v>0.0408644144401306</v>
      </c>
      <c r="H2018" s="17" t="n">
        <v>12.2421025302599</v>
      </c>
      <c r="I2018" s="17" t="n">
        <v>1216.74408626056</v>
      </c>
      <c r="J2018" s="18" t="n">
        <v>1.4002955110888E-032</v>
      </c>
      <c r="K2018" s="18" t="n">
        <v>8.54592113385074E-032</v>
      </c>
      <c r="L2018" s="16" t="n">
        <v>0.432923471952292</v>
      </c>
      <c r="M2018" s="16" t="n">
        <v>0.632994720216353</v>
      </c>
      <c r="N2018" s="18" t="n">
        <v>0.000182941268308071</v>
      </c>
      <c r="O2018" s="16" t="n">
        <v>0.0566831533385606</v>
      </c>
      <c r="P2018" s="34" t="b">
        <f aca="false">TRUE()</f>
        <v>1</v>
      </c>
      <c r="Q2018" s="18" t="n">
        <v>0.000101976065576789</v>
      </c>
    </row>
    <row r="2019" customFormat="false" ht="22.35" hidden="false" customHeight="false" outlineLevel="0" collapsed="false">
      <c r="A2019" s="6" t="s">
        <v>3850</v>
      </c>
      <c r="B2019" s="7" t="s">
        <v>1554</v>
      </c>
      <c r="C2019" s="17" t="n">
        <v>2477</v>
      </c>
      <c r="D2019" s="16" t="n">
        <v>0.0764579835150234</v>
      </c>
      <c r="E2019" s="16" t="n">
        <v>0.0186519517011526</v>
      </c>
      <c r="F2019" s="16" t="n">
        <v>0.0928826454890065</v>
      </c>
      <c r="G2019" s="16" t="n">
        <v>0.040701492614642</v>
      </c>
      <c r="H2019" s="17" t="n">
        <v>12.2465380469696</v>
      </c>
      <c r="I2019" s="17" t="n">
        <v>1218.09364618689</v>
      </c>
      <c r="J2019" s="18" t="n">
        <v>1.32786240820733E-032</v>
      </c>
      <c r="K2019" s="18" t="n">
        <v>8.1760074095852E-032</v>
      </c>
      <c r="L2019" s="16" t="n">
        <v>0.432911036708889</v>
      </c>
      <c r="M2019" s="16" t="n">
        <v>0.633127977242505</v>
      </c>
      <c r="N2019" s="18" t="n">
        <v>0.00018404102010595</v>
      </c>
      <c r="O2019" s="16" t="n">
        <v>0.0567893262864174</v>
      </c>
      <c r="P2019" s="34" t="b">
        <f aca="false">TRUE()</f>
        <v>1</v>
      </c>
      <c r="Q2019" s="18" t="n">
        <v>7.82019366054648E-005</v>
      </c>
    </row>
    <row r="2020" customFormat="false" ht="22.35" hidden="false" customHeight="false" outlineLevel="0" collapsed="false">
      <c r="A2020" s="6" t="s">
        <v>3851</v>
      </c>
      <c r="B2020" s="7" t="s">
        <v>1554</v>
      </c>
      <c r="C2020" s="17" t="n">
        <v>2478</v>
      </c>
      <c r="D2020" s="16" t="n">
        <v>0.0761966666244579</v>
      </c>
      <c r="E2020" s="16" t="n">
        <v>0.0185675237334662</v>
      </c>
      <c r="F2020" s="16" t="n">
        <v>0.0925540858568141</v>
      </c>
      <c r="G2020" s="16" t="n">
        <v>0.0405424656367528</v>
      </c>
      <c r="H2020" s="17" t="n">
        <v>12.2481367717973</v>
      </c>
      <c r="I2020" s="17" t="n">
        <v>1219.10691796132</v>
      </c>
      <c r="J2020" s="18" t="n">
        <v>1.30042496455101E-032</v>
      </c>
      <c r="K2020" s="18" t="n">
        <v>8.03089821858138E-032</v>
      </c>
      <c r="L2020" s="16" t="n">
        <v>0.432840671586102</v>
      </c>
      <c r="M2020" s="16" t="n">
        <v>0.633163044880966</v>
      </c>
      <c r="N2020" s="18" t="n">
        <v>0.000185681457879325</v>
      </c>
      <c r="O2020" s="16" t="n">
        <v>0.0568919411758242</v>
      </c>
      <c r="P2020" s="34" t="b">
        <f aca="false">TRUE()</f>
        <v>1</v>
      </c>
      <c r="Q2020" s="18" t="n">
        <v>6.18142176561489E-005</v>
      </c>
    </row>
    <row r="2021" customFormat="false" ht="22.35" hidden="false" customHeight="false" outlineLevel="0" collapsed="false">
      <c r="A2021" s="6" t="s">
        <v>3852</v>
      </c>
      <c r="B2021" s="7" t="s">
        <v>1554</v>
      </c>
      <c r="C2021" s="17" t="n">
        <v>2479</v>
      </c>
      <c r="D2021" s="16" t="n">
        <v>0.0759470058061408</v>
      </c>
      <c r="E2021" s="16" t="n">
        <v>0.0184899175457262</v>
      </c>
      <c r="F2021" s="16" t="n">
        <v>0.0922346129708316</v>
      </c>
      <c r="G2021" s="16" t="n">
        <v>0.0403885360640346</v>
      </c>
      <c r="H2021" s="17" t="n">
        <v>12.2447504626199</v>
      </c>
      <c r="I2021" s="17" t="n">
        <v>1219.73365659736</v>
      </c>
      <c r="J2021" s="18" t="n">
        <v>1.34689944926664E-032</v>
      </c>
      <c r="K2021" s="18" t="n">
        <v>8.26868744742096E-032</v>
      </c>
      <c r="L2021" s="16" t="n">
        <v>0.4326426487833</v>
      </c>
      <c r="M2021" s="16" t="n">
        <v>0.633240193685581</v>
      </c>
      <c r="N2021" s="18" t="n">
        <v>0.000187792526168405</v>
      </c>
      <c r="O2021" s="16" t="n">
        <v>0.0569919077818073</v>
      </c>
      <c r="P2021" s="34" t="b">
        <f aca="false">TRUE()</f>
        <v>1</v>
      </c>
      <c r="Q2021" s="18" t="n">
        <v>0.000153527027585461</v>
      </c>
    </row>
    <row r="2022" customFormat="false" ht="22.35" hidden="false" customHeight="false" outlineLevel="0" collapsed="false">
      <c r="A2022" s="6" t="s">
        <v>3853</v>
      </c>
      <c r="B2022" s="7" t="s">
        <v>1554</v>
      </c>
      <c r="C2022" s="17" t="n">
        <v>2480</v>
      </c>
      <c r="D2022" s="16" t="n">
        <v>0.0757091623975079</v>
      </c>
      <c r="E2022" s="16" t="n">
        <v>0.0184165267165362</v>
      </c>
      <c r="F2022" s="16" t="n">
        <v>0.091926467965015</v>
      </c>
      <c r="G2022" s="16" t="n">
        <v>0.0402405616290356</v>
      </c>
      <c r="H2022" s="17" t="n">
        <v>12.2386493610277</v>
      </c>
      <c r="I2022" s="17" t="n">
        <v>1220.23374397164</v>
      </c>
      <c r="J2022" s="18" t="n">
        <v>1.43781156338176E-032</v>
      </c>
      <c r="K2022" s="18" t="n">
        <v>8.71082917961214E-032</v>
      </c>
      <c r="L2022" s="16" t="n">
        <v>0.432364647738823</v>
      </c>
      <c r="M2022" s="16" t="n">
        <v>0.633265442385273</v>
      </c>
      <c r="N2022" s="18" t="n">
        <v>0.000190068951681107</v>
      </c>
      <c r="O2022" s="16" t="n">
        <v>0.0570791850255313</v>
      </c>
      <c r="P2022" s="34" t="b">
        <f aca="false">TRUE()</f>
        <v>1</v>
      </c>
      <c r="Q2022" s="18" t="n">
        <v>0.000131029945297819</v>
      </c>
    </row>
    <row r="2023" customFormat="false" ht="22.35" hidden="false" customHeight="false" outlineLevel="0" collapsed="false">
      <c r="A2023" s="6" t="s">
        <v>3854</v>
      </c>
      <c r="B2023" s="7" t="s">
        <v>1554</v>
      </c>
      <c r="C2023" s="17" t="n">
        <v>2481</v>
      </c>
      <c r="D2023" s="16" t="n">
        <v>0.0754835954560496</v>
      </c>
      <c r="E2023" s="16" t="n">
        <v>0.0183471608795827</v>
      </c>
      <c r="F2023" s="16" t="n">
        <v>0.0916284357263614</v>
      </c>
      <c r="G2023" s="16" t="n">
        <v>0.0400983567139635</v>
      </c>
      <c r="H2023" s="17" t="n">
        <v>12.2286302738415</v>
      </c>
      <c r="I2023" s="17" t="n">
        <v>1220.61466015066</v>
      </c>
      <c r="J2023" s="18" t="n">
        <v>1.60284246832601E-032</v>
      </c>
      <c r="K2023" s="18" t="n">
        <v>9.62633320340515E-032</v>
      </c>
      <c r="L2023" s="16" t="n">
        <v>0.431963214147992</v>
      </c>
      <c r="M2023" s="16" t="n">
        <v>0.633279469440657</v>
      </c>
      <c r="N2023" s="18" t="n">
        <v>0.000192647130734821</v>
      </c>
      <c r="O2023" s="16" t="n">
        <v>0.0571403434754927</v>
      </c>
      <c r="P2023" s="34" t="b">
        <f aca="false">TRUE()</f>
        <v>1</v>
      </c>
      <c r="Q2023" s="18" t="n">
        <v>7.38876635248841E-005</v>
      </c>
    </row>
    <row r="2024" customFormat="false" ht="22.35" hidden="false" customHeight="false" outlineLevel="0" collapsed="false">
      <c r="A2024" s="6" t="s">
        <v>3855</v>
      </c>
      <c r="B2024" s="7" t="s">
        <v>1554</v>
      </c>
      <c r="C2024" s="17" t="n">
        <v>2482</v>
      </c>
      <c r="D2024" s="16" t="n">
        <v>0.0752683775997904</v>
      </c>
      <c r="E2024" s="16" t="n">
        <v>0.0182817670628358</v>
      </c>
      <c r="F2024" s="16" t="n">
        <v>0.0913384231083751</v>
      </c>
      <c r="G2024" s="16" t="n">
        <v>0.0399627413593729</v>
      </c>
      <c r="H2024" s="17" t="n">
        <v>12.2144250944132</v>
      </c>
      <c r="I2024" s="17" t="n">
        <v>1220.91299346794</v>
      </c>
      <c r="J2024" s="18" t="n">
        <v>1.87107320305281E-032</v>
      </c>
      <c r="K2024" s="18" t="n">
        <v>1.1061187738845E-031</v>
      </c>
      <c r="L2024" s="16" t="n">
        <v>0.431424307764017</v>
      </c>
      <c r="M2024" s="16" t="n">
        <v>0.633161642175428</v>
      </c>
      <c r="N2024" s="18" t="n">
        <v>0.000195860573365304</v>
      </c>
      <c r="O2024" s="16" t="n">
        <v>0.0571982930937019</v>
      </c>
      <c r="P2024" s="34" t="b">
        <f aca="false">TRUE()</f>
        <v>1</v>
      </c>
      <c r="Q2024" s="18" t="n">
        <v>0.000135790678438814</v>
      </c>
    </row>
    <row r="2025" customFormat="false" ht="22.35" hidden="false" customHeight="false" outlineLevel="0" collapsed="false">
      <c r="A2025" s="6" t="s">
        <v>3856</v>
      </c>
      <c r="B2025" s="7" t="s">
        <v>1554</v>
      </c>
      <c r="C2025" s="17" t="n">
        <v>2483</v>
      </c>
      <c r="D2025" s="16" t="n">
        <v>0.0750596557828125</v>
      </c>
      <c r="E2025" s="16" t="n">
        <v>0.0182164597645038</v>
      </c>
      <c r="F2025" s="16" t="n">
        <v>0.0910572911585172</v>
      </c>
      <c r="G2025" s="16" t="n">
        <v>0.0398327278150596</v>
      </c>
      <c r="H2025" s="17" t="n">
        <v>12.2010699328632</v>
      </c>
      <c r="I2025" s="17" t="n">
        <v>1221.43534341827</v>
      </c>
      <c r="J2025" s="18" t="n">
        <v>2.16211493046779E-032</v>
      </c>
      <c r="K2025" s="18" t="n">
        <v>1.26734137873465E-031</v>
      </c>
      <c r="L2025" s="16" t="n">
        <v>0.430887706020825</v>
      </c>
      <c r="M2025" s="16" t="n">
        <v>0.632956847166815</v>
      </c>
      <c r="N2025" s="18" t="n">
        <v>0.000198227568088761</v>
      </c>
      <c r="O2025" s="16" t="n">
        <v>0.0572671923051568</v>
      </c>
      <c r="P2025" s="34" t="b">
        <f aca="false">TRUE()</f>
        <v>1</v>
      </c>
      <c r="Q2025" s="18" t="n">
        <v>0.00022088956967007</v>
      </c>
    </row>
    <row r="2026" customFormat="false" ht="22.35" hidden="false" customHeight="false" outlineLevel="0" collapsed="false">
      <c r="A2026" s="6" t="s">
        <v>3857</v>
      </c>
      <c r="B2026" s="7" t="s">
        <v>1554</v>
      </c>
      <c r="C2026" s="17" t="n">
        <v>2484</v>
      </c>
      <c r="D2026" s="16" t="n">
        <v>0.0748510078406395</v>
      </c>
      <c r="E2026" s="16" t="n">
        <v>0.0181493754429125</v>
      </c>
      <c r="F2026" s="16" t="n">
        <v>0.0907845262179819</v>
      </c>
      <c r="G2026" s="16" t="n">
        <v>0.0397076357861597</v>
      </c>
      <c r="H2026" s="17" t="n">
        <v>12.1938387597993</v>
      </c>
      <c r="I2026" s="17" t="n">
        <v>1222.32393054236</v>
      </c>
      <c r="J2026" s="18" t="n">
        <v>2.33350808337977E-032</v>
      </c>
      <c r="K2026" s="18" t="n">
        <v>1.36012058230703E-031</v>
      </c>
      <c r="L2026" s="16" t="n">
        <v>0.430522144704932</v>
      </c>
      <c r="M2026" s="16" t="n">
        <v>0.632904947061893</v>
      </c>
      <c r="N2026" s="18" t="n">
        <v>0.000199823620610984</v>
      </c>
      <c r="O2026" s="16" t="n">
        <v>0.0573395720899174</v>
      </c>
      <c r="P2026" s="34" t="b">
        <f aca="false">TRUE()</f>
        <v>1</v>
      </c>
      <c r="Q2026" s="18" t="n">
        <v>0.000239132057734615</v>
      </c>
    </row>
    <row r="2027" customFormat="false" ht="22.35" hidden="false" customHeight="false" outlineLevel="0" collapsed="false">
      <c r="A2027" s="6" t="s">
        <v>3858</v>
      </c>
      <c r="B2027" s="7" t="s">
        <v>1554</v>
      </c>
      <c r="C2027" s="17" t="n">
        <v>2485</v>
      </c>
      <c r="D2027" s="16" t="n">
        <v>0.074643564474882</v>
      </c>
      <c r="E2027" s="16" t="n">
        <v>0.0180823902089311</v>
      </c>
      <c r="F2027" s="16" t="n">
        <v>0.0905165376307713</v>
      </c>
      <c r="G2027" s="16" t="n">
        <v>0.0395843493900428</v>
      </c>
      <c r="H2027" s="17" t="n">
        <v>12.1889933121146</v>
      </c>
      <c r="I2027" s="17" t="n">
        <v>1223.28486198617</v>
      </c>
      <c r="J2027" s="18" t="n">
        <v>2.45298751742832E-032</v>
      </c>
      <c r="K2027" s="18" t="n">
        <v>1.41979054356032E-031</v>
      </c>
      <c r="L2027" s="16" t="n">
        <v>0.430232133957283</v>
      </c>
      <c r="M2027" s="16" t="n">
        <v>0.632843228018202</v>
      </c>
      <c r="N2027" s="18" t="n">
        <v>0.000201554615073417</v>
      </c>
      <c r="O2027" s="16" t="n">
        <v>0.057426629073178</v>
      </c>
      <c r="P2027" s="34" t="b">
        <f aca="false">TRUE()</f>
        <v>1</v>
      </c>
      <c r="Q2027" s="18" t="n">
        <v>9.52549903598971E-005</v>
      </c>
    </row>
    <row r="2028" customFormat="false" ht="22.35" hidden="false" customHeight="false" outlineLevel="0" collapsed="false">
      <c r="A2028" s="6" t="s">
        <v>3859</v>
      </c>
      <c r="B2028" s="7" t="s">
        <v>1554</v>
      </c>
      <c r="C2028" s="17" t="n">
        <v>2486</v>
      </c>
      <c r="D2028" s="16" t="n">
        <v>0.0744384180373608</v>
      </c>
      <c r="E2028" s="16" t="n">
        <v>0.0180153077957326</v>
      </c>
      <c r="F2028" s="16" t="n">
        <v>0.0902548419687026</v>
      </c>
      <c r="G2028" s="16" t="n">
        <v>0.0394630224802312</v>
      </c>
      <c r="H2028" s="17" t="n">
        <v>12.1869295168711</v>
      </c>
      <c r="I2028" s="17" t="n">
        <v>1224.34316628674</v>
      </c>
      <c r="J2028" s="18" t="n">
        <v>2.50051381992439E-032</v>
      </c>
      <c r="K2028" s="18" t="n">
        <v>1.44528305747719E-031</v>
      </c>
      <c r="L2028" s="16" t="n">
        <v>0.430028536480448</v>
      </c>
      <c r="M2028" s="16" t="n">
        <v>0.63297929045543</v>
      </c>
      <c r="N2028" s="18" t="n">
        <v>0.000203443779291156</v>
      </c>
      <c r="O2028" s="16" t="n">
        <v>0.0575203172708411</v>
      </c>
      <c r="P2028" s="34" t="b">
        <f aca="false">TRUE()</f>
        <v>1</v>
      </c>
      <c r="Q2028" s="18" t="n">
        <v>0.000117615492775229</v>
      </c>
    </row>
    <row r="2029" customFormat="false" ht="22.35" hidden="false" customHeight="false" outlineLevel="0" collapsed="false">
      <c r="A2029" s="6" t="s">
        <v>3860</v>
      </c>
      <c r="B2029" s="7" t="s">
        <v>1554</v>
      </c>
      <c r="C2029" s="17" t="n">
        <v>2487</v>
      </c>
      <c r="D2029" s="16" t="n">
        <v>0.0742327764435811</v>
      </c>
      <c r="E2029" s="16" t="n">
        <v>0.0179486401105367</v>
      </c>
      <c r="F2029" s="16" t="n">
        <v>0.0899994000508237</v>
      </c>
      <c r="G2029" s="16" t="n">
        <v>0.0393444018047102</v>
      </c>
      <c r="H2029" s="17" t="n">
        <v>12.189513458242</v>
      </c>
      <c r="I2029" s="17" t="n">
        <v>1225.48437057527</v>
      </c>
      <c r="J2029" s="18" t="n">
        <v>2.42194951081573E-032</v>
      </c>
      <c r="K2029" s="18" t="n">
        <v>1.40574691886507E-031</v>
      </c>
      <c r="L2029" s="16" t="n">
        <v>0.42997893791042</v>
      </c>
      <c r="M2029" s="16" t="n">
        <v>0.633140601592351</v>
      </c>
      <c r="N2029" s="18" t="n">
        <v>0.000204540319161332</v>
      </c>
      <c r="O2029" s="16" t="n">
        <v>0.0576107484853386</v>
      </c>
      <c r="P2029" s="34" t="b">
        <f aca="false">TRUE()</f>
        <v>1</v>
      </c>
      <c r="Q2029" s="18" t="n">
        <v>8.41773741244775E-005</v>
      </c>
    </row>
    <row r="2030" customFormat="false" ht="22.35" hidden="false" customHeight="false" outlineLevel="0" collapsed="false">
      <c r="A2030" s="6" t="s">
        <v>3861</v>
      </c>
      <c r="B2030" s="7" t="s">
        <v>1554</v>
      </c>
      <c r="C2030" s="17" t="n">
        <v>2488</v>
      </c>
      <c r="D2030" s="16" t="n">
        <v>0.074031237410615</v>
      </c>
      <c r="E2030" s="16" t="n">
        <v>0.0178861890870823</v>
      </c>
      <c r="F2030" s="16" t="n">
        <v>0.0897473795334564</v>
      </c>
      <c r="G2030" s="16" t="n">
        <v>0.0392256867684788</v>
      </c>
      <c r="H2030" s="17" t="n">
        <v>12.1901360079979</v>
      </c>
      <c r="I2030" s="17" t="n">
        <v>1226.2438988292</v>
      </c>
      <c r="J2030" s="18" t="n">
        <v>2.39967366509025E-032</v>
      </c>
      <c r="K2030" s="18" t="n">
        <v>1.39476830674013E-031</v>
      </c>
      <c r="L2030" s="16" t="n">
        <v>0.429907342596915</v>
      </c>
      <c r="M2030" s="16" t="n">
        <v>0.633251415329888</v>
      </c>
      <c r="N2030" s="18" t="n">
        <v>0.000205652665445102</v>
      </c>
      <c r="O2030" s="16" t="n">
        <v>0.0577139377202973</v>
      </c>
      <c r="P2030" s="34" t="b">
        <f aca="false">TRUE()</f>
        <v>1</v>
      </c>
      <c r="Q2030" s="18" t="n">
        <v>3.53363567649282E-005</v>
      </c>
    </row>
    <row r="2031" customFormat="false" ht="22.35" hidden="false" customHeight="false" outlineLevel="0" collapsed="false">
      <c r="A2031" s="6" t="s">
        <v>3862</v>
      </c>
      <c r="B2031" s="7" t="s">
        <v>1554</v>
      </c>
      <c r="C2031" s="17" t="n">
        <v>2489</v>
      </c>
      <c r="D2031" s="16" t="n">
        <v>0.0738347094383905</v>
      </c>
      <c r="E2031" s="16" t="n">
        <v>0.0178262617451791</v>
      </c>
      <c r="F2031" s="16" t="n">
        <v>0.0895021797998111</v>
      </c>
      <c r="G2031" s="16" t="n">
        <v>0.0391091040143289</v>
      </c>
      <c r="H2031" s="17" t="n">
        <v>12.1909653469551</v>
      </c>
      <c r="I2031" s="17" t="n">
        <v>1226.86609377441</v>
      </c>
      <c r="J2031" s="18" t="n">
        <v>2.37327074330383E-032</v>
      </c>
      <c r="K2031" s="18" t="n">
        <v>1.38135674399872E-031</v>
      </c>
      <c r="L2031" s="16" t="n">
        <v>0.429860030876604</v>
      </c>
      <c r="M2031" s="16" t="n">
        <v>0.633388880472656</v>
      </c>
      <c r="N2031" s="18" t="n">
        <v>0.000206674105575751</v>
      </c>
      <c r="O2031" s="16" t="n">
        <v>0.0578288167383607</v>
      </c>
      <c r="P2031" s="34" t="b">
        <f aca="false">TRUE()</f>
        <v>1</v>
      </c>
      <c r="Q2031" s="18" t="n">
        <v>0.000229294311225771</v>
      </c>
    </row>
    <row r="2032" customFormat="false" ht="22.35" hidden="false" customHeight="false" outlineLevel="0" collapsed="false">
      <c r="A2032" s="6" t="s">
        <v>3863</v>
      </c>
      <c r="B2032" s="7" t="s">
        <v>1554</v>
      </c>
      <c r="C2032" s="17" t="n">
        <v>2490</v>
      </c>
      <c r="D2032" s="16" t="n">
        <v>0.0736403388173809</v>
      </c>
      <c r="E2032" s="16" t="n">
        <v>0.0177669152292426</v>
      </c>
      <c r="F2032" s="16" t="n">
        <v>0.0892662558510437</v>
      </c>
      <c r="G2032" s="16" t="n">
        <v>0.0389968477443665</v>
      </c>
      <c r="H2032" s="17" t="n">
        <v>12.1964884469475</v>
      </c>
      <c r="I2032" s="17" t="n">
        <v>1227.62092261698</v>
      </c>
      <c r="J2032" s="18" t="n">
        <v>2.22864083074251E-032</v>
      </c>
      <c r="K2032" s="18" t="n">
        <v>1.30082411358389E-031</v>
      </c>
      <c r="L2032" s="16" t="n">
        <v>0.429961958246949</v>
      </c>
      <c r="M2032" s="16" t="n">
        <v>0.633703086513267</v>
      </c>
      <c r="N2032" s="18" t="n">
        <v>0.000207269323984232</v>
      </c>
      <c r="O2032" s="16" t="n">
        <v>0.057935286578737</v>
      </c>
      <c r="P2032" s="34" t="b">
        <f aca="false">TRUE()</f>
        <v>1</v>
      </c>
      <c r="Q2032" s="18" t="n">
        <v>0.000108305417589086</v>
      </c>
    </row>
    <row r="2033" customFormat="false" ht="22.35" hidden="false" customHeight="false" outlineLevel="0" collapsed="false">
      <c r="A2033" s="6" t="s">
        <v>3864</v>
      </c>
      <c r="B2033" s="7" t="s">
        <v>1554</v>
      </c>
      <c r="C2033" s="17" t="n">
        <v>2491</v>
      </c>
      <c r="D2033" s="16" t="n">
        <v>0.0734492753139089</v>
      </c>
      <c r="E2033" s="16" t="n">
        <v>0.0177086616698949</v>
      </c>
      <c r="F2033" s="16" t="n">
        <v>0.0890375783013612</v>
      </c>
      <c r="G2033" s="16" t="n">
        <v>0.038889484732789</v>
      </c>
      <c r="H2033" s="17" t="n">
        <v>12.203991878879</v>
      </c>
      <c r="I2033" s="17" t="n">
        <v>1228.48613821733</v>
      </c>
      <c r="J2033" s="18" t="n">
        <v>2.04713186262428E-032</v>
      </c>
      <c r="K2033" s="18" t="n">
        <v>1.20164034369035E-031</v>
      </c>
      <c r="L2033" s="16" t="n">
        <v>0.43012015407537</v>
      </c>
      <c r="M2033" s="16" t="n">
        <v>0.63397941950434</v>
      </c>
      <c r="N2033" s="18" t="n">
        <v>0.000207379818074026</v>
      </c>
      <c r="O2033" s="16" t="n">
        <v>0.0580300522975338</v>
      </c>
      <c r="P2033" s="34" t="b">
        <f aca="false">TRUE()</f>
        <v>1</v>
      </c>
      <c r="Q2033" s="18" t="n">
        <v>0.000149993387945744</v>
      </c>
    </row>
    <row r="2034" customFormat="false" ht="22.35" hidden="false" customHeight="false" outlineLevel="0" collapsed="false">
      <c r="A2034" s="6" t="s">
        <v>3865</v>
      </c>
      <c r="B2034" s="7" t="s">
        <v>1554</v>
      </c>
      <c r="C2034" s="17" t="n">
        <v>2492</v>
      </c>
      <c r="D2034" s="16" t="n">
        <v>0.0732658984212617</v>
      </c>
      <c r="E2034" s="16" t="n">
        <v>0.0176522683890564</v>
      </c>
      <c r="F2034" s="16" t="n">
        <v>0.0888153443036297</v>
      </c>
      <c r="G2034" s="16" t="n">
        <v>0.0387862993262192</v>
      </c>
      <c r="H2034" s="17" t="n">
        <v>12.2092631586863</v>
      </c>
      <c r="I2034" s="17" t="n">
        <v>1229.36099471383</v>
      </c>
      <c r="J2034" s="18" t="n">
        <v>1.92683155609344E-032</v>
      </c>
      <c r="K2034" s="18" t="n">
        <v>1.13423417840961E-031</v>
      </c>
      <c r="L2034" s="16" t="n">
        <v>0.43019853194817</v>
      </c>
      <c r="M2034" s="16" t="n">
        <v>0.634163173929876</v>
      </c>
      <c r="N2034" s="18" t="n">
        <v>0.000207883121013693</v>
      </c>
      <c r="O2034" s="16" t="n">
        <v>0.0581165062654354</v>
      </c>
      <c r="P2034" s="34" t="b">
        <f aca="false">TRUE()</f>
        <v>1</v>
      </c>
      <c r="Q2034" s="18" t="n">
        <v>9.04222050710749E-005</v>
      </c>
    </row>
    <row r="2035" customFormat="false" ht="22.35" hidden="false" customHeight="false" outlineLevel="0" collapsed="false">
      <c r="A2035" s="6" t="s">
        <v>3866</v>
      </c>
      <c r="B2035" s="7" t="s">
        <v>1554</v>
      </c>
      <c r="C2035" s="17" t="n">
        <v>2493</v>
      </c>
      <c r="D2035" s="16" t="n">
        <v>0.0730893480314716</v>
      </c>
      <c r="E2035" s="16" t="n">
        <v>0.0175967475373437</v>
      </c>
      <c r="F2035" s="16" t="n">
        <v>0.088599683850634</v>
      </c>
      <c r="G2035" s="16" t="n">
        <v>0.0386866933339904</v>
      </c>
      <c r="H2035" s="17" t="n">
        <v>12.2135016843978</v>
      </c>
      <c r="I2035" s="17" t="n">
        <v>1230.31216938532</v>
      </c>
      <c r="J2035" s="18" t="n">
        <v>1.83376279113557E-032</v>
      </c>
      <c r="K2035" s="18" t="n">
        <v>1.08560849974502E-031</v>
      </c>
      <c r="L2035" s="16" t="n">
        <v>0.430231233570338</v>
      </c>
      <c r="M2035" s="16" t="n">
        <v>0.634220684856952</v>
      </c>
      <c r="N2035" s="18" t="n">
        <v>0.000208393157555842</v>
      </c>
      <c r="O2035" s="16" t="n">
        <v>0.0581915871803909</v>
      </c>
      <c r="P2035" s="34" t="b">
        <f aca="false">TRUE()</f>
        <v>1</v>
      </c>
      <c r="Q2035" s="18" t="n">
        <v>0.000124719549881307</v>
      </c>
    </row>
    <row r="2036" customFormat="false" ht="22.35" hidden="false" customHeight="false" outlineLevel="0" collapsed="false">
      <c r="A2036" s="6" t="s">
        <v>3867</v>
      </c>
      <c r="B2036" s="7" t="s">
        <v>1554</v>
      </c>
      <c r="C2036" s="17" t="n">
        <v>2494</v>
      </c>
      <c r="D2036" s="16" t="n">
        <v>0.0729169186161509</v>
      </c>
      <c r="E2036" s="16" t="n">
        <v>0.0175372054601014</v>
      </c>
      <c r="F2036" s="16" t="n">
        <v>0.0883871411941591</v>
      </c>
      <c r="G2036" s="16" t="n">
        <v>0.038589426791169</v>
      </c>
      <c r="H2036" s="17" t="n">
        <v>12.2180283916946</v>
      </c>
      <c r="I2036" s="17" t="n">
        <v>1231.74647263786</v>
      </c>
      <c r="J2036" s="18" t="n">
        <v>1.73697066229358E-032</v>
      </c>
      <c r="K2036" s="18" t="n">
        <v>1.03569371386758E-031</v>
      </c>
      <c r="L2036" s="16" t="n">
        <v>0.430215066927424</v>
      </c>
      <c r="M2036" s="16" t="n">
        <v>0.634324485066797</v>
      </c>
      <c r="N2036" s="18" t="n">
        <v>0.000209205199411781</v>
      </c>
      <c r="O2036" s="16" t="n">
        <v>0.0582683998725453</v>
      </c>
      <c r="P2036" s="34" t="b">
        <f aca="false">TRUE()</f>
        <v>1</v>
      </c>
      <c r="Q2036" s="18" t="n">
        <v>8.98408071847767E-005</v>
      </c>
    </row>
    <row r="2037" customFormat="false" ht="22.35" hidden="false" customHeight="false" outlineLevel="0" collapsed="false">
      <c r="A2037" s="6" t="s">
        <v>3868</v>
      </c>
      <c r="B2037" s="7" t="s">
        <v>1554</v>
      </c>
      <c r="C2037" s="17" t="n">
        <v>2495</v>
      </c>
      <c r="D2037" s="16" t="n">
        <v>0.0727525213529252</v>
      </c>
      <c r="E2037" s="16" t="n">
        <v>0.0174766195162375</v>
      </c>
      <c r="F2037" s="16" t="n">
        <v>0.0881751264790122</v>
      </c>
      <c r="G2037" s="16" t="n">
        <v>0.0384901564617218</v>
      </c>
      <c r="H2037" s="17" t="n">
        <v>12.2173189033831</v>
      </c>
      <c r="I2037" s="17" t="n">
        <v>1233.20348011104</v>
      </c>
      <c r="J2037" s="18" t="n">
        <v>1.74242436445233E-032</v>
      </c>
      <c r="K2037" s="18" t="n">
        <v>1.03745496592212E-031</v>
      </c>
      <c r="L2037" s="16" t="n">
        <v>0.43001209964195</v>
      </c>
      <c r="M2037" s="16" t="n">
        <v>0.634320276950182</v>
      </c>
      <c r="N2037" s="18" t="n">
        <v>0.000210611839428967</v>
      </c>
      <c r="O2037" s="16" t="n">
        <v>0.0583452615872777</v>
      </c>
      <c r="P2037" s="34" t="b">
        <f aca="false">TRUE()</f>
        <v>1</v>
      </c>
      <c r="Q2037" s="18" t="n">
        <v>0.000114724554952234</v>
      </c>
    </row>
    <row r="2038" customFormat="false" ht="22.35" hidden="false" customHeight="false" outlineLevel="0" collapsed="false">
      <c r="A2038" s="6" t="s">
        <v>3869</v>
      </c>
      <c r="B2038" s="7" t="s">
        <v>1554</v>
      </c>
      <c r="C2038" s="17" t="n">
        <v>2496</v>
      </c>
      <c r="D2038" s="16" t="n">
        <v>0.0725914721813342</v>
      </c>
      <c r="E2038" s="16" t="n">
        <v>0.0174179787521774</v>
      </c>
      <c r="F2038" s="16" t="n">
        <v>0.087967035984689</v>
      </c>
      <c r="G2038" s="16" t="n">
        <v>0.0383919995539666</v>
      </c>
      <c r="H2038" s="17" t="n">
        <v>12.2161944210444</v>
      </c>
      <c r="I2038" s="17" t="n">
        <v>1234.53457367821</v>
      </c>
      <c r="J2038" s="18" t="n">
        <v>1.75659491750592E-032</v>
      </c>
      <c r="K2038" s="18" t="n">
        <v>1.04439382631083E-031</v>
      </c>
      <c r="L2038" s="16" t="n">
        <v>0.429810290652182</v>
      </c>
      <c r="M2038" s="16" t="n">
        <v>0.634391814932642</v>
      </c>
      <c r="N2038" s="18" t="n">
        <v>0.000211667041019245</v>
      </c>
      <c r="O2038" s="16" t="n">
        <v>0.0584145421533524</v>
      </c>
      <c r="P2038" s="34" t="b">
        <f aca="false">TRUE()</f>
        <v>1</v>
      </c>
      <c r="Q2038" s="18" t="n">
        <v>0.000176392829860421</v>
      </c>
    </row>
    <row r="2039" customFormat="false" ht="22.35" hidden="false" customHeight="false" outlineLevel="0" collapsed="false">
      <c r="A2039" s="6" t="s">
        <v>3870</v>
      </c>
      <c r="B2039" s="7" t="s">
        <v>1554</v>
      </c>
      <c r="C2039" s="17" t="n">
        <v>2497</v>
      </c>
      <c r="D2039" s="16" t="n">
        <v>0.0724353449466212</v>
      </c>
      <c r="E2039" s="16" t="n">
        <v>0.0173590946237493</v>
      </c>
      <c r="F2039" s="16" t="n">
        <v>0.0877619732319464</v>
      </c>
      <c r="G2039" s="16" t="n">
        <v>0.0382946639271406</v>
      </c>
      <c r="H2039" s="17" t="n">
        <v>12.2135091288827</v>
      </c>
      <c r="I2039" s="17" t="n">
        <v>1235.93345230323</v>
      </c>
      <c r="J2039" s="18" t="n">
        <v>1.80109655905814E-032</v>
      </c>
      <c r="K2039" s="18" t="n">
        <v>1.06932056081421E-031</v>
      </c>
      <c r="L2039" s="16" t="n">
        <v>0.429545724381782</v>
      </c>
      <c r="M2039" s="16" t="n">
        <v>0.634386204110488</v>
      </c>
      <c r="N2039" s="18" t="n">
        <v>0.000213303939944817</v>
      </c>
      <c r="O2039" s="16" t="n">
        <v>0.0584785731285681</v>
      </c>
      <c r="P2039" s="34" t="b">
        <f aca="false">TRUE()</f>
        <v>1</v>
      </c>
      <c r="Q2039" s="18" t="n">
        <v>0.000177867635295704</v>
      </c>
    </row>
    <row r="2040" customFormat="false" ht="22.35" hidden="false" customHeight="false" outlineLevel="0" collapsed="false">
      <c r="A2040" s="6" t="s">
        <v>3871</v>
      </c>
      <c r="B2040" s="7" t="s">
        <v>1554</v>
      </c>
      <c r="C2040" s="17" t="n">
        <v>2498</v>
      </c>
      <c r="D2040" s="16" t="n">
        <v>0.0722841396487862</v>
      </c>
      <c r="E2040" s="16" t="n">
        <v>0.0173002244191415</v>
      </c>
      <c r="F2040" s="16" t="n">
        <v>0.0875599382207842</v>
      </c>
      <c r="G2040" s="16" t="n">
        <v>0.0381982680402874</v>
      </c>
      <c r="H2040" s="17" t="n">
        <v>12.2091382498861</v>
      </c>
      <c r="I2040" s="17" t="n">
        <v>1237.38144691465</v>
      </c>
      <c r="J2040" s="18" t="n">
        <v>1.88091765977836E-032</v>
      </c>
      <c r="K2040" s="18" t="n">
        <v>1.11035679773545E-031</v>
      </c>
      <c r="L2040" s="16" t="n">
        <v>0.429216398960965</v>
      </c>
      <c r="M2040" s="16" t="n">
        <v>0.634370774349566</v>
      </c>
      <c r="N2040" s="18" t="n">
        <v>0.000214629045174226</v>
      </c>
      <c r="O2040" s="16" t="n">
        <v>0.0585368766030627</v>
      </c>
      <c r="P2040" s="34" t="b">
        <f aca="false">TRUE()</f>
        <v>1</v>
      </c>
      <c r="Q2040" s="18" t="n">
        <v>0.000185427231802044</v>
      </c>
    </row>
    <row r="2041" customFormat="false" ht="22.35" hidden="false" customHeight="false" outlineLevel="0" collapsed="false">
      <c r="A2041" s="6" t="s">
        <v>3872</v>
      </c>
      <c r="B2041" s="7" t="s">
        <v>1554</v>
      </c>
      <c r="C2041" s="17" t="n">
        <v>2499</v>
      </c>
      <c r="D2041" s="16" t="n">
        <v>0.072137856287829</v>
      </c>
      <c r="E2041" s="16" t="n">
        <v>0.0172417889667447</v>
      </c>
      <c r="F2041" s="16" t="n">
        <v>0.0873609309512028</v>
      </c>
      <c r="G2041" s="16" t="n">
        <v>0.0381030012625179</v>
      </c>
      <c r="H2041" s="17" t="n">
        <v>12.2028861683812</v>
      </c>
      <c r="I2041" s="17" t="n">
        <v>1238.84692095105</v>
      </c>
      <c r="J2041" s="18" t="n">
        <v>2.0051267775714E-032</v>
      </c>
      <c r="K2041" s="18" t="n">
        <v>1.17865100947894E-031</v>
      </c>
      <c r="L2041" s="16" t="n">
        <v>0.428819379343609</v>
      </c>
      <c r="M2041" s="16" t="n">
        <v>0.634313263422489</v>
      </c>
      <c r="N2041" s="18" t="n">
        <v>0.000217162895594791</v>
      </c>
      <c r="O2041" s="16" t="n">
        <v>0.0585887468885787</v>
      </c>
      <c r="P2041" s="34" t="b">
        <f aca="false">TRUE()</f>
        <v>1</v>
      </c>
      <c r="Q2041" s="18" t="n">
        <v>0.000150572317701998</v>
      </c>
    </row>
    <row r="2042" customFormat="false" ht="22.35" hidden="false" customHeight="false" outlineLevel="0" collapsed="false">
      <c r="A2042" s="6" t="s">
        <v>3873</v>
      </c>
      <c r="B2042" s="7" t="s">
        <v>1554</v>
      </c>
      <c r="C2042" s="17" t="n">
        <v>2500</v>
      </c>
      <c r="D2042" s="16" t="n">
        <v>0.0719964948637497</v>
      </c>
      <c r="E2042" s="16" t="n">
        <v>0.017184375361468</v>
      </c>
      <c r="F2042" s="16" t="n">
        <v>0.0871649514232021</v>
      </c>
      <c r="G2042" s="16" t="n">
        <v>0.0380091247188897</v>
      </c>
      <c r="H2042" s="17" t="n">
        <v>12.1944848132024</v>
      </c>
      <c r="I2042" s="17" t="n">
        <v>1240.28474011614</v>
      </c>
      <c r="J2042" s="18" t="n">
        <v>2.18868706695407E-032</v>
      </c>
      <c r="K2042" s="18" t="n">
        <v>1.28110738051613E-031</v>
      </c>
      <c r="L2042" s="16" t="n">
        <v>0.428350782288882</v>
      </c>
      <c r="M2042" s="16" t="n">
        <v>0.634237517323413</v>
      </c>
      <c r="N2042" s="18" t="n">
        <v>0.000220434497225606</v>
      </c>
      <c r="O2042" s="16" t="n">
        <v>0.0586332457271964</v>
      </c>
      <c r="P2042" s="34" t="b">
        <f aca="false">TRUE()</f>
        <v>1</v>
      </c>
      <c r="Q2042" s="18" t="n">
        <v>0.000130909986564796</v>
      </c>
    </row>
    <row r="2043" customFormat="false" ht="22.35" hidden="false" customHeight="false" outlineLevel="0" collapsed="false">
      <c r="A2043" s="6" t="s">
        <v>1196</v>
      </c>
      <c r="B2043" s="7" t="s">
        <v>1638</v>
      </c>
      <c r="C2043" s="16"/>
      <c r="D2043" s="16" t="n">
        <v>0.395438586526726</v>
      </c>
      <c r="E2043" s="16" t="n">
        <v>0.0572825154534107</v>
      </c>
      <c r="F2043" s="16" t="n">
        <v>0.368562352538556</v>
      </c>
      <c r="G2043" s="16" t="n">
        <v>0.0661490130459203</v>
      </c>
      <c r="H2043" s="16" t="n">
        <v>-8.10321560753915</v>
      </c>
      <c r="I2043" s="17" t="n">
        <v>596.925211827619</v>
      </c>
      <c r="J2043" s="18" t="n">
        <v>3.0347566349528E-015</v>
      </c>
      <c r="K2043" s="18" t="n">
        <v>8.88169254940348E-015</v>
      </c>
      <c r="L2043" s="16" t="n">
        <v>-0.41490328559516</v>
      </c>
      <c r="M2043" s="16" t="n">
        <v>0.62054150044606</v>
      </c>
      <c r="N2043" s="18" t="n">
        <v>0.000126794649259465</v>
      </c>
      <c r="O2043" s="16" t="n">
        <v>0.0490326499900251</v>
      </c>
      <c r="P2043" s="34" t="b">
        <f aca="false">TRUE()</f>
        <v>1</v>
      </c>
      <c r="Q2043" s="18" t="n">
        <v>0.000158507659085852</v>
      </c>
    </row>
    <row r="2044" customFormat="false" ht="22.35" hidden="false" customHeight="false" outlineLevel="0" collapsed="false">
      <c r="A2044" s="6" t="s">
        <v>1201</v>
      </c>
      <c r="B2044" s="7" t="s">
        <v>1638</v>
      </c>
      <c r="C2044" s="16"/>
      <c r="D2044" s="17" t="n">
        <v>495.693121693122</v>
      </c>
      <c r="E2044" s="16" t="n">
        <v>2.39717014663999</v>
      </c>
      <c r="F2044" s="17" t="n">
        <v>494.700424178155</v>
      </c>
      <c r="G2044" s="16" t="n">
        <v>3.06721688972669</v>
      </c>
      <c r="H2044" s="16" t="n">
        <v>-6.98625198110122</v>
      </c>
      <c r="I2044" s="17" t="n">
        <v>650.980066167579</v>
      </c>
      <c r="J2044" s="18" t="n">
        <v>6.99546172427107E-012</v>
      </c>
      <c r="K2044" s="18" t="n">
        <v>1.86336111397464E-011</v>
      </c>
      <c r="L2044" s="16" t="n">
        <v>-0.334573171462844</v>
      </c>
      <c r="M2044" s="16" t="n">
        <v>0.599434288856346</v>
      </c>
      <c r="N2044" s="18" t="n">
        <v>0.000572989319064983</v>
      </c>
      <c r="O2044" s="16" t="n">
        <v>0.0340014396738926</v>
      </c>
      <c r="P2044" s="34" t="b">
        <f aca="false">TRUE()</f>
        <v>1</v>
      </c>
      <c r="Q2044" s="18" t="n">
        <v>0.000168653419027914</v>
      </c>
    </row>
    <row r="2045" customFormat="false" ht="22.35" hidden="false" customHeight="false" outlineLevel="0" collapsed="false">
      <c r="A2045" s="6" t="s">
        <v>1197</v>
      </c>
      <c r="B2045" s="7" t="s">
        <v>1638</v>
      </c>
      <c r="C2045" s="16"/>
      <c r="D2045" s="17" t="n">
        <v>30.56100418899</v>
      </c>
      <c r="E2045" s="16" t="n">
        <v>4.95153605717787</v>
      </c>
      <c r="F2045" s="17" t="n">
        <v>28.2897936429491</v>
      </c>
      <c r="G2045" s="16" t="n">
        <v>5.57385793328573</v>
      </c>
      <c r="H2045" s="16" t="n">
        <v>-7.96379034453634</v>
      </c>
      <c r="I2045" s="17" t="n">
        <v>585.260011722255</v>
      </c>
      <c r="J2045" s="18" t="n">
        <v>8.72612232391627E-015</v>
      </c>
      <c r="K2045" s="18" t="n">
        <v>2.51133201416453E-014</v>
      </c>
      <c r="L2045" s="16" t="n">
        <v>-0.414691473674688</v>
      </c>
      <c r="M2045" s="16" t="n">
        <v>0.620287610743602</v>
      </c>
      <c r="N2045" s="18" t="n">
        <v>0.000121332524808787</v>
      </c>
      <c r="O2045" s="16" t="n">
        <v>0.0496819187513754</v>
      </c>
      <c r="P2045" s="34" t="b">
        <f aca="false">TRUE()</f>
        <v>1</v>
      </c>
      <c r="Q2045" s="18" t="n">
        <v>0.000195943452960869</v>
      </c>
    </row>
    <row r="2046" customFormat="false" ht="22.35" hidden="false" customHeight="false" outlineLevel="0" collapsed="false">
      <c r="A2046" s="6" t="s">
        <v>1210</v>
      </c>
      <c r="B2046" s="7" t="s">
        <v>1638</v>
      </c>
      <c r="C2046" s="16"/>
      <c r="D2046" s="17" t="n">
        <v>79.8439153439153</v>
      </c>
      <c r="E2046" s="16" t="n">
        <v>3.78598245426573</v>
      </c>
      <c r="F2046" s="17" t="n">
        <v>79.1039236479321</v>
      </c>
      <c r="G2046" s="16" t="n">
        <v>5.24030649705021</v>
      </c>
      <c r="H2046" s="16" t="n">
        <v>-3.23020111278102</v>
      </c>
      <c r="I2046" s="17" t="n">
        <v>701.420552033953</v>
      </c>
      <c r="J2046" s="16" t="n">
        <v>0.00129476059196366</v>
      </c>
      <c r="K2046" s="16" t="n">
        <v>0.00194190692325594</v>
      </c>
      <c r="L2046" s="16" t="n">
        <v>-0.147148149887477</v>
      </c>
      <c r="M2046" s="16" t="n">
        <v>0.540201540731763</v>
      </c>
      <c r="N2046" s="16" t="n">
        <v>0.213907555752718</v>
      </c>
      <c r="O2046" s="16" t="n">
        <v>0.114591150491017</v>
      </c>
      <c r="P2046" s="34" t="b">
        <f aca="false">TRUE()</f>
        <v>1</v>
      </c>
      <c r="Q2046" s="18" t="n">
        <v>0.000172690323159191</v>
      </c>
    </row>
    <row r="2047" customFormat="false" ht="22.35" hidden="false" customHeight="false" outlineLevel="0" collapsed="false">
      <c r="A2047" s="6" t="s">
        <v>1195</v>
      </c>
      <c r="B2047" s="7" t="s">
        <v>1638</v>
      </c>
      <c r="C2047" s="16"/>
      <c r="D2047" s="16" t="n">
        <v>0.685333054687783</v>
      </c>
      <c r="E2047" s="16" t="n">
        <v>0.0145705751468831</v>
      </c>
      <c r="F2047" s="16" t="n">
        <v>0.678022568217666</v>
      </c>
      <c r="G2047" s="16" t="n">
        <v>0.0185881350711652</v>
      </c>
      <c r="H2047" s="16" t="n">
        <v>-8.47057493417304</v>
      </c>
      <c r="I2047" s="17" t="n">
        <v>649.242588146538</v>
      </c>
      <c r="J2047" s="18" t="n">
        <v>1.63178809592878E-016</v>
      </c>
      <c r="K2047" s="18" t="n">
        <v>4.97935338095914E-016</v>
      </c>
      <c r="L2047" s="16" t="n">
        <v>-0.406432753830944</v>
      </c>
      <c r="M2047" s="16" t="n">
        <v>0.626965891812127</v>
      </c>
      <c r="N2047" s="18" t="n">
        <v>8.23949147825887E-007</v>
      </c>
      <c r="O2047" s="16" t="n">
        <v>0.00673915385693511</v>
      </c>
      <c r="P2047" s="34" t="b">
        <f aca="false">TRUE()</f>
        <v>1</v>
      </c>
      <c r="Q2047" s="18" t="n">
        <v>0.000353531371481035</v>
      </c>
    </row>
    <row r="2048" customFormat="false" ht="22.35" hidden="false" customHeight="false" outlineLevel="0" collapsed="false">
      <c r="A2048" s="6" t="s">
        <v>1192</v>
      </c>
      <c r="B2048" s="7" t="s">
        <v>1638</v>
      </c>
      <c r="C2048" s="16"/>
      <c r="D2048" s="16" t="n">
        <v>0.791441732449642</v>
      </c>
      <c r="E2048" s="16" t="n">
        <v>0.0457431283096373</v>
      </c>
      <c r="F2048" s="16" t="n">
        <v>0.756671862776822</v>
      </c>
      <c r="G2048" s="16" t="n">
        <v>0.0752219217914772</v>
      </c>
      <c r="H2048" s="17" t="n">
        <v>-11.9009883893578</v>
      </c>
      <c r="I2048" s="17" t="n">
        <v>846.658732920714</v>
      </c>
      <c r="J2048" s="18" t="n">
        <v>2.62308867536427E-030</v>
      </c>
      <c r="K2048" s="18" t="n">
        <v>1.39920539881256E-029</v>
      </c>
      <c r="L2048" s="16" t="n">
        <v>-0.488440098584858</v>
      </c>
      <c r="M2048" s="16" t="n">
        <v>0.652374499935476</v>
      </c>
      <c r="N2048" s="18" t="n">
        <v>1.38182707416945E-005</v>
      </c>
      <c r="O2048" s="16" t="n">
        <v>0.0427529016963222</v>
      </c>
      <c r="P2048" s="34" t="b">
        <f aca="false">TRUE()</f>
        <v>1</v>
      </c>
      <c r="Q2048" s="18" t="n">
        <v>0.000152957491072175</v>
      </c>
    </row>
    <row r="2049" customFormat="false" ht="22.35" hidden="false" customHeight="false" outlineLevel="0" collapsed="false">
      <c r="A2049" s="6" t="s">
        <v>1214</v>
      </c>
      <c r="B2049" s="7" t="s">
        <v>1638</v>
      </c>
      <c r="C2049" s="16"/>
      <c r="D2049" s="17" t="n">
        <v>676.582010582011</v>
      </c>
      <c r="E2049" s="16" t="n">
        <v>2.37915219723468</v>
      </c>
      <c r="F2049" s="17" t="n">
        <v>676.781548250265</v>
      </c>
      <c r="G2049" s="16" t="n">
        <v>2.14636796160005</v>
      </c>
      <c r="H2049" s="16" t="n">
        <v>1.51194442772469</v>
      </c>
      <c r="I2049" s="17" t="n">
        <v>507.326102543869</v>
      </c>
      <c r="J2049" s="16" t="n">
        <v>0.131170637103884</v>
      </c>
      <c r="K2049" s="16" t="n">
        <v>0.163274788236689</v>
      </c>
      <c r="L2049" s="16" t="n">
        <v>0.0912125421964771</v>
      </c>
      <c r="M2049" s="16" t="n">
        <v>0.523699411424756</v>
      </c>
      <c r="N2049" s="16" t="n">
        <v>0.418056382543376</v>
      </c>
      <c r="O2049" s="16" t="n">
        <v>0.086006535795802</v>
      </c>
      <c r="P2049" s="34" t="b">
        <f aca="false">FALSE()</f>
        <v>0</v>
      </c>
      <c r="Q2049" s="16"/>
    </row>
    <row r="2050" customFormat="false" ht="22.35" hidden="false" customHeight="false" outlineLevel="0" collapsed="false">
      <c r="A2050" s="6" t="s">
        <v>1190</v>
      </c>
      <c r="B2050" s="7" t="s">
        <v>1638</v>
      </c>
      <c r="C2050" s="16"/>
      <c r="D2050" s="17" t="n">
        <v>95.305460165387</v>
      </c>
      <c r="E2050" s="16" t="n">
        <v>8.96104523888232</v>
      </c>
      <c r="F2050" s="17" t="n">
        <v>88.114674146995</v>
      </c>
      <c r="G2050" s="17" t="n">
        <v>13.5676112883373</v>
      </c>
      <c r="H2050" s="17" t="n">
        <v>-12.9142378308499</v>
      </c>
      <c r="I2050" s="17" t="n">
        <v>770.480368603476</v>
      </c>
      <c r="J2050" s="18" t="n">
        <v>1.11616706672209E-034</v>
      </c>
      <c r="K2050" s="18" t="n">
        <v>8.08393250767305E-034</v>
      </c>
      <c r="L2050" s="16" t="n">
        <v>-0.556616209444399</v>
      </c>
      <c r="M2050" s="16" t="n">
        <v>0.66617712243375</v>
      </c>
      <c r="N2050" s="18" t="n">
        <v>6.79369882963692E-008</v>
      </c>
      <c r="O2050" s="16" t="n">
        <v>0.0210841323580411</v>
      </c>
      <c r="P2050" s="34" t="b">
        <f aca="false">TRUE()</f>
        <v>1</v>
      </c>
      <c r="Q2050" s="18" t="n">
        <v>0.000153244335014048</v>
      </c>
    </row>
    <row r="2051" customFormat="false" ht="22.35" hidden="false" customHeight="false" outlineLevel="0" collapsed="false">
      <c r="A2051" s="6" t="s">
        <v>1191</v>
      </c>
      <c r="B2051" s="7" t="s">
        <v>1638</v>
      </c>
      <c r="C2051" s="16"/>
      <c r="D2051" s="17" t="n">
        <v>129.997354497355</v>
      </c>
      <c r="E2051" s="16" t="n">
        <v>6.60820913682476</v>
      </c>
      <c r="F2051" s="17" t="n">
        <v>124.995227995758</v>
      </c>
      <c r="G2051" s="17" t="n">
        <v>10.6435110442241</v>
      </c>
      <c r="H2051" s="17" t="n">
        <v>-11.9372341870611</v>
      </c>
      <c r="I2051" s="17" t="n">
        <v>826.276336545715</v>
      </c>
      <c r="J2051" s="18" t="n">
        <v>2.04084374011835E-030</v>
      </c>
      <c r="K2051" s="18" t="n">
        <v>1.09283890599886E-029</v>
      </c>
      <c r="L2051" s="16" t="n">
        <v>-0.495894490145945</v>
      </c>
      <c r="M2051" s="16" t="n">
        <v>0.654740864178828</v>
      </c>
      <c r="N2051" s="18" t="n">
        <v>1.26934375012227E-007</v>
      </c>
      <c r="O2051" s="16" t="n">
        <v>0.0135774305056924</v>
      </c>
      <c r="P2051" s="34" t="b">
        <f aca="false">TRUE()</f>
        <v>1</v>
      </c>
      <c r="Q2051" s="18" t="n">
        <v>0.000177583509769884</v>
      </c>
    </row>
    <row r="2052" customFormat="false" ht="22.35" hidden="false" customHeight="false" outlineLevel="0" collapsed="false">
      <c r="A2052" s="6" t="s">
        <v>1207</v>
      </c>
      <c r="B2052" s="7" t="s">
        <v>1638</v>
      </c>
      <c r="C2052" s="16"/>
      <c r="D2052" s="16" t="n">
        <v>0.722389885160591</v>
      </c>
      <c r="E2052" s="16" t="n">
        <v>0.016960496442401</v>
      </c>
      <c r="F2052" s="16" t="n">
        <v>0.727015096034447</v>
      </c>
      <c r="G2052" s="16" t="n">
        <v>0.0169170664247654</v>
      </c>
      <c r="H2052" s="16" t="n">
        <v>4.84124460748325</v>
      </c>
      <c r="I2052" s="17" t="n">
        <v>538.057769347283</v>
      </c>
      <c r="J2052" s="18" t="n">
        <v>1.6885882125189E-006</v>
      </c>
      <c r="K2052" s="18" t="n">
        <v>3.35775806514299E-006</v>
      </c>
      <c r="L2052" s="16" t="n">
        <v>0.273197339404363</v>
      </c>
      <c r="M2052" s="16" t="n">
        <v>0.574515926318683</v>
      </c>
      <c r="N2052" s="16" t="n">
        <v>0.0271436197593967</v>
      </c>
      <c r="O2052" s="16" t="n">
        <v>0.0954852491063124</v>
      </c>
      <c r="P2052" s="34" t="b">
        <f aca="false">TRUE()</f>
        <v>1</v>
      </c>
      <c r="Q2052" s="18" t="n">
        <v>0.000486383307435029</v>
      </c>
    </row>
    <row r="2053" customFormat="false" ht="22.35" hidden="false" customHeight="false" outlineLevel="0" collapsed="false">
      <c r="A2053" s="7" t="s">
        <v>1199</v>
      </c>
      <c r="B2053" s="7" t="s">
        <v>1638</v>
      </c>
      <c r="C2053" s="16"/>
      <c r="D2053" s="16" t="n">
        <v>0.0454828792054208</v>
      </c>
      <c r="E2053" s="16" t="n">
        <v>0.010591590215207</v>
      </c>
      <c r="F2053" s="16" t="n">
        <v>0.0412898390473556</v>
      </c>
      <c r="G2053" s="16" t="n">
        <v>0.0117691190472016</v>
      </c>
      <c r="H2053" s="16" t="n">
        <v>-6.8912717908087</v>
      </c>
      <c r="I2053" s="17" t="n">
        <v>579.578093449532</v>
      </c>
      <c r="J2053" s="18" t="n">
        <v>1.44666961168622E-011</v>
      </c>
      <c r="K2053" s="18" t="n">
        <v>3.82156517409154E-011</v>
      </c>
      <c r="L2053" s="16" t="n">
        <v>-0.361936276932516</v>
      </c>
      <c r="M2053" s="16" t="n">
        <v>0.611227535670802</v>
      </c>
      <c r="N2053" s="18" t="n">
        <v>0.000317359283569701</v>
      </c>
      <c r="O2053" s="16" t="n">
        <v>0.0364998086359247</v>
      </c>
      <c r="P2053" s="34" t="b">
        <f aca="false">TRUE()</f>
        <v>1</v>
      </c>
      <c r="Q2053" s="18" t="n">
        <v>0.000151480323071663</v>
      </c>
    </row>
    <row r="2054" customFormat="false" ht="22.35" hidden="false" customHeight="false" outlineLevel="0" collapsed="false">
      <c r="A2054" s="7" t="s">
        <v>1206</v>
      </c>
      <c r="B2054" s="7" t="s">
        <v>1638</v>
      </c>
      <c r="C2054" s="16"/>
      <c r="D2054" s="17" t="n">
        <v>971.462962962963</v>
      </c>
      <c r="E2054" s="16" t="n">
        <v>1.57229113728193</v>
      </c>
      <c r="F2054" s="17" t="n">
        <v>970.808589607635</v>
      </c>
      <c r="G2054" s="16" t="n">
        <v>2.15498938046043</v>
      </c>
      <c r="H2054" s="16" t="n">
        <v>-6.89682392199471</v>
      </c>
      <c r="I2054" s="17" t="n">
        <v>694.636014103614</v>
      </c>
      <c r="J2054" s="18" t="n">
        <v>1.1974704000659E-011</v>
      </c>
      <c r="K2054" s="18" t="n">
        <v>3.16932535731728E-011</v>
      </c>
      <c r="L2054" s="16" t="n">
        <v>-0.316124588338475</v>
      </c>
      <c r="M2054" s="16" t="n">
        <v>0.57691455278942</v>
      </c>
      <c r="N2054" s="16" t="n">
        <v>0.00231828481526909</v>
      </c>
      <c r="O2054" s="16" t="n">
        <v>0.04563445974428</v>
      </c>
      <c r="P2054" s="34" t="b">
        <f aca="false">TRUE()</f>
        <v>1</v>
      </c>
      <c r="Q2054" s="18" t="n">
        <v>0.000241273840659827</v>
      </c>
    </row>
    <row r="2055" customFormat="false" ht="22.35" hidden="false" customHeight="false" outlineLevel="0" collapsed="false">
      <c r="A2055" s="6" t="s">
        <v>1193</v>
      </c>
      <c r="B2055" s="7" t="s">
        <v>1638</v>
      </c>
      <c r="C2055" s="16"/>
      <c r="D2055" s="16" t="n">
        <v>3.06932659429309</v>
      </c>
      <c r="E2055" s="16" t="n">
        <v>0.753268165881068</v>
      </c>
      <c r="F2055" s="16" t="n">
        <v>2.67358584092879</v>
      </c>
      <c r="G2055" s="16" t="n">
        <v>0.868974280303697</v>
      </c>
      <c r="H2055" s="16" t="n">
        <v>-9.07540020306175</v>
      </c>
      <c r="I2055" s="17" t="n">
        <v>596.445329505418</v>
      </c>
      <c r="J2055" s="18" t="n">
        <v>1.63600401910363E-018</v>
      </c>
      <c r="K2055" s="18" t="n">
        <v>5.33339880540462E-018</v>
      </c>
      <c r="L2055" s="16" t="n">
        <v>-0.464994406391241</v>
      </c>
      <c r="M2055" s="16" t="n">
        <v>0.644923328115269</v>
      </c>
      <c r="N2055" s="18" t="n">
        <v>2.86501899359047E-005</v>
      </c>
      <c r="O2055" s="16" t="n">
        <v>0.0398002740631936</v>
      </c>
      <c r="P2055" s="34" t="b">
        <f aca="false">TRUE()</f>
        <v>1</v>
      </c>
      <c r="Q2055" s="18" t="n">
        <v>0.000234933623732929</v>
      </c>
    </row>
    <row r="2056" customFormat="false" ht="22.35" hidden="false" customHeight="false" outlineLevel="0" collapsed="false">
      <c r="A2056" s="7" t="s">
        <v>1185</v>
      </c>
      <c r="B2056" s="7" t="s">
        <v>1638</v>
      </c>
      <c r="C2056" s="16"/>
      <c r="D2056" s="17" t="n">
        <v>64.1587301587302</v>
      </c>
      <c r="E2056" s="16" t="n">
        <v>1.62415143359454</v>
      </c>
      <c r="F2056" s="17" t="n">
        <v>60.9443266171792</v>
      </c>
      <c r="G2056" s="16" t="n">
        <v>4.22604996416639</v>
      </c>
      <c r="H2056" s="17" t="n">
        <v>-25.0636247085264</v>
      </c>
      <c r="I2056" s="17" t="n">
        <v>1530.64379525997</v>
      </c>
      <c r="J2056" s="18" t="n">
        <v>1.90757346961603E-116</v>
      </c>
      <c r="K2056" s="18" t="n">
        <v>7.91642989890652E-113</v>
      </c>
      <c r="L2056" s="16" t="n">
        <v>-0.820900834979373</v>
      </c>
      <c r="M2056" s="16" t="n">
        <v>0.765011053319643</v>
      </c>
      <c r="N2056" s="18" t="n">
        <v>1.48766315848827E-007</v>
      </c>
      <c r="O2056" s="16" t="n">
        <v>0.0862303783180756</v>
      </c>
      <c r="P2056" s="34" t="b">
        <f aca="false">TRUE()</f>
        <v>1</v>
      </c>
      <c r="Q2056" s="16" t="n">
        <v>0.00839829161815846</v>
      </c>
    </row>
    <row r="2057" customFormat="false" ht="22.35" hidden="false" customHeight="false" outlineLevel="0" collapsed="false">
      <c r="A2057" s="7" t="s">
        <v>1203</v>
      </c>
      <c r="B2057" s="7" t="s">
        <v>1638</v>
      </c>
      <c r="C2057" s="16"/>
      <c r="D2057" s="16" t="n">
        <v>0.380185687654306</v>
      </c>
      <c r="E2057" s="16" t="n">
        <v>0.0170837865854882</v>
      </c>
      <c r="F2057" s="16" t="n">
        <v>0.386527143971643</v>
      </c>
      <c r="G2057" s="16" t="n">
        <v>0.0171883881404053</v>
      </c>
      <c r="H2057" s="16" t="n">
        <v>6.58019141650374</v>
      </c>
      <c r="I2057" s="17" t="n">
        <v>541.040278514512</v>
      </c>
      <c r="J2057" s="18" t="n">
        <v>1.11118660083518E-010</v>
      </c>
      <c r="K2057" s="18" t="n">
        <v>2.85891158925357E-010</v>
      </c>
      <c r="L2057" s="16" t="n">
        <v>0.369189559352166</v>
      </c>
      <c r="M2057" s="16" t="n">
        <v>0.589182615428639</v>
      </c>
      <c r="N2057" s="18" t="n">
        <v>0.000286546675387266</v>
      </c>
      <c r="O2057" s="16" t="n">
        <v>0.0385431674552837</v>
      </c>
      <c r="P2057" s="34" t="b">
        <f aca="false">TRUE()</f>
        <v>1</v>
      </c>
      <c r="Q2057" s="18" t="n">
        <v>0.000503612781485331</v>
      </c>
    </row>
    <row r="2058" customFormat="false" ht="22.35" hidden="false" customHeight="false" outlineLevel="0" collapsed="false">
      <c r="A2058" s="7" t="s">
        <v>1204</v>
      </c>
      <c r="B2058" s="7" t="s">
        <v>1638</v>
      </c>
      <c r="C2058" s="16"/>
      <c r="D2058" s="16" t="n">
        <v>0.0778444517538744</v>
      </c>
      <c r="E2058" s="16" t="n">
        <v>0.0161951972895872</v>
      </c>
      <c r="F2058" s="16" t="n">
        <v>0.0730950820016203</v>
      </c>
      <c r="G2058" s="16" t="n">
        <v>0.0173861149128387</v>
      </c>
      <c r="H2058" s="16" t="n">
        <v>-5.13889043192617</v>
      </c>
      <c r="I2058" s="17" t="n">
        <v>565.245055308308</v>
      </c>
      <c r="J2058" s="18" t="n">
        <v>3.81221619872659E-007</v>
      </c>
      <c r="K2058" s="18" t="n">
        <v>7.95009910789716E-007</v>
      </c>
      <c r="L2058" s="16" t="n">
        <v>-0.276141218554521</v>
      </c>
      <c r="M2058" s="16" t="n">
        <v>0.581507010722281</v>
      </c>
      <c r="N2058" s="16" t="n">
        <v>0.00770042462025209</v>
      </c>
      <c r="O2058" s="16" t="n">
        <v>0.0438779692505929</v>
      </c>
      <c r="P2058" s="34" t="b">
        <f aca="false">TRUE()</f>
        <v>1</v>
      </c>
      <c r="Q2058" s="18" t="n">
        <v>0.000162489600580672</v>
      </c>
    </row>
    <row r="2059" customFormat="false" ht="22.35" hidden="false" customHeight="false" outlineLevel="0" collapsed="false">
      <c r="A2059" s="7" t="s">
        <v>1211</v>
      </c>
      <c r="B2059" s="7" t="s">
        <v>1638</v>
      </c>
      <c r="C2059" s="16"/>
      <c r="D2059" s="17" t="n">
        <v>1160.77248677249</v>
      </c>
      <c r="E2059" s="16" t="n">
        <v>0.859390108880137</v>
      </c>
      <c r="F2059" s="17" t="n">
        <v>1160.87857900318</v>
      </c>
      <c r="G2059" s="16" t="n">
        <v>1.12488009186585</v>
      </c>
      <c r="H2059" s="16" t="n">
        <v>2.0708031275518</v>
      </c>
      <c r="I2059" s="17" t="n">
        <v>664.690817861893</v>
      </c>
      <c r="J2059" s="16" t="n">
        <v>0.0387626406027336</v>
      </c>
      <c r="K2059" s="16" t="n">
        <v>0.0515097529623262</v>
      </c>
      <c r="L2059" s="16" t="n">
        <v>0.0977347534739868</v>
      </c>
      <c r="M2059" s="16" t="n">
        <v>0.533903392864156</v>
      </c>
      <c r="N2059" s="16" t="n">
        <v>0.118724532677336</v>
      </c>
      <c r="O2059" s="18" t="n">
        <v>3.73623306048158E-005</v>
      </c>
      <c r="P2059" s="34" t="b">
        <f aca="false">FALSE()</f>
        <v>0</v>
      </c>
      <c r="Q2059" s="16"/>
    </row>
    <row r="2060" customFormat="false" ht="22.35" hidden="false" customHeight="false" outlineLevel="0" collapsed="false">
      <c r="A2060" s="7" t="s">
        <v>1205</v>
      </c>
      <c r="B2060" s="7" t="s">
        <v>1638</v>
      </c>
      <c r="C2060" s="16"/>
      <c r="D2060" s="16" t="n">
        <v>5.64592685599454</v>
      </c>
      <c r="E2060" s="16" t="n">
        <v>1.30002581078096</v>
      </c>
      <c r="F2060" s="16" t="n">
        <v>5.27298580226497</v>
      </c>
      <c r="G2060" s="16" t="n">
        <v>1.3782141329373</v>
      </c>
      <c r="H2060" s="16" t="n">
        <v>-5.03872209764778</v>
      </c>
      <c r="I2060" s="17" t="n">
        <v>560.287720496013</v>
      </c>
      <c r="J2060" s="18" t="n">
        <v>6.33264403899939E-007</v>
      </c>
      <c r="K2060" s="18" t="n">
        <v>1.30230291188541E-006</v>
      </c>
      <c r="L2060" s="16" t="n">
        <v>-0.273027542230308</v>
      </c>
      <c r="M2060" s="16" t="n">
        <v>0.57811246331925</v>
      </c>
      <c r="N2060" s="16" t="n">
        <v>0.00999422748223155</v>
      </c>
      <c r="O2060" s="16" t="n">
        <v>0.0475928348901599</v>
      </c>
      <c r="P2060" s="34" t="b">
        <f aca="false">TRUE()</f>
        <v>1</v>
      </c>
      <c r="Q2060" s="18" t="n">
        <v>0.000128849105204112</v>
      </c>
    </row>
    <row r="2061" customFormat="false" ht="22.35" hidden="false" customHeight="false" outlineLevel="0" collapsed="false">
      <c r="A2061" s="7" t="s">
        <v>1216</v>
      </c>
      <c r="B2061" s="7" t="s">
        <v>1638</v>
      </c>
      <c r="C2061" s="16"/>
      <c r="D2061" s="17" t="n">
        <v>69.2619047619048</v>
      </c>
      <c r="E2061" s="16" t="n">
        <v>7.41120225797931</v>
      </c>
      <c r="F2061" s="17" t="n">
        <v>68.719512195122</v>
      </c>
      <c r="G2061" s="16" t="n">
        <v>8.1524799550255</v>
      </c>
      <c r="H2061" s="16" t="n">
        <v>-1.27649409662308</v>
      </c>
      <c r="I2061" s="17" t="n">
        <v>575.269006944015</v>
      </c>
      <c r="J2061" s="16" t="n">
        <v>0.202295977734812</v>
      </c>
      <c r="K2061" s="16" t="n">
        <v>0.245046207705625</v>
      </c>
      <c r="L2061" s="16" t="n">
        <v>-0.0674924035454979</v>
      </c>
      <c r="M2061" s="16" t="n">
        <v>0.51582392117917</v>
      </c>
      <c r="N2061" s="16" t="n">
        <v>0.290112117719991</v>
      </c>
      <c r="O2061" s="18" t="n">
        <v>2.32453586659344E-005</v>
      </c>
      <c r="P2061" s="34" t="b">
        <f aca="false">FALSE()</f>
        <v>0</v>
      </c>
      <c r="Q2061" s="16"/>
    </row>
    <row r="2062" customFormat="false" ht="22.35" hidden="false" customHeight="false" outlineLevel="0" collapsed="false">
      <c r="A2062" s="7" t="s">
        <v>1212</v>
      </c>
      <c r="B2062" s="7" t="s">
        <v>1638</v>
      </c>
      <c r="C2062" s="16"/>
      <c r="D2062" s="16" t="n">
        <v>0.295214238068873</v>
      </c>
      <c r="E2062" s="16" t="n">
        <v>0.0126819714027437</v>
      </c>
      <c r="F2062" s="16" t="n">
        <v>0.297321504582599</v>
      </c>
      <c r="G2062" s="16" t="n">
        <v>0.0147940953398394</v>
      </c>
      <c r="H2062" s="16" t="n">
        <v>2.86357301184833</v>
      </c>
      <c r="I2062" s="17" t="n">
        <v>601.74011974591</v>
      </c>
      <c r="J2062" s="16" t="n">
        <v>0.00433488928339521</v>
      </c>
      <c r="K2062" s="16" t="n">
        <v>0.00623562929847145</v>
      </c>
      <c r="L2062" s="16" t="n">
        <v>0.145647064866613</v>
      </c>
      <c r="M2062" s="16" t="n">
        <v>0.532615709179866</v>
      </c>
      <c r="N2062" s="16" t="n">
        <v>0.0408324659945488</v>
      </c>
      <c r="O2062" s="16" t="n">
        <v>0.00835963858183949</v>
      </c>
      <c r="P2062" s="34" t="b">
        <f aca="false">TRUE()</f>
        <v>1</v>
      </c>
      <c r="Q2062" s="18" t="n">
        <v>0.000603350236945757</v>
      </c>
    </row>
    <row r="2063" customFormat="false" ht="22.35" hidden="false" customHeight="false" outlineLevel="0" collapsed="false">
      <c r="A2063" s="7" t="s">
        <v>1194</v>
      </c>
      <c r="B2063" s="7" t="s">
        <v>1638</v>
      </c>
      <c r="C2063" s="16"/>
      <c r="D2063" s="16" t="n">
        <v>0.750760346599251</v>
      </c>
      <c r="E2063" s="16" t="n">
        <v>0.0486945263714261</v>
      </c>
      <c r="F2063" s="16" t="n">
        <v>0.715744757162932</v>
      </c>
      <c r="G2063" s="16" t="n">
        <v>0.0775607700953427</v>
      </c>
      <c r="H2063" s="17" t="n">
        <v>-11.3830171099564</v>
      </c>
      <c r="I2063" s="17" t="n">
        <v>815.688612517001</v>
      </c>
      <c r="J2063" s="18" t="n">
        <v>5.7672121403863E-028</v>
      </c>
      <c r="K2063" s="18" t="n">
        <v>2.82906978517768E-027</v>
      </c>
      <c r="L2063" s="16" t="n">
        <v>-0.475980188722429</v>
      </c>
      <c r="M2063" s="16" t="n">
        <v>0.635910945030775</v>
      </c>
      <c r="N2063" s="18" t="n">
        <v>2.1827513584848E-005</v>
      </c>
      <c r="O2063" s="16" t="n">
        <v>0.041983199432983</v>
      </c>
      <c r="P2063" s="34" t="b">
        <f aca="false">TRUE()</f>
        <v>1</v>
      </c>
      <c r="Q2063" s="18" t="n">
        <v>0.000233116699780624</v>
      </c>
    </row>
    <row r="2064" customFormat="false" ht="22.35" hidden="false" customHeight="false" outlineLevel="0" collapsed="false">
      <c r="A2064" s="7" t="s">
        <v>1215</v>
      </c>
      <c r="B2064" s="7" t="s">
        <v>1638</v>
      </c>
      <c r="C2064" s="16"/>
      <c r="D2064" s="17" t="n">
        <v>1441.62169312169</v>
      </c>
      <c r="E2064" s="16" t="n">
        <v>2.97063529380703</v>
      </c>
      <c r="F2064" s="17" t="n">
        <v>1441.4676564157</v>
      </c>
      <c r="G2064" s="16" t="n">
        <v>3.15417512379947</v>
      </c>
      <c r="H2064" s="16" t="n">
        <v>-0.910507277691333</v>
      </c>
      <c r="I2064" s="17" t="n">
        <v>560.891214162638</v>
      </c>
      <c r="J2064" s="16" t="n">
        <v>0.362946159187318</v>
      </c>
      <c r="K2064" s="16" t="n">
        <v>0.411649784265474</v>
      </c>
      <c r="L2064" s="16" t="n">
        <v>-0.0492859045308812</v>
      </c>
      <c r="M2064" s="16" t="n">
        <v>0.517204183428998</v>
      </c>
      <c r="N2064" s="16" t="n">
        <v>0.512797699448433</v>
      </c>
      <c r="O2064" s="16" t="n">
        <v>0.0159875401599903</v>
      </c>
      <c r="P2064" s="34" t="b">
        <f aca="false">FALSE()</f>
        <v>0</v>
      </c>
      <c r="Q2064" s="16"/>
    </row>
    <row r="2065" customFormat="false" ht="22.35" hidden="false" customHeight="false" outlineLevel="0" collapsed="false">
      <c r="A2065" s="7" t="s">
        <v>1202</v>
      </c>
      <c r="B2065" s="7" t="s">
        <v>1638</v>
      </c>
      <c r="C2065" s="16"/>
      <c r="D2065" s="17" t="n">
        <v>148.013443659461</v>
      </c>
      <c r="E2065" s="17" t="n">
        <v>17.9503495736271</v>
      </c>
      <c r="F2065" s="17" t="n">
        <v>140.396117024316</v>
      </c>
      <c r="G2065" s="17" t="n">
        <v>22.2816138749603</v>
      </c>
      <c r="H2065" s="16" t="n">
        <v>-7.21168139291089</v>
      </c>
      <c r="I2065" s="17" t="n">
        <v>633.712225517013</v>
      </c>
      <c r="J2065" s="18" t="n">
        <v>1.58111648769438E-012</v>
      </c>
      <c r="K2065" s="18" t="n">
        <v>4.28305053781442E-012</v>
      </c>
      <c r="L2065" s="16" t="n">
        <v>-0.352209678435327</v>
      </c>
      <c r="M2065" s="16" t="n">
        <v>0.595045924579329</v>
      </c>
      <c r="N2065" s="18" t="n">
        <v>8.31567010526347E-005</v>
      </c>
      <c r="O2065" s="16" t="n">
        <v>0.0194674765132557</v>
      </c>
      <c r="P2065" s="34" t="b">
        <f aca="false">TRUE()</f>
        <v>1</v>
      </c>
      <c r="Q2065" s="18" t="n">
        <v>0.000246162448811538</v>
      </c>
    </row>
    <row r="2066" customFormat="false" ht="22.35" hidden="false" customHeight="false" outlineLevel="0" collapsed="false">
      <c r="A2066" s="7" t="s">
        <v>1213</v>
      </c>
      <c r="B2066" s="7" t="s">
        <v>1638</v>
      </c>
      <c r="C2066" s="16"/>
      <c r="D2066" s="17" t="n">
        <v>180.632275132275</v>
      </c>
      <c r="E2066" s="17" t="n">
        <v>12.0531412024907</v>
      </c>
      <c r="F2066" s="17" t="n">
        <v>179.212619300106</v>
      </c>
      <c r="G2066" s="17" t="n">
        <v>12.8837227856441</v>
      </c>
      <c r="H2066" s="16" t="n">
        <v>-2.06563258252182</v>
      </c>
      <c r="I2066" s="17" t="n">
        <v>563.524461905414</v>
      </c>
      <c r="J2066" s="16" t="n">
        <v>0.0393197798670042</v>
      </c>
      <c r="K2066" s="16" t="n">
        <v>0.0522333823457322</v>
      </c>
      <c r="L2066" s="16" t="n">
        <v>-0.111316920362987</v>
      </c>
      <c r="M2066" s="16" t="n">
        <v>0.52943297031314</v>
      </c>
      <c r="N2066" s="16" t="n">
        <v>0.0889052708104689</v>
      </c>
      <c r="O2066" s="16" t="n">
        <v>0.00255503382927152</v>
      </c>
      <c r="P2066" s="34" t="b">
        <f aca="false">FALSE()</f>
        <v>0</v>
      </c>
      <c r="Q2066" s="16"/>
    </row>
    <row r="2067" customFormat="false" ht="22.35" hidden="false" customHeight="false" outlineLevel="0" collapsed="false">
      <c r="A2067" s="7" t="s">
        <v>1208</v>
      </c>
      <c r="B2067" s="7" t="s">
        <v>1638</v>
      </c>
      <c r="C2067" s="16"/>
      <c r="D2067" s="16" t="n">
        <v>0.343602838777425</v>
      </c>
      <c r="E2067" s="16" t="n">
        <v>0.00653754588262465</v>
      </c>
      <c r="F2067" s="16" t="n">
        <v>0.341813998510981</v>
      </c>
      <c r="G2067" s="16" t="n">
        <v>0.00790391331479499</v>
      </c>
      <c r="H2067" s="16" t="n">
        <v>-4.67854219031481</v>
      </c>
      <c r="I2067" s="17" t="n">
        <v>619.610339482123</v>
      </c>
      <c r="J2067" s="18" t="n">
        <v>3.54993297363917E-006</v>
      </c>
      <c r="K2067" s="18" t="n">
        <v>6.84264832354972E-006</v>
      </c>
      <c r="L2067" s="16" t="n">
        <v>-0.232449485039937</v>
      </c>
      <c r="M2067" s="16" t="n">
        <v>0.568864425704299</v>
      </c>
      <c r="N2067" s="16" t="n">
        <v>0.00356305891341561</v>
      </c>
      <c r="O2067" s="16" t="n">
        <v>0.0172707879874784</v>
      </c>
      <c r="P2067" s="34" t="b">
        <f aca="false">TRUE()</f>
        <v>1</v>
      </c>
      <c r="Q2067" s="18" t="n">
        <v>0.000222800497929295</v>
      </c>
    </row>
    <row r="2068" customFormat="false" ht="22.35" hidden="false" customHeight="false" outlineLevel="0" collapsed="false">
      <c r="A2068" s="7" t="s">
        <v>1198</v>
      </c>
      <c r="B2068" s="7" t="s">
        <v>1638</v>
      </c>
      <c r="C2068" s="16"/>
      <c r="D2068" s="16" t="n">
        <v>0.786275521609616</v>
      </c>
      <c r="E2068" s="16" t="n">
        <v>0.0479796329686218</v>
      </c>
      <c r="F2068" s="16" t="n">
        <v>0.763493805424513</v>
      </c>
      <c r="G2068" s="16" t="n">
        <v>0.0614425801456988</v>
      </c>
      <c r="H2068" s="16" t="n">
        <v>-8.00875455909681</v>
      </c>
      <c r="I2068" s="17" t="n">
        <v>651.477641171244</v>
      </c>
      <c r="J2068" s="18" t="n">
        <v>5.3448750325204E-015</v>
      </c>
      <c r="K2068" s="18" t="n">
        <v>1.55330751995516E-014</v>
      </c>
      <c r="L2068" s="16" t="n">
        <v>-0.383332436454324</v>
      </c>
      <c r="M2068" s="16" t="n">
        <v>0.613513945698463</v>
      </c>
      <c r="N2068" s="18" t="n">
        <v>0.000130114641697781</v>
      </c>
      <c r="O2068" s="16" t="n">
        <v>0.0356148309411113</v>
      </c>
      <c r="P2068" s="34" t="b">
        <f aca="false">TRUE()</f>
        <v>1</v>
      </c>
      <c r="Q2068" s="18" t="n">
        <v>0.00017573020496854</v>
      </c>
    </row>
    <row r="2069" customFormat="false" ht="22.35" hidden="false" customHeight="false" outlineLevel="0" collapsed="false">
      <c r="A2069" s="7" t="s">
        <v>1187</v>
      </c>
      <c r="B2069" s="7" t="s">
        <v>1638</v>
      </c>
      <c r="C2069" s="16"/>
      <c r="D2069" s="17" t="n">
        <v>1912.19312169312</v>
      </c>
      <c r="E2069" s="16" t="n">
        <v>6.62062169350382</v>
      </c>
      <c r="F2069" s="17" t="n">
        <v>1916.59225874867</v>
      </c>
      <c r="G2069" s="16" t="n">
        <v>5.30989002557273</v>
      </c>
      <c r="H2069" s="17" t="n">
        <v>12.1585797193398</v>
      </c>
      <c r="I2069" s="17" t="n">
        <v>478.880539163563</v>
      </c>
      <c r="J2069" s="18" t="n">
        <v>7.87120366347074E-030</v>
      </c>
      <c r="K2069" s="18" t="n">
        <v>4.11404221705334E-029</v>
      </c>
      <c r="L2069" s="16" t="n">
        <v>0.79239099154944</v>
      </c>
      <c r="M2069" s="16" t="n">
        <v>0.686102554607327</v>
      </c>
      <c r="N2069" s="18" t="n">
        <v>1.29923519795854E-008</v>
      </c>
      <c r="O2069" s="16" t="n">
        <v>0.0531772737925114</v>
      </c>
      <c r="P2069" s="34" t="b">
        <f aca="false">TRUE()</f>
        <v>1</v>
      </c>
      <c r="Q2069" s="16" t="n">
        <v>0.00125392735432583</v>
      </c>
    </row>
    <row r="2070" customFormat="false" ht="22.35" hidden="false" customHeight="false" outlineLevel="0" collapsed="false">
      <c r="A2070" s="7" t="s">
        <v>1200</v>
      </c>
      <c r="B2070" s="7" t="s">
        <v>1638</v>
      </c>
      <c r="C2070" s="16"/>
      <c r="D2070" s="17" t="n">
        <v>228.933060178795</v>
      </c>
      <c r="E2070" s="17" t="n">
        <v>33.4544453126993</v>
      </c>
      <c r="F2070" s="17" t="n">
        <v>219.15873759224</v>
      </c>
      <c r="G2070" s="17" t="n">
        <v>38.7733287416296</v>
      </c>
      <c r="H2070" s="16" t="n">
        <v>-5.04208477362369</v>
      </c>
      <c r="I2070" s="17" t="n">
        <v>598.639528036267</v>
      </c>
      <c r="J2070" s="18" t="n">
        <v>6.11102739447212E-007</v>
      </c>
      <c r="K2070" s="18" t="n">
        <v>1.25797438923905E-006</v>
      </c>
      <c r="L2070" s="16" t="n">
        <v>-0.25754940828609</v>
      </c>
      <c r="M2070" s="16" t="n">
        <v>0.601906557367851</v>
      </c>
      <c r="N2070" s="18" t="n">
        <v>0.000132030307753015</v>
      </c>
      <c r="O2070" s="18" t="n">
        <v>2.15264220073819E-005</v>
      </c>
      <c r="P2070" s="34" t="b">
        <f aca="false">TRUE()</f>
        <v>1</v>
      </c>
      <c r="Q2070" s="18" t="n">
        <v>0.000282740045711011</v>
      </c>
    </row>
    <row r="2071" customFormat="false" ht="22.35" hidden="false" customHeight="false" outlineLevel="0" collapsed="false">
      <c r="A2071" s="7" t="s">
        <v>1209</v>
      </c>
      <c r="B2071" s="7" t="s">
        <v>1638</v>
      </c>
      <c r="C2071" s="16"/>
      <c r="D2071" s="17" t="n">
        <v>263.775132275132</v>
      </c>
      <c r="E2071" s="17" t="n">
        <v>26.9920848130596</v>
      </c>
      <c r="F2071" s="17" t="n">
        <v>259.472428419936</v>
      </c>
      <c r="G2071" s="17" t="n">
        <v>31.1393042404998</v>
      </c>
      <c r="H2071" s="16" t="n">
        <v>-2.75363552221454</v>
      </c>
      <c r="I2071" s="17" t="n">
        <v>596.461704483027</v>
      </c>
      <c r="J2071" s="16" t="n">
        <v>0.00607334833603644</v>
      </c>
      <c r="K2071" s="16" t="n">
        <v>0.00863755846283456</v>
      </c>
      <c r="L2071" s="16" t="n">
        <v>-0.141084208898739</v>
      </c>
      <c r="M2071" s="16" t="n">
        <v>0.543077087085571</v>
      </c>
      <c r="N2071" s="16" t="n">
        <v>0.0250112881804091</v>
      </c>
      <c r="O2071" s="18" t="n">
        <v>0.000431708821816075</v>
      </c>
      <c r="P2071" s="34" t="b">
        <f aca="false">TRUE()</f>
        <v>1</v>
      </c>
      <c r="Q2071" s="18" t="n">
        <v>0.000220549562326723</v>
      </c>
    </row>
    <row r="2072" customFormat="false" ht="22.35" hidden="false" customHeight="false" outlineLevel="0" collapsed="false">
      <c r="A2072" s="7" t="s">
        <v>1189</v>
      </c>
      <c r="B2072" s="7" t="s">
        <v>1638</v>
      </c>
      <c r="C2072" s="16"/>
      <c r="D2072" s="16" t="n">
        <v>0.238356665868965</v>
      </c>
      <c r="E2072" s="16" t="n">
        <v>0.0244144462693308</v>
      </c>
      <c r="F2072" s="16" t="n">
        <v>0.250488973804897</v>
      </c>
      <c r="G2072" s="16" t="n">
        <v>0.0204345035858857</v>
      </c>
      <c r="H2072" s="16" t="n">
        <v>9.04717036987494</v>
      </c>
      <c r="I2072" s="17" t="n">
        <v>488.372400050356</v>
      </c>
      <c r="J2072" s="18" t="n">
        <v>3.47870294015731E-018</v>
      </c>
      <c r="K2072" s="18" t="n">
        <v>1.11998581859215E-017</v>
      </c>
      <c r="L2072" s="16" t="n">
        <v>0.573444048273881</v>
      </c>
      <c r="M2072" s="16" t="n">
        <v>0.668937646933405</v>
      </c>
      <c r="N2072" s="18" t="n">
        <v>2.06675379837848E-008</v>
      </c>
      <c r="O2072" s="16" t="n">
        <v>0.0173458063166242</v>
      </c>
      <c r="P2072" s="34" t="b">
        <f aca="false">TRUE()</f>
        <v>1</v>
      </c>
      <c r="Q2072" s="16" t="n">
        <v>0.00442432589728155</v>
      </c>
    </row>
    <row r="2073" customFormat="false" ht="22.35" hidden="false" customHeight="false" outlineLevel="0" collapsed="false">
      <c r="A2073" s="6" t="s">
        <v>1227</v>
      </c>
      <c r="B2073" s="7" t="s">
        <v>1639</v>
      </c>
      <c r="C2073" s="16"/>
      <c r="D2073" s="16" t="n">
        <v>1.05174097869762</v>
      </c>
      <c r="E2073" s="16" t="n">
        <v>0.0128901717809773</v>
      </c>
      <c r="F2073" s="16" t="n">
        <v>1.04259124421535</v>
      </c>
      <c r="G2073" s="16" t="n">
        <v>0.0168544623371177</v>
      </c>
      <c r="H2073" s="17" t="n">
        <v>-11.9100278261335</v>
      </c>
      <c r="I2073" s="17" t="n">
        <v>664.037069676635</v>
      </c>
      <c r="J2073" s="18" t="n">
        <v>8.87948776914531E-030</v>
      </c>
      <c r="K2073" s="18" t="n">
        <v>4.62357267778583E-029</v>
      </c>
      <c r="L2073" s="16" t="n">
        <v>-0.562493052919928</v>
      </c>
      <c r="M2073" s="16" t="n">
        <v>0.66681675615928</v>
      </c>
      <c r="N2073" s="18" t="n">
        <v>8.56883035558812E-006</v>
      </c>
      <c r="O2073" s="16" t="n">
        <v>0.0577357059385318</v>
      </c>
      <c r="P2073" s="34" t="b">
        <f aca="false">TRUE()</f>
        <v>1</v>
      </c>
      <c r="Q2073" s="18" t="n">
        <v>6.7742989712169E-005</v>
      </c>
    </row>
    <row r="2074" customFormat="false" ht="22.35" hidden="false" customHeight="false" outlineLevel="0" collapsed="false">
      <c r="A2074" s="6" t="s">
        <v>1231</v>
      </c>
      <c r="B2074" s="7" t="s">
        <v>1639</v>
      </c>
      <c r="C2074" s="16"/>
      <c r="D2074" s="16" t="n">
        <v>0.805945612353402</v>
      </c>
      <c r="E2074" s="16" t="n">
        <v>0.126484451418541</v>
      </c>
      <c r="F2074" s="16" t="n">
        <v>0.752027764955182</v>
      </c>
      <c r="G2074" s="16" t="n">
        <v>0.137264564895672</v>
      </c>
      <c r="H2074" s="16" t="n">
        <v>-7.45460031308151</v>
      </c>
      <c r="I2074" s="17" t="n">
        <v>569.634633047482</v>
      </c>
      <c r="J2074" s="18" t="n">
        <v>3.37203325918452E-013</v>
      </c>
      <c r="K2074" s="18" t="n">
        <v>9.27979975173457E-013</v>
      </c>
      <c r="L2074" s="16" t="n">
        <v>-0.397705206781062</v>
      </c>
      <c r="M2074" s="16" t="n">
        <v>0.626759694097976</v>
      </c>
      <c r="N2074" s="18" t="n">
        <v>6.73320817834216E-007</v>
      </c>
      <c r="O2074" s="16" t="n">
        <v>0.00395274245832057</v>
      </c>
      <c r="P2074" s="34" t="b">
        <f aca="false">TRUE()</f>
        <v>1</v>
      </c>
      <c r="Q2074" s="18" t="n">
        <v>7.14210995477774E-005</v>
      </c>
    </row>
    <row r="2075" customFormat="false" ht="22.35" hidden="false" customHeight="false" outlineLevel="0" collapsed="false">
      <c r="A2075" s="6" t="s">
        <v>1238</v>
      </c>
      <c r="B2075" s="7" t="s">
        <v>1639</v>
      </c>
      <c r="C2075" s="16"/>
      <c r="D2075" s="16" t="n">
        <v>0.650363616454466</v>
      </c>
      <c r="E2075" s="16" t="n">
        <v>0.0854129335774702</v>
      </c>
      <c r="F2075" s="16" t="n">
        <v>0.601420674546758</v>
      </c>
      <c r="G2075" s="16" t="n">
        <v>0.105033234777029</v>
      </c>
      <c r="H2075" s="16" t="n">
        <v>-9.75948508399053</v>
      </c>
      <c r="I2075" s="17" t="n">
        <v>628.603594747474</v>
      </c>
      <c r="J2075" s="18" t="n">
        <v>4.79200561796554E-021</v>
      </c>
      <c r="K2075" s="18" t="n">
        <v>1.78357159771812E-020</v>
      </c>
      <c r="L2075" s="16" t="n">
        <v>-0.479553549496338</v>
      </c>
      <c r="M2075" s="16" t="n">
        <v>0.645923457164178</v>
      </c>
      <c r="N2075" s="18" t="n">
        <v>1.89659136164926E-007</v>
      </c>
      <c r="O2075" s="16" t="n">
        <v>0.012397993600812</v>
      </c>
      <c r="P2075" s="34" t="b">
        <f aca="false">TRUE()</f>
        <v>1</v>
      </c>
      <c r="Q2075" s="18" t="n">
        <v>0.000198230304748853</v>
      </c>
    </row>
    <row r="2076" customFormat="false" ht="22.35" hidden="false" customHeight="false" outlineLevel="0" collapsed="false">
      <c r="A2076" s="6" t="s">
        <v>1241</v>
      </c>
      <c r="B2076" s="7" t="s">
        <v>1639</v>
      </c>
      <c r="C2076" s="16"/>
      <c r="D2076" s="16" t="n">
        <v>6.19031551599957</v>
      </c>
      <c r="E2076" s="16" t="n">
        <v>1.16363570589828</v>
      </c>
      <c r="F2076" s="16" t="n">
        <v>5.50239429930982</v>
      </c>
      <c r="G2076" s="16" t="n">
        <v>1.32615824790118</v>
      </c>
      <c r="H2076" s="17" t="n">
        <v>-10.2382854456191</v>
      </c>
      <c r="I2076" s="17" t="n">
        <v>590.821246901476</v>
      </c>
      <c r="J2076" s="18" t="n">
        <v>9.3165399128731E-023</v>
      </c>
      <c r="K2076" s="18" t="n">
        <v>3.83567863476422E-022</v>
      </c>
      <c r="L2076" s="16" t="n">
        <v>-0.528798475582724</v>
      </c>
      <c r="M2076" s="16" t="n">
        <v>0.646996526901087</v>
      </c>
      <c r="N2076" s="18" t="n">
        <v>1.34849278526246E-005</v>
      </c>
      <c r="O2076" s="16" t="n">
        <v>0.0567651818547021</v>
      </c>
      <c r="P2076" s="34" t="b">
        <f aca="false">TRUE()</f>
        <v>1</v>
      </c>
      <c r="Q2076" s="18" t="n">
        <v>0.000154075982018896</v>
      </c>
    </row>
    <row r="2077" customFormat="false" ht="22.35" hidden="false" customHeight="false" outlineLevel="0" collapsed="false">
      <c r="A2077" s="6" t="s">
        <v>1245</v>
      </c>
      <c r="B2077" s="7" t="s">
        <v>1639</v>
      </c>
      <c r="C2077" s="16"/>
      <c r="D2077" s="16" t="n">
        <v>6.21111702398206</v>
      </c>
      <c r="E2077" s="16" t="n">
        <v>1.17295488266379</v>
      </c>
      <c r="F2077" s="16" t="n">
        <v>5.49832681450065</v>
      </c>
      <c r="G2077" s="16" t="n">
        <v>1.33860092192861</v>
      </c>
      <c r="H2077" s="17" t="n">
        <v>-10.5211613318507</v>
      </c>
      <c r="I2077" s="17" t="n">
        <v>591.44397045982</v>
      </c>
      <c r="J2077" s="18" t="n">
        <v>7.5694304538294E-024</v>
      </c>
      <c r="K2077" s="18" t="n">
        <v>3.24851462082647E-023</v>
      </c>
      <c r="L2077" s="16" t="n">
        <v>-0.542920551677926</v>
      </c>
      <c r="M2077" s="16" t="n">
        <v>0.650772610210574</v>
      </c>
      <c r="N2077" s="18" t="n">
        <v>9.30091767131963E-006</v>
      </c>
      <c r="O2077" s="16" t="n">
        <v>0.0572968745444759</v>
      </c>
      <c r="P2077" s="34" t="b">
        <f aca="false">TRUE()</f>
        <v>1</v>
      </c>
      <c r="Q2077" s="18" t="n">
        <v>0.000154499847812646</v>
      </c>
    </row>
    <row r="2078" customFormat="false" ht="22.35" hidden="false" customHeight="false" outlineLevel="0" collapsed="false">
      <c r="A2078" s="6" t="s">
        <v>1248</v>
      </c>
      <c r="B2078" s="7" t="s">
        <v>1639</v>
      </c>
      <c r="C2078" s="16"/>
      <c r="D2078" s="16" t="n">
        <v>0.536510703479656</v>
      </c>
      <c r="E2078" s="16" t="n">
        <v>0.0511510820127049</v>
      </c>
      <c r="F2078" s="16" t="n">
        <v>0.502775858617311</v>
      </c>
      <c r="G2078" s="16" t="n">
        <v>0.0761584113280179</v>
      </c>
      <c r="H2078" s="17" t="n">
        <v>-10.6694271391877</v>
      </c>
      <c r="I2078" s="17" t="n">
        <v>756.553723782554</v>
      </c>
      <c r="J2078" s="18" t="n">
        <v>7.4648495533203E-025</v>
      </c>
      <c r="K2078" s="18" t="n">
        <v>3.33108877916981E-024</v>
      </c>
      <c r="L2078" s="16" t="n">
        <v>-0.464569090166946</v>
      </c>
      <c r="M2078" s="16" t="n">
        <v>0.632843228018202</v>
      </c>
      <c r="N2078" s="18" t="n">
        <v>3.15319864886263E-005</v>
      </c>
      <c r="O2078" s="16" t="n">
        <v>0.0438239537911294</v>
      </c>
      <c r="P2078" s="34" t="b">
        <f aca="false">TRUE()</f>
        <v>1</v>
      </c>
      <c r="Q2078" s="18" t="n">
        <v>0.000275457625545846</v>
      </c>
    </row>
    <row r="2079" customFormat="false" ht="22.35" hidden="false" customHeight="false" outlineLevel="0" collapsed="false">
      <c r="A2079" s="6" t="s">
        <v>1252</v>
      </c>
      <c r="B2079" s="7" t="s">
        <v>1639</v>
      </c>
      <c r="C2079" s="16"/>
      <c r="D2079" s="16" t="n">
        <v>0.0577222279134441</v>
      </c>
      <c r="E2079" s="16" t="n">
        <v>0.0329331149539225</v>
      </c>
      <c r="F2079" s="16" t="n">
        <v>0.0469216325122468</v>
      </c>
      <c r="G2079" s="16" t="n">
        <v>0.0366260239024073</v>
      </c>
      <c r="H2079" s="16" t="n">
        <v>-5.70784452706715</v>
      </c>
      <c r="I2079" s="17" t="n">
        <v>579.950512926395</v>
      </c>
      <c r="J2079" s="18" t="n">
        <v>1.82714719202651E-008</v>
      </c>
      <c r="K2079" s="18" t="n">
        <v>4.21258935939444E-008</v>
      </c>
      <c r="L2079" s="16" t="n">
        <v>-0.299610544407573</v>
      </c>
      <c r="M2079" s="16" t="n">
        <v>0.612153321326174</v>
      </c>
      <c r="N2079" s="18" t="n">
        <v>2.41162783561131E-005</v>
      </c>
      <c r="O2079" s="18" t="n">
        <v>1.96323183086339E-005</v>
      </c>
      <c r="P2079" s="34" t="b">
        <f aca="false">TRUE()</f>
        <v>1</v>
      </c>
      <c r="Q2079" s="18" t="n">
        <v>0.000366609199232271</v>
      </c>
    </row>
    <row r="2080" customFormat="false" ht="22.35" hidden="false" customHeight="false" outlineLevel="0" collapsed="false">
      <c r="A2080" s="6" t="s">
        <v>1256</v>
      </c>
      <c r="B2080" s="7" t="s">
        <v>1639</v>
      </c>
      <c r="C2080" s="16"/>
      <c r="D2080" s="16" t="n">
        <v>0.489350145407957</v>
      </c>
      <c r="E2080" s="16" t="n">
        <v>0.063812347208741</v>
      </c>
      <c r="F2080" s="16" t="n">
        <v>0.496547257298331</v>
      </c>
      <c r="G2080" s="16" t="n">
        <v>0.069161140291417</v>
      </c>
      <c r="H2080" s="16" t="n">
        <v>1.97283181162474</v>
      </c>
      <c r="I2080" s="17" t="n">
        <v>569.103042937047</v>
      </c>
      <c r="J2080" s="16" t="n">
        <v>0.0489982675292223</v>
      </c>
      <c r="K2080" s="16" t="n">
        <v>0.0644305482402637</v>
      </c>
      <c r="L2080" s="16" t="n">
        <v>0.105341944906512</v>
      </c>
      <c r="M2080" s="16" t="n">
        <v>0.524579609150129</v>
      </c>
      <c r="N2080" s="16" t="n">
        <v>0.42137380944093</v>
      </c>
      <c r="O2080" s="16" t="n">
        <v>0.0977686777465348</v>
      </c>
      <c r="P2080" s="34" t="b">
        <f aca="false">FALSE()</f>
        <v>0</v>
      </c>
      <c r="Q2080" s="16"/>
    </row>
    <row r="2081" customFormat="false" ht="22.35" hidden="false" customHeight="false" outlineLevel="0" collapsed="false">
      <c r="A2081" s="6" t="s">
        <v>1260</v>
      </c>
      <c r="B2081" s="7" t="s">
        <v>1639</v>
      </c>
      <c r="C2081" s="16"/>
      <c r="D2081" s="16" t="n">
        <v>4.55058621677685</v>
      </c>
      <c r="E2081" s="16" t="n">
        <v>0.723651297882124</v>
      </c>
      <c r="F2081" s="16" t="n">
        <v>4.12094987642005</v>
      </c>
      <c r="G2081" s="16" t="n">
        <v>0.932861233441235</v>
      </c>
      <c r="H2081" s="16" t="n">
        <v>-9.99752124182318</v>
      </c>
      <c r="I2081" s="17" t="n">
        <v>655.408830559716</v>
      </c>
      <c r="J2081" s="18" t="n">
        <v>5.35004190481622E-022</v>
      </c>
      <c r="K2081" s="18" t="n">
        <v>2.11252844005588E-021</v>
      </c>
      <c r="L2081" s="16" t="n">
        <v>-0.476489388780993</v>
      </c>
      <c r="M2081" s="16" t="n">
        <v>0.646528023251247</v>
      </c>
      <c r="N2081" s="18" t="n">
        <v>9.0466835921268E-006</v>
      </c>
      <c r="O2081" s="16" t="n">
        <v>0.037039583272855</v>
      </c>
      <c r="P2081" s="34" t="b">
        <f aca="false">TRUE()</f>
        <v>1</v>
      </c>
      <c r="Q2081" s="18" t="n">
        <v>0.000269181725362729</v>
      </c>
    </row>
    <row r="2082" customFormat="false" ht="22.35" hidden="false" customHeight="false" outlineLevel="0" collapsed="false">
      <c r="A2082" s="6" t="s">
        <v>1263</v>
      </c>
      <c r="B2082" s="7" t="s">
        <v>1639</v>
      </c>
      <c r="C2082" s="16"/>
      <c r="D2082" s="16" t="n">
        <v>3.0675192073982</v>
      </c>
      <c r="E2082" s="16" t="n">
        <v>0.528120666376076</v>
      </c>
      <c r="F2082" s="16" t="n">
        <v>2.71092978176756</v>
      </c>
      <c r="G2082" s="16" t="n">
        <v>0.625224330922551</v>
      </c>
      <c r="H2082" s="17" t="n">
        <v>-11.599070003491</v>
      </c>
      <c r="I2082" s="17" t="n">
        <v>608.938280138994</v>
      </c>
      <c r="J2082" s="18" t="n">
        <v>3.03284814689271E-028</v>
      </c>
      <c r="K2082" s="18" t="n">
        <v>1.50194747131322E-027</v>
      </c>
      <c r="L2082" s="16" t="n">
        <v>-0.58426924280857</v>
      </c>
      <c r="M2082" s="16" t="n">
        <v>0.668714616752793</v>
      </c>
      <c r="N2082" s="18" t="n">
        <v>2.85275223635484E-008</v>
      </c>
      <c r="O2082" s="16" t="n">
        <v>0.0217429674361282</v>
      </c>
      <c r="P2082" s="34" t="b">
        <f aca="false">TRUE()</f>
        <v>1</v>
      </c>
      <c r="Q2082" s="18" t="n">
        <v>0.00021989765248557</v>
      </c>
    </row>
    <row r="2083" customFormat="false" ht="22.35" hidden="false" customHeight="false" outlineLevel="0" collapsed="false">
      <c r="A2083" s="6" t="s">
        <v>1266</v>
      </c>
      <c r="B2083" s="7" t="s">
        <v>1639</v>
      </c>
      <c r="C2083" s="16"/>
      <c r="D2083" s="16" t="n">
        <v>6.24065712907207</v>
      </c>
      <c r="E2083" s="16" t="n">
        <v>1.19314556277442</v>
      </c>
      <c r="F2083" s="16" t="n">
        <v>5.4950298420457</v>
      </c>
      <c r="G2083" s="16" t="n">
        <v>1.36375002957698</v>
      </c>
      <c r="H2083" s="17" t="n">
        <v>-10.8161437107045</v>
      </c>
      <c r="I2083" s="17" t="n">
        <v>592.15320951262</v>
      </c>
      <c r="J2083" s="18" t="n">
        <v>5.25581630236461E-025</v>
      </c>
      <c r="K2083" s="18" t="n">
        <v>2.36568738121617E-024</v>
      </c>
      <c r="L2083" s="16" t="n">
        <v>-0.557573302928453</v>
      </c>
      <c r="M2083" s="16" t="n">
        <v>0.654693172190521</v>
      </c>
      <c r="N2083" s="18" t="n">
        <v>5.68056667333794E-006</v>
      </c>
      <c r="O2083" s="16" t="n">
        <v>0.0567142523795505</v>
      </c>
      <c r="P2083" s="34" t="b">
        <f aca="false">TRUE()</f>
        <v>1</v>
      </c>
      <c r="Q2083" s="18" t="n">
        <v>9.4099243729576E-005</v>
      </c>
    </row>
    <row r="2084" customFormat="false" ht="22.35" hidden="false" customHeight="false" outlineLevel="0" collapsed="false">
      <c r="A2084" s="6" t="s">
        <v>1270</v>
      </c>
      <c r="B2084" s="7" t="s">
        <v>1639</v>
      </c>
      <c r="C2084" s="16"/>
      <c r="D2084" s="16" t="n">
        <v>0.72210340117332</v>
      </c>
      <c r="E2084" s="16" t="n">
        <v>0.052705171887323</v>
      </c>
      <c r="F2084" s="16" t="n">
        <v>0.681320699026416</v>
      </c>
      <c r="G2084" s="16" t="n">
        <v>0.0814567057841658</v>
      </c>
      <c r="H2084" s="17" t="n">
        <v>-12.3715222174413</v>
      </c>
      <c r="I2084" s="17" t="n">
        <v>788.241094346295</v>
      </c>
      <c r="J2084" s="18" t="n">
        <v>2.96105067532322E-032</v>
      </c>
      <c r="K2084" s="18" t="n">
        <v>1.70671670869324E-031</v>
      </c>
      <c r="L2084" s="16" t="n">
        <v>-0.526665812870202</v>
      </c>
      <c r="M2084" s="16" t="n">
        <v>0.659700830962761</v>
      </c>
      <c r="N2084" s="18" t="n">
        <v>5.63298265114484E-006</v>
      </c>
      <c r="O2084" s="16" t="n">
        <v>0.0462037672426954</v>
      </c>
      <c r="P2084" s="34" t="b">
        <f aca="false">TRUE()</f>
        <v>1</v>
      </c>
      <c r="Q2084" s="18" t="n">
        <v>0.000182107294046719</v>
      </c>
    </row>
    <row r="2085" customFormat="false" ht="22.35" hidden="false" customHeight="false" outlineLevel="0" collapsed="false">
      <c r="A2085" s="6" t="s">
        <v>1274</v>
      </c>
      <c r="B2085" s="7" t="s">
        <v>1639</v>
      </c>
      <c r="C2085" s="16"/>
      <c r="D2085" s="16" t="n">
        <v>0.839932093165745</v>
      </c>
      <c r="E2085" s="16" t="n">
        <v>0.1128662164411</v>
      </c>
      <c r="F2085" s="16" t="n">
        <v>0.841842872795886</v>
      </c>
      <c r="G2085" s="16" t="n">
        <v>0.1466852638694</v>
      </c>
      <c r="H2085" s="16" t="n">
        <v>0.284497684233491</v>
      </c>
      <c r="I2085" s="17" t="n">
        <v>660.320460949104</v>
      </c>
      <c r="J2085" s="16" t="n">
        <v>0.776118203761013</v>
      </c>
      <c r="K2085" s="16" t="n">
        <v>0.789433957256913</v>
      </c>
      <c r="L2085" s="16" t="n">
        <v>0.0134887083118879</v>
      </c>
      <c r="M2085" s="16" t="n">
        <v>0.527288233544861</v>
      </c>
      <c r="N2085" s="16" t="n">
        <v>0.824999111826751</v>
      </c>
      <c r="O2085" s="18" t="n">
        <v>1.79772999182729E-005</v>
      </c>
      <c r="P2085" s="34" t="b">
        <f aca="false">FALSE()</f>
        <v>0</v>
      </c>
      <c r="Q2085" s="16"/>
    </row>
    <row r="2086" customFormat="false" ht="22.35" hidden="false" customHeight="false" outlineLevel="0" collapsed="false">
      <c r="A2086" s="6" t="s">
        <v>1278</v>
      </c>
      <c r="B2086" s="7" t="s">
        <v>1639</v>
      </c>
      <c r="C2086" s="16"/>
      <c r="D2086" s="16" t="n">
        <v>-0.2756708523511</v>
      </c>
      <c r="E2086" s="16" t="n">
        <v>0.17647053696315</v>
      </c>
      <c r="F2086" s="16" t="n">
        <v>-0.240750891885272</v>
      </c>
      <c r="G2086" s="16" t="n">
        <v>0.195176754264902</v>
      </c>
      <c r="H2086" s="16" t="n">
        <v>3.44773317693712</v>
      </c>
      <c r="I2086" s="17" t="n">
        <v>577.572918694386</v>
      </c>
      <c r="J2086" s="18" t="n">
        <v>0.000606463570662431</v>
      </c>
      <c r="K2086" s="18" t="n">
        <v>0.000935274551560419</v>
      </c>
      <c r="L2086" s="16" t="n">
        <v>0.181638961988345</v>
      </c>
      <c r="M2086" s="16" t="n">
        <v>0.61332738586185</v>
      </c>
      <c r="N2086" s="16" t="n">
        <v>0.00432373860046051</v>
      </c>
      <c r="O2086" s="18" t="n">
        <v>8.57955573757092E-006</v>
      </c>
      <c r="P2086" s="34" t="b">
        <f aca="false">TRUE()</f>
        <v>1</v>
      </c>
      <c r="Q2086" s="18" t="n">
        <v>0.000680789708921934</v>
      </c>
    </row>
    <row r="2087" customFormat="false" ht="22.35" hidden="false" customHeight="false" outlineLevel="0" collapsed="false">
      <c r="A2087" s="6" t="s">
        <v>1282</v>
      </c>
      <c r="B2087" s="7" t="s">
        <v>1639</v>
      </c>
      <c r="C2087" s="16"/>
      <c r="D2087" s="16" t="n">
        <v>0.0459592786263031</v>
      </c>
      <c r="E2087" s="16" t="n">
        <v>0.0372856523710673</v>
      </c>
      <c r="F2087" s="16" t="n">
        <v>0.0426515846705273</v>
      </c>
      <c r="G2087" s="16" t="n">
        <v>0.0372343652636677</v>
      </c>
      <c r="H2087" s="16" t="n">
        <v>-1.57456937372954</v>
      </c>
      <c r="I2087" s="17" t="n">
        <v>538.463019065089</v>
      </c>
      <c r="J2087" s="16" t="n">
        <v>0.115943209789158</v>
      </c>
      <c r="K2087" s="16" t="n">
        <v>0.145556941518191</v>
      </c>
      <c r="L2087" s="16" t="n">
        <v>-0.088784587644582</v>
      </c>
      <c r="M2087" s="16" t="n">
        <v>0.550653099698699</v>
      </c>
      <c r="N2087" s="16" t="n">
        <v>0.224077227041833</v>
      </c>
      <c r="O2087" s="16" t="n">
        <v>0.0134765284176903</v>
      </c>
      <c r="P2087" s="34" t="b">
        <f aca="false">FALSE()</f>
        <v>0</v>
      </c>
      <c r="Q2087" s="16"/>
    </row>
    <row r="2088" customFormat="false" ht="22.35" hidden="false" customHeight="false" outlineLevel="0" collapsed="false">
      <c r="A2088" s="6" t="s">
        <v>1286</v>
      </c>
      <c r="B2088" s="7" t="s">
        <v>1639</v>
      </c>
      <c r="C2088" s="16"/>
      <c r="D2088" s="16" t="n">
        <v>-0.077035773672856</v>
      </c>
      <c r="E2088" s="16" t="n">
        <v>0.0439462508950214</v>
      </c>
      <c r="F2088" s="16" t="n">
        <v>-0.0743566505681082</v>
      </c>
      <c r="G2088" s="16" t="n">
        <v>0.0610050564122528</v>
      </c>
      <c r="H2088" s="16" t="n">
        <v>1.00670028380016</v>
      </c>
      <c r="I2088" s="17" t="n">
        <v>703.461716952461</v>
      </c>
      <c r="J2088" s="16" t="n">
        <v>0.314424970419845</v>
      </c>
      <c r="K2088" s="16" t="n">
        <v>0.363775753343283</v>
      </c>
      <c r="L2088" s="16" t="n">
        <v>0.0457752612027006</v>
      </c>
      <c r="M2088" s="16" t="n">
        <v>0.517296761994535</v>
      </c>
      <c r="N2088" s="16" t="n">
        <v>0.476240026193223</v>
      </c>
      <c r="O2088" s="18" t="n">
        <v>1.77028504574343E-005</v>
      </c>
      <c r="P2088" s="34" t="b">
        <f aca="false">FALSE()</f>
        <v>0</v>
      </c>
      <c r="Q2088" s="16"/>
    </row>
    <row r="2089" customFormat="false" ht="22.35" hidden="false" customHeight="false" outlineLevel="0" collapsed="false">
      <c r="A2089" s="6" t="s">
        <v>1290</v>
      </c>
      <c r="B2089" s="7" t="s">
        <v>1639</v>
      </c>
      <c r="C2089" s="16"/>
      <c r="D2089" s="16" t="n">
        <v>1.48148614321668</v>
      </c>
      <c r="E2089" s="16" t="n">
        <v>0.112389174422569</v>
      </c>
      <c r="F2089" s="16" t="n">
        <v>1.56357898466976</v>
      </c>
      <c r="G2089" s="16" t="n">
        <v>0.228145072059962</v>
      </c>
      <c r="H2089" s="17" t="n">
        <v>10.5096716340327</v>
      </c>
      <c r="I2089" s="17" t="n">
        <v>1105.99429566125</v>
      </c>
      <c r="J2089" s="18" t="n">
        <v>1.0862128658621E-024</v>
      </c>
      <c r="K2089" s="18" t="n">
        <v>4.80573922529607E-024</v>
      </c>
      <c r="L2089" s="16" t="n">
        <v>0.384812592954895</v>
      </c>
      <c r="M2089" s="16" t="n">
        <v>0.627973034388729</v>
      </c>
      <c r="N2089" s="18" t="n">
        <v>0.000215594727346757</v>
      </c>
      <c r="O2089" s="16" t="n">
        <v>0.0428842857102266</v>
      </c>
      <c r="P2089" s="34" t="b">
        <f aca="false">TRUE()</f>
        <v>1</v>
      </c>
      <c r="Q2089" s="18" t="n">
        <v>0.000105693903131944</v>
      </c>
    </row>
    <row r="2090" customFormat="false" ht="22.35" hidden="false" customHeight="false" outlineLevel="0" collapsed="false">
      <c r="A2090" s="6" t="s">
        <v>1293</v>
      </c>
      <c r="B2090" s="7" t="s">
        <v>1639</v>
      </c>
      <c r="C2090" s="16"/>
      <c r="D2090" s="16" t="n">
        <v>0.366207769549266</v>
      </c>
      <c r="E2090" s="16" t="n">
        <v>0.0882704669807556</v>
      </c>
      <c r="F2090" s="16" t="n">
        <v>0.376360691206364</v>
      </c>
      <c r="G2090" s="16" t="n">
        <v>0.10509102632633</v>
      </c>
      <c r="H2090" s="16" t="n">
        <v>1.97344205088568</v>
      </c>
      <c r="I2090" s="17" t="n">
        <v>611.752702187401</v>
      </c>
      <c r="J2090" s="16" t="n">
        <v>0.0488948471783744</v>
      </c>
      <c r="K2090" s="16" t="n">
        <v>0.0643149336894624</v>
      </c>
      <c r="L2090" s="16" t="n">
        <v>0.0990398506694756</v>
      </c>
      <c r="M2090" s="16" t="n">
        <v>0.520257873386187</v>
      </c>
      <c r="N2090" s="16" t="n">
        <v>0.323219459474733</v>
      </c>
      <c r="O2090" s="16" t="n">
        <v>0.045619364712184</v>
      </c>
      <c r="P2090" s="34" t="b">
        <f aca="false">FALSE()</f>
        <v>0</v>
      </c>
      <c r="Q2090" s="16"/>
    </row>
    <row r="2091" customFormat="false" ht="22.35" hidden="false" customHeight="false" outlineLevel="0" collapsed="false">
      <c r="A2091" s="6" t="s">
        <v>1297</v>
      </c>
      <c r="B2091" s="7" t="s">
        <v>1639</v>
      </c>
      <c r="C2091" s="16"/>
      <c r="D2091" s="16" t="n">
        <v>0.417224004689416</v>
      </c>
      <c r="E2091" s="16" t="n">
        <v>0.049781528102159</v>
      </c>
      <c r="F2091" s="16" t="n">
        <v>0.394118384819198</v>
      </c>
      <c r="G2091" s="16" t="n">
        <v>0.0748546395749765</v>
      </c>
      <c r="H2091" s="16" t="n">
        <v>-7.48580748777438</v>
      </c>
      <c r="I2091" s="17" t="n">
        <v>764.694042467467</v>
      </c>
      <c r="J2091" s="18" t="n">
        <v>1.960452214268E-013</v>
      </c>
      <c r="K2091" s="18" t="n">
        <v>5.42391779280814E-013</v>
      </c>
      <c r="L2091" s="16" t="n">
        <v>-0.323996246574263</v>
      </c>
      <c r="M2091" s="16" t="n">
        <v>0.589467364652943</v>
      </c>
      <c r="N2091" s="18" t="n">
        <v>0.000885502050162362</v>
      </c>
      <c r="O2091" s="16" t="n">
        <v>0.0366912668739013</v>
      </c>
      <c r="P2091" s="34" t="b">
        <f aca="false">TRUE()</f>
        <v>1</v>
      </c>
      <c r="Q2091" s="18" t="n">
        <v>0.00040698799534789</v>
      </c>
    </row>
    <row r="2092" customFormat="false" ht="22.35" hidden="false" customHeight="false" outlineLevel="0" collapsed="false">
      <c r="A2092" s="6" t="s">
        <v>1301</v>
      </c>
      <c r="B2092" s="7" t="s">
        <v>1639</v>
      </c>
      <c r="C2092" s="16"/>
      <c r="D2092" s="16" t="n">
        <v>0.69819849801291</v>
      </c>
      <c r="E2092" s="16" t="n">
        <v>0.0730496941598201</v>
      </c>
      <c r="F2092" s="16" t="n">
        <v>0.696367717807261</v>
      </c>
      <c r="G2092" s="16" t="n">
        <v>0.0667234234386075</v>
      </c>
      <c r="H2092" s="16" t="n">
        <v>-0.451012578783113</v>
      </c>
      <c r="I2092" s="17" t="n">
        <v>510.763355700721</v>
      </c>
      <c r="J2092" s="16" t="n">
        <v>0.652171894047464</v>
      </c>
      <c r="K2092" s="16" t="n">
        <v>0.691672210656012</v>
      </c>
      <c r="L2092" s="16" t="n">
        <v>-0.0269862227313895</v>
      </c>
      <c r="M2092" s="16" t="n">
        <v>0.538366801887481</v>
      </c>
      <c r="N2092" s="16" t="n">
        <v>0.738753055377507</v>
      </c>
      <c r="O2092" s="16" t="n">
        <v>0.0140324352274465</v>
      </c>
      <c r="P2092" s="34" t="b">
        <f aca="false">FALSE()</f>
        <v>0</v>
      </c>
      <c r="Q2092" s="16"/>
    </row>
    <row r="2093" customFormat="false" ht="22.35" hidden="false" customHeight="false" outlineLevel="0" collapsed="false">
      <c r="A2093" s="6" t="s">
        <v>1305</v>
      </c>
      <c r="B2093" s="7" t="s">
        <v>1639</v>
      </c>
      <c r="C2093" s="16"/>
      <c r="D2093" s="16" t="n">
        <v>-1.46687918458942</v>
      </c>
      <c r="E2093" s="16" t="n">
        <v>0.129928869842886</v>
      </c>
      <c r="F2093" s="16" t="n">
        <v>-1.60419824157168</v>
      </c>
      <c r="G2093" s="16" t="n">
        <v>0.324204493593716</v>
      </c>
      <c r="H2093" s="17" t="n">
        <v>-13.7051367206702</v>
      </c>
      <c r="I2093" s="17" t="n">
        <v>1452.58458390578</v>
      </c>
      <c r="J2093" s="18" t="n">
        <v>2.70316954601825E-040</v>
      </c>
      <c r="K2093" s="18" t="n">
        <v>2.76991447308043E-039</v>
      </c>
      <c r="L2093" s="16" t="n">
        <v>-0.456554723616924</v>
      </c>
      <c r="M2093" s="16" t="n">
        <v>0.671688352494291</v>
      </c>
      <c r="N2093" s="18" t="n">
        <v>1.00535804270163E-005</v>
      </c>
      <c r="O2093" s="16" t="n">
        <v>0.0310168425087878</v>
      </c>
      <c r="P2093" s="34" t="b">
        <f aca="false">TRUE()</f>
        <v>1</v>
      </c>
      <c r="Q2093" s="18" t="n">
        <v>0.00020121249045824</v>
      </c>
    </row>
    <row r="2094" customFormat="false" ht="22.35" hidden="false" customHeight="false" outlineLevel="0" collapsed="false">
      <c r="A2094" s="6" t="s">
        <v>1308</v>
      </c>
      <c r="B2094" s="7" t="s">
        <v>1639</v>
      </c>
      <c r="C2094" s="16"/>
      <c r="D2094" s="17" t="n">
        <v>31.8934929885074</v>
      </c>
      <c r="E2094" s="16" t="n">
        <v>4.93606424119889</v>
      </c>
      <c r="F2094" s="17" t="n">
        <v>29.6928324702289</v>
      </c>
      <c r="G2094" s="16" t="n">
        <v>5.29693633926723</v>
      </c>
      <c r="H2094" s="16" t="n">
        <v>-7.81311466097396</v>
      </c>
      <c r="I2094" s="17" t="n">
        <v>565.08622971531</v>
      </c>
      <c r="J2094" s="18" t="n">
        <v>2.73493485883286E-014</v>
      </c>
      <c r="K2094" s="18" t="n">
        <v>7.70534939861259E-014</v>
      </c>
      <c r="L2094" s="16" t="n">
        <v>-0.419952918371949</v>
      </c>
      <c r="M2094" s="16" t="n">
        <v>0.632519203038821</v>
      </c>
      <c r="N2094" s="18" t="n">
        <v>3.20077649607853E-007</v>
      </c>
      <c r="O2094" s="16" t="n">
        <v>0.00474459728184843</v>
      </c>
      <c r="P2094" s="34" t="b">
        <f aca="false">TRUE()</f>
        <v>1</v>
      </c>
      <c r="Q2094" s="18" t="n">
        <v>0.00014089867438125</v>
      </c>
    </row>
    <row r="2095" customFormat="false" ht="22.35" hidden="false" customHeight="false" outlineLevel="0" collapsed="false">
      <c r="A2095" s="6" t="s">
        <v>1312</v>
      </c>
      <c r="B2095" s="7" t="s">
        <v>1639</v>
      </c>
      <c r="C2095" s="16"/>
      <c r="D2095" s="16" t="n">
        <v>0.578150342674742</v>
      </c>
      <c r="E2095" s="16" t="n">
        <v>0.0647868717408041</v>
      </c>
      <c r="F2095" s="16" t="n">
        <v>0.537611324010206</v>
      </c>
      <c r="G2095" s="16" t="n">
        <v>0.0804766617605834</v>
      </c>
      <c r="H2095" s="17" t="n">
        <v>-10.6321253204401</v>
      </c>
      <c r="I2095" s="17" t="n">
        <v>634.104586707329</v>
      </c>
      <c r="J2095" s="18" t="n">
        <v>2.08276274591509E-024</v>
      </c>
      <c r="K2095" s="18" t="n">
        <v>9.12720738706192E-024</v>
      </c>
      <c r="L2095" s="16" t="n">
        <v>-0.519020045944628</v>
      </c>
      <c r="M2095" s="16" t="n">
        <v>0.655647011956662</v>
      </c>
      <c r="N2095" s="18" t="n">
        <v>1.07245379019952E-007</v>
      </c>
      <c r="O2095" s="16" t="n">
        <v>0.0166536030589532</v>
      </c>
      <c r="P2095" s="34" t="b">
        <f aca="false">TRUE()</f>
        <v>1</v>
      </c>
      <c r="Q2095" s="18" t="n">
        <v>0.000224649483993494</v>
      </c>
    </row>
    <row r="2096" customFormat="false" ht="22.35" hidden="false" customHeight="false" outlineLevel="0" collapsed="false">
      <c r="A2096" s="6" t="s">
        <v>1316</v>
      </c>
      <c r="B2096" s="7" t="s">
        <v>1639</v>
      </c>
      <c r="C2096" s="16"/>
      <c r="D2096" s="16" t="n">
        <v>0.687324599820075</v>
      </c>
      <c r="E2096" s="16" t="n">
        <v>0.0529917137293693</v>
      </c>
      <c r="F2096" s="16" t="n">
        <v>0.644157180359741</v>
      </c>
      <c r="G2096" s="16" t="n">
        <v>0.0821724311778046</v>
      </c>
      <c r="H2096" s="17" t="n">
        <v>-13.0100741664854</v>
      </c>
      <c r="I2096" s="17" t="n">
        <v>791.186933538615</v>
      </c>
      <c r="J2096" s="18" t="n">
        <v>3.31155825711636E-035</v>
      </c>
      <c r="K2096" s="18" t="n">
        <v>2.4717566127757E-034</v>
      </c>
      <c r="L2096" s="16" t="n">
        <v>-0.552748014424015</v>
      </c>
      <c r="M2096" s="16" t="n">
        <v>0.664434962155005</v>
      </c>
      <c r="N2096" s="18" t="n">
        <v>7.22505995186861E-007</v>
      </c>
      <c r="O2096" s="16" t="n">
        <v>0.0360355396301044</v>
      </c>
      <c r="P2096" s="34" t="b">
        <f aca="false">TRUE()</f>
        <v>1</v>
      </c>
      <c r="Q2096" s="18" t="n">
        <v>0.000111534764470289</v>
      </c>
    </row>
    <row r="2097" customFormat="false" ht="22.35" hidden="false" customHeight="false" outlineLevel="0" collapsed="false">
      <c r="A2097" s="6" t="s">
        <v>1319</v>
      </c>
      <c r="B2097" s="7" t="s">
        <v>1639</v>
      </c>
      <c r="C2097" s="16"/>
      <c r="D2097" s="16" t="n">
        <v>5.60903303020635</v>
      </c>
      <c r="E2097" s="16" t="n">
        <v>1.05348090843467</v>
      </c>
      <c r="F2097" s="16" t="n">
        <v>4.87419827990263</v>
      </c>
      <c r="G2097" s="16" t="n">
        <v>1.23857191648768</v>
      </c>
      <c r="H2097" s="17" t="n">
        <v>-12.0007121361257</v>
      </c>
      <c r="I2097" s="17" t="n">
        <v>605.526518531154</v>
      </c>
      <c r="J2097" s="18" t="n">
        <v>6.46776917992711E-030</v>
      </c>
      <c r="K2097" s="18" t="n">
        <v>3.39762558186044E-029</v>
      </c>
      <c r="L2097" s="16" t="n">
        <v>-0.607254791245944</v>
      </c>
      <c r="M2097" s="16" t="n">
        <v>0.671173559561683</v>
      </c>
      <c r="N2097" s="18" t="n">
        <v>1.18867870663521E-007</v>
      </c>
      <c r="O2097" s="16" t="n">
        <v>0.0354479210289606</v>
      </c>
      <c r="P2097" s="34" t="b">
        <f aca="false">TRUE()</f>
        <v>1</v>
      </c>
      <c r="Q2097" s="18" t="n">
        <v>0.000147515627219322</v>
      </c>
    </row>
    <row r="2098" customFormat="false" ht="22.35" hidden="false" customHeight="false" outlineLevel="0" collapsed="false">
      <c r="A2098" s="6" t="s">
        <v>1322</v>
      </c>
      <c r="B2098" s="7" t="s">
        <v>1639</v>
      </c>
      <c r="C2098" s="16"/>
      <c r="D2098" s="16" t="n">
        <v>0.688885820461103</v>
      </c>
      <c r="E2098" s="16" t="n">
        <v>0.0546780803095562</v>
      </c>
      <c r="F2098" s="16" t="n">
        <v>0.642101327490039</v>
      </c>
      <c r="G2098" s="16" t="n">
        <v>0.0865559321474778</v>
      </c>
      <c r="H2098" s="17" t="n">
        <v>-13.5726268553449</v>
      </c>
      <c r="I2098" s="17" t="n">
        <v>809.931779024227</v>
      </c>
      <c r="J2098" s="18" t="n">
        <v>5.86553775406243E-038</v>
      </c>
      <c r="K2098" s="18" t="n">
        <v>5.36166997342711E-037</v>
      </c>
      <c r="L2098" s="16" t="n">
        <v>-0.569610254246536</v>
      </c>
      <c r="M2098" s="16" t="n">
        <v>0.671173559561683</v>
      </c>
      <c r="N2098" s="18" t="n">
        <v>3.05125984345672E-007</v>
      </c>
      <c r="O2098" s="16" t="n">
        <v>0.0334601338630706</v>
      </c>
      <c r="P2098" s="34" t="b">
        <f aca="false">TRUE()</f>
        <v>1</v>
      </c>
      <c r="Q2098" s="18" t="n">
        <v>0.00015136983800779</v>
      </c>
    </row>
    <row r="2099" customFormat="false" ht="22.35" hidden="false" customHeight="false" outlineLevel="0" collapsed="false">
      <c r="A2099" s="6" t="s">
        <v>1325</v>
      </c>
      <c r="B2099" s="7" t="s">
        <v>1639</v>
      </c>
      <c r="C2099" s="16"/>
      <c r="D2099" s="16" t="n">
        <v>1.49158404122249</v>
      </c>
      <c r="E2099" s="16" t="n">
        <v>0.406098677827612</v>
      </c>
      <c r="F2099" s="16" t="n">
        <v>1.44607889999194</v>
      </c>
      <c r="G2099" s="16" t="n">
        <v>0.350813366225883</v>
      </c>
      <c r="H2099" s="16" t="n">
        <v>-2.03192382674138</v>
      </c>
      <c r="I2099" s="17" t="n">
        <v>495.989025128537</v>
      </c>
      <c r="J2099" s="16" t="n">
        <v>0.0426938026651625</v>
      </c>
      <c r="K2099" s="16" t="n">
        <v>0.0564804848774065</v>
      </c>
      <c r="L2099" s="16" t="n">
        <v>-0.126145177098537</v>
      </c>
      <c r="M2099" s="16" t="n">
        <v>0.525379151307041</v>
      </c>
      <c r="N2099" s="16" t="n">
        <v>0.130195085424944</v>
      </c>
      <c r="O2099" s="16" t="n">
        <v>0.0243893952393198</v>
      </c>
      <c r="P2099" s="34" t="b">
        <f aca="false">FALSE()</f>
        <v>0</v>
      </c>
      <c r="Q2099" s="16"/>
    </row>
    <row r="2100" customFormat="false" ht="22.35" hidden="false" customHeight="false" outlineLevel="0" collapsed="false">
      <c r="A2100" s="6" t="s">
        <v>1329</v>
      </c>
      <c r="B2100" s="7" t="s">
        <v>1639</v>
      </c>
      <c r="C2100" s="16"/>
      <c r="D2100" s="16" t="n">
        <v>-0.0267536521282796</v>
      </c>
      <c r="E2100" s="16" t="n">
        <v>0.00685621456508476</v>
      </c>
      <c r="F2100" s="16" t="n">
        <v>-0.0200341333110296</v>
      </c>
      <c r="G2100" s="16" t="n">
        <v>0.0103419564942648</v>
      </c>
      <c r="H2100" s="17" t="n">
        <v>15.7912154902792</v>
      </c>
      <c r="I2100" s="17" t="n">
        <v>767.32690186902</v>
      </c>
      <c r="J2100" s="18" t="n">
        <v>7.5175294622566E-049</v>
      </c>
      <c r="K2100" s="18" t="n">
        <v>1.40530393100743E-047</v>
      </c>
      <c r="L2100" s="16" t="n">
        <v>0.68216178102095</v>
      </c>
      <c r="M2100" s="16" t="n">
        <v>0.699964090738216</v>
      </c>
      <c r="N2100" s="18" t="n">
        <v>1.22996685095592E-006</v>
      </c>
      <c r="O2100" s="16" t="n">
        <v>0.0722256586730298</v>
      </c>
      <c r="P2100" s="34" t="b">
        <f aca="false">TRUE()</f>
        <v>1</v>
      </c>
      <c r="Q2100" s="18" t="n">
        <v>0.000442322553644642</v>
      </c>
    </row>
    <row r="2101" customFormat="false" ht="22.35" hidden="false" customHeight="false" outlineLevel="0" collapsed="false">
      <c r="A2101" s="6" t="s">
        <v>1333</v>
      </c>
      <c r="B2101" s="7" t="s">
        <v>1639</v>
      </c>
      <c r="C2101" s="16"/>
      <c r="D2101" s="16" t="n">
        <v>0.366519882161427</v>
      </c>
      <c r="E2101" s="16" t="n">
        <v>0.074254740628392</v>
      </c>
      <c r="F2101" s="16" t="n">
        <v>0.333486075197867</v>
      </c>
      <c r="G2101" s="16" t="n">
        <v>0.095009533640775</v>
      </c>
      <c r="H2101" s="16" t="n">
        <v>-7.5051825726967</v>
      </c>
      <c r="I2101" s="17" t="n">
        <v>650.976508767401</v>
      </c>
      <c r="J2101" s="18" t="n">
        <v>2.02370699406809E-013</v>
      </c>
      <c r="K2101" s="18" t="n">
        <v>5.59519255521823E-013</v>
      </c>
      <c r="L2101" s="16" t="n">
        <v>-0.359426273210012</v>
      </c>
      <c r="M2101" s="16" t="n">
        <v>0.595830036975318</v>
      </c>
      <c r="N2101" s="18" t="n">
        <v>0.000197390812993022</v>
      </c>
      <c r="O2101" s="16" t="n">
        <v>0.0330227266877551</v>
      </c>
      <c r="P2101" s="34" t="b">
        <f aca="false">TRUE()</f>
        <v>1</v>
      </c>
      <c r="Q2101" s="18" t="n">
        <v>0.000186016010223284</v>
      </c>
    </row>
    <row r="2102" customFormat="false" ht="22.35" hidden="false" customHeight="false" outlineLevel="0" collapsed="false">
      <c r="A2102" s="6" t="s">
        <v>1337</v>
      </c>
      <c r="B2102" s="7" t="s">
        <v>1639</v>
      </c>
      <c r="C2102" s="16"/>
      <c r="D2102" s="16" t="n">
        <v>-1.00250915024912</v>
      </c>
      <c r="E2102" s="16" t="n">
        <v>0.722707185297903</v>
      </c>
      <c r="F2102" s="16" t="n">
        <v>-0.592844848945344</v>
      </c>
      <c r="G2102" s="16" t="n">
        <v>0.908876811924243</v>
      </c>
      <c r="H2102" s="16" t="n">
        <v>9.60332508645027</v>
      </c>
      <c r="I2102" s="17" t="n">
        <v>641.003717564599</v>
      </c>
      <c r="J2102" s="18" t="n">
        <v>1.71249747733708E-020</v>
      </c>
      <c r="K2102" s="18" t="n">
        <v>6.02787492022807E-020</v>
      </c>
      <c r="L2102" s="16" t="n">
        <v>0.465063517786981</v>
      </c>
      <c r="M2102" s="16" t="n">
        <v>0.646428431158018</v>
      </c>
      <c r="N2102" s="18" t="n">
        <v>1.34043840899019E-008</v>
      </c>
      <c r="O2102" s="18" t="n">
        <v>2.20974038118153E-005</v>
      </c>
      <c r="P2102" s="34" t="b">
        <f aca="false">TRUE()</f>
        <v>1</v>
      </c>
      <c r="Q2102" s="16" t="n">
        <v>0.00110008221749546</v>
      </c>
    </row>
    <row r="2103" customFormat="false" ht="22.35" hidden="false" customHeight="false" outlineLevel="0" collapsed="false">
      <c r="A2103" s="6" t="s">
        <v>3874</v>
      </c>
      <c r="B2103" s="7" t="s">
        <v>1641</v>
      </c>
      <c r="C2103" s="17" t="n">
        <v>400</v>
      </c>
      <c r="D2103" s="18" t="n">
        <v>-0.000555233071042688</v>
      </c>
      <c r="E2103" s="18" t="n">
        <v>0.00069920921361538</v>
      </c>
      <c r="F2103" s="18" t="n">
        <v>-0.000510293636433456</v>
      </c>
      <c r="G2103" s="18" t="n">
        <v>0.000689742952705264</v>
      </c>
      <c r="H2103" s="16" t="n">
        <v>1.14307895047543</v>
      </c>
      <c r="I2103" s="17" t="n">
        <v>534.331071838354</v>
      </c>
      <c r="J2103" s="16" t="n">
        <v>0.253517701580891</v>
      </c>
      <c r="K2103" s="16" t="n">
        <v>0.301720235606739</v>
      </c>
      <c r="L2103" s="16" t="n">
        <v>0.0649827932159695</v>
      </c>
      <c r="M2103" s="16" t="n">
        <v>0.515870210461939</v>
      </c>
      <c r="N2103" s="16" t="n">
        <v>0.421435897328686</v>
      </c>
      <c r="O2103" s="16" t="n">
        <v>0.022282047579414</v>
      </c>
      <c r="P2103" s="34" t="b">
        <f aca="false">FALSE()</f>
        <v>0</v>
      </c>
      <c r="Q2103" s="16"/>
    </row>
    <row r="2104" customFormat="false" ht="22.35" hidden="false" customHeight="false" outlineLevel="0" collapsed="false">
      <c r="A2104" s="6" t="s">
        <v>3875</v>
      </c>
      <c r="B2104" s="7" t="s">
        <v>1641</v>
      </c>
      <c r="C2104" s="17" t="n">
        <v>401</v>
      </c>
      <c r="D2104" s="18" t="n">
        <v>-0.000585001833330518</v>
      </c>
      <c r="E2104" s="18" t="n">
        <v>0.000715886488987888</v>
      </c>
      <c r="F2104" s="18" t="n">
        <v>-0.0005399086544869</v>
      </c>
      <c r="G2104" s="18" t="n">
        <v>0.000699731760533153</v>
      </c>
      <c r="H2104" s="16" t="n">
        <v>1.12193858494399</v>
      </c>
      <c r="I2104" s="17" t="n">
        <v>531.303049019009</v>
      </c>
      <c r="J2104" s="16" t="n">
        <v>0.262395338514106</v>
      </c>
      <c r="K2104" s="16" t="n">
        <v>0.311571002813602</v>
      </c>
      <c r="L2104" s="16" t="n">
        <v>0.0641728590712213</v>
      </c>
      <c r="M2104" s="16" t="n">
        <v>0.516711833785005</v>
      </c>
      <c r="N2104" s="16" t="n">
        <v>0.421375086358355</v>
      </c>
      <c r="O2104" s="16" t="n">
        <v>0.0214291341558272</v>
      </c>
      <c r="P2104" s="34" t="b">
        <f aca="false">FALSE()</f>
        <v>0</v>
      </c>
      <c r="Q2104" s="16"/>
    </row>
    <row r="2105" customFormat="false" ht="22.35" hidden="false" customHeight="false" outlineLevel="0" collapsed="false">
      <c r="A2105" s="6" t="s">
        <v>3876</v>
      </c>
      <c r="B2105" s="7" t="s">
        <v>1641</v>
      </c>
      <c r="C2105" s="17" t="n">
        <v>402</v>
      </c>
      <c r="D2105" s="18" t="n">
        <v>-0.000634768102403023</v>
      </c>
      <c r="E2105" s="18" t="n">
        <v>0.000750887517416837</v>
      </c>
      <c r="F2105" s="18" t="n">
        <v>-0.000573643041376431</v>
      </c>
      <c r="G2105" s="18" t="n">
        <v>0.000722851383064451</v>
      </c>
      <c r="H2105" s="16" t="n">
        <v>1.45343675639993</v>
      </c>
      <c r="I2105" s="17" t="n">
        <v>526.419404983657</v>
      </c>
      <c r="J2105" s="16" t="n">
        <v>0.14669839400423</v>
      </c>
      <c r="K2105" s="16" t="n">
        <v>0.181405940142299</v>
      </c>
      <c r="L2105" s="16" t="n">
        <v>0.0839814014707399</v>
      </c>
      <c r="M2105" s="16" t="n">
        <v>0.525034085744584</v>
      </c>
      <c r="N2105" s="16" t="n">
        <v>0.287661237175859</v>
      </c>
      <c r="O2105" s="16" t="n">
        <v>0.0191486842129227</v>
      </c>
      <c r="P2105" s="34" t="b">
        <f aca="false">FALSE()</f>
        <v>0</v>
      </c>
      <c r="Q2105" s="16"/>
    </row>
    <row r="2106" customFormat="false" ht="22.35" hidden="false" customHeight="false" outlineLevel="0" collapsed="false">
      <c r="A2106" s="6" t="s">
        <v>3877</v>
      </c>
      <c r="B2106" s="7" t="s">
        <v>1641</v>
      </c>
      <c r="C2106" s="17" t="n">
        <v>403</v>
      </c>
      <c r="D2106" s="18" t="n">
        <v>-0.000676455128570999</v>
      </c>
      <c r="E2106" s="18" t="n">
        <v>0.000787826818282362</v>
      </c>
      <c r="F2106" s="18" t="n">
        <v>-0.000625875398475971</v>
      </c>
      <c r="G2106" s="18" t="n">
        <v>0.00076424801706953</v>
      </c>
      <c r="H2106" s="16" t="n">
        <v>1.14491316926387</v>
      </c>
      <c r="I2106" s="17" t="n">
        <v>528.85776513425</v>
      </c>
      <c r="J2106" s="16" t="n">
        <v>0.252762996191243</v>
      </c>
      <c r="K2106" s="16" t="n">
        <v>0.300994672652413</v>
      </c>
      <c r="L2106" s="16" t="n">
        <v>0.0658176385412424</v>
      </c>
      <c r="M2106" s="16" t="n">
        <v>0.521973382259703</v>
      </c>
      <c r="N2106" s="16" t="n">
        <v>0.397176397111152</v>
      </c>
      <c r="O2106" s="16" t="n">
        <v>0.0195541763192011</v>
      </c>
      <c r="P2106" s="34" t="b">
        <f aca="false">FALSE()</f>
        <v>0</v>
      </c>
      <c r="Q2106" s="16"/>
    </row>
    <row r="2107" customFormat="false" ht="22.35" hidden="false" customHeight="false" outlineLevel="0" collapsed="false">
      <c r="A2107" s="6" t="s">
        <v>3878</v>
      </c>
      <c r="B2107" s="7" t="s">
        <v>1641</v>
      </c>
      <c r="C2107" s="17" t="n">
        <v>404</v>
      </c>
      <c r="D2107" s="18" t="n">
        <v>-0.000681967883619809</v>
      </c>
      <c r="E2107" s="18" t="n">
        <v>0.00080189576908546</v>
      </c>
      <c r="F2107" s="18" t="n">
        <v>-0.000649109402895735</v>
      </c>
      <c r="G2107" s="18" t="n">
        <v>0.00079004681349905</v>
      </c>
      <c r="H2107" s="16" t="n">
        <v>0.728910509775161</v>
      </c>
      <c r="I2107" s="17" t="n">
        <v>533.913985514767</v>
      </c>
      <c r="J2107" s="16" t="n">
        <v>0.466376011203154</v>
      </c>
      <c r="K2107" s="16" t="n">
        <v>0.513930017656158</v>
      </c>
      <c r="L2107" s="16" t="n">
        <v>0.0414724454964538</v>
      </c>
      <c r="M2107" s="16" t="n">
        <v>0.514366510124729</v>
      </c>
      <c r="N2107" s="16" t="n">
        <v>0.59079953899522</v>
      </c>
      <c r="O2107" s="16" t="n">
        <v>0.0209732821152642</v>
      </c>
      <c r="P2107" s="34" t="b">
        <f aca="false">FALSE()</f>
        <v>0</v>
      </c>
      <c r="Q2107" s="16"/>
    </row>
    <row r="2108" customFormat="false" ht="22.35" hidden="false" customHeight="false" outlineLevel="0" collapsed="false">
      <c r="A2108" s="6" t="s">
        <v>3879</v>
      </c>
      <c r="B2108" s="7" t="s">
        <v>1641</v>
      </c>
      <c r="C2108" s="17" t="n">
        <v>405</v>
      </c>
      <c r="D2108" s="18" t="n">
        <v>-0.000670716497211322</v>
      </c>
      <c r="E2108" s="18" t="n">
        <v>0.000791431369354267</v>
      </c>
      <c r="F2108" s="18" t="n">
        <v>-0.000643829945222827</v>
      </c>
      <c r="G2108" s="18" t="n">
        <v>0.000788560694025259</v>
      </c>
      <c r="H2108" s="16" t="n">
        <v>0.603202418506635</v>
      </c>
      <c r="I2108" s="17" t="n">
        <v>537.693562594994</v>
      </c>
      <c r="J2108" s="16" t="n">
        <v>0.546628386678386</v>
      </c>
      <c r="K2108" s="16" t="n">
        <v>0.590449714918091</v>
      </c>
      <c r="L2108" s="16" t="n">
        <v>0.0340637242165371</v>
      </c>
      <c r="M2108" s="16" t="n">
        <v>0.511845848272147</v>
      </c>
      <c r="N2108" s="16" t="n">
        <v>0.65190007196659</v>
      </c>
      <c r="O2108" s="16" t="n">
        <v>0.0226944115351718</v>
      </c>
      <c r="P2108" s="34" t="b">
        <f aca="false">FALSE()</f>
        <v>0</v>
      </c>
      <c r="Q2108" s="16"/>
    </row>
    <row r="2109" customFormat="false" ht="22.35" hidden="false" customHeight="false" outlineLevel="0" collapsed="false">
      <c r="A2109" s="6" t="s">
        <v>3880</v>
      </c>
      <c r="B2109" s="7" t="s">
        <v>1641</v>
      </c>
      <c r="C2109" s="17" t="n">
        <v>406</v>
      </c>
      <c r="D2109" s="18" t="n">
        <v>-0.000696369772953444</v>
      </c>
      <c r="E2109" s="18" t="n">
        <v>0.000792700932242973</v>
      </c>
      <c r="F2109" s="18" t="n">
        <v>-0.000656470724611563</v>
      </c>
      <c r="G2109" s="18" t="n">
        <v>0.000786733055985592</v>
      </c>
      <c r="H2109" s="16" t="n">
        <v>0.894285573088667</v>
      </c>
      <c r="I2109" s="17" t="n">
        <v>536.365248173854</v>
      </c>
      <c r="J2109" s="16" t="n">
        <v>0.371570221679626</v>
      </c>
      <c r="K2109" s="16" t="n">
        <v>0.41925405654444</v>
      </c>
      <c r="L2109" s="16" t="n">
        <v>0.0506338150481335</v>
      </c>
      <c r="M2109" s="16" t="n">
        <v>0.518480645468981</v>
      </c>
      <c r="N2109" s="16" t="n">
        <v>0.515359485389812</v>
      </c>
      <c r="O2109" s="16" t="n">
        <v>0.0242869895078995</v>
      </c>
      <c r="P2109" s="34" t="b">
        <f aca="false">FALSE()</f>
        <v>0</v>
      </c>
      <c r="Q2109" s="16"/>
    </row>
    <row r="2110" customFormat="false" ht="22.35" hidden="false" customHeight="false" outlineLevel="0" collapsed="false">
      <c r="A2110" s="6" t="s">
        <v>3881</v>
      </c>
      <c r="B2110" s="7" t="s">
        <v>1641</v>
      </c>
      <c r="C2110" s="17" t="n">
        <v>407</v>
      </c>
      <c r="D2110" s="18" t="n">
        <v>-0.000719989796056261</v>
      </c>
      <c r="E2110" s="18" t="n">
        <v>0.00078409794494654</v>
      </c>
      <c r="F2110" s="18" t="n">
        <v>-0.000672607550093554</v>
      </c>
      <c r="G2110" s="18" t="n">
        <v>0.000786168301834576</v>
      </c>
      <c r="H2110" s="16" t="n">
        <v>1.07184560974248</v>
      </c>
      <c r="I2110" s="17" t="n">
        <v>539.840491619864</v>
      </c>
      <c r="J2110" s="16" t="n">
        <v>0.284268315059183</v>
      </c>
      <c r="K2110" s="16" t="n">
        <v>0.334480722283983</v>
      </c>
      <c r="L2110" s="16" t="n">
        <v>0.0602762918519666</v>
      </c>
      <c r="M2110" s="16" t="n">
        <v>0.521674605980014</v>
      </c>
      <c r="N2110" s="16" t="n">
        <v>0.440495520326849</v>
      </c>
      <c r="O2110" s="16" t="n">
        <v>0.0250973714874918</v>
      </c>
      <c r="P2110" s="34" t="b">
        <f aca="false">FALSE()</f>
        <v>0</v>
      </c>
      <c r="Q2110" s="16"/>
    </row>
    <row r="2111" customFormat="false" ht="22.35" hidden="false" customHeight="false" outlineLevel="0" collapsed="false">
      <c r="A2111" s="6" t="s">
        <v>3882</v>
      </c>
      <c r="B2111" s="7" t="s">
        <v>1641</v>
      </c>
      <c r="C2111" s="17" t="n">
        <v>408</v>
      </c>
      <c r="D2111" s="18" t="n">
        <v>-0.000753882355342294</v>
      </c>
      <c r="E2111" s="18" t="n">
        <v>0.000776647577181682</v>
      </c>
      <c r="F2111" s="18" t="n">
        <v>-0.000698009945118057</v>
      </c>
      <c r="G2111" s="18" t="n">
        <v>0.000788080541254957</v>
      </c>
      <c r="H2111" s="16" t="n">
        <v>1.27344245985296</v>
      </c>
      <c r="I2111" s="17" t="n">
        <v>544.023708206183</v>
      </c>
      <c r="J2111" s="16" t="n">
        <v>0.20340491318677</v>
      </c>
      <c r="K2111" s="16" t="n">
        <v>0.246173925262495</v>
      </c>
      <c r="L2111" s="16" t="n">
        <v>0.0710440540698915</v>
      </c>
      <c r="M2111" s="16" t="n">
        <v>0.525576932787962</v>
      </c>
      <c r="N2111" s="16" t="n">
        <v>0.369515050887777</v>
      </c>
      <c r="O2111" s="16" t="n">
        <v>0.0256462464042756</v>
      </c>
      <c r="P2111" s="34" t="b">
        <f aca="false">FALSE()</f>
        <v>0</v>
      </c>
      <c r="Q2111" s="16"/>
    </row>
    <row r="2112" customFormat="false" ht="22.35" hidden="false" customHeight="false" outlineLevel="0" collapsed="false">
      <c r="A2112" s="6" t="s">
        <v>3883</v>
      </c>
      <c r="B2112" s="7" t="s">
        <v>1641</v>
      </c>
      <c r="C2112" s="17" t="n">
        <v>409</v>
      </c>
      <c r="D2112" s="18" t="n">
        <v>-0.000809215834873035</v>
      </c>
      <c r="E2112" s="18" t="n">
        <v>0.000782193912826456</v>
      </c>
      <c r="F2112" s="18" t="n">
        <v>-0.000733711777372262</v>
      </c>
      <c r="G2112" s="18" t="n">
        <v>0.000790043076598512</v>
      </c>
      <c r="H2112" s="16" t="n">
        <v>1.71003241470837</v>
      </c>
      <c r="I2112" s="17" t="n">
        <v>542.39394171839</v>
      </c>
      <c r="J2112" s="16" t="n">
        <v>0.0878317735164041</v>
      </c>
      <c r="K2112" s="16" t="n">
        <v>0.111913374299379</v>
      </c>
      <c r="L2112" s="16" t="n">
        <v>0.0956956549048876</v>
      </c>
      <c r="M2112" s="16" t="n">
        <v>0.536801382506579</v>
      </c>
      <c r="N2112" s="16" t="n">
        <v>0.241885028891625</v>
      </c>
      <c r="O2112" s="16" t="n">
        <v>0.0264940725809321</v>
      </c>
      <c r="P2112" s="34" t="b">
        <f aca="false">FALSE()</f>
        <v>0</v>
      </c>
      <c r="Q2112" s="16"/>
    </row>
    <row r="2113" customFormat="false" ht="22.35" hidden="false" customHeight="false" outlineLevel="0" collapsed="false">
      <c r="A2113" s="6" t="s">
        <v>3884</v>
      </c>
      <c r="B2113" s="7" t="s">
        <v>1641</v>
      </c>
      <c r="C2113" s="17" t="n">
        <v>410</v>
      </c>
      <c r="D2113" s="18" t="n">
        <v>-0.000841846387800054</v>
      </c>
      <c r="E2113" s="18" t="n">
        <v>0.00078060338761849</v>
      </c>
      <c r="F2113" s="18" t="n">
        <v>-0.000751514916506672</v>
      </c>
      <c r="G2113" s="18" t="n">
        <v>0.000782960632189167</v>
      </c>
      <c r="H2113" s="16" t="n">
        <v>2.05242832966227</v>
      </c>
      <c r="I2113" s="17" t="n">
        <v>539.970944924632</v>
      </c>
      <c r="J2113" s="16" t="n">
        <v>0.0406095369896325</v>
      </c>
      <c r="K2113" s="16" t="n">
        <v>0.0538261189738023</v>
      </c>
      <c r="L2113" s="16" t="n">
        <v>0.115391235324577</v>
      </c>
      <c r="M2113" s="16" t="n">
        <v>0.544958115212622</v>
      </c>
      <c r="N2113" s="16" t="n">
        <v>0.163810879481568</v>
      </c>
      <c r="O2113" s="16" t="n">
        <v>0.0274586090626013</v>
      </c>
      <c r="P2113" s="34" t="b">
        <f aca="false">FALSE()</f>
        <v>0</v>
      </c>
      <c r="Q2113" s="16"/>
    </row>
    <row r="2114" customFormat="false" ht="22.35" hidden="false" customHeight="false" outlineLevel="0" collapsed="false">
      <c r="A2114" s="6" t="s">
        <v>3885</v>
      </c>
      <c r="B2114" s="7" t="s">
        <v>1641</v>
      </c>
      <c r="C2114" s="17" t="n">
        <v>411</v>
      </c>
      <c r="D2114" s="18" t="n">
        <v>-0.000852334840703771</v>
      </c>
      <c r="E2114" s="18" t="n">
        <v>0.00077135085562611</v>
      </c>
      <c r="F2114" s="18" t="n">
        <v>-0.00076111882981942</v>
      </c>
      <c r="G2114" s="18" t="n">
        <v>0.000778566170485188</v>
      </c>
      <c r="H2114" s="16" t="n">
        <v>2.09516035069532</v>
      </c>
      <c r="I2114" s="17" t="n">
        <v>542.157956663159</v>
      </c>
      <c r="J2114" s="16" t="n">
        <v>0.0366200841809197</v>
      </c>
      <c r="K2114" s="16" t="n">
        <v>0.0488120704671598</v>
      </c>
      <c r="L2114" s="16" t="n">
        <v>0.117300598919556</v>
      </c>
      <c r="M2114" s="16" t="n">
        <v>0.545805349357841</v>
      </c>
      <c r="N2114" s="16" t="n">
        <v>0.162326145532906</v>
      </c>
      <c r="O2114" s="16" t="n">
        <v>0.0289616984480015</v>
      </c>
      <c r="P2114" s="34" t="b">
        <f aca="false">TRUE()</f>
        <v>1</v>
      </c>
      <c r="Q2114" s="18" t="n">
        <v>0.000443961495214183</v>
      </c>
    </row>
    <row r="2115" customFormat="false" ht="22.35" hidden="false" customHeight="false" outlineLevel="0" collapsed="false">
      <c r="A2115" s="6" t="s">
        <v>3886</v>
      </c>
      <c r="B2115" s="7" t="s">
        <v>1641</v>
      </c>
      <c r="C2115" s="17" t="n">
        <v>412</v>
      </c>
      <c r="D2115" s="18" t="n">
        <v>-0.000846213581694249</v>
      </c>
      <c r="E2115" s="18" t="n">
        <v>0.000758163030608918</v>
      </c>
      <c r="F2115" s="18" t="n">
        <v>-0.000761802946544476</v>
      </c>
      <c r="G2115" s="18" t="n">
        <v>0.00077485939621559</v>
      </c>
      <c r="H2115" s="16" t="n">
        <v>1.96836056228767</v>
      </c>
      <c r="I2115" s="17" t="n">
        <v>546.580851521882</v>
      </c>
      <c r="J2115" s="16" t="n">
        <v>0.0495315154387702</v>
      </c>
      <c r="K2115" s="16" t="n">
        <v>0.0650493003388913</v>
      </c>
      <c r="L2115" s="16" t="n">
        <v>0.109289540288502</v>
      </c>
      <c r="M2115" s="16" t="n">
        <v>0.542830210910805</v>
      </c>
      <c r="N2115" s="16" t="n">
        <v>0.200709886891598</v>
      </c>
      <c r="O2115" s="16" t="n">
        <v>0.0310988115790656</v>
      </c>
      <c r="P2115" s="34" t="b">
        <f aca="false">FALSE()</f>
        <v>0</v>
      </c>
      <c r="Q2115" s="16"/>
    </row>
    <row r="2116" customFormat="false" ht="22.35" hidden="false" customHeight="false" outlineLevel="0" collapsed="false">
      <c r="A2116" s="6" t="s">
        <v>3887</v>
      </c>
      <c r="B2116" s="7" t="s">
        <v>1641</v>
      </c>
      <c r="C2116" s="17" t="n">
        <v>413</v>
      </c>
      <c r="D2116" s="18" t="n">
        <v>-0.00082798446792642</v>
      </c>
      <c r="E2116" s="18" t="n">
        <v>0.000746506504843177</v>
      </c>
      <c r="F2116" s="18" t="n">
        <v>-0.000740082817967565</v>
      </c>
      <c r="G2116" s="18" t="n">
        <v>0.000762660389696901</v>
      </c>
      <c r="H2116" s="16" t="n">
        <v>2.08190869121023</v>
      </c>
      <c r="I2116" s="17" t="n">
        <v>546.446232057189</v>
      </c>
      <c r="J2116" s="16" t="n">
        <v>0.0378155698986453</v>
      </c>
      <c r="K2116" s="16" t="n">
        <v>0.0503318201024303</v>
      </c>
      <c r="L2116" s="16" t="n">
        <v>0.115622941905339</v>
      </c>
      <c r="M2116" s="16" t="n">
        <v>0.545524808250153</v>
      </c>
      <c r="N2116" s="16" t="n">
        <v>0.186291949005912</v>
      </c>
      <c r="O2116" s="16" t="n">
        <v>0.033716149812347</v>
      </c>
      <c r="P2116" s="34" t="b">
        <f aca="false">FALSE()</f>
        <v>0</v>
      </c>
      <c r="Q2116" s="16"/>
    </row>
    <row r="2117" customFormat="false" ht="22.35" hidden="false" customHeight="false" outlineLevel="0" collapsed="false">
      <c r="A2117" s="6" t="s">
        <v>3888</v>
      </c>
      <c r="B2117" s="7" t="s">
        <v>1641</v>
      </c>
      <c r="C2117" s="17" t="n">
        <v>414</v>
      </c>
      <c r="D2117" s="18" t="n">
        <v>-0.000845256024332901</v>
      </c>
      <c r="E2117" s="18" t="n">
        <v>0.000752049719638319</v>
      </c>
      <c r="F2117" s="18" t="n">
        <v>-0.000776872205883003</v>
      </c>
      <c r="G2117" s="18" t="n">
        <v>0.000777525560726408</v>
      </c>
      <c r="H2117" s="16" t="n">
        <v>1.60435945904517</v>
      </c>
      <c r="I2117" s="17" t="n">
        <v>550.778700501085</v>
      </c>
      <c r="J2117" s="16" t="n">
        <v>0.109208063600262</v>
      </c>
      <c r="K2117" s="16" t="n">
        <v>0.137712994208778</v>
      </c>
      <c r="L2117" s="16" t="n">
        <v>0.0883975101955919</v>
      </c>
      <c r="M2117" s="16" t="n">
        <v>0.536574144209351</v>
      </c>
      <c r="N2117" s="16" t="n">
        <v>0.308178729414376</v>
      </c>
      <c r="O2117" s="16" t="n">
        <v>0.0335311406311389</v>
      </c>
      <c r="P2117" s="34" t="b">
        <f aca="false">FALSE()</f>
        <v>0</v>
      </c>
      <c r="Q2117" s="16"/>
    </row>
    <row r="2118" customFormat="false" ht="22.35" hidden="false" customHeight="false" outlineLevel="0" collapsed="false">
      <c r="A2118" s="6" t="s">
        <v>3889</v>
      </c>
      <c r="B2118" s="7" t="s">
        <v>1641</v>
      </c>
      <c r="C2118" s="17" t="n">
        <v>415</v>
      </c>
      <c r="D2118" s="18" t="n">
        <v>-0.000880183394011857</v>
      </c>
      <c r="E2118" s="18" t="n">
        <v>0.000756468569426419</v>
      </c>
      <c r="F2118" s="18" t="n">
        <v>-0.000832295036029946</v>
      </c>
      <c r="G2118" s="18" t="n">
        <v>0.000793086181066286</v>
      </c>
      <c r="H2118" s="16" t="n">
        <v>1.11417174119496</v>
      </c>
      <c r="I2118" s="17" t="n">
        <v>556.003609794046</v>
      </c>
      <c r="J2118" s="16" t="n">
        <v>0.265686910206987</v>
      </c>
      <c r="K2118" s="16" t="n">
        <v>0.315118798902256</v>
      </c>
      <c r="L2118" s="16" t="n">
        <v>0.0608212216144852</v>
      </c>
      <c r="M2118" s="16" t="n">
        <v>0.526898281405174</v>
      </c>
      <c r="N2118" s="16" t="n">
        <v>0.470171437536146</v>
      </c>
      <c r="O2118" s="16" t="n">
        <v>0.0321912199710898</v>
      </c>
      <c r="P2118" s="34" t="b">
        <f aca="false">FALSE()</f>
        <v>0</v>
      </c>
      <c r="Q2118" s="16"/>
    </row>
    <row r="2119" customFormat="false" ht="22.35" hidden="false" customHeight="false" outlineLevel="0" collapsed="false">
      <c r="A2119" s="6" t="s">
        <v>3890</v>
      </c>
      <c r="B2119" s="7" t="s">
        <v>1641</v>
      </c>
      <c r="C2119" s="17" t="n">
        <v>416</v>
      </c>
      <c r="D2119" s="18" t="n">
        <v>-0.000919702449759055</v>
      </c>
      <c r="E2119" s="18" t="n">
        <v>0.000756060651587297</v>
      </c>
      <c r="F2119" s="18" t="n">
        <v>-0.000873944158928047</v>
      </c>
      <c r="G2119" s="18" t="n">
        <v>0.000794789783209866</v>
      </c>
      <c r="H2119" s="16" t="n">
        <v>1.06467058246969</v>
      </c>
      <c r="I2119" s="17" t="n">
        <v>557.027289142989</v>
      </c>
      <c r="J2119" s="16" t="n">
        <v>0.28748631497152</v>
      </c>
      <c r="K2119" s="16" t="n">
        <v>0.337390296937252</v>
      </c>
      <c r="L2119" s="16" t="n">
        <v>0.0580152556458406</v>
      </c>
      <c r="M2119" s="16" t="n">
        <v>0.527002081615019</v>
      </c>
      <c r="N2119" s="16" t="n">
        <v>0.488223700528816</v>
      </c>
      <c r="O2119" s="16" t="n">
        <v>0.0307233274059597</v>
      </c>
      <c r="P2119" s="34" t="b">
        <f aca="false">FALSE()</f>
        <v>0</v>
      </c>
      <c r="Q2119" s="16"/>
    </row>
    <row r="2120" customFormat="false" ht="22.35" hidden="false" customHeight="false" outlineLevel="0" collapsed="false">
      <c r="A2120" s="6" t="s">
        <v>3891</v>
      </c>
      <c r="B2120" s="7" t="s">
        <v>1641</v>
      </c>
      <c r="C2120" s="17" t="n">
        <v>417</v>
      </c>
      <c r="D2120" s="18" t="n">
        <v>-0.000981806374408177</v>
      </c>
      <c r="E2120" s="18" t="n">
        <v>0.000781493461294246</v>
      </c>
      <c r="F2120" s="18" t="n">
        <v>-0.000939176770692614</v>
      </c>
      <c r="G2120" s="18" t="n">
        <v>0.000817338421700517</v>
      </c>
      <c r="H2120" s="16" t="n">
        <v>0.960480901240372</v>
      </c>
      <c r="I2120" s="17" t="n">
        <v>555.084477599504</v>
      </c>
      <c r="J2120" s="16" t="n">
        <v>0.337231422901855</v>
      </c>
      <c r="K2120" s="16" t="n">
        <v>0.386498316775117</v>
      </c>
      <c r="L2120" s="16" t="n">
        <v>0.0525161075376296</v>
      </c>
      <c r="M2120" s="16" t="n">
        <v>0.526405931761181</v>
      </c>
      <c r="N2120" s="16" t="n">
        <v>0.524610199503427</v>
      </c>
      <c r="O2120" s="16" t="n">
        <v>0.0281426702997962</v>
      </c>
      <c r="P2120" s="34" t="b">
        <f aca="false">FALSE()</f>
        <v>0</v>
      </c>
      <c r="Q2120" s="16"/>
    </row>
    <row r="2121" customFormat="false" ht="22.35" hidden="false" customHeight="false" outlineLevel="0" collapsed="false">
      <c r="A2121" s="6" t="s">
        <v>3892</v>
      </c>
      <c r="B2121" s="7" t="s">
        <v>1641</v>
      </c>
      <c r="C2121" s="17" t="n">
        <v>418</v>
      </c>
      <c r="D2121" s="16" t="n">
        <v>-0.0010395267539756</v>
      </c>
      <c r="E2121" s="18" t="n">
        <v>0.000822721046490883</v>
      </c>
      <c r="F2121" s="16" t="n">
        <v>-0.00100112088600869</v>
      </c>
      <c r="G2121" s="18" t="n">
        <v>0.000853173754856326</v>
      </c>
      <c r="H2121" s="16" t="n">
        <v>0.82320302868714</v>
      </c>
      <c r="I2121" s="17" t="n">
        <v>551.900201447748</v>
      </c>
      <c r="J2121" s="16" t="n">
        <v>0.410748103651611</v>
      </c>
      <c r="K2121" s="16" t="n">
        <v>0.459586042101425</v>
      </c>
      <c r="L2121" s="16" t="n">
        <v>0.0452656198713828</v>
      </c>
      <c r="M2121" s="16" t="n">
        <v>0.525647068064884</v>
      </c>
      <c r="N2121" s="16" t="n">
        <v>0.572998304785786</v>
      </c>
      <c r="O2121" s="16" t="n">
        <v>0.0249867705624725</v>
      </c>
      <c r="P2121" s="34" t="b">
        <f aca="false">FALSE()</f>
        <v>0</v>
      </c>
      <c r="Q2121" s="16"/>
    </row>
    <row r="2122" customFormat="false" ht="22.35" hidden="false" customHeight="false" outlineLevel="0" collapsed="false">
      <c r="A2122" s="6" t="s">
        <v>3893</v>
      </c>
      <c r="B2122" s="7" t="s">
        <v>1641</v>
      </c>
      <c r="C2122" s="17" t="n">
        <v>419</v>
      </c>
      <c r="D2122" s="16" t="n">
        <v>-0.00107246364670334</v>
      </c>
      <c r="E2122" s="18" t="n">
        <v>0.000851130774271924</v>
      </c>
      <c r="F2122" s="16" t="n">
        <v>-0.0010396455940504</v>
      </c>
      <c r="G2122" s="18" t="n">
        <v>0.000880526035875218</v>
      </c>
      <c r="H2122" s="16" t="n">
        <v>0.680240307103447</v>
      </c>
      <c r="I2122" s="17" t="n">
        <v>551.014675814201</v>
      </c>
      <c r="J2122" s="16" t="n">
        <v>0.496638018209222</v>
      </c>
      <c r="K2122" s="16" t="n">
        <v>0.542380993570597</v>
      </c>
      <c r="L2122" s="16" t="n">
        <v>0.0374641364355906</v>
      </c>
      <c r="M2122" s="16" t="n">
        <v>0.524573998327975</v>
      </c>
      <c r="N2122" s="16" t="n">
        <v>0.631353589589885</v>
      </c>
      <c r="O2122" s="16" t="n">
        <v>0.0226907472057668</v>
      </c>
      <c r="P2122" s="34" t="b">
        <f aca="false">FALSE()</f>
        <v>0</v>
      </c>
      <c r="Q2122" s="16"/>
    </row>
    <row r="2123" customFormat="false" ht="22.35" hidden="false" customHeight="false" outlineLevel="0" collapsed="false">
      <c r="A2123" s="6" t="s">
        <v>3894</v>
      </c>
      <c r="B2123" s="7" t="s">
        <v>1641</v>
      </c>
      <c r="C2123" s="17" t="n">
        <v>420</v>
      </c>
      <c r="D2123" s="16" t="n">
        <v>-0.00108382357087368</v>
      </c>
      <c r="E2123" s="18" t="n">
        <v>0.000850183050852394</v>
      </c>
      <c r="F2123" s="16" t="n">
        <v>-0.0010557663708311</v>
      </c>
      <c r="G2123" s="18" t="n">
        <v>0.000882661973876552</v>
      </c>
      <c r="H2123" s="16" t="n">
        <v>0.581842769393014</v>
      </c>
      <c r="I2123" s="17" t="n">
        <v>552.325524259197</v>
      </c>
      <c r="J2123" s="16" t="n">
        <v>0.560909990678875</v>
      </c>
      <c r="K2123" s="16" t="n">
        <v>0.604460260014887</v>
      </c>
      <c r="L2123" s="16" t="n">
        <v>0.031969523431492</v>
      </c>
      <c r="M2123" s="16" t="n">
        <v>0.523328395809838</v>
      </c>
      <c r="N2123" s="16" t="n">
        <v>0.674734646774885</v>
      </c>
      <c r="O2123" s="16" t="n">
        <v>0.0216532899083319</v>
      </c>
      <c r="P2123" s="34" t="b">
        <f aca="false">FALSE()</f>
        <v>0</v>
      </c>
      <c r="Q2123" s="16"/>
    </row>
    <row r="2124" customFormat="false" ht="22.35" hidden="false" customHeight="false" outlineLevel="0" collapsed="false">
      <c r="A2124" s="6" t="s">
        <v>3895</v>
      </c>
      <c r="B2124" s="7" t="s">
        <v>1641</v>
      </c>
      <c r="C2124" s="17" t="n">
        <v>421</v>
      </c>
      <c r="D2124" s="16" t="n">
        <v>-0.00109195106251751</v>
      </c>
      <c r="E2124" s="18" t="n">
        <v>0.000852569604098047</v>
      </c>
      <c r="F2124" s="16" t="n">
        <v>-0.00106172867885046</v>
      </c>
      <c r="G2124" s="18" t="n">
        <v>0.000879228541334108</v>
      </c>
      <c r="H2124" s="16" t="n">
        <v>0.625729685682487</v>
      </c>
      <c r="I2124" s="17" t="n">
        <v>549.850726575757</v>
      </c>
      <c r="J2124" s="16" t="n">
        <v>0.531751889947249</v>
      </c>
      <c r="K2124" s="16" t="n">
        <v>0.576029846849669</v>
      </c>
      <c r="L2124" s="16" t="n">
        <v>0.0345346573656966</v>
      </c>
      <c r="M2124" s="16" t="n">
        <v>0.525885528006419</v>
      </c>
      <c r="N2124" s="16" t="n">
        <v>0.652220773450288</v>
      </c>
      <c r="O2124" s="16" t="n">
        <v>0.0207730577651857</v>
      </c>
      <c r="P2124" s="34" t="b">
        <f aca="false">FALSE()</f>
        <v>0</v>
      </c>
      <c r="Q2124" s="16"/>
    </row>
    <row r="2125" customFormat="false" ht="22.35" hidden="false" customHeight="false" outlineLevel="0" collapsed="false">
      <c r="A2125" s="6" t="s">
        <v>3896</v>
      </c>
      <c r="B2125" s="7" t="s">
        <v>1641</v>
      </c>
      <c r="C2125" s="17" t="n">
        <v>422</v>
      </c>
      <c r="D2125" s="16" t="n">
        <v>-0.00111330593010501</v>
      </c>
      <c r="E2125" s="18" t="n">
        <v>0.000857459617511533</v>
      </c>
      <c r="F2125" s="16" t="n">
        <v>-0.00108356033108353</v>
      </c>
      <c r="G2125" s="18" t="n">
        <v>0.000880593556181305</v>
      </c>
      <c r="H2125" s="16" t="n">
        <v>0.612793122323395</v>
      </c>
      <c r="I2125" s="17" t="n">
        <v>548.329575256475</v>
      </c>
      <c r="J2125" s="16" t="n">
        <v>0.540267200377074</v>
      </c>
      <c r="K2125" s="16" t="n">
        <v>0.584034613588137</v>
      </c>
      <c r="L2125" s="16" t="n">
        <v>0.0339146941411999</v>
      </c>
      <c r="M2125" s="16" t="n">
        <v>0.526654210641485</v>
      </c>
      <c r="N2125" s="16" t="n">
        <v>0.654376192462149</v>
      </c>
      <c r="O2125" s="16" t="n">
        <v>0.0190847339668573</v>
      </c>
      <c r="P2125" s="34" t="b">
        <f aca="false">FALSE()</f>
        <v>0</v>
      </c>
      <c r="Q2125" s="16"/>
    </row>
    <row r="2126" customFormat="false" ht="22.35" hidden="false" customHeight="false" outlineLevel="0" collapsed="false">
      <c r="A2126" s="6" t="s">
        <v>3897</v>
      </c>
      <c r="B2126" s="7" t="s">
        <v>1641</v>
      </c>
      <c r="C2126" s="17" t="n">
        <v>423</v>
      </c>
      <c r="D2126" s="16" t="n">
        <v>-0.00115780854644898</v>
      </c>
      <c r="E2126" s="18" t="n">
        <v>0.000862158360649519</v>
      </c>
      <c r="F2126" s="16" t="n">
        <v>-0.00113345043383301</v>
      </c>
      <c r="G2126" s="18" t="n">
        <v>0.000887624395374176</v>
      </c>
      <c r="H2126" s="16" t="n">
        <v>0.498852922100713</v>
      </c>
      <c r="I2126" s="17" t="n">
        <v>549.235801006648</v>
      </c>
      <c r="J2126" s="16" t="n">
        <v>0.618082732481101</v>
      </c>
      <c r="K2126" s="16" t="n">
        <v>0.660582884315366</v>
      </c>
      <c r="L2126" s="16" t="n">
        <v>0.0275630291738193</v>
      </c>
      <c r="M2126" s="16" t="n">
        <v>0.524460379179361</v>
      </c>
      <c r="N2126" s="16" t="n">
        <v>0.701117431387267</v>
      </c>
      <c r="O2126" s="16" t="n">
        <v>0.0162669261431057</v>
      </c>
      <c r="P2126" s="34" t="b">
        <f aca="false">FALSE()</f>
        <v>0</v>
      </c>
      <c r="Q2126" s="16"/>
    </row>
    <row r="2127" customFormat="false" ht="22.35" hidden="false" customHeight="false" outlineLevel="0" collapsed="false">
      <c r="A2127" s="6" t="s">
        <v>3898</v>
      </c>
      <c r="B2127" s="7" t="s">
        <v>1641</v>
      </c>
      <c r="C2127" s="17" t="n">
        <v>424</v>
      </c>
      <c r="D2127" s="16" t="n">
        <v>-0.00121414329225239</v>
      </c>
      <c r="E2127" s="18" t="n">
        <v>0.000876749186913714</v>
      </c>
      <c r="F2127" s="16" t="n">
        <v>-0.00118762780989161</v>
      </c>
      <c r="G2127" s="18" t="n">
        <v>0.00089949702925707</v>
      </c>
      <c r="H2127" s="16" t="n">
        <v>0.534324727468747</v>
      </c>
      <c r="I2127" s="17" t="n">
        <v>547.964022445413</v>
      </c>
      <c r="J2127" s="16" t="n">
        <v>0.593333599303744</v>
      </c>
      <c r="K2127" s="16" t="n">
        <v>0.636262128452335</v>
      </c>
      <c r="L2127" s="16" t="n">
        <v>0.0295917531336298</v>
      </c>
      <c r="M2127" s="16" t="n">
        <v>0.526915113871636</v>
      </c>
      <c r="N2127" s="16" t="n">
        <v>0.682521122816424</v>
      </c>
      <c r="O2127" s="16" t="n">
        <v>0.0136770568104795</v>
      </c>
      <c r="P2127" s="34" t="b">
        <f aca="false">FALSE()</f>
        <v>0</v>
      </c>
      <c r="Q2127" s="16"/>
    </row>
    <row r="2128" customFormat="false" ht="22.35" hidden="false" customHeight="false" outlineLevel="0" collapsed="false">
      <c r="A2128" s="6" t="s">
        <v>3899</v>
      </c>
      <c r="B2128" s="7" t="s">
        <v>1641</v>
      </c>
      <c r="C2128" s="17" t="n">
        <v>425</v>
      </c>
      <c r="D2128" s="16" t="n">
        <v>-0.00124345983741872</v>
      </c>
      <c r="E2128" s="18" t="n">
        <v>0.000882899282395505</v>
      </c>
      <c r="F2128" s="16" t="n">
        <v>-0.00120934571120232</v>
      </c>
      <c r="G2128" s="18" t="n">
        <v>0.000901027444370699</v>
      </c>
      <c r="H2128" s="16" t="n">
        <v>0.683286281320763</v>
      </c>
      <c r="I2128" s="17" t="n">
        <v>546.057372795936</v>
      </c>
      <c r="J2128" s="16" t="n">
        <v>0.494715768355417</v>
      </c>
      <c r="K2128" s="16" t="n">
        <v>0.540566202916003</v>
      </c>
      <c r="L2128" s="16" t="n">
        <v>0.0379750755073473</v>
      </c>
      <c r="M2128" s="16" t="n">
        <v>0.532472633214945</v>
      </c>
      <c r="N2128" s="16" t="n">
        <v>0.598355018559334</v>
      </c>
      <c r="O2128" s="16" t="n">
        <v>0.0113395295942087</v>
      </c>
      <c r="P2128" s="34" t="b">
        <f aca="false">FALSE()</f>
        <v>0</v>
      </c>
      <c r="Q2128" s="16"/>
    </row>
    <row r="2129" customFormat="false" ht="22.35" hidden="false" customHeight="false" outlineLevel="0" collapsed="false">
      <c r="A2129" s="6" t="s">
        <v>3900</v>
      </c>
      <c r="B2129" s="7" t="s">
        <v>1641</v>
      </c>
      <c r="C2129" s="17" t="n">
        <v>426</v>
      </c>
      <c r="D2129" s="16" t="n">
        <v>-0.00125400101342259</v>
      </c>
      <c r="E2129" s="18" t="n">
        <v>0.000876903500991414</v>
      </c>
      <c r="F2129" s="16" t="n">
        <v>-0.00121566032370214</v>
      </c>
      <c r="G2129" s="18" t="n">
        <v>0.00089406168613608</v>
      </c>
      <c r="H2129" s="16" t="n">
        <v>0.773319001232654</v>
      </c>
      <c r="I2129" s="17" t="n">
        <v>545.718470987466</v>
      </c>
      <c r="J2129" s="16" t="n">
        <v>0.439668448279448</v>
      </c>
      <c r="K2129" s="16" t="n">
        <v>0.488259047460453</v>
      </c>
      <c r="L2129" s="16" t="n">
        <v>0.0430059512958482</v>
      </c>
      <c r="M2129" s="16" t="n">
        <v>0.535414106729059</v>
      </c>
      <c r="N2129" s="16" t="n">
        <v>0.542895539061878</v>
      </c>
      <c r="O2129" s="16" t="n">
        <v>0.00895031040952761</v>
      </c>
      <c r="P2129" s="34" t="b">
        <f aca="false">FALSE()</f>
        <v>0</v>
      </c>
      <c r="Q2129" s="16"/>
    </row>
    <row r="2130" customFormat="false" ht="22.35" hidden="false" customHeight="false" outlineLevel="0" collapsed="false">
      <c r="A2130" s="6" t="s">
        <v>3901</v>
      </c>
      <c r="B2130" s="7" t="s">
        <v>1641</v>
      </c>
      <c r="C2130" s="17" t="n">
        <v>427</v>
      </c>
      <c r="D2130" s="16" t="n">
        <v>-0.00127266494188438</v>
      </c>
      <c r="E2130" s="18" t="n">
        <v>0.000872012027055823</v>
      </c>
      <c r="F2130" s="16" t="n">
        <v>-0.0012339679313451</v>
      </c>
      <c r="G2130" s="18" t="n">
        <v>0.000889993958222842</v>
      </c>
      <c r="H2130" s="16" t="n">
        <v>0.784744062132301</v>
      </c>
      <c r="I2130" s="17" t="n">
        <v>546.088504438188</v>
      </c>
      <c r="J2130" s="16" t="n">
        <v>0.43294393342848</v>
      </c>
      <c r="K2130" s="16" t="n">
        <v>0.481435510109376</v>
      </c>
      <c r="L2130" s="16" t="n">
        <v>0.0436112814805516</v>
      </c>
      <c r="M2130" s="16" t="n">
        <v>0.535513698822288</v>
      </c>
      <c r="N2130" s="16" t="n">
        <v>0.529268728601733</v>
      </c>
      <c r="O2130" s="16" t="n">
        <v>0.00692056912269359</v>
      </c>
      <c r="P2130" s="34" t="b">
        <f aca="false">FALSE()</f>
        <v>0</v>
      </c>
      <c r="Q2130" s="16"/>
    </row>
    <row r="2131" customFormat="false" ht="22.35" hidden="false" customHeight="false" outlineLevel="0" collapsed="false">
      <c r="A2131" s="6" t="s">
        <v>3902</v>
      </c>
      <c r="B2131" s="7" t="s">
        <v>1641</v>
      </c>
      <c r="C2131" s="17" t="n">
        <v>428</v>
      </c>
      <c r="D2131" s="16" t="n">
        <v>-0.00128050564787623</v>
      </c>
      <c r="E2131" s="18" t="n">
        <v>0.000867683249603947</v>
      </c>
      <c r="F2131" s="16" t="n">
        <v>-0.00123730672388969</v>
      </c>
      <c r="G2131" s="18" t="n">
        <v>0.000883300417415334</v>
      </c>
      <c r="H2131" s="16" t="n">
        <v>0.880800169560867</v>
      </c>
      <c r="I2131" s="17" t="n">
        <v>545.169006694174</v>
      </c>
      <c r="J2131" s="16" t="n">
        <v>0.378814117323858</v>
      </c>
      <c r="K2131" s="16" t="n">
        <v>0.426153046054218</v>
      </c>
      <c r="L2131" s="16" t="n">
        <v>0.0490334688355494</v>
      </c>
      <c r="M2131" s="16" t="n">
        <v>0.539867696813614</v>
      </c>
      <c r="N2131" s="16" t="n">
        <v>0.468960977089544</v>
      </c>
      <c r="O2131" s="16" t="n">
        <v>0.00505056652424647</v>
      </c>
      <c r="P2131" s="34" t="b">
        <f aca="false">FALSE()</f>
        <v>0</v>
      </c>
      <c r="Q2131" s="16"/>
    </row>
    <row r="2132" customFormat="false" ht="22.35" hidden="false" customHeight="false" outlineLevel="0" collapsed="false">
      <c r="A2132" s="6" t="s">
        <v>3903</v>
      </c>
      <c r="B2132" s="7" t="s">
        <v>1641</v>
      </c>
      <c r="C2132" s="17" t="n">
        <v>429</v>
      </c>
      <c r="D2132" s="16" t="n">
        <v>-0.00128473239593275</v>
      </c>
      <c r="E2132" s="18" t="n">
        <v>0.000865625982568079</v>
      </c>
      <c r="F2132" s="16" t="n">
        <v>-0.00124029962751209</v>
      </c>
      <c r="G2132" s="18" t="n">
        <v>0.000879213945418834</v>
      </c>
      <c r="H2132" s="16" t="n">
        <v>0.908463524581084</v>
      </c>
      <c r="I2132" s="17" t="n">
        <v>544.36439879383</v>
      </c>
      <c r="J2132" s="16" t="n">
        <v>0.364035384489988</v>
      </c>
      <c r="K2132" s="16" t="n">
        <v>0.412659613666608</v>
      </c>
      <c r="L2132" s="16" t="n">
        <v>0.050649786332369</v>
      </c>
      <c r="M2132" s="16" t="n">
        <v>0.541358772800979</v>
      </c>
      <c r="N2132" s="16" t="n">
        <v>0.444241423511171</v>
      </c>
      <c r="O2132" s="16" t="n">
        <v>0.00323264824242724</v>
      </c>
      <c r="P2132" s="34" t="b">
        <f aca="false">FALSE()</f>
        <v>0</v>
      </c>
      <c r="Q2132" s="16"/>
    </row>
    <row r="2133" customFormat="false" ht="22.35" hidden="false" customHeight="false" outlineLevel="0" collapsed="false">
      <c r="A2133" s="6" t="s">
        <v>3904</v>
      </c>
      <c r="B2133" s="7" t="s">
        <v>1641</v>
      </c>
      <c r="C2133" s="17" t="n">
        <v>430</v>
      </c>
      <c r="D2133" s="16" t="n">
        <v>-0.00129639578026567</v>
      </c>
      <c r="E2133" s="18" t="n">
        <v>0.000866749512425993</v>
      </c>
      <c r="F2133" s="16" t="n">
        <v>-0.00125195623479644</v>
      </c>
      <c r="G2133" s="18" t="n">
        <v>0.000878065796808853</v>
      </c>
      <c r="H2133" s="16" t="n">
        <v>0.907828358543916</v>
      </c>
      <c r="I2133" s="17" t="n">
        <v>543.443647069957</v>
      </c>
      <c r="J2133" s="16" t="n">
        <v>0.364371298007412</v>
      </c>
      <c r="K2133" s="16" t="n">
        <v>0.412814874892372</v>
      </c>
      <c r="L2133" s="16" t="n">
        <v>0.050702261339351</v>
      </c>
      <c r="M2133" s="16" t="n">
        <v>0.540975834188984</v>
      </c>
      <c r="N2133" s="16" t="n">
        <v>0.433843652753611</v>
      </c>
      <c r="O2133" s="16" t="n">
        <v>0.00131620440432046</v>
      </c>
      <c r="P2133" s="34" t="b">
        <f aca="false">FALSE()</f>
        <v>0</v>
      </c>
      <c r="Q2133" s="16"/>
    </row>
    <row r="2134" customFormat="false" ht="22.35" hidden="false" customHeight="false" outlineLevel="0" collapsed="false">
      <c r="A2134" s="6" t="s">
        <v>3905</v>
      </c>
      <c r="B2134" s="7" t="s">
        <v>1641</v>
      </c>
      <c r="C2134" s="17" t="n">
        <v>431</v>
      </c>
      <c r="D2134" s="16" t="n">
        <v>-0.00130726920686515</v>
      </c>
      <c r="E2134" s="18" t="n">
        <v>0.000864309738427249</v>
      </c>
      <c r="F2134" s="16" t="n">
        <v>-0.00126167607475121</v>
      </c>
      <c r="G2134" s="18" t="n">
        <v>0.000872920333105084</v>
      </c>
      <c r="H2134" s="16" t="n">
        <v>0.934509651004516</v>
      </c>
      <c r="I2134" s="17" t="n">
        <v>542.368828492174</v>
      </c>
      <c r="J2134" s="16" t="n">
        <v>0.350456923785338</v>
      </c>
      <c r="K2134" s="16" t="n">
        <v>0.399669204097047</v>
      </c>
      <c r="L2134" s="16" t="n">
        <v>0.0522988830973932</v>
      </c>
      <c r="M2134" s="16" t="n">
        <v>0.540905698912062</v>
      </c>
      <c r="N2134" s="16" t="n">
        <v>0.412930442977825</v>
      </c>
      <c r="O2134" s="18" t="n">
        <v>0.000296785475076642</v>
      </c>
      <c r="P2134" s="34" t="b">
        <f aca="false">FALSE()</f>
        <v>0</v>
      </c>
      <c r="Q2134" s="16"/>
    </row>
    <row r="2135" customFormat="false" ht="22.35" hidden="false" customHeight="false" outlineLevel="0" collapsed="false">
      <c r="A2135" s="6" t="s">
        <v>3906</v>
      </c>
      <c r="B2135" s="7" t="s">
        <v>1641</v>
      </c>
      <c r="C2135" s="17" t="n">
        <v>432</v>
      </c>
      <c r="D2135" s="16" t="n">
        <v>-0.00131462584950147</v>
      </c>
      <c r="E2135" s="18" t="n">
        <v>0.000863824288878799</v>
      </c>
      <c r="F2135" s="16" t="n">
        <v>-0.00126851365621233</v>
      </c>
      <c r="G2135" s="18" t="n">
        <v>0.000869617837654064</v>
      </c>
      <c r="H2135" s="16" t="n">
        <v>0.946196857359469</v>
      </c>
      <c r="I2135" s="17" t="n">
        <v>541.241967252764</v>
      </c>
      <c r="J2135" s="16" t="n">
        <v>0.344470412848809</v>
      </c>
      <c r="K2135" s="16" t="n">
        <v>0.39370757734028</v>
      </c>
      <c r="L2135" s="16" t="n">
        <v>0.0530669899424664</v>
      </c>
      <c r="M2135" s="16" t="n">
        <v>0.541775376345896</v>
      </c>
      <c r="N2135" s="16" t="n">
        <v>0.40455988861849</v>
      </c>
      <c r="O2135" s="18" t="n">
        <v>7.15865139896548E-005</v>
      </c>
      <c r="P2135" s="34" t="b">
        <f aca="false">FALSE()</f>
        <v>0</v>
      </c>
      <c r="Q2135" s="16"/>
    </row>
    <row r="2136" customFormat="false" ht="22.35" hidden="false" customHeight="false" outlineLevel="0" collapsed="false">
      <c r="A2136" s="6" t="s">
        <v>3907</v>
      </c>
      <c r="B2136" s="7" t="s">
        <v>1641</v>
      </c>
      <c r="C2136" s="17" t="n">
        <v>433</v>
      </c>
      <c r="D2136" s="16" t="n">
        <v>-0.00130804059009842</v>
      </c>
      <c r="E2136" s="18" t="n">
        <v>0.000863481558072556</v>
      </c>
      <c r="F2136" s="16" t="n">
        <v>-0.00126047220187375</v>
      </c>
      <c r="G2136" s="18" t="n">
        <v>0.000866602891649964</v>
      </c>
      <c r="H2136" s="16" t="n">
        <v>0.976970557172935</v>
      </c>
      <c r="I2136" s="17" t="n">
        <v>540.17569786535</v>
      </c>
      <c r="J2136" s="16" t="n">
        <v>0.329021046556717</v>
      </c>
      <c r="K2136" s="16" t="n">
        <v>0.378447157209084</v>
      </c>
      <c r="L2136" s="16" t="n">
        <v>0.0549053494065385</v>
      </c>
      <c r="M2136" s="16" t="n">
        <v>0.544022510618481</v>
      </c>
      <c r="N2136" s="16" t="n">
        <v>0.387276640722423</v>
      </c>
      <c r="O2136" s="18" t="n">
        <v>4.65890362965868E-005</v>
      </c>
      <c r="P2136" s="34" t="b">
        <f aca="false">FALSE()</f>
        <v>0</v>
      </c>
      <c r="Q2136" s="16"/>
    </row>
    <row r="2137" customFormat="false" ht="22.35" hidden="false" customHeight="false" outlineLevel="0" collapsed="false">
      <c r="A2137" s="6" t="s">
        <v>3908</v>
      </c>
      <c r="B2137" s="7" t="s">
        <v>1641</v>
      </c>
      <c r="C2137" s="17" t="n">
        <v>434</v>
      </c>
      <c r="D2137" s="16" t="n">
        <v>-0.00128626478821904</v>
      </c>
      <c r="E2137" s="18" t="n">
        <v>0.000861394922115276</v>
      </c>
      <c r="F2137" s="16" t="n">
        <v>-0.00123377074542576</v>
      </c>
      <c r="G2137" s="18" t="n">
        <v>0.000860163458954938</v>
      </c>
      <c r="H2137" s="16" t="n">
        <v>1.08165773167255</v>
      </c>
      <c r="I2137" s="17" t="n">
        <v>538.444508718477</v>
      </c>
      <c r="J2137" s="16" t="n">
        <v>0.279888831155132</v>
      </c>
      <c r="K2137" s="16" t="n">
        <v>0.330170167508185</v>
      </c>
      <c r="L2137" s="16" t="n">
        <v>0.0609931858810156</v>
      </c>
      <c r="M2137" s="16" t="n">
        <v>0.54876084992734</v>
      </c>
      <c r="N2137" s="16" t="n">
        <v>0.337693056167055</v>
      </c>
      <c r="O2137" s="18" t="n">
        <v>3.44296217426157E-005</v>
      </c>
      <c r="P2137" s="34" t="b">
        <f aca="false">FALSE()</f>
        <v>0</v>
      </c>
      <c r="Q2137" s="16"/>
    </row>
    <row r="2138" customFormat="false" ht="22.35" hidden="false" customHeight="false" outlineLevel="0" collapsed="false">
      <c r="A2138" s="6" t="s">
        <v>3909</v>
      </c>
      <c r="B2138" s="7" t="s">
        <v>1641</v>
      </c>
      <c r="C2138" s="17" t="n">
        <v>435</v>
      </c>
      <c r="D2138" s="16" t="n">
        <v>-0.00125977490685123</v>
      </c>
      <c r="E2138" s="18" t="n">
        <v>0.000848189599484395</v>
      </c>
      <c r="F2138" s="16" t="n">
        <v>-0.00119797107851107</v>
      </c>
      <c r="G2138" s="18" t="n">
        <v>0.000840835021939043</v>
      </c>
      <c r="H2138" s="16" t="n">
        <v>1.29487509013466</v>
      </c>
      <c r="I2138" s="17" t="n">
        <v>535.977464856732</v>
      </c>
      <c r="J2138" s="16" t="n">
        <v>0.195920838051311</v>
      </c>
      <c r="K2138" s="16" t="n">
        <v>0.237879308927132</v>
      </c>
      <c r="L2138" s="16" t="n">
        <v>0.0733711958913684</v>
      </c>
      <c r="M2138" s="16" t="n">
        <v>0.559209603483198</v>
      </c>
      <c r="N2138" s="16" t="n">
        <v>0.24719593611269</v>
      </c>
      <c r="O2138" s="18" t="n">
        <v>2.69032223472007E-005</v>
      </c>
      <c r="P2138" s="34" t="b">
        <f aca="false">FALSE()</f>
        <v>0</v>
      </c>
      <c r="Q2138" s="16"/>
    </row>
    <row r="2139" customFormat="false" ht="22.35" hidden="false" customHeight="false" outlineLevel="0" collapsed="false">
      <c r="A2139" s="6" t="s">
        <v>3910</v>
      </c>
      <c r="B2139" s="7" t="s">
        <v>1641</v>
      </c>
      <c r="C2139" s="17" t="n">
        <v>436</v>
      </c>
      <c r="D2139" s="16" t="n">
        <v>-0.00123348100134161</v>
      </c>
      <c r="E2139" s="18" t="n">
        <v>0.000835222179011166</v>
      </c>
      <c r="F2139" s="16" t="n">
        <v>-0.00116229046713518</v>
      </c>
      <c r="G2139" s="18" t="n">
        <v>0.000822769481100876</v>
      </c>
      <c r="H2139" s="16" t="n">
        <v>1.51626271332108</v>
      </c>
      <c r="I2139" s="17" t="n">
        <v>533.869112794253</v>
      </c>
      <c r="J2139" s="16" t="n">
        <v>0.130044798954612</v>
      </c>
      <c r="K2139" s="16" t="n">
        <v>0.161970562923661</v>
      </c>
      <c r="L2139" s="16" t="n">
        <v>0.0862777938839033</v>
      </c>
      <c r="M2139" s="16" t="n">
        <v>0.568994877319374</v>
      </c>
      <c r="N2139" s="16" t="n">
        <v>0.170502427747045</v>
      </c>
      <c r="O2139" s="18" t="n">
        <v>2.31317662879396E-005</v>
      </c>
      <c r="P2139" s="34" t="b">
        <f aca="false">FALSE()</f>
        <v>0</v>
      </c>
      <c r="Q2139" s="16"/>
    </row>
    <row r="2140" customFormat="false" ht="22.35" hidden="false" customHeight="false" outlineLevel="0" collapsed="false">
      <c r="A2140" s="6" t="s">
        <v>3911</v>
      </c>
      <c r="B2140" s="7" t="s">
        <v>1641</v>
      </c>
      <c r="C2140" s="17" t="n">
        <v>437</v>
      </c>
      <c r="D2140" s="16" t="n">
        <v>-0.00121132373047482</v>
      </c>
      <c r="E2140" s="18" t="n">
        <v>0.000823999461911358</v>
      </c>
      <c r="F2140" s="16" t="n">
        <v>-0.00113546949767727</v>
      </c>
      <c r="G2140" s="18" t="n">
        <v>0.000809823804386908</v>
      </c>
      <c r="H2140" s="16" t="n">
        <v>1.63821787131568</v>
      </c>
      <c r="I2140" s="17" t="n">
        <v>533.097792906229</v>
      </c>
      <c r="J2140" s="16" t="n">
        <v>0.101966295214581</v>
      </c>
      <c r="K2140" s="16" t="n">
        <v>0.129012233274546</v>
      </c>
      <c r="L2140" s="16" t="n">
        <v>0.0933621567584701</v>
      </c>
      <c r="M2140" s="16" t="n">
        <v>0.574304117782379</v>
      </c>
      <c r="N2140" s="16" t="n">
        <v>0.136339757059343</v>
      </c>
      <c r="O2140" s="18" t="n">
        <v>2.05068045688784E-005</v>
      </c>
      <c r="P2140" s="34" t="b">
        <f aca="false">FALSE()</f>
        <v>0</v>
      </c>
      <c r="Q2140" s="16"/>
    </row>
    <row r="2141" customFormat="false" ht="22.35" hidden="false" customHeight="false" outlineLevel="0" collapsed="false">
      <c r="A2141" s="6" t="s">
        <v>3912</v>
      </c>
      <c r="B2141" s="7" t="s">
        <v>1641</v>
      </c>
      <c r="C2141" s="17" t="n">
        <v>438</v>
      </c>
      <c r="D2141" s="16" t="n">
        <v>-0.00119151096134288</v>
      </c>
      <c r="E2141" s="18" t="n">
        <v>0.000805984810207278</v>
      </c>
      <c r="F2141" s="16" t="n">
        <v>-0.00111705844936499</v>
      </c>
      <c r="G2141" s="18" t="n">
        <v>0.000794357708991179</v>
      </c>
      <c r="H2141" s="16" t="n">
        <v>1.64313031202319</v>
      </c>
      <c r="I2141" s="17" t="n">
        <v>534.031946922913</v>
      </c>
      <c r="J2141" s="16" t="n">
        <v>0.10094457811861</v>
      </c>
      <c r="K2141" s="16" t="n">
        <v>0.127875457628886</v>
      </c>
      <c r="L2141" s="16" t="n">
        <v>0.0934662018454561</v>
      </c>
      <c r="M2141" s="16" t="n">
        <v>0.573667289467926</v>
      </c>
      <c r="N2141" s="16" t="n">
        <v>0.135876893720011</v>
      </c>
      <c r="O2141" s="18" t="n">
        <v>1.78669444074774E-005</v>
      </c>
      <c r="P2141" s="34" t="b">
        <f aca="false">FALSE()</f>
        <v>0</v>
      </c>
      <c r="Q2141" s="16"/>
    </row>
    <row r="2142" customFormat="false" ht="22.35" hidden="false" customHeight="false" outlineLevel="0" collapsed="false">
      <c r="A2142" s="6" t="s">
        <v>3913</v>
      </c>
      <c r="B2142" s="7" t="s">
        <v>1641</v>
      </c>
      <c r="C2142" s="17" t="n">
        <v>439</v>
      </c>
      <c r="D2142" s="16" t="n">
        <v>-0.00116969347499967</v>
      </c>
      <c r="E2142" s="18" t="n">
        <v>0.000796304539445867</v>
      </c>
      <c r="F2142" s="16" t="n">
        <v>-0.00109331552574189</v>
      </c>
      <c r="G2142" s="18" t="n">
        <v>0.000783948451288582</v>
      </c>
      <c r="H2142" s="16" t="n">
        <v>1.70642267016108</v>
      </c>
      <c r="I2142" s="17" t="n">
        <v>533.664699252692</v>
      </c>
      <c r="J2142" s="16" t="n">
        <v>0.0885111832351462</v>
      </c>
      <c r="K2142" s="16" t="n">
        <v>0.112709852846228</v>
      </c>
      <c r="L2142" s="16" t="n">
        <v>0.097138109835719</v>
      </c>
      <c r="M2142" s="16" t="n">
        <v>0.576645233326039</v>
      </c>
      <c r="N2142" s="16" t="n">
        <v>0.120785507492995</v>
      </c>
      <c r="O2142" s="18" t="n">
        <v>1.63292386196931E-005</v>
      </c>
      <c r="P2142" s="34" t="b">
        <f aca="false">FALSE()</f>
        <v>0</v>
      </c>
      <c r="Q2142" s="16"/>
    </row>
    <row r="2143" customFormat="false" ht="22.35" hidden="false" customHeight="false" outlineLevel="0" collapsed="false">
      <c r="A2143" s="6" t="s">
        <v>3914</v>
      </c>
      <c r="B2143" s="7" t="s">
        <v>1641</v>
      </c>
      <c r="C2143" s="17" t="n">
        <v>440</v>
      </c>
      <c r="D2143" s="16" t="n">
        <v>-0.0011370359764045</v>
      </c>
      <c r="E2143" s="18" t="n">
        <v>0.000784667062769959</v>
      </c>
      <c r="F2143" s="16" t="n">
        <v>-0.00105754680114852</v>
      </c>
      <c r="G2143" s="18" t="n">
        <v>0.000770378393342036</v>
      </c>
      <c r="H2143" s="16" t="n">
        <v>1.80307353046391</v>
      </c>
      <c r="I2143" s="17" t="n">
        <v>532.760094506827</v>
      </c>
      <c r="J2143" s="16" t="n">
        <v>0.071941573396373</v>
      </c>
      <c r="K2143" s="16" t="n">
        <v>0.0927485335802883</v>
      </c>
      <c r="L2143" s="16" t="n">
        <v>0.102827458130929</v>
      </c>
      <c r="M2143" s="16" t="n">
        <v>0.580518103317679</v>
      </c>
      <c r="N2143" s="16" t="n">
        <v>0.100246286183339</v>
      </c>
      <c r="O2143" s="18" t="n">
        <v>1.52751265223637E-005</v>
      </c>
      <c r="P2143" s="34" t="b">
        <f aca="false">FALSE()</f>
        <v>0</v>
      </c>
      <c r="Q2143" s="16"/>
    </row>
    <row r="2144" customFormat="false" ht="22.35" hidden="false" customHeight="false" outlineLevel="0" collapsed="false">
      <c r="A2144" s="6" t="s">
        <v>3915</v>
      </c>
      <c r="B2144" s="7" t="s">
        <v>1641</v>
      </c>
      <c r="C2144" s="17" t="n">
        <v>441</v>
      </c>
      <c r="D2144" s="16" t="n">
        <v>-0.0010964474691475</v>
      </c>
      <c r="E2144" s="18" t="n">
        <v>0.000765513661840479</v>
      </c>
      <c r="F2144" s="16" t="n">
        <v>-0.0010147234198436</v>
      </c>
      <c r="G2144" s="18" t="n">
        <v>0.000750509208931392</v>
      </c>
      <c r="H2144" s="16" t="n">
        <v>1.90058524849018</v>
      </c>
      <c r="I2144" s="17" t="n">
        <v>532.294120192321</v>
      </c>
      <c r="J2144" s="16" t="n">
        <v>0.0578963090993002</v>
      </c>
      <c r="K2144" s="16" t="n">
        <v>0.0754142130452279</v>
      </c>
      <c r="L2144" s="16" t="n">
        <v>0.108490859729851</v>
      </c>
      <c r="M2144" s="16" t="n">
        <v>0.582758224062572</v>
      </c>
      <c r="N2144" s="16" t="n">
        <v>0.0821296926068402</v>
      </c>
      <c r="O2144" s="18" t="n">
        <v>1.45522002296098E-005</v>
      </c>
      <c r="P2144" s="34" t="b">
        <f aca="false">FALSE()</f>
        <v>0</v>
      </c>
      <c r="Q2144" s="16"/>
    </row>
    <row r="2145" customFormat="false" ht="22.35" hidden="false" customHeight="false" outlineLevel="0" collapsed="false">
      <c r="A2145" s="6" t="s">
        <v>3916</v>
      </c>
      <c r="B2145" s="7" t="s">
        <v>1641</v>
      </c>
      <c r="C2145" s="17" t="n">
        <v>442</v>
      </c>
      <c r="D2145" s="16" t="n">
        <v>-0.00106892900760393</v>
      </c>
      <c r="E2145" s="18" t="n">
        <v>0.000748690180310121</v>
      </c>
      <c r="F2145" s="18" t="n">
        <v>-0.000985289896786452</v>
      </c>
      <c r="G2145" s="18" t="n">
        <v>0.000733982521803779</v>
      </c>
      <c r="H2145" s="16" t="n">
        <v>1.98884456242318</v>
      </c>
      <c r="I2145" s="17" t="n">
        <v>532.279384282402</v>
      </c>
      <c r="J2145" s="16" t="n">
        <v>0.0472298862325119</v>
      </c>
      <c r="K2145" s="16" t="n">
        <v>0.0622037536861074</v>
      </c>
      <c r="L2145" s="16" t="n">
        <v>0.113532350545428</v>
      </c>
      <c r="M2145" s="16" t="n">
        <v>0.583389441554871</v>
      </c>
      <c r="N2145" s="16" t="n">
        <v>0.0686243757574302</v>
      </c>
      <c r="O2145" s="18" t="n">
        <v>1.4007300565153E-005</v>
      </c>
      <c r="P2145" s="34" t="b">
        <f aca="false">FALSE()</f>
        <v>0</v>
      </c>
      <c r="Q2145" s="16"/>
    </row>
    <row r="2146" customFormat="false" ht="22.35" hidden="false" customHeight="false" outlineLevel="0" collapsed="false">
      <c r="A2146" s="6" t="s">
        <v>3917</v>
      </c>
      <c r="B2146" s="7" t="s">
        <v>1641</v>
      </c>
      <c r="C2146" s="17" t="n">
        <v>443</v>
      </c>
      <c r="D2146" s="16" t="n">
        <v>-0.00102845484095941</v>
      </c>
      <c r="E2146" s="18" t="n">
        <v>0.000729688645699562</v>
      </c>
      <c r="F2146" s="18" t="n">
        <v>-0.000949051089126997</v>
      </c>
      <c r="G2146" s="18" t="n">
        <v>0.000718825922067182</v>
      </c>
      <c r="H2146" s="16" t="n">
        <v>1.93578014335024</v>
      </c>
      <c r="I2146" s="17" t="n">
        <v>533.876739253131</v>
      </c>
      <c r="J2146" s="16" t="n">
        <v>0.053422228961334</v>
      </c>
      <c r="K2146" s="16" t="n">
        <v>0.0698714939141306</v>
      </c>
      <c r="L2146" s="16" t="n">
        <v>0.110147324761248</v>
      </c>
      <c r="M2146" s="16" t="n">
        <v>0.578422461243246</v>
      </c>
      <c r="N2146" s="16" t="n">
        <v>0.0774799522254258</v>
      </c>
      <c r="O2146" s="18" t="n">
        <v>1.38773479340075E-005</v>
      </c>
      <c r="P2146" s="34" t="b">
        <f aca="false">FALSE()</f>
        <v>0</v>
      </c>
      <c r="Q2146" s="16"/>
    </row>
    <row r="2147" customFormat="false" ht="22.35" hidden="false" customHeight="false" outlineLevel="0" collapsed="false">
      <c r="A2147" s="6" t="s">
        <v>3918</v>
      </c>
      <c r="B2147" s="7" t="s">
        <v>1641</v>
      </c>
      <c r="C2147" s="17" t="n">
        <v>444</v>
      </c>
      <c r="D2147" s="18" t="n">
        <v>-0.000982946770594142</v>
      </c>
      <c r="E2147" s="18" t="n">
        <v>0.00071491470828169</v>
      </c>
      <c r="F2147" s="18" t="n">
        <v>-0.00091020349355917</v>
      </c>
      <c r="G2147" s="18" t="n">
        <v>0.000708303048229052</v>
      </c>
      <c r="H2147" s="16" t="n">
        <v>1.8083632725303</v>
      </c>
      <c r="I2147" s="17" t="n">
        <v>535.781710985975</v>
      </c>
      <c r="J2147" s="16" t="n">
        <v>0.0711105079116555</v>
      </c>
      <c r="K2147" s="16" t="n">
        <v>0.0917341025282469</v>
      </c>
      <c r="L2147" s="16" t="n">
        <v>0.102506632265814</v>
      </c>
      <c r="M2147" s="16" t="n">
        <v>0.570779118764273</v>
      </c>
      <c r="N2147" s="16" t="n">
        <v>0.10138984094695</v>
      </c>
      <c r="O2147" s="18" t="n">
        <v>1.4088237663091E-005</v>
      </c>
      <c r="P2147" s="34" t="b">
        <f aca="false">FALSE()</f>
        <v>0</v>
      </c>
      <c r="Q2147" s="16"/>
    </row>
    <row r="2148" customFormat="false" ht="22.35" hidden="false" customHeight="false" outlineLevel="0" collapsed="false">
      <c r="A2148" s="6" t="s">
        <v>3919</v>
      </c>
      <c r="B2148" s="7" t="s">
        <v>1641</v>
      </c>
      <c r="C2148" s="17" t="n">
        <v>445</v>
      </c>
      <c r="D2148" s="18" t="n">
        <v>-0.00095563193854303</v>
      </c>
      <c r="E2148" s="18" t="n">
        <v>0.000711106071157897</v>
      </c>
      <c r="F2148" s="18" t="n">
        <v>-0.000887185452157031</v>
      </c>
      <c r="G2148" s="18" t="n">
        <v>0.000705977751161015</v>
      </c>
      <c r="H2148" s="16" t="n">
        <v>1.71008214357584</v>
      </c>
      <c r="I2148" s="17" t="n">
        <v>536.472874933892</v>
      </c>
      <c r="J2148" s="16" t="n">
        <v>0.0878288830886552</v>
      </c>
      <c r="K2148" s="16" t="n">
        <v>0.111913374299379</v>
      </c>
      <c r="L2148" s="16" t="n">
        <v>0.0968030503471673</v>
      </c>
      <c r="M2148" s="16" t="n">
        <v>0.564733457893585</v>
      </c>
      <c r="N2148" s="16" t="n">
        <v>0.122019622162629</v>
      </c>
      <c r="O2148" s="18" t="n">
        <v>1.43848350439913E-005</v>
      </c>
      <c r="P2148" s="34" t="b">
        <f aca="false">FALSE()</f>
        <v>0</v>
      </c>
      <c r="Q2148" s="16"/>
    </row>
    <row r="2149" customFormat="false" ht="22.35" hidden="false" customHeight="false" outlineLevel="0" collapsed="false">
      <c r="A2149" s="6" t="s">
        <v>3920</v>
      </c>
      <c r="B2149" s="7" t="s">
        <v>1641</v>
      </c>
      <c r="C2149" s="17" t="n">
        <v>446</v>
      </c>
      <c r="D2149" s="18" t="n">
        <v>-0.000938903350025838</v>
      </c>
      <c r="E2149" s="18" t="n">
        <v>0.000711516516062463</v>
      </c>
      <c r="F2149" s="18" t="n">
        <v>-0.000875788519729091</v>
      </c>
      <c r="G2149" s="18" t="n">
        <v>0.000707341319000727</v>
      </c>
      <c r="H2149" s="16" t="n">
        <v>1.57561325223906</v>
      </c>
      <c r="I2149" s="17" t="n">
        <v>536.929856947536</v>
      </c>
      <c r="J2149" s="16" t="n">
        <v>0.115703948978338</v>
      </c>
      <c r="K2149" s="16" t="n">
        <v>0.145330323323276</v>
      </c>
      <c r="L2149" s="16" t="n">
        <v>0.0891107844031957</v>
      </c>
      <c r="M2149" s="16" t="n">
        <v>0.557855992638601</v>
      </c>
      <c r="N2149" s="16" t="n">
        <v>0.156245592030909</v>
      </c>
      <c r="O2149" s="18" t="n">
        <v>1.45847648410037E-005</v>
      </c>
      <c r="P2149" s="34" t="b">
        <f aca="false">FALSE()</f>
        <v>0</v>
      </c>
      <c r="Q2149" s="16"/>
    </row>
    <row r="2150" customFormat="false" ht="22.35" hidden="false" customHeight="false" outlineLevel="0" collapsed="false">
      <c r="A2150" s="6" t="s">
        <v>3921</v>
      </c>
      <c r="B2150" s="7" t="s">
        <v>1641</v>
      </c>
      <c r="C2150" s="17" t="n">
        <v>447</v>
      </c>
      <c r="D2150" s="18" t="n">
        <v>-0.000926240107280095</v>
      </c>
      <c r="E2150" s="18" t="n">
        <v>0.0007098779589852</v>
      </c>
      <c r="F2150" s="18" t="n">
        <v>-0.000869264571832387</v>
      </c>
      <c r="G2150" s="18" t="n">
        <v>0.000707733106267031</v>
      </c>
      <c r="H2150" s="16" t="n">
        <v>1.42495818704676</v>
      </c>
      <c r="I2150" s="17" t="n">
        <v>537.900362532868</v>
      </c>
      <c r="J2150" s="16" t="n">
        <v>0.154749235985591</v>
      </c>
      <c r="K2150" s="16" t="n">
        <v>0.190623131297181</v>
      </c>
      <c r="L2150" s="16" t="n">
        <v>0.0804368924631127</v>
      </c>
      <c r="M2150" s="16" t="n">
        <v>0.55101219231654</v>
      </c>
      <c r="N2150" s="16" t="n">
        <v>0.202860933767221</v>
      </c>
      <c r="O2150" s="18" t="n">
        <v>1.45832115357818E-005</v>
      </c>
      <c r="P2150" s="34" t="b">
        <f aca="false">FALSE()</f>
        <v>0</v>
      </c>
      <c r="Q2150" s="16"/>
    </row>
    <row r="2151" customFormat="false" ht="22.35" hidden="false" customHeight="false" outlineLevel="0" collapsed="false">
      <c r="A2151" s="6" t="s">
        <v>3922</v>
      </c>
      <c r="B2151" s="7" t="s">
        <v>1641</v>
      </c>
      <c r="C2151" s="17" t="n">
        <v>448</v>
      </c>
      <c r="D2151" s="18" t="n">
        <v>-0.000916568771672415</v>
      </c>
      <c r="E2151" s="18" t="n">
        <v>0.000706761829913284</v>
      </c>
      <c r="F2151" s="18" t="n">
        <v>-0.000865441732287627</v>
      </c>
      <c r="G2151" s="18" t="n">
        <v>0.000707088724906422</v>
      </c>
      <c r="H2151" s="16" t="n">
        <v>1.28357883712452</v>
      </c>
      <c r="I2151" s="17" t="n">
        <v>539.092654578875</v>
      </c>
      <c r="J2151" s="16" t="n">
        <v>0.199840810497492</v>
      </c>
      <c r="K2151" s="16" t="n">
        <v>0.242213599171902</v>
      </c>
      <c r="L2151" s="16" t="n">
        <v>0.072287990808103</v>
      </c>
      <c r="M2151" s="16" t="n">
        <v>0.545321415947079</v>
      </c>
      <c r="N2151" s="16" t="n">
        <v>0.25475741094935</v>
      </c>
      <c r="O2151" s="18" t="n">
        <v>1.44066478065887E-005</v>
      </c>
      <c r="P2151" s="34" t="b">
        <f aca="false">FALSE()</f>
        <v>0</v>
      </c>
      <c r="Q2151" s="16"/>
    </row>
    <row r="2152" customFormat="false" ht="22.35" hidden="false" customHeight="false" outlineLevel="0" collapsed="false">
      <c r="A2152" s="6" t="s">
        <v>3923</v>
      </c>
      <c r="B2152" s="7" t="s">
        <v>1641</v>
      </c>
      <c r="C2152" s="17" t="n">
        <v>449</v>
      </c>
      <c r="D2152" s="18" t="n">
        <v>-0.000910213624549268</v>
      </c>
      <c r="E2152" s="18" t="n">
        <v>0.000703594962113382</v>
      </c>
      <c r="F2152" s="18" t="n">
        <v>-0.000863185028480084</v>
      </c>
      <c r="G2152" s="18" t="n">
        <v>0.000704010522807008</v>
      </c>
      <c r="H2152" s="16" t="n">
        <v>1.18597351619819</v>
      </c>
      <c r="I2152" s="17" t="n">
        <v>539.136587376449</v>
      </c>
      <c r="J2152" s="16" t="n">
        <v>0.236155162588379</v>
      </c>
      <c r="K2152" s="16" t="n">
        <v>0.282759355089952</v>
      </c>
      <c r="L2152" s="16" t="n">
        <v>0.0667854019414691</v>
      </c>
      <c r="M2152" s="16" t="n">
        <v>0.54167297884159</v>
      </c>
      <c r="N2152" s="16" t="n">
        <v>0.294522627737262</v>
      </c>
      <c r="O2152" s="18" t="n">
        <v>1.3897966613581E-005</v>
      </c>
      <c r="P2152" s="34" t="b">
        <f aca="false">FALSE()</f>
        <v>0</v>
      </c>
      <c r="Q2152" s="16"/>
    </row>
    <row r="2153" customFormat="false" ht="22.35" hidden="false" customHeight="false" outlineLevel="0" collapsed="false">
      <c r="A2153" s="6" t="s">
        <v>3924</v>
      </c>
      <c r="B2153" s="7" t="s">
        <v>1641</v>
      </c>
      <c r="C2153" s="17" t="n">
        <v>450</v>
      </c>
      <c r="D2153" s="18" t="n">
        <v>-0.00090904334663556</v>
      </c>
      <c r="E2153" s="18" t="n">
        <v>0.000701387578352166</v>
      </c>
      <c r="F2153" s="18" t="n">
        <v>-0.000865577005530085</v>
      </c>
      <c r="G2153" s="18" t="n">
        <v>0.000702020617309349</v>
      </c>
      <c r="H2153" s="16" t="n">
        <v>1.09953252966998</v>
      </c>
      <c r="I2153" s="17" t="n">
        <v>539.243593061134</v>
      </c>
      <c r="J2153" s="16" t="n">
        <v>0.272026485318251</v>
      </c>
      <c r="K2153" s="16" t="n">
        <v>0.321718413813263</v>
      </c>
      <c r="L2153" s="16" t="n">
        <v>0.0619048150861922</v>
      </c>
      <c r="M2153" s="16" t="n">
        <v>0.538603859123477</v>
      </c>
      <c r="N2153" s="16" t="n">
        <v>0.33048072675713</v>
      </c>
      <c r="O2153" s="18" t="n">
        <v>1.33346156606212E-005</v>
      </c>
      <c r="P2153" s="34" t="b">
        <f aca="false">FALSE()</f>
        <v>0</v>
      </c>
      <c r="Q2153" s="16"/>
    </row>
    <row r="2154" customFormat="false" ht="22.35" hidden="false" customHeight="false" outlineLevel="0" collapsed="false">
      <c r="A2154" s="6" t="s">
        <v>3925</v>
      </c>
      <c r="B2154" s="7" t="s">
        <v>1641</v>
      </c>
      <c r="C2154" s="17" t="n">
        <v>451</v>
      </c>
      <c r="D2154" s="18" t="n">
        <v>-0.00091524366465403</v>
      </c>
      <c r="E2154" s="18" t="n">
        <v>0.000705035572371762</v>
      </c>
      <c r="F2154" s="18" t="n">
        <v>-0.000875354987970111</v>
      </c>
      <c r="G2154" s="18" t="n">
        <v>0.000706244353781897</v>
      </c>
      <c r="H2154" s="16" t="n">
        <v>1.00367415769991</v>
      </c>
      <c r="I2154" s="17" t="n">
        <v>539.522313718854</v>
      </c>
      <c r="J2154" s="16" t="n">
        <v>0.315985623424692</v>
      </c>
      <c r="K2154" s="16" t="n">
        <v>0.365275859947764</v>
      </c>
      <c r="L2154" s="16" t="n">
        <v>0.0564773641510296</v>
      </c>
      <c r="M2154" s="16" t="n">
        <v>0.536222065119202</v>
      </c>
      <c r="N2154" s="16" t="n">
        <v>0.373438564830287</v>
      </c>
      <c r="O2154" s="18" t="n">
        <v>1.28284765114309E-005</v>
      </c>
      <c r="P2154" s="34" t="b">
        <f aca="false">FALSE()</f>
        <v>0</v>
      </c>
      <c r="Q2154" s="16"/>
    </row>
    <row r="2155" customFormat="false" ht="22.35" hidden="false" customHeight="false" outlineLevel="0" collapsed="false">
      <c r="A2155" s="6" t="s">
        <v>3926</v>
      </c>
      <c r="B2155" s="7" t="s">
        <v>1641</v>
      </c>
      <c r="C2155" s="17" t="n">
        <v>452</v>
      </c>
      <c r="D2155" s="18" t="n">
        <v>-0.000928518956369818</v>
      </c>
      <c r="E2155" s="18" t="n">
        <v>0.000712286401676149</v>
      </c>
      <c r="F2155" s="18" t="n">
        <v>-0.000892572215311563</v>
      </c>
      <c r="G2155" s="18" t="n">
        <v>0.000714293977311844</v>
      </c>
      <c r="H2155" s="16" t="n">
        <v>0.895115013125973</v>
      </c>
      <c r="I2155" s="17" t="n">
        <v>539.901719401974</v>
      </c>
      <c r="J2155" s="16" t="n">
        <v>0.371124490043532</v>
      </c>
      <c r="K2155" s="16" t="n">
        <v>0.418978953667208</v>
      </c>
      <c r="L2155" s="16" t="n">
        <v>0.0503317167147729</v>
      </c>
      <c r="M2155" s="16" t="n">
        <v>0.533620046345391</v>
      </c>
      <c r="N2155" s="16" t="n">
        <v>0.43051382555205</v>
      </c>
      <c r="O2155" s="18" t="n">
        <v>1.23349593624219E-005</v>
      </c>
      <c r="P2155" s="34" t="b">
        <f aca="false">FALSE()</f>
        <v>0</v>
      </c>
      <c r="Q2155" s="16"/>
    </row>
    <row r="2156" customFormat="false" ht="22.35" hidden="false" customHeight="false" outlineLevel="0" collapsed="false">
      <c r="A2156" s="6" t="s">
        <v>3927</v>
      </c>
      <c r="B2156" s="7" t="s">
        <v>1641</v>
      </c>
      <c r="C2156" s="17" t="n">
        <v>453</v>
      </c>
      <c r="D2156" s="18" t="n">
        <v>-0.000940451855494977</v>
      </c>
      <c r="E2156" s="18" t="n">
        <v>0.000713709148924736</v>
      </c>
      <c r="F2156" s="18" t="n">
        <v>-0.000908604450841707</v>
      </c>
      <c r="G2156" s="18" t="n">
        <v>0.000718268189149022</v>
      </c>
      <c r="H2156" s="16" t="n">
        <v>0.79098300044997</v>
      </c>
      <c r="I2156" s="17" t="n">
        <v>541.131765437366</v>
      </c>
      <c r="J2156" s="16" t="n">
        <v>0.429300445541311</v>
      </c>
      <c r="K2156" s="16" t="n">
        <v>0.478024375904599</v>
      </c>
      <c r="L2156" s="16" t="n">
        <v>0.044371267290266</v>
      </c>
      <c r="M2156" s="16" t="n">
        <v>0.530057174277747</v>
      </c>
      <c r="N2156" s="16" t="n">
        <v>0.490729033670669</v>
      </c>
      <c r="O2156" s="18" t="n">
        <v>1.1947507840655E-005</v>
      </c>
      <c r="P2156" s="34" t="b">
        <f aca="false">FALSE()</f>
        <v>0</v>
      </c>
      <c r="Q2156" s="16"/>
    </row>
    <row r="2157" customFormat="false" ht="22.35" hidden="false" customHeight="false" outlineLevel="0" collapsed="false">
      <c r="A2157" s="6" t="s">
        <v>3928</v>
      </c>
      <c r="B2157" s="7" t="s">
        <v>1641</v>
      </c>
      <c r="C2157" s="17" t="n">
        <v>454</v>
      </c>
      <c r="D2157" s="18" t="n">
        <v>-0.000955479177213796</v>
      </c>
      <c r="E2157" s="18" t="n">
        <v>0.000711532020107732</v>
      </c>
      <c r="F2157" s="18" t="n">
        <v>-0.00092712542548824</v>
      </c>
      <c r="G2157" s="18" t="n">
        <v>0.000719883336624975</v>
      </c>
      <c r="H2157" s="16" t="n">
        <v>0.705732706313842</v>
      </c>
      <c r="I2157" s="17" t="n">
        <v>542.984937407275</v>
      </c>
      <c r="J2157" s="16" t="n">
        <v>0.480657038622315</v>
      </c>
      <c r="K2157" s="16" t="n">
        <v>0.52742641731428</v>
      </c>
      <c r="L2157" s="16" t="n">
        <v>0.03944943760366</v>
      </c>
      <c r="M2157" s="16" t="n">
        <v>0.526384891178104</v>
      </c>
      <c r="N2157" s="16" t="n">
        <v>0.544077291764232</v>
      </c>
      <c r="O2157" s="18" t="n">
        <v>1.15320483982394E-005</v>
      </c>
      <c r="P2157" s="34" t="b">
        <f aca="false">FALSE()</f>
        <v>0</v>
      </c>
      <c r="Q2157" s="16"/>
    </row>
    <row r="2158" customFormat="false" ht="22.35" hidden="false" customHeight="false" outlineLevel="0" collapsed="false">
      <c r="A2158" s="6" t="s">
        <v>3929</v>
      </c>
      <c r="B2158" s="7" t="s">
        <v>1641</v>
      </c>
      <c r="C2158" s="17" t="n">
        <v>455</v>
      </c>
      <c r="D2158" s="18" t="n">
        <v>-0.000972955777941657</v>
      </c>
      <c r="E2158" s="18" t="n">
        <v>0.000707454472000383</v>
      </c>
      <c r="F2158" s="18" t="n">
        <v>-0.000946839332878381</v>
      </c>
      <c r="G2158" s="18" t="n">
        <v>0.000719813176135278</v>
      </c>
      <c r="H2158" s="16" t="n">
        <v>0.653160747177475</v>
      </c>
      <c r="I2158" s="17" t="n">
        <v>544.983716346886</v>
      </c>
      <c r="J2158" s="16" t="n">
        <v>0.513928102166586</v>
      </c>
      <c r="K2158" s="16" t="n">
        <v>0.559203362346966</v>
      </c>
      <c r="L2158" s="16" t="n">
        <v>0.0363735617004705</v>
      </c>
      <c r="M2158" s="16" t="n">
        <v>0.523296133582454</v>
      </c>
      <c r="N2158" s="16" t="n">
        <v>0.576508400324261</v>
      </c>
      <c r="O2158" s="18" t="n">
        <v>1.11898525314518E-005</v>
      </c>
      <c r="P2158" s="34" t="b">
        <f aca="false">FALSE()</f>
        <v>0</v>
      </c>
      <c r="Q2158" s="16"/>
    </row>
    <row r="2159" customFormat="false" ht="22.35" hidden="false" customHeight="false" outlineLevel="0" collapsed="false">
      <c r="A2159" s="6" t="s">
        <v>3930</v>
      </c>
      <c r="B2159" s="7" t="s">
        <v>1641</v>
      </c>
      <c r="C2159" s="17" t="n">
        <v>456</v>
      </c>
      <c r="D2159" s="18" t="n">
        <v>-0.000987590311760025</v>
      </c>
      <c r="E2159" s="18" t="n">
        <v>0.000703989821168803</v>
      </c>
      <c r="F2159" s="18" t="n">
        <v>-0.000961281943279695</v>
      </c>
      <c r="G2159" s="18" t="n">
        <v>0.000718790073745001</v>
      </c>
      <c r="H2159" s="16" t="n">
        <v>0.660801577162303</v>
      </c>
      <c r="I2159" s="17" t="n">
        <v>546.229769956435</v>
      </c>
      <c r="J2159" s="16" t="n">
        <v>0.509018161191309</v>
      </c>
      <c r="K2159" s="16" t="n">
        <v>0.554296869310924</v>
      </c>
      <c r="L2159" s="16" t="n">
        <v>0.0367136774238213</v>
      </c>
      <c r="M2159" s="16" t="n">
        <v>0.522803783938461</v>
      </c>
      <c r="N2159" s="16" t="n">
        <v>0.572998304785786</v>
      </c>
      <c r="O2159" s="18" t="n">
        <v>1.11389400175454E-005</v>
      </c>
      <c r="P2159" s="34" t="b">
        <f aca="false">FALSE()</f>
        <v>0</v>
      </c>
      <c r="Q2159" s="16"/>
    </row>
    <row r="2160" customFormat="false" ht="22.35" hidden="false" customHeight="false" outlineLevel="0" collapsed="false">
      <c r="A2160" s="6" t="s">
        <v>3931</v>
      </c>
      <c r="B2160" s="7" t="s">
        <v>1641</v>
      </c>
      <c r="C2160" s="17" t="n">
        <v>457</v>
      </c>
      <c r="D2160" s="16" t="n">
        <v>-0.00100244675894627</v>
      </c>
      <c r="E2160" s="18" t="n">
        <v>0.000700089421146213</v>
      </c>
      <c r="F2160" s="18" t="n">
        <v>-0.000976021117440157</v>
      </c>
      <c r="G2160" s="18" t="n">
        <v>0.000717481416285869</v>
      </c>
      <c r="H2160" s="16" t="n">
        <v>0.667013244972985</v>
      </c>
      <c r="I2160" s="17" t="n">
        <v>547.57449591495</v>
      </c>
      <c r="J2160" s="16" t="n">
        <v>0.505044640327245</v>
      </c>
      <c r="K2160" s="16" t="n">
        <v>0.550403166323022</v>
      </c>
      <c r="L2160" s="16" t="n">
        <v>0.0369667362717538</v>
      </c>
      <c r="M2160" s="16" t="n">
        <v>0.522628445746155</v>
      </c>
      <c r="N2160" s="16" t="n">
        <v>0.570435356555931</v>
      </c>
      <c r="O2160" s="18" t="n">
        <v>1.11710347590193E-005</v>
      </c>
      <c r="P2160" s="34" t="b">
        <f aca="false">FALSE()</f>
        <v>0</v>
      </c>
      <c r="Q2160" s="16"/>
    </row>
    <row r="2161" customFormat="false" ht="22.35" hidden="false" customHeight="false" outlineLevel="0" collapsed="false">
      <c r="A2161" s="6" t="s">
        <v>3932</v>
      </c>
      <c r="B2161" s="7" t="s">
        <v>1641</v>
      </c>
      <c r="C2161" s="17" t="n">
        <v>458</v>
      </c>
      <c r="D2161" s="16" t="n">
        <v>-0.00101090707863386</v>
      </c>
      <c r="E2161" s="18" t="n">
        <v>0.000694196621387273</v>
      </c>
      <c r="F2161" s="18" t="n">
        <v>-0.000985007474210338</v>
      </c>
      <c r="G2161" s="18" t="n">
        <v>0.000715077011308783</v>
      </c>
      <c r="H2161" s="16" t="n">
        <v>0.658698349979748</v>
      </c>
      <c r="I2161" s="17" t="n">
        <v>549.427797175598</v>
      </c>
      <c r="J2161" s="16" t="n">
        <v>0.5103654296304</v>
      </c>
      <c r="K2161" s="16" t="n">
        <v>0.555618188081364</v>
      </c>
      <c r="L2161" s="16" t="n">
        <v>0.0363822080138452</v>
      </c>
      <c r="M2161" s="16" t="n">
        <v>0.522533061769541</v>
      </c>
      <c r="N2161" s="16" t="n">
        <v>0.576508400324261</v>
      </c>
      <c r="O2161" s="18" t="n">
        <v>1.12775282914305E-005</v>
      </c>
      <c r="P2161" s="34" t="b">
        <f aca="false">FALSE()</f>
        <v>0</v>
      </c>
      <c r="Q2161" s="16"/>
    </row>
    <row r="2162" customFormat="false" ht="22.35" hidden="false" customHeight="false" outlineLevel="0" collapsed="false">
      <c r="A2162" s="6" t="s">
        <v>3933</v>
      </c>
      <c r="B2162" s="7" t="s">
        <v>1641</v>
      </c>
      <c r="C2162" s="17" t="n">
        <v>459</v>
      </c>
      <c r="D2162" s="16" t="n">
        <v>-0.00101062443057424</v>
      </c>
      <c r="E2162" s="18" t="n">
        <v>0.00068676609431684</v>
      </c>
      <c r="F2162" s="18" t="n">
        <v>-0.000984755521959434</v>
      </c>
      <c r="G2162" s="18" t="n">
        <v>0.000711287680706141</v>
      </c>
      <c r="H2162" s="16" t="n">
        <v>0.664398112685085</v>
      </c>
      <c r="I2162" s="17" t="n">
        <v>551.43218329523</v>
      </c>
      <c r="J2162" s="16" t="n">
        <v>0.506713262475238</v>
      </c>
      <c r="K2162" s="16" t="n">
        <v>0.551931768837857</v>
      </c>
      <c r="L2162" s="16" t="n">
        <v>0.0365641178598409</v>
      </c>
      <c r="M2162" s="16" t="n">
        <v>0.523787080520909</v>
      </c>
      <c r="N2162" s="16" t="n">
        <v>0.574575170648779</v>
      </c>
      <c r="O2162" s="18" t="n">
        <v>1.15143257752695E-005</v>
      </c>
      <c r="P2162" s="34" t="b">
        <f aca="false">FALSE()</f>
        <v>0</v>
      </c>
      <c r="Q2162" s="16"/>
    </row>
    <row r="2163" customFormat="false" ht="22.35" hidden="false" customHeight="false" outlineLevel="0" collapsed="false">
      <c r="A2163" s="6" t="s">
        <v>3934</v>
      </c>
      <c r="B2163" s="7" t="s">
        <v>1641</v>
      </c>
      <c r="C2163" s="17" t="n">
        <v>460</v>
      </c>
      <c r="D2163" s="16" t="n">
        <v>-0.00101243594938747</v>
      </c>
      <c r="E2163" s="18" t="n">
        <v>0.000681944676829453</v>
      </c>
      <c r="F2163" s="18" t="n">
        <v>-0.000986384144771393</v>
      </c>
      <c r="G2163" s="18" t="n">
        <v>0.00070841896345374</v>
      </c>
      <c r="H2163" s="16" t="n">
        <v>0.673467091923503</v>
      </c>
      <c r="I2163" s="17" t="n">
        <v>552.547603796904</v>
      </c>
      <c r="J2163" s="16" t="n">
        <v>0.50093177298017</v>
      </c>
      <c r="K2163" s="16" t="n">
        <v>0.546494967893718</v>
      </c>
      <c r="L2163" s="16" t="n">
        <v>0.0369891550184207</v>
      </c>
      <c r="M2163" s="16" t="n">
        <v>0.524606260555359</v>
      </c>
      <c r="N2163" s="16" t="n">
        <v>0.570311704017997</v>
      </c>
      <c r="O2163" s="18" t="n">
        <v>1.18192509141759E-005</v>
      </c>
      <c r="P2163" s="34" t="b">
        <f aca="false">FALSE()</f>
        <v>0</v>
      </c>
      <c r="Q2163" s="16"/>
    </row>
    <row r="2164" customFormat="false" ht="22.35" hidden="false" customHeight="false" outlineLevel="0" collapsed="false">
      <c r="A2164" s="6" t="s">
        <v>3935</v>
      </c>
      <c r="B2164" s="7" t="s">
        <v>1641</v>
      </c>
      <c r="C2164" s="17" t="n">
        <v>461</v>
      </c>
      <c r="D2164" s="16" t="n">
        <v>-0.00101384511196393</v>
      </c>
      <c r="E2164" s="18" t="n">
        <v>0.000677174695478088</v>
      </c>
      <c r="F2164" s="18" t="n">
        <v>-0.000987299331170094</v>
      </c>
      <c r="G2164" s="18" t="n">
        <v>0.000704686749703877</v>
      </c>
      <c r="H2164" s="16" t="n">
        <v>0.690856993771518</v>
      </c>
      <c r="I2164" s="17" t="n">
        <v>553.195926662496</v>
      </c>
      <c r="J2164" s="16" t="n">
        <v>0.489945192358731</v>
      </c>
      <c r="K2164" s="16" t="n">
        <v>0.536059200708867</v>
      </c>
      <c r="L2164" s="16" t="n">
        <v>0.0379004134144613</v>
      </c>
      <c r="M2164" s="16" t="n">
        <v>0.525837836018112</v>
      </c>
      <c r="N2164" s="16" t="n">
        <v>0.560152802194483</v>
      </c>
      <c r="O2164" s="18" t="n">
        <v>1.20797390655144E-005</v>
      </c>
      <c r="P2164" s="34" t="b">
        <f aca="false">FALSE()</f>
        <v>0</v>
      </c>
      <c r="Q2164" s="16"/>
    </row>
    <row r="2165" customFormat="false" ht="22.35" hidden="false" customHeight="false" outlineLevel="0" collapsed="false">
      <c r="A2165" s="6" t="s">
        <v>3936</v>
      </c>
      <c r="B2165" s="7" t="s">
        <v>1641</v>
      </c>
      <c r="C2165" s="17" t="n">
        <v>462</v>
      </c>
      <c r="D2165" s="16" t="n">
        <v>-0.00101364634037815</v>
      </c>
      <c r="E2165" s="18" t="n">
        <v>0.000671788202666763</v>
      </c>
      <c r="F2165" s="18" t="n">
        <v>-0.000986615565479294</v>
      </c>
      <c r="G2165" s="18" t="n">
        <v>0.000700551870889131</v>
      </c>
      <c r="H2165" s="16" t="n">
        <v>0.708853486918019</v>
      </c>
      <c r="I2165" s="17" t="n">
        <v>553.983510541911</v>
      </c>
      <c r="J2165" s="16" t="n">
        <v>0.478713586712004</v>
      </c>
      <c r="K2165" s="16" t="n">
        <v>0.525609844484259</v>
      </c>
      <c r="L2165" s="16" t="n">
        <v>0.0388333410478262</v>
      </c>
      <c r="M2165" s="16" t="n">
        <v>0.527634701812857</v>
      </c>
      <c r="N2165" s="16" t="n">
        <v>0.549955132677945</v>
      </c>
      <c r="O2165" s="18" t="n">
        <v>1.23248303257193E-005</v>
      </c>
      <c r="P2165" s="34" t="b">
        <f aca="false">FALSE()</f>
        <v>0</v>
      </c>
      <c r="Q2165" s="16"/>
    </row>
    <row r="2166" customFormat="false" ht="22.35" hidden="false" customHeight="false" outlineLevel="0" collapsed="false">
      <c r="A2166" s="6" t="s">
        <v>3937</v>
      </c>
      <c r="B2166" s="7" t="s">
        <v>1641</v>
      </c>
      <c r="C2166" s="17" t="n">
        <v>463</v>
      </c>
      <c r="D2166" s="16" t="n">
        <v>-0.00101208584140305</v>
      </c>
      <c r="E2166" s="18" t="n">
        <v>0.000668419345290912</v>
      </c>
      <c r="F2166" s="18" t="n">
        <v>-0.000984995986316037</v>
      </c>
      <c r="G2166" s="18" t="n">
        <v>0.000697680011298904</v>
      </c>
      <c r="H2166" s="16" t="n">
        <v>0.713865692482914</v>
      </c>
      <c r="I2166" s="17" t="n">
        <v>554.329315194173</v>
      </c>
      <c r="J2166" s="16" t="n">
        <v>0.475610690082071</v>
      </c>
      <c r="K2166" s="16" t="n">
        <v>0.522718316695073</v>
      </c>
      <c r="L2166" s="16" t="n">
        <v>0.0390839948395733</v>
      </c>
      <c r="M2166" s="16" t="n">
        <v>0.52945120548514</v>
      </c>
      <c r="N2166" s="16" t="n">
        <v>0.547308518116854</v>
      </c>
      <c r="O2166" s="18" t="n">
        <v>1.26445876889233E-005</v>
      </c>
      <c r="P2166" s="34" t="b">
        <f aca="false">FALSE()</f>
        <v>0</v>
      </c>
      <c r="Q2166" s="16"/>
    </row>
    <row r="2167" customFormat="false" ht="22.35" hidden="false" customHeight="false" outlineLevel="0" collapsed="false">
      <c r="A2167" s="6" t="s">
        <v>3938</v>
      </c>
      <c r="B2167" s="7" t="s">
        <v>1641</v>
      </c>
      <c r="C2167" s="17" t="n">
        <v>464</v>
      </c>
      <c r="D2167" s="16" t="n">
        <v>-0.00100519385446499</v>
      </c>
      <c r="E2167" s="18" t="n">
        <v>0.000660487096001858</v>
      </c>
      <c r="F2167" s="18" t="n">
        <v>-0.000978419625656003</v>
      </c>
      <c r="G2167" s="18" t="n">
        <v>0.00068980864304147</v>
      </c>
      <c r="H2167" s="16" t="n">
        <v>0.713946035262816</v>
      </c>
      <c r="I2167" s="17" t="n">
        <v>554.552249004027</v>
      </c>
      <c r="J2167" s="16" t="n">
        <v>0.475560924869275</v>
      </c>
      <c r="K2167" s="16" t="n">
        <v>0.522718316695073</v>
      </c>
      <c r="L2167" s="16" t="n">
        <v>0.0390729975476838</v>
      </c>
      <c r="M2167" s="16" t="n">
        <v>0.530233915175591</v>
      </c>
      <c r="N2167" s="16" t="n">
        <v>0.547308518116854</v>
      </c>
      <c r="O2167" s="18" t="n">
        <v>1.28422683689671E-005</v>
      </c>
      <c r="P2167" s="34" t="b">
        <f aca="false">FALSE()</f>
        <v>0</v>
      </c>
      <c r="Q2167" s="16"/>
    </row>
    <row r="2168" customFormat="false" ht="22.35" hidden="false" customHeight="false" outlineLevel="0" collapsed="false">
      <c r="A2168" s="6" t="s">
        <v>3939</v>
      </c>
      <c r="B2168" s="7" t="s">
        <v>1641</v>
      </c>
      <c r="C2168" s="17" t="n">
        <v>465</v>
      </c>
      <c r="D2168" s="18" t="n">
        <v>-0.000993374043629666</v>
      </c>
      <c r="E2168" s="18" t="n">
        <v>0.000651611198075989</v>
      </c>
      <c r="F2168" s="18" t="n">
        <v>-0.000966824573199685</v>
      </c>
      <c r="G2168" s="18" t="n">
        <v>0.000680714611053156</v>
      </c>
      <c r="H2168" s="16" t="n">
        <v>0.717562835078848</v>
      </c>
      <c r="I2168" s="17" t="n">
        <v>554.649691738513</v>
      </c>
      <c r="J2168" s="16" t="n">
        <v>0.47332897564538</v>
      </c>
      <c r="K2168" s="16" t="n">
        <v>0.520624237722854</v>
      </c>
      <c r="L2168" s="16" t="n">
        <v>0.0392641833353675</v>
      </c>
      <c r="M2168" s="16" t="n">
        <v>0.530706626942046</v>
      </c>
      <c r="N2168" s="16" t="n">
        <v>0.545550012563611</v>
      </c>
      <c r="O2168" s="18" t="n">
        <v>1.31146153808237E-005</v>
      </c>
      <c r="P2168" s="34" t="b">
        <f aca="false">FALSE()</f>
        <v>0</v>
      </c>
      <c r="Q2168" s="16"/>
    </row>
    <row r="2169" customFormat="false" ht="22.35" hidden="false" customHeight="false" outlineLevel="0" collapsed="false">
      <c r="A2169" s="6" t="s">
        <v>3940</v>
      </c>
      <c r="B2169" s="7" t="s">
        <v>1641</v>
      </c>
      <c r="C2169" s="17" t="n">
        <v>466</v>
      </c>
      <c r="D2169" s="18" t="n">
        <v>-0.00097981021797302</v>
      </c>
      <c r="E2169" s="18" t="n">
        <v>0.000644585928286354</v>
      </c>
      <c r="F2169" s="18" t="n">
        <v>-0.000953000363139505</v>
      </c>
      <c r="G2169" s="18" t="n">
        <v>0.000672922951518783</v>
      </c>
      <c r="H2169" s="16" t="n">
        <v>0.732586033343152</v>
      </c>
      <c r="I2169" s="17" t="n">
        <v>554.396289462785</v>
      </c>
      <c r="J2169" s="16" t="n">
        <v>0.46412055825332</v>
      </c>
      <c r="K2169" s="16" t="n">
        <v>0.511988388291143</v>
      </c>
      <c r="L2169" s="16" t="n">
        <v>0.0401041805921852</v>
      </c>
      <c r="M2169" s="16" t="n">
        <v>0.531977478159875</v>
      </c>
      <c r="N2169" s="16" t="n">
        <v>0.537180382422074</v>
      </c>
      <c r="O2169" s="18" t="n">
        <v>1.35702689092531E-005</v>
      </c>
      <c r="P2169" s="34" t="b">
        <f aca="false">FALSE()</f>
        <v>0</v>
      </c>
      <c r="Q2169" s="16"/>
    </row>
    <row r="2170" customFormat="false" ht="22.35" hidden="false" customHeight="false" outlineLevel="0" collapsed="false">
      <c r="A2170" s="6" t="s">
        <v>3941</v>
      </c>
      <c r="B2170" s="7" t="s">
        <v>1641</v>
      </c>
      <c r="C2170" s="17" t="n">
        <v>467</v>
      </c>
      <c r="D2170" s="18" t="n">
        <v>-0.000963322142314013</v>
      </c>
      <c r="E2170" s="18" t="n">
        <v>0.000635475087335525</v>
      </c>
      <c r="F2170" s="18" t="n">
        <v>-0.000937358430572883</v>
      </c>
      <c r="G2170" s="18" t="n">
        <v>0.00066243049877572</v>
      </c>
      <c r="H2170" s="16" t="n">
        <v>0.719827322130788</v>
      </c>
      <c r="I2170" s="17" t="n">
        <v>553.839855176642</v>
      </c>
      <c r="J2170" s="16" t="n">
        <v>0.47193496959443</v>
      </c>
      <c r="K2170" s="16" t="n">
        <v>0.519504011622516</v>
      </c>
      <c r="L2170" s="16" t="n">
        <v>0.0394445677512614</v>
      </c>
      <c r="M2170" s="16" t="n">
        <v>0.531534223209727</v>
      </c>
      <c r="N2170" s="16" t="n">
        <v>0.544077291764232</v>
      </c>
      <c r="O2170" s="18" t="n">
        <v>1.39111998806701E-005</v>
      </c>
      <c r="P2170" s="34" t="b">
        <f aca="false">FALSE()</f>
        <v>0</v>
      </c>
      <c r="Q2170" s="16"/>
    </row>
    <row r="2171" customFormat="false" ht="22.35" hidden="false" customHeight="false" outlineLevel="0" collapsed="false">
      <c r="A2171" s="6" t="s">
        <v>3942</v>
      </c>
      <c r="B2171" s="7" t="s">
        <v>1641</v>
      </c>
      <c r="C2171" s="17" t="n">
        <v>468</v>
      </c>
      <c r="D2171" s="18" t="n">
        <v>-0.000946437486448451</v>
      </c>
      <c r="E2171" s="18" t="n">
        <v>0.000627091331022774</v>
      </c>
      <c r="F2171" s="18" t="n">
        <v>-0.000922080663135775</v>
      </c>
      <c r="G2171" s="18" t="n">
        <v>0.000652649559618986</v>
      </c>
      <c r="H2171" s="16" t="n">
        <v>0.684500259160111</v>
      </c>
      <c r="I2171" s="17" t="n">
        <v>553.242317618982</v>
      </c>
      <c r="J2171" s="16" t="n">
        <v>0.493945964883778</v>
      </c>
      <c r="K2171" s="16" t="n">
        <v>0.539867198911688</v>
      </c>
      <c r="L2171" s="16" t="n">
        <v>0.0375485821258505</v>
      </c>
      <c r="M2171" s="16" t="n">
        <v>0.53036997761282</v>
      </c>
      <c r="N2171" s="16" t="n">
        <v>0.563798100030754</v>
      </c>
      <c r="O2171" s="18" t="n">
        <v>1.41854142234602E-005</v>
      </c>
      <c r="P2171" s="34" t="b">
        <f aca="false">FALSE()</f>
        <v>0</v>
      </c>
      <c r="Q2171" s="16"/>
    </row>
    <row r="2172" customFormat="false" ht="22.35" hidden="false" customHeight="false" outlineLevel="0" collapsed="false">
      <c r="A2172" s="6" t="s">
        <v>3943</v>
      </c>
      <c r="B2172" s="7" t="s">
        <v>1641</v>
      </c>
      <c r="C2172" s="17" t="n">
        <v>469</v>
      </c>
      <c r="D2172" s="18" t="n">
        <v>-0.000930581766392934</v>
      </c>
      <c r="E2172" s="18" t="n">
        <v>0.000618144631454556</v>
      </c>
      <c r="F2172" s="18" t="n">
        <v>-0.000907989815344884</v>
      </c>
      <c r="G2172" s="18" t="n">
        <v>0.000642983488474589</v>
      </c>
      <c r="H2172" s="16" t="n">
        <v>0.644154598238269</v>
      </c>
      <c r="I2172" s="17" t="n">
        <v>553.036128167364</v>
      </c>
      <c r="J2172" s="16" t="n">
        <v>0.519742249822432</v>
      </c>
      <c r="K2172" s="16" t="n">
        <v>0.564050820283235</v>
      </c>
      <c r="L2172" s="16" t="n">
        <v>0.0353483797259974</v>
      </c>
      <c r="M2172" s="16" t="n">
        <v>0.529284283526065</v>
      </c>
      <c r="N2172" s="16" t="n">
        <v>0.587644481833996</v>
      </c>
      <c r="O2172" s="18" t="n">
        <v>1.43670893522866E-005</v>
      </c>
      <c r="P2172" s="34" t="b">
        <f aca="false">FALSE()</f>
        <v>0</v>
      </c>
      <c r="Q2172" s="16"/>
    </row>
    <row r="2173" customFormat="false" ht="22.35" hidden="false" customHeight="false" outlineLevel="0" collapsed="false">
      <c r="A2173" s="6" t="s">
        <v>3944</v>
      </c>
      <c r="B2173" s="7" t="s">
        <v>1641</v>
      </c>
      <c r="C2173" s="17" t="n">
        <v>470</v>
      </c>
      <c r="D2173" s="18" t="n">
        <v>-0.000911881379362543</v>
      </c>
      <c r="E2173" s="18" t="n">
        <v>0.000603239269120671</v>
      </c>
      <c r="F2173" s="18" t="n">
        <v>-0.0008900531531871</v>
      </c>
      <c r="G2173" s="18" t="n">
        <v>0.000627722624469314</v>
      </c>
      <c r="H2173" s="16" t="n">
        <v>0.637713020682243</v>
      </c>
      <c r="I2173" s="17" t="n">
        <v>553.181110120654</v>
      </c>
      <c r="J2173" s="16" t="n">
        <v>0.523924374563301</v>
      </c>
      <c r="K2173" s="16" t="n">
        <v>0.568143756058976</v>
      </c>
      <c r="L2173" s="16" t="n">
        <v>0.0349858580330383</v>
      </c>
      <c r="M2173" s="16" t="n">
        <v>0.528664287678074</v>
      </c>
      <c r="N2173" s="16" t="n">
        <v>0.591787478155455</v>
      </c>
      <c r="O2173" s="18" t="n">
        <v>1.44069245475256E-005</v>
      </c>
      <c r="P2173" s="34" t="b">
        <f aca="false">FALSE()</f>
        <v>0</v>
      </c>
      <c r="Q2173" s="16"/>
    </row>
    <row r="2174" customFormat="false" ht="22.35" hidden="false" customHeight="false" outlineLevel="0" collapsed="false">
      <c r="A2174" s="6" t="s">
        <v>3945</v>
      </c>
      <c r="B2174" s="7" t="s">
        <v>1641</v>
      </c>
      <c r="C2174" s="17" t="n">
        <v>471</v>
      </c>
      <c r="D2174" s="18" t="n">
        <v>-0.000895289257830827</v>
      </c>
      <c r="E2174" s="18" t="n">
        <v>0.000590829530751457</v>
      </c>
      <c r="F2174" s="18" t="n">
        <v>-0.000871975328868156</v>
      </c>
      <c r="G2174" s="18" t="n">
        <v>0.000612857130717247</v>
      </c>
      <c r="H2174" s="16" t="n">
        <v>0.695817525939257</v>
      </c>
      <c r="I2174" s="17" t="n">
        <v>551.996082588324</v>
      </c>
      <c r="J2174" s="16" t="n">
        <v>0.486835957013085</v>
      </c>
      <c r="K2174" s="16" t="n">
        <v>0.533078950291372</v>
      </c>
      <c r="L2174" s="16" t="n">
        <v>0.0382544696986795</v>
      </c>
      <c r="M2174" s="16" t="n">
        <v>0.53024373411436</v>
      </c>
      <c r="N2174" s="16" t="n">
        <v>0.556088306127654</v>
      </c>
      <c r="O2174" s="18" t="n">
        <v>1.44625454726766E-005</v>
      </c>
      <c r="P2174" s="34" t="b">
        <f aca="false">FALSE()</f>
        <v>0</v>
      </c>
      <c r="Q2174" s="16"/>
    </row>
    <row r="2175" customFormat="false" ht="22.35" hidden="false" customHeight="false" outlineLevel="0" collapsed="false">
      <c r="A2175" s="6" t="s">
        <v>3946</v>
      </c>
      <c r="B2175" s="7" t="s">
        <v>1641</v>
      </c>
      <c r="C2175" s="17" t="n">
        <v>472</v>
      </c>
      <c r="D2175" s="18" t="n">
        <v>-0.000879138630223177</v>
      </c>
      <c r="E2175" s="18" t="n">
        <v>0.000579460079515748</v>
      </c>
      <c r="F2175" s="18" t="n">
        <v>-0.000855019004604443</v>
      </c>
      <c r="G2175" s="18" t="n">
        <v>0.000599066825280863</v>
      </c>
      <c r="H2175" s="16" t="n">
        <v>0.734420540440006</v>
      </c>
      <c r="I2175" s="17" t="n">
        <v>550.764802298057</v>
      </c>
      <c r="J2175" s="16" t="n">
        <v>0.463005025131113</v>
      </c>
      <c r="K2175" s="16" t="n">
        <v>0.511029482525032</v>
      </c>
      <c r="L2175" s="16" t="n">
        <v>0.0404663535904866</v>
      </c>
      <c r="M2175" s="16" t="n">
        <v>0.531140062953425</v>
      </c>
      <c r="N2175" s="16" t="n">
        <v>0.533227376173721</v>
      </c>
      <c r="O2175" s="18" t="n">
        <v>1.43745334238874E-005</v>
      </c>
      <c r="P2175" s="34" t="b">
        <f aca="false">FALSE()</f>
        <v>0</v>
      </c>
      <c r="Q2175" s="16"/>
    </row>
    <row r="2176" customFormat="false" ht="22.35" hidden="false" customHeight="false" outlineLevel="0" collapsed="false">
      <c r="A2176" s="6" t="s">
        <v>3947</v>
      </c>
      <c r="B2176" s="7" t="s">
        <v>1641</v>
      </c>
      <c r="C2176" s="17" t="n">
        <v>473</v>
      </c>
      <c r="D2176" s="18" t="n">
        <v>-0.000858320350789345</v>
      </c>
      <c r="E2176" s="18" t="n">
        <v>0.000565060822879661</v>
      </c>
      <c r="F2176" s="18" t="n">
        <v>-0.000835404097022666</v>
      </c>
      <c r="G2176" s="18" t="n">
        <v>0.000584304198384839</v>
      </c>
      <c r="H2176" s="16" t="n">
        <v>0.715533472402032</v>
      </c>
      <c r="I2176" s="17" t="n">
        <v>550.842963254489</v>
      </c>
      <c r="J2176" s="16" t="n">
        <v>0.474582646195831</v>
      </c>
      <c r="K2176" s="16" t="n">
        <v>0.521864860019263</v>
      </c>
      <c r="L2176" s="16" t="n">
        <v>0.0394201165885962</v>
      </c>
      <c r="M2176" s="16" t="n">
        <v>0.529193107666066</v>
      </c>
      <c r="N2176" s="16" t="n">
        <v>0.544110644596329</v>
      </c>
      <c r="O2176" s="18" t="n">
        <v>1.41197583588661E-005</v>
      </c>
      <c r="P2176" s="34" t="b">
        <f aca="false">FALSE()</f>
        <v>0</v>
      </c>
      <c r="Q2176" s="16"/>
    </row>
    <row r="2177" customFormat="false" ht="22.35" hidden="false" customHeight="false" outlineLevel="0" collapsed="false">
      <c r="A2177" s="6" t="s">
        <v>3948</v>
      </c>
      <c r="B2177" s="7" t="s">
        <v>1641</v>
      </c>
      <c r="C2177" s="17" t="n">
        <v>474</v>
      </c>
      <c r="D2177" s="18" t="n">
        <v>-0.000835493127784089</v>
      </c>
      <c r="E2177" s="18" t="n">
        <v>0.000550696952152547</v>
      </c>
      <c r="F2177" s="18" t="n">
        <v>-0.000813331327032798</v>
      </c>
      <c r="G2177" s="18" t="n">
        <v>0.000570175190282541</v>
      </c>
      <c r="H2177" s="16" t="n">
        <v>0.70986605616659</v>
      </c>
      <c r="I2177" s="17" t="n">
        <v>551.312240264263</v>
      </c>
      <c r="J2177" s="16" t="n">
        <v>0.478087329770812</v>
      </c>
      <c r="K2177" s="16" t="n">
        <v>0.52516210125698</v>
      </c>
      <c r="L2177" s="16" t="n">
        <v>0.0390748102872809</v>
      </c>
      <c r="M2177" s="16" t="n">
        <v>0.528282751771617</v>
      </c>
      <c r="N2177" s="16" t="n">
        <v>0.547308518116854</v>
      </c>
      <c r="O2177" s="18" t="n">
        <v>1.38953282159212E-005</v>
      </c>
      <c r="P2177" s="34" t="b">
        <f aca="false">FALSE()</f>
        <v>0</v>
      </c>
      <c r="Q2177" s="16"/>
    </row>
    <row r="2178" customFormat="false" ht="22.35" hidden="false" customHeight="false" outlineLevel="0" collapsed="false">
      <c r="A2178" s="6" t="s">
        <v>3949</v>
      </c>
      <c r="B2178" s="7" t="s">
        <v>1641</v>
      </c>
      <c r="C2178" s="17" t="n">
        <v>475</v>
      </c>
      <c r="D2178" s="18" t="n">
        <v>-0.000817105278214011</v>
      </c>
      <c r="E2178" s="18" t="n">
        <v>0.000542561759280855</v>
      </c>
      <c r="F2178" s="18" t="n">
        <v>-0.000795641516755689</v>
      </c>
      <c r="G2178" s="18" t="n">
        <v>0.000560483554406919</v>
      </c>
      <c r="H2178" s="16" t="n">
        <v>0.69809419909521</v>
      </c>
      <c r="I2178" s="17" t="n">
        <v>550.478099622189</v>
      </c>
      <c r="J2178" s="16" t="n">
        <v>0.485413060217157</v>
      </c>
      <c r="K2178" s="16" t="n">
        <v>0.531941809783327</v>
      </c>
      <c r="L2178" s="16" t="n">
        <v>0.0384847276163904</v>
      </c>
      <c r="M2178" s="16" t="n">
        <v>0.52764031263501</v>
      </c>
      <c r="N2178" s="16" t="n">
        <v>0.55383931785818</v>
      </c>
      <c r="O2178" s="18" t="n">
        <v>1.36367175495908E-005</v>
      </c>
      <c r="P2178" s="34" t="b">
        <f aca="false">FALSE()</f>
        <v>0</v>
      </c>
      <c r="Q2178" s="16"/>
    </row>
    <row r="2179" customFormat="false" ht="22.35" hidden="false" customHeight="false" outlineLevel="0" collapsed="false">
      <c r="A2179" s="6" t="s">
        <v>3950</v>
      </c>
      <c r="B2179" s="7" t="s">
        <v>1641</v>
      </c>
      <c r="C2179" s="17" t="n">
        <v>476</v>
      </c>
      <c r="D2179" s="18" t="n">
        <v>-0.000802935413750493</v>
      </c>
      <c r="E2179" s="18" t="n">
        <v>0.000537508958362233</v>
      </c>
      <c r="F2179" s="18" t="n">
        <v>-0.0007820847149013</v>
      </c>
      <c r="G2179" s="18" t="n">
        <v>0.000553641727560812</v>
      </c>
      <c r="H2179" s="16" t="n">
        <v>0.684881793157174</v>
      </c>
      <c r="I2179" s="17" t="n">
        <v>549.404883931442</v>
      </c>
      <c r="J2179" s="16" t="n">
        <v>0.493707344554781</v>
      </c>
      <c r="K2179" s="16" t="n">
        <v>0.539748545811997</v>
      </c>
      <c r="L2179" s="16" t="n">
        <v>0.0378299896567229</v>
      </c>
      <c r="M2179" s="16" t="n">
        <v>0.527425698687629</v>
      </c>
      <c r="N2179" s="16" t="n">
        <v>0.560757125843205</v>
      </c>
      <c r="O2179" s="18" t="n">
        <v>1.32651301564367E-005</v>
      </c>
      <c r="P2179" s="34" t="b">
        <f aca="false">FALSE()</f>
        <v>0</v>
      </c>
      <c r="Q2179" s="16"/>
    </row>
    <row r="2180" customFormat="false" ht="22.35" hidden="false" customHeight="false" outlineLevel="0" collapsed="false">
      <c r="A2180" s="6" t="s">
        <v>3951</v>
      </c>
      <c r="B2180" s="7" t="s">
        <v>1641</v>
      </c>
      <c r="C2180" s="17" t="n">
        <v>477</v>
      </c>
      <c r="D2180" s="18" t="n">
        <v>-0.000787706859621329</v>
      </c>
      <c r="E2180" s="18" t="n">
        <v>0.000528892309545872</v>
      </c>
      <c r="F2180" s="18" t="n">
        <v>-0.000766653260897928</v>
      </c>
      <c r="G2180" s="18" t="n">
        <v>0.000545341141982305</v>
      </c>
      <c r="H2180" s="16" t="n">
        <v>0.702682985866762</v>
      </c>
      <c r="I2180" s="17" t="n">
        <v>549.790864873484</v>
      </c>
      <c r="J2180" s="16" t="n">
        <v>0.482550742117341</v>
      </c>
      <c r="K2180" s="16" t="n">
        <v>0.529224518971185</v>
      </c>
      <c r="L2180" s="16" t="n">
        <v>0.0387860064085682</v>
      </c>
      <c r="M2180" s="16" t="n">
        <v>0.527755334489163</v>
      </c>
      <c r="N2180" s="16" t="n">
        <v>0.550413741216858</v>
      </c>
      <c r="O2180" s="18" t="n">
        <v>1.28273307885387E-005</v>
      </c>
      <c r="P2180" s="34" t="b">
        <f aca="false">FALSE()</f>
        <v>0</v>
      </c>
      <c r="Q2180" s="16"/>
    </row>
    <row r="2181" customFormat="false" ht="22.35" hidden="false" customHeight="false" outlineLevel="0" collapsed="false">
      <c r="A2181" s="6" t="s">
        <v>3952</v>
      </c>
      <c r="B2181" s="7" t="s">
        <v>1641</v>
      </c>
      <c r="C2181" s="17" t="n">
        <v>478</v>
      </c>
      <c r="D2181" s="18" t="n">
        <v>-0.000770229244575474</v>
      </c>
      <c r="E2181" s="18" t="n">
        <v>0.000521320048205117</v>
      </c>
      <c r="F2181" s="18" t="n">
        <v>-0.00074833951259981</v>
      </c>
      <c r="G2181" s="18" t="n">
        <v>0.00053716700314828</v>
      </c>
      <c r="H2181" s="16" t="n">
        <v>0.741290356576658</v>
      </c>
      <c r="I2181" s="17" t="n">
        <v>549.541161851821</v>
      </c>
      <c r="J2181" s="16" t="n">
        <v>0.458834058946209</v>
      </c>
      <c r="K2181" s="16" t="n">
        <v>0.506695408362631</v>
      </c>
      <c r="L2181" s="16" t="n">
        <v>0.0409356030899004</v>
      </c>
      <c r="M2181" s="16" t="n">
        <v>0.528497365718999</v>
      </c>
      <c r="N2181" s="16" t="n">
        <v>0.528113800949918</v>
      </c>
      <c r="O2181" s="18" t="n">
        <v>1.23844801575106E-005</v>
      </c>
      <c r="P2181" s="34" t="b">
        <f aca="false">FALSE()</f>
        <v>0</v>
      </c>
      <c r="Q2181" s="16"/>
    </row>
    <row r="2182" customFormat="false" ht="22.35" hidden="false" customHeight="false" outlineLevel="0" collapsed="false">
      <c r="A2182" s="6" t="s">
        <v>3953</v>
      </c>
      <c r="B2182" s="7" t="s">
        <v>1641</v>
      </c>
      <c r="C2182" s="17" t="n">
        <v>479</v>
      </c>
      <c r="D2182" s="18" t="n">
        <v>-0.000750004456963833</v>
      </c>
      <c r="E2182" s="18" t="n">
        <v>0.000516111493508382</v>
      </c>
      <c r="F2182" s="18" t="n">
        <v>-0.000727544580156993</v>
      </c>
      <c r="G2182" s="18" t="n">
        <v>0.000530547686697781</v>
      </c>
      <c r="H2182" s="16" t="n">
        <v>0.768591351423801</v>
      </c>
      <c r="I2182" s="17" t="n">
        <v>548.680511109586</v>
      </c>
      <c r="J2182" s="16" t="n">
        <v>0.442466627329124</v>
      </c>
      <c r="K2182" s="16" t="n">
        <v>0.490841086184406</v>
      </c>
      <c r="L2182" s="16" t="n">
        <v>0.0425099289735485</v>
      </c>
      <c r="M2182" s="16" t="n">
        <v>0.528371122220539</v>
      </c>
      <c r="N2182" s="16" t="n">
        <v>0.510956186844278</v>
      </c>
      <c r="O2182" s="18" t="n">
        <v>1.18906569221108E-005</v>
      </c>
      <c r="P2182" s="34" t="b">
        <f aca="false">FALSE()</f>
        <v>0</v>
      </c>
      <c r="Q2182" s="16"/>
    </row>
    <row r="2183" customFormat="false" ht="22.35" hidden="false" customHeight="false" outlineLevel="0" collapsed="false">
      <c r="A2183" s="6" t="s">
        <v>3954</v>
      </c>
      <c r="B2183" s="7" t="s">
        <v>1641</v>
      </c>
      <c r="C2183" s="17" t="n">
        <v>480</v>
      </c>
      <c r="D2183" s="18" t="n">
        <v>-0.00072842000280445</v>
      </c>
      <c r="E2183" s="18" t="n">
        <v>0.000512887207888211</v>
      </c>
      <c r="F2183" s="18" t="n">
        <v>-0.000705254802314492</v>
      </c>
      <c r="G2183" s="18" t="n">
        <v>0.000525679009626843</v>
      </c>
      <c r="H2183" s="16" t="n">
        <v>0.798122199149971</v>
      </c>
      <c r="I2183" s="17" t="n">
        <v>547.60916369113</v>
      </c>
      <c r="J2183" s="16" t="n">
        <v>0.425145549795728</v>
      </c>
      <c r="K2183" s="16" t="n">
        <v>0.474115844448025</v>
      </c>
      <c r="L2183" s="16" t="n">
        <v>0.0442301398368162</v>
      </c>
      <c r="M2183" s="16" t="n">
        <v>0.528641844389458</v>
      </c>
      <c r="N2183" s="16" t="n">
        <v>0.491986535709366</v>
      </c>
      <c r="O2183" s="18" t="n">
        <v>1.14247429447612E-005</v>
      </c>
      <c r="P2183" s="34" t="b">
        <f aca="false">FALSE()</f>
        <v>0</v>
      </c>
      <c r="Q2183" s="16"/>
    </row>
    <row r="2184" customFormat="false" ht="22.35" hidden="false" customHeight="false" outlineLevel="0" collapsed="false">
      <c r="A2184" s="6" t="s">
        <v>3955</v>
      </c>
      <c r="B2184" s="7" t="s">
        <v>1641</v>
      </c>
      <c r="C2184" s="17" t="n">
        <v>481</v>
      </c>
      <c r="D2184" s="18" t="n">
        <v>-0.00070467142624784</v>
      </c>
      <c r="E2184" s="18" t="n">
        <v>0.000507072652082725</v>
      </c>
      <c r="F2184" s="18" t="n">
        <v>-0.000679105351126454</v>
      </c>
      <c r="G2184" s="18" t="n">
        <v>0.000518752638071629</v>
      </c>
      <c r="H2184" s="16" t="n">
        <v>0.891229379321001</v>
      </c>
      <c r="I2184" s="17" t="n">
        <v>546.937015981846</v>
      </c>
      <c r="J2184" s="16" t="n">
        <v>0.37319801649789</v>
      </c>
      <c r="K2184" s="16" t="n">
        <v>0.420747560028863</v>
      </c>
      <c r="L2184" s="16" t="n">
        <v>0.0494512296210636</v>
      </c>
      <c r="M2184" s="16" t="n">
        <v>0.531051692504503</v>
      </c>
      <c r="N2184" s="16" t="n">
        <v>0.438947032363218</v>
      </c>
      <c r="O2184" s="18" t="n">
        <v>1.11285455444956E-005</v>
      </c>
      <c r="P2184" s="34" t="b">
        <f aca="false">FALSE()</f>
        <v>0</v>
      </c>
      <c r="Q2184" s="16"/>
    </row>
    <row r="2185" customFormat="false" ht="22.35" hidden="false" customHeight="false" outlineLevel="0" collapsed="false">
      <c r="A2185" s="6" t="s">
        <v>3956</v>
      </c>
      <c r="B2185" s="7" t="s">
        <v>1641</v>
      </c>
      <c r="C2185" s="17" t="n">
        <v>482</v>
      </c>
      <c r="D2185" s="18" t="n">
        <v>-0.00067341781301613</v>
      </c>
      <c r="E2185" s="18" t="n">
        <v>0.000497724444726127</v>
      </c>
      <c r="F2185" s="18" t="n">
        <v>-0.000645000798136532</v>
      </c>
      <c r="G2185" s="18" t="n">
        <v>0.000507851991086009</v>
      </c>
      <c r="H2185" s="16" t="n">
        <v>1.00967750403999</v>
      </c>
      <c r="I2185" s="17" t="n">
        <v>545.992479162475</v>
      </c>
      <c r="J2185" s="16" t="n">
        <v>0.313097061236068</v>
      </c>
      <c r="K2185" s="16" t="n">
        <v>0.362441507428084</v>
      </c>
      <c r="L2185" s="16" t="n">
        <v>0.0561217278909204</v>
      </c>
      <c r="M2185" s="16" t="n">
        <v>0.533928641563848</v>
      </c>
      <c r="N2185" s="16" t="n">
        <v>0.376326973764381</v>
      </c>
      <c r="O2185" s="18" t="n">
        <v>1.09380803570894E-005</v>
      </c>
      <c r="P2185" s="34" t="b">
        <f aca="false">FALSE()</f>
        <v>0</v>
      </c>
      <c r="Q2185" s="16"/>
    </row>
    <row r="2186" customFormat="false" ht="22.35" hidden="false" customHeight="false" outlineLevel="0" collapsed="false">
      <c r="A2186" s="6" t="s">
        <v>3957</v>
      </c>
      <c r="B2186" s="7" t="s">
        <v>1641</v>
      </c>
      <c r="C2186" s="17" t="n">
        <v>483</v>
      </c>
      <c r="D2186" s="18" t="n">
        <v>-0.000639350454971657</v>
      </c>
      <c r="E2186" s="18" t="n">
        <v>0.000488907995093488</v>
      </c>
      <c r="F2186" s="18" t="n">
        <v>-0.000608110123367504</v>
      </c>
      <c r="G2186" s="18" t="n">
        <v>0.000497476486510449</v>
      </c>
      <c r="H2186" s="16" t="n">
        <v>1.13054762702707</v>
      </c>
      <c r="I2186" s="17" t="n">
        <v>545.003490592683</v>
      </c>
      <c r="J2186" s="16" t="n">
        <v>0.258742812761642</v>
      </c>
      <c r="K2186" s="16" t="n">
        <v>0.307529849528256</v>
      </c>
      <c r="L2186" s="16" t="n">
        <v>0.0629562052646814</v>
      </c>
      <c r="M2186" s="16" t="n">
        <v>0.536993553165345</v>
      </c>
      <c r="N2186" s="16" t="n">
        <v>0.322418181429169</v>
      </c>
      <c r="O2186" s="18" t="n">
        <v>1.08379294049185E-005</v>
      </c>
      <c r="P2186" s="34" t="b">
        <f aca="false">FALSE()</f>
        <v>0</v>
      </c>
      <c r="Q2186" s="16"/>
    </row>
    <row r="2187" customFormat="false" ht="22.35" hidden="false" customHeight="false" outlineLevel="0" collapsed="false">
      <c r="A2187" s="6" t="s">
        <v>3958</v>
      </c>
      <c r="B2187" s="7" t="s">
        <v>1641</v>
      </c>
      <c r="C2187" s="17" t="n">
        <v>484</v>
      </c>
      <c r="D2187" s="18" t="n">
        <v>-0.000606178863569912</v>
      </c>
      <c r="E2187" s="18" t="n">
        <v>0.00048102964152678</v>
      </c>
      <c r="F2187" s="18" t="n">
        <v>-0.000571777145973326</v>
      </c>
      <c r="G2187" s="18" t="n">
        <v>0.00048936428026435</v>
      </c>
      <c r="H2187" s="16" t="n">
        <v>1.26538667841008</v>
      </c>
      <c r="I2187" s="17" t="n">
        <v>544.933831786973</v>
      </c>
      <c r="J2187" s="16" t="n">
        <v>0.206273533060055</v>
      </c>
      <c r="K2187" s="16" t="n">
        <v>0.249427494813295</v>
      </c>
      <c r="L2187" s="16" t="n">
        <v>0.0704741041928418</v>
      </c>
      <c r="M2187" s="16" t="n">
        <v>0.540007967367458</v>
      </c>
      <c r="N2187" s="16" t="n">
        <v>0.2676662979747</v>
      </c>
      <c r="O2187" s="18" t="n">
        <v>1.08991371519555E-005</v>
      </c>
      <c r="P2187" s="34" t="b">
        <f aca="false">FALSE()</f>
        <v>0</v>
      </c>
      <c r="Q2187" s="16"/>
    </row>
    <row r="2188" customFormat="false" ht="22.35" hidden="false" customHeight="false" outlineLevel="0" collapsed="false">
      <c r="A2188" s="6" t="s">
        <v>3959</v>
      </c>
      <c r="B2188" s="7" t="s">
        <v>1641</v>
      </c>
      <c r="C2188" s="17" t="n">
        <v>485</v>
      </c>
      <c r="D2188" s="18" t="n">
        <v>-0.000567725112131267</v>
      </c>
      <c r="E2188" s="18" t="n">
        <v>0.000472338152060661</v>
      </c>
      <c r="F2188" s="18" t="n">
        <v>-0.000528274574415439</v>
      </c>
      <c r="G2188" s="18" t="n">
        <v>0.000480677694111472</v>
      </c>
      <c r="H2188" s="16" t="n">
        <v>1.47771514739415</v>
      </c>
      <c r="I2188" s="17" t="n">
        <v>545.049013745408</v>
      </c>
      <c r="J2188" s="16" t="n">
        <v>0.140061628576223</v>
      </c>
      <c r="K2188" s="16" t="n">
        <v>0.173664702297976</v>
      </c>
      <c r="L2188" s="16" t="n">
        <v>0.0822817295832037</v>
      </c>
      <c r="M2188" s="16" t="n">
        <v>0.543892059003406</v>
      </c>
      <c r="N2188" s="16" t="n">
        <v>0.192296117595507</v>
      </c>
      <c r="O2188" s="18" t="n">
        <v>1.12289244742288E-005</v>
      </c>
      <c r="P2188" s="34" t="b">
        <f aca="false">FALSE()</f>
        <v>0</v>
      </c>
      <c r="Q2188" s="16"/>
    </row>
    <row r="2189" customFormat="false" ht="22.35" hidden="false" customHeight="false" outlineLevel="0" collapsed="false">
      <c r="A2189" s="6" t="s">
        <v>3960</v>
      </c>
      <c r="B2189" s="7" t="s">
        <v>1641</v>
      </c>
      <c r="C2189" s="17" t="n">
        <v>486</v>
      </c>
      <c r="D2189" s="18" t="n">
        <v>-0.000526684725049217</v>
      </c>
      <c r="E2189" s="18" t="n">
        <v>0.000465693413032174</v>
      </c>
      <c r="F2189" s="18" t="n">
        <v>-0.000480675764929369</v>
      </c>
      <c r="G2189" s="18" t="n">
        <v>0.00047296546870303</v>
      </c>
      <c r="H2189" s="16" t="n">
        <v>1.74856875953105</v>
      </c>
      <c r="I2189" s="17" t="n">
        <v>544.335866715863</v>
      </c>
      <c r="J2189" s="16" t="n">
        <v>0.080929283904087</v>
      </c>
      <c r="K2189" s="16" t="n">
        <v>0.103690007240898</v>
      </c>
      <c r="L2189" s="16" t="n">
        <v>0.097493603091304</v>
      </c>
      <c r="M2189" s="16" t="n">
        <v>0.548606552318111</v>
      </c>
      <c r="N2189" s="16" t="n">
        <v>0.119413442516376</v>
      </c>
      <c r="O2189" s="18" t="n">
        <v>1.19158124397954E-005</v>
      </c>
      <c r="P2189" s="34" t="b">
        <f aca="false">FALSE()</f>
        <v>0</v>
      </c>
      <c r="Q2189" s="16"/>
    </row>
    <row r="2190" customFormat="false" ht="22.35" hidden="false" customHeight="false" outlineLevel="0" collapsed="false">
      <c r="A2190" s="6" t="s">
        <v>3961</v>
      </c>
      <c r="B2190" s="7" t="s">
        <v>1641</v>
      </c>
      <c r="C2190" s="17" t="n">
        <v>487</v>
      </c>
      <c r="D2190" s="18" t="n">
        <v>-0.000480371862629119</v>
      </c>
      <c r="E2190" s="18" t="n">
        <v>0.00045910075885848</v>
      </c>
      <c r="F2190" s="18" t="n">
        <v>-0.000427675805436026</v>
      </c>
      <c r="G2190" s="18" t="n">
        <v>0.000464970145537152</v>
      </c>
      <c r="H2190" s="16" t="n">
        <v>2.03243987448006</v>
      </c>
      <c r="I2190" s="17" t="n">
        <v>543.349171699111</v>
      </c>
      <c r="J2190" s="16" t="n">
        <v>0.0425949377281197</v>
      </c>
      <c r="K2190" s="16" t="n">
        <v>0.0563676631287298</v>
      </c>
      <c r="L2190" s="16" t="n">
        <v>0.113532145903271</v>
      </c>
      <c r="M2190" s="16" t="n">
        <v>0.552949328665129</v>
      </c>
      <c r="N2190" s="16" t="n">
        <v>0.0686243757574302</v>
      </c>
      <c r="O2190" s="18" t="n">
        <v>1.32807565484951E-005</v>
      </c>
      <c r="P2190" s="34" t="b">
        <f aca="false">FALSE()</f>
        <v>0</v>
      </c>
      <c r="Q2190" s="16"/>
    </row>
    <row r="2191" customFormat="false" ht="22.35" hidden="false" customHeight="false" outlineLevel="0" collapsed="false">
      <c r="A2191" s="6" t="s">
        <v>1753</v>
      </c>
      <c r="B2191" s="7" t="s">
        <v>1641</v>
      </c>
      <c r="C2191" s="17" t="n">
        <v>488</v>
      </c>
      <c r="D2191" s="18" t="n">
        <v>-0.000425960987775666</v>
      </c>
      <c r="E2191" s="18" t="n">
        <v>0.00045234204335644</v>
      </c>
      <c r="F2191" s="18" t="n">
        <v>-0.000367172302014326</v>
      </c>
      <c r="G2191" s="18" t="n">
        <v>0.000458130443074596</v>
      </c>
      <c r="H2191" s="16" t="n">
        <v>2.30130147272497</v>
      </c>
      <c r="I2191" s="17" t="n">
        <v>543.353340946703</v>
      </c>
      <c r="J2191" s="16" t="n">
        <v>0.0217521527096794</v>
      </c>
      <c r="K2191" s="16" t="n">
        <v>0.0295101123717454</v>
      </c>
      <c r="L2191" s="16" t="n">
        <v>0.12854974863534</v>
      </c>
      <c r="M2191" s="16" t="n">
        <v>0.556263921852469</v>
      </c>
      <c r="N2191" s="16" t="n">
        <v>0.0387674952902957</v>
      </c>
      <c r="O2191" s="18" t="n">
        <v>1.60127189644456E-005</v>
      </c>
      <c r="P2191" s="34" t="b">
        <f aca="false">TRUE()</f>
        <v>1</v>
      </c>
      <c r="Q2191" s="18" t="n">
        <v>0.000374565017206339</v>
      </c>
    </row>
    <row r="2192" customFormat="false" ht="22.35" hidden="false" customHeight="false" outlineLevel="0" collapsed="false">
      <c r="A2192" s="6" t="s">
        <v>3962</v>
      </c>
      <c r="B2192" s="7" t="s">
        <v>1641</v>
      </c>
      <c r="C2192" s="17" t="n">
        <v>489</v>
      </c>
      <c r="D2192" s="18" t="n">
        <v>-0.000367425352149453</v>
      </c>
      <c r="E2192" s="18" t="n">
        <v>0.00044429579840216</v>
      </c>
      <c r="F2192" s="18" t="n">
        <v>-0.000301323039055442</v>
      </c>
      <c r="G2192" s="18" t="n">
        <v>0.00045074008647013</v>
      </c>
      <c r="H2192" s="16" t="n">
        <v>2.63369940843622</v>
      </c>
      <c r="I2192" s="17" t="n">
        <v>543.948243751516</v>
      </c>
      <c r="J2192" s="16" t="n">
        <v>0.00868640727893677</v>
      </c>
      <c r="K2192" s="16" t="n">
        <v>0.0121457514176508</v>
      </c>
      <c r="L2192" s="16" t="n">
        <v>0.146952283096112</v>
      </c>
      <c r="M2192" s="16" t="n">
        <v>0.559826793920113</v>
      </c>
      <c r="N2192" s="16" t="n">
        <v>0.0190843933155609</v>
      </c>
      <c r="O2192" s="18" t="n">
        <v>2.21606763356184E-005</v>
      </c>
      <c r="P2192" s="34" t="b">
        <f aca="false">TRUE()</f>
        <v>1</v>
      </c>
      <c r="Q2192" s="18" t="n">
        <v>0.00028544974322533</v>
      </c>
    </row>
    <row r="2193" customFormat="false" ht="22.35" hidden="false" customHeight="false" outlineLevel="0" collapsed="false">
      <c r="A2193" s="6" t="s">
        <v>3963</v>
      </c>
      <c r="B2193" s="7" t="s">
        <v>1641</v>
      </c>
      <c r="C2193" s="17" t="n">
        <v>490</v>
      </c>
      <c r="D2193" s="18" t="n">
        <v>-0.000308411643409171</v>
      </c>
      <c r="E2193" s="18" t="n">
        <v>0.000437263124616564</v>
      </c>
      <c r="F2193" s="18" t="n">
        <v>-0.000234746187678775</v>
      </c>
      <c r="G2193" s="18" t="n">
        <v>0.000444675516643717</v>
      </c>
      <c r="H2193" s="16" t="n">
        <v>2.98101036497356</v>
      </c>
      <c r="I2193" s="17" t="n">
        <v>544.802726277194</v>
      </c>
      <c r="J2193" s="16" t="n">
        <v>0.00300134305235643</v>
      </c>
      <c r="K2193" s="16" t="n">
        <v>0.00438267898215313</v>
      </c>
      <c r="L2193" s="16" t="n">
        <v>0.166064359750387</v>
      </c>
      <c r="M2193" s="16" t="n">
        <v>0.563292879305605</v>
      </c>
      <c r="N2193" s="16" t="n">
        <v>0.0086301325825724</v>
      </c>
      <c r="O2193" s="18" t="n">
        <v>3.90212918981275E-005</v>
      </c>
      <c r="P2193" s="34" t="b">
        <f aca="false">TRUE()</f>
        <v>1</v>
      </c>
      <c r="Q2193" s="18" t="n">
        <v>0.000265981138830867</v>
      </c>
    </row>
    <row r="2194" customFormat="false" ht="22.35" hidden="false" customHeight="false" outlineLevel="0" collapsed="false">
      <c r="A2194" s="6" t="s">
        <v>1755</v>
      </c>
      <c r="B2194" s="7" t="s">
        <v>1641</v>
      </c>
      <c r="C2194" s="17" t="n">
        <v>491</v>
      </c>
      <c r="D2194" s="18" t="n">
        <v>-0.000248934811957143</v>
      </c>
      <c r="E2194" s="18" t="n">
        <v>0.000433040685908354</v>
      </c>
      <c r="F2194" s="18" t="n">
        <v>-0.00016886957948916</v>
      </c>
      <c r="G2194" s="18" t="n">
        <v>0.000442411331689163</v>
      </c>
      <c r="H2194" s="16" t="n">
        <v>3.26898948707149</v>
      </c>
      <c r="I2194" s="17" t="n">
        <v>546.446187089799</v>
      </c>
      <c r="J2194" s="16" t="n">
        <v>0.00114721505479676</v>
      </c>
      <c r="K2194" s="16" t="n">
        <v>0.00172685617606332</v>
      </c>
      <c r="L2194" s="16" t="n">
        <v>0.181549851188399</v>
      </c>
      <c r="M2194" s="16" t="n">
        <v>0.565342232097269</v>
      </c>
      <c r="N2194" s="16" t="n">
        <v>0.00440592030446166</v>
      </c>
      <c r="O2194" s="18" t="n">
        <v>0.000118420054381409</v>
      </c>
      <c r="P2194" s="34" t="b">
        <f aca="false">TRUE()</f>
        <v>1</v>
      </c>
      <c r="Q2194" s="18" t="n">
        <v>0.000258383399251214</v>
      </c>
    </row>
    <row r="2195" customFormat="false" ht="22.35" hidden="false" customHeight="false" outlineLevel="0" collapsed="false">
      <c r="A2195" s="6" t="s">
        <v>3964</v>
      </c>
      <c r="B2195" s="7" t="s">
        <v>1641</v>
      </c>
      <c r="C2195" s="17" t="n">
        <v>492</v>
      </c>
      <c r="D2195" s="18" t="n">
        <v>-0.000186025478348779</v>
      </c>
      <c r="E2195" s="18" t="n">
        <v>0.000428787710978018</v>
      </c>
      <c r="F2195" s="18" t="n">
        <v>-9.97882483818552E-005</v>
      </c>
      <c r="G2195" s="18" t="n">
        <v>0.000442206891068461</v>
      </c>
      <c r="H2195" s="16" t="n">
        <v>3.55008198047655</v>
      </c>
      <c r="I2195" s="17" t="n">
        <v>549.860218691225</v>
      </c>
      <c r="J2195" s="18" t="n">
        <v>0.000418100846206181</v>
      </c>
      <c r="K2195" s="18" t="n">
        <v>0.00065254551025034</v>
      </c>
      <c r="L2195" s="16" t="n">
        <v>0.195929254612129</v>
      </c>
      <c r="M2195" s="16" t="n">
        <v>0.567021270626785</v>
      </c>
      <c r="N2195" s="16" t="n">
        <v>0.00350755635730218</v>
      </c>
      <c r="O2195" s="16" t="n">
        <v>0.00310042127842547</v>
      </c>
      <c r="P2195" s="34" t="b">
        <f aca="false">TRUE()</f>
        <v>1</v>
      </c>
      <c r="Q2195" s="18" t="n">
        <v>0.000256341693301793</v>
      </c>
    </row>
    <row r="2196" customFormat="false" ht="22.35" hidden="false" customHeight="false" outlineLevel="0" collapsed="false">
      <c r="A2196" s="6" t="s">
        <v>3965</v>
      </c>
      <c r="B2196" s="7" t="s">
        <v>1641</v>
      </c>
      <c r="C2196" s="17" t="n">
        <v>493</v>
      </c>
      <c r="D2196" s="18" t="n">
        <v>-0.000115657823501317</v>
      </c>
      <c r="E2196" s="18" t="n">
        <v>0.000424568491454465</v>
      </c>
      <c r="F2196" s="18" t="n">
        <v>-2.37907734846136E-005</v>
      </c>
      <c r="G2196" s="18" t="n">
        <v>0.000443124122794043</v>
      </c>
      <c r="H2196" s="16" t="n">
        <v>3.81132655826526</v>
      </c>
      <c r="I2196" s="17" t="n">
        <v>554.303627108141</v>
      </c>
      <c r="J2196" s="18" t="n">
        <v>0.000153707989216379</v>
      </c>
      <c r="K2196" s="18" t="n">
        <v>0.000252628972375435</v>
      </c>
      <c r="L2196" s="16" t="n">
        <v>0.208678798125014</v>
      </c>
      <c r="M2196" s="16" t="n">
        <v>0.568144837763077</v>
      </c>
      <c r="N2196" s="16" t="n">
        <v>0.0036219797021876</v>
      </c>
      <c r="O2196" s="16" t="n">
        <v>0.00767809297973145</v>
      </c>
      <c r="P2196" s="34" t="b">
        <f aca="false">TRUE()</f>
        <v>1</v>
      </c>
      <c r="Q2196" s="18" t="n">
        <v>0.000208870137650289</v>
      </c>
    </row>
    <row r="2197" customFormat="false" ht="22.35" hidden="false" customHeight="false" outlineLevel="0" collapsed="false">
      <c r="A2197" s="6" t="s">
        <v>3966</v>
      </c>
      <c r="B2197" s="7" t="s">
        <v>1641</v>
      </c>
      <c r="C2197" s="17" t="n">
        <v>494</v>
      </c>
      <c r="D2197" s="18" t="n">
        <v>-3.73144892419913E-005</v>
      </c>
      <c r="E2197" s="18" t="n">
        <v>0.00042172756869298</v>
      </c>
      <c r="F2197" s="18" t="n">
        <v>5.94098920188536E-005</v>
      </c>
      <c r="G2197" s="18" t="n">
        <v>0.000445918603036218</v>
      </c>
      <c r="H2197" s="16" t="n">
        <v>4.03037537452408</v>
      </c>
      <c r="I2197" s="17" t="n">
        <v>559.267212072333</v>
      </c>
      <c r="J2197" s="18" t="n">
        <v>6.34021103339424E-005</v>
      </c>
      <c r="K2197" s="18" t="n">
        <v>0.000108726759456967</v>
      </c>
      <c r="L2197" s="16" t="n">
        <v>0.218771407892712</v>
      </c>
      <c r="M2197" s="16" t="n">
        <v>0.568468862742458</v>
      </c>
      <c r="N2197" s="16" t="n">
        <v>0.00426941823057387</v>
      </c>
      <c r="O2197" s="16" t="n">
        <v>0.012883857306091</v>
      </c>
      <c r="P2197" s="34" t="b">
        <f aca="false">TRUE()</f>
        <v>1</v>
      </c>
      <c r="Q2197" s="18" t="n">
        <v>0.000280856824953664</v>
      </c>
    </row>
    <row r="2198" customFormat="false" ht="22.35" hidden="false" customHeight="false" outlineLevel="0" collapsed="false">
      <c r="A2198" s="6" t="s">
        <v>3967</v>
      </c>
      <c r="B2198" s="7" t="s">
        <v>1641</v>
      </c>
      <c r="C2198" s="17" t="n">
        <v>495</v>
      </c>
      <c r="D2198" s="18" t="n">
        <v>4.48893932714004E-005</v>
      </c>
      <c r="E2198" s="18" t="n">
        <v>0.000422380847103582</v>
      </c>
      <c r="F2198" s="18" t="n">
        <v>0.000146363325441535</v>
      </c>
      <c r="G2198" s="18" t="n">
        <v>0.000452238126135361</v>
      </c>
      <c r="H2198" s="16" t="n">
        <v>4.21197555449824</v>
      </c>
      <c r="I2198" s="17" t="n">
        <v>564.184857304282</v>
      </c>
      <c r="J2198" s="18" t="n">
        <v>2.946402677911E-005</v>
      </c>
      <c r="K2198" s="18" t="n">
        <v>5.2165405773595E-005</v>
      </c>
      <c r="L2198" s="16" t="n">
        <v>0.226732709558787</v>
      </c>
      <c r="M2198" s="16" t="n">
        <v>0.568515152025226</v>
      </c>
      <c r="N2198" s="16" t="n">
        <v>0.00518308803652194</v>
      </c>
      <c r="O2198" s="16" t="n">
        <v>0.0181552622931693</v>
      </c>
      <c r="P2198" s="34" t="b">
        <f aca="false">TRUE()</f>
        <v>1</v>
      </c>
      <c r="Q2198" s="18" t="n">
        <v>0.000424138367891191</v>
      </c>
    </row>
    <row r="2199" customFormat="false" ht="22.35" hidden="false" customHeight="false" outlineLevel="0" collapsed="false">
      <c r="A2199" s="6" t="s">
        <v>3968</v>
      </c>
      <c r="B2199" s="7" t="s">
        <v>1641</v>
      </c>
      <c r="C2199" s="17" t="n">
        <v>496</v>
      </c>
      <c r="D2199" s="18" t="n">
        <v>0.000132592487868763</v>
      </c>
      <c r="E2199" s="18" t="n">
        <v>0.000423602613142909</v>
      </c>
      <c r="F2199" s="18" t="n">
        <v>0.00023902722158451</v>
      </c>
      <c r="G2199" s="18" t="n">
        <v>0.000459935050625311</v>
      </c>
      <c r="H2199" s="16" t="n">
        <v>4.39351719468224</v>
      </c>
      <c r="I2199" s="17" t="n">
        <v>569.839217774795</v>
      </c>
      <c r="J2199" s="18" t="n">
        <v>1.33023221050973E-005</v>
      </c>
      <c r="K2199" s="18" t="n">
        <v>2.42657743895182E-005</v>
      </c>
      <c r="L2199" s="16" t="n">
        <v>0.234317900236242</v>
      </c>
      <c r="M2199" s="16" t="n">
        <v>0.568865828409837</v>
      </c>
      <c r="N2199" s="16" t="n">
        <v>0.0062743575554578</v>
      </c>
      <c r="O2199" s="16" t="n">
        <v>0.0238950585306782</v>
      </c>
      <c r="P2199" s="34" t="b">
        <f aca="false">TRUE()</f>
        <v>1</v>
      </c>
      <c r="Q2199" s="18" t="n">
        <v>0.000327673490609038</v>
      </c>
    </row>
    <row r="2200" customFormat="false" ht="22.35" hidden="false" customHeight="false" outlineLevel="0" collapsed="false">
      <c r="A2200" s="6" t="s">
        <v>3969</v>
      </c>
      <c r="B2200" s="7" t="s">
        <v>1641</v>
      </c>
      <c r="C2200" s="17" t="n">
        <v>497</v>
      </c>
      <c r="D2200" s="18" t="n">
        <v>0.000227311473601348</v>
      </c>
      <c r="E2200" s="18" t="n">
        <v>0.000426431495802363</v>
      </c>
      <c r="F2200" s="18" t="n">
        <v>0.000338112674565716</v>
      </c>
      <c r="G2200" s="18" t="n">
        <v>0.000469798314220221</v>
      </c>
      <c r="H2200" s="16" t="n">
        <v>4.53064197748003</v>
      </c>
      <c r="I2200" s="17" t="n">
        <v>575.913056945647</v>
      </c>
      <c r="J2200" s="18" t="n">
        <v>7.15282710607723E-006</v>
      </c>
      <c r="K2200" s="18" t="n">
        <v>1.34014593635307E-005</v>
      </c>
      <c r="L2200" s="16" t="n">
        <v>0.239308192837319</v>
      </c>
      <c r="M2200" s="16" t="n">
        <v>0.569541932479366</v>
      </c>
      <c r="N2200" s="16" t="n">
        <v>0.00791737136779223</v>
      </c>
      <c r="O2200" s="16" t="n">
        <v>0.0296543138023077</v>
      </c>
      <c r="P2200" s="34" t="b">
        <f aca="false">TRUE()</f>
        <v>1</v>
      </c>
      <c r="Q2200" s="18" t="n">
        <v>0.000283694515501009</v>
      </c>
    </row>
    <row r="2201" customFormat="false" ht="22.35" hidden="false" customHeight="false" outlineLevel="0" collapsed="false">
      <c r="A2201" s="6" t="s">
        <v>3970</v>
      </c>
      <c r="B2201" s="7" t="s">
        <v>1641</v>
      </c>
      <c r="C2201" s="17" t="n">
        <v>498</v>
      </c>
      <c r="D2201" s="18" t="n">
        <v>0.000328916140978815</v>
      </c>
      <c r="E2201" s="18" t="n">
        <v>0.000431228632047604</v>
      </c>
      <c r="F2201" s="18" t="n">
        <v>0.000442698336556075</v>
      </c>
      <c r="G2201" s="18" t="n">
        <v>0.000482637332436133</v>
      </c>
      <c r="H2201" s="16" t="n">
        <v>4.58641795085658</v>
      </c>
      <c r="I2201" s="17" t="n">
        <v>582.715735954162</v>
      </c>
      <c r="J2201" s="18" t="n">
        <v>5.52298844411037E-006</v>
      </c>
      <c r="K2201" s="18" t="n">
        <v>1.04611602204738E-005</v>
      </c>
      <c r="L2201" s="16" t="n">
        <v>0.239736493164259</v>
      </c>
      <c r="M2201" s="16" t="n">
        <v>0.569777587009825</v>
      </c>
      <c r="N2201" s="16" t="n">
        <v>0.010728655479544</v>
      </c>
      <c r="O2201" s="16" t="n">
        <v>0.0351434874425071</v>
      </c>
      <c r="P2201" s="34" t="b">
        <f aca="false">TRUE()</f>
        <v>1</v>
      </c>
      <c r="Q2201" s="18" t="n">
        <v>0.000175250684612566</v>
      </c>
    </row>
    <row r="2202" customFormat="false" ht="22.35" hidden="false" customHeight="false" outlineLevel="0" collapsed="false">
      <c r="A2202" s="6" t="s">
        <v>3971</v>
      </c>
      <c r="B2202" s="7" t="s">
        <v>1641</v>
      </c>
      <c r="C2202" s="17" t="n">
        <v>499</v>
      </c>
      <c r="D2202" s="18" t="n">
        <v>0.000435138237855881</v>
      </c>
      <c r="E2202" s="18" t="n">
        <v>0.000439268159121875</v>
      </c>
      <c r="F2202" s="18" t="n">
        <v>0.000551200183377587</v>
      </c>
      <c r="G2202" s="18" t="n">
        <v>0.00049906081552931</v>
      </c>
      <c r="H2202" s="16" t="n">
        <v>4.57872736706801</v>
      </c>
      <c r="I2202" s="17" t="n">
        <v>589.402179071659</v>
      </c>
      <c r="J2202" s="18" t="n">
        <v>5.70983552364002E-006</v>
      </c>
      <c r="K2202" s="18" t="n">
        <v>1.07806266711129E-005</v>
      </c>
      <c r="L2202" s="16" t="n">
        <v>0.236974697871515</v>
      </c>
      <c r="M2202" s="16" t="n">
        <v>0.569567181179058</v>
      </c>
      <c r="N2202" s="16" t="n">
        <v>0.0147841330747785</v>
      </c>
      <c r="O2202" s="16" t="n">
        <v>0.0400903483610364</v>
      </c>
      <c r="P2202" s="34" t="b">
        <f aca="false">TRUE()</f>
        <v>1</v>
      </c>
      <c r="Q2202" s="18" t="n">
        <v>0.000276247293865649</v>
      </c>
    </row>
    <row r="2203" customFormat="false" ht="22.35" hidden="false" customHeight="false" outlineLevel="0" collapsed="false">
      <c r="A2203" s="6" t="s">
        <v>3972</v>
      </c>
      <c r="B2203" s="7" t="s">
        <v>1641</v>
      </c>
      <c r="C2203" s="17" t="n">
        <v>500</v>
      </c>
      <c r="D2203" s="18" t="n">
        <v>0.000546808183109822</v>
      </c>
      <c r="E2203" s="18" t="n">
        <v>0.000450420739213586</v>
      </c>
      <c r="F2203" s="18" t="n">
        <v>0.000664217947404718</v>
      </c>
      <c r="G2203" s="18" t="n">
        <v>0.000518248705789763</v>
      </c>
      <c r="H2203" s="16" t="n">
        <v>4.5053597314005</v>
      </c>
      <c r="I2203" s="17" t="n">
        <v>595.220790717523</v>
      </c>
      <c r="J2203" s="18" t="n">
        <v>7.97805355306414E-006</v>
      </c>
      <c r="K2203" s="18" t="n">
        <v>1.48537111912141E-005</v>
      </c>
      <c r="L2203" s="16" t="n">
        <v>0.231238911605566</v>
      </c>
      <c r="M2203" s="16" t="n">
        <v>0.568101353891386</v>
      </c>
      <c r="N2203" s="16" t="n">
        <v>0.0208718057842818</v>
      </c>
      <c r="O2203" s="16" t="n">
        <v>0.0446165691963759</v>
      </c>
      <c r="P2203" s="34" t="b">
        <f aca="false">TRUE()</f>
        <v>1</v>
      </c>
      <c r="Q2203" s="18" t="n">
        <v>0.000285763874090926</v>
      </c>
    </row>
    <row r="2204" customFormat="false" ht="22.35" hidden="false" customHeight="false" outlineLevel="0" collapsed="false">
      <c r="A2204" s="6" t="s">
        <v>3973</v>
      </c>
      <c r="B2204" s="7" t="s">
        <v>1641</v>
      </c>
      <c r="C2204" s="17" t="n">
        <v>501</v>
      </c>
      <c r="D2204" s="18" t="n">
        <v>0.000667345903296821</v>
      </c>
      <c r="E2204" s="18" t="n">
        <v>0.000463891416145109</v>
      </c>
      <c r="F2204" s="18" t="n">
        <v>0.000784751640708874</v>
      </c>
      <c r="G2204" s="18" t="n">
        <v>0.000539208964983783</v>
      </c>
      <c r="H2204" s="16" t="n">
        <v>4.36497834747585</v>
      </c>
      <c r="I2204" s="17" t="n">
        <v>600.019921373224</v>
      </c>
      <c r="J2204" s="18" t="n">
        <v>1.497123855216E-005</v>
      </c>
      <c r="K2204" s="18" t="n">
        <v>2.71549999962692E-005</v>
      </c>
      <c r="L2204" s="16" t="n">
        <v>0.222537019286077</v>
      </c>
      <c r="M2204" s="16" t="n">
        <v>0.564656309088971</v>
      </c>
      <c r="N2204" s="16" t="n">
        <v>0.02976378092757</v>
      </c>
      <c r="O2204" s="16" t="n">
        <v>0.0487485871263369</v>
      </c>
      <c r="P2204" s="34" t="b">
        <f aca="false">TRUE()</f>
        <v>1</v>
      </c>
      <c r="Q2204" s="18" t="n">
        <v>0.000192130669556079</v>
      </c>
    </row>
    <row r="2205" customFormat="false" ht="22.35" hidden="false" customHeight="false" outlineLevel="0" collapsed="false">
      <c r="A2205" s="6" t="s">
        <v>3974</v>
      </c>
      <c r="B2205" s="7" t="s">
        <v>1641</v>
      </c>
      <c r="C2205" s="17" t="n">
        <v>502</v>
      </c>
      <c r="D2205" s="18" t="n">
        <v>0.000800701214678866</v>
      </c>
      <c r="E2205" s="18" t="n">
        <v>0.000480753866045781</v>
      </c>
      <c r="F2205" s="18" t="n">
        <v>0.00091734865847915</v>
      </c>
      <c r="G2205" s="18" t="n">
        <v>0.000562435061232201</v>
      </c>
      <c r="H2205" s="16" t="n">
        <v>4.17888066487325</v>
      </c>
      <c r="I2205" s="17" t="n">
        <v>603.125258931427</v>
      </c>
      <c r="J2205" s="18" t="n">
        <v>3.36299357998853E-005</v>
      </c>
      <c r="K2205" s="18" t="n">
        <v>5.92377901398659E-005</v>
      </c>
      <c r="L2205" s="16" t="n">
        <v>0.212145114059715</v>
      </c>
      <c r="M2205" s="16" t="n">
        <v>0.560760995808716</v>
      </c>
      <c r="N2205" s="16" t="n">
        <v>0.0426450580323594</v>
      </c>
      <c r="O2205" s="16" t="n">
        <v>0.0521922779349222</v>
      </c>
      <c r="P2205" s="34" t="b">
        <f aca="false">TRUE()</f>
        <v>1</v>
      </c>
      <c r="Q2205" s="18" t="n">
        <v>0.000247713726726021</v>
      </c>
    </row>
    <row r="2206" customFormat="false" ht="22.35" hidden="false" customHeight="false" outlineLevel="0" collapsed="false">
      <c r="A2206" s="6" t="s">
        <v>3975</v>
      </c>
      <c r="B2206" s="7" t="s">
        <v>1641</v>
      </c>
      <c r="C2206" s="17" t="n">
        <v>503</v>
      </c>
      <c r="D2206" s="18" t="n">
        <v>0.000945364196100938</v>
      </c>
      <c r="E2206" s="18" t="n">
        <v>0.000500132656196789</v>
      </c>
      <c r="F2206" s="16" t="n">
        <v>0.0010597504999041</v>
      </c>
      <c r="G2206" s="18" t="n">
        <v>0.000588402783359364</v>
      </c>
      <c r="H2206" s="16" t="n">
        <v>3.93431199417891</v>
      </c>
      <c r="I2206" s="17" t="n">
        <v>605.858749666149</v>
      </c>
      <c r="J2206" s="18" t="n">
        <v>9.30958898963094E-005</v>
      </c>
      <c r="K2206" s="18" t="n">
        <v>0.000156479523317005</v>
      </c>
      <c r="L2206" s="16" t="n">
        <v>0.198993577893414</v>
      </c>
      <c r="M2206" s="16" t="n">
        <v>0.555304471264174</v>
      </c>
      <c r="N2206" s="16" t="n">
        <v>0.0625482352238274</v>
      </c>
      <c r="O2206" s="16" t="n">
        <v>0.0552124713829527</v>
      </c>
      <c r="P2206" s="34" t="b">
        <f aca="false">TRUE()</f>
        <v>1</v>
      </c>
      <c r="Q2206" s="18" t="n">
        <v>0.000221411125537442</v>
      </c>
    </row>
    <row r="2207" customFormat="false" ht="22.35" hidden="false" customHeight="false" outlineLevel="0" collapsed="false">
      <c r="A2207" s="6" t="s">
        <v>3976</v>
      </c>
      <c r="B2207" s="7" t="s">
        <v>1641</v>
      </c>
      <c r="C2207" s="17" t="n">
        <v>504</v>
      </c>
      <c r="D2207" s="16" t="n">
        <v>0.0011001921708686</v>
      </c>
      <c r="E2207" s="18" t="n">
        <v>0.000521225537690466</v>
      </c>
      <c r="F2207" s="16" t="n">
        <v>0.00121148920046133</v>
      </c>
      <c r="G2207" s="18" t="n">
        <v>0.000615774330012243</v>
      </c>
      <c r="H2207" s="16" t="n">
        <v>3.66981608599525</v>
      </c>
      <c r="I2207" s="17" t="n">
        <v>607.90432857238</v>
      </c>
      <c r="J2207" s="18" t="n">
        <v>0.000264049931499854</v>
      </c>
      <c r="K2207" s="18" t="n">
        <v>0.000421951180486868</v>
      </c>
      <c r="L2207" s="16" t="n">
        <v>0.185109615269595</v>
      </c>
      <c r="M2207" s="16" t="n">
        <v>0.549431343174715</v>
      </c>
      <c r="N2207" s="16" t="n">
        <v>0.0893972693648742</v>
      </c>
      <c r="O2207" s="16" t="n">
        <v>0.0578510381421656</v>
      </c>
      <c r="P2207" s="34" t="b">
        <f aca="false">TRUE()</f>
        <v>1</v>
      </c>
      <c r="Q2207" s="18" t="n">
        <v>0.000211389025480462</v>
      </c>
    </row>
    <row r="2208" customFormat="false" ht="22.35" hidden="false" customHeight="false" outlineLevel="0" collapsed="false">
      <c r="A2208" s="6" t="s">
        <v>3977</v>
      </c>
      <c r="B2208" s="7" t="s">
        <v>1641</v>
      </c>
      <c r="C2208" s="17" t="n">
        <v>505</v>
      </c>
      <c r="D2208" s="16" t="n">
        <v>0.00126440135856392</v>
      </c>
      <c r="E2208" s="18" t="n">
        <v>0.000544515148773823</v>
      </c>
      <c r="F2208" s="16" t="n">
        <v>0.0013715479907405</v>
      </c>
      <c r="G2208" s="18" t="n">
        <v>0.000644499674120673</v>
      </c>
      <c r="H2208" s="16" t="n">
        <v>3.38046277398029</v>
      </c>
      <c r="I2208" s="17" t="n">
        <v>608.835481418321</v>
      </c>
      <c r="J2208" s="18" t="n">
        <v>0.000769941796834282</v>
      </c>
      <c r="K2208" s="16" t="n">
        <v>0.00117429564750543</v>
      </c>
      <c r="L2208" s="16" t="n">
        <v>0.17030406716647</v>
      </c>
      <c r="M2208" s="16" t="n">
        <v>0.542925594887419</v>
      </c>
      <c r="N2208" s="16" t="n">
        <v>0.123968850881631</v>
      </c>
      <c r="O2208" s="16" t="n">
        <v>0.0598798452793995</v>
      </c>
      <c r="P2208" s="34" t="b">
        <f aca="false">TRUE()</f>
        <v>1</v>
      </c>
      <c r="Q2208" s="18" t="n">
        <v>0.000179315913760883</v>
      </c>
    </row>
    <row r="2209" customFormat="false" ht="22.35" hidden="false" customHeight="false" outlineLevel="0" collapsed="false">
      <c r="A2209" s="6" t="s">
        <v>3978</v>
      </c>
      <c r="B2209" s="7" t="s">
        <v>1641</v>
      </c>
      <c r="C2209" s="17" t="n">
        <v>506</v>
      </c>
      <c r="D2209" s="16" t="n">
        <v>0.00143756751239954</v>
      </c>
      <c r="E2209" s="18" t="n">
        <v>0.000569995671728225</v>
      </c>
      <c r="F2209" s="16" t="n">
        <v>0.00153726675136916</v>
      </c>
      <c r="G2209" s="18" t="n">
        <v>0.000675399162581776</v>
      </c>
      <c r="H2209" s="16" t="n">
        <v>3.00416230895952</v>
      </c>
      <c r="I2209" s="17" t="n">
        <v>609.380127296319</v>
      </c>
      <c r="J2209" s="16" t="n">
        <v>0.00277245721185162</v>
      </c>
      <c r="K2209" s="16" t="n">
        <v>0.00406561746614284</v>
      </c>
      <c r="L2209" s="16" t="n">
        <v>0.151237662992673</v>
      </c>
      <c r="M2209" s="16" t="n">
        <v>0.535066235755525</v>
      </c>
      <c r="N2209" s="16" t="n">
        <v>0.179927789564359</v>
      </c>
      <c r="O2209" s="16" t="n">
        <v>0.0613662102338104</v>
      </c>
      <c r="P2209" s="34" t="b">
        <f aca="false">TRUE()</f>
        <v>1</v>
      </c>
      <c r="Q2209" s="18" t="n">
        <v>0.000247489576308916</v>
      </c>
    </row>
    <row r="2210" customFormat="false" ht="22.35" hidden="false" customHeight="false" outlineLevel="0" collapsed="false">
      <c r="A2210" s="6" t="s">
        <v>3979</v>
      </c>
      <c r="B2210" s="7" t="s">
        <v>1641</v>
      </c>
      <c r="C2210" s="17" t="n">
        <v>507</v>
      </c>
      <c r="D2210" s="16" t="n">
        <v>0.00161800185677394</v>
      </c>
      <c r="E2210" s="18" t="n">
        <v>0.000598493176216347</v>
      </c>
      <c r="F2210" s="16" t="n">
        <v>0.00170795341016492</v>
      </c>
      <c r="G2210" s="18" t="n">
        <v>0.000708004873649429</v>
      </c>
      <c r="H2210" s="16" t="n">
        <v>2.58231199571796</v>
      </c>
      <c r="I2210" s="17" t="n">
        <v>608.566411795704</v>
      </c>
      <c r="J2210" s="16" t="n">
        <v>0.0100465486312868</v>
      </c>
      <c r="K2210" s="16" t="n">
        <v>0.0139816152984038</v>
      </c>
      <c r="L2210" s="16" t="n">
        <v>0.130140406729703</v>
      </c>
      <c r="M2210" s="16" t="n">
        <v>0.527002081615019</v>
      </c>
      <c r="N2210" s="16" t="n">
        <v>0.256931777733413</v>
      </c>
      <c r="O2210" s="16" t="n">
        <v>0.0625487330082437</v>
      </c>
      <c r="P2210" s="34" t="b">
        <f aca="false">TRUE()</f>
        <v>1</v>
      </c>
      <c r="Q2210" s="18" t="n">
        <v>0.0002018014861207</v>
      </c>
    </row>
    <row r="2211" customFormat="false" ht="22.35" hidden="false" customHeight="false" outlineLevel="0" collapsed="false">
      <c r="A2211" s="6" t="s">
        <v>3980</v>
      </c>
      <c r="B2211" s="7" t="s">
        <v>1641</v>
      </c>
      <c r="C2211" s="17" t="n">
        <v>508</v>
      </c>
      <c r="D2211" s="16" t="n">
        <v>0.00180892163904481</v>
      </c>
      <c r="E2211" s="18" t="n">
        <v>0.000629489775918216</v>
      </c>
      <c r="F2211" s="16" t="n">
        <v>0.00188680812837784</v>
      </c>
      <c r="G2211" s="18" t="n">
        <v>0.000742216183554258</v>
      </c>
      <c r="H2211" s="16" t="n">
        <v>2.12738591940309</v>
      </c>
      <c r="I2211" s="17" t="n">
        <v>606.934743115708</v>
      </c>
      <c r="J2211" s="16" t="n">
        <v>0.0337905662983579</v>
      </c>
      <c r="K2211" s="16" t="n">
        <v>0.0451629146982884</v>
      </c>
      <c r="L2211" s="16" t="n">
        <v>0.107446296976703</v>
      </c>
      <c r="M2211" s="16" t="n">
        <v>0.518954759940974</v>
      </c>
      <c r="N2211" s="16" t="n">
        <v>0.355497117188269</v>
      </c>
      <c r="O2211" s="16" t="n">
        <v>0.0634163371314678</v>
      </c>
      <c r="P2211" s="34" t="b">
        <f aca="false">TRUE()</f>
        <v>1</v>
      </c>
      <c r="Q2211" s="18" t="n">
        <v>0.000161585914708445</v>
      </c>
    </row>
    <row r="2212" customFormat="false" ht="22.35" hidden="false" customHeight="false" outlineLevel="0" collapsed="false">
      <c r="A2212" s="6" t="s">
        <v>3981</v>
      </c>
      <c r="B2212" s="7" t="s">
        <v>1641</v>
      </c>
      <c r="C2212" s="17" t="n">
        <v>509</v>
      </c>
      <c r="D2212" s="16" t="n">
        <v>0.0020124331330673</v>
      </c>
      <c r="E2212" s="18" t="n">
        <v>0.000662641206171982</v>
      </c>
      <c r="F2212" s="16" t="n">
        <v>0.00207529374333495</v>
      </c>
      <c r="G2212" s="18" t="n">
        <v>0.000778195630539526</v>
      </c>
      <c r="H2212" s="16" t="n">
        <v>1.63248465582184</v>
      </c>
      <c r="I2212" s="17" t="n">
        <v>604.982172401116</v>
      </c>
      <c r="J2212" s="16" t="n">
        <v>0.103097767516688</v>
      </c>
      <c r="K2212" s="16" t="n">
        <v>0.130284937635279</v>
      </c>
      <c r="L2212" s="16" t="n">
        <v>0.0826667822152728</v>
      </c>
      <c r="M2212" s="16" t="n">
        <v>0.510872370628468</v>
      </c>
      <c r="N2212" s="16" t="n">
        <v>0.487556837467415</v>
      </c>
      <c r="O2212" s="16" t="n">
        <v>0.0637901656426073</v>
      </c>
      <c r="P2212" s="34" t="b">
        <f aca="false">FALSE()</f>
        <v>0</v>
      </c>
      <c r="Q2212" s="16"/>
    </row>
    <row r="2213" customFormat="false" ht="22.35" hidden="false" customHeight="false" outlineLevel="0" collapsed="false">
      <c r="A2213" s="6" t="s">
        <v>3982</v>
      </c>
      <c r="B2213" s="7" t="s">
        <v>1641</v>
      </c>
      <c r="C2213" s="17" t="n">
        <v>510</v>
      </c>
      <c r="D2213" s="16" t="n">
        <v>0.00222444503644808</v>
      </c>
      <c r="E2213" s="18" t="n">
        <v>0.000697427624868873</v>
      </c>
      <c r="F2213" s="16" t="n">
        <v>0.00227009209291627</v>
      </c>
      <c r="G2213" s="18" t="n">
        <v>0.000815217262691873</v>
      </c>
      <c r="H2213" s="16" t="n">
        <v>1.12746199473862</v>
      </c>
      <c r="I2213" s="17" t="n">
        <v>602.707697030852</v>
      </c>
      <c r="J2213" s="16" t="n">
        <v>0.259995844558414</v>
      </c>
      <c r="K2213" s="16" t="n">
        <v>0.308898584287838</v>
      </c>
      <c r="L2213" s="16" t="n">
        <v>0.0572692780307567</v>
      </c>
      <c r="M2213" s="16" t="n">
        <v>0.503254276849187</v>
      </c>
      <c r="N2213" s="16" t="n">
        <v>0.644196043795718</v>
      </c>
      <c r="O2213" s="16" t="n">
        <v>0.0639335907060511</v>
      </c>
      <c r="P2213" s="34" t="b">
        <f aca="false">FALSE()</f>
        <v>0</v>
      </c>
      <c r="Q2213" s="16"/>
    </row>
    <row r="2214" customFormat="false" ht="22.35" hidden="false" customHeight="false" outlineLevel="0" collapsed="false">
      <c r="A2214" s="6" t="s">
        <v>3983</v>
      </c>
      <c r="B2214" s="7" t="s">
        <v>1641</v>
      </c>
      <c r="C2214" s="17" t="n">
        <v>511</v>
      </c>
      <c r="D2214" s="16" t="n">
        <v>0.00244225529596197</v>
      </c>
      <c r="E2214" s="18" t="n">
        <v>0.000733757101187028</v>
      </c>
      <c r="F2214" s="16" t="n">
        <v>0.00246876252111342</v>
      </c>
      <c r="G2214" s="18" t="n">
        <v>0.00085321080104827</v>
      </c>
      <c r="H2214" s="16" t="n">
        <v>0.622997437448536</v>
      </c>
      <c r="I2214" s="17" t="n">
        <v>600.19921011289</v>
      </c>
      <c r="J2214" s="16" t="n">
        <v>0.53352284829722</v>
      </c>
      <c r="K2214" s="16" t="n">
        <v>0.57779744792105</v>
      </c>
      <c r="L2214" s="16" t="n">
        <v>0.0317540421398279</v>
      </c>
      <c r="M2214" s="16" t="n">
        <v>0.50406223523933</v>
      </c>
      <c r="N2214" s="16" t="n">
        <v>0.794243487721008</v>
      </c>
      <c r="O2214" s="16" t="n">
        <v>0.0636328188849567</v>
      </c>
      <c r="P2214" s="34" t="b">
        <f aca="false">FALSE()</f>
        <v>0</v>
      </c>
      <c r="Q2214" s="16"/>
    </row>
    <row r="2215" customFormat="false" ht="22.35" hidden="false" customHeight="false" outlineLevel="0" collapsed="false">
      <c r="A2215" s="6" t="s">
        <v>3984</v>
      </c>
      <c r="B2215" s="7" t="s">
        <v>1641</v>
      </c>
      <c r="C2215" s="17" t="n">
        <v>512</v>
      </c>
      <c r="D2215" s="16" t="n">
        <v>0.00266335000384645</v>
      </c>
      <c r="E2215" s="18" t="n">
        <v>0.000771369240566803</v>
      </c>
      <c r="F2215" s="16" t="n">
        <v>0.00266838614797667</v>
      </c>
      <c r="G2215" s="18" t="n">
        <v>0.000892171110267415</v>
      </c>
      <c r="H2215" s="16" t="n">
        <v>0.112720353572879</v>
      </c>
      <c r="I2215" s="17" t="n">
        <v>597.667234893306</v>
      </c>
      <c r="J2215" s="16" t="n">
        <v>0.91029011336257</v>
      </c>
      <c r="K2215" s="16" t="n">
        <v>0.91669594041608</v>
      </c>
      <c r="L2215" s="16" t="n">
        <v>0.00576555314485629</v>
      </c>
      <c r="M2215" s="16" t="n">
        <v>0.511159925263849</v>
      </c>
      <c r="N2215" s="16" t="n">
        <v>0.982649590840132</v>
      </c>
      <c r="O2215" s="16" t="n">
        <v>0.0628672823374886</v>
      </c>
      <c r="P2215" s="34" t="b">
        <f aca="false">FALSE()</f>
        <v>0</v>
      </c>
      <c r="Q2215" s="16"/>
    </row>
    <row r="2216" customFormat="false" ht="22.35" hidden="false" customHeight="false" outlineLevel="0" collapsed="false">
      <c r="A2216" s="6" t="s">
        <v>3985</v>
      </c>
      <c r="B2216" s="7" t="s">
        <v>1641</v>
      </c>
      <c r="C2216" s="17" t="n">
        <v>513</v>
      </c>
      <c r="D2216" s="16" t="n">
        <v>0.00288452131579328</v>
      </c>
      <c r="E2216" s="18" t="n">
        <v>0.00080906878702767</v>
      </c>
      <c r="F2216" s="16" t="n">
        <v>0.0028643790181706</v>
      </c>
      <c r="G2216" s="18" t="n">
        <v>0.000930921521923701</v>
      </c>
      <c r="H2216" s="16" t="n">
        <v>-0.430294274116653</v>
      </c>
      <c r="I2216" s="17" t="n">
        <v>595.229138904367</v>
      </c>
      <c r="J2216" s="16" t="n">
        <v>0.667137340245541</v>
      </c>
      <c r="K2216" s="16" t="n">
        <v>0.70430423862096</v>
      </c>
      <c r="L2216" s="16" t="n">
        <v>-0.0220847193779442</v>
      </c>
      <c r="M2216" s="16" t="n">
        <v>0.518388066903443</v>
      </c>
      <c r="N2216" s="16" t="n">
        <v>0.814232865247704</v>
      </c>
      <c r="O2216" s="16" t="n">
        <v>0.0621500783469546</v>
      </c>
      <c r="P2216" s="34" t="b">
        <f aca="false">FALSE()</f>
        <v>0</v>
      </c>
      <c r="Q2216" s="16"/>
    </row>
    <row r="2217" customFormat="false" ht="22.35" hidden="false" customHeight="false" outlineLevel="0" collapsed="false">
      <c r="A2217" s="6" t="s">
        <v>3986</v>
      </c>
      <c r="B2217" s="7" t="s">
        <v>1641</v>
      </c>
      <c r="C2217" s="17" t="n">
        <v>514</v>
      </c>
      <c r="D2217" s="16" t="n">
        <v>0.00310115490400126</v>
      </c>
      <c r="E2217" s="18" t="n">
        <v>0.000845074432266406</v>
      </c>
      <c r="F2217" s="16" t="n">
        <v>0.00305404231251895</v>
      </c>
      <c r="G2217" s="18" t="n">
        <v>0.000967683744337092</v>
      </c>
      <c r="H2217" s="16" t="n">
        <v>-0.964540495922463</v>
      </c>
      <c r="I2217" s="17" t="n">
        <v>592.998245067946</v>
      </c>
      <c r="J2217" s="16" t="n">
        <v>0.335168186765308</v>
      </c>
      <c r="K2217" s="16" t="n">
        <v>0.384452176637929</v>
      </c>
      <c r="L2217" s="16" t="n">
        <v>-0.0496619951834316</v>
      </c>
      <c r="M2217" s="16" t="n">
        <v>0.525041099272276</v>
      </c>
      <c r="N2217" s="16" t="n">
        <v>0.647787118402924</v>
      </c>
      <c r="O2217" s="16" t="n">
        <v>0.0615944372809568</v>
      </c>
      <c r="P2217" s="34" t="b">
        <f aca="false">FALSE()</f>
        <v>0</v>
      </c>
      <c r="Q2217" s="16"/>
    </row>
    <row r="2218" customFormat="false" ht="22.35" hidden="false" customHeight="false" outlineLevel="0" collapsed="false">
      <c r="A2218" s="6" t="s">
        <v>3987</v>
      </c>
      <c r="B2218" s="7" t="s">
        <v>1641</v>
      </c>
      <c r="C2218" s="17" t="n">
        <v>515</v>
      </c>
      <c r="D2218" s="16" t="n">
        <v>0.00330818438007038</v>
      </c>
      <c r="E2218" s="18" t="n">
        <v>0.000879945614487064</v>
      </c>
      <c r="F2218" s="16" t="n">
        <v>0.00323233921209177</v>
      </c>
      <c r="G2218" s="16" t="n">
        <v>0.00100288893487234</v>
      </c>
      <c r="H2218" s="16" t="n">
        <v>-1.49270433115664</v>
      </c>
      <c r="I2218" s="17" t="n">
        <v>590.840902140827</v>
      </c>
      <c r="J2218" s="16" t="n">
        <v>0.136048363773018</v>
      </c>
      <c r="K2218" s="16" t="n">
        <v>0.16899153237295</v>
      </c>
      <c r="L2218" s="16" t="n">
        <v>-0.0770946806390119</v>
      </c>
      <c r="M2218" s="16" t="n">
        <v>0.531667480235879</v>
      </c>
      <c r="N2218" s="16" t="n">
        <v>0.475749900472316</v>
      </c>
      <c r="O2218" s="16" t="n">
        <v>0.0607668833356803</v>
      </c>
      <c r="P2218" s="34" t="b">
        <f aca="false">FALSE()</f>
        <v>0</v>
      </c>
      <c r="Q2218" s="16"/>
    </row>
    <row r="2219" customFormat="false" ht="22.35" hidden="false" customHeight="false" outlineLevel="0" collapsed="false">
      <c r="A2219" s="6" t="s">
        <v>3988</v>
      </c>
      <c r="B2219" s="7" t="s">
        <v>1641</v>
      </c>
      <c r="C2219" s="17" t="n">
        <v>516</v>
      </c>
      <c r="D2219" s="16" t="n">
        <v>0.00350138563148847</v>
      </c>
      <c r="E2219" s="18" t="n">
        <v>0.000913469193343271</v>
      </c>
      <c r="F2219" s="16" t="n">
        <v>0.00339508433359931</v>
      </c>
      <c r="G2219" s="16" t="n">
        <v>0.00103617940926822</v>
      </c>
      <c r="H2219" s="16" t="n">
        <v>-2.01729523943249</v>
      </c>
      <c r="I2219" s="17" t="n">
        <v>588.690649584513</v>
      </c>
      <c r="J2219" s="16" t="n">
        <v>0.0441180567339634</v>
      </c>
      <c r="K2219" s="16" t="n">
        <v>0.058271780854853</v>
      </c>
      <c r="L2219" s="16" t="n">
        <v>-0.104514728934777</v>
      </c>
      <c r="M2219" s="16" t="n">
        <v>0.537936171287179</v>
      </c>
      <c r="N2219" s="16" t="n">
        <v>0.330948271889155</v>
      </c>
      <c r="O2219" s="16" t="n">
        <v>0.0595887092016132</v>
      </c>
      <c r="P2219" s="34" t="b">
        <f aca="false">FALSE()</f>
        <v>0</v>
      </c>
      <c r="Q2219" s="16"/>
    </row>
    <row r="2220" customFormat="false" ht="22.35" hidden="false" customHeight="false" outlineLevel="0" collapsed="false">
      <c r="A2220" s="6" t="s">
        <v>3989</v>
      </c>
      <c r="B2220" s="7" t="s">
        <v>1641</v>
      </c>
      <c r="C2220" s="17" t="n">
        <v>517</v>
      </c>
      <c r="D2220" s="16" t="n">
        <v>0.00367535838634806</v>
      </c>
      <c r="E2220" s="18" t="n">
        <v>0.000942636009181181</v>
      </c>
      <c r="F2220" s="16" t="n">
        <v>0.00353884347671409</v>
      </c>
      <c r="G2220" s="16" t="n">
        <v>0.00106464238500319</v>
      </c>
      <c r="H2220" s="16" t="n">
        <v>-2.51272661505044</v>
      </c>
      <c r="I2220" s="17" t="n">
        <v>586.742529017052</v>
      </c>
      <c r="J2220" s="16" t="n">
        <v>0.0122472361394462</v>
      </c>
      <c r="K2220" s="16" t="n">
        <v>0.0169533122010346</v>
      </c>
      <c r="L2220" s="16" t="n">
        <v>-0.130555805052741</v>
      </c>
      <c r="M2220" s="16" t="n">
        <v>0.543948167224944</v>
      </c>
      <c r="N2220" s="16" t="n">
        <v>0.22255795412574</v>
      </c>
      <c r="O2220" s="16" t="n">
        <v>0.0585370279244009</v>
      </c>
      <c r="P2220" s="34" t="b">
        <f aca="false">TRUE()</f>
        <v>1</v>
      </c>
      <c r="Q2220" s="18" t="n">
        <v>0.000107588817922875</v>
      </c>
    </row>
    <row r="2221" customFormat="false" ht="22.35" hidden="false" customHeight="false" outlineLevel="0" collapsed="false">
      <c r="A2221" s="6" t="s">
        <v>3990</v>
      </c>
      <c r="B2221" s="7" t="s">
        <v>1641</v>
      </c>
      <c r="C2221" s="17" t="n">
        <v>518</v>
      </c>
      <c r="D2221" s="16" t="n">
        <v>0.00382432383636447</v>
      </c>
      <c r="E2221" s="18" t="n">
        <v>0.000965867956717455</v>
      </c>
      <c r="F2221" s="16" t="n">
        <v>0.00365825458677322</v>
      </c>
      <c r="G2221" s="16" t="n">
        <v>0.00108746446936728</v>
      </c>
      <c r="H2221" s="16" t="n">
        <v>-2.98508945810663</v>
      </c>
      <c r="I2221" s="17" t="n">
        <v>585.343276174484</v>
      </c>
      <c r="J2221" s="16" t="n">
        <v>0.00295333892736917</v>
      </c>
      <c r="K2221" s="16" t="n">
        <v>0.00431713862225505</v>
      </c>
      <c r="L2221" s="16" t="n">
        <v>-0.155420693474091</v>
      </c>
      <c r="M2221" s="16" t="n">
        <v>0.549762381681788</v>
      </c>
      <c r="N2221" s="16" t="n">
        <v>0.142491964196105</v>
      </c>
      <c r="O2221" s="16" t="n">
        <v>0.0575829349860622</v>
      </c>
      <c r="P2221" s="34" t="b">
        <f aca="false">TRUE()</f>
        <v>1</v>
      </c>
      <c r="Q2221" s="18" t="n">
        <v>0.000105919224021169</v>
      </c>
    </row>
    <row r="2222" customFormat="false" ht="22.35" hidden="false" customHeight="false" outlineLevel="0" collapsed="false">
      <c r="A2222" s="6" t="s">
        <v>3991</v>
      </c>
      <c r="B2222" s="7" t="s">
        <v>1641</v>
      </c>
      <c r="C2222" s="17" t="n">
        <v>519</v>
      </c>
      <c r="D2222" s="16" t="n">
        <v>0.00394317739694504</v>
      </c>
      <c r="E2222" s="18" t="n">
        <v>0.000982533586096206</v>
      </c>
      <c r="F2222" s="16" t="n">
        <v>0.00374910317714314</v>
      </c>
      <c r="G2222" s="16" t="n">
        <v>0.00110412205717485</v>
      </c>
      <c r="H2222" s="16" t="n">
        <v>-3.43062895501335</v>
      </c>
      <c r="I2222" s="17" t="n">
        <v>584.497951859952</v>
      </c>
      <c r="J2222" s="18" t="n">
        <v>0.000644672835891903</v>
      </c>
      <c r="K2222" s="18" t="n">
        <v>0.000991253156336198</v>
      </c>
      <c r="L2222" s="16" t="n">
        <v>-0.178843222876398</v>
      </c>
      <c r="M2222" s="16" t="n">
        <v>0.555376009246635</v>
      </c>
      <c r="N2222" s="16" t="n">
        <v>0.0893972693648742</v>
      </c>
      <c r="O2222" s="16" t="n">
        <v>0.0566081941688124</v>
      </c>
      <c r="P2222" s="34" t="b">
        <f aca="false">TRUE()</f>
        <v>1</v>
      </c>
      <c r="Q2222" s="18" t="n">
        <v>0.000188028299485094</v>
      </c>
    </row>
    <row r="2223" customFormat="false" ht="22.35" hidden="false" customHeight="false" outlineLevel="0" collapsed="false">
      <c r="A2223" s="6" t="s">
        <v>3992</v>
      </c>
      <c r="B2223" s="7" t="s">
        <v>1641</v>
      </c>
      <c r="C2223" s="17" t="n">
        <v>520</v>
      </c>
      <c r="D2223" s="16" t="n">
        <v>0.00402733962342259</v>
      </c>
      <c r="E2223" s="18" t="n">
        <v>0.000992386014204623</v>
      </c>
      <c r="F2223" s="16" t="n">
        <v>0.00380734473680154</v>
      </c>
      <c r="G2223" s="16" t="n">
        <v>0.00111378522888329</v>
      </c>
      <c r="H2223" s="16" t="n">
        <v>-3.85119937629863</v>
      </c>
      <c r="I2223" s="17" t="n">
        <v>583.939307745664</v>
      </c>
      <c r="J2223" s="18" t="n">
        <v>0.000130538250379946</v>
      </c>
      <c r="K2223" s="18" t="n">
        <v>0.000216260973683343</v>
      </c>
      <c r="L2223" s="16" t="n">
        <v>-0.200935991060404</v>
      </c>
      <c r="M2223" s="16" t="n">
        <v>0.560668417243179</v>
      </c>
      <c r="N2223" s="16" t="n">
        <v>0.0545649354287545</v>
      </c>
      <c r="O2223" s="16" t="n">
        <v>0.0555347433585664</v>
      </c>
      <c r="P2223" s="34" t="b">
        <f aca="false">TRUE()</f>
        <v>1</v>
      </c>
      <c r="Q2223" s="18" t="n">
        <v>0.000217828667894277</v>
      </c>
    </row>
    <row r="2224" customFormat="false" ht="22.35" hidden="false" customHeight="false" outlineLevel="0" collapsed="false">
      <c r="A2224" s="6" t="s">
        <v>3993</v>
      </c>
      <c r="B2224" s="7" t="s">
        <v>1641</v>
      </c>
      <c r="C2224" s="17" t="n">
        <v>521</v>
      </c>
      <c r="D2224" s="16" t="n">
        <v>0.00407221624219377</v>
      </c>
      <c r="E2224" s="18" t="n">
        <v>0.000993836034386663</v>
      </c>
      <c r="F2224" s="16" t="n">
        <v>0.00382864768391775</v>
      </c>
      <c r="G2224" s="16" t="n">
        <v>0.00111507634845261</v>
      </c>
      <c r="H2224" s="16" t="n">
        <v>-4.25791441191664</v>
      </c>
      <c r="I2224" s="17" t="n">
        <v>583.806248885241</v>
      </c>
      <c r="J2224" s="18" t="n">
        <v>2.40432968038568E-005</v>
      </c>
      <c r="K2224" s="18" t="n">
        <v>4.29159921445185E-005</v>
      </c>
      <c r="L2224" s="16" t="n">
        <v>-0.222200623746077</v>
      </c>
      <c r="M2224" s="16" t="n">
        <v>0.56606182003849</v>
      </c>
      <c r="N2224" s="16" t="n">
        <v>0.0326980172851153</v>
      </c>
      <c r="O2224" s="16" t="n">
        <v>0.0546008935398153</v>
      </c>
      <c r="P2224" s="34" t="b">
        <f aca="false">TRUE()</f>
        <v>1</v>
      </c>
      <c r="Q2224" s="18" t="n">
        <v>0.000129673947308381</v>
      </c>
    </row>
    <row r="2225" customFormat="false" ht="22.35" hidden="false" customHeight="false" outlineLevel="0" collapsed="false">
      <c r="A2225" s="6" t="s">
        <v>3994</v>
      </c>
      <c r="B2225" s="7" t="s">
        <v>1641</v>
      </c>
      <c r="C2225" s="17" t="n">
        <v>522</v>
      </c>
      <c r="D2225" s="16" t="n">
        <v>0.00407392118409097</v>
      </c>
      <c r="E2225" s="18" t="n">
        <v>0.000985491786827628</v>
      </c>
      <c r="F2225" s="16" t="n">
        <v>0.00381100011026926</v>
      </c>
      <c r="G2225" s="16" t="n">
        <v>0.00110673396910586</v>
      </c>
      <c r="H2225" s="16" t="n">
        <v>-4.63427825784934</v>
      </c>
      <c r="I2225" s="17" t="n">
        <v>584.213327464463</v>
      </c>
      <c r="J2225" s="18" t="n">
        <v>4.42066212991782E-006</v>
      </c>
      <c r="K2225" s="18" t="n">
        <v>8.4425898937685E-006</v>
      </c>
      <c r="L2225" s="16" t="n">
        <v>-0.241693879885362</v>
      </c>
      <c r="M2225" s="16" t="n">
        <v>0.571288300874727</v>
      </c>
      <c r="N2225" s="16" t="n">
        <v>0.0207812427619365</v>
      </c>
      <c r="O2225" s="16" t="n">
        <v>0.0540054325057839</v>
      </c>
      <c r="P2225" s="34" t="b">
        <f aca="false">TRUE()</f>
        <v>1</v>
      </c>
      <c r="Q2225" s="18" t="n">
        <v>0.000137173793389585</v>
      </c>
    </row>
    <row r="2226" customFormat="false" ht="22.35" hidden="false" customHeight="false" outlineLevel="0" collapsed="false">
      <c r="A2226" s="6" t="s">
        <v>3995</v>
      </c>
      <c r="B2226" s="7" t="s">
        <v>1641</v>
      </c>
      <c r="C2226" s="17" t="n">
        <v>523</v>
      </c>
      <c r="D2226" s="16" t="n">
        <v>0.00403069803013914</v>
      </c>
      <c r="E2226" s="18" t="n">
        <v>0.000966319775898945</v>
      </c>
      <c r="F2226" s="16" t="n">
        <v>0.00375370593492328</v>
      </c>
      <c r="G2226" s="16" t="n">
        <v>0.00108777848007662</v>
      </c>
      <c r="H2226" s="16" t="n">
        <v>-4.97677649807802</v>
      </c>
      <c r="I2226" s="17" t="n">
        <v>585.26374188734</v>
      </c>
      <c r="J2226" s="18" t="n">
        <v>8.51404267450861E-007</v>
      </c>
      <c r="K2226" s="18" t="n">
        <v>1.73542618365475E-006</v>
      </c>
      <c r="L2226" s="16" t="n">
        <v>-0.259149881623446</v>
      </c>
      <c r="M2226" s="16" t="n">
        <v>0.576082748405124</v>
      </c>
      <c r="N2226" s="16" t="n">
        <v>0.013617375848675</v>
      </c>
      <c r="O2226" s="16" t="n">
        <v>0.0539187884447463</v>
      </c>
      <c r="P2226" s="34" t="b">
        <f aca="false">TRUE()</f>
        <v>1</v>
      </c>
      <c r="Q2226" s="18" t="n">
        <v>0.000170771696514879</v>
      </c>
    </row>
    <row r="2227" customFormat="false" ht="22.35" hidden="false" customHeight="false" outlineLevel="0" collapsed="false">
      <c r="A2227" s="6" t="s">
        <v>3996</v>
      </c>
      <c r="B2227" s="7" t="s">
        <v>1641</v>
      </c>
      <c r="C2227" s="17" t="n">
        <v>524</v>
      </c>
      <c r="D2227" s="16" t="n">
        <v>0.00394521005365752</v>
      </c>
      <c r="E2227" s="18" t="n">
        <v>0.000937642864550547</v>
      </c>
      <c r="F2227" s="16" t="n">
        <v>0.00365865847943457</v>
      </c>
      <c r="G2227" s="16" t="n">
        <v>0.00105917482535553</v>
      </c>
      <c r="H2227" s="16" t="n">
        <v>-5.3022496891735</v>
      </c>
      <c r="I2227" s="17" t="n">
        <v>586.81516812162</v>
      </c>
      <c r="J2227" s="18" t="n">
        <v>1.62223715602827E-007</v>
      </c>
      <c r="K2227" s="18" t="n">
        <v>3.48101561402136E-007</v>
      </c>
      <c r="L2227" s="16" t="n">
        <v>-0.275463811357474</v>
      </c>
      <c r="M2227" s="16" t="n">
        <v>0.580861766174598</v>
      </c>
      <c r="N2227" s="16" t="n">
        <v>0.00924768214866307</v>
      </c>
      <c r="O2227" s="16" t="n">
        <v>0.0542788170712283</v>
      </c>
      <c r="P2227" s="34" t="b">
        <f aca="false">TRUE()</f>
        <v>1</v>
      </c>
      <c r="Q2227" s="18" t="n">
        <v>0.000171249567263716</v>
      </c>
    </row>
    <row r="2228" customFormat="false" ht="22.35" hidden="false" customHeight="false" outlineLevel="0" collapsed="false">
      <c r="A2228" s="6" t="s">
        <v>3997</v>
      </c>
      <c r="B2228" s="7" t="s">
        <v>1641</v>
      </c>
      <c r="C2228" s="17" t="n">
        <v>525</v>
      </c>
      <c r="D2228" s="16" t="n">
        <v>0.00381919260123362</v>
      </c>
      <c r="E2228" s="18" t="n">
        <v>0.0008993457754071</v>
      </c>
      <c r="F2228" s="16" t="n">
        <v>0.00352836321488227</v>
      </c>
      <c r="G2228" s="16" t="n">
        <v>0.00102061694796546</v>
      </c>
      <c r="H2228" s="16" t="n">
        <v>-5.60526813363327</v>
      </c>
      <c r="I2228" s="17" t="n">
        <v>588.893660374139</v>
      </c>
      <c r="J2228" s="18" t="n">
        <v>3.19770840449527E-008</v>
      </c>
      <c r="K2228" s="18" t="n">
        <v>7.23976534569305E-008</v>
      </c>
      <c r="L2228" s="16" t="n">
        <v>-0.290319111361002</v>
      </c>
      <c r="M2228" s="16" t="n">
        <v>0.585403726708075</v>
      </c>
      <c r="N2228" s="16" t="n">
        <v>0.00662826613245529</v>
      </c>
      <c r="O2228" s="16" t="n">
        <v>0.0553260588054685</v>
      </c>
      <c r="P2228" s="34" t="b">
        <f aca="false">TRUE()</f>
        <v>1</v>
      </c>
      <c r="Q2228" s="18" t="n">
        <v>0.000179962586714256</v>
      </c>
    </row>
    <row r="2229" customFormat="false" ht="22.35" hidden="false" customHeight="false" outlineLevel="0" collapsed="false">
      <c r="A2229" s="6" t="s">
        <v>3998</v>
      </c>
      <c r="B2229" s="7" t="s">
        <v>1641</v>
      </c>
      <c r="C2229" s="17" t="n">
        <v>526</v>
      </c>
      <c r="D2229" s="16" t="n">
        <v>0.00365580789637806</v>
      </c>
      <c r="E2229" s="18" t="n">
        <v>0.000852752854598959</v>
      </c>
      <c r="F2229" s="16" t="n">
        <v>0.00336676680795666</v>
      </c>
      <c r="G2229" s="18" t="n">
        <v>0.000973793530226479</v>
      </c>
      <c r="H2229" s="16" t="n">
        <v>-5.86763297920698</v>
      </c>
      <c r="I2229" s="17" t="n">
        <v>591.73295017789</v>
      </c>
      <c r="J2229" s="18" t="n">
        <v>7.3624833996182E-009</v>
      </c>
      <c r="K2229" s="18" t="n">
        <v>1.74795801535558E-008</v>
      </c>
      <c r="L2229" s="16" t="n">
        <v>-0.302659852188645</v>
      </c>
      <c r="M2229" s="16" t="n">
        <v>0.589568359451711</v>
      </c>
      <c r="N2229" s="16" t="n">
        <v>0.00518938366377699</v>
      </c>
      <c r="O2229" s="16" t="n">
        <v>0.0568931406354563</v>
      </c>
      <c r="P2229" s="34" t="b">
        <f aca="false">TRUE()</f>
        <v>1</v>
      </c>
      <c r="Q2229" s="18" t="n">
        <v>0.000142279737288691</v>
      </c>
    </row>
    <row r="2230" customFormat="false" ht="22.35" hidden="false" customHeight="false" outlineLevel="0" collapsed="false">
      <c r="A2230" s="6" t="s">
        <v>3999</v>
      </c>
      <c r="B2230" s="7" t="s">
        <v>1641</v>
      </c>
      <c r="C2230" s="17" t="n">
        <v>527</v>
      </c>
      <c r="D2230" s="16" t="n">
        <v>0.00346027690549745</v>
      </c>
      <c r="E2230" s="18" t="n">
        <v>0.000800019309522745</v>
      </c>
      <c r="F2230" s="16" t="n">
        <v>0.00317833803726968</v>
      </c>
      <c r="G2230" s="18" t="n">
        <v>0.000921060578974077</v>
      </c>
      <c r="H2230" s="16" t="n">
        <v>-6.09034533477812</v>
      </c>
      <c r="I2230" s="17" t="n">
        <v>595.508542651019</v>
      </c>
      <c r="J2230" s="18" t="n">
        <v>2.02143970193539E-009</v>
      </c>
      <c r="K2230" s="18" t="n">
        <v>4.94632945933484E-009</v>
      </c>
      <c r="L2230" s="16" t="n">
        <v>-0.312461722664833</v>
      </c>
      <c r="M2230" s="16" t="n">
        <v>0.593141050458124</v>
      </c>
      <c r="N2230" s="16" t="n">
        <v>0.00436481999768021</v>
      </c>
      <c r="O2230" s="16" t="n">
        <v>0.0586924834416119</v>
      </c>
      <c r="P2230" s="34" t="b">
        <f aca="false">TRUE()</f>
        <v>1</v>
      </c>
      <c r="Q2230" s="18" t="n">
        <v>0.000233814644830686</v>
      </c>
    </row>
    <row r="2231" customFormat="false" ht="22.35" hidden="false" customHeight="false" outlineLevel="0" collapsed="false">
      <c r="A2231" s="6" t="s">
        <v>4000</v>
      </c>
      <c r="B2231" s="7" t="s">
        <v>1641</v>
      </c>
      <c r="C2231" s="17" t="n">
        <v>528</v>
      </c>
      <c r="D2231" s="16" t="n">
        <v>0.00323716315573831</v>
      </c>
      <c r="E2231" s="18" t="n">
        <v>0.000740882188191256</v>
      </c>
      <c r="F2231" s="16" t="n">
        <v>0.00296683498389981</v>
      </c>
      <c r="G2231" s="18" t="n">
        <v>0.000861669670797514</v>
      </c>
      <c r="H2231" s="16" t="n">
        <v>-6.29213132296414</v>
      </c>
      <c r="I2231" s="17" t="n">
        <v>600.295500057895</v>
      </c>
      <c r="J2231" s="18" t="n">
        <v>6.04047539674136E-010</v>
      </c>
      <c r="K2231" s="18" t="n">
        <v>1.5211148602231E-009</v>
      </c>
      <c r="L2231" s="16" t="n">
        <v>-0.320665977759283</v>
      </c>
      <c r="M2231" s="16" t="n">
        <v>0.596762836158382</v>
      </c>
      <c r="N2231" s="16" t="n">
        <v>0.0040346372324785</v>
      </c>
      <c r="O2231" s="16" t="n">
        <v>0.0615629627204232</v>
      </c>
      <c r="P2231" s="34" t="b">
        <f aca="false">TRUE()</f>
        <v>1</v>
      </c>
      <c r="Q2231" s="18" t="n">
        <v>0.000261212191078238</v>
      </c>
    </row>
    <row r="2232" customFormat="false" ht="22.35" hidden="false" customHeight="false" outlineLevel="0" collapsed="false">
      <c r="A2232" s="6" t="s">
        <v>4001</v>
      </c>
      <c r="B2232" s="7" t="s">
        <v>1641</v>
      </c>
      <c r="C2232" s="17" t="n">
        <v>529</v>
      </c>
      <c r="D2232" s="16" t="n">
        <v>0.00299252720334245</v>
      </c>
      <c r="E2232" s="18" t="n">
        <v>0.0006776863818695</v>
      </c>
      <c r="F2232" s="16" t="n">
        <v>0.00273834870018633</v>
      </c>
      <c r="G2232" s="18" t="n">
        <v>0.000797738644888157</v>
      </c>
      <c r="H2232" s="16" t="n">
        <v>-6.45115363277893</v>
      </c>
      <c r="I2232" s="17" t="n">
        <v>606.132125360819</v>
      </c>
      <c r="J2232" s="18" t="n">
        <v>2.2716351661642E-010</v>
      </c>
      <c r="K2232" s="18" t="n">
        <v>5.77652324729255E-010</v>
      </c>
      <c r="L2232" s="16" t="n">
        <v>-0.326173387026313</v>
      </c>
      <c r="M2232" s="16" t="n">
        <v>0.599801096354649</v>
      </c>
      <c r="N2232" s="16" t="n">
        <v>0.00417782798613548</v>
      </c>
      <c r="O2232" s="16" t="n">
        <v>0.0654487174665521</v>
      </c>
      <c r="P2232" s="34" t="b">
        <f aca="false">TRUE()</f>
        <v>1</v>
      </c>
      <c r="Q2232" s="18" t="n">
        <v>0.000152160441401689</v>
      </c>
    </row>
    <row r="2233" customFormat="false" ht="22.35" hidden="false" customHeight="false" outlineLevel="0" collapsed="false">
      <c r="A2233" s="6" t="s">
        <v>4002</v>
      </c>
      <c r="B2233" s="7" t="s">
        <v>1641</v>
      </c>
      <c r="C2233" s="17" t="n">
        <v>530</v>
      </c>
      <c r="D2233" s="16" t="n">
        <v>0.00273381118217006</v>
      </c>
      <c r="E2233" s="18" t="n">
        <v>0.00061309317709987</v>
      </c>
      <c r="F2233" s="16" t="n">
        <v>0.00249941940407331</v>
      </c>
      <c r="G2233" s="18" t="n">
        <v>0.000732040923250378</v>
      </c>
      <c r="H2233" s="16" t="n">
        <v>-6.55519424986468</v>
      </c>
      <c r="I2233" s="17" t="n">
        <v>613.213677342261</v>
      </c>
      <c r="J2233" s="18" t="n">
        <v>1.1798082669509E-010</v>
      </c>
      <c r="K2233" s="18" t="n">
        <v>3.03170545377475E-010</v>
      </c>
      <c r="L2233" s="16" t="n">
        <v>-0.328357418299281</v>
      </c>
      <c r="M2233" s="16" t="n">
        <v>0.602467639583228</v>
      </c>
      <c r="N2233" s="16" t="n">
        <v>0.00483749607446807</v>
      </c>
      <c r="O2233" s="16" t="n">
        <v>0.0701059408873433</v>
      </c>
      <c r="P2233" s="34" t="b">
        <f aca="false">TRUE()</f>
        <v>1</v>
      </c>
      <c r="Q2233" s="18" t="n">
        <v>0.000223891994417892</v>
      </c>
    </row>
    <row r="2234" customFormat="false" ht="22.35" hidden="false" customHeight="false" outlineLevel="0" collapsed="false">
      <c r="A2234" s="6" t="s">
        <v>4003</v>
      </c>
      <c r="B2234" s="7" t="s">
        <v>1641</v>
      </c>
      <c r="C2234" s="17" t="n">
        <v>531</v>
      </c>
      <c r="D2234" s="16" t="n">
        <v>0.00246747960037278</v>
      </c>
      <c r="E2234" s="18" t="n">
        <v>0.000548446173122252</v>
      </c>
      <c r="F2234" s="16" t="n">
        <v>0.0022548999334444</v>
      </c>
      <c r="G2234" s="18" t="n">
        <v>0.000665981566982339</v>
      </c>
      <c r="H2234" s="16" t="n">
        <v>-6.62078235852869</v>
      </c>
      <c r="I2234" s="17" t="n">
        <v>621.896043127207</v>
      </c>
      <c r="J2234" s="18" t="n">
        <v>7.72977638682423E-011</v>
      </c>
      <c r="K2234" s="18" t="n">
        <v>2.00240774065672E-010</v>
      </c>
      <c r="L2234" s="16" t="n">
        <v>-0.328009638935383</v>
      </c>
      <c r="M2234" s="16" t="n">
        <v>0.604658665634275</v>
      </c>
      <c r="N2234" s="16" t="n">
        <v>0.00614452570376838</v>
      </c>
      <c r="O2234" s="16" t="n">
        <v>0.0760636329637189</v>
      </c>
      <c r="P2234" s="34" t="b">
        <f aca="false">TRUE()</f>
        <v>1</v>
      </c>
      <c r="Q2234" s="18" t="n">
        <v>0.00031797453801331</v>
      </c>
    </row>
    <row r="2235" customFormat="false" ht="22.35" hidden="false" customHeight="false" outlineLevel="0" collapsed="false">
      <c r="A2235" s="6" t="s">
        <v>4004</v>
      </c>
      <c r="B2235" s="7" t="s">
        <v>1641</v>
      </c>
      <c r="C2235" s="17" t="n">
        <v>532</v>
      </c>
      <c r="D2235" s="16" t="n">
        <v>0.00219844128860451</v>
      </c>
      <c r="E2235" s="18" t="n">
        <v>0.000486826727215399</v>
      </c>
      <c r="F2235" s="16" t="n">
        <v>0.00200944804220858</v>
      </c>
      <c r="G2235" s="18" t="n">
        <v>0.000601645069024241</v>
      </c>
      <c r="H2235" s="16" t="n">
        <v>-6.60430874845498</v>
      </c>
      <c r="I2235" s="17" t="n">
        <v>631.304894242292</v>
      </c>
      <c r="J2235" s="18" t="n">
        <v>8.48398986987836E-011</v>
      </c>
      <c r="K2235" s="18" t="n">
        <v>2.19367962367571E-010</v>
      </c>
      <c r="L2235" s="16" t="n">
        <v>-0.323467934967998</v>
      </c>
      <c r="M2235" s="16" t="n">
        <v>0.605720513726876</v>
      </c>
      <c r="N2235" s="16" t="n">
        <v>0.00862175041880455</v>
      </c>
      <c r="O2235" s="16" t="n">
        <v>0.0829880536653056</v>
      </c>
      <c r="P2235" s="34" t="b">
        <f aca="false">TRUE()</f>
        <v>1</v>
      </c>
      <c r="Q2235" s="18" t="n">
        <v>0.000441154245679308</v>
      </c>
    </row>
    <row r="2236" customFormat="false" ht="22.35" hidden="false" customHeight="false" outlineLevel="0" collapsed="false">
      <c r="A2236" s="6" t="s">
        <v>4005</v>
      </c>
      <c r="B2236" s="7" t="s">
        <v>1641</v>
      </c>
      <c r="C2236" s="17" t="n">
        <v>533</v>
      </c>
      <c r="D2236" s="16" t="n">
        <v>0.0019330155809045</v>
      </c>
      <c r="E2236" s="18" t="n">
        <v>0.000430536731165507</v>
      </c>
      <c r="F2236" s="16" t="n">
        <v>0.00176904050186291</v>
      </c>
      <c r="G2236" s="18" t="n">
        <v>0.000541369726335694</v>
      </c>
      <c r="H2236" s="16" t="n">
        <v>-6.45264386285908</v>
      </c>
      <c r="I2236" s="17" t="n">
        <v>640.926890891298</v>
      </c>
      <c r="J2236" s="18" t="n">
        <v>2.16834926389252E-010</v>
      </c>
      <c r="K2236" s="18" t="n">
        <v>5.5206438313828E-010</v>
      </c>
      <c r="L2236" s="16" t="n">
        <v>-0.312511818230379</v>
      </c>
      <c r="M2236" s="16" t="n">
        <v>0.604605362823815</v>
      </c>
      <c r="N2236" s="16" t="n">
        <v>0.0135010325117621</v>
      </c>
      <c r="O2236" s="16" t="n">
        <v>0.09033752310157</v>
      </c>
      <c r="P2236" s="34" t="b">
        <f aca="false">TRUE()</f>
        <v>1</v>
      </c>
      <c r="Q2236" s="18" t="n">
        <v>0.000330568871945154</v>
      </c>
    </row>
    <row r="2237" customFormat="false" ht="22.35" hidden="false" customHeight="false" outlineLevel="0" collapsed="false">
      <c r="A2237" s="6" t="s">
        <v>4006</v>
      </c>
      <c r="B2237" s="7" t="s">
        <v>1641</v>
      </c>
      <c r="C2237" s="17" t="n">
        <v>534</v>
      </c>
      <c r="D2237" s="16" t="n">
        <v>0.00167777603041562</v>
      </c>
      <c r="E2237" s="18" t="n">
        <v>0.000381623217728318</v>
      </c>
      <c r="F2237" s="16" t="n">
        <v>0.00153894935671167</v>
      </c>
      <c r="G2237" s="18" t="n">
        <v>0.000487187448610266</v>
      </c>
      <c r="H2237" s="16" t="n">
        <v>-6.14054718391735</v>
      </c>
      <c r="I2237" s="17" t="n">
        <v>649.649682120746</v>
      </c>
      <c r="J2237" s="18" t="n">
        <v>1.43214651507297E-009</v>
      </c>
      <c r="K2237" s="18" t="n">
        <v>3.55679714994184E-009</v>
      </c>
      <c r="L2237" s="16" t="n">
        <v>-0.29450191189034</v>
      </c>
      <c r="M2237" s="16" t="n">
        <v>0.600498241007255</v>
      </c>
      <c r="N2237" s="16" t="n">
        <v>0.023012210339541</v>
      </c>
      <c r="O2237" s="16" t="n">
        <v>0.0974449670841751</v>
      </c>
      <c r="P2237" s="34" t="b">
        <f aca="false">TRUE()</f>
        <v>1</v>
      </c>
      <c r="Q2237" s="18" t="n">
        <v>0.000344424861989673</v>
      </c>
    </row>
    <row r="2238" customFormat="false" ht="22.35" hidden="false" customHeight="false" outlineLevel="0" collapsed="false">
      <c r="A2238" s="6" t="s">
        <v>4007</v>
      </c>
      <c r="B2238" s="7" t="s">
        <v>1641</v>
      </c>
      <c r="C2238" s="17" t="n">
        <v>535</v>
      </c>
      <c r="D2238" s="16" t="n">
        <v>0.00143818579999873</v>
      </c>
      <c r="E2238" s="18" t="n">
        <v>0.000342597795866793</v>
      </c>
      <c r="F2238" s="16" t="n">
        <v>0.0013231892889585</v>
      </c>
      <c r="G2238" s="18" t="n">
        <v>0.000440632011025405</v>
      </c>
      <c r="H2238" s="16" t="n">
        <v>-5.65547708613385</v>
      </c>
      <c r="I2238" s="17" t="n">
        <v>654.040272420653</v>
      </c>
      <c r="J2238" s="18" t="n">
        <v>2.32384462575208E-008</v>
      </c>
      <c r="K2238" s="18" t="n">
        <v>5.31933546435253E-008</v>
      </c>
      <c r="L2238" s="16" t="n">
        <v>-0.269942119286161</v>
      </c>
      <c r="M2238" s="16" t="n">
        <v>0.592219472919367</v>
      </c>
      <c r="N2238" s="16" t="n">
        <v>0.0404346347532838</v>
      </c>
      <c r="O2238" s="16" t="n">
        <v>0.103199786981197</v>
      </c>
      <c r="P2238" s="34" t="b">
        <f aca="false">TRUE()</f>
        <v>1</v>
      </c>
      <c r="Q2238" s="18" t="n">
        <v>0.000443010082101801</v>
      </c>
    </row>
    <row r="2239" customFormat="false" ht="22.35" hidden="false" customHeight="false" outlineLevel="0" collapsed="false">
      <c r="A2239" s="6" t="s">
        <v>4008</v>
      </c>
      <c r="B2239" s="7" t="s">
        <v>1641</v>
      </c>
      <c r="C2239" s="17" t="n">
        <v>536</v>
      </c>
      <c r="D2239" s="16" t="n">
        <v>0.00121872056055922</v>
      </c>
      <c r="E2239" s="18" t="n">
        <v>0.00031434953217242</v>
      </c>
      <c r="F2239" s="16" t="n">
        <v>0.00112619818842985</v>
      </c>
      <c r="G2239" s="18" t="n">
        <v>0.000402842904024351</v>
      </c>
      <c r="H2239" s="16" t="n">
        <v>-4.96355214353879</v>
      </c>
      <c r="I2239" s="17" t="n">
        <v>651.899282620627</v>
      </c>
      <c r="J2239" s="18" t="n">
        <v>8.84601090331141E-007</v>
      </c>
      <c r="K2239" s="18" t="n">
        <v>1.80043870763817E-006</v>
      </c>
      <c r="L2239" s="16" t="n">
        <v>-0.237467037492759</v>
      </c>
      <c r="M2239" s="16" t="n">
        <v>0.579851818186919</v>
      </c>
      <c r="N2239" s="16" t="n">
        <v>0.0751571616975147</v>
      </c>
      <c r="O2239" s="16" t="n">
        <v>0.10583122227305</v>
      </c>
      <c r="P2239" s="34" t="b">
        <f aca="false">TRUE()</f>
        <v>1</v>
      </c>
      <c r="Q2239" s="18" t="n">
        <v>0.000248812555836678</v>
      </c>
    </row>
    <row r="2240" customFormat="false" ht="22.35" hidden="false" customHeight="false" outlineLevel="0" collapsed="false">
      <c r="A2240" s="6" t="s">
        <v>4009</v>
      </c>
      <c r="B2240" s="7" t="s">
        <v>1641</v>
      </c>
      <c r="C2240" s="17" t="n">
        <v>537</v>
      </c>
      <c r="D2240" s="16" t="n">
        <v>0.00102195626579437</v>
      </c>
      <c r="E2240" s="18" t="n">
        <v>0.000296006910692006</v>
      </c>
      <c r="F2240" s="18" t="n">
        <v>0.000950584874186362</v>
      </c>
      <c r="G2240" s="18" t="n">
        <v>0.000373451870781734</v>
      </c>
      <c r="H2240" s="16" t="n">
        <v>-4.08171608210587</v>
      </c>
      <c r="I2240" s="17" t="n">
        <v>642.823780032369</v>
      </c>
      <c r="J2240" s="18" t="n">
        <v>5.03362094444804E-005</v>
      </c>
      <c r="K2240" s="18" t="n">
        <v>8.72214067618345E-005</v>
      </c>
      <c r="L2240" s="16" t="n">
        <v>-0.197257859665105</v>
      </c>
      <c r="M2240" s="16" t="n">
        <v>0.564029299713287</v>
      </c>
      <c r="N2240" s="16" t="n">
        <v>0.139529873388927</v>
      </c>
      <c r="O2240" s="16" t="n">
        <v>0.104396459252712</v>
      </c>
      <c r="P2240" s="34" t="b">
        <f aca="false">TRUE()</f>
        <v>1</v>
      </c>
      <c r="Q2240" s="18" t="n">
        <v>0.000192455982130671</v>
      </c>
    </row>
    <row r="2241" customFormat="false" ht="22.35" hidden="false" customHeight="false" outlineLevel="0" collapsed="false">
      <c r="A2241" s="6" t="s">
        <v>4010</v>
      </c>
      <c r="B2241" s="7" t="s">
        <v>1641</v>
      </c>
      <c r="C2241" s="17" t="n">
        <v>538</v>
      </c>
      <c r="D2241" s="18" t="n">
        <v>0.000848108194824213</v>
      </c>
      <c r="E2241" s="18" t="n">
        <v>0.00028642780653974</v>
      </c>
      <c r="F2241" s="18" t="n">
        <v>0.000795607367881791</v>
      </c>
      <c r="G2241" s="18" t="n">
        <v>0.000351866716284535</v>
      </c>
      <c r="H2241" s="16" t="n">
        <v>-3.12258104516109</v>
      </c>
      <c r="I2241" s="17" t="n">
        <v>628.057540216432</v>
      </c>
      <c r="J2241" s="16" t="n">
        <v>0.00187514593655813</v>
      </c>
      <c r="K2241" s="16" t="n">
        <v>0.00277923415597009</v>
      </c>
      <c r="L2241" s="16" t="n">
        <v>-0.153536021602904</v>
      </c>
      <c r="M2241" s="16" t="n">
        <v>0.547132308797208</v>
      </c>
      <c r="N2241" s="16" t="n">
        <v>0.246644565823501</v>
      </c>
      <c r="O2241" s="16" t="n">
        <v>0.099345630931928</v>
      </c>
      <c r="P2241" s="34" t="b">
        <f aca="false">TRUE()</f>
        <v>1</v>
      </c>
      <c r="Q2241" s="18" t="n">
        <v>0.00039959497699092</v>
      </c>
    </row>
    <row r="2242" customFormat="false" ht="22.35" hidden="false" customHeight="false" outlineLevel="0" collapsed="false">
      <c r="A2242" s="6" t="s">
        <v>4011</v>
      </c>
      <c r="B2242" s="7" t="s">
        <v>1641</v>
      </c>
      <c r="C2242" s="17" t="n">
        <v>539</v>
      </c>
      <c r="D2242" s="18" t="n">
        <v>0.000699564108507664</v>
      </c>
      <c r="E2242" s="18" t="n">
        <v>0.000282968364103826</v>
      </c>
      <c r="F2242" s="18" t="n">
        <v>0.000662655109763972</v>
      </c>
      <c r="G2242" s="18" t="n">
        <v>0.000336928835207192</v>
      </c>
      <c r="H2242" s="16" t="n">
        <v>-2.23785562664397</v>
      </c>
      <c r="I2242" s="17" t="n">
        <v>611.810662660316</v>
      </c>
      <c r="J2242" s="16" t="n">
        <v>0.0255895587703047</v>
      </c>
      <c r="K2242" s="16" t="n">
        <v>0.0345355020802486</v>
      </c>
      <c r="L2242" s="16" t="n">
        <v>-0.112301317512084</v>
      </c>
      <c r="M2242" s="16" t="n">
        <v>0.533719638438621</v>
      </c>
      <c r="N2242" s="16" t="n">
        <v>0.38346355994178</v>
      </c>
      <c r="O2242" s="16" t="n">
        <v>0.0916569259163264</v>
      </c>
      <c r="P2242" s="34" t="b">
        <f aca="false">TRUE()</f>
        <v>1</v>
      </c>
      <c r="Q2242" s="18" t="n">
        <v>0.000355943347570116</v>
      </c>
    </row>
    <row r="2243" customFormat="false" ht="22.35" hidden="false" customHeight="false" outlineLevel="0" collapsed="false">
      <c r="A2243" s="6" t="s">
        <v>4012</v>
      </c>
      <c r="B2243" s="7" t="s">
        <v>1641</v>
      </c>
      <c r="C2243" s="17" t="n">
        <v>540</v>
      </c>
      <c r="D2243" s="18" t="n">
        <v>0.000575176909148652</v>
      </c>
      <c r="E2243" s="18" t="n">
        <v>0.000283075079734353</v>
      </c>
      <c r="F2243" s="18" t="n">
        <v>0.000550994836117925</v>
      </c>
      <c r="G2243" s="18" t="n">
        <v>0.000326910385039935</v>
      </c>
      <c r="H2243" s="16" t="n">
        <v>-1.47535832819459</v>
      </c>
      <c r="I2243" s="17" t="n">
        <v>596.953121503659</v>
      </c>
      <c r="J2243" s="16" t="n">
        <v>0.140643458345599</v>
      </c>
      <c r="K2243" s="16" t="n">
        <v>0.174209320486231</v>
      </c>
      <c r="L2243" s="16" t="n">
        <v>-0.0755387865510959</v>
      </c>
      <c r="M2243" s="16" t="n">
        <v>0.522152928568623</v>
      </c>
      <c r="N2243" s="16" t="n">
        <v>0.552679066766246</v>
      </c>
      <c r="O2243" s="16" t="n">
        <v>0.0824742532393009</v>
      </c>
      <c r="P2243" s="34" t="b">
        <f aca="false">FALSE()</f>
        <v>0</v>
      </c>
      <c r="Q2243" s="16"/>
    </row>
    <row r="2244" customFormat="false" ht="22.35" hidden="false" customHeight="false" outlineLevel="0" collapsed="false">
      <c r="A2244" s="6" t="s">
        <v>4013</v>
      </c>
      <c r="B2244" s="7" t="s">
        <v>1641</v>
      </c>
      <c r="C2244" s="17" t="n">
        <v>541</v>
      </c>
      <c r="D2244" s="18" t="n">
        <v>0.000471929298010726</v>
      </c>
      <c r="E2244" s="18" t="n">
        <v>0.000284124532087121</v>
      </c>
      <c r="F2244" s="18" t="n">
        <v>0.000457916395838907</v>
      </c>
      <c r="G2244" s="18" t="n">
        <v>0.000319740084917606</v>
      </c>
      <c r="H2244" s="16" t="n">
        <v>-0.856342623513351</v>
      </c>
      <c r="I2244" s="17" t="n">
        <v>585.12951095451</v>
      </c>
      <c r="J2244" s="16" t="n">
        <v>0.392158842126199</v>
      </c>
      <c r="K2244" s="16" t="n">
        <v>0.440091723857146</v>
      </c>
      <c r="L2244" s="16" t="n">
        <v>-0.0446002415878142</v>
      </c>
      <c r="M2244" s="16" t="n">
        <v>0.512360641204756</v>
      </c>
      <c r="N2244" s="16" t="n">
        <v>0.709805183616632</v>
      </c>
      <c r="O2244" s="16" t="n">
        <v>0.0728611447121484</v>
      </c>
      <c r="P2244" s="34" t="b">
        <f aca="false">FALSE()</f>
        <v>0</v>
      </c>
      <c r="Q2244" s="16"/>
    </row>
    <row r="2245" customFormat="false" ht="22.35" hidden="false" customHeight="false" outlineLevel="0" collapsed="false">
      <c r="A2245" s="6" t="s">
        <v>4014</v>
      </c>
      <c r="B2245" s="7" t="s">
        <v>1641</v>
      </c>
      <c r="C2245" s="17" t="n">
        <v>542</v>
      </c>
      <c r="D2245" s="18" t="n">
        <v>0.000387684089706241</v>
      </c>
      <c r="E2245" s="18" t="n">
        <v>0.00028442351131594</v>
      </c>
      <c r="F2245" s="18" t="n">
        <v>0.000380999060794938</v>
      </c>
      <c r="G2245" s="18" t="n">
        <v>0.000314109198498976</v>
      </c>
      <c r="H2245" s="16" t="n">
        <v>-0.409633922131517</v>
      </c>
      <c r="I2245" s="17" t="n">
        <v>576.943325875254</v>
      </c>
      <c r="J2245" s="16" t="n">
        <v>0.682226551761538</v>
      </c>
      <c r="K2245" s="16" t="n">
        <v>0.714779144107645</v>
      </c>
      <c r="L2245" s="16" t="n">
        <v>-0.0216020935858423</v>
      </c>
      <c r="M2245" s="16" t="n">
        <v>0.50505254534947</v>
      </c>
      <c r="N2245" s="16" t="n">
        <v>0.845472004411311</v>
      </c>
      <c r="O2245" s="16" t="n">
        <v>0.0637145622632886</v>
      </c>
      <c r="P2245" s="34" t="b">
        <f aca="false">FALSE()</f>
        <v>0</v>
      </c>
      <c r="Q2245" s="16"/>
    </row>
    <row r="2246" customFormat="false" ht="22.35" hidden="false" customHeight="false" outlineLevel="0" collapsed="false">
      <c r="A2246" s="6" t="s">
        <v>4015</v>
      </c>
      <c r="B2246" s="7" t="s">
        <v>1641</v>
      </c>
      <c r="C2246" s="17" t="n">
        <v>543</v>
      </c>
      <c r="D2246" s="18" t="n">
        <v>0.000317105134485353</v>
      </c>
      <c r="E2246" s="18" t="n">
        <v>0.000284589980505048</v>
      </c>
      <c r="F2246" s="18" t="n">
        <v>0.000316309207016205</v>
      </c>
      <c r="G2246" s="18" t="n">
        <v>0.000309651184411741</v>
      </c>
      <c r="H2246" s="16" t="n">
        <v>-0.0488839448848583</v>
      </c>
      <c r="I2246" s="17" t="n">
        <v>570.706263054231</v>
      </c>
      <c r="J2246" s="16" t="n">
        <v>0.961028886042958</v>
      </c>
      <c r="K2246" s="16" t="n">
        <v>0.964200103524561</v>
      </c>
      <c r="L2246" s="16" t="n">
        <v>-0.00260346568730455</v>
      </c>
      <c r="M2246" s="16" t="n">
        <v>0.501657997946439</v>
      </c>
      <c r="N2246" s="16" t="n">
        <v>0.984078250403277</v>
      </c>
      <c r="O2246" s="16" t="n">
        <v>0.0553639364453507</v>
      </c>
      <c r="P2246" s="34" t="b">
        <f aca="false">FALSE()</f>
        <v>0</v>
      </c>
      <c r="Q2246" s="16"/>
    </row>
    <row r="2247" customFormat="false" ht="22.35" hidden="false" customHeight="false" outlineLevel="0" collapsed="false">
      <c r="A2247" s="6" t="s">
        <v>4016</v>
      </c>
      <c r="B2247" s="7" t="s">
        <v>1641</v>
      </c>
      <c r="C2247" s="17" t="n">
        <v>544</v>
      </c>
      <c r="D2247" s="18" t="n">
        <v>0.000254584367239333</v>
      </c>
      <c r="E2247" s="18" t="n">
        <v>0.000284453893809803</v>
      </c>
      <c r="F2247" s="18" t="n">
        <v>0.00025904004090523</v>
      </c>
      <c r="G2247" s="18" t="n">
        <v>0.00030597625640018</v>
      </c>
      <c r="H2247" s="16" t="n">
        <v>0.274384494648329</v>
      </c>
      <c r="I2247" s="17" t="n">
        <v>566.039203281258</v>
      </c>
      <c r="J2247" s="16" t="n">
        <v>0.783889265095616</v>
      </c>
      <c r="K2247" s="16" t="n">
        <v>0.796752498199071</v>
      </c>
      <c r="L2247" s="16" t="n">
        <v>0.0147248317610734</v>
      </c>
      <c r="M2247" s="16" t="n">
        <v>0.508145511061736</v>
      </c>
      <c r="N2247" s="16" t="n">
        <v>0.878172379269284</v>
      </c>
      <c r="O2247" s="16" t="n">
        <v>0.0475326694742922</v>
      </c>
      <c r="P2247" s="34" t="b">
        <f aca="false">FALSE()</f>
        <v>0</v>
      </c>
      <c r="Q2247" s="16"/>
    </row>
    <row r="2248" customFormat="false" ht="22.35" hidden="false" customHeight="false" outlineLevel="0" collapsed="false">
      <c r="A2248" s="6" t="s">
        <v>4017</v>
      </c>
      <c r="B2248" s="7" t="s">
        <v>1641</v>
      </c>
      <c r="C2248" s="17" t="n">
        <v>545</v>
      </c>
      <c r="D2248" s="18" t="n">
        <v>0.000195376002542468</v>
      </c>
      <c r="E2248" s="18" t="n">
        <v>0.000283912573431362</v>
      </c>
      <c r="F2248" s="18" t="n">
        <v>0.000204166064751942</v>
      </c>
      <c r="G2248" s="18" t="n">
        <v>0.000303546204237864</v>
      </c>
      <c r="H2248" s="16" t="n">
        <v>0.542949092247128</v>
      </c>
      <c r="I2248" s="17" t="n">
        <v>563.61494216967</v>
      </c>
      <c r="J2248" s="16" t="n">
        <v>0.587379498032462</v>
      </c>
      <c r="K2248" s="16" t="n">
        <v>0.630365895224908</v>
      </c>
      <c r="L2248" s="16" t="n">
        <v>0.0292550859699995</v>
      </c>
      <c r="M2248" s="16" t="n">
        <v>0.514043887850887</v>
      </c>
      <c r="N2248" s="16" t="n">
        <v>0.754548315169927</v>
      </c>
      <c r="O2248" s="16" t="n">
        <v>0.0397116913243503</v>
      </c>
      <c r="P2248" s="34" t="b">
        <f aca="false">FALSE()</f>
        <v>0</v>
      </c>
      <c r="Q2248" s="16"/>
    </row>
    <row r="2249" customFormat="false" ht="22.35" hidden="false" customHeight="false" outlineLevel="0" collapsed="false">
      <c r="A2249" s="6" t="s">
        <v>4018</v>
      </c>
      <c r="B2249" s="7" t="s">
        <v>1641</v>
      </c>
      <c r="C2249" s="17" t="n">
        <v>546</v>
      </c>
      <c r="D2249" s="18" t="n">
        <v>0.000130158787957351</v>
      </c>
      <c r="E2249" s="18" t="n">
        <v>0.000286447175106278</v>
      </c>
      <c r="F2249" s="18" t="n">
        <v>0.000142980796445118</v>
      </c>
      <c r="G2249" s="18" t="n">
        <v>0.000305013038801923</v>
      </c>
      <c r="H2249" s="16" t="n">
        <v>0.785581878467901</v>
      </c>
      <c r="I2249" s="17" t="n">
        <v>562.008265548793</v>
      </c>
      <c r="J2249" s="16" t="n">
        <v>0.432443543704513</v>
      </c>
      <c r="K2249" s="16" t="n">
        <v>0.481136918598854</v>
      </c>
      <c r="L2249" s="16" t="n">
        <v>0.0424431839733103</v>
      </c>
      <c r="M2249" s="16" t="n">
        <v>0.519412041946507</v>
      </c>
      <c r="N2249" s="16" t="n">
        <v>0.650980391036609</v>
      </c>
      <c r="O2249" s="16" t="n">
        <v>0.0312278602180972</v>
      </c>
      <c r="P2249" s="34" t="b">
        <f aca="false">FALSE()</f>
        <v>0</v>
      </c>
      <c r="Q2249" s="16"/>
    </row>
    <row r="2250" customFormat="false" ht="22.35" hidden="false" customHeight="false" outlineLevel="0" collapsed="false">
      <c r="A2250" s="6" t="s">
        <v>4019</v>
      </c>
      <c r="B2250" s="7" t="s">
        <v>1641</v>
      </c>
      <c r="C2250" s="17" t="n">
        <v>547</v>
      </c>
      <c r="D2250" s="18" t="n">
        <v>5.21280065747902E-005</v>
      </c>
      <c r="E2250" s="18" t="n">
        <v>0.000293150772646927</v>
      </c>
      <c r="F2250" s="18" t="n">
        <v>7.02222801289034E-005</v>
      </c>
      <c r="G2250" s="18" t="n">
        <v>0.000311616842581376</v>
      </c>
      <c r="H2250" s="16" t="n">
        <v>1.08359656203178</v>
      </c>
      <c r="I2250" s="17" t="n">
        <v>561.335803980019</v>
      </c>
      <c r="J2250" s="16" t="n">
        <v>0.279008924474586</v>
      </c>
      <c r="K2250" s="16" t="n">
        <v>0.329319407442984</v>
      </c>
      <c r="L2250" s="16" t="n">
        <v>0.058610956888631</v>
      </c>
      <c r="M2250" s="16" t="n">
        <v>0.525871500951034</v>
      </c>
      <c r="N2250" s="16" t="n">
        <v>0.48850290236619</v>
      </c>
      <c r="O2250" s="16" t="n">
        <v>0.0220794229903756</v>
      </c>
      <c r="P2250" s="34" t="b">
        <f aca="false">FALSE()</f>
        <v>0</v>
      </c>
      <c r="Q2250" s="16"/>
    </row>
    <row r="2251" customFormat="false" ht="22.35" hidden="false" customHeight="false" outlineLevel="0" collapsed="false">
      <c r="A2251" s="6" t="s">
        <v>4020</v>
      </c>
      <c r="B2251" s="7" t="s">
        <v>1641</v>
      </c>
      <c r="C2251" s="17" t="n">
        <v>548</v>
      </c>
      <c r="D2251" s="18" t="n">
        <v>-4.27654350937887E-005</v>
      </c>
      <c r="E2251" s="18" t="n">
        <v>0.00030454826834848</v>
      </c>
      <c r="F2251" s="18" t="n">
        <v>-1.71635102826511E-005</v>
      </c>
      <c r="G2251" s="18" t="n">
        <v>0.000324249832081254</v>
      </c>
      <c r="H2251" s="16" t="n">
        <v>1.47538622703101</v>
      </c>
      <c r="I2251" s="17" t="n">
        <v>561.96277918369</v>
      </c>
      <c r="J2251" s="16" t="n">
        <v>0.140668779023942</v>
      </c>
      <c r="K2251" s="16" t="n">
        <v>0.174209320486231</v>
      </c>
      <c r="L2251" s="16" t="n">
        <v>0.079717858904629</v>
      </c>
      <c r="M2251" s="16" t="n">
        <v>0.534127825750307</v>
      </c>
      <c r="N2251" s="16" t="n">
        <v>0.295067953822116</v>
      </c>
      <c r="O2251" s="16" t="n">
        <v>0.013000470124344</v>
      </c>
      <c r="P2251" s="34" t="b">
        <f aca="false">FALSE()</f>
        <v>0</v>
      </c>
      <c r="Q2251" s="16"/>
    </row>
    <row r="2252" customFormat="false" ht="22.35" hidden="false" customHeight="false" outlineLevel="0" collapsed="false">
      <c r="A2252" s="6" t="s">
        <v>4021</v>
      </c>
      <c r="B2252" s="7" t="s">
        <v>1641</v>
      </c>
      <c r="C2252" s="17" t="n">
        <v>549</v>
      </c>
      <c r="D2252" s="18" t="n">
        <v>-0.000157601351252623</v>
      </c>
      <c r="E2252" s="18" t="n">
        <v>0.000323567894491215</v>
      </c>
      <c r="F2252" s="18" t="n">
        <v>-0.000122313212729172</v>
      </c>
      <c r="G2252" s="18" t="n">
        <v>0.00034561087181347</v>
      </c>
      <c r="H2252" s="16" t="n">
        <v>1.91290326225576</v>
      </c>
      <c r="I2252" s="17" t="n">
        <v>563.233236575938</v>
      </c>
      <c r="J2252" s="16" t="n">
        <v>0.0562672298206924</v>
      </c>
      <c r="K2252" s="16" t="n">
        <v>0.0734305043257464</v>
      </c>
      <c r="L2252" s="16" t="n">
        <v>0.103136707739922</v>
      </c>
      <c r="M2252" s="16" t="n">
        <v>0.545001599084314</v>
      </c>
      <c r="N2252" s="16" t="n">
        <v>0.125650820022819</v>
      </c>
      <c r="O2252" s="16" t="n">
        <v>0.00475333310467326</v>
      </c>
      <c r="P2252" s="34" t="b">
        <f aca="false">FALSE()</f>
        <v>0</v>
      </c>
      <c r="Q2252" s="16"/>
    </row>
    <row r="2253" customFormat="false" ht="22.35" hidden="false" customHeight="false" outlineLevel="0" collapsed="false">
      <c r="A2253" s="6" t="s">
        <v>4022</v>
      </c>
      <c r="B2253" s="7" t="s">
        <v>1641</v>
      </c>
      <c r="C2253" s="17" t="n">
        <v>550</v>
      </c>
      <c r="D2253" s="18" t="n">
        <v>-0.000294562557027092</v>
      </c>
      <c r="E2253" s="18" t="n">
        <v>0.000350399533361274</v>
      </c>
      <c r="F2253" s="18" t="n">
        <v>-0.000247252786199915</v>
      </c>
      <c r="G2253" s="18" t="n">
        <v>0.000376320156096158</v>
      </c>
      <c r="H2253" s="16" t="n">
        <v>2.365775864957</v>
      </c>
      <c r="I2253" s="17" t="n">
        <v>565.408914935676</v>
      </c>
      <c r="J2253" s="16" t="n">
        <v>0.0183286977126495</v>
      </c>
      <c r="K2253" s="16" t="n">
        <v>0.0249964165322036</v>
      </c>
      <c r="L2253" s="16" t="n">
        <v>0.127091769722926</v>
      </c>
      <c r="M2253" s="16" t="n">
        <v>0.557661016568758</v>
      </c>
      <c r="N2253" s="16" t="n">
        <v>0.0412968159120505</v>
      </c>
      <c r="O2253" s="18" t="n">
        <v>9.29810094144362E-005</v>
      </c>
      <c r="P2253" s="34" t="b">
        <f aca="false">TRUE()</f>
        <v>1</v>
      </c>
      <c r="Q2253" s="18" t="n">
        <v>0.000221468697070721</v>
      </c>
    </row>
    <row r="2254" customFormat="false" ht="22.35" hidden="false" customHeight="false" outlineLevel="0" collapsed="false">
      <c r="A2254" s="6" t="s">
        <v>4023</v>
      </c>
      <c r="B2254" s="7" t="s">
        <v>1641</v>
      </c>
      <c r="C2254" s="17" t="n">
        <v>551</v>
      </c>
      <c r="D2254" s="18" t="n">
        <v>-0.000452908856241474</v>
      </c>
      <c r="E2254" s="18" t="n">
        <v>0.000383800066089684</v>
      </c>
      <c r="F2254" s="18" t="n">
        <v>-0.000390663277894506</v>
      </c>
      <c r="G2254" s="18" t="n">
        <v>0.000415102568655861</v>
      </c>
      <c r="H2254" s="16" t="n">
        <v>2.83800103695637</v>
      </c>
      <c r="I2254" s="17" t="n">
        <v>568.251091783119</v>
      </c>
      <c r="J2254" s="16" t="n">
        <v>0.00470187957719396</v>
      </c>
      <c r="K2254" s="16" t="n">
        <v>0.00674716467681706</v>
      </c>
      <c r="L2254" s="16" t="n">
        <v>0.151749093840344</v>
      </c>
      <c r="M2254" s="16" t="n">
        <v>0.571237803475343</v>
      </c>
      <c r="N2254" s="16" t="n">
        <v>0.0156715779271138</v>
      </c>
      <c r="O2254" s="18" t="n">
        <v>3.26072949220792E-005</v>
      </c>
      <c r="P2254" s="34" t="b">
        <f aca="false">TRUE()</f>
        <v>1</v>
      </c>
      <c r="Q2254" s="18" t="n">
        <v>0.000131619499080818</v>
      </c>
    </row>
    <row r="2255" customFormat="false" ht="22.35" hidden="false" customHeight="false" outlineLevel="0" collapsed="false">
      <c r="A2255" s="6" t="s">
        <v>4024</v>
      </c>
      <c r="B2255" s="7" t="s">
        <v>1641</v>
      </c>
      <c r="C2255" s="17" t="n">
        <v>552</v>
      </c>
      <c r="D2255" s="18" t="n">
        <v>-0.000629350418423982</v>
      </c>
      <c r="E2255" s="18" t="n">
        <v>0.000423154896969267</v>
      </c>
      <c r="F2255" s="18" t="n">
        <v>-0.000548562791465422</v>
      </c>
      <c r="G2255" s="18" t="n">
        <v>0.000460529134225532</v>
      </c>
      <c r="H2255" s="16" t="n">
        <v>3.33685838157231</v>
      </c>
      <c r="I2255" s="17" t="n">
        <v>570.805607432021</v>
      </c>
      <c r="J2255" s="18" t="n">
        <v>0.000902423107743106</v>
      </c>
      <c r="K2255" s="16" t="n">
        <v>0.0013688069799466</v>
      </c>
      <c r="L2255" s="16" t="n">
        <v>0.177686308797816</v>
      </c>
      <c r="M2255" s="16" t="n">
        <v>0.582845191805955</v>
      </c>
      <c r="N2255" s="16" t="n">
        <v>0.00518810115749704</v>
      </c>
      <c r="O2255" s="18" t="n">
        <v>2.27131329849882E-005</v>
      </c>
      <c r="P2255" s="34" t="b">
        <f aca="false">TRUE()</f>
        <v>1</v>
      </c>
      <c r="Q2255" s="18" t="n">
        <v>0.000337405188878917</v>
      </c>
    </row>
    <row r="2256" customFormat="false" ht="22.35" hidden="false" customHeight="false" outlineLevel="0" collapsed="false">
      <c r="A2256" s="6" t="s">
        <v>4025</v>
      </c>
      <c r="B2256" s="7" t="s">
        <v>1641</v>
      </c>
      <c r="C2256" s="17" t="n">
        <v>553</v>
      </c>
      <c r="D2256" s="18" t="n">
        <v>-0.000819302577799045</v>
      </c>
      <c r="E2256" s="18" t="n">
        <v>0.000467034196427949</v>
      </c>
      <c r="F2256" s="18" t="n">
        <v>-0.000717730987806315</v>
      </c>
      <c r="G2256" s="18" t="n">
        <v>0.000511131349375443</v>
      </c>
      <c r="H2256" s="16" t="n">
        <v>3.79706748155664</v>
      </c>
      <c r="I2256" s="17" t="n">
        <v>573.124621474982</v>
      </c>
      <c r="J2256" s="18" t="n">
        <v>0.000162031834197489</v>
      </c>
      <c r="K2256" s="18" t="n">
        <v>0.000265691031228977</v>
      </c>
      <c r="L2256" s="16" t="n">
        <v>0.201444198814609</v>
      </c>
      <c r="M2256" s="16" t="n">
        <v>0.589970935941244</v>
      </c>
      <c r="N2256" s="16" t="n">
        <v>0.00168343260944944</v>
      </c>
      <c r="O2256" s="18" t="n">
        <v>2.06547075515402E-005</v>
      </c>
      <c r="P2256" s="34" t="b">
        <f aca="false">TRUE()</f>
        <v>1</v>
      </c>
      <c r="Q2256" s="18" t="n">
        <v>0.000278267137042882</v>
      </c>
    </row>
    <row r="2257" customFormat="false" ht="22.35" hidden="false" customHeight="false" outlineLevel="0" collapsed="false">
      <c r="A2257" s="6" t="s">
        <v>4026</v>
      </c>
      <c r="B2257" s="7" t="s">
        <v>1641</v>
      </c>
      <c r="C2257" s="17" t="n">
        <v>554</v>
      </c>
      <c r="D2257" s="16" t="n">
        <v>-0.001018003155411</v>
      </c>
      <c r="E2257" s="18" t="n">
        <v>0.00051354601338809</v>
      </c>
      <c r="F2257" s="18" t="n">
        <v>-0.000894028811274912</v>
      </c>
      <c r="G2257" s="18" t="n">
        <v>0.000564810100313725</v>
      </c>
      <c r="H2257" s="16" t="n">
        <v>4.21076906037917</v>
      </c>
      <c r="I2257" s="17" t="n">
        <v>575.193178986861</v>
      </c>
      <c r="J2257" s="18" t="n">
        <v>2.95328522894133E-005</v>
      </c>
      <c r="K2257" s="18" t="n">
        <v>5.22649624738018E-005</v>
      </c>
      <c r="L2257" s="16" t="n">
        <v>0.22266359029115</v>
      </c>
      <c r="M2257" s="16" t="n">
        <v>0.594184663378725</v>
      </c>
      <c r="N2257" s="18" t="n">
        <v>0.000593077694078394</v>
      </c>
      <c r="O2257" s="18" t="n">
        <v>2.11516147788715E-005</v>
      </c>
      <c r="P2257" s="34" t="b">
        <f aca="false">TRUE()</f>
        <v>1</v>
      </c>
      <c r="Q2257" s="18" t="n">
        <v>0.000388152900316718</v>
      </c>
    </row>
    <row r="2258" customFormat="false" ht="22.35" hidden="false" customHeight="false" outlineLevel="0" collapsed="false">
      <c r="A2258" s="6" t="s">
        <v>4027</v>
      </c>
      <c r="B2258" s="7" t="s">
        <v>1641</v>
      </c>
      <c r="C2258" s="17" t="n">
        <v>555</v>
      </c>
      <c r="D2258" s="16" t="n">
        <v>-0.00122147706954688</v>
      </c>
      <c r="E2258" s="18" t="n">
        <v>0.000559927840170693</v>
      </c>
      <c r="F2258" s="16" t="n">
        <v>-0.00107386278017108</v>
      </c>
      <c r="G2258" s="18" t="n">
        <v>0.000618793974446375</v>
      </c>
      <c r="H2258" s="16" t="n">
        <v>4.59405002828757</v>
      </c>
      <c r="I2258" s="17" t="n">
        <v>577.236733963919</v>
      </c>
      <c r="J2258" s="18" t="n">
        <v>5.34160164225685E-006</v>
      </c>
      <c r="K2258" s="18" t="n">
        <v>1.01360982237613E-005</v>
      </c>
      <c r="L2258" s="16" t="n">
        <v>0.242157324733591</v>
      </c>
      <c r="M2258" s="16" t="n">
        <v>0.597900430350059</v>
      </c>
      <c r="N2258" s="18" t="n">
        <v>0.00023707037826336</v>
      </c>
      <c r="O2258" s="18" t="n">
        <v>2.31311957381644E-005</v>
      </c>
      <c r="P2258" s="34" t="b">
        <f aca="false">TRUE()</f>
        <v>1</v>
      </c>
      <c r="Q2258" s="18" t="n">
        <v>0.000218539653956986</v>
      </c>
    </row>
    <row r="2259" customFormat="false" ht="22.35" hidden="false" customHeight="false" outlineLevel="0" collapsed="false">
      <c r="A2259" s="6" t="s">
        <v>4028</v>
      </c>
      <c r="B2259" s="7" t="s">
        <v>1641</v>
      </c>
      <c r="C2259" s="17" t="n">
        <v>556</v>
      </c>
      <c r="D2259" s="16" t="n">
        <v>-0.00142359827389643</v>
      </c>
      <c r="E2259" s="18" t="n">
        <v>0.000603531566219258</v>
      </c>
      <c r="F2259" s="16" t="n">
        <v>-0.00125228412495409</v>
      </c>
      <c r="G2259" s="18" t="n">
        <v>0.000670381414200296</v>
      </c>
      <c r="H2259" s="16" t="n">
        <v>4.94147566990929</v>
      </c>
      <c r="I2259" s="17" t="n">
        <v>579.418255139793</v>
      </c>
      <c r="J2259" s="18" t="n">
        <v>1.01624037547624E-006</v>
      </c>
      <c r="K2259" s="18" t="n">
        <v>2.06330604609903E-006</v>
      </c>
      <c r="L2259" s="16" t="n">
        <v>0.259594742319851</v>
      </c>
      <c r="M2259" s="16" t="n">
        <v>0.600474395013101</v>
      </c>
      <c r="N2259" s="18" t="n">
        <v>0.00012236378275216</v>
      </c>
      <c r="O2259" s="18" t="n">
        <v>2.67556317545939E-005</v>
      </c>
      <c r="P2259" s="34" t="b">
        <f aca="false">TRUE()</f>
        <v>1</v>
      </c>
      <c r="Q2259" s="18" t="n">
        <v>0.000173593708771256</v>
      </c>
    </row>
    <row r="2260" customFormat="false" ht="22.35" hidden="false" customHeight="false" outlineLevel="0" collapsed="false">
      <c r="A2260" s="6" t="s">
        <v>4029</v>
      </c>
      <c r="B2260" s="7" t="s">
        <v>1641</v>
      </c>
      <c r="C2260" s="17" t="n">
        <v>557</v>
      </c>
      <c r="D2260" s="16" t="n">
        <v>-0.00162014526217237</v>
      </c>
      <c r="E2260" s="18" t="n">
        <v>0.000644578564189958</v>
      </c>
      <c r="F2260" s="16" t="n">
        <v>-0.00142518761098708</v>
      </c>
      <c r="G2260" s="18" t="n">
        <v>0.000719430928748723</v>
      </c>
      <c r="H2260" s="16" t="n">
        <v>5.26031352770815</v>
      </c>
      <c r="I2260" s="17" t="n">
        <v>581.507060775209</v>
      </c>
      <c r="J2260" s="18" t="n">
        <v>2.02451187445425E-007</v>
      </c>
      <c r="K2260" s="18" t="n">
        <v>4.28659401989037E-007</v>
      </c>
      <c r="L2260" s="16" t="n">
        <v>0.275464925451827</v>
      </c>
      <c r="M2260" s="16" t="n">
        <v>0.603037138031836</v>
      </c>
      <c r="N2260" s="18" t="n">
        <v>6.91385139936698E-005</v>
      </c>
      <c r="O2260" s="18" t="n">
        <v>3.17207571531513E-005</v>
      </c>
      <c r="P2260" s="34" t="b">
        <f aca="false">TRUE()</f>
        <v>1</v>
      </c>
      <c r="Q2260" s="18" t="n">
        <v>0.000428835828931893</v>
      </c>
    </row>
    <row r="2261" customFormat="false" ht="22.35" hidden="false" customHeight="false" outlineLevel="0" collapsed="false">
      <c r="A2261" s="6" t="s">
        <v>4030</v>
      </c>
      <c r="B2261" s="7" t="s">
        <v>1641</v>
      </c>
      <c r="C2261" s="17" t="n">
        <v>558</v>
      </c>
      <c r="D2261" s="16" t="n">
        <v>-0.00180874971232274</v>
      </c>
      <c r="E2261" s="18" t="n">
        <v>0.000682294161074854</v>
      </c>
      <c r="F2261" s="16" t="n">
        <v>-0.00159017047065369</v>
      </c>
      <c r="G2261" s="18" t="n">
        <v>0.000764863106899742</v>
      </c>
      <c r="H2261" s="16" t="n">
        <v>5.56677626372398</v>
      </c>
      <c r="I2261" s="17" t="n">
        <v>583.422863129662</v>
      </c>
      <c r="J2261" s="18" t="n">
        <v>3.96137748270762E-008</v>
      </c>
      <c r="K2261" s="18" t="n">
        <v>8.8911392932594E-008</v>
      </c>
      <c r="L2261" s="16" t="n">
        <v>0.290671211479947</v>
      </c>
      <c r="M2261" s="16" t="n">
        <v>0.605477845668726</v>
      </c>
      <c r="N2261" s="18" t="n">
        <v>3.7382426060114E-005</v>
      </c>
      <c r="O2261" s="18" t="n">
        <v>3.83063238960724E-005</v>
      </c>
      <c r="P2261" s="34" t="b">
        <f aca="false">TRUE()</f>
        <v>1</v>
      </c>
      <c r="Q2261" s="18" t="n">
        <v>0.00038887632314291</v>
      </c>
    </row>
    <row r="2262" customFormat="false" ht="22.35" hidden="false" customHeight="false" outlineLevel="0" collapsed="false">
      <c r="A2262" s="6" t="s">
        <v>4031</v>
      </c>
      <c r="B2262" s="7" t="s">
        <v>1641</v>
      </c>
      <c r="C2262" s="17" t="n">
        <v>559</v>
      </c>
      <c r="D2262" s="16" t="n">
        <v>-0.00198680093372609</v>
      </c>
      <c r="E2262" s="18" t="n">
        <v>0.000715446514384597</v>
      </c>
      <c r="F2262" s="16" t="n">
        <v>-0.00174516266798283</v>
      </c>
      <c r="G2262" s="18" t="n">
        <v>0.00080531946876633</v>
      </c>
      <c r="H2262" s="16" t="n">
        <v>5.86402689498659</v>
      </c>
      <c r="I2262" s="17" t="n">
        <v>585.234514836948</v>
      </c>
      <c r="J2262" s="18" t="n">
        <v>7.55628766174225E-009</v>
      </c>
      <c r="K2262" s="18" t="n">
        <v>1.79294418503318E-008</v>
      </c>
      <c r="L2262" s="16" t="n">
        <v>0.30536391803383</v>
      </c>
      <c r="M2262" s="16" t="n">
        <v>0.607974661527154</v>
      </c>
      <c r="N2262" s="18" t="n">
        <v>1.83260175306959E-005</v>
      </c>
      <c r="O2262" s="18" t="n">
        <v>4.78632465051751E-005</v>
      </c>
      <c r="P2262" s="34" t="b">
        <f aca="false">TRUE()</f>
        <v>1</v>
      </c>
      <c r="Q2262" s="18" t="n">
        <v>0.000274350086350607</v>
      </c>
    </row>
    <row r="2263" customFormat="false" ht="22.35" hidden="false" customHeight="false" outlineLevel="0" collapsed="false">
      <c r="A2263" s="6" t="s">
        <v>4032</v>
      </c>
      <c r="B2263" s="7" t="s">
        <v>1641</v>
      </c>
      <c r="C2263" s="17" t="n">
        <v>560</v>
      </c>
      <c r="D2263" s="16" t="n">
        <v>-0.00215162867771756</v>
      </c>
      <c r="E2263" s="18" t="n">
        <v>0.00074387103827505</v>
      </c>
      <c r="F2263" s="16" t="n">
        <v>-0.00188907858891836</v>
      </c>
      <c r="G2263" s="18" t="n">
        <v>0.00084083915019826</v>
      </c>
      <c r="H2263" s="16" t="n">
        <v>6.12281671673371</v>
      </c>
      <c r="I2263" s="17" t="n">
        <v>587.109281582469</v>
      </c>
      <c r="J2263" s="18" t="n">
        <v>1.68311723154375E-009</v>
      </c>
      <c r="K2263" s="18" t="n">
        <v>4.15275654631782E-009</v>
      </c>
      <c r="L2263" s="16" t="n">
        <v>0.317956167773353</v>
      </c>
      <c r="M2263" s="16" t="n">
        <v>0.60980659496036</v>
      </c>
      <c r="N2263" s="18" t="n">
        <v>9.49402069381355E-006</v>
      </c>
      <c r="O2263" s="18" t="n">
        <v>6.19124058706972E-005</v>
      </c>
      <c r="P2263" s="34" t="b">
        <f aca="false">TRUE()</f>
        <v>1</v>
      </c>
      <c r="Q2263" s="18" t="n">
        <v>0.000381355213015795</v>
      </c>
    </row>
    <row r="2264" customFormat="false" ht="22.35" hidden="false" customHeight="false" outlineLevel="0" collapsed="false">
      <c r="A2264" s="6" t="s">
        <v>4033</v>
      </c>
      <c r="B2264" s="7" t="s">
        <v>1641</v>
      </c>
      <c r="C2264" s="17" t="n">
        <v>561</v>
      </c>
      <c r="D2264" s="16" t="n">
        <v>-0.00230384627490926</v>
      </c>
      <c r="E2264" s="18" t="n">
        <v>0.000768601542637639</v>
      </c>
      <c r="F2264" s="16" t="n">
        <v>-0.00202287874174584</v>
      </c>
      <c r="G2264" s="18" t="n">
        <v>0.000872333971474087</v>
      </c>
      <c r="H2264" s="16" t="n">
        <v>6.33622169455353</v>
      </c>
      <c r="I2264" s="17" t="n">
        <v>588.941007641588</v>
      </c>
      <c r="J2264" s="18" t="n">
        <v>4.68163425788758E-010</v>
      </c>
      <c r="K2264" s="18" t="n">
        <v>1.18179940208233E-009</v>
      </c>
      <c r="L2264" s="16" t="n">
        <v>0.328155416705293</v>
      </c>
      <c r="M2264" s="16" t="n">
        <v>0.611018532545574</v>
      </c>
      <c r="N2264" s="18" t="n">
        <v>5.66585444776096E-006</v>
      </c>
      <c r="O2264" s="18" t="n">
        <v>8.35089258388519E-005</v>
      </c>
      <c r="P2264" s="34" t="b">
        <f aca="false">TRUE()</f>
        <v>1</v>
      </c>
      <c r="Q2264" s="18" t="n">
        <v>0.000430820420714353</v>
      </c>
    </row>
    <row r="2265" customFormat="false" ht="22.35" hidden="false" customHeight="false" outlineLevel="0" collapsed="false">
      <c r="A2265" s="6" t="s">
        <v>4034</v>
      </c>
      <c r="B2265" s="7" t="s">
        <v>1641</v>
      </c>
      <c r="C2265" s="17" t="n">
        <v>562</v>
      </c>
      <c r="D2265" s="16" t="n">
        <v>-0.00244384006845645</v>
      </c>
      <c r="E2265" s="18" t="n">
        <v>0.00079029635184488</v>
      </c>
      <c r="F2265" s="16" t="n">
        <v>-0.00214685450089814</v>
      </c>
      <c r="G2265" s="18" t="n">
        <v>0.000900322542959555</v>
      </c>
      <c r="H2265" s="16" t="n">
        <v>6.50857738219494</v>
      </c>
      <c r="I2265" s="17" t="n">
        <v>590.642445014306</v>
      </c>
      <c r="J2265" s="18" t="n">
        <v>1.62118813606274E-010</v>
      </c>
      <c r="K2265" s="18" t="n">
        <v>4.13517563900453E-010</v>
      </c>
      <c r="L2265" s="16" t="n">
        <v>0.336249267948751</v>
      </c>
      <c r="M2265" s="16" t="n">
        <v>0.611536130889259</v>
      </c>
      <c r="N2265" s="18" t="n">
        <v>3.88533296431408E-006</v>
      </c>
      <c r="O2265" s="18" t="n">
        <v>0.000124079215586263</v>
      </c>
      <c r="P2265" s="34" t="b">
        <f aca="false">TRUE()</f>
        <v>1</v>
      </c>
      <c r="Q2265" s="18" t="n">
        <v>0.000481190312292398</v>
      </c>
    </row>
    <row r="2266" customFormat="false" ht="22.35" hidden="false" customHeight="false" outlineLevel="0" collapsed="false">
      <c r="A2266" s="6" t="s">
        <v>4035</v>
      </c>
      <c r="B2266" s="7" t="s">
        <v>1641</v>
      </c>
      <c r="C2266" s="17" t="n">
        <v>563</v>
      </c>
      <c r="D2266" s="16" t="n">
        <v>-0.00257133106241448</v>
      </c>
      <c r="E2266" s="18" t="n">
        <v>0.000809134212062765</v>
      </c>
      <c r="F2266" s="16" t="n">
        <v>-0.00226047693882593</v>
      </c>
      <c r="G2266" s="18" t="n">
        <v>0.000924840887359075</v>
      </c>
      <c r="H2266" s="16" t="n">
        <v>6.64934846728287</v>
      </c>
      <c r="I2266" s="17" t="n">
        <v>592.158620614965</v>
      </c>
      <c r="J2266" s="18" t="n">
        <v>6.69791033620676E-011</v>
      </c>
      <c r="K2266" s="18" t="n">
        <v>1.73727049345363E-010</v>
      </c>
      <c r="L2266" s="16" t="n">
        <v>0.342771923230561</v>
      </c>
      <c r="M2266" s="16" t="n">
        <v>0.611662374387719</v>
      </c>
      <c r="N2266" s="18" t="n">
        <v>3.07409098826637E-006</v>
      </c>
      <c r="O2266" s="18" t="n">
        <v>0.00037509799929988</v>
      </c>
      <c r="P2266" s="34" t="b">
        <f aca="false">TRUE()</f>
        <v>1</v>
      </c>
      <c r="Q2266" s="18" t="n">
        <v>0.000494691787146051</v>
      </c>
    </row>
    <row r="2267" customFormat="false" ht="22.35" hidden="false" customHeight="false" outlineLevel="0" collapsed="false">
      <c r="A2267" s="6" t="s">
        <v>4036</v>
      </c>
      <c r="B2267" s="7" t="s">
        <v>1641</v>
      </c>
      <c r="C2267" s="17" t="n">
        <v>564</v>
      </c>
      <c r="D2267" s="16" t="n">
        <v>-0.00268692513090169</v>
      </c>
      <c r="E2267" s="18" t="n">
        <v>0.000827132593542305</v>
      </c>
      <c r="F2267" s="16" t="n">
        <v>-0.00236469992473062</v>
      </c>
      <c r="G2267" s="18" t="n">
        <v>0.000947450279343964</v>
      </c>
      <c r="H2267" s="16" t="n">
        <v>6.73958387030035</v>
      </c>
      <c r="I2267" s="17" t="n">
        <v>593.14999585631</v>
      </c>
      <c r="J2267" s="18" t="n">
        <v>3.76916725172591E-011</v>
      </c>
      <c r="K2267" s="18" t="n">
        <v>9.82540458207446E-011</v>
      </c>
      <c r="L2267" s="16" t="n">
        <v>0.346930587779636</v>
      </c>
      <c r="M2267" s="16" t="n">
        <v>0.611304684475416</v>
      </c>
      <c r="N2267" s="18" t="n">
        <v>2.7020778019355E-006</v>
      </c>
      <c r="O2267" s="18" t="n">
        <v>0.000568648985721286</v>
      </c>
      <c r="P2267" s="34" t="b">
        <f aca="false">TRUE()</f>
        <v>1</v>
      </c>
      <c r="Q2267" s="18" t="n">
        <v>0.000361372375205885</v>
      </c>
    </row>
    <row r="2268" customFormat="false" ht="22.35" hidden="false" customHeight="false" outlineLevel="0" collapsed="false">
      <c r="A2268" s="6" t="s">
        <v>4037</v>
      </c>
      <c r="B2268" s="7" t="s">
        <v>1641</v>
      </c>
      <c r="C2268" s="17" t="n">
        <v>565</v>
      </c>
      <c r="D2268" s="16" t="n">
        <v>-0.00279075737081049</v>
      </c>
      <c r="E2268" s="18" t="n">
        <v>0.000843960402095255</v>
      </c>
      <c r="F2268" s="16" t="n">
        <v>-0.00246007351795681</v>
      </c>
      <c r="G2268" s="18" t="n">
        <v>0.000967976080147228</v>
      </c>
      <c r="H2268" s="16" t="n">
        <v>6.77676835800079</v>
      </c>
      <c r="I2268" s="17" t="n">
        <v>593.747458275884</v>
      </c>
      <c r="J2268" s="18" t="n">
        <v>2.96769328118392E-011</v>
      </c>
      <c r="K2268" s="18" t="n">
        <v>7.77030102013455E-011</v>
      </c>
      <c r="L2268" s="16" t="n">
        <v>0.348547543988466</v>
      </c>
      <c r="M2268" s="16" t="n">
        <v>0.610329804126199</v>
      </c>
      <c r="N2268" s="18" t="n">
        <v>3.26684668969413E-006</v>
      </c>
      <c r="O2268" s="16" t="n">
        <v>0.00161686965444413</v>
      </c>
      <c r="P2268" s="34" t="b">
        <f aca="false">TRUE()</f>
        <v>1</v>
      </c>
      <c r="Q2268" s="18" t="n">
        <v>0.000490835278598031</v>
      </c>
    </row>
    <row r="2269" customFormat="false" ht="22.35" hidden="false" customHeight="false" outlineLevel="0" collapsed="false">
      <c r="A2269" s="6" t="s">
        <v>4038</v>
      </c>
      <c r="B2269" s="7" t="s">
        <v>1641</v>
      </c>
      <c r="C2269" s="17" t="n">
        <v>566</v>
      </c>
      <c r="D2269" s="16" t="n">
        <v>-0.00288152300878754</v>
      </c>
      <c r="E2269" s="18" t="n">
        <v>0.00085840203618728</v>
      </c>
      <c r="F2269" s="16" t="n">
        <v>-0.00254530047521287</v>
      </c>
      <c r="G2269" s="18" t="n">
        <v>0.000985383517439286</v>
      </c>
      <c r="H2269" s="16" t="n">
        <v>6.7731412295471</v>
      </c>
      <c r="I2269" s="17" t="n">
        <v>594.144386552999</v>
      </c>
      <c r="J2269" s="18" t="n">
        <v>3.0359108377211E-011</v>
      </c>
      <c r="K2269" s="18" t="n">
        <v>7.943902885588E-011</v>
      </c>
      <c r="L2269" s="16" t="n">
        <v>0.348164304369468</v>
      </c>
      <c r="M2269" s="16" t="n">
        <v>0.608858366016372</v>
      </c>
      <c r="N2269" s="18" t="n">
        <v>4.30969224499679E-006</v>
      </c>
      <c r="O2269" s="16" t="n">
        <v>0.00264556144850497</v>
      </c>
      <c r="P2269" s="34" t="b">
        <f aca="false">TRUE()</f>
        <v>1</v>
      </c>
      <c r="Q2269" s="18" t="n">
        <v>0.000378049277422112</v>
      </c>
    </row>
    <row r="2270" customFormat="false" ht="22.35" hidden="false" customHeight="false" outlineLevel="0" collapsed="false">
      <c r="A2270" s="6" t="s">
        <v>4039</v>
      </c>
      <c r="B2270" s="7" t="s">
        <v>1641</v>
      </c>
      <c r="C2270" s="17" t="n">
        <v>567</v>
      </c>
      <c r="D2270" s="16" t="n">
        <v>-0.00295688148654161</v>
      </c>
      <c r="E2270" s="18" t="n">
        <v>0.000870764832719806</v>
      </c>
      <c r="F2270" s="16" t="n">
        <v>-0.00261752749551315</v>
      </c>
      <c r="G2270" s="18" t="n">
        <v>0.000999221077874771</v>
      </c>
      <c r="H2270" s="16" t="n">
        <v>6.7396643526973</v>
      </c>
      <c r="I2270" s="17" t="n">
        <v>593.980137220563</v>
      </c>
      <c r="J2270" s="18" t="n">
        <v>3.7628972087101E-011</v>
      </c>
      <c r="K2270" s="18" t="n">
        <v>9.8152252772765E-011</v>
      </c>
      <c r="L2270" s="16" t="n">
        <v>0.346524395757082</v>
      </c>
      <c r="M2270" s="16" t="n">
        <v>0.60736588732347</v>
      </c>
      <c r="N2270" s="18" t="n">
        <v>5.63103974479399E-006</v>
      </c>
      <c r="O2270" s="16" t="n">
        <v>0.00339232266717262</v>
      </c>
      <c r="P2270" s="34" t="b">
        <f aca="false">TRUE()</f>
        <v>1</v>
      </c>
      <c r="Q2270" s="18" t="n">
        <v>0.000473647436173127</v>
      </c>
    </row>
    <row r="2271" customFormat="false" ht="22.35" hidden="false" customHeight="false" outlineLevel="0" collapsed="false">
      <c r="A2271" s="6" t="s">
        <v>4040</v>
      </c>
      <c r="B2271" s="7" t="s">
        <v>1641</v>
      </c>
      <c r="C2271" s="17" t="n">
        <v>568</v>
      </c>
      <c r="D2271" s="16" t="n">
        <v>-0.0030132573432324</v>
      </c>
      <c r="E2271" s="18" t="n">
        <v>0.000880182790626994</v>
      </c>
      <c r="F2271" s="16" t="n">
        <v>-0.00267370096109478</v>
      </c>
      <c r="G2271" s="16" t="n">
        <v>0.00100863430711714</v>
      </c>
      <c r="H2271" s="16" t="n">
        <v>6.67344875013902</v>
      </c>
      <c r="I2271" s="17" t="n">
        <v>593.340962953743</v>
      </c>
      <c r="J2271" s="18" t="n">
        <v>5.74105752306663E-011</v>
      </c>
      <c r="K2271" s="18" t="n">
        <v>1.49188407769108E-010</v>
      </c>
      <c r="L2271" s="16" t="n">
        <v>0.3434325181764</v>
      </c>
      <c r="M2271" s="16" t="n">
        <v>0.60552834306811</v>
      </c>
      <c r="N2271" s="18" t="n">
        <v>7.8527093715976E-006</v>
      </c>
      <c r="O2271" s="16" t="n">
        <v>0.0041369539582061</v>
      </c>
      <c r="P2271" s="34" t="b">
        <f aca="false">TRUE()</f>
        <v>1</v>
      </c>
      <c r="Q2271" s="18" t="n">
        <v>0.000391960557371779</v>
      </c>
    </row>
    <row r="2272" customFormat="false" ht="22.35" hidden="false" customHeight="false" outlineLevel="0" collapsed="false">
      <c r="A2272" s="6" t="s">
        <v>4041</v>
      </c>
      <c r="B2272" s="7" t="s">
        <v>1641</v>
      </c>
      <c r="C2272" s="17" t="n">
        <v>569</v>
      </c>
      <c r="D2272" s="16" t="n">
        <v>-0.00304829875564844</v>
      </c>
      <c r="E2272" s="18" t="n">
        <v>0.000885211966075307</v>
      </c>
      <c r="F2272" s="16" t="n">
        <v>-0.00271163923392783</v>
      </c>
      <c r="G2272" s="16" t="n">
        <v>0.00101260131944489</v>
      </c>
      <c r="H2272" s="16" t="n">
        <v>6.58135119236258</v>
      </c>
      <c r="I2272" s="17" t="n">
        <v>592.523681869202</v>
      </c>
      <c r="J2272" s="18" t="n">
        <v>1.02712497604186E-010</v>
      </c>
      <c r="K2272" s="18" t="n">
        <v>2.64591474275215E-010</v>
      </c>
      <c r="L2272" s="16" t="n">
        <v>0.339089063142481</v>
      </c>
      <c r="M2272" s="16" t="n">
        <v>0.603469171337676</v>
      </c>
      <c r="N2272" s="18" t="n">
        <v>1.13976007001385E-005</v>
      </c>
      <c r="O2272" s="16" t="n">
        <v>0.0048107313710287</v>
      </c>
      <c r="P2272" s="34" t="b">
        <f aca="false">TRUE()</f>
        <v>1</v>
      </c>
      <c r="Q2272" s="18" t="n">
        <v>0.000139779385258188</v>
      </c>
    </row>
    <row r="2273" customFormat="false" ht="22.35" hidden="false" customHeight="false" outlineLevel="0" collapsed="false">
      <c r="A2273" s="6" t="s">
        <v>4042</v>
      </c>
      <c r="B2273" s="7" t="s">
        <v>1641</v>
      </c>
      <c r="C2273" s="17" t="n">
        <v>570</v>
      </c>
      <c r="D2273" s="16" t="n">
        <v>-0.00305963394690409</v>
      </c>
      <c r="E2273" s="18" t="n">
        <v>0.000883818492556699</v>
      </c>
      <c r="F2273" s="16" t="n">
        <v>-0.00272859717486369</v>
      </c>
      <c r="G2273" s="16" t="n">
        <v>0.00100987946175354</v>
      </c>
      <c r="H2273" s="16" t="n">
        <v>6.48313736322791</v>
      </c>
      <c r="I2273" s="17" t="n">
        <v>592.010554834397</v>
      </c>
      <c r="J2273" s="18" t="n">
        <v>1.89502439137038E-010</v>
      </c>
      <c r="K2273" s="18" t="n">
        <v>4.83068257013947E-010</v>
      </c>
      <c r="L2273" s="16" t="n">
        <v>0.334274876189405</v>
      </c>
      <c r="M2273" s="16" t="n">
        <v>0.601240272237091</v>
      </c>
      <c r="N2273" s="18" t="n">
        <v>1.69942806417042E-005</v>
      </c>
      <c r="O2273" s="16" t="n">
        <v>0.00547845388093386</v>
      </c>
      <c r="P2273" s="34" t="b">
        <f aca="false">TRUE()</f>
        <v>1</v>
      </c>
      <c r="Q2273" s="18" t="n">
        <v>0.000601789372314867</v>
      </c>
    </row>
    <row r="2274" customFormat="false" ht="22.35" hidden="false" customHeight="false" outlineLevel="0" collapsed="false">
      <c r="A2274" s="6" t="s">
        <v>4043</v>
      </c>
      <c r="B2274" s="7" t="s">
        <v>1641</v>
      </c>
      <c r="C2274" s="17" t="n">
        <v>571</v>
      </c>
      <c r="D2274" s="16" t="n">
        <v>-0.00304353023553347</v>
      </c>
      <c r="E2274" s="18" t="n">
        <v>0.000875630111663687</v>
      </c>
      <c r="F2274" s="16" t="n">
        <v>-0.00272124382125371</v>
      </c>
      <c r="G2274" s="18" t="n">
        <v>0.000999899251217971</v>
      </c>
      <c r="H2274" s="16" t="n">
        <v>6.3716151711223</v>
      </c>
      <c r="I2274" s="17" t="n">
        <v>591.724347838606</v>
      </c>
      <c r="J2274" s="18" t="n">
        <v>3.76240947093987E-010</v>
      </c>
      <c r="K2274" s="18" t="n">
        <v>9.520731283171E-010</v>
      </c>
      <c r="L2274" s="16" t="n">
        <v>0.328659952729221</v>
      </c>
      <c r="M2274" s="16" t="n">
        <v>0.59871961038451</v>
      </c>
      <c r="N2274" s="18" t="n">
        <v>2.57259404862284E-005</v>
      </c>
      <c r="O2274" s="16" t="n">
        <v>0.0062381378525539</v>
      </c>
      <c r="P2274" s="34" t="b">
        <f aca="false">TRUE()</f>
        <v>1</v>
      </c>
      <c r="Q2274" s="18" t="n">
        <v>0.00029243821032545</v>
      </c>
    </row>
    <row r="2275" customFormat="false" ht="22.35" hidden="false" customHeight="false" outlineLevel="0" collapsed="false">
      <c r="A2275" s="6" t="s">
        <v>4044</v>
      </c>
      <c r="B2275" s="7" t="s">
        <v>1641</v>
      </c>
      <c r="C2275" s="17" t="n">
        <v>572</v>
      </c>
      <c r="D2275" s="16" t="n">
        <v>-0.00300102626196718</v>
      </c>
      <c r="E2275" s="18" t="n">
        <v>0.00086095427940742</v>
      </c>
      <c r="F2275" s="16" t="n">
        <v>-0.00269023670678546</v>
      </c>
      <c r="G2275" s="18" t="n">
        <v>0.000982981377810315</v>
      </c>
      <c r="H2275" s="16" t="n">
        <v>6.24926768892459</v>
      </c>
      <c r="I2275" s="17" t="n">
        <v>591.650082851566</v>
      </c>
      <c r="J2275" s="18" t="n">
        <v>7.89174054657139E-010</v>
      </c>
      <c r="K2275" s="18" t="n">
        <v>1.98248930195347E-009</v>
      </c>
      <c r="L2275" s="16" t="n">
        <v>0.322383495975179</v>
      </c>
      <c r="M2275" s="16" t="n">
        <v>0.596135826782699</v>
      </c>
      <c r="N2275" s="18" t="n">
        <v>3.84085349565898E-005</v>
      </c>
      <c r="O2275" s="16" t="n">
        <v>0.00700627377773379</v>
      </c>
      <c r="P2275" s="34" t="b">
        <f aca="false">TRUE()</f>
        <v>1</v>
      </c>
      <c r="Q2275" s="18" t="n">
        <v>0.000388777966452937</v>
      </c>
    </row>
    <row r="2276" customFormat="false" ht="22.35" hidden="false" customHeight="false" outlineLevel="0" collapsed="false">
      <c r="A2276" s="6" t="s">
        <v>4045</v>
      </c>
      <c r="B2276" s="7" t="s">
        <v>1641</v>
      </c>
      <c r="C2276" s="17" t="n">
        <v>573</v>
      </c>
      <c r="D2276" s="16" t="n">
        <v>-0.0029358731919252</v>
      </c>
      <c r="E2276" s="18" t="n">
        <v>0.000840603239350189</v>
      </c>
      <c r="F2276" s="16" t="n">
        <v>-0.00263858062723536</v>
      </c>
      <c r="G2276" s="18" t="n">
        <v>0.000960104441970157</v>
      </c>
      <c r="H2276" s="16" t="n">
        <v>6.12212479337694</v>
      </c>
      <c r="I2276" s="17" t="n">
        <v>591.821358967937</v>
      </c>
      <c r="J2276" s="18" t="n">
        <v>1.68220998919367E-009</v>
      </c>
      <c r="K2276" s="18" t="n">
        <v>4.15275654631782E-009</v>
      </c>
      <c r="L2276" s="16" t="n">
        <v>0.315746696608701</v>
      </c>
      <c r="M2276" s="16" t="n">
        <v>0.593265891251045</v>
      </c>
      <c r="N2276" s="18" t="n">
        <v>5.46206202219302E-005</v>
      </c>
      <c r="O2276" s="16" t="n">
        <v>0.00770984775860186</v>
      </c>
      <c r="P2276" s="34" t="b">
        <f aca="false">TRUE()</f>
        <v>1</v>
      </c>
      <c r="Q2276" s="18" t="n">
        <v>0.000240023618754964</v>
      </c>
    </row>
    <row r="2277" customFormat="false" ht="22.35" hidden="false" customHeight="false" outlineLevel="0" collapsed="false">
      <c r="A2277" s="6" t="s">
        <v>4046</v>
      </c>
      <c r="B2277" s="7" t="s">
        <v>1641</v>
      </c>
      <c r="C2277" s="17" t="n">
        <v>574</v>
      </c>
      <c r="D2277" s="16" t="n">
        <v>-0.00284949166472207</v>
      </c>
      <c r="E2277" s="18" t="n">
        <v>0.000814955485056287</v>
      </c>
      <c r="F2277" s="16" t="n">
        <v>-0.00256715189716958</v>
      </c>
      <c r="G2277" s="18" t="n">
        <v>0.000931836275447064</v>
      </c>
      <c r="H2277" s="16" t="n">
        <v>5.99581371730816</v>
      </c>
      <c r="I2277" s="17" t="n">
        <v>592.327190932301</v>
      </c>
      <c r="J2277" s="18" t="n">
        <v>3.52151167411044E-009</v>
      </c>
      <c r="K2277" s="18" t="n">
        <v>8.52144224347423E-009</v>
      </c>
      <c r="L2277" s="16" t="n">
        <v>0.309007633520448</v>
      </c>
      <c r="M2277" s="16" t="n">
        <v>0.590564280384005</v>
      </c>
      <c r="N2277" s="18" t="n">
        <v>7.53341450925078E-005</v>
      </c>
      <c r="O2277" s="16" t="n">
        <v>0.00834746001237644</v>
      </c>
      <c r="P2277" s="34" t="b">
        <f aca="false">TRUE()</f>
        <v>1</v>
      </c>
      <c r="Q2277" s="18" t="n">
        <v>0.000280924751176842</v>
      </c>
    </row>
    <row r="2278" customFormat="false" ht="22.35" hidden="false" customHeight="false" outlineLevel="0" collapsed="false">
      <c r="A2278" s="6" t="s">
        <v>4047</v>
      </c>
      <c r="B2278" s="7" t="s">
        <v>1641</v>
      </c>
      <c r="C2278" s="17" t="n">
        <v>575</v>
      </c>
      <c r="D2278" s="16" t="n">
        <v>-0.00274591504899617</v>
      </c>
      <c r="E2278" s="18" t="n">
        <v>0.000784679977543906</v>
      </c>
      <c r="F2278" s="16" t="n">
        <v>-0.00247969351320377</v>
      </c>
      <c r="G2278" s="18" t="n">
        <v>0.000898964252606066</v>
      </c>
      <c r="H2278" s="16" t="n">
        <v>5.8692829054897</v>
      </c>
      <c r="I2278" s="17" t="n">
        <v>593.222884779969</v>
      </c>
      <c r="J2278" s="18" t="n">
        <v>7.28458219307404E-009</v>
      </c>
      <c r="K2278" s="18" t="n">
        <v>1.73045312542972E-008</v>
      </c>
      <c r="L2278" s="16" t="n">
        <v>0.302099035521823</v>
      </c>
      <c r="M2278" s="16" t="n">
        <v>0.587754661190504</v>
      </c>
      <c r="N2278" s="18" t="n">
        <v>0.000104666963859007</v>
      </c>
      <c r="O2278" s="16" t="n">
        <v>0.00892983114543131</v>
      </c>
      <c r="P2278" s="34" t="b">
        <f aca="false">TRUE()</f>
        <v>1</v>
      </c>
      <c r="Q2278" s="18" t="n">
        <v>0.000221129223637508</v>
      </c>
    </row>
    <row r="2279" customFormat="false" ht="22.35" hidden="false" customHeight="false" outlineLevel="0" collapsed="false">
      <c r="A2279" s="6" t="s">
        <v>4048</v>
      </c>
      <c r="B2279" s="7" t="s">
        <v>1641</v>
      </c>
      <c r="C2279" s="17" t="n">
        <v>576</v>
      </c>
      <c r="D2279" s="16" t="n">
        <v>-0.00262974453308659</v>
      </c>
      <c r="E2279" s="18" t="n">
        <v>0.000750801517442766</v>
      </c>
      <c r="F2279" s="16" t="n">
        <v>-0.00238040862174701</v>
      </c>
      <c r="G2279" s="18" t="n">
        <v>0.000862587719367586</v>
      </c>
      <c r="H2279" s="16" t="n">
        <v>5.74166348042118</v>
      </c>
      <c r="I2279" s="17" t="n">
        <v>594.5330479208</v>
      </c>
      <c r="J2279" s="18" t="n">
        <v>1.49615041969082E-008</v>
      </c>
      <c r="K2279" s="18" t="n">
        <v>3.47066754707484E-008</v>
      </c>
      <c r="L2279" s="16" t="n">
        <v>0.294979719308551</v>
      </c>
      <c r="M2279" s="16" t="n">
        <v>0.584947847408081</v>
      </c>
      <c r="N2279" s="18" t="n">
        <v>0.000138943077465605</v>
      </c>
      <c r="O2279" s="16" t="n">
        <v>0.0094699265700677</v>
      </c>
      <c r="P2279" s="34" t="b">
        <f aca="false">TRUE()</f>
        <v>1</v>
      </c>
      <c r="Q2279" s="18" t="n">
        <v>8.93297298030231E-005</v>
      </c>
    </row>
    <row r="2280" customFormat="false" ht="22.35" hidden="false" customHeight="false" outlineLevel="0" collapsed="false">
      <c r="A2280" s="6" t="s">
        <v>4049</v>
      </c>
      <c r="B2280" s="7" t="s">
        <v>1641</v>
      </c>
      <c r="C2280" s="17" t="n">
        <v>577</v>
      </c>
      <c r="D2280" s="16" t="n">
        <v>-0.00250431797646719</v>
      </c>
      <c r="E2280" s="18" t="n">
        <v>0.000714418619348898</v>
      </c>
      <c r="F2280" s="16" t="n">
        <v>-0.00227230785485447</v>
      </c>
      <c r="G2280" s="18" t="n">
        <v>0.000823965876608615</v>
      </c>
      <c r="H2280" s="16" t="n">
        <v>5.61022166492963</v>
      </c>
      <c r="I2280" s="17" t="n">
        <v>596.336477586641</v>
      </c>
      <c r="J2280" s="18" t="n">
        <v>3.09585442031062E-008</v>
      </c>
      <c r="K2280" s="18" t="n">
        <v>7.02065346682462E-008</v>
      </c>
      <c r="L2280" s="16" t="n">
        <v>0.287493746161843</v>
      </c>
      <c r="M2280" s="16" t="n">
        <v>0.58211157680935</v>
      </c>
      <c r="N2280" s="18" t="n">
        <v>0.000179325056627208</v>
      </c>
      <c r="O2280" s="16" t="n">
        <v>0.0095119617681082</v>
      </c>
      <c r="P2280" s="34" t="b">
        <f aca="false">TRUE()</f>
        <v>1</v>
      </c>
      <c r="Q2280" s="18" t="n">
        <v>0.000238249586210389</v>
      </c>
    </row>
    <row r="2281" customFormat="false" ht="22.35" hidden="false" customHeight="false" outlineLevel="0" collapsed="false">
      <c r="A2281" s="6" t="s">
        <v>4050</v>
      </c>
      <c r="B2281" s="7" t="s">
        <v>1641</v>
      </c>
      <c r="C2281" s="17" t="n">
        <v>578</v>
      </c>
      <c r="D2281" s="16" t="n">
        <v>-0.00237368689688105</v>
      </c>
      <c r="E2281" s="18" t="n">
        <v>0.000676882558943371</v>
      </c>
      <c r="F2281" s="16" t="n">
        <v>-0.00215875382645675</v>
      </c>
      <c r="G2281" s="18" t="n">
        <v>0.000784444600827721</v>
      </c>
      <c r="H2281" s="16" t="n">
        <v>5.47991288169714</v>
      </c>
      <c r="I2281" s="17" t="n">
        <v>598.606481359165</v>
      </c>
      <c r="J2281" s="18" t="n">
        <v>6.27638423841963E-008</v>
      </c>
      <c r="K2281" s="18" t="n">
        <v>1.3847418707837E-007</v>
      </c>
      <c r="L2281" s="16" t="n">
        <v>0.279926499534543</v>
      </c>
      <c r="M2281" s="16" t="n">
        <v>0.579294944088157</v>
      </c>
      <c r="N2281" s="18" t="n">
        <v>0.000257880081863695</v>
      </c>
      <c r="O2281" s="16" t="n">
        <v>0.01035668965775</v>
      </c>
      <c r="P2281" s="34" t="b">
        <f aca="false">TRUE()</f>
        <v>1</v>
      </c>
      <c r="Q2281" s="18" t="n">
        <v>0.000224785296725399</v>
      </c>
    </row>
    <row r="2282" customFormat="false" ht="22.35" hidden="false" customHeight="false" outlineLevel="0" collapsed="false">
      <c r="A2282" s="6" t="s">
        <v>4051</v>
      </c>
      <c r="B2282" s="7" t="s">
        <v>1641</v>
      </c>
      <c r="C2282" s="17" t="n">
        <v>579</v>
      </c>
      <c r="D2282" s="16" t="n">
        <v>-0.00224202563099248</v>
      </c>
      <c r="E2282" s="18" t="n">
        <v>0.000639360871535765</v>
      </c>
      <c r="F2282" s="16" t="n">
        <v>-0.00204368621417684</v>
      </c>
      <c r="G2282" s="18" t="n">
        <v>0.000745153194879208</v>
      </c>
      <c r="H2282" s="16" t="n">
        <v>5.34717815478381</v>
      </c>
      <c r="I2282" s="17" t="n">
        <v>601.295644187181</v>
      </c>
      <c r="J2282" s="18" t="n">
        <v>1.27078307457699E-007</v>
      </c>
      <c r="K2282" s="18" t="n">
        <v>2.74960884228077E-007</v>
      </c>
      <c r="L2282" s="16" t="n">
        <v>0.272133858195086</v>
      </c>
      <c r="M2282" s="16" t="n">
        <v>0.576324013757736</v>
      </c>
      <c r="N2282" s="18" t="n">
        <v>0.000363420378792001</v>
      </c>
      <c r="O2282" s="16" t="n">
        <v>0.0106448907065538</v>
      </c>
      <c r="P2282" s="34" t="b">
        <f aca="false">TRUE()</f>
        <v>1</v>
      </c>
      <c r="Q2282" s="18" t="n">
        <v>0.000204674892912984</v>
      </c>
    </row>
    <row r="2283" customFormat="false" ht="22.35" hidden="false" customHeight="false" outlineLevel="0" collapsed="false">
      <c r="A2283" s="6" t="s">
        <v>4052</v>
      </c>
      <c r="B2283" s="7" t="s">
        <v>1641</v>
      </c>
      <c r="C2283" s="17" t="n">
        <v>580</v>
      </c>
      <c r="D2283" s="16" t="n">
        <v>-0.0021126271279016</v>
      </c>
      <c r="E2283" s="18" t="n">
        <v>0.000602635480438524</v>
      </c>
      <c r="F2283" s="16" t="n">
        <v>-0.00193022009825644</v>
      </c>
      <c r="G2283" s="18" t="n">
        <v>0.00070688079290569</v>
      </c>
      <c r="H2283" s="16" t="n">
        <v>5.210124337498</v>
      </c>
      <c r="I2283" s="17" t="n">
        <v>604.400344170735</v>
      </c>
      <c r="J2283" s="18" t="n">
        <v>2.59264011081952E-007</v>
      </c>
      <c r="K2283" s="18" t="n">
        <v>5.4533484338069E-007</v>
      </c>
      <c r="L2283" s="16" t="n">
        <v>0.26404067615036</v>
      </c>
      <c r="M2283" s="16" t="n">
        <v>0.573215618284547</v>
      </c>
      <c r="N2283" s="18" t="n">
        <v>0.000518906544731318</v>
      </c>
      <c r="O2283" s="16" t="n">
        <v>0.010790543747608</v>
      </c>
      <c r="P2283" s="34" t="b">
        <f aca="false">TRUE()</f>
        <v>1</v>
      </c>
      <c r="Q2283" s="18" t="n">
        <v>0.000263404665830137</v>
      </c>
    </row>
    <row r="2284" customFormat="false" ht="22.35" hidden="false" customHeight="false" outlineLevel="0" collapsed="false">
      <c r="A2284" s="6" t="s">
        <v>4053</v>
      </c>
      <c r="B2284" s="7" t="s">
        <v>1641</v>
      </c>
      <c r="C2284" s="17" t="n">
        <v>581</v>
      </c>
      <c r="D2284" s="16" t="n">
        <v>-0.00198723588375384</v>
      </c>
      <c r="E2284" s="18" t="n">
        <v>0.000567534772456354</v>
      </c>
      <c r="F2284" s="16" t="n">
        <v>-0.0018198116256388</v>
      </c>
      <c r="G2284" s="18" t="n">
        <v>0.000670377891654908</v>
      </c>
      <c r="H2284" s="16" t="n">
        <v>5.07022616480928</v>
      </c>
      <c r="I2284" s="17" t="n">
        <v>607.826204768702</v>
      </c>
      <c r="J2284" s="18" t="n">
        <v>5.28257378637835E-007</v>
      </c>
      <c r="K2284" s="18" t="n">
        <v>1.09122355467746E-006</v>
      </c>
      <c r="L2284" s="16" t="n">
        <v>0.255774400064259</v>
      </c>
      <c r="M2284" s="16" t="n">
        <v>0.570121249866743</v>
      </c>
      <c r="N2284" s="18" t="n">
        <v>0.00073417609290268</v>
      </c>
      <c r="O2284" s="16" t="n">
        <v>0.0107435463613572</v>
      </c>
      <c r="P2284" s="34" t="b">
        <f aca="false">TRUE()</f>
        <v>1</v>
      </c>
      <c r="Q2284" s="18" t="n">
        <v>0.000271409788807177</v>
      </c>
    </row>
    <row r="2285" customFormat="false" ht="22.35" hidden="false" customHeight="false" outlineLevel="0" collapsed="false">
      <c r="A2285" s="6" t="s">
        <v>4054</v>
      </c>
      <c r="B2285" s="7" t="s">
        <v>1641</v>
      </c>
      <c r="C2285" s="17" t="n">
        <v>582</v>
      </c>
      <c r="D2285" s="16" t="n">
        <v>-0.00186660904690763</v>
      </c>
      <c r="E2285" s="18" t="n">
        <v>0.000533730058381984</v>
      </c>
      <c r="F2285" s="16" t="n">
        <v>-0.00171299856727559</v>
      </c>
      <c r="G2285" s="18" t="n">
        <v>0.00063519334841528</v>
      </c>
      <c r="H2285" s="16" t="n">
        <v>4.93838163828836</v>
      </c>
      <c r="I2285" s="17" t="n">
        <v>611.560794978588</v>
      </c>
      <c r="J2285" s="18" t="n">
        <v>1.01766019681911E-006</v>
      </c>
      <c r="K2285" s="18" t="n">
        <v>2.06517839452288E-006</v>
      </c>
      <c r="L2285" s="16" t="n">
        <v>0.247901385600266</v>
      </c>
      <c r="M2285" s="16" t="n">
        <v>0.56727796574032</v>
      </c>
      <c r="N2285" s="16" t="n">
        <v>0.00100856135390636</v>
      </c>
      <c r="O2285" s="16" t="n">
        <v>0.0105965783508458</v>
      </c>
      <c r="P2285" s="34" t="b">
        <f aca="false">TRUE()</f>
        <v>1</v>
      </c>
      <c r="Q2285" s="18" t="n">
        <v>0.000191137135102036</v>
      </c>
    </row>
    <row r="2286" customFormat="false" ht="22.35" hidden="false" customHeight="false" outlineLevel="0" collapsed="false">
      <c r="A2286" s="6" t="s">
        <v>4055</v>
      </c>
      <c r="B2286" s="7" t="s">
        <v>1641</v>
      </c>
      <c r="C2286" s="17" t="n">
        <v>583</v>
      </c>
      <c r="D2286" s="16" t="n">
        <v>-0.00175134295144368</v>
      </c>
      <c r="E2286" s="18" t="n">
        <v>0.000501240280824254</v>
      </c>
      <c r="F2286" s="16" t="n">
        <v>-0.00161034508826022</v>
      </c>
      <c r="G2286" s="18" t="n">
        <v>0.00060118697669032</v>
      </c>
      <c r="H2286" s="16" t="n">
        <v>4.81837178997771</v>
      </c>
      <c r="I2286" s="17" t="n">
        <v>615.501087272947</v>
      </c>
      <c r="J2286" s="18" t="n">
        <v>1.82489460044925E-006</v>
      </c>
      <c r="K2286" s="18" t="n">
        <v>3.60805745205544E-006</v>
      </c>
      <c r="L2286" s="16" t="n">
        <v>0.240648035875827</v>
      </c>
      <c r="M2286" s="16" t="n">
        <v>0.564541287234819</v>
      </c>
      <c r="N2286" s="16" t="n">
        <v>0.00132453072307359</v>
      </c>
      <c r="O2286" s="16" t="n">
        <v>0.0103719600868761</v>
      </c>
      <c r="P2286" s="34" t="b">
        <f aca="false">TRUE()</f>
        <v>1</v>
      </c>
      <c r="Q2286" s="18" t="n">
        <v>0.000320494651140404</v>
      </c>
    </row>
    <row r="2287" customFormat="false" ht="22.35" hidden="false" customHeight="false" outlineLevel="0" collapsed="false">
      <c r="A2287" s="6" t="s">
        <v>4056</v>
      </c>
      <c r="B2287" s="7" t="s">
        <v>1641</v>
      </c>
      <c r="C2287" s="17" t="n">
        <v>584</v>
      </c>
      <c r="D2287" s="16" t="n">
        <v>-0.0016417809431913</v>
      </c>
      <c r="E2287" s="18" t="n">
        <v>0.000471286522230988</v>
      </c>
      <c r="F2287" s="16" t="n">
        <v>-0.00151226068685376</v>
      </c>
      <c r="G2287" s="18" t="n">
        <v>0.000569362136697266</v>
      </c>
      <c r="H2287" s="16" t="n">
        <v>4.69980403704711</v>
      </c>
      <c r="I2287" s="17" t="n">
        <v>619.22308312657</v>
      </c>
      <c r="J2287" s="18" t="n">
        <v>3.21148878827845E-006</v>
      </c>
      <c r="K2287" s="18" t="n">
        <v>6.22207211547879E-006</v>
      </c>
      <c r="L2287" s="16" t="n">
        <v>0.233619614326847</v>
      </c>
      <c r="M2287" s="16" t="n">
        <v>0.561979946921623</v>
      </c>
      <c r="N2287" s="16" t="n">
        <v>0.00156584440557137</v>
      </c>
      <c r="O2287" s="16" t="n">
        <v>0.00937859705235968</v>
      </c>
      <c r="P2287" s="34" t="b">
        <f aca="false">TRUE()</f>
        <v>1</v>
      </c>
      <c r="Q2287" s="18" t="n">
        <v>0.000288798350855939</v>
      </c>
    </row>
    <row r="2288" customFormat="false" ht="22.35" hidden="false" customHeight="false" outlineLevel="0" collapsed="false">
      <c r="A2288" s="6" t="s">
        <v>4057</v>
      </c>
      <c r="B2288" s="7" t="s">
        <v>1641</v>
      </c>
      <c r="C2288" s="17" t="n">
        <v>585</v>
      </c>
      <c r="D2288" s="16" t="n">
        <v>-0.00153644881630107</v>
      </c>
      <c r="E2288" s="18" t="n">
        <v>0.00044257209326431</v>
      </c>
      <c r="F2288" s="16" t="n">
        <v>-0.0014171615969707</v>
      </c>
      <c r="G2288" s="18" t="n">
        <v>0.000538941498787026</v>
      </c>
      <c r="H2288" s="16" t="n">
        <v>4.60098087795825</v>
      </c>
      <c r="I2288" s="17" t="n">
        <v>623.386137014215</v>
      </c>
      <c r="J2288" s="18" t="n">
        <v>5.09593796637657E-006</v>
      </c>
      <c r="K2288" s="18" t="n">
        <v>9.68321545808735E-006</v>
      </c>
      <c r="L2288" s="16" t="n">
        <v>0.227523285865148</v>
      </c>
      <c r="M2288" s="16" t="n">
        <v>0.559814169570267</v>
      </c>
      <c r="N2288" s="16" t="n">
        <v>0.00197927098854675</v>
      </c>
      <c r="O2288" s="16" t="n">
        <v>0.00916670269325408</v>
      </c>
      <c r="P2288" s="34" t="b">
        <f aca="false">TRUE()</f>
        <v>1</v>
      </c>
      <c r="Q2288" s="18" t="n">
        <v>0.000267191138319003</v>
      </c>
    </row>
    <row r="2289" customFormat="false" ht="22.35" hidden="false" customHeight="false" outlineLevel="0" collapsed="false">
      <c r="A2289" s="6" t="s">
        <v>4058</v>
      </c>
      <c r="B2289" s="7" t="s">
        <v>1641</v>
      </c>
      <c r="C2289" s="17" t="n">
        <v>586</v>
      </c>
      <c r="D2289" s="16" t="n">
        <v>-0.00143388895555883</v>
      </c>
      <c r="E2289" s="18" t="n">
        <v>0.000414721127194263</v>
      </c>
      <c r="F2289" s="16" t="n">
        <v>-0.00132397057913558</v>
      </c>
      <c r="G2289" s="18" t="n">
        <v>0.000509688923802608</v>
      </c>
      <c r="H2289" s="16" t="n">
        <v>4.51474975396532</v>
      </c>
      <c r="I2289" s="17" t="n">
        <v>628.288207013968</v>
      </c>
      <c r="J2289" s="18" t="n">
        <v>7.5704382742591E-006</v>
      </c>
      <c r="K2289" s="18" t="n">
        <v>1.41264922833522E-005</v>
      </c>
      <c r="L2289" s="16" t="n">
        <v>0.221926516492665</v>
      </c>
      <c r="M2289" s="16" t="n">
        <v>0.557522148720452</v>
      </c>
      <c r="N2289" s="16" t="n">
        <v>0.00230155440166245</v>
      </c>
      <c r="O2289" s="16" t="n">
        <v>0.00848794819282892</v>
      </c>
      <c r="P2289" s="34" t="b">
        <f aca="false">TRUE()</f>
        <v>1</v>
      </c>
      <c r="Q2289" s="18" t="n">
        <v>0.000383470867472603</v>
      </c>
    </row>
    <row r="2290" customFormat="false" ht="22.35" hidden="false" customHeight="false" outlineLevel="0" collapsed="false">
      <c r="A2290" s="6" t="s">
        <v>4059</v>
      </c>
      <c r="B2290" s="7" t="s">
        <v>1641</v>
      </c>
      <c r="C2290" s="17" t="n">
        <v>587</v>
      </c>
      <c r="D2290" s="16" t="n">
        <v>-0.00133380175808246</v>
      </c>
      <c r="E2290" s="18" t="n">
        <v>0.000388336945996571</v>
      </c>
      <c r="F2290" s="16" t="n">
        <v>-0.00123289310693817</v>
      </c>
      <c r="G2290" s="18" t="n">
        <v>0.000482211040440515</v>
      </c>
      <c r="H2290" s="16" t="n">
        <v>4.41560321603035</v>
      </c>
      <c r="I2290" s="17" t="n">
        <v>633.908457294857</v>
      </c>
      <c r="J2290" s="18" t="n">
        <v>1.18417901376932E-005</v>
      </c>
      <c r="K2290" s="18" t="n">
        <v>2.16873032089262E-005</v>
      </c>
      <c r="L2290" s="16" t="n">
        <v>0.215602787184427</v>
      </c>
      <c r="M2290" s="16" t="n">
        <v>0.555189449410022</v>
      </c>
      <c r="N2290" s="16" t="n">
        <v>0.00272316872254728</v>
      </c>
      <c r="O2290" s="16" t="n">
        <v>0.00765848328581165</v>
      </c>
      <c r="P2290" s="34" t="b">
        <f aca="false">TRUE()</f>
        <v>1</v>
      </c>
      <c r="Q2290" s="18" t="n">
        <v>0.00031093627741782</v>
      </c>
    </row>
    <row r="2291" customFormat="false" ht="22.35" hidden="false" customHeight="false" outlineLevel="0" collapsed="false">
      <c r="A2291" s="6" t="s">
        <v>4060</v>
      </c>
      <c r="B2291" s="7" t="s">
        <v>1641</v>
      </c>
      <c r="C2291" s="17" t="n">
        <v>588</v>
      </c>
      <c r="D2291" s="16" t="n">
        <v>-0.00123788879583158</v>
      </c>
      <c r="E2291" s="18" t="n">
        <v>0.000363465527115253</v>
      </c>
      <c r="F2291" s="16" t="n">
        <v>-0.00114557089332354</v>
      </c>
      <c r="G2291" s="18" t="n">
        <v>0.000456381402471639</v>
      </c>
      <c r="H2291" s="16" t="n">
        <v>4.30468684862374</v>
      </c>
      <c r="I2291" s="17" t="n">
        <v>640.120728473191</v>
      </c>
      <c r="J2291" s="18" t="n">
        <v>1.93425495513482E-005</v>
      </c>
      <c r="K2291" s="18" t="n">
        <v>3.47646516405782E-005</v>
      </c>
      <c r="L2291" s="16" t="n">
        <v>0.208675255242396</v>
      </c>
      <c r="M2291" s="16" t="n">
        <v>0.552650552385441</v>
      </c>
      <c r="N2291" s="16" t="n">
        <v>0.00325752551165761</v>
      </c>
      <c r="O2291" s="16" t="n">
        <v>0.00675250669629883</v>
      </c>
      <c r="P2291" s="34" t="b">
        <f aca="false">TRUE()</f>
        <v>1</v>
      </c>
      <c r="Q2291" s="18" t="n">
        <v>0.000241425419704257</v>
      </c>
    </row>
    <row r="2292" customFormat="false" ht="22.35" hidden="false" customHeight="false" outlineLevel="0" collapsed="false">
      <c r="A2292" s="6" t="s">
        <v>4061</v>
      </c>
      <c r="B2292" s="7" t="s">
        <v>1641</v>
      </c>
      <c r="C2292" s="17" t="n">
        <v>589</v>
      </c>
      <c r="D2292" s="16" t="n">
        <v>-0.00114600762108254</v>
      </c>
      <c r="E2292" s="18" t="n">
        <v>0.000339890058881938</v>
      </c>
      <c r="F2292" s="16" t="n">
        <v>-0.00106181113758818</v>
      </c>
      <c r="G2292" s="18" t="n">
        <v>0.000432099158309507</v>
      </c>
      <c r="H2292" s="16" t="n">
        <v>4.18572066679164</v>
      </c>
      <c r="I2292" s="17" t="n">
        <v>647.211998441557</v>
      </c>
      <c r="J2292" s="18" t="n">
        <v>3.23585685386505E-005</v>
      </c>
      <c r="K2292" s="18" t="n">
        <v>5.70225305458172E-005</v>
      </c>
      <c r="L2292" s="16" t="n">
        <v>0.201290161988227</v>
      </c>
      <c r="M2292" s="16" t="n">
        <v>0.549829711547633</v>
      </c>
      <c r="N2292" s="16" t="n">
        <v>0.00397312999840808</v>
      </c>
      <c r="O2292" s="16" t="n">
        <v>0.0058555459051005</v>
      </c>
      <c r="P2292" s="34" t="b">
        <f aca="false">TRUE()</f>
        <v>1</v>
      </c>
      <c r="Q2292" s="18" t="n">
        <v>0.000450908854723834</v>
      </c>
    </row>
    <row r="2293" customFormat="false" ht="22.35" hidden="false" customHeight="false" outlineLevel="0" collapsed="false">
      <c r="A2293" s="6" t="s">
        <v>4062</v>
      </c>
      <c r="B2293" s="7" t="s">
        <v>1641</v>
      </c>
      <c r="C2293" s="17" t="n">
        <v>590</v>
      </c>
      <c r="D2293" s="16" t="n">
        <v>-0.00105959818116337</v>
      </c>
      <c r="E2293" s="18" t="n">
        <v>0.000317996460377743</v>
      </c>
      <c r="F2293" s="18" t="n">
        <v>-0.000982856527865752</v>
      </c>
      <c r="G2293" s="18" t="n">
        <v>0.000409762876355633</v>
      </c>
      <c r="H2293" s="16" t="n">
        <v>4.06418848651689</v>
      </c>
      <c r="I2293" s="17" t="n">
        <v>655.164657684004</v>
      </c>
      <c r="J2293" s="18" t="n">
        <v>5.40517535887963E-005</v>
      </c>
      <c r="K2293" s="18" t="n">
        <v>9.33089756212582E-005</v>
      </c>
      <c r="L2293" s="16" t="n">
        <v>0.19375314056282</v>
      </c>
      <c r="M2293" s="16" t="n">
        <v>0.546795659467982</v>
      </c>
      <c r="N2293" s="16" t="n">
        <v>0.00494536345373515</v>
      </c>
      <c r="O2293" s="16" t="n">
        <v>0.00505108042935835</v>
      </c>
      <c r="P2293" s="34" t="b">
        <f aca="false">TRUE()</f>
        <v>1</v>
      </c>
      <c r="Q2293" s="18" t="n">
        <v>0.000418213031428798</v>
      </c>
    </row>
    <row r="2294" customFormat="false" ht="22.35" hidden="false" customHeight="false" outlineLevel="0" collapsed="false">
      <c r="A2294" s="6" t="s">
        <v>4063</v>
      </c>
      <c r="B2294" s="7" t="s">
        <v>1641</v>
      </c>
      <c r="C2294" s="17" t="n">
        <v>591</v>
      </c>
      <c r="D2294" s="18" t="n">
        <v>-0.000980927046735085</v>
      </c>
      <c r="E2294" s="18" t="n">
        <v>0.000298770525771859</v>
      </c>
      <c r="F2294" s="18" t="n">
        <v>-0.000910817491732742</v>
      </c>
      <c r="G2294" s="18" t="n">
        <v>0.000390235918788237</v>
      </c>
      <c r="H2294" s="16" t="n">
        <v>3.93841486596046</v>
      </c>
      <c r="I2294" s="17" t="n">
        <v>663.374870003943</v>
      </c>
      <c r="J2294" s="18" t="n">
        <v>9.0701699439022E-005</v>
      </c>
      <c r="K2294" s="18" t="n">
        <v>0.000152702658284763</v>
      </c>
      <c r="L2294" s="16" t="n">
        <v>0.18613353212519</v>
      </c>
      <c r="M2294" s="16" t="n">
        <v>0.543796675026792</v>
      </c>
      <c r="N2294" s="16" t="n">
        <v>0.00619317512417976</v>
      </c>
      <c r="O2294" s="16" t="n">
        <v>0.00431216939829918</v>
      </c>
      <c r="P2294" s="34" t="b">
        <f aca="false">TRUE()</f>
        <v>1</v>
      </c>
      <c r="Q2294" s="18" t="n">
        <v>0.00064730754285083</v>
      </c>
    </row>
    <row r="2295" customFormat="false" ht="22.35" hidden="false" customHeight="false" outlineLevel="0" collapsed="false">
      <c r="A2295" s="6" t="s">
        <v>4064</v>
      </c>
      <c r="B2295" s="7" t="s">
        <v>1641</v>
      </c>
      <c r="C2295" s="17" t="n">
        <v>592</v>
      </c>
      <c r="D2295" s="18" t="n">
        <v>-0.000911849075316248</v>
      </c>
      <c r="E2295" s="18" t="n">
        <v>0.000282149363023092</v>
      </c>
      <c r="F2295" s="18" t="n">
        <v>-0.000847434204700273</v>
      </c>
      <c r="G2295" s="18" t="n">
        <v>0.000373474473828168</v>
      </c>
      <c r="H2295" s="16" t="n">
        <v>3.81854958917704</v>
      </c>
      <c r="I2295" s="17" t="n">
        <v>671.704306306507</v>
      </c>
      <c r="J2295" s="18" t="n">
        <v>0.00014666123574001</v>
      </c>
      <c r="K2295" s="18" t="n">
        <v>0.000241525447746446</v>
      </c>
      <c r="L2295" s="16" t="n">
        <v>0.178937127632742</v>
      </c>
      <c r="M2295" s="16" t="n">
        <v>0.540705112020064</v>
      </c>
      <c r="N2295" s="16" t="n">
        <v>0.00774789248076039</v>
      </c>
      <c r="O2295" s="16" t="n">
        <v>0.00369078444119952</v>
      </c>
      <c r="P2295" s="34" t="b">
        <f aca="false">TRUE()</f>
        <v>1</v>
      </c>
      <c r="Q2295" s="18" t="n">
        <v>0.000384409998286602</v>
      </c>
    </row>
    <row r="2296" customFormat="false" ht="22.35" hidden="false" customHeight="false" outlineLevel="0" collapsed="false">
      <c r="A2296" s="6" t="s">
        <v>4065</v>
      </c>
      <c r="B2296" s="7" t="s">
        <v>1641</v>
      </c>
      <c r="C2296" s="17" t="n">
        <v>593</v>
      </c>
      <c r="D2296" s="18" t="n">
        <v>-0.000854192382092527</v>
      </c>
      <c r="E2296" s="18" t="n">
        <v>0.000268122011593189</v>
      </c>
      <c r="F2296" s="18" t="n">
        <v>-0.000794396094144128</v>
      </c>
      <c r="G2296" s="18" t="n">
        <v>0.000359644541540605</v>
      </c>
      <c r="H2296" s="16" t="n">
        <v>3.71724832443941</v>
      </c>
      <c r="I2296" s="17" t="n">
        <v>680.22916720314</v>
      </c>
      <c r="J2296" s="18" t="n">
        <v>0.000217974510482712</v>
      </c>
      <c r="K2296" s="18" t="n">
        <v>0.000353081271859194</v>
      </c>
      <c r="L2296" s="16" t="n">
        <v>0.172726536915036</v>
      </c>
      <c r="M2296" s="16" t="n">
        <v>0.537857619777026</v>
      </c>
      <c r="N2296" s="16" t="n">
        <v>0.00938010225535872</v>
      </c>
      <c r="O2296" s="16" t="n">
        <v>0.00315244669820118</v>
      </c>
      <c r="P2296" s="34" t="b">
        <f aca="false">TRUE()</f>
        <v>1</v>
      </c>
      <c r="Q2296" s="18" t="n">
        <v>0.000630576279307285</v>
      </c>
    </row>
    <row r="2297" customFormat="false" ht="22.35" hidden="false" customHeight="false" outlineLevel="0" collapsed="false">
      <c r="A2297" s="6" t="s">
        <v>4066</v>
      </c>
      <c r="B2297" s="7" t="s">
        <v>1641</v>
      </c>
      <c r="C2297" s="17" t="n">
        <v>594</v>
      </c>
      <c r="D2297" s="18" t="n">
        <v>-0.000809277213606221</v>
      </c>
      <c r="E2297" s="18" t="n">
        <v>0.000256832860818385</v>
      </c>
      <c r="F2297" s="18" t="n">
        <v>-0.00075295775026345</v>
      </c>
      <c r="G2297" s="18" t="n">
        <v>0.000349060734115462</v>
      </c>
      <c r="H2297" s="16" t="n">
        <v>3.64216717646957</v>
      </c>
      <c r="I2297" s="17" t="n">
        <v>688.926232899077</v>
      </c>
      <c r="J2297" s="18" t="n">
        <v>0.000290640928403872</v>
      </c>
      <c r="K2297" s="18" t="n">
        <v>0.000461762423591364</v>
      </c>
      <c r="L2297" s="16" t="n">
        <v>0.167834129341817</v>
      </c>
      <c r="M2297" s="16" t="n">
        <v>0.53525980911983</v>
      </c>
      <c r="N2297" s="16" t="n">
        <v>0.0109313963944954</v>
      </c>
      <c r="O2297" s="16" t="n">
        <v>0.00274037639319191</v>
      </c>
      <c r="P2297" s="34" t="b">
        <f aca="false">TRUE()</f>
        <v>1</v>
      </c>
      <c r="Q2297" s="18" t="n">
        <v>0.000287597274788762</v>
      </c>
    </row>
    <row r="2298" customFormat="false" ht="22.35" hidden="false" customHeight="false" outlineLevel="0" collapsed="false">
      <c r="A2298" s="6" t="s">
        <v>4067</v>
      </c>
      <c r="B2298" s="7" t="s">
        <v>1641</v>
      </c>
      <c r="C2298" s="17" t="n">
        <v>595</v>
      </c>
      <c r="D2298" s="18" t="n">
        <v>-0.000778570732219002</v>
      </c>
      <c r="E2298" s="18" t="n">
        <v>0.000249027406811198</v>
      </c>
      <c r="F2298" s="18" t="n">
        <v>-0.00072473017570844</v>
      </c>
      <c r="G2298" s="18" t="n">
        <v>0.00034233278344975</v>
      </c>
      <c r="H2298" s="16" t="n">
        <v>3.57985560254176</v>
      </c>
      <c r="I2298" s="17" t="n">
        <v>696.671156309697</v>
      </c>
      <c r="J2298" s="18" t="n">
        <v>0.000367650708443352</v>
      </c>
      <c r="K2298" s="18" t="n">
        <v>0.000576625260786059</v>
      </c>
      <c r="L2298" s="16" t="n">
        <v>0.163780640718561</v>
      </c>
      <c r="M2298" s="16" t="n">
        <v>0.532559600958328</v>
      </c>
      <c r="N2298" s="16" t="n">
        <v>0.0128137267273626</v>
      </c>
      <c r="O2298" s="16" t="n">
        <v>0.00273399076442842</v>
      </c>
      <c r="P2298" s="34" t="b">
        <f aca="false">TRUE()</f>
        <v>1</v>
      </c>
      <c r="Q2298" s="18" t="n">
        <v>0.000604571741446638</v>
      </c>
    </row>
    <row r="2299" customFormat="false" ht="22.35" hidden="false" customHeight="false" outlineLevel="0" collapsed="false">
      <c r="A2299" s="6" t="s">
        <v>4068</v>
      </c>
      <c r="B2299" s="7" t="s">
        <v>1641</v>
      </c>
      <c r="C2299" s="17" t="n">
        <v>596</v>
      </c>
      <c r="D2299" s="18" t="n">
        <v>-0.000763275162039147</v>
      </c>
      <c r="E2299" s="18" t="n">
        <v>0.000245671016431773</v>
      </c>
      <c r="F2299" s="18" t="n">
        <v>-0.000710494791697871</v>
      </c>
      <c r="G2299" s="18" t="n">
        <v>0.000340029568412147</v>
      </c>
      <c r="H2299" s="16" t="n">
        <v>3.55061903408155</v>
      </c>
      <c r="I2299" s="17" t="n">
        <v>701.395911760044</v>
      </c>
      <c r="J2299" s="18" t="n">
        <v>0.00041000305709343</v>
      </c>
      <c r="K2299" s="18" t="n">
        <v>0.000640871068526453</v>
      </c>
      <c r="L2299" s="16" t="n">
        <v>0.161748010865838</v>
      </c>
      <c r="M2299" s="16" t="n">
        <v>0.530780970335583</v>
      </c>
      <c r="N2299" s="16" t="n">
        <v>0.0135783153811915</v>
      </c>
      <c r="O2299" s="16" t="n">
        <v>0.00249742327907222</v>
      </c>
      <c r="P2299" s="34" t="b">
        <f aca="false">TRUE()</f>
        <v>1</v>
      </c>
      <c r="Q2299" s="18" t="n">
        <v>0.000626406966818504</v>
      </c>
    </row>
    <row r="2300" customFormat="false" ht="22.35" hidden="false" customHeight="false" outlineLevel="0" collapsed="false">
      <c r="A2300" s="6" t="s">
        <v>4069</v>
      </c>
      <c r="B2300" s="7" t="s">
        <v>1641</v>
      </c>
      <c r="C2300" s="17" t="n">
        <v>597</v>
      </c>
      <c r="D2300" s="18" t="n">
        <v>-0.000763388406006981</v>
      </c>
      <c r="E2300" s="18" t="n">
        <v>0.00024618315337532</v>
      </c>
      <c r="F2300" s="18" t="n">
        <v>-0.000710140276402098</v>
      </c>
      <c r="G2300" s="18" t="n">
        <v>0.000341649726113125</v>
      </c>
      <c r="H2300" s="16" t="n">
        <v>3.57198113092274</v>
      </c>
      <c r="I2300" s="17" t="n">
        <v>703.265646693257</v>
      </c>
      <c r="J2300" s="18" t="n">
        <v>0.000378446234414139</v>
      </c>
      <c r="K2300" s="18" t="n">
        <v>0.00059266108408252</v>
      </c>
      <c r="L2300" s="16" t="n">
        <v>0.162448561737589</v>
      </c>
      <c r="M2300" s="16" t="n">
        <v>0.530052966161132</v>
      </c>
      <c r="N2300" s="16" t="n">
        <v>0.0130828184750792</v>
      </c>
      <c r="O2300" s="16" t="n">
        <v>0.00241382847131274</v>
      </c>
      <c r="P2300" s="34" t="b">
        <f aca="false">TRUE()</f>
        <v>1</v>
      </c>
      <c r="Q2300" s="18" t="n">
        <v>0.000706759821409787</v>
      </c>
    </row>
    <row r="2301" customFormat="false" ht="22.35" hidden="false" customHeight="false" outlineLevel="0" collapsed="false">
      <c r="A2301" s="6" t="s">
        <v>4070</v>
      </c>
      <c r="B2301" s="7" t="s">
        <v>1641</v>
      </c>
      <c r="C2301" s="17" t="n">
        <v>598</v>
      </c>
      <c r="D2301" s="18" t="n">
        <v>-0.000777840400952697</v>
      </c>
      <c r="E2301" s="18" t="n">
        <v>0.00024979383087429</v>
      </c>
      <c r="F2301" s="18" t="n">
        <v>-0.000723041890765352</v>
      </c>
      <c r="G2301" s="18" t="n">
        <v>0.000346779133030821</v>
      </c>
      <c r="H2301" s="16" t="n">
        <v>3.62250341587743</v>
      </c>
      <c r="I2301" s="17" t="n">
        <v>703.505789681323</v>
      </c>
      <c r="J2301" s="18" t="n">
        <v>0.000312754285726795</v>
      </c>
      <c r="K2301" s="18" t="n">
        <v>0.000494638066221874</v>
      </c>
      <c r="L2301" s="16" t="n">
        <v>0.164710904130029</v>
      </c>
      <c r="M2301" s="16" t="n">
        <v>0.529947763245748</v>
      </c>
      <c r="N2301" s="16" t="n">
        <v>0.0124348003455215</v>
      </c>
      <c r="O2301" s="16" t="n">
        <v>0.00279590885270625</v>
      </c>
      <c r="P2301" s="34" t="b">
        <f aca="false">TRUE()</f>
        <v>1</v>
      </c>
      <c r="Q2301" s="18" t="n">
        <v>0.000705939401633666</v>
      </c>
    </row>
    <row r="2302" customFormat="false" ht="22.35" hidden="false" customHeight="false" outlineLevel="0" collapsed="false">
      <c r="A2302" s="6" t="s">
        <v>4071</v>
      </c>
      <c r="B2302" s="7" t="s">
        <v>1641</v>
      </c>
      <c r="C2302" s="17" t="n">
        <v>599</v>
      </c>
      <c r="D2302" s="18" t="n">
        <v>-0.000806769786243834</v>
      </c>
      <c r="E2302" s="18" t="n">
        <v>0.00025786256918302</v>
      </c>
      <c r="F2302" s="18" t="n">
        <v>-0.000749342054354203</v>
      </c>
      <c r="G2302" s="18" t="n">
        <v>0.00035628343365923</v>
      </c>
      <c r="H2302" s="16" t="n">
        <v>3.68237695252996</v>
      </c>
      <c r="I2302" s="17" t="n">
        <v>700.184036104974</v>
      </c>
      <c r="J2302" s="18" t="n">
        <v>0.000248863163842121</v>
      </c>
      <c r="K2302" s="18" t="n">
        <v>0.000399374373528539</v>
      </c>
      <c r="L2302" s="16" t="n">
        <v>0.167933642941071</v>
      </c>
      <c r="M2302" s="16" t="n">
        <v>0.530689794475585</v>
      </c>
      <c r="N2302" s="16" t="n">
        <v>0.0117257058554057</v>
      </c>
      <c r="O2302" s="16" t="n">
        <v>0.00344346789692377</v>
      </c>
      <c r="P2302" s="34" t="b">
        <f aca="false">TRUE()</f>
        <v>1</v>
      </c>
      <c r="Q2302" s="18" t="n">
        <v>0.000362711116961785</v>
      </c>
    </row>
    <row r="2303" customFormat="false" ht="22.35" hidden="false" customHeight="false" outlineLevel="0" collapsed="false">
      <c r="A2303" s="6" t="s">
        <v>4072</v>
      </c>
      <c r="B2303" s="7" t="s">
        <v>1641</v>
      </c>
      <c r="C2303" s="17" t="n">
        <v>600</v>
      </c>
      <c r="D2303" s="18" t="n">
        <v>-0.000849033600368787</v>
      </c>
      <c r="E2303" s="18" t="n">
        <v>0.000269374126813398</v>
      </c>
      <c r="F2303" s="18" t="n">
        <v>-0.000787845829556021</v>
      </c>
      <c r="G2303" s="18" t="n">
        <v>0.000369082857425203</v>
      </c>
      <c r="H2303" s="16" t="n">
        <v>3.76447722793145</v>
      </c>
      <c r="I2303" s="17" t="n">
        <v>694.409228052531</v>
      </c>
      <c r="J2303" s="18" t="n">
        <v>0.000181016554057253</v>
      </c>
      <c r="K2303" s="18" t="n">
        <v>0.000295871878431509</v>
      </c>
      <c r="L2303" s="16" t="n">
        <v>0.172585650624444</v>
      </c>
      <c r="M2303" s="16" t="n">
        <v>0.532328154544486</v>
      </c>
      <c r="N2303" s="16" t="n">
        <v>0.0110173870559749</v>
      </c>
      <c r="O2303" s="16" t="n">
        <v>0.00461107282892858</v>
      </c>
      <c r="P2303" s="34" t="b">
        <f aca="false">TRUE()</f>
        <v>1</v>
      </c>
      <c r="Q2303" s="18" t="n">
        <v>0.000506972184816904</v>
      </c>
    </row>
    <row r="2304" customFormat="false" ht="22.35" hidden="false" customHeight="false" outlineLevel="0" collapsed="false">
      <c r="A2304" s="6" t="s">
        <v>4073</v>
      </c>
      <c r="B2304" s="7" t="s">
        <v>1641</v>
      </c>
      <c r="C2304" s="17" t="n">
        <v>601</v>
      </c>
      <c r="D2304" s="18" t="n">
        <v>-0.000902255682397526</v>
      </c>
      <c r="E2304" s="18" t="n">
        <v>0.000283399179842322</v>
      </c>
      <c r="F2304" s="18" t="n">
        <v>-0.000836464808781543</v>
      </c>
      <c r="G2304" s="18" t="n">
        <v>0.000384395281137651</v>
      </c>
      <c r="H2304" s="16" t="n">
        <v>3.8579269165162</v>
      </c>
      <c r="I2304" s="17" t="n">
        <v>687.583443764069</v>
      </c>
      <c r="J2304" s="18" t="n">
        <v>0.000125106161853708</v>
      </c>
      <c r="K2304" s="18" t="n">
        <v>0.000207676228677156</v>
      </c>
      <c r="L2304" s="16" t="n">
        <v>0.178002102526519</v>
      </c>
      <c r="M2304" s="16" t="n">
        <v>0.534411172269073</v>
      </c>
      <c r="N2304" s="16" t="n">
        <v>0.0104526590192185</v>
      </c>
      <c r="O2304" s="16" t="n">
        <v>0.00619071815198757</v>
      </c>
      <c r="P2304" s="34" t="b">
        <f aca="false">TRUE()</f>
        <v>1</v>
      </c>
      <c r="Q2304" s="18" t="n">
        <v>0.000601269599371711</v>
      </c>
    </row>
    <row r="2305" customFormat="false" ht="22.35" hidden="false" customHeight="false" outlineLevel="0" collapsed="false">
      <c r="A2305" s="6" t="s">
        <v>4074</v>
      </c>
      <c r="B2305" s="7" t="s">
        <v>1641</v>
      </c>
      <c r="C2305" s="17" t="n">
        <v>602</v>
      </c>
      <c r="D2305" s="18" t="n">
        <v>-0.000963929848420579</v>
      </c>
      <c r="E2305" s="18" t="n">
        <v>0.000299696566095708</v>
      </c>
      <c r="F2305" s="18" t="n">
        <v>-0.000893202852731845</v>
      </c>
      <c r="G2305" s="18" t="n">
        <v>0.000402141121106219</v>
      </c>
      <c r="H2305" s="16" t="n">
        <v>3.93316334080565</v>
      </c>
      <c r="I2305" s="17" t="n">
        <v>680.463086763918</v>
      </c>
      <c r="J2305" s="18" t="n">
        <v>9.24313997566423E-005</v>
      </c>
      <c r="K2305" s="18" t="n">
        <v>0.000155488572756411</v>
      </c>
      <c r="L2305" s="16" t="n">
        <v>0.182717697213586</v>
      </c>
      <c r="M2305" s="16" t="n">
        <v>0.53653907657089</v>
      </c>
      <c r="N2305" s="16" t="n">
        <v>0.0104988507573014</v>
      </c>
      <c r="O2305" s="16" t="n">
        <v>0.00811776455085391</v>
      </c>
      <c r="P2305" s="34" t="b">
        <f aca="false">TRUE()</f>
        <v>1</v>
      </c>
      <c r="Q2305" s="18" t="n">
        <v>0.000534542277337463</v>
      </c>
    </row>
    <row r="2306" customFormat="false" ht="22.35" hidden="false" customHeight="false" outlineLevel="0" collapsed="false">
      <c r="A2306" s="6" t="s">
        <v>4075</v>
      </c>
      <c r="B2306" s="7" t="s">
        <v>1641</v>
      </c>
      <c r="C2306" s="17" t="n">
        <v>603</v>
      </c>
      <c r="D2306" s="16" t="n">
        <v>-0.00103051211376647</v>
      </c>
      <c r="E2306" s="18" t="n">
        <v>0.000317489983304125</v>
      </c>
      <c r="F2306" s="18" t="n">
        <v>-0.000954842539917928</v>
      </c>
      <c r="G2306" s="18" t="n">
        <v>0.000421181747089829</v>
      </c>
      <c r="H2306" s="16" t="n">
        <v>3.98412841444041</v>
      </c>
      <c r="I2306" s="17" t="n">
        <v>673.104881906729</v>
      </c>
      <c r="J2306" s="18" t="n">
        <v>7.51171747355352E-005</v>
      </c>
      <c r="K2306" s="18" t="n">
        <v>0.000127813150944023</v>
      </c>
      <c r="L2306" s="16" t="n">
        <v>0.186433912859181</v>
      </c>
      <c r="M2306" s="16" t="n">
        <v>0.538400466820403</v>
      </c>
      <c r="N2306" s="16" t="n">
        <v>0.0110252980395476</v>
      </c>
      <c r="O2306" s="16" t="n">
        <v>0.0101945446784897</v>
      </c>
      <c r="P2306" s="34" t="b">
        <f aca="false">TRUE()</f>
        <v>1</v>
      </c>
      <c r="Q2306" s="18" t="n">
        <v>0.000475895725115605</v>
      </c>
    </row>
    <row r="2307" customFormat="false" ht="22.35" hidden="false" customHeight="false" outlineLevel="0" collapsed="false">
      <c r="A2307" s="6" t="s">
        <v>4076</v>
      </c>
      <c r="B2307" s="7" t="s">
        <v>1641</v>
      </c>
      <c r="C2307" s="17" t="n">
        <v>604</v>
      </c>
      <c r="D2307" s="16" t="n">
        <v>-0.00109865983232934</v>
      </c>
      <c r="E2307" s="18" t="n">
        <v>0.000335525059599398</v>
      </c>
      <c r="F2307" s="16" t="n">
        <v>-0.00101828632543064</v>
      </c>
      <c r="G2307" s="18" t="n">
        <v>0.000440250753405778</v>
      </c>
      <c r="H2307" s="16" t="n">
        <v>4.01570947212383</v>
      </c>
      <c r="I2307" s="17" t="n">
        <v>666.20303307023</v>
      </c>
      <c r="J2307" s="18" t="n">
        <v>6.60099383976167E-005</v>
      </c>
      <c r="K2307" s="18" t="n">
        <v>0.000112965461587674</v>
      </c>
      <c r="L2307" s="16" t="n">
        <v>0.189232168962533</v>
      </c>
      <c r="M2307" s="16" t="n">
        <v>0.539949053734844</v>
      </c>
      <c r="N2307" s="16" t="n">
        <v>0.0119366990649412</v>
      </c>
      <c r="O2307" s="16" t="n">
        <v>0.0123740638192459</v>
      </c>
      <c r="P2307" s="34" t="b">
        <f aca="false">TRUE()</f>
        <v>1</v>
      </c>
      <c r="Q2307" s="18" t="n">
        <v>0.000462395488332893</v>
      </c>
    </row>
    <row r="2308" customFormat="false" ht="22.35" hidden="false" customHeight="false" outlineLevel="0" collapsed="false">
      <c r="A2308" s="6" t="s">
        <v>4077</v>
      </c>
      <c r="B2308" s="7" t="s">
        <v>1641</v>
      </c>
      <c r="C2308" s="17" t="n">
        <v>605</v>
      </c>
      <c r="D2308" s="16" t="n">
        <v>-0.00116548536631198</v>
      </c>
      <c r="E2308" s="18" t="n">
        <v>0.000352290737059299</v>
      </c>
      <c r="F2308" s="16" t="n">
        <v>-0.00108079479235858</v>
      </c>
      <c r="G2308" s="18" t="n">
        <v>0.00045807500352326</v>
      </c>
      <c r="H2308" s="16" t="n">
        <v>4.03935571335246</v>
      </c>
      <c r="I2308" s="17" t="n">
        <v>660.619008993635</v>
      </c>
      <c r="J2308" s="18" t="n">
        <v>5.98944265376148E-005</v>
      </c>
      <c r="K2308" s="18" t="n">
        <v>0.000102924169826543</v>
      </c>
      <c r="L2308" s="16" t="n">
        <v>0.191455238820919</v>
      </c>
      <c r="M2308" s="16" t="n">
        <v>0.541180629197596</v>
      </c>
      <c r="N2308" s="16" t="n">
        <v>0.0128982204330683</v>
      </c>
      <c r="O2308" s="16" t="n">
        <v>0.0143708311466655</v>
      </c>
      <c r="P2308" s="34" t="b">
        <f aca="false">TRUE()</f>
        <v>1</v>
      </c>
      <c r="Q2308" s="18" t="n">
        <v>0.000569190387556109</v>
      </c>
    </row>
    <row r="2309" customFormat="false" ht="22.35" hidden="false" customHeight="false" outlineLevel="0" collapsed="false">
      <c r="A2309" s="6" t="s">
        <v>4078</v>
      </c>
      <c r="B2309" s="7" t="s">
        <v>1641</v>
      </c>
      <c r="C2309" s="17" t="n">
        <v>606</v>
      </c>
      <c r="D2309" s="16" t="n">
        <v>-0.00122703798945944</v>
      </c>
      <c r="E2309" s="18" t="n">
        <v>0.000367023948715706</v>
      </c>
      <c r="F2309" s="16" t="n">
        <v>-0.001138934823028</v>
      </c>
      <c r="G2309" s="18" t="n">
        <v>0.000474037896767138</v>
      </c>
      <c r="H2309" s="16" t="n">
        <v>4.04026522023033</v>
      </c>
      <c r="I2309" s="17" t="n">
        <v>656.555615491379</v>
      </c>
      <c r="J2309" s="18" t="n">
        <v>5.97086412357206E-005</v>
      </c>
      <c r="K2309" s="18" t="n">
        <v>0.000102647415546081</v>
      </c>
      <c r="L2309" s="16" t="n">
        <v>0.1923254855811</v>
      </c>
      <c r="M2309" s="16" t="n">
        <v>0.541842706211741</v>
      </c>
      <c r="N2309" s="16" t="n">
        <v>0.0144574161331546</v>
      </c>
      <c r="O2309" s="16" t="n">
        <v>0.016345164018107</v>
      </c>
      <c r="P2309" s="34" t="b">
        <f aca="false">TRUE()</f>
        <v>1</v>
      </c>
      <c r="Q2309" s="18" t="n">
        <v>0.000429627492251273</v>
      </c>
    </row>
    <row r="2310" customFormat="false" ht="22.35" hidden="false" customHeight="false" outlineLevel="0" collapsed="false">
      <c r="A2310" s="6" t="s">
        <v>4079</v>
      </c>
      <c r="B2310" s="7" t="s">
        <v>1641</v>
      </c>
      <c r="C2310" s="17" t="n">
        <v>607</v>
      </c>
      <c r="D2310" s="16" t="n">
        <v>-0.00128078715571672</v>
      </c>
      <c r="E2310" s="18" t="n">
        <v>0.000379127984915564</v>
      </c>
      <c r="F2310" s="16" t="n">
        <v>-0.00119041519696989</v>
      </c>
      <c r="G2310" s="18" t="n">
        <v>0.000487334091112821</v>
      </c>
      <c r="H2310" s="16" t="n">
        <v>4.01679208207683</v>
      </c>
      <c r="I2310" s="17" t="n">
        <v>653.697184964769</v>
      </c>
      <c r="J2310" s="18" t="n">
        <v>6.58483228632688E-005</v>
      </c>
      <c r="K2310" s="18" t="n">
        <v>0.000112735371238682</v>
      </c>
      <c r="L2310" s="16" t="n">
        <v>0.191797039211579</v>
      </c>
      <c r="M2310" s="16" t="n">
        <v>0.542134468963737</v>
      </c>
      <c r="N2310" s="16" t="n">
        <v>0.0165165209574761</v>
      </c>
      <c r="O2310" s="16" t="n">
        <v>0.0180877214688662</v>
      </c>
      <c r="P2310" s="34" t="b">
        <f aca="false">TRUE()</f>
        <v>1</v>
      </c>
      <c r="Q2310" s="18" t="n">
        <v>0.000375165263853121</v>
      </c>
    </row>
    <row r="2311" customFormat="false" ht="22.35" hidden="false" customHeight="false" outlineLevel="0" collapsed="false">
      <c r="A2311" s="6" t="s">
        <v>4080</v>
      </c>
      <c r="B2311" s="7" t="s">
        <v>1641</v>
      </c>
      <c r="C2311" s="17" t="n">
        <v>608</v>
      </c>
      <c r="D2311" s="16" t="n">
        <v>-0.00132431961857913</v>
      </c>
      <c r="E2311" s="18" t="n">
        <v>0.00038808729752816</v>
      </c>
      <c r="F2311" s="16" t="n">
        <v>-0.00123284690649566</v>
      </c>
      <c r="G2311" s="18" t="n">
        <v>0.000497282267001559</v>
      </c>
      <c r="H2311" s="16" t="n">
        <v>3.97496214445959</v>
      </c>
      <c r="I2311" s="17" t="n">
        <v>651.832190401253</v>
      </c>
      <c r="J2311" s="18" t="n">
        <v>7.82579935462993E-005</v>
      </c>
      <c r="K2311" s="18" t="n">
        <v>0.000132830541193105</v>
      </c>
      <c r="L2311" s="16" t="n">
        <v>0.190184674633307</v>
      </c>
      <c r="M2311" s="16" t="n">
        <v>0.54206854180343</v>
      </c>
      <c r="N2311" s="16" t="n">
        <v>0.0189678530316837</v>
      </c>
      <c r="O2311" s="16" t="n">
        <v>0.0194533864212727</v>
      </c>
      <c r="P2311" s="34" t="b">
        <f aca="false">TRUE()</f>
        <v>1</v>
      </c>
      <c r="Q2311" s="18" t="n">
        <v>0.000187062925434838</v>
      </c>
    </row>
    <row r="2312" customFormat="false" ht="22.35" hidden="false" customHeight="false" outlineLevel="0" collapsed="false">
      <c r="A2312" s="6" t="s">
        <v>4081</v>
      </c>
      <c r="B2312" s="7" t="s">
        <v>1641</v>
      </c>
      <c r="C2312" s="17" t="n">
        <v>609</v>
      </c>
      <c r="D2312" s="16" t="n">
        <v>-0.00135497900749605</v>
      </c>
      <c r="E2312" s="18" t="n">
        <v>0.000392949338885356</v>
      </c>
      <c r="F2312" s="16" t="n">
        <v>-0.00126334609586029</v>
      </c>
      <c r="G2312" s="18" t="n">
        <v>0.000502984348964664</v>
      </c>
      <c r="H2312" s="16" t="n">
        <v>3.93367539086537</v>
      </c>
      <c r="I2312" s="17" t="n">
        <v>651.213596718026</v>
      </c>
      <c r="J2312" s="18" t="n">
        <v>9.26383565274922E-005</v>
      </c>
      <c r="K2312" s="18" t="n">
        <v>0.000155773573577428</v>
      </c>
      <c r="L2312" s="16" t="n">
        <v>0.188336471219243</v>
      </c>
      <c r="M2312" s="16" t="n">
        <v>0.541806235867742</v>
      </c>
      <c r="N2312" s="16" t="n">
        <v>0.0215354769132129</v>
      </c>
      <c r="O2312" s="16" t="n">
        <v>0.02065325848638</v>
      </c>
      <c r="P2312" s="34" t="b">
        <f aca="false">TRUE()</f>
        <v>1</v>
      </c>
      <c r="Q2312" s="18" t="n">
        <v>0.000231828378511806</v>
      </c>
    </row>
    <row r="2313" customFormat="false" ht="22.35" hidden="false" customHeight="false" outlineLevel="0" collapsed="false">
      <c r="A2313" s="6" t="s">
        <v>4082</v>
      </c>
      <c r="B2313" s="7" t="s">
        <v>1641</v>
      </c>
      <c r="C2313" s="17" t="n">
        <v>610</v>
      </c>
      <c r="D2313" s="16" t="n">
        <v>-0.00137091856090861</v>
      </c>
      <c r="E2313" s="18" t="n">
        <v>0.000393861868753337</v>
      </c>
      <c r="F2313" s="16" t="n">
        <v>-0.00128041024316618</v>
      </c>
      <c r="G2313" s="18" t="n">
        <v>0.000504571665517055</v>
      </c>
      <c r="H2313" s="16" t="n">
        <v>3.8755991292291</v>
      </c>
      <c r="I2313" s="17" t="n">
        <v>651.7036089046</v>
      </c>
      <c r="J2313" s="18" t="n">
        <v>0.00011712468436186</v>
      </c>
      <c r="K2313" s="18" t="n">
        <v>0.000194972900161139</v>
      </c>
      <c r="L2313" s="16" t="n">
        <v>0.185456599497275</v>
      </c>
      <c r="M2313" s="16" t="n">
        <v>0.54123112659698</v>
      </c>
      <c r="N2313" s="16" t="n">
        <v>0.024686380967422</v>
      </c>
      <c r="O2313" s="16" t="n">
        <v>0.0215357544440399</v>
      </c>
      <c r="P2313" s="34" t="b">
        <f aca="false">TRUE()</f>
        <v>1</v>
      </c>
      <c r="Q2313" s="18" t="n">
        <v>0.000298040675653232</v>
      </c>
    </row>
    <row r="2314" customFormat="false" ht="22.35" hidden="false" customHeight="false" outlineLevel="0" collapsed="false">
      <c r="A2314" s="6" t="s">
        <v>4083</v>
      </c>
      <c r="B2314" s="7" t="s">
        <v>1641</v>
      </c>
      <c r="C2314" s="17" t="n">
        <v>611</v>
      </c>
      <c r="D2314" s="16" t="n">
        <v>-0.00137169204725551</v>
      </c>
      <c r="E2314" s="18" t="n">
        <v>0.000390869050086825</v>
      </c>
      <c r="F2314" s="16" t="n">
        <v>-0.00128325029341106</v>
      </c>
      <c r="G2314" s="18" t="n">
        <v>0.000501949259795302</v>
      </c>
      <c r="H2314" s="16" t="n">
        <v>3.81381907998813</v>
      </c>
      <c r="I2314" s="17" t="n">
        <v>653.133342698795</v>
      </c>
      <c r="J2314" s="18" t="n">
        <v>0.000149806947859176</v>
      </c>
      <c r="K2314" s="18" t="n">
        <v>0.000246510243305147</v>
      </c>
      <c r="L2314" s="16" t="n">
        <v>0.182216607234937</v>
      </c>
      <c r="M2314" s="16" t="n">
        <v>0.540449819612068</v>
      </c>
      <c r="N2314" s="16" t="n">
        <v>0.0275117792637948</v>
      </c>
      <c r="O2314" s="16" t="n">
        <v>0.0220013411188693</v>
      </c>
      <c r="P2314" s="34" t="b">
        <f aca="false">TRUE()</f>
        <v>1</v>
      </c>
      <c r="Q2314" s="18" t="n">
        <v>0.000304161644028848</v>
      </c>
    </row>
    <row r="2315" customFormat="false" ht="22.35" hidden="false" customHeight="false" outlineLevel="0" collapsed="false">
      <c r="A2315" s="6" t="s">
        <v>4084</v>
      </c>
      <c r="B2315" s="7" t="s">
        <v>1641</v>
      </c>
      <c r="C2315" s="17" t="n">
        <v>612</v>
      </c>
      <c r="D2315" s="16" t="n">
        <v>-0.00135753696547882</v>
      </c>
      <c r="E2315" s="18" t="n">
        <v>0.000383991187141051</v>
      </c>
      <c r="F2315" s="16" t="n">
        <v>-0.00127173142270397</v>
      </c>
      <c r="G2315" s="18" t="n">
        <v>0.000495084403220927</v>
      </c>
      <c r="H2315" s="16" t="n">
        <v>3.76267921824124</v>
      </c>
      <c r="I2315" s="17" t="n">
        <v>655.505647088899</v>
      </c>
      <c r="J2315" s="18" t="n">
        <v>0.000183163995568207</v>
      </c>
      <c r="K2315" s="18" t="n">
        <v>0.000299028552953603</v>
      </c>
      <c r="L2315" s="16" t="n">
        <v>0.17931347127135</v>
      </c>
      <c r="M2315" s="16" t="n">
        <v>0.539707788382232</v>
      </c>
      <c r="N2315" s="16" t="n">
        <v>0.0300659818804413</v>
      </c>
      <c r="O2315" s="16" t="n">
        <v>0.0220393414164146</v>
      </c>
      <c r="P2315" s="34" t="b">
        <f aca="false">TRUE()</f>
        <v>1</v>
      </c>
      <c r="Q2315" s="18" t="n">
        <v>0.000361384609821127</v>
      </c>
    </row>
    <row r="2316" customFormat="false" ht="22.35" hidden="false" customHeight="false" outlineLevel="0" collapsed="false">
      <c r="A2316" s="6" t="s">
        <v>4085</v>
      </c>
      <c r="B2316" s="7" t="s">
        <v>1641</v>
      </c>
      <c r="C2316" s="17" t="n">
        <v>613</v>
      </c>
      <c r="D2316" s="16" t="n">
        <v>-0.00132801861179149</v>
      </c>
      <c r="E2316" s="18" t="n">
        <v>0.000373390350510628</v>
      </c>
      <c r="F2316" s="16" t="n">
        <v>-0.00124552292147438</v>
      </c>
      <c r="G2316" s="18" t="n">
        <v>0.000484319108666005</v>
      </c>
      <c r="H2316" s="16" t="n">
        <v>3.71463323812354</v>
      </c>
      <c r="I2316" s="17" t="n">
        <v>659.125815985098</v>
      </c>
      <c r="J2316" s="18" t="n">
        <v>0.000220744553888329</v>
      </c>
      <c r="K2316" s="18" t="n">
        <v>0.000357289352042341</v>
      </c>
      <c r="L2316" s="16" t="n">
        <v>0.176341823949978</v>
      </c>
      <c r="M2316" s="16" t="n">
        <v>0.538815667659782</v>
      </c>
      <c r="N2316" s="16" t="n">
        <v>0.0322986574139944</v>
      </c>
      <c r="O2316" s="16" t="n">
        <v>0.021803081589559</v>
      </c>
      <c r="P2316" s="34" t="b">
        <f aca="false">TRUE()</f>
        <v>1</v>
      </c>
      <c r="Q2316" s="18" t="n">
        <v>0.000148615765821934</v>
      </c>
    </row>
    <row r="2317" customFormat="false" ht="22.35" hidden="false" customHeight="false" outlineLevel="0" collapsed="false">
      <c r="A2317" s="6" t="s">
        <v>4086</v>
      </c>
      <c r="B2317" s="7" t="s">
        <v>1641</v>
      </c>
      <c r="C2317" s="17" t="n">
        <v>614</v>
      </c>
      <c r="D2317" s="16" t="n">
        <v>-0.00128479850184954</v>
      </c>
      <c r="E2317" s="18" t="n">
        <v>0.00035957043106665</v>
      </c>
      <c r="F2317" s="16" t="n">
        <v>-0.0012060403481294</v>
      </c>
      <c r="G2317" s="18" t="n">
        <v>0.000470080369277151</v>
      </c>
      <c r="H2317" s="16" t="n">
        <v>3.67529252737035</v>
      </c>
      <c r="I2317" s="17" t="n">
        <v>663.940413955889</v>
      </c>
      <c r="J2317" s="18" t="n">
        <v>0.000256753199866605</v>
      </c>
      <c r="K2317" s="18" t="n">
        <v>0.000411082476638275</v>
      </c>
      <c r="L2317" s="16" t="n">
        <v>0.173596057496532</v>
      </c>
      <c r="M2317" s="16" t="n">
        <v>0.537920741526256</v>
      </c>
      <c r="N2317" s="16" t="n">
        <v>0.0341568702736963</v>
      </c>
      <c r="O2317" s="16" t="n">
        <v>0.0212815976678712</v>
      </c>
      <c r="P2317" s="34" t="b">
        <f aca="false">TRUE()</f>
        <v>1</v>
      </c>
      <c r="Q2317" s="18" t="n">
        <v>0.000213997836948069</v>
      </c>
    </row>
    <row r="2318" customFormat="false" ht="22.35" hidden="false" customHeight="false" outlineLevel="0" collapsed="false">
      <c r="A2318" s="6" t="s">
        <v>4087</v>
      </c>
      <c r="B2318" s="7" t="s">
        <v>1641</v>
      </c>
      <c r="C2318" s="17" t="n">
        <v>615</v>
      </c>
      <c r="D2318" s="16" t="n">
        <v>-0.00122956569191839</v>
      </c>
      <c r="E2318" s="18" t="n">
        <v>0.000342873084226003</v>
      </c>
      <c r="F2318" s="16" t="n">
        <v>-0.00115470075515683</v>
      </c>
      <c r="G2318" s="18" t="n">
        <v>0.000452716132443392</v>
      </c>
      <c r="H2318" s="16" t="n">
        <v>3.65442467212773</v>
      </c>
      <c r="I2318" s="17" t="n">
        <v>670.119401569463</v>
      </c>
      <c r="J2318" s="18" t="n">
        <v>0.00027791895939677</v>
      </c>
      <c r="K2318" s="18" t="n">
        <v>0.000442580077320259</v>
      </c>
      <c r="L2318" s="16" t="n">
        <v>0.171520442165665</v>
      </c>
      <c r="M2318" s="16" t="n">
        <v>0.537128212897036</v>
      </c>
      <c r="N2318" s="16" t="n">
        <v>0.034918324017164</v>
      </c>
      <c r="O2318" s="16" t="n">
        <v>0.0205033503740288</v>
      </c>
      <c r="P2318" s="34" t="b">
        <f aca="false">TRUE()</f>
        <v>1</v>
      </c>
      <c r="Q2318" s="18" t="n">
        <v>0.00013524888523398</v>
      </c>
    </row>
    <row r="2319" customFormat="false" ht="22.35" hidden="false" customHeight="false" outlineLevel="0" collapsed="false">
      <c r="A2319" s="6" t="s">
        <v>4088</v>
      </c>
      <c r="B2319" s="7" t="s">
        <v>1641</v>
      </c>
      <c r="C2319" s="17" t="n">
        <v>616</v>
      </c>
      <c r="D2319" s="16" t="n">
        <v>-0.00116435027929814</v>
      </c>
      <c r="E2319" s="18" t="n">
        <v>0.000324008109415489</v>
      </c>
      <c r="F2319" s="16" t="n">
        <v>-0.00109314503462294</v>
      </c>
      <c r="G2319" s="18" t="n">
        <v>0.000432968256167157</v>
      </c>
      <c r="H2319" s="16" t="n">
        <v>3.66665112210509</v>
      </c>
      <c r="I2319" s="17" t="n">
        <v>677.775284213356</v>
      </c>
      <c r="J2319" s="18" t="n">
        <v>0.000264992244846635</v>
      </c>
      <c r="K2319" s="18" t="n">
        <v>0.000423294001583347</v>
      </c>
      <c r="L2319" s="16" t="n">
        <v>0.170784925339454</v>
      </c>
      <c r="M2319" s="16" t="n">
        <v>0.536599392909043</v>
      </c>
      <c r="N2319" s="16" t="n">
        <v>0.0337126828008755</v>
      </c>
      <c r="O2319" s="16" t="n">
        <v>0.0194158778574019</v>
      </c>
      <c r="P2319" s="34" t="b">
        <f aca="false">TRUE()</f>
        <v>1</v>
      </c>
      <c r="Q2319" s="18" t="n">
        <v>0.00028423188373713</v>
      </c>
    </row>
    <row r="2320" customFormat="false" ht="22.35" hidden="false" customHeight="false" outlineLevel="0" collapsed="false">
      <c r="A2320" s="6" t="s">
        <v>4089</v>
      </c>
      <c r="B2320" s="7" t="s">
        <v>1641</v>
      </c>
      <c r="C2320" s="17" t="n">
        <v>617</v>
      </c>
      <c r="D2320" s="16" t="n">
        <v>-0.00109134273390996</v>
      </c>
      <c r="E2320" s="18" t="n">
        <v>0.000303590567217111</v>
      </c>
      <c r="F2320" s="16" t="n">
        <v>-0.00102318950048815</v>
      </c>
      <c r="G2320" s="18" t="n">
        <v>0.000411475384254728</v>
      </c>
      <c r="H2320" s="16" t="n">
        <v>3.73140445706962</v>
      </c>
      <c r="I2320" s="17" t="n">
        <v>687.085599292127</v>
      </c>
      <c r="J2320" s="18" t="n">
        <v>0.000206151026168261</v>
      </c>
      <c r="K2320" s="18" t="n">
        <v>0.000334582228626626</v>
      </c>
      <c r="L2320" s="16" t="n">
        <v>0.172245686410564</v>
      </c>
      <c r="M2320" s="16" t="n">
        <v>0.536485773760429</v>
      </c>
      <c r="N2320" s="16" t="n">
        <v>0.0300859763565394</v>
      </c>
      <c r="O2320" s="16" t="n">
        <v>0.0180904221212167</v>
      </c>
      <c r="P2320" s="34" t="b">
        <f aca="false">TRUE()</f>
        <v>1</v>
      </c>
      <c r="Q2320" s="18" t="n">
        <v>0.000288356904290357</v>
      </c>
    </row>
    <row r="2321" customFormat="false" ht="22.35" hidden="false" customHeight="false" outlineLevel="0" collapsed="false">
      <c r="A2321" s="6" t="s">
        <v>4090</v>
      </c>
      <c r="B2321" s="7" t="s">
        <v>1641</v>
      </c>
      <c r="C2321" s="17" t="n">
        <v>618</v>
      </c>
      <c r="D2321" s="16" t="n">
        <v>-0.00101187552000937</v>
      </c>
      <c r="E2321" s="18" t="n">
        <v>0.00028270851219446</v>
      </c>
      <c r="F2321" s="18" t="n">
        <v>-0.000946372037071209</v>
      </c>
      <c r="G2321" s="18" t="n">
        <v>0.000389228434386567</v>
      </c>
      <c r="H2321" s="16" t="n">
        <v>3.8348283166734</v>
      </c>
      <c r="I2321" s="17" t="n">
        <v>697.725002596828</v>
      </c>
      <c r="J2321" s="18" t="n">
        <v>0.000137020896176907</v>
      </c>
      <c r="K2321" s="18" t="n">
        <v>0.000226458271260121</v>
      </c>
      <c r="L2321" s="16" t="n">
        <v>0.175276964109053</v>
      </c>
      <c r="M2321" s="16" t="n">
        <v>0.536612017258889</v>
      </c>
      <c r="N2321" s="16" t="n">
        <v>0.0250470387046295</v>
      </c>
      <c r="O2321" s="16" t="n">
        <v>0.016349931269603</v>
      </c>
      <c r="P2321" s="34" t="b">
        <f aca="false">TRUE()</f>
        <v>1</v>
      </c>
      <c r="Q2321" s="18" t="n">
        <v>0.000278937224277839</v>
      </c>
    </row>
    <row r="2322" customFormat="false" ht="22.35" hidden="false" customHeight="false" outlineLevel="0" collapsed="false">
      <c r="A2322" s="6" t="s">
        <v>4091</v>
      </c>
      <c r="B2322" s="7" t="s">
        <v>1641</v>
      </c>
      <c r="C2322" s="17" t="n">
        <v>619</v>
      </c>
      <c r="D2322" s="18" t="n">
        <v>-0.000927904014104952</v>
      </c>
      <c r="E2322" s="18" t="n">
        <v>0.000262010929955911</v>
      </c>
      <c r="F2322" s="18" t="n">
        <v>-0.000864890724583974</v>
      </c>
      <c r="G2322" s="18" t="n">
        <v>0.000366972870134287</v>
      </c>
      <c r="H2322" s="16" t="n">
        <v>3.96147345494369</v>
      </c>
      <c r="I2322" s="17" t="n">
        <v>709.782829806561</v>
      </c>
      <c r="J2322" s="18" t="n">
        <v>8.20097009643411E-005</v>
      </c>
      <c r="K2322" s="18" t="n">
        <v>0.000138914391429394</v>
      </c>
      <c r="L2322" s="16" t="n">
        <v>0.179127887000488</v>
      </c>
      <c r="M2322" s="16" t="n">
        <v>0.536586768559197</v>
      </c>
      <c r="N2322" s="16" t="n">
        <v>0.0191666069458287</v>
      </c>
      <c r="O2322" s="16" t="n">
        <v>0.0141304957759274</v>
      </c>
      <c r="P2322" s="34" t="b">
        <f aca="false">TRUE()</f>
        <v>1</v>
      </c>
      <c r="Q2322" s="18" t="n">
        <v>0.000275252221309547</v>
      </c>
    </row>
    <row r="2323" customFormat="false" ht="22.35" hidden="false" customHeight="false" outlineLevel="0" collapsed="false">
      <c r="A2323" s="6" t="s">
        <v>4092</v>
      </c>
      <c r="B2323" s="7" t="s">
        <v>1641</v>
      </c>
      <c r="C2323" s="17" t="n">
        <v>620</v>
      </c>
      <c r="D2323" s="18" t="n">
        <v>-0.000842748897661513</v>
      </c>
      <c r="E2323" s="18" t="n">
        <v>0.000240952243839641</v>
      </c>
      <c r="F2323" s="18" t="n">
        <v>-0.000781564581648593</v>
      </c>
      <c r="G2323" s="18" t="n">
        <v>0.00034455045534841</v>
      </c>
      <c r="H2323" s="16" t="n">
        <v>4.15789103288578</v>
      </c>
      <c r="I2323" s="17" t="n">
        <v>724.970820442392</v>
      </c>
      <c r="J2323" s="18" t="n">
        <v>3.59626693956194E-005</v>
      </c>
      <c r="K2323" s="18" t="n">
        <v>6.31858924605507E-005</v>
      </c>
      <c r="L2323" s="16" t="n">
        <v>0.185596653560932</v>
      </c>
      <c r="M2323" s="16" t="n">
        <v>0.537230610401342</v>
      </c>
      <c r="N2323" s="16" t="n">
        <v>0.0128699307363253</v>
      </c>
      <c r="O2323" s="16" t="n">
        <v>0.0117679383084453</v>
      </c>
      <c r="P2323" s="34" t="b">
        <f aca="false">TRUE()</f>
        <v>1</v>
      </c>
      <c r="Q2323" s="18" t="n">
        <v>0.000294595685179339</v>
      </c>
    </row>
    <row r="2324" customFormat="false" ht="22.35" hidden="false" customHeight="false" outlineLevel="0" collapsed="false">
      <c r="A2324" s="6" t="s">
        <v>4093</v>
      </c>
      <c r="B2324" s="7" t="s">
        <v>1641</v>
      </c>
      <c r="C2324" s="17" t="n">
        <v>621</v>
      </c>
      <c r="D2324" s="18" t="n">
        <v>-0.000757747769598218</v>
      </c>
      <c r="E2324" s="18" t="n">
        <v>0.000220131685143189</v>
      </c>
      <c r="F2324" s="18" t="n">
        <v>-0.000697843194174118</v>
      </c>
      <c r="G2324" s="18" t="n">
        <v>0.000322717061110633</v>
      </c>
      <c r="H2324" s="16" t="n">
        <v>4.42324426264934</v>
      </c>
      <c r="I2324" s="17" t="n">
        <v>744.125690222768</v>
      </c>
      <c r="J2324" s="18" t="n">
        <v>1.11743950071053E-005</v>
      </c>
      <c r="K2324" s="18" t="n">
        <v>2.05102783191009E-005</v>
      </c>
      <c r="L2324" s="16" t="n">
        <v>0.194429946115308</v>
      </c>
      <c r="M2324" s="16" t="n">
        <v>0.538401869525942</v>
      </c>
      <c r="N2324" s="16" t="n">
        <v>0.00741508357905282</v>
      </c>
      <c r="O2324" s="16" t="n">
        <v>0.00915433108437861</v>
      </c>
      <c r="P2324" s="34" t="b">
        <f aca="false">TRUE()</f>
        <v>1</v>
      </c>
      <c r="Q2324" s="18" t="n">
        <v>0.000561499251993842</v>
      </c>
    </row>
    <row r="2325" customFormat="false" ht="22.35" hidden="false" customHeight="false" outlineLevel="0" collapsed="false">
      <c r="A2325" s="6" t="s">
        <v>4094</v>
      </c>
      <c r="B2325" s="7" t="s">
        <v>1641</v>
      </c>
      <c r="C2325" s="17" t="n">
        <v>622</v>
      </c>
      <c r="D2325" s="18" t="n">
        <v>-0.000674678768909407</v>
      </c>
      <c r="E2325" s="18" t="n">
        <v>0.000200527396638152</v>
      </c>
      <c r="F2325" s="18" t="n">
        <v>-0.000615860959378443</v>
      </c>
      <c r="G2325" s="18" t="n">
        <v>0.000302412455853242</v>
      </c>
      <c r="H2325" s="16" t="n">
        <v>4.72634952427442</v>
      </c>
      <c r="I2325" s="17" t="n">
        <v>767.148595320057</v>
      </c>
      <c r="J2325" s="18" t="n">
        <v>2.71939156933006E-006</v>
      </c>
      <c r="K2325" s="18" t="n">
        <v>5.31331215288124E-006</v>
      </c>
      <c r="L2325" s="16" t="n">
        <v>0.204199006392834</v>
      </c>
      <c r="M2325" s="16" t="n">
        <v>0.539608196289002</v>
      </c>
      <c r="N2325" s="16" t="n">
        <v>0.00385269780767882</v>
      </c>
      <c r="O2325" s="16" t="n">
        <v>0.00667664058821179</v>
      </c>
      <c r="P2325" s="34" t="b">
        <f aca="false">TRUE()</f>
        <v>1</v>
      </c>
      <c r="Q2325" s="18" t="n">
        <v>0.000257112425661121</v>
      </c>
    </row>
    <row r="2326" customFormat="false" ht="22.35" hidden="false" customHeight="false" outlineLevel="0" collapsed="false">
      <c r="A2326" s="6" t="s">
        <v>4095</v>
      </c>
      <c r="B2326" s="7" t="s">
        <v>1641</v>
      </c>
      <c r="C2326" s="17" t="n">
        <v>623</v>
      </c>
      <c r="D2326" s="18" t="n">
        <v>-0.000595979903172352</v>
      </c>
      <c r="E2326" s="18" t="n">
        <v>0.000182148796990837</v>
      </c>
      <c r="F2326" s="18" t="n">
        <v>-0.000538398606392331</v>
      </c>
      <c r="G2326" s="18" t="n">
        <v>0.000283862178441992</v>
      </c>
      <c r="H2326" s="16" t="n">
        <v>5.0405854340174</v>
      </c>
      <c r="I2326" s="17" t="n">
        <v>795.636268771141</v>
      </c>
      <c r="J2326" s="18" t="n">
        <v>5.7491427521698E-007</v>
      </c>
      <c r="K2326" s="18" t="n">
        <v>1.18524304130674E-006</v>
      </c>
      <c r="L2326" s="16" t="n">
        <v>0.213518979738116</v>
      </c>
      <c r="M2326" s="16" t="n">
        <v>0.540902893500985</v>
      </c>
      <c r="N2326" s="16" t="n">
        <v>0.00186021530638819</v>
      </c>
      <c r="O2326" s="16" t="n">
        <v>0.00429740086563236</v>
      </c>
      <c r="P2326" s="34" t="b">
        <f aca="false">TRUE()</f>
        <v>1</v>
      </c>
      <c r="Q2326" s="18" t="n">
        <v>0.00046082185353593</v>
      </c>
    </row>
    <row r="2327" customFormat="false" ht="22.35" hidden="false" customHeight="false" outlineLevel="0" collapsed="false">
      <c r="A2327" s="6" t="s">
        <v>4096</v>
      </c>
      <c r="B2327" s="7" t="s">
        <v>1641</v>
      </c>
      <c r="C2327" s="17" t="n">
        <v>624</v>
      </c>
      <c r="D2327" s="18" t="n">
        <v>-0.00052463946961182</v>
      </c>
      <c r="E2327" s="18" t="n">
        <v>0.000165525590584104</v>
      </c>
      <c r="F2327" s="18" t="n">
        <v>-0.000468372642134175</v>
      </c>
      <c r="G2327" s="18" t="n">
        <v>0.000267460790689956</v>
      </c>
      <c r="H2327" s="16" t="n">
        <v>5.35478815208777</v>
      </c>
      <c r="I2327" s="17" t="n">
        <v>829.370969575755</v>
      </c>
      <c r="J2327" s="18" t="n">
        <v>1.10982491859098E-007</v>
      </c>
      <c r="K2327" s="18" t="n">
        <v>2.41139969222646E-007</v>
      </c>
      <c r="L2327" s="16" t="n">
        <v>0.222029817690797</v>
      </c>
      <c r="M2327" s="16" t="n">
        <v>0.542140079785891</v>
      </c>
      <c r="N2327" s="18" t="n">
        <v>0.000927942079817197</v>
      </c>
      <c r="O2327" s="16" t="n">
        <v>0.00234843015377329</v>
      </c>
      <c r="P2327" s="34" t="b">
        <f aca="false">TRUE()</f>
        <v>1</v>
      </c>
      <c r="Q2327" s="18" t="n">
        <v>0.000690873446068482</v>
      </c>
    </row>
    <row r="2328" customFormat="false" ht="22.35" hidden="false" customHeight="false" outlineLevel="0" collapsed="false">
      <c r="A2328" s="6" t="s">
        <v>4097</v>
      </c>
      <c r="B2328" s="7" t="s">
        <v>1641</v>
      </c>
      <c r="C2328" s="17" t="n">
        <v>625</v>
      </c>
      <c r="D2328" s="18" t="n">
        <v>-0.0004620487673615</v>
      </c>
      <c r="E2328" s="18" t="n">
        <v>0.000151024277408755</v>
      </c>
      <c r="F2328" s="18" t="n">
        <v>-0.000407582228398926</v>
      </c>
      <c r="G2328" s="18" t="n">
        <v>0.00025339184548408</v>
      </c>
      <c r="H2328" s="16" t="n">
        <v>5.60636270325149</v>
      </c>
      <c r="I2328" s="17" t="n">
        <v>867.214624199336</v>
      </c>
      <c r="J2328" s="18" t="n">
        <v>2.77706738812263E-008</v>
      </c>
      <c r="K2328" s="18" t="n">
        <v>6.32537303002685E-008</v>
      </c>
      <c r="L2328" s="16" t="n">
        <v>0.227446739106909</v>
      </c>
      <c r="M2328" s="16" t="n">
        <v>0.542956454409265</v>
      </c>
      <c r="N2328" s="18" t="n">
        <v>0.000589837760353321</v>
      </c>
      <c r="O2328" s="16" t="n">
        <v>0.0012787221818474</v>
      </c>
      <c r="P2328" s="34" t="b">
        <f aca="false">TRUE()</f>
        <v>1</v>
      </c>
      <c r="Q2328" s="18" t="n">
        <v>0.000905270894045818</v>
      </c>
    </row>
    <row r="2329" customFormat="false" ht="22.35" hidden="false" customHeight="false" outlineLevel="0" collapsed="false">
      <c r="A2329" s="6" t="s">
        <v>4098</v>
      </c>
      <c r="B2329" s="7" t="s">
        <v>1641</v>
      </c>
      <c r="C2329" s="17" t="n">
        <v>626</v>
      </c>
      <c r="D2329" s="18" t="n">
        <v>-0.000409592129290385</v>
      </c>
      <c r="E2329" s="18" t="n">
        <v>0.000138550039456866</v>
      </c>
      <c r="F2329" s="18" t="n">
        <v>-0.000357878937078301</v>
      </c>
      <c r="G2329" s="18" t="n">
        <v>0.000241460918313589</v>
      </c>
      <c r="H2329" s="16" t="n">
        <v>5.72134210189335</v>
      </c>
      <c r="I2329" s="17" t="n">
        <v>908.369028517886</v>
      </c>
      <c r="J2329" s="18" t="n">
        <v>1.43444605549325E-008</v>
      </c>
      <c r="K2329" s="18" t="n">
        <v>3.33311933387288E-008</v>
      </c>
      <c r="L2329" s="16" t="n">
        <v>0.227171178752204</v>
      </c>
      <c r="M2329" s="16" t="n">
        <v>0.541723476240974</v>
      </c>
      <c r="N2329" s="18" t="n">
        <v>0.000583371847020893</v>
      </c>
      <c r="O2329" s="16" t="n">
        <v>0.00115060633786017</v>
      </c>
      <c r="P2329" s="34" t="b">
        <f aca="false">TRUE()</f>
        <v>1</v>
      </c>
      <c r="Q2329" s="18" t="n">
        <v>0.000690631547852586</v>
      </c>
    </row>
    <row r="2330" customFormat="false" ht="22.35" hidden="false" customHeight="false" outlineLevel="0" collapsed="false">
      <c r="A2330" s="6" t="s">
        <v>4099</v>
      </c>
      <c r="B2330" s="7" t="s">
        <v>1641</v>
      </c>
      <c r="C2330" s="17" t="n">
        <v>627</v>
      </c>
      <c r="D2330" s="18" t="n">
        <v>-0.000370665960005699</v>
      </c>
      <c r="E2330" s="18" t="n">
        <v>0.000127657501668308</v>
      </c>
      <c r="F2330" s="18" t="n">
        <v>-0.000322956352912174</v>
      </c>
      <c r="G2330" s="18" t="n">
        <v>0.000231510157042283</v>
      </c>
      <c r="H2330" s="16" t="n">
        <v>5.64104984133068</v>
      </c>
      <c r="I2330" s="17" t="n">
        <v>954.845681628712</v>
      </c>
      <c r="J2330" s="18" t="n">
        <v>2.22639545722455E-008</v>
      </c>
      <c r="K2330" s="18" t="n">
        <v>5.10190013665482E-008</v>
      </c>
      <c r="L2330" s="16" t="n">
        <v>0.219110584390734</v>
      </c>
      <c r="M2330" s="16" t="n">
        <v>0.537045453270268</v>
      </c>
      <c r="N2330" s="16" t="n">
        <v>0.00104395612727775</v>
      </c>
      <c r="O2330" s="16" t="n">
        <v>0.00229371960090403</v>
      </c>
      <c r="P2330" s="34" t="b">
        <f aca="false">TRUE()</f>
        <v>1</v>
      </c>
      <c r="Q2330" s="16" t="n">
        <v>0.00121009234577419</v>
      </c>
    </row>
    <row r="2331" customFormat="false" ht="22.35" hidden="false" customHeight="false" outlineLevel="0" collapsed="false">
      <c r="A2331" s="6" t="s">
        <v>4100</v>
      </c>
      <c r="B2331" s="7" t="s">
        <v>1641</v>
      </c>
      <c r="C2331" s="17" t="n">
        <v>628</v>
      </c>
      <c r="D2331" s="18" t="n">
        <v>-0.000347244090281948</v>
      </c>
      <c r="E2331" s="18" t="n">
        <v>0.000119456930266559</v>
      </c>
      <c r="F2331" s="18" t="n">
        <v>-0.000305062590059736</v>
      </c>
      <c r="G2331" s="18" t="n">
        <v>0.000224122241109774</v>
      </c>
      <c r="H2331" s="16" t="n">
        <v>5.25691126380509</v>
      </c>
      <c r="I2331" s="17" t="n">
        <v>997.313212363413</v>
      </c>
      <c r="J2331" s="18" t="n">
        <v>1.79188462742698E-007</v>
      </c>
      <c r="K2331" s="18" t="n">
        <v>3.82330139013983E-007</v>
      </c>
      <c r="L2331" s="16" t="n">
        <v>0.200485808221212</v>
      </c>
      <c r="M2331" s="16" t="n">
        <v>0.528762477065764</v>
      </c>
      <c r="N2331" s="16" t="n">
        <v>0.0034524215418201</v>
      </c>
      <c r="O2331" s="16" t="n">
        <v>0.00478882377703855</v>
      </c>
      <c r="P2331" s="34" t="b">
        <f aca="false">TRUE()</f>
        <v>1</v>
      </c>
      <c r="Q2331" s="18" t="n">
        <v>0.000832913923589891</v>
      </c>
    </row>
    <row r="2332" customFormat="false" ht="22.35" hidden="false" customHeight="false" outlineLevel="0" collapsed="false">
      <c r="A2332" s="6" t="s">
        <v>4101</v>
      </c>
      <c r="B2332" s="7" t="s">
        <v>1641</v>
      </c>
      <c r="C2332" s="17" t="n">
        <v>629</v>
      </c>
      <c r="D2332" s="18" t="n">
        <v>-0.000340651542030255</v>
      </c>
      <c r="E2332" s="18" t="n">
        <v>0.000114583853295402</v>
      </c>
      <c r="F2332" s="18" t="n">
        <v>-0.000305713722805734</v>
      </c>
      <c r="G2332" s="18" t="n">
        <v>0.000219540090745259</v>
      </c>
      <c r="H2332" s="16" t="n">
        <v>4.49960655378392</v>
      </c>
      <c r="I2332" s="17" t="n">
        <v>1024.87825678604</v>
      </c>
      <c r="J2332" s="18" t="n">
        <v>7.58665467453539E-006</v>
      </c>
      <c r="K2332" s="18" t="n">
        <v>1.41503896176728E-005</v>
      </c>
      <c r="L2332" s="16" t="n">
        <v>0.16971063373599</v>
      </c>
      <c r="M2332" s="16" t="n">
        <v>0.517871871265297</v>
      </c>
      <c r="N2332" s="16" t="n">
        <v>0.0165454986749526</v>
      </c>
      <c r="O2332" s="16" t="n">
        <v>0.00859940310415972</v>
      </c>
      <c r="P2332" s="34" t="b">
        <f aca="false">TRUE()</f>
        <v>1</v>
      </c>
      <c r="Q2332" s="18" t="n">
        <v>0.000965027640089596</v>
      </c>
    </row>
    <row r="2333" customFormat="false" ht="22.35" hidden="false" customHeight="false" outlineLevel="0" collapsed="false">
      <c r="A2333" s="6" t="s">
        <v>1673</v>
      </c>
      <c r="B2333" s="7" t="s">
        <v>1641</v>
      </c>
      <c r="C2333" s="17" t="n">
        <v>630</v>
      </c>
      <c r="D2333" s="18" t="n">
        <v>-0.000351608920637135</v>
      </c>
      <c r="E2333" s="18" t="n">
        <v>0.000113475481615887</v>
      </c>
      <c r="F2333" s="18" t="n">
        <v>-0.000325597195261798</v>
      </c>
      <c r="G2333" s="18" t="n">
        <v>0.000218053265662266</v>
      </c>
      <c r="H2333" s="16" t="n">
        <v>3.37854726468797</v>
      </c>
      <c r="I2333" s="17" t="n">
        <v>1028.79896798069</v>
      </c>
      <c r="J2333" s="18" t="n">
        <v>0.000756019793194934</v>
      </c>
      <c r="K2333" s="16" t="n">
        <v>0.00115518488282731</v>
      </c>
      <c r="L2333" s="16" t="n">
        <v>0.127232806972506</v>
      </c>
      <c r="M2333" s="16" t="n">
        <v>0.507040179097443</v>
      </c>
      <c r="N2333" s="16" t="n">
        <v>0.0874142911485952</v>
      </c>
      <c r="O2333" s="16" t="n">
        <v>0.0135964994546233</v>
      </c>
      <c r="P2333" s="34" t="b">
        <f aca="false">TRUE()</f>
        <v>1</v>
      </c>
      <c r="Q2333" s="18" t="n">
        <v>0.000896797387293115</v>
      </c>
    </row>
    <row r="2334" customFormat="false" ht="22.35" hidden="false" customHeight="false" outlineLevel="0" collapsed="false">
      <c r="A2334" s="6" t="s">
        <v>4102</v>
      </c>
      <c r="B2334" s="7" t="s">
        <v>1641</v>
      </c>
      <c r="C2334" s="17" t="n">
        <v>631</v>
      </c>
      <c r="D2334" s="18" t="n">
        <v>-0.000380020470303096</v>
      </c>
      <c r="E2334" s="18" t="n">
        <v>0.000117708558985302</v>
      </c>
      <c r="F2334" s="18" t="n">
        <v>-0.0003647106940345</v>
      </c>
      <c r="G2334" s="18" t="n">
        <v>0.000221068232517175</v>
      </c>
      <c r="H2334" s="16" t="n">
        <v>1.93551577048045</v>
      </c>
      <c r="I2334" s="17" t="n">
        <v>998.634305228156</v>
      </c>
      <c r="J2334" s="16" t="n">
        <v>0.053209055495282</v>
      </c>
      <c r="K2334" s="16" t="n">
        <v>0.069614621786072</v>
      </c>
      <c r="L2334" s="16" t="n">
        <v>0.0737756356839197</v>
      </c>
      <c r="M2334" s="16" t="n">
        <v>0.500767279929528</v>
      </c>
      <c r="N2334" s="16" t="n">
        <v>0.351319218553142</v>
      </c>
      <c r="O2334" s="16" t="n">
        <v>0.0190239724418007</v>
      </c>
      <c r="P2334" s="34" t="b">
        <f aca="false">FALSE()</f>
        <v>0</v>
      </c>
      <c r="Q2334" s="16"/>
    </row>
    <row r="2335" customFormat="false" ht="22.35" hidden="false" customHeight="false" outlineLevel="0" collapsed="false">
      <c r="A2335" s="6" t="s">
        <v>4103</v>
      </c>
      <c r="B2335" s="7" t="s">
        <v>1641</v>
      </c>
      <c r="C2335" s="17" t="n">
        <v>632</v>
      </c>
      <c r="D2335" s="18" t="n">
        <v>-0.000424375265586386</v>
      </c>
      <c r="E2335" s="18" t="n">
        <v>0.000128422799859955</v>
      </c>
      <c r="F2335" s="18" t="n">
        <v>-0.00042148605305121</v>
      </c>
      <c r="G2335" s="18" t="n">
        <v>0.000229941620919961</v>
      </c>
      <c r="H2335" s="16" t="n">
        <v>0.341291217349824</v>
      </c>
      <c r="I2335" s="17" t="n">
        <v>939.544151839222</v>
      </c>
      <c r="J2335" s="16" t="n">
        <v>0.732960669100447</v>
      </c>
      <c r="K2335" s="16" t="n">
        <v>0.748102994777879</v>
      </c>
      <c r="L2335" s="16" t="n">
        <v>0.0133495785555778</v>
      </c>
      <c r="M2335" s="16" t="n">
        <v>0.507441352881438</v>
      </c>
      <c r="N2335" s="16" t="n">
        <v>0.847998855667654</v>
      </c>
      <c r="O2335" s="16" t="n">
        <v>0.0242503282534735</v>
      </c>
      <c r="P2335" s="34" t="b">
        <f aca="false">FALSE()</f>
        <v>0</v>
      </c>
      <c r="Q2335" s="16"/>
    </row>
    <row r="2336" customFormat="false" ht="22.35" hidden="false" customHeight="false" outlineLevel="0" collapsed="false">
      <c r="A2336" s="6" t="s">
        <v>4104</v>
      </c>
      <c r="B2336" s="7" t="s">
        <v>1641</v>
      </c>
      <c r="C2336" s="17" t="n">
        <v>633</v>
      </c>
      <c r="D2336" s="18" t="n">
        <v>-0.000482376263204756</v>
      </c>
      <c r="E2336" s="18" t="n">
        <v>0.000145692259369469</v>
      </c>
      <c r="F2336" s="18" t="n">
        <v>-0.000493664829360705</v>
      </c>
      <c r="G2336" s="18" t="n">
        <v>0.000245665416275924</v>
      </c>
      <c r="H2336" s="16" t="n">
        <v>-1.20231504577008</v>
      </c>
      <c r="I2336" s="17" t="n">
        <v>872.434769061763</v>
      </c>
      <c r="J2336" s="16" t="n">
        <v>0.229567709541779</v>
      </c>
      <c r="K2336" s="16" t="n">
        <v>0.275546032031854</v>
      </c>
      <c r="L2336" s="16" t="n">
        <v>-0.0486384869160039</v>
      </c>
      <c r="M2336" s="16" t="n">
        <v>0.515471842089021</v>
      </c>
      <c r="N2336" s="16" t="n">
        <v>0.614036236554233</v>
      </c>
      <c r="O2336" s="16" t="n">
        <v>0.0285113454032554</v>
      </c>
      <c r="P2336" s="34" t="b">
        <f aca="false">FALSE()</f>
        <v>0</v>
      </c>
      <c r="Q2336" s="16"/>
    </row>
    <row r="2337" customFormat="false" ht="22.35" hidden="false" customHeight="false" outlineLevel="0" collapsed="false">
      <c r="A2337" s="6" t="s">
        <v>4105</v>
      </c>
      <c r="B2337" s="7" t="s">
        <v>1641</v>
      </c>
      <c r="C2337" s="17" t="n">
        <v>634</v>
      </c>
      <c r="D2337" s="18" t="n">
        <v>-0.000551278325176747</v>
      </c>
      <c r="E2337" s="18" t="n">
        <v>0.000168372293046308</v>
      </c>
      <c r="F2337" s="18" t="n">
        <v>-0.000578374273828725</v>
      </c>
      <c r="G2337" s="18" t="n">
        <v>0.000268322510828558</v>
      </c>
      <c r="H2337" s="16" t="n">
        <v>-2.54703035707508</v>
      </c>
      <c r="I2337" s="17" t="n">
        <v>816.17450463232</v>
      </c>
      <c r="J2337" s="16" t="n">
        <v>0.0110468671776322</v>
      </c>
      <c r="K2337" s="16" t="n">
        <v>0.015322359220312</v>
      </c>
      <c r="L2337" s="16" t="n">
        <v>-0.106471457048117</v>
      </c>
      <c r="M2337" s="16" t="n">
        <v>0.526274077440567</v>
      </c>
      <c r="N2337" s="16" t="n">
        <v>0.252161587546337</v>
      </c>
      <c r="O2337" s="16" t="n">
        <v>0.0313935927630931</v>
      </c>
      <c r="P2337" s="34" t="b">
        <f aca="false">TRUE()</f>
        <v>1</v>
      </c>
      <c r="Q2337" s="18" t="n">
        <v>0.000211460338920331</v>
      </c>
    </row>
    <row r="2338" customFormat="false" ht="22.35" hidden="false" customHeight="false" outlineLevel="0" collapsed="false">
      <c r="A2338" s="6" t="s">
        <v>4106</v>
      </c>
      <c r="B2338" s="7" t="s">
        <v>1641</v>
      </c>
      <c r="C2338" s="17" t="n">
        <v>635</v>
      </c>
      <c r="D2338" s="18" t="n">
        <v>-0.000628138476038288</v>
      </c>
      <c r="E2338" s="18" t="n">
        <v>0.000194256532103445</v>
      </c>
      <c r="F2338" s="18" t="n">
        <v>-0.000671889309425582</v>
      </c>
      <c r="G2338" s="18" t="n">
        <v>0.000296329465782807</v>
      </c>
      <c r="H2338" s="16" t="n">
        <v>-3.6160295064497</v>
      </c>
      <c r="I2338" s="17" t="n">
        <v>776.86553277622</v>
      </c>
      <c r="J2338" s="18" t="n">
        <v>0.000318469337962754</v>
      </c>
      <c r="K2338" s="18" t="n">
        <v>0.000503101542651477</v>
      </c>
      <c r="L2338" s="16" t="n">
        <v>-0.155150696448572</v>
      </c>
      <c r="M2338" s="16" t="n">
        <v>0.537894090121025</v>
      </c>
      <c r="N2338" s="16" t="n">
        <v>0.0916114312876431</v>
      </c>
      <c r="O2338" s="16" t="n">
        <v>0.0329904547394443</v>
      </c>
      <c r="P2338" s="34" t="b">
        <f aca="false">TRUE()</f>
        <v>1</v>
      </c>
      <c r="Q2338" s="18" t="n">
        <v>0.00032593531101304</v>
      </c>
    </row>
    <row r="2339" customFormat="false" ht="22.35" hidden="false" customHeight="false" outlineLevel="0" collapsed="false">
      <c r="A2339" s="6" t="s">
        <v>4107</v>
      </c>
      <c r="B2339" s="7" t="s">
        <v>1641</v>
      </c>
      <c r="C2339" s="17" t="n">
        <v>636</v>
      </c>
      <c r="D2339" s="18" t="n">
        <v>-0.000708675461955985</v>
      </c>
      <c r="E2339" s="18" t="n">
        <v>0.00022183573852604</v>
      </c>
      <c r="F2339" s="18" t="n">
        <v>-0.000769368180540688</v>
      </c>
      <c r="G2339" s="18" t="n">
        <v>0.000328004471109799</v>
      </c>
      <c r="H2339" s="16" t="n">
        <v>-4.43552733022361</v>
      </c>
      <c r="I2339" s="17" t="n">
        <v>750.930661152535</v>
      </c>
      <c r="J2339" s="18" t="n">
        <v>1.05580690829287E-005</v>
      </c>
      <c r="K2339" s="18" t="n">
        <v>1.94305927690261E-005</v>
      </c>
      <c r="L2339" s="16" t="n">
        <v>-0.193952425479829</v>
      </c>
      <c r="M2339" s="16" t="n">
        <v>0.547799996633507</v>
      </c>
      <c r="N2339" s="16" t="n">
        <v>0.0344506956692344</v>
      </c>
      <c r="O2339" s="16" t="n">
        <v>0.0337154914785578</v>
      </c>
      <c r="P2339" s="34" t="b">
        <f aca="false">TRUE()</f>
        <v>1</v>
      </c>
      <c r="Q2339" s="18" t="n">
        <v>0.000284471675966089</v>
      </c>
    </row>
    <row r="2340" customFormat="false" ht="22.35" hidden="false" customHeight="false" outlineLevel="0" collapsed="false">
      <c r="A2340" s="6" t="s">
        <v>4108</v>
      </c>
      <c r="B2340" s="7" t="s">
        <v>1641</v>
      </c>
      <c r="C2340" s="17" t="n">
        <v>637</v>
      </c>
      <c r="D2340" s="18" t="n">
        <v>-0.00078851105764997</v>
      </c>
      <c r="E2340" s="18" t="n">
        <v>0.000249677465945305</v>
      </c>
      <c r="F2340" s="18" t="n">
        <v>-0.000865975401166067</v>
      </c>
      <c r="G2340" s="18" t="n">
        <v>0.000361379380587546</v>
      </c>
      <c r="H2340" s="16" t="n">
        <v>-5.06225031318045</v>
      </c>
      <c r="I2340" s="17" t="n">
        <v>734.161463490414</v>
      </c>
      <c r="J2340" s="18" t="n">
        <v>5.24334538035598E-007</v>
      </c>
      <c r="K2340" s="18" t="n">
        <v>1.08419946828487E-006</v>
      </c>
      <c r="L2340" s="16" t="n">
        <v>-0.224277152829218</v>
      </c>
      <c r="M2340" s="16" t="n">
        <v>0.556263921852469</v>
      </c>
      <c r="N2340" s="16" t="n">
        <v>0.0153164442025008</v>
      </c>
      <c r="O2340" s="16" t="n">
        <v>0.033956808942839</v>
      </c>
      <c r="P2340" s="34" t="b">
        <f aca="false">TRUE()</f>
        <v>1</v>
      </c>
      <c r="Q2340" s="18" t="n">
        <v>0.00018837753511267</v>
      </c>
    </row>
    <row r="2341" customFormat="false" ht="22.35" hidden="false" customHeight="false" outlineLevel="0" collapsed="false">
      <c r="A2341" s="6" t="s">
        <v>4109</v>
      </c>
      <c r="B2341" s="7" t="s">
        <v>1641</v>
      </c>
      <c r="C2341" s="17" t="n">
        <v>638</v>
      </c>
      <c r="D2341" s="18" t="n">
        <v>-0.000864975599013395</v>
      </c>
      <c r="E2341" s="18" t="n">
        <v>0.000275894207602478</v>
      </c>
      <c r="F2341" s="18" t="n">
        <v>-0.00095834063330532</v>
      </c>
      <c r="G2341" s="18" t="n">
        <v>0.000394200738190905</v>
      </c>
      <c r="H2341" s="16" t="n">
        <v>-5.5425096833748</v>
      </c>
      <c r="I2341" s="17" t="n">
        <v>724.373099854671</v>
      </c>
      <c r="J2341" s="18" t="n">
        <v>4.1776189020223E-008</v>
      </c>
      <c r="K2341" s="18" t="n">
        <v>9.3612950558275E-008</v>
      </c>
      <c r="L2341" s="16" t="n">
        <v>-0.247524817451779</v>
      </c>
      <c r="M2341" s="16" t="n">
        <v>0.563198898034529</v>
      </c>
      <c r="N2341" s="16" t="n">
        <v>0.00780223835958759</v>
      </c>
      <c r="O2341" s="16" t="n">
        <v>0.0339690341678072</v>
      </c>
      <c r="P2341" s="34" t="b">
        <f aca="false">TRUE()</f>
        <v>1</v>
      </c>
      <c r="Q2341" s="18" t="n">
        <v>0.000296284156972695</v>
      </c>
    </row>
    <row r="2342" customFormat="false" ht="22.35" hidden="false" customHeight="false" outlineLevel="0" collapsed="false">
      <c r="A2342" s="6" t="s">
        <v>4110</v>
      </c>
      <c r="B2342" s="7" t="s">
        <v>1641</v>
      </c>
      <c r="C2342" s="17" t="n">
        <v>639</v>
      </c>
      <c r="D2342" s="18" t="n">
        <v>-0.000935223628503119</v>
      </c>
      <c r="E2342" s="18" t="n">
        <v>0.000299220284922021</v>
      </c>
      <c r="F2342" s="16" t="n">
        <v>-0.00104296060711901</v>
      </c>
      <c r="G2342" s="18" t="n">
        <v>0.00042454118671101</v>
      </c>
      <c r="H2342" s="16" t="n">
        <v>-5.90906275161819</v>
      </c>
      <c r="I2342" s="17" t="n">
        <v>719.169918706882</v>
      </c>
      <c r="J2342" s="18" t="n">
        <v>5.31031649948756E-009</v>
      </c>
      <c r="K2342" s="18" t="n">
        <v>1.27165686513984E-008</v>
      </c>
      <c r="L2342" s="16" t="n">
        <v>-0.265047281262845</v>
      </c>
      <c r="M2342" s="16" t="n">
        <v>0.569000488141527</v>
      </c>
      <c r="N2342" s="16" t="n">
        <v>0.00452897048883394</v>
      </c>
      <c r="O2342" s="16" t="n">
        <v>0.0339252731795015</v>
      </c>
      <c r="P2342" s="34" t="b">
        <f aca="false">TRUE()</f>
        <v>1</v>
      </c>
      <c r="Q2342" s="18" t="n">
        <v>0.000291924901071999</v>
      </c>
    </row>
    <row r="2343" customFormat="false" ht="22.35" hidden="false" customHeight="false" outlineLevel="0" collapsed="false">
      <c r="A2343" s="6" t="s">
        <v>4111</v>
      </c>
      <c r="B2343" s="7" t="s">
        <v>1641</v>
      </c>
      <c r="C2343" s="17" t="n">
        <v>640</v>
      </c>
      <c r="D2343" s="18" t="n">
        <v>-0.000995250685297031</v>
      </c>
      <c r="E2343" s="18" t="n">
        <v>0.000318606920812509</v>
      </c>
      <c r="F2343" s="16" t="n">
        <v>-0.00111520761407298</v>
      </c>
      <c r="G2343" s="18" t="n">
        <v>0.000450503925618821</v>
      </c>
      <c r="H2343" s="16" t="n">
        <v>-6.18501792562583</v>
      </c>
      <c r="I2343" s="17" t="n">
        <v>716.660835379104</v>
      </c>
      <c r="J2343" s="18" t="n">
        <v>1.0431445870879E-009</v>
      </c>
      <c r="K2343" s="18" t="n">
        <v>2.60629141265189E-009</v>
      </c>
      <c r="L2343" s="16" t="n">
        <v>-0.278016447750014</v>
      </c>
      <c r="M2343" s="16" t="n">
        <v>0.573441453876237</v>
      </c>
      <c r="N2343" s="16" t="n">
        <v>0.00298563283917016</v>
      </c>
      <c r="O2343" s="16" t="n">
        <v>0.0339710473373443</v>
      </c>
      <c r="P2343" s="34" t="b">
        <f aca="false">TRUE()</f>
        <v>1</v>
      </c>
      <c r="Q2343" s="18" t="n">
        <v>0.000239505348572181</v>
      </c>
    </row>
    <row r="2344" customFormat="false" ht="22.35" hidden="false" customHeight="false" outlineLevel="0" collapsed="false">
      <c r="A2344" s="6" t="s">
        <v>4112</v>
      </c>
      <c r="B2344" s="7" t="s">
        <v>1641</v>
      </c>
      <c r="C2344" s="17" t="n">
        <v>641</v>
      </c>
      <c r="D2344" s="16" t="n">
        <v>-0.00104159230798599</v>
      </c>
      <c r="E2344" s="18" t="n">
        <v>0.000333173801842523</v>
      </c>
      <c r="F2344" s="16" t="n">
        <v>-0.00117080280717581</v>
      </c>
      <c r="G2344" s="18" t="n">
        <v>0.00047036284270825</v>
      </c>
      <c r="H2344" s="16" t="n">
        <v>-6.37371224529669</v>
      </c>
      <c r="I2344" s="17" t="n">
        <v>715.516326703885</v>
      </c>
      <c r="J2344" s="18" t="n">
        <v>3.3052736081673E-010</v>
      </c>
      <c r="K2344" s="18" t="n">
        <v>8.37416695597943E-010</v>
      </c>
      <c r="L2344" s="16" t="n">
        <v>-0.286778437456153</v>
      </c>
      <c r="M2344" s="16" t="n">
        <v>0.57654564123281</v>
      </c>
      <c r="N2344" s="16" t="n">
        <v>0.0022371537318771</v>
      </c>
      <c r="O2344" s="16" t="n">
        <v>0.0341568947575656</v>
      </c>
      <c r="P2344" s="34" t="b">
        <f aca="false">TRUE()</f>
        <v>1</v>
      </c>
      <c r="Q2344" s="18" t="n">
        <v>0.000202558994768107</v>
      </c>
    </row>
    <row r="2345" customFormat="false" ht="22.35" hidden="false" customHeight="false" outlineLevel="0" collapsed="false">
      <c r="A2345" s="6" t="s">
        <v>4113</v>
      </c>
      <c r="B2345" s="7" t="s">
        <v>1641</v>
      </c>
      <c r="C2345" s="17" t="n">
        <v>642</v>
      </c>
      <c r="D2345" s="16" t="n">
        <v>-0.0010729668226915</v>
      </c>
      <c r="E2345" s="18" t="n">
        <v>0.000342062874932366</v>
      </c>
      <c r="F2345" s="16" t="n">
        <v>-0.00120827217022439</v>
      </c>
      <c r="G2345" s="18" t="n">
        <v>0.000482696904656902</v>
      </c>
      <c r="H2345" s="16" t="n">
        <v>-6.50174231059341</v>
      </c>
      <c r="I2345" s="17" t="n">
        <v>715.1917795513</v>
      </c>
      <c r="J2345" s="18" t="n">
        <v>1.48997935778389E-010</v>
      </c>
      <c r="K2345" s="18" t="n">
        <v>3.80986711941045E-010</v>
      </c>
      <c r="L2345" s="16" t="n">
        <v>-0.292620320537664</v>
      </c>
      <c r="M2345" s="16" t="n">
        <v>0.578653907657089</v>
      </c>
      <c r="N2345" s="16" t="n">
        <v>0.00187284726655529</v>
      </c>
      <c r="O2345" s="16" t="n">
        <v>0.0345330644503981</v>
      </c>
      <c r="P2345" s="34" t="b">
        <f aca="false">TRUE()</f>
        <v>1</v>
      </c>
      <c r="Q2345" s="18" t="n">
        <v>0.000220815822449945</v>
      </c>
    </row>
    <row r="2346" customFormat="false" ht="22.35" hidden="false" customHeight="false" outlineLevel="0" collapsed="false">
      <c r="A2346" s="6" t="s">
        <v>4114</v>
      </c>
      <c r="B2346" s="7" t="s">
        <v>1641</v>
      </c>
      <c r="C2346" s="17" t="n">
        <v>643</v>
      </c>
      <c r="D2346" s="16" t="n">
        <v>-0.00108874791125122</v>
      </c>
      <c r="E2346" s="18" t="n">
        <v>0.000345165054653034</v>
      </c>
      <c r="F2346" s="16" t="n">
        <v>-0.00122684141247986</v>
      </c>
      <c r="G2346" s="18" t="n">
        <v>0.00048704116474772</v>
      </c>
      <c r="H2346" s="16" t="n">
        <v>-6.57620937781255</v>
      </c>
      <c r="I2346" s="17" t="n">
        <v>715.141976942832</v>
      </c>
      <c r="J2346" s="18" t="n">
        <v>9.31527776848018E-011</v>
      </c>
      <c r="K2346" s="18" t="n">
        <v>2.40263534737059E-010</v>
      </c>
      <c r="L2346" s="16" t="n">
        <v>-0.295984448395726</v>
      </c>
      <c r="M2346" s="16" t="n">
        <v>0.579749420682613</v>
      </c>
      <c r="N2346" s="16" t="n">
        <v>0.00173686924680534</v>
      </c>
      <c r="O2346" s="16" t="n">
        <v>0.035163719101345</v>
      </c>
      <c r="P2346" s="34" t="b">
        <f aca="false">TRUE()</f>
        <v>1</v>
      </c>
      <c r="Q2346" s="18" t="n">
        <v>0.000325983724061606</v>
      </c>
    </row>
    <row r="2347" customFormat="false" ht="22.35" hidden="false" customHeight="false" outlineLevel="0" collapsed="false">
      <c r="A2347" s="6" t="s">
        <v>4115</v>
      </c>
      <c r="B2347" s="7" t="s">
        <v>1641</v>
      </c>
      <c r="C2347" s="17" t="n">
        <v>644</v>
      </c>
      <c r="D2347" s="16" t="n">
        <v>-0.00108934683811145</v>
      </c>
      <c r="E2347" s="18" t="n">
        <v>0.000342864903219703</v>
      </c>
      <c r="F2347" s="16" t="n">
        <v>-0.00122667315340303</v>
      </c>
      <c r="G2347" s="18" t="n">
        <v>0.000483558512053278</v>
      </c>
      <c r="H2347" s="16" t="n">
        <v>-6.58446716856293</v>
      </c>
      <c r="I2347" s="17" t="n">
        <v>714.785554476954</v>
      </c>
      <c r="J2347" s="18" t="n">
        <v>8.84281150702834E-011</v>
      </c>
      <c r="K2347" s="18" t="n">
        <v>2.28361342589718E-010</v>
      </c>
      <c r="L2347" s="16" t="n">
        <v>-0.296446698848668</v>
      </c>
      <c r="M2347" s="16" t="n">
        <v>0.580233354093375</v>
      </c>
      <c r="N2347" s="16" t="n">
        <v>0.00180714864451755</v>
      </c>
      <c r="O2347" s="16" t="n">
        <v>0.0360896279285798</v>
      </c>
      <c r="P2347" s="34" t="b">
        <f aca="false">TRUE()</f>
        <v>1</v>
      </c>
      <c r="Q2347" s="18" t="n">
        <v>0.000142867726277748</v>
      </c>
    </row>
    <row r="2348" customFormat="false" ht="22.35" hidden="false" customHeight="false" outlineLevel="0" collapsed="false">
      <c r="A2348" s="6" t="s">
        <v>4116</v>
      </c>
      <c r="B2348" s="7" t="s">
        <v>1641</v>
      </c>
      <c r="C2348" s="17" t="n">
        <v>645</v>
      </c>
      <c r="D2348" s="16" t="n">
        <v>-0.00107648125008472</v>
      </c>
      <c r="E2348" s="18" t="n">
        <v>0.000335721663239058</v>
      </c>
      <c r="F2348" s="16" t="n">
        <v>-0.00120951343863078</v>
      </c>
      <c r="G2348" s="18" t="n">
        <v>0.000472701727352424</v>
      </c>
      <c r="H2348" s="16" t="n">
        <v>-6.51736029746842</v>
      </c>
      <c r="I2348" s="17" t="n">
        <v>713.585706461077</v>
      </c>
      <c r="J2348" s="18" t="n">
        <v>1.35255556055947E-010</v>
      </c>
      <c r="K2348" s="18" t="n">
        <v>3.46487998538382E-010</v>
      </c>
      <c r="L2348" s="16" t="n">
        <v>-0.293728249438517</v>
      </c>
      <c r="M2348" s="16" t="n">
        <v>0.579560055434923</v>
      </c>
      <c r="N2348" s="16" t="n">
        <v>0.00215145695665732</v>
      </c>
      <c r="O2348" s="16" t="n">
        <v>0.0374742979036868</v>
      </c>
      <c r="P2348" s="34" t="b">
        <f aca="false">TRUE()</f>
        <v>1</v>
      </c>
      <c r="Q2348" s="18" t="n">
        <v>0.000220309758312471</v>
      </c>
    </row>
    <row r="2349" customFormat="false" ht="22.35" hidden="false" customHeight="false" outlineLevel="0" collapsed="false">
      <c r="A2349" s="6" t="s">
        <v>4117</v>
      </c>
      <c r="B2349" s="7" t="s">
        <v>1641</v>
      </c>
      <c r="C2349" s="17" t="n">
        <v>646</v>
      </c>
      <c r="D2349" s="16" t="n">
        <v>-0.00105204428873491</v>
      </c>
      <c r="E2349" s="18" t="n">
        <v>0.000324791038364756</v>
      </c>
      <c r="F2349" s="16" t="n">
        <v>-0.00117815978380129</v>
      </c>
      <c r="G2349" s="18" t="n">
        <v>0.000456065212670765</v>
      </c>
      <c r="H2349" s="16" t="n">
        <v>-6.39138608094821</v>
      </c>
      <c r="I2349" s="17" t="n">
        <v>711.615396775725</v>
      </c>
      <c r="J2349" s="18" t="n">
        <v>2.97250922533878E-010</v>
      </c>
      <c r="K2349" s="18" t="n">
        <v>7.54490109183849E-010</v>
      </c>
      <c r="L2349" s="16" t="n">
        <v>-0.288541855727366</v>
      </c>
      <c r="M2349" s="16" t="n">
        <v>0.577857170911254</v>
      </c>
      <c r="N2349" s="16" t="n">
        <v>0.00287399199466872</v>
      </c>
      <c r="O2349" s="16" t="n">
        <v>0.039471204633378</v>
      </c>
      <c r="P2349" s="34" t="b">
        <f aca="false">TRUE()</f>
        <v>1</v>
      </c>
      <c r="Q2349" s="18" t="n">
        <v>0.000215368775569823</v>
      </c>
    </row>
    <row r="2350" customFormat="false" ht="22.35" hidden="false" customHeight="false" outlineLevel="0" collapsed="false">
      <c r="A2350" s="6" t="s">
        <v>4118</v>
      </c>
      <c r="B2350" s="7" t="s">
        <v>1641</v>
      </c>
      <c r="C2350" s="17" t="n">
        <v>647</v>
      </c>
      <c r="D2350" s="16" t="n">
        <v>-0.0010189164422866</v>
      </c>
      <c r="E2350" s="18" t="n">
        <v>0.000311608646793178</v>
      </c>
      <c r="F2350" s="16" t="n">
        <v>-0.00113660895964477</v>
      </c>
      <c r="G2350" s="18" t="n">
        <v>0.000435750434635767</v>
      </c>
      <c r="H2350" s="16" t="n">
        <v>-6.22410340083053</v>
      </c>
      <c r="I2350" s="17" t="n">
        <v>708.653265887946</v>
      </c>
      <c r="J2350" s="18" t="n">
        <v>8.28784372332158E-010</v>
      </c>
      <c r="K2350" s="18" t="n">
        <v>2.0769656673783E-009</v>
      </c>
      <c r="L2350" s="16" t="n">
        <v>-0.281716609010322</v>
      </c>
      <c r="M2350" s="16" t="n">
        <v>0.575364563169441</v>
      </c>
      <c r="N2350" s="16" t="n">
        <v>0.00411173248337872</v>
      </c>
      <c r="O2350" s="16" t="n">
        <v>0.0422501201859853</v>
      </c>
      <c r="P2350" s="34" t="b">
        <f aca="false">TRUE()</f>
        <v>1</v>
      </c>
      <c r="Q2350" s="18" t="n">
        <v>0.000202082860220654</v>
      </c>
    </row>
    <row r="2351" customFormat="false" ht="22.35" hidden="false" customHeight="false" outlineLevel="0" collapsed="false">
      <c r="A2351" s="6" t="s">
        <v>4119</v>
      </c>
      <c r="B2351" s="7" t="s">
        <v>1641</v>
      </c>
      <c r="C2351" s="17" t="n">
        <v>648</v>
      </c>
      <c r="D2351" s="18" t="n">
        <v>-0.000981034672708802</v>
      </c>
      <c r="E2351" s="18" t="n">
        <v>0.000298060464479407</v>
      </c>
      <c r="F2351" s="16" t="n">
        <v>-0.00108979661329489</v>
      </c>
      <c r="G2351" s="18" t="n">
        <v>0.000414208149598469</v>
      </c>
      <c r="H2351" s="16" t="n">
        <v>-6.02380356505682</v>
      </c>
      <c r="I2351" s="17" t="n">
        <v>704.223250923024</v>
      </c>
      <c r="J2351" s="18" t="n">
        <v>2.74442075271547E-009</v>
      </c>
      <c r="K2351" s="18" t="n">
        <v>6.67214184169257E-009</v>
      </c>
      <c r="L2351" s="16" t="n">
        <v>-0.273719966039582</v>
      </c>
      <c r="M2351" s="16" t="n">
        <v>0.572723268640554</v>
      </c>
      <c r="N2351" s="16" t="n">
        <v>0.00619317512417976</v>
      </c>
      <c r="O2351" s="16" t="n">
        <v>0.045934799196056</v>
      </c>
      <c r="P2351" s="34" t="b">
        <f aca="false">TRUE()</f>
        <v>1</v>
      </c>
      <c r="Q2351" s="18" t="n">
        <v>0.000244316288582424</v>
      </c>
    </row>
    <row r="2352" customFormat="false" ht="22.35" hidden="false" customHeight="false" outlineLevel="0" collapsed="false">
      <c r="A2352" s="6" t="s">
        <v>4120</v>
      </c>
      <c r="B2352" s="7" t="s">
        <v>1641</v>
      </c>
      <c r="C2352" s="17" t="n">
        <v>649</v>
      </c>
      <c r="D2352" s="18" t="n">
        <v>-0.000943224432224471</v>
      </c>
      <c r="E2352" s="18" t="n">
        <v>0.000286084642419612</v>
      </c>
      <c r="F2352" s="16" t="n">
        <v>-0.00104348025861927</v>
      </c>
      <c r="G2352" s="18" t="n">
        <v>0.000394276120299665</v>
      </c>
      <c r="H2352" s="16" t="n">
        <v>-5.79848043518948</v>
      </c>
      <c r="I2352" s="17" t="n">
        <v>698.425316083281</v>
      </c>
      <c r="J2352" s="18" t="n">
        <v>1.01373120789686E-008</v>
      </c>
      <c r="K2352" s="18" t="n">
        <v>2.38491185531291E-008</v>
      </c>
      <c r="L2352" s="16" t="n">
        <v>-0.264859854203154</v>
      </c>
      <c r="M2352" s="16" t="n">
        <v>0.569635913750442</v>
      </c>
      <c r="N2352" s="16" t="n">
        <v>0.00949305812088299</v>
      </c>
      <c r="O2352" s="16" t="n">
        <v>0.0503591709880105</v>
      </c>
      <c r="P2352" s="34" t="b">
        <f aca="false">TRUE()</f>
        <v>1</v>
      </c>
      <c r="Q2352" s="18" t="n">
        <v>0.00025105024265185</v>
      </c>
    </row>
    <row r="2353" customFormat="false" ht="22.35" hidden="false" customHeight="false" outlineLevel="0" collapsed="false">
      <c r="A2353" s="6" t="s">
        <v>4121</v>
      </c>
      <c r="B2353" s="7" t="s">
        <v>1641</v>
      </c>
      <c r="C2353" s="17" t="n">
        <v>650</v>
      </c>
      <c r="D2353" s="18" t="n">
        <v>-0.000909072210912525</v>
      </c>
      <c r="E2353" s="18" t="n">
        <v>0.000276717535378356</v>
      </c>
      <c r="F2353" s="16" t="n">
        <v>-0.00100218201731398</v>
      </c>
      <c r="G2353" s="18" t="n">
        <v>0.000378120271488594</v>
      </c>
      <c r="H2353" s="16" t="n">
        <v>-5.58052672857062</v>
      </c>
      <c r="I2353" s="17" t="n">
        <v>692.567451717495</v>
      </c>
      <c r="J2353" s="18" t="n">
        <v>3.44264638676411E-008</v>
      </c>
      <c r="K2353" s="18" t="n">
        <v>7.77311344127914E-008</v>
      </c>
      <c r="L2353" s="16" t="n">
        <v>-0.256280765890619</v>
      </c>
      <c r="M2353" s="16" t="n">
        <v>0.566579418382176</v>
      </c>
      <c r="N2353" s="16" t="n">
        <v>0.0141759174990463</v>
      </c>
      <c r="O2353" s="16" t="n">
        <v>0.0554313707797094</v>
      </c>
      <c r="P2353" s="34" t="b">
        <f aca="false">TRUE()</f>
        <v>1</v>
      </c>
      <c r="Q2353" s="18" t="n">
        <v>0.000251393211523123</v>
      </c>
    </row>
    <row r="2354" customFormat="false" ht="22.35" hidden="false" customHeight="false" outlineLevel="0" collapsed="false">
      <c r="A2354" s="6" t="s">
        <v>4122</v>
      </c>
      <c r="B2354" s="7" t="s">
        <v>1641</v>
      </c>
      <c r="C2354" s="17" t="n">
        <v>651</v>
      </c>
      <c r="D2354" s="18" t="n">
        <v>-0.00088086352706154</v>
      </c>
      <c r="E2354" s="18" t="n">
        <v>0.000270470947581023</v>
      </c>
      <c r="F2354" s="18" t="n">
        <v>-0.000969104722555601</v>
      </c>
      <c r="G2354" s="18" t="n">
        <v>0.000367180250164706</v>
      </c>
      <c r="H2354" s="16" t="n">
        <v>-5.42045151275459</v>
      </c>
      <c r="I2354" s="17" t="n">
        <v>688.167408784281</v>
      </c>
      <c r="J2354" s="18" t="n">
        <v>8.23263821714128E-008</v>
      </c>
      <c r="K2354" s="18" t="n">
        <v>1.80197513719073E-007</v>
      </c>
      <c r="L2354" s="16" t="n">
        <v>-0.249957833209698</v>
      </c>
      <c r="M2354" s="16" t="n">
        <v>0.564652100972356</v>
      </c>
      <c r="N2354" s="16" t="n">
        <v>0.0196132313539346</v>
      </c>
      <c r="O2354" s="16" t="n">
        <v>0.0609175532375432</v>
      </c>
      <c r="P2354" s="34" t="b">
        <f aca="false">TRUE()</f>
        <v>1</v>
      </c>
      <c r="Q2354" s="18" t="n">
        <v>0.00026164747321894</v>
      </c>
    </row>
    <row r="2355" customFormat="false" ht="22.35" hidden="false" customHeight="false" outlineLevel="0" collapsed="false">
      <c r="A2355" s="6" t="s">
        <v>4123</v>
      </c>
      <c r="B2355" s="7" t="s">
        <v>1641</v>
      </c>
      <c r="C2355" s="17" t="n">
        <v>652</v>
      </c>
      <c r="D2355" s="18" t="n">
        <v>-0.000860011911418355</v>
      </c>
      <c r="E2355" s="18" t="n">
        <v>0.000267785369481384</v>
      </c>
      <c r="F2355" s="18" t="n">
        <v>-0.000946458771773191</v>
      </c>
      <c r="G2355" s="18" t="n">
        <v>0.000362388879652444</v>
      </c>
      <c r="H2355" s="16" t="n">
        <v>-5.36804263562431</v>
      </c>
      <c r="I2355" s="17" t="n">
        <v>686.061974070371</v>
      </c>
      <c r="J2355" s="18" t="n">
        <v>1.09028974526384E-007</v>
      </c>
      <c r="K2355" s="18" t="n">
        <v>2.37143733901726E-007</v>
      </c>
      <c r="L2355" s="16" t="n">
        <v>-0.248035861490401</v>
      </c>
      <c r="M2355" s="16" t="n">
        <v>0.563877807515135</v>
      </c>
      <c r="N2355" s="16" t="n">
        <v>0.0237892688510905</v>
      </c>
      <c r="O2355" s="16" t="n">
        <v>0.066306861189649</v>
      </c>
      <c r="P2355" s="34" t="b">
        <f aca="false">TRUE()</f>
        <v>1</v>
      </c>
      <c r="Q2355" s="18" t="n">
        <v>0.000298247520590532</v>
      </c>
    </row>
    <row r="2356" customFormat="false" ht="22.35" hidden="false" customHeight="false" outlineLevel="0" collapsed="false">
      <c r="A2356" s="6" t="s">
        <v>4124</v>
      </c>
      <c r="B2356" s="7" t="s">
        <v>1641</v>
      </c>
      <c r="C2356" s="17" t="n">
        <v>653</v>
      </c>
      <c r="D2356" s="18" t="n">
        <v>-0.000848692147524662</v>
      </c>
      <c r="E2356" s="18" t="n">
        <v>0.000268476531111051</v>
      </c>
      <c r="F2356" s="18" t="n">
        <v>-0.000936844458256665</v>
      </c>
      <c r="G2356" s="18" t="n">
        <v>0.000364032238119126</v>
      </c>
      <c r="H2356" s="16" t="n">
        <v>-5.45699569608974</v>
      </c>
      <c r="I2356" s="17" t="n">
        <v>687.359009946136</v>
      </c>
      <c r="J2356" s="18" t="n">
        <v>6.76576277483616E-008</v>
      </c>
      <c r="K2356" s="18" t="n">
        <v>1.48954458968541E-007</v>
      </c>
      <c r="L2356" s="16" t="n">
        <v>-0.251835567947802</v>
      </c>
      <c r="M2356" s="16" t="n">
        <v>0.564760109298816</v>
      </c>
      <c r="N2356" s="16" t="n">
        <v>0.0244032347383588</v>
      </c>
      <c r="O2356" s="16" t="n">
        <v>0.0706092876395934</v>
      </c>
      <c r="P2356" s="34" t="b">
        <f aca="false">TRUE()</f>
        <v>1</v>
      </c>
      <c r="Q2356" s="18" t="n">
        <v>0.000304253568359356</v>
      </c>
    </row>
    <row r="2357" customFormat="false" ht="22.35" hidden="false" customHeight="false" outlineLevel="0" collapsed="false">
      <c r="A2357" s="6" t="s">
        <v>4125</v>
      </c>
      <c r="B2357" s="7" t="s">
        <v>1641</v>
      </c>
      <c r="C2357" s="17" t="n">
        <v>654</v>
      </c>
      <c r="D2357" s="18" t="n">
        <v>-0.000846624212657936</v>
      </c>
      <c r="E2357" s="18" t="n">
        <v>0.000272066092348823</v>
      </c>
      <c r="F2357" s="18" t="n">
        <v>-0.000940238938868483</v>
      </c>
      <c r="G2357" s="18" t="n">
        <v>0.00037182741515833</v>
      </c>
      <c r="H2357" s="16" t="n">
        <v>-5.70645146357552</v>
      </c>
      <c r="I2357" s="17" t="n">
        <v>692.68269875349</v>
      </c>
      <c r="J2357" s="18" t="n">
        <v>1.71027612207586E-008</v>
      </c>
      <c r="K2357" s="18" t="n">
        <v>3.95191865624434E-008</v>
      </c>
      <c r="L2357" s="16" t="n">
        <v>-0.262035688362557</v>
      </c>
      <c r="M2357" s="16" t="n">
        <v>0.567750677506775</v>
      </c>
      <c r="N2357" s="16" t="n">
        <v>0.0208718057842818</v>
      </c>
      <c r="O2357" s="16" t="n">
        <v>0.0731963955674004</v>
      </c>
      <c r="P2357" s="34" t="b">
        <f aca="false">TRUE()</f>
        <v>1</v>
      </c>
      <c r="Q2357" s="18" t="n">
        <v>0.000328126047429055</v>
      </c>
    </row>
    <row r="2358" customFormat="false" ht="22.35" hidden="false" customHeight="false" outlineLevel="0" collapsed="false">
      <c r="A2358" s="6" t="s">
        <v>4126</v>
      </c>
      <c r="B2358" s="7" t="s">
        <v>1641</v>
      </c>
      <c r="C2358" s="17" t="n">
        <v>655</v>
      </c>
      <c r="D2358" s="18" t="n">
        <v>-0.000851647988756052</v>
      </c>
      <c r="E2358" s="18" t="n">
        <v>0.000277918898119816</v>
      </c>
      <c r="F2358" s="18" t="n">
        <v>-0.000954199990252527</v>
      </c>
      <c r="G2358" s="18" t="n">
        <v>0.000385048613599183</v>
      </c>
      <c r="H2358" s="16" t="n">
        <v>-6.09664538926403</v>
      </c>
      <c r="I2358" s="17" t="n">
        <v>702.095362473353</v>
      </c>
      <c r="J2358" s="18" t="n">
        <v>1.7871651965509E-009</v>
      </c>
      <c r="K2358" s="18" t="n">
        <v>4.39901279103573E-009</v>
      </c>
      <c r="L2358" s="16" t="n">
        <v>-0.277557415163513</v>
      </c>
      <c r="M2358" s="16" t="n">
        <v>0.572163589130715</v>
      </c>
      <c r="N2358" s="16" t="n">
        <v>0.0150666401228095</v>
      </c>
      <c r="O2358" s="16" t="n">
        <v>0.0738836175737726</v>
      </c>
      <c r="P2358" s="34" t="b">
        <f aca="false">TRUE()</f>
        <v>1</v>
      </c>
      <c r="Q2358" s="18" t="n">
        <v>0.000330897741690975</v>
      </c>
    </row>
    <row r="2359" customFormat="false" ht="22.35" hidden="false" customHeight="false" outlineLevel="0" collapsed="false">
      <c r="A2359" s="6" t="s">
        <v>4127</v>
      </c>
      <c r="B2359" s="7" t="s">
        <v>1641</v>
      </c>
      <c r="C2359" s="17" t="n">
        <v>656</v>
      </c>
      <c r="D2359" s="18" t="n">
        <v>-0.000861028382147999</v>
      </c>
      <c r="E2359" s="18" t="n">
        <v>0.000285061442125797</v>
      </c>
      <c r="F2359" s="18" t="n">
        <v>-0.000975044241262513</v>
      </c>
      <c r="G2359" s="18" t="n">
        <v>0.000402389470142525</v>
      </c>
      <c r="H2359" s="16" t="n">
        <v>-6.57366699984442</v>
      </c>
      <c r="I2359" s="17" t="n">
        <v>715.425711820273</v>
      </c>
      <c r="J2359" s="18" t="n">
        <v>9.46420639755044E-011</v>
      </c>
      <c r="K2359" s="18" t="n">
        <v>2.43953146272263E-010</v>
      </c>
      <c r="L2359" s="16" t="n">
        <v>-0.295798130408729</v>
      </c>
      <c r="M2359" s="16" t="n">
        <v>0.577660792135872</v>
      </c>
      <c r="N2359" s="16" t="n">
        <v>0.00964450889929086</v>
      </c>
      <c r="O2359" s="16" t="n">
        <v>0.0728123660055525</v>
      </c>
      <c r="P2359" s="34" t="b">
        <f aca="false">TRUE()</f>
        <v>1</v>
      </c>
      <c r="Q2359" s="18" t="n">
        <v>0.000380741358964292</v>
      </c>
    </row>
    <row r="2360" customFormat="false" ht="22.35" hidden="false" customHeight="false" outlineLevel="0" collapsed="false">
      <c r="A2360" s="6" t="s">
        <v>4128</v>
      </c>
      <c r="B2360" s="7" t="s">
        <v>1641</v>
      </c>
      <c r="C2360" s="17" t="n">
        <v>657</v>
      </c>
      <c r="D2360" s="18" t="n">
        <v>-0.000871123941031175</v>
      </c>
      <c r="E2360" s="18" t="n">
        <v>0.00029262612902122</v>
      </c>
      <c r="F2360" s="18" t="n">
        <v>-0.000998455495612643</v>
      </c>
      <c r="G2360" s="18" t="n">
        <v>0.000422102220155104</v>
      </c>
      <c r="H2360" s="16" t="n">
        <v>-7.10690501690968</v>
      </c>
      <c r="I2360" s="17" t="n">
        <v>731.553351137603</v>
      </c>
      <c r="J2360" s="18" t="n">
        <v>2.82338774738245E-012</v>
      </c>
      <c r="K2360" s="18" t="n">
        <v>7.60847996859557E-012</v>
      </c>
      <c r="L2360" s="16" t="n">
        <v>-0.3155263445943</v>
      </c>
      <c r="M2360" s="16" t="n">
        <v>0.583491839059177</v>
      </c>
      <c r="N2360" s="16" t="n">
        <v>0.00556598267010705</v>
      </c>
      <c r="O2360" s="16" t="n">
        <v>0.0705901419567922</v>
      </c>
      <c r="P2360" s="34" t="b">
        <f aca="false">TRUE()</f>
        <v>1</v>
      </c>
      <c r="Q2360" s="18" t="n">
        <v>0.000251115047621184</v>
      </c>
    </row>
    <row r="2361" customFormat="false" ht="22.35" hidden="false" customHeight="false" outlineLevel="0" collapsed="false">
      <c r="A2361" s="6" t="s">
        <v>4129</v>
      </c>
      <c r="B2361" s="7" t="s">
        <v>1641</v>
      </c>
      <c r="C2361" s="17" t="n">
        <v>658</v>
      </c>
      <c r="D2361" s="18" t="n">
        <v>-0.000877713882107617</v>
      </c>
      <c r="E2361" s="18" t="n">
        <v>0.000299826558829323</v>
      </c>
      <c r="F2361" s="16" t="n">
        <v>-0.00101920510297296</v>
      </c>
      <c r="G2361" s="18" t="n">
        <v>0.00044227420747419</v>
      </c>
      <c r="H2361" s="16" t="n">
        <v>-7.65617553408226</v>
      </c>
      <c r="I2361" s="17" t="n">
        <v>749.034455473654</v>
      </c>
      <c r="J2361" s="18" t="n">
        <v>5.91586643813687E-014</v>
      </c>
      <c r="K2361" s="18" t="n">
        <v>1.65325560392377E-013</v>
      </c>
      <c r="L2361" s="16" t="n">
        <v>-0.335266396787871</v>
      </c>
      <c r="M2361" s="16" t="n">
        <v>0.589750711171708</v>
      </c>
      <c r="N2361" s="16" t="n">
        <v>0.00299792791074099</v>
      </c>
      <c r="O2361" s="16" t="n">
        <v>0.0676558364892795</v>
      </c>
      <c r="P2361" s="34" t="b">
        <f aca="false">TRUE()</f>
        <v>1</v>
      </c>
      <c r="Q2361" s="18" t="n">
        <v>0.000407121029672273</v>
      </c>
    </row>
    <row r="2362" customFormat="false" ht="22.35" hidden="false" customHeight="false" outlineLevel="0" collapsed="false">
      <c r="A2362" s="6" t="s">
        <v>4130</v>
      </c>
      <c r="B2362" s="7" t="s">
        <v>1641</v>
      </c>
      <c r="C2362" s="17" t="n">
        <v>659</v>
      </c>
      <c r="D2362" s="18" t="n">
        <v>-0.000876193911855305</v>
      </c>
      <c r="E2362" s="18" t="n">
        <v>0.000305572191592216</v>
      </c>
      <c r="F2362" s="16" t="n">
        <v>-0.001031329549303</v>
      </c>
      <c r="G2362" s="18" t="n">
        <v>0.000460795209786005</v>
      </c>
      <c r="H2362" s="16" t="n">
        <v>-8.18084975161612</v>
      </c>
      <c r="I2362" s="17" t="n">
        <v>767.087149917303</v>
      </c>
      <c r="J2362" s="18" t="n">
        <v>1.16791681519395E-015</v>
      </c>
      <c r="K2362" s="18" t="n">
        <v>3.46451378345597E-015</v>
      </c>
      <c r="L2362" s="16" t="n">
        <v>-0.353464252833616</v>
      </c>
      <c r="M2362" s="16" t="n">
        <v>0.595580355389475</v>
      </c>
      <c r="N2362" s="16" t="n">
        <v>0.0015467195004693</v>
      </c>
      <c r="O2362" s="16" t="n">
        <v>0.0642785956619263</v>
      </c>
      <c r="P2362" s="34" t="b">
        <f aca="false">TRUE()</f>
        <v>1</v>
      </c>
      <c r="Q2362" s="18" t="n">
        <v>0.000301912736560082</v>
      </c>
    </row>
    <row r="2363" customFormat="false" ht="22.35" hidden="false" customHeight="false" outlineLevel="0" collapsed="false">
      <c r="A2363" s="6" t="s">
        <v>4131</v>
      </c>
      <c r="B2363" s="7" t="s">
        <v>1641</v>
      </c>
      <c r="C2363" s="17" t="n">
        <v>660</v>
      </c>
      <c r="D2363" s="18" t="n">
        <v>-0.000863656446405502</v>
      </c>
      <c r="E2363" s="18" t="n">
        <v>0.000308804445294966</v>
      </c>
      <c r="F2363" s="16" t="n">
        <v>-0.00103073011238112</v>
      </c>
      <c r="G2363" s="18" t="n">
        <v>0.000475515908415408</v>
      </c>
      <c r="H2363" s="16" t="n">
        <v>-8.66042084122308</v>
      </c>
      <c r="I2363" s="17" t="n">
        <v>785.017967608815</v>
      </c>
      <c r="J2363" s="18" t="n">
        <v>2.65211005639121E-017</v>
      </c>
      <c r="K2363" s="18" t="n">
        <v>8.33807328335114E-017</v>
      </c>
      <c r="L2363" s="16" t="n">
        <v>-0.369492391508138</v>
      </c>
      <c r="M2363" s="16" t="n">
        <v>0.601222037065091</v>
      </c>
      <c r="N2363" s="18" t="n">
        <v>0.000820804298981331</v>
      </c>
      <c r="O2363" s="16" t="n">
        <v>0.0608072491559596</v>
      </c>
      <c r="P2363" s="34" t="b">
        <f aca="false">TRUE()</f>
        <v>1</v>
      </c>
      <c r="Q2363" s="18" t="n">
        <v>0.000345097430488734</v>
      </c>
    </row>
    <row r="2364" customFormat="false" ht="22.35" hidden="false" customHeight="false" outlineLevel="0" collapsed="false">
      <c r="A2364" s="6" t="s">
        <v>4132</v>
      </c>
      <c r="B2364" s="7" t="s">
        <v>1641</v>
      </c>
      <c r="C2364" s="17" t="n">
        <v>661</v>
      </c>
      <c r="D2364" s="18" t="n">
        <v>-0.00083768393711342</v>
      </c>
      <c r="E2364" s="18" t="n">
        <v>0.000308589753664329</v>
      </c>
      <c r="F2364" s="16" t="n">
        <v>-0.00101413061162867</v>
      </c>
      <c r="G2364" s="18" t="n">
        <v>0.000484534289783169</v>
      </c>
      <c r="H2364" s="16" t="n">
        <v>-9.09461927229794</v>
      </c>
      <c r="I2364" s="17" t="n">
        <v>802.433287625778</v>
      </c>
      <c r="J2364" s="18" t="n">
        <v>7.33041759010128E-019</v>
      </c>
      <c r="K2364" s="18" t="n">
        <v>2.42014582330313E-018</v>
      </c>
      <c r="L2364" s="16" t="n">
        <v>-0.383528812008773</v>
      </c>
      <c r="M2364" s="16" t="n">
        <v>0.605922503324412</v>
      </c>
      <c r="N2364" s="18" t="n">
        <v>0.000443493317330228</v>
      </c>
      <c r="O2364" s="16" t="n">
        <v>0.0574670536183006</v>
      </c>
      <c r="P2364" s="34" t="b">
        <f aca="false">TRUE()</f>
        <v>1</v>
      </c>
      <c r="Q2364" s="18" t="n">
        <v>0.000332010490100854</v>
      </c>
    </row>
    <row r="2365" customFormat="false" ht="22.35" hidden="false" customHeight="false" outlineLevel="0" collapsed="false">
      <c r="A2365" s="6" t="s">
        <v>4133</v>
      </c>
      <c r="B2365" s="7" t="s">
        <v>1641</v>
      </c>
      <c r="C2365" s="17" t="n">
        <v>662</v>
      </c>
      <c r="D2365" s="18" t="n">
        <v>-0.000796776844149368</v>
      </c>
      <c r="E2365" s="18" t="n">
        <v>0.000304278982169362</v>
      </c>
      <c r="F2365" s="18" t="n">
        <v>-0.000979364336038354</v>
      </c>
      <c r="G2365" s="18" t="n">
        <v>0.000486365800186388</v>
      </c>
      <c r="H2365" s="16" t="n">
        <v>-9.48764713504125</v>
      </c>
      <c r="I2365" s="17" t="n">
        <v>819.008094887828</v>
      </c>
      <c r="J2365" s="18" t="n">
        <v>2.49701848770232E-020</v>
      </c>
      <c r="K2365" s="18" t="n">
        <v>8.72274976764698E-020</v>
      </c>
      <c r="L2365" s="16" t="n">
        <v>-0.395903109817525</v>
      </c>
      <c r="M2365" s="16" t="n">
        <v>0.610698715682809</v>
      </c>
      <c r="N2365" s="18" t="n">
        <v>0.000263665699389512</v>
      </c>
      <c r="O2365" s="16" t="n">
        <v>0.0544314036243806</v>
      </c>
      <c r="P2365" s="34" t="b">
        <f aca="false">TRUE()</f>
        <v>1</v>
      </c>
      <c r="Q2365" s="18" t="n">
        <v>0.000331983739101767</v>
      </c>
    </row>
    <row r="2366" customFormat="false" ht="22.35" hidden="false" customHeight="false" outlineLevel="0" collapsed="false">
      <c r="A2366" s="6" t="s">
        <v>4134</v>
      </c>
      <c r="B2366" s="7" t="s">
        <v>1641</v>
      </c>
      <c r="C2366" s="17" t="n">
        <v>663</v>
      </c>
      <c r="D2366" s="18" t="n">
        <v>-0.000741418028174526</v>
      </c>
      <c r="E2366" s="18" t="n">
        <v>0.000295844352976687</v>
      </c>
      <c r="F2366" s="18" t="n">
        <v>-0.000926505987838989</v>
      </c>
      <c r="G2366" s="18" t="n">
        <v>0.000480434615408962</v>
      </c>
      <c r="H2366" s="16" t="n">
        <v>-9.83829665084205</v>
      </c>
      <c r="I2366" s="17" t="n">
        <v>834.242860419981</v>
      </c>
      <c r="J2366" s="18" t="n">
        <v>1.10339073940929E-021</v>
      </c>
      <c r="K2366" s="18" t="n">
        <v>4.26754107040873E-021</v>
      </c>
      <c r="L2366" s="16" t="n">
        <v>-0.406740093666872</v>
      </c>
      <c r="M2366" s="16" t="n">
        <v>0.615174749055979</v>
      </c>
      <c r="N2366" s="18" t="n">
        <v>0.00017387378672482</v>
      </c>
      <c r="O2366" s="16" t="n">
        <v>0.0516796806488716</v>
      </c>
      <c r="P2366" s="34" t="b">
        <f aca="false">TRUE()</f>
        <v>1</v>
      </c>
      <c r="Q2366" s="18" t="n">
        <v>0.000556786372076902</v>
      </c>
    </row>
    <row r="2367" customFormat="false" ht="22.35" hidden="false" customHeight="false" outlineLevel="0" collapsed="false">
      <c r="A2367" s="6" t="s">
        <v>4135</v>
      </c>
      <c r="B2367" s="7" t="s">
        <v>1641</v>
      </c>
      <c r="C2367" s="17" t="n">
        <v>664</v>
      </c>
      <c r="D2367" s="18" t="n">
        <v>-0.00067358213988628</v>
      </c>
      <c r="E2367" s="18" t="n">
        <v>0.000283486065852528</v>
      </c>
      <c r="F2367" s="18" t="n">
        <v>-0.000857285061015301</v>
      </c>
      <c r="G2367" s="18" t="n">
        <v>0.000466812719240275</v>
      </c>
      <c r="H2367" s="17" t="n">
        <v>-10.1410230893851</v>
      </c>
      <c r="I2367" s="17" t="n">
        <v>848.027981984426</v>
      </c>
      <c r="J2367" s="18" t="n">
        <v>6.89682231957761E-023</v>
      </c>
      <c r="K2367" s="18" t="n">
        <v>2.85932194068403E-022</v>
      </c>
      <c r="L2367" s="16" t="n">
        <v>-0.415878815296186</v>
      </c>
      <c r="M2367" s="16" t="n">
        <v>0.618991510826081</v>
      </c>
      <c r="N2367" s="18" t="n">
        <v>0.000121709988804497</v>
      </c>
      <c r="O2367" s="16" t="n">
        <v>0.0493309676038124</v>
      </c>
      <c r="P2367" s="34" t="b">
        <f aca="false">TRUE()</f>
        <v>1</v>
      </c>
      <c r="Q2367" s="18" t="n">
        <v>0.000404431404464767</v>
      </c>
    </row>
    <row r="2368" customFormat="false" ht="22.35" hidden="false" customHeight="false" outlineLevel="0" collapsed="false">
      <c r="A2368" s="6" t="s">
        <v>4136</v>
      </c>
      <c r="B2368" s="7" t="s">
        <v>1641</v>
      </c>
      <c r="C2368" s="17" t="n">
        <v>665</v>
      </c>
      <c r="D2368" s="18" t="n">
        <v>-0.000595686061854264</v>
      </c>
      <c r="E2368" s="18" t="n">
        <v>0.000267651144415053</v>
      </c>
      <c r="F2368" s="18" t="n">
        <v>-0.000774121795633201</v>
      </c>
      <c r="G2368" s="18" t="n">
        <v>0.00044595119416563</v>
      </c>
      <c r="H2368" s="17" t="n">
        <v>-10.3895829508326</v>
      </c>
      <c r="I2368" s="17" t="n">
        <v>859.989637800342</v>
      </c>
      <c r="J2368" s="18" t="n">
        <v>6.69614518432477E-024</v>
      </c>
      <c r="K2368" s="18" t="n">
        <v>2.88567004308907E-023</v>
      </c>
      <c r="L2368" s="16" t="n">
        <v>-0.423189540020923</v>
      </c>
      <c r="M2368" s="16" t="n">
        <v>0.621810948958351</v>
      </c>
      <c r="N2368" s="18" t="n">
        <v>9.17871528432675E-005</v>
      </c>
      <c r="O2368" s="16" t="n">
        <v>0.0475578372587941</v>
      </c>
      <c r="P2368" s="34" t="b">
        <f aca="false">TRUE()</f>
        <v>1</v>
      </c>
      <c r="Q2368" s="18" t="n">
        <v>0.000415115053926241</v>
      </c>
    </row>
    <row r="2369" customFormat="false" ht="22.35" hidden="false" customHeight="false" outlineLevel="0" collapsed="false">
      <c r="A2369" s="6" t="s">
        <v>4137</v>
      </c>
      <c r="B2369" s="7" t="s">
        <v>1641</v>
      </c>
      <c r="C2369" s="17" t="n">
        <v>666</v>
      </c>
      <c r="D2369" s="18" t="n">
        <v>-0.000510485254570445</v>
      </c>
      <c r="E2369" s="18" t="n">
        <v>0.000249219446046245</v>
      </c>
      <c r="F2369" s="18" t="n">
        <v>-0.000680143887468277</v>
      </c>
      <c r="G2369" s="18" t="n">
        <v>0.000418779147790111</v>
      </c>
      <c r="H2369" s="17" t="n">
        <v>-10.5768151384966</v>
      </c>
      <c r="I2369" s="17" t="n">
        <v>868.796347938121</v>
      </c>
      <c r="J2369" s="18" t="n">
        <v>1.12043952121618E-024</v>
      </c>
      <c r="K2369" s="18" t="n">
        <v>4.9518892577712E-024</v>
      </c>
      <c r="L2369" s="16" t="n">
        <v>-0.428723234535678</v>
      </c>
      <c r="M2369" s="16" t="n">
        <v>0.624285321528164</v>
      </c>
      <c r="N2369" s="18" t="n">
        <v>7.47470880246675E-005</v>
      </c>
      <c r="O2369" s="16" t="n">
        <v>0.0465123017751356</v>
      </c>
      <c r="P2369" s="34" t="b">
        <f aca="false">TRUE()</f>
        <v>1</v>
      </c>
      <c r="Q2369" s="18" t="n">
        <v>0.00031440615358044</v>
      </c>
    </row>
    <row r="2370" customFormat="false" ht="22.35" hidden="false" customHeight="false" outlineLevel="0" collapsed="false">
      <c r="A2370" s="6" t="s">
        <v>4138</v>
      </c>
      <c r="B2370" s="7" t="s">
        <v>1641</v>
      </c>
      <c r="C2370" s="17" t="n">
        <v>667</v>
      </c>
      <c r="D2370" s="18" t="n">
        <v>-0.000421056008136965</v>
      </c>
      <c r="E2370" s="18" t="n">
        <v>0.000229551039437784</v>
      </c>
      <c r="F2370" s="18" t="n">
        <v>-0.000578892271480075</v>
      </c>
      <c r="G2370" s="18" t="n">
        <v>0.000387022774306787</v>
      </c>
      <c r="H2370" s="17" t="n">
        <v>-10.6699345968303</v>
      </c>
      <c r="I2370" s="17" t="n">
        <v>872.312748503338</v>
      </c>
      <c r="J2370" s="18" t="n">
        <v>4.57314124046616E-025</v>
      </c>
      <c r="K2370" s="18" t="n">
        <v>2.06288436390593E-024</v>
      </c>
      <c r="L2370" s="16" t="n">
        <v>-0.431670390465701</v>
      </c>
      <c r="M2370" s="16" t="n">
        <v>0.62570205412199</v>
      </c>
      <c r="N2370" s="18" t="n">
        <v>7.1040036780738E-005</v>
      </c>
      <c r="O2370" s="16" t="n">
        <v>0.0464781479135303</v>
      </c>
      <c r="P2370" s="34" t="b">
        <f aca="false">TRUE()</f>
        <v>1</v>
      </c>
      <c r="Q2370" s="18" t="n">
        <v>0.000426268149243329</v>
      </c>
    </row>
    <row r="2371" customFormat="false" ht="22.35" hidden="false" customHeight="false" outlineLevel="0" collapsed="false">
      <c r="A2371" s="6" t="s">
        <v>4139</v>
      </c>
      <c r="B2371" s="7" t="s">
        <v>1641</v>
      </c>
      <c r="C2371" s="17" t="n">
        <v>668</v>
      </c>
      <c r="D2371" s="18" t="n">
        <v>-0.000330175797737505</v>
      </c>
      <c r="E2371" s="18" t="n">
        <v>0.000209893732754151</v>
      </c>
      <c r="F2371" s="18" t="n">
        <v>-0.000473946971016818</v>
      </c>
      <c r="G2371" s="18" t="n">
        <v>0.000352536559671522</v>
      </c>
      <c r="H2371" s="17" t="n">
        <v>-10.6440011979231</v>
      </c>
      <c r="I2371" s="17" t="n">
        <v>868.31830872342</v>
      </c>
      <c r="J2371" s="18" t="n">
        <v>5.93859500542161E-025</v>
      </c>
      <c r="K2371" s="18" t="n">
        <v>2.66722611174239E-024</v>
      </c>
      <c r="L2371" s="16" t="n">
        <v>-0.431559449189646</v>
      </c>
      <c r="M2371" s="16" t="n">
        <v>0.62581988138722</v>
      </c>
      <c r="N2371" s="18" t="n">
        <v>7.44849628039895E-005</v>
      </c>
      <c r="O2371" s="16" t="n">
        <v>0.047699106519743</v>
      </c>
      <c r="P2371" s="34" t="b">
        <f aca="false">TRUE()</f>
        <v>1</v>
      </c>
      <c r="Q2371" s="18" t="n">
        <v>0.000448413288620865</v>
      </c>
    </row>
    <row r="2372" customFormat="false" ht="22.35" hidden="false" customHeight="false" outlineLevel="0" collapsed="false">
      <c r="A2372" s="6" t="s">
        <v>4140</v>
      </c>
      <c r="B2372" s="7" t="s">
        <v>1641</v>
      </c>
      <c r="C2372" s="17" t="n">
        <v>669</v>
      </c>
      <c r="D2372" s="18" t="n">
        <v>-0.000239774977784314</v>
      </c>
      <c r="E2372" s="18" t="n">
        <v>0.000191538342599027</v>
      </c>
      <c r="F2372" s="18" t="n">
        <v>-0.000367995323899934</v>
      </c>
      <c r="G2372" s="18" t="n">
        <v>0.000317210177643135</v>
      </c>
      <c r="H2372" s="17" t="n">
        <v>-10.4549518003346</v>
      </c>
      <c r="I2372" s="17" t="n">
        <v>853.80210838844</v>
      </c>
      <c r="J2372" s="18" t="n">
        <v>3.71738924300335E-024</v>
      </c>
      <c r="K2372" s="18" t="n">
        <v>1.61710328705073E-023</v>
      </c>
      <c r="L2372" s="16" t="n">
        <v>-0.427339196039562</v>
      </c>
      <c r="M2372" s="16" t="n">
        <v>0.624554640991545</v>
      </c>
      <c r="N2372" s="18" t="n">
        <v>9.76816073497103E-005</v>
      </c>
      <c r="O2372" s="16" t="n">
        <v>0.0505572868730314</v>
      </c>
      <c r="P2372" s="34" t="b">
        <f aca="false">TRUE()</f>
        <v>1</v>
      </c>
      <c r="Q2372" s="18" t="n">
        <v>0.000376929337502592</v>
      </c>
    </row>
    <row r="2373" customFormat="false" ht="22.35" hidden="false" customHeight="false" outlineLevel="0" collapsed="false">
      <c r="A2373" s="6" t="s">
        <v>4141</v>
      </c>
      <c r="B2373" s="7" t="s">
        <v>1641</v>
      </c>
      <c r="C2373" s="17" t="n">
        <v>670</v>
      </c>
      <c r="D2373" s="18" t="n">
        <v>-0.000151011261607722</v>
      </c>
      <c r="E2373" s="18" t="n">
        <v>0.000175926327682604</v>
      </c>
      <c r="F2373" s="18" t="n">
        <v>-0.0002624647957235</v>
      </c>
      <c r="G2373" s="18" t="n">
        <v>0.00028293673296767</v>
      </c>
      <c r="H2373" s="16" t="n">
        <v>-9.99575145055527</v>
      </c>
      <c r="I2373" s="17" t="n">
        <v>824.856351739237</v>
      </c>
      <c r="J2373" s="18" t="n">
        <v>2.77349220362382E-022</v>
      </c>
      <c r="K2373" s="18" t="n">
        <v>1.11315209333065E-021</v>
      </c>
      <c r="L2373" s="16" t="n">
        <v>-0.415602331931266</v>
      </c>
      <c r="M2373" s="16" t="n">
        <v>0.620613038428521</v>
      </c>
      <c r="N2373" s="18" t="n">
        <v>0.000171258150937102</v>
      </c>
      <c r="O2373" s="16" t="n">
        <v>0.0559508101543714</v>
      </c>
      <c r="P2373" s="34" t="b">
        <f aca="false">TRUE()</f>
        <v>1</v>
      </c>
      <c r="Q2373" s="18" t="n">
        <v>0.000517400418001764</v>
      </c>
    </row>
    <row r="2374" customFormat="false" ht="22.35" hidden="false" customHeight="false" outlineLevel="0" collapsed="false">
      <c r="A2374" s="6" t="s">
        <v>4142</v>
      </c>
      <c r="B2374" s="7" t="s">
        <v>1641</v>
      </c>
      <c r="C2374" s="17" t="n">
        <v>671</v>
      </c>
      <c r="D2374" s="18" t="n">
        <v>-6.47999481768235E-005</v>
      </c>
      <c r="E2374" s="18" t="n">
        <v>0.000164079429254368</v>
      </c>
      <c r="F2374" s="18" t="n">
        <v>-0.000158663448485504</v>
      </c>
      <c r="G2374" s="18" t="n">
        <v>0.000251457140365252</v>
      </c>
      <c r="H2374" s="16" t="n">
        <v>-9.17111983956744</v>
      </c>
      <c r="I2374" s="17" t="n">
        <v>780.8607578757</v>
      </c>
      <c r="J2374" s="18" t="n">
        <v>4.08058671518294E-019</v>
      </c>
      <c r="K2374" s="18" t="n">
        <v>1.35692587083407E-018</v>
      </c>
      <c r="L2374" s="16" t="n">
        <v>-0.392404035542329</v>
      </c>
      <c r="M2374" s="16" t="n">
        <v>0.613269874934774</v>
      </c>
      <c r="N2374" s="18" t="n">
        <v>0.000496259839606043</v>
      </c>
      <c r="O2374" s="16" t="n">
        <v>0.0648967704926182</v>
      </c>
      <c r="P2374" s="34" t="b">
        <f aca="false">TRUE()</f>
        <v>1</v>
      </c>
      <c r="Q2374" s="18" t="n">
        <v>0.000490412766600608</v>
      </c>
    </row>
    <row r="2375" customFormat="false" ht="22.35" hidden="false" customHeight="false" outlineLevel="0" collapsed="false">
      <c r="A2375" s="6" t="s">
        <v>4143</v>
      </c>
      <c r="B2375" s="7" t="s">
        <v>1641</v>
      </c>
      <c r="C2375" s="17" t="n">
        <v>672</v>
      </c>
      <c r="D2375" s="18" t="n">
        <v>1.85603835531323E-005</v>
      </c>
      <c r="E2375" s="18" t="n">
        <v>0.000156730232984778</v>
      </c>
      <c r="F2375" s="18" t="n">
        <v>-5.70451411993948E-005</v>
      </c>
      <c r="G2375" s="18" t="n">
        <v>0.000224282144551635</v>
      </c>
      <c r="H2375" s="16" t="n">
        <v>-7.89717265075615</v>
      </c>
      <c r="I2375" s="17" t="n">
        <v>725.523053049841</v>
      </c>
      <c r="J2375" s="18" t="n">
        <v>1.05629206240891E-014</v>
      </c>
      <c r="K2375" s="18" t="n">
        <v>3.02944855493917E-014</v>
      </c>
      <c r="L2375" s="16" t="n">
        <v>-0.352346684900976</v>
      </c>
      <c r="M2375" s="16" t="n">
        <v>0.601259910114629</v>
      </c>
      <c r="N2375" s="16" t="n">
        <v>0.00277144334157104</v>
      </c>
      <c r="O2375" s="16" t="n">
        <v>0.0783343608825127</v>
      </c>
      <c r="P2375" s="34" t="b">
        <f aca="false">TRUE()</f>
        <v>1</v>
      </c>
      <c r="Q2375" s="18" t="n">
        <v>0.000311862541299029</v>
      </c>
    </row>
    <row r="2376" customFormat="false" ht="22.35" hidden="false" customHeight="false" outlineLevel="0" collapsed="false">
      <c r="A2376" s="6" t="s">
        <v>4144</v>
      </c>
      <c r="B2376" s="7" t="s">
        <v>1641</v>
      </c>
      <c r="C2376" s="17" t="n">
        <v>673</v>
      </c>
      <c r="D2376" s="18" t="n">
        <v>9.97813198873866E-005</v>
      </c>
      <c r="E2376" s="18" t="n">
        <v>0.000154127122662224</v>
      </c>
      <c r="F2376" s="18" t="n">
        <v>4.33992523228646E-005</v>
      </c>
      <c r="G2376" s="18" t="n">
        <v>0.00020279824438237</v>
      </c>
      <c r="H2376" s="16" t="n">
        <v>-6.12809097448313</v>
      </c>
      <c r="I2376" s="17" t="n">
        <v>667.940261852122</v>
      </c>
      <c r="J2376" s="18" t="n">
        <v>1.51996167085482E-009</v>
      </c>
      <c r="K2376" s="18" t="n">
        <v>3.76587518450598E-009</v>
      </c>
      <c r="L2376" s="16" t="n">
        <v>-0.288260130670019</v>
      </c>
      <c r="M2376" s="16" t="n">
        <v>0.583604055502253</v>
      </c>
      <c r="N2376" s="16" t="n">
        <v>0.0196750202873414</v>
      </c>
      <c r="O2376" s="16" t="n">
        <v>0.096437378643872</v>
      </c>
      <c r="P2376" s="34" t="b">
        <f aca="false">TRUE()</f>
        <v>1</v>
      </c>
      <c r="Q2376" s="18" t="n">
        <v>0.000420185467409913</v>
      </c>
    </row>
    <row r="2377" customFormat="false" ht="22.35" hidden="false" customHeight="false" outlineLevel="0" collapsed="false">
      <c r="A2377" s="6" t="s">
        <v>4145</v>
      </c>
      <c r="B2377" s="7" t="s">
        <v>1641</v>
      </c>
      <c r="C2377" s="17" t="n">
        <v>674</v>
      </c>
      <c r="D2377" s="18" t="n">
        <v>0.000179840158494945</v>
      </c>
      <c r="E2377" s="18" t="n">
        <v>0.000155873955670242</v>
      </c>
      <c r="F2377" s="18" t="n">
        <v>0.000144226609327879</v>
      </c>
      <c r="G2377" s="18" t="n">
        <v>0.000188987075060073</v>
      </c>
      <c r="H2377" s="16" t="n">
        <v>-3.9040545490093</v>
      </c>
      <c r="I2377" s="17" t="n">
        <v>621.088276594723</v>
      </c>
      <c r="J2377" s="18" t="n">
        <v>0.000104948118467693</v>
      </c>
      <c r="K2377" s="18" t="n">
        <v>0.000175548041773852</v>
      </c>
      <c r="L2377" s="16" t="n">
        <v>-0.193611057403567</v>
      </c>
      <c r="M2377" s="16" t="n">
        <v>0.558227709606289</v>
      </c>
      <c r="N2377" s="16" t="n">
        <v>0.137745162296545</v>
      </c>
      <c r="O2377" s="16" t="n">
        <v>0.116302686437441</v>
      </c>
      <c r="P2377" s="34" t="b">
        <f aca="false">TRUE()</f>
        <v>1</v>
      </c>
      <c r="Q2377" s="18" t="n">
        <v>0.000511862164826266</v>
      </c>
    </row>
    <row r="2378" customFormat="false" ht="22.35" hidden="false" customHeight="false" outlineLevel="0" collapsed="false">
      <c r="A2378" s="6" t="s">
        <v>4146</v>
      </c>
      <c r="B2378" s="7" t="s">
        <v>1641</v>
      </c>
      <c r="C2378" s="17" t="n">
        <v>675</v>
      </c>
      <c r="D2378" s="18" t="n">
        <v>0.000259611392337184</v>
      </c>
      <c r="E2378" s="18" t="n">
        <v>0.000161610581776839</v>
      </c>
      <c r="F2378" s="18" t="n">
        <v>0.00024735582821694</v>
      </c>
      <c r="G2378" s="18" t="n">
        <v>0.000185671832364511</v>
      </c>
      <c r="H2378" s="16" t="n">
        <v>-1.31111852362726</v>
      </c>
      <c r="I2378" s="17" t="n">
        <v>594.531015632516</v>
      </c>
      <c r="J2378" s="16" t="n">
        <v>0.190323883578565</v>
      </c>
      <c r="K2378" s="16" t="n">
        <v>0.231422243437166</v>
      </c>
      <c r="L2378" s="16" t="n">
        <v>-0.067359309793726</v>
      </c>
      <c r="M2378" s="16" t="n">
        <v>0.526532175259641</v>
      </c>
      <c r="N2378" s="16" t="n">
        <v>0.605202711561539</v>
      </c>
      <c r="O2378" s="16" t="n">
        <v>0.130407645329666</v>
      </c>
      <c r="P2378" s="34" t="b">
        <f aca="false">FALSE()</f>
        <v>0</v>
      </c>
      <c r="Q2378" s="16"/>
    </row>
    <row r="2379" customFormat="false" ht="22.35" hidden="false" customHeight="false" outlineLevel="0" collapsed="false">
      <c r="A2379" s="6" t="s">
        <v>4147</v>
      </c>
      <c r="B2379" s="7" t="s">
        <v>1641</v>
      </c>
      <c r="C2379" s="17" t="n">
        <v>676</v>
      </c>
      <c r="D2379" s="18" t="n">
        <v>0.000340681567925888</v>
      </c>
      <c r="E2379" s="18" t="n">
        <v>0.000171333993099772</v>
      </c>
      <c r="F2379" s="18" t="n">
        <v>0.000355719216054817</v>
      </c>
      <c r="G2379" s="18" t="n">
        <v>0.000196426088806843</v>
      </c>
      <c r="H2379" s="16" t="n">
        <v>1.5181234583849</v>
      </c>
      <c r="I2379" s="17" t="n">
        <v>593.548291001892</v>
      </c>
      <c r="J2379" s="16" t="n">
        <v>0.129515712161617</v>
      </c>
      <c r="K2379" s="16" t="n">
        <v>0.161408470111324</v>
      </c>
      <c r="L2379" s="16" t="n">
        <v>0.0781033631265147</v>
      </c>
      <c r="M2379" s="16" t="n">
        <v>0.511970689065069</v>
      </c>
      <c r="N2379" s="16" t="n">
        <v>0.648822006652086</v>
      </c>
      <c r="O2379" s="16" t="n">
        <v>0.130046965834066</v>
      </c>
      <c r="P2379" s="34" t="b">
        <f aca="false">FALSE()</f>
        <v>0</v>
      </c>
      <c r="Q2379" s="16"/>
    </row>
    <row r="2380" customFormat="false" ht="22.35" hidden="false" customHeight="false" outlineLevel="0" collapsed="false">
      <c r="A2380" s="6" t="s">
        <v>4148</v>
      </c>
      <c r="B2380" s="7" t="s">
        <v>1641</v>
      </c>
      <c r="C2380" s="17" t="n">
        <v>677</v>
      </c>
      <c r="D2380" s="18" t="n">
        <v>0.000425272491406256</v>
      </c>
      <c r="E2380" s="18" t="n">
        <v>0.000185885878513087</v>
      </c>
      <c r="F2380" s="18" t="n">
        <v>0.000472855662658442</v>
      </c>
      <c r="G2380" s="18" t="n">
        <v>0.000224865985977018</v>
      </c>
      <c r="H2380" s="16" t="n">
        <v>4.37626954736108</v>
      </c>
      <c r="I2380" s="17" t="n">
        <v>619.909655548455</v>
      </c>
      <c r="J2380" s="18" t="n">
        <v>1.41657354479317E-005</v>
      </c>
      <c r="K2380" s="18" t="n">
        <v>2.57728198636196E-005</v>
      </c>
      <c r="L2380" s="16" t="n">
        <v>0.217349616791017</v>
      </c>
      <c r="M2380" s="16" t="n">
        <v>0.554873840663873</v>
      </c>
      <c r="N2380" s="16" t="n">
        <v>0.123329794728335</v>
      </c>
      <c r="O2380" s="16" t="n">
        <v>0.113488284568472</v>
      </c>
      <c r="P2380" s="34" t="b">
        <f aca="false">TRUE()</f>
        <v>1</v>
      </c>
      <c r="Q2380" s="18" t="n">
        <v>0.000415590396648841</v>
      </c>
    </row>
    <row r="2381" customFormat="false" ht="22.35" hidden="false" customHeight="false" outlineLevel="0" collapsed="false">
      <c r="A2381" s="6" t="s">
        <v>4149</v>
      </c>
      <c r="B2381" s="7" t="s">
        <v>1641</v>
      </c>
      <c r="C2381" s="17" t="n">
        <v>678</v>
      </c>
      <c r="D2381" s="18" t="n">
        <v>0.000515893047628819</v>
      </c>
      <c r="E2381" s="18" t="n">
        <v>0.00020724581624151</v>
      </c>
      <c r="F2381" s="18" t="n">
        <v>0.000602431126686983</v>
      </c>
      <c r="G2381" s="18" t="n">
        <v>0.000273475541258317</v>
      </c>
      <c r="H2381" s="16" t="n">
        <v>6.98976671847643</v>
      </c>
      <c r="I2381" s="17" t="n">
        <v>669.742581599666</v>
      </c>
      <c r="J2381" s="18" t="n">
        <v>6.67022350726256E-012</v>
      </c>
      <c r="K2381" s="18" t="n">
        <v>1.78015611287072E-011</v>
      </c>
      <c r="L2381" s="16" t="n">
        <v>0.328190041432314</v>
      </c>
      <c r="M2381" s="16" t="n">
        <v>0.592668338691669</v>
      </c>
      <c r="N2381" s="16" t="n">
        <v>0.00999795483323148</v>
      </c>
      <c r="O2381" s="16" t="n">
        <v>0.0891387095972326</v>
      </c>
      <c r="P2381" s="34" t="b">
        <f aca="false">TRUE()</f>
        <v>1</v>
      </c>
      <c r="Q2381" s="18" t="n">
        <v>0.000351101052302484</v>
      </c>
    </row>
    <row r="2382" customFormat="false" ht="22.35" hidden="false" customHeight="false" outlineLevel="0" collapsed="false">
      <c r="A2382" s="6" t="s">
        <v>4150</v>
      </c>
      <c r="B2382" s="7" t="s">
        <v>1641</v>
      </c>
      <c r="C2382" s="17" t="n">
        <v>679</v>
      </c>
      <c r="D2382" s="18" t="n">
        <v>0.000616754016656433</v>
      </c>
      <c r="E2382" s="18" t="n">
        <v>0.000238359868362938</v>
      </c>
      <c r="F2382" s="18" t="n">
        <v>0.000749748675292093</v>
      </c>
      <c r="G2382" s="18" t="n">
        <v>0.000343312311594382</v>
      </c>
      <c r="H2382" s="16" t="n">
        <v>9.11694264429661</v>
      </c>
      <c r="I2382" s="17" t="n">
        <v>730.416478557417</v>
      </c>
      <c r="J2382" s="18" t="n">
        <v>7.3525530088532E-019</v>
      </c>
      <c r="K2382" s="18" t="n">
        <v>2.42552424377908E-018</v>
      </c>
      <c r="L2382" s="16" t="n">
        <v>0.405139991224305</v>
      </c>
      <c r="M2382" s="16" t="n">
        <v>0.62208167112727</v>
      </c>
      <c r="N2382" s="18" t="n">
        <v>0.000545822332645928</v>
      </c>
      <c r="O2382" s="16" t="n">
        <v>0.066553102190138</v>
      </c>
      <c r="P2382" s="34" t="b">
        <f aca="false">TRUE()</f>
        <v>1</v>
      </c>
      <c r="Q2382" s="18" t="n">
        <v>0.000257903524251395</v>
      </c>
    </row>
    <row r="2383" customFormat="false" ht="22.35" hidden="false" customHeight="false" outlineLevel="0" collapsed="false">
      <c r="A2383" s="6" t="s">
        <v>4151</v>
      </c>
      <c r="B2383" s="7" t="s">
        <v>1641</v>
      </c>
      <c r="C2383" s="17" t="n">
        <v>680</v>
      </c>
      <c r="D2383" s="18" t="n">
        <v>0.000733612715150281</v>
      </c>
      <c r="E2383" s="18" t="n">
        <v>0.000282310272143177</v>
      </c>
      <c r="F2383" s="18" t="n">
        <v>0.000921180266522698</v>
      </c>
      <c r="G2383" s="18" t="n">
        <v>0.000434385103215514</v>
      </c>
      <c r="H2383" s="17" t="n">
        <v>10.6378256855642</v>
      </c>
      <c r="I2383" s="17" t="n">
        <v>784.346406375555</v>
      </c>
      <c r="J2383" s="18" t="n">
        <v>8.83233048326851E-025</v>
      </c>
      <c r="K2383" s="18" t="n">
        <v>3.93285101991034E-024</v>
      </c>
      <c r="L2383" s="16" t="n">
        <v>0.454066427914287</v>
      </c>
      <c r="M2383" s="16" t="n">
        <v>0.643719806763285</v>
      </c>
      <c r="N2383" s="18" t="n">
        <v>6.3122804079448E-005</v>
      </c>
      <c r="O2383" s="16" t="n">
        <v>0.0497769485741688</v>
      </c>
      <c r="P2383" s="34" t="b">
        <f aca="false">TRUE()</f>
        <v>1</v>
      </c>
      <c r="Q2383" s="18" t="n">
        <v>0.00024917169225745</v>
      </c>
    </row>
    <row r="2384" customFormat="false" ht="22.35" hidden="false" customHeight="false" outlineLevel="0" collapsed="false">
      <c r="A2384" s="6" t="s">
        <v>4152</v>
      </c>
      <c r="B2384" s="7" t="s">
        <v>1641</v>
      </c>
      <c r="C2384" s="17" t="n">
        <v>681</v>
      </c>
      <c r="D2384" s="18" t="n">
        <v>0.000872951296833007</v>
      </c>
      <c r="E2384" s="18" t="n">
        <v>0.000341215203525454</v>
      </c>
      <c r="F2384" s="16" t="n">
        <v>0.00112288568247581</v>
      </c>
      <c r="G2384" s="18" t="n">
        <v>0.000545663488554441</v>
      </c>
      <c r="H2384" s="17" t="n">
        <v>11.579438332312</v>
      </c>
      <c r="I2384" s="17" t="n">
        <v>819.455922689098</v>
      </c>
      <c r="J2384" s="18" t="n">
        <v>7.98775595082525E-029</v>
      </c>
      <c r="K2384" s="18" t="n">
        <v>4.04258380438107E-028</v>
      </c>
      <c r="L2384" s="16" t="n">
        <v>0.483055400794019</v>
      </c>
      <c r="M2384" s="16" t="n">
        <v>0.655257059816975</v>
      </c>
      <c r="N2384" s="18" t="n">
        <v>9.21397589599193E-006</v>
      </c>
      <c r="O2384" s="16" t="n">
        <v>0.0388422756644489</v>
      </c>
      <c r="P2384" s="34" t="b">
        <f aca="false">TRUE()</f>
        <v>1</v>
      </c>
      <c r="Q2384" s="18" t="n">
        <v>0.000292155316500661</v>
      </c>
    </row>
    <row r="2385" customFormat="false" ht="22.35" hidden="false" customHeight="false" outlineLevel="0" collapsed="false">
      <c r="A2385" s="6" t="s">
        <v>4153</v>
      </c>
      <c r="B2385" s="7" t="s">
        <v>1641</v>
      </c>
      <c r="C2385" s="17" t="n">
        <v>682</v>
      </c>
      <c r="D2385" s="16" t="n">
        <v>0.00104243076048792</v>
      </c>
      <c r="E2385" s="18" t="n">
        <v>0.00041586243556219</v>
      </c>
      <c r="F2385" s="16" t="n">
        <v>0.00136154210252767</v>
      </c>
      <c r="G2385" s="18" t="n">
        <v>0.000675289445275824</v>
      </c>
      <c r="H2385" s="17" t="n">
        <v>12.0672470912564</v>
      </c>
      <c r="I2385" s="17" t="n">
        <v>834.173695408615</v>
      </c>
      <c r="J2385" s="18" t="n">
        <v>5.09616200936811E-031</v>
      </c>
      <c r="K2385" s="18" t="n">
        <v>2.79380083736825E-030</v>
      </c>
      <c r="L2385" s="16" t="n">
        <v>0.49891116029507</v>
      </c>
      <c r="M2385" s="16" t="n">
        <v>0.660022050531064</v>
      </c>
      <c r="N2385" s="18" t="n">
        <v>2.42413238100173E-006</v>
      </c>
      <c r="O2385" s="16" t="n">
        <v>0.0322723669809752</v>
      </c>
      <c r="P2385" s="34" t="b">
        <f aca="false">TRUE()</f>
        <v>1</v>
      </c>
      <c r="Q2385" s="18" t="n">
        <v>0.000594304201095082</v>
      </c>
    </row>
    <row r="2386" customFormat="false" ht="22.35" hidden="false" customHeight="false" outlineLevel="0" collapsed="false">
      <c r="A2386" s="6" t="s">
        <v>4154</v>
      </c>
      <c r="B2386" s="7" t="s">
        <v>1641</v>
      </c>
      <c r="C2386" s="17" t="n">
        <v>683</v>
      </c>
      <c r="D2386" s="16" t="n">
        <v>0.00125084380043377</v>
      </c>
      <c r="E2386" s="18" t="n">
        <v>0.000505864847261824</v>
      </c>
      <c r="F2386" s="16" t="n">
        <v>0.00164396805720317</v>
      </c>
      <c r="G2386" s="18" t="n">
        <v>0.000820277763056705</v>
      </c>
      <c r="H2386" s="17" t="n">
        <v>12.2270880157968</v>
      </c>
      <c r="I2386" s="17" t="n">
        <v>832.794559186473</v>
      </c>
      <c r="J2386" s="18" t="n">
        <v>9.76981076345701E-032</v>
      </c>
      <c r="K2386" s="18" t="n">
        <v>5.51628770997913E-031</v>
      </c>
      <c r="L2386" s="16" t="n">
        <v>0.505937080875753</v>
      </c>
      <c r="M2386" s="16" t="n">
        <v>0.661083898623665</v>
      </c>
      <c r="N2386" s="18" t="n">
        <v>1.10465666094862E-006</v>
      </c>
      <c r="O2386" s="16" t="n">
        <v>0.028677985306647</v>
      </c>
      <c r="P2386" s="34" t="b">
        <f aca="false">TRUE()</f>
        <v>1</v>
      </c>
      <c r="Q2386" s="18" t="n">
        <v>0.000243136385252288</v>
      </c>
    </row>
    <row r="2387" customFormat="false" ht="22.35" hidden="false" customHeight="false" outlineLevel="0" collapsed="false">
      <c r="A2387" s="6" t="s">
        <v>4155</v>
      </c>
      <c r="B2387" s="7" t="s">
        <v>1641</v>
      </c>
      <c r="C2387" s="17" t="n">
        <v>684</v>
      </c>
      <c r="D2387" s="16" t="n">
        <v>0.00150742348341935</v>
      </c>
      <c r="E2387" s="18" t="n">
        <v>0.000609892924932967</v>
      </c>
      <c r="F2387" s="16" t="n">
        <v>0.0019764268389027</v>
      </c>
      <c r="G2387" s="18" t="n">
        <v>0.000976365913777241</v>
      </c>
      <c r="H2387" s="17" t="n">
        <v>12.152213142169</v>
      </c>
      <c r="I2387" s="17" t="n">
        <v>820.465640242967</v>
      </c>
      <c r="J2387" s="18" t="n">
        <v>2.30798566601226E-031</v>
      </c>
      <c r="K2387" s="18" t="n">
        <v>1.28393304476553E-030</v>
      </c>
      <c r="L2387" s="16" t="n">
        <v>0.506632074207448</v>
      </c>
      <c r="M2387" s="16" t="n">
        <v>0.659821463639067</v>
      </c>
      <c r="N2387" s="18" t="n">
        <v>8.59414098525759E-007</v>
      </c>
      <c r="O2387" s="16" t="n">
        <v>0.0271348753057318</v>
      </c>
      <c r="P2387" s="34" t="b">
        <f aca="false">TRUE()</f>
        <v>1</v>
      </c>
      <c r="Q2387" s="18" t="n">
        <v>0.000327164487403181</v>
      </c>
    </row>
    <row r="2388" customFormat="false" ht="22.35" hidden="false" customHeight="false" outlineLevel="0" collapsed="false">
      <c r="A2388" s="6" t="s">
        <v>4156</v>
      </c>
      <c r="B2388" s="7" t="s">
        <v>1641</v>
      </c>
      <c r="C2388" s="17" t="n">
        <v>685</v>
      </c>
      <c r="D2388" s="16" t="n">
        <v>0.00182089551154133</v>
      </c>
      <c r="E2388" s="18" t="n">
        <v>0.000724767005426899</v>
      </c>
      <c r="F2388" s="16" t="n">
        <v>0.00236431752743366</v>
      </c>
      <c r="G2388" s="16" t="n">
        <v>0.00113826755979719</v>
      </c>
      <c r="H2388" s="17" t="n">
        <v>11.9249705923263</v>
      </c>
      <c r="I2388" s="17" t="n">
        <v>802.649501772536</v>
      </c>
      <c r="J2388" s="18" t="n">
        <v>2.6812892096047E-030</v>
      </c>
      <c r="K2388" s="18" t="n">
        <v>1.42841466236964E-029</v>
      </c>
      <c r="L2388" s="16" t="n">
        <v>0.502816622568477</v>
      </c>
      <c r="M2388" s="16" t="n">
        <v>0.657114241949873</v>
      </c>
      <c r="N2388" s="18" t="n">
        <v>9.46639526694501E-007</v>
      </c>
      <c r="O2388" s="16" t="n">
        <v>0.0270109232065884</v>
      </c>
      <c r="P2388" s="34" t="b">
        <f aca="false">TRUE()</f>
        <v>1</v>
      </c>
      <c r="Q2388" s="18" t="n">
        <v>0.000730794486398543</v>
      </c>
    </row>
    <row r="2389" customFormat="false" ht="22.35" hidden="false" customHeight="false" outlineLevel="0" collapsed="false">
      <c r="A2389" s="6" t="s">
        <v>4157</v>
      </c>
      <c r="B2389" s="7" t="s">
        <v>1641</v>
      </c>
      <c r="C2389" s="17" t="n">
        <v>686</v>
      </c>
      <c r="D2389" s="16" t="n">
        <v>0.00219801279183987</v>
      </c>
      <c r="E2389" s="18" t="n">
        <v>0.000846823476641386</v>
      </c>
      <c r="F2389" s="16" t="n">
        <v>0.0028103427226397</v>
      </c>
      <c r="G2389" s="16" t="n">
        <v>0.00130010310248206</v>
      </c>
      <c r="H2389" s="17" t="n">
        <v>11.5857455165016</v>
      </c>
      <c r="I2389" s="17" t="n">
        <v>782.411232240851</v>
      </c>
      <c r="J2389" s="18" t="n">
        <v>9.29389020449636E-029</v>
      </c>
      <c r="K2389" s="18" t="n">
        <v>4.69217084533576E-028</v>
      </c>
      <c r="L2389" s="16" t="n">
        <v>0.495186854673997</v>
      </c>
      <c r="M2389" s="16" t="n">
        <v>0.653108114932081</v>
      </c>
      <c r="N2389" s="18" t="n">
        <v>1.43691194810776E-006</v>
      </c>
      <c r="O2389" s="16" t="n">
        <v>0.0279230907884882</v>
      </c>
      <c r="P2389" s="34" t="b">
        <f aca="false">TRUE()</f>
        <v>1</v>
      </c>
      <c r="Q2389" s="18" t="n">
        <v>0.00030492926761602</v>
      </c>
    </row>
    <row r="2390" customFormat="false" ht="22.35" hidden="false" customHeight="false" outlineLevel="0" collapsed="false">
      <c r="A2390" s="6" t="s">
        <v>4158</v>
      </c>
      <c r="B2390" s="7" t="s">
        <v>1641</v>
      </c>
      <c r="C2390" s="17" t="n">
        <v>687</v>
      </c>
      <c r="D2390" s="16" t="n">
        <v>0.00264341671140144</v>
      </c>
      <c r="E2390" s="18" t="n">
        <v>0.000971852338700365</v>
      </c>
      <c r="F2390" s="16" t="n">
        <v>0.00331487388557019</v>
      </c>
      <c r="G2390" s="16" t="n">
        <v>0.00145566451833361</v>
      </c>
      <c r="H2390" s="17" t="n">
        <v>11.1566224419541</v>
      </c>
      <c r="I2390" s="17" t="n">
        <v>761.466033429865</v>
      </c>
      <c r="J2390" s="18" t="n">
        <v>7.07608463614689E-027</v>
      </c>
      <c r="K2390" s="18" t="n">
        <v>3.35992577116815E-026</v>
      </c>
      <c r="L2390" s="16" t="n">
        <v>0.484016657324902</v>
      </c>
      <c r="M2390" s="16" t="n">
        <v>0.647950366667228</v>
      </c>
      <c r="N2390" s="18" t="n">
        <v>2.6645335961885E-006</v>
      </c>
      <c r="O2390" s="16" t="n">
        <v>0.0296404838652003</v>
      </c>
      <c r="P2390" s="34" t="b">
        <f aca="false">TRUE()</f>
        <v>1</v>
      </c>
      <c r="Q2390" s="18" t="n">
        <v>0.000417715566607806</v>
      </c>
    </row>
    <row r="2391" customFormat="false" ht="22.35" hidden="false" customHeight="false" outlineLevel="0" collapsed="false">
      <c r="A2391" s="6" t="s">
        <v>4159</v>
      </c>
      <c r="B2391" s="7" t="s">
        <v>1641</v>
      </c>
      <c r="C2391" s="17" t="n">
        <v>688</v>
      </c>
      <c r="D2391" s="16" t="n">
        <v>0.00315956565032627</v>
      </c>
      <c r="E2391" s="16" t="n">
        <v>0.00109525879978335</v>
      </c>
      <c r="F2391" s="16" t="n">
        <v>0.00387638769090067</v>
      </c>
      <c r="G2391" s="16" t="n">
        <v>0.00159900701126796</v>
      </c>
      <c r="H2391" s="17" t="n">
        <v>10.6512397589347</v>
      </c>
      <c r="I2391" s="17" t="n">
        <v>740.857001529397</v>
      </c>
      <c r="J2391" s="18" t="n">
        <v>9.54645775982336E-025</v>
      </c>
      <c r="K2391" s="18" t="n">
        <v>4.24628078277245E-024</v>
      </c>
      <c r="L2391" s="16" t="n">
        <v>0.469387749548677</v>
      </c>
      <c r="M2391" s="16" t="n">
        <v>0.641701313493466</v>
      </c>
      <c r="N2391" s="18" t="n">
        <v>5.78876479558765E-006</v>
      </c>
      <c r="O2391" s="16" t="n">
        <v>0.0319952063208518</v>
      </c>
      <c r="P2391" s="34" t="b">
        <f aca="false">TRUE()</f>
        <v>1</v>
      </c>
      <c r="Q2391" s="18" t="n">
        <v>0.00034574647076073</v>
      </c>
    </row>
    <row r="2392" customFormat="false" ht="22.35" hidden="false" customHeight="false" outlineLevel="0" collapsed="false">
      <c r="A2392" s="6" t="s">
        <v>4160</v>
      </c>
      <c r="B2392" s="7" t="s">
        <v>1641</v>
      </c>
      <c r="C2392" s="17" t="n">
        <v>689</v>
      </c>
      <c r="D2392" s="16" t="n">
        <v>0.00374335152577818</v>
      </c>
      <c r="E2392" s="16" t="n">
        <v>0.00121284464148916</v>
      </c>
      <c r="F2392" s="16" t="n">
        <v>0.00448795065928238</v>
      </c>
      <c r="G2392" s="16" t="n">
        <v>0.00172487144699435</v>
      </c>
      <c r="H2392" s="17" t="n">
        <v>10.0685673389735</v>
      </c>
      <c r="I2392" s="17" t="n">
        <v>720.908247489654</v>
      </c>
      <c r="J2392" s="18" t="n">
        <v>2.11909471500301E-022</v>
      </c>
      <c r="K2392" s="18" t="n">
        <v>8.5463975386419E-022</v>
      </c>
      <c r="L2392" s="16" t="n">
        <v>0.450958333096752</v>
      </c>
      <c r="M2392" s="16" t="n">
        <v>0.634703215562176</v>
      </c>
      <c r="N2392" s="18" t="n">
        <v>1.6535515620447E-005</v>
      </c>
      <c r="O2392" s="16" t="n">
        <v>0.0348912874296868</v>
      </c>
      <c r="P2392" s="34" t="b">
        <f aca="false">TRUE()</f>
        <v>1</v>
      </c>
      <c r="Q2392" s="18" t="n">
        <v>0.00038266741139133</v>
      </c>
    </row>
    <row r="2393" customFormat="false" ht="22.35" hidden="false" customHeight="false" outlineLevel="0" collapsed="false">
      <c r="A2393" s="6" t="s">
        <v>4161</v>
      </c>
      <c r="B2393" s="7" t="s">
        <v>1641</v>
      </c>
      <c r="C2393" s="17" t="n">
        <v>690</v>
      </c>
      <c r="D2393" s="16" t="n">
        <v>0.00438798998805612</v>
      </c>
      <c r="E2393" s="16" t="n">
        <v>0.00132047450889877</v>
      </c>
      <c r="F2393" s="16" t="n">
        <v>0.0051400347216902</v>
      </c>
      <c r="G2393" s="16" t="n">
        <v>0.00182911545270301</v>
      </c>
      <c r="H2393" s="16" t="n">
        <v>9.4102795228548</v>
      </c>
      <c r="I2393" s="17" t="n">
        <v>701.956247879829</v>
      </c>
      <c r="J2393" s="18" t="n">
        <v>6.91456102362093E-020</v>
      </c>
      <c r="K2393" s="18" t="n">
        <v>2.36956467778917E-019</v>
      </c>
      <c r="L2393" s="16" t="n">
        <v>0.428468264109807</v>
      </c>
      <c r="M2393" s="16" t="n">
        <v>0.626568926144748</v>
      </c>
      <c r="N2393" s="18" t="n">
        <v>4.63634604223743E-005</v>
      </c>
      <c r="O2393" s="16" t="n">
        <v>0.0382424034713347</v>
      </c>
      <c r="P2393" s="34" t="b">
        <f aca="false">TRUE()</f>
        <v>1</v>
      </c>
      <c r="Q2393" s="18" t="n">
        <v>0.000237320378949853</v>
      </c>
    </row>
    <row r="2394" customFormat="false" ht="22.35" hidden="false" customHeight="false" outlineLevel="0" collapsed="false">
      <c r="A2394" s="6" t="s">
        <v>4162</v>
      </c>
      <c r="B2394" s="7" t="s">
        <v>1641</v>
      </c>
      <c r="C2394" s="17" t="n">
        <v>691</v>
      </c>
      <c r="D2394" s="16" t="n">
        <v>0.0050834306471402</v>
      </c>
      <c r="E2394" s="16" t="n">
        <v>0.00141451802352022</v>
      </c>
      <c r="F2394" s="16" t="n">
        <v>0.00582122119815717</v>
      </c>
      <c r="G2394" s="16" t="n">
        <v>0.00190913634558824</v>
      </c>
      <c r="H2394" s="16" t="n">
        <v>8.67938417548712</v>
      </c>
      <c r="I2394" s="17" t="n">
        <v>684.292045144807</v>
      </c>
      <c r="J2394" s="18" t="n">
        <v>2.89513009248494E-017</v>
      </c>
      <c r="K2394" s="18" t="n">
        <v>9.08147383508127E-017</v>
      </c>
      <c r="L2394" s="16" t="n">
        <v>0.40171848571723</v>
      </c>
      <c r="M2394" s="16" t="n">
        <v>0.617796405707328</v>
      </c>
      <c r="N2394" s="18" t="n">
        <v>0.000119607530946876</v>
      </c>
      <c r="O2394" s="16" t="n">
        <v>0.0419449714590735</v>
      </c>
      <c r="P2394" s="34" t="b">
        <f aca="false">TRUE()</f>
        <v>1</v>
      </c>
      <c r="Q2394" s="18" t="n">
        <v>0.00030541471150306</v>
      </c>
    </row>
    <row r="2395" customFormat="false" ht="22.35" hidden="false" customHeight="false" outlineLevel="0" collapsed="false">
      <c r="A2395" s="6" t="s">
        <v>4163</v>
      </c>
      <c r="B2395" s="7" t="s">
        <v>1641</v>
      </c>
      <c r="C2395" s="17" t="n">
        <v>692</v>
      </c>
      <c r="D2395" s="16" t="n">
        <v>0.00581503997705371</v>
      </c>
      <c r="E2395" s="16" t="n">
        <v>0.00149272114035176</v>
      </c>
      <c r="F2395" s="16" t="n">
        <v>0.00651632995862318</v>
      </c>
      <c r="G2395" s="16" t="n">
        <v>0.00196388554624241</v>
      </c>
      <c r="H2395" s="16" t="n">
        <v>7.87035817188515</v>
      </c>
      <c r="I2395" s="17" t="n">
        <v>667.871677506943</v>
      </c>
      <c r="J2395" s="18" t="n">
        <v>1.43001557609159E-014</v>
      </c>
      <c r="K2395" s="18" t="n">
        <v>4.07593725328302E-014</v>
      </c>
      <c r="L2395" s="16" t="n">
        <v>0.370240821147059</v>
      </c>
      <c r="M2395" s="16" t="n">
        <v>0.608213121468689</v>
      </c>
      <c r="N2395" s="18" t="n">
        <v>0.000348480257029833</v>
      </c>
      <c r="O2395" s="16" t="n">
        <v>0.0458948972594558</v>
      </c>
      <c r="P2395" s="34" t="b">
        <f aca="false">TRUE()</f>
        <v>1</v>
      </c>
      <c r="Q2395" s="18" t="n">
        <v>0.000343485479308659</v>
      </c>
    </row>
    <row r="2396" customFormat="false" ht="22.35" hidden="false" customHeight="false" outlineLevel="0" collapsed="false">
      <c r="A2396" s="6" t="s">
        <v>4164</v>
      </c>
      <c r="B2396" s="7" t="s">
        <v>1641</v>
      </c>
      <c r="C2396" s="17" t="n">
        <v>693</v>
      </c>
      <c r="D2396" s="16" t="n">
        <v>0.00656565553980315</v>
      </c>
      <c r="E2396" s="16" t="n">
        <v>0.00155390549879718</v>
      </c>
      <c r="F2396" s="16" t="n">
        <v>0.00720871699064737</v>
      </c>
      <c r="G2396" s="16" t="n">
        <v>0.00199409851795898</v>
      </c>
      <c r="H2396" s="16" t="n">
        <v>6.97650650247361</v>
      </c>
      <c r="I2396" s="17" t="n">
        <v>652.715024604927</v>
      </c>
      <c r="J2396" s="18" t="n">
        <v>7.44481807566964E-012</v>
      </c>
      <c r="K2396" s="18" t="n">
        <v>1.9805125008993E-011</v>
      </c>
      <c r="L2396" s="16" t="n">
        <v>0.333474875275291</v>
      </c>
      <c r="M2396" s="16" t="n">
        <v>0.596949395994995</v>
      </c>
      <c r="N2396" s="16" t="n">
        <v>0.00140102881410754</v>
      </c>
      <c r="O2396" s="16" t="n">
        <v>0.04995166976278</v>
      </c>
      <c r="P2396" s="34" t="b">
        <f aca="false">TRUE()</f>
        <v>1</v>
      </c>
      <c r="Q2396" s="18" t="n">
        <v>0.000316896694093992</v>
      </c>
    </row>
    <row r="2397" customFormat="false" ht="22.35" hidden="false" customHeight="false" outlineLevel="0" collapsed="false">
      <c r="A2397" s="6" t="s">
        <v>4165</v>
      </c>
      <c r="B2397" s="7" t="s">
        <v>1641</v>
      </c>
      <c r="C2397" s="17" t="n">
        <v>694</v>
      </c>
      <c r="D2397" s="16" t="n">
        <v>0.00731691192495533</v>
      </c>
      <c r="E2397" s="16" t="n">
        <v>0.00159818904876959</v>
      </c>
      <c r="F2397" s="16" t="n">
        <v>0.00788158066728741</v>
      </c>
      <c r="G2397" s="16" t="n">
        <v>0.00200223678308744</v>
      </c>
      <c r="H2397" s="16" t="n">
        <v>5.99126812418008</v>
      </c>
      <c r="I2397" s="17" t="n">
        <v>638.852965999797</v>
      </c>
      <c r="J2397" s="18" t="n">
        <v>3.47808878384085E-009</v>
      </c>
      <c r="K2397" s="18" t="n">
        <v>8.42127681034978E-009</v>
      </c>
      <c r="L2397" s="16" t="n">
        <v>0.290858006952478</v>
      </c>
      <c r="M2397" s="16" t="n">
        <v>0.584176359361937</v>
      </c>
      <c r="N2397" s="16" t="n">
        <v>0.00585511730199708</v>
      </c>
      <c r="O2397" s="16" t="n">
        <v>0.0539302408286869</v>
      </c>
      <c r="P2397" s="34" t="b">
        <f aca="false">TRUE()</f>
        <v>1</v>
      </c>
      <c r="Q2397" s="18" t="n">
        <v>0.000217102945001089</v>
      </c>
    </row>
    <row r="2398" customFormat="false" ht="22.35" hidden="false" customHeight="false" outlineLevel="0" collapsed="false">
      <c r="A2398" s="6" t="s">
        <v>4166</v>
      </c>
      <c r="B2398" s="7" t="s">
        <v>1641</v>
      </c>
      <c r="C2398" s="17" t="n">
        <v>695</v>
      </c>
      <c r="D2398" s="16" t="n">
        <v>0.00805017157124771</v>
      </c>
      <c r="E2398" s="16" t="n">
        <v>0.00162678012337687</v>
      </c>
      <c r="F2398" s="16" t="n">
        <v>0.00851898677175843</v>
      </c>
      <c r="G2398" s="16" t="n">
        <v>0.00199232869146885</v>
      </c>
      <c r="H2398" s="16" t="n">
        <v>4.91296779103996</v>
      </c>
      <c r="I2398" s="17" t="n">
        <v>626.413580725543</v>
      </c>
      <c r="J2398" s="18" t="n">
        <v>1.14649220989016E-006</v>
      </c>
      <c r="K2398" s="18" t="n">
        <v>2.31642778531848E-006</v>
      </c>
      <c r="L2398" s="16" t="n">
        <v>0.242050989532092</v>
      </c>
      <c r="M2398" s="16" t="n">
        <v>0.569713062555056</v>
      </c>
      <c r="N2398" s="16" t="n">
        <v>0.022565219935852</v>
      </c>
      <c r="O2398" s="16" t="n">
        <v>0.0575868098104392</v>
      </c>
      <c r="P2398" s="34" t="b">
        <f aca="false">TRUE()</f>
        <v>1</v>
      </c>
      <c r="Q2398" s="18" t="n">
        <v>0.000268714561255338</v>
      </c>
    </row>
    <row r="2399" customFormat="false" ht="22.35" hidden="false" customHeight="false" outlineLevel="0" collapsed="false">
      <c r="A2399" s="6" t="s">
        <v>4167</v>
      </c>
      <c r="B2399" s="7" t="s">
        <v>1641</v>
      </c>
      <c r="C2399" s="17" t="n">
        <v>696</v>
      </c>
      <c r="D2399" s="16" t="n">
        <v>0.00874688561938145</v>
      </c>
      <c r="E2399" s="16" t="n">
        <v>0.00164216938668432</v>
      </c>
      <c r="F2399" s="16" t="n">
        <v>0.00910568212044235</v>
      </c>
      <c r="G2399" s="16" t="n">
        <v>0.00196937294987678</v>
      </c>
      <c r="H2399" s="16" t="n">
        <v>3.74262211148275</v>
      </c>
      <c r="I2399" s="17" t="n">
        <v>615.438083266551</v>
      </c>
      <c r="J2399" s="18" t="n">
        <v>0.000199162222385972</v>
      </c>
      <c r="K2399" s="18" t="n">
        <v>0.000324253912476181</v>
      </c>
      <c r="L2399" s="16" t="n">
        <v>0.1869360425035</v>
      </c>
      <c r="M2399" s="16" t="n">
        <v>0.55332665645497</v>
      </c>
      <c r="N2399" s="16" t="n">
        <v>0.0813085788438544</v>
      </c>
      <c r="O2399" s="16" t="n">
        <v>0.0606078028958014</v>
      </c>
      <c r="P2399" s="34" t="b">
        <f aca="false">TRUE()</f>
        <v>1</v>
      </c>
      <c r="Q2399" s="18" t="n">
        <v>0.000201948961075578</v>
      </c>
    </row>
    <row r="2400" customFormat="false" ht="22.35" hidden="false" customHeight="false" outlineLevel="0" collapsed="false">
      <c r="A2400" s="6" t="s">
        <v>4168</v>
      </c>
      <c r="B2400" s="7" t="s">
        <v>1641</v>
      </c>
      <c r="C2400" s="17" t="n">
        <v>697</v>
      </c>
      <c r="D2400" s="16" t="n">
        <v>0.00939143314684451</v>
      </c>
      <c r="E2400" s="16" t="n">
        <v>0.00164785150949914</v>
      </c>
      <c r="F2400" s="16" t="n">
        <v>0.00962975708915309</v>
      </c>
      <c r="G2400" s="16" t="n">
        <v>0.00193926239826805</v>
      </c>
      <c r="H2400" s="16" t="n">
        <v>2.48772037070812</v>
      </c>
      <c r="I2400" s="17" t="n">
        <v>606.004208907046</v>
      </c>
      <c r="J2400" s="16" t="n">
        <v>0.0131241961990678</v>
      </c>
      <c r="K2400" s="16" t="n">
        <v>0.0181008355686711</v>
      </c>
      <c r="L2400" s="16" t="n">
        <v>0.125801880143089</v>
      </c>
      <c r="M2400" s="16" t="n">
        <v>0.535754964174901</v>
      </c>
      <c r="N2400" s="16" t="n">
        <v>0.249946682744972</v>
      </c>
      <c r="O2400" s="16" t="n">
        <v>0.0626477431573504</v>
      </c>
      <c r="P2400" s="34" t="b">
        <f aca="false">TRUE()</f>
        <v>1</v>
      </c>
      <c r="Q2400" s="18" t="n">
        <v>0.000259181873139593</v>
      </c>
    </row>
    <row r="2401" customFormat="false" ht="22.35" hidden="false" customHeight="false" outlineLevel="0" collapsed="false">
      <c r="A2401" s="6" t="s">
        <v>4169</v>
      </c>
      <c r="B2401" s="7" t="s">
        <v>1641</v>
      </c>
      <c r="C2401" s="17" t="n">
        <v>698</v>
      </c>
      <c r="D2401" s="16" t="n">
        <v>0.00997175304782247</v>
      </c>
      <c r="E2401" s="16" t="n">
        <v>0.00164796294658197</v>
      </c>
      <c r="F2401" s="16" t="n">
        <v>0.0100829136843576</v>
      </c>
      <c r="G2401" s="16" t="n">
        <v>0.0019082191257301</v>
      </c>
      <c r="H2401" s="16" t="n">
        <v>1.16430120681522</v>
      </c>
      <c r="I2401" s="17" t="n">
        <v>598.205354325888</v>
      </c>
      <c r="J2401" s="16" t="n">
        <v>0.244766094953007</v>
      </c>
      <c r="K2401" s="16" t="n">
        <v>0.29231058821726</v>
      </c>
      <c r="L2401" s="16" t="n">
        <v>0.0595083730831624</v>
      </c>
      <c r="M2401" s="16" t="n">
        <v>0.516530884770545</v>
      </c>
      <c r="N2401" s="16" t="n">
        <v>0.587944500994235</v>
      </c>
      <c r="O2401" s="16" t="n">
        <v>0.0633758549664187</v>
      </c>
      <c r="P2401" s="34" t="b">
        <f aca="false">FALSE()</f>
        <v>0</v>
      </c>
      <c r="Q2401" s="16"/>
    </row>
    <row r="2402" customFormat="false" ht="22.35" hidden="false" customHeight="false" outlineLevel="0" collapsed="false">
      <c r="A2402" s="6" t="s">
        <v>4170</v>
      </c>
      <c r="B2402" s="7" t="s">
        <v>1641</v>
      </c>
      <c r="C2402" s="17" t="n">
        <v>699</v>
      </c>
      <c r="D2402" s="16" t="n">
        <v>0.0104796051578515</v>
      </c>
      <c r="E2402" s="16" t="n">
        <v>0.00164650664060389</v>
      </c>
      <c r="F2402" s="16" t="n">
        <v>0.0104605789699978</v>
      </c>
      <c r="G2402" s="16" t="n">
        <v>0.00188171539450345</v>
      </c>
      <c r="H2402" s="16" t="n">
        <v>-0.200005960870755</v>
      </c>
      <c r="I2402" s="17" t="n">
        <v>592.099376157423</v>
      </c>
      <c r="J2402" s="16" t="n">
        <v>0.841544591543567</v>
      </c>
      <c r="K2402" s="16" t="n">
        <v>0.851184512528834</v>
      </c>
      <c r="L2402" s="16" t="n">
        <v>-0.010311124633378</v>
      </c>
      <c r="M2402" s="16" t="n">
        <v>0.503429615041492</v>
      </c>
      <c r="N2402" s="16" t="n">
        <v>0.947496378707161</v>
      </c>
      <c r="O2402" s="16" t="n">
        <v>0.062562961237174</v>
      </c>
      <c r="P2402" s="34" t="b">
        <f aca="false">FALSE()</f>
        <v>0</v>
      </c>
      <c r="Q2402" s="16"/>
    </row>
    <row r="2403" customFormat="false" ht="22.35" hidden="false" customHeight="false" outlineLevel="0" collapsed="false">
      <c r="A2403" s="6" t="s">
        <v>4171</v>
      </c>
      <c r="B2403" s="7" t="s">
        <v>1641</v>
      </c>
      <c r="C2403" s="17" t="n">
        <v>700</v>
      </c>
      <c r="D2403" s="16" t="n">
        <v>0.010910768910203</v>
      </c>
      <c r="E2403" s="16" t="n">
        <v>0.00164698311387061</v>
      </c>
      <c r="F2403" s="16" t="n">
        <v>0.0107618866149298</v>
      </c>
      <c r="G2403" s="16" t="n">
        <v>0.00186427843020709</v>
      </c>
      <c r="H2403" s="16" t="n">
        <v>-1.56771419853527</v>
      </c>
      <c r="I2403" s="17" t="n">
        <v>587.736266757888</v>
      </c>
      <c r="J2403" s="16" t="n">
        <v>0.117486054436705</v>
      </c>
      <c r="K2403" s="16" t="n">
        <v>0.147390304084742</v>
      </c>
      <c r="L2403" s="16" t="n">
        <v>-0.0813358964783179</v>
      </c>
      <c r="M2403" s="16" t="n">
        <v>0.523287717349223</v>
      </c>
      <c r="N2403" s="16" t="n">
        <v>0.485737144448835</v>
      </c>
      <c r="O2403" s="16" t="n">
        <v>0.0601465778230429</v>
      </c>
      <c r="P2403" s="34" t="b">
        <f aca="false">FALSE()</f>
        <v>0</v>
      </c>
      <c r="Q2403" s="16"/>
    </row>
    <row r="2404" customFormat="false" ht="22.35" hidden="false" customHeight="false" outlineLevel="0" collapsed="false">
      <c r="A2404" s="6" t="s">
        <v>4172</v>
      </c>
      <c r="B2404" s="7" t="s">
        <v>1641</v>
      </c>
      <c r="C2404" s="17" t="n">
        <v>701</v>
      </c>
      <c r="D2404" s="16" t="n">
        <v>0.0112650597483501</v>
      </c>
      <c r="E2404" s="16" t="n">
        <v>0.00165236794566078</v>
      </c>
      <c r="F2404" s="16" t="n">
        <v>0.0109894640503172</v>
      </c>
      <c r="G2404" s="16" t="n">
        <v>0.00185911806460531</v>
      </c>
      <c r="H2404" s="16" t="n">
        <v>-2.89608775722948</v>
      </c>
      <c r="I2404" s="17" t="n">
        <v>585.03941095854</v>
      </c>
      <c r="J2404" s="16" t="n">
        <v>0.00391965622002386</v>
      </c>
      <c r="K2404" s="16" t="n">
        <v>0.00566779557947701</v>
      </c>
      <c r="L2404" s="16" t="n">
        <v>-0.150854978277337</v>
      </c>
      <c r="M2404" s="16" t="n">
        <v>0.54253704545327</v>
      </c>
      <c r="N2404" s="16" t="n">
        <v>0.168542361183718</v>
      </c>
      <c r="O2404" s="16" t="n">
        <v>0.0562606811767834</v>
      </c>
      <c r="P2404" s="34" t="b">
        <f aca="false">TRUE()</f>
        <v>1</v>
      </c>
      <c r="Q2404" s="18" t="n">
        <v>0.000220358724046449</v>
      </c>
    </row>
    <row r="2405" customFormat="false" ht="22.35" hidden="false" customHeight="false" outlineLevel="0" collapsed="false">
      <c r="A2405" s="6" t="s">
        <v>4173</v>
      </c>
      <c r="B2405" s="7" t="s">
        <v>1641</v>
      </c>
      <c r="C2405" s="17" t="n">
        <v>702</v>
      </c>
      <c r="D2405" s="16" t="n">
        <v>0.0115462405578238</v>
      </c>
      <c r="E2405" s="16" t="n">
        <v>0.00166478714706863</v>
      </c>
      <c r="F2405" s="16" t="n">
        <v>0.0111491824870755</v>
      </c>
      <c r="G2405" s="16" t="n">
        <v>0.00186770552161751</v>
      </c>
      <c r="H2405" s="16" t="n">
        <v>-4.14375289356907</v>
      </c>
      <c r="I2405" s="17" t="n">
        <v>583.76544427851</v>
      </c>
      <c r="J2405" s="18" t="n">
        <v>3.92244411909736E-005</v>
      </c>
      <c r="K2405" s="18" t="n">
        <v>6.86262356418804E-005</v>
      </c>
      <c r="L2405" s="16" t="n">
        <v>-0.216256300630427</v>
      </c>
      <c r="M2405" s="16" t="n">
        <v>0.560713303820409</v>
      </c>
      <c r="N2405" s="16" t="n">
        <v>0.0382810503793349</v>
      </c>
      <c r="O2405" s="16" t="n">
        <v>0.0512615572878351</v>
      </c>
      <c r="P2405" s="34" t="b">
        <f aca="false">TRUE()</f>
        <v>1</v>
      </c>
      <c r="Q2405" s="18" t="n">
        <v>0.000252910921610889</v>
      </c>
    </row>
    <row r="2406" customFormat="false" ht="22.35" hidden="false" customHeight="false" outlineLevel="0" collapsed="false">
      <c r="A2406" s="6" t="s">
        <v>4174</v>
      </c>
      <c r="B2406" s="7" t="s">
        <v>1641</v>
      </c>
      <c r="C2406" s="17" t="n">
        <v>703</v>
      </c>
      <c r="D2406" s="16" t="n">
        <v>0.0117616687928767</v>
      </c>
      <c r="E2406" s="16" t="n">
        <v>0.00168506933569557</v>
      </c>
      <c r="F2406" s="16" t="n">
        <v>0.0112500083378098</v>
      </c>
      <c r="G2406" s="16" t="n">
        <v>0.0018899560503008</v>
      </c>
      <c r="H2406" s="16" t="n">
        <v>-5.27577088001075</v>
      </c>
      <c r="I2406" s="17" t="n">
        <v>583.647921873545</v>
      </c>
      <c r="J2406" s="18" t="n">
        <v>1.86592605257708E-007</v>
      </c>
      <c r="K2406" s="18" t="n">
        <v>3.97107339394609E-007</v>
      </c>
      <c r="L2406" s="16" t="n">
        <v>-0.275383183352342</v>
      </c>
      <c r="M2406" s="16" t="n">
        <v>0.577305907634646</v>
      </c>
      <c r="N2406" s="16" t="n">
        <v>0.00704506892272916</v>
      </c>
      <c r="O2406" s="16" t="n">
        <v>0.0456495113501497</v>
      </c>
      <c r="P2406" s="34" t="b">
        <f aca="false">TRUE()</f>
        <v>1</v>
      </c>
      <c r="Q2406" s="18" t="n">
        <v>0.000142044890059288</v>
      </c>
    </row>
    <row r="2407" customFormat="false" ht="22.35" hidden="false" customHeight="false" outlineLevel="0" collapsed="false">
      <c r="A2407" s="6" t="s">
        <v>4175</v>
      </c>
      <c r="B2407" s="7" t="s">
        <v>1641</v>
      </c>
      <c r="C2407" s="17" t="n">
        <v>704</v>
      </c>
      <c r="D2407" s="16" t="n">
        <v>0.0119186015627873</v>
      </c>
      <c r="E2407" s="16" t="n">
        <v>0.00171310940993053</v>
      </c>
      <c r="F2407" s="16" t="n">
        <v>0.0112999572677944</v>
      </c>
      <c r="G2407" s="16" t="n">
        <v>0.00192440031648256</v>
      </c>
      <c r="H2407" s="16" t="n">
        <v>-6.27251046598759</v>
      </c>
      <c r="I2407" s="17" t="n">
        <v>584.335589884282</v>
      </c>
      <c r="J2407" s="18" t="n">
        <v>6.91656628464091E-010</v>
      </c>
      <c r="K2407" s="18" t="n">
        <v>1.73962121704605E-009</v>
      </c>
      <c r="L2407" s="16" t="n">
        <v>-0.327073623152414</v>
      </c>
      <c r="M2407" s="16" t="n">
        <v>0.592786165956898</v>
      </c>
      <c r="N2407" s="16" t="n">
        <v>0.0010433961738115</v>
      </c>
      <c r="O2407" s="16" t="n">
        <v>0.039929104280626</v>
      </c>
      <c r="P2407" s="34" t="b">
        <f aca="false">TRUE()</f>
        <v>1</v>
      </c>
      <c r="Q2407" s="18" t="n">
        <v>0.000144408865463785</v>
      </c>
    </row>
    <row r="2408" customFormat="false" ht="22.35" hidden="false" customHeight="false" outlineLevel="0" collapsed="false">
      <c r="A2408" s="6" t="s">
        <v>4176</v>
      </c>
      <c r="B2408" s="7" t="s">
        <v>1641</v>
      </c>
      <c r="C2408" s="17" t="n">
        <v>705</v>
      </c>
      <c r="D2408" s="16" t="n">
        <v>0.0120247497763944</v>
      </c>
      <c r="E2408" s="16" t="n">
        <v>0.00174844837917897</v>
      </c>
      <c r="F2408" s="16" t="n">
        <v>0.011307051676693</v>
      </c>
      <c r="G2408" s="16" t="n">
        <v>0.00196908940862046</v>
      </c>
      <c r="H2408" s="16" t="n">
        <v>-7.12609327561324</v>
      </c>
      <c r="I2408" s="17" t="n">
        <v>585.461324856467</v>
      </c>
      <c r="J2408" s="18" t="n">
        <v>3.04844842674054E-012</v>
      </c>
      <c r="K2408" s="18" t="n">
        <v>8.20964371899626E-012</v>
      </c>
      <c r="L2408" s="16" t="n">
        <v>-0.370959728218683</v>
      </c>
      <c r="M2408" s="16" t="n">
        <v>0.606343314985945</v>
      </c>
      <c r="N2408" s="18" t="n">
        <v>0.000176240905539022</v>
      </c>
      <c r="O2408" s="16" t="n">
        <v>0.0344741249922703</v>
      </c>
      <c r="P2408" s="34" t="b">
        <f aca="false">TRUE()</f>
        <v>1</v>
      </c>
      <c r="Q2408" s="18" t="n">
        <v>0.000201524973700234</v>
      </c>
    </row>
    <row r="2409" customFormat="false" ht="22.35" hidden="false" customHeight="false" outlineLevel="0" collapsed="false">
      <c r="A2409" s="6" t="s">
        <v>4177</v>
      </c>
      <c r="B2409" s="7" t="s">
        <v>1641</v>
      </c>
      <c r="C2409" s="17" t="n">
        <v>706</v>
      </c>
      <c r="D2409" s="16" t="n">
        <v>0.0120894801341842</v>
      </c>
      <c r="E2409" s="16" t="n">
        <v>0.00179009756711912</v>
      </c>
      <c r="F2409" s="16" t="n">
        <v>0.0112808368293769</v>
      </c>
      <c r="G2409" s="16" t="n">
        <v>0.00202179285145584</v>
      </c>
      <c r="H2409" s="16" t="n">
        <v>-7.83771425919082</v>
      </c>
      <c r="I2409" s="17" t="n">
        <v>586.742764251188</v>
      </c>
      <c r="J2409" s="18" t="n">
        <v>2.16861568690019E-014</v>
      </c>
      <c r="K2409" s="18" t="n">
        <v>6.12228238138488E-014</v>
      </c>
      <c r="L2409" s="16" t="n">
        <v>-0.407230429824065</v>
      </c>
      <c r="M2409" s="16" t="n">
        <v>0.618535631526088</v>
      </c>
      <c r="N2409" s="18" t="n">
        <v>4.41269953065659E-005</v>
      </c>
      <c r="O2409" s="16" t="n">
        <v>0.0295217663349201</v>
      </c>
      <c r="P2409" s="34" t="b">
        <f aca="false">TRUE()</f>
        <v>1</v>
      </c>
      <c r="Q2409" s="18" t="n">
        <v>0.00011036059229834</v>
      </c>
    </row>
    <row r="2410" customFormat="false" ht="22.35" hidden="false" customHeight="false" outlineLevel="0" collapsed="false">
      <c r="A2410" s="6" t="s">
        <v>4178</v>
      </c>
      <c r="B2410" s="7" t="s">
        <v>1641</v>
      </c>
      <c r="C2410" s="17" t="n">
        <v>707</v>
      </c>
      <c r="D2410" s="16" t="n">
        <v>0.012120140297021</v>
      </c>
      <c r="E2410" s="16" t="n">
        <v>0.00183658431351994</v>
      </c>
      <c r="F2410" s="16" t="n">
        <v>0.0112286003746132</v>
      </c>
      <c r="G2410" s="16" t="n">
        <v>0.00207999858591136</v>
      </c>
      <c r="H2410" s="16" t="n">
        <v>-8.41774531017271</v>
      </c>
      <c r="I2410" s="17" t="n">
        <v>587.975156544194</v>
      </c>
      <c r="J2410" s="18" t="n">
        <v>2.93391185090021E-016</v>
      </c>
      <c r="K2410" s="18" t="n">
        <v>8.88739721258093E-016</v>
      </c>
      <c r="L2410" s="16" t="n">
        <v>-0.436574982836897</v>
      </c>
      <c r="M2410" s="16" t="n">
        <v>0.629713791961936</v>
      </c>
      <c r="N2410" s="18" t="n">
        <v>9.02604189715254E-006</v>
      </c>
      <c r="O2410" s="16" t="n">
        <v>0.0251919233622279</v>
      </c>
      <c r="P2410" s="34" t="b">
        <f aca="false">TRUE()</f>
        <v>1</v>
      </c>
      <c r="Q2410" s="18" t="n">
        <v>0.000119175868124872</v>
      </c>
    </row>
    <row r="2411" customFormat="false" ht="22.35" hidden="false" customHeight="false" outlineLevel="0" collapsed="false">
      <c r="A2411" s="6" t="s">
        <v>4179</v>
      </c>
      <c r="B2411" s="7" t="s">
        <v>1641</v>
      </c>
      <c r="C2411" s="17" t="n">
        <v>708</v>
      </c>
      <c r="D2411" s="16" t="n">
        <v>0.0121228949150637</v>
      </c>
      <c r="E2411" s="16" t="n">
        <v>0.00188659170240974</v>
      </c>
      <c r="F2411" s="16" t="n">
        <v>0.0111561749240812</v>
      </c>
      <c r="G2411" s="16" t="n">
        <v>0.0021416402899595</v>
      </c>
      <c r="H2411" s="16" t="n">
        <v>-8.88137865830182</v>
      </c>
      <c r="I2411" s="17" t="n">
        <v>589.031733599478</v>
      </c>
      <c r="J2411" s="18" t="n">
        <v>7.95547112813292E-018</v>
      </c>
      <c r="K2411" s="18" t="n">
        <v>2.5337839740408E-017</v>
      </c>
      <c r="L2411" s="16" t="n">
        <v>-0.45990919865475</v>
      </c>
      <c r="M2411" s="16" t="n">
        <v>0.638546628737509</v>
      </c>
      <c r="N2411" s="18" t="n">
        <v>2.21099050320253E-006</v>
      </c>
      <c r="O2411" s="16" t="n">
        <v>0.0214929613629992</v>
      </c>
      <c r="P2411" s="34" t="b">
        <f aca="false">TRUE()</f>
        <v>1</v>
      </c>
      <c r="Q2411" s="18" t="n">
        <v>0.000268259972406745</v>
      </c>
    </row>
    <row r="2412" customFormat="false" ht="22.35" hidden="false" customHeight="false" outlineLevel="0" collapsed="false">
      <c r="A2412" s="6" t="s">
        <v>4180</v>
      </c>
      <c r="B2412" s="7" t="s">
        <v>1641</v>
      </c>
      <c r="C2412" s="17" t="n">
        <v>709</v>
      </c>
      <c r="D2412" s="16" t="n">
        <v>0.0121025006554997</v>
      </c>
      <c r="E2412" s="16" t="n">
        <v>0.0019389188337322</v>
      </c>
      <c r="F2412" s="16" t="n">
        <v>0.0110678318605766</v>
      </c>
      <c r="G2412" s="16" t="n">
        <v>0.00220493322220319</v>
      </c>
      <c r="H2412" s="16" t="n">
        <v>-9.24573899696429</v>
      </c>
      <c r="I2412" s="17" t="n">
        <v>589.832837185937</v>
      </c>
      <c r="J2412" s="18" t="n">
        <v>4.22235832738605E-019</v>
      </c>
      <c r="K2412" s="18" t="n">
        <v>1.40182296469217E-018</v>
      </c>
      <c r="L2412" s="16" t="n">
        <v>-0.478218916108011</v>
      </c>
      <c r="M2412" s="16" t="n">
        <v>0.645421288581416</v>
      </c>
      <c r="N2412" s="18" t="n">
        <v>6.45310036493426E-007</v>
      </c>
      <c r="O2412" s="16" t="n">
        <v>0.0183776084147296</v>
      </c>
      <c r="P2412" s="34" t="b">
        <f aca="false">TRUE()</f>
        <v>1</v>
      </c>
      <c r="Q2412" s="18" t="n">
        <v>0.000190140270128118</v>
      </c>
    </row>
    <row r="2413" customFormat="false" ht="22.35" hidden="false" customHeight="false" outlineLevel="0" collapsed="false">
      <c r="A2413" s="6" t="s">
        <v>4181</v>
      </c>
      <c r="B2413" s="7" t="s">
        <v>1641</v>
      </c>
      <c r="C2413" s="17" t="n">
        <v>710</v>
      </c>
      <c r="D2413" s="16" t="n">
        <v>0.0120626721245343</v>
      </c>
      <c r="E2413" s="16" t="n">
        <v>0.00199277322568079</v>
      </c>
      <c r="F2413" s="16" t="n">
        <v>0.0109669735368631</v>
      </c>
      <c r="G2413" s="16" t="n">
        <v>0.00226828818923732</v>
      </c>
      <c r="H2413" s="16" t="n">
        <v>-9.52466692709434</v>
      </c>
      <c r="I2413" s="17" t="n">
        <v>590.256505672276</v>
      </c>
      <c r="J2413" s="18" t="n">
        <v>4.21240075222388E-020</v>
      </c>
      <c r="K2413" s="18" t="n">
        <v>1.45436465239011E-019</v>
      </c>
      <c r="L2413" s="16" t="n">
        <v>-0.492343094622851</v>
      </c>
      <c r="M2413" s="16" t="n">
        <v>0.650204514467505</v>
      </c>
      <c r="N2413" s="18" t="n">
        <v>2.28419873912816E-007</v>
      </c>
      <c r="O2413" s="16" t="n">
        <v>0.0157605298274705</v>
      </c>
      <c r="P2413" s="34" t="b">
        <f aca="false">TRUE()</f>
        <v>1</v>
      </c>
      <c r="Q2413" s="18" t="n">
        <v>0.000179746847798356</v>
      </c>
    </row>
    <row r="2414" customFormat="false" ht="22.35" hidden="false" customHeight="false" outlineLevel="0" collapsed="false">
      <c r="A2414" s="6" t="s">
        <v>4182</v>
      </c>
      <c r="B2414" s="7" t="s">
        <v>1641</v>
      </c>
      <c r="C2414" s="17" t="n">
        <v>711</v>
      </c>
      <c r="D2414" s="16" t="n">
        <v>0.0120048748570025</v>
      </c>
      <c r="E2414" s="16" t="n">
        <v>0.00204625810197015</v>
      </c>
      <c r="F2414" s="16" t="n">
        <v>0.010854663142228</v>
      </c>
      <c r="G2414" s="16" t="n">
        <v>0.0023298326469371</v>
      </c>
      <c r="H2414" s="16" t="n">
        <v>-9.73662378890031</v>
      </c>
      <c r="I2414" s="17" t="n">
        <v>590.386503405818</v>
      </c>
      <c r="J2414" s="18" t="n">
        <v>7.08007787236874E-021</v>
      </c>
      <c r="K2414" s="18" t="n">
        <v>2.5373336071097E-020</v>
      </c>
      <c r="L2414" s="16" t="n">
        <v>-0.503204612391369</v>
      </c>
      <c r="M2414" s="16" t="n">
        <v>0.653484040016384</v>
      </c>
      <c r="N2414" s="18" t="n">
        <v>1.0266736952214E-007</v>
      </c>
      <c r="O2414" s="16" t="n">
        <v>0.01362290162695</v>
      </c>
      <c r="P2414" s="34" t="b">
        <f aca="false">TRUE()</f>
        <v>1</v>
      </c>
      <c r="Q2414" s="18" t="n">
        <v>0.000116635463449729</v>
      </c>
    </row>
    <row r="2415" customFormat="false" ht="22.35" hidden="false" customHeight="false" outlineLevel="0" collapsed="false">
      <c r="A2415" s="6" t="s">
        <v>4183</v>
      </c>
      <c r="B2415" s="7" t="s">
        <v>1641</v>
      </c>
      <c r="C2415" s="17" t="n">
        <v>712</v>
      </c>
      <c r="D2415" s="16" t="n">
        <v>0.0119293967768745</v>
      </c>
      <c r="E2415" s="16" t="n">
        <v>0.00209755545040219</v>
      </c>
      <c r="F2415" s="16" t="n">
        <v>0.0107307959776581</v>
      </c>
      <c r="G2415" s="16" t="n">
        <v>0.00238793064345516</v>
      </c>
      <c r="H2415" s="16" t="n">
        <v>-9.89837008440275</v>
      </c>
      <c r="I2415" s="17" t="n">
        <v>590.327707814898</v>
      </c>
      <c r="J2415" s="18" t="n">
        <v>1.78372837552822E-021</v>
      </c>
      <c r="K2415" s="18" t="n">
        <v>6.81000253766525E-021</v>
      </c>
      <c r="L2415" s="16" t="n">
        <v>-0.511607513942698</v>
      </c>
      <c r="M2415" s="16" t="n">
        <v>0.655574071268663</v>
      </c>
      <c r="N2415" s="18" t="n">
        <v>5.24894560970226E-008</v>
      </c>
      <c r="O2415" s="16" t="n">
        <v>0.0119333749267671</v>
      </c>
      <c r="P2415" s="34" t="b">
        <f aca="false">TRUE()</f>
        <v>1</v>
      </c>
      <c r="Q2415" s="18" t="n">
        <v>0.000151268568395833</v>
      </c>
    </row>
    <row r="2416" customFormat="false" ht="22.35" hidden="false" customHeight="false" outlineLevel="0" collapsed="false">
      <c r="A2416" s="6" t="s">
        <v>4184</v>
      </c>
      <c r="B2416" s="7" t="s">
        <v>1641</v>
      </c>
      <c r="C2416" s="17" t="n">
        <v>713</v>
      </c>
      <c r="D2416" s="16" t="n">
        <v>0.0118352799941739</v>
      </c>
      <c r="E2416" s="16" t="n">
        <v>0.00214646938986743</v>
      </c>
      <c r="F2416" s="16" t="n">
        <v>0.0105944654191098</v>
      </c>
      <c r="G2416" s="16" t="n">
        <v>0.00244156643061924</v>
      </c>
      <c r="H2416" s="17" t="n">
        <v>-10.0152052017764</v>
      </c>
      <c r="I2416" s="17" t="n">
        <v>589.945894393927</v>
      </c>
      <c r="J2416" s="18" t="n">
        <v>6.53858597982728E-022</v>
      </c>
      <c r="K2416" s="18" t="n">
        <v>2.56607607755606E-021</v>
      </c>
      <c r="L2416" s="16" t="n">
        <v>-0.51793307835059</v>
      </c>
      <c r="M2416" s="16" t="n">
        <v>0.656802841320339</v>
      </c>
      <c r="N2416" s="18" t="n">
        <v>2.85275223635484E-008</v>
      </c>
      <c r="O2416" s="16" t="n">
        <v>0.0105880282112144</v>
      </c>
      <c r="P2416" s="34" t="b">
        <f aca="false">TRUE()</f>
        <v>1</v>
      </c>
      <c r="Q2416" s="18" t="n">
        <v>0.000143900481024751</v>
      </c>
    </row>
    <row r="2417" customFormat="false" ht="22.35" hidden="false" customHeight="false" outlineLevel="0" collapsed="false">
      <c r="A2417" s="6" t="s">
        <v>4185</v>
      </c>
      <c r="B2417" s="7" t="s">
        <v>1641</v>
      </c>
      <c r="C2417" s="17" t="n">
        <v>714</v>
      </c>
      <c r="D2417" s="16" t="n">
        <v>0.0117211860753109</v>
      </c>
      <c r="E2417" s="16" t="n">
        <v>0.00219123293685937</v>
      </c>
      <c r="F2417" s="16" t="n">
        <v>0.0104445564132099</v>
      </c>
      <c r="G2417" s="16" t="n">
        <v>0.00248912519060425</v>
      </c>
      <c r="H2417" s="17" t="n">
        <v>-10.0965852899851</v>
      </c>
      <c r="I2417" s="17" t="n">
        <v>589.333748489297</v>
      </c>
      <c r="J2417" s="18" t="n">
        <v>3.24180726154025E-022</v>
      </c>
      <c r="K2417" s="18" t="n">
        <v>1.29236312539789E-021</v>
      </c>
      <c r="L2417" s="16" t="n">
        <v>-0.52260673081839</v>
      </c>
      <c r="M2417" s="16" t="n">
        <v>0.657438266929253</v>
      </c>
      <c r="N2417" s="18" t="n">
        <v>1.82627734965923E-008</v>
      </c>
      <c r="O2417" s="16" t="n">
        <v>0.00889597155844777</v>
      </c>
      <c r="P2417" s="34" t="b">
        <f aca="false">TRUE()</f>
        <v>1</v>
      </c>
      <c r="Q2417" s="18" t="n">
        <v>0.000193721404467254</v>
      </c>
    </row>
    <row r="2418" customFormat="false" ht="22.35" hidden="false" customHeight="false" outlineLevel="0" collapsed="false">
      <c r="A2418" s="6" t="s">
        <v>4186</v>
      </c>
      <c r="B2418" s="7" t="s">
        <v>1641</v>
      </c>
      <c r="C2418" s="17" t="n">
        <v>715</v>
      </c>
      <c r="D2418" s="16" t="n">
        <v>0.0115852386581556</v>
      </c>
      <c r="E2418" s="16" t="n">
        <v>0.00223057239682133</v>
      </c>
      <c r="F2418" s="16" t="n">
        <v>0.0102792754512254</v>
      </c>
      <c r="G2418" s="16" t="n">
        <v>0.00252935371055334</v>
      </c>
      <c r="H2418" s="17" t="n">
        <v>-10.1500858464343</v>
      </c>
      <c r="I2418" s="17" t="n">
        <v>588.536920349002</v>
      </c>
      <c r="J2418" s="18" t="n">
        <v>2.04493050645521E-022</v>
      </c>
      <c r="K2418" s="18" t="n">
        <v>8.25531284220732E-022</v>
      </c>
      <c r="L2418" s="16" t="n">
        <v>-0.525987441088562</v>
      </c>
      <c r="M2418" s="16" t="n">
        <v>0.657894146229247</v>
      </c>
      <c r="N2418" s="18" t="n">
        <v>1.4092586945317E-008</v>
      </c>
      <c r="O2418" s="16" t="n">
        <v>0.00840181160022717</v>
      </c>
      <c r="P2418" s="34" t="b">
        <f aca="false">TRUE()</f>
        <v>1</v>
      </c>
      <c r="Q2418" s="18" t="n">
        <v>0.00011329704162725</v>
      </c>
    </row>
    <row r="2419" customFormat="false" ht="22.35" hidden="false" customHeight="false" outlineLevel="0" collapsed="false">
      <c r="A2419" s="6" t="s">
        <v>4187</v>
      </c>
      <c r="B2419" s="7" t="s">
        <v>1641</v>
      </c>
      <c r="C2419" s="17" t="n">
        <v>716</v>
      </c>
      <c r="D2419" s="16" t="n">
        <v>0.0114255013214648</v>
      </c>
      <c r="E2419" s="16" t="n">
        <v>0.00226384489425595</v>
      </c>
      <c r="F2419" s="16" t="n">
        <v>0.010096562772152</v>
      </c>
      <c r="G2419" s="16" t="n">
        <v>0.00256118182573524</v>
      </c>
      <c r="H2419" s="17" t="n">
        <v>-10.1816404791066</v>
      </c>
      <c r="I2419" s="17" t="n">
        <v>587.500402366837</v>
      </c>
      <c r="J2419" s="18" t="n">
        <v>1.56286830356558E-022</v>
      </c>
      <c r="K2419" s="18" t="n">
        <v>6.35872888215409E-022</v>
      </c>
      <c r="L2419" s="16" t="n">
        <v>-0.528425397046145</v>
      </c>
      <c r="M2419" s="16" t="n">
        <v>0.657802970369248</v>
      </c>
      <c r="N2419" s="18" t="n">
        <v>1.13722270234168E-008</v>
      </c>
      <c r="O2419" s="16" t="n">
        <v>0.00769789597948677</v>
      </c>
      <c r="P2419" s="34" t="b">
        <f aca="false">TRUE()</f>
        <v>1</v>
      </c>
      <c r="Q2419" s="18" t="n">
        <v>0.00011387688591903</v>
      </c>
    </row>
    <row r="2420" customFormat="false" ht="22.35" hidden="false" customHeight="false" outlineLevel="0" collapsed="false">
      <c r="A2420" s="6" t="s">
        <v>4188</v>
      </c>
      <c r="B2420" s="7" t="s">
        <v>1641</v>
      </c>
      <c r="C2420" s="17" t="n">
        <v>717</v>
      </c>
      <c r="D2420" s="16" t="n">
        <v>0.0112398492905865</v>
      </c>
      <c r="E2420" s="16" t="n">
        <v>0.00228984850153698</v>
      </c>
      <c r="F2420" s="16" t="n">
        <v>0.00989418481142842</v>
      </c>
      <c r="G2420" s="16" t="n">
        <v>0.00258375340559744</v>
      </c>
      <c r="H2420" s="17" t="n">
        <v>-10.1982049625433</v>
      </c>
      <c r="I2420" s="17" t="n">
        <v>586.314858642972</v>
      </c>
      <c r="J2420" s="18" t="n">
        <v>1.36255217356384E-022</v>
      </c>
      <c r="K2420" s="18" t="n">
        <v>5.56007032476885E-022</v>
      </c>
      <c r="L2420" s="16" t="n">
        <v>-0.530211605426174</v>
      </c>
      <c r="M2420" s="16" t="n">
        <v>0.657564510427713</v>
      </c>
      <c r="N2420" s="18" t="n">
        <v>1.08076365544723E-008</v>
      </c>
      <c r="O2420" s="16" t="n">
        <v>0.00716824889952232</v>
      </c>
      <c r="P2420" s="34" t="b">
        <f aca="false">TRUE()</f>
        <v>1</v>
      </c>
      <c r="Q2420" s="18" t="n">
        <v>0.000208362068962278</v>
      </c>
    </row>
    <row r="2421" customFormat="false" ht="22.35" hidden="false" customHeight="false" outlineLevel="0" collapsed="false">
      <c r="A2421" s="6" t="s">
        <v>4189</v>
      </c>
      <c r="B2421" s="7" t="s">
        <v>1641</v>
      </c>
      <c r="C2421" s="17" t="n">
        <v>718</v>
      </c>
      <c r="D2421" s="16" t="n">
        <v>0.0110277502882713</v>
      </c>
      <c r="E2421" s="16" t="n">
        <v>0.00230711442052138</v>
      </c>
      <c r="F2421" s="16" t="n">
        <v>0.00967204168310714</v>
      </c>
      <c r="G2421" s="16" t="n">
        <v>0.00259590948424136</v>
      </c>
      <c r="H2421" s="17" t="n">
        <v>-10.2032652173407</v>
      </c>
      <c r="I2421" s="17" t="n">
        <v>585.060057998635</v>
      </c>
      <c r="J2421" s="18" t="n">
        <v>1.3141985408954E-022</v>
      </c>
      <c r="K2421" s="18" t="n">
        <v>5.36803537865738E-022</v>
      </c>
      <c r="L2421" s="16" t="n">
        <v>-0.531463871765908</v>
      </c>
      <c r="M2421" s="16" t="n">
        <v>0.657320439664024</v>
      </c>
      <c r="N2421" s="18" t="n">
        <v>1.05738385924637E-008</v>
      </c>
      <c r="O2421" s="16" t="n">
        <v>0.006796882784362</v>
      </c>
      <c r="P2421" s="34" t="b">
        <f aca="false">TRUE()</f>
        <v>1</v>
      </c>
      <c r="Q2421" s="18" t="n">
        <v>0.000219280142687098</v>
      </c>
    </row>
    <row r="2422" customFormat="false" ht="22.35" hidden="false" customHeight="false" outlineLevel="0" collapsed="false">
      <c r="A2422" s="6" t="s">
        <v>4190</v>
      </c>
      <c r="B2422" s="7" t="s">
        <v>1641</v>
      </c>
      <c r="C2422" s="17" t="n">
        <v>719</v>
      </c>
      <c r="D2422" s="16" t="n">
        <v>0.010788901652985</v>
      </c>
      <c r="E2422" s="16" t="n">
        <v>0.00231472934235272</v>
      </c>
      <c r="F2422" s="16" t="n">
        <v>0.00943025876174566</v>
      </c>
      <c r="G2422" s="16" t="n">
        <v>0.00259680868340803</v>
      </c>
      <c r="H2422" s="17" t="n">
        <v>-10.1977801163181</v>
      </c>
      <c r="I2422" s="17" t="n">
        <v>583.755339285396</v>
      </c>
      <c r="J2422" s="18" t="n">
        <v>1.39045959457309E-022</v>
      </c>
      <c r="K2422" s="18" t="n">
        <v>5.66837653976258E-022</v>
      </c>
      <c r="L2422" s="16" t="n">
        <v>-0.532215043161013</v>
      </c>
      <c r="M2422" s="16" t="n">
        <v>0.656889809063722</v>
      </c>
      <c r="N2422" s="18" t="n">
        <v>1.05738385924637E-008</v>
      </c>
      <c r="O2422" s="16" t="n">
        <v>0.00655846763291775</v>
      </c>
      <c r="P2422" s="34" t="b">
        <f aca="false">TRUE()</f>
        <v>1</v>
      </c>
      <c r="Q2422" s="18" t="n">
        <v>0.000171174835095374</v>
      </c>
    </row>
    <row r="2423" customFormat="false" ht="22.35" hidden="false" customHeight="false" outlineLevel="0" collapsed="false">
      <c r="A2423" s="6" t="s">
        <v>4191</v>
      </c>
      <c r="B2423" s="7" t="s">
        <v>1641</v>
      </c>
      <c r="C2423" s="17" t="n">
        <v>720</v>
      </c>
      <c r="D2423" s="16" t="n">
        <v>0.0105230932668101</v>
      </c>
      <c r="E2423" s="16" t="n">
        <v>0.0023125081174281</v>
      </c>
      <c r="F2423" s="16" t="n">
        <v>0.00916861165218873</v>
      </c>
      <c r="G2423" s="16" t="n">
        <v>0.00258637882019254</v>
      </c>
      <c r="H2423" s="17" t="n">
        <v>-10.1825797195446</v>
      </c>
      <c r="I2423" s="17" t="n">
        <v>582.408406184454</v>
      </c>
      <c r="J2423" s="18" t="n">
        <v>1.60175044121805E-022</v>
      </c>
      <c r="K2423" s="18" t="n">
        <v>6.51054292953466E-022</v>
      </c>
      <c r="L2423" s="16" t="n">
        <v>-0.532500214390218</v>
      </c>
      <c r="M2423" s="16" t="n">
        <v>0.656360989075729</v>
      </c>
      <c r="N2423" s="18" t="n">
        <v>1.05738385924637E-008</v>
      </c>
      <c r="O2423" s="16" t="n">
        <v>0.00642061650685868</v>
      </c>
      <c r="P2423" s="34" t="b">
        <f aca="false">TRUE()</f>
        <v>1</v>
      </c>
      <c r="Q2423" s="18" t="n">
        <v>0.000203646376016647</v>
      </c>
    </row>
    <row r="2424" customFormat="false" ht="22.35" hidden="false" customHeight="false" outlineLevel="0" collapsed="false">
      <c r="A2424" s="6" t="s">
        <v>4192</v>
      </c>
      <c r="B2424" s="7" t="s">
        <v>1641</v>
      </c>
      <c r="C2424" s="17" t="n">
        <v>721</v>
      </c>
      <c r="D2424" s="16" t="n">
        <v>0.0102309996015801</v>
      </c>
      <c r="E2424" s="16" t="n">
        <v>0.00230002529552174</v>
      </c>
      <c r="F2424" s="16" t="n">
        <v>0.0088874684460762</v>
      </c>
      <c r="G2424" s="16" t="n">
        <v>0.00256416870604674</v>
      </c>
      <c r="H2424" s="17" t="n">
        <v>-10.1615975674017</v>
      </c>
      <c r="I2424" s="17" t="n">
        <v>581.006377736229</v>
      </c>
      <c r="J2424" s="18" t="n">
        <v>1.94078843732179E-022</v>
      </c>
      <c r="K2424" s="18" t="n">
        <v>7.86550001453653E-022</v>
      </c>
      <c r="L2424" s="16" t="n">
        <v>-0.53253375390533</v>
      </c>
      <c r="M2424" s="16" t="n">
        <v>0.655863028609582</v>
      </c>
      <c r="N2424" s="18" t="n">
        <v>1.05738385924637E-008</v>
      </c>
      <c r="O2424" s="16" t="n">
        <v>0.00637760019344375</v>
      </c>
      <c r="P2424" s="34" t="b">
        <f aca="false">TRUE()</f>
        <v>1</v>
      </c>
      <c r="Q2424" s="18" t="n">
        <v>0.00014849647796126</v>
      </c>
    </row>
    <row r="2425" customFormat="false" ht="22.35" hidden="false" customHeight="false" outlineLevel="0" collapsed="false">
      <c r="A2425" s="6" t="s">
        <v>4193</v>
      </c>
      <c r="B2425" s="7" t="s">
        <v>1641</v>
      </c>
      <c r="C2425" s="17" t="n">
        <v>722</v>
      </c>
      <c r="D2425" s="16" t="n">
        <v>0.00991436319111642</v>
      </c>
      <c r="E2425" s="16" t="n">
        <v>0.00227701768057194</v>
      </c>
      <c r="F2425" s="16" t="n">
        <v>0.00858838059018745</v>
      </c>
      <c r="G2425" s="16" t="n">
        <v>0.00253015011206615</v>
      </c>
      <c r="H2425" s="17" t="n">
        <v>-10.1368617789082</v>
      </c>
      <c r="I2425" s="17" t="n">
        <v>579.575209202688</v>
      </c>
      <c r="J2425" s="18" t="n">
        <v>2.42919732440706E-022</v>
      </c>
      <c r="K2425" s="18" t="n">
        <v>9.76857451190822E-022</v>
      </c>
      <c r="L2425" s="16" t="n">
        <v>-0.532400165144754</v>
      </c>
      <c r="M2425" s="16" t="n">
        <v>0.655404343898511</v>
      </c>
      <c r="N2425" s="18" t="n">
        <v>1.05738385924637E-008</v>
      </c>
      <c r="O2425" s="16" t="n">
        <v>0.00641795152303254</v>
      </c>
      <c r="P2425" s="34" t="b">
        <f aca="false">TRUE()</f>
        <v>1</v>
      </c>
      <c r="Q2425" s="18" t="n">
        <v>0.000204884112905959</v>
      </c>
    </row>
    <row r="2426" customFormat="false" ht="22.35" hidden="false" customHeight="false" outlineLevel="0" collapsed="false">
      <c r="A2426" s="6" t="s">
        <v>4194</v>
      </c>
      <c r="B2426" s="7" t="s">
        <v>1641</v>
      </c>
      <c r="C2426" s="17" t="n">
        <v>723</v>
      </c>
      <c r="D2426" s="16" t="n">
        <v>0.00957549114120869</v>
      </c>
      <c r="E2426" s="16" t="n">
        <v>0.00224333981139592</v>
      </c>
      <c r="F2426" s="16" t="n">
        <v>0.00827354509470813</v>
      </c>
      <c r="G2426" s="16" t="n">
        <v>0.00248459187016929</v>
      </c>
      <c r="H2426" s="17" t="n">
        <v>-10.1090642298605</v>
      </c>
      <c r="I2426" s="17" t="n">
        <v>578.168406856069</v>
      </c>
      <c r="J2426" s="18" t="n">
        <v>3.12037191471229E-022</v>
      </c>
      <c r="K2426" s="18" t="n">
        <v>1.24514840827462E-021</v>
      </c>
      <c r="L2426" s="16" t="n">
        <v>-0.532091201854204</v>
      </c>
      <c r="M2426" s="16" t="n">
        <v>0.654949867304056</v>
      </c>
      <c r="N2426" s="18" t="n">
        <v>1.05738385924637E-008</v>
      </c>
      <c r="O2426" s="16" t="n">
        <v>0.00653122337433081</v>
      </c>
      <c r="P2426" s="34" t="b">
        <f aca="false">TRUE()</f>
        <v>1</v>
      </c>
      <c r="Q2426" s="18" t="n">
        <v>0.00024206695234035</v>
      </c>
    </row>
    <row r="2427" customFormat="false" ht="22.35" hidden="false" customHeight="false" outlineLevel="0" collapsed="false">
      <c r="A2427" s="6" t="s">
        <v>4195</v>
      </c>
      <c r="B2427" s="7" t="s">
        <v>1641</v>
      </c>
      <c r="C2427" s="17" t="n">
        <v>724</v>
      </c>
      <c r="D2427" s="16" t="n">
        <v>0.0092153971658577</v>
      </c>
      <c r="E2427" s="16" t="n">
        <v>0.00219944526819101</v>
      </c>
      <c r="F2427" s="16" t="n">
        <v>0.00794384182300755</v>
      </c>
      <c r="G2427" s="16" t="n">
        <v>0.00242818441710955</v>
      </c>
      <c r="H2427" s="17" t="n">
        <v>-10.0764841075743</v>
      </c>
      <c r="I2427" s="17" t="n">
        <v>576.79950749746</v>
      </c>
      <c r="J2427" s="18" t="n">
        <v>4.17407667912652E-022</v>
      </c>
      <c r="K2427" s="18" t="n">
        <v>1.65764767639953E-021</v>
      </c>
      <c r="L2427" s="16" t="n">
        <v>-0.531503514753681</v>
      </c>
      <c r="M2427" s="16" t="n">
        <v>0.654363536388987</v>
      </c>
      <c r="N2427" s="18" t="n">
        <v>1.05738385924637E-008</v>
      </c>
      <c r="O2427" s="16" t="n">
        <v>0.00670638301928107</v>
      </c>
      <c r="P2427" s="34" t="b">
        <f aca="false">TRUE()</f>
        <v>1</v>
      </c>
      <c r="Q2427" s="18" t="n">
        <v>0.000255519539536804</v>
      </c>
    </row>
    <row r="2428" customFormat="false" ht="22.35" hidden="false" customHeight="false" outlineLevel="0" collapsed="false">
      <c r="A2428" s="6" t="s">
        <v>4196</v>
      </c>
      <c r="B2428" s="7" t="s">
        <v>1641</v>
      </c>
      <c r="C2428" s="17" t="n">
        <v>725</v>
      </c>
      <c r="D2428" s="16" t="n">
        <v>0.00883757878863516</v>
      </c>
      <c r="E2428" s="16" t="n">
        <v>0.00214636812778192</v>
      </c>
      <c r="F2428" s="16" t="n">
        <v>0.00760222067603466</v>
      </c>
      <c r="G2428" s="16" t="n">
        <v>0.00236167996189035</v>
      </c>
      <c r="H2428" s="17" t="n">
        <v>-10.0382916305513</v>
      </c>
      <c r="I2428" s="17" t="n">
        <v>575.381625062337</v>
      </c>
      <c r="J2428" s="18" t="n">
        <v>5.85780941641274E-022</v>
      </c>
      <c r="K2428" s="18" t="n">
        <v>2.30863334075146E-021</v>
      </c>
      <c r="L2428" s="16" t="n">
        <v>-0.530663414956827</v>
      </c>
      <c r="M2428" s="16" t="n">
        <v>0.653918878733301</v>
      </c>
      <c r="N2428" s="18" t="n">
        <v>1.05738385924637E-008</v>
      </c>
      <c r="O2428" s="16" t="n">
        <v>0.00693590095327265</v>
      </c>
      <c r="P2428" s="34" t="b">
        <f aca="false">TRUE()</f>
        <v>1</v>
      </c>
      <c r="Q2428" s="18" t="n">
        <v>0.000201247195371298</v>
      </c>
    </row>
    <row r="2429" customFormat="false" ht="22.35" hidden="false" customHeight="false" outlineLevel="0" collapsed="false">
      <c r="A2429" s="6" t="s">
        <v>4197</v>
      </c>
      <c r="B2429" s="7" t="s">
        <v>1641</v>
      </c>
      <c r="C2429" s="17" t="n">
        <v>726</v>
      </c>
      <c r="D2429" s="16" t="n">
        <v>0.00844574289808811</v>
      </c>
      <c r="E2429" s="16" t="n">
        <v>0.00208456686199202</v>
      </c>
      <c r="F2429" s="16" t="n">
        <v>0.00725153919942475</v>
      </c>
      <c r="G2429" s="16" t="n">
        <v>0.00228596996089586</v>
      </c>
      <c r="H2429" s="16" t="n">
        <v>-9.99812287149438</v>
      </c>
      <c r="I2429" s="17" t="n">
        <v>573.963995405544</v>
      </c>
      <c r="J2429" s="18" t="n">
        <v>8.35276147951283E-022</v>
      </c>
      <c r="K2429" s="18" t="n">
        <v>3.24568915168336E-021</v>
      </c>
      <c r="L2429" s="16" t="n">
        <v>-0.52972115687389</v>
      </c>
      <c r="M2429" s="16" t="n">
        <v>0.653415307445</v>
      </c>
      <c r="N2429" s="18" t="n">
        <v>1.08076365544723E-008</v>
      </c>
      <c r="O2429" s="16" t="n">
        <v>0.00722232252543558</v>
      </c>
      <c r="P2429" s="34" t="b">
        <f aca="false">TRUE()</f>
        <v>1</v>
      </c>
      <c r="Q2429" s="18" t="n">
        <v>0.000341969489492386</v>
      </c>
    </row>
    <row r="2430" customFormat="false" ht="22.35" hidden="false" customHeight="false" outlineLevel="0" collapsed="false">
      <c r="A2430" s="6" t="s">
        <v>4198</v>
      </c>
      <c r="B2430" s="7" t="s">
        <v>1641</v>
      </c>
      <c r="C2430" s="17" t="n">
        <v>727</v>
      </c>
      <c r="D2430" s="16" t="n">
        <v>0.00804333479924247</v>
      </c>
      <c r="E2430" s="16" t="n">
        <v>0.00201457828098569</v>
      </c>
      <c r="F2430" s="16" t="n">
        <v>0.00689438143018352</v>
      </c>
      <c r="G2430" s="16" t="n">
        <v>0.00220250574417269</v>
      </c>
      <c r="H2430" s="16" t="n">
        <v>-9.95933229554333</v>
      </c>
      <c r="I2430" s="17" t="n">
        <v>572.691435538594</v>
      </c>
      <c r="J2430" s="18" t="n">
        <v>1.17462584757298E-021</v>
      </c>
      <c r="K2430" s="18" t="n">
        <v>4.53460210923522E-021</v>
      </c>
      <c r="L2430" s="16" t="n">
        <v>-0.528732255636074</v>
      </c>
      <c r="M2430" s="16" t="n">
        <v>0.652872460401623</v>
      </c>
      <c r="N2430" s="18" t="n">
        <v>1.12138126039755E-008</v>
      </c>
      <c r="O2430" s="16" t="n">
        <v>0.00755633353749597</v>
      </c>
      <c r="P2430" s="34" t="b">
        <f aca="false">TRUE()</f>
        <v>1</v>
      </c>
      <c r="Q2430" s="18" t="n">
        <v>0.000245996806002917</v>
      </c>
    </row>
    <row r="2431" customFormat="false" ht="22.35" hidden="false" customHeight="false" outlineLevel="0" collapsed="false">
      <c r="A2431" s="6" t="s">
        <v>4199</v>
      </c>
      <c r="B2431" s="7" t="s">
        <v>1641</v>
      </c>
      <c r="C2431" s="17" t="n">
        <v>728</v>
      </c>
      <c r="D2431" s="16" t="n">
        <v>0.00763432326967957</v>
      </c>
      <c r="E2431" s="16" t="n">
        <v>0.00193870236799246</v>
      </c>
      <c r="F2431" s="16" t="n">
        <v>0.0065341714226684</v>
      </c>
      <c r="G2431" s="16" t="n">
        <v>0.00211288193653398</v>
      </c>
      <c r="H2431" s="16" t="n">
        <v>-9.91556184554154</v>
      </c>
      <c r="I2431" s="17" t="n">
        <v>571.382532034332</v>
      </c>
      <c r="J2431" s="18" t="n">
        <v>1.72218722116739E-021</v>
      </c>
      <c r="K2431" s="18" t="n">
        <v>6.58716771229923E-021</v>
      </c>
      <c r="L2431" s="16" t="n">
        <v>-0.527510509156444</v>
      </c>
      <c r="M2431" s="16" t="n">
        <v>0.652256672670246</v>
      </c>
      <c r="N2431" s="18" t="n">
        <v>1.23679836771213E-008</v>
      </c>
      <c r="O2431" s="16" t="n">
        <v>0.0079207704468711</v>
      </c>
      <c r="P2431" s="34" t="b">
        <f aca="false">TRUE()</f>
        <v>1</v>
      </c>
      <c r="Q2431" s="18" t="n">
        <v>0.000279589976858977</v>
      </c>
    </row>
    <row r="2432" customFormat="false" ht="22.35" hidden="false" customHeight="false" outlineLevel="0" collapsed="false">
      <c r="A2432" s="6" t="s">
        <v>4200</v>
      </c>
      <c r="B2432" s="7" t="s">
        <v>1641</v>
      </c>
      <c r="C2432" s="17" t="n">
        <v>729</v>
      </c>
      <c r="D2432" s="16" t="n">
        <v>0.00722275044647857</v>
      </c>
      <c r="E2432" s="16" t="n">
        <v>0.00185773428111408</v>
      </c>
      <c r="F2432" s="16" t="n">
        <v>0.00617411045678872</v>
      </c>
      <c r="G2432" s="16" t="n">
        <v>0.00201815731786986</v>
      </c>
      <c r="H2432" s="16" t="n">
        <v>-9.8692863145245</v>
      </c>
      <c r="I2432" s="17" t="n">
        <v>570.060078140673</v>
      </c>
      <c r="J2432" s="18" t="n">
        <v>2.5761570828102E-021</v>
      </c>
      <c r="K2432" s="18" t="n">
        <v>9.75460939202768E-021</v>
      </c>
      <c r="L2432" s="16" t="n">
        <v>-0.526167298964732</v>
      </c>
      <c r="M2432" s="16" t="n">
        <v>0.651747490559792</v>
      </c>
      <c r="N2432" s="18" t="n">
        <v>1.39109233450459E-008</v>
      </c>
      <c r="O2432" s="16" t="n">
        <v>0.00832999857848515</v>
      </c>
      <c r="P2432" s="34" t="b">
        <f aca="false">TRUE()</f>
        <v>1</v>
      </c>
      <c r="Q2432" s="18" t="n">
        <v>0.000286545163857135</v>
      </c>
    </row>
    <row r="2433" customFormat="false" ht="22.35" hidden="false" customHeight="false" outlineLevel="0" collapsed="false">
      <c r="A2433" s="6" t="s">
        <v>4201</v>
      </c>
      <c r="B2433" s="7" t="s">
        <v>1641</v>
      </c>
      <c r="C2433" s="17" t="n">
        <v>730</v>
      </c>
      <c r="D2433" s="16" t="n">
        <v>0.00681245526297359</v>
      </c>
      <c r="E2433" s="16" t="n">
        <v>0.00177249009506095</v>
      </c>
      <c r="F2433" s="16" t="n">
        <v>0.00581727038234713</v>
      </c>
      <c r="G2433" s="16" t="n">
        <v>0.00191932486720922</v>
      </c>
      <c r="H2433" s="16" t="n">
        <v>-9.82270882199927</v>
      </c>
      <c r="I2433" s="17" t="n">
        <v>568.733668972407</v>
      </c>
      <c r="J2433" s="18" t="n">
        <v>3.85774202676778E-021</v>
      </c>
      <c r="K2433" s="18" t="n">
        <v>1.44621765231132E-020</v>
      </c>
      <c r="L2433" s="16" t="n">
        <v>-0.524811467998499</v>
      </c>
      <c r="M2433" s="16" t="n">
        <v>0.651278986909952</v>
      </c>
      <c r="N2433" s="18" t="n">
        <v>1.65029712345097E-008</v>
      </c>
      <c r="O2433" s="16" t="n">
        <v>0.00880108347015213</v>
      </c>
      <c r="P2433" s="34" t="b">
        <f aca="false">TRUE()</f>
        <v>1</v>
      </c>
      <c r="Q2433" s="18" t="n">
        <v>0.000309270297630839</v>
      </c>
    </row>
    <row r="2434" customFormat="false" ht="22.35" hidden="false" customHeight="false" outlineLevel="0" collapsed="false">
      <c r="A2434" s="6" t="s">
        <v>4202</v>
      </c>
      <c r="B2434" s="7" t="s">
        <v>1641</v>
      </c>
      <c r="C2434" s="17" t="n">
        <v>731</v>
      </c>
      <c r="D2434" s="16" t="n">
        <v>0.00640696011658133</v>
      </c>
      <c r="E2434" s="16" t="n">
        <v>0.00168447874575754</v>
      </c>
      <c r="F2434" s="16" t="n">
        <v>0.00546712676635038</v>
      </c>
      <c r="G2434" s="16" t="n">
        <v>0.00181799580121821</v>
      </c>
      <c r="H2434" s="16" t="n">
        <v>-9.76718489089994</v>
      </c>
      <c r="I2434" s="17" t="n">
        <v>567.388125498853</v>
      </c>
      <c r="J2434" s="18" t="n">
        <v>6.22170927953805E-021</v>
      </c>
      <c r="K2434" s="18" t="n">
        <v>2.23744311179228E-020</v>
      </c>
      <c r="L2434" s="16" t="n">
        <v>-0.522993124852119</v>
      </c>
      <c r="M2434" s="16" t="n">
        <v>0.65065899106196</v>
      </c>
      <c r="N2434" s="18" t="n">
        <v>1.88815343514085E-008</v>
      </c>
      <c r="O2434" s="16" t="n">
        <v>0.00933319370612192</v>
      </c>
      <c r="P2434" s="34" t="b">
        <f aca="false">TRUE()</f>
        <v>1</v>
      </c>
      <c r="Q2434" s="18" t="n">
        <v>0.000242154764917505</v>
      </c>
    </row>
    <row r="2435" customFormat="false" ht="22.35" hidden="false" customHeight="false" outlineLevel="0" collapsed="false">
      <c r="A2435" s="6" t="s">
        <v>4203</v>
      </c>
      <c r="B2435" s="7" t="s">
        <v>1641</v>
      </c>
      <c r="C2435" s="17" t="n">
        <v>732</v>
      </c>
      <c r="D2435" s="16" t="n">
        <v>0.00600803925973146</v>
      </c>
      <c r="E2435" s="16" t="n">
        <v>0.00159495046948521</v>
      </c>
      <c r="F2435" s="16" t="n">
        <v>0.00512437446234942</v>
      </c>
      <c r="G2435" s="16" t="n">
        <v>0.00171571063755053</v>
      </c>
      <c r="H2435" s="16" t="n">
        <v>-9.70497617986714</v>
      </c>
      <c r="I2435" s="17" t="n">
        <v>566.058648336773</v>
      </c>
      <c r="J2435" s="18" t="n">
        <v>1.05908822378855E-020</v>
      </c>
      <c r="K2435" s="18" t="n">
        <v>3.75980849334688E-020</v>
      </c>
      <c r="L2435" s="16" t="n">
        <v>-0.520800386410413</v>
      </c>
      <c r="M2435" s="16" t="n">
        <v>0.649925376065355</v>
      </c>
      <c r="N2435" s="18" t="n">
        <v>2.06675379837848E-008</v>
      </c>
      <c r="O2435" s="16" t="n">
        <v>0.00949074503227664</v>
      </c>
      <c r="P2435" s="34" t="b">
        <f aca="false">TRUE()</f>
        <v>1</v>
      </c>
      <c r="Q2435" s="18" t="n">
        <v>0.000319046221783753</v>
      </c>
    </row>
    <row r="2436" customFormat="false" ht="22.35" hidden="false" customHeight="false" outlineLevel="0" collapsed="false">
      <c r="A2436" s="6" t="s">
        <v>4204</v>
      </c>
      <c r="B2436" s="7" t="s">
        <v>1641</v>
      </c>
      <c r="C2436" s="17" t="n">
        <v>733</v>
      </c>
      <c r="D2436" s="16" t="n">
        <v>0.00561830233064385</v>
      </c>
      <c r="E2436" s="16" t="n">
        <v>0.00150467040902274</v>
      </c>
      <c r="F2436" s="16" t="n">
        <v>0.00479054201635182</v>
      </c>
      <c r="G2436" s="16" t="n">
        <v>0.00161313891227095</v>
      </c>
      <c r="H2436" s="16" t="n">
        <v>-9.64256692407088</v>
      </c>
      <c r="I2436" s="17" t="n">
        <v>564.705688622465</v>
      </c>
      <c r="J2436" s="18" t="n">
        <v>1.80132270304515E-020</v>
      </c>
      <c r="K2436" s="18" t="n">
        <v>6.32979611993003E-020</v>
      </c>
      <c r="L2436" s="16" t="n">
        <v>-0.518613587983022</v>
      </c>
      <c r="M2436" s="16" t="n">
        <v>0.649348864089055</v>
      </c>
      <c r="N2436" s="18" t="n">
        <v>2.76953107865104E-008</v>
      </c>
      <c r="O2436" s="16" t="n">
        <v>0.0105905269562829</v>
      </c>
      <c r="P2436" s="34" t="b">
        <f aca="false">TRUE()</f>
        <v>1</v>
      </c>
      <c r="Q2436" s="18" t="n">
        <v>0.000281760067432159</v>
      </c>
    </row>
    <row r="2437" customFormat="false" ht="22.35" hidden="false" customHeight="false" outlineLevel="0" collapsed="false">
      <c r="A2437" s="6" t="s">
        <v>4205</v>
      </c>
      <c r="B2437" s="7" t="s">
        <v>1641</v>
      </c>
      <c r="C2437" s="17" t="n">
        <v>734</v>
      </c>
      <c r="D2437" s="16" t="n">
        <v>0.00524057768882103</v>
      </c>
      <c r="E2437" s="16" t="n">
        <v>0.00141413610720946</v>
      </c>
      <c r="F2437" s="16" t="n">
        <v>0.00446769434040378</v>
      </c>
      <c r="G2437" s="16" t="n">
        <v>0.00151076548800624</v>
      </c>
      <c r="H2437" s="16" t="n">
        <v>-9.58598641117297</v>
      </c>
      <c r="I2437" s="17" t="n">
        <v>563.309722802215</v>
      </c>
      <c r="J2437" s="18" t="n">
        <v>2.91147232270303E-020</v>
      </c>
      <c r="K2437" s="18" t="n">
        <v>1.01364179020282E-019</v>
      </c>
      <c r="L2437" s="16" t="n">
        <v>-0.516774782806186</v>
      </c>
      <c r="M2437" s="16" t="n">
        <v>0.648883165850292</v>
      </c>
      <c r="N2437" s="18" t="n">
        <v>3.50172438617935E-008</v>
      </c>
      <c r="O2437" s="16" t="n">
        <v>0.0115171345816485</v>
      </c>
      <c r="P2437" s="34" t="b">
        <f aca="false">TRUE()</f>
        <v>1</v>
      </c>
      <c r="Q2437" s="18" t="n">
        <v>0.000340389460986606</v>
      </c>
    </row>
    <row r="2438" customFormat="false" ht="22.35" hidden="false" customHeight="false" outlineLevel="0" collapsed="false">
      <c r="A2438" s="6" t="s">
        <v>4206</v>
      </c>
      <c r="B2438" s="7" t="s">
        <v>1641</v>
      </c>
      <c r="C2438" s="17" t="n">
        <v>735</v>
      </c>
      <c r="D2438" s="16" t="n">
        <v>0.00487524289539131</v>
      </c>
      <c r="E2438" s="16" t="n">
        <v>0.00132442443237871</v>
      </c>
      <c r="F2438" s="16" t="n">
        <v>0.00415694270361311</v>
      </c>
      <c r="G2438" s="16" t="n">
        <v>0.0014101295208114</v>
      </c>
      <c r="H2438" s="16" t="n">
        <v>-9.51845635585133</v>
      </c>
      <c r="I2438" s="17" t="n">
        <v>561.970198900147</v>
      </c>
      <c r="J2438" s="18" t="n">
        <v>5.13976473007859E-020</v>
      </c>
      <c r="K2438" s="18" t="n">
        <v>1.76865867577331E-019</v>
      </c>
      <c r="L2438" s="16" t="n">
        <v>-0.514293428039514</v>
      </c>
      <c r="M2438" s="16" t="n">
        <v>0.648136926503841</v>
      </c>
      <c r="N2438" s="18" t="n">
        <v>4.97889651187888E-008</v>
      </c>
      <c r="O2438" s="16" t="n">
        <v>0.012302061481811</v>
      </c>
      <c r="P2438" s="34" t="b">
        <f aca="false">TRUE()</f>
        <v>1</v>
      </c>
      <c r="Q2438" s="18" t="n">
        <v>0.000209647208443734</v>
      </c>
    </row>
    <row r="2439" customFormat="false" ht="22.35" hidden="false" customHeight="false" outlineLevel="0" collapsed="false">
      <c r="A2439" s="6" t="s">
        <v>4207</v>
      </c>
      <c r="B2439" s="7" t="s">
        <v>1641</v>
      </c>
      <c r="C2439" s="17" t="n">
        <v>736</v>
      </c>
      <c r="D2439" s="16" t="n">
        <v>0.00452284013524316</v>
      </c>
      <c r="E2439" s="16" t="n">
        <v>0.00123685183019331</v>
      </c>
      <c r="F2439" s="16" t="n">
        <v>0.00385794836602713</v>
      </c>
      <c r="G2439" s="16" t="n">
        <v>0.00131217374581679</v>
      </c>
      <c r="H2439" s="16" t="n">
        <v>-9.4407965250792</v>
      </c>
      <c r="I2439" s="17" t="n">
        <v>560.565021927875</v>
      </c>
      <c r="J2439" s="18" t="n">
        <v>9.83581513664787E-020</v>
      </c>
      <c r="K2439" s="18" t="n">
        <v>3.3457895751712E-019</v>
      </c>
      <c r="L2439" s="16" t="n">
        <v>-0.511315809866893</v>
      </c>
      <c r="M2439" s="16" t="n">
        <v>0.647368243868774</v>
      </c>
      <c r="N2439" s="18" t="n">
        <v>6.79369882963692E-008</v>
      </c>
      <c r="O2439" s="16" t="n">
        <v>0.0131539121208458</v>
      </c>
      <c r="P2439" s="34" t="b">
        <f aca="false">TRUE()</f>
        <v>1</v>
      </c>
      <c r="Q2439" s="18" t="n">
        <v>0.000329338717980497</v>
      </c>
    </row>
    <row r="2440" customFormat="false" ht="22.35" hidden="false" customHeight="false" outlineLevel="0" collapsed="false">
      <c r="A2440" s="6" t="s">
        <v>4208</v>
      </c>
      <c r="B2440" s="7" t="s">
        <v>1641</v>
      </c>
      <c r="C2440" s="17" t="n">
        <v>737</v>
      </c>
      <c r="D2440" s="16" t="n">
        <v>0.00418462805979209</v>
      </c>
      <c r="E2440" s="16" t="n">
        <v>0.00115193752060991</v>
      </c>
      <c r="F2440" s="16" t="n">
        <v>0.00357121749377581</v>
      </c>
      <c r="G2440" s="16" t="n">
        <v>0.00121719867608953</v>
      </c>
      <c r="H2440" s="16" t="n">
        <v>-9.35873406968438</v>
      </c>
      <c r="I2440" s="17" t="n">
        <v>559.007864394602</v>
      </c>
      <c r="J2440" s="18" t="n">
        <v>1.94481640885882E-019</v>
      </c>
      <c r="K2440" s="18" t="n">
        <v>6.54050899251546E-019</v>
      </c>
      <c r="L2440" s="16" t="n">
        <v>-0.508224717464814</v>
      </c>
      <c r="M2440" s="16" t="n">
        <v>0.646418612219249</v>
      </c>
      <c r="N2440" s="18" t="n">
        <v>9.41450652761099E-008</v>
      </c>
      <c r="O2440" s="16" t="n">
        <v>0.0140953725841794</v>
      </c>
      <c r="P2440" s="34" t="b">
        <f aca="false">TRUE()</f>
        <v>1</v>
      </c>
      <c r="Q2440" s="18" t="n">
        <v>0.000248357067859846</v>
      </c>
    </row>
    <row r="2441" customFormat="false" ht="22.35" hidden="false" customHeight="false" outlineLevel="0" collapsed="false">
      <c r="A2441" s="6" t="s">
        <v>4209</v>
      </c>
      <c r="B2441" s="7" t="s">
        <v>1641</v>
      </c>
      <c r="C2441" s="17" t="n">
        <v>738</v>
      </c>
      <c r="D2441" s="16" t="n">
        <v>0.00386140681831261</v>
      </c>
      <c r="E2441" s="16" t="n">
        <v>0.00106921629872974</v>
      </c>
      <c r="F2441" s="16" t="n">
        <v>0.00329801113258686</v>
      </c>
      <c r="G2441" s="16" t="n">
        <v>0.00112499313695625</v>
      </c>
      <c r="H2441" s="16" t="n">
        <v>-9.2678611290062</v>
      </c>
      <c r="I2441" s="17" t="n">
        <v>557.369811089573</v>
      </c>
      <c r="J2441" s="18" t="n">
        <v>4.11337694404081E-019</v>
      </c>
      <c r="K2441" s="18" t="n">
        <v>1.36673453304799E-018</v>
      </c>
      <c r="L2441" s="16" t="n">
        <v>-0.504716906463086</v>
      </c>
      <c r="M2441" s="16" t="n">
        <v>0.645362374948801</v>
      </c>
      <c r="N2441" s="18" t="n">
        <v>1.30213653266232E-007</v>
      </c>
      <c r="O2441" s="16" t="n">
        <v>0.0151998839918916</v>
      </c>
      <c r="P2441" s="34" t="b">
        <f aca="false">TRUE()</f>
        <v>1</v>
      </c>
      <c r="Q2441" s="18" t="n">
        <v>0.000286044598271936</v>
      </c>
    </row>
    <row r="2442" customFormat="false" ht="22.35" hidden="false" customHeight="false" outlineLevel="0" collapsed="false">
      <c r="A2442" s="6" t="s">
        <v>4210</v>
      </c>
      <c r="B2442" s="7" t="s">
        <v>1641</v>
      </c>
      <c r="C2442" s="17" t="n">
        <v>739</v>
      </c>
      <c r="D2442" s="16" t="n">
        <v>0.00355173471810922</v>
      </c>
      <c r="E2442" s="18" t="n">
        <v>0.000989237963607799</v>
      </c>
      <c r="F2442" s="16" t="n">
        <v>0.00303686144330596</v>
      </c>
      <c r="G2442" s="16" t="n">
        <v>0.00103632747709083</v>
      </c>
      <c r="H2442" s="16" t="n">
        <v>-9.16163067615587</v>
      </c>
      <c r="I2442" s="17" t="n">
        <v>555.71217221864</v>
      </c>
      <c r="J2442" s="18" t="n">
        <v>9.79102213665937E-019</v>
      </c>
      <c r="K2442" s="18" t="n">
        <v>3.22226343117656E-018</v>
      </c>
      <c r="L2442" s="16" t="n">
        <v>-0.500377272282415</v>
      </c>
      <c r="M2442" s="16" t="n">
        <v>0.644116772430664</v>
      </c>
      <c r="N2442" s="18" t="n">
        <v>2.01140317465998E-007</v>
      </c>
      <c r="O2442" s="16" t="n">
        <v>0.0164335866959143</v>
      </c>
      <c r="P2442" s="34" t="b">
        <f aca="false">TRUE()</f>
        <v>1</v>
      </c>
      <c r="Q2442" s="18" t="n">
        <v>0.000248085510999539</v>
      </c>
    </row>
    <row r="2443" customFormat="false" ht="22.35" hidden="false" customHeight="false" outlineLevel="0" collapsed="false">
      <c r="A2443" s="6" t="s">
        <v>4211</v>
      </c>
      <c r="B2443" s="7" t="s">
        <v>1641</v>
      </c>
      <c r="C2443" s="17" t="n">
        <v>740</v>
      </c>
      <c r="D2443" s="16" t="n">
        <v>0.00325633592858437</v>
      </c>
      <c r="E2443" s="18" t="n">
        <v>0.000912802038730337</v>
      </c>
      <c r="F2443" s="16" t="n">
        <v>0.00278816698230383</v>
      </c>
      <c r="G2443" s="18" t="n">
        <v>0.000951600773665683</v>
      </c>
      <c r="H2443" s="16" t="n">
        <v>-9.03606966288321</v>
      </c>
      <c r="I2443" s="17" t="n">
        <v>553.871315469841</v>
      </c>
      <c r="J2443" s="18" t="n">
        <v>2.70040953027202E-018</v>
      </c>
      <c r="K2443" s="18" t="n">
        <v>8.72116696546995E-018</v>
      </c>
      <c r="L2443" s="16" t="n">
        <v>-0.495124271009498</v>
      </c>
      <c r="M2443" s="16" t="n">
        <v>0.642642528909761</v>
      </c>
      <c r="N2443" s="18" t="n">
        <v>3.02226855129371E-007</v>
      </c>
      <c r="O2443" s="16" t="n">
        <v>0.0178295781445116</v>
      </c>
      <c r="P2443" s="34" t="b">
        <f aca="false">TRUE()</f>
        <v>1</v>
      </c>
      <c r="Q2443" s="18" t="n">
        <v>0.000177435811099032</v>
      </c>
    </row>
    <row r="2444" customFormat="false" ht="22.35" hidden="false" customHeight="false" outlineLevel="0" collapsed="false">
      <c r="A2444" s="6" t="s">
        <v>4212</v>
      </c>
      <c r="B2444" s="7" t="s">
        <v>1641</v>
      </c>
      <c r="C2444" s="17" t="n">
        <v>741</v>
      </c>
      <c r="D2444" s="16" t="n">
        <v>0.00297617272319582</v>
      </c>
      <c r="E2444" s="18" t="n">
        <v>0.000840323393012256</v>
      </c>
      <c r="F2444" s="16" t="n">
        <v>0.00255260993144441</v>
      </c>
      <c r="G2444" s="18" t="n">
        <v>0.000871038552659939</v>
      </c>
      <c r="H2444" s="16" t="n">
        <v>-8.88930300668394</v>
      </c>
      <c r="I2444" s="17" t="n">
        <v>551.734538298502</v>
      </c>
      <c r="J2444" s="18" t="n">
        <v>8.71884595319004E-018</v>
      </c>
      <c r="K2444" s="18" t="n">
        <v>2.77478609706585E-017</v>
      </c>
      <c r="L2444" s="16" t="n">
        <v>-0.488943157681221</v>
      </c>
      <c r="M2444" s="16" t="n">
        <v>0.640861092875939</v>
      </c>
      <c r="N2444" s="18" t="n">
        <v>5.15284931762198E-007</v>
      </c>
      <c r="O2444" s="16" t="n">
        <v>0.0194537959111711</v>
      </c>
      <c r="P2444" s="34" t="b">
        <f aca="false">TRUE()</f>
        <v>1</v>
      </c>
      <c r="Q2444" s="18" t="n">
        <v>0.00026319255190284</v>
      </c>
    </row>
    <row r="2445" customFormat="false" ht="22.35" hidden="false" customHeight="false" outlineLevel="0" collapsed="false">
      <c r="A2445" s="6" t="s">
        <v>4213</v>
      </c>
      <c r="B2445" s="7" t="s">
        <v>1641</v>
      </c>
      <c r="C2445" s="17" t="n">
        <v>742</v>
      </c>
      <c r="D2445" s="16" t="n">
        <v>0.00271038604634023</v>
      </c>
      <c r="E2445" s="18" t="n">
        <v>0.000770810002693337</v>
      </c>
      <c r="F2445" s="16" t="n">
        <v>0.00232926360659383</v>
      </c>
      <c r="G2445" s="18" t="n">
        <v>0.000794575622357759</v>
      </c>
      <c r="H2445" s="16" t="n">
        <v>-8.72845530431903</v>
      </c>
      <c r="I2445" s="17" t="n">
        <v>549.695432697807</v>
      </c>
      <c r="J2445" s="18" t="n">
        <v>3.092773941588E-017</v>
      </c>
      <c r="K2445" s="18" t="n">
        <v>9.6794961218629E-017</v>
      </c>
      <c r="L2445" s="16" t="n">
        <v>-0.481868299388612</v>
      </c>
      <c r="M2445" s="16" t="n">
        <v>0.638839794195043</v>
      </c>
      <c r="N2445" s="18" t="n">
        <v>8.95572611274791E-007</v>
      </c>
      <c r="O2445" s="16" t="n">
        <v>0.0213075835769837</v>
      </c>
      <c r="P2445" s="34" t="b">
        <f aca="false">TRUE()</f>
        <v>1</v>
      </c>
      <c r="Q2445" s="18" t="n">
        <v>0.0003491369333485</v>
      </c>
    </row>
    <row r="2446" customFormat="false" ht="22.35" hidden="false" customHeight="false" outlineLevel="0" collapsed="false">
      <c r="A2446" s="6" t="s">
        <v>4214</v>
      </c>
      <c r="B2446" s="7" t="s">
        <v>1641</v>
      </c>
      <c r="C2446" s="17" t="n">
        <v>743</v>
      </c>
      <c r="D2446" s="16" t="n">
        <v>0.00245892800677805</v>
      </c>
      <c r="E2446" s="18" t="n">
        <v>0.000705031411228339</v>
      </c>
      <c r="F2446" s="16" t="n">
        <v>0.00211835640077982</v>
      </c>
      <c r="G2446" s="18" t="n">
        <v>0.00072272227525272</v>
      </c>
      <c r="H2446" s="16" t="n">
        <v>-8.53579540619692</v>
      </c>
      <c r="I2446" s="17" t="n">
        <v>547.662649181996</v>
      </c>
      <c r="J2446" s="18" t="n">
        <v>1.37423530009328E-016</v>
      </c>
      <c r="K2446" s="18" t="n">
        <v>4.2089125427211E-016</v>
      </c>
      <c r="L2446" s="16" t="n">
        <v>-0.472988029238648</v>
      </c>
      <c r="M2446" s="16" t="n">
        <v>0.636446778546461</v>
      </c>
      <c r="N2446" s="18" t="n">
        <v>1.79009808036816E-006</v>
      </c>
      <c r="O2446" s="16" t="n">
        <v>0.0234394719747993</v>
      </c>
      <c r="P2446" s="34" t="b">
        <f aca="false">TRUE()</f>
        <v>1</v>
      </c>
      <c r="Q2446" s="18" t="n">
        <v>0.000275946736708261</v>
      </c>
    </row>
    <row r="2447" customFormat="false" ht="22.35" hidden="false" customHeight="false" outlineLevel="0" collapsed="false">
      <c r="A2447" s="6" t="s">
        <v>4215</v>
      </c>
      <c r="B2447" s="7" t="s">
        <v>1641</v>
      </c>
      <c r="C2447" s="17" t="n">
        <v>744</v>
      </c>
      <c r="D2447" s="16" t="n">
        <v>0.00222189285097487</v>
      </c>
      <c r="E2447" s="18" t="n">
        <v>0.000643484956251773</v>
      </c>
      <c r="F2447" s="16" t="n">
        <v>0.00191968816565614</v>
      </c>
      <c r="G2447" s="18" t="n">
        <v>0.000655425120741822</v>
      </c>
      <c r="H2447" s="16" t="n">
        <v>-8.30783018803881</v>
      </c>
      <c r="I2447" s="17" t="n">
        <v>545.363985951479</v>
      </c>
      <c r="J2447" s="18" t="n">
        <v>7.7595121407798E-016</v>
      </c>
      <c r="K2447" s="18" t="n">
        <v>2.31835675912428E-015</v>
      </c>
      <c r="L2447" s="16" t="n">
        <v>-0.462322076122709</v>
      </c>
      <c r="M2447" s="16" t="n">
        <v>0.633653991819421</v>
      </c>
      <c r="N2447" s="18" t="n">
        <v>3.67056592962448E-006</v>
      </c>
      <c r="O2447" s="16" t="n">
        <v>0.0259027626981464</v>
      </c>
      <c r="P2447" s="34" t="b">
        <f aca="false">TRUE()</f>
        <v>1</v>
      </c>
      <c r="Q2447" s="18" t="n">
        <v>0.00025770979323769</v>
      </c>
    </row>
    <row r="2448" customFormat="false" ht="22.35" hidden="false" customHeight="false" outlineLevel="0" collapsed="false">
      <c r="A2448" s="6" t="s">
        <v>4216</v>
      </c>
      <c r="B2448" s="7" t="s">
        <v>1641</v>
      </c>
      <c r="C2448" s="17" t="n">
        <v>745</v>
      </c>
      <c r="D2448" s="16" t="n">
        <v>0.00199955219511189</v>
      </c>
      <c r="E2448" s="18" t="n">
        <v>0.000586070242640449</v>
      </c>
      <c r="F2448" s="16" t="n">
        <v>0.00173298475600361</v>
      </c>
      <c r="G2448" s="18" t="n">
        <v>0.000592264738277885</v>
      </c>
      <c r="H2448" s="16" t="n">
        <v>-8.0568796095057</v>
      </c>
      <c r="I2448" s="17" t="n">
        <v>542.579463859911</v>
      </c>
      <c r="J2448" s="18" t="n">
        <v>5.00483982746889E-015</v>
      </c>
      <c r="K2448" s="18" t="n">
        <v>1.45652771977531E-014</v>
      </c>
      <c r="L2448" s="16" t="n">
        <v>-0.450714555786624</v>
      </c>
      <c r="M2448" s="16" t="n">
        <v>0.630596093745617</v>
      </c>
      <c r="N2448" s="18" t="n">
        <v>8.39688310267858E-006</v>
      </c>
      <c r="O2448" s="16" t="n">
        <v>0.0287292935760357</v>
      </c>
      <c r="P2448" s="34" t="b">
        <f aca="false">TRUE()</f>
        <v>1</v>
      </c>
      <c r="Q2448" s="18" t="n">
        <v>0.000167612063328996</v>
      </c>
    </row>
    <row r="2449" customFormat="false" ht="22.35" hidden="false" customHeight="false" outlineLevel="0" collapsed="false">
      <c r="A2449" s="6" t="s">
        <v>4217</v>
      </c>
      <c r="B2449" s="7" t="s">
        <v>1641</v>
      </c>
      <c r="C2449" s="17" t="n">
        <v>746</v>
      </c>
      <c r="D2449" s="16" t="n">
        <v>0.00179188416669481</v>
      </c>
      <c r="E2449" s="18" t="n">
        <v>0.000532293321430395</v>
      </c>
      <c r="F2449" s="16" t="n">
        <v>0.00155876513043882</v>
      </c>
      <c r="G2449" s="18" t="n">
        <v>0.000533770061901961</v>
      </c>
      <c r="H2449" s="16" t="n">
        <v>-7.76790496775279</v>
      </c>
      <c r="I2449" s="17" t="n">
        <v>539.88652102352</v>
      </c>
      <c r="J2449" s="18" t="n">
        <v>4.0425828472872E-014</v>
      </c>
      <c r="K2449" s="18" t="n">
        <v>1.1358645102398E-013</v>
      </c>
      <c r="L2449" s="16" t="n">
        <v>-0.436796913510777</v>
      </c>
      <c r="M2449" s="16" t="n">
        <v>0.626685350704439</v>
      </c>
      <c r="N2449" s="18" t="n">
        <v>2.1683269306544E-005</v>
      </c>
      <c r="O2449" s="16" t="n">
        <v>0.0320335815103113</v>
      </c>
      <c r="P2449" s="34" t="b">
        <f aca="false">TRUE()</f>
        <v>1</v>
      </c>
      <c r="Q2449" s="18" t="n">
        <v>0.00028353786696182</v>
      </c>
    </row>
    <row r="2450" customFormat="false" ht="22.35" hidden="false" customHeight="false" outlineLevel="0" collapsed="false">
      <c r="A2450" s="6" t="s">
        <v>4218</v>
      </c>
      <c r="B2450" s="7" t="s">
        <v>1641</v>
      </c>
      <c r="C2450" s="17" t="n">
        <v>747</v>
      </c>
      <c r="D2450" s="16" t="n">
        <v>0.00159864599646721</v>
      </c>
      <c r="E2450" s="18" t="n">
        <v>0.000482396144551303</v>
      </c>
      <c r="F2450" s="16" t="n">
        <v>0.00139682733990808</v>
      </c>
      <c r="G2450" s="18" t="n">
        <v>0.000479904759847121</v>
      </c>
      <c r="H2450" s="16" t="n">
        <v>-7.430360022771</v>
      </c>
      <c r="I2450" s="17" t="n">
        <v>537.169373176061</v>
      </c>
      <c r="J2450" s="18" t="n">
        <v>4.29141552914623E-013</v>
      </c>
      <c r="K2450" s="18" t="n">
        <v>1.17631271109358E-012</v>
      </c>
      <c r="L2450" s="16" t="n">
        <v>-0.420035310118919</v>
      </c>
      <c r="M2450" s="16" t="n">
        <v>0.621885292351888</v>
      </c>
      <c r="N2450" s="18" t="n">
        <v>5.31999770369011E-005</v>
      </c>
      <c r="O2450" s="16" t="n">
        <v>0.0359486071497775</v>
      </c>
      <c r="P2450" s="34" t="b">
        <f aca="false">TRUE()</f>
        <v>1</v>
      </c>
      <c r="Q2450" s="18" t="n">
        <v>0.000288562177799342</v>
      </c>
    </row>
    <row r="2451" customFormat="false" ht="22.35" hidden="false" customHeight="false" outlineLevel="0" collapsed="false">
      <c r="A2451" s="6" t="s">
        <v>4219</v>
      </c>
      <c r="B2451" s="7" t="s">
        <v>1641</v>
      </c>
      <c r="C2451" s="17" t="n">
        <v>748</v>
      </c>
      <c r="D2451" s="16" t="n">
        <v>0.0014201572169104</v>
      </c>
      <c r="E2451" s="18" t="n">
        <v>0.000436477601287588</v>
      </c>
      <c r="F2451" s="16" t="n">
        <v>0.00124724384127947</v>
      </c>
      <c r="G2451" s="18" t="n">
        <v>0.000430316581293588</v>
      </c>
      <c r="H2451" s="16" t="n">
        <v>-7.04634378315006</v>
      </c>
      <c r="I2451" s="17" t="n">
        <v>534.136616858497</v>
      </c>
      <c r="J2451" s="18" t="n">
        <v>5.69185270597438E-012</v>
      </c>
      <c r="K2451" s="18" t="n">
        <v>1.52100378169953E-011</v>
      </c>
      <c r="L2451" s="16" t="n">
        <v>-0.400733107709714</v>
      </c>
      <c r="M2451" s="16" t="n">
        <v>0.616504513906423</v>
      </c>
      <c r="N2451" s="18" t="n">
        <v>0.000121709988804497</v>
      </c>
      <c r="O2451" s="16" t="n">
        <v>0.0405963942172414</v>
      </c>
      <c r="P2451" s="34" t="b">
        <f aca="false">TRUE()</f>
        <v>1</v>
      </c>
      <c r="Q2451" s="18" t="n">
        <v>0.000189415522046525</v>
      </c>
    </row>
    <row r="2452" customFormat="false" ht="22.35" hidden="false" customHeight="false" outlineLevel="0" collapsed="false">
      <c r="A2452" s="6" t="s">
        <v>4220</v>
      </c>
      <c r="B2452" s="7" t="s">
        <v>1641</v>
      </c>
      <c r="C2452" s="17" t="n">
        <v>749</v>
      </c>
      <c r="D2452" s="16" t="n">
        <v>0.001256728152872</v>
      </c>
      <c r="E2452" s="18" t="n">
        <v>0.000394012538398435</v>
      </c>
      <c r="F2452" s="16" t="n">
        <v>0.00111012551366228</v>
      </c>
      <c r="G2452" s="18" t="n">
        <v>0.00038463440711826</v>
      </c>
      <c r="H2452" s="16" t="n">
        <v>-6.62860794726405</v>
      </c>
      <c r="I2452" s="17" t="n">
        <v>530.891179545093</v>
      </c>
      <c r="J2452" s="18" t="n">
        <v>8.3451709306409E-011</v>
      </c>
      <c r="K2452" s="18" t="n">
        <v>2.15913088292766E-010</v>
      </c>
      <c r="L2452" s="16" t="n">
        <v>-0.379464008683829</v>
      </c>
      <c r="M2452" s="16" t="n">
        <v>0.610550028895734</v>
      </c>
      <c r="N2452" s="18" t="n">
        <v>0.000298462003025625</v>
      </c>
      <c r="O2452" s="16" t="n">
        <v>0.045961773672753</v>
      </c>
      <c r="P2452" s="34" t="b">
        <f aca="false">TRUE()</f>
        <v>1</v>
      </c>
      <c r="Q2452" s="18" t="n">
        <v>0.000243327420177734</v>
      </c>
    </row>
    <row r="2453" customFormat="false" ht="22.35" hidden="false" customHeight="false" outlineLevel="0" collapsed="false">
      <c r="A2453" s="6" t="s">
        <v>4221</v>
      </c>
      <c r="B2453" s="7" t="s">
        <v>1641</v>
      </c>
      <c r="C2453" s="17" t="n">
        <v>750</v>
      </c>
      <c r="D2453" s="16" t="n">
        <v>0.00110653411323753</v>
      </c>
      <c r="E2453" s="18" t="n">
        <v>0.000354906136809268</v>
      </c>
      <c r="F2453" s="18" t="n">
        <v>0.000984870410304229</v>
      </c>
      <c r="G2453" s="18" t="n">
        <v>0.000343304220344413</v>
      </c>
      <c r="H2453" s="16" t="n">
        <v>-6.11603958412271</v>
      </c>
      <c r="I2453" s="17" t="n">
        <v>527.946383100789</v>
      </c>
      <c r="J2453" s="18" t="n">
        <v>1.86848523172761E-009</v>
      </c>
      <c r="K2453" s="18" t="n">
        <v>4.58557877685959E-009</v>
      </c>
      <c r="L2453" s="16" t="n">
        <v>-0.352260951701984</v>
      </c>
      <c r="M2453" s="16" t="n">
        <v>0.602612118253688</v>
      </c>
      <c r="N2453" s="18" t="n">
        <v>0.000996537490573544</v>
      </c>
      <c r="O2453" s="16" t="n">
        <v>0.0517682676357411</v>
      </c>
      <c r="P2453" s="34" t="b">
        <f aca="false">TRUE()</f>
        <v>1</v>
      </c>
      <c r="Q2453" s="18" t="n">
        <v>0.000217943917358961</v>
      </c>
    </row>
    <row r="2454" customFormat="false" ht="22.35" hidden="false" customHeight="false" outlineLevel="0" collapsed="false">
      <c r="A2454" s="6" t="s">
        <v>4222</v>
      </c>
      <c r="B2454" s="7" t="s">
        <v>1641</v>
      </c>
      <c r="C2454" s="17" t="n">
        <v>751</v>
      </c>
      <c r="D2454" s="18" t="n">
        <v>0.000969186772676247</v>
      </c>
      <c r="E2454" s="18" t="n">
        <v>0.000319169568757863</v>
      </c>
      <c r="F2454" s="18" t="n">
        <v>0.000870504247754521</v>
      </c>
      <c r="G2454" s="18" t="n">
        <v>0.000306256765259618</v>
      </c>
      <c r="H2454" s="16" t="n">
        <v>-5.52319966771375</v>
      </c>
      <c r="I2454" s="17" t="n">
        <v>525.39905745397</v>
      </c>
      <c r="J2454" s="18" t="n">
        <v>5.24270526570581E-008</v>
      </c>
      <c r="K2454" s="18" t="n">
        <v>1.16411058601815E-007</v>
      </c>
      <c r="L2454" s="16" t="n">
        <v>-0.319827977401179</v>
      </c>
      <c r="M2454" s="16" t="n">
        <v>0.593352858994429</v>
      </c>
      <c r="N2454" s="16" t="n">
        <v>0.00354333617161698</v>
      </c>
      <c r="O2454" s="16" t="n">
        <v>0.0579445339715926</v>
      </c>
      <c r="P2454" s="34" t="b">
        <f aca="false">TRUE()</f>
        <v>1</v>
      </c>
      <c r="Q2454" s="18" t="n">
        <v>0.000130051941266845</v>
      </c>
    </row>
    <row r="2455" customFormat="false" ht="22.35" hidden="false" customHeight="false" outlineLevel="0" collapsed="false">
      <c r="A2455" s="6" t="s">
        <v>4223</v>
      </c>
      <c r="B2455" s="7" t="s">
        <v>1641</v>
      </c>
      <c r="C2455" s="17" t="n">
        <v>752</v>
      </c>
      <c r="D2455" s="18" t="n">
        <v>0.000844616597222778</v>
      </c>
      <c r="E2455" s="18" t="n">
        <v>0.000286647754317131</v>
      </c>
      <c r="F2455" s="18" t="n">
        <v>0.000766141168177092</v>
      </c>
      <c r="G2455" s="18" t="n">
        <v>0.000273099429296461</v>
      </c>
      <c r="H2455" s="16" t="n">
        <v>-4.89593816649126</v>
      </c>
      <c r="I2455" s="17" t="n">
        <v>523.186553078979</v>
      </c>
      <c r="J2455" s="18" t="n">
        <v>1.30555523667715E-006</v>
      </c>
      <c r="K2455" s="18" t="n">
        <v>2.62502627529562E-006</v>
      </c>
      <c r="L2455" s="16" t="n">
        <v>-0.284852330951052</v>
      </c>
      <c r="M2455" s="16" t="n">
        <v>0.583340346861026</v>
      </c>
      <c r="N2455" s="16" t="n">
        <v>0.0112133817120592</v>
      </c>
      <c r="O2455" s="16" t="n">
        <v>0.0647139775366507</v>
      </c>
      <c r="P2455" s="34" t="b">
        <f aca="false">TRUE()</f>
        <v>1</v>
      </c>
      <c r="Q2455" s="18" t="n">
        <v>0.000242022533477163</v>
      </c>
    </row>
    <row r="2456" customFormat="false" ht="22.35" hidden="false" customHeight="false" outlineLevel="0" collapsed="false">
      <c r="A2456" s="6" t="s">
        <v>4224</v>
      </c>
      <c r="B2456" s="7" t="s">
        <v>1641</v>
      </c>
      <c r="C2456" s="17" t="n">
        <v>753</v>
      </c>
      <c r="D2456" s="18" t="n">
        <v>0.000731815079835409</v>
      </c>
      <c r="E2456" s="18" t="n">
        <v>0.000257224439926448</v>
      </c>
      <c r="F2456" s="18" t="n">
        <v>0.000671263826382456</v>
      </c>
      <c r="G2456" s="18" t="n">
        <v>0.000243857371347764</v>
      </c>
      <c r="H2456" s="16" t="n">
        <v>-4.21299567928427</v>
      </c>
      <c r="I2456" s="17" t="n">
        <v>521.669190899939</v>
      </c>
      <c r="J2456" s="18" t="n">
        <v>2.96928309005492E-005</v>
      </c>
      <c r="K2456" s="18" t="n">
        <v>5.25256812605623E-005</v>
      </c>
      <c r="L2456" s="16" t="n">
        <v>-0.245926092503683</v>
      </c>
      <c r="M2456" s="16" t="n">
        <v>0.572298248862406</v>
      </c>
      <c r="N2456" s="16" t="n">
        <v>0.0321013901292817</v>
      </c>
      <c r="O2456" s="16" t="n">
        <v>0.0718102241693787</v>
      </c>
      <c r="P2456" s="34" t="b">
        <f aca="false">TRUE()</f>
        <v>1</v>
      </c>
      <c r="Q2456" s="18" t="n">
        <v>0.000209473177743981</v>
      </c>
    </row>
    <row r="2457" customFormat="false" ht="22.35" hidden="false" customHeight="false" outlineLevel="0" collapsed="false">
      <c r="A2457" s="6" t="s">
        <v>4225</v>
      </c>
      <c r="B2457" s="7" t="s">
        <v>1641</v>
      </c>
      <c r="C2457" s="17" t="n">
        <v>754</v>
      </c>
      <c r="D2457" s="18" t="n">
        <v>0.000629646181552098</v>
      </c>
      <c r="E2457" s="18" t="n">
        <v>0.000231097061042828</v>
      </c>
      <c r="F2457" s="18" t="n">
        <v>0.000585247336442125</v>
      </c>
      <c r="G2457" s="18" t="n">
        <v>0.000218783889539803</v>
      </c>
      <c r="H2457" s="16" t="n">
        <v>-3.43913521477915</v>
      </c>
      <c r="I2457" s="17" t="n">
        <v>521.246457394651</v>
      </c>
      <c r="J2457" s="18" t="n">
        <v>0.000630309307792453</v>
      </c>
      <c r="K2457" s="18" t="n">
        <v>0.000970606169698954</v>
      </c>
      <c r="L2457" s="16" t="n">
        <v>-0.200938824518569</v>
      </c>
      <c r="M2457" s="16" t="n">
        <v>0.559651455727808</v>
      </c>
      <c r="N2457" s="16" t="n">
        <v>0.0898160735588434</v>
      </c>
      <c r="O2457" s="16" t="n">
        <v>0.078402029283876</v>
      </c>
      <c r="P2457" s="34" t="b">
        <f aca="false">TRUE()</f>
        <v>1</v>
      </c>
      <c r="Q2457" s="18" t="n">
        <v>0.000317233170815218</v>
      </c>
    </row>
    <row r="2458" customFormat="false" ht="22.35" hidden="false" customHeight="false" outlineLevel="0" collapsed="false">
      <c r="A2458" s="6" t="s">
        <v>4226</v>
      </c>
      <c r="B2458" s="7" t="s">
        <v>1641</v>
      </c>
      <c r="C2458" s="17" t="n">
        <v>755</v>
      </c>
      <c r="D2458" s="18" t="n">
        <v>0.00053789519612531</v>
      </c>
      <c r="E2458" s="18" t="n">
        <v>0.000208332001269562</v>
      </c>
      <c r="F2458" s="18" t="n">
        <v>0.000508136813083289</v>
      </c>
      <c r="G2458" s="18" t="n">
        <v>0.000197652564517613</v>
      </c>
      <c r="H2458" s="16" t="n">
        <v>-2.55613711055318</v>
      </c>
      <c r="I2458" s="17" t="n">
        <v>521.89612049131</v>
      </c>
      <c r="J2458" s="16" t="n">
        <v>0.0108662310184744</v>
      </c>
      <c r="K2458" s="16" t="n">
        <v>0.0150970400825807</v>
      </c>
      <c r="L2458" s="16" t="n">
        <v>-0.149136160656177</v>
      </c>
      <c r="M2458" s="16" t="n">
        <v>0.544784179725855</v>
      </c>
      <c r="N2458" s="16" t="n">
        <v>0.223075828203583</v>
      </c>
      <c r="O2458" s="16" t="n">
        <v>0.0843965547745291</v>
      </c>
      <c r="P2458" s="34" t="b">
        <f aca="false">TRUE()</f>
        <v>1</v>
      </c>
      <c r="Q2458" s="18" t="n">
        <v>0.000260276094528863</v>
      </c>
    </row>
    <row r="2459" customFormat="false" ht="22.35" hidden="false" customHeight="false" outlineLevel="0" collapsed="false">
      <c r="A2459" s="6" t="s">
        <v>4227</v>
      </c>
      <c r="B2459" s="7" t="s">
        <v>1641</v>
      </c>
      <c r="C2459" s="17" t="n">
        <v>756</v>
      </c>
      <c r="D2459" s="18" t="n">
        <v>0.000456590626108721</v>
      </c>
      <c r="E2459" s="18" t="n">
        <v>0.000188656431347413</v>
      </c>
      <c r="F2459" s="18" t="n">
        <v>0.000439857525323365</v>
      </c>
      <c r="G2459" s="18" t="n">
        <v>0.000180014173669559</v>
      </c>
      <c r="H2459" s="16" t="n">
        <v>-1.58581829226725</v>
      </c>
      <c r="I2459" s="17" t="n">
        <v>523.65796915732</v>
      </c>
      <c r="J2459" s="16" t="n">
        <v>0.113384181767548</v>
      </c>
      <c r="K2459" s="16" t="n">
        <v>0.14254600252509</v>
      </c>
      <c r="L2459" s="16" t="n">
        <v>-0.0921713874936057</v>
      </c>
      <c r="M2459" s="16" t="n">
        <v>0.528348678931924</v>
      </c>
      <c r="N2459" s="16" t="n">
        <v>0.460904165709649</v>
      </c>
      <c r="O2459" s="16" t="n">
        <v>0.0903940762031386</v>
      </c>
      <c r="P2459" s="34" t="b">
        <f aca="false">FALSE()</f>
        <v>0</v>
      </c>
      <c r="Q2459" s="16"/>
    </row>
    <row r="2460" customFormat="false" ht="22.35" hidden="false" customHeight="false" outlineLevel="0" collapsed="false">
      <c r="A2460" s="6" t="s">
        <v>4228</v>
      </c>
      <c r="B2460" s="7" t="s">
        <v>1641</v>
      </c>
      <c r="C2460" s="17" t="n">
        <v>757</v>
      </c>
      <c r="D2460" s="18" t="n">
        <v>0.00038444982054467</v>
      </c>
      <c r="E2460" s="18" t="n">
        <v>0.000171445232828406</v>
      </c>
      <c r="F2460" s="18" t="n">
        <v>0.000379616484200482</v>
      </c>
      <c r="G2460" s="18" t="n">
        <v>0.000165751761440084</v>
      </c>
      <c r="H2460" s="16" t="n">
        <v>-0.503015227503894</v>
      </c>
      <c r="I2460" s="17" t="n">
        <v>527.775554776686</v>
      </c>
      <c r="J2460" s="16" t="n">
        <v>0.615163411851727</v>
      </c>
      <c r="K2460" s="16" t="n">
        <v>0.657801638542815</v>
      </c>
      <c r="L2460" s="16" t="n">
        <v>-0.0289821399844138</v>
      </c>
      <c r="M2460" s="16" t="n">
        <v>0.50962817081587</v>
      </c>
      <c r="N2460" s="16" t="n">
        <v>0.794300485614935</v>
      </c>
      <c r="O2460" s="16" t="n">
        <v>0.0945794932566485</v>
      </c>
      <c r="P2460" s="34" t="b">
        <f aca="false">FALSE()</f>
        <v>0</v>
      </c>
      <c r="Q2460" s="16"/>
    </row>
    <row r="2461" customFormat="false" ht="22.35" hidden="false" customHeight="false" outlineLevel="0" collapsed="false">
      <c r="A2461" s="6" t="s">
        <v>4229</v>
      </c>
      <c r="B2461" s="7" t="s">
        <v>1641</v>
      </c>
      <c r="C2461" s="17" t="n">
        <v>758</v>
      </c>
      <c r="D2461" s="18" t="n">
        <v>0.000319681999723523</v>
      </c>
      <c r="E2461" s="18" t="n">
        <v>0.000156758099905537</v>
      </c>
      <c r="F2461" s="18" t="n">
        <v>0.00032641874091993</v>
      </c>
      <c r="G2461" s="18" t="n">
        <v>0.000154465974703632</v>
      </c>
      <c r="H2461" s="16" t="n">
        <v>0.764457705437572</v>
      </c>
      <c r="I2461" s="17" t="n">
        <v>533.965891901079</v>
      </c>
      <c r="J2461" s="16" t="n">
        <v>0.444932222184728</v>
      </c>
      <c r="K2461" s="16" t="n">
        <v>0.493049057961714</v>
      </c>
      <c r="L2461" s="16" t="n">
        <v>0.0434904228929441</v>
      </c>
      <c r="M2461" s="16" t="n">
        <v>0.512089919035836</v>
      </c>
      <c r="N2461" s="16" t="n">
        <v>0.759282301919427</v>
      </c>
      <c r="O2461" s="16" t="n">
        <v>0.0966590067873057</v>
      </c>
      <c r="P2461" s="34" t="b">
        <f aca="false">FALSE()</f>
        <v>0</v>
      </c>
      <c r="Q2461" s="16"/>
    </row>
    <row r="2462" customFormat="false" ht="22.35" hidden="false" customHeight="false" outlineLevel="0" collapsed="false">
      <c r="A2462" s="6" t="s">
        <v>4230</v>
      </c>
      <c r="B2462" s="7" t="s">
        <v>1641</v>
      </c>
      <c r="C2462" s="17" t="n">
        <v>759</v>
      </c>
      <c r="D2462" s="18" t="n">
        <v>0.000261012186278788</v>
      </c>
      <c r="E2462" s="18" t="n">
        <v>0.00014450437222865</v>
      </c>
      <c r="F2462" s="18" t="n">
        <v>0.00027916472065893</v>
      </c>
      <c r="G2462" s="18" t="n">
        <v>0.000145443715154378</v>
      </c>
      <c r="H2462" s="16" t="n">
        <v>2.22670377842844</v>
      </c>
      <c r="I2462" s="17" t="n">
        <v>541.170665410474</v>
      </c>
      <c r="J2462" s="16" t="n">
        <v>0.026377836905014</v>
      </c>
      <c r="K2462" s="16" t="n">
        <v>0.0355531091769432</v>
      </c>
      <c r="L2462" s="16" t="n">
        <v>0.124900662540523</v>
      </c>
      <c r="M2462" s="16" t="n">
        <v>0.53563853961521</v>
      </c>
      <c r="N2462" s="16" t="n">
        <v>0.364132552649981</v>
      </c>
      <c r="O2462" s="16" t="n">
        <v>0.0974438325483626</v>
      </c>
      <c r="P2462" s="34" t="b">
        <f aca="false">TRUE()</f>
        <v>1</v>
      </c>
      <c r="Q2462" s="18" t="n">
        <v>0.000306436455942617</v>
      </c>
    </row>
    <row r="2463" customFormat="false" ht="22.35" hidden="false" customHeight="false" outlineLevel="0" collapsed="false">
      <c r="A2463" s="6" t="s">
        <v>4231</v>
      </c>
      <c r="B2463" s="7" t="s">
        <v>1641</v>
      </c>
      <c r="C2463" s="17" t="n">
        <v>760</v>
      </c>
      <c r="D2463" s="18" t="n">
        <v>0.000208579627225504</v>
      </c>
      <c r="E2463" s="18" t="n">
        <v>0.00013465341720671</v>
      </c>
      <c r="F2463" s="18" t="n">
        <v>0.000237105902604236</v>
      </c>
      <c r="G2463" s="18" t="n">
        <v>0.000138503830952434</v>
      </c>
      <c r="H2463" s="16" t="n">
        <v>3.7412201634622</v>
      </c>
      <c r="I2463" s="17" t="n">
        <v>548.901561742484</v>
      </c>
      <c r="J2463" s="18" t="n">
        <v>0.000202397658204467</v>
      </c>
      <c r="K2463" s="18" t="n">
        <v>0.00032874766401117</v>
      </c>
      <c r="L2463" s="16" t="n">
        <v>0.206839097488177</v>
      </c>
      <c r="M2463" s="16" t="n">
        <v>0.558885578503818</v>
      </c>
      <c r="N2463" s="16" t="n">
        <v>0.121057077299531</v>
      </c>
      <c r="O2463" s="16" t="n">
        <v>0.0966621596664989</v>
      </c>
      <c r="P2463" s="34" t="b">
        <f aca="false">TRUE()</f>
        <v>1</v>
      </c>
      <c r="Q2463" s="18" t="n">
        <v>0.000349321902176528</v>
      </c>
    </row>
    <row r="2464" customFormat="false" ht="22.35" hidden="false" customHeight="false" outlineLevel="0" collapsed="false">
      <c r="A2464" s="6" t="s">
        <v>4232</v>
      </c>
      <c r="B2464" s="7" t="s">
        <v>1641</v>
      </c>
      <c r="C2464" s="17" t="n">
        <v>761</v>
      </c>
      <c r="D2464" s="18" t="n">
        <v>0.000161867800222998</v>
      </c>
      <c r="E2464" s="18" t="n">
        <v>0.000126907150739352</v>
      </c>
      <c r="F2464" s="18" t="n">
        <v>0.00019952414023616</v>
      </c>
      <c r="G2464" s="18" t="n">
        <v>0.000133838653544928</v>
      </c>
      <c r="H2464" s="16" t="n">
        <v>5.21674511012568</v>
      </c>
      <c r="I2464" s="17" t="n">
        <v>558.264085582104</v>
      </c>
      <c r="J2464" s="18" t="n">
        <v>2.57043298868341E-007</v>
      </c>
      <c r="K2464" s="18" t="n">
        <v>5.41212425318931E-007</v>
      </c>
      <c r="L2464" s="16" t="n">
        <v>0.283658090869224</v>
      </c>
      <c r="M2464" s="16" t="n">
        <v>0.580060821312147</v>
      </c>
      <c r="N2464" s="16" t="n">
        <v>0.0301690600570514</v>
      </c>
      <c r="O2464" s="16" t="n">
        <v>0.0945216914566405</v>
      </c>
      <c r="P2464" s="34" t="b">
        <f aca="false">TRUE()</f>
        <v>1</v>
      </c>
      <c r="Q2464" s="18" t="n">
        <v>0.00024786340174041</v>
      </c>
    </row>
    <row r="2465" customFormat="false" ht="22.35" hidden="false" customHeight="false" outlineLevel="0" collapsed="false">
      <c r="A2465" s="6" t="s">
        <v>4233</v>
      </c>
      <c r="B2465" s="7" t="s">
        <v>1641</v>
      </c>
      <c r="C2465" s="17" t="n">
        <v>762</v>
      </c>
      <c r="D2465" s="18" t="n">
        <v>0.000120505906262862</v>
      </c>
      <c r="E2465" s="18" t="n">
        <v>0.000121128355010028</v>
      </c>
      <c r="F2465" s="18" t="n">
        <v>0.000166028988649494</v>
      </c>
      <c r="G2465" s="18" t="n">
        <v>0.00013129147758075</v>
      </c>
      <c r="H2465" s="16" t="n">
        <v>6.57379299152662</v>
      </c>
      <c r="I2465" s="17" t="n">
        <v>569.134386196292</v>
      </c>
      <c r="J2465" s="18" t="n">
        <v>1.11061732982645E-010</v>
      </c>
      <c r="K2465" s="18" t="n">
        <v>2.85891158925357E-010</v>
      </c>
      <c r="L2465" s="16" t="n">
        <v>0.350998443655577</v>
      </c>
      <c r="M2465" s="16" t="n">
        <v>0.59893562703743</v>
      </c>
      <c r="N2465" s="16" t="n">
        <v>0.00722812681965815</v>
      </c>
      <c r="O2465" s="16" t="n">
        <v>0.0908966562716475</v>
      </c>
      <c r="P2465" s="34" t="b">
        <f aca="false">TRUE()</f>
        <v>1</v>
      </c>
      <c r="Q2465" s="18" t="n">
        <v>0.000267834991273574</v>
      </c>
    </row>
    <row r="2466" customFormat="false" ht="22.35" hidden="false" customHeight="false" outlineLevel="0" collapsed="false">
      <c r="A2466" s="6" t="s">
        <v>4234</v>
      </c>
      <c r="B2466" s="7" t="s">
        <v>1641</v>
      </c>
      <c r="C2466" s="17" t="n">
        <v>763</v>
      </c>
      <c r="D2466" s="18" t="n">
        <v>8.40607664491859E-005</v>
      </c>
      <c r="E2466" s="18" t="n">
        <v>0.000116877708927264</v>
      </c>
      <c r="F2466" s="18" t="n">
        <v>0.000136310337997533</v>
      </c>
      <c r="G2466" s="18" t="n">
        <v>0.000130223222889497</v>
      </c>
      <c r="H2466" s="16" t="n">
        <v>7.77766404969801</v>
      </c>
      <c r="I2466" s="17" t="n">
        <v>580.748905207627</v>
      </c>
      <c r="J2466" s="18" t="n">
        <v>3.38762418614541E-014</v>
      </c>
      <c r="K2466" s="18" t="n">
        <v>9.53128160847691E-014</v>
      </c>
      <c r="L2466" s="16" t="n">
        <v>0.407759993899812</v>
      </c>
      <c r="M2466" s="16" t="n">
        <v>0.614996605452597</v>
      </c>
      <c r="N2466" s="16" t="n">
        <v>0.00159321960363268</v>
      </c>
      <c r="O2466" s="16" t="n">
        <v>0.0857536194643975</v>
      </c>
      <c r="P2466" s="34" t="b">
        <f aca="false">TRUE()</f>
        <v>1</v>
      </c>
      <c r="Q2466" s="18" t="n">
        <v>0.000323823468551862</v>
      </c>
    </row>
    <row r="2467" customFormat="false" ht="22.35" hidden="false" customHeight="false" outlineLevel="0" collapsed="false">
      <c r="A2467" s="6" t="s">
        <v>4235</v>
      </c>
      <c r="B2467" s="7" t="s">
        <v>1641</v>
      </c>
      <c r="C2467" s="17" t="n">
        <v>764</v>
      </c>
      <c r="D2467" s="18" t="n">
        <v>5.17472700792016E-005</v>
      </c>
      <c r="E2467" s="18" t="n">
        <v>0.000113653136712153</v>
      </c>
      <c r="F2467" s="18" t="n">
        <v>0.000110496230080187</v>
      </c>
      <c r="G2467" s="18" t="n">
        <v>0.000130126737141882</v>
      </c>
      <c r="H2467" s="16" t="n">
        <v>8.94351617674472</v>
      </c>
      <c r="I2467" s="17" t="n">
        <v>592.941562621962</v>
      </c>
      <c r="J2467" s="18" t="n">
        <v>4.7797829313686E-018</v>
      </c>
      <c r="K2467" s="18" t="n">
        <v>1.53411439792573E-017</v>
      </c>
      <c r="L2467" s="16" t="n">
        <v>0.460518619610379</v>
      </c>
      <c r="M2467" s="16" t="n">
        <v>0.630321163460082</v>
      </c>
      <c r="N2467" s="18" t="n">
        <v>0.000329271406390145</v>
      </c>
      <c r="O2467" s="16" t="n">
        <v>0.0802678472060202</v>
      </c>
      <c r="P2467" s="34" t="b">
        <f aca="false">TRUE()</f>
        <v>1</v>
      </c>
      <c r="Q2467" s="18" t="n">
        <v>0.000251001966200922</v>
      </c>
    </row>
    <row r="2468" customFormat="false" ht="22.35" hidden="false" customHeight="false" outlineLevel="0" collapsed="false">
      <c r="A2468" s="6" t="s">
        <v>4236</v>
      </c>
      <c r="B2468" s="7" t="s">
        <v>1641</v>
      </c>
      <c r="C2468" s="17" t="n">
        <v>765</v>
      </c>
      <c r="D2468" s="18" t="n">
        <v>2.32365300537793E-005</v>
      </c>
      <c r="E2468" s="18" t="n">
        <v>0.00011122303309261</v>
      </c>
      <c r="F2468" s="18" t="n">
        <v>8.81942800872508E-005</v>
      </c>
      <c r="G2468" s="18" t="n">
        <v>0.000130609929050117</v>
      </c>
      <c r="H2468" s="17" t="n">
        <v>10.0505875091641</v>
      </c>
      <c r="I2468" s="17" t="n">
        <v>604.949736716736</v>
      </c>
      <c r="J2468" s="18" t="n">
        <v>4.40510130452932E-022</v>
      </c>
      <c r="K2468" s="18" t="n">
        <v>1.7460525705632E-021</v>
      </c>
      <c r="L2468" s="16" t="n">
        <v>0.508970192890113</v>
      </c>
      <c r="M2468" s="16" t="n">
        <v>0.644409937888199</v>
      </c>
      <c r="N2468" s="18" t="n">
        <v>9.23803169661483E-005</v>
      </c>
      <c r="O2468" s="16" t="n">
        <v>0.0744933339325072</v>
      </c>
      <c r="P2468" s="34" t="b">
        <f aca="false">TRUE()</f>
        <v>1</v>
      </c>
      <c r="Q2468" s="18" t="n">
        <v>0.000247564164509277</v>
      </c>
    </row>
    <row r="2469" customFormat="false" ht="22.35" hidden="false" customHeight="false" outlineLevel="0" collapsed="false">
      <c r="A2469" s="6" t="s">
        <v>4237</v>
      </c>
      <c r="B2469" s="7" t="s">
        <v>1641</v>
      </c>
      <c r="C2469" s="17" t="n">
        <v>766</v>
      </c>
      <c r="D2469" s="18" t="n">
        <v>-1.43449694521862E-006</v>
      </c>
      <c r="E2469" s="18" t="n">
        <v>0.000109494178715832</v>
      </c>
      <c r="F2469" s="18" t="n">
        <v>6.88675398787571E-005</v>
      </c>
      <c r="G2469" s="18" t="n">
        <v>0.000131569328297871</v>
      </c>
      <c r="H2469" s="17" t="n">
        <v>10.9933819974508</v>
      </c>
      <c r="I2469" s="17" t="n">
        <v>616.443812263711</v>
      </c>
      <c r="J2469" s="18" t="n">
        <v>8.54736137724785E-026</v>
      </c>
      <c r="K2469" s="18" t="n">
        <v>3.9325443143657E-025</v>
      </c>
      <c r="L2469" s="16" t="n">
        <v>0.54839072033792</v>
      </c>
      <c r="M2469" s="16" t="n">
        <v>0.65572977158343</v>
      </c>
      <c r="N2469" s="18" t="n">
        <v>2.74307685090591E-005</v>
      </c>
      <c r="O2469" s="16" t="n">
        <v>0.0682884012802392</v>
      </c>
      <c r="P2469" s="34" t="b">
        <f aca="false">TRUE()</f>
        <v>1</v>
      </c>
      <c r="Q2469" s="18" t="n">
        <v>0.000480802648423647</v>
      </c>
    </row>
    <row r="2470" customFormat="false" ht="22.35" hidden="false" customHeight="false" outlineLevel="0" collapsed="false">
      <c r="A2470" s="6" t="s">
        <v>4238</v>
      </c>
      <c r="B2470" s="7" t="s">
        <v>1641</v>
      </c>
      <c r="C2470" s="17" t="n">
        <v>767</v>
      </c>
      <c r="D2470" s="18" t="n">
        <v>-2.21951303626672E-005</v>
      </c>
      <c r="E2470" s="18" t="n">
        <v>0.000108474547302416</v>
      </c>
      <c r="F2470" s="18" t="n">
        <v>5.20362606330833E-005</v>
      </c>
      <c r="G2470" s="18" t="n">
        <v>0.000132947963287795</v>
      </c>
      <c r="H2470" s="17" t="n">
        <v>11.6642398534107</v>
      </c>
      <c r="I2470" s="17" t="n">
        <v>626.809959643106</v>
      </c>
      <c r="J2470" s="18" t="n">
        <v>1.37212864923387E-028</v>
      </c>
      <c r="K2470" s="18" t="n">
        <v>6.87721484821325E-028</v>
      </c>
      <c r="L2470" s="16" t="n">
        <v>0.574394011039003</v>
      </c>
      <c r="M2470" s="16" t="n">
        <v>0.662866737363026</v>
      </c>
      <c r="N2470" s="18" t="n">
        <v>7.54808139430272E-006</v>
      </c>
      <c r="O2470" s="16" t="n">
        <v>0.0618430317504797</v>
      </c>
      <c r="P2470" s="34" t="b">
        <f aca="false">TRUE()</f>
        <v>1</v>
      </c>
      <c r="Q2470" s="18" t="n">
        <v>0.000374372262317108</v>
      </c>
    </row>
    <row r="2471" customFormat="false" ht="22.35" hidden="false" customHeight="false" outlineLevel="0" collapsed="false">
      <c r="A2471" s="6" t="s">
        <v>4239</v>
      </c>
      <c r="B2471" s="7" t="s">
        <v>1641</v>
      </c>
      <c r="C2471" s="17" t="n">
        <v>768</v>
      </c>
      <c r="D2471" s="18" t="n">
        <v>-4.00270993580263E-005</v>
      </c>
      <c r="E2471" s="18" t="n">
        <v>0.000107935025890559</v>
      </c>
      <c r="F2471" s="18" t="n">
        <v>3.71490523755001E-005</v>
      </c>
      <c r="G2471" s="18" t="n">
        <v>0.000134227651606391</v>
      </c>
      <c r="H2471" s="17" t="n">
        <v>12.1461089094756</v>
      </c>
      <c r="I2471" s="17" t="n">
        <v>634.736075313812</v>
      </c>
      <c r="J2471" s="18" t="n">
        <v>1.1361720934048E-030</v>
      </c>
      <c r="K2471" s="18" t="n">
        <v>6.14747612468044E-030</v>
      </c>
      <c r="L2471" s="16" t="n">
        <v>0.592487116431218</v>
      </c>
      <c r="M2471" s="16" t="n">
        <v>0.667696252531884</v>
      </c>
      <c r="N2471" s="18" t="n">
        <v>2.51578928497881E-006</v>
      </c>
      <c r="O2471" s="16" t="n">
        <v>0.0552666460990954</v>
      </c>
      <c r="P2471" s="34" t="b">
        <f aca="false">TRUE()</f>
        <v>1</v>
      </c>
      <c r="Q2471" s="18" t="n">
        <v>0.000472314503471948</v>
      </c>
    </row>
    <row r="2472" customFormat="false" ht="22.35" hidden="false" customHeight="false" outlineLevel="0" collapsed="false">
      <c r="A2472" s="6" t="s">
        <v>4240</v>
      </c>
      <c r="B2472" s="7" t="s">
        <v>1641</v>
      </c>
      <c r="C2472" s="17" t="n">
        <v>769</v>
      </c>
      <c r="D2472" s="18" t="n">
        <v>-5.48973992108298E-005</v>
      </c>
      <c r="E2472" s="18" t="n">
        <v>0.000107216053243408</v>
      </c>
      <c r="F2472" s="18" t="n">
        <v>2.46256033425387E-005</v>
      </c>
      <c r="G2472" s="18" t="n">
        <v>0.000135063647991088</v>
      </c>
      <c r="H2472" s="17" t="n">
        <v>12.5606310438436</v>
      </c>
      <c r="I2472" s="17" t="n">
        <v>641.965761390473</v>
      </c>
      <c r="J2472" s="18" t="n">
        <v>1.6405173195068E-032</v>
      </c>
      <c r="K2472" s="18" t="n">
        <v>9.81000990771357E-032</v>
      </c>
      <c r="L2472" s="16" t="n">
        <v>0.607611479062895</v>
      </c>
      <c r="M2472" s="16" t="n">
        <v>0.671212835316759</v>
      </c>
      <c r="N2472" s="18" t="n">
        <v>8.52320458452247E-007</v>
      </c>
      <c r="O2472" s="16" t="n">
        <v>0.0492086257995751</v>
      </c>
      <c r="P2472" s="34" t="b">
        <f aca="false">TRUE()</f>
        <v>1</v>
      </c>
      <c r="Q2472" s="18" t="n">
        <v>0.000182293695903852</v>
      </c>
    </row>
    <row r="2473" customFormat="false" ht="22.35" hidden="false" customHeight="false" outlineLevel="0" collapsed="false">
      <c r="A2473" s="6" t="s">
        <v>4241</v>
      </c>
      <c r="B2473" s="7" t="s">
        <v>1641</v>
      </c>
      <c r="C2473" s="17" t="n">
        <v>770</v>
      </c>
      <c r="D2473" s="18" t="n">
        <v>-6.6443355030258E-005</v>
      </c>
      <c r="E2473" s="18" t="n">
        <v>0.000105801759647141</v>
      </c>
      <c r="F2473" s="18" t="n">
        <v>1.47602462883216E-005</v>
      </c>
      <c r="G2473" s="18" t="n">
        <v>0.000135415755582526</v>
      </c>
      <c r="H2473" s="17" t="n">
        <v>12.9472125598316</v>
      </c>
      <c r="I2473" s="17" t="n">
        <v>651.157185530151</v>
      </c>
      <c r="J2473" s="18" t="n">
        <v>2.79568779816262E-034</v>
      </c>
      <c r="K2473" s="18" t="n">
        <v>1.97988129050766E-033</v>
      </c>
      <c r="L2473" s="16" t="n">
        <v>0.61992475758117</v>
      </c>
      <c r="M2473" s="16" t="n">
        <v>0.674555482614868</v>
      </c>
      <c r="N2473" s="18" t="n">
        <v>3.42810281040801E-007</v>
      </c>
      <c r="O2473" s="16" t="n">
        <v>0.0442412924865927</v>
      </c>
      <c r="P2473" s="34" t="b">
        <f aca="false">TRUE()</f>
        <v>1</v>
      </c>
      <c r="Q2473" s="18" t="n">
        <v>0.000466318201083193</v>
      </c>
    </row>
    <row r="2474" customFormat="false" ht="22.35" hidden="false" customHeight="false" outlineLevel="0" collapsed="false">
      <c r="A2474" s="6" t="s">
        <v>4242</v>
      </c>
      <c r="B2474" s="7" t="s">
        <v>1641</v>
      </c>
      <c r="C2474" s="17" t="n">
        <v>771</v>
      </c>
      <c r="D2474" s="18" t="n">
        <v>-7.48030117705566E-005</v>
      </c>
      <c r="E2474" s="18" t="n">
        <v>0.00010394559753397</v>
      </c>
      <c r="F2474" s="18" t="n">
        <v>7.14775518420297E-006</v>
      </c>
      <c r="G2474" s="18" t="n">
        <v>0.000135542265368025</v>
      </c>
      <c r="H2474" s="17" t="n">
        <v>13.2376950226369</v>
      </c>
      <c r="I2474" s="17" t="n">
        <v>662.355119411316</v>
      </c>
      <c r="J2474" s="18" t="n">
        <v>1.16888851250886E-035</v>
      </c>
      <c r="K2474" s="18" t="n">
        <v>8.91707229211725E-035</v>
      </c>
      <c r="L2474" s="16" t="n">
        <v>0.626292454030319</v>
      </c>
      <c r="M2474" s="16" t="n">
        <v>0.676700219383146</v>
      </c>
      <c r="N2474" s="18" t="n">
        <v>1.92037356234287E-007</v>
      </c>
      <c r="O2474" s="16" t="n">
        <v>0.040759434132166</v>
      </c>
      <c r="P2474" s="34" t="b">
        <f aca="false">TRUE()</f>
        <v>1</v>
      </c>
      <c r="Q2474" s="18" t="n">
        <v>0.000276930321513606</v>
      </c>
    </row>
    <row r="2475" customFormat="false" ht="22.35" hidden="false" customHeight="false" outlineLevel="0" collapsed="false">
      <c r="A2475" s="6" t="s">
        <v>4243</v>
      </c>
      <c r="B2475" s="7" t="s">
        <v>1641</v>
      </c>
      <c r="C2475" s="17" t="n">
        <v>772</v>
      </c>
      <c r="D2475" s="18" t="n">
        <v>-8.03343872873052E-005</v>
      </c>
      <c r="E2475" s="18" t="n">
        <v>0.000102537431061999</v>
      </c>
      <c r="F2475" s="18" t="n">
        <v>1.9444382109426E-006</v>
      </c>
      <c r="G2475" s="18" t="n">
        <v>0.00013575505445898</v>
      </c>
      <c r="H2475" s="17" t="n">
        <v>13.4206384951246</v>
      </c>
      <c r="I2475" s="17" t="n">
        <v>671.838163730254</v>
      </c>
      <c r="J2475" s="18" t="n">
        <v>1.48954334006288E-036</v>
      </c>
      <c r="K2475" s="18" t="n">
        <v>1.23139539068944E-035</v>
      </c>
      <c r="L2475" s="16" t="n">
        <v>0.628806059329335</v>
      </c>
      <c r="M2475" s="16" t="n">
        <v>0.677753651242517</v>
      </c>
      <c r="N2475" s="18" t="n">
        <v>1.09091836730191E-007</v>
      </c>
      <c r="O2475" s="16" t="n">
        <v>0.0374196279452717</v>
      </c>
      <c r="P2475" s="34" t="b">
        <f aca="false">TRUE()</f>
        <v>1</v>
      </c>
      <c r="Q2475" s="18" t="n">
        <v>0.00058980606512237</v>
      </c>
    </row>
    <row r="2476" customFormat="false" ht="22.35" hidden="false" customHeight="false" outlineLevel="0" collapsed="false">
      <c r="A2476" s="6" t="s">
        <v>1610</v>
      </c>
      <c r="B2476" s="7" t="s">
        <v>1641</v>
      </c>
      <c r="C2476" s="17" t="n">
        <v>773</v>
      </c>
      <c r="D2476" s="18" t="n">
        <v>-8.37766180336236E-005</v>
      </c>
      <c r="E2476" s="18" t="n">
        <v>0.00010143764841536</v>
      </c>
      <c r="F2476" s="18" t="n">
        <v>-1.13868867912244E-006</v>
      </c>
      <c r="G2476" s="18" t="n">
        <v>0.000135812899787573</v>
      </c>
      <c r="H2476" s="17" t="n">
        <v>13.5853736891874</v>
      </c>
      <c r="I2476" s="17" t="n">
        <v>679.031503099433</v>
      </c>
      <c r="J2476" s="18" t="n">
        <v>2.32537357439013E-037</v>
      </c>
      <c r="K2476" s="18" t="n">
        <v>2.06644546760579E-036</v>
      </c>
      <c r="L2476" s="16" t="n">
        <v>0.631999361252073</v>
      </c>
      <c r="M2476" s="16" t="n">
        <v>0.678950159066808</v>
      </c>
      <c r="N2476" s="18" t="n">
        <v>6.62866373274098E-008</v>
      </c>
      <c r="O2476" s="16" t="n">
        <v>0.0342285333633942</v>
      </c>
      <c r="P2476" s="34" t="b">
        <f aca="false">TRUE()</f>
        <v>1</v>
      </c>
      <c r="Q2476" s="18" t="n">
        <v>0.00050721723723979</v>
      </c>
    </row>
    <row r="2477" customFormat="false" ht="22.35" hidden="false" customHeight="false" outlineLevel="0" collapsed="false">
      <c r="A2477" s="6" t="s">
        <v>4244</v>
      </c>
      <c r="B2477" s="7" t="s">
        <v>1641</v>
      </c>
      <c r="C2477" s="17" t="n">
        <v>774</v>
      </c>
      <c r="D2477" s="18" t="n">
        <v>-8.565661464459E-005</v>
      </c>
      <c r="E2477" s="18" t="n">
        <v>9.99657730924287E-005</v>
      </c>
      <c r="F2477" s="18" t="n">
        <v>-2.52821202784604E-006</v>
      </c>
      <c r="G2477" s="18" t="n">
        <v>0.000135243246539277</v>
      </c>
      <c r="H2477" s="17" t="n">
        <v>13.8288130488787</v>
      </c>
      <c r="I2477" s="17" t="n">
        <v>685.872582447267</v>
      </c>
      <c r="J2477" s="18" t="n">
        <v>1.52460378668541E-038</v>
      </c>
      <c r="K2477" s="18" t="n">
        <v>1.4347178491484E-037</v>
      </c>
      <c r="L2477" s="16" t="n">
        <v>0.639089634692951</v>
      </c>
      <c r="M2477" s="16" t="n">
        <v>0.681187474400624</v>
      </c>
      <c r="N2477" s="18" t="n">
        <v>3.39107874870342E-008</v>
      </c>
      <c r="O2477" s="16" t="n">
        <v>0.0319164922857427</v>
      </c>
      <c r="P2477" s="34" t="b">
        <f aca="false">TRUE()</f>
        <v>1</v>
      </c>
      <c r="Q2477" s="18" t="n">
        <v>0.000362297001116548</v>
      </c>
    </row>
    <row r="2478" customFormat="false" ht="22.35" hidden="false" customHeight="false" outlineLevel="0" collapsed="false">
      <c r="A2478" s="6" t="s">
        <v>4245</v>
      </c>
      <c r="B2478" s="7" t="s">
        <v>1641</v>
      </c>
      <c r="C2478" s="17" t="n">
        <v>775</v>
      </c>
      <c r="D2478" s="18" t="n">
        <v>-8.56441114102432E-005</v>
      </c>
      <c r="E2478" s="18" t="n">
        <v>9.83562470147516E-005</v>
      </c>
      <c r="F2478" s="18" t="n">
        <v>-2.17690236666786E-006</v>
      </c>
      <c r="G2478" s="18" t="n">
        <v>0.000134339242679297</v>
      </c>
      <c r="H2478" s="17" t="n">
        <v>14.0761132376246</v>
      </c>
      <c r="I2478" s="17" t="n">
        <v>692.266927684879</v>
      </c>
      <c r="J2478" s="18" t="n">
        <v>9.30572024675762E-040</v>
      </c>
      <c r="K2478" s="18" t="n">
        <v>9.2389327808718E-039</v>
      </c>
      <c r="L2478" s="16" t="n">
        <v>0.646613743480551</v>
      </c>
      <c r="M2478" s="16" t="n">
        <v>0.683904515028587</v>
      </c>
      <c r="N2478" s="18" t="n">
        <v>2.27068667895561E-008</v>
      </c>
      <c r="O2478" s="16" t="n">
        <v>0.0303977592931919</v>
      </c>
      <c r="P2478" s="34" t="b">
        <f aca="false">TRUE()</f>
        <v>1</v>
      </c>
      <c r="Q2478" s="18" t="n">
        <v>0.000248407803504868</v>
      </c>
    </row>
    <row r="2479" customFormat="false" ht="22.35" hidden="false" customHeight="false" outlineLevel="0" collapsed="false">
      <c r="A2479" s="6" t="s">
        <v>4246</v>
      </c>
      <c r="B2479" s="7" t="s">
        <v>1641</v>
      </c>
      <c r="C2479" s="17" t="n">
        <v>776</v>
      </c>
      <c r="D2479" s="18" t="n">
        <v>-8.45231177778443E-005</v>
      </c>
      <c r="E2479" s="18" t="n">
        <v>9.72320462996408E-005</v>
      </c>
      <c r="F2479" s="18" t="n">
        <v>-6.10156896042789E-007</v>
      </c>
      <c r="G2479" s="18" t="n">
        <v>0.000133676718336984</v>
      </c>
      <c r="H2479" s="17" t="n">
        <v>14.2892808104465</v>
      </c>
      <c r="I2479" s="17" t="n">
        <v>696.74243836744</v>
      </c>
      <c r="J2479" s="18" t="n">
        <v>8.24876372266488E-041</v>
      </c>
      <c r="K2479" s="18" t="n">
        <v>8.73274730843348E-040</v>
      </c>
      <c r="L2479" s="16" t="n">
        <v>0.653700916255601</v>
      </c>
      <c r="M2479" s="16" t="n">
        <v>0.686439203936553</v>
      </c>
      <c r="N2479" s="18" t="n">
        <v>1.79282679742939E-008</v>
      </c>
      <c r="O2479" s="16" t="n">
        <v>0.0293978037466952</v>
      </c>
      <c r="P2479" s="34" t="b">
        <f aca="false">TRUE()</f>
        <v>1</v>
      </c>
      <c r="Q2479" s="18" t="n">
        <v>0.000382548305813154</v>
      </c>
    </row>
    <row r="2480" customFormat="false" ht="22.35" hidden="false" customHeight="false" outlineLevel="0" collapsed="false">
      <c r="A2480" s="6" t="s">
        <v>4247</v>
      </c>
      <c r="B2480" s="7" t="s">
        <v>1641</v>
      </c>
      <c r="C2480" s="17" t="n">
        <v>777</v>
      </c>
      <c r="D2480" s="18" t="n">
        <v>-8.28633931051185E-005</v>
      </c>
      <c r="E2480" s="18" t="n">
        <v>9.65275071931531E-005</v>
      </c>
      <c r="F2480" s="18" t="n">
        <v>1.62952871624822E-006</v>
      </c>
      <c r="G2480" s="18" t="n">
        <v>0.000133213850276436</v>
      </c>
      <c r="H2480" s="17" t="n">
        <v>14.477876590137</v>
      </c>
      <c r="I2480" s="17" t="n">
        <v>699.370006859791</v>
      </c>
      <c r="J2480" s="18" t="n">
        <v>9.67030338382694E-042</v>
      </c>
      <c r="K2480" s="18" t="n">
        <v>1.07881072695919E-040</v>
      </c>
      <c r="L2480" s="16" t="n">
        <v>0.660745629124813</v>
      </c>
      <c r="M2480" s="16" t="n">
        <v>0.688734030197445</v>
      </c>
      <c r="N2480" s="18" t="n">
        <v>1.28229310356573E-008</v>
      </c>
      <c r="O2480" s="16" t="n">
        <v>0.0285223726540323</v>
      </c>
      <c r="P2480" s="34" t="b">
        <f aca="false">TRUE()</f>
        <v>1</v>
      </c>
      <c r="Q2480" s="18" t="n">
        <v>0.000303773103820607</v>
      </c>
    </row>
    <row r="2481" customFormat="false" ht="22.35" hidden="false" customHeight="false" outlineLevel="0" collapsed="false">
      <c r="A2481" s="6" t="s">
        <v>4248</v>
      </c>
      <c r="B2481" s="7" t="s">
        <v>1641</v>
      </c>
      <c r="C2481" s="17" t="n">
        <v>778</v>
      </c>
      <c r="D2481" s="18" t="n">
        <v>-8.04361465624638E-005</v>
      </c>
      <c r="E2481" s="18" t="n">
        <v>9.53064594765086E-005</v>
      </c>
      <c r="F2481" s="18" t="n">
        <v>4.60870403581312E-006</v>
      </c>
      <c r="G2481" s="18" t="n">
        <v>0.00013234087176176</v>
      </c>
      <c r="H2481" s="17" t="n">
        <v>14.7339592658057</v>
      </c>
      <c r="I2481" s="17" t="n">
        <v>703.668258785998</v>
      </c>
      <c r="J2481" s="18" t="n">
        <v>5.05346525268652E-043</v>
      </c>
      <c r="K2481" s="18" t="n">
        <v>6.27900622714044E-042</v>
      </c>
      <c r="L2481" s="16" t="n">
        <v>0.669838376504345</v>
      </c>
      <c r="M2481" s="16" t="n">
        <v>0.691793330976788</v>
      </c>
      <c r="N2481" s="18" t="n">
        <v>1.05738385924637E-008</v>
      </c>
      <c r="O2481" s="16" t="n">
        <v>0.0277262640232387</v>
      </c>
      <c r="P2481" s="34" t="b">
        <f aca="false">TRUE()</f>
        <v>1</v>
      </c>
      <c r="Q2481" s="18" t="n">
        <v>0.000263713066310487</v>
      </c>
    </row>
    <row r="2482" customFormat="false" ht="22.35" hidden="false" customHeight="false" outlineLevel="0" collapsed="false">
      <c r="A2482" s="6" t="s">
        <v>4249</v>
      </c>
      <c r="B2482" s="7" t="s">
        <v>1641</v>
      </c>
      <c r="C2482" s="17" t="n">
        <v>779</v>
      </c>
      <c r="D2482" s="18" t="n">
        <v>-7.79641345888451E-005</v>
      </c>
      <c r="E2482" s="18" t="n">
        <v>9.40183332029776E-005</v>
      </c>
      <c r="F2482" s="18" t="n">
        <v>7.82434329988623E-006</v>
      </c>
      <c r="G2482" s="18" t="n">
        <v>0.000130965963605121</v>
      </c>
      <c r="H2482" s="17" t="n">
        <v>15.0531112595147</v>
      </c>
      <c r="I2482" s="17" t="n">
        <v>705.900093899886</v>
      </c>
      <c r="J2482" s="18" t="n">
        <v>1.28735929054233E-044</v>
      </c>
      <c r="K2482" s="18" t="n">
        <v>1.7345912518671E-043</v>
      </c>
      <c r="L2482" s="16" t="n">
        <v>0.682991489907362</v>
      </c>
      <c r="M2482" s="16" t="n">
        <v>0.696188007428729</v>
      </c>
      <c r="N2482" s="18" t="n">
        <v>1.05738385924637E-008</v>
      </c>
      <c r="O2482" s="16" t="n">
        <v>0.0279396875028071</v>
      </c>
      <c r="P2482" s="34" t="b">
        <f aca="false">TRUE()</f>
        <v>1</v>
      </c>
      <c r="Q2482" s="18" t="n">
        <v>0.000628427763779228</v>
      </c>
    </row>
    <row r="2483" customFormat="false" ht="22.35" hidden="false" customHeight="false" outlineLevel="0" collapsed="false">
      <c r="A2483" s="6" t="s">
        <v>4250</v>
      </c>
      <c r="B2483" s="7" t="s">
        <v>1641</v>
      </c>
      <c r="C2483" s="17" t="n">
        <v>780</v>
      </c>
      <c r="D2483" s="18" t="n">
        <v>-7.56447223884848E-005</v>
      </c>
      <c r="E2483" s="18" t="n">
        <v>9.27387153233862E-005</v>
      </c>
      <c r="F2483" s="18" t="n">
        <v>1.06822575702559E-005</v>
      </c>
      <c r="G2483" s="18" t="n">
        <v>0.00012951922985083</v>
      </c>
      <c r="H2483" s="17" t="n">
        <v>15.3454310126998</v>
      </c>
      <c r="I2483" s="17" t="n">
        <v>707.742262233714</v>
      </c>
      <c r="J2483" s="18" t="n">
        <v>4.31012898000863E-046</v>
      </c>
      <c r="K2483" s="18" t="n">
        <v>6.57611590699846E-045</v>
      </c>
      <c r="L2483" s="16" t="n">
        <v>0.695123792214908</v>
      </c>
      <c r="M2483" s="16" t="n">
        <v>0.70027549136775</v>
      </c>
      <c r="N2483" s="18" t="n">
        <v>1.05738385924637E-008</v>
      </c>
      <c r="O2483" s="16" t="n">
        <v>0.02870836313443</v>
      </c>
      <c r="P2483" s="34" t="b">
        <f aca="false">TRUE()</f>
        <v>1</v>
      </c>
      <c r="Q2483" s="18" t="n">
        <v>0.000533378141721963</v>
      </c>
    </row>
    <row r="2484" customFormat="false" ht="22.35" hidden="false" customHeight="false" outlineLevel="0" collapsed="false">
      <c r="A2484" s="6" t="s">
        <v>4251</v>
      </c>
      <c r="B2484" s="7" t="s">
        <v>1641</v>
      </c>
      <c r="C2484" s="17" t="n">
        <v>781</v>
      </c>
      <c r="D2484" s="18" t="n">
        <v>-7.31712473303322E-005</v>
      </c>
      <c r="E2484" s="18" t="n">
        <v>9.14477336001567E-005</v>
      </c>
      <c r="F2484" s="18" t="n">
        <v>1.30600573186373E-005</v>
      </c>
      <c r="G2484" s="18" t="n">
        <v>0.000128398330113119</v>
      </c>
      <c r="H2484" s="17" t="n">
        <v>15.5214747851973</v>
      </c>
      <c r="I2484" s="17" t="n">
        <v>711.554919916555</v>
      </c>
      <c r="J2484" s="18" t="n">
        <v>5.19441101258963E-047</v>
      </c>
      <c r="K2484" s="18" t="n">
        <v>8.48693137883739E-046</v>
      </c>
      <c r="L2484" s="16" t="n">
        <v>0.700760380601726</v>
      </c>
      <c r="M2484" s="16" t="n">
        <v>0.702122854561879</v>
      </c>
      <c r="N2484" s="18" t="n">
        <v>1.05738385924637E-008</v>
      </c>
      <c r="O2484" s="16" t="n">
        <v>0.0292668990375138</v>
      </c>
      <c r="P2484" s="34" t="b">
        <f aca="false">TRUE()</f>
        <v>1</v>
      </c>
      <c r="Q2484" s="18" t="n">
        <v>0.000580650722388468</v>
      </c>
    </row>
    <row r="2485" customFormat="false" ht="22.35" hidden="false" customHeight="false" outlineLevel="0" collapsed="false">
      <c r="A2485" s="6" t="s">
        <v>4252</v>
      </c>
      <c r="B2485" s="7" t="s">
        <v>1641</v>
      </c>
      <c r="C2485" s="17" t="n">
        <v>782</v>
      </c>
      <c r="D2485" s="18" t="n">
        <v>-6.99324546027389E-005</v>
      </c>
      <c r="E2485" s="18" t="n">
        <v>9.04527234572489E-005</v>
      </c>
      <c r="F2485" s="18" t="n">
        <v>1.56682735239069E-005</v>
      </c>
      <c r="G2485" s="18" t="n">
        <v>0.000127584661357408</v>
      </c>
      <c r="H2485" s="17" t="n">
        <v>15.5571925340683</v>
      </c>
      <c r="I2485" s="17" t="n">
        <v>714.870614730395</v>
      </c>
      <c r="J2485" s="18" t="n">
        <v>3.21089288301377E-047</v>
      </c>
      <c r="K2485" s="18" t="n">
        <v>5.30884679860843E-046</v>
      </c>
      <c r="L2485" s="16" t="n">
        <v>0.700366749820442</v>
      </c>
      <c r="M2485" s="16" t="n">
        <v>0.702190184427724</v>
      </c>
      <c r="N2485" s="18" t="n">
        <v>1.05738385924637E-008</v>
      </c>
      <c r="O2485" s="16" t="n">
        <v>0.0293882686120134</v>
      </c>
      <c r="P2485" s="34" t="b">
        <f aca="false">TRUE()</f>
        <v>1</v>
      </c>
      <c r="Q2485" s="18" t="n">
        <v>0.000237712359827563</v>
      </c>
    </row>
    <row r="2486" customFormat="false" ht="22.35" hidden="false" customHeight="false" outlineLevel="0" collapsed="false">
      <c r="A2486" s="6" t="s">
        <v>4253</v>
      </c>
      <c r="B2486" s="7" t="s">
        <v>1641</v>
      </c>
      <c r="C2486" s="17" t="n">
        <v>783</v>
      </c>
      <c r="D2486" s="18" t="n">
        <v>-6.66189584007123E-005</v>
      </c>
      <c r="E2486" s="18" t="n">
        <v>8.95592437741485E-005</v>
      </c>
      <c r="F2486" s="18" t="n">
        <v>1.8549044913656E-005</v>
      </c>
      <c r="G2486" s="18" t="n">
        <v>0.000126838219393813</v>
      </c>
      <c r="H2486" s="17" t="n">
        <v>15.6148364516426</v>
      </c>
      <c r="I2486" s="17" t="n">
        <v>717.834761515734</v>
      </c>
      <c r="J2486" s="18" t="n">
        <v>1.54482833821148E-047</v>
      </c>
      <c r="K2486" s="18" t="n">
        <v>2.62747442769576E-046</v>
      </c>
      <c r="L2486" s="16" t="n">
        <v>0.701186089170051</v>
      </c>
      <c r="M2486" s="16" t="n">
        <v>0.702759682876332</v>
      </c>
      <c r="N2486" s="18" t="n">
        <v>1.05738385924637E-008</v>
      </c>
      <c r="O2486" s="16" t="n">
        <v>0.0301961685743222</v>
      </c>
      <c r="P2486" s="34" t="b">
        <f aca="false">TRUE()</f>
        <v>1</v>
      </c>
      <c r="Q2486" s="18" t="n">
        <v>0.000474459572473817</v>
      </c>
    </row>
    <row r="2487" customFormat="false" ht="22.35" hidden="false" customHeight="false" outlineLevel="0" collapsed="false">
      <c r="A2487" s="6" t="s">
        <v>4254</v>
      </c>
      <c r="B2487" s="7" t="s">
        <v>1641</v>
      </c>
      <c r="C2487" s="17" t="n">
        <v>784</v>
      </c>
      <c r="D2487" s="18" t="n">
        <v>-6.34161038837065E-005</v>
      </c>
      <c r="E2487" s="18" t="n">
        <v>8.86051090587678E-005</v>
      </c>
      <c r="F2487" s="18" t="n">
        <v>2.16239837273872E-005</v>
      </c>
      <c r="G2487" s="18" t="n">
        <v>0.000126148029594463</v>
      </c>
      <c r="H2487" s="17" t="n">
        <v>15.7354636784164</v>
      </c>
      <c r="I2487" s="17" t="n">
        <v>721.710282234834</v>
      </c>
      <c r="J2487" s="18" t="n">
        <v>3.47482680400487E-048</v>
      </c>
      <c r="K2487" s="18" t="n">
        <v>6.18906920026618E-047</v>
      </c>
      <c r="L2487" s="16" t="n">
        <v>0.704297449633656</v>
      </c>
      <c r="M2487" s="16" t="n">
        <v>0.704041755738468</v>
      </c>
      <c r="N2487" s="18" t="n">
        <v>1.05738385924637E-008</v>
      </c>
      <c r="O2487" s="16" t="n">
        <v>0.0313786831927342</v>
      </c>
      <c r="P2487" s="34" t="b">
        <f aca="false">TRUE()</f>
        <v>1</v>
      </c>
      <c r="Q2487" s="18" t="n">
        <v>0.000449128893423975</v>
      </c>
    </row>
    <row r="2488" customFormat="false" ht="22.35" hidden="false" customHeight="false" outlineLevel="0" collapsed="false">
      <c r="A2488" s="6" t="s">
        <v>4255</v>
      </c>
      <c r="B2488" s="7" t="s">
        <v>1641</v>
      </c>
      <c r="C2488" s="17" t="n">
        <v>785</v>
      </c>
      <c r="D2488" s="18" t="n">
        <v>-6.01456312648889E-005</v>
      </c>
      <c r="E2488" s="18" t="n">
        <v>8.76339143104815E-005</v>
      </c>
      <c r="F2488" s="18" t="n">
        <v>2.47314132691107E-005</v>
      </c>
      <c r="G2488" s="18" t="n">
        <v>0.000125560257496268</v>
      </c>
      <c r="H2488" s="17" t="n">
        <v>15.8501072998892</v>
      </c>
      <c r="I2488" s="17" t="n">
        <v>726.453379078899</v>
      </c>
      <c r="J2488" s="18" t="n">
        <v>8.17373132478698E-049</v>
      </c>
      <c r="K2488" s="18" t="n">
        <v>1.51432968740473E-047</v>
      </c>
      <c r="L2488" s="16" t="n">
        <v>0.706638393686618</v>
      </c>
      <c r="M2488" s="16" t="n">
        <v>0.704928265638764</v>
      </c>
      <c r="N2488" s="18" t="n">
        <v>1.05738385924637E-008</v>
      </c>
      <c r="O2488" s="16" t="n">
        <v>0.0318145933942522</v>
      </c>
      <c r="P2488" s="34" t="b">
        <f aca="false">TRUE()</f>
        <v>1</v>
      </c>
      <c r="Q2488" s="18" t="n">
        <v>0.000262177617325045</v>
      </c>
    </row>
    <row r="2489" customFormat="false" ht="22.35" hidden="false" customHeight="false" outlineLevel="0" collapsed="false">
      <c r="A2489" s="6" t="s">
        <v>4256</v>
      </c>
      <c r="B2489" s="7" t="s">
        <v>1641</v>
      </c>
      <c r="C2489" s="17" t="n">
        <v>786</v>
      </c>
      <c r="D2489" s="18" t="n">
        <v>-5.70969176030633E-005</v>
      </c>
      <c r="E2489" s="18" t="n">
        <v>8.64243089500817E-005</v>
      </c>
      <c r="F2489" s="18" t="n">
        <v>2.72692163521321E-005</v>
      </c>
      <c r="G2489" s="18" t="n">
        <v>0.000124641052744306</v>
      </c>
      <c r="H2489" s="17" t="n">
        <v>15.9445824793151</v>
      </c>
      <c r="I2489" s="17" t="n">
        <v>731.41402022055</v>
      </c>
      <c r="J2489" s="18" t="n">
        <v>2.41258362116618E-049</v>
      </c>
      <c r="K2489" s="18" t="n">
        <v>4.70057372199045E-048</v>
      </c>
      <c r="L2489" s="16" t="n">
        <v>0.707973989210279</v>
      </c>
      <c r="M2489" s="16" t="n">
        <v>0.705350480005835</v>
      </c>
      <c r="N2489" s="18" t="n">
        <v>1.05738385924637E-008</v>
      </c>
      <c r="O2489" s="16" t="n">
        <v>0.0326775688156791</v>
      </c>
      <c r="P2489" s="34" t="b">
        <f aca="false">TRUE()</f>
        <v>1</v>
      </c>
      <c r="Q2489" s="18" t="n">
        <v>0.000345616244792566</v>
      </c>
    </row>
    <row r="2490" customFormat="false" ht="22.35" hidden="false" customHeight="false" outlineLevel="0" collapsed="false">
      <c r="A2490" s="6" t="s">
        <v>4257</v>
      </c>
      <c r="B2490" s="7" t="s">
        <v>1641</v>
      </c>
      <c r="C2490" s="17" t="n">
        <v>787</v>
      </c>
      <c r="D2490" s="18" t="n">
        <v>-5.4623702723915E-005</v>
      </c>
      <c r="E2490" s="18" t="n">
        <v>8.51407735440978E-005</v>
      </c>
      <c r="F2490" s="18" t="n">
        <v>2.92354545387737E-005</v>
      </c>
      <c r="G2490" s="18" t="n">
        <v>0.000123611197530772</v>
      </c>
      <c r="H2490" s="17" t="n">
        <v>16.0560249325811</v>
      </c>
      <c r="I2490" s="17" t="n">
        <v>736.533347215869</v>
      </c>
      <c r="J2490" s="18" t="n">
        <v>5.76216475227222E-050</v>
      </c>
      <c r="K2490" s="18" t="n">
        <v>1.19564918609649E-048</v>
      </c>
      <c r="L2490" s="16" t="n">
        <v>0.709995114527042</v>
      </c>
      <c r="M2490" s="16" t="n">
        <v>0.706044819247364</v>
      </c>
      <c r="N2490" s="18" t="n">
        <v>1.05738385924637E-008</v>
      </c>
      <c r="O2490" s="16" t="n">
        <v>0.0338618604171899</v>
      </c>
      <c r="P2490" s="34" t="b">
        <f aca="false">TRUE()</f>
        <v>1</v>
      </c>
      <c r="Q2490" s="18" t="n">
        <v>0.000454766451185251</v>
      </c>
    </row>
    <row r="2491" customFormat="false" ht="22.35" hidden="false" customHeight="false" outlineLevel="0" collapsed="false">
      <c r="A2491" s="6" t="s">
        <v>4258</v>
      </c>
      <c r="B2491" s="7" t="s">
        <v>1641</v>
      </c>
      <c r="C2491" s="17" t="n">
        <v>788</v>
      </c>
      <c r="D2491" s="18" t="n">
        <v>-5.25640969994977E-005</v>
      </c>
      <c r="E2491" s="18" t="n">
        <v>8.38733924395986E-005</v>
      </c>
      <c r="F2491" s="18" t="n">
        <v>3.08864742477729E-005</v>
      </c>
      <c r="G2491" s="18" t="n">
        <v>0.000122605059969813</v>
      </c>
      <c r="H2491" s="17" t="n">
        <v>16.1862305994149</v>
      </c>
      <c r="I2491" s="17" t="n">
        <v>741.850550426046</v>
      </c>
      <c r="J2491" s="18" t="n">
        <v>1.08548741843184E-050</v>
      </c>
      <c r="K2491" s="18" t="n">
        <v>2.57223287077887E-049</v>
      </c>
      <c r="L2491" s="16" t="n">
        <v>0.712752688368554</v>
      </c>
      <c r="M2491" s="16" t="n">
        <v>0.70718381614458</v>
      </c>
      <c r="N2491" s="18" t="n">
        <v>1.05738385924637E-008</v>
      </c>
      <c r="O2491" s="16" t="n">
        <v>0.0350765655018176</v>
      </c>
      <c r="P2491" s="34" t="b">
        <f aca="false">TRUE()</f>
        <v>1</v>
      </c>
      <c r="Q2491" s="18" t="n">
        <v>0.000253963118437631</v>
      </c>
    </row>
    <row r="2492" customFormat="false" ht="22.35" hidden="false" customHeight="false" outlineLevel="0" collapsed="false">
      <c r="A2492" s="6" t="s">
        <v>4259</v>
      </c>
      <c r="B2492" s="7" t="s">
        <v>1641</v>
      </c>
      <c r="C2492" s="17" t="n">
        <v>789</v>
      </c>
      <c r="D2492" s="18" t="n">
        <v>-5.02024600555791E-005</v>
      </c>
      <c r="E2492" s="18" t="n">
        <v>8.26634156325525E-005</v>
      </c>
      <c r="F2492" s="18" t="n">
        <v>3.24738191459369E-005</v>
      </c>
      <c r="G2492" s="18" t="n">
        <v>0.000121563927974022</v>
      </c>
      <c r="H2492" s="17" t="n">
        <v>16.2413875885727</v>
      </c>
      <c r="I2492" s="17" t="n">
        <v>746.592038347436</v>
      </c>
      <c r="J2492" s="18" t="n">
        <v>5.06382428255691E-051</v>
      </c>
      <c r="K2492" s="18" t="n">
        <v>1.29721424522291E-049</v>
      </c>
      <c r="L2492" s="16" t="n">
        <v>0.712551177552858</v>
      </c>
      <c r="M2492" s="16" t="n">
        <v>0.707251146010425</v>
      </c>
      <c r="N2492" s="18" t="n">
        <v>1.08076365544723E-008</v>
      </c>
      <c r="O2492" s="16" t="n">
        <v>0.0361599464614928</v>
      </c>
      <c r="P2492" s="34" t="b">
        <f aca="false">TRUE()</f>
        <v>1</v>
      </c>
      <c r="Q2492" s="18" t="n">
        <v>0.000277719809915083</v>
      </c>
    </row>
    <row r="2493" customFormat="false" ht="22.35" hidden="false" customHeight="false" outlineLevel="0" collapsed="false">
      <c r="A2493" s="6" t="s">
        <v>4260</v>
      </c>
      <c r="B2493" s="7" t="s">
        <v>1641</v>
      </c>
      <c r="C2493" s="17" t="n">
        <v>790</v>
      </c>
      <c r="D2493" s="18" t="n">
        <v>-4.80521740637168E-005</v>
      </c>
      <c r="E2493" s="18" t="n">
        <v>8.15492932553184E-005</v>
      </c>
      <c r="F2493" s="18" t="n">
        <v>3.39211774995646E-005</v>
      </c>
      <c r="G2493" s="18" t="n">
        <v>0.000120589566315976</v>
      </c>
      <c r="H2493" s="17" t="n">
        <v>16.2959654194504</v>
      </c>
      <c r="I2493" s="17" t="n">
        <v>751.007100576676</v>
      </c>
      <c r="J2493" s="18" t="n">
        <v>2.38985670532846E-051</v>
      </c>
      <c r="K2493" s="18" t="n">
        <v>6.44019826435917E-050</v>
      </c>
      <c r="L2493" s="16" t="n">
        <v>0.71253270993718</v>
      </c>
      <c r="M2493" s="16" t="n">
        <v>0.707166983678118</v>
      </c>
      <c r="N2493" s="18" t="n">
        <v>1.12138126039755E-008</v>
      </c>
      <c r="O2493" s="16" t="n">
        <v>0.0368608791283637</v>
      </c>
      <c r="P2493" s="34" t="b">
        <f aca="false">TRUE()</f>
        <v>1</v>
      </c>
      <c r="Q2493" s="18" t="n">
        <v>0.000367863038111615</v>
      </c>
    </row>
    <row r="2494" customFormat="false" ht="22.35" hidden="false" customHeight="false" outlineLevel="0" collapsed="false">
      <c r="A2494" s="6" t="s">
        <v>4261</v>
      </c>
      <c r="B2494" s="7" t="s">
        <v>1641</v>
      </c>
      <c r="C2494" s="17" t="n">
        <v>791</v>
      </c>
      <c r="D2494" s="18" t="n">
        <v>-4.6090065916149E-005</v>
      </c>
      <c r="E2494" s="18" t="n">
        <v>8.07594031638199E-005</v>
      </c>
      <c r="F2494" s="18" t="n">
        <v>3.54924604200501E-005</v>
      </c>
      <c r="G2494" s="18" t="n">
        <v>0.000119697468598098</v>
      </c>
      <c r="H2494" s="17" t="n">
        <v>16.365366567743</v>
      </c>
      <c r="I2494" s="17" t="n">
        <v>752.867808213197</v>
      </c>
      <c r="J2494" s="18" t="n">
        <v>9.92359967400992E-052</v>
      </c>
      <c r="K2494" s="18" t="n">
        <v>2.72734693027425E-050</v>
      </c>
      <c r="L2494" s="16" t="n">
        <v>0.714558597479982</v>
      </c>
      <c r="M2494" s="16" t="n">
        <v>0.707739287537803</v>
      </c>
      <c r="N2494" s="18" t="n">
        <v>1.12138126039755E-008</v>
      </c>
      <c r="O2494" s="16" t="n">
        <v>0.0372128127619724</v>
      </c>
      <c r="P2494" s="34" t="b">
        <f aca="false">TRUE()</f>
        <v>1</v>
      </c>
      <c r="Q2494" s="18" t="n">
        <v>0.000580399411205865</v>
      </c>
    </row>
    <row r="2495" customFormat="false" ht="22.35" hidden="false" customHeight="false" outlineLevel="0" collapsed="false">
      <c r="A2495" s="6" t="s">
        <v>4262</v>
      </c>
      <c r="B2495" s="7" t="s">
        <v>1641</v>
      </c>
      <c r="C2495" s="17" t="n">
        <v>792</v>
      </c>
      <c r="D2495" s="18" t="n">
        <v>-4.38471246616683E-005</v>
      </c>
      <c r="E2495" s="18" t="n">
        <v>8.03076966306486E-005</v>
      </c>
      <c r="F2495" s="18" t="n">
        <v>3.77610212930153E-005</v>
      </c>
      <c r="G2495" s="18" t="n">
        <v>0.000118880797570578</v>
      </c>
      <c r="H2495" s="17" t="n">
        <v>16.4688072000254</v>
      </c>
      <c r="I2495" s="17" t="n">
        <v>751.869199113215</v>
      </c>
      <c r="J2495" s="18" t="n">
        <v>2.89038120478865E-052</v>
      </c>
      <c r="K2495" s="18" t="n">
        <v>8.10478513504925E-051</v>
      </c>
      <c r="L2495" s="16" t="n">
        <v>0.719618927765394</v>
      </c>
      <c r="M2495" s="16" t="n">
        <v>0.709199504003322</v>
      </c>
      <c r="N2495" s="18" t="n">
        <v>1.08076365544723E-008</v>
      </c>
      <c r="O2495" s="16" t="n">
        <v>0.0374185132578331</v>
      </c>
      <c r="P2495" s="34" t="b">
        <f aca="false">TRUE()</f>
        <v>1</v>
      </c>
      <c r="Q2495" s="18" t="n">
        <v>0.000384125543651307</v>
      </c>
    </row>
    <row r="2496" customFormat="false" ht="22.35" hidden="false" customHeight="false" outlineLevel="0" collapsed="false">
      <c r="A2496" s="6" t="s">
        <v>4263</v>
      </c>
      <c r="B2496" s="7" t="s">
        <v>1641</v>
      </c>
      <c r="C2496" s="17" t="n">
        <v>793</v>
      </c>
      <c r="D2496" s="18" t="n">
        <v>-4.16784921078503E-005</v>
      </c>
      <c r="E2496" s="18" t="n">
        <v>7.99636684935019E-005</v>
      </c>
      <c r="F2496" s="18" t="n">
        <v>4.04217548361129E-005</v>
      </c>
      <c r="G2496" s="18" t="n">
        <v>0.000118077910418155</v>
      </c>
      <c r="H2496" s="17" t="n">
        <v>16.6519899875294</v>
      </c>
      <c r="I2496" s="17" t="n">
        <v>749.872547099131</v>
      </c>
      <c r="J2496" s="18" t="n">
        <v>3.24798647460098E-053</v>
      </c>
      <c r="K2496" s="18" t="n">
        <v>9.29596128937522E-052</v>
      </c>
      <c r="L2496" s="16" t="n">
        <v>0.728729192115975</v>
      </c>
      <c r="M2496" s="16" t="n">
        <v>0.711997901552515</v>
      </c>
      <c r="N2496" s="18" t="n">
        <v>1.05738385924637E-008</v>
      </c>
      <c r="O2496" s="16" t="n">
        <v>0.0377446469773955</v>
      </c>
      <c r="P2496" s="34" t="b">
        <f aca="false">TRUE()</f>
        <v>1</v>
      </c>
      <c r="Q2496" s="18" t="n">
        <v>0.000325540520173572</v>
      </c>
    </row>
    <row r="2497" customFormat="false" ht="22.35" hidden="false" customHeight="false" outlineLevel="0" collapsed="false">
      <c r="A2497" s="6" t="s">
        <v>4264</v>
      </c>
      <c r="B2497" s="7" t="s">
        <v>1641</v>
      </c>
      <c r="C2497" s="17" t="n">
        <v>794</v>
      </c>
      <c r="D2497" s="18" t="n">
        <v>-4.04537245024766E-005</v>
      </c>
      <c r="E2497" s="18" t="n">
        <v>7.92824874010165E-005</v>
      </c>
      <c r="F2497" s="18" t="n">
        <v>4.2369229320754E-005</v>
      </c>
      <c r="G2497" s="18" t="n">
        <v>0.000117067280597544</v>
      </c>
      <c r="H2497" s="17" t="n">
        <v>16.9431132693267</v>
      </c>
      <c r="I2497" s="17" t="n">
        <v>749.839894794654</v>
      </c>
      <c r="J2497" s="18" t="n">
        <v>9.19234370624006E-055</v>
      </c>
      <c r="K2497" s="18" t="n">
        <v>2.68649481555607E-053</v>
      </c>
      <c r="L2497" s="16" t="n">
        <v>0.741487889184056</v>
      </c>
      <c r="M2497" s="16" t="n">
        <v>0.716175158645996</v>
      </c>
      <c r="N2497" s="18" t="n">
        <v>1.05738385924637E-008</v>
      </c>
      <c r="O2497" s="16" t="n">
        <v>0.0392137148103059</v>
      </c>
      <c r="P2497" s="34" t="b">
        <f aca="false">TRUE()</f>
        <v>1</v>
      </c>
      <c r="Q2497" s="18" t="n">
        <v>0.000252506879884224</v>
      </c>
    </row>
    <row r="2498" customFormat="false" ht="22.35" hidden="false" customHeight="false" outlineLevel="0" collapsed="false">
      <c r="A2498" s="6" t="s">
        <v>4265</v>
      </c>
      <c r="B2498" s="7" t="s">
        <v>1641</v>
      </c>
      <c r="C2498" s="17" t="n">
        <v>795</v>
      </c>
      <c r="D2498" s="18" t="n">
        <v>-3.99485689432652E-005</v>
      </c>
      <c r="E2498" s="18" t="n">
        <v>7.82442994130132E-005</v>
      </c>
      <c r="F2498" s="18" t="n">
        <v>4.34866686063947E-005</v>
      </c>
      <c r="G2498" s="18" t="n">
        <v>0.000115964454601014</v>
      </c>
      <c r="H2498" s="17" t="n">
        <v>17.2752565325243</v>
      </c>
      <c r="I2498" s="17" t="n">
        <v>752.831183863001</v>
      </c>
      <c r="J2498" s="18" t="n">
        <v>1.41115992936866E-056</v>
      </c>
      <c r="K2498" s="18" t="n">
        <v>4.2131753286906E-055</v>
      </c>
      <c r="L2498" s="16" t="n">
        <v>0.754307871214519</v>
      </c>
      <c r="M2498" s="16" t="n">
        <v>0.720336985978555</v>
      </c>
      <c r="N2498" s="18" t="n">
        <v>1.05738385924637E-008</v>
      </c>
      <c r="O2498" s="16" t="n">
        <v>0.0412606613051318</v>
      </c>
      <c r="P2498" s="34" t="b">
        <f aca="false">TRUE()</f>
        <v>1</v>
      </c>
      <c r="Q2498" s="18" t="n">
        <v>0.00079140927037858</v>
      </c>
    </row>
    <row r="2499" customFormat="false" ht="22.35" hidden="false" customHeight="false" outlineLevel="0" collapsed="false">
      <c r="A2499" s="6" t="s">
        <v>4266</v>
      </c>
      <c r="B2499" s="7" t="s">
        <v>1641</v>
      </c>
      <c r="C2499" s="17" t="n">
        <v>796</v>
      </c>
      <c r="D2499" s="18" t="n">
        <v>-3.91871973220668E-005</v>
      </c>
      <c r="E2499" s="18" t="n">
        <v>7.73066496271469E-005</v>
      </c>
      <c r="F2499" s="18" t="n">
        <v>4.45132919061952E-005</v>
      </c>
      <c r="G2499" s="18" t="n">
        <v>0.000115091633273874</v>
      </c>
      <c r="H2499" s="17" t="n">
        <v>17.5161830079996</v>
      </c>
      <c r="I2499" s="17" t="n">
        <v>756.485807921661</v>
      </c>
      <c r="J2499" s="18" t="n">
        <v>6.38832004158566E-058</v>
      </c>
      <c r="K2499" s="18" t="n">
        <v>2.05515722268066E-056</v>
      </c>
      <c r="L2499" s="16" t="n">
        <v>0.762729811272819</v>
      </c>
      <c r="M2499" s="16" t="n">
        <v>0.722919366874828</v>
      </c>
      <c r="N2499" s="18" t="n">
        <v>1.05738385924637E-008</v>
      </c>
      <c r="O2499" s="16" t="n">
        <v>0.042228754201734</v>
      </c>
      <c r="P2499" s="34" t="b">
        <f aca="false">TRUE()</f>
        <v>1</v>
      </c>
      <c r="Q2499" s="18" t="n">
        <v>0.000926680066158649</v>
      </c>
    </row>
    <row r="2500" customFormat="false" ht="22.35" hidden="false" customHeight="false" outlineLevel="0" collapsed="false">
      <c r="A2500" s="6" t="s">
        <v>4267</v>
      </c>
      <c r="B2500" s="7" t="s">
        <v>1641</v>
      </c>
      <c r="C2500" s="17" t="n">
        <v>797</v>
      </c>
      <c r="D2500" s="18" t="n">
        <v>-3.85631163049483E-005</v>
      </c>
      <c r="E2500" s="18" t="n">
        <v>7.66280887902043E-005</v>
      </c>
      <c r="F2500" s="18" t="n">
        <v>4.53130135923895E-005</v>
      </c>
      <c r="G2500" s="18" t="n">
        <v>0.00011415135400734</v>
      </c>
      <c r="H2500" s="17" t="n">
        <v>17.7050359654982</v>
      </c>
      <c r="I2500" s="17" t="n">
        <v>756.986154393634</v>
      </c>
      <c r="J2500" s="18" t="n">
        <v>5.91334777259816E-059</v>
      </c>
      <c r="K2500" s="18" t="n">
        <v>1.96323146050259E-057</v>
      </c>
      <c r="L2500" s="16" t="n">
        <v>0.77066531276653</v>
      </c>
      <c r="M2500" s="16" t="n">
        <v>0.725525593765254</v>
      </c>
      <c r="N2500" s="18" t="n">
        <v>1.05738385924637E-008</v>
      </c>
      <c r="O2500" s="16" t="n">
        <v>0.0431643001782396</v>
      </c>
      <c r="P2500" s="34" t="b">
        <f aca="false">TRUE()</f>
        <v>1</v>
      </c>
      <c r="Q2500" s="18" t="n">
        <v>0.00065047518749134</v>
      </c>
    </row>
    <row r="2501" customFormat="false" ht="22.35" hidden="false" customHeight="false" outlineLevel="0" collapsed="false">
      <c r="A2501" s="6" t="s">
        <v>4268</v>
      </c>
      <c r="B2501" s="7" t="s">
        <v>1641</v>
      </c>
      <c r="C2501" s="17" t="n">
        <v>798</v>
      </c>
      <c r="D2501" s="18" t="n">
        <v>-3.80095722376577E-005</v>
      </c>
      <c r="E2501" s="18" t="n">
        <v>7.565283149241E-005</v>
      </c>
      <c r="F2501" s="18" t="n">
        <v>4.56455211191677E-005</v>
      </c>
      <c r="G2501" s="18" t="n">
        <v>0.000113258151225512</v>
      </c>
      <c r="H2501" s="17" t="n">
        <v>17.8586696906017</v>
      </c>
      <c r="I2501" s="17" t="n">
        <v>761.053852372968</v>
      </c>
      <c r="J2501" s="18" t="n">
        <v>7.646760672307E-060</v>
      </c>
      <c r="K2501" s="18" t="n">
        <v>2.60115219590771E-058</v>
      </c>
      <c r="L2501" s="16" t="n">
        <v>0.775012055828165</v>
      </c>
      <c r="M2501" s="16" t="n">
        <v>0.727287391921538</v>
      </c>
      <c r="N2501" s="18" t="n">
        <v>1.05738385924637E-008</v>
      </c>
      <c r="O2501" s="16" t="n">
        <v>0.0449539740645877</v>
      </c>
      <c r="P2501" s="34" t="b">
        <f aca="false">TRUE()</f>
        <v>1</v>
      </c>
      <c r="Q2501" s="18" t="n">
        <v>0.000643256977015927</v>
      </c>
    </row>
    <row r="2502" customFormat="false" ht="22.35" hidden="false" customHeight="false" outlineLevel="0" collapsed="false">
      <c r="A2502" s="6" t="s">
        <v>4269</v>
      </c>
      <c r="B2502" s="7" t="s">
        <v>1641</v>
      </c>
      <c r="C2502" s="17" t="n">
        <v>799</v>
      </c>
      <c r="D2502" s="18" t="n">
        <v>-3.73317597507476E-005</v>
      </c>
      <c r="E2502" s="18" t="n">
        <v>7.43425265268571E-005</v>
      </c>
      <c r="F2502" s="18" t="n">
        <v>4.56683758118321E-005</v>
      </c>
      <c r="G2502" s="18" t="n">
        <v>0.000112623201016529</v>
      </c>
      <c r="H2502" s="17" t="n">
        <v>17.964500682746</v>
      </c>
      <c r="I2502" s="17" t="n">
        <v>770.959170284267</v>
      </c>
      <c r="J2502" s="18" t="n">
        <v>1.5244163092904E-060</v>
      </c>
      <c r="K2502" s="18" t="n">
        <v>5.31624175088669E-059</v>
      </c>
      <c r="L2502" s="16" t="n">
        <v>0.774022396905539</v>
      </c>
      <c r="M2502" s="16" t="n">
        <v>0.727671733239072</v>
      </c>
      <c r="N2502" s="18" t="n">
        <v>1.08076365544723E-008</v>
      </c>
      <c r="O2502" s="16" t="n">
        <v>0.0471303945742886</v>
      </c>
      <c r="P2502" s="34" t="b">
        <f aca="false">TRUE()</f>
        <v>1</v>
      </c>
      <c r="Q2502" s="18" t="n">
        <v>0.000787332313483998</v>
      </c>
    </row>
    <row r="2503" customFormat="false" ht="22.35" hidden="false" customHeight="false" outlineLevel="0" collapsed="false">
      <c r="A2503" s="6" t="s">
        <v>4270</v>
      </c>
      <c r="B2503" s="7" t="s">
        <v>1641</v>
      </c>
      <c r="C2503" s="17" t="n">
        <v>800</v>
      </c>
      <c r="D2503" s="18" t="n">
        <v>-3.6544295047457E-005</v>
      </c>
      <c r="E2503" s="18" t="n">
        <v>7.33548672329167E-005</v>
      </c>
      <c r="F2503" s="18" t="n">
        <v>4.58275899560543E-005</v>
      </c>
      <c r="G2503" s="18" t="n">
        <v>0.000112252496541479</v>
      </c>
      <c r="H2503" s="17" t="n">
        <v>18.0108971843724</v>
      </c>
      <c r="I2503" s="17" t="n">
        <v>779.579339966411</v>
      </c>
      <c r="J2503" s="18" t="n">
        <v>6.67097001635104E-061</v>
      </c>
      <c r="K2503" s="18" t="n">
        <v>2.36619876648349E-059</v>
      </c>
      <c r="L2503" s="16" t="n">
        <v>0.771317490270404</v>
      </c>
      <c r="M2503" s="16" t="n">
        <v>0.727301418976923</v>
      </c>
      <c r="N2503" s="18" t="n">
        <v>1.12138126039755E-008</v>
      </c>
      <c r="O2503" s="16" t="n">
        <v>0.0481356746799849</v>
      </c>
      <c r="P2503" s="34" t="b">
        <f aca="false">TRUE()</f>
        <v>1</v>
      </c>
      <c r="Q2503" s="18" t="n">
        <v>0.000441355890886648</v>
      </c>
    </row>
    <row r="2504" customFormat="false" ht="22.35" hidden="false" customHeight="false" outlineLevel="0" collapsed="false">
      <c r="A2504" s="6" t="s">
        <v>4271</v>
      </c>
      <c r="B2504" s="7" t="s">
        <v>1641</v>
      </c>
      <c r="C2504" s="17" t="n">
        <v>801</v>
      </c>
      <c r="D2504" s="18" t="n">
        <v>-3.57241266316616E-005</v>
      </c>
      <c r="E2504" s="18" t="n">
        <v>7.26984488095461E-005</v>
      </c>
      <c r="F2504" s="18" t="n">
        <v>4.53516165956587E-005</v>
      </c>
      <c r="G2504" s="18" t="n">
        <v>0.000111735605465123</v>
      </c>
      <c r="H2504" s="17" t="n">
        <v>17.862513364931</v>
      </c>
      <c r="I2504" s="17" t="n">
        <v>783.377433789093</v>
      </c>
      <c r="J2504" s="18" t="n">
        <v>3.99347958436177E-060</v>
      </c>
      <c r="K2504" s="18" t="n">
        <v>1.38107835625845E-058</v>
      </c>
      <c r="L2504" s="16" t="n">
        <v>0.762954063595853</v>
      </c>
      <c r="M2504" s="16" t="n">
        <v>0.724926638500339</v>
      </c>
      <c r="N2504" s="18" t="n">
        <v>1.4092586945317E-008</v>
      </c>
      <c r="O2504" s="16" t="n">
        <v>0.0487372067660357</v>
      </c>
      <c r="P2504" s="34" t="b">
        <f aca="false">TRUE()</f>
        <v>1</v>
      </c>
      <c r="Q2504" s="18" t="n">
        <v>0.000464588895168109</v>
      </c>
    </row>
    <row r="2505" customFormat="false" ht="22.35" hidden="false" customHeight="false" outlineLevel="0" collapsed="false">
      <c r="A2505" s="6" t="s">
        <v>4272</v>
      </c>
      <c r="B2505" s="7" t="s">
        <v>1641</v>
      </c>
      <c r="C2505" s="17" t="n">
        <v>802</v>
      </c>
      <c r="D2505" s="18" t="n">
        <v>-3.54117338677615E-005</v>
      </c>
      <c r="E2505" s="18" t="n">
        <v>7.22250647617468E-005</v>
      </c>
      <c r="F2505" s="18" t="n">
        <v>4.4061294832455E-005</v>
      </c>
      <c r="G2505" s="18" t="n">
        <v>0.000111092439027783</v>
      </c>
      <c r="H2505" s="17" t="n">
        <v>17.6198605242806</v>
      </c>
      <c r="I2505" s="17" t="n">
        <v>784.041111463374</v>
      </c>
      <c r="J2505" s="18" t="n">
        <v>8.55117730142008E-059</v>
      </c>
      <c r="K2505" s="18" t="n">
        <v>2.81645919054709E-057</v>
      </c>
      <c r="L2505" s="16" t="n">
        <v>0.75224628300424</v>
      </c>
      <c r="M2505" s="16" t="n">
        <v>0.721574172263462</v>
      </c>
      <c r="N2505" s="18" t="n">
        <v>1.83508253958974E-008</v>
      </c>
      <c r="O2505" s="16" t="n">
        <v>0.0489997702670672</v>
      </c>
      <c r="P2505" s="34" t="b">
        <f aca="false">TRUE()</f>
        <v>1</v>
      </c>
      <c r="Q2505" s="18" t="n">
        <v>0.000813134046913733</v>
      </c>
    </row>
    <row r="2506" customFormat="false" ht="22.35" hidden="false" customHeight="false" outlineLevel="0" collapsed="false">
      <c r="A2506" s="6" t="s">
        <v>4273</v>
      </c>
      <c r="B2506" s="7" t="s">
        <v>1641</v>
      </c>
      <c r="C2506" s="17" t="n">
        <v>803</v>
      </c>
      <c r="D2506" s="18" t="n">
        <v>-3.59303657983738E-005</v>
      </c>
      <c r="E2506" s="18" t="n">
        <v>7.17488206821842E-005</v>
      </c>
      <c r="F2506" s="18" t="n">
        <v>4.22406001428493E-005</v>
      </c>
      <c r="G2506" s="18" t="n">
        <v>0.000110478127288956</v>
      </c>
      <c r="H2506" s="17" t="n">
        <v>17.4402088907417</v>
      </c>
      <c r="I2506" s="17" t="n">
        <v>784.977694658839</v>
      </c>
      <c r="J2506" s="18" t="n">
        <v>8.08909012237255E-058</v>
      </c>
      <c r="K2506" s="18" t="n">
        <v>2.58228646214201E-056</v>
      </c>
      <c r="L2506" s="16" t="n">
        <v>0.744098055710722</v>
      </c>
      <c r="M2506" s="16" t="n">
        <v>0.7187659557755</v>
      </c>
      <c r="N2506" s="18" t="n">
        <v>2.14798195027278E-008</v>
      </c>
      <c r="O2506" s="16" t="n">
        <v>0.0488545388805668</v>
      </c>
      <c r="P2506" s="34" t="b">
        <f aca="false">TRUE()</f>
        <v>1</v>
      </c>
      <c r="Q2506" s="18" t="n">
        <v>0.00045091725607829</v>
      </c>
    </row>
    <row r="2507" customFormat="false" ht="22.35" hidden="false" customHeight="false" outlineLevel="0" collapsed="false">
      <c r="A2507" s="6" t="s">
        <v>4274</v>
      </c>
      <c r="B2507" s="7" t="s">
        <v>1641</v>
      </c>
      <c r="C2507" s="17" t="n">
        <v>804</v>
      </c>
      <c r="D2507" s="18" t="n">
        <v>-3.68598417778451E-005</v>
      </c>
      <c r="E2507" s="18" t="n">
        <v>7.10531478111296E-005</v>
      </c>
      <c r="F2507" s="18" t="n">
        <v>4.03666784422518E-005</v>
      </c>
      <c r="G2507" s="18" t="n">
        <v>0.000109703678967717</v>
      </c>
      <c r="H2507" s="17" t="n">
        <v>17.3829905096054</v>
      </c>
      <c r="I2507" s="17" t="n">
        <v>787.35651055146</v>
      </c>
      <c r="J2507" s="18" t="n">
        <v>1.57137570648323E-057</v>
      </c>
      <c r="K2507" s="18" t="n">
        <v>4.79500675140102E-056</v>
      </c>
      <c r="L2507" s="16" t="n">
        <v>0.740453091179227</v>
      </c>
      <c r="M2507" s="16" t="n">
        <v>0.717556823601362</v>
      </c>
      <c r="N2507" s="18" t="n">
        <v>2.38371537737388E-008</v>
      </c>
      <c r="O2507" s="16" t="n">
        <v>0.0493129855971993</v>
      </c>
      <c r="P2507" s="34" t="b">
        <f aca="false">TRUE()</f>
        <v>1</v>
      </c>
      <c r="Q2507" s="18" t="n">
        <v>0.000295210884297567</v>
      </c>
    </row>
    <row r="2508" customFormat="false" ht="22.35" hidden="false" customHeight="false" outlineLevel="0" collapsed="false">
      <c r="A2508" s="6" t="s">
        <v>4275</v>
      </c>
      <c r="B2508" s="7" t="s">
        <v>1641</v>
      </c>
      <c r="C2508" s="17" t="n">
        <v>805</v>
      </c>
      <c r="D2508" s="18" t="n">
        <v>-3.85420969950321E-005</v>
      </c>
      <c r="E2508" s="18" t="n">
        <v>7.04716393316178E-005</v>
      </c>
      <c r="F2508" s="18" t="n">
        <v>3.8077928708131E-005</v>
      </c>
      <c r="G2508" s="18" t="n">
        <v>0.000108792401116741</v>
      </c>
      <c r="H2508" s="17" t="n">
        <v>17.3894811029319</v>
      </c>
      <c r="I2508" s="17" t="n">
        <v>787.247661104133</v>
      </c>
      <c r="J2508" s="18" t="n">
        <v>1.45171989179998E-057</v>
      </c>
      <c r="K2508" s="18" t="n">
        <v>4.46269448219993E-056</v>
      </c>
      <c r="L2508" s="16" t="n">
        <v>0.740784440907679</v>
      </c>
      <c r="M2508" s="16" t="n">
        <v>0.717772840254283</v>
      </c>
      <c r="N2508" s="18" t="n">
        <v>2.46321593410552E-008</v>
      </c>
      <c r="O2508" s="16" t="n">
        <v>0.0499759199110889</v>
      </c>
      <c r="P2508" s="34" t="b">
        <f aca="false">TRUE()</f>
        <v>1</v>
      </c>
      <c r="Q2508" s="18" t="n">
        <v>0.000588464236693639</v>
      </c>
    </row>
    <row r="2509" customFormat="false" ht="22.35" hidden="false" customHeight="false" outlineLevel="0" collapsed="false">
      <c r="A2509" s="6" t="s">
        <v>4276</v>
      </c>
      <c r="B2509" s="7" t="s">
        <v>1641</v>
      </c>
      <c r="C2509" s="17" t="n">
        <v>806</v>
      </c>
      <c r="D2509" s="18" t="n">
        <v>-4.03106153497399E-005</v>
      </c>
      <c r="E2509" s="18" t="n">
        <v>6.99628666615881E-005</v>
      </c>
      <c r="F2509" s="18" t="n">
        <v>3.5901861132822E-005</v>
      </c>
      <c r="G2509" s="18" t="n">
        <v>0.000108017750046246</v>
      </c>
      <c r="H2509" s="17" t="n">
        <v>17.4222070281983</v>
      </c>
      <c r="I2509" s="17" t="n">
        <v>787.335545557325</v>
      </c>
      <c r="J2509" s="18" t="n">
        <v>9.58830191934857E-058</v>
      </c>
      <c r="K2509" s="18" t="n">
        <v>3.01450401252247E-056</v>
      </c>
      <c r="L2509" s="16" t="n">
        <v>0.742134161497565</v>
      </c>
      <c r="M2509" s="16" t="n">
        <v>0.718196457326892</v>
      </c>
      <c r="N2509" s="18" t="n">
        <v>2.43226387409959E-008</v>
      </c>
      <c r="O2509" s="16" t="n">
        <v>0.0500201331047057</v>
      </c>
      <c r="P2509" s="34" t="b">
        <f aca="false">TRUE()</f>
        <v>1</v>
      </c>
      <c r="Q2509" s="18" t="n">
        <v>0.000477651291445547</v>
      </c>
    </row>
    <row r="2510" customFormat="false" ht="22.35" hidden="false" customHeight="false" outlineLevel="0" collapsed="false">
      <c r="A2510" s="6" t="s">
        <v>4277</v>
      </c>
      <c r="B2510" s="7" t="s">
        <v>1641</v>
      </c>
      <c r="C2510" s="17" t="n">
        <v>807</v>
      </c>
      <c r="D2510" s="18" t="n">
        <v>-4.14202590954134E-005</v>
      </c>
      <c r="E2510" s="18" t="n">
        <v>6.93353347695726E-005</v>
      </c>
      <c r="F2510" s="18" t="n">
        <v>3.4403078253384E-005</v>
      </c>
      <c r="G2510" s="18" t="n">
        <v>0.000107596413931461</v>
      </c>
      <c r="H2510" s="17" t="n">
        <v>17.4612037782976</v>
      </c>
      <c r="I2510" s="17" t="n">
        <v>791.852527380455</v>
      </c>
      <c r="J2510" s="18" t="n">
        <v>5.25534855949659E-058</v>
      </c>
      <c r="K2510" s="18" t="n">
        <v>1.70388254077429E-056</v>
      </c>
      <c r="L2510" s="16" t="n">
        <v>0.741527528798258</v>
      </c>
      <c r="M2510" s="16" t="n">
        <v>0.717894875636127</v>
      </c>
      <c r="N2510" s="18" t="n">
        <v>2.26728774002079E-008</v>
      </c>
      <c r="O2510" s="16" t="n">
        <v>0.0490135770182849</v>
      </c>
      <c r="P2510" s="34" t="b">
        <f aca="false">TRUE()</f>
        <v>1</v>
      </c>
      <c r="Q2510" s="18" t="n">
        <v>0.000436661853099658</v>
      </c>
    </row>
    <row r="2511" customFormat="false" ht="22.35" hidden="false" customHeight="false" outlineLevel="0" collapsed="false">
      <c r="A2511" s="6" t="s">
        <v>4278</v>
      </c>
      <c r="B2511" s="7" t="s">
        <v>1641</v>
      </c>
      <c r="C2511" s="17" t="n">
        <v>808</v>
      </c>
      <c r="D2511" s="18" t="n">
        <v>-4.24832207018056E-005</v>
      </c>
      <c r="E2511" s="18" t="n">
        <v>6.91707890155059E-005</v>
      </c>
      <c r="F2511" s="18" t="n">
        <v>3.26634286904985E-005</v>
      </c>
      <c r="G2511" s="18" t="n">
        <v>0.000107191848734675</v>
      </c>
      <c r="H2511" s="17" t="n">
        <v>17.354387072191</v>
      </c>
      <c r="I2511" s="17" t="n">
        <v>790.616102278807</v>
      </c>
      <c r="J2511" s="18" t="n">
        <v>2.08556381665575E-057</v>
      </c>
      <c r="K2511" s="18" t="n">
        <v>6.31758382417619E-056</v>
      </c>
      <c r="L2511" s="16" t="n">
        <v>0.737604661450048</v>
      </c>
      <c r="M2511" s="16" t="n">
        <v>0.716681535345374</v>
      </c>
      <c r="N2511" s="18" t="n">
        <v>2.19662322674143E-008</v>
      </c>
      <c r="O2511" s="16" t="n">
        <v>0.0479485309316909</v>
      </c>
      <c r="P2511" s="34" t="b">
        <f aca="false">TRUE()</f>
        <v>1</v>
      </c>
      <c r="Q2511" s="18" t="n">
        <v>0.000506236898285638</v>
      </c>
    </row>
    <row r="2512" customFormat="false" ht="22.35" hidden="false" customHeight="false" outlineLevel="0" collapsed="false">
      <c r="A2512" s="6" t="s">
        <v>4279</v>
      </c>
      <c r="B2512" s="7" t="s">
        <v>1641</v>
      </c>
      <c r="C2512" s="17" t="n">
        <v>809</v>
      </c>
      <c r="D2512" s="18" t="n">
        <v>-4.43634850944107E-005</v>
      </c>
      <c r="E2512" s="18" t="n">
        <v>6.86374176599121E-005</v>
      </c>
      <c r="F2512" s="18" t="n">
        <v>3.03369269401155E-005</v>
      </c>
      <c r="G2512" s="18" t="n">
        <v>0.000106225401020523</v>
      </c>
      <c r="H2512" s="17" t="n">
        <v>17.3928201895165</v>
      </c>
      <c r="I2512" s="17" t="n">
        <v>789.44960718136</v>
      </c>
      <c r="J2512" s="18" t="n">
        <v>1.32050347101664E-057</v>
      </c>
      <c r="K2512" s="18" t="n">
        <v>4.08961895874556E-056</v>
      </c>
      <c r="L2512" s="16" t="n">
        <v>0.739820589791706</v>
      </c>
      <c r="M2512" s="16" t="n">
        <v>0.717635375111515</v>
      </c>
      <c r="N2512" s="18" t="n">
        <v>2.29949358302749E-008</v>
      </c>
      <c r="O2512" s="16" t="n">
        <v>0.0489892968512841</v>
      </c>
      <c r="P2512" s="34" t="b">
        <f aca="false">TRUE()</f>
        <v>1</v>
      </c>
      <c r="Q2512" s="18" t="n">
        <v>0.000697171973433379</v>
      </c>
    </row>
    <row r="2513" customFormat="false" ht="22.35" hidden="false" customHeight="false" outlineLevel="0" collapsed="false">
      <c r="A2513" s="6" t="s">
        <v>4280</v>
      </c>
      <c r="B2513" s="7" t="s">
        <v>1641</v>
      </c>
      <c r="C2513" s="17" t="n">
        <v>810</v>
      </c>
      <c r="D2513" s="18" t="n">
        <v>-4.65099371064764E-005</v>
      </c>
      <c r="E2513" s="18" t="n">
        <v>6.76073913399782E-005</v>
      </c>
      <c r="F2513" s="18" t="n">
        <v>2.8201899749726E-005</v>
      </c>
      <c r="G2513" s="18" t="n">
        <v>0.000104958485492206</v>
      </c>
      <c r="H2513" s="17" t="n">
        <v>17.6425948267171</v>
      </c>
      <c r="I2513" s="17" t="n">
        <v>792.222003328245</v>
      </c>
      <c r="J2513" s="18" t="n">
        <v>5.22391449020308E-059</v>
      </c>
      <c r="K2513" s="18" t="n">
        <v>1.74832622051151E-057</v>
      </c>
      <c r="L2513" s="16" t="n">
        <v>0.749044899257553</v>
      </c>
      <c r="M2513" s="16" t="n">
        <v>0.721041144158854</v>
      </c>
      <c r="N2513" s="18" t="n">
        <v>2.38654559867822E-008</v>
      </c>
      <c r="O2513" s="16" t="n">
        <v>0.0513468952949989</v>
      </c>
      <c r="P2513" s="34" t="b">
        <f aca="false">TRUE()</f>
        <v>1</v>
      </c>
      <c r="Q2513" s="18" t="n">
        <v>0.000772255486330575</v>
      </c>
    </row>
    <row r="2514" customFormat="false" ht="22.35" hidden="false" customHeight="false" outlineLevel="0" collapsed="false">
      <c r="A2514" s="6" t="s">
        <v>4281</v>
      </c>
      <c r="B2514" s="7" t="s">
        <v>1641</v>
      </c>
      <c r="C2514" s="17" t="n">
        <v>811</v>
      </c>
      <c r="D2514" s="18" t="n">
        <v>-4.72163211339221E-005</v>
      </c>
      <c r="E2514" s="18" t="n">
        <v>6.70123209066135E-005</v>
      </c>
      <c r="F2514" s="18" t="n">
        <v>2.75648023072275E-005</v>
      </c>
      <c r="G2514" s="18" t="n">
        <v>0.000104371000472405</v>
      </c>
      <c r="H2514" s="17" t="n">
        <v>17.7970066978037</v>
      </c>
      <c r="I2514" s="17" t="n">
        <v>795.107200870657</v>
      </c>
      <c r="J2514" s="18" t="n">
        <v>6.79830253130186E-060</v>
      </c>
      <c r="K2514" s="18" t="n">
        <v>2.33164921528122E-058</v>
      </c>
      <c r="L2514" s="16" t="n">
        <v>0.754145637551328</v>
      </c>
      <c r="M2514" s="16" t="n">
        <v>0.723243391854208</v>
      </c>
      <c r="N2514" s="18" t="n">
        <v>2.19662322674143E-008</v>
      </c>
      <c r="O2514" s="16" t="n">
        <v>0.051395008975471</v>
      </c>
      <c r="P2514" s="34" t="b">
        <f aca="false">TRUE()</f>
        <v>1</v>
      </c>
      <c r="Q2514" s="18" t="n">
        <v>0.000822703406872743</v>
      </c>
    </row>
    <row r="2515" customFormat="false" ht="22.35" hidden="false" customHeight="false" outlineLevel="0" collapsed="false">
      <c r="A2515" s="6" t="s">
        <v>4282</v>
      </c>
      <c r="B2515" s="7" t="s">
        <v>1641</v>
      </c>
      <c r="C2515" s="17" t="n">
        <v>812</v>
      </c>
      <c r="D2515" s="18" t="n">
        <v>-4.7896260387091E-005</v>
      </c>
      <c r="E2515" s="18" t="n">
        <v>6.63663834625755E-005</v>
      </c>
      <c r="F2515" s="18" t="n">
        <v>2.73066145194259E-005</v>
      </c>
      <c r="G2515" s="18" t="n">
        <v>0.000103607028058931</v>
      </c>
      <c r="H2515" s="17" t="n">
        <v>18.057726727258</v>
      </c>
      <c r="I2515" s="17" t="n">
        <v>797.210200097443</v>
      </c>
      <c r="J2515" s="18" t="n">
        <v>2.28102345502809E-061</v>
      </c>
      <c r="K2515" s="18" t="n">
        <v>8.16055805031601E-060</v>
      </c>
      <c r="L2515" s="16" t="n">
        <v>0.764126958459711</v>
      </c>
      <c r="M2515" s="16" t="n">
        <v>0.727011058930465</v>
      </c>
      <c r="N2515" s="18" t="n">
        <v>1.93437917010014E-008</v>
      </c>
      <c r="O2515" s="16" t="n">
        <v>0.0521117337552747</v>
      </c>
      <c r="P2515" s="34" t="b">
        <f aca="false">TRUE()</f>
        <v>1</v>
      </c>
      <c r="Q2515" s="18" t="n">
        <v>0.000952611619352947</v>
      </c>
    </row>
    <row r="2516" customFormat="false" ht="22.35" hidden="false" customHeight="false" outlineLevel="0" collapsed="false">
      <c r="A2516" s="6" t="s">
        <v>4283</v>
      </c>
      <c r="B2516" s="7" t="s">
        <v>1641</v>
      </c>
      <c r="C2516" s="17" t="n">
        <v>813</v>
      </c>
      <c r="D2516" s="18" t="n">
        <v>-4.90598974710358E-005</v>
      </c>
      <c r="E2516" s="18" t="n">
        <v>6.53352732040529E-005</v>
      </c>
      <c r="F2516" s="18" t="n">
        <v>2.65623993200662E-005</v>
      </c>
      <c r="G2516" s="18" t="n">
        <v>0.000102407544722314</v>
      </c>
      <c r="H2516" s="17" t="n">
        <v>18.4206665389287</v>
      </c>
      <c r="I2516" s="17" t="n">
        <v>800.842676602908</v>
      </c>
      <c r="J2516" s="18" t="n">
        <v>1.90243413831305E-063</v>
      </c>
      <c r="K2516" s="18" t="n">
        <v>6.98681564070721E-062</v>
      </c>
      <c r="L2516" s="16" t="n">
        <v>0.777624467432502</v>
      </c>
      <c r="M2516" s="16" t="n">
        <v>0.732079034040858</v>
      </c>
      <c r="N2516" s="18" t="n">
        <v>1.82627734965923E-008</v>
      </c>
      <c r="O2516" s="16" t="n">
        <v>0.0542503773004176</v>
      </c>
      <c r="P2516" s="34" t="b">
        <f aca="false">TRUE()</f>
        <v>1</v>
      </c>
      <c r="Q2516" s="16" t="n">
        <v>0.00123502602089945</v>
      </c>
    </row>
    <row r="2517" customFormat="false" ht="22.35" hidden="false" customHeight="false" outlineLevel="0" collapsed="false">
      <c r="A2517" s="6" t="s">
        <v>4284</v>
      </c>
      <c r="B2517" s="7" t="s">
        <v>1641</v>
      </c>
      <c r="C2517" s="17" t="n">
        <v>814</v>
      </c>
      <c r="D2517" s="18" t="n">
        <v>-5.05309996862103E-005</v>
      </c>
      <c r="E2517" s="18" t="n">
        <v>6.39816880439333E-005</v>
      </c>
      <c r="F2517" s="18" t="n">
        <v>2.53138793096269E-005</v>
      </c>
      <c r="G2517" s="18" t="n">
        <v>0.000100996061497092</v>
      </c>
      <c r="H2517" s="17" t="n">
        <v>18.8216577376907</v>
      </c>
      <c r="I2517" s="17" t="n">
        <v>807.302198077736</v>
      </c>
      <c r="J2517" s="18" t="n">
        <v>8.43897095700976E-066</v>
      </c>
      <c r="K2517" s="18" t="n">
        <v>3.21300270381564E-064</v>
      </c>
      <c r="L2517" s="16" t="n">
        <v>0.791230508204103</v>
      </c>
      <c r="M2517" s="16" t="n">
        <v>0.737148411856789</v>
      </c>
      <c r="N2517" s="18" t="n">
        <v>1.82627734965923E-008</v>
      </c>
      <c r="O2517" s="16" t="n">
        <v>0.0571121692295547</v>
      </c>
      <c r="P2517" s="34" t="b">
        <f aca="false">TRUE()</f>
        <v>1</v>
      </c>
      <c r="Q2517" s="18" t="n">
        <v>0.000976046993960629</v>
      </c>
    </row>
    <row r="2518" customFormat="false" ht="22.35" hidden="false" customHeight="false" outlineLevel="0" collapsed="false">
      <c r="A2518" s="6" t="s">
        <v>1611</v>
      </c>
      <c r="B2518" s="7" t="s">
        <v>1641</v>
      </c>
      <c r="C2518" s="17" t="n">
        <v>815</v>
      </c>
      <c r="D2518" s="18" t="n">
        <v>-5.16377935707289E-005</v>
      </c>
      <c r="E2518" s="18" t="n">
        <v>6.27776015764769E-005</v>
      </c>
      <c r="F2518" s="18" t="n">
        <v>2.4671095170008E-005</v>
      </c>
      <c r="G2518" s="18" t="n">
        <v>9.98190935293848E-005</v>
      </c>
      <c r="H2518" s="17" t="n">
        <v>19.2530728872797</v>
      </c>
      <c r="I2518" s="17" t="n">
        <v>814.062614082883</v>
      </c>
      <c r="J2518" s="18" t="n">
        <v>2.31825875698532E-068</v>
      </c>
      <c r="K2518" s="18" t="n">
        <v>9.81711616478475E-067</v>
      </c>
      <c r="L2518" s="16" t="n">
        <v>0.805890319175151</v>
      </c>
      <c r="M2518" s="16" t="n">
        <v>0.74244362526441</v>
      </c>
      <c r="N2518" s="18" t="n">
        <v>1.80067200427071E-008</v>
      </c>
      <c r="O2518" s="16" t="n">
        <v>0.0598726958239658</v>
      </c>
      <c r="P2518" s="34" t="b">
        <f aca="false">TRUE()</f>
        <v>1</v>
      </c>
      <c r="Q2518" s="16" t="n">
        <v>0.00109634621745219</v>
      </c>
    </row>
    <row r="2519" customFormat="false" ht="22.35" hidden="false" customHeight="false" outlineLevel="0" collapsed="false">
      <c r="A2519" s="6" t="s">
        <v>4285</v>
      </c>
      <c r="B2519" s="7" t="s">
        <v>1641</v>
      </c>
      <c r="C2519" s="17" t="n">
        <v>816</v>
      </c>
      <c r="D2519" s="18" t="n">
        <v>-5.19207478123232E-005</v>
      </c>
      <c r="E2519" s="18" t="n">
        <v>6.19664546749166E-005</v>
      </c>
      <c r="F2519" s="18" t="n">
        <v>2.39307621509189E-005</v>
      </c>
      <c r="G2519" s="18" t="n">
        <v>9.88571451744212E-005</v>
      </c>
      <c r="H2519" s="17" t="n">
        <v>19.3664950727988</v>
      </c>
      <c r="I2519" s="17" t="n">
        <v>817.182341737181</v>
      </c>
      <c r="J2519" s="18" t="n">
        <v>4.65470903052095E-069</v>
      </c>
      <c r="K2519" s="18" t="n">
        <v>2.0333728922802E-067</v>
      </c>
      <c r="L2519" s="16" t="n">
        <v>0.809051224221776</v>
      </c>
      <c r="M2519" s="16" t="n">
        <v>0.744030085228389</v>
      </c>
      <c r="N2519" s="18" t="n">
        <v>1.98893452634096E-008</v>
      </c>
      <c r="O2519" s="16" t="n">
        <v>0.0621649851301887</v>
      </c>
      <c r="P2519" s="34" t="b">
        <f aca="false">TRUE()</f>
        <v>1</v>
      </c>
      <c r="Q2519" s="16" t="n">
        <v>0.0010736812605151</v>
      </c>
    </row>
    <row r="2520" customFormat="false" ht="22.35" hidden="false" customHeight="false" outlineLevel="0" collapsed="false">
      <c r="A2520" s="6" t="s">
        <v>4286</v>
      </c>
      <c r="B2520" s="7" t="s">
        <v>1641</v>
      </c>
      <c r="C2520" s="17" t="n">
        <v>817</v>
      </c>
      <c r="D2520" s="18" t="n">
        <v>-5.19002344998865E-005</v>
      </c>
      <c r="E2520" s="18" t="n">
        <v>6.14789311379543E-005</v>
      </c>
      <c r="F2520" s="18" t="n">
        <v>2.27267637332771E-005</v>
      </c>
      <c r="G2520" s="18" t="n">
        <v>9.80511674220812E-005</v>
      </c>
      <c r="H2520" s="17" t="n">
        <v>19.2068132485215</v>
      </c>
      <c r="I2520" s="17" t="n">
        <v>816.911258844123</v>
      </c>
      <c r="J2520" s="18" t="n">
        <v>3.91845891296103E-068</v>
      </c>
      <c r="K2520" s="18" t="n">
        <v>1.64258631199881E-066</v>
      </c>
      <c r="L2520" s="16" t="n">
        <v>0.802516464663788</v>
      </c>
      <c r="M2520" s="16" t="n">
        <v>0.742557244413024</v>
      </c>
      <c r="N2520" s="18" t="n">
        <v>2.46321593410552E-008</v>
      </c>
      <c r="O2520" s="16" t="n">
        <v>0.0635145912370633</v>
      </c>
      <c r="P2520" s="34" t="b">
        <f aca="false">TRUE()</f>
        <v>1</v>
      </c>
      <c r="Q2520" s="18" t="n">
        <v>0.000967395025537953</v>
      </c>
    </row>
    <row r="2521" customFormat="false" ht="22.35" hidden="false" customHeight="false" outlineLevel="0" collapsed="false">
      <c r="A2521" s="6" t="s">
        <v>4287</v>
      </c>
      <c r="B2521" s="7" t="s">
        <v>1641</v>
      </c>
      <c r="C2521" s="17" t="n">
        <v>818</v>
      </c>
      <c r="D2521" s="18" t="n">
        <v>-5.25581114744867E-005</v>
      </c>
      <c r="E2521" s="18" t="n">
        <v>6.1098886613584E-005</v>
      </c>
      <c r="F2521" s="18" t="n">
        <v>2.11065134774008E-005</v>
      </c>
      <c r="G2521" s="18" t="n">
        <v>9.73424628604528E-005</v>
      </c>
      <c r="H2521" s="17" t="n">
        <v>19.0838363064433</v>
      </c>
      <c r="I2521" s="17" t="n">
        <v>815.920260549306</v>
      </c>
      <c r="J2521" s="18" t="n">
        <v>2.06024894012423E-067</v>
      </c>
      <c r="K2521" s="18" t="n">
        <v>8.30100301118014E-066</v>
      </c>
      <c r="L2521" s="16" t="n">
        <v>0.797873464630013</v>
      </c>
      <c r="M2521" s="16" t="n">
        <v>0.740862776122585</v>
      </c>
      <c r="N2521" s="18" t="n">
        <v>2.85275223635484E-008</v>
      </c>
      <c r="O2521" s="16" t="n">
        <v>0.0638467700107468</v>
      </c>
      <c r="P2521" s="34" t="b">
        <f aca="false">TRUE()</f>
        <v>1</v>
      </c>
      <c r="Q2521" s="18" t="n">
        <v>0.000885707283251291</v>
      </c>
    </row>
    <row r="2522" customFormat="false" ht="22.35" hidden="false" customHeight="false" outlineLevel="0" collapsed="false">
      <c r="A2522" s="6" t="s">
        <v>4288</v>
      </c>
      <c r="B2522" s="7" t="s">
        <v>1641</v>
      </c>
      <c r="C2522" s="17" t="n">
        <v>819</v>
      </c>
      <c r="D2522" s="18" t="n">
        <v>-5.41736451374281E-005</v>
      </c>
      <c r="E2522" s="18" t="n">
        <v>6.12043876959264E-005</v>
      </c>
      <c r="F2522" s="18" t="n">
        <v>1.88983274773884E-005</v>
      </c>
      <c r="G2522" s="18" t="n">
        <v>9.68415932477183E-005</v>
      </c>
      <c r="H2522" s="17" t="n">
        <v>18.9413865611406</v>
      </c>
      <c r="I2522" s="17" t="n">
        <v>809.495847243417</v>
      </c>
      <c r="J2522" s="18" t="n">
        <v>1.63924195352016E-066</v>
      </c>
      <c r="K2522" s="18" t="n">
        <v>6.47890867343681E-065</v>
      </c>
      <c r="L2522" s="16" t="n">
        <v>0.795145334364141</v>
      </c>
      <c r="M2522" s="16" t="n">
        <v>0.739617173604448</v>
      </c>
      <c r="N2522" s="18" t="n">
        <v>2.97038899882403E-008</v>
      </c>
      <c r="O2522" s="16" t="n">
        <v>0.0636680843506537</v>
      </c>
      <c r="P2522" s="34" t="b">
        <f aca="false">TRUE()</f>
        <v>1</v>
      </c>
      <c r="Q2522" s="16" t="n">
        <v>0.00117002733441127</v>
      </c>
    </row>
    <row r="2523" customFormat="false" ht="22.35" hidden="false" customHeight="false" outlineLevel="0" collapsed="false">
      <c r="A2523" s="6" t="s">
        <v>4289</v>
      </c>
      <c r="B2523" s="7" t="s">
        <v>1641</v>
      </c>
      <c r="C2523" s="17" t="n">
        <v>820</v>
      </c>
      <c r="D2523" s="18" t="n">
        <v>-5.67840613601096E-005</v>
      </c>
      <c r="E2523" s="18" t="n">
        <v>6.13867650737231E-005</v>
      </c>
      <c r="F2523" s="18" t="n">
        <v>1.60570885229024E-005</v>
      </c>
      <c r="G2523" s="18" t="n">
        <v>9.66671205667923E-005</v>
      </c>
      <c r="H2523" s="17" t="n">
        <v>18.8554433092528</v>
      </c>
      <c r="I2523" s="17" t="n">
        <v>805.089508625896</v>
      </c>
      <c r="J2523" s="18" t="n">
        <v>5.78652651985273E-066</v>
      </c>
      <c r="K2523" s="18" t="n">
        <v>2.22352639420267E-064</v>
      </c>
      <c r="L2523" s="16" t="n">
        <v>0.793782304334845</v>
      </c>
      <c r="M2523" s="16" t="n">
        <v>0.738694193360153</v>
      </c>
      <c r="N2523" s="18" t="n">
        <v>3.16267202139423E-008</v>
      </c>
      <c r="O2523" s="16" t="n">
        <v>0.0641109813159573</v>
      </c>
      <c r="P2523" s="34" t="b">
        <f aca="false">TRUE()</f>
        <v>1</v>
      </c>
      <c r="Q2523" s="18" t="n">
        <v>0.000515584101395067</v>
      </c>
    </row>
    <row r="2524" customFormat="false" ht="22.35" hidden="false" customHeight="false" outlineLevel="0" collapsed="false">
      <c r="A2524" s="6" t="s">
        <v>4290</v>
      </c>
      <c r="B2524" s="7" t="s">
        <v>1641</v>
      </c>
      <c r="C2524" s="17" t="n">
        <v>821</v>
      </c>
      <c r="D2524" s="18" t="n">
        <v>-6.06914037515081E-005</v>
      </c>
      <c r="E2524" s="18" t="n">
        <v>6.11769569550417E-005</v>
      </c>
      <c r="F2524" s="18" t="n">
        <v>1.22979811554001E-005</v>
      </c>
      <c r="G2524" s="18" t="n">
        <v>9.67728330423442E-005</v>
      </c>
      <c r="H2524" s="17" t="n">
        <v>18.930118711561</v>
      </c>
      <c r="I2524" s="17" t="n">
        <v>809.253134764168</v>
      </c>
      <c r="J2524" s="18" t="n">
        <v>1.9151544351456E-066</v>
      </c>
      <c r="K2524" s="18" t="n">
        <v>7.49801028854172E-065</v>
      </c>
      <c r="L2524" s="16" t="n">
        <v>0.79479557136797</v>
      </c>
      <c r="M2524" s="16" t="n">
        <v>0.739283329686299</v>
      </c>
      <c r="N2524" s="18" t="n">
        <v>3.39107874870342E-008</v>
      </c>
      <c r="O2524" s="16" t="n">
        <v>0.0650754882693985</v>
      </c>
      <c r="P2524" s="34" t="b">
        <f aca="false">TRUE()</f>
        <v>1</v>
      </c>
      <c r="Q2524" s="18" t="n">
        <v>0.000573405583133483</v>
      </c>
    </row>
    <row r="2525" customFormat="false" ht="22.35" hidden="false" customHeight="false" outlineLevel="0" collapsed="false">
      <c r="A2525" s="6" t="s">
        <v>4291</v>
      </c>
      <c r="B2525" s="7" t="s">
        <v>1641</v>
      </c>
      <c r="C2525" s="17" t="n">
        <v>822</v>
      </c>
      <c r="D2525" s="18" t="n">
        <v>-6.62664372489755E-005</v>
      </c>
      <c r="E2525" s="18" t="n">
        <v>6.05463512577218E-005</v>
      </c>
      <c r="F2525" s="18" t="n">
        <v>7.21862571408093E-006</v>
      </c>
      <c r="G2525" s="18" t="n">
        <v>9.69401792496883E-005</v>
      </c>
      <c r="H2525" s="17" t="n">
        <v>19.1789502230927</v>
      </c>
      <c r="I2525" s="17" t="n">
        <v>820.589860699396</v>
      </c>
      <c r="J2525" s="18" t="n">
        <v>5.06452275167756E-068</v>
      </c>
      <c r="K2525" s="18" t="n">
        <v>2.08096726925365E-066</v>
      </c>
      <c r="L2525" s="16" t="n">
        <v>0.79951884693401</v>
      </c>
      <c r="M2525" s="16" t="n">
        <v>0.741035308903814</v>
      </c>
      <c r="N2525" s="18" t="n">
        <v>3.15757466754195E-008</v>
      </c>
      <c r="O2525" s="16" t="n">
        <v>0.0652782707166928</v>
      </c>
      <c r="P2525" s="34" t="b">
        <f aca="false">TRUE()</f>
        <v>1</v>
      </c>
      <c r="Q2525" s="18" t="n">
        <v>0.000802723617586574</v>
      </c>
    </row>
    <row r="2526" customFormat="false" ht="22.35" hidden="false" customHeight="false" outlineLevel="0" collapsed="false">
      <c r="A2526" s="6" t="s">
        <v>4292</v>
      </c>
      <c r="B2526" s="7" t="s">
        <v>1641</v>
      </c>
      <c r="C2526" s="17" t="n">
        <v>823</v>
      </c>
      <c r="D2526" s="18" t="n">
        <v>-7.2804088856934E-005</v>
      </c>
      <c r="E2526" s="18" t="n">
        <v>6.00805227538625E-005</v>
      </c>
      <c r="F2526" s="18" t="n">
        <v>8.77839459228409E-007</v>
      </c>
      <c r="G2526" s="18" t="n">
        <v>9.69805894852283E-005</v>
      </c>
      <c r="H2526" s="17" t="n">
        <v>19.3256747741852</v>
      </c>
      <c r="I2526" s="17" t="n">
        <v>828.383301758045</v>
      </c>
      <c r="J2526" s="18" t="n">
        <v>5.64775423854933E-069</v>
      </c>
      <c r="K2526" s="18" t="n">
        <v>2.44147709270622E-067</v>
      </c>
      <c r="L2526" s="16" t="n">
        <v>0.801795380657427</v>
      </c>
      <c r="M2526" s="16" t="n">
        <v>0.742379100809642</v>
      </c>
      <c r="N2526" s="18" t="n">
        <v>3.10351149885923E-008</v>
      </c>
      <c r="O2526" s="16" t="n">
        <v>0.0655809248449241</v>
      </c>
      <c r="P2526" s="34" t="b">
        <f aca="false">TRUE()</f>
        <v>1</v>
      </c>
      <c r="Q2526" s="18" t="n">
        <v>0.000470695901513067</v>
      </c>
    </row>
    <row r="2527" customFormat="false" ht="22.35" hidden="false" customHeight="false" outlineLevel="0" collapsed="false">
      <c r="A2527" s="6" t="s">
        <v>4293</v>
      </c>
      <c r="B2527" s="7" t="s">
        <v>1641</v>
      </c>
      <c r="C2527" s="17" t="n">
        <v>824</v>
      </c>
      <c r="D2527" s="18" t="n">
        <v>-7.97688020568135E-005</v>
      </c>
      <c r="E2527" s="18" t="n">
        <v>5.97371914722947E-005</v>
      </c>
      <c r="F2527" s="18" t="n">
        <v>-5.82470600613745E-006</v>
      </c>
      <c r="G2527" s="18" t="n">
        <v>9.67944646744674E-005</v>
      </c>
      <c r="H2527" s="17" t="n">
        <v>19.4803624222234</v>
      </c>
      <c r="I2527" s="17" t="n">
        <v>832.075561601845</v>
      </c>
      <c r="J2527" s="18" t="n">
        <v>6.34912012203557E-070</v>
      </c>
      <c r="K2527" s="18" t="n">
        <v>2.92764983404974E-068</v>
      </c>
      <c r="L2527" s="16" t="n">
        <v>0.806413711047032</v>
      </c>
      <c r="M2527" s="16" t="n">
        <v>0.744704786592379</v>
      </c>
      <c r="N2527" s="18" t="n">
        <v>3.16267202139423E-008</v>
      </c>
      <c r="O2527" s="16" t="n">
        <v>0.0670821038108307</v>
      </c>
      <c r="P2527" s="34" t="b">
        <f aca="false">TRUE()</f>
        <v>1</v>
      </c>
      <c r="Q2527" s="16" t="n">
        <v>0.00116727424696916</v>
      </c>
    </row>
    <row r="2528" customFormat="false" ht="22.35" hidden="false" customHeight="false" outlineLevel="0" collapsed="false">
      <c r="A2528" s="6" t="s">
        <v>4294</v>
      </c>
      <c r="B2528" s="7" t="s">
        <v>1641</v>
      </c>
      <c r="C2528" s="17" t="n">
        <v>825</v>
      </c>
      <c r="D2528" s="18" t="n">
        <v>-8.61971396247819E-005</v>
      </c>
      <c r="E2528" s="18" t="n">
        <v>5.95162533569849E-005</v>
      </c>
      <c r="F2528" s="18" t="n">
        <v>-1.19302202852186E-005</v>
      </c>
      <c r="G2528" s="18" t="n">
        <v>9.65403687795643E-005</v>
      </c>
      <c r="H2528" s="17" t="n">
        <v>19.630745975607</v>
      </c>
      <c r="I2528" s="17" t="n">
        <v>833.124321130616</v>
      </c>
      <c r="J2528" s="18" t="n">
        <v>8.14253901486913E-071</v>
      </c>
      <c r="K2528" s="18" t="n">
        <v>3.88408470249505E-069</v>
      </c>
      <c r="L2528" s="16" t="n">
        <v>0.812127929119574</v>
      </c>
      <c r="M2528" s="16" t="n">
        <v>0.747179159162192</v>
      </c>
      <c r="N2528" s="18" t="n">
        <v>3.45521995004502E-008</v>
      </c>
      <c r="O2528" s="16" t="n">
        <v>0.0693416680036392</v>
      </c>
      <c r="P2528" s="34" t="b">
        <f aca="false">TRUE()</f>
        <v>1</v>
      </c>
      <c r="Q2528" s="18" t="n">
        <v>0.000733273101797002</v>
      </c>
    </row>
    <row r="2529" customFormat="false" ht="22.35" hidden="false" customHeight="false" outlineLevel="0" collapsed="false">
      <c r="A2529" s="6" t="s">
        <v>4295</v>
      </c>
      <c r="B2529" s="7" t="s">
        <v>1641</v>
      </c>
      <c r="C2529" s="17" t="n">
        <v>826</v>
      </c>
      <c r="D2529" s="18" t="n">
        <v>-9.06772080903505E-005</v>
      </c>
      <c r="E2529" s="18" t="n">
        <v>5.97648589518489E-005</v>
      </c>
      <c r="F2529" s="18" t="n">
        <v>-1.70309366912271E-005</v>
      </c>
      <c r="G2529" s="18" t="n">
        <v>9.65624511082012E-005</v>
      </c>
      <c r="H2529" s="17" t="n">
        <v>19.4120353351792</v>
      </c>
      <c r="I2529" s="17" t="n">
        <v>829.298368381646</v>
      </c>
      <c r="J2529" s="18" t="n">
        <v>1.73025292346634E-069</v>
      </c>
      <c r="K2529" s="18" t="n">
        <v>7.63888258764396E-068</v>
      </c>
      <c r="L2529" s="16" t="n">
        <v>0.804931940831933</v>
      </c>
      <c r="M2529" s="16" t="n">
        <v>0.744941843828376</v>
      </c>
      <c r="N2529" s="18" t="n">
        <v>4.66533958262179E-008</v>
      </c>
      <c r="O2529" s="16" t="n">
        <v>0.0699631660099366</v>
      </c>
      <c r="P2529" s="34" t="b">
        <f aca="false">TRUE()</f>
        <v>1</v>
      </c>
      <c r="Q2529" s="16" t="n">
        <v>0.00115291405678664</v>
      </c>
    </row>
    <row r="2530" customFormat="false" ht="22.35" hidden="false" customHeight="false" outlineLevel="0" collapsed="false">
      <c r="A2530" s="6" t="s">
        <v>4296</v>
      </c>
      <c r="B2530" s="7" t="s">
        <v>1641</v>
      </c>
      <c r="C2530" s="17" t="n">
        <v>827</v>
      </c>
      <c r="D2530" s="18" t="n">
        <v>-9.31824461055363E-005</v>
      </c>
      <c r="E2530" s="18" t="n">
        <v>6.01169101769414E-005</v>
      </c>
      <c r="F2530" s="18" t="n">
        <v>-2.01217261890924E-005</v>
      </c>
      <c r="G2530" s="18" t="n">
        <v>9.663330843166E-005</v>
      </c>
      <c r="H2530" s="17" t="n">
        <v>19.1786332973975</v>
      </c>
      <c r="I2530" s="17" t="n">
        <v>824.352929864319</v>
      </c>
      <c r="J2530" s="18" t="n">
        <v>4.53442413663604E-068</v>
      </c>
      <c r="K2530" s="18" t="n">
        <v>1.88178601670396E-066</v>
      </c>
      <c r="L2530" s="16" t="n">
        <v>0.797653307920741</v>
      </c>
      <c r="M2530" s="16" t="n">
        <v>0.742625976984408</v>
      </c>
      <c r="N2530" s="18" t="n">
        <v>5.95736109314859E-008</v>
      </c>
      <c r="O2530" s="16" t="n">
        <v>0.0704092066253873</v>
      </c>
      <c r="P2530" s="34" t="b">
        <f aca="false">TRUE()</f>
        <v>1</v>
      </c>
      <c r="Q2530" s="18" t="n">
        <v>0.000924851266154745</v>
      </c>
    </row>
    <row r="2531" customFormat="false" ht="22.35" hidden="false" customHeight="false" outlineLevel="0" collapsed="false">
      <c r="A2531" s="6" t="s">
        <v>4297</v>
      </c>
      <c r="B2531" s="7" t="s">
        <v>1641</v>
      </c>
      <c r="C2531" s="17" t="n">
        <v>828</v>
      </c>
      <c r="D2531" s="18" t="n">
        <v>-9.44893877580493E-005</v>
      </c>
      <c r="E2531" s="18" t="n">
        <v>6.00382881446033E-005</v>
      </c>
      <c r="F2531" s="18" t="n">
        <v>-2.16119458671459E-005</v>
      </c>
      <c r="G2531" s="18" t="n">
        <v>9.6321273220195E-005</v>
      </c>
      <c r="H2531" s="17" t="n">
        <v>19.1681472480798</v>
      </c>
      <c r="I2531" s="17" t="n">
        <v>822.513460571635</v>
      </c>
      <c r="J2531" s="18" t="n">
        <v>5.51251994923887E-068</v>
      </c>
      <c r="K2531" s="18" t="n">
        <v>2.24283899895503E-066</v>
      </c>
      <c r="L2531" s="16" t="n">
        <v>0.798119253546196</v>
      </c>
      <c r="M2531" s="16" t="n">
        <v>0.742969639841326</v>
      </c>
      <c r="N2531" s="18" t="n">
        <v>6.77422821444003E-008</v>
      </c>
      <c r="O2531" s="16" t="n">
        <v>0.0716275321450898</v>
      </c>
      <c r="P2531" s="34" t="b">
        <f aca="false">TRUE()</f>
        <v>1</v>
      </c>
      <c r="Q2531" s="16" t="n">
        <v>0.00106616143454854</v>
      </c>
    </row>
    <row r="2532" customFormat="false" ht="22.35" hidden="false" customHeight="false" outlineLevel="0" collapsed="false">
      <c r="A2532" s="6" t="s">
        <v>4298</v>
      </c>
      <c r="B2532" s="7" t="s">
        <v>1641</v>
      </c>
      <c r="C2532" s="17" t="n">
        <v>829</v>
      </c>
      <c r="D2532" s="18" t="n">
        <v>-9.52883425744105E-005</v>
      </c>
      <c r="E2532" s="18" t="n">
        <v>5.91397443560334E-005</v>
      </c>
      <c r="F2532" s="18" t="n">
        <v>-2.23878003560067E-005</v>
      </c>
      <c r="G2532" s="18" t="n">
        <v>9.52950749531387E-005</v>
      </c>
      <c r="H2532" s="17" t="n">
        <v>19.4365494013557</v>
      </c>
      <c r="I2532" s="17" t="n">
        <v>826.696713753998</v>
      </c>
      <c r="J2532" s="18" t="n">
        <v>1.35257309576088E-069</v>
      </c>
      <c r="K2532" s="18" t="n">
        <v>6.03567564237381E-068</v>
      </c>
      <c r="L2532" s="16" t="n">
        <v>0.807222791075135</v>
      </c>
      <c r="M2532" s="16" t="n">
        <v>0.746453960398817</v>
      </c>
      <c r="N2532" s="18" t="n">
        <v>6.79369882963692E-008</v>
      </c>
      <c r="O2532" s="16" t="n">
        <v>0.0740350227624458</v>
      </c>
      <c r="P2532" s="34" t="b">
        <f aca="false">TRUE()</f>
        <v>1</v>
      </c>
      <c r="Q2532" s="18" t="n">
        <v>0.000810029099729456</v>
      </c>
    </row>
    <row r="2533" customFormat="false" ht="22.35" hidden="false" customHeight="false" outlineLevel="0" collapsed="false">
      <c r="A2533" s="6" t="s">
        <v>4299</v>
      </c>
      <c r="B2533" s="7" t="s">
        <v>1641</v>
      </c>
      <c r="C2533" s="17" t="n">
        <v>830</v>
      </c>
      <c r="D2533" s="18" t="n">
        <v>-9.50593616789783E-005</v>
      </c>
      <c r="E2533" s="18" t="n">
        <v>5.76165125063313E-005</v>
      </c>
      <c r="F2533" s="18" t="n">
        <v>-2.21451276883932E-005</v>
      </c>
      <c r="G2533" s="18" t="n">
        <v>9.37667909247998E-005</v>
      </c>
      <c r="H2533" s="17" t="n">
        <v>19.8860245852292</v>
      </c>
      <c r="I2533" s="17" t="n">
        <v>836.342652075393</v>
      </c>
      <c r="J2533" s="18" t="n">
        <v>2.33749133586226E-072</v>
      </c>
      <c r="K2533" s="18" t="n">
        <v>1.1279754702126E-070</v>
      </c>
      <c r="L2533" s="16" t="n">
        <v>0.821111009140388</v>
      </c>
      <c r="M2533" s="16" t="n">
        <v>0.751645373596593</v>
      </c>
      <c r="N2533" s="18" t="n">
        <v>7.03753745644363E-008</v>
      </c>
      <c r="O2533" s="16" t="n">
        <v>0.0781562749476302</v>
      </c>
      <c r="P2533" s="34" t="b">
        <f aca="false">TRUE()</f>
        <v>1</v>
      </c>
      <c r="Q2533" s="18" t="n">
        <v>0.000516759156449145</v>
      </c>
    </row>
    <row r="2534" customFormat="false" ht="22.35" hidden="false" customHeight="false" outlineLevel="0" collapsed="false">
      <c r="A2534" s="6" t="s">
        <v>4300</v>
      </c>
      <c r="B2534" s="7" t="s">
        <v>1641</v>
      </c>
      <c r="C2534" s="17" t="n">
        <v>831</v>
      </c>
      <c r="D2534" s="18" t="n">
        <v>-9.27357883040138E-005</v>
      </c>
      <c r="E2534" s="18" t="n">
        <v>5.60321109160857E-005</v>
      </c>
      <c r="F2534" s="18" t="n">
        <v>-2.01734010616347E-005</v>
      </c>
      <c r="G2534" s="18" t="n">
        <v>9.23153565747733E-005</v>
      </c>
      <c r="H2534" s="17" t="n">
        <v>20.2624707060366</v>
      </c>
      <c r="I2534" s="17" t="n">
        <v>848.551348753668</v>
      </c>
      <c r="J2534" s="18" t="n">
        <v>9.19857060203014E-075</v>
      </c>
      <c r="K2534" s="18" t="n">
        <v>4.59928530101507E-073</v>
      </c>
      <c r="L2534" s="16" t="n">
        <v>0.830704464073625</v>
      </c>
      <c r="M2534" s="16" t="n">
        <v>0.755936249838689</v>
      </c>
      <c r="N2534" s="18" t="n">
        <v>8.35966239569073E-008</v>
      </c>
      <c r="O2534" s="16" t="n">
        <v>0.0824337744470891</v>
      </c>
      <c r="P2534" s="34" t="b">
        <f aca="false">TRUE()</f>
        <v>1</v>
      </c>
      <c r="Q2534" s="18" t="n">
        <v>0.000779517292320867</v>
      </c>
    </row>
    <row r="2535" customFormat="false" ht="22.35" hidden="false" customHeight="false" outlineLevel="0" collapsed="false">
      <c r="A2535" s="6" t="s">
        <v>4301</v>
      </c>
      <c r="B2535" s="7" t="s">
        <v>1641</v>
      </c>
      <c r="C2535" s="17" t="n">
        <v>832</v>
      </c>
      <c r="D2535" s="18" t="n">
        <v>-8.81452899008379E-005</v>
      </c>
      <c r="E2535" s="18" t="n">
        <v>5.4510986672341E-005</v>
      </c>
      <c r="F2535" s="18" t="n">
        <v>-1.61406222205733E-005</v>
      </c>
      <c r="G2535" s="18" t="n">
        <v>9.0908437847467E-005</v>
      </c>
      <c r="H2535" s="17" t="n">
        <v>20.5787137128348</v>
      </c>
      <c r="I2535" s="17" t="n">
        <v>860.942996419953</v>
      </c>
      <c r="J2535" s="18" t="n">
        <v>7.69745552754556E-077</v>
      </c>
      <c r="K2535" s="18" t="n">
        <v>3.99305505491426E-075</v>
      </c>
      <c r="L2535" s="16" t="n">
        <v>0.837768191427091</v>
      </c>
      <c r="M2535" s="16" t="n">
        <v>0.759214372682029</v>
      </c>
      <c r="N2535" s="18" t="n">
        <v>9.46204404609091E-008</v>
      </c>
      <c r="O2535" s="16" t="n">
        <v>0.0861689067073651</v>
      </c>
      <c r="P2535" s="34" t="b">
        <f aca="false">TRUE()</f>
        <v>1</v>
      </c>
      <c r="Q2535" s="16" t="n">
        <v>0.00137429101060389</v>
      </c>
    </row>
    <row r="2536" customFormat="false" ht="22.35" hidden="false" customHeight="false" outlineLevel="0" collapsed="false">
      <c r="A2536" s="6" t="s">
        <v>4302</v>
      </c>
      <c r="B2536" s="7" t="s">
        <v>1641</v>
      </c>
      <c r="C2536" s="17" t="n">
        <v>833</v>
      </c>
      <c r="D2536" s="18" t="n">
        <v>-8.19935493651604E-005</v>
      </c>
      <c r="E2536" s="18" t="n">
        <v>5.30300823014098E-005</v>
      </c>
      <c r="F2536" s="18" t="n">
        <v>-1.03837284069717E-005</v>
      </c>
      <c r="G2536" s="18" t="n">
        <v>8.91964531645393E-005</v>
      </c>
      <c r="H2536" s="17" t="n">
        <v>20.972900692212</v>
      </c>
      <c r="I2536" s="17" t="n">
        <v>869.814817154974</v>
      </c>
      <c r="J2536" s="18" t="n">
        <v>2.33711116707896E-079</v>
      </c>
      <c r="K2536" s="18" t="n">
        <v>1.34708490880246E-077</v>
      </c>
      <c r="L2536" s="16" t="n">
        <v>0.849647937988037</v>
      </c>
      <c r="M2536" s="16" t="n">
        <v>0.764024249973349</v>
      </c>
      <c r="N2536" s="18" t="n">
        <v>9.41450652761099E-008</v>
      </c>
      <c r="O2536" s="16" t="n">
        <v>0.0893350323971735</v>
      </c>
      <c r="P2536" s="34" t="b">
        <f aca="false">TRUE()</f>
        <v>1</v>
      </c>
      <c r="Q2536" s="16" t="n">
        <v>0.00144227751655817</v>
      </c>
    </row>
    <row r="2537" customFormat="false" ht="22.35" hidden="false" customHeight="false" outlineLevel="0" collapsed="false">
      <c r="A2537" s="6" t="s">
        <v>4303</v>
      </c>
      <c r="B2537" s="7" t="s">
        <v>1641</v>
      </c>
      <c r="C2537" s="17" t="n">
        <v>834</v>
      </c>
      <c r="D2537" s="18" t="n">
        <v>-7.45743696146629E-005</v>
      </c>
      <c r="E2537" s="18" t="n">
        <v>5.22845698211342E-005</v>
      </c>
      <c r="F2537" s="18" t="n">
        <v>-3.63962284454646E-006</v>
      </c>
      <c r="G2537" s="18" t="n">
        <v>8.76468119325029E-005</v>
      </c>
      <c r="H2537" s="17" t="n">
        <v>21.0970549596147</v>
      </c>
      <c r="I2537" s="17" t="n">
        <v>866.29442256991</v>
      </c>
      <c r="J2537" s="18" t="n">
        <v>4.70795309361458E-080</v>
      </c>
      <c r="K2537" s="18" t="n">
        <v>2.87323607919125E-078</v>
      </c>
      <c r="L2537" s="16" t="n">
        <v>0.856327761500193</v>
      </c>
      <c r="M2537" s="16" t="n">
        <v>0.766105864992397</v>
      </c>
      <c r="N2537" s="18" t="n">
        <v>8.21905614538166E-008</v>
      </c>
      <c r="O2537" s="16" t="n">
        <v>0.0891187213276489</v>
      </c>
      <c r="P2537" s="34" t="b">
        <f aca="false">TRUE()</f>
        <v>1</v>
      </c>
      <c r="Q2537" s="16" t="n">
        <v>0.00142057236672312</v>
      </c>
    </row>
    <row r="2538" customFormat="false" ht="22.35" hidden="false" customHeight="false" outlineLevel="0" collapsed="false">
      <c r="A2538" s="6" t="s">
        <v>4304</v>
      </c>
      <c r="B2538" s="7" t="s">
        <v>1641</v>
      </c>
      <c r="C2538" s="17" t="n">
        <v>835</v>
      </c>
      <c r="D2538" s="18" t="n">
        <v>-6.62339917444223E-005</v>
      </c>
      <c r="E2538" s="18" t="n">
        <v>5.17110619227941E-005</v>
      </c>
      <c r="F2538" s="18" t="n">
        <v>3.61744864548969E-006</v>
      </c>
      <c r="G2538" s="18" t="n">
        <v>8.62716132929583E-005</v>
      </c>
      <c r="H2538" s="17" t="n">
        <v>21.0414034532359</v>
      </c>
      <c r="I2538" s="17" t="n">
        <v>861.333246561911</v>
      </c>
      <c r="J2538" s="18" t="n">
        <v>1.23431111774162E-079</v>
      </c>
      <c r="K2538" s="18" t="n">
        <v>7.31770162661104E-078</v>
      </c>
      <c r="L2538" s="16" t="n">
        <v>0.856418178624151</v>
      </c>
      <c r="M2538" s="16" t="n">
        <v>0.766183013797012</v>
      </c>
      <c r="N2538" s="18" t="n">
        <v>8.24843847987624E-008</v>
      </c>
      <c r="O2538" s="16" t="n">
        <v>0.0893149152274412</v>
      </c>
      <c r="P2538" s="34" t="b">
        <f aca="false">TRUE()</f>
        <v>1</v>
      </c>
      <c r="Q2538" s="16" t="n">
        <v>0.00153782921712147</v>
      </c>
    </row>
    <row r="2539" customFormat="false" ht="22.35" hidden="false" customHeight="false" outlineLevel="0" collapsed="false">
      <c r="A2539" s="6" t="s">
        <v>4305</v>
      </c>
      <c r="B2539" s="7" t="s">
        <v>1641</v>
      </c>
      <c r="C2539" s="17" t="n">
        <v>836</v>
      </c>
      <c r="D2539" s="18" t="n">
        <v>-5.78983238462778E-005</v>
      </c>
      <c r="E2539" s="18" t="n">
        <v>5.08142814210995E-005</v>
      </c>
      <c r="F2539" s="18" t="n">
        <v>1.07442274160052E-005</v>
      </c>
      <c r="G2539" s="18" t="n">
        <v>8.4962894268406E-005</v>
      </c>
      <c r="H2539" s="17" t="n">
        <v>21.0255085879233</v>
      </c>
      <c r="I2539" s="17" t="n">
        <v>863.616935968042</v>
      </c>
      <c r="J2539" s="18" t="n">
        <v>1.41322262027665E-079</v>
      </c>
      <c r="K2539" s="18" t="n">
        <v>8.26038573823674E-078</v>
      </c>
      <c r="L2539" s="16" t="n">
        <v>0.854686235762293</v>
      </c>
      <c r="M2539" s="16" t="n">
        <v>0.766377989866855</v>
      </c>
      <c r="N2539" s="18" t="n">
        <v>9.91273305105672E-008</v>
      </c>
      <c r="O2539" s="16" t="n">
        <v>0.0917001709740855</v>
      </c>
      <c r="P2539" s="34" t="b">
        <f aca="false">TRUE()</f>
        <v>1</v>
      </c>
      <c r="Q2539" s="16" t="n">
        <v>0.00195295124402914</v>
      </c>
    </row>
    <row r="2540" customFormat="false" ht="22.35" hidden="false" customHeight="false" outlineLevel="0" collapsed="false">
      <c r="A2540" s="6" t="s">
        <v>1683</v>
      </c>
      <c r="B2540" s="7" t="s">
        <v>1641</v>
      </c>
      <c r="C2540" s="17" t="n">
        <v>837</v>
      </c>
      <c r="D2540" s="18" t="n">
        <v>-5.09986570871148E-005</v>
      </c>
      <c r="E2540" s="18" t="n">
        <v>4.96477840308906E-005</v>
      </c>
      <c r="F2540" s="18" t="n">
        <v>1.68934148404618E-005</v>
      </c>
      <c r="G2540" s="18" t="n">
        <v>8.36163426070132E-005</v>
      </c>
      <c r="H2540" s="17" t="n">
        <v>21.2286524128609</v>
      </c>
      <c r="I2540" s="17" t="n">
        <v>871.183418450441</v>
      </c>
      <c r="J2540" s="18" t="n">
        <v>6.19895799351797E-081</v>
      </c>
      <c r="K2540" s="18" t="n">
        <v>3.89782964743933E-079</v>
      </c>
      <c r="L2540" s="16" t="n">
        <v>0.85936809594081</v>
      </c>
      <c r="M2540" s="16" t="n">
        <v>0.768152412372985</v>
      </c>
      <c r="N2540" s="18" t="n">
        <v>9.70529322360667E-008</v>
      </c>
      <c r="O2540" s="16" t="n">
        <v>0.0926750350082186</v>
      </c>
      <c r="P2540" s="34" t="b">
        <f aca="false">TRUE()</f>
        <v>1</v>
      </c>
      <c r="Q2540" s="16" t="n">
        <v>0.0020512373762422</v>
      </c>
    </row>
    <row r="2541" customFormat="false" ht="22.35" hidden="false" customHeight="false" outlineLevel="0" collapsed="false">
      <c r="A2541" s="6" t="s">
        <v>4306</v>
      </c>
      <c r="B2541" s="7" t="s">
        <v>1641</v>
      </c>
      <c r="C2541" s="17" t="n">
        <v>838</v>
      </c>
      <c r="D2541" s="18" t="n">
        <v>-4.53557520667259E-005</v>
      </c>
      <c r="E2541" s="18" t="n">
        <v>4.8295719757162E-005</v>
      </c>
      <c r="F2541" s="18" t="n">
        <v>2.19587444311846E-005</v>
      </c>
      <c r="G2541" s="18" t="n">
        <v>8.24057917156799E-005</v>
      </c>
      <c r="H2541" s="17" t="n">
        <v>21.5345328267173</v>
      </c>
      <c r="I2541" s="17" t="n">
        <v>885.059280656755</v>
      </c>
      <c r="J2541" s="18" t="n">
        <v>4.87471146072615E-083</v>
      </c>
      <c r="K2541" s="18" t="n">
        <v>3.16094571281461E-081</v>
      </c>
      <c r="L2541" s="16" t="n">
        <v>0.865307261710748</v>
      </c>
      <c r="M2541" s="16" t="n">
        <v>0.770671671520028</v>
      </c>
      <c r="N2541" s="18" t="n">
        <v>9.03979859456132E-008</v>
      </c>
      <c r="O2541" s="16" t="n">
        <v>0.0933069422029881</v>
      </c>
      <c r="P2541" s="34" t="b">
        <f aca="false">TRUE()</f>
        <v>1</v>
      </c>
      <c r="Q2541" s="16" t="n">
        <v>0.00196774915667895</v>
      </c>
    </row>
    <row r="2542" customFormat="false" ht="22.35" hidden="false" customHeight="false" outlineLevel="0" collapsed="false">
      <c r="A2542" s="6" t="s">
        <v>4307</v>
      </c>
      <c r="B2542" s="7" t="s">
        <v>1641</v>
      </c>
      <c r="C2542" s="17" t="n">
        <v>839</v>
      </c>
      <c r="D2542" s="18" t="n">
        <v>-4.11342201557647E-005</v>
      </c>
      <c r="E2542" s="18" t="n">
        <v>4.71153896088042E-005</v>
      </c>
      <c r="F2542" s="18" t="n">
        <v>2.57757953285609E-005</v>
      </c>
      <c r="G2542" s="18" t="n">
        <v>8.13688092917082E-005</v>
      </c>
      <c r="H2542" s="17" t="n">
        <v>21.8431830646675</v>
      </c>
      <c r="I2542" s="17" t="n">
        <v>898.246357368802</v>
      </c>
      <c r="J2542" s="18" t="n">
        <v>3.59224168464937E-085</v>
      </c>
      <c r="K2542" s="18" t="n">
        <v>2.57031086056809E-083</v>
      </c>
      <c r="L2542" s="16" t="n">
        <v>0.871738219078151</v>
      </c>
      <c r="M2542" s="16" t="n">
        <v>0.773767442643371</v>
      </c>
      <c r="N2542" s="18" t="n">
        <v>8.67134195517589E-008</v>
      </c>
      <c r="O2542" s="16" t="n">
        <v>0.0944161910590765</v>
      </c>
      <c r="P2542" s="34" t="b">
        <f aca="false">TRUE()</f>
        <v>1</v>
      </c>
      <c r="Q2542" s="16" t="n">
        <v>0.00223263670633644</v>
      </c>
    </row>
    <row r="2543" customFormat="false" ht="22.35" hidden="false" customHeight="false" outlineLevel="0" collapsed="false">
      <c r="A2543" s="6" t="s">
        <v>4308</v>
      </c>
      <c r="B2543" s="7" t="s">
        <v>1641</v>
      </c>
      <c r="C2543" s="17" t="n">
        <v>840</v>
      </c>
      <c r="D2543" s="18" t="n">
        <v>-3.82197504131348E-005</v>
      </c>
      <c r="E2543" s="18" t="n">
        <v>4.63792589430491E-005</v>
      </c>
      <c r="F2543" s="18" t="n">
        <v>2.826299558289E-005</v>
      </c>
      <c r="G2543" s="18" t="n">
        <v>8.03298379982406E-005</v>
      </c>
      <c r="H2543" s="17" t="n">
        <v>22.0242561009104</v>
      </c>
      <c r="I2543" s="17" t="n">
        <v>901.454765293275</v>
      </c>
      <c r="J2543" s="18" t="n">
        <v>2.36131237540382E-086</v>
      </c>
      <c r="K2543" s="18" t="n">
        <v>1.84895214300487E-084</v>
      </c>
      <c r="L2543" s="16" t="n">
        <v>0.877533715378935</v>
      </c>
      <c r="M2543" s="16" t="n">
        <v>0.776216566513491</v>
      </c>
      <c r="N2543" s="18" t="n">
        <v>8.6906353021799E-008</v>
      </c>
      <c r="O2543" s="16" t="n">
        <v>0.096180173661714</v>
      </c>
      <c r="P2543" s="34" t="b">
        <f aca="false">TRUE()</f>
        <v>1</v>
      </c>
      <c r="Q2543" s="16" t="n">
        <v>0.0024279832709779</v>
      </c>
    </row>
    <row r="2544" customFormat="false" ht="22.35" hidden="false" customHeight="false" outlineLevel="0" collapsed="false">
      <c r="A2544" s="6" t="s">
        <v>4309</v>
      </c>
      <c r="B2544" s="7" t="s">
        <v>1641</v>
      </c>
      <c r="C2544" s="17" t="n">
        <v>841</v>
      </c>
      <c r="D2544" s="18" t="n">
        <v>-3.55318447732966E-005</v>
      </c>
      <c r="E2544" s="18" t="n">
        <v>4.59367188996414E-005</v>
      </c>
      <c r="F2544" s="18" t="n">
        <v>2.97474657513987E-005</v>
      </c>
      <c r="G2544" s="18" t="n">
        <v>7.89718052372194E-005</v>
      </c>
      <c r="H2544" s="17" t="n">
        <v>21.8949008143279</v>
      </c>
      <c r="I2544" s="17" t="n">
        <v>893.224895004533</v>
      </c>
      <c r="J2544" s="18" t="n">
        <v>2.09828745532849E-085</v>
      </c>
      <c r="K2544" s="18" t="n">
        <v>1.52770051572162E-083</v>
      </c>
      <c r="L2544" s="16" t="n">
        <v>0.876054761129848</v>
      </c>
      <c r="M2544" s="16" t="n">
        <v>0.775628832892884</v>
      </c>
      <c r="N2544" s="18" t="n">
        <v>1.00656281458399E-007</v>
      </c>
      <c r="O2544" s="16" t="n">
        <v>0.098112800721985</v>
      </c>
      <c r="P2544" s="34" t="b">
        <f aca="false">TRUE()</f>
        <v>1</v>
      </c>
      <c r="Q2544" s="16" t="n">
        <v>0.00249233108046262</v>
      </c>
    </row>
    <row r="2545" customFormat="false" ht="22.35" hidden="false" customHeight="false" outlineLevel="0" collapsed="false">
      <c r="A2545" s="6" t="s">
        <v>4310</v>
      </c>
      <c r="B2545" s="7" t="s">
        <v>1641</v>
      </c>
      <c r="C2545" s="17" t="n">
        <v>842</v>
      </c>
      <c r="D2545" s="18" t="n">
        <v>-3.28686989389401E-005</v>
      </c>
      <c r="E2545" s="18" t="n">
        <v>4.57536228188527E-005</v>
      </c>
      <c r="F2545" s="18" t="n">
        <v>3.1453407673177E-005</v>
      </c>
      <c r="G2545" s="18" t="n">
        <v>7.76852177435002E-005</v>
      </c>
      <c r="H2545" s="17" t="n">
        <v>21.7598047331655</v>
      </c>
      <c r="I2545" s="17" t="n">
        <v>879.778289986138</v>
      </c>
      <c r="J2545" s="18" t="n">
        <v>2.47127942376912E-084</v>
      </c>
      <c r="K2545" s="18" t="n">
        <v>1.70930160144031E-082</v>
      </c>
      <c r="L2545" s="16" t="n">
        <v>0.876805784299511</v>
      </c>
      <c r="M2545" s="16" t="n">
        <v>0.775133677837814</v>
      </c>
      <c r="N2545" s="18" t="n">
        <v>1.02553258466258E-007</v>
      </c>
      <c r="O2545" s="16" t="n">
        <v>0.098654022531565</v>
      </c>
      <c r="P2545" s="34" t="b">
        <f aca="false">TRUE()</f>
        <v>1</v>
      </c>
      <c r="Q2545" s="16" t="n">
        <v>0.00228253653763895</v>
      </c>
    </row>
    <row r="2546" customFormat="false" ht="22.35" hidden="false" customHeight="false" outlineLevel="0" collapsed="false">
      <c r="A2546" s="6" t="s">
        <v>4311</v>
      </c>
      <c r="B2546" s="7" t="s">
        <v>1641</v>
      </c>
      <c r="C2546" s="17" t="n">
        <v>843</v>
      </c>
      <c r="D2546" s="18" t="n">
        <v>-3.04831517134116E-005</v>
      </c>
      <c r="E2546" s="18" t="n">
        <v>4.56499151773793E-005</v>
      </c>
      <c r="F2546" s="18" t="n">
        <v>3.32312178999083E-005</v>
      </c>
      <c r="G2546" s="18" t="n">
        <v>7.66532110986109E-005</v>
      </c>
      <c r="H2546" s="17" t="n">
        <v>21.6905850481266</v>
      </c>
      <c r="I2546" s="17" t="n">
        <v>868.043115248777</v>
      </c>
      <c r="J2546" s="18" t="n">
        <v>1.06096228386877E-083</v>
      </c>
      <c r="K2546" s="18" t="n">
        <v>7.10160238396034E-082</v>
      </c>
      <c r="L2546" s="16" t="n">
        <v>0.879574121907373</v>
      </c>
      <c r="M2546" s="16" t="n">
        <v>0.775163134654121</v>
      </c>
      <c r="N2546" s="18" t="n">
        <v>9.70529322360667E-008</v>
      </c>
      <c r="O2546" s="16" t="n">
        <v>0.0986547748025125</v>
      </c>
      <c r="P2546" s="34" t="b">
        <f aca="false">TRUE()</f>
        <v>1</v>
      </c>
      <c r="Q2546" s="16" t="n">
        <v>0.00170555070609637</v>
      </c>
    </row>
    <row r="2547" customFormat="false" ht="22.35" hidden="false" customHeight="false" outlineLevel="0" collapsed="false">
      <c r="A2547" s="6" t="s">
        <v>4312</v>
      </c>
      <c r="B2547" s="7" t="s">
        <v>1641</v>
      </c>
      <c r="C2547" s="17" t="n">
        <v>844</v>
      </c>
      <c r="D2547" s="18" t="n">
        <v>-2.89581482363016E-005</v>
      </c>
      <c r="E2547" s="18" t="n">
        <v>4.53319385288155E-005</v>
      </c>
      <c r="F2547" s="18" t="n">
        <v>3.40119413392386E-005</v>
      </c>
      <c r="G2547" s="18" t="n">
        <v>7.58193673615354E-005</v>
      </c>
      <c r="H2547" s="17" t="n">
        <v>21.6182911994752</v>
      </c>
      <c r="I2547" s="17" t="n">
        <v>863.932892003437</v>
      </c>
      <c r="J2547" s="18" t="n">
        <v>3.47349674477563E-083</v>
      </c>
      <c r="K2547" s="18" t="n">
        <v>2.28809706203474E-081</v>
      </c>
      <c r="L2547" s="16" t="n">
        <v>0.878629094443572</v>
      </c>
      <c r="M2547" s="16" t="n">
        <v>0.774839109674741</v>
      </c>
      <c r="N2547" s="18" t="n">
        <v>1.08034806394144E-007</v>
      </c>
      <c r="O2547" s="16" t="n">
        <v>0.100047696609341</v>
      </c>
      <c r="P2547" s="34" t="b">
        <f aca="false">TRUE()</f>
        <v>1</v>
      </c>
      <c r="Q2547" s="16" t="n">
        <v>0.00257580664386853</v>
      </c>
    </row>
    <row r="2548" customFormat="false" ht="22.35" hidden="false" customHeight="false" outlineLevel="0" collapsed="false">
      <c r="A2548" s="6" t="s">
        <v>4313</v>
      </c>
      <c r="B2548" s="7" t="s">
        <v>1641</v>
      </c>
      <c r="C2548" s="17" t="n">
        <v>845</v>
      </c>
      <c r="D2548" s="18" t="n">
        <v>-2.92737453693321E-005</v>
      </c>
      <c r="E2548" s="18" t="n">
        <v>4.44985170918131E-005</v>
      </c>
      <c r="F2548" s="18" t="n">
        <v>3.33427635658241E-005</v>
      </c>
      <c r="G2548" s="18" t="n">
        <v>7.51289734059612E-005</v>
      </c>
      <c r="H2548" s="17" t="n">
        <v>21.8251828054321</v>
      </c>
      <c r="I2548" s="17" t="n">
        <v>873.781819444237</v>
      </c>
      <c r="J2548" s="18" t="n">
        <v>1.25135256691041E-084</v>
      </c>
      <c r="K2548" s="18" t="n">
        <v>8.80188669945455E-083</v>
      </c>
      <c r="L2548" s="16" t="n">
        <v>0.882273189175697</v>
      </c>
      <c r="M2548" s="16" t="n">
        <v>0.776873032705482</v>
      </c>
      <c r="N2548" s="18" t="n">
        <v>1.10646425912567E-007</v>
      </c>
      <c r="O2548" s="16" t="n">
        <v>0.101732192143914</v>
      </c>
      <c r="P2548" s="34" t="b">
        <f aca="false">TRUE()</f>
        <v>1</v>
      </c>
      <c r="Q2548" s="16" t="n">
        <v>0.00356264810759517</v>
      </c>
    </row>
    <row r="2549" customFormat="false" ht="22.35" hidden="false" customHeight="false" outlineLevel="0" collapsed="false">
      <c r="A2549" s="6" t="s">
        <v>4314</v>
      </c>
      <c r="B2549" s="7" t="s">
        <v>1641</v>
      </c>
      <c r="C2549" s="17" t="n">
        <v>846</v>
      </c>
      <c r="D2549" s="18" t="n">
        <v>-3.04426544570745E-005</v>
      </c>
      <c r="E2549" s="18" t="n">
        <v>4.34123680414265E-005</v>
      </c>
      <c r="F2549" s="18" t="n">
        <v>3.22606253139017E-005</v>
      </c>
      <c r="G2549" s="18" t="n">
        <v>7.45322781835378E-005</v>
      </c>
      <c r="H2549" s="17" t="n">
        <v>22.2648712923259</v>
      </c>
      <c r="I2549" s="17" t="n">
        <v>891.761720623826</v>
      </c>
      <c r="J2549" s="18" t="n">
        <v>1.11989492898439E-087</v>
      </c>
      <c r="K2549" s="18" t="n">
        <v>1.0562645352921E-085</v>
      </c>
      <c r="L2549" s="16" t="n">
        <v>0.891531598277514</v>
      </c>
      <c r="M2549" s="16" t="n">
        <v>0.780825856912814</v>
      </c>
      <c r="N2549" s="18" t="n">
        <v>1.09091836730191E-007</v>
      </c>
      <c r="O2549" s="16" t="n">
        <v>0.104116938875151</v>
      </c>
      <c r="P2549" s="34" t="b">
        <f aca="false">TRUE()</f>
        <v>1</v>
      </c>
      <c r="Q2549" s="16" t="n">
        <v>0.0039793956680154</v>
      </c>
    </row>
    <row r="2550" customFormat="false" ht="22.35" hidden="false" customHeight="false" outlineLevel="0" collapsed="false">
      <c r="A2550" s="6" t="s">
        <v>1588</v>
      </c>
      <c r="B2550" s="7" t="s">
        <v>1641</v>
      </c>
      <c r="C2550" s="17" t="n">
        <v>847</v>
      </c>
      <c r="D2550" s="18" t="n">
        <v>-3.12014420277014E-005</v>
      </c>
      <c r="E2550" s="18" t="n">
        <v>4.2490071642613E-005</v>
      </c>
      <c r="F2550" s="18" t="n">
        <v>3.15601048181806E-005</v>
      </c>
      <c r="G2550" s="18" t="n">
        <v>7.38636107248265E-005</v>
      </c>
      <c r="H2550" s="17" t="n">
        <v>22.6633388975316</v>
      </c>
      <c r="I2550" s="17" t="n">
        <v>905.536002115643</v>
      </c>
      <c r="J2550" s="18" t="n">
        <v>1.9777326303247E-090</v>
      </c>
      <c r="K2550" s="18" t="n">
        <v>5.86256458274823E-088</v>
      </c>
      <c r="L2550" s="16" t="n">
        <v>0.901143377107418</v>
      </c>
      <c r="M2550" s="16" t="n">
        <v>0.784620175394301</v>
      </c>
      <c r="N2550" s="18" t="n">
        <v>1.09743216793498E-007</v>
      </c>
      <c r="O2550" s="16" t="n">
        <v>0.107185378944732</v>
      </c>
      <c r="P2550" s="34" t="b">
        <f aca="false">TRUE()</f>
        <v>1</v>
      </c>
      <c r="Q2550" s="16" t="n">
        <v>0.00367581958547416</v>
      </c>
    </row>
    <row r="2551" customFormat="false" ht="22.35" hidden="false" customHeight="false" outlineLevel="0" collapsed="false">
      <c r="A2551" s="6" t="s">
        <v>1592</v>
      </c>
      <c r="B2551" s="7" t="s">
        <v>1641</v>
      </c>
      <c r="C2551" s="17" t="n">
        <v>848</v>
      </c>
      <c r="D2551" s="18" t="n">
        <v>-3.09175599832714E-005</v>
      </c>
      <c r="E2551" s="18" t="n">
        <v>4.19632476727016E-005</v>
      </c>
      <c r="F2551" s="18" t="n">
        <v>3.1215397008001E-005</v>
      </c>
      <c r="G2551" s="18" t="n">
        <v>7.29576588062648E-005</v>
      </c>
      <c r="H2551" s="17" t="n">
        <v>22.7168700748519</v>
      </c>
      <c r="I2551" s="17" t="n">
        <v>905.687297650821</v>
      </c>
      <c r="J2551" s="18" t="n">
        <v>9.04299944835578E-091</v>
      </c>
      <c r="K2551" s="18" t="n">
        <v>3.75284477106765E-088</v>
      </c>
      <c r="L2551" s="16" t="n">
        <v>0.903203410274807</v>
      </c>
      <c r="M2551" s="16" t="n">
        <v>0.785050805994602</v>
      </c>
      <c r="N2551" s="18" t="n">
        <v>1.27651494742724E-007</v>
      </c>
      <c r="O2551" s="16" t="n">
        <v>0.109896597314583</v>
      </c>
      <c r="P2551" s="34" t="b">
        <f aca="false">TRUE()</f>
        <v>1</v>
      </c>
      <c r="Q2551" s="16" t="n">
        <v>0.00398017900527362</v>
      </c>
    </row>
    <row r="2552" customFormat="false" ht="22.35" hidden="false" customHeight="false" outlineLevel="0" collapsed="false">
      <c r="A2552" s="6" t="s">
        <v>1594</v>
      </c>
      <c r="B2552" s="7" t="s">
        <v>1641</v>
      </c>
      <c r="C2552" s="17" t="n">
        <v>849</v>
      </c>
      <c r="D2552" s="18" t="n">
        <v>-3.04450608312914E-005</v>
      </c>
      <c r="E2552" s="18" t="n">
        <v>4.16225688038181E-005</v>
      </c>
      <c r="F2552" s="18" t="n">
        <v>3.07658067280102E-005</v>
      </c>
      <c r="G2552" s="18" t="n">
        <v>7.22434419097314E-005</v>
      </c>
      <c r="H2552" s="17" t="n">
        <v>22.5772574003096</v>
      </c>
      <c r="I2552" s="17" t="n">
        <v>903.803650036339</v>
      </c>
      <c r="J2552" s="18" t="n">
        <v>7.41723721285027E-090</v>
      </c>
      <c r="K2552" s="18" t="n">
        <v>1.62008075964887E-087</v>
      </c>
      <c r="L2552" s="16" t="n">
        <v>0.898501955832577</v>
      </c>
      <c r="M2552" s="16" t="n">
        <v>0.78326095372755</v>
      </c>
      <c r="N2552" s="18" t="n">
        <v>1.40806549132125E-007</v>
      </c>
      <c r="O2552" s="16" t="n">
        <v>0.109979016163699</v>
      </c>
      <c r="P2552" s="34" t="b">
        <f aca="false">TRUE()</f>
        <v>1</v>
      </c>
      <c r="Q2552" s="16" t="n">
        <v>0.00221916093164648</v>
      </c>
    </row>
    <row r="2553" customFormat="false" ht="22.35" hidden="false" customHeight="false" outlineLevel="0" collapsed="false">
      <c r="A2553" s="6" t="s">
        <v>4315</v>
      </c>
      <c r="B2553" s="7" t="s">
        <v>1641</v>
      </c>
      <c r="C2553" s="17" t="n">
        <v>850</v>
      </c>
      <c r="D2553" s="18" t="n">
        <v>-2.97895026598364E-005</v>
      </c>
      <c r="E2553" s="18" t="n">
        <v>4.12982535804309E-005</v>
      </c>
      <c r="F2553" s="18" t="n">
        <v>3.04058178345903E-005</v>
      </c>
      <c r="G2553" s="18" t="n">
        <v>7.15465312141466E-005</v>
      </c>
      <c r="H2553" s="17" t="n">
        <v>22.3927877422631</v>
      </c>
      <c r="I2553" s="17" t="n">
        <v>901.720347589652</v>
      </c>
      <c r="J2553" s="18" t="n">
        <v>1.16457233358538E-088</v>
      </c>
      <c r="K2553" s="18" t="n">
        <v>1.51030474511854E-086</v>
      </c>
      <c r="L2553" s="16" t="n">
        <v>0.892097635914403</v>
      </c>
      <c r="M2553" s="16" t="n">
        <v>0.781131646720194</v>
      </c>
      <c r="N2553" s="18" t="n">
        <v>1.69268651265541E-007</v>
      </c>
      <c r="O2553" s="16" t="n">
        <v>0.110355033624197</v>
      </c>
      <c r="P2553" s="34" t="b">
        <f aca="false">TRUE()</f>
        <v>1</v>
      </c>
      <c r="Q2553" s="16" t="n">
        <v>0.00375291542637024</v>
      </c>
    </row>
    <row r="2554" customFormat="false" ht="22.35" hidden="false" customHeight="false" outlineLevel="0" collapsed="false">
      <c r="A2554" s="6" t="s">
        <v>4316</v>
      </c>
      <c r="B2554" s="7" t="s">
        <v>1641</v>
      </c>
      <c r="C2554" s="17" t="n">
        <v>851</v>
      </c>
      <c r="D2554" s="18" t="n">
        <v>-2.87738131007521E-005</v>
      </c>
      <c r="E2554" s="18" t="n">
        <v>4.09034610881145E-005</v>
      </c>
      <c r="F2554" s="18" t="n">
        <v>3.04424006255162E-005</v>
      </c>
      <c r="G2554" s="18" t="n">
        <v>7.07866609134932E-005</v>
      </c>
      <c r="H2554" s="17" t="n">
        <v>22.2501238021354</v>
      </c>
      <c r="I2554" s="17" t="n">
        <v>900.530328130684</v>
      </c>
      <c r="J2554" s="18" t="n">
        <v>9.55766055712927E-088</v>
      </c>
      <c r="K2554" s="18" t="n">
        <v>9.44387888383011E-086</v>
      </c>
      <c r="L2554" s="16" t="n">
        <v>0.886948362179383</v>
      </c>
      <c r="M2554" s="16" t="n">
        <v>0.7801174906159</v>
      </c>
      <c r="N2554" s="18" t="n">
        <v>2.03539912715889E-007</v>
      </c>
      <c r="O2554" s="16" t="n">
        <v>0.11203500333537</v>
      </c>
      <c r="P2554" s="34" t="b">
        <f aca="false">TRUE()</f>
        <v>1</v>
      </c>
      <c r="Q2554" s="16" t="n">
        <v>0.00349279925094997</v>
      </c>
    </row>
    <row r="2555" customFormat="false" ht="22.35" hidden="false" customHeight="false" outlineLevel="0" collapsed="false">
      <c r="A2555" s="6" t="s">
        <v>4317</v>
      </c>
      <c r="B2555" s="7" t="s">
        <v>1641</v>
      </c>
      <c r="C2555" s="17" t="n">
        <v>852</v>
      </c>
      <c r="D2555" s="18" t="n">
        <v>-2.75563000969847E-005</v>
      </c>
      <c r="E2555" s="18" t="n">
        <v>4.05155807455708E-005</v>
      </c>
      <c r="F2555" s="18" t="n">
        <v>3.08594365749972E-005</v>
      </c>
      <c r="G2555" s="18" t="n">
        <v>7.02627936812596E-005</v>
      </c>
      <c r="H2555" s="17" t="n">
        <v>22.1420136576235</v>
      </c>
      <c r="I2555" s="17" t="n">
        <v>902.863921878272</v>
      </c>
      <c r="J2555" s="18" t="n">
        <v>4.10758647514969E-087</v>
      </c>
      <c r="K2555" s="18" t="n">
        <v>3.55135080663983E-085</v>
      </c>
      <c r="L2555" s="16" t="n">
        <v>0.881597904192031</v>
      </c>
      <c r="M2555" s="16" t="n">
        <v>0.778911163852839</v>
      </c>
      <c r="N2555" s="18" t="n">
        <v>2.11467019881038E-007</v>
      </c>
      <c r="O2555" s="16" t="n">
        <v>0.110845276876969</v>
      </c>
      <c r="P2555" s="34" t="b">
        <f aca="false">TRUE()</f>
        <v>1</v>
      </c>
      <c r="Q2555" s="16" t="n">
        <v>0.00324942096616872</v>
      </c>
    </row>
    <row r="2556" customFormat="false" ht="22.35" hidden="false" customHeight="false" outlineLevel="0" collapsed="false">
      <c r="A2556" s="6" t="s">
        <v>1602</v>
      </c>
      <c r="B2556" s="7" t="s">
        <v>1641</v>
      </c>
      <c r="C2556" s="17" t="n">
        <v>853</v>
      </c>
      <c r="D2556" s="18" t="n">
        <v>-2.67500459079545E-005</v>
      </c>
      <c r="E2556" s="18" t="n">
        <v>4.0087483545062E-005</v>
      </c>
      <c r="F2556" s="18" t="n">
        <v>3.10934244232802E-005</v>
      </c>
      <c r="G2556" s="18" t="n">
        <v>6.98934905347115E-005</v>
      </c>
      <c r="H2556" s="17" t="n">
        <v>22.1145298057173</v>
      </c>
      <c r="I2556" s="17" t="n">
        <v>908.855204115856</v>
      </c>
      <c r="J2556" s="18" t="n">
        <v>4.77708950070894E-087</v>
      </c>
      <c r="K2556" s="18" t="n">
        <v>4.04590233223308E-085</v>
      </c>
      <c r="L2556" s="16" t="n">
        <v>0.877865409794167</v>
      </c>
      <c r="M2556" s="16" t="n">
        <v>0.778364108692847</v>
      </c>
      <c r="N2556" s="18" t="n">
        <v>2.13282031949647E-007</v>
      </c>
      <c r="O2556" s="16" t="n">
        <v>0.109938126219356</v>
      </c>
      <c r="P2556" s="34" t="b">
        <f aca="false">TRUE()</f>
        <v>1</v>
      </c>
      <c r="Q2556" s="16" t="n">
        <v>0.00223176975483472</v>
      </c>
    </row>
    <row r="2557" customFormat="false" ht="22.35" hidden="false" customHeight="false" outlineLevel="0" collapsed="false">
      <c r="A2557" s="6" t="s">
        <v>4318</v>
      </c>
      <c r="B2557" s="7" t="s">
        <v>1641</v>
      </c>
      <c r="C2557" s="17" t="n">
        <v>854</v>
      </c>
      <c r="D2557" s="18" t="n">
        <v>-2.67288489216833E-005</v>
      </c>
      <c r="E2557" s="18" t="n">
        <v>3.96271209145292E-005</v>
      </c>
      <c r="F2557" s="18" t="n">
        <v>3.07719920304907E-005</v>
      </c>
      <c r="G2557" s="18" t="n">
        <v>6.95668539155155E-005</v>
      </c>
      <c r="H2557" s="17" t="n">
        <v>22.1809464443842</v>
      </c>
      <c r="I2557" s="17" t="n">
        <v>916.631605409795</v>
      </c>
      <c r="J2557" s="18" t="n">
        <v>1.33702093967534E-087</v>
      </c>
      <c r="K2557" s="18" t="n">
        <v>1.23303042214504E-085</v>
      </c>
      <c r="L2557" s="16" t="n">
        <v>0.877132198398772</v>
      </c>
      <c r="M2557" s="16" t="n">
        <v>0.778902747619609</v>
      </c>
      <c r="N2557" s="18" t="n">
        <v>2.22866905249714E-007</v>
      </c>
      <c r="O2557" s="16" t="n">
        <v>0.110892383922401</v>
      </c>
      <c r="P2557" s="34" t="b">
        <f aca="false">TRUE()</f>
        <v>1</v>
      </c>
      <c r="Q2557" s="16" t="n">
        <v>0.00337492195448281</v>
      </c>
    </row>
    <row r="2558" customFormat="false" ht="22.35" hidden="false" customHeight="false" outlineLevel="0" collapsed="false">
      <c r="A2558" s="6" t="s">
        <v>1603</v>
      </c>
      <c r="B2558" s="7" t="s">
        <v>1641</v>
      </c>
      <c r="C2558" s="17" t="n">
        <v>855</v>
      </c>
      <c r="D2558" s="18" t="n">
        <v>-2.73105967873253E-005</v>
      </c>
      <c r="E2558" s="18" t="n">
        <v>3.92190455792824E-005</v>
      </c>
      <c r="F2558" s="18" t="n">
        <v>3.0021818116147E-005</v>
      </c>
      <c r="G2558" s="18" t="n">
        <v>6.91378451010901E-005</v>
      </c>
      <c r="H2558" s="17" t="n">
        <v>22.3104897158361</v>
      </c>
      <c r="I2558" s="17" t="n">
        <v>921.39926466602</v>
      </c>
      <c r="J2558" s="18" t="n">
        <v>1.68647906126206E-088</v>
      </c>
      <c r="K2558" s="18" t="n">
        <v>1.94413558451042E-086</v>
      </c>
      <c r="L2558" s="16" t="n">
        <v>0.880212284979128</v>
      </c>
      <c r="M2558" s="16" t="n">
        <v>0.780499026522356</v>
      </c>
      <c r="N2558" s="18" t="n">
        <v>2.40126005720705E-007</v>
      </c>
      <c r="O2558" s="16" t="n">
        <v>0.112900557872966</v>
      </c>
      <c r="P2558" s="34" t="b">
        <f aca="false">TRUE()</f>
        <v>1</v>
      </c>
      <c r="Q2558" s="16" t="n">
        <v>0.00370536989335777</v>
      </c>
    </row>
    <row r="2559" customFormat="false" ht="22.35" hidden="false" customHeight="false" outlineLevel="0" collapsed="false">
      <c r="A2559" s="6" t="s">
        <v>4319</v>
      </c>
      <c r="B2559" s="7" t="s">
        <v>1641</v>
      </c>
      <c r="C2559" s="17" t="n">
        <v>856</v>
      </c>
      <c r="D2559" s="18" t="n">
        <v>-2.74916343510905E-005</v>
      </c>
      <c r="E2559" s="18" t="n">
        <v>3.89621742913814E-005</v>
      </c>
      <c r="F2559" s="18" t="n">
        <v>2.97199157595033E-005</v>
      </c>
      <c r="G2559" s="18" t="n">
        <v>6.84517369151496E-005</v>
      </c>
      <c r="H2559" s="17" t="n">
        <v>22.4394552980534</v>
      </c>
      <c r="I2559" s="17" t="n">
        <v>917.502308444312</v>
      </c>
      <c r="J2559" s="18" t="n">
        <v>3.04666540894903E-089</v>
      </c>
      <c r="K2559" s="18" t="n">
        <v>4.86294671043787E-087</v>
      </c>
      <c r="L2559" s="16" t="n">
        <v>0.886977589113463</v>
      </c>
      <c r="M2559" s="16" t="n">
        <v>0.782420733110023</v>
      </c>
      <c r="N2559" s="18" t="n">
        <v>2.19412702425812E-007</v>
      </c>
      <c r="O2559" s="16" t="n">
        <v>0.113305909342615</v>
      </c>
      <c r="P2559" s="34" t="b">
        <f aca="false">TRUE()</f>
        <v>1</v>
      </c>
      <c r="Q2559" s="16" t="n">
        <v>0.00330604917475598</v>
      </c>
    </row>
    <row r="2560" customFormat="false" ht="22.35" hidden="false" customHeight="false" outlineLevel="0" collapsed="false">
      <c r="A2560" s="6" t="s">
        <v>1598</v>
      </c>
      <c r="B2560" s="7" t="s">
        <v>1641</v>
      </c>
      <c r="C2560" s="17" t="n">
        <v>857</v>
      </c>
      <c r="D2560" s="18" t="n">
        <v>-2.71825546458182E-005</v>
      </c>
      <c r="E2560" s="18" t="n">
        <v>3.86794415993326E-005</v>
      </c>
      <c r="F2560" s="18" t="n">
        <v>2.97665976369139E-005</v>
      </c>
      <c r="G2560" s="18" t="n">
        <v>6.77628409595656E-005</v>
      </c>
      <c r="H2560" s="17" t="n">
        <v>22.5241327917969</v>
      </c>
      <c r="I2560" s="17" t="n">
        <v>914.277816376369</v>
      </c>
      <c r="J2560" s="18" t="n">
        <v>1.02091545412695E-089</v>
      </c>
      <c r="K2560" s="18" t="n">
        <v>2.11839956731341E-087</v>
      </c>
      <c r="L2560" s="16" t="n">
        <v>0.891731322631497</v>
      </c>
      <c r="M2560" s="16" t="n">
        <v>0.783397016164779</v>
      </c>
      <c r="N2560" s="18" t="n">
        <v>1.84456853589433E-007</v>
      </c>
      <c r="O2560" s="16" t="n">
        <v>0.111150860857563</v>
      </c>
      <c r="P2560" s="34" t="b">
        <f aca="false">TRUE()</f>
        <v>1</v>
      </c>
      <c r="Q2560" s="16" t="n">
        <v>0.00531731218865222</v>
      </c>
    </row>
    <row r="2561" customFormat="false" ht="22.35" hidden="false" customHeight="false" outlineLevel="0" collapsed="false">
      <c r="A2561" s="6" t="s">
        <v>1586</v>
      </c>
      <c r="B2561" s="7" t="s">
        <v>1641</v>
      </c>
      <c r="C2561" s="17" t="n">
        <v>858</v>
      </c>
      <c r="D2561" s="18" t="n">
        <v>-2.66388219175417E-005</v>
      </c>
      <c r="E2561" s="18" t="n">
        <v>3.833964680334E-005</v>
      </c>
      <c r="F2561" s="18" t="n">
        <v>2.97087758942917E-005</v>
      </c>
      <c r="G2561" s="18" t="n">
        <v>6.7163296677554E-005</v>
      </c>
      <c r="H2561" s="17" t="n">
        <v>22.4842697666134</v>
      </c>
      <c r="I2561" s="17" t="n">
        <v>914.205884378429</v>
      </c>
      <c r="J2561" s="18" t="n">
        <v>1.82608644001633E-089</v>
      </c>
      <c r="K2561" s="18" t="n">
        <v>3.15760780252824E-087</v>
      </c>
      <c r="L2561" s="16" t="n">
        <v>0.890184609161261</v>
      </c>
      <c r="M2561" s="16" t="n">
        <v>0.782681636340173</v>
      </c>
      <c r="N2561" s="18" t="n">
        <v>1.6534225815143E-007</v>
      </c>
      <c r="O2561" s="16" t="n">
        <v>0.109082624169452</v>
      </c>
      <c r="P2561" s="34" t="b">
        <f aca="false">TRUE()</f>
        <v>1</v>
      </c>
      <c r="Q2561" s="16" t="n">
        <v>0.00395035211336978</v>
      </c>
    </row>
    <row r="2562" customFormat="false" ht="22.35" hidden="false" customHeight="false" outlineLevel="0" collapsed="false">
      <c r="A2562" s="6" t="s">
        <v>4320</v>
      </c>
      <c r="B2562" s="7" t="s">
        <v>1641</v>
      </c>
      <c r="C2562" s="17" t="n">
        <v>859</v>
      </c>
      <c r="D2562" s="18" t="n">
        <v>-2.62643218346267E-005</v>
      </c>
      <c r="E2562" s="18" t="n">
        <v>3.79435773829674E-005</v>
      </c>
      <c r="F2562" s="18" t="n">
        <v>2.91558424721398E-005</v>
      </c>
      <c r="G2562" s="18" t="n">
        <v>6.6597542371517E-005</v>
      </c>
      <c r="H2562" s="17" t="n">
        <v>22.3286393820787</v>
      </c>
      <c r="I2562" s="17" t="n">
        <v>916.395618707934</v>
      </c>
      <c r="J2562" s="18" t="n">
        <v>1.59135784035156E-088</v>
      </c>
      <c r="K2562" s="18" t="n">
        <v>1.88689572498828E-086</v>
      </c>
      <c r="L2562" s="16" t="n">
        <v>0.88307450467725</v>
      </c>
      <c r="M2562" s="16" t="n">
        <v>0.780827259618352</v>
      </c>
      <c r="N2562" s="18" t="n">
        <v>2.03539912715889E-007</v>
      </c>
      <c r="O2562" s="16" t="n">
        <v>0.110439313742413</v>
      </c>
      <c r="P2562" s="34" t="b">
        <f aca="false">TRUE()</f>
        <v>1</v>
      </c>
      <c r="Q2562" s="16" t="n">
        <v>0.00448344117143789</v>
      </c>
    </row>
    <row r="2563" customFormat="false" ht="22.35" hidden="false" customHeight="false" outlineLevel="0" collapsed="false">
      <c r="A2563" s="6" t="s">
        <v>1587</v>
      </c>
      <c r="B2563" s="7" t="s">
        <v>1641</v>
      </c>
      <c r="C2563" s="17" t="n">
        <v>860</v>
      </c>
      <c r="D2563" s="18" t="n">
        <v>-2.66496325804595E-005</v>
      </c>
      <c r="E2563" s="18" t="n">
        <v>3.74426109477777E-005</v>
      </c>
      <c r="F2563" s="18" t="n">
        <v>2.84551339341935E-005</v>
      </c>
      <c r="G2563" s="18" t="n">
        <v>6.62437820769188E-005</v>
      </c>
      <c r="H2563" s="17" t="n">
        <v>22.4299757660745</v>
      </c>
      <c r="I2563" s="17" t="n">
        <v>925.541729457333</v>
      </c>
      <c r="J2563" s="18" t="n">
        <v>2.5055929206825E-089</v>
      </c>
      <c r="K2563" s="18" t="n">
        <v>4.15928424833295E-087</v>
      </c>
      <c r="L2563" s="16" t="n">
        <v>0.883163465825304</v>
      </c>
      <c r="M2563" s="16" t="n">
        <v>0.782159829879872</v>
      </c>
      <c r="N2563" s="18" t="n">
        <v>2.13282031949647E-007</v>
      </c>
      <c r="O2563" s="16" t="n">
        <v>0.111270854766175</v>
      </c>
      <c r="P2563" s="34" t="b">
        <f aca="false">TRUE()</f>
        <v>1</v>
      </c>
      <c r="Q2563" s="16" t="n">
        <v>0.00357324456254018</v>
      </c>
    </row>
    <row r="2564" customFormat="false" ht="22.35" hidden="false" customHeight="false" outlineLevel="0" collapsed="false">
      <c r="A2564" s="6" t="s">
        <v>1649</v>
      </c>
      <c r="B2564" s="7" t="s">
        <v>1641</v>
      </c>
      <c r="C2564" s="17" t="n">
        <v>861</v>
      </c>
      <c r="D2564" s="18" t="n">
        <v>-2.79627419396027E-005</v>
      </c>
      <c r="E2564" s="18" t="n">
        <v>3.69806710245078E-005</v>
      </c>
      <c r="F2564" s="18" t="n">
        <v>2.71143439967837E-005</v>
      </c>
      <c r="G2564" s="18" t="n">
        <v>6.60555896331507E-005</v>
      </c>
      <c r="H2564" s="17" t="n">
        <v>22.614678889982</v>
      </c>
      <c r="I2564" s="17" t="n">
        <v>936.714590369944</v>
      </c>
      <c r="J2564" s="18" t="n">
        <v>1.06341419406948E-090</v>
      </c>
      <c r="K2564" s="18" t="n">
        <v>3.93678546313949E-088</v>
      </c>
      <c r="L2564" s="16" t="n">
        <v>0.885739038383049</v>
      </c>
      <c r="M2564" s="16" t="n">
        <v>0.783931446974925</v>
      </c>
      <c r="N2564" s="18" t="n">
        <v>2.01693376398041E-007</v>
      </c>
      <c r="O2564" s="16" t="n">
        <v>0.110827853372839</v>
      </c>
      <c r="P2564" s="34" t="b">
        <f aca="false">TRUE()</f>
        <v>1</v>
      </c>
      <c r="Q2564" s="16" t="n">
        <v>0.00589982848757399</v>
      </c>
    </row>
    <row r="2565" customFormat="false" ht="22.35" hidden="false" customHeight="false" outlineLevel="0" collapsed="false">
      <c r="A2565" s="6" t="s">
        <v>1589</v>
      </c>
      <c r="B2565" s="7" t="s">
        <v>1641</v>
      </c>
      <c r="C2565" s="17" t="n">
        <v>862</v>
      </c>
      <c r="D2565" s="18" t="n">
        <v>-2.95808219215295E-005</v>
      </c>
      <c r="E2565" s="18" t="n">
        <v>3.66830726440485E-005</v>
      </c>
      <c r="F2565" s="18" t="n">
        <v>2.53143707477098E-005</v>
      </c>
      <c r="G2565" s="18" t="n">
        <v>6.59754024638106E-005</v>
      </c>
      <c r="H2565" s="17" t="n">
        <v>22.6618335932791</v>
      </c>
      <c r="I2565" s="17" t="n">
        <v>944.855500330287</v>
      </c>
      <c r="J2565" s="18" t="n">
        <v>3.80189014584625E-091</v>
      </c>
      <c r="K2565" s="18" t="n">
        <v>1.97223051315774E-088</v>
      </c>
      <c r="L2565" s="16" t="n">
        <v>0.884242556345726</v>
      </c>
      <c r="M2565" s="16" t="n">
        <v>0.783690181622313</v>
      </c>
      <c r="N2565" s="18" t="n">
        <v>2.00511166454913E-007</v>
      </c>
      <c r="O2565" s="16" t="n">
        <v>0.110079159237894</v>
      </c>
      <c r="P2565" s="34" t="b">
        <f aca="false">TRUE()</f>
        <v>1</v>
      </c>
      <c r="Q2565" s="16" t="n">
        <v>0.00434722875643588</v>
      </c>
    </row>
    <row r="2566" customFormat="false" ht="22.35" hidden="false" customHeight="false" outlineLevel="0" collapsed="false">
      <c r="A2566" s="6" t="s">
        <v>4321</v>
      </c>
      <c r="B2566" s="7" t="s">
        <v>1641</v>
      </c>
      <c r="C2566" s="17" t="n">
        <v>863</v>
      </c>
      <c r="D2566" s="18" t="n">
        <v>-3.05025192808558E-005</v>
      </c>
      <c r="E2566" s="18" t="n">
        <v>3.65073728219626E-005</v>
      </c>
      <c r="F2566" s="18" t="n">
        <v>2.39272891261491E-005</v>
      </c>
      <c r="G2566" s="18" t="n">
        <v>6.59813702734043E-005</v>
      </c>
      <c r="H2566" s="17" t="n">
        <v>22.5343281267566</v>
      </c>
      <c r="I2566" s="17" t="n">
        <v>950.720113843639</v>
      </c>
      <c r="J2566" s="18" t="n">
        <v>1.95586304632607E-090</v>
      </c>
      <c r="K2566" s="18" t="n">
        <v>5.86256458274823E-088</v>
      </c>
      <c r="L2566" s="16" t="n">
        <v>0.876915520824363</v>
      </c>
      <c r="M2566" s="16" t="n">
        <v>0.781652050474956</v>
      </c>
      <c r="N2566" s="18" t="n">
        <v>2.19412702425812E-007</v>
      </c>
      <c r="O2566" s="16" t="n">
        <v>0.110170864937538</v>
      </c>
      <c r="P2566" s="34" t="b">
        <f aca="false">TRUE()</f>
        <v>1</v>
      </c>
      <c r="Q2566" s="16" t="n">
        <v>0.0048747235163959</v>
      </c>
    </row>
    <row r="2567" customFormat="false" ht="22.35" hidden="false" customHeight="false" outlineLevel="0" collapsed="false">
      <c r="A2567" s="6" t="s">
        <v>4322</v>
      </c>
      <c r="B2567" s="7" t="s">
        <v>1641</v>
      </c>
      <c r="C2567" s="17" t="n">
        <v>864</v>
      </c>
      <c r="D2567" s="18" t="n">
        <v>-3.12435949686142E-005</v>
      </c>
      <c r="E2567" s="18" t="n">
        <v>3.6408725730969E-005</v>
      </c>
      <c r="F2567" s="18" t="n">
        <v>2.27197448258413E-005</v>
      </c>
      <c r="G2567" s="18" t="n">
        <v>6.5913774875321E-005</v>
      </c>
      <c r="H2567" s="17" t="n">
        <v>22.3868312882855</v>
      </c>
      <c r="I2567" s="17" t="n">
        <v>952.747572370947</v>
      </c>
      <c r="J2567" s="18" t="n">
        <v>1.57989976109656E-089</v>
      </c>
      <c r="K2567" s="18" t="n">
        <v>2.98026545843215E-087</v>
      </c>
      <c r="L2567" s="16" t="n">
        <v>0.87037611815787</v>
      </c>
      <c r="M2567" s="16" t="n">
        <v>0.779489078534678</v>
      </c>
      <c r="N2567" s="18" t="n">
        <v>2.44287290868098E-007</v>
      </c>
      <c r="O2567" s="16" t="n">
        <v>0.109984909968608</v>
      </c>
      <c r="P2567" s="34" t="b">
        <f aca="false">TRUE()</f>
        <v>1</v>
      </c>
      <c r="Q2567" s="16" t="n">
        <v>0.00468488616232028</v>
      </c>
    </row>
    <row r="2568" customFormat="false" ht="22.35" hidden="false" customHeight="false" outlineLevel="0" collapsed="false">
      <c r="A2568" s="6" t="s">
        <v>1597</v>
      </c>
      <c r="B2568" s="7" t="s">
        <v>1641</v>
      </c>
      <c r="C2568" s="17" t="n">
        <v>865</v>
      </c>
      <c r="D2568" s="18" t="n">
        <v>-3.25134746287119E-005</v>
      </c>
      <c r="E2568" s="18" t="n">
        <v>3.63444666494372E-005</v>
      </c>
      <c r="F2568" s="18" t="n">
        <v>2.12030334295434E-005</v>
      </c>
      <c r="G2568" s="18" t="n">
        <v>6.57350818216895E-005</v>
      </c>
      <c r="H2568" s="17" t="n">
        <v>22.3322214322542</v>
      </c>
      <c r="I2568" s="17" t="n">
        <v>951.603023708648</v>
      </c>
      <c r="J2568" s="18" t="n">
        <v>3.68514268175478E-089</v>
      </c>
      <c r="K2568" s="18" t="n">
        <v>5.66420078862308E-087</v>
      </c>
      <c r="L2568" s="16" t="n">
        <v>0.86870273794684</v>
      </c>
      <c r="M2568" s="16" t="n">
        <v>0.777843704938085</v>
      </c>
      <c r="N2568" s="18" t="n">
        <v>2.28602400180114E-007</v>
      </c>
      <c r="O2568" s="16" t="n">
        <v>0.108559423955767</v>
      </c>
      <c r="P2568" s="34" t="b">
        <f aca="false">TRUE()</f>
        <v>1</v>
      </c>
      <c r="Q2568" s="16" t="n">
        <v>0.00238815302353292</v>
      </c>
    </row>
    <row r="2569" customFormat="false" ht="22.35" hidden="false" customHeight="false" outlineLevel="0" collapsed="false">
      <c r="A2569" s="6" t="s">
        <v>4323</v>
      </c>
      <c r="B2569" s="7" t="s">
        <v>1641</v>
      </c>
      <c r="C2569" s="17" t="n">
        <v>866</v>
      </c>
      <c r="D2569" s="18" t="n">
        <v>-3.41870898755649E-005</v>
      </c>
      <c r="E2569" s="18" t="n">
        <v>3.62808323658528E-005</v>
      </c>
      <c r="F2569" s="18" t="n">
        <v>1.9392207514202E-005</v>
      </c>
      <c r="G2569" s="18" t="n">
        <v>6.5570638769575E-005</v>
      </c>
      <c r="H2569" s="17" t="n">
        <v>22.3208924481489</v>
      </c>
      <c r="I2569" s="17" t="n">
        <v>950.696327775279</v>
      </c>
      <c r="J2569" s="18" t="n">
        <v>4.50825426143167E-089</v>
      </c>
      <c r="K2569" s="18" t="n">
        <v>6.18176823906149E-087</v>
      </c>
      <c r="L2569" s="16" t="n">
        <v>0.868619123770164</v>
      </c>
      <c r="M2569" s="16" t="n">
        <v>0.777077827714095</v>
      </c>
      <c r="N2569" s="18" t="n">
        <v>2.01140317465998E-007</v>
      </c>
      <c r="O2569" s="16" t="n">
        <v>0.10551658985542</v>
      </c>
      <c r="P2569" s="34" t="b">
        <f aca="false">TRUE()</f>
        <v>1</v>
      </c>
      <c r="Q2569" s="16" t="n">
        <v>0.00241368719475784</v>
      </c>
    </row>
    <row r="2570" customFormat="false" ht="22.35" hidden="false" customHeight="false" outlineLevel="0" collapsed="false">
      <c r="A2570" s="6" t="s">
        <v>4324</v>
      </c>
      <c r="B2570" s="7" t="s">
        <v>1641</v>
      </c>
      <c r="C2570" s="17" t="n">
        <v>867</v>
      </c>
      <c r="D2570" s="18" t="n">
        <v>-3.5141734513239E-005</v>
      </c>
      <c r="E2570" s="18" t="n">
        <v>3.61404864152233E-005</v>
      </c>
      <c r="F2570" s="18" t="n">
        <v>1.79667623441018E-005</v>
      </c>
      <c r="G2570" s="18" t="n">
        <v>6.56180464958138E-005</v>
      </c>
      <c r="H2570" s="17" t="n">
        <v>22.1701915654094</v>
      </c>
      <c r="I2570" s="17" t="n">
        <v>956.258214644098</v>
      </c>
      <c r="J2570" s="18" t="n">
        <v>3.32447108103929E-088</v>
      </c>
      <c r="K2570" s="18" t="n">
        <v>3.53757820161874E-086</v>
      </c>
      <c r="L2570" s="16" t="n">
        <v>0.86059185400504</v>
      </c>
      <c r="M2570" s="16" t="n">
        <v>0.774924674712586</v>
      </c>
      <c r="N2570" s="18" t="n">
        <v>1.84456853589433E-007</v>
      </c>
      <c r="O2570" s="16" t="n">
        <v>0.101591370954443</v>
      </c>
      <c r="P2570" s="34" t="b">
        <f aca="false">TRUE()</f>
        <v>1</v>
      </c>
      <c r="Q2570" s="16" t="n">
        <v>0.00152340295670984</v>
      </c>
    </row>
    <row r="2571" customFormat="false" ht="22.35" hidden="false" customHeight="false" outlineLevel="0" collapsed="false">
      <c r="A2571" s="6" t="s">
        <v>4325</v>
      </c>
      <c r="B2571" s="7" t="s">
        <v>1641</v>
      </c>
      <c r="C2571" s="17" t="n">
        <v>868</v>
      </c>
      <c r="D2571" s="18" t="n">
        <v>-3.68386022731349E-005</v>
      </c>
      <c r="E2571" s="18" t="n">
        <v>3.58755045523774E-005</v>
      </c>
      <c r="F2571" s="18" t="n">
        <v>1.60403205967844E-005</v>
      </c>
      <c r="G2571" s="18" t="n">
        <v>6.56083788204786E-005</v>
      </c>
      <c r="H2571" s="17" t="n">
        <v>22.1734129678107</v>
      </c>
      <c r="I2571" s="17" t="n">
        <v>965.076287934506</v>
      </c>
      <c r="J2571" s="18" t="n">
        <v>2.27699774557392E-088</v>
      </c>
      <c r="K2571" s="18" t="n">
        <v>2.5539299038194E-086</v>
      </c>
      <c r="L2571" s="16" t="n">
        <v>0.857349199146581</v>
      </c>
      <c r="M2571" s="16" t="n">
        <v>0.774381827669208</v>
      </c>
      <c r="N2571" s="18" t="n">
        <v>1.86386954471947E-007</v>
      </c>
      <c r="O2571" s="16" t="n">
        <v>0.100771129458128</v>
      </c>
      <c r="P2571" s="34" t="b">
        <f aca="false">TRUE()</f>
        <v>1</v>
      </c>
      <c r="Q2571" s="16" t="n">
        <v>0.00173717001589239</v>
      </c>
    </row>
    <row r="2572" customFormat="false" ht="22.35" hidden="false" customHeight="false" outlineLevel="0" collapsed="false">
      <c r="A2572" s="6" t="s">
        <v>4326</v>
      </c>
      <c r="B2572" s="7" t="s">
        <v>1641</v>
      </c>
      <c r="C2572" s="17" t="n">
        <v>869</v>
      </c>
      <c r="D2572" s="18" t="n">
        <v>-3.95257645443863E-005</v>
      </c>
      <c r="E2572" s="18" t="n">
        <v>3.57099647250929E-005</v>
      </c>
      <c r="F2572" s="18" t="n">
        <v>1.35272183724851E-005</v>
      </c>
      <c r="G2572" s="18" t="n">
        <v>6.53585047663452E-005</v>
      </c>
      <c r="H2572" s="17" t="n">
        <v>22.3422682772681</v>
      </c>
      <c r="I2572" s="17" t="n">
        <v>966.072958038309</v>
      </c>
      <c r="J2572" s="18" t="n">
        <v>1.82024412306441E-089</v>
      </c>
      <c r="K2572" s="18" t="n">
        <v>3.15760780252824E-087</v>
      </c>
      <c r="L2572" s="16" t="n">
        <v>0.863499250767573</v>
      </c>
      <c r="M2572" s="16" t="n">
        <v>0.776276882851644</v>
      </c>
      <c r="N2572" s="18" t="n">
        <v>2.03539912715889E-007</v>
      </c>
      <c r="O2572" s="16" t="n">
        <v>0.104195925437669</v>
      </c>
      <c r="P2572" s="34" t="b">
        <f aca="false">TRUE()</f>
        <v>1</v>
      </c>
      <c r="Q2572" s="16" t="n">
        <v>0.00344413836690318</v>
      </c>
    </row>
    <row r="2573" customFormat="false" ht="22.35" hidden="false" customHeight="false" outlineLevel="0" collapsed="false">
      <c r="A2573" s="6" t="s">
        <v>4327</v>
      </c>
      <c r="B2573" s="7" t="s">
        <v>1641</v>
      </c>
      <c r="C2573" s="17" t="n">
        <v>870</v>
      </c>
      <c r="D2573" s="18" t="n">
        <v>-4.22656175694099E-005</v>
      </c>
      <c r="E2573" s="18" t="n">
        <v>3.57821843268263E-005</v>
      </c>
      <c r="F2573" s="18" t="n">
        <v>1.12242049696595E-005</v>
      </c>
      <c r="G2573" s="18" t="n">
        <v>6.49324300866894E-005</v>
      </c>
      <c r="H2573" s="17" t="n">
        <v>22.5578134571307</v>
      </c>
      <c r="I2573" s="17" t="n">
        <v>955.602701660392</v>
      </c>
      <c r="J2573" s="18" t="n">
        <v>1.13834760379937E-090</v>
      </c>
      <c r="K2573" s="18" t="n">
        <v>3.93678546313949E-088</v>
      </c>
      <c r="L2573" s="16" t="n">
        <v>0.875896112572439</v>
      </c>
      <c r="M2573" s="16" t="n">
        <v>0.779707900598675</v>
      </c>
      <c r="N2573" s="18" t="n">
        <v>2.19412702425812E-007</v>
      </c>
      <c r="O2573" s="16" t="n">
        <v>0.109965378962531</v>
      </c>
      <c r="P2573" s="34" t="b">
        <f aca="false">TRUE()</f>
        <v>1</v>
      </c>
      <c r="Q2573" s="16" t="n">
        <v>0.00350520047493177</v>
      </c>
    </row>
    <row r="2574" customFormat="false" ht="22.35" hidden="false" customHeight="false" outlineLevel="0" collapsed="false">
      <c r="A2574" s="6" t="s">
        <v>1593</v>
      </c>
      <c r="B2574" s="7" t="s">
        <v>1641</v>
      </c>
      <c r="C2574" s="17" t="n">
        <v>871</v>
      </c>
      <c r="D2574" s="18" t="n">
        <v>-4.37543857700745E-005</v>
      </c>
      <c r="E2574" s="18" t="n">
        <v>3.59119496392928E-005</v>
      </c>
      <c r="F2574" s="18" t="n">
        <v>1.0280156304497E-005</v>
      </c>
      <c r="G2574" s="18" t="n">
        <v>6.45584165479365E-005</v>
      </c>
      <c r="H2574" s="17" t="n">
        <v>22.7896962810459</v>
      </c>
      <c r="I2574" s="17" t="n">
        <v>944.299390528228</v>
      </c>
      <c r="J2574" s="18" t="n">
        <v>5.92360495489283E-092</v>
      </c>
      <c r="K2574" s="18" t="n">
        <v>4.09716009380087E-089</v>
      </c>
      <c r="L2574" s="16" t="n">
        <v>0.889459050577111</v>
      </c>
      <c r="M2574" s="16" t="n">
        <v>0.783627059873083</v>
      </c>
      <c r="N2574" s="18" t="n">
        <v>2.19412702425812E-007</v>
      </c>
      <c r="O2574" s="16" t="n">
        <v>0.113943434087857</v>
      </c>
      <c r="P2574" s="34" t="b">
        <f aca="false">TRUE()</f>
        <v>1</v>
      </c>
      <c r="Q2574" s="16" t="n">
        <v>0.00568309568332963</v>
      </c>
    </row>
    <row r="2575" customFormat="false" ht="22.35" hidden="false" customHeight="false" outlineLevel="0" collapsed="false">
      <c r="A2575" s="6" t="s">
        <v>1617</v>
      </c>
      <c r="B2575" s="7" t="s">
        <v>1641</v>
      </c>
      <c r="C2575" s="17" t="n">
        <v>872</v>
      </c>
      <c r="D2575" s="18" t="n">
        <v>-4.49345684366304E-005</v>
      </c>
      <c r="E2575" s="18" t="n">
        <v>3.57924115341859E-005</v>
      </c>
      <c r="F2575" s="18" t="n">
        <v>9.433466106299E-006</v>
      </c>
      <c r="G2575" s="18" t="n">
        <v>6.43537235602407E-005</v>
      </c>
      <c r="H2575" s="17" t="n">
        <v>23.0054989791762</v>
      </c>
      <c r="I2575" s="17" t="n">
        <v>944.488410784123</v>
      </c>
      <c r="J2575" s="18" t="n">
        <v>2.43539860978768E-093</v>
      </c>
      <c r="K2575" s="18" t="n">
        <v>2.52672605765471E-090</v>
      </c>
      <c r="L2575" s="16" t="n">
        <v>0.897803546435205</v>
      </c>
      <c r="M2575" s="16" t="n">
        <v>0.786407222250276</v>
      </c>
      <c r="N2575" s="18" t="n">
        <v>2.13282031949647E-007</v>
      </c>
      <c r="O2575" s="16" t="n">
        <v>0.115763169602436</v>
      </c>
      <c r="P2575" s="34" t="b">
        <f aca="false">TRUE()</f>
        <v>1</v>
      </c>
      <c r="Q2575" s="16" t="n">
        <v>0.00314843862646483</v>
      </c>
    </row>
    <row r="2576" customFormat="false" ht="22.35" hidden="false" customHeight="false" outlineLevel="0" collapsed="false">
      <c r="A2576" s="6" t="s">
        <v>1590</v>
      </c>
      <c r="B2576" s="7" t="s">
        <v>1641</v>
      </c>
      <c r="C2576" s="17" t="n">
        <v>873</v>
      </c>
      <c r="D2576" s="18" t="n">
        <v>-4.57477497508784E-005</v>
      </c>
      <c r="E2576" s="18" t="n">
        <v>3.55712244490153E-005</v>
      </c>
      <c r="F2576" s="18" t="n">
        <v>8.40593939115058E-006</v>
      </c>
      <c r="G2576" s="18" t="n">
        <v>6.42629799042613E-005</v>
      </c>
      <c r="H2576" s="17" t="n">
        <v>23.0137986800754</v>
      </c>
      <c r="I2576" s="17" t="n">
        <v>950.224724361914</v>
      </c>
      <c r="J2576" s="18" t="n">
        <v>1.68405225488491E-093</v>
      </c>
      <c r="K2576" s="18" t="n">
        <v>2.32960561925746E-090</v>
      </c>
      <c r="L2576" s="16" t="n">
        <v>0.895775448242861</v>
      </c>
      <c r="M2576" s="16" t="n">
        <v>0.786393195194892</v>
      </c>
      <c r="N2576" s="18" t="n">
        <v>2.19412702425812E-007</v>
      </c>
      <c r="O2576" s="16" t="n">
        <v>0.116157602389655</v>
      </c>
      <c r="P2576" s="34" t="b">
        <f aca="false">TRUE()</f>
        <v>1</v>
      </c>
      <c r="Q2576" s="16" t="n">
        <v>0.00530344048807337</v>
      </c>
    </row>
    <row r="2577" customFormat="false" ht="22.35" hidden="false" customHeight="false" outlineLevel="0" collapsed="false">
      <c r="A2577" s="6" t="s">
        <v>1600</v>
      </c>
      <c r="B2577" s="7" t="s">
        <v>1641</v>
      </c>
      <c r="C2577" s="17" t="n">
        <v>874</v>
      </c>
      <c r="D2577" s="18" t="n">
        <v>-4.56850102869872E-005</v>
      </c>
      <c r="E2577" s="18" t="n">
        <v>3.55526845268474E-005</v>
      </c>
      <c r="F2577" s="18" t="n">
        <v>7.73067767295061E-006</v>
      </c>
      <c r="G2577" s="18" t="n">
        <v>6.41505923105949E-005</v>
      </c>
      <c r="H2577" s="17" t="n">
        <v>22.7230399656808</v>
      </c>
      <c r="I2577" s="17" t="n">
        <v>948.747296309424</v>
      </c>
      <c r="J2577" s="18" t="n">
        <v>1.31496572705533E-091</v>
      </c>
      <c r="K2577" s="18" t="n">
        <v>7.79586823897089E-089</v>
      </c>
      <c r="L2577" s="16" t="n">
        <v>0.885052976930758</v>
      </c>
      <c r="M2577" s="16" t="n">
        <v>0.782546976608483</v>
      </c>
      <c r="N2577" s="18" t="n">
        <v>2.76897010364503E-007</v>
      </c>
      <c r="O2577" s="16" t="n">
        <v>0.115985659982327</v>
      </c>
      <c r="P2577" s="34" t="b">
        <f aca="false">TRUE()</f>
        <v>1</v>
      </c>
      <c r="Q2577" s="16" t="n">
        <v>0.00364707949771531</v>
      </c>
    </row>
    <row r="2578" customFormat="false" ht="22.35" hidden="false" customHeight="false" outlineLevel="0" collapsed="false">
      <c r="A2578" s="6" t="s">
        <v>4328</v>
      </c>
      <c r="B2578" s="7" t="s">
        <v>1641</v>
      </c>
      <c r="C2578" s="17" t="n">
        <v>875</v>
      </c>
      <c r="D2578" s="18" t="n">
        <v>-4.53931404092098E-005</v>
      </c>
      <c r="E2578" s="18" t="n">
        <v>3.55510195430783E-005</v>
      </c>
      <c r="F2578" s="18" t="n">
        <v>7.41789635121777E-006</v>
      </c>
      <c r="G2578" s="18" t="n">
        <v>6.40003525509947E-005</v>
      </c>
      <c r="H2578" s="17" t="n">
        <v>22.4872401566877</v>
      </c>
      <c r="I2578" s="17" t="n">
        <v>945.994092564198</v>
      </c>
      <c r="J2578" s="18" t="n">
        <v>4.72360614960105E-090</v>
      </c>
      <c r="K2578" s="18" t="n">
        <v>1.22518534505277E-087</v>
      </c>
      <c r="L2578" s="16" t="n">
        <v>0.876971656693952</v>
      </c>
      <c r="M2578" s="16" t="n">
        <v>0.779148221088836</v>
      </c>
      <c r="N2578" s="18" t="n">
        <v>3.0205474845605E-007</v>
      </c>
      <c r="O2578" s="16" t="n">
        <v>0.114522665360105</v>
      </c>
      <c r="P2578" s="34" t="b">
        <f aca="false">TRUE()</f>
        <v>1</v>
      </c>
      <c r="Q2578" s="16" t="n">
        <v>0.00302392674978801</v>
      </c>
    </row>
    <row r="2579" customFormat="false" ht="22.35" hidden="false" customHeight="false" outlineLevel="0" collapsed="false">
      <c r="A2579" s="6" t="s">
        <v>1595</v>
      </c>
      <c r="B2579" s="7" t="s">
        <v>1641</v>
      </c>
      <c r="C2579" s="17" t="n">
        <v>876</v>
      </c>
      <c r="D2579" s="18" t="n">
        <v>-4.54748909615194E-005</v>
      </c>
      <c r="E2579" s="18" t="n">
        <v>3.53909434059851E-005</v>
      </c>
      <c r="F2579" s="18" t="n">
        <v>6.80618664076734E-006</v>
      </c>
      <c r="G2579" s="18" t="n">
        <v>6.39443049865444E-005</v>
      </c>
      <c r="H2579" s="17" t="n">
        <v>22.3301997796389</v>
      </c>
      <c r="I2579" s="17" t="n">
        <v>950.356879906227</v>
      </c>
      <c r="J2579" s="18" t="n">
        <v>3.98507371255867E-089</v>
      </c>
      <c r="K2579" s="18" t="n">
        <v>5.70277789900638E-087</v>
      </c>
      <c r="L2579" s="16" t="n">
        <v>0.869115268764615</v>
      </c>
      <c r="M2579" s="16" t="n">
        <v>0.776332991073182</v>
      </c>
      <c r="N2579" s="18" t="n">
        <v>3.02226855129371E-007</v>
      </c>
      <c r="O2579" s="16" t="n">
        <v>0.112132488492569</v>
      </c>
      <c r="P2579" s="34" t="b">
        <f aca="false">TRUE()</f>
        <v>1</v>
      </c>
      <c r="Q2579" s="16" t="n">
        <v>0.00384480722180686</v>
      </c>
    </row>
    <row r="2580" customFormat="false" ht="22.35" hidden="false" customHeight="false" outlineLevel="0" collapsed="false">
      <c r="A2580" s="6" t="s">
        <v>4329</v>
      </c>
      <c r="B2580" s="7" t="s">
        <v>1641</v>
      </c>
      <c r="C2580" s="17" t="n">
        <v>877</v>
      </c>
      <c r="D2580" s="18" t="n">
        <v>-4.59844259190676E-005</v>
      </c>
      <c r="E2580" s="18" t="n">
        <v>3.50739735880507E-005</v>
      </c>
      <c r="F2580" s="18" t="n">
        <v>5.77398313714734E-006</v>
      </c>
      <c r="G2580" s="18" t="n">
        <v>6.4002118326684E-005</v>
      </c>
      <c r="H2580" s="17" t="n">
        <v>22.2190465390357</v>
      </c>
      <c r="I2580" s="17" t="n">
        <v>962.383803245165</v>
      </c>
      <c r="J2580" s="18" t="n">
        <v>1.286854902405E-088</v>
      </c>
      <c r="K2580" s="18" t="n">
        <v>1.61831752878204E-086</v>
      </c>
      <c r="L2580" s="16" t="n">
        <v>0.860136146366841</v>
      </c>
      <c r="M2580" s="16" t="n">
        <v>0.773871242853215</v>
      </c>
      <c r="N2580" s="18" t="n">
        <v>3.04089813796238E-007</v>
      </c>
      <c r="O2580" s="16" t="n">
        <v>0.109398278503876</v>
      </c>
      <c r="P2580" s="34" t="b">
        <f aca="false">TRUE()</f>
        <v>1</v>
      </c>
      <c r="Q2580" s="16" t="n">
        <v>0.00340597525475377</v>
      </c>
    </row>
    <row r="2581" customFormat="false" ht="22.35" hidden="false" customHeight="false" outlineLevel="0" collapsed="false">
      <c r="A2581" s="6" t="s">
        <v>4330</v>
      </c>
      <c r="B2581" s="7" t="s">
        <v>1641</v>
      </c>
      <c r="C2581" s="17" t="n">
        <v>878</v>
      </c>
      <c r="D2581" s="18" t="n">
        <v>-4.63538846113934E-005</v>
      </c>
      <c r="E2581" s="18" t="n">
        <v>3.48925154138835E-005</v>
      </c>
      <c r="F2581" s="18" t="n">
        <v>5.07115664101886E-006</v>
      </c>
      <c r="G2581" s="18" t="n">
        <v>6.40548796755823E-005</v>
      </c>
      <c r="H2581" s="17" t="n">
        <v>22.1372251130752</v>
      </c>
      <c r="I2581" s="17" t="n">
        <v>969.79370458262</v>
      </c>
      <c r="J2581" s="18" t="n">
        <v>3.2575738679297E-088</v>
      </c>
      <c r="K2581" s="18" t="n">
        <v>3.53757820161874E-086</v>
      </c>
      <c r="L2581" s="16" t="n">
        <v>0.854181453146691</v>
      </c>
      <c r="M2581" s="16" t="n">
        <v>0.772548491530464</v>
      </c>
      <c r="N2581" s="18" t="n">
        <v>2.95770775010125E-007</v>
      </c>
      <c r="O2581" s="16" t="n">
        <v>0.106961600776856</v>
      </c>
      <c r="P2581" s="34" t="b">
        <f aca="false">TRUE()</f>
        <v>1</v>
      </c>
      <c r="Q2581" s="16" t="n">
        <v>0.00146689209134982</v>
      </c>
    </row>
    <row r="2582" customFormat="false" ht="22.35" hidden="false" customHeight="false" outlineLevel="0" collapsed="false">
      <c r="A2582" s="6" t="s">
        <v>4331</v>
      </c>
      <c r="B2582" s="7" t="s">
        <v>1641</v>
      </c>
      <c r="C2582" s="17" t="n">
        <v>879</v>
      </c>
      <c r="D2582" s="18" t="n">
        <v>-4.59750904485809E-005</v>
      </c>
      <c r="E2582" s="18" t="n">
        <v>3.52285038940614E-005</v>
      </c>
      <c r="F2582" s="18" t="n">
        <v>5.39037186247181E-006</v>
      </c>
      <c r="G2582" s="18" t="n">
        <v>6.39202084027854E-005</v>
      </c>
      <c r="H2582" s="17" t="n">
        <v>22.0034053879722</v>
      </c>
      <c r="I2582" s="17" t="n">
        <v>955.460709666039</v>
      </c>
      <c r="J2582" s="18" t="n">
        <v>3.94530446275659E-087</v>
      </c>
      <c r="K2582" s="18" t="n">
        <v>3.48361989796592E-085</v>
      </c>
      <c r="L2582" s="16" t="n">
        <v>0.854423543870867</v>
      </c>
      <c r="M2582" s="16" t="n">
        <v>0.772071571647394</v>
      </c>
      <c r="N2582" s="18" t="n">
        <v>2.22866905249714E-007</v>
      </c>
      <c r="O2582" s="16" t="n">
        <v>0.103440143359192</v>
      </c>
      <c r="P2582" s="34" t="b">
        <f aca="false">TRUE()</f>
        <v>1</v>
      </c>
      <c r="Q2582" s="16" t="n">
        <v>0.00409827726029502</v>
      </c>
    </row>
    <row r="2583" customFormat="false" ht="22.35" hidden="false" customHeight="false" outlineLevel="0" collapsed="false">
      <c r="A2583" s="6" t="s">
        <v>4332</v>
      </c>
      <c r="B2583" s="7" t="s">
        <v>1641</v>
      </c>
      <c r="C2583" s="17" t="n">
        <v>880</v>
      </c>
      <c r="D2583" s="18" t="n">
        <v>-4.54963267267926E-005</v>
      </c>
      <c r="E2583" s="18" t="n">
        <v>3.56774410349752E-005</v>
      </c>
      <c r="F2583" s="18" t="n">
        <v>6.00518376171818E-006</v>
      </c>
      <c r="G2583" s="18" t="n">
        <v>6.38610324798261E-005</v>
      </c>
      <c r="H2583" s="17" t="n">
        <v>21.9011100929869</v>
      </c>
      <c r="I2583" s="17" t="n">
        <v>939.181228954229</v>
      </c>
      <c r="J2583" s="18" t="n">
        <v>3.21320751586262E-086</v>
      </c>
      <c r="K2583" s="18" t="n">
        <v>2.46940947978331E-084</v>
      </c>
      <c r="L2583" s="16" t="n">
        <v>0.8568047379268</v>
      </c>
      <c r="M2583" s="16" t="n">
        <v>0.771760171017859</v>
      </c>
      <c r="N2583" s="18" t="n">
        <v>1.84456853589433E-007</v>
      </c>
      <c r="O2583" s="16" t="n">
        <v>0.100170485763093</v>
      </c>
      <c r="P2583" s="34" t="b">
        <f aca="false">TRUE()</f>
        <v>1</v>
      </c>
      <c r="Q2583" s="16" t="n">
        <v>0.00256182417802343</v>
      </c>
    </row>
    <row r="2584" customFormat="false" ht="22.35" hidden="false" customHeight="false" outlineLevel="0" collapsed="false">
      <c r="A2584" s="6" t="s">
        <v>4333</v>
      </c>
      <c r="B2584" s="7" t="s">
        <v>1641</v>
      </c>
      <c r="C2584" s="17" t="n">
        <v>881</v>
      </c>
      <c r="D2584" s="18" t="n">
        <v>-4.55486784594368E-005</v>
      </c>
      <c r="E2584" s="18" t="n">
        <v>3.58568051374713E-005</v>
      </c>
      <c r="F2584" s="18" t="n">
        <v>6.49610512455803E-006</v>
      </c>
      <c r="G2584" s="18" t="n">
        <v>6.41773143648919E-005</v>
      </c>
      <c r="H2584" s="17" t="n">
        <v>22.0220680845883</v>
      </c>
      <c r="I2584" s="17" t="n">
        <v>939.093290290713</v>
      </c>
      <c r="J2584" s="18" t="n">
        <v>5.55381105706192E-087</v>
      </c>
      <c r="K2584" s="18" t="n">
        <v>4.60966317736139E-085</v>
      </c>
      <c r="L2584" s="16" t="n">
        <v>0.861572044427019</v>
      </c>
      <c r="M2584" s="16" t="n">
        <v>0.771844333350166</v>
      </c>
      <c r="N2584" s="18" t="n">
        <v>1.30985793682346E-007</v>
      </c>
      <c r="O2584" s="16" t="n">
        <v>0.0975345185674458</v>
      </c>
      <c r="P2584" s="34" t="b">
        <f aca="false">TRUE()</f>
        <v>1</v>
      </c>
      <c r="Q2584" s="16" t="n">
        <v>0.00137523877250614</v>
      </c>
    </row>
    <row r="2585" customFormat="false" ht="22.35" hidden="false" customHeight="false" outlineLevel="0" collapsed="false">
      <c r="A2585" s="6" t="s">
        <v>4334</v>
      </c>
      <c r="B2585" s="7" t="s">
        <v>1641</v>
      </c>
      <c r="C2585" s="17" t="n">
        <v>882</v>
      </c>
      <c r="D2585" s="18" t="n">
        <v>-4.58871699370109E-005</v>
      </c>
      <c r="E2585" s="18" t="n">
        <v>3.58839447310082E-005</v>
      </c>
      <c r="F2585" s="18" t="n">
        <v>7.4398012952015E-006</v>
      </c>
      <c r="G2585" s="18" t="n">
        <v>6.49207402386718E-005</v>
      </c>
      <c r="H2585" s="17" t="n">
        <v>22.4522531104014</v>
      </c>
      <c r="I2585" s="17" t="n">
        <v>951.948502409081</v>
      </c>
      <c r="J2585" s="18" t="n">
        <v>6.23056401671993E-090</v>
      </c>
      <c r="K2585" s="18" t="n">
        <v>1.451142297617E-087</v>
      </c>
      <c r="L2585" s="16" t="n">
        <v>0.873235221557931</v>
      </c>
      <c r="M2585" s="16" t="n">
        <v>0.775100012904891</v>
      </c>
      <c r="N2585" s="18" t="n">
        <v>8.40141017739782E-008</v>
      </c>
      <c r="O2585" s="16" t="n">
        <v>0.0942543115665792</v>
      </c>
      <c r="P2585" s="34" t="b">
        <f aca="false">TRUE()</f>
        <v>1</v>
      </c>
      <c r="Q2585" s="16" t="n">
        <v>0.00239770434369381</v>
      </c>
    </row>
    <row r="2586" customFormat="false" ht="22.35" hidden="false" customHeight="false" outlineLevel="0" collapsed="false">
      <c r="A2586" s="6" t="s">
        <v>4335</v>
      </c>
      <c r="B2586" s="7" t="s">
        <v>1641</v>
      </c>
      <c r="C2586" s="17" t="n">
        <v>883</v>
      </c>
      <c r="D2586" s="18" t="n">
        <v>-4.61521143851431E-005</v>
      </c>
      <c r="E2586" s="18" t="n">
        <v>3.57257907110202E-005</v>
      </c>
      <c r="F2586" s="18" t="n">
        <v>8.31676505005454E-006</v>
      </c>
      <c r="G2586" s="18" t="n">
        <v>6.5815734653927E-005</v>
      </c>
      <c r="H2586" s="17" t="n">
        <v>22.8681023988155</v>
      </c>
      <c r="I2586" s="17" t="n">
        <v>974.168563650376</v>
      </c>
      <c r="J2586" s="18" t="n">
        <v>5.42482128664517E-093</v>
      </c>
      <c r="K2586" s="18" t="n">
        <v>4.50260166791549E-090</v>
      </c>
      <c r="L2586" s="16" t="n">
        <v>0.880707569961767</v>
      </c>
      <c r="M2586" s="16" t="n">
        <v>0.77755053948055</v>
      </c>
      <c r="N2586" s="18" t="n">
        <v>5.5517195755891E-008</v>
      </c>
      <c r="O2586" s="16" t="n">
        <v>0.0911424680931417</v>
      </c>
      <c r="P2586" s="34" t="b">
        <f aca="false">TRUE()</f>
        <v>1</v>
      </c>
      <c r="Q2586" s="16" t="n">
        <v>0.00155112464144218</v>
      </c>
    </row>
    <row r="2587" customFormat="false" ht="22.35" hidden="false" customHeight="false" outlineLevel="0" collapsed="false">
      <c r="A2587" s="6" t="s">
        <v>4336</v>
      </c>
      <c r="B2587" s="7" t="s">
        <v>1641</v>
      </c>
      <c r="C2587" s="17" t="n">
        <v>884</v>
      </c>
      <c r="D2587" s="18" t="n">
        <v>-4.64096932895387E-005</v>
      </c>
      <c r="E2587" s="18" t="n">
        <v>3.55981167989379E-005</v>
      </c>
      <c r="F2587" s="18" t="n">
        <v>8.15430971703676E-006</v>
      </c>
      <c r="G2587" s="18" t="n">
        <v>6.60287621773237E-005</v>
      </c>
      <c r="H2587" s="17" t="n">
        <v>22.9266323811067</v>
      </c>
      <c r="I2587" s="17" t="n">
        <v>982.718522111919</v>
      </c>
      <c r="J2587" s="18" t="n">
        <v>1.60384476967062E-093</v>
      </c>
      <c r="K2587" s="18" t="n">
        <v>2.32960561925746E-090</v>
      </c>
      <c r="L2587" s="16" t="n">
        <v>0.879730527764525</v>
      </c>
      <c r="M2587" s="16" t="n">
        <v>0.776616337591947</v>
      </c>
      <c r="N2587" s="18" t="n">
        <v>5.61534928436135E-008</v>
      </c>
      <c r="O2587" s="16" t="n">
        <v>0.0910939605932083</v>
      </c>
      <c r="P2587" s="34" t="b">
        <f aca="false">TRUE()</f>
        <v>1</v>
      </c>
      <c r="Q2587" s="16" t="n">
        <v>0.00248969074661469</v>
      </c>
    </row>
    <row r="2588" customFormat="false" ht="22.35" hidden="false" customHeight="false" outlineLevel="0" collapsed="false">
      <c r="A2588" s="6" t="s">
        <v>4337</v>
      </c>
      <c r="B2588" s="7" t="s">
        <v>1641</v>
      </c>
      <c r="C2588" s="17" t="n">
        <v>885</v>
      </c>
      <c r="D2588" s="18" t="n">
        <v>-4.66423842700035E-005</v>
      </c>
      <c r="E2588" s="18" t="n">
        <v>3.56468076772147E-005</v>
      </c>
      <c r="F2588" s="18" t="n">
        <v>6.91305630830608E-006</v>
      </c>
      <c r="G2588" s="18" t="n">
        <v>6.52346125120078E-005</v>
      </c>
      <c r="H2588" s="17" t="n">
        <v>22.5949829968721</v>
      </c>
      <c r="I2588" s="17" t="n">
        <v>965.916174829318</v>
      </c>
      <c r="J2588" s="18" t="n">
        <v>4.36526104105692E-091</v>
      </c>
      <c r="K2588" s="18" t="n">
        <v>2.0128703689318E-088</v>
      </c>
      <c r="L2588" s="16" t="n">
        <v>0.873326548360606</v>
      </c>
      <c r="M2588" s="16" t="n">
        <v>0.773566855751373</v>
      </c>
      <c r="N2588" s="18" t="n">
        <v>9.03979859456132E-008</v>
      </c>
      <c r="O2588" s="16" t="n">
        <v>0.0952774632406847</v>
      </c>
      <c r="P2588" s="34" t="b">
        <f aca="false">TRUE()</f>
        <v>1</v>
      </c>
      <c r="Q2588" s="16" t="n">
        <v>0.00273380834701818</v>
      </c>
    </row>
    <row r="2589" customFormat="false" ht="22.35" hidden="false" customHeight="false" outlineLevel="0" collapsed="false">
      <c r="A2589" s="6" t="s">
        <v>4338</v>
      </c>
      <c r="B2589" s="7" t="s">
        <v>1641</v>
      </c>
      <c r="C2589" s="17" t="n">
        <v>886</v>
      </c>
      <c r="D2589" s="18" t="n">
        <v>-4.63074257642634E-005</v>
      </c>
      <c r="E2589" s="18" t="n">
        <v>3.54863022218226E-005</v>
      </c>
      <c r="F2589" s="18" t="n">
        <v>6.37504791945588E-006</v>
      </c>
      <c r="G2589" s="18" t="n">
        <v>6.4372707944919E-005</v>
      </c>
      <c r="H2589" s="17" t="n">
        <v>22.4057368458036</v>
      </c>
      <c r="I2589" s="17" t="n">
        <v>955.173188486678</v>
      </c>
      <c r="J2589" s="18" t="n">
        <v>1.0880396327492E-089</v>
      </c>
      <c r="K2589" s="18" t="n">
        <v>2.15017355995675E-087</v>
      </c>
      <c r="L2589" s="16" t="n">
        <v>0.870159108610459</v>
      </c>
      <c r="M2589" s="16" t="n">
        <v>0.77243487238185</v>
      </c>
      <c r="N2589" s="18" t="n">
        <v>1.39404612443516E-007</v>
      </c>
      <c r="O2589" s="16" t="n">
        <v>0.100763445779502</v>
      </c>
      <c r="P2589" s="34" t="b">
        <f aca="false">TRUE()</f>
        <v>1</v>
      </c>
      <c r="Q2589" s="16" t="n">
        <v>0.00229045829170124</v>
      </c>
    </row>
    <row r="2590" customFormat="false" ht="22.35" hidden="false" customHeight="false" outlineLevel="0" collapsed="false">
      <c r="A2590" s="6" t="s">
        <v>4339</v>
      </c>
      <c r="B2590" s="7" t="s">
        <v>1641</v>
      </c>
      <c r="C2590" s="17" t="n">
        <v>887</v>
      </c>
      <c r="D2590" s="18" t="n">
        <v>-4.60880669867512E-005</v>
      </c>
      <c r="E2590" s="18" t="n">
        <v>3.51885862781387E-005</v>
      </c>
      <c r="F2590" s="18" t="n">
        <v>6.23696538710083E-006</v>
      </c>
      <c r="G2590" s="18" t="n">
        <v>6.38222566758996E-005</v>
      </c>
      <c r="H2590" s="17" t="n">
        <v>22.443449010018</v>
      </c>
      <c r="I2590" s="17" t="n">
        <v>954.975824681919</v>
      </c>
      <c r="J2590" s="18" t="n">
        <v>6.294111170387E-090</v>
      </c>
      <c r="K2590" s="18" t="n">
        <v>1.451142297617E-087</v>
      </c>
      <c r="L2590" s="16" t="n">
        <v>0.871701089730846</v>
      </c>
      <c r="M2590" s="16" t="n">
        <v>0.772788354177538</v>
      </c>
      <c r="N2590" s="18" t="n">
        <v>2.03539912715889E-007</v>
      </c>
      <c r="O2590" s="16" t="n">
        <v>0.106788378128757</v>
      </c>
      <c r="P2590" s="34" t="b">
        <f aca="false">TRUE()</f>
        <v>1</v>
      </c>
      <c r="Q2590" s="16" t="n">
        <v>0.00184285188164136</v>
      </c>
    </row>
    <row r="2591" customFormat="false" ht="22.35" hidden="false" customHeight="false" outlineLevel="0" collapsed="false">
      <c r="A2591" s="6" t="s">
        <v>1675</v>
      </c>
      <c r="B2591" s="7" t="s">
        <v>1641</v>
      </c>
      <c r="C2591" s="17" t="n">
        <v>888</v>
      </c>
      <c r="D2591" s="18" t="n">
        <v>-4.59563665707505E-005</v>
      </c>
      <c r="E2591" s="18" t="n">
        <v>3.49191691814034E-005</v>
      </c>
      <c r="F2591" s="18" t="n">
        <v>6.14791023723393E-006</v>
      </c>
      <c r="G2591" s="18" t="n">
        <v>6.35805250465104E-005</v>
      </c>
      <c r="H2591" s="17" t="n">
        <v>22.4863182216663</v>
      </c>
      <c r="I2591" s="17" t="n">
        <v>959.709850743197</v>
      </c>
      <c r="J2591" s="18" t="n">
        <v>2.77806946047467E-090</v>
      </c>
      <c r="K2591" s="18" t="n">
        <v>7.68599217397992E-088</v>
      </c>
      <c r="L2591" s="16" t="n">
        <v>0.871517274458881</v>
      </c>
      <c r="M2591" s="16" t="n">
        <v>0.772597586224309</v>
      </c>
      <c r="N2591" s="18" t="n">
        <v>3.02226855129371E-007</v>
      </c>
      <c r="O2591" s="16" t="n">
        <v>0.113142087602515</v>
      </c>
      <c r="P2591" s="34" t="b">
        <f aca="false">TRUE()</f>
        <v>1</v>
      </c>
      <c r="Q2591" s="16" t="n">
        <v>0.00295879802472729</v>
      </c>
    </row>
    <row r="2592" customFormat="false" ht="22.35" hidden="false" customHeight="false" outlineLevel="0" collapsed="false">
      <c r="A2592" s="6" t="s">
        <v>4340</v>
      </c>
      <c r="B2592" s="7" t="s">
        <v>1641</v>
      </c>
      <c r="C2592" s="17" t="n">
        <v>889</v>
      </c>
      <c r="D2592" s="18" t="n">
        <v>-4.52245235771403E-005</v>
      </c>
      <c r="E2592" s="18" t="n">
        <v>3.48195624265889E-005</v>
      </c>
      <c r="F2592" s="18" t="n">
        <v>6.32232244845576E-006</v>
      </c>
      <c r="G2592" s="18" t="n">
        <v>6.3551638906135E-005</v>
      </c>
      <c r="H2592" s="17" t="n">
        <v>22.2879745408071</v>
      </c>
      <c r="I2592" s="17" t="n">
        <v>962.649392688508</v>
      </c>
      <c r="J2592" s="18" t="n">
        <v>4.61770639544352E-089</v>
      </c>
      <c r="K2592" s="18" t="n">
        <v>6.18176823906149E-087</v>
      </c>
      <c r="L2592" s="16" t="n">
        <v>0.862702983718509</v>
      </c>
      <c r="M2592" s="16" t="n">
        <v>0.769653307299119</v>
      </c>
      <c r="N2592" s="18" t="n">
        <v>5.15598818847007E-007</v>
      </c>
      <c r="O2592" s="16" t="n">
        <v>0.11872594748825</v>
      </c>
      <c r="P2592" s="34" t="b">
        <f aca="false">TRUE()</f>
        <v>1</v>
      </c>
      <c r="Q2592" s="16" t="n">
        <v>0.00193457133033291</v>
      </c>
    </row>
    <row r="2593" customFormat="false" ht="22.35" hidden="false" customHeight="false" outlineLevel="0" collapsed="false">
      <c r="A2593" s="6" t="s">
        <v>4341</v>
      </c>
      <c r="B2593" s="7" t="s">
        <v>1641</v>
      </c>
      <c r="C2593" s="17" t="n">
        <v>890</v>
      </c>
      <c r="D2593" s="18" t="n">
        <v>-4.44220535284224E-005</v>
      </c>
      <c r="E2593" s="18" t="n">
        <v>3.47281327338856E-005</v>
      </c>
      <c r="F2593" s="18" t="n">
        <v>6.92355540778382E-006</v>
      </c>
      <c r="G2593" s="18" t="n">
        <v>6.39508832741989E-005</v>
      </c>
      <c r="H2593" s="17" t="n">
        <v>22.1798899261097</v>
      </c>
      <c r="I2593" s="17" t="n">
        <v>973.643776340861</v>
      </c>
      <c r="J2593" s="18" t="n">
        <v>1.50663479076103E-088</v>
      </c>
      <c r="K2593" s="18" t="n">
        <v>1.83898070048773E-086</v>
      </c>
      <c r="L2593" s="16" t="n">
        <v>0.854396790278589</v>
      </c>
      <c r="M2593" s="16" t="n">
        <v>0.766908212560386</v>
      </c>
      <c r="N2593" s="18" t="n">
        <v>6.73686638621947E-007</v>
      </c>
      <c r="O2593" s="16" t="n">
        <v>0.12058620282074</v>
      </c>
      <c r="P2593" s="34" t="b">
        <f aca="false">TRUE()</f>
        <v>1</v>
      </c>
      <c r="Q2593" s="16" t="n">
        <v>0.00126785366272075</v>
      </c>
    </row>
    <row r="2594" customFormat="false" ht="22.35" hidden="false" customHeight="false" outlineLevel="0" collapsed="false">
      <c r="A2594" s="6" t="s">
        <v>4342</v>
      </c>
      <c r="B2594" s="7" t="s">
        <v>1641</v>
      </c>
      <c r="C2594" s="17" t="n">
        <v>891</v>
      </c>
      <c r="D2594" s="18" t="n">
        <v>-4.37402536011548E-005</v>
      </c>
      <c r="E2594" s="18" t="n">
        <v>3.45868268588828E-005</v>
      </c>
      <c r="F2594" s="18" t="n">
        <v>7.44561790624752E-006</v>
      </c>
      <c r="G2594" s="18" t="n">
        <v>6.46816098086695E-005</v>
      </c>
      <c r="H2594" s="17" t="n">
        <v>22.0616928664427</v>
      </c>
      <c r="I2594" s="17" t="n">
        <v>993.159374379805</v>
      </c>
      <c r="J2594" s="18" t="n">
        <v>4.29433673481307E-088</v>
      </c>
      <c r="K2594" s="18" t="n">
        <v>4.45537436236856E-086</v>
      </c>
      <c r="L2594" s="16" t="n">
        <v>0.842830347421655</v>
      </c>
      <c r="M2594" s="16" t="n">
        <v>0.762691679711828</v>
      </c>
      <c r="N2594" s="18" t="n">
        <v>8.14123354954918E-007</v>
      </c>
      <c r="O2594" s="16" t="n">
        <v>0.11937863594083</v>
      </c>
      <c r="P2594" s="34" t="b">
        <f aca="false">TRUE()</f>
        <v>1</v>
      </c>
      <c r="Q2594" s="16" t="n">
        <v>0.00193551444005139</v>
      </c>
    </row>
    <row r="2595" customFormat="false" ht="22.35" hidden="false" customHeight="false" outlineLevel="0" collapsed="false">
      <c r="A2595" s="6" t="s">
        <v>4343</v>
      </c>
      <c r="B2595" s="7" t="s">
        <v>1641</v>
      </c>
      <c r="C2595" s="17" t="n">
        <v>892</v>
      </c>
      <c r="D2595" s="18" t="n">
        <v>-4.28255379933742E-005</v>
      </c>
      <c r="E2595" s="18" t="n">
        <v>3.44658653394561E-005</v>
      </c>
      <c r="F2595" s="18" t="n">
        <v>8.05180001052345E-006</v>
      </c>
      <c r="G2595" s="18" t="n">
        <v>6.51756279786005E-005</v>
      </c>
      <c r="H2595" s="17" t="n">
        <v>21.9044771600903</v>
      </c>
      <c r="I2595" s="17" t="n">
        <v>1007.54250403795</v>
      </c>
      <c r="J2595" s="18" t="n">
        <v>2.70626649989257E-087</v>
      </c>
      <c r="K2595" s="18" t="n">
        <v>2.44152303794656E-085</v>
      </c>
      <c r="L2595" s="16" t="n">
        <v>0.831894705854203</v>
      </c>
      <c r="M2595" s="16" t="n">
        <v>0.758729036565728</v>
      </c>
      <c r="N2595" s="18" t="n">
        <v>9.08411554980476E-007</v>
      </c>
      <c r="O2595" s="16" t="n">
        <v>0.117541851922086</v>
      </c>
      <c r="P2595" s="34" t="b">
        <f aca="false">TRUE()</f>
        <v>1</v>
      </c>
      <c r="Q2595" s="16" t="n">
        <v>0.00145511266940828</v>
      </c>
    </row>
    <row r="2596" customFormat="false" ht="22.35" hidden="false" customHeight="false" outlineLevel="0" collapsed="false">
      <c r="A2596" s="6" t="s">
        <v>4344</v>
      </c>
      <c r="B2596" s="7" t="s">
        <v>1641</v>
      </c>
      <c r="C2596" s="17" t="n">
        <v>893</v>
      </c>
      <c r="D2596" s="18" t="n">
        <v>-4.13345425027431E-005</v>
      </c>
      <c r="E2596" s="18" t="n">
        <v>3.43991328585005E-005</v>
      </c>
      <c r="F2596" s="18" t="n">
        <v>9.16856100099526E-006</v>
      </c>
      <c r="G2596" s="18" t="n">
        <v>6.48659188169189E-005</v>
      </c>
      <c r="H2596" s="17" t="n">
        <v>21.8112055219716</v>
      </c>
      <c r="I2596" s="17" t="n">
        <v>1003.85889225928</v>
      </c>
      <c r="J2596" s="18" t="n">
        <v>1.22300087589741E-086</v>
      </c>
      <c r="K2596" s="18" t="n">
        <v>9.9518698724985E-085</v>
      </c>
      <c r="L2596" s="16" t="n">
        <v>0.829593872167121</v>
      </c>
      <c r="M2596" s="16" t="n">
        <v>0.757765377860818</v>
      </c>
      <c r="N2596" s="18" t="n">
        <v>9.10818698047065E-007</v>
      </c>
      <c r="O2596" s="16" t="n">
        <v>0.116903609153234</v>
      </c>
      <c r="P2596" s="34" t="b">
        <f aca="false">TRUE()</f>
        <v>1</v>
      </c>
      <c r="Q2596" s="16" t="n">
        <v>0.00112019378795892</v>
      </c>
    </row>
    <row r="2597" customFormat="false" ht="22.35" hidden="false" customHeight="false" outlineLevel="0" collapsed="false">
      <c r="A2597" s="6" t="s">
        <v>4345</v>
      </c>
      <c r="B2597" s="7" t="s">
        <v>1641</v>
      </c>
      <c r="C2597" s="17" t="n">
        <v>894</v>
      </c>
      <c r="D2597" s="18" t="n">
        <v>-4.02170745211249E-005</v>
      </c>
      <c r="E2597" s="18" t="n">
        <v>3.44988483802786E-005</v>
      </c>
      <c r="F2597" s="18" t="n">
        <v>1.02752186159036E-005</v>
      </c>
      <c r="G2597" s="18" t="n">
        <v>6.45697625778608E-005</v>
      </c>
      <c r="H2597" s="17" t="n">
        <v>21.8109104509424</v>
      </c>
      <c r="I2597" s="17" t="n">
        <v>994.206278984194</v>
      </c>
      <c r="J2597" s="18" t="n">
        <v>1.69898725940403E-086</v>
      </c>
      <c r="K2597" s="18" t="n">
        <v>1.35592252433206E-084</v>
      </c>
      <c r="L2597" s="16" t="n">
        <v>0.832886741384166</v>
      </c>
      <c r="M2597" s="16" t="n">
        <v>0.758642770175114</v>
      </c>
      <c r="N2597" s="18" t="n">
        <v>7.80471457149502E-007</v>
      </c>
      <c r="O2597" s="16" t="n">
        <v>0.115348595012845</v>
      </c>
      <c r="P2597" s="34" t="b">
        <f aca="false">TRUE()</f>
        <v>1</v>
      </c>
      <c r="Q2597" s="16" t="n">
        <v>0.00114858836711041</v>
      </c>
    </row>
    <row r="2598" customFormat="false" ht="22.35" hidden="false" customHeight="false" outlineLevel="0" collapsed="false">
      <c r="A2598" s="6" t="s">
        <v>4346</v>
      </c>
      <c r="B2598" s="7" t="s">
        <v>1641</v>
      </c>
      <c r="C2598" s="17" t="n">
        <v>895</v>
      </c>
      <c r="D2598" s="18" t="n">
        <v>-3.94086772342515E-005</v>
      </c>
      <c r="E2598" s="18" t="n">
        <v>3.47308090001933E-005</v>
      </c>
      <c r="F2598" s="18" t="n">
        <v>1.11690782920001E-005</v>
      </c>
      <c r="G2598" s="18" t="n">
        <v>6.46459958704736E-005</v>
      </c>
      <c r="H2598" s="17" t="n">
        <v>21.7512309599559</v>
      </c>
      <c r="I2598" s="17" t="n">
        <v>987.154425646815</v>
      </c>
      <c r="J2598" s="18" t="n">
        <v>5.20641637259218E-086</v>
      </c>
      <c r="K2598" s="18" t="n">
        <v>3.92847780841046E-084</v>
      </c>
      <c r="L2598" s="16" t="n">
        <v>0.833062875064683</v>
      </c>
      <c r="M2598" s="16" t="n">
        <v>0.75783551313774</v>
      </c>
      <c r="N2598" s="18" t="n">
        <v>6.73686638621947E-007</v>
      </c>
      <c r="O2598" s="16" t="n">
        <v>0.113227419118909</v>
      </c>
      <c r="P2598" s="34" t="b">
        <f aca="false">TRUE()</f>
        <v>1</v>
      </c>
      <c r="Q2598" s="16" t="n">
        <v>0.00210225310490403</v>
      </c>
    </row>
    <row r="2599" customFormat="false" ht="22.35" hidden="false" customHeight="false" outlineLevel="0" collapsed="false">
      <c r="A2599" s="6" t="s">
        <v>4347</v>
      </c>
      <c r="B2599" s="7" t="s">
        <v>1641</v>
      </c>
      <c r="C2599" s="17" t="n">
        <v>896</v>
      </c>
      <c r="D2599" s="18" t="n">
        <v>-3.8717034149543E-005</v>
      </c>
      <c r="E2599" s="18" t="n">
        <v>3.50767169422618E-005</v>
      </c>
      <c r="F2599" s="18" t="n">
        <v>1.22730082788111E-005</v>
      </c>
      <c r="G2599" s="18" t="n">
        <v>6.52924114277149E-005</v>
      </c>
      <c r="H2599" s="17" t="n">
        <v>21.711940411428</v>
      </c>
      <c r="I2599" s="17" t="n">
        <v>987.204292923265</v>
      </c>
      <c r="J2599" s="18" t="n">
        <v>9.27171545928039E-086</v>
      </c>
      <c r="K2599" s="18" t="n">
        <v>6.87100342071672E-084</v>
      </c>
      <c r="L2599" s="16" t="n">
        <v>0.831540589030705</v>
      </c>
      <c r="M2599" s="16" t="n">
        <v>0.756117198853148</v>
      </c>
      <c r="N2599" s="18" t="n">
        <v>6.37986910270415E-007</v>
      </c>
      <c r="O2599" s="16" t="n">
        <v>0.111620357581452</v>
      </c>
      <c r="P2599" s="34" t="b">
        <f aca="false">TRUE()</f>
        <v>1</v>
      </c>
      <c r="Q2599" s="18" t="n">
        <v>0.000928832429833873</v>
      </c>
    </row>
    <row r="2600" customFormat="false" ht="22.35" hidden="false" customHeight="false" outlineLevel="0" collapsed="false">
      <c r="A2600" s="6" t="s">
        <v>4348</v>
      </c>
      <c r="B2600" s="7" t="s">
        <v>1641</v>
      </c>
      <c r="C2600" s="17" t="n">
        <v>897</v>
      </c>
      <c r="D2600" s="18" t="n">
        <v>-3.79862498930111E-005</v>
      </c>
      <c r="E2600" s="18" t="n">
        <v>3.55285558323923E-005</v>
      </c>
      <c r="F2600" s="18" t="n">
        <v>1.45269936783616E-005</v>
      </c>
      <c r="G2600" s="18" t="n">
        <v>6.64127254546676E-005</v>
      </c>
      <c r="H2600" s="17" t="n">
        <v>22.0379724322231</v>
      </c>
      <c r="I2600" s="17" t="n">
        <v>992.580151798981</v>
      </c>
      <c r="J2600" s="18" t="n">
        <v>6.23040357833334E-088</v>
      </c>
      <c r="K2600" s="18" t="n">
        <v>6.30638410977643E-086</v>
      </c>
      <c r="L2600" s="16" t="n">
        <v>0.84212739949925</v>
      </c>
      <c r="M2600" s="16" t="n">
        <v>0.758372749358964</v>
      </c>
      <c r="N2600" s="18" t="n">
        <v>4.70758170636097E-007</v>
      </c>
      <c r="O2600" s="16" t="n">
        <v>0.110011671508526</v>
      </c>
      <c r="P2600" s="34" t="b">
        <f aca="false">TRUE()</f>
        <v>1</v>
      </c>
      <c r="Q2600" s="16" t="n">
        <v>0.00168782918113309</v>
      </c>
    </row>
    <row r="2601" customFormat="false" ht="22.35" hidden="false" customHeight="false" outlineLevel="0" collapsed="false">
      <c r="A2601" s="6" t="s">
        <v>1762</v>
      </c>
      <c r="B2601" s="7" t="s">
        <v>1641</v>
      </c>
      <c r="C2601" s="17" t="n">
        <v>898</v>
      </c>
      <c r="D2601" s="18" t="n">
        <v>-3.65320936657984E-005</v>
      </c>
      <c r="E2601" s="18" t="n">
        <v>3.62036012056696E-005</v>
      </c>
      <c r="F2601" s="18" t="n">
        <v>1.74336026454698E-005</v>
      </c>
      <c r="G2601" s="18" t="n">
        <v>6.76847699695911E-005</v>
      </c>
      <c r="H2601" s="17" t="n">
        <v>22.2238555042065</v>
      </c>
      <c r="I2601" s="17" t="n">
        <v>992.773132005949</v>
      </c>
      <c r="J2601" s="18" t="n">
        <v>3.91551916207318E-089</v>
      </c>
      <c r="K2601" s="18" t="n">
        <v>5.70277789900638E-087</v>
      </c>
      <c r="L2601" s="16" t="n">
        <v>0.84916214796541</v>
      </c>
      <c r="M2601" s="16" t="n">
        <v>0.758428857580501</v>
      </c>
      <c r="N2601" s="18" t="n">
        <v>2.83516184139589E-007</v>
      </c>
      <c r="O2601" s="16" t="n">
        <v>0.104822027294403</v>
      </c>
      <c r="P2601" s="34" t="b">
        <f aca="false">TRUE()</f>
        <v>1</v>
      </c>
      <c r="Q2601" s="16" t="n">
        <v>0.00234643513557706</v>
      </c>
    </row>
    <row r="2602" customFormat="false" ht="22.35" hidden="false" customHeight="false" outlineLevel="0" collapsed="false">
      <c r="A2602" s="6" t="s">
        <v>1679</v>
      </c>
      <c r="B2602" s="7" t="s">
        <v>1641</v>
      </c>
      <c r="C2602" s="17" t="n">
        <v>899</v>
      </c>
      <c r="D2602" s="18" t="n">
        <v>-3.42741034211433E-005</v>
      </c>
      <c r="E2602" s="18" t="n">
        <v>3.68946961272619E-005</v>
      </c>
      <c r="F2602" s="18" t="n">
        <v>2.01129628093663E-005</v>
      </c>
      <c r="G2602" s="18" t="n">
        <v>6.86498118508633E-005</v>
      </c>
      <c r="H2602" s="17" t="n">
        <v>22.0207892724479</v>
      </c>
      <c r="I2602" s="17" t="n">
        <v>986.711751296713</v>
      </c>
      <c r="J2602" s="18" t="n">
        <v>9.87803522205657E-088</v>
      </c>
      <c r="K2602" s="18" t="n">
        <v>9.53345259803134E-086</v>
      </c>
      <c r="L2602" s="16" t="n">
        <v>0.843544267322092</v>
      </c>
      <c r="M2602" s="16" t="n">
        <v>0.754631733687937</v>
      </c>
      <c r="N2602" s="18" t="n">
        <v>2.13976314501036E-007</v>
      </c>
      <c r="O2602" s="16" t="n">
        <v>0.0990682187265285</v>
      </c>
      <c r="P2602" s="34" t="b">
        <f aca="false">TRUE()</f>
        <v>1</v>
      </c>
      <c r="Q2602" s="16" t="n">
        <v>0.00240171075075343</v>
      </c>
    </row>
    <row r="2603" customFormat="false" ht="22.35" hidden="false" customHeight="false" outlineLevel="0" collapsed="false">
      <c r="A2603" s="6" t="s">
        <v>1668</v>
      </c>
      <c r="B2603" s="7" t="s">
        <v>1641</v>
      </c>
      <c r="C2603" s="17" t="n">
        <v>900</v>
      </c>
      <c r="D2603" s="18" t="n">
        <v>-3.17457835297942E-005</v>
      </c>
      <c r="E2603" s="18" t="n">
        <v>3.74747796172765E-005</v>
      </c>
      <c r="F2603" s="18" t="n">
        <v>2.19563223999178E-005</v>
      </c>
      <c r="G2603" s="18" t="n">
        <v>6.88523411684287E-005</v>
      </c>
      <c r="H2603" s="17" t="n">
        <v>21.5173094229082</v>
      </c>
      <c r="I2603" s="17" t="n">
        <v>970.821041715481</v>
      </c>
      <c r="J2603" s="18" t="n">
        <v>2.79580927068286E-084</v>
      </c>
      <c r="K2603" s="18" t="n">
        <v>1.90206696284162E-082</v>
      </c>
      <c r="L2603" s="16" t="n">
        <v>0.829889839277059</v>
      </c>
      <c r="M2603" s="16" t="n">
        <v>0.74850471589602</v>
      </c>
      <c r="N2603" s="18" t="n">
        <v>2.19412702425812E-007</v>
      </c>
      <c r="O2603" s="16" t="n">
        <v>0.0955528486772</v>
      </c>
      <c r="P2603" s="34" t="b">
        <f aca="false">TRUE()</f>
        <v>1</v>
      </c>
      <c r="Q2603" s="16" t="n">
        <v>0.00180566171035917</v>
      </c>
    </row>
    <row r="2604" customFormat="false" ht="22.35" hidden="false" customHeight="false" outlineLevel="0" collapsed="false">
      <c r="A2604" s="6" t="s">
        <v>4349</v>
      </c>
      <c r="B2604" s="7" t="s">
        <v>1641</v>
      </c>
      <c r="C2604" s="17" t="n">
        <v>901</v>
      </c>
      <c r="D2604" s="18" t="n">
        <v>-2.98487927808532E-005</v>
      </c>
      <c r="E2604" s="18" t="n">
        <v>3.80631888884622E-005</v>
      </c>
      <c r="F2604" s="18" t="n">
        <v>2.3267842425009E-005</v>
      </c>
      <c r="G2604" s="18" t="n">
        <v>6.84389006858967E-005</v>
      </c>
      <c r="H2604" s="17" t="n">
        <v>21.1348134892562</v>
      </c>
      <c r="I2604" s="17" t="n">
        <v>944.529977892268</v>
      </c>
      <c r="J2604" s="18" t="n">
        <v>1.72115706571568E-081</v>
      </c>
      <c r="K2604" s="18" t="n">
        <v>1.09889258811078E-079</v>
      </c>
      <c r="L2604" s="16" t="n">
        <v>0.824783143938462</v>
      </c>
      <c r="M2604" s="16" t="n">
        <v>0.745453831349908</v>
      </c>
      <c r="N2604" s="18" t="n">
        <v>2.13619345808614E-007</v>
      </c>
      <c r="O2604" s="16" t="n">
        <v>0.0935133156249947</v>
      </c>
      <c r="P2604" s="34" t="b">
        <f aca="false">TRUE()</f>
        <v>1</v>
      </c>
      <c r="Q2604" s="16" t="n">
        <v>0.00160952697979912</v>
      </c>
    </row>
    <row r="2605" customFormat="false" ht="22.35" hidden="false" customHeight="false" outlineLevel="0" collapsed="false">
      <c r="A2605" s="6" t="s">
        <v>4350</v>
      </c>
      <c r="B2605" s="7" t="s">
        <v>1641</v>
      </c>
      <c r="C2605" s="17" t="n">
        <v>902</v>
      </c>
      <c r="D2605" s="18" t="n">
        <v>-2.86609565152353E-005</v>
      </c>
      <c r="E2605" s="18" t="n">
        <v>3.8574916734631E-005</v>
      </c>
      <c r="F2605" s="18" t="n">
        <v>2.38959231525206E-005</v>
      </c>
      <c r="G2605" s="18" t="n">
        <v>6.82317705456408E-005</v>
      </c>
      <c r="H2605" s="17" t="n">
        <v>20.7667178675079</v>
      </c>
      <c r="I2605" s="17" t="n">
        <v>925.282421585007</v>
      </c>
      <c r="J2605" s="18" t="n">
        <v>6.23749506049816E-079</v>
      </c>
      <c r="K2605" s="18" t="n">
        <v>3.45141393347565E-077</v>
      </c>
      <c r="L2605" s="16" t="n">
        <v>0.817775570082346</v>
      </c>
      <c r="M2605" s="16" t="n">
        <v>0.742041048774877</v>
      </c>
      <c r="N2605" s="18" t="n">
        <v>2.51410712221511E-007</v>
      </c>
      <c r="O2605" s="16" t="n">
        <v>0.0940114776586905</v>
      </c>
      <c r="P2605" s="34" t="b">
        <f aca="false">TRUE()</f>
        <v>1</v>
      </c>
      <c r="Q2605" s="16" t="n">
        <v>0.00104946896941775</v>
      </c>
    </row>
    <row r="2606" customFormat="false" ht="22.35" hidden="false" customHeight="false" outlineLevel="0" collapsed="false">
      <c r="A2606" s="6" t="s">
        <v>4351</v>
      </c>
      <c r="B2606" s="7" t="s">
        <v>1641</v>
      </c>
      <c r="C2606" s="17" t="n">
        <v>903</v>
      </c>
      <c r="D2606" s="18" t="n">
        <v>-2.82367650581616E-005</v>
      </c>
      <c r="E2606" s="18" t="n">
        <v>3.92289887889213E-005</v>
      </c>
      <c r="F2606" s="18" t="n">
        <v>2.3962660986094E-005</v>
      </c>
      <c r="G2606" s="18" t="n">
        <v>6.85036360090706E-005</v>
      </c>
      <c r="H2606" s="17" t="n">
        <v>20.3813816626724</v>
      </c>
      <c r="I2606" s="17" t="n">
        <v>910.615824722405</v>
      </c>
      <c r="J2606" s="18" t="n">
        <v>2.29427623753941E-076</v>
      </c>
      <c r="K2606" s="18" t="n">
        <v>1.16112760802299E-074</v>
      </c>
      <c r="L2606" s="16" t="n">
        <v>0.808358963395366</v>
      </c>
      <c r="M2606" s="16" t="n">
        <v>0.737936732369394</v>
      </c>
      <c r="N2606" s="18" t="n">
        <v>3.94474987140486E-007</v>
      </c>
      <c r="O2606" s="16" t="n">
        <v>0.0966395532765326</v>
      </c>
      <c r="P2606" s="34" t="b">
        <f aca="false">TRUE()</f>
        <v>1</v>
      </c>
      <c r="Q2606" s="16" t="n">
        <v>0.0011808501596</v>
      </c>
    </row>
    <row r="2607" customFormat="false" ht="22.35" hidden="false" customHeight="false" outlineLevel="0" collapsed="false">
      <c r="A2607" s="6" t="s">
        <v>4352</v>
      </c>
      <c r="B2607" s="7" t="s">
        <v>1641</v>
      </c>
      <c r="C2607" s="17" t="n">
        <v>904</v>
      </c>
      <c r="D2607" s="18" t="n">
        <v>-2.86761913475557E-005</v>
      </c>
      <c r="E2607" s="18" t="n">
        <v>3.9946071501252E-005</v>
      </c>
      <c r="F2607" s="18" t="n">
        <v>2.36386296939927E-005</v>
      </c>
      <c r="G2607" s="18" t="n">
        <v>6.91955298342421E-005</v>
      </c>
      <c r="H2607" s="17" t="n">
        <v>20.1209122861901</v>
      </c>
      <c r="I2607" s="17" t="n">
        <v>901.584913637338</v>
      </c>
      <c r="J2607" s="18" t="n">
        <v>1.15696050229435E-074</v>
      </c>
      <c r="K2607" s="18" t="n">
        <v>5.71593581490662E-073</v>
      </c>
      <c r="L2607" s="16" t="n">
        <v>0.801644168732045</v>
      </c>
      <c r="M2607" s="16" t="n">
        <v>0.734637568942977</v>
      </c>
      <c r="N2607" s="18" t="n">
        <v>5.59410710797615E-007</v>
      </c>
      <c r="O2607" s="16" t="n">
        <v>0.0998669181060789</v>
      </c>
      <c r="P2607" s="34" t="b">
        <f aca="false">TRUE()</f>
        <v>1</v>
      </c>
      <c r="Q2607" s="16" t="n">
        <v>0.00158584021902412</v>
      </c>
    </row>
    <row r="2608" customFormat="false" ht="22.35" hidden="false" customHeight="false" outlineLevel="0" collapsed="false">
      <c r="A2608" s="6" t="s">
        <v>4353</v>
      </c>
      <c r="B2608" s="7" t="s">
        <v>1641</v>
      </c>
      <c r="C2608" s="17" t="n">
        <v>905</v>
      </c>
      <c r="D2608" s="18" t="n">
        <v>-2.96284679057572E-005</v>
      </c>
      <c r="E2608" s="18" t="n">
        <v>3.97862530003812E-005</v>
      </c>
      <c r="F2608" s="18" t="n">
        <v>2.35609731649196E-005</v>
      </c>
      <c r="G2608" s="18" t="n">
        <v>7.00643141669918E-005</v>
      </c>
      <c r="H2608" s="17" t="n">
        <v>20.4113996598851</v>
      </c>
      <c r="I2608" s="17" t="n">
        <v>920.196556666759</v>
      </c>
      <c r="J2608" s="18" t="n">
        <v>1.11514598914755E-076</v>
      </c>
      <c r="K2608" s="18" t="n">
        <v>5.71340229007693E-075</v>
      </c>
      <c r="L2608" s="16" t="n">
        <v>0.805756919038887</v>
      </c>
      <c r="M2608" s="16" t="n">
        <v>0.736406380626953</v>
      </c>
      <c r="N2608" s="18" t="n">
        <v>5.62598753618543E-007</v>
      </c>
      <c r="O2608" s="16" t="n">
        <v>0.101292649934662</v>
      </c>
      <c r="P2608" s="34" t="b">
        <f aca="false">TRUE()</f>
        <v>1</v>
      </c>
      <c r="Q2608" s="16" t="n">
        <v>0.00189629136623558</v>
      </c>
    </row>
    <row r="2609" customFormat="false" ht="22.35" hidden="false" customHeight="false" outlineLevel="0" collapsed="false">
      <c r="A2609" s="6" t="s">
        <v>4354</v>
      </c>
      <c r="B2609" s="7" t="s">
        <v>1641</v>
      </c>
      <c r="C2609" s="17" t="n">
        <v>906</v>
      </c>
      <c r="D2609" s="18" t="n">
        <v>-3.09064826650235E-005</v>
      </c>
      <c r="E2609" s="18" t="n">
        <v>3.95287790081491E-005</v>
      </c>
      <c r="F2609" s="18" t="n">
        <v>2.31230582077125E-005</v>
      </c>
      <c r="G2609" s="18" t="n">
        <v>7.12342590559887E-005</v>
      </c>
      <c r="H2609" s="17" t="n">
        <v>20.6826404967329</v>
      </c>
      <c r="I2609" s="17" t="n">
        <v>947.220875780298</v>
      </c>
      <c r="J2609" s="18" t="n">
        <v>1.02974453669029E-078</v>
      </c>
      <c r="K2609" s="18" t="n">
        <v>5.62294714113775E-077</v>
      </c>
      <c r="L2609" s="16" t="n">
        <v>0.806141814563469</v>
      </c>
      <c r="M2609" s="16" t="n">
        <v>0.736559275530644</v>
      </c>
      <c r="N2609" s="18" t="n">
        <v>5.36543114671514E-007</v>
      </c>
      <c r="O2609" s="16" t="n">
        <v>0.100298552291448</v>
      </c>
      <c r="P2609" s="34" t="b">
        <f aca="false">TRUE()</f>
        <v>1</v>
      </c>
      <c r="Q2609" s="18" t="n">
        <v>0.000759686563855221</v>
      </c>
    </row>
    <row r="2610" customFormat="false" ht="22.35" hidden="false" customHeight="false" outlineLevel="0" collapsed="false">
      <c r="A2610" s="6" t="s">
        <v>4355</v>
      </c>
      <c r="B2610" s="7" t="s">
        <v>1641</v>
      </c>
      <c r="C2610" s="17" t="n">
        <v>907</v>
      </c>
      <c r="D2610" s="18" t="n">
        <v>-3.22571625482753E-005</v>
      </c>
      <c r="E2610" s="18" t="n">
        <v>3.92740647304272E-005</v>
      </c>
      <c r="F2610" s="18" t="n">
        <v>2.21106162375992E-005</v>
      </c>
      <c r="G2610" s="18" t="n">
        <v>7.17873538522924E-005</v>
      </c>
      <c r="H2610" s="17" t="n">
        <v>20.8291544215616</v>
      </c>
      <c r="I2610" s="17" t="n">
        <v>964.455332934109</v>
      </c>
      <c r="J2610" s="18" t="n">
        <v>7.40212212302342E-080</v>
      </c>
      <c r="K2610" s="18" t="n">
        <v>4.45200098703583E-078</v>
      </c>
      <c r="L2610" s="16" t="n">
        <v>0.805593073654713</v>
      </c>
      <c r="M2610" s="16" t="n">
        <v>0.736713573139872</v>
      </c>
      <c r="N2610" s="18" t="n">
        <v>4.86348286277757E-007</v>
      </c>
      <c r="O2610" s="16" t="n">
        <v>0.0986691876688955</v>
      </c>
      <c r="P2610" s="34" t="b">
        <f aca="false">TRUE()</f>
        <v>1</v>
      </c>
      <c r="Q2610" s="16" t="n">
        <v>0.00227564405944522</v>
      </c>
    </row>
    <row r="2611" customFormat="false" ht="22.35" hidden="false" customHeight="false" outlineLevel="0" collapsed="false">
      <c r="A2611" s="6" t="s">
        <v>4356</v>
      </c>
      <c r="B2611" s="7" t="s">
        <v>1641</v>
      </c>
      <c r="C2611" s="17" t="n">
        <v>908</v>
      </c>
      <c r="D2611" s="18" t="n">
        <v>-3.3736204446787E-005</v>
      </c>
      <c r="E2611" s="18" t="n">
        <v>3.90416650784629E-005</v>
      </c>
      <c r="F2611" s="18" t="n">
        <v>2.05416262245454E-005</v>
      </c>
      <c r="G2611" s="18" t="n">
        <v>7.13970936667011E-005</v>
      </c>
      <c r="H2611" s="17" t="n">
        <v>20.9144168626883</v>
      </c>
      <c r="I2611" s="17" t="n">
        <v>965.050534567432</v>
      </c>
      <c r="J2611" s="18" t="n">
        <v>2.12669798184258E-080</v>
      </c>
      <c r="K2611" s="18" t="n">
        <v>1.31728307830548E-078</v>
      </c>
      <c r="L2611" s="16" t="n">
        <v>0.808678484463498</v>
      </c>
      <c r="M2611" s="16" t="n">
        <v>0.738908807307535</v>
      </c>
      <c r="N2611" s="18" t="n">
        <v>4.34556649013131E-007</v>
      </c>
      <c r="O2611" s="16" t="n">
        <v>0.0979171063471862</v>
      </c>
      <c r="P2611" s="34" t="b">
        <f aca="false">TRUE()</f>
        <v>1</v>
      </c>
      <c r="Q2611" s="18" t="n">
        <v>0.000931370403158763</v>
      </c>
    </row>
    <row r="2612" customFormat="false" ht="22.35" hidden="false" customHeight="false" outlineLevel="0" collapsed="false">
      <c r="A2612" s="6" t="s">
        <v>4357</v>
      </c>
      <c r="B2612" s="7" t="s">
        <v>1641</v>
      </c>
      <c r="C2612" s="17" t="n">
        <v>909</v>
      </c>
      <c r="D2612" s="18" t="n">
        <v>-3.68856890414491E-005</v>
      </c>
      <c r="E2612" s="18" t="n">
        <v>3.94811526959291E-005</v>
      </c>
      <c r="F2612" s="18" t="n">
        <v>1.72866232101459E-005</v>
      </c>
      <c r="G2612" s="18" t="n">
        <v>7.22251332974581E-005</v>
      </c>
      <c r="H2612" s="17" t="n">
        <v>20.6386091636665</v>
      </c>
      <c r="I2612" s="17" t="n">
        <v>965.46536389725</v>
      </c>
      <c r="J2612" s="18" t="n">
        <v>1.11119028698651E-078</v>
      </c>
      <c r="K2612" s="18" t="n">
        <v>5.98888271557663E-077</v>
      </c>
      <c r="L2612" s="16" t="n">
        <v>0.79786830930994</v>
      </c>
      <c r="M2612" s="16" t="n">
        <v>0.734566030960517</v>
      </c>
      <c r="N2612" s="18" t="n">
        <v>4.78384349385473E-007</v>
      </c>
      <c r="O2612" s="16" t="n">
        <v>0.0958110908289371</v>
      </c>
      <c r="P2612" s="34" t="b">
        <f aca="false">TRUE()</f>
        <v>1</v>
      </c>
      <c r="Q2612" s="16" t="n">
        <v>0.00153309361804658</v>
      </c>
    </row>
    <row r="2613" customFormat="false" ht="22.35" hidden="false" customHeight="false" outlineLevel="0" collapsed="false">
      <c r="A2613" s="6" t="s">
        <v>4358</v>
      </c>
      <c r="B2613" s="7" t="s">
        <v>1641</v>
      </c>
      <c r="C2613" s="17" t="n">
        <v>910</v>
      </c>
      <c r="D2613" s="18" t="n">
        <v>-4.25095027234011E-005</v>
      </c>
      <c r="E2613" s="18" t="n">
        <v>3.97917392535361E-005</v>
      </c>
      <c r="F2613" s="18" t="n">
        <v>1.19628757451415E-005</v>
      </c>
      <c r="G2613" s="18" t="n">
        <v>7.31967869535464E-005</v>
      </c>
      <c r="H2613" s="17" t="n">
        <v>20.5451527329932</v>
      </c>
      <c r="I2613" s="17" t="n">
        <v>972.307506990423</v>
      </c>
      <c r="J2613" s="18" t="n">
        <v>3.47523918321916E-078</v>
      </c>
      <c r="K2613" s="18" t="n">
        <v>1.84900546286661E-076</v>
      </c>
      <c r="L2613" s="16" t="n">
        <v>0.791883304223865</v>
      </c>
      <c r="M2613" s="16" t="n">
        <v>0.732173015311934</v>
      </c>
      <c r="N2613" s="18" t="n">
        <v>4.84373762830219E-007</v>
      </c>
      <c r="O2613" s="16" t="n">
        <v>0.094100109725385</v>
      </c>
      <c r="P2613" s="34" t="b">
        <f aca="false">TRUE()</f>
        <v>1</v>
      </c>
      <c r="Q2613" s="16" t="n">
        <v>0.00191785716179908</v>
      </c>
    </row>
    <row r="2614" customFormat="false" ht="22.35" hidden="false" customHeight="false" outlineLevel="0" collapsed="false">
      <c r="A2614" s="6" t="s">
        <v>1681</v>
      </c>
      <c r="B2614" s="7" t="s">
        <v>1641</v>
      </c>
      <c r="C2614" s="17" t="n">
        <v>911</v>
      </c>
      <c r="D2614" s="18" t="n">
        <v>-4.97654316930185E-005</v>
      </c>
      <c r="E2614" s="18" t="n">
        <v>3.99277994413577E-005</v>
      </c>
      <c r="F2614" s="18" t="n">
        <v>5.37180325710071E-006</v>
      </c>
      <c r="G2614" s="18" t="n">
        <v>7.39807955704506E-005</v>
      </c>
      <c r="H2614" s="17" t="n">
        <v>20.6642342937336</v>
      </c>
      <c r="I2614" s="17" t="n">
        <v>981.374817887993</v>
      </c>
      <c r="J2614" s="18" t="n">
        <v>4.80577319616395E-079</v>
      </c>
      <c r="K2614" s="18" t="n">
        <v>2.73204914576444E-077</v>
      </c>
      <c r="L2614" s="16" t="n">
        <v>0.793372503825553</v>
      </c>
      <c r="M2614" s="16" t="n">
        <v>0.733028665690384</v>
      </c>
      <c r="N2614" s="18" t="n">
        <v>4.43986055043271E-007</v>
      </c>
      <c r="O2614" s="16" t="n">
        <v>0.0932736030899697</v>
      </c>
      <c r="P2614" s="34" t="b">
        <f aca="false">TRUE()</f>
        <v>1</v>
      </c>
      <c r="Q2614" s="16" t="n">
        <v>0.0022412537986039</v>
      </c>
    </row>
    <row r="2615" customFormat="false" ht="22.35" hidden="false" customHeight="false" outlineLevel="0" collapsed="false">
      <c r="A2615" s="6" t="s">
        <v>4359</v>
      </c>
      <c r="B2615" s="7" t="s">
        <v>1641</v>
      </c>
      <c r="C2615" s="17" t="n">
        <v>912</v>
      </c>
      <c r="D2615" s="18" t="n">
        <v>-5.74243655518606E-005</v>
      </c>
      <c r="E2615" s="18" t="n">
        <v>4.0521873570458E-005</v>
      </c>
      <c r="F2615" s="18" t="n">
        <v>-1.5297870480028E-006</v>
      </c>
      <c r="G2615" s="18" t="n">
        <v>7.49623809262339E-005</v>
      </c>
      <c r="H2615" s="17" t="n">
        <v>20.6543137302054</v>
      </c>
      <c r="I2615" s="17" t="n">
        <v>979.375668139626</v>
      </c>
      <c r="J2615" s="18" t="n">
        <v>5.87864188331835E-079</v>
      </c>
      <c r="K2615" s="18" t="n">
        <v>3.29680592105016E-077</v>
      </c>
      <c r="L2615" s="16" t="n">
        <v>0.793669049178753</v>
      </c>
      <c r="M2615" s="16" t="n">
        <v>0.733177352477459</v>
      </c>
      <c r="N2615" s="18" t="n">
        <v>4.33669760323622E-007</v>
      </c>
      <c r="O2615" s="16" t="n">
        <v>0.0928722302482466</v>
      </c>
      <c r="P2615" s="34" t="b">
        <f aca="false">TRUE()</f>
        <v>1</v>
      </c>
      <c r="Q2615" s="16" t="n">
        <v>0.00133182989700537</v>
      </c>
    </row>
    <row r="2616" customFormat="false" ht="22.35" hidden="false" customHeight="false" outlineLevel="0" collapsed="false">
      <c r="A2616" s="6" t="s">
        <v>4360</v>
      </c>
      <c r="B2616" s="7" t="s">
        <v>1641</v>
      </c>
      <c r="C2616" s="17" t="n">
        <v>913</v>
      </c>
      <c r="D2616" s="18" t="n">
        <v>-6.59826461545553E-005</v>
      </c>
      <c r="E2616" s="18" t="n">
        <v>4.17670106895812E-005</v>
      </c>
      <c r="F2616" s="18" t="n">
        <v>-9.50615802971003E-006</v>
      </c>
      <c r="G2616" s="18" t="n">
        <v>7.60959466385967E-005</v>
      </c>
      <c r="H2616" s="17" t="n">
        <v>20.3721176698557</v>
      </c>
      <c r="I2616" s="17" t="n">
        <v>960.463539523275</v>
      </c>
      <c r="J2616" s="18" t="n">
        <v>5.82561131504864E-077</v>
      </c>
      <c r="K2616" s="18" t="n">
        <v>3.06028948828505E-075</v>
      </c>
      <c r="L2616" s="16" t="n">
        <v>0.789310955706013</v>
      </c>
      <c r="M2616" s="16" t="n">
        <v>0.730604790519955</v>
      </c>
      <c r="N2616" s="18" t="n">
        <v>3.69402446220815E-007</v>
      </c>
      <c r="O2616" s="16" t="n">
        <v>0.0894070656293889</v>
      </c>
      <c r="P2616" s="34" t="b">
        <f aca="false">TRUE()</f>
        <v>1</v>
      </c>
      <c r="Q2616" s="16" t="n">
        <v>0.00170857889251644</v>
      </c>
    </row>
    <row r="2617" customFormat="false" ht="22.35" hidden="false" customHeight="false" outlineLevel="0" collapsed="false">
      <c r="A2617" s="6" t="s">
        <v>1620</v>
      </c>
      <c r="B2617" s="7" t="s">
        <v>1641</v>
      </c>
      <c r="C2617" s="17" t="n">
        <v>914</v>
      </c>
      <c r="D2617" s="18" t="n">
        <v>-7.55009979855996E-005</v>
      </c>
      <c r="E2617" s="18" t="n">
        <v>4.31358115090903E-005</v>
      </c>
      <c r="F2617" s="18" t="n">
        <v>-1.89216979906998E-005</v>
      </c>
      <c r="G2617" s="18" t="n">
        <v>7.70012507597663E-005</v>
      </c>
      <c r="H2617" s="17" t="n">
        <v>19.9214556625317</v>
      </c>
      <c r="I2617" s="17" t="n">
        <v>935.969052865031</v>
      </c>
      <c r="J2617" s="18" t="n">
        <v>6.8519481532282E-074</v>
      </c>
      <c r="K2617" s="18" t="n">
        <v>3.34536292187024E-072</v>
      </c>
      <c r="L2617" s="16" t="n">
        <v>0.780527063739146</v>
      </c>
      <c r="M2617" s="16" t="n">
        <v>0.726863774848929</v>
      </c>
      <c r="N2617" s="18" t="n">
        <v>3.46413061218175E-007</v>
      </c>
      <c r="O2617" s="16" t="n">
        <v>0.0862602555380694</v>
      </c>
      <c r="P2617" s="34" t="b">
        <f aca="false">TRUE()</f>
        <v>1</v>
      </c>
      <c r="Q2617" s="16" t="n">
        <v>0.00141374907970071</v>
      </c>
    </row>
    <row r="2618" customFormat="false" ht="22.35" hidden="false" customHeight="false" outlineLevel="0" collapsed="false">
      <c r="A2618" s="6" t="s">
        <v>1619</v>
      </c>
      <c r="B2618" s="7" t="s">
        <v>1641</v>
      </c>
      <c r="C2618" s="17" t="n">
        <v>915</v>
      </c>
      <c r="D2618" s="18" t="n">
        <v>-8.59044666836589E-005</v>
      </c>
      <c r="E2618" s="18" t="n">
        <v>4.45351340059638E-005</v>
      </c>
      <c r="F2618" s="18" t="n">
        <v>-2.96255005622334E-005</v>
      </c>
      <c r="G2618" s="18" t="n">
        <v>7.78355850522486E-005</v>
      </c>
      <c r="H2618" s="17" t="n">
        <v>19.3498826996014</v>
      </c>
      <c r="I2618" s="17" t="n">
        <v>911.575245171919</v>
      </c>
      <c r="J2618" s="18" t="n">
        <v>3.74119178926177E-070</v>
      </c>
      <c r="K2618" s="18" t="n">
        <v>1.7444883062288E-068</v>
      </c>
      <c r="L2618" s="16" t="n">
        <v>0.767083708802572</v>
      </c>
      <c r="M2618" s="16" t="n">
        <v>0.722645839294832</v>
      </c>
      <c r="N2618" s="18" t="n">
        <v>3.94474987140486E-007</v>
      </c>
      <c r="O2618" s="16" t="n">
        <v>0.0838347990751136</v>
      </c>
      <c r="P2618" s="34" t="b">
        <f aca="false">TRUE()</f>
        <v>1</v>
      </c>
      <c r="Q2618" s="16" t="n">
        <v>0.00108615719310716</v>
      </c>
    </row>
    <row r="2619" customFormat="false" ht="22.35" hidden="false" customHeight="false" outlineLevel="0" collapsed="false">
      <c r="A2619" s="6" t="s">
        <v>4361</v>
      </c>
      <c r="B2619" s="7" t="s">
        <v>1641</v>
      </c>
      <c r="C2619" s="17" t="n">
        <v>916</v>
      </c>
      <c r="D2619" s="18" t="n">
        <v>-9.71752739132233E-005</v>
      </c>
      <c r="E2619" s="18" t="n">
        <v>4.63700717901393E-005</v>
      </c>
      <c r="F2619" s="18" t="n">
        <v>-4.12547545808921E-005</v>
      </c>
      <c r="G2619" s="18" t="n">
        <v>7.89262794410464E-005</v>
      </c>
      <c r="H2619" s="17" t="n">
        <v>18.6492273857437</v>
      </c>
      <c r="I2619" s="17" t="n">
        <v>882.419485024098</v>
      </c>
      <c r="J2619" s="18" t="n">
        <v>1.07938294220239E-065</v>
      </c>
      <c r="K2619" s="18" t="n">
        <v>4.07221746376355E-064</v>
      </c>
      <c r="L2619" s="16" t="n">
        <v>0.750413118177139</v>
      </c>
      <c r="M2619" s="16" t="n">
        <v>0.717482480207825</v>
      </c>
      <c r="N2619" s="18" t="n">
        <v>4.23428374732045E-007</v>
      </c>
      <c r="O2619" s="16" t="n">
        <v>0.0800387972799989</v>
      </c>
      <c r="P2619" s="34" t="b">
        <f aca="false">TRUE()</f>
        <v>1</v>
      </c>
      <c r="Q2619" s="18" t="n">
        <v>0.000992599433559716</v>
      </c>
    </row>
    <row r="2620" customFormat="false" ht="22.35" hidden="false" customHeight="false" outlineLevel="0" collapsed="false">
      <c r="A2620" s="6" t="s">
        <v>4362</v>
      </c>
      <c r="B2620" s="7" t="s">
        <v>1641</v>
      </c>
      <c r="C2620" s="17" t="n">
        <v>917</v>
      </c>
      <c r="D2620" s="18" t="n">
        <v>-0.000109882620660835</v>
      </c>
      <c r="E2620" s="18" t="n">
        <v>4.85228926842349E-005</v>
      </c>
      <c r="F2620" s="18" t="n">
        <v>-5.39598967613359E-005</v>
      </c>
      <c r="G2620" s="18" t="n">
        <v>8.02045952964616E-005</v>
      </c>
      <c r="H2620" s="17" t="n">
        <v>18.0119039422491</v>
      </c>
      <c r="I2620" s="17" t="n">
        <v>851.842016081663</v>
      </c>
      <c r="J2620" s="18" t="n">
        <v>1.05421641292193E-061</v>
      </c>
      <c r="K2620" s="18" t="n">
        <v>3.80434618576176E-060</v>
      </c>
      <c r="L2620" s="16" t="n">
        <v>0.737046434699625</v>
      </c>
      <c r="M2620" s="16" t="n">
        <v>0.713390788152188</v>
      </c>
      <c r="N2620" s="18" t="n">
        <v>5.1308850663016E-007</v>
      </c>
      <c r="O2620" s="16" t="n">
        <v>0.0785252121164187</v>
      </c>
      <c r="P2620" s="34" t="b">
        <f aca="false">TRUE()</f>
        <v>1</v>
      </c>
      <c r="Q2620" s="18" t="n">
        <v>0.000560980498567088</v>
      </c>
    </row>
    <row r="2621" customFormat="false" ht="22.35" hidden="false" customHeight="false" outlineLevel="0" collapsed="false">
      <c r="A2621" s="6" t="s">
        <v>4363</v>
      </c>
      <c r="B2621" s="7" t="s">
        <v>1641</v>
      </c>
      <c r="C2621" s="17" t="n">
        <v>918</v>
      </c>
      <c r="D2621" s="18" t="n">
        <v>-0.000124356050949457</v>
      </c>
      <c r="E2621" s="18" t="n">
        <v>5.1170714761709E-005</v>
      </c>
      <c r="F2621" s="18" t="n">
        <v>-6.81825083198078E-005</v>
      </c>
      <c r="G2621" s="18" t="n">
        <v>8.19758705236166E-005</v>
      </c>
      <c r="H2621" s="17" t="n">
        <v>17.3436149177441</v>
      </c>
      <c r="I2621" s="17" t="n">
        <v>821.133907550459</v>
      </c>
      <c r="J2621" s="18" t="n">
        <v>1.18894188603174E-057</v>
      </c>
      <c r="K2621" s="18" t="n">
        <v>3.70985626092612E-056</v>
      </c>
      <c r="L2621" s="16" t="n">
        <v>0.722765177770364</v>
      </c>
      <c r="M2621" s="16" t="n">
        <v>0.70847149982887</v>
      </c>
      <c r="N2621" s="18" t="n">
        <v>7.66307403054564E-007</v>
      </c>
      <c r="O2621" s="16" t="n">
        <v>0.0793073741074487</v>
      </c>
      <c r="P2621" s="34" t="b">
        <f aca="false">TRUE()</f>
        <v>1</v>
      </c>
      <c r="Q2621" s="18" t="n">
        <v>0.000634866132544914</v>
      </c>
    </row>
    <row r="2622" customFormat="false" ht="22.35" hidden="false" customHeight="false" outlineLevel="0" collapsed="false">
      <c r="A2622" s="6" t="s">
        <v>4364</v>
      </c>
      <c r="B2622" s="7" t="s">
        <v>1641</v>
      </c>
      <c r="C2622" s="17" t="n">
        <v>919</v>
      </c>
      <c r="D2622" s="18" t="n">
        <v>-0.000140491583563963</v>
      </c>
      <c r="E2622" s="18" t="n">
        <v>5.41290928325117E-005</v>
      </c>
      <c r="F2622" s="18" t="n">
        <v>-8.35406270193908E-005</v>
      </c>
      <c r="G2622" s="18" t="n">
        <v>8.38730540156576E-005</v>
      </c>
      <c r="H2622" s="17" t="n">
        <v>16.8076903200507</v>
      </c>
      <c r="I2622" s="17" t="n">
        <v>790.519403527383</v>
      </c>
      <c r="J2622" s="18" t="n">
        <v>1.96049912200486E-054</v>
      </c>
      <c r="K2622" s="18" t="n">
        <v>5.68956038903509E-053</v>
      </c>
      <c r="L2622" s="16" t="n">
        <v>0.71441525581303</v>
      </c>
      <c r="M2622" s="16" t="n">
        <v>0.705628215702447</v>
      </c>
      <c r="N2622" s="18" t="n">
        <v>1.09896415067357E-006</v>
      </c>
      <c r="O2622" s="16" t="n">
        <v>0.0813522919735359</v>
      </c>
      <c r="P2622" s="34" t="b">
        <f aca="false">TRUE()</f>
        <v>1</v>
      </c>
      <c r="Q2622" s="18" t="n">
        <v>0.000456254182842966</v>
      </c>
    </row>
    <row r="2623" customFormat="false" ht="22.35" hidden="false" customHeight="false" outlineLevel="0" collapsed="false">
      <c r="A2623" s="6" t="s">
        <v>1621</v>
      </c>
      <c r="B2623" s="7" t="s">
        <v>1641</v>
      </c>
      <c r="C2623" s="17" t="n">
        <v>920</v>
      </c>
      <c r="D2623" s="18" t="n">
        <v>-0.000158006436025954</v>
      </c>
      <c r="E2623" s="18" t="n">
        <v>5.71258455000503E-005</v>
      </c>
      <c r="F2623" s="18" t="n">
        <v>-9.94822378650569E-005</v>
      </c>
      <c r="G2623" s="18" t="n">
        <v>8.54450845036418E-005</v>
      </c>
      <c r="H2623" s="17" t="n">
        <v>16.5502857209994</v>
      </c>
      <c r="I2623" s="17" t="n">
        <v>760.313547785079</v>
      </c>
      <c r="J2623" s="18" t="n">
        <v>8.92753697325334E-053</v>
      </c>
      <c r="K2623" s="18" t="n">
        <v>2.52035907748308E-051</v>
      </c>
      <c r="L2623" s="16" t="n">
        <v>0.718624406026375</v>
      </c>
      <c r="M2623" s="16" t="n">
        <v>0.707659333322112</v>
      </c>
      <c r="N2623" s="18" t="n">
        <v>1.14119841524648E-006</v>
      </c>
      <c r="O2623" s="16" t="n">
        <v>0.0830616986619604</v>
      </c>
      <c r="P2623" s="34" t="b">
        <f aca="false">TRUE()</f>
        <v>1</v>
      </c>
      <c r="Q2623" s="18" t="n">
        <v>0.000663119839515071</v>
      </c>
    </row>
    <row r="2624" customFormat="false" ht="22.35" hidden="false" customHeight="false" outlineLevel="0" collapsed="false">
      <c r="A2624" s="6" t="s">
        <v>4365</v>
      </c>
      <c r="B2624" s="7" t="s">
        <v>1641</v>
      </c>
      <c r="C2624" s="17" t="n">
        <v>921</v>
      </c>
      <c r="D2624" s="18" t="n">
        <v>-0.000176722990267159</v>
      </c>
      <c r="E2624" s="18" t="n">
        <v>6.07595244521962E-005</v>
      </c>
      <c r="F2624" s="18" t="n">
        <v>-0.000116923487035553</v>
      </c>
      <c r="G2624" s="18" t="n">
        <v>8.77462496524743E-005</v>
      </c>
      <c r="H2624" s="17" t="n">
        <v>16.069067193118</v>
      </c>
      <c r="I2624" s="17" t="n">
        <v>732.449667623846</v>
      </c>
      <c r="J2624" s="18" t="n">
        <v>5.36719346992405E-050</v>
      </c>
      <c r="K2624" s="18" t="n">
        <v>1.11928909046155E-048</v>
      </c>
      <c r="L2624" s="16" t="n">
        <v>0.712903718144296</v>
      </c>
      <c r="M2624" s="16" t="n">
        <v>0.70658906899628</v>
      </c>
      <c r="N2624" s="18" t="n">
        <v>1.45680389727545E-006</v>
      </c>
      <c r="O2624" s="16" t="n">
        <v>0.0841367449984139</v>
      </c>
      <c r="P2624" s="34" t="b">
        <f aca="false">TRUE()</f>
        <v>1</v>
      </c>
      <c r="Q2624" s="18" t="n">
        <v>0.000271454677178244</v>
      </c>
    </row>
    <row r="2625" customFormat="false" ht="22.35" hidden="false" customHeight="false" outlineLevel="0" collapsed="false">
      <c r="A2625" s="6" t="s">
        <v>4366</v>
      </c>
      <c r="B2625" s="7" t="s">
        <v>1641</v>
      </c>
      <c r="C2625" s="17" t="n">
        <v>922</v>
      </c>
      <c r="D2625" s="18" t="n">
        <v>-0.000196351553015545</v>
      </c>
      <c r="E2625" s="18" t="n">
        <v>6.53068584711031E-005</v>
      </c>
      <c r="F2625" s="18" t="n">
        <v>-0.000135641047864088</v>
      </c>
      <c r="G2625" s="18" t="n">
        <v>9.06670158725854E-005</v>
      </c>
      <c r="H2625" s="17" t="n">
        <v>15.3504616724829</v>
      </c>
      <c r="I2625" s="17" t="n">
        <v>703.536982248046</v>
      </c>
      <c r="J2625" s="18" t="n">
        <v>4.40617982438609E-046</v>
      </c>
      <c r="K2625" s="18" t="n">
        <v>6.69803892718031E-045</v>
      </c>
      <c r="L2625" s="16" t="n">
        <v>0.69794772078332</v>
      </c>
      <c r="M2625" s="16" t="n">
        <v>0.702618009616949</v>
      </c>
      <c r="N2625" s="18" t="n">
        <v>2.00399863604147E-006</v>
      </c>
      <c r="O2625" s="16" t="n">
        <v>0.0835373779391154</v>
      </c>
      <c r="P2625" s="34" t="b">
        <f aca="false">TRUE()</f>
        <v>1</v>
      </c>
      <c r="Q2625" s="18" t="n">
        <v>0.000359481433561293</v>
      </c>
    </row>
    <row r="2626" customFormat="false" ht="22.35" hidden="false" customHeight="false" outlineLevel="0" collapsed="false">
      <c r="A2626" s="6" t="s">
        <v>4367</v>
      </c>
      <c r="B2626" s="7" t="s">
        <v>1641</v>
      </c>
      <c r="C2626" s="17" t="n">
        <v>923</v>
      </c>
      <c r="D2626" s="18" t="n">
        <v>-0.000216972992917965</v>
      </c>
      <c r="E2626" s="18" t="n">
        <v>7.07465236352222E-005</v>
      </c>
      <c r="F2626" s="18" t="n">
        <v>-0.000155515281024571</v>
      </c>
      <c r="G2626" s="18" t="n">
        <v>9.41419019473432E-005</v>
      </c>
      <c r="H2626" s="17" t="n">
        <v>14.5098720392832</v>
      </c>
      <c r="I2626" s="17" t="n">
        <v>675.073497795105</v>
      </c>
      <c r="J2626" s="18" t="n">
        <v>1.01006584214764E-041</v>
      </c>
      <c r="K2626" s="18" t="n">
        <v>1.12379979756373E-040</v>
      </c>
      <c r="L2626" s="16" t="n">
        <v>0.677645854403538</v>
      </c>
      <c r="M2626" s="16" t="n">
        <v>0.696806600571182</v>
      </c>
      <c r="N2626" s="18" t="n">
        <v>2.64372983888076E-006</v>
      </c>
      <c r="O2626" s="16" t="n">
        <v>0.0806093503582396</v>
      </c>
      <c r="P2626" s="34" t="b">
        <f aca="false">TRUE()</f>
        <v>1</v>
      </c>
      <c r="Q2626" s="18" t="n">
        <v>0.000320004534427205</v>
      </c>
    </row>
    <row r="2627" customFormat="false" ht="22.35" hidden="false" customHeight="false" outlineLevel="0" collapsed="false">
      <c r="A2627" s="6" t="s">
        <v>1618</v>
      </c>
      <c r="B2627" s="7" t="s">
        <v>1641</v>
      </c>
      <c r="C2627" s="17" t="n">
        <v>924</v>
      </c>
      <c r="D2627" s="18" t="n">
        <v>-0.000238900007406807</v>
      </c>
      <c r="E2627" s="18" t="n">
        <v>7.62299270612901E-005</v>
      </c>
      <c r="F2627" s="18" t="n">
        <v>-0.000176741088107041</v>
      </c>
      <c r="G2627" s="18" t="n">
        <v>9.86298035266109E-005</v>
      </c>
      <c r="H2627" s="17" t="n">
        <v>13.7182598948092</v>
      </c>
      <c r="I2627" s="17" t="n">
        <v>657.614233194447</v>
      </c>
      <c r="J2627" s="18" t="n">
        <v>7.56083574749536E-038</v>
      </c>
      <c r="K2627" s="18" t="n">
        <v>6.8810237614267E-037</v>
      </c>
      <c r="L2627" s="16" t="n">
        <v>0.652281909658714</v>
      </c>
      <c r="M2627" s="16" t="n">
        <v>0.689678051024817</v>
      </c>
      <c r="N2627" s="18" t="n">
        <v>3.58120147893154E-006</v>
      </c>
      <c r="O2627" s="16" t="n">
        <v>0.076553001068057</v>
      </c>
      <c r="P2627" s="34" t="b">
        <f aca="false">TRUE()</f>
        <v>1</v>
      </c>
      <c r="Q2627" s="18" t="n">
        <v>0.000198424856566769</v>
      </c>
    </row>
    <row r="2628" customFormat="false" ht="22.35" hidden="false" customHeight="false" outlineLevel="0" collapsed="false">
      <c r="A2628" s="6" t="s">
        <v>4368</v>
      </c>
      <c r="B2628" s="7" t="s">
        <v>1641</v>
      </c>
      <c r="C2628" s="17" t="n">
        <v>925</v>
      </c>
      <c r="D2628" s="18" t="n">
        <v>-0.000262284464149905</v>
      </c>
      <c r="E2628" s="18" t="n">
        <v>8.19124897995761E-005</v>
      </c>
      <c r="F2628" s="18" t="n">
        <v>-0.000198861442359722</v>
      </c>
      <c r="G2628" s="18" t="n">
        <v>0.000103949361144095</v>
      </c>
      <c r="H2628" s="17" t="n">
        <v>13.0888199261647</v>
      </c>
      <c r="I2628" s="17" t="n">
        <v>646.18096464452</v>
      </c>
      <c r="J2628" s="18" t="n">
        <v>6.84487741011275E-035</v>
      </c>
      <c r="K2628" s="18" t="n">
        <v>5.00991909205783E-034</v>
      </c>
      <c r="L2628" s="16" t="n">
        <v>0.630161454009936</v>
      </c>
      <c r="M2628" s="16" t="n">
        <v>0.683865239273511</v>
      </c>
      <c r="N2628" s="18" t="n">
        <v>4.31784344880798E-006</v>
      </c>
      <c r="O2628" s="16" t="n">
        <v>0.0718318394390996</v>
      </c>
      <c r="P2628" s="34" t="b">
        <f aca="false">TRUE()</f>
        <v>1</v>
      </c>
      <c r="Q2628" s="18" t="n">
        <v>0.000115252145250652</v>
      </c>
    </row>
    <row r="2629" customFormat="false" ht="22.35" hidden="false" customHeight="false" outlineLevel="0" collapsed="false">
      <c r="A2629" s="6" t="s">
        <v>4369</v>
      </c>
      <c r="B2629" s="7" t="s">
        <v>1641</v>
      </c>
      <c r="C2629" s="17" t="n">
        <v>926</v>
      </c>
      <c r="D2629" s="18" t="n">
        <v>-0.000287001946617081</v>
      </c>
      <c r="E2629" s="18" t="n">
        <v>8.8186445525728E-005</v>
      </c>
      <c r="F2629" s="18" t="n">
        <v>-0.000221221059519154</v>
      </c>
      <c r="G2629" s="18" t="n">
        <v>0.000109702072852916</v>
      </c>
      <c r="H2629" s="17" t="n">
        <v>12.6701794559196</v>
      </c>
      <c r="I2629" s="17" t="n">
        <v>634.905967530913</v>
      </c>
      <c r="J2629" s="18" t="n">
        <v>5.85278392778649E-033</v>
      </c>
      <c r="K2629" s="18" t="n">
        <v>3.76574469772309E-032</v>
      </c>
      <c r="L2629" s="16" t="n">
        <v>0.617928104453586</v>
      </c>
      <c r="M2629" s="16" t="n">
        <v>0.680561867730479</v>
      </c>
      <c r="N2629" s="18" t="n">
        <v>4.15907834639273E-006</v>
      </c>
      <c r="O2629" s="16" t="n">
        <v>0.0673965079798521</v>
      </c>
      <c r="P2629" s="34" t="b">
        <f aca="false">TRUE()</f>
        <v>1</v>
      </c>
      <c r="Q2629" s="18" t="n">
        <v>8.67551888972557E-005</v>
      </c>
    </row>
    <row r="2630" customFormat="false" ht="22.35" hidden="false" customHeight="false" outlineLevel="0" collapsed="false">
      <c r="A2630" s="6" t="s">
        <v>4370</v>
      </c>
      <c r="B2630" s="7" t="s">
        <v>1641</v>
      </c>
      <c r="C2630" s="17" t="n">
        <v>927</v>
      </c>
      <c r="D2630" s="18" t="n">
        <v>-0.000312041563355577</v>
      </c>
      <c r="E2630" s="18" t="n">
        <v>9.52464069204033E-005</v>
      </c>
      <c r="F2630" s="18" t="n">
        <v>-0.000243380498732068</v>
      </c>
      <c r="G2630" s="18" t="n">
        <v>0.000115859144341297</v>
      </c>
      <c r="H2630" s="17" t="n">
        <v>12.3086780218175</v>
      </c>
      <c r="I2630" s="17" t="n">
        <v>622.808244280425</v>
      </c>
      <c r="J2630" s="18" t="n">
        <v>2.56551537176253E-031</v>
      </c>
      <c r="K2630" s="18" t="n">
        <v>1.42338085465435E-030</v>
      </c>
      <c r="L2630" s="16" t="n">
        <v>0.609112018446498</v>
      </c>
      <c r="M2630" s="16" t="n">
        <v>0.677397364035752</v>
      </c>
      <c r="N2630" s="18" t="n">
        <v>3.63540214295344E-006</v>
      </c>
      <c r="O2630" s="16" t="n">
        <v>0.063066560182723</v>
      </c>
      <c r="P2630" s="34" t="b">
        <f aca="false">TRUE()</f>
        <v>1</v>
      </c>
      <c r="Q2630" s="18" t="n">
        <v>0.000201703015615972</v>
      </c>
    </row>
    <row r="2631" customFormat="false" ht="22.35" hidden="false" customHeight="false" outlineLevel="0" collapsed="false">
      <c r="A2631" s="6" t="s">
        <v>4371</v>
      </c>
      <c r="B2631" s="7" t="s">
        <v>1641</v>
      </c>
      <c r="C2631" s="17" t="n">
        <v>928</v>
      </c>
      <c r="D2631" s="18" t="n">
        <v>-0.000336705373484555</v>
      </c>
      <c r="E2631" s="18" t="n">
        <v>0.000102999406129348</v>
      </c>
      <c r="F2631" s="18" t="n">
        <v>-0.000266069657520591</v>
      </c>
      <c r="G2631" s="18" t="n">
        <v>0.000122904880233896</v>
      </c>
      <c r="H2631" s="17" t="n">
        <v>11.7603507096071</v>
      </c>
      <c r="I2631" s="17" t="n">
        <v>612.894298899834</v>
      </c>
      <c r="J2631" s="18" t="n">
        <v>6.19001961921474E-029</v>
      </c>
      <c r="K2631" s="18" t="n">
        <v>3.14811046810553E-028</v>
      </c>
      <c r="L2631" s="16" t="n">
        <v>0.589333673556658</v>
      </c>
      <c r="M2631" s="16" t="n">
        <v>0.67134749504845</v>
      </c>
      <c r="N2631" s="18" t="n">
        <v>3.63540214295344E-006</v>
      </c>
      <c r="O2631" s="16" t="n">
        <v>0.0571331796030369</v>
      </c>
      <c r="P2631" s="34" t="b">
        <f aca="false">TRUE()</f>
        <v>1</v>
      </c>
      <c r="Q2631" s="18" t="n">
        <v>9.10964938925749E-005</v>
      </c>
    </row>
    <row r="2632" customFormat="false" ht="22.35" hidden="false" customHeight="false" outlineLevel="0" collapsed="false">
      <c r="A2632" s="6" t="s">
        <v>4372</v>
      </c>
      <c r="B2632" s="7" t="s">
        <v>1641</v>
      </c>
      <c r="C2632" s="17" t="n">
        <v>929</v>
      </c>
      <c r="D2632" s="18" t="n">
        <v>-0.00036152002633377</v>
      </c>
      <c r="E2632" s="18" t="n">
        <v>0.000110515790059101</v>
      </c>
      <c r="F2632" s="18" t="n">
        <v>-0.000289366207820618</v>
      </c>
      <c r="G2632" s="18" t="n">
        <v>0.000129968626201631</v>
      </c>
      <c r="H2632" s="17" t="n">
        <v>11.2318948661094</v>
      </c>
      <c r="I2632" s="17" t="n">
        <v>605.661218841383</v>
      </c>
      <c r="J2632" s="18" t="n">
        <v>1.01080637259854E-026</v>
      </c>
      <c r="K2632" s="18" t="n">
        <v>4.77229402307617E-026</v>
      </c>
      <c r="L2632" s="16" t="n">
        <v>0.568248637001896</v>
      </c>
      <c r="M2632" s="16" t="n">
        <v>0.665071790469458</v>
      </c>
      <c r="N2632" s="18" t="n">
        <v>4.22355898256378E-006</v>
      </c>
      <c r="O2632" s="16" t="n">
        <v>0.0525541577105302</v>
      </c>
      <c r="P2632" s="34" t="b">
        <f aca="false">TRUE()</f>
        <v>1</v>
      </c>
      <c r="Q2632" s="18" t="n">
        <v>0.000142155271930321</v>
      </c>
    </row>
    <row r="2633" customFormat="false" ht="22.35" hidden="false" customHeight="false" outlineLevel="0" collapsed="false">
      <c r="A2633" s="6" t="s">
        <v>4373</v>
      </c>
      <c r="B2633" s="7" t="s">
        <v>1641</v>
      </c>
      <c r="C2633" s="17" t="n">
        <v>930</v>
      </c>
      <c r="D2633" s="18" t="n">
        <v>-0.000386331402166471</v>
      </c>
      <c r="E2633" s="18" t="n">
        <v>0.000117752194113922</v>
      </c>
      <c r="F2633" s="18" t="n">
        <v>-0.000313259093347528</v>
      </c>
      <c r="G2633" s="18" t="n">
        <v>0.000137204585227225</v>
      </c>
      <c r="H2633" s="17" t="n">
        <v>10.6971200580071</v>
      </c>
      <c r="I2633" s="17" t="n">
        <v>601.185368226021</v>
      </c>
      <c r="J2633" s="18" t="n">
        <v>1.44774995805533E-024</v>
      </c>
      <c r="K2633" s="18" t="n">
        <v>6.37132802325517E-024</v>
      </c>
      <c r="L2633" s="16" t="n">
        <v>0.544490736676061</v>
      </c>
      <c r="M2633" s="16" t="n">
        <v>0.658358441762472</v>
      </c>
      <c r="N2633" s="18" t="n">
        <v>5.55902863976934E-006</v>
      </c>
      <c r="O2633" s="16" t="n">
        <v>0.0484417625324276</v>
      </c>
      <c r="P2633" s="34" t="b">
        <f aca="false">TRUE()</f>
        <v>1</v>
      </c>
      <c r="Q2633" s="18" t="n">
        <v>0.000168290538110093</v>
      </c>
    </row>
    <row r="2634" customFormat="false" ht="22.35" hidden="false" customHeight="false" outlineLevel="0" collapsed="false">
      <c r="A2634" s="6" t="s">
        <v>4374</v>
      </c>
      <c r="B2634" s="7" t="s">
        <v>1641</v>
      </c>
      <c r="C2634" s="17" t="n">
        <v>931</v>
      </c>
      <c r="D2634" s="18" t="n">
        <v>-0.000410952903641346</v>
      </c>
      <c r="E2634" s="18" t="n">
        <v>0.000124929487832937</v>
      </c>
      <c r="F2634" s="18" t="n">
        <v>-0.000337489216408122</v>
      </c>
      <c r="G2634" s="18" t="n">
        <v>0.000145066129775301</v>
      </c>
      <c r="H2634" s="17" t="n">
        <v>10.1440292508328</v>
      </c>
      <c r="I2634" s="17" t="n">
        <v>599.537783034474</v>
      </c>
      <c r="J2634" s="18" t="n">
        <v>2.01416529456989E-022</v>
      </c>
      <c r="K2634" s="18" t="n">
        <v>8.15409765432516E-022</v>
      </c>
      <c r="L2634" s="16" t="n">
        <v>0.517511496053799</v>
      </c>
      <c r="M2634" s="16" t="n">
        <v>0.65122708680503</v>
      </c>
      <c r="N2634" s="18" t="n">
        <v>7.58181163768277E-006</v>
      </c>
      <c r="O2634" s="16" t="n">
        <v>0.0437144714929013</v>
      </c>
      <c r="P2634" s="34" t="b">
        <f aca="false">TRUE()</f>
        <v>1</v>
      </c>
      <c r="Q2634" s="18" t="n">
        <v>0.000113145161400769</v>
      </c>
    </row>
    <row r="2635" customFormat="false" ht="22.35" hidden="false" customHeight="false" outlineLevel="0" collapsed="false">
      <c r="A2635" s="6" t="s">
        <v>4375</v>
      </c>
      <c r="B2635" s="7" t="s">
        <v>1641</v>
      </c>
      <c r="C2635" s="17" t="n">
        <v>932</v>
      </c>
      <c r="D2635" s="18" t="n">
        <v>-0.000435743006179863</v>
      </c>
      <c r="E2635" s="18" t="n">
        <v>0.000132180034388382</v>
      </c>
      <c r="F2635" s="18" t="n">
        <v>-0.000361522780206327</v>
      </c>
      <c r="G2635" s="18" t="n">
        <v>0.000152622000198902</v>
      </c>
      <c r="H2635" s="16" t="n">
        <v>9.69790710238523</v>
      </c>
      <c r="I2635" s="17" t="n">
        <v>596.871106574344</v>
      </c>
      <c r="J2635" s="18" t="n">
        <v>9.49566646523314E-021</v>
      </c>
      <c r="K2635" s="18" t="n">
        <v>3.38257646615601E-020</v>
      </c>
      <c r="L2635" s="16" t="n">
        <v>0.496592822482322</v>
      </c>
      <c r="M2635" s="16" t="n">
        <v>0.645525088791261</v>
      </c>
      <c r="N2635" s="18" t="n">
        <v>9.52733220972067E-006</v>
      </c>
      <c r="O2635" s="16" t="n">
        <v>0.0398948461267331</v>
      </c>
      <c r="P2635" s="34" t="b">
        <f aca="false">TRUE()</f>
        <v>1</v>
      </c>
      <c r="Q2635" s="18" t="n">
        <v>0.000192168232027961</v>
      </c>
    </row>
    <row r="2636" customFormat="false" ht="22.35" hidden="false" customHeight="false" outlineLevel="0" collapsed="false">
      <c r="A2636" s="6" t="s">
        <v>4376</v>
      </c>
      <c r="B2636" s="7" t="s">
        <v>1641</v>
      </c>
      <c r="C2636" s="17" t="n">
        <v>933</v>
      </c>
      <c r="D2636" s="18" t="n">
        <v>-0.000460624234443819</v>
      </c>
      <c r="E2636" s="18" t="n">
        <v>0.000138979868946172</v>
      </c>
      <c r="F2636" s="18" t="n">
        <v>-0.000385478751755197</v>
      </c>
      <c r="G2636" s="18" t="n">
        <v>0.000159954605429917</v>
      </c>
      <c r="H2636" s="16" t="n">
        <v>9.34476529435717</v>
      </c>
      <c r="I2636" s="17" t="n">
        <v>595.355019859667</v>
      </c>
      <c r="J2636" s="18" t="n">
        <v>1.82748942494135E-019</v>
      </c>
      <c r="K2636" s="18" t="n">
        <v>6.16591960447692E-019</v>
      </c>
      <c r="L2636" s="16" t="n">
        <v>0.479531850574492</v>
      </c>
      <c r="M2636" s="16" t="n">
        <v>0.640992947196553</v>
      </c>
      <c r="N2636" s="18" t="n">
        <v>1.25210813222166E-005</v>
      </c>
      <c r="O2636" s="16" t="n">
        <v>0.0373575075879587</v>
      </c>
      <c r="P2636" s="34" t="b">
        <f aca="false">TRUE()</f>
        <v>1</v>
      </c>
      <c r="Q2636" s="18" t="n">
        <v>0.000144722564997851</v>
      </c>
    </row>
    <row r="2637" customFormat="false" ht="22.35" hidden="false" customHeight="false" outlineLevel="0" collapsed="false">
      <c r="A2637" s="6" t="s">
        <v>4377</v>
      </c>
      <c r="B2637" s="7" t="s">
        <v>1641</v>
      </c>
      <c r="C2637" s="17" t="n">
        <v>934</v>
      </c>
      <c r="D2637" s="18" t="n">
        <v>-0.000485360047704527</v>
      </c>
      <c r="E2637" s="18" t="n">
        <v>0.000145815730039346</v>
      </c>
      <c r="F2637" s="18" t="n">
        <v>-0.000409268741389237</v>
      </c>
      <c r="G2637" s="18" t="n">
        <v>0.000167178985412446</v>
      </c>
      <c r="H2637" s="16" t="n">
        <v>9.02603167285934</v>
      </c>
      <c r="I2637" s="17" t="n">
        <v>593.571377474609</v>
      </c>
      <c r="J2637" s="18" t="n">
        <v>2.46310300706197E-018</v>
      </c>
      <c r="K2637" s="18" t="n">
        <v>7.97338336919438E-018</v>
      </c>
      <c r="L2637" s="16" t="n">
        <v>0.464349736206701</v>
      </c>
      <c r="M2637" s="16" t="n">
        <v>0.636526732762152</v>
      </c>
      <c r="N2637" s="18" t="n">
        <v>1.73087921274801E-005</v>
      </c>
      <c r="O2637" s="16" t="n">
        <v>0.0356503030721144</v>
      </c>
      <c r="P2637" s="34" t="b">
        <f aca="false">TRUE()</f>
        <v>1</v>
      </c>
      <c r="Q2637" s="18" t="n">
        <v>0.000137074550071432</v>
      </c>
    </row>
    <row r="2638" customFormat="false" ht="22.35" hidden="false" customHeight="false" outlineLevel="0" collapsed="false">
      <c r="A2638" s="6" t="s">
        <v>4378</v>
      </c>
      <c r="B2638" s="7" t="s">
        <v>1641</v>
      </c>
      <c r="C2638" s="17" t="n">
        <v>935</v>
      </c>
      <c r="D2638" s="18" t="n">
        <v>-0.000509458994008443</v>
      </c>
      <c r="E2638" s="18" t="n">
        <v>0.000153681046089435</v>
      </c>
      <c r="F2638" s="18" t="n">
        <v>-0.00043223658693837</v>
      </c>
      <c r="G2638" s="18" t="n">
        <v>0.000174372707602112</v>
      </c>
      <c r="H2638" s="16" t="n">
        <v>8.71011332585229</v>
      </c>
      <c r="I2638" s="17" t="n">
        <v>588.812573667653</v>
      </c>
      <c r="J2638" s="18" t="n">
        <v>3.06582357454567E-017</v>
      </c>
      <c r="K2638" s="18" t="n">
        <v>9.60239081838832E-017</v>
      </c>
      <c r="L2638" s="16" t="n">
        <v>0.451184808903237</v>
      </c>
      <c r="M2638" s="16" t="n">
        <v>0.632335448613285</v>
      </c>
      <c r="N2638" s="18" t="n">
        <v>2.19844394251727E-005</v>
      </c>
      <c r="O2638" s="16" t="n">
        <v>0.0340068663468789</v>
      </c>
      <c r="P2638" s="34" t="b">
        <f aca="false">TRUE()</f>
        <v>1</v>
      </c>
      <c r="Q2638" s="18" t="n">
        <v>0.00015097436219561</v>
      </c>
    </row>
    <row r="2639" customFormat="false" ht="22.35" hidden="false" customHeight="false" outlineLevel="0" collapsed="false">
      <c r="A2639" s="6" t="s">
        <v>4379</v>
      </c>
      <c r="B2639" s="7" t="s">
        <v>1641</v>
      </c>
      <c r="C2639" s="17" t="n">
        <v>936</v>
      </c>
      <c r="D2639" s="18" t="n">
        <v>-0.000532615059764132</v>
      </c>
      <c r="E2639" s="18" t="n">
        <v>0.000161456624704507</v>
      </c>
      <c r="F2639" s="18" t="n">
        <v>-0.000454827245687862</v>
      </c>
      <c r="G2639" s="18" t="n">
        <v>0.000181803151732876</v>
      </c>
      <c r="H2639" s="16" t="n">
        <v>8.36434261951128</v>
      </c>
      <c r="I2639" s="17" t="n">
        <v>585.392636646011</v>
      </c>
      <c r="J2639" s="18" t="n">
        <v>4.43781433178075E-016</v>
      </c>
      <c r="K2639" s="18" t="n">
        <v>1.33843964221585E-015</v>
      </c>
      <c r="L2639" s="16" t="n">
        <v>0.435463165837401</v>
      </c>
      <c r="M2639" s="16" t="n">
        <v>0.627420368406583</v>
      </c>
      <c r="N2639" s="18" t="n">
        <v>3.16663451582998E-005</v>
      </c>
      <c r="O2639" s="16" t="n">
        <v>0.0326067494452112</v>
      </c>
      <c r="P2639" s="34" t="b">
        <f aca="false">TRUE()</f>
        <v>1</v>
      </c>
      <c r="Q2639" s="18" t="n">
        <v>0.000149605790167587</v>
      </c>
    </row>
    <row r="2640" customFormat="false" ht="22.35" hidden="false" customHeight="false" outlineLevel="0" collapsed="false">
      <c r="A2640" s="6" t="s">
        <v>4380</v>
      </c>
      <c r="B2640" s="7" t="s">
        <v>1641</v>
      </c>
      <c r="C2640" s="17" t="n">
        <v>937</v>
      </c>
      <c r="D2640" s="18" t="n">
        <v>-0.000556016317482001</v>
      </c>
      <c r="E2640" s="18" t="n">
        <v>0.000169008180944058</v>
      </c>
      <c r="F2640" s="18" t="n">
        <v>-0.000477353157582666</v>
      </c>
      <c r="G2640" s="18" t="n">
        <v>0.000189344391768496</v>
      </c>
      <c r="H2640" s="16" t="n">
        <v>8.08879684463103</v>
      </c>
      <c r="I2640" s="17" t="n">
        <v>583.152017454297</v>
      </c>
      <c r="J2640" s="18" t="n">
        <v>3.50716794911461E-015</v>
      </c>
      <c r="K2640" s="18" t="n">
        <v>1.02498218231166E-014</v>
      </c>
      <c r="L2640" s="16" t="n">
        <v>0.422531446102355</v>
      </c>
      <c r="M2640" s="16" t="n">
        <v>0.62377473671217</v>
      </c>
      <c r="N2640" s="18" t="n">
        <v>4.15348337202705E-005</v>
      </c>
      <c r="O2640" s="16" t="n">
        <v>0.0318381351269985</v>
      </c>
      <c r="P2640" s="34" t="b">
        <f aca="false">TRUE()</f>
        <v>1</v>
      </c>
      <c r="Q2640" s="18" t="n">
        <v>0.000239877051020203</v>
      </c>
    </row>
    <row r="2641" customFormat="false" ht="22.35" hidden="false" customHeight="false" outlineLevel="0" collapsed="false">
      <c r="A2641" s="6" t="s">
        <v>4381</v>
      </c>
      <c r="B2641" s="7" t="s">
        <v>1641</v>
      </c>
      <c r="C2641" s="17" t="n">
        <v>938</v>
      </c>
      <c r="D2641" s="18" t="n">
        <v>-0.000580614157591109</v>
      </c>
      <c r="E2641" s="18" t="n">
        <v>0.000176371699249685</v>
      </c>
      <c r="F2641" s="18" t="n">
        <v>-0.000500555162881827</v>
      </c>
      <c r="G2641" s="18" t="n">
        <v>0.000196934600654509</v>
      </c>
      <c r="H2641" s="16" t="n">
        <v>7.89391575248913</v>
      </c>
      <c r="I2641" s="17" t="n">
        <v>581.687764396698</v>
      </c>
      <c r="J2641" s="18" t="n">
        <v>1.4636085104473E-014</v>
      </c>
      <c r="K2641" s="18" t="n">
        <v>4.16310851155331E-014</v>
      </c>
      <c r="L2641" s="16" t="n">
        <v>0.413264509572758</v>
      </c>
      <c r="M2641" s="16" t="n">
        <v>0.621318599314358</v>
      </c>
      <c r="N2641" s="18" t="n">
        <v>5.20477755396353E-005</v>
      </c>
      <c r="O2641" s="16" t="n">
        <v>0.0313639947423592</v>
      </c>
      <c r="P2641" s="34" t="b">
        <f aca="false">TRUE()</f>
        <v>1</v>
      </c>
      <c r="Q2641" s="18" t="n">
        <v>0.00028686670398284</v>
      </c>
    </row>
    <row r="2642" customFormat="false" ht="22.35" hidden="false" customHeight="false" outlineLevel="0" collapsed="false">
      <c r="A2642" s="6" t="s">
        <v>4382</v>
      </c>
      <c r="B2642" s="7" t="s">
        <v>1641</v>
      </c>
      <c r="C2642" s="17" t="n">
        <v>939</v>
      </c>
      <c r="D2642" s="18" t="n">
        <v>-0.000607081500424651</v>
      </c>
      <c r="E2642" s="18" t="n">
        <v>0.00018374428778122</v>
      </c>
      <c r="F2642" s="18" t="n">
        <v>-0.000525377156069427</v>
      </c>
      <c r="G2642" s="18" t="n">
        <v>0.000204756536487107</v>
      </c>
      <c r="H2642" s="16" t="n">
        <v>7.73599273274477</v>
      </c>
      <c r="I2642" s="17" t="n">
        <v>580.816113715667</v>
      </c>
      <c r="J2642" s="18" t="n">
        <v>4.56109225023561E-014</v>
      </c>
      <c r="K2642" s="18" t="n">
        <v>1.27895492151877E-013</v>
      </c>
      <c r="L2642" s="16" t="n">
        <v>0.405533760244443</v>
      </c>
      <c r="M2642" s="16" t="n">
        <v>0.619580647152227</v>
      </c>
      <c r="N2642" s="18" t="n">
        <v>6.09548052035286E-005</v>
      </c>
      <c r="O2642" s="16" t="n">
        <v>0.030767135639516</v>
      </c>
      <c r="P2642" s="34" t="b">
        <f aca="false">TRUE()</f>
        <v>1</v>
      </c>
      <c r="Q2642" s="18" t="n">
        <v>0.000119212117830561</v>
      </c>
    </row>
    <row r="2643" customFormat="false" ht="22.35" hidden="false" customHeight="false" outlineLevel="0" collapsed="false">
      <c r="A2643" s="6" t="s">
        <v>4383</v>
      </c>
      <c r="B2643" s="7" t="s">
        <v>1641</v>
      </c>
      <c r="C2643" s="17" t="n">
        <v>940</v>
      </c>
      <c r="D2643" s="18" t="n">
        <v>-0.000634905283403244</v>
      </c>
      <c r="E2643" s="18" t="n">
        <v>0.000191646896563219</v>
      </c>
      <c r="F2643" s="18" t="n">
        <v>-0.000550991723307002</v>
      </c>
      <c r="G2643" s="18" t="n">
        <v>0.000213298242117929</v>
      </c>
      <c r="H2643" s="16" t="n">
        <v>7.61942684447716</v>
      </c>
      <c r="I2643" s="17" t="n">
        <v>580.278071031348</v>
      </c>
      <c r="J2643" s="18" t="n">
        <v>1.04290107937997E-013</v>
      </c>
      <c r="K2643" s="18" t="n">
        <v>2.89888779599924E-013</v>
      </c>
      <c r="L2643" s="16" t="n">
        <v>0.399751166580801</v>
      </c>
      <c r="M2643" s="16" t="n">
        <v>0.618215814663323</v>
      </c>
      <c r="N2643" s="18" t="n">
        <v>6.68709945956971E-005</v>
      </c>
      <c r="O2643" s="16" t="n">
        <v>0.030009734011562</v>
      </c>
      <c r="P2643" s="34" t="b">
        <f aca="false">TRUE()</f>
        <v>1</v>
      </c>
      <c r="Q2643" s="18" t="n">
        <v>8.89277779981145E-005</v>
      </c>
    </row>
    <row r="2644" customFormat="false" ht="22.35" hidden="false" customHeight="false" outlineLevel="0" collapsed="false">
      <c r="A2644" s="6" t="s">
        <v>4384</v>
      </c>
      <c r="B2644" s="7" t="s">
        <v>1641</v>
      </c>
      <c r="C2644" s="17" t="n">
        <v>941</v>
      </c>
      <c r="D2644" s="18" t="n">
        <v>-0.000665520019802385</v>
      </c>
      <c r="E2644" s="18" t="n">
        <v>0.000199497450985904</v>
      </c>
      <c r="F2644" s="18" t="n">
        <v>-0.000578038066168596</v>
      </c>
      <c r="G2644" s="18" t="n">
        <v>0.000221853874058789</v>
      </c>
      <c r="H2644" s="16" t="n">
        <v>7.63209543660105</v>
      </c>
      <c r="I2644" s="17" t="n">
        <v>579.923318846563</v>
      </c>
      <c r="J2644" s="18" t="n">
        <v>9.54617359086717E-014</v>
      </c>
      <c r="K2644" s="18" t="n">
        <v>2.65705032877926E-013</v>
      </c>
      <c r="L2644" s="16" t="n">
        <v>0.400633099579209</v>
      </c>
      <c r="M2644" s="16" t="n">
        <v>0.618567893753472</v>
      </c>
      <c r="N2644" s="18" t="n">
        <v>6.3242847685784E-005</v>
      </c>
      <c r="O2644" s="16" t="n">
        <v>0.0297168086731778</v>
      </c>
      <c r="P2644" s="34" t="b">
        <f aca="false">TRUE()</f>
        <v>1</v>
      </c>
      <c r="Q2644" s="18" t="n">
        <v>0.00010909624189127</v>
      </c>
    </row>
    <row r="2645" customFormat="false" ht="22.35" hidden="false" customHeight="false" outlineLevel="0" collapsed="false">
      <c r="A2645" s="6" t="s">
        <v>4385</v>
      </c>
      <c r="B2645" s="7" t="s">
        <v>1641</v>
      </c>
      <c r="C2645" s="17" t="n">
        <v>942</v>
      </c>
      <c r="D2645" s="18" t="n">
        <v>-0.000699318487561666</v>
      </c>
      <c r="E2645" s="18" t="n">
        <v>0.000208044579976929</v>
      </c>
      <c r="F2645" s="18" t="n">
        <v>-0.000607197052367136</v>
      </c>
      <c r="G2645" s="18" t="n">
        <v>0.00023066349475512</v>
      </c>
      <c r="H2645" s="16" t="n">
        <v>7.71127130429285</v>
      </c>
      <c r="I2645" s="17" t="n">
        <v>578.625501363921</v>
      </c>
      <c r="J2645" s="18" t="n">
        <v>5.4671135598486E-014</v>
      </c>
      <c r="K2645" s="18" t="n">
        <v>1.52887609658839E-013</v>
      </c>
      <c r="L2645" s="16" t="n">
        <v>0.405597016191916</v>
      </c>
      <c r="M2645" s="16" t="n">
        <v>0.620035123746683</v>
      </c>
      <c r="N2645" s="18" t="n">
        <v>5.43529628024035E-005</v>
      </c>
      <c r="O2645" s="16" t="n">
        <v>0.0296796717537628</v>
      </c>
      <c r="P2645" s="34" t="b">
        <f aca="false">TRUE()</f>
        <v>1</v>
      </c>
      <c r="Q2645" s="18" t="n">
        <v>0.000225433852148878</v>
      </c>
    </row>
    <row r="2646" customFormat="false" ht="22.35" hidden="false" customHeight="false" outlineLevel="0" collapsed="false">
      <c r="A2646" s="6" t="s">
        <v>4386</v>
      </c>
      <c r="B2646" s="7" t="s">
        <v>1641</v>
      </c>
      <c r="C2646" s="17" t="n">
        <v>943</v>
      </c>
      <c r="D2646" s="18" t="n">
        <v>-0.00073502280539027</v>
      </c>
      <c r="E2646" s="18" t="n">
        <v>0.000218306996966032</v>
      </c>
      <c r="F2646" s="18" t="n">
        <v>-0.000638894201028319</v>
      </c>
      <c r="G2646" s="18" t="n">
        <v>0.000240669387732852</v>
      </c>
      <c r="H2646" s="16" t="n">
        <v>7.67701801467767</v>
      </c>
      <c r="I2646" s="17" t="n">
        <v>576.197249086644</v>
      </c>
      <c r="J2646" s="18" t="n">
        <v>7.01103400729128E-014</v>
      </c>
      <c r="K2646" s="18" t="n">
        <v>1.95536230714105E-013</v>
      </c>
      <c r="L2646" s="16" t="n">
        <v>0.405319486490294</v>
      </c>
      <c r="M2646" s="16" t="n">
        <v>0.619882228842992</v>
      </c>
      <c r="N2646" s="18" t="n">
        <v>5.29243612236739E-005</v>
      </c>
      <c r="O2646" s="16" t="n">
        <v>0.0292679870795189</v>
      </c>
      <c r="P2646" s="34" t="b">
        <f aca="false">TRUE()</f>
        <v>1</v>
      </c>
      <c r="Q2646" s="18" t="n">
        <v>6.113787477032E-005</v>
      </c>
    </row>
    <row r="2647" customFormat="false" ht="22.35" hidden="false" customHeight="false" outlineLevel="0" collapsed="false">
      <c r="A2647" s="6" t="s">
        <v>4387</v>
      </c>
      <c r="B2647" s="7" t="s">
        <v>1641</v>
      </c>
      <c r="C2647" s="17" t="n">
        <v>944</v>
      </c>
      <c r="D2647" s="18" t="n">
        <v>-0.000772645649412055</v>
      </c>
      <c r="E2647" s="18" t="n">
        <v>0.000228784284280125</v>
      </c>
      <c r="F2647" s="18" t="n">
        <v>-0.00067282104304722</v>
      </c>
      <c r="G2647" s="18" t="n">
        <v>0.00025053838744402</v>
      </c>
      <c r="H2647" s="16" t="n">
        <v>7.61701801358137</v>
      </c>
      <c r="I2647" s="17" t="n">
        <v>573.378931190477</v>
      </c>
      <c r="J2647" s="18" t="n">
        <v>1.07773011926206E-013</v>
      </c>
      <c r="K2647" s="18" t="n">
        <v>2.99369477572796E-013</v>
      </c>
      <c r="L2647" s="16" t="n">
        <v>0.403939340792757</v>
      </c>
      <c r="M2647" s="16" t="n">
        <v>0.619259427583924</v>
      </c>
      <c r="N2647" s="18" t="n">
        <v>5.59915909518681E-005</v>
      </c>
      <c r="O2647" s="16" t="n">
        <v>0.0295120702705618</v>
      </c>
      <c r="P2647" s="34" t="b">
        <f aca="false">TRUE()</f>
        <v>1</v>
      </c>
      <c r="Q2647" s="18" t="n">
        <v>0.000148115954696946</v>
      </c>
    </row>
    <row r="2648" customFormat="false" ht="22.35" hidden="false" customHeight="false" outlineLevel="0" collapsed="false">
      <c r="A2648" s="6" t="s">
        <v>4388</v>
      </c>
      <c r="B2648" s="7" t="s">
        <v>1641</v>
      </c>
      <c r="C2648" s="17" t="n">
        <v>945</v>
      </c>
      <c r="D2648" s="18" t="n">
        <v>-0.000810524416935239</v>
      </c>
      <c r="E2648" s="18" t="n">
        <v>0.000240114967209828</v>
      </c>
      <c r="F2648" s="18" t="n">
        <v>-0.000708077604215052</v>
      </c>
      <c r="G2648" s="18" t="n">
        <v>0.000261487122532911</v>
      </c>
      <c r="H2648" s="16" t="n">
        <v>7.45622575335568</v>
      </c>
      <c r="I2648" s="17" t="n">
        <v>571.065458874032</v>
      </c>
      <c r="J2648" s="18" t="n">
        <v>3.32401082129394E-013</v>
      </c>
      <c r="K2648" s="18" t="n">
        <v>9.15979077580999E-013</v>
      </c>
      <c r="L2648" s="16" t="n">
        <v>0.396875084171291</v>
      </c>
      <c r="M2648" s="16" t="n">
        <v>0.617099261054722</v>
      </c>
      <c r="N2648" s="18" t="n">
        <v>6.82798891285834E-005</v>
      </c>
      <c r="O2648" s="16" t="n">
        <v>0.0293147624582328</v>
      </c>
      <c r="P2648" s="34" t="b">
        <f aca="false">TRUE()</f>
        <v>1</v>
      </c>
      <c r="Q2648" s="18" t="n">
        <v>0.000209672901964422</v>
      </c>
    </row>
    <row r="2649" customFormat="false" ht="22.35" hidden="false" customHeight="false" outlineLevel="0" collapsed="false">
      <c r="A2649" s="6" t="s">
        <v>4389</v>
      </c>
      <c r="B2649" s="7" t="s">
        <v>1641</v>
      </c>
      <c r="C2649" s="17" t="n">
        <v>946</v>
      </c>
      <c r="D2649" s="18" t="n">
        <v>-0.000848485665145106</v>
      </c>
      <c r="E2649" s="18" t="n">
        <v>0.000252101955823863</v>
      </c>
      <c r="F2649" s="18" t="n">
        <v>-0.000744324802581571</v>
      </c>
      <c r="G2649" s="18" t="n">
        <v>0.000273613159172979</v>
      </c>
      <c r="H2649" s="16" t="n">
        <v>7.22519835354461</v>
      </c>
      <c r="I2649" s="17" t="n">
        <v>569.671899542689</v>
      </c>
      <c r="J2649" s="18" t="n">
        <v>1.61385139610133E-012</v>
      </c>
      <c r="K2649" s="18" t="n">
        <v>4.36887364241391E-012</v>
      </c>
      <c r="L2649" s="16" t="n">
        <v>0.385443286507579</v>
      </c>
      <c r="M2649" s="16" t="n">
        <v>0.613878649138458</v>
      </c>
      <c r="N2649" s="18" t="n">
        <v>8.36608748363878E-005</v>
      </c>
      <c r="O2649" s="16" t="n">
        <v>0.028536848370037</v>
      </c>
      <c r="P2649" s="34" t="b">
        <f aca="false">TRUE()</f>
        <v>1</v>
      </c>
      <c r="Q2649" s="18" t="n">
        <v>6.2132580629682E-005</v>
      </c>
    </row>
    <row r="2650" customFormat="false" ht="22.35" hidden="false" customHeight="false" outlineLevel="0" collapsed="false">
      <c r="A2650" s="6" t="s">
        <v>4390</v>
      </c>
      <c r="B2650" s="7" t="s">
        <v>1641</v>
      </c>
      <c r="C2650" s="17" t="n">
        <v>947</v>
      </c>
      <c r="D2650" s="18" t="n">
        <v>-0.000887389583282098</v>
      </c>
      <c r="E2650" s="18" t="n">
        <v>0.000262958874030085</v>
      </c>
      <c r="F2650" s="18" t="n">
        <v>-0.000781179833952486</v>
      </c>
      <c r="G2650" s="18" t="n">
        <v>0.000285021540853515</v>
      </c>
      <c r="H2650" s="16" t="n">
        <v>7.06491432928029</v>
      </c>
      <c r="I2650" s="17" t="n">
        <v>569.133572154022</v>
      </c>
      <c r="J2650" s="18" t="n">
        <v>4.7134063103898E-012</v>
      </c>
      <c r="K2650" s="18" t="n">
        <v>1.26197652826566E-011</v>
      </c>
      <c r="L2650" s="16" t="n">
        <v>0.377221676269805</v>
      </c>
      <c r="M2650" s="16" t="n">
        <v>0.611749342131102</v>
      </c>
      <c r="N2650" s="18" t="n">
        <v>0.000105983201247927</v>
      </c>
      <c r="O2650" s="16" t="n">
        <v>0.0284073084795764</v>
      </c>
      <c r="P2650" s="34" t="b">
        <f aca="false">TRUE()</f>
        <v>1</v>
      </c>
      <c r="Q2650" s="18" t="n">
        <v>9.16818207305592E-005</v>
      </c>
    </row>
    <row r="2651" customFormat="false" ht="22.35" hidden="false" customHeight="false" outlineLevel="0" collapsed="false">
      <c r="A2651" s="6" t="s">
        <v>4391</v>
      </c>
      <c r="B2651" s="7" t="s">
        <v>1641</v>
      </c>
      <c r="C2651" s="17" t="n">
        <v>948</v>
      </c>
      <c r="D2651" s="18" t="n">
        <v>-0.000924561841756755</v>
      </c>
      <c r="E2651" s="18" t="n">
        <v>0.000271613574004239</v>
      </c>
      <c r="F2651" s="18" t="n">
        <v>-0.000815987733764406</v>
      </c>
      <c r="G2651" s="18" t="n">
        <v>0.000294522565139</v>
      </c>
      <c r="H2651" s="16" t="n">
        <v>6.99151596687412</v>
      </c>
      <c r="I2651" s="17" t="n">
        <v>569.300540895814</v>
      </c>
      <c r="J2651" s="18" t="n">
        <v>7.64468600032459E-012</v>
      </c>
      <c r="K2651" s="18" t="n">
        <v>2.03107854682119E-011</v>
      </c>
      <c r="L2651" s="16" t="n">
        <v>0.373201527103096</v>
      </c>
      <c r="M2651" s="16" t="n">
        <v>0.6107786698985</v>
      </c>
      <c r="N2651" s="18" t="n">
        <v>0.000121332524808787</v>
      </c>
      <c r="O2651" s="16" t="n">
        <v>0.0288945882807111</v>
      </c>
      <c r="P2651" s="34" t="b">
        <f aca="false">TRUE()</f>
        <v>1</v>
      </c>
      <c r="Q2651" s="18" t="n">
        <v>0.000128519235633102</v>
      </c>
    </row>
    <row r="2652" customFormat="false" ht="22.35" hidden="false" customHeight="false" outlineLevel="0" collapsed="false">
      <c r="A2652" s="6" t="s">
        <v>4392</v>
      </c>
      <c r="B2652" s="7" t="s">
        <v>1641</v>
      </c>
      <c r="C2652" s="17" t="n">
        <v>949</v>
      </c>
      <c r="D2652" s="18" t="n">
        <v>-0.000957113796971639</v>
      </c>
      <c r="E2652" s="18" t="n">
        <v>0.000278802130060249</v>
      </c>
      <c r="F2652" s="18" t="n">
        <v>-0.00084642080519427</v>
      </c>
      <c r="G2652" s="18" t="n">
        <v>0.000302003481935791</v>
      </c>
      <c r="H2652" s="16" t="n">
        <v>6.94554898189346</v>
      </c>
      <c r="I2652" s="17" t="n">
        <v>568.87577223175</v>
      </c>
      <c r="J2652" s="18" t="n">
        <v>1.03367139190771E-011</v>
      </c>
      <c r="K2652" s="18" t="n">
        <v>2.74104554403641E-011</v>
      </c>
      <c r="L2652" s="16" t="n">
        <v>0.37100369649475</v>
      </c>
      <c r="M2652" s="16" t="n">
        <v>0.610188130866816</v>
      </c>
      <c r="N2652" s="18" t="n">
        <v>0.00013674777309492</v>
      </c>
      <c r="O2652" s="16" t="n">
        <v>0.0295927098387414</v>
      </c>
      <c r="P2652" s="34" t="b">
        <f aca="false">TRUE()</f>
        <v>1</v>
      </c>
      <c r="Q2652" s="18" t="n">
        <v>0.000169334098419162</v>
      </c>
    </row>
    <row r="2653" customFormat="false" ht="22.35" hidden="false" customHeight="false" outlineLevel="0" collapsed="false">
      <c r="A2653" s="6" t="s">
        <v>4393</v>
      </c>
      <c r="B2653" s="7" t="s">
        <v>1641</v>
      </c>
      <c r="C2653" s="17" t="n">
        <v>950</v>
      </c>
      <c r="D2653" s="18" t="n">
        <v>-0.000981934931769656</v>
      </c>
      <c r="E2653" s="18" t="n">
        <v>0.000284851151372247</v>
      </c>
      <c r="F2653" s="18" t="n">
        <v>-0.000870008738942689</v>
      </c>
      <c r="G2653" s="18" t="n">
        <v>0.000307414582101431</v>
      </c>
      <c r="H2653" s="16" t="n">
        <v>6.87862750292769</v>
      </c>
      <c r="I2653" s="17" t="n">
        <v>567.368673905782</v>
      </c>
      <c r="J2653" s="18" t="n">
        <v>1.6013679138715E-011</v>
      </c>
      <c r="K2653" s="18" t="n">
        <v>4.22215809565867E-011</v>
      </c>
      <c r="L2653" s="16" t="n">
        <v>0.3683343436602</v>
      </c>
      <c r="M2653" s="16" t="n">
        <v>0.609115061129907</v>
      </c>
      <c r="N2653" s="18" t="n">
        <v>0.000154886344039564</v>
      </c>
      <c r="O2653" s="16" t="n">
        <v>0.0300811444689125</v>
      </c>
      <c r="P2653" s="34" t="b">
        <f aca="false">TRUE()</f>
        <v>1</v>
      </c>
      <c r="Q2653" s="18" t="n">
        <v>6.30968491760177E-005</v>
      </c>
    </row>
    <row r="2654" customFormat="false" ht="22.35" hidden="false" customHeight="false" outlineLevel="0" collapsed="false">
      <c r="A2654" s="6" t="s">
        <v>4394</v>
      </c>
      <c r="B2654" s="7" t="s">
        <v>1641</v>
      </c>
      <c r="C2654" s="17" t="n">
        <v>951</v>
      </c>
      <c r="D2654" s="18" t="n">
        <v>-0.000996131895960224</v>
      </c>
      <c r="E2654" s="18" t="n">
        <v>0.0002886330460106</v>
      </c>
      <c r="F2654" s="18" t="n">
        <v>-0.000884110617177909</v>
      </c>
      <c r="G2654" s="18" t="n">
        <v>0.000310352610519415</v>
      </c>
      <c r="H2654" s="16" t="n">
        <v>6.79898180485761</v>
      </c>
      <c r="I2654" s="17" t="n">
        <v>565.885107013603</v>
      </c>
      <c r="J2654" s="18" t="n">
        <v>2.68233529826315E-011</v>
      </c>
      <c r="K2654" s="18" t="n">
        <v>7.03646743855376E-011</v>
      </c>
      <c r="L2654" s="16" t="n">
        <v>0.364960002012827</v>
      </c>
      <c r="M2654" s="16" t="n">
        <v>0.607919956011154</v>
      </c>
      <c r="N2654" s="18" t="n">
        <v>0.000171078009202771</v>
      </c>
      <c r="O2654" s="16" t="n">
        <v>0.0302563361547652</v>
      </c>
      <c r="P2654" s="34" t="b">
        <f aca="false">TRUE()</f>
        <v>1</v>
      </c>
      <c r="Q2654" s="18" t="n">
        <v>0.000152333677940624</v>
      </c>
    </row>
    <row r="2655" customFormat="false" ht="22.35" hidden="false" customHeight="false" outlineLevel="0" collapsed="false">
      <c r="A2655" s="6" t="s">
        <v>4395</v>
      </c>
      <c r="B2655" s="7" t="s">
        <v>1641</v>
      </c>
      <c r="C2655" s="17" t="n">
        <v>952</v>
      </c>
      <c r="D2655" s="18" t="n">
        <v>-0.000999779890004729</v>
      </c>
      <c r="E2655" s="18" t="n">
        <v>0.000288997783713199</v>
      </c>
      <c r="F2655" s="18" t="n">
        <v>-0.000887938865673747</v>
      </c>
      <c r="G2655" s="18" t="n">
        <v>0.000309728140847175</v>
      </c>
      <c r="H2655" s="16" t="n">
        <v>6.78364422048567</v>
      </c>
      <c r="I2655" s="17" t="n">
        <v>564.573158386235</v>
      </c>
      <c r="J2655" s="18" t="n">
        <v>2.96549626386116E-011</v>
      </c>
      <c r="K2655" s="18" t="n">
        <v>7.76945043877765E-011</v>
      </c>
      <c r="L2655" s="16" t="n">
        <v>0.364930484919125</v>
      </c>
      <c r="M2655" s="16" t="n">
        <v>0.607541225515775</v>
      </c>
      <c r="N2655" s="18" t="n">
        <v>0.000179364536617274</v>
      </c>
      <c r="O2655" s="16" t="n">
        <v>0.030885408051741</v>
      </c>
      <c r="P2655" s="34" t="b">
        <f aca="false">TRUE()</f>
        <v>1</v>
      </c>
      <c r="Q2655" s="18" t="n">
        <v>0.000310365120488005</v>
      </c>
    </row>
    <row r="2656" customFormat="false" ht="22.35" hidden="false" customHeight="false" outlineLevel="0" collapsed="false">
      <c r="A2656" s="6" t="s">
        <v>4396</v>
      </c>
      <c r="B2656" s="7" t="s">
        <v>1641</v>
      </c>
      <c r="C2656" s="17" t="n">
        <v>953</v>
      </c>
      <c r="D2656" s="18" t="n">
        <v>-0.000991340715070506</v>
      </c>
      <c r="E2656" s="18" t="n">
        <v>0.00028488898216563</v>
      </c>
      <c r="F2656" s="18" t="n">
        <v>-0.000880180380606493</v>
      </c>
      <c r="G2656" s="18" t="n">
        <v>0.000305431172497043</v>
      </c>
      <c r="H2656" s="16" t="n">
        <v>6.83915209291003</v>
      </c>
      <c r="I2656" s="17" t="n">
        <v>564.712415871758</v>
      </c>
      <c r="J2656" s="18" t="n">
        <v>2.07556272014773E-011</v>
      </c>
      <c r="K2656" s="18" t="n">
        <v>5.4550888464934E-011</v>
      </c>
      <c r="L2656" s="16" t="n">
        <v>0.367831254209246</v>
      </c>
      <c r="M2656" s="16" t="n">
        <v>0.608169637596997</v>
      </c>
      <c r="N2656" s="18" t="n">
        <v>0.000179325056627208</v>
      </c>
      <c r="O2656" s="16" t="n">
        <v>0.0317786410229962</v>
      </c>
      <c r="P2656" s="34" t="b">
        <f aca="false">TRUE()</f>
        <v>1</v>
      </c>
      <c r="Q2656" s="18" t="n">
        <v>0.000135319093603572</v>
      </c>
    </row>
    <row r="2657" customFormat="false" ht="22.35" hidden="false" customHeight="false" outlineLevel="0" collapsed="false">
      <c r="A2657" s="6" t="s">
        <v>4397</v>
      </c>
      <c r="B2657" s="7" t="s">
        <v>1641</v>
      </c>
      <c r="C2657" s="17" t="n">
        <v>954</v>
      </c>
      <c r="D2657" s="18" t="n">
        <v>-0.00096949507635231</v>
      </c>
      <c r="E2657" s="18" t="n">
        <v>0.000276701499278268</v>
      </c>
      <c r="F2657" s="18" t="n">
        <v>-0.000859858235606536</v>
      </c>
      <c r="G2657" s="18" t="n">
        <v>0.000297928702709646</v>
      </c>
      <c r="H2657" s="16" t="n">
        <v>6.93941734843665</v>
      </c>
      <c r="I2657" s="17" t="n">
        <v>566.433135991444</v>
      </c>
      <c r="J2657" s="18" t="n">
        <v>1.08031148895595E-011</v>
      </c>
      <c r="K2657" s="18" t="n">
        <v>2.86289443114126E-011</v>
      </c>
      <c r="L2657" s="16" t="n">
        <v>0.372161498596582</v>
      </c>
      <c r="M2657" s="16" t="n">
        <v>0.609657908173285</v>
      </c>
      <c r="N2657" s="18" t="n">
        <v>0.000170531558209664</v>
      </c>
      <c r="O2657" s="16" t="n">
        <v>0.0324732971414869</v>
      </c>
      <c r="P2657" s="34" t="b">
        <f aca="false">TRUE()</f>
        <v>1</v>
      </c>
      <c r="Q2657" s="18" t="n">
        <v>0.000148859334936518</v>
      </c>
    </row>
    <row r="2658" customFormat="false" ht="22.35" hidden="false" customHeight="false" outlineLevel="0" collapsed="false">
      <c r="A2658" s="6" t="s">
        <v>4398</v>
      </c>
      <c r="B2658" s="7" t="s">
        <v>1641</v>
      </c>
      <c r="C2658" s="17" t="n">
        <v>955</v>
      </c>
      <c r="D2658" s="18" t="n">
        <v>-0.000934140243972132</v>
      </c>
      <c r="E2658" s="18" t="n">
        <v>0.000266374321487202</v>
      </c>
      <c r="F2658" s="18" t="n">
        <v>-0.000826439251561526</v>
      </c>
      <c r="G2658" s="18" t="n">
        <v>0.000287829849333564</v>
      </c>
      <c r="H2658" s="16" t="n">
        <v>7.07642093178688</v>
      </c>
      <c r="I2658" s="17" t="n">
        <v>567.870174176546</v>
      </c>
      <c r="J2658" s="18" t="n">
        <v>4.37743293587615E-012</v>
      </c>
      <c r="K2658" s="18" t="n">
        <v>1.17353660748618E-011</v>
      </c>
      <c r="L2658" s="16" t="n">
        <v>0.378614669050198</v>
      </c>
      <c r="M2658" s="16" t="n">
        <v>0.61124717354834</v>
      </c>
      <c r="N2658" s="18" t="n">
        <v>0.000148444811338498</v>
      </c>
      <c r="O2658" s="16" t="n">
        <v>0.0328277334956327</v>
      </c>
      <c r="P2658" s="34" t="b">
        <f aca="false">TRUE()</f>
        <v>1</v>
      </c>
      <c r="Q2658" s="18" t="n">
        <v>3.06840040172872E-005</v>
      </c>
    </row>
    <row r="2659" customFormat="false" ht="22.35" hidden="false" customHeight="false" outlineLevel="0" collapsed="false">
      <c r="A2659" s="6" t="s">
        <v>4399</v>
      </c>
      <c r="B2659" s="7" t="s">
        <v>1641</v>
      </c>
      <c r="C2659" s="17" t="n">
        <v>956</v>
      </c>
      <c r="D2659" s="18" t="n">
        <v>-0.000887106068698257</v>
      </c>
      <c r="E2659" s="18" t="n">
        <v>0.000252309120915075</v>
      </c>
      <c r="F2659" s="18" t="n">
        <v>-0.000782447158580461</v>
      </c>
      <c r="G2659" s="18" t="n">
        <v>0.000274474018886595</v>
      </c>
      <c r="H2659" s="16" t="n">
        <v>7.25056557771847</v>
      </c>
      <c r="I2659" s="17" t="n">
        <v>570.625715552512</v>
      </c>
      <c r="J2659" s="18" t="n">
        <v>1.35733325939874E-012</v>
      </c>
      <c r="K2659" s="18" t="n">
        <v>3.6792508337719E-012</v>
      </c>
      <c r="L2659" s="16" t="n">
        <v>0.386201371999564</v>
      </c>
      <c r="M2659" s="16" t="n">
        <v>0.61347186453231</v>
      </c>
      <c r="N2659" s="18" t="n">
        <v>0.000126174260382578</v>
      </c>
      <c r="O2659" s="16" t="n">
        <v>0.0333191744632309</v>
      </c>
      <c r="P2659" s="34" t="b">
        <f aca="false">TRUE()</f>
        <v>1</v>
      </c>
      <c r="Q2659" s="18" t="n">
        <v>7.14869097177956E-005</v>
      </c>
    </row>
    <row r="2660" customFormat="false" ht="22.35" hidden="false" customHeight="false" outlineLevel="0" collapsed="false">
      <c r="A2660" s="6" t="s">
        <v>4400</v>
      </c>
      <c r="B2660" s="7" t="s">
        <v>1641</v>
      </c>
      <c r="C2660" s="17" t="n">
        <v>957</v>
      </c>
      <c r="D2660" s="18" t="n">
        <v>-0.000830079073640924</v>
      </c>
      <c r="E2660" s="18" t="n">
        <v>0.000235463680762528</v>
      </c>
      <c r="F2660" s="18" t="n">
        <v>-0.000728980601094724</v>
      </c>
      <c r="G2660" s="18" t="n">
        <v>0.000258502093997263</v>
      </c>
      <c r="H2660" s="16" t="n">
        <v>7.49173121257611</v>
      </c>
      <c r="I2660" s="17" t="n">
        <v>574.433501861909</v>
      </c>
      <c r="J2660" s="18" t="n">
        <v>2.58024392373939E-013</v>
      </c>
      <c r="K2660" s="18" t="n">
        <v>7.11968901829687E-013</v>
      </c>
      <c r="L2660" s="16" t="n">
        <v>0.396633243171896</v>
      </c>
      <c r="M2660" s="16" t="n">
        <v>0.616679852098728</v>
      </c>
      <c r="N2660" s="18" t="n">
        <v>0.000103639017366314</v>
      </c>
      <c r="O2660" s="16" t="n">
        <v>0.0338896231503995</v>
      </c>
      <c r="P2660" s="34" t="b">
        <f aca="false">TRUE()</f>
        <v>1</v>
      </c>
      <c r="Q2660" s="18" t="n">
        <v>0.000100836779323295</v>
      </c>
    </row>
    <row r="2661" customFormat="false" ht="22.35" hidden="false" customHeight="false" outlineLevel="0" collapsed="false">
      <c r="A2661" s="6" t="s">
        <v>4401</v>
      </c>
      <c r="B2661" s="7" t="s">
        <v>1641</v>
      </c>
      <c r="C2661" s="17" t="n">
        <v>958</v>
      </c>
      <c r="D2661" s="18" t="n">
        <v>-0.000765309026374546</v>
      </c>
      <c r="E2661" s="18" t="n">
        <v>0.000217025096174426</v>
      </c>
      <c r="F2661" s="18" t="n">
        <v>-0.000667846918845479</v>
      </c>
      <c r="G2661" s="18" t="n">
        <v>0.000240368476573524</v>
      </c>
      <c r="H2661" s="16" t="n">
        <v>7.82235248732067</v>
      </c>
      <c r="I2661" s="17" t="n">
        <v>578.175867895947</v>
      </c>
      <c r="J2661" s="18" t="n">
        <v>2.47460763024994E-014</v>
      </c>
      <c r="K2661" s="18" t="n">
        <v>6.98138794394104E-014</v>
      </c>
      <c r="L2661" s="16" t="n">
        <v>0.411725245742555</v>
      </c>
      <c r="M2661" s="16" t="n">
        <v>0.621012809506977</v>
      </c>
      <c r="N2661" s="18" t="n">
        <v>7.43776476205587E-005</v>
      </c>
      <c r="O2661" s="16" t="n">
        <v>0.0346605419413685</v>
      </c>
      <c r="P2661" s="34" t="b">
        <f aca="false">TRUE()</f>
        <v>1</v>
      </c>
      <c r="Q2661" s="18" t="n">
        <v>0.000185811941760825</v>
      </c>
    </row>
    <row r="2662" customFormat="false" ht="22.35" hidden="false" customHeight="false" outlineLevel="0" collapsed="false">
      <c r="A2662" s="6" t="s">
        <v>4402</v>
      </c>
      <c r="B2662" s="7" t="s">
        <v>1641</v>
      </c>
      <c r="C2662" s="17" t="n">
        <v>959</v>
      </c>
      <c r="D2662" s="18" t="n">
        <v>-0.000695826240498979</v>
      </c>
      <c r="E2662" s="18" t="n">
        <v>0.000196521114147096</v>
      </c>
      <c r="F2662" s="18" t="n">
        <v>-0.000602281567767537</v>
      </c>
      <c r="G2662" s="18" t="n">
        <v>0.00021946451817171</v>
      </c>
      <c r="H2662" s="16" t="n">
        <v>8.27768136937009</v>
      </c>
      <c r="I2662" s="17" t="n">
        <v>581.750056238954</v>
      </c>
      <c r="J2662" s="18" t="n">
        <v>8.62942156527512E-016</v>
      </c>
      <c r="K2662" s="18" t="n">
        <v>2.57270829711866E-015</v>
      </c>
      <c r="L2662" s="16" t="n">
        <v>0.433314592214188</v>
      </c>
      <c r="M2662" s="16" t="n">
        <v>0.626881729479821</v>
      </c>
      <c r="N2662" s="18" t="n">
        <v>5.08461945688811E-005</v>
      </c>
      <c r="O2662" s="16" t="n">
        <v>0.0367290018293552</v>
      </c>
      <c r="P2662" s="34" t="b">
        <f aca="false">TRUE()</f>
        <v>1</v>
      </c>
      <c r="Q2662" s="18" t="n">
        <v>8.02479559232849E-005</v>
      </c>
    </row>
    <row r="2663" customFormat="false" ht="22.35" hidden="false" customHeight="false" outlineLevel="0" collapsed="false">
      <c r="A2663" s="6" t="s">
        <v>4403</v>
      </c>
      <c r="B2663" s="7" t="s">
        <v>1641</v>
      </c>
      <c r="C2663" s="17" t="n">
        <v>960</v>
      </c>
      <c r="D2663" s="18" t="n">
        <v>-0.000621716517643747</v>
      </c>
      <c r="E2663" s="18" t="n">
        <v>0.000176666445173185</v>
      </c>
      <c r="F2663" s="18" t="n">
        <v>-0.000533286630634498</v>
      </c>
      <c r="G2663" s="18" t="n">
        <v>0.000199343693691959</v>
      </c>
      <c r="H2663" s="16" t="n">
        <v>8.68636070713616</v>
      </c>
      <c r="I2663" s="17" t="n">
        <v>586.319094419627</v>
      </c>
      <c r="J2663" s="18" t="n">
        <v>3.72375458049741E-017</v>
      </c>
      <c r="K2663" s="18" t="n">
        <v>1.16192342173416E-016</v>
      </c>
      <c r="L2663" s="16" t="n">
        <v>0.45160696461079</v>
      </c>
      <c r="M2663" s="16" t="n">
        <v>0.631436314363144</v>
      </c>
      <c r="N2663" s="18" t="n">
        <v>3.66792477944266E-005</v>
      </c>
      <c r="O2663" s="16" t="n">
        <v>0.0383982724279987</v>
      </c>
      <c r="P2663" s="34" t="b">
        <f aca="false">TRUE()</f>
        <v>1</v>
      </c>
      <c r="Q2663" s="18" t="n">
        <v>0.000182565234112371</v>
      </c>
    </row>
    <row r="2664" customFormat="false" ht="22.35" hidden="false" customHeight="false" outlineLevel="0" collapsed="false">
      <c r="A2664" s="6" t="s">
        <v>4404</v>
      </c>
      <c r="B2664" s="7" t="s">
        <v>1641</v>
      </c>
      <c r="C2664" s="17" t="n">
        <v>961</v>
      </c>
      <c r="D2664" s="18" t="n">
        <v>-0.000546160095336638</v>
      </c>
      <c r="E2664" s="18" t="n">
        <v>0.000157516911937358</v>
      </c>
      <c r="F2664" s="18" t="n">
        <v>-0.000463412153872874</v>
      </c>
      <c r="G2664" s="18" t="n">
        <v>0.00018085317032672</v>
      </c>
      <c r="H2664" s="16" t="n">
        <v>9.08377630818694</v>
      </c>
      <c r="I2664" s="17" t="n">
        <v>594.23452815075</v>
      </c>
      <c r="J2664" s="18" t="n">
        <v>1.5431061142658E-018</v>
      </c>
      <c r="K2664" s="18" t="n">
        <v>5.04243336551423E-018</v>
      </c>
      <c r="L2664" s="16" t="n">
        <v>0.466879612747592</v>
      </c>
      <c r="M2664" s="16" t="n">
        <v>0.635376514220629</v>
      </c>
      <c r="N2664" s="18" t="n">
        <v>2.55440488255449E-005</v>
      </c>
      <c r="O2664" s="16" t="n">
        <v>0.0395923568868634</v>
      </c>
      <c r="P2664" s="34" t="b">
        <f aca="false">TRUE()</f>
        <v>1</v>
      </c>
      <c r="Q2664" s="18" t="n">
        <v>0.000149202591931901</v>
      </c>
    </row>
    <row r="2665" customFormat="false" ht="22.35" hidden="false" customHeight="false" outlineLevel="0" collapsed="false">
      <c r="A2665" s="6" t="s">
        <v>4405</v>
      </c>
      <c r="B2665" s="7" t="s">
        <v>1641</v>
      </c>
      <c r="C2665" s="17" t="n">
        <v>962</v>
      </c>
      <c r="D2665" s="18" t="n">
        <v>-0.000473361067582119</v>
      </c>
      <c r="E2665" s="18" t="n">
        <v>0.000138378041009546</v>
      </c>
      <c r="F2665" s="18" t="n">
        <v>-0.000395763835196127</v>
      </c>
      <c r="G2665" s="18" t="n">
        <v>0.000163497516581004</v>
      </c>
      <c r="H2665" s="16" t="n">
        <v>9.6372905797884</v>
      </c>
      <c r="I2665" s="17" t="n">
        <v>607.959039698636</v>
      </c>
      <c r="J2665" s="18" t="n">
        <v>1.49875259420322E-020</v>
      </c>
      <c r="K2665" s="18" t="n">
        <v>5.28896536219673E-020</v>
      </c>
      <c r="L2665" s="16" t="n">
        <v>0.48608037023452</v>
      </c>
      <c r="M2665" s="16" t="n">
        <v>0.64085127393717</v>
      </c>
      <c r="N2665" s="18" t="n">
        <v>1.75778343240487E-005</v>
      </c>
      <c r="O2665" s="16" t="n">
        <v>0.0417146969710506</v>
      </c>
      <c r="P2665" s="34" t="b">
        <f aca="false">TRUE()</f>
        <v>1</v>
      </c>
      <c r="Q2665" s="18" t="n">
        <v>0.000164345999771183</v>
      </c>
    </row>
    <row r="2666" customFormat="false" ht="22.35" hidden="false" customHeight="false" outlineLevel="0" collapsed="false">
      <c r="A2666" s="6" t="s">
        <v>4406</v>
      </c>
      <c r="B2666" s="7" t="s">
        <v>1641</v>
      </c>
      <c r="C2666" s="17" t="n">
        <v>963</v>
      </c>
      <c r="D2666" s="18" t="n">
        <v>-0.000404402070193573</v>
      </c>
      <c r="E2666" s="18" t="n">
        <v>0.000119641026135824</v>
      </c>
      <c r="F2666" s="18" t="n">
        <v>-0.000331853938508471</v>
      </c>
      <c r="G2666" s="18" t="n">
        <v>0.000147247168223111</v>
      </c>
      <c r="H2666" s="17" t="n">
        <v>10.3257575789723</v>
      </c>
      <c r="I2666" s="17" t="n">
        <v>629.055804952595</v>
      </c>
      <c r="J2666" s="18" t="n">
        <v>3.39305760416176E-023</v>
      </c>
      <c r="K2666" s="18" t="n">
        <v>1.42666555798088E-022</v>
      </c>
      <c r="L2666" s="16" t="n">
        <v>0.507102224548799</v>
      </c>
      <c r="M2666" s="16" t="n">
        <v>0.646700556032475</v>
      </c>
      <c r="N2666" s="18" t="n">
        <v>1.25688532352512E-005</v>
      </c>
      <c r="O2666" s="16" t="n">
        <v>0.0448706423930018</v>
      </c>
      <c r="P2666" s="34" t="b">
        <f aca="false">TRUE()</f>
        <v>1</v>
      </c>
      <c r="Q2666" s="18" t="n">
        <v>9.91604131363565E-005</v>
      </c>
    </row>
    <row r="2667" customFormat="false" ht="22.35" hidden="false" customHeight="false" outlineLevel="0" collapsed="false">
      <c r="A2667" s="6" t="s">
        <v>4407</v>
      </c>
      <c r="B2667" s="7" t="s">
        <v>1641</v>
      </c>
      <c r="C2667" s="17" t="n">
        <v>964</v>
      </c>
      <c r="D2667" s="18" t="n">
        <v>-0.000341101708799951</v>
      </c>
      <c r="E2667" s="18" t="n">
        <v>0.000102928059340672</v>
      </c>
      <c r="F2667" s="18" t="n">
        <v>-0.000273153329755506</v>
      </c>
      <c r="G2667" s="18" t="n">
        <v>0.000133044181716685</v>
      </c>
      <c r="H2667" s="17" t="n">
        <v>11.1089233822975</v>
      </c>
      <c r="I2667" s="17" t="n">
        <v>657.030993219327</v>
      </c>
      <c r="J2667" s="18" t="n">
        <v>2.15007342160531E-026</v>
      </c>
      <c r="K2667" s="18" t="n">
        <v>1.00482034906104E-025</v>
      </c>
      <c r="L2667" s="16" t="n">
        <v>0.528540582619725</v>
      </c>
      <c r="M2667" s="16" t="n">
        <v>0.65179377984256</v>
      </c>
      <c r="N2667" s="18" t="n">
        <v>9.37648463205686E-006</v>
      </c>
      <c r="O2667" s="16" t="n">
        <v>0.0483779832350549</v>
      </c>
      <c r="P2667" s="34" t="b">
        <f aca="false">TRUE()</f>
        <v>1</v>
      </c>
      <c r="Q2667" s="18" t="n">
        <v>0.000268874676135554</v>
      </c>
    </row>
    <row r="2668" customFormat="false" ht="22.35" hidden="false" customHeight="false" outlineLevel="0" collapsed="false">
      <c r="A2668" s="6" t="s">
        <v>4408</v>
      </c>
      <c r="B2668" s="7" t="s">
        <v>1641</v>
      </c>
      <c r="C2668" s="17" t="n">
        <v>965</v>
      </c>
      <c r="D2668" s="18" t="n">
        <v>-0.000283828515698636</v>
      </c>
      <c r="E2668" s="18" t="n">
        <v>8.89071391872816E-005</v>
      </c>
      <c r="F2668" s="18" t="n">
        <v>-0.000220008701800606</v>
      </c>
      <c r="G2668" s="18" t="n">
        <v>0.000120842491682955</v>
      </c>
      <c r="H2668" s="17" t="n">
        <v>11.9223547252666</v>
      </c>
      <c r="I2668" s="17" t="n">
        <v>688.976649450276</v>
      </c>
      <c r="J2668" s="18" t="n">
        <v>6.33208374969745E-030</v>
      </c>
      <c r="K2668" s="18" t="n">
        <v>3.33056369597521E-029</v>
      </c>
      <c r="L2668" s="16" t="n">
        <v>0.549366052459477</v>
      </c>
      <c r="M2668" s="16" t="n">
        <v>0.656102891256656</v>
      </c>
      <c r="N2668" s="18" t="n">
        <v>7.00957211387555E-006</v>
      </c>
      <c r="O2668" s="16" t="n">
        <v>0.0517197901481279</v>
      </c>
      <c r="P2668" s="34" t="b">
        <f aca="false">TRUE()</f>
        <v>1</v>
      </c>
      <c r="Q2668" s="18" t="n">
        <v>0.000274326921409422</v>
      </c>
    </row>
    <row r="2669" customFormat="false" ht="22.35" hidden="false" customHeight="false" outlineLevel="0" collapsed="false">
      <c r="A2669" s="6" t="s">
        <v>4409</v>
      </c>
      <c r="B2669" s="7" t="s">
        <v>1641</v>
      </c>
      <c r="C2669" s="17" t="n">
        <v>966</v>
      </c>
      <c r="D2669" s="18" t="n">
        <v>-0.000232301978219629</v>
      </c>
      <c r="E2669" s="18" t="n">
        <v>7.74399796677058E-005</v>
      </c>
      <c r="F2669" s="18" t="n">
        <v>-0.00017236347041312</v>
      </c>
      <c r="G2669" s="18" t="n">
        <v>0.000110379479929177</v>
      </c>
      <c r="H2669" s="17" t="n">
        <v>12.6855802538015</v>
      </c>
      <c r="I2669" s="17" t="n">
        <v>722.567697006379</v>
      </c>
      <c r="J2669" s="18" t="n">
        <v>1.95332451595576E-033</v>
      </c>
      <c r="K2669" s="18" t="n">
        <v>1.31595726318448E-032</v>
      </c>
      <c r="L2669" s="16" t="n">
        <v>0.567381870738527</v>
      </c>
      <c r="M2669" s="16" t="n">
        <v>0.659075224292616</v>
      </c>
      <c r="N2669" s="18" t="n">
        <v>5.63298265114484E-006</v>
      </c>
      <c r="O2669" s="16" t="n">
        <v>0.0550321811745808</v>
      </c>
      <c r="P2669" s="34" t="b">
        <f aca="false">TRUE()</f>
        <v>1</v>
      </c>
      <c r="Q2669" s="18" t="n">
        <v>0.000469867136324426</v>
      </c>
    </row>
    <row r="2670" customFormat="false" ht="22.35" hidden="false" customHeight="false" outlineLevel="0" collapsed="false">
      <c r="A2670" s="6" t="s">
        <v>4410</v>
      </c>
      <c r="B2670" s="7" t="s">
        <v>1641</v>
      </c>
      <c r="C2670" s="17" t="n">
        <v>967</v>
      </c>
      <c r="D2670" s="18" t="n">
        <v>-0.000187068238844371</v>
      </c>
      <c r="E2670" s="18" t="n">
        <v>6.78685837165495E-005</v>
      </c>
      <c r="F2670" s="18" t="n">
        <v>-0.000130827969412309</v>
      </c>
      <c r="G2670" s="18" t="n">
        <v>0.000101587731535383</v>
      </c>
      <c r="H2670" s="17" t="n">
        <v>13.3839025017131</v>
      </c>
      <c r="I2670" s="17" t="n">
        <v>760.917389345332</v>
      </c>
      <c r="J2670" s="18" t="n">
        <v>7.72989188137504E-037</v>
      </c>
      <c r="K2670" s="18" t="n">
        <v>6.64162552954584E-036</v>
      </c>
      <c r="L2670" s="16" t="n">
        <v>0.580879145243162</v>
      </c>
      <c r="M2670" s="16" t="n">
        <v>0.660151099440601</v>
      </c>
      <c r="N2670" s="18" t="n">
        <v>5.85308333498114E-006</v>
      </c>
      <c r="O2670" s="16" t="n">
        <v>0.0596580723671921</v>
      </c>
      <c r="P2670" s="34" t="b">
        <f aca="false">TRUE()</f>
        <v>1</v>
      </c>
      <c r="Q2670" s="16" t="n">
        <v>0.00102149499984054</v>
      </c>
    </row>
    <row r="2671" customFormat="false" ht="22.35" hidden="false" customHeight="false" outlineLevel="0" collapsed="false">
      <c r="A2671" s="6" t="s">
        <v>4411</v>
      </c>
      <c r="B2671" s="7" t="s">
        <v>1641</v>
      </c>
      <c r="C2671" s="17" t="n">
        <v>968</v>
      </c>
      <c r="D2671" s="18" t="n">
        <v>-0.00014783672887169</v>
      </c>
      <c r="E2671" s="18" t="n">
        <v>6.04837539917503E-005</v>
      </c>
      <c r="F2671" s="18" t="n">
        <v>-9.42023324560538E-005</v>
      </c>
      <c r="G2671" s="18" t="n">
        <v>9.43158204989058E-005</v>
      </c>
      <c r="H2671" s="17" t="n">
        <v>14.1365634229465</v>
      </c>
      <c r="I2671" s="17" t="n">
        <v>796.18368057898</v>
      </c>
      <c r="J2671" s="18" t="n">
        <v>1.20378782531782E-040</v>
      </c>
      <c r="K2671" s="18" t="n">
        <v>1.2647391076124E-039</v>
      </c>
      <c r="L2671" s="16" t="n">
        <v>0.598606661589779</v>
      </c>
      <c r="M2671" s="16" t="n">
        <v>0.66241226076857</v>
      </c>
      <c r="N2671" s="18" t="n">
        <v>5.11418189229443E-006</v>
      </c>
      <c r="O2671" s="16" t="n">
        <v>0.0635968533582739</v>
      </c>
      <c r="P2671" s="34" t="b">
        <f aca="false">TRUE()</f>
        <v>1</v>
      </c>
      <c r="Q2671" s="18" t="n">
        <v>0.000793152234389427</v>
      </c>
    </row>
    <row r="2672" customFormat="false" ht="22.35" hidden="false" customHeight="false" outlineLevel="0" collapsed="false">
      <c r="A2672" s="6" t="s">
        <v>4412</v>
      </c>
      <c r="B2672" s="7" t="s">
        <v>1641</v>
      </c>
      <c r="C2672" s="17" t="n">
        <v>969</v>
      </c>
      <c r="D2672" s="18" t="n">
        <v>-0.000112883953585791</v>
      </c>
      <c r="E2672" s="18" t="n">
        <v>5.49827802839232E-005</v>
      </c>
      <c r="F2672" s="18" t="n">
        <v>-6.14363912360131E-005</v>
      </c>
      <c r="G2672" s="18" t="n">
        <v>8.8663987422595E-005</v>
      </c>
      <c r="H2672" s="17" t="n">
        <v>14.7500367855635</v>
      </c>
      <c r="I2672" s="17" t="n">
        <v>827.427207283849</v>
      </c>
      <c r="J2672" s="18" t="n">
        <v>6.8920687991903E-044</v>
      </c>
      <c r="K2672" s="18" t="n">
        <v>8.96617100835102E-043</v>
      </c>
      <c r="L2672" s="16" t="n">
        <v>0.612314027254643</v>
      </c>
      <c r="M2672" s="16" t="n">
        <v>0.664721114084847</v>
      </c>
      <c r="N2672" s="18" t="n">
        <v>4.52067404263359E-006</v>
      </c>
      <c r="O2672" s="16" t="n">
        <v>0.066783081563707</v>
      </c>
      <c r="P2672" s="34" t="b">
        <f aca="false">TRUE()</f>
        <v>1</v>
      </c>
      <c r="Q2672" s="18" t="n">
        <v>0.000838471448012951</v>
      </c>
    </row>
    <row r="2673" customFormat="false" ht="22.35" hidden="false" customHeight="false" outlineLevel="0" collapsed="false">
      <c r="A2673" s="6" t="s">
        <v>4413</v>
      </c>
      <c r="B2673" s="7" t="s">
        <v>1641</v>
      </c>
      <c r="C2673" s="17" t="n">
        <v>970</v>
      </c>
      <c r="D2673" s="18" t="n">
        <v>-8.08915110684675E-005</v>
      </c>
      <c r="E2673" s="18" t="n">
        <v>5.11085697994701E-005</v>
      </c>
      <c r="F2673" s="18" t="n">
        <v>-3.17049155060919E-005</v>
      </c>
      <c r="G2673" s="18" t="n">
        <v>8.41875467935446E-005</v>
      </c>
      <c r="H2673" s="17" t="n">
        <v>15.0591355632895</v>
      </c>
      <c r="I2673" s="17" t="n">
        <v>848.359446480274</v>
      </c>
      <c r="J2673" s="18" t="n">
        <v>1.35610889246016E-045</v>
      </c>
      <c r="K2673" s="18" t="n">
        <v>1.97468487849461E-044</v>
      </c>
      <c r="L2673" s="16" t="n">
        <v>0.617450515028002</v>
      </c>
      <c r="M2673" s="16" t="n">
        <v>0.666066308696213</v>
      </c>
      <c r="N2673" s="18" t="n">
        <v>5.45746709460185E-006</v>
      </c>
      <c r="O2673" s="16" t="n">
        <v>0.0707023096455958</v>
      </c>
      <c r="P2673" s="34" t="b">
        <f aca="false">TRUE()</f>
        <v>1</v>
      </c>
      <c r="Q2673" s="18" t="n">
        <v>0.000712786318919527</v>
      </c>
    </row>
    <row r="2674" customFormat="false" ht="22.35" hidden="false" customHeight="false" outlineLevel="0" collapsed="false">
      <c r="A2674" s="6" t="s">
        <v>4414</v>
      </c>
      <c r="B2674" s="7" t="s">
        <v>1641</v>
      </c>
      <c r="C2674" s="17" t="n">
        <v>971</v>
      </c>
      <c r="D2674" s="18" t="n">
        <v>-5.11393522629315E-005</v>
      </c>
      <c r="E2674" s="18" t="n">
        <v>4.8527885365519E-005</v>
      </c>
      <c r="F2674" s="18" t="n">
        <v>-4.97875815705741E-006</v>
      </c>
      <c r="G2674" s="18" t="n">
        <v>8.05944155348975E-005</v>
      </c>
      <c r="H2674" s="17" t="n">
        <v>14.8411145128185</v>
      </c>
      <c r="I2674" s="17" t="n">
        <v>856.67167305067</v>
      </c>
      <c r="J2674" s="18" t="n">
        <v>1.63297875480108E-044</v>
      </c>
      <c r="K2674" s="18" t="n">
        <v>2.17905525158344E-043</v>
      </c>
      <c r="L2674" s="16" t="n">
        <v>0.605636699982276</v>
      </c>
      <c r="M2674" s="16" t="n">
        <v>0.662674566704259</v>
      </c>
      <c r="N2674" s="18" t="n">
        <v>1.00885952780951E-005</v>
      </c>
      <c r="O2674" s="16" t="n">
        <v>0.0744148046868644</v>
      </c>
      <c r="P2674" s="34" t="b">
        <f aca="false">TRUE()</f>
        <v>1</v>
      </c>
      <c r="Q2674" s="18" t="n">
        <v>0.000661118441441076</v>
      </c>
    </row>
    <row r="2675" customFormat="false" ht="22.35" hidden="false" customHeight="false" outlineLevel="0" collapsed="false">
      <c r="A2675" s="6" t="s">
        <v>4415</v>
      </c>
      <c r="B2675" s="7" t="s">
        <v>1641</v>
      </c>
      <c r="C2675" s="17" t="n">
        <v>972</v>
      </c>
      <c r="D2675" s="18" t="n">
        <v>-2.32572900319598E-005</v>
      </c>
      <c r="E2675" s="18" t="n">
        <v>4.62116639038139E-005</v>
      </c>
      <c r="F2675" s="18" t="n">
        <v>2.03089004376234E-005</v>
      </c>
      <c r="G2675" s="18" t="n">
        <v>7.77644778107392E-005</v>
      </c>
      <c r="H2675" s="17" t="n">
        <v>14.6397014650221</v>
      </c>
      <c r="I2675" s="17" t="n">
        <v>870.308567607217</v>
      </c>
      <c r="J2675" s="18" t="n">
        <v>1.50592599548459E-043</v>
      </c>
      <c r="K2675" s="18" t="n">
        <v>1.93485847717061E-042</v>
      </c>
      <c r="L2675" s="16" t="n">
        <v>0.592919616110959</v>
      </c>
      <c r="M2675" s="16" t="n">
        <v>0.659627890274762</v>
      </c>
      <c r="N2675" s="18" t="n">
        <v>1.73516746489485E-005</v>
      </c>
      <c r="O2675" s="16" t="n">
        <v>0.0768691814511505</v>
      </c>
      <c r="P2675" s="34" t="b">
        <f aca="false">TRUE()</f>
        <v>1</v>
      </c>
      <c r="Q2675" s="18" t="n">
        <v>0.000888235610155393</v>
      </c>
    </row>
    <row r="2676" customFormat="false" ht="22.35" hidden="false" customHeight="false" outlineLevel="0" collapsed="false">
      <c r="A2676" s="6" t="s">
        <v>4416</v>
      </c>
      <c r="B2676" s="7" t="s">
        <v>1641</v>
      </c>
      <c r="C2676" s="17" t="n">
        <v>973</v>
      </c>
      <c r="D2676" s="18" t="n">
        <v>2.78731147640912E-006</v>
      </c>
      <c r="E2676" s="18" t="n">
        <v>4.49276958495526E-005</v>
      </c>
      <c r="F2676" s="18" t="n">
        <v>4.45599966963631E-005</v>
      </c>
      <c r="G2676" s="18" t="n">
        <v>7.56354787360126E-005</v>
      </c>
      <c r="H2676" s="17" t="n">
        <v>14.4359929622366</v>
      </c>
      <c r="I2676" s="17" t="n">
        <v>870.748081170543</v>
      </c>
      <c r="J2676" s="18" t="n">
        <v>1.64216101263868E-042</v>
      </c>
      <c r="K2676" s="18" t="n">
        <v>1.94713377212872E-041</v>
      </c>
      <c r="L2676" s="16" t="n">
        <v>0.584529335559517</v>
      </c>
      <c r="M2676" s="16" t="n">
        <v>0.657464918334484</v>
      </c>
      <c r="N2676" s="18" t="n">
        <v>2.1683269306544E-005</v>
      </c>
      <c r="O2676" s="16" t="n">
        <v>0.0770530428960204</v>
      </c>
      <c r="P2676" s="34" t="b">
        <f aca="false">TRUE()</f>
        <v>1</v>
      </c>
      <c r="Q2676" s="18" t="n">
        <v>0.000701311846110834</v>
      </c>
    </row>
    <row r="2677" customFormat="false" ht="22.35" hidden="false" customHeight="false" outlineLevel="0" collapsed="false">
      <c r="A2677" s="6" t="s">
        <v>4417</v>
      </c>
      <c r="B2677" s="7" t="s">
        <v>1641</v>
      </c>
      <c r="C2677" s="17" t="n">
        <v>974</v>
      </c>
      <c r="D2677" s="18" t="n">
        <v>2.69807435880871E-005</v>
      </c>
      <c r="E2677" s="18" t="n">
        <v>4.55574970957654E-005</v>
      </c>
      <c r="F2677" s="18" t="n">
        <v>6.74370658771957E-005</v>
      </c>
      <c r="G2677" s="18" t="n">
        <v>7.39433118624929E-005</v>
      </c>
      <c r="H2677" s="17" t="n">
        <v>13.9672773295585</v>
      </c>
      <c r="I2677" s="17" t="n">
        <v>833.721149294601</v>
      </c>
      <c r="J2677" s="18" t="n">
        <v>5.4389083015865E-040</v>
      </c>
      <c r="K2677" s="18" t="n">
        <v>5.47851200281164E-039</v>
      </c>
      <c r="L2677" s="16" t="n">
        <v>0.577622696202</v>
      </c>
      <c r="M2677" s="16" t="n">
        <v>0.655565655035432</v>
      </c>
      <c r="N2677" s="18" t="n">
        <v>2.1827513584848E-005</v>
      </c>
      <c r="O2677" s="16" t="n">
        <v>0.0750165305063379</v>
      </c>
      <c r="P2677" s="34" t="b">
        <f aca="false">TRUE()</f>
        <v>1</v>
      </c>
      <c r="Q2677" s="18" t="n">
        <v>0.000800610590098007</v>
      </c>
    </row>
    <row r="2678" customFormat="false" ht="22.35" hidden="false" customHeight="false" outlineLevel="0" collapsed="false">
      <c r="A2678" s="6" t="s">
        <v>4418</v>
      </c>
      <c r="B2678" s="7" t="s">
        <v>1641</v>
      </c>
      <c r="C2678" s="17" t="n">
        <v>975</v>
      </c>
      <c r="D2678" s="18" t="n">
        <v>5.16647339215334E-005</v>
      </c>
      <c r="E2678" s="18" t="n">
        <v>4.58671492221181E-005</v>
      </c>
      <c r="F2678" s="18" t="n">
        <v>9.10384531099952E-005</v>
      </c>
      <c r="G2678" s="18" t="n">
        <v>7.23663346248065E-005</v>
      </c>
      <c r="H2678" s="17" t="n">
        <v>13.6321143090284</v>
      </c>
      <c r="I2678" s="17" t="n">
        <v>806.848228906455</v>
      </c>
      <c r="J2678" s="18" t="n">
        <v>3.12078050628895E-038</v>
      </c>
      <c r="K2678" s="18" t="n">
        <v>2.88446305146974E-037</v>
      </c>
      <c r="L2678" s="16" t="n">
        <v>0.573238250080232</v>
      </c>
      <c r="M2678" s="16" t="n">
        <v>0.654665118079752</v>
      </c>
      <c r="N2678" s="18" t="n">
        <v>1.82901577979363E-005</v>
      </c>
      <c r="O2678" s="16" t="n">
        <v>0.0713675734261592</v>
      </c>
      <c r="P2678" s="34" t="b">
        <f aca="false">TRUE()</f>
        <v>1</v>
      </c>
      <c r="Q2678" s="18" t="n">
        <v>0.000719107820539081</v>
      </c>
    </row>
    <row r="2679" customFormat="false" ht="22.35" hidden="false" customHeight="false" outlineLevel="0" collapsed="false">
      <c r="A2679" s="6" t="s">
        <v>4419</v>
      </c>
      <c r="B2679" s="7" t="s">
        <v>1641</v>
      </c>
      <c r="C2679" s="17" t="n">
        <v>976</v>
      </c>
      <c r="D2679" s="18" t="n">
        <v>7.57828014112623E-005</v>
      </c>
      <c r="E2679" s="18" t="n">
        <v>4.72218939179163E-005</v>
      </c>
      <c r="F2679" s="18" t="n">
        <v>0.000114962063844801</v>
      </c>
      <c r="G2679" s="18" t="n">
        <v>7.2242813082751E-005</v>
      </c>
      <c r="H2679" s="17" t="n">
        <v>13.3086842979395</v>
      </c>
      <c r="I2679" s="17" t="n">
        <v>779.348850404553</v>
      </c>
      <c r="J2679" s="18" t="n">
        <v>1.4531327571647E-036</v>
      </c>
      <c r="K2679" s="18" t="n">
        <v>1.20851722289249E-035</v>
      </c>
      <c r="L2679" s="16" t="n">
        <v>0.57003651277407</v>
      </c>
      <c r="M2679" s="16" t="n">
        <v>0.65311793387085</v>
      </c>
      <c r="N2679" s="18" t="n">
        <v>1.73127083553561E-005</v>
      </c>
      <c r="O2679" s="16" t="n">
        <v>0.0696587383759962</v>
      </c>
      <c r="P2679" s="34" t="b">
        <f aca="false">TRUE()</f>
        <v>1</v>
      </c>
      <c r="Q2679" s="18" t="n">
        <v>0.000767842107082165</v>
      </c>
    </row>
    <row r="2680" customFormat="false" ht="22.35" hidden="false" customHeight="false" outlineLevel="0" collapsed="false">
      <c r="A2680" s="6" t="s">
        <v>4420</v>
      </c>
      <c r="B2680" s="7" t="s">
        <v>1641</v>
      </c>
      <c r="C2680" s="17" t="n">
        <v>977</v>
      </c>
      <c r="D2680" s="18" t="n">
        <v>9.92411230865043E-005</v>
      </c>
      <c r="E2680" s="18" t="n">
        <v>4.97866783136142E-005</v>
      </c>
      <c r="F2680" s="18" t="n">
        <v>0.000138706984012719</v>
      </c>
      <c r="G2680" s="18" t="n">
        <v>7.29421338917789E-005</v>
      </c>
      <c r="H2680" s="17" t="n">
        <v>12.8870759700506</v>
      </c>
      <c r="I2680" s="17" t="n">
        <v>743.627743919546</v>
      </c>
      <c r="J2680" s="18" t="n">
        <v>1.91642333481559E-034</v>
      </c>
      <c r="K2680" s="18" t="n">
        <v>1.37123393784219E-033</v>
      </c>
      <c r="L2680" s="16" t="n">
        <v>0.566689099607935</v>
      </c>
      <c r="M2680" s="16" t="n">
        <v>0.651653509288716</v>
      </c>
      <c r="N2680" s="18" t="n">
        <v>1.77505766948551E-005</v>
      </c>
      <c r="O2680" s="16" t="n">
        <v>0.0689164607869746</v>
      </c>
      <c r="P2680" s="34" t="b">
        <f aca="false">TRUE()</f>
        <v>1</v>
      </c>
      <c r="Q2680" s="18" t="n">
        <v>0.000452505239649477</v>
      </c>
    </row>
    <row r="2681" customFormat="false" ht="22.35" hidden="false" customHeight="false" outlineLevel="0" collapsed="false">
      <c r="A2681" s="6" t="s">
        <v>4421</v>
      </c>
      <c r="B2681" s="7" t="s">
        <v>1641</v>
      </c>
      <c r="C2681" s="17" t="n">
        <v>978</v>
      </c>
      <c r="D2681" s="18" t="n">
        <v>0.000122645718641957</v>
      </c>
      <c r="E2681" s="18" t="n">
        <v>5.32539038604525E-005</v>
      </c>
      <c r="F2681" s="18" t="n">
        <v>0.000161830936720283</v>
      </c>
      <c r="G2681" s="18" t="n">
        <v>7.38581610478532E-005</v>
      </c>
      <c r="H2681" s="17" t="n">
        <v>12.1537611474905</v>
      </c>
      <c r="I2681" s="17" t="n">
        <v>702.820269224312</v>
      </c>
      <c r="J2681" s="18" t="n">
        <v>5.52288565107534E-031</v>
      </c>
      <c r="K2681" s="18" t="n">
        <v>3.01975961158928E-030</v>
      </c>
      <c r="L2681" s="16" t="n">
        <v>0.552955797665055</v>
      </c>
      <c r="M2681" s="16" t="n">
        <v>0.647515527950311</v>
      </c>
      <c r="N2681" s="18" t="n">
        <v>1.97086986569847E-005</v>
      </c>
      <c r="O2681" s="16" t="n">
        <v>0.0656001503321165</v>
      </c>
      <c r="P2681" s="34" t="b">
        <f aca="false">TRUE()</f>
        <v>1</v>
      </c>
      <c r="Q2681" s="18" t="n">
        <v>0.000935549116214157</v>
      </c>
    </row>
    <row r="2682" customFormat="false" ht="22.35" hidden="false" customHeight="false" outlineLevel="0" collapsed="false">
      <c r="A2682" s="6" t="s">
        <v>4422</v>
      </c>
      <c r="B2682" s="7" t="s">
        <v>1641</v>
      </c>
      <c r="C2682" s="17" t="n">
        <v>979</v>
      </c>
      <c r="D2682" s="18" t="n">
        <v>0.000144926683296005</v>
      </c>
      <c r="E2682" s="18" t="n">
        <v>5.87064091963721E-005</v>
      </c>
      <c r="F2682" s="18" t="n">
        <v>0.000183716729065403</v>
      </c>
      <c r="G2682" s="18" t="n">
        <v>7.68174955738358E-005</v>
      </c>
      <c r="H2682" s="17" t="n">
        <v>11.084508839169</v>
      </c>
      <c r="I2682" s="17" t="n">
        <v>664.489770629811</v>
      </c>
      <c r="J2682" s="18" t="n">
        <v>2.56849820602224E-026</v>
      </c>
      <c r="K2682" s="18" t="n">
        <v>1.19767051179689E-025</v>
      </c>
      <c r="L2682" s="16" t="n">
        <v>0.523259413128117</v>
      </c>
      <c r="M2682" s="16" t="n">
        <v>0.638236630813513</v>
      </c>
      <c r="N2682" s="18" t="n">
        <v>2.62452138277059E-005</v>
      </c>
      <c r="O2682" s="16" t="n">
        <v>0.0592667528006692</v>
      </c>
      <c r="P2682" s="34" t="b">
        <f aca="false">TRUE()</f>
        <v>1</v>
      </c>
      <c r="Q2682" s="18" t="n">
        <v>0.000886644004638341</v>
      </c>
    </row>
    <row r="2683" customFormat="false" ht="22.35" hidden="false" customHeight="false" outlineLevel="0" collapsed="false">
      <c r="A2683" s="6" t="s">
        <v>4423</v>
      </c>
      <c r="B2683" s="7" t="s">
        <v>1641</v>
      </c>
      <c r="C2683" s="17" t="n">
        <v>980</v>
      </c>
      <c r="D2683" s="18" t="n">
        <v>0.000166756724226534</v>
      </c>
      <c r="E2683" s="18" t="n">
        <v>6.4504977516634E-005</v>
      </c>
      <c r="F2683" s="18" t="n">
        <v>0.00020459762234906</v>
      </c>
      <c r="G2683" s="18" t="n">
        <v>8.04344363993329E-005</v>
      </c>
      <c r="H2683" s="16" t="n">
        <v>9.95880970051981</v>
      </c>
      <c r="I2683" s="17" t="n">
        <v>636.228974401974</v>
      </c>
      <c r="J2683" s="18" t="n">
        <v>8.25711031029088E-022</v>
      </c>
      <c r="K2683" s="18" t="n">
        <v>3.21152837747958E-021</v>
      </c>
      <c r="L2683" s="16" t="n">
        <v>0.48494307931717</v>
      </c>
      <c r="M2683" s="16" t="n">
        <v>0.627382495357045</v>
      </c>
      <c r="N2683" s="18" t="n">
        <v>4.77665977206412E-005</v>
      </c>
      <c r="O2683" s="16" t="n">
        <v>0.0544858143713146</v>
      </c>
      <c r="P2683" s="34" t="b">
        <f aca="false">TRUE()</f>
        <v>1</v>
      </c>
      <c r="Q2683" s="16" t="n">
        <v>0.00100570348820696</v>
      </c>
    </row>
    <row r="2684" customFormat="false" ht="22.35" hidden="false" customHeight="false" outlineLevel="0" collapsed="false">
      <c r="A2684" s="6" t="s">
        <v>4424</v>
      </c>
      <c r="B2684" s="7" t="s">
        <v>1641</v>
      </c>
      <c r="C2684" s="17" t="n">
        <v>981</v>
      </c>
      <c r="D2684" s="18" t="n">
        <v>0.000188101886947081</v>
      </c>
      <c r="E2684" s="18" t="n">
        <v>7.00437538521401E-005</v>
      </c>
      <c r="F2684" s="18" t="n">
        <v>0.000224978894156597</v>
      </c>
      <c r="G2684" s="18" t="n">
        <v>8.40270619479298E-005</v>
      </c>
      <c r="H2684" s="16" t="n">
        <v>9.01780229402201</v>
      </c>
      <c r="I2684" s="17" t="n">
        <v>615.60243917128</v>
      </c>
      <c r="J2684" s="18" t="n">
        <v>2.41375673874385E-018</v>
      </c>
      <c r="K2684" s="18" t="n">
        <v>7.81974275237077E-018</v>
      </c>
      <c r="L2684" s="16" t="n">
        <v>0.450325313101854</v>
      </c>
      <c r="M2684" s="16" t="n">
        <v>0.618203190313477</v>
      </c>
      <c r="N2684" s="18" t="n">
        <v>8.78761947593324E-005</v>
      </c>
      <c r="O2684" s="16" t="n">
        <v>0.0519196269677074</v>
      </c>
      <c r="P2684" s="34" t="b">
        <f aca="false">TRUE()</f>
        <v>1</v>
      </c>
      <c r="Q2684" s="16" t="n">
        <v>0.00104450900613622</v>
      </c>
    </row>
    <row r="2685" customFormat="false" ht="22.35" hidden="false" customHeight="false" outlineLevel="0" collapsed="false">
      <c r="A2685" s="6" t="s">
        <v>4425</v>
      </c>
      <c r="B2685" s="7" t="s">
        <v>1641</v>
      </c>
      <c r="C2685" s="17" t="n">
        <v>982</v>
      </c>
      <c r="D2685" s="18" t="n">
        <v>0.000208696624148852</v>
      </c>
      <c r="E2685" s="18" t="n">
        <v>7.61959496990722E-005</v>
      </c>
      <c r="F2685" s="18" t="n">
        <v>0.000244758504322712</v>
      </c>
      <c r="G2685" s="18" t="n">
        <v>8.91414448905669E-005</v>
      </c>
      <c r="H2685" s="16" t="n">
        <v>8.15125349378024</v>
      </c>
      <c r="I2685" s="17" t="n">
        <v>603.123234920741</v>
      </c>
      <c r="J2685" s="18" t="n">
        <v>2.08848491243128E-015</v>
      </c>
      <c r="K2685" s="18" t="n">
        <v>6.14260268362142E-015</v>
      </c>
      <c r="L2685" s="16" t="n">
        <v>0.413807786825428</v>
      </c>
      <c r="M2685" s="16" t="n">
        <v>0.609255331683752</v>
      </c>
      <c r="N2685" s="18" t="n">
        <v>0.000172736817844791</v>
      </c>
      <c r="O2685" s="16" t="n">
        <v>0.0493541397260087</v>
      </c>
      <c r="P2685" s="34" t="b">
        <f aca="false">TRUE()</f>
        <v>1</v>
      </c>
      <c r="Q2685" s="18" t="n">
        <v>0.000659560050193353</v>
      </c>
    </row>
    <row r="2686" customFormat="false" ht="22.35" hidden="false" customHeight="false" outlineLevel="0" collapsed="false">
      <c r="A2686" s="6" t="s">
        <v>4426</v>
      </c>
      <c r="B2686" s="7" t="s">
        <v>1641</v>
      </c>
      <c r="C2686" s="17" t="n">
        <v>983</v>
      </c>
      <c r="D2686" s="18" t="n">
        <v>0.000227840889303172</v>
      </c>
      <c r="E2686" s="18" t="n">
        <v>8.29737208479348E-005</v>
      </c>
      <c r="F2686" s="18" t="n">
        <v>0.000263429306804083</v>
      </c>
      <c r="G2686" s="18" t="n">
        <v>9.5187538771025E-005</v>
      </c>
      <c r="H2686" s="16" t="n">
        <v>7.41787645719343</v>
      </c>
      <c r="I2686" s="17" t="n">
        <v>593.850861627145</v>
      </c>
      <c r="J2686" s="18" t="n">
        <v>4.13291097406324E-013</v>
      </c>
      <c r="K2686" s="18" t="n">
        <v>1.13361404774372E-012</v>
      </c>
      <c r="L2686" s="16" t="n">
        <v>0.381465299746439</v>
      </c>
      <c r="M2686" s="16" t="n">
        <v>0.601842032913083</v>
      </c>
      <c r="N2686" s="18" t="n">
        <v>0.000322545942833144</v>
      </c>
      <c r="O2686" s="16" t="n">
        <v>0.0465524724832134</v>
      </c>
      <c r="P2686" s="34" t="b">
        <f aca="false">TRUE()</f>
        <v>1</v>
      </c>
      <c r="Q2686" s="16" t="n">
        <v>0.00103469330919804</v>
      </c>
    </row>
    <row r="2687" customFormat="false" ht="22.35" hidden="false" customHeight="false" outlineLevel="0" collapsed="false">
      <c r="A2687" s="6" t="s">
        <v>4427</v>
      </c>
      <c r="B2687" s="7" t="s">
        <v>1641</v>
      </c>
      <c r="C2687" s="17" t="n">
        <v>984</v>
      </c>
      <c r="D2687" s="18" t="n">
        <v>0.000245858400281715</v>
      </c>
      <c r="E2687" s="18" t="n">
        <v>8.87439062266004E-005</v>
      </c>
      <c r="F2687" s="18" t="n">
        <v>0.000280602259901347</v>
      </c>
      <c r="G2687" s="18" t="n">
        <v>0.000100400195828094</v>
      </c>
      <c r="H2687" s="16" t="n">
        <v>6.79045041706959</v>
      </c>
      <c r="I2687" s="17" t="n">
        <v>587.502756283783</v>
      </c>
      <c r="J2687" s="18" t="n">
        <v>2.74241491945535E-011</v>
      </c>
      <c r="K2687" s="18" t="n">
        <v>7.18952742624112E-011</v>
      </c>
      <c r="L2687" s="16" t="n">
        <v>0.352421993590514</v>
      </c>
      <c r="M2687" s="16" t="n">
        <v>0.595769720637165</v>
      </c>
      <c r="N2687" s="18" t="n">
        <v>0.000607031960596805</v>
      </c>
      <c r="O2687" s="16" t="n">
        <v>0.0435002969106071</v>
      </c>
      <c r="P2687" s="34" t="b">
        <f aca="false">TRUE()</f>
        <v>1</v>
      </c>
      <c r="Q2687" s="18" t="n">
        <v>0.000894384363804769</v>
      </c>
    </row>
    <row r="2688" customFormat="false" ht="22.35" hidden="false" customHeight="false" outlineLevel="0" collapsed="false">
      <c r="A2688" s="6" t="s">
        <v>4428</v>
      </c>
      <c r="B2688" s="7" t="s">
        <v>1641</v>
      </c>
      <c r="C2688" s="17" t="n">
        <v>985</v>
      </c>
      <c r="D2688" s="18" t="n">
        <v>0.000262385961554068</v>
      </c>
      <c r="E2688" s="18" t="n">
        <v>9.4162019409154E-005</v>
      </c>
      <c r="F2688" s="18" t="n">
        <v>0.00029582771610918</v>
      </c>
      <c r="G2688" s="18" t="n">
        <v>0.000105356310686213</v>
      </c>
      <c r="H2688" s="16" t="n">
        <v>6.1737066009963</v>
      </c>
      <c r="I2688" s="17" t="n">
        <v>582.585931376489</v>
      </c>
      <c r="J2688" s="18" t="n">
        <v>1.25100812247911E-009</v>
      </c>
      <c r="K2688" s="18" t="n">
        <v>3.11065530754242E-009</v>
      </c>
      <c r="L2688" s="16" t="n">
        <v>0.322768801919126</v>
      </c>
      <c r="M2688" s="16" t="n">
        <v>0.589474378180635</v>
      </c>
      <c r="N2688" s="16" t="n">
        <v>0.00120087500265482</v>
      </c>
      <c r="O2688" s="16" t="n">
        <v>0.0403112119643281</v>
      </c>
      <c r="P2688" s="34" t="b">
        <f aca="false">TRUE()</f>
        <v>1</v>
      </c>
      <c r="Q2688" s="18" t="n">
        <v>0.00089511557209331</v>
      </c>
    </row>
    <row r="2689" customFormat="false" ht="22.35" hidden="false" customHeight="false" outlineLevel="0" collapsed="false">
      <c r="A2689" s="6" t="s">
        <v>4429</v>
      </c>
      <c r="B2689" s="7" t="s">
        <v>1641</v>
      </c>
      <c r="C2689" s="17" t="n">
        <v>986</v>
      </c>
      <c r="D2689" s="18" t="n">
        <v>0.000277540461917162</v>
      </c>
      <c r="E2689" s="18" t="n">
        <v>9.90836294442635E-005</v>
      </c>
      <c r="F2689" s="18" t="n">
        <v>0.000309851307715854</v>
      </c>
      <c r="G2689" s="18" t="n">
        <v>0.00010948796937415</v>
      </c>
      <c r="H2689" s="16" t="n">
        <v>5.68271059118652</v>
      </c>
      <c r="I2689" s="17" t="n">
        <v>577.188085843319</v>
      </c>
      <c r="J2689" s="18" t="n">
        <v>2.10514935933962E-008</v>
      </c>
      <c r="K2689" s="18" t="n">
        <v>4.82939184149221E-008</v>
      </c>
      <c r="L2689" s="16" t="n">
        <v>0.299564428794248</v>
      </c>
      <c r="M2689" s="16" t="n">
        <v>0.585016579979464</v>
      </c>
      <c r="N2689" s="16" t="n">
        <v>0.0020357252784649</v>
      </c>
      <c r="O2689" s="16" t="n">
        <v>0.0374382856738611</v>
      </c>
      <c r="P2689" s="34" t="b">
        <f aca="false">TRUE()</f>
        <v>1</v>
      </c>
      <c r="Q2689" s="18" t="n">
        <v>0.000807416695570665</v>
      </c>
    </row>
    <row r="2690" customFormat="false" ht="22.35" hidden="false" customHeight="false" outlineLevel="0" collapsed="false">
      <c r="A2690" s="6" t="s">
        <v>4430</v>
      </c>
      <c r="B2690" s="7" t="s">
        <v>1641</v>
      </c>
      <c r="C2690" s="17" t="n">
        <v>987</v>
      </c>
      <c r="D2690" s="18" t="n">
        <v>0.000292846320008504</v>
      </c>
      <c r="E2690" s="18" t="n">
        <v>0.000103107880404242</v>
      </c>
      <c r="F2690" s="18" t="n">
        <v>0.000324114337686448</v>
      </c>
      <c r="G2690" s="18" t="n">
        <v>0.000112144492101911</v>
      </c>
      <c r="H2690" s="16" t="n">
        <v>5.30093982100123</v>
      </c>
      <c r="I2690" s="17" t="n">
        <v>570.547713821966</v>
      </c>
      <c r="J2690" s="18" t="n">
        <v>1.64921254876785E-007</v>
      </c>
      <c r="K2690" s="18" t="n">
        <v>3.53159549916749E-007</v>
      </c>
      <c r="L2690" s="16" t="n">
        <v>0.28239003059591</v>
      </c>
      <c r="M2690" s="16" t="n">
        <v>0.5812741616029</v>
      </c>
      <c r="N2690" s="16" t="n">
        <v>0.00307600550088401</v>
      </c>
      <c r="O2690" s="16" t="n">
        <v>0.0356383336281629</v>
      </c>
      <c r="P2690" s="34" t="b">
        <f aca="false">TRUE()</f>
        <v>1</v>
      </c>
      <c r="Q2690" s="18" t="n">
        <v>0.000905928581620443</v>
      </c>
    </row>
    <row r="2691" customFormat="false" ht="22.35" hidden="false" customHeight="false" outlineLevel="0" collapsed="false">
      <c r="A2691" s="6" t="s">
        <v>4431</v>
      </c>
      <c r="B2691" s="7" t="s">
        <v>1641</v>
      </c>
      <c r="C2691" s="17" t="n">
        <v>1013</v>
      </c>
      <c r="D2691" s="18" t="n">
        <v>0.000425428965564855</v>
      </c>
      <c r="E2691" s="18" t="n">
        <v>0.000135710337278442</v>
      </c>
      <c r="F2691" s="18" t="n">
        <v>0.000415205684163482</v>
      </c>
      <c r="G2691" s="18" t="n">
        <v>0.000133562387340872</v>
      </c>
      <c r="H2691" s="16" t="n">
        <v>-1.34028601243874</v>
      </c>
      <c r="I2691" s="17" t="n">
        <v>533.560193937986</v>
      </c>
      <c r="J2691" s="16" t="n">
        <v>0.180722808956584</v>
      </c>
      <c r="K2691" s="16" t="n">
        <v>0.220588134461713</v>
      </c>
      <c r="L2691" s="16" t="n">
        <v>-0.0763118268633367</v>
      </c>
      <c r="M2691" s="16" t="n">
        <v>0.5244435467129</v>
      </c>
      <c r="N2691" s="16" t="n">
        <v>0.339766213674005</v>
      </c>
      <c r="O2691" s="16" t="n">
        <v>0.015191402133788</v>
      </c>
      <c r="P2691" s="34" t="b">
        <f aca="false">FALSE()</f>
        <v>0</v>
      </c>
      <c r="Q2691" s="16"/>
    </row>
    <row r="2692" customFormat="false" ht="22.35" hidden="false" customHeight="false" outlineLevel="0" collapsed="false">
      <c r="A2692" s="6" t="s">
        <v>4432</v>
      </c>
      <c r="B2692" s="7" t="s">
        <v>1641</v>
      </c>
      <c r="C2692" s="17" t="n">
        <v>1014</v>
      </c>
      <c r="D2692" s="18" t="n">
        <v>0.000424027411394025</v>
      </c>
      <c r="E2692" s="18" t="n">
        <v>0.000135182497730267</v>
      </c>
      <c r="F2692" s="18" t="n">
        <v>0.000413692699186187</v>
      </c>
      <c r="G2692" s="18" t="n">
        <v>0.000133040032375614</v>
      </c>
      <c r="H2692" s="16" t="n">
        <v>-1.3601898933488</v>
      </c>
      <c r="I2692" s="17" t="n">
        <v>533.553054301416</v>
      </c>
      <c r="J2692" s="16" t="n">
        <v>0.174344236693193</v>
      </c>
      <c r="K2692" s="16" t="n">
        <v>0.213367320046226</v>
      </c>
      <c r="L2692" s="16" t="n">
        <v>-0.0774462066261674</v>
      </c>
      <c r="M2692" s="16" t="n">
        <v>0.524885398957509</v>
      </c>
      <c r="N2692" s="16" t="n">
        <v>0.335537225582975</v>
      </c>
      <c r="O2692" s="16" t="n">
        <v>0.0156106655912795</v>
      </c>
      <c r="P2692" s="34" t="b">
        <f aca="false">FALSE()</f>
        <v>0</v>
      </c>
      <c r="Q2692" s="16"/>
    </row>
    <row r="2693" customFormat="false" ht="22.35" hidden="false" customHeight="false" outlineLevel="0" collapsed="false">
      <c r="A2693" s="6" t="s">
        <v>4433</v>
      </c>
      <c r="B2693" s="7" t="s">
        <v>1641</v>
      </c>
      <c r="C2693" s="17" t="n">
        <v>1015</v>
      </c>
      <c r="D2693" s="18" t="n">
        <v>0.000421916753705672</v>
      </c>
      <c r="E2693" s="18" t="n">
        <v>0.000134377311958762</v>
      </c>
      <c r="F2693" s="18" t="n">
        <v>0.000411348630725278</v>
      </c>
      <c r="G2693" s="18" t="n">
        <v>0.000132131644493464</v>
      </c>
      <c r="H2693" s="16" t="n">
        <v>-1.39944366651766</v>
      </c>
      <c r="I2693" s="17" t="n">
        <v>533.262978294375</v>
      </c>
      <c r="J2693" s="16" t="n">
        <v>0.162261400752352</v>
      </c>
      <c r="K2693" s="16" t="n">
        <v>0.199521426110299</v>
      </c>
      <c r="L2693" s="16" t="n">
        <v>-0.07972781642722</v>
      </c>
      <c r="M2693" s="16" t="n">
        <v>0.525572724671346</v>
      </c>
      <c r="N2693" s="16" t="n">
        <v>0.324630790042184</v>
      </c>
      <c r="O2693" s="16" t="n">
        <v>0.0160692940400527</v>
      </c>
      <c r="P2693" s="34" t="b">
        <f aca="false">FALSE()</f>
        <v>0</v>
      </c>
      <c r="Q2693" s="16"/>
    </row>
    <row r="2694" customFormat="false" ht="22.35" hidden="false" customHeight="false" outlineLevel="0" collapsed="false">
      <c r="A2694" s="6" t="s">
        <v>4434</v>
      </c>
      <c r="B2694" s="7" t="s">
        <v>1641</v>
      </c>
      <c r="C2694" s="17" t="n">
        <v>1016</v>
      </c>
      <c r="D2694" s="18" t="n">
        <v>0.000419218789782028</v>
      </c>
      <c r="E2694" s="18" t="n">
        <v>0.00013339431509206</v>
      </c>
      <c r="F2694" s="18" t="n">
        <v>0.00040839293794044</v>
      </c>
      <c r="G2694" s="18" t="n">
        <v>0.000131086045042671</v>
      </c>
      <c r="H2694" s="16" t="n">
        <v>-1.44427780447974</v>
      </c>
      <c r="I2694" s="17" t="n">
        <v>533.064006332202</v>
      </c>
      <c r="J2694" s="16" t="n">
        <v>0.149248335237883</v>
      </c>
      <c r="K2694" s="16" t="n">
        <v>0.184339461677742</v>
      </c>
      <c r="L2694" s="16" t="n">
        <v>-0.08231511386021</v>
      </c>
      <c r="M2694" s="16" t="n">
        <v>0.526243217918722</v>
      </c>
      <c r="N2694" s="16" t="n">
        <v>0.311453148201249</v>
      </c>
      <c r="O2694" s="16" t="n">
        <v>0.0163630778018718</v>
      </c>
      <c r="P2694" s="34" t="b">
        <f aca="false">FALSE()</f>
        <v>0</v>
      </c>
      <c r="Q2694" s="16"/>
    </row>
    <row r="2695" customFormat="false" ht="22.35" hidden="false" customHeight="false" outlineLevel="0" collapsed="false">
      <c r="A2695" s="6" t="s">
        <v>4435</v>
      </c>
      <c r="B2695" s="7" t="s">
        <v>1641</v>
      </c>
      <c r="C2695" s="17" t="n">
        <v>1017</v>
      </c>
      <c r="D2695" s="18" t="n">
        <v>0.000415921959115268</v>
      </c>
      <c r="E2695" s="18" t="n">
        <v>0.000132265205418201</v>
      </c>
      <c r="F2695" s="18" t="n">
        <v>0.000404743684084569</v>
      </c>
      <c r="G2695" s="18" t="n">
        <v>0.000129884431696304</v>
      </c>
      <c r="H2695" s="16" t="n">
        <v>-1.5041980424907</v>
      </c>
      <c r="I2695" s="17" t="n">
        <v>532.830477994527</v>
      </c>
      <c r="J2695" s="16" t="n">
        <v>0.133122871503251</v>
      </c>
      <c r="K2695" s="16" t="n">
        <v>0.165605490629044</v>
      </c>
      <c r="L2695" s="16" t="n">
        <v>-0.0857706777237503</v>
      </c>
      <c r="M2695" s="16" t="n">
        <v>0.527284025428246</v>
      </c>
      <c r="N2695" s="16" t="n">
        <v>0.294001660273558</v>
      </c>
      <c r="O2695" s="16" t="n">
        <v>0.0166214446987837</v>
      </c>
      <c r="P2695" s="34" t="b">
        <f aca="false">FALSE()</f>
        <v>0</v>
      </c>
      <c r="Q2695" s="16"/>
    </row>
    <row r="2696" customFormat="false" ht="22.35" hidden="false" customHeight="false" outlineLevel="0" collapsed="false">
      <c r="A2696" s="6" t="s">
        <v>4436</v>
      </c>
      <c r="B2696" s="7" t="s">
        <v>1641</v>
      </c>
      <c r="C2696" s="17" t="n">
        <v>1018</v>
      </c>
      <c r="D2696" s="18" t="n">
        <v>0.000411741390473901</v>
      </c>
      <c r="E2696" s="18" t="n">
        <v>0.00013070782286245</v>
      </c>
      <c r="F2696" s="18" t="n">
        <v>0.000400416940955077</v>
      </c>
      <c r="G2696" s="18" t="n">
        <v>0.000128405290262657</v>
      </c>
      <c r="H2696" s="16" t="n">
        <v>-1.54192709196015</v>
      </c>
      <c r="I2696" s="17" t="n">
        <v>532.959359716056</v>
      </c>
      <c r="J2696" s="16" t="n">
        <v>0.12368482652272</v>
      </c>
      <c r="K2696" s="16" t="n">
        <v>0.154745863753177</v>
      </c>
      <c r="L2696" s="16" t="n">
        <v>-0.087899114216916</v>
      </c>
      <c r="M2696" s="16" t="n">
        <v>0.527951713264545</v>
      </c>
      <c r="N2696" s="16" t="n">
        <v>0.283873261875811</v>
      </c>
      <c r="O2696" s="16" t="n">
        <v>0.0168359855981452</v>
      </c>
      <c r="P2696" s="34" t="b">
        <f aca="false">FALSE()</f>
        <v>0</v>
      </c>
      <c r="Q2696" s="16"/>
    </row>
    <row r="2697" customFormat="false" ht="22.35" hidden="false" customHeight="false" outlineLevel="0" collapsed="false">
      <c r="A2697" s="6" t="s">
        <v>4437</v>
      </c>
      <c r="B2697" s="7" t="s">
        <v>1641</v>
      </c>
      <c r="C2697" s="17" t="n">
        <v>1019</v>
      </c>
      <c r="D2697" s="18" t="n">
        <v>0.000406748252952634</v>
      </c>
      <c r="E2697" s="18" t="n">
        <v>0.000128975155906143</v>
      </c>
      <c r="F2697" s="18" t="n">
        <v>0.000395295830602244</v>
      </c>
      <c r="G2697" s="18" t="n">
        <v>0.000126735033539878</v>
      </c>
      <c r="H2697" s="16" t="n">
        <v>-1.58023580487791</v>
      </c>
      <c r="I2697" s="17" t="n">
        <v>533.042345095162</v>
      </c>
      <c r="J2697" s="16" t="n">
        <v>0.114646052487357</v>
      </c>
      <c r="K2697" s="16" t="n">
        <v>0.14404514617697</v>
      </c>
      <c r="L2697" s="16" t="n">
        <v>-0.0900678391540506</v>
      </c>
      <c r="M2697" s="16" t="n">
        <v>0.528453881847307</v>
      </c>
      <c r="N2697" s="16" t="n">
        <v>0.272723420666279</v>
      </c>
      <c r="O2697" s="16" t="n">
        <v>0.0170033978190174</v>
      </c>
      <c r="P2697" s="34" t="b">
        <f aca="false">FALSE()</f>
        <v>0</v>
      </c>
      <c r="Q2697" s="16"/>
    </row>
    <row r="2698" customFormat="false" ht="22.35" hidden="false" customHeight="false" outlineLevel="0" collapsed="false">
      <c r="A2698" s="6" t="s">
        <v>4438</v>
      </c>
      <c r="B2698" s="7" t="s">
        <v>1641</v>
      </c>
      <c r="C2698" s="17" t="n">
        <v>1020</v>
      </c>
      <c r="D2698" s="18" t="n">
        <v>0.000401075630928294</v>
      </c>
      <c r="E2698" s="18" t="n">
        <v>0.000127152007000993</v>
      </c>
      <c r="F2698" s="18" t="n">
        <v>0.000389521084515793</v>
      </c>
      <c r="G2698" s="18" t="n">
        <v>0.000124895605994534</v>
      </c>
      <c r="H2698" s="16" t="n">
        <v>-1.61728777280175</v>
      </c>
      <c r="I2698" s="17" t="n">
        <v>532.915794984129</v>
      </c>
      <c r="J2698" s="16" t="n">
        <v>0.106407902196571</v>
      </c>
      <c r="K2698" s="16" t="n">
        <v>0.13434523702944</v>
      </c>
      <c r="L2698" s="16" t="n">
        <v>-0.0922032444724473</v>
      </c>
      <c r="M2698" s="16" t="n">
        <v>0.528608179456536</v>
      </c>
      <c r="N2698" s="16" t="n">
        <v>0.262624713509395</v>
      </c>
      <c r="O2698" s="16" t="n">
        <v>0.0171897943027442</v>
      </c>
      <c r="P2698" s="34" t="b">
        <f aca="false">FALSE()</f>
        <v>0</v>
      </c>
      <c r="Q2698" s="16"/>
    </row>
    <row r="2699" customFormat="false" ht="22.35" hidden="false" customHeight="false" outlineLevel="0" collapsed="false">
      <c r="A2699" s="6" t="s">
        <v>4439</v>
      </c>
      <c r="B2699" s="7" t="s">
        <v>1641</v>
      </c>
      <c r="C2699" s="17" t="n">
        <v>1021</v>
      </c>
      <c r="D2699" s="18" t="n">
        <v>0.000394504217997069</v>
      </c>
      <c r="E2699" s="18" t="n">
        <v>0.000125301475887228</v>
      </c>
      <c r="F2699" s="18" t="n">
        <v>0.000382881141535236</v>
      </c>
      <c r="G2699" s="18" t="n">
        <v>0.000122970932062589</v>
      </c>
      <c r="H2699" s="16" t="n">
        <v>-1.65113917378598</v>
      </c>
      <c r="I2699" s="17" t="n">
        <v>532.629455907021</v>
      </c>
      <c r="J2699" s="16" t="n">
        <v>0.0992995996637063</v>
      </c>
      <c r="K2699" s="16" t="n">
        <v>0.125868460172383</v>
      </c>
      <c r="L2699" s="16" t="n">
        <v>-0.0941877018492453</v>
      </c>
      <c r="M2699" s="16" t="n">
        <v>0.52860397133992</v>
      </c>
      <c r="N2699" s="16" t="n">
        <v>0.253388118528944</v>
      </c>
      <c r="O2699" s="16" t="n">
        <v>0.0173242518399929</v>
      </c>
      <c r="P2699" s="34" t="b">
        <f aca="false">FALSE()</f>
        <v>0</v>
      </c>
      <c r="Q2699" s="16"/>
    </row>
    <row r="2700" customFormat="false" ht="22.35" hidden="false" customHeight="false" outlineLevel="0" collapsed="false">
      <c r="A2700" s="6" t="s">
        <v>4440</v>
      </c>
      <c r="B2700" s="7" t="s">
        <v>1641</v>
      </c>
      <c r="C2700" s="17" t="n">
        <v>1022</v>
      </c>
      <c r="D2700" s="18" t="n">
        <v>0.000387078764666234</v>
      </c>
      <c r="E2700" s="18" t="n">
        <v>0.000123549088140716</v>
      </c>
      <c r="F2700" s="18" t="n">
        <v>0.000375297657919561</v>
      </c>
      <c r="G2700" s="18" t="n">
        <v>0.000120964380146702</v>
      </c>
      <c r="H2700" s="16" t="n">
        <v>-1.69797532759416</v>
      </c>
      <c r="I2700" s="17" t="n">
        <v>531.852546339571</v>
      </c>
      <c r="J2700" s="16" t="n">
        <v>0.0900973516017484</v>
      </c>
      <c r="K2700" s="16" t="n">
        <v>0.114589031304706</v>
      </c>
      <c r="L2700" s="16" t="n">
        <v>-0.0970123429729449</v>
      </c>
      <c r="M2700" s="16" t="n">
        <v>0.528731617543919</v>
      </c>
      <c r="N2700" s="16" t="n">
        <v>0.238931874993597</v>
      </c>
      <c r="O2700" s="16" t="n">
        <v>0.017245749613694</v>
      </c>
      <c r="P2700" s="34" t="b">
        <f aca="false">FALSE()</f>
        <v>0</v>
      </c>
      <c r="Q2700" s="16"/>
    </row>
    <row r="2701" customFormat="false" ht="22.35" hidden="false" customHeight="false" outlineLevel="0" collapsed="false">
      <c r="A2701" s="6" t="s">
        <v>4441</v>
      </c>
      <c r="B2701" s="7" t="s">
        <v>1641</v>
      </c>
      <c r="C2701" s="17" t="n">
        <v>1023</v>
      </c>
      <c r="D2701" s="18" t="n">
        <v>0.000378834324425129</v>
      </c>
      <c r="E2701" s="18" t="n">
        <v>0.000121743473284344</v>
      </c>
      <c r="F2701" s="18" t="n">
        <v>0.000366888422596158</v>
      </c>
      <c r="G2701" s="18" t="n">
        <v>0.000118944442190294</v>
      </c>
      <c r="H2701" s="16" t="n">
        <v>-1.7478574392978</v>
      </c>
      <c r="I2701" s="17" t="n">
        <v>531.161249235923</v>
      </c>
      <c r="J2701" s="16" t="n">
        <v>0.0810665198904985</v>
      </c>
      <c r="K2701" s="16" t="n">
        <v>0.103803164932295</v>
      </c>
      <c r="L2701" s="16" t="n">
        <v>-0.100003267527862</v>
      </c>
      <c r="M2701" s="16" t="n">
        <v>0.528992520774069</v>
      </c>
      <c r="N2701" s="16" t="n">
        <v>0.22379279855682</v>
      </c>
      <c r="O2701" s="16" t="n">
        <v>0.0170462872304816</v>
      </c>
      <c r="P2701" s="34" t="b">
        <f aca="false">FALSE()</f>
        <v>0</v>
      </c>
      <c r="Q2701" s="16"/>
    </row>
    <row r="2702" customFormat="false" ht="22.35" hidden="false" customHeight="false" outlineLevel="0" collapsed="false">
      <c r="A2702" s="6" t="s">
        <v>4442</v>
      </c>
      <c r="B2702" s="7" t="s">
        <v>1641</v>
      </c>
      <c r="C2702" s="17" t="n">
        <v>1024</v>
      </c>
      <c r="D2702" s="18" t="n">
        <v>0.000369744232304692</v>
      </c>
      <c r="E2702" s="18" t="n">
        <v>0.000119601635880278</v>
      </c>
      <c r="F2702" s="18" t="n">
        <v>0.000357824902872473</v>
      </c>
      <c r="G2702" s="18" t="n">
        <v>0.000116937633831869</v>
      </c>
      <c r="H2702" s="16" t="n">
        <v>-1.7749913569669</v>
      </c>
      <c r="I2702" s="17" t="n">
        <v>531.400505527175</v>
      </c>
      <c r="J2702" s="16" t="n">
        <v>0.0764716705541623</v>
      </c>
      <c r="K2702" s="16" t="n">
        <v>0.0982835034994653</v>
      </c>
      <c r="L2702" s="16" t="n">
        <v>-0.101506090532997</v>
      </c>
      <c r="M2702" s="16" t="n">
        <v>0.528986909951915</v>
      </c>
      <c r="N2702" s="16" t="n">
        <v>0.215955183758782</v>
      </c>
      <c r="O2702" s="16" t="n">
        <v>0.016730938302791</v>
      </c>
      <c r="P2702" s="34" t="b">
        <f aca="false">FALSE()</f>
        <v>0</v>
      </c>
      <c r="Q2702" s="16"/>
    </row>
    <row r="2703" customFormat="false" ht="22.35" hidden="false" customHeight="false" outlineLevel="0" collapsed="false">
      <c r="A2703" s="6" t="s">
        <v>4443</v>
      </c>
      <c r="B2703" s="7" t="s">
        <v>1641</v>
      </c>
      <c r="C2703" s="17" t="n">
        <v>1025</v>
      </c>
      <c r="D2703" s="18" t="n">
        <v>0.000359979084355848</v>
      </c>
      <c r="E2703" s="18" t="n">
        <v>0.000117130198204148</v>
      </c>
      <c r="F2703" s="18" t="n">
        <v>0.000348148292580843</v>
      </c>
      <c r="G2703" s="18" t="n">
        <v>0.0001148978674247</v>
      </c>
      <c r="H2703" s="16" t="n">
        <v>-1.79802849143805</v>
      </c>
      <c r="I2703" s="17" t="n">
        <v>532.475625336707</v>
      </c>
      <c r="J2703" s="16" t="n">
        <v>0.0727388236606622</v>
      </c>
      <c r="K2703" s="16" t="n">
        <v>0.0936890497181093</v>
      </c>
      <c r="L2703" s="16" t="n">
        <v>-0.10259884265979</v>
      </c>
      <c r="M2703" s="16" t="n">
        <v>0.529079488517453</v>
      </c>
      <c r="N2703" s="16" t="n">
        <v>0.208870055127761</v>
      </c>
      <c r="O2703" s="16" t="n">
        <v>0.0162257264433068</v>
      </c>
      <c r="P2703" s="34" t="b">
        <f aca="false">FALSE()</f>
        <v>0</v>
      </c>
      <c r="Q2703" s="16"/>
    </row>
    <row r="2704" customFormat="false" ht="22.35" hidden="false" customHeight="false" outlineLevel="0" collapsed="false">
      <c r="A2704" s="6" t="s">
        <v>4444</v>
      </c>
      <c r="B2704" s="7" t="s">
        <v>1641</v>
      </c>
      <c r="C2704" s="17" t="n">
        <v>1026</v>
      </c>
      <c r="D2704" s="18" t="n">
        <v>0.000349442200707196</v>
      </c>
      <c r="E2704" s="18" t="n">
        <v>0.000114132146317242</v>
      </c>
      <c r="F2704" s="18" t="n">
        <v>0.000337641047917254</v>
      </c>
      <c r="G2704" s="18" t="n">
        <v>0.0001125676014982</v>
      </c>
      <c r="H2704" s="16" t="n">
        <v>-1.83901132694639</v>
      </c>
      <c r="I2704" s="17" t="n">
        <v>534.273859227256</v>
      </c>
      <c r="J2704" s="16" t="n">
        <v>0.0664682838368475</v>
      </c>
      <c r="K2704" s="16" t="n">
        <v>0.0860397311050895</v>
      </c>
      <c r="L2704" s="16" t="n">
        <v>-0.104557773343185</v>
      </c>
      <c r="M2704" s="16" t="n">
        <v>0.529703692482059</v>
      </c>
      <c r="N2704" s="16" t="n">
        <v>0.198985261495578</v>
      </c>
      <c r="O2704" s="16" t="n">
        <v>0.0159024443191022</v>
      </c>
      <c r="P2704" s="34" t="b">
        <f aca="false">FALSE()</f>
        <v>0</v>
      </c>
      <c r="Q2704" s="16"/>
    </row>
    <row r="2705" customFormat="false" ht="22.35" hidden="false" customHeight="false" outlineLevel="0" collapsed="false">
      <c r="A2705" s="6" t="s">
        <v>4445</v>
      </c>
      <c r="B2705" s="7" t="s">
        <v>1641</v>
      </c>
      <c r="C2705" s="17" t="n">
        <v>1027</v>
      </c>
      <c r="D2705" s="18" t="n">
        <v>0.000338213176423725</v>
      </c>
      <c r="E2705" s="18" t="n">
        <v>0.000110945044253401</v>
      </c>
      <c r="F2705" s="18" t="n">
        <v>0.000326210864416367</v>
      </c>
      <c r="G2705" s="18" t="n">
        <v>0.000110030305802638</v>
      </c>
      <c r="H2705" s="16" t="n">
        <v>-1.92234678514311</v>
      </c>
      <c r="I2705" s="17" t="n">
        <v>536.121990555627</v>
      </c>
      <c r="J2705" s="16" t="n">
        <v>0.0550916994611247</v>
      </c>
      <c r="K2705" s="16" t="n">
        <v>0.0719642910807893</v>
      </c>
      <c r="L2705" s="16" t="n">
        <v>-0.108894298459516</v>
      </c>
      <c r="M2705" s="16" t="n">
        <v>0.531201781997116</v>
      </c>
      <c r="N2705" s="16" t="n">
        <v>0.18095541946233</v>
      </c>
      <c r="O2705" s="16" t="n">
        <v>0.015935923673538</v>
      </c>
      <c r="P2705" s="34" t="b">
        <f aca="false">FALSE()</f>
        <v>0</v>
      </c>
      <c r="Q2705" s="16"/>
    </row>
    <row r="2706" customFormat="false" ht="22.35" hidden="false" customHeight="false" outlineLevel="0" collapsed="false">
      <c r="A2706" s="6" t="s">
        <v>4446</v>
      </c>
      <c r="B2706" s="7" t="s">
        <v>1641</v>
      </c>
      <c r="C2706" s="17" t="n">
        <v>1028</v>
      </c>
      <c r="D2706" s="18" t="n">
        <v>0.000326361490562924</v>
      </c>
      <c r="E2706" s="18" t="n">
        <v>0.000107786659646728</v>
      </c>
      <c r="F2706" s="18" t="n">
        <v>0.000314050038391727</v>
      </c>
      <c r="G2706" s="18" t="n">
        <v>0.000107442295525701</v>
      </c>
      <c r="H2706" s="16" t="n">
        <v>-2.02793586479171</v>
      </c>
      <c r="I2706" s="17" t="n">
        <v>537.841140057201</v>
      </c>
      <c r="J2706" s="16" t="n">
        <v>0.0430592058726593</v>
      </c>
      <c r="K2706" s="16" t="n">
        <v>0.0569275897966028</v>
      </c>
      <c r="L2706" s="16" t="n">
        <v>-0.114487408801113</v>
      </c>
      <c r="M2706" s="16" t="n">
        <v>0.533060366835553</v>
      </c>
      <c r="N2706" s="16" t="n">
        <v>0.160515856134906</v>
      </c>
      <c r="O2706" s="16" t="n">
        <v>0.0162115578437662</v>
      </c>
      <c r="P2706" s="34" t="b">
        <f aca="false">FALSE()</f>
        <v>0</v>
      </c>
      <c r="Q2706" s="16"/>
    </row>
    <row r="2707" customFormat="false" ht="22.35" hidden="false" customHeight="false" outlineLevel="0" collapsed="false">
      <c r="A2707" s="6" t="s">
        <v>4447</v>
      </c>
      <c r="B2707" s="7" t="s">
        <v>1641</v>
      </c>
      <c r="C2707" s="17" t="n">
        <v>1029</v>
      </c>
      <c r="D2707" s="18" t="n">
        <v>0.000314305295275266</v>
      </c>
      <c r="E2707" s="18" t="n">
        <v>0.000104440519400411</v>
      </c>
      <c r="F2707" s="18" t="n">
        <v>0.000301509377625908</v>
      </c>
      <c r="G2707" s="18" t="n">
        <v>0.000104585228743082</v>
      </c>
      <c r="H2707" s="16" t="n">
        <v>-2.17360403742221</v>
      </c>
      <c r="I2707" s="17" t="n">
        <v>539.409367823865</v>
      </c>
      <c r="J2707" s="16" t="n">
        <v>0.0301691323400025</v>
      </c>
      <c r="K2707" s="16" t="n">
        <v>0.0405053054710483</v>
      </c>
      <c r="L2707" s="16" t="n">
        <v>-0.122336810857866</v>
      </c>
      <c r="M2707" s="16" t="n">
        <v>0.53537763638506</v>
      </c>
      <c r="N2707" s="16" t="n">
        <v>0.135812310778859</v>
      </c>
      <c r="O2707" s="16" t="n">
        <v>0.0168933795473912</v>
      </c>
      <c r="P2707" s="34" t="b">
        <f aca="false">TRUE()</f>
        <v>1</v>
      </c>
      <c r="Q2707" s="18" t="n">
        <v>0.000318620821520808</v>
      </c>
    </row>
    <row r="2708" customFormat="false" ht="22.35" hidden="false" customHeight="false" outlineLevel="0" collapsed="false">
      <c r="A2708" s="6" t="s">
        <v>4448</v>
      </c>
      <c r="B2708" s="7" t="s">
        <v>1641</v>
      </c>
      <c r="C2708" s="17" t="n">
        <v>1030</v>
      </c>
      <c r="D2708" s="18" t="n">
        <v>0.00030260212122366</v>
      </c>
      <c r="E2708" s="18" t="n">
        <v>0.000101174966573566</v>
      </c>
      <c r="F2708" s="18" t="n">
        <v>0.000288901819992006</v>
      </c>
      <c r="G2708" s="18" t="n">
        <v>0.000101557039901922</v>
      </c>
      <c r="H2708" s="16" t="n">
        <v>-2.40138288175988</v>
      </c>
      <c r="I2708" s="17" t="n">
        <v>540.231307042319</v>
      </c>
      <c r="J2708" s="16" t="n">
        <v>0.0166700996367681</v>
      </c>
      <c r="K2708" s="16" t="n">
        <v>0.0228094010855878</v>
      </c>
      <c r="L2708" s="16" t="n">
        <v>-0.134942271829947</v>
      </c>
      <c r="M2708" s="16" t="n">
        <v>0.539320641653622</v>
      </c>
      <c r="N2708" s="16" t="n">
        <v>0.103521932900491</v>
      </c>
      <c r="O2708" s="16" t="n">
        <v>0.0179735598281178</v>
      </c>
      <c r="P2708" s="34" t="b">
        <f aca="false">TRUE()</f>
        <v>1</v>
      </c>
      <c r="Q2708" s="18" t="n">
        <v>0.000300238688246373</v>
      </c>
    </row>
    <row r="2709" customFormat="false" ht="22.35" hidden="false" customHeight="false" outlineLevel="0" collapsed="false">
      <c r="A2709" s="6" t="s">
        <v>4449</v>
      </c>
      <c r="B2709" s="7" t="s">
        <v>1641</v>
      </c>
      <c r="C2709" s="17" t="n">
        <v>1031</v>
      </c>
      <c r="D2709" s="18" t="n">
        <v>0.000291083657089267</v>
      </c>
      <c r="E2709" s="18" t="n">
        <v>9.79524105721847E-005</v>
      </c>
      <c r="F2709" s="18" t="n">
        <v>0.000276375935778369</v>
      </c>
      <c r="G2709" s="18" t="n">
        <v>9.85805815433713E-005</v>
      </c>
      <c r="H2709" s="16" t="n">
        <v>-2.66160004868052</v>
      </c>
      <c r="I2709" s="17" t="n">
        <v>541.140471529754</v>
      </c>
      <c r="J2709" s="16" t="n">
        <v>0.00800813915523863</v>
      </c>
      <c r="K2709" s="16" t="n">
        <v>0.0112370748928126</v>
      </c>
      <c r="L2709" s="16" t="n">
        <v>-0.149303582839904</v>
      </c>
      <c r="M2709" s="16" t="n">
        <v>0.54384296430956</v>
      </c>
      <c r="N2709" s="16" t="n">
        <v>0.0743395588087487</v>
      </c>
      <c r="O2709" s="16" t="n">
        <v>0.0191471596205599</v>
      </c>
      <c r="P2709" s="34" t="b">
        <f aca="false">TRUE()</f>
        <v>1</v>
      </c>
      <c r="Q2709" s="18" t="n">
        <v>0.000229006556051947</v>
      </c>
    </row>
    <row r="2710" customFormat="false" ht="22.35" hidden="false" customHeight="false" outlineLevel="0" collapsed="false">
      <c r="A2710" s="6" t="s">
        <v>4450</v>
      </c>
      <c r="B2710" s="7" t="s">
        <v>1641</v>
      </c>
      <c r="C2710" s="17" t="n">
        <v>1032</v>
      </c>
      <c r="D2710" s="18" t="n">
        <v>0.000279624803794386</v>
      </c>
      <c r="E2710" s="18" t="n">
        <v>9.47914465692172E-005</v>
      </c>
      <c r="F2710" s="18" t="n">
        <v>0.000263852609887104</v>
      </c>
      <c r="G2710" s="18" t="n">
        <v>9.56160164194937E-005</v>
      </c>
      <c r="H2710" s="16" t="n">
        <v>-2.94828129794747</v>
      </c>
      <c r="I2710" s="17" t="n">
        <v>541.930931142808</v>
      </c>
      <c r="J2710" s="16" t="n">
        <v>0.00333324137690453</v>
      </c>
      <c r="K2710" s="16" t="n">
        <v>0.00484686465107001</v>
      </c>
      <c r="L2710" s="16" t="n">
        <v>-0.165135267193827</v>
      </c>
      <c r="M2710" s="16" t="n">
        <v>0.548933382708568</v>
      </c>
      <c r="N2710" s="16" t="n">
        <v>0.0511390530407616</v>
      </c>
      <c r="O2710" s="16" t="n">
        <v>0.0204709845100378</v>
      </c>
      <c r="P2710" s="34" t="b">
        <f aca="false">TRUE()</f>
        <v>1</v>
      </c>
      <c r="Q2710" s="18" t="n">
        <v>0.000204111994697667</v>
      </c>
    </row>
    <row r="2711" customFormat="false" ht="22.35" hidden="false" customHeight="false" outlineLevel="0" collapsed="false">
      <c r="A2711" s="6" t="s">
        <v>4451</v>
      </c>
      <c r="B2711" s="7" t="s">
        <v>1641</v>
      </c>
      <c r="C2711" s="17" t="n">
        <v>1033</v>
      </c>
      <c r="D2711" s="18" t="n">
        <v>0.000268316268919629</v>
      </c>
      <c r="E2711" s="18" t="n">
        <v>9.16530315684772E-005</v>
      </c>
      <c r="F2711" s="18" t="n">
        <v>0.000251395501270744</v>
      </c>
      <c r="G2711" s="18" t="n">
        <v>9.26233912584895E-005</v>
      </c>
      <c r="H2711" s="16" t="n">
        <v>-3.27025316802218</v>
      </c>
      <c r="I2711" s="17" t="n">
        <v>542.585631733984</v>
      </c>
      <c r="J2711" s="16" t="n">
        <v>0.00114269135403321</v>
      </c>
      <c r="K2711" s="16" t="n">
        <v>0.00172067094311968</v>
      </c>
      <c r="L2711" s="16" t="n">
        <v>-0.18294097759102</v>
      </c>
      <c r="M2711" s="16" t="n">
        <v>0.554492304757416</v>
      </c>
      <c r="N2711" s="16" t="n">
        <v>0.0329215715081593</v>
      </c>
      <c r="O2711" s="16" t="n">
        <v>0.0218328420623953</v>
      </c>
      <c r="P2711" s="34" t="b">
        <f aca="false">TRUE()</f>
        <v>1</v>
      </c>
      <c r="Q2711" s="18" t="n">
        <v>0.00015319321674918</v>
      </c>
    </row>
    <row r="2712" customFormat="false" ht="22.35" hidden="false" customHeight="false" outlineLevel="0" collapsed="false">
      <c r="A2712" s="6" t="s">
        <v>4452</v>
      </c>
      <c r="B2712" s="7" t="s">
        <v>1641</v>
      </c>
      <c r="C2712" s="17" t="n">
        <v>1034</v>
      </c>
      <c r="D2712" s="18" t="n">
        <v>0.000256988055895778</v>
      </c>
      <c r="E2712" s="18" t="n">
        <v>8.87701560988723E-005</v>
      </c>
      <c r="F2712" s="18" t="n">
        <v>0.000238951435233767</v>
      </c>
      <c r="G2712" s="18" t="n">
        <v>8.97644235965946E-005</v>
      </c>
      <c r="H2712" s="16" t="n">
        <v>-3.59874898245828</v>
      </c>
      <c r="I2712" s="17" t="n">
        <v>542.79850686958</v>
      </c>
      <c r="J2712" s="18" t="n">
        <v>0.000349009481641251</v>
      </c>
      <c r="K2712" s="18" t="n">
        <v>0.000548632329095149</v>
      </c>
      <c r="L2712" s="16" t="n">
        <v>-0.201235989116524</v>
      </c>
      <c r="M2712" s="16" t="n">
        <v>0.560069461978264</v>
      </c>
      <c r="N2712" s="16" t="n">
        <v>0.0214652449979695</v>
      </c>
      <c r="O2712" s="16" t="n">
        <v>0.0232418264671371</v>
      </c>
      <c r="P2712" s="34" t="b">
        <f aca="false">TRUE()</f>
        <v>1</v>
      </c>
      <c r="Q2712" s="18" t="n">
        <v>0.000261882922977041</v>
      </c>
    </row>
    <row r="2713" customFormat="false" ht="22.35" hidden="false" customHeight="false" outlineLevel="0" collapsed="false">
      <c r="A2713" s="6" t="s">
        <v>4453</v>
      </c>
      <c r="B2713" s="7" t="s">
        <v>1641</v>
      </c>
      <c r="C2713" s="17" t="n">
        <v>1035</v>
      </c>
      <c r="D2713" s="18" t="n">
        <v>0.000245522689115244</v>
      </c>
      <c r="E2713" s="18" t="n">
        <v>8.61157941088139E-005</v>
      </c>
      <c r="F2713" s="18" t="n">
        <v>0.000226560207312531</v>
      </c>
      <c r="G2713" s="18" t="n">
        <v>8.70938163717733E-005</v>
      </c>
      <c r="H2713" s="16" t="n">
        <v>-3.8999971919112</v>
      </c>
      <c r="I2713" s="17" t="n">
        <v>542.852896495606</v>
      </c>
      <c r="J2713" s="18" t="n">
        <v>0.000108253409571524</v>
      </c>
      <c r="K2713" s="18" t="n">
        <v>0.000180639987825422</v>
      </c>
      <c r="L2713" s="16" t="n">
        <v>-0.218058782728326</v>
      </c>
      <c r="M2713" s="16" t="n">
        <v>0.565248250826194</v>
      </c>
      <c r="N2713" s="16" t="n">
        <v>0.0143978270543563</v>
      </c>
      <c r="O2713" s="16" t="n">
        <v>0.0247395664822001</v>
      </c>
      <c r="P2713" s="34" t="b">
        <f aca="false">TRUE()</f>
        <v>1</v>
      </c>
      <c r="Q2713" s="18" t="n">
        <v>0.000192053428718283</v>
      </c>
    </row>
    <row r="2714" customFormat="false" ht="22.35" hidden="false" customHeight="false" outlineLevel="0" collapsed="false">
      <c r="A2714" s="6" t="s">
        <v>4454</v>
      </c>
      <c r="B2714" s="7" t="s">
        <v>1641</v>
      </c>
      <c r="C2714" s="17" t="n">
        <v>1036</v>
      </c>
      <c r="D2714" s="18" t="n">
        <v>0.00023421549174078</v>
      </c>
      <c r="E2714" s="18" t="n">
        <v>8.37494793106676E-005</v>
      </c>
      <c r="F2714" s="18" t="n">
        <v>0.000214325117194062</v>
      </c>
      <c r="G2714" s="18" t="n">
        <v>8.45610094462866E-005</v>
      </c>
      <c r="H2714" s="16" t="n">
        <v>-4.20760048771196</v>
      </c>
      <c r="I2714" s="17" t="n">
        <v>542.274367340545</v>
      </c>
      <c r="J2714" s="18" t="n">
        <v>3.02024838229172E-005</v>
      </c>
      <c r="K2714" s="18" t="n">
        <v>5.33590071796962E-005</v>
      </c>
      <c r="L2714" s="16" t="n">
        <v>-0.235516418171818</v>
      </c>
      <c r="M2714" s="16" t="n">
        <v>0.570211023021203</v>
      </c>
      <c r="N2714" s="16" t="n">
        <v>0.00952838434459637</v>
      </c>
      <c r="O2714" s="16" t="n">
        <v>0.0263593474579357</v>
      </c>
      <c r="P2714" s="34" t="b">
        <f aca="false">TRUE()</f>
        <v>1</v>
      </c>
      <c r="Q2714" s="18" t="n">
        <v>0.00032191557965914</v>
      </c>
    </row>
    <row r="2715" customFormat="false" ht="22.35" hidden="false" customHeight="false" outlineLevel="0" collapsed="false">
      <c r="A2715" s="6" t="s">
        <v>4455</v>
      </c>
      <c r="B2715" s="7" t="s">
        <v>1641</v>
      </c>
      <c r="C2715" s="17" t="n">
        <v>1037</v>
      </c>
      <c r="D2715" s="18" t="n">
        <v>0.000223137616817091</v>
      </c>
      <c r="E2715" s="18" t="n">
        <v>8.1599473542075E-005</v>
      </c>
      <c r="F2715" s="18" t="n">
        <v>0.000202450749175673</v>
      </c>
      <c r="G2715" s="18" t="n">
        <v>8.21286564442502E-005</v>
      </c>
      <c r="H2715" s="16" t="n">
        <v>-4.49380952371621</v>
      </c>
      <c r="I2715" s="17" t="n">
        <v>541.165374102084</v>
      </c>
      <c r="J2715" s="18" t="n">
        <v>8.56056649318138E-006</v>
      </c>
      <c r="K2715" s="18" t="n">
        <v>1.58812476292815E-005</v>
      </c>
      <c r="L2715" s="16" t="n">
        <v>-0.252070116010151</v>
      </c>
      <c r="M2715" s="16" t="n">
        <v>0.574886240580832</v>
      </c>
      <c r="N2715" s="16" t="n">
        <v>0.00641629136179874</v>
      </c>
      <c r="O2715" s="16" t="n">
        <v>0.0279435925473354</v>
      </c>
      <c r="P2715" s="34" t="b">
        <f aca="false">TRUE()</f>
        <v>1</v>
      </c>
      <c r="Q2715" s="18" t="n">
        <v>0.000313712992802323</v>
      </c>
    </row>
    <row r="2716" customFormat="false" ht="22.35" hidden="false" customHeight="false" outlineLevel="0" collapsed="false">
      <c r="A2716" s="6" t="s">
        <v>4456</v>
      </c>
      <c r="B2716" s="7" t="s">
        <v>1641</v>
      </c>
      <c r="C2716" s="17" t="n">
        <v>1038</v>
      </c>
      <c r="D2716" s="18" t="n">
        <v>0.000212384030525725</v>
      </c>
      <c r="E2716" s="18" t="n">
        <v>7.95616822093049E-005</v>
      </c>
      <c r="F2716" s="18" t="n">
        <v>0.000191011621253343</v>
      </c>
      <c r="G2716" s="18" t="n">
        <v>7.97819838034978E-005</v>
      </c>
      <c r="H2716" s="16" t="n">
        <v>-4.7646071298088</v>
      </c>
      <c r="I2716" s="17" t="n">
        <v>539.884678752931</v>
      </c>
      <c r="J2716" s="18" t="n">
        <v>2.43552085427593E-006</v>
      </c>
      <c r="K2716" s="18" t="n">
        <v>4.77891798829557E-006</v>
      </c>
      <c r="L2716" s="16" t="n">
        <v>-0.267919484898769</v>
      </c>
      <c r="M2716" s="16" t="n">
        <v>0.579379106420464</v>
      </c>
      <c r="N2716" s="16" t="n">
        <v>0.00448205146596266</v>
      </c>
      <c r="O2716" s="16" t="n">
        <v>0.0297484706524042</v>
      </c>
      <c r="P2716" s="34" t="b">
        <f aca="false">TRUE()</f>
        <v>1</v>
      </c>
      <c r="Q2716" s="18" t="n">
        <v>0.000387029763305244</v>
      </c>
    </row>
    <row r="2717" customFormat="false" ht="22.35" hidden="false" customHeight="false" outlineLevel="0" collapsed="false">
      <c r="A2717" s="6" t="s">
        <v>4457</v>
      </c>
      <c r="B2717" s="7" t="s">
        <v>1641</v>
      </c>
      <c r="C2717" s="17" t="n">
        <v>1039</v>
      </c>
      <c r="D2717" s="18" t="n">
        <v>0.000202051589569706</v>
      </c>
      <c r="E2717" s="18" t="n">
        <v>7.75574309429085E-005</v>
      </c>
      <c r="F2717" s="18" t="n">
        <v>0.000180279549027712</v>
      </c>
      <c r="G2717" s="18" t="n">
        <v>7.7615735842819E-005</v>
      </c>
      <c r="H2717" s="16" t="n">
        <v>-4.98080716520361</v>
      </c>
      <c r="I2717" s="17" t="n">
        <v>539.191860755087</v>
      </c>
      <c r="J2717" s="18" t="n">
        <v>8.53907028506337E-007</v>
      </c>
      <c r="K2717" s="18" t="n">
        <v>1.73967313122302E-006</v>
      </c>
      <c r="L2717" s="16" t="n">
        <v>-0.280452734268451</v>
      </c>
      <c r="M2717" s="16" t="n">
        <v>0.58314677349672</v>
      </c>
      <c r="N2717" s="16" t="n">
        <v>0.00338781285244961</v>
      </c>
      <c r="O2717" s="16" t="n">
        <v>0.0312499170108975</v>
      </c>
      <c r="P2717" s="34" t="b">
        <f aca="false">TRUE()</f>
        <v>1</v>
      </c>
      <c r="Q2717" s="18" t="n">
        <v>0.000301031998844962</v>
      </c>
    </row>
    <row r="2718" customFormat="false" ht="22.35" hidden="false" customHeight="false" outlineLevel="0" collapsed="false">
      <c r="A2718" s="6" t="s">
        <v>4458</v>
      </c>
      <c r="B2718" s="7" t="s">
        <v>1641</v>
      </c>
      <c r="C2718" s="17" t="n">
        <v>1040</v>
      </c>
      <c r="D2718" s="18" t="n">
        <v>0.000192155685902441</v>
      </c>
      <c r="E2718" s="18" t="n">
        <v>7.56175496262777E-005</v>
      </c>
      <c r="F2718" s="18" t="n">
        <v>0.000170235394066778</v>
      </c>
      <c r="G2718" s="18" t="n">
        <v>7.55264692811224E-005</v>
      </c>
      <c r="H2718" s="16" t="n">
        <v>-5.14504961729107</v>
      </c>
      <c r="I2718" s="17" t="n">
        <v>538.521549284958</v>
      </c>
      <c r="J2718" s="18" t="n">
        <v>3.75251500957937E-007</v>
      </c>
      <c r="K2718" s="18" t="n">
        <v>7.83346946164707E-007</v>
      </c>
      <c r="L2718" s="16" t="n">
        <v>-0.29007866535503</v>
      </c>
      <c r="M2718" s="16" t="n">
        <v>0.585925533168375</v>
      </c>
      <c r="N2718" s="16" t="n">
        <v>0.00264746802871712</v>
      </c>
      <c r="O2718" s="16" t="n">
        <v>0.0320756745954965</v>
      </c>
      <c r="P2718" s="34" t="b">
        <f aca="false">TRUE()</f>
        <v>1</v>
      </c>
      <c r="Q2718" s="18" t="n">
        <v>0.000388305474923061</v>
      </c>
    </row>
    <row r="2719" customFormat="false" ht="22.35" hidden="false" customHeight="false" outlineLevel="0" collapsed="false">
      <c r="A2719" s="6" t="s">
        <v>4459</v>
      </c>
      <c r="B2719" s="7" t="s">
        <v>1641</v>
      </c>
      <c r="C2719" s="17" t="n">
        <v>1041</v>
      </c>
      <c r="D2719" s="18" t="n">
        <v>0.00018269498286837</v>
      </c>
      <c r="E2719" s="18" t="n">
        <v>7.37470739220951E-005</v>
      </c>
      <c r="F2719" s="18" t="n">
        <v>0.00016060271008902</v>
      </c>
      <c r="G2719" s="18" t="n">
        <v>7.34108462408122E-005</v>
      </c>
      <c r="H2719" s="16" t="n">
        <v>-5.31990923279701</v>
      </c>
      <c r="I2719" s="17" t="n">
        <v>537.375674596107</v>
      </c>
      <c r="J2719" s="18" t="n">
        <v>1.52626532023019E-007</v>
      </c>
      <c r="K2719" s="18" t="n">
        <v>3.28186584401829E-007</v>
      </c>
      <c r="L2719" s="16" t="n">
        <v>-0.300610473231659</v>
      </c>
      <c r="M2719" s="16" t="n">
        <v>0.5886411710908</v>
      </c>
      <c r="N2719" s="16" t="n">
        <v>0.00195874041028166</v>
      </c>
      <c r="O2719" s="16" t="n">
        <v>0.0326730566623048</v>
      </c>
      <c r="P2719" s="34" t="b">
        <f aca="false">TRUE()</f>
        <v>1</v>
      </c>
      <c r="Q2719" s="18" t="n">
        <v>0.000509855334559088</v>
      </c>
    </row>
    <row r="2720" customFormat="false" ht="22.35" hidden="false" customHeight="false" outlineLevel="0" collapsed="false">
      <c r="A2720" s="6" t="s">
        <v>4460</v>
      </c>
      <c r="B2720" s="7" t="s">
        <v>1641</v>
      </c>
      <c r="C2720" s="17" t="n">
        <v>1042</v>
      </c>
      <c r="D2720" s="18" t="n">
        <v>0.000173500824777525</v>
      </c>
      <c r="E2720" s="18" t="n">
        <v>7.20116632698313E-005</v>
      </c>
      <c r="F2720" s="18" t="n">
        <v>0.000151329616459005</v>
      </c>
      <c r="G2720" s="18" t="n">
        <v>7.14154168181607E-005</v>
      </c>
      <c r="H2720" s="16" t="n">
        <v>-5.47096287298561</v>
      </c>
      <c r="I2720" s="17" t="n">
        <v>536.110149194153</v>
      </c>
      <c r="J2720" s="18" t="n">
        <v>6.87826977034088E-008</v>
      </c>
      <c r="K2720" s="18" t="n">
        <v>1.51351111065295E-007</v>
      </c>
      <c r="L2720" s="16" t="n">
        <v>-0.30991839506579</v>
      </c>
      <c r="M2720" s="16" t="n">
        <v>0.591132376127074</v>
      </c>
      <c r="N2720" s="16" t="n">
        <v>0.00143800816851558</v>
      </c>
      <c r="O2720" s="16" t="n">
        <v>0.032748744097233</v>
      </c>
      <c r="P2720" s="34" t="b">
        <f aca="false">TRUE()</f>
        <v>1</v>
      </c>
      <c r="Q2720" s="18" t="n">
        <v>0.00070828875642059</v>
      </c>
    </row>
    <row r="2721" customFormat="false" ht="22.35" hidden="false" customHeight="false" outlineLevel="0" collapsed="false">
      <c r="A2721" s="6" t="s">
        <v>4461</v>
      </c>
      <c r="B2721" s="7" t="s">
        <v>1641</v>
      </c>
      <c r="C2721" s="17" t="n">
        <v>1043</v>
      </c>
      <c r="D2721" s="18" t="n">
        <v>0.000164306226297107</v>
      </c>
      <c r="E2721" s="18" t="n">
        <v>7.03512785755405E-005</v>
      </c>
      <c r="F2721" s="18" t="n">
        <v>0.000142313083363036</v>
      </c>
      <c r="G2721" s="18" t="n">
        <v>6.94903125916947E-005</v>
      </c>
      <c r="H2721" s="16" t="n">
        <v>-5.55875571607209</v>
      </c>
      <c r="I2721" s="17" t="n">
        <v>534.769979728099</v>
      </c>
      <c r="J2721" s="18" t="n">
        <v>4.29365247279941E-008</v>
      </c>
      <c r="K2721" s="18" t="n">
        <v>9.59539997960018E-008</v>
      </c>
      <c r="L2721" s="16" t="n">
        <v>-0.31573193454562</v>
      </c>
      <c r="M2721" s="16" t="n">
        <v>0.592314856895981</v>
      </c>
      <c r="N2721" s="16" t="n">
        <v>0.00113182883545857</v>
      </c>
      <c r="O2721" s="16" t="n">
        <v>0.0322620425638617</v>
      </c>
      <c r="P2721" s="34" t="b">
        <f aca="false">TRUE()</f>
        <v>1</v>
      </c>
      <c r="Q2721" s="18" t="n">
        <v>0.000610337546590888</v>
      </c>
    </row>
    <row r="2722" customFormat="false" ht="22.35" hidden="false" customHeight="false" outlineLevel="0" collapsed="false">
      <c r="A2722" s="6" t="s">
        <v>4462</v>
      </c>
      <c r="B2722" s="7" t="s">
        <v>1641</v>
      </c>
      <c r="C2722" s="17" t="n">
        <v>1044</v>
      </c>
      <c r="D2722" s="18" t="n">
        <v>0.000155487320668289</v>
      </c>
      <c r="E2722" s="18" t="n">
        <v>6.85588234809114E-005</v>
      </c>
      <c r="F2722" s="18" t="n">
        <v>0.000133777941579961</v>
      </c>
      <c r="G2722" s="18" t="n">
        <v>6.74841600865634E-005</v>
      </c>
      <c r="H2722" s="16" t="n">
        <v>-5.63369345625595</v>
      </c>
      <c r="I2722" s="17" t="n">
        <v>533.611455334446</v>
      </c>
      <c r="J2722" s="18" t="n">
        <v>2.85784822968119E-008</v>
      </c>
      <c r="K2722" s="18" t="n">
        <v>6.5022314436277E-008</v>
      </c>
      <c r="L2722" s="16" t="n">
        <v>-0.320732353783125</v>
      </c>
      <c r="M2722" s="16" t="n">
        <v>0.593512767425811</v>
      </c>
      <c r="N2722" s="18" t="n">
        <v>0.000915007280533216</v>
      </c>
      <c r="O2722" s="16" t="n">
        <v>0.0318291410222862</v>
      </c>
      <c r="P2722" s="34" t="b">
        <f aca="false">TRUE()</f>
        <v>1</v>
      </c>
      <c r="Q2722" s="18" t="n">
        <v>0.000427268897505031</v>
      </c>
    </row>
    <row r="2723" customFormat="false" ht="22.35" hidden="false" customHeight="false" outlineLevel="0" collapsed="false">
      <c r="A2723" s="6" t="s">
        <v>4463</v>
      </c>
      <c r="B2723" s="7" t="s">
        <v>1641</v>
      </c>
      <c r="C2723" s="17" t="n">
        <v>1045</v>
      </c>
      <c r="D2723" s="18" t="n">
        <v>0.000147226977971031</v>
      </c>
      <c r="E2723" s="18" t="n">
        <v>6.67497551577704E-005</v>
      </c>
      <c r="F2723" s="18" t="n">
        <v>0.000125847393982769</v>
      </c>
      <c r="G2723" s="18" t="n">
        <v>6.55362850787194E-005</v>
      </c>
      <c r="H2723" s="16" t="n">
        <v>-5.70083225040422</v>
      </c>
      <c r="I2723" s="17" t="n">
        <v>532.770308390056</v>
      </c>
      <c r="J2723" s="18" t="n">
        <v>1.97666668189396E-008</v>
      </c>
      <c r="K2723" s="18" t="n">
        <v>4.54469070906367E-008</v>
      </c>
      <c r="L2723" s="16" t="n">
        <v>-0.325105972865948</v>
      </c>
      <c r="M2723" s="16" t="n">
        <v>0.594714886072256</v>
      </c>
      <c r="N2723" s="18" t="n">
        <v>0.000741361696196233</v>
      </c>
      <c r="O2723" s="16" t="n">
        <v>0.0312905284072591</v>
      </c>
      <c r="P2723" s="34" t="b">
        <f aca="false">TRUE()</f>
        <v>1</v>
      </c>
      <c r="Q2723" s="18" t="n">
        <v>0.000586521976975604</v>
      </c>
    </row>
    <row r="2724" customFormat="false" ht="22.35" hidden="false" customHeight="false" outlineLevel="0" collapsed="false">
      <c r="A2724" s="6" t="s">
        <v>4464</v>
      </c>
      <c r="B2724" s="7" t="s">
        <v>1641</v>
      </c>
      <c r="C2724" s="17" t="n">
        <v>1046</v>
      </c>
      <c r="D2724" s="18" t="n">
        <v>0.000139350892914111</v>
      </c>
      <c r="E2724" s="18" t="n">
        <v>6.49070832568049E-005</v>
      </c>
      <c r="F2724" s="18" t="n">
        <v>0.000118435663688343</v>
      </c>
      <c r="G2724" s="18" t="n">
        <v>6.36441494889102E-005</v>
      </c>
      <c r="H2724" s="16" t="n">
        <v>-5.73654929335858</v>
      </c>
      <c r="I2724" s="17" t="n">
        <v>532.341979363478</v>
      </c>
      <c r="J2724" s="18" t="n">
        <v>1.62225810173186E-008</v>
      </c>
      <c r="K2724" s="18" t="n">
        <v>3.75690352800627E-008</v>
      </c>
      <c r="L2724" s="16" t="n">
        <v>-0.327426891029813</v>
      </c>
      <c r="M2724" s="16" t="n">
        <v>0.595451306479939</v>
      </c>
      <c r="N2724" s="18" t="n">
        <v>0.000633671059406524</v>
      </c>
      <c r="O2724" s="16" t="n">
        <v>0.030583614323618</v>
      </c>
      <c r="P2724" s="34" t="b">
        <f aca="false">TRUE()</f>
        <v>1</v>
      </c>
      <c r="Q2724" s="18" t="n">
        <v>0.000597981336567056</v>
      </c>
    </row>
    <row r="2725" customFormat="false" ht="22.35" hidden="false" customHeight="false" outlineLevel="0" collapsed="false">
      <c r="A2725" s="6" t="s">
        <v>4465</v>
      </c>
      <c r="B2725" s="7" t="s">
        <v>1641</v>
      </c>
      <c r="C2725" s="17" t="n">
        <v>1047</v>
      </c>
      <c r="D2725" s="18" t="n">
        <v>0.000131738043965471</v>
      </c>
      <c r="E2725" s="18" t="n">
        <v>6.30077537363191E-005</v>
      </c>
      <c r="F2725" s="18" t="n">
        <v>0.000111438242053912</v>
      </c>
      <c r="G2725" s="18" t="n">
        <v>6.17342389079739E-005</v>
      </c>
      <c r="H2725" s="16" t="n">
        <v>-5.73630154591382</v>
      </c>
      <c r="I2725" s="17" t="n">
        <v>532.089458667352</v>
      </c>
      <c r="J2725" s="18" t="n">
        <v>1.6248772246307E-008</v>
      </c>
      <c r="K2725" s="18" t="n">
        <v>3.75883111412403E-008</v>
      </c>
      <c r="L2725" s="16" t="n">
        <v>-0.327580697975245</v>
      </c>
      <c r="M2725" s="16" t="n">
        <v>0.595086603039943</v>
      </c>
      <c r="N2725" s="18" t="n">
        <v>0.000581457933232729</v>
      </c>
      <c r="O2725" s="16" t="n">
        <v>0.0298313835225051</v>
      </c>
      <c r="P2725" s="34" t="b">
        <f aca="false">TRUE()</f>
        <v>1</v>
      </c>
      <c r="Q2725" s="18" t="n">
        <v>0.000517499431698861</v>
      </c>
    </row>
    <row r="2726" customFormat="false" ht="22.35" hidden="false" customHeight="false" outlineLevel="0" collapsed="false">
      <c r="A2726" s="6" t="s">
        <v>4466</v>
      </c>
      <c r="B2726" s="7" t="s">
        <v>1641</v>
      </c>
      <c r="C2726" s="17" t="n">
        <v>1048</v>
      </c>
      <c r="D2726" s="18" t="n">
        <v>0.00012470321308691</v>
      </c>
      <c r="E2726" s="18" t="n">
        <v>6.10998105619855E-005</v>
      </c>
      <c r="F2726" s="18" t="n">
        <v>0.000104967555304468</v>
      </c>
      <c r="G2726" s="18" t="n">
        <v>5.97632497584532E-005</v>
      </c>
      <c r="H2726" s="16" t="n">
        <v>-5.75260807376135</v>
      </c>
      <c r="I2726" s="17" t="n">
        <v>531.533662918056</v>
      </c>
      <c r="J2726" s="18" t="n">
        <v>1.4847315444428E-008</v>
      </c>
      <c r="K2726" s="18" t="n">
        <v>3.44610509476376E-008</v>
      </c>
      <c r="L2726" s="16" t="n">
        <v>-0.328883906407895</v>
      </c>
      <c r="M2726" s="16" t="n">
        <v>0.595172168077788</v>
      </c>
      <c r="N2726" s="18" t="n">
        <v>0.000513319895034062</v>
      </c>
      <c r="O2726" s="16" t="n">
        <v>0.0290926942275014</v>
      </c>
      <c r="P2726" s="34" t="b">
        <f aca="false">TRUE()</f>
        <v>1</v>
      </c>
      <c r="Q2726" s="18" t="n">
        <v>0.000817012242844967</v>
      </c>
    </row>
    <row r="2727" customFormat="false" ht="22.35" hidden="false" customHeight="false" outlineLevel="0" collapsed="false">
      <c r="A2727" s="6" t="s">
        <v>4467</v>
      </c>
      <c r="B2727" s="7" t="s">
        <v>1641</v>
      </c>
      <c r="C2727" s="17" t="n">
        <v>1049</v>
      </c>
      <c r="D2727" s="18" t="n">
        <v>0.000117793777507164</v>
      </c>
      <c r="E2727" s="18" t="n">
        <v>5.92131078530243E-005</v>
      </c>
      <c r="F2727" s="18" t="n">
        <v>9.88043305166251E-005</v>
      </c>
      <c r="G2727" s="18" t="n">
        <v>5.7785046876E-005</v>
      </c>
      <c r="H2727" s="16" t="n">
        <v>-5.71357022469271</v>
      </c>
      <c r="I2727" s="17" t="n">
        <v>530.786039048793</v>
      </c>
      <c r="J2727" s="18" t="n">
        <v>1.84550171611108E-008</v>
      </c>
      <c r="K2727" s="18" t="n">
        <v>4.25254420980621E-008</v>
      </c>
      <c r="L2727" s="16" t="n">
        <v>-0.327151869194835</v>
      </c>
      <c r="M2727" s="16" t="n">
        <v>0.594277241944262</v>
      </c>
      <c r="N2727" s="18" t="n">
        <v>0.000474471286848552</v>
      </c>
      <c r="O2727" s="16" t="n">
        <v>0.0278148978694411</v>
      </c>
      <c r="P2727" s="34" t="b">
        <f aca="false">TRUE()</f>
        <v>1</v>
      </c>
      <c r="Q2727" s="16" t="n">
        <v>0.00104070499944382</v>
      </c>
    </row>
    <row r="2728" customFormat="false" ht="22.35" hidden="false" customHeight="false" outlineLevel="0" collapsed="false">
      <c r="A2728" s="6" t="s">
        <v>4468</v>
      </c>
      <c r="B2728" s="7" t="s">
        <v>1641</v>
      </c>
      <c r="C2728" s="17" t="n">
        <v>1050</v>
      </c>
      <c r="D2728" s="18" t="n">
        <v>0.000110889425554858</v>
      </c>
      <c r="E2728" s="18" t="n">
        <v>5.73151665585164E-005</v>
      </c>
      <c r="F2728" s="18" t="n">
        <v>9.2750892477524E-005</v>
      </c>
      <c r="G2728" s="18" t="n">
        <v>5.57323157234535E-005</v>
      </c>
      <c r="H2728" s="16" t="n">
        <v>-5.64150539985825</v>
      </c>
      <c r="I2728" s="17" t="n">
        <v>529.623348174414</v>
      </c>
      <c r="J2728" s="18" t="n">
        <v>2.7477636190782E-008</v>
      </c>
      <c r="K2728" s="18" t="n">
        <v>6.2655049555904E-008</v>
      </c>
      <c r="L2728" s="16" t="n">
        <v>-0.323799414892636</v>
      </c>
      <c r="M2728" s="16" t="n">
        <v>0.592803699776128</v>
      </c>
      <c r="N2728" s="18" t="n">
        <v>0.000442618901500202</v>
      </c>
      <c r="O2728" s="16" t="n">
        <v>0.0261408618826432</v>
      </c>
      <c r="P2728" s="34" t="b">
        <f aca="false">TRUE()</f>
        <v>1</v>
      </c>
      <c r="Q2728" s="18" t="n">
        <v>0.000847239168630116</v>
      </c>
    </row>
    <row r="2729" customFormat="false" ht="22.35" hidden="false" customHeight="false" outlineLevel="0" collapsed="false">
      <c r="A2729" s="6" t="s">
        <v>4469</v>
      </c>
      <c r="B2729" s="7" t="s">
        <v>1641</v>
      </c>
      <c r="C2729" s="17" t="n">
        <v>1051</v>
      </c>
      <c r="D2729" s="18" t="n">
        <v>0.000104290707907062</v>
      </c>
      <c r="E2729" s="18" t="n">
        <v>5.54703695612639E-005</v>
      </c>
      <c r="F2729" s="18" t="n">
        <v>8.6885783862401E-005</v>
      </c>
      <c r="G2729" s="18" t="n">
        <v>5.36129585130075E-005</v>
      </c>
      <c r="H2729" s="16" t="n">
        <v>-5.59873825762304</v>
      </c>
      <c r="I2729" s="17" t="n">
        <v>527.684664379977</v>
      </c>
      <c r="J2729" s="18" t="n">
        <v>3.4766117565919E-008</v>
      </c>
      <c r="K2729" s="18" t="n">
        <v>7.84127108144369E-008</v>
      </c>
      <c r="L2729" s="16" t="n">
        <v>-0.322642873732921</v>
      </c>
      <c r="M2729" s="16" t="n">
        <v>0.591927710167371</v>
      </c>
      <c r="N2729" s="18" t="n">
        <v>0.000386628233965828</v>
      </c>
      <c r="O2729" s="16" t="n">
        <v>0.0245498854371908</v>
      </c>
      <c r="P2729" s="34" t="b">
        <f aca="false">TRUE()</f>
        <v>1</v>
      </c>
      <c r="Q2729" s="18" t="n">
        <v>0.00085982716777365</v>
      </c>
    </row>
    <row r="2730" customFormat="false" ht="22.35" hidden="false" customHeight="false" outlineLevel="0" collapsed="false">
      <c r="A2730" s="6" t="s">
        <v>4470</v>
      </c>
      <c r="B2730" s="7" t="s">
        <v>1641</v>
      </c>
      <c r="C2730" s="17" t="n">
        <v>1052</v>
      </c>
      <c r="D2730" s="18" t="n">
        <v>9.77169032437291E-005</v>
      </c>
      <c r="E2730" s="18" t="n">
        <v>5.35155230765343E-005</v>
      </c>
      <c r="F2730" s="18" t="n">
        <v>8.10505983975179E-005</v>
      </c>
      <c r="G2730" s="18" t="n">
        <v>5.13830102755832E-005</v>
      </c>
      <c r="H2730" s="16" t="n">
        <v>-5.56273745817448</v>
      </c>
      <c r="I2730" s="17" t="n">
        <v>525.597907012233</v>
      </c>
      <c r="J2730" s="18" t="n">
        <v>4.23456927723043E-008</v>
      </c>
      <c r="K2730" s="18" t="n">
        <v>9.47177098621807E-008</v>
      </c>
      <c r="L2730" s="16" t="n">
        <v>-0.32198142353115</v>
      </c>
      <c r="M2730" s="16" t="n">
        <v>0.591258619625534</v>
      </c>
      <c r="N2730" s="18" t="n">
        <v>0.000341353231686324</v>
      </c>
      <c r="O2730" s="16" t="n">
        <v>0.0232126217156029</v>
      </c>
      <c r="P2730" s="34" t="b">
        <f aca="false">TRUE()</f>
        <v>1</v>
      </c>
      <c r="Q2730" s="18" t="n">
        <v>0.000721371163355652</v>
      </c>
    </row>
    <row r="2731" customFormat="false" ht="22.35" hidden="false" customHeight="false" outlineLevel="0" collapsed="false">
      <c r="A2731" s="6" t="s">
        <v>4471</v>
      </c>
      <c r="B2731" s="7" t="s">
        <v>1641</v>
      </c>
      <c r="C2731" s="17" t="n">
        <v>1053</v>
      </c>
      <c r="D2731" s="18" t="n">
        <v>9.13082010248447E-005</v>
      </c>
      <c r="E2731" s="18" t="n">
        <v>5.15106468753026E-005</v>
      </c>
      <c r="F2731" s="18" t="n">
        <v>7.52796108417248E-005</v>
      </c>
      <c r="G2731" s="18" t="n">
        <v>4.90617806737961E-005</v>
      </c>
      <c r="H2731" s="16" t="n">
        <v>-5.5650423246145</v>
      </c>
      <c r="I2731" s="17" t="n">
        <v>523.097156290347</v>
      </c>
      <c r="J2731" s="18" t="n">
        <v>4.19106125961335E-008</v>
      </c>
      <c r="K2731" s="18" t="n">
        <v>9.38634874657064E-008</v>
      </c>
      <c r="L2731" s="16" t="n">
        <v>-0.323844215753183</v>
      </c>
      <c r="M2731" s="16" t="n">
        <v>0.59131613055261</v>
      </c>
      <c r="N2731" s="18" t="n">
        <v>0.000283493589928738</v>
      </c>
      <c r="O2731" s="16" t="n">
        <v>0.0221415640016645</v>
      </c>
      <c r="P2731" s="34" t="b">
        <f aca="false">TRUE()</f>
        <v>1</v>
      </c>
      <c r="Q2731" s="18" t="n">
        <v>0.000848449691802917</v>
      </c>
    </row>
    <row r="2732" customFormat="false" ht="22.35" hidden="false" customHeight="false" outlineLevel="0" collapsed="false">
      <c r="A2732" s="6" t="s">
        <v>4472</v>
      </c>
      <c r="B2732" s="7" t="s">
        <v>1641</v>
      </c>
      <c r="C2732" s="17" t="n">
        <v>1054</v>
      </c>
      <c r="D2732" s="18" t="n">
        <v>8.51942740159606E-005</v>
      </c>
      <c r="E2732" s="18" t="n">
        <v>4.94737133624438E-005</v>
      </c>
      <c r="F2732" s="18" t="n">
        <v>6.98962031996676E-005</v>
      </c>
      <c r="G2732" s="18" t="n">
        <v>4.67947205352261E-005</v>
      </c>
      <c r="H2732" s="16" t="n">
        <v>-5.53598373165018</v>
      </c>
      <c r="I2732" s="17" t="n">
        <v>520.967622977381</v>
      </c>
      <c r="J2732" s="18" t="n">
        <v>4.91226358508689E-008</v>
      </c>
      <c r="K2732" s="18" t="n">
        <v>1.09249163333926E-007</v>
      </c>
      <c r="L2732" s="16" t="n">
        <v>-0.323649219710167</v>
      </c>
      <c r="M2732" s="16" t="n">
        <v>0.590719980698772</v>
      </c>
      <c r="N2732" s="18" t="n">
        <v>0.000260475939608666</v>
      </c>
      <c r="O2732" s="16" t="n">
        <v>0.0213775734488956</v>
      </c>
      <c r="P2732" s="34" t="b">
        <f aca="false">TRUE()</f>
        <v>1</v>
      </c>
      <c r="Q2732" s="16" t="n">
        <v>0.00108213282271225</v>
      </c>
    </row>
    <row r="2733" customFormat="false" ht="22.35" hidden="false" customHeight="false" outlineLevel="0" collapsed="false">
      <c r="A2733" s="6" t="s">
        <v>4473</v>
      </c>
      <c r="B2733" s="7" t="s">
        <v>1641</v>
      </c>
      <c r="C2733" s="17" t="n">
        <v>1055</v>
      </c>
      <c r="D2733" s="18" t="n">
        <v>7.92611207313101E-005</v>
      </c>
      <c r="E2733" s="18" t="n">
        <v>4.74131150454432E-005</v>
      </c>
      <c r="F2733" s="18" t="n">
        <v>6.49044533125996E-005</v>
      </c>
      <c r="G2733" s="18" t="n">
        <v>4.45735614192656E-005</v>
      </c>
      <c r="H2733" s="16" t="n">
        <v>-5.42609828917932</v>
      </c>
      <c r="I2733" s="17" t="n">
        <v>519.132291268065</v>
      </c>
      <c r="J2733" s="18" t="n">
        <v>8.85024392661013E-008</v>
      </c>
      <c r="K2733" s="18" t="n">
        <v>1.93206271938096E-007</v>
      </c>
      <c r="L2733" s="16" t="n">
        <v>-0.318511895669139</v>
      </c>
      <c r="M2733" s="16" t="n">
        <v>0.588500900536956</v>
      </c>
      <c r="N2733" s="18" t="n">
        <v>0.000268670232271525</v>
      </c>
      <c r="O2733" s="16" t="n">
        <v>0.0201871493372716</v>
      </c>
      <c r="P2733" s="34" t="b">
        <f aca="false">TRUE()</f>
        <v>1</v>
      </c>
      <c r="Q2733" s="16" t="n">
        <v>0.00132678813784807</v>
      </c>
    </row>
    <row r="2734" customFormat="false" ht="22.35" hidden="false" customHeight="false" outlineLevel="0" collapsed="false">
      <c r="A2734" s="6" t="s">
        <v>4474</v>
      </c>
      <c r="B2734" s="7" t="s">
        <v>1641</v>
      </c>
      <c r="C2734" s="17" t="n">
        <v>1056</v>
      </c>
      <c r="D2734" s="18" t="n">
        <v>7.36479628438229E-005</v>
      </c>
      <c r="E2734" s="18" t="n">
        <v>4.56031075032642E-005</v>
      </c>
      <c r="F2734" s="18" t="n">
        <v>6.02237735743036E-005</v>
      </c>
      <c r="G2734" s="18" t="n">
        <v>4.24683907279376E-005</v>
      </c>
      <c r="H2734" s="16" t="n">
        <v>-5.28249734621545</v>
      </c>
      <c r="I2734" s="17" t="n">
        <v>516.328377385712</v>
      </c>
      <c r="J2734" s="18" t="n">
        <v>1.8820192429228E-007</v>
      </c>
      <c r="K2734" s="18" t="n">
        <v>4.00121918961559E-007</v>
      </c>
      <c r="L2734" s="16" t="n">
        <v>-0.312038206934057</v>
      </c>
      <c r="M2734" s="16" t="n">
        <v>0.585946573751452</v>
      </c>
      <c r="N2734" s="18" t="n">
        <v>0.000268670232271525</v>
      </c>
      <c r="O2734" s="16" t="n">
        <v>0.0184177714960768</v>
      </c>
      <c r="P2734" s="34" t="b">
        <f aca="false">TRUE()</f>
        <v>1</v>
      </c>
      <c r="Q2734" s="16" t="n">
        <v>0.00112034865139983</v>
      </c>
    </row>
    <row r="2735" customFormat="false" ht="22.35" hidden="false" customHeight="false" outlineLevel="0" collapsed="false">
      <c r="A2735" s="6" t="s">
        <v>4475</v>
      </c>
      <c r="B2735" s="7" t="s">
        <v>1641</v>
      </c>
      <c r="C2735" s="17" t="n">
        <v>1057</v>
      </c>
      <c r="D2735" s="18" t="n">
        <v>6.81179110299979E-005</v>
      </c>
      <c r="E2735" s="18" t="n">
        <v>4.39893767517109E-005</v>
      </c>
      <c r="F2735" s="18" t="n">
        <v>5.56686540090375E-005</v>
      </c>
      <c r="G2735" s="18" t="n">
        <v>4.05243422598521E-005</v>
      </c>
      <c r="H2735" s="16" t="n">
        <v>-5.08664388185776</v>
      </c>
      <c r="I2735" s="17" t="n">
        <v>513.187874450903</v>
      </c>
      <c r="J2735" s="18" t="n">
        <v>5.1193216756402E-007</v>
      </c>
      <c r="K2735" s="18" t="n">
        <v>1.05908200169027E-006</v>
      </c>
      <c r="L2735" s="16" t="n">
        <v>-0.302638243708111</v>
      </c>
      <c r="M2735" s="16" t="n">
        <v>0.582818540400725</v>
      </c>
      <c r="N2735" s="18" t="n">
        <v>0.000301094397011388</v>
      </c>
      <c r="O2735" s="16" t="n">
        <v>0.0168362449274419</v>
      </c>
      <c r="P2735" s="34" t="b">
        <f aca="false">TRUE()</f>
        <v>1</v>
      </c>
      <c r="Q2735" s="16" t="n">
        <v>0.00107319817753993</v>
      </c>
    </row>
    <row r="2736" customFormat="false" ht="22.35" hidden="false" customHeight="false" outlineLevel="0" collapsed="false">
      <c r="A2736" s="6" t="s">
        <v>4476</v>
      </c>
      <c r="B2736" s="7" t="s">
        <v>1641</v>
      </c>
      <c r="C2736" s="17" t="n">
        <v>1058</v>
      </c>
      <c r="D2736" s="18" t="n">
        <v>6.23727987422437E-005</v>
      </c>
      <c r="E2736" s="18" t="n">
        <v>4.2466770112938E-005</v>
      </c>
      <c r="F2736" s="18" t="n">
        <v>5.10173841424587E-005</v>
      </c>
      <c r="G2736" s="18" t="n">
        <v>3.86360261896303E-005</v>
      </c>
      <c r="H2736" s="16" t="n">
        <v>-4.81470533103037</v>
      </c>
      <c r="I2736" s="17" t="n">
        <v>509.656090737386</v>
      </c>
      <c r="J2736" s="18" t="n">
        <v>1.9461275974991E-006</v>
      </c>
      <c r="K2736" s="18" t="n">
        <v>3.83496178994363E-006</v>
      </c>
      <c r="L2736" s="16" t="n">
        <v>-0.288842929884912</v>
      </c>
      <c r="M2736" s="16" t="n">
        <v>0.578760513278011</v>
      </c>
      <c r="N2736" s="18" t="n">
        <v>0.000426400685064117</v>
      </c>
      <c r="O2736" s="16" t="n">
        <v>0.0157763053113444</v>
      </c>
      <c r="P2736" s="34" t="b">
        <f aca="false">TRUE()</f>
        <v>1</v>
      </c>
      <c r="Q2736" s="16" t="n">
        <v>0.00176141960323709</v>
      </c>
    </row>
    <row r="2737" customFormat="false" ht="22.35" hidden="false" customHeight="false" outlineLevel="0" collapsed="false">
      <c r="A2737" s="6" t="s">
        <v>4477</v>
      </c>
      <c r="B2737" s="7" t="s">
        <v>1641</v>
      </c>
      <c r="C2737" s="17" t="n">
        <v>1059</v>
      </c>
      <c r="D2737" s="18" t="n">
        <v>5.67015153445182E-005</v>
      </c>
      <c r="E2737" s="18" t="n">
        <v>4.10095196638602E-005</v>
      </c>
      <c r="F2737" s="18" t="n">
        <v>4.64589815698826E-005</v>
      </c>
      <c r="G2737" s="18" t="n">
        <v>3.68352016618879E-005</v>
      </c>
      <c r="H2737" s="16" t="n">
        <v>-4.5052806306229</v>
      </c>
      <c r="I2737" s="17" t="n">
        <v>506.131429826817</v>
      </c>
      <c r="J2737" s="18" t="n">
        <v>8.23924177949845E-006</v>
      </c>
      <c r="K2737" s="18" t="n">
        <v>1.53056640039922E-005</v>
      </c>
      <c r="L2737" s="16" t="n">
        <v>-0.272584634820227</v>
      </c>
      <c r="M2737" s="16" t="n">
        <v>0.573918373759307</v>
      </c>
      <c r="N2737" s="18" t="n">
        <v>0.000805621504466107</v>
      </c>
      <c r="O2737" s="16" t="n">
        <v>0.0159069169821995</v>
      </c>
      <c r="P2737" s="34" t="b">
        <f aca="false">TRUE()</f>
        <v>1</v>
      </c>
      <c r="Q2737" s="16" t="n">
        <v>0.00115405048249873</v>
      </c>
    </row>
    <row r="2738" customFormat="false" ht="22.35" hidden="false" customHeight="false" outlineLevel="0" collapsed="false">
      <c r="A2738" s="6" t="s">
        <v>4478</v>
      </c>
      <c r="B2738" s="7" t="s">
        <v>1641</v>
      </c>
      <c r="C2738" s="17" t="n">
        <v>1060</v>
      </c>
      <c r="D2738" s="18" t="n">
        <v>5.09451125832115E-005</v>
      </c>
      <c r="E2738" s="18" t="n">
        <v>3.95654753731704E-005</v>
      </c>
      <c r="F2738" s="18" t="n">
        <v>4.19498985450398E-005</v>
      </c>
      <c r="G2738" s="18" t="n">
        <v>3.52055913132404E-005</v>
      </c>
      <c r="H2738" s="16" t="n">
        <v>-4.10636922268951</v>
      </c>
      <c r="I2738" s="17" t="n">
        <v>503.606901755489</v>
      </c>
      <c r="J2738" s="18" t="n">
        <v>4.68942433799696E-005</v>
      </c>
      <c r="K2738" s="18" t="n">
        <v>8.14613269262763E-005</v>
      </c>
      <c r="L2738" s="16" t="n">
        <v>-0.249999777548925</v>
      </c>
      <c r="M2738" s="16" t="n">
        <v>0.568105562008001</v>
      </c>
      <c r="N2738" s="16" t="n">
        <v>0.00223156822920445</v>
      </c>
      <c r="O2738" s="16" t="n">
        <v>0.0174667373036517</v>
      </c>
      <c r="P2738" s="34" t="b">
        <f aca="false">TRUE()</f>
        <v>1</v>
      </c>
      <c r="Q2738" s="16" t="n">
        <v>0.00175587777127559</v>
      </c>
    </row>
    <row r="2739" customFormat="false" ht="22.35" hidden="false" customHeight="false" outlineLevel="0" collapsed="false">
      <c r="A2739" s="6" t="s">
        <v>4479</v>
      </c>
      <c r="B2739" s="7" t="s">
        <v>1641</v>
      </c>
      <c r="C2739" s="17" t="n">
        <v>1061</v>
      </c>
      <c r="D2739" s="18" t="n">
        <v>4.49762961906658E-005</v>
      </c>
      <c r="E2739" s="18" t="n">
        <v>3.81364547493606E-005</v>
      </c>
      <c r="F2739" s="18" t="n">
        <v>3.74085780735694E-005</v>
      </c>
      <c r="G2739" s="18" t="n">
        <v>3.37318437317384E-005</v>
      </c>
      <c r="H2739" s="16" t="n">
        <v>-3.58708069735733</v>
      </c>
      <c r="I2739" s="17" t="n">
        <v>502.028698754151</v>
      </c>
      <c r="J2739" s="18" t="n">
        <v>0.000367145279102693</v>
      </c>
      <c r="K2739" s="18" t="n">
        <v>0.000576050248875681</v>
      </c>
      <c r="L2739" s="16" t="n">
        <v>-0.219249551357999</v>
      </c>
      <c r="M2739" s="16" t="n">
        <v>0.56081990944133</v>
      </c>
      <c r="N2739" s="16" t="n">
        <v>0.00855693630974543</v>
      </c>
      <c r="O2739" s="16" t="n">
        <v>0.0207927526125679</v>
      </c>
      <c r="P2739" s="34" t="b">
        <f aca="false">TRUE()</f>
        <v>1</v>
      </c>
      <c r="Q2739" s="16" t="n">
        <v>0.00166012322030232</v>
      </c>
    </row>
    <row r="2740" customFormat="false" ht="22.35" hidden="false" customHeight="false" outlineLevel="0" collapsed="false">
      <c r="A2740" s="6" t="s">
        <v>4480</v>
      </c>
      <c r="B2740" s="7" t="s">
        <v>1641</v>
      </c>
      <c r="C2740" s="17" t="n">
        <v>1062</v>
      </c>
      <c r="D2740" s="18" t="n">
        <v>3.86742997454039E-005</v>
      </c>
      <c r="E2740" s="18" t="n">
        <v>3.6754920772138E-005</v>
      </c>
      <c r="F2740" s="18" t="n">
        <v>3.27943756637712E-005</v>
      </c>
      <c r="G2740" s="18" t="n">
        <v>3.24269142650682E-005</v>
      </c>
      <c r="H2740" s="16" t="n">
        <v>-2.89282938832017</v>
      </c>
      <c r="I2740" s="17" t="n">
        <v>501.360195724132</v>
      </c>
      <c r="J2740" s="16" t="n">
        <v>0.00398392571143049</v>
      </c>
      <c r="K2740" s="16" t="n">
        <v>0.00574871060585415</v>
      </c>
      <c r="L2740" s="16" t="n">
        <v>-0.177114275646182</v>
      </c>
      <c r="M2740" s="16" t="n">
        <v>0.55137268763992</v>
      </c>
      <c r="N2740" s="16" t="n">
        <v>0.0385089963825782</v>
      </c>
      <c r="O2740" s="16" t="n">
        <v>0.0257249235069239</v>
      </c>
      <c r="P2740" s="34" t="b">
        <f aca="false">TRUE()</f>
        <v>1</v>
      </c>
      <c r="Q2740" s="16" t="n">
        <v>0.00158135215688954</v>
      </c>
    </row>
    <row r="2741" customFormat="false" ht="22.35" hidden="false" customHeight="false" outlineLevel="0" collapsed="false">
      <c r="A2741" s="6" t="s">
        <v>4481</v>
      </c>
      <c r="B2741" s="7" t="s">
        <v>1641</v>
      </c>
      <c r="C2741" s="17" t="n">
        <v>1063</v>
      </c>
      <c r="D2741" s="18" t="n">
        <v>3.23853905293591E-005</v>
      </c>
      <c r="E2741" s="18" t="n">
        <v>3.54702692164E-005</v>
      </c>
      <c r="F2741" s="18" t="n">
        <v>2.83029673100712E-005</v>
      </c>
      <c r="G2741" s="18" t="n">
        <v>3.13379447119163E-005</v>
      </c>
      <c r="H2741" s="16" t="n">
        <v>-2.08083151668828</v>
      </c>
      <c r="I2741" s="17" t="n">
        <v>501.730786956279</v>
      </c>
      <c r="J2741" s="16" t="n">
        <v>0.0379560103350079</v>
      </c>
      <c r="K2741" s="16" t="n">
        <v>0.0505025466143901</v>
      </c>
      <c r="L2741" s="16" t="n">
        <v>-0.127280170532557</v>
      </c>
      <c r="M2741" s="16" t="n">
        <v>0.540079505349919</v>
      </c>
      <c r="N2741" s="16" t="n">
        <v>0.160716131537415</v>
      </c>
      <c r="O2741" s="16" t="n">
        <v>0.0324754280048065</v>
      </c>
      <c r="P2741" s="34" t="b">
        <f aca="false">FALSE()</f>
        <v>0</v>
      </c>
      <c r="Q2741" s="16"/>
    </row>
    <row r="2742" customFormat="false" ht="22.35" hidden="false" customHeight="false" outlineLevel="0" collapsed="false">
      <c r="A2742" s="6" t="s">
        <v>4482</v>
      </c>
      <c r="B2742" s="7" t="s">
        <v>1641</v>
      </c>
      <c r="C2742" s="17" t="n">
        <v>1064</v>
      </c>
      <c r="D2742" s="18" t="n">
        <v>2.59163780287005E-005</v>
      </c>
      <c r="E2742" s="18" t="n">
        <v>3.41712908667558E-005</v>
      </c>
      <c r="F2742" s="18" t="n">
        <v>2.38187779267366E-005</v>
      </c>
      <c r="G2742" s="18" t="n">
        <v>3.04934686714981E-005</v>
      </c>
      <c r="H2742" s="16" t="n">
        <v>-1.10828779001673</v>
      </c>
      <c r="I2742" s="17" t="n">
        <v>504.374413554753</v>
      </c>
      <c r="J2742" s="16" t="n">
        <v>0.268265753034472</v>
      </c>
      <c r="K2742" s="16" t="n">
        <v>0.318086535740873</v>
      </c>
      <c r="L2742" s="16" t="n">
        <v>-0.0673452808185628</v>
      </c>
      <c r="M2742" s="16" t="n">
        <v>0.525801365674112</v>
      </c>
      <c r="N2742" s="16" t="n">
        <v>0.485219371570089</v>
      </c>
      <c r="O2742" s="16" t="n">
        <v>0.041991758192771</v>
      </c>
      <c r="P2742" s="34" t="b">
        <f aca="false">FALSE()</f>
        <v>0</v>
      </c>
      <c r="Q2742" s="16"/>
    </row>
    <row r="2743" customFormat="false" ht="22.35" hidden="false" customHeight="false" outlineLevel="0" collapsed="false">
      <c r="A2743" s="6" t="s">
        <v>4483</v>
      </c>
      <c r="B2743" s="7" t="s">
        <v>1641</v>
      </c>
      <c r="C2743" s="17" t="n">
        <v>1065</v>
      </c>
      <c r="D2743" s="18" t="n">
        <v>1.93571659159672E-005</v>
      </c>
      <c r="E2743" s="18" t="n">
        <v>3.27687574265449E-005</v>
      </c>
      <c r="F2743" s="18" t="n">
        <v>1.9281502394773E-005</v>
      </c>
      <c r="G2743" s="18" t="n">
        <v>2.98075114086469E-005</v>
      </c>
      <c r="H2743" s="16" t="n">
        <v>-0.0415770379253012</v>
      </c>
      <c r="I2743" s="17" t="n">
        <v>509.606343350306</v>
      </c>
      <c r="J2743" s="16" t="n">
        <v>0.966852162696955</v>
      </c>
      <c r="K2743" s="16" t="n">
        <v>0.969655987238367</v>
      </c>
      <c r="L2743" s="16" t="n">
        <v>-0.00249457719817376</v>
      </c>
      <c r="M2743" s="16" t="n">
        <v>0.510140158337401</v>
      </c>
      <c r="N2743" s="16" t="n">
        <v>0.943261225467335</v>
      </c>
      <c r="O2743" s="16" t="n">
        <v>0.054532918016872</v>
      </c>
      <c r="P2743" s="34" t="b">
        <f aca="false">FALSE()</f>
        <v>0</v>
      </c>
      <c r="Q2743" s="16"/>
    </row>
    <row r="2744" customFormat="false" ht="22.35" hidden="false" customHeight="false" outlineLevel="0" collapsed="false">
      <c r="A2744" s="6" t="s">
        <v>4484</v>
      </c>
      <c r="B2744" s="7" t="s">
        <v>1641</v>
      </c>
      <c r="C2744" s="17" t="n">
        <v>1066</v>
      </c>
      <c r="D2744" s="18" t="n">
        <v>1.30362879086325E-005</v>
      </c>
      <c r="E2744" s="18" t="n">
        <v>3.12597342893419E-005</v>
      </c>
      <c r="F2744" s="18" t="n">
        <v>1.46821132200635E-005</v>
      </c>
      <c r="G2744" s="18" t="n">
        <v>2.9145301697161E-005</v>
      </c>
      <c r="H2744" s="16" t="n">
        <v>0.944644139982265</v>
      </c>
      <c r="I2744" s="17" t="n">
        <v>516.674682577645</v>
      </c>
      <c r="J2744" s="16" t="n">
        <v>0.345282113262214</v>
      </c>
      <c r="K2744" s="16" t="n">
        <v>0.394418048455322</v>
      </c>
      <c r="L2744" s="16" t="n">
        <v>0.0557566319284295</v>
      </c>
      <c r="M2744" s="16" t="n">
        <v>0.504387662924248</v>
      </c>
      <c r="N2744" s="16" t="n">
        <v>0.686500604137567</v>
      </c>
      <c r="O2744" s="16" t="n">
        <v>0.0694838154045922</v>
      </c>
      <c r="P2744" s="34" t="b">
        <f aca="false">FALSE()</f>
        <v>0</v>
      </c>
      <c r="Q2744" s="16"/>
    </row>
    <row r="2745" customFormat="false" ht="22.35" hidden="false" customHeight="false" outlineLevel="0" collapsed="false">
      <c r="A2745" s="6" t="s">
        <v>4485</v>
      </c>
      <c r="B2745" s="7" t="s">
        <v>1641</v>
      </c>
      <c r="C2745" s="17" t="n">
        <v>1067</v>
      </c>
      <c r="D2745" s="18" t="n">
        <v>6.6707303519324E-006</v>
      </c>
      <c r="E2745" s="18" t="n">
        <v>2.96711656727478E-005</v>
      </c>
      <c r="F2745" s="18" t="n">
        <v>9.86489659781033E-006</v>
      </c>
      <c r="G2745" s="18" t="n">
        <v>2.85163345235695E-005</v>
      </c>
      <c r="H2745" s="16" t="n">
        <v>1.92258909997699</v>
      </c>
      <c r="I2745" s="17" t="n">
        <v>525.901033008925</v>
      </c>
      <c r="J2745" s="16" t="n">
        <v>0.0550714588519119</v>
      </c>
      <c r="K2745" s="16" t="n">
        <v>0.0719605019632979</v>
      </c>
      <c r="L2745" s="16" t="n">
        <v>0.111211461347075</v>
      </c>
      <c r="M2745" s="16" t="n">
        <v>0.518818697503745</v>
      </c>
      <c r="N2745" s="16" t="n">
        <v>0.423974771511709</v>
      </c>
      <c r="O2745" s="16" t="n">
        <v>0.0863331174929455</v>
      </c>
      <c r="P2745" s="34" t="b">
        <f aca="false">FALSE()</f>
        <v>0</v>
      </c>
      <c r="Q2745" s="16"/>
    </row>
    <row r="2746" customFormat="false" ht="22.35" hidden="false" customHeight="false" outlineLevel="0" collapsed="false">
      <c r="A2746" s="6" t="s">
        <v>4486</v>
      </c>
      <c r="B2746" s="7" t="s">
        <v>1641</v>
      </c>
      <c r="C2746" s="17" t="n">
        <v>1068</v>
      </c>
      <c r="D2746" s="18" t="n">
        <v>1.99121692805225E-007</v>
      </c>
      <c r="E2746" s="18" t="n">
        <v>2.81509100539104E-005</v>
      </c>
      <c r="F2746" s="18" t="n">
        <v>4.7880911828829E-006</v>
      </c>
      <c r="G2746" s="18" t="n">
        <v>2.79789731972103E-005</v>
      </c>
      <c r="H2746" s="16" t="n">
        <v>2.89563109022423</v>
      </c>
      <c r="I2746" s="17" t="n">
        <v>536.848298862338</v>
      </c>
      <c r="J2746" s="16" t="n">
        <v>0.00393809490705705</v>
      </c>
      <c r="K2746" s="16" t="n">
        <v>0.00569247435189368</v>
      </c>
      <c r="L2746" s="16" t="n">
        <v>0.163792362387011</v>
      </c>
      <c r="M2746" s="16" t="n">
        <v>0.53281910148294</v>
      </c>
      <c r="N2746" s="16" t="n">
        <v>0.264372521816247</v>
      </c>
      <c r="O2746" s="16" t="n">
        <v>0.104035835168029</v>
      </c>
      <c r="P2746" s="34" t="b">
        <f aca="false">TRUE()</f>
        <v>1</v>
      </c>
      <c r="Q2746" s="18" t="n">
        <v>0.000910498748873221</v>
      </c>
    </row>
    <row r="2747" customFormat="false" ht="22.35" hidden="false" customHeight="false" outlineLevel="0" collapsed="false">
      <c r="A2747" s="6" t="s">
        <v>4487</v>
      </c>
      <c r="B2747" s="7" t="s">
        <v>1641</v>
      </c>
      <c r="C2747" s="17" t="n">
        <v>1069</v>
      </c>
      <c r="D2747" s="18" t="n">
        <v>-6.15913311227752E-006</v>
      </c>
      <c r="E2747" s="18" t="n">
        <v>2.68173266103686E-005</v>
      </c>
      <c r="F2747" s="18" t="n">
        <v>-5.25770915895619E-007</v>
      </c>
      <c r="G2747" s="18" t="n">
        <v>2.75045409877487E-005</v>
      </c>
      <c r="H2747" s="16" t="n">
        <v>3.71156350121949</v>
      </c>
      <c r="I2747" s="17" t="n">
        <v>547.851009049137</v>
      </c>
      <c r="J2747" s="18" t="n">
        <v>0.000227033818165768</v>
      </c>
      <c r="K2747" s="18" t="n">
        <v>0.000366611029333828</v>
      </c>
      <c r="L2747" s="16" t="n">
        <v>0.205594995051488</v>
      </c>
      <c r="M2747" s="16" t="n">
        <v>0.544859925824931</v>
      </c>
      <c r="N2747" s="16" t="n">
        <v>0.180947550407773</v>
      </c>
      <c r="O2747" s="16" t="n">
        <v>0.120954867346235</v>
      </c>
      <c r="P2747" s="34" t="b">
        <f aca="false">TRUE()</f>
        <v>1</v>
      </c>
      <c r="Q2747" s="18" t="n">
        <v>0.000893322254656178</v>
      </c>
    </row>
    <row r="2748" customFormat="false" ht="22.35" hidden="false" customHeight="false" outlineLevel="0" collapsed="false">
      <c r="A2748" s="6" t="s">
        <v>4488</v>
      </c>
      <c r="B2748" s="7" t="s">
        <v>1641</v>
      </c>
      <c r="C2748" s="17" t="n">
        <v>1070</v>
      </c>
      <c r="D2748" s="18" t="n">
        <v>-1.25289067514907E-005</v>
      </c>
      <c r="E2748" s="18" t="n">
        <v>2.57202948527289E-005</v>
      </c>
      <c r="F2748" s="18" t="n">
        <v>-5.89307504393642E-006</v>
      </c>
      <c r="G2748" s="18" t="n">
        <v>2.73004963704985E-005</v>
      </c>
      <c r="H2748" s="16" t="n">
        <v>4.53058304800053</v>
      </c>
      <c r="I2748" s="17" t="n">
        <v>560.76359157643</v>
      </c>
      <c r="J2748" s="18" t="n">
        <v>7.19182968118266E-006</v>
      </c>
      <c r="K2748" s="18" t="n">
        <v>1.34684535996877E-005</v>
      </c>
      <c r="L2748" s="16" t="n">
        <v>0.245294465631052</v>
      </c>
      <c r="M2748" s="16" t="n">
        <v>0.556325640896161</v>
      </c>
      <c r="N2748" s="16" t="n">
        <v>0.12344991415561</v>
      </c>
      <c r="O2748" s="16" t="n">
        <v>0.135563280431357</v>
      </c>
      <c r="P2748" s="34" t="b">
        <f aca="false">TRUE()</f>
        <v>1</v>
      </c>
      <c r="Q2748" s="18" t="n">
        <v>0.000454744331406653</v>
      </c>
    </row>
    <row r="2749" customFormat="false" ht="22.35" hidden="false" customHeight="false" outlineLevel="0" collapsed="false">
      <c r="A2749" s="6" t="s">
        <v>4489</v>
      </c>
      <c r="B2749" s="7" t="s">
        <v>1641</v>
      </c>
      <c r="C2749" s="17" t="n">
        <v>1071</v>
      </c>
      <c r="D2749" s="18" t="n">
        <v>-1.87908173273484E-005</v>
      </c>
      <c r="E2749" s="18" t="n">
        <v>2.50666537055488E-005</v>
      </c>
      <c r="F2749" s="18" t="n">
        <v>-1.11908178268311E-005</v>
      </c>
      <c r="G2749" s="18" t="n">
        <v>2.75228524870317E-005</v>
      </c>
      <c r="H2749" s="16" t="n">
        <v>5.29014582771929</v>
      </c>
      <c r="I2749" s="17" t="n">
        <v>574.488651827057</v>
      </c>
      <c r="J2749" s="18" t="n">
        <v>1.74060343591967E-007</v>
      </c>
      <c r="K2749" s="18" t="n">
        <v>3.71770677255102E-007</v>
      </c>
      <c r="L2749" s="16" t="n">
        <v>0.280050793330131</v>
      </c>
      <c r="M2749" s="16" t="n">
        <v>0.566754756574481</v>
      </c>
      <c r="N2749" s="16" t="n">
        <v>0.0867775004546342</v>
      </c>
      <c r="O2749" s="16" t="n">
        <v>0.146191763099581</v>
      </c>
      <c r="P2749" s="34" t="b">
        <f aca="false">TRUE()</f>
        <v>1</v>
      </c>
      <c r="Q2749" s="18" t="n">
        <v>0.000636682962870723</v>
      </c>
    </row>
    <row r="2750" customFormat="false" ht="22.35" hidden="false" customHeight="false" outlineLevel="0" collapsed="false">
      <c r="A2750" s="6" t="s">
        <v>4490</v>
      </c>
      <c r="B2750" s="7" t="s">
        <v>1641</v>
      </c>
      <c r="C2750" s="17" t="n">
        <v>1072</v>
      </c>
      <c r="D2750" s="18" t="n">
        <v>-2.50894384850172E-005</v>
      </c>
      <c r="E2750" s="18" t="n">
        <v>2.4743842088792E-005</v>
      </c>
      <c r="F2750" s="18" t="n">
        <v>-1.66993004117103E-005</v>
      </c>
      <c r="G2750" s="18" t="n">
        <v>2.79874691386593E-005</v>
      </c>
      <c r="H2750" s="16" t="n">
        <v>5.88140856790008</v>
      </c>
      <c r="I2750" s="17" t="n">
        <v>587.399828940227</v>
      </c>
      <c r="J2750" s="18" t="n">
        <v>6.83114252020818E-009</v>
      </c>
      <c r="K2750" s="18" t="n">
        <v>1.62559674167391E-008</v>
      </c>
      <c r="L2750" s="16" t="n">
        <v>0.305289262248498</v>
      </c>
      <c r="M2750" s="16" t="n">
        <v>0.574877824347602</v>
      </c>
      <c r="N2750" s="16" t="n">
        <v>0.0656389567503412</v>
      </c>
      <c r="O2750" s="16" t="n">
        <v>0.152315543298378</v>
      </c>
      <c r="P2750" s="34" t="b">
        <f aca="false">TRUE()</f>
        <v>1</v>
      </c>
      <c r="Q2750" s="18" t="n">
        <v>0.000658272391612203</v>
      </c>
    </row>
    <row r="2751" customFormat="false" ht="22.35" hidden="false" customHeight="false" outlineLevel="0" collapsed="false">
      <c r="A2751" s="6" t="s">
        <v>4491</v>
      </c>
      <c r="B2751" s="7" t="s">
        <v>1641</v>
      </c>
      <c r="C2751" s="17" t="n">
        <v>1073</v>
      </c>
      <c r="D2751" s="18" t="n">
        <v>-3.17902431659409E-005</v>
      </c>
      <c r="E2751" s="18" t="n">
        <v>2.45727639652321E-005</v>
      </c>
      <c r="F2751" s="18" t="n">
        <v>-2.24883296934578E-005</v>
      </c>
      <c r="G2751" s="18" t="n">
        <v>2.87258440995525E-005</v>
      </c>
      <c r="H2751" s="16" t="n">
        <v>6.5207415016788</v>
      </c>
      <c r="I2751" s="17" t="n">
        <v>602.757232144225</v>
      </c>
      <c r="J2751" s="18" t="n">
        <v>1.4812217551423E-010</v>
      </c>
      <c r="K2751" s="18" t="n">
        <v>3.78980905292266E-010</v>
      </c>
      <c r="L2751" s="16" t="n">
        <v>0.331197831637797</v>
      </c>
      <c r="M2751" s="16" t="n">
        <v>0.585117574778232</v>
      </c>
      <c r="N2751" s="16" t="n">
        <v>0.0466380358365229</v>
      </c>
      <c r="O2751" s="16" t="n">
        <v>0.154957366640766</v>
      </c>
      <c r="P2751" s="34" t="b">
        <f aca="false">TRUE()</f>
        <v>1</v>
      </c>
      <c r="Q2751" s="18" t="n">
        <v>0.000809097429585017</v>
      </c>
    </row>
    <row r="2752" customFormat="false" ht="22.35" hidden="false" customHeight="false" outlineLevel="0" collapsed="false">
      <c r="A2752" s="6" t="s">
        <v>4492</v>
      </c>
      <c r="B2752" s="7" t="s">
        <v>1641</v>
      </c>
      <c r="C2752" s="17" t="n">
        <v>1074</v>
      </c>
      <c r="D2752" s="18" t="n">
        <v>-3.88129669918207E-005</v>
      </c>
      <c r="E2752" s="18" t="n">
        <v>2.45899691923516E-005</v>
      </c>
      <c r="F2752" s="18" t="n">
        <v>-2.85387501966257E-005</v>
      </c>
      <c r="G2752" s="18" t="n">
        <v>2.9692237387839E-005</v>
      </c>
      <c r="H2752" s="16" t="n">
        <v>7.14607014327137</v>
      </c>
      <c r="I2752" s="17" t="n">
        <v>618.962018734879</v>
      </c>
      <c r="J2752" s="18" t="n">
        <v>2.52137706703224E-012</v>
      </c>
      <c r="K2752" s="18" t="n">
        <v>6.80345567502197E-012</v>
      </c>
      <c r="L2752" s="16" t="n">
        <v>0.355336345809018</v>
      </c>
      <c r="M2752" s="16" t="n">
        <v>0.595325062981479</v>
      </c>
      <c r="N2752" s="16" t="n">
        <v>0.032193028680392</v>
      </c>
      <c r="O2752" s="16" t="n">
        <v>0.154333014592009</v>
      </c>
      <c r="P2752" s="34" t="b">
        <f aca="false">TRUE()</f>
        <v>1</v>
      </c>
      <c r="Q2752" s="18" t="n">
        <v>0.000649116775102717</v>
      </c>
    </row>
    <row r="2753" customFormat="false" ht="22.35" hidden="false" customHeight="false" outlineLevel="0" collapsed="false">
      <c r="A2753" s="6" t="s">
        <v>4493</v>
      </c>
      <c r="B2753" s="7" t="s">
        <v>1641</v>
      </c>
      <c r="C2753" s="17" t="n">
        <v>1075</v>
      </c>
      <c r="D2753" s="18" t="n">
        <v>-4.61728740791963E-005</v>
      </c>
      <c r="E2753" s="18" t="n">
        <v>2.4627243250691E-005</v>
      </c>
      <c r="F2753" s="18" t="n">
        <v>-3.48609158128152E-005</v>
      </c>
      <c r="G2753" s="18" t="n">
        <v>3.07118633455906E-005</v>
      </c>
      <c r="H2753" s="16" t="n">
        <v>7.79742745015381</v>
      </c>
      <c r="I2753" s="17" t="n">
        <v>636.28221757636</v>
      </c>
      <c r="J2753" s="18" t="n">
        <v>2.59140337335599E-014</v>
      </c>
      <c r="K2753" s="18" t="n">
        <v>7.30592663004575E-014</v>
      </c>
      <c r="L2753" s="16" t="n">
        <v>0.379671255473406</v>
      </c>
      <c r="M2753" s="16" t="n">
        <v>0.606595801982865</v>
      </c>
      <c r="N2753" s="16" t="n">
        <v>0.0217577253915997</v>
      </c>
      <c r="O2753" s="16" t="n">
        <v>0.152110780683713</v>
      </c>
      <c r="P2753" s="34" t="b">
        <f aca="false">TRUE()</f>
        <v>1</v>
      </c>
      <c r="Q2753" s="18" t="n">
        <v>0.000765029133344733</v>
      </c>
    </row>
    <row r="2754" customFormat="false" ht="22.35" hidden="false" customHeight="false" outlineLevel="0" collapsed="false">
      <c r="A2754" s="6" t="s">
        <v>4494</v>
      </c>
      <c r="B2754" s="7" t="s">
        <v>1641</v>
      </c>
      <c r="C2754" s="17" t="n">
        <v>1076</v>
      </c>
      <c r="D2754" s="18" t="n">
        <v>-5.39110901687506E-005</v>
      </c>
      <c r="E2754" s="18" t="n">
        <v>2.49118637095094E-005</v>
      </c>
      <c r="F2754" s="18" t="n">
        <v>-4.14978773195573E-005</v>
      </c>
      <c r="G2754" s="18" t="n">
        <v>3.18821193977299E-005</v>
      </c>
      <c r="H2754" s="16" t="n">
        <v>8.40582988356664</v>
      </c>
      <c r="I2754" s="17" t="n">
        <v>651.109272771525</v>
      </c>
      <c r="J2754" s="18" t="n">
        <v>2.67456206548649E-016</v>
      </c>
      <c r="K2754" s="18" t="n">
        <v>8.10769362437467E-016</v>
      </c>
      <c r="L2754" s="16" t="n">
        <v>0.402500163059937</v>
      </c>
      <c r="M2754" s="16" t="n">
        <v>0.616887452518418</v>
      </c>
      <c r="N2754" s="16" t="n">
        <v>0.0139632727992775</v>
      </c>
      <c r="O2754" s="16" t="n">
        <v>0.147855947685241</v>
      </c>
      <c r="P2754" s="34" t="b">
        <f aca="false">TRUE()</f>
        <v>1</v>
      </c>
      <c r="Q2754" s="18" t="n">
        <v>0.000450550789068845</v>
      </c>
    </row>
    <row r="2755" customFormat="false" ht="22.35" hidden="false" customHeight="false" outlineLevel="0" collapsed="false">
      <c r="A2755" s="6" t="s">
        <v>4495</v>
      </c>
      <c r="B2755" s="7" t="s">
        <v>1641</v>
      </c>
      <c r="C2755" s="17" t="n">
        <v>1077</v>
      </c>
      <c r="D2755" s="18" t="n">
        <v>-6.20231161910663E-005</v>
      </c>
      <c r="E2755" s="18" t="n">
        <v>2.54878535955981E-005</v>
      </c>
      <c r="F2755" s="18" t="n">
        <v>-4.8348743178023E-005</v>
      </c>
      <c r="G2755" s="18" t="n">
        <v>3.31537144200989E-005</v>
      </c>
      <c r="H2755" s="16" t="n">
        <v>9.01386394687927</v>
      </c>
      <c r="I2755" s="17" t="n">
        <v>660.848637778421</v>
      </c>
      <c r="J2755" s="18" t="n">
        <v>2.12261281983601E-018</v>
      </c>
      <c r="K2755" s="18" t="n">
        <v>6.88190875181206E-018</v>
      </c>
      <c r="L2755" s="16" t="n">
        <v>0.427131201898334</v>
      </c>
      <c r="M2755" s="16" t="n">
        <v>0.627330595252122</v>
      </c>
      <c r="N2755" s="16" t="n">
        <v>0.00832431731486878</v>
      </c>
      <c r="O2755" s="16" t="n">
        <v>0.142931261181533</v>
      </c>
      <c r="P2755" s="34" t="b">
        <f aca="false">TRUE()</f>
        <v>1</v>
      </c>
      <c r="Q2755" s="18" t="n">
        <v>0.000708138251755638</v>
      </c>
    </row>
    <row r="2756" customFormat="false" ht="22.35" hidden="false" customHeight="false" outlineLevel="0" collapsed="false">
      <c r="A2756" s="6" t="s">
        <v>4496</v>
      </c>
      <c r="B2756" s="7" t="s">
        <v>1641</v>
      </c>
      <c r="C2756" s="17" t="n">
        <v>1078</v>
      </c>
      <c r="D2756" s="18" t="n">
        <v>-7.03960888027336E-005</v>
      </c>
      <c r="E2756" s="18" t="n">
        <v>2.6365046729819E-005</v>
      </c>
      <c r="F2756" s="18" t="n">
        <v>-5.54657684714719E-005</v>
      </c>
      <c r="G2756" s="18" t="n">
        <v>3.44938123240967E-005</v>
      </c>
      <c r="H2756" s="16" t="n">
        <v>9.50031689728255</v>
      </c>
      <c r="I2756" s="17" t="n">
        <v>664.401604425798</v>
      </c>
      <c r="J2756" s="18" t="n">
        <v>3.71460751453496E-020</v>
      </c>
      <c r="K2756" s="18" t="n">
        <v>1.28857098294406E-019</v>
      </c>
      <c r="L2756" s="16" t="n">
        <v>0.448516421323574</v>
      </c>
      <c r="M2756" s="16" t="n">
        <v>0.635389138570475</v>
      </c>
      <c r="N2756" s="16" t="n">
        <v>0.00494536345373515</v>
      </c>
      <c r="O2756" s="16" t="n">
        <v>0.137208831642362</v>
      </c>
      <c r="P2756" s="34" t="b">
        <f aca="false">TRUE()</f>
        <v>1</v>
      </c>
      <c r="Q2756" s="18" t="n">
        <v>0.000691262632043005</v>
      </c>
    </row>
    <row r="2757" customFormat="false" ht="22.35" hidden="false" customHeight="false" outlineLevel="0" collapsed="false">
      <c r="A2757" s="6" t="s">
        <v>4497</v>
      </c>
      <c r="B2757" s="7" t="s">
        <v>1641</v>
      </c>
      <c r="C2757" s="17" t="n">
        <v>1079</v>
      </c>
      <c r="D2757" s="18" t="n">
        <v>-7.9125016422157E-005</v>
      </c>
      <c r="E2757" s="18" t="n">
        <v>2.75035385829257E-005</v>
      </c>
      <c r="F2757" s="18" t="n">
        <v>-6.28832355210774E-005</v>
      </c>
      <c r="G2757" s="18" t="n">
        <v>3.59235740334842E-005</v>
      </c>
      <c r="H2757" s="16" t="n">
        <v>9.9112105273961</v>
      </c>
      <c r="I2757" s="17" t="n">
        <v>663.376960427865</v>
      </c>
      <c r="J2757" s="18" t="n">
        <v>1.09498241923898E-021</v>
      </c>
      <c r="K2757" s="18" t="n">
        <v>4.23897111925537E-021</v>
      </c>
      <c r="L2757" s="16" t="n">
        <v>0.468412971769835</v>
      </c>
      <c r="M2757" s="16" t="n">
        <v>0.641966424840232</v>
      </c>
      <c r="N2757" s="16" t="n">
        <v>0.00288710865884965</v>
      </c>
      <c r="O2757" s="16" t="n">
        <v>0.131647881520013</v>
      </c>
      <c r="P2757" s="34" t="b">
        <f aca="false">TRUE()</f>
        <v>1</v>
      </c>
      <c r="Q2757" s="18" t="n">
        <v>0.000650118673250825</v>
      </c>
    </row>
    <row r="2758" customFormat="false" ht="22.35" hidden="false" customHeight="false" outlineLevel="0" collapsed="false">
      <c r="A2758" s="6" t="s">
        <v>4498</v>
      </c>
      <c r="B2758" s="7" t="s">
        <v>1641</v>
      </c>
      <c r="C2758" s="17" t="n">
        <v>1080</v>
      </c>
      <c r="D2758" s="18" t="n">
        <v>-8.8128073033851E-005</v>
      </c>
      <c r="E2758" s="18" t="n">
        <v>2.88181342985004E-005</v>
      </c>
      <c r="F2758" s="18" t="n">
        <v>-7.05310558201011E-005</v>
      </c>
      <c r="G2758" s="18" t="n">
        <v>3.74270542892592E-005</v>
      </c>
      <c r="H2758" s="17" t="n">
        <v>10.2631770778688</v>
      </c>
      <c r="I2758" s="17" t="n">
        <v>659.896388895334</v>
      </c>
      <c r="J2758" s="18" t="n">
        <v>4.98607671419481E-023</v>
      </c>
      <c r="K2758" s="18" t="n">
        <v>2.08171210904512E-022</v>
      </c>
      <c r="L2758" s="16" t="n">
        <v>0.486819075657021</v>
      </c>
      <c r="M2758" s="16" t="n">
        <v>0.647103132522009</v>
      </c>
      <c r="N2758" s="16" t="n">
        <v>0.00165226902456466</v>
      </c>
      <c r="O2758" s="16" t="n">
        <v>0.126085014147306</v>
      </c>
      <c r="P2758" s="34" t="b">
        <f aca="false">TRUE()</f>
        <v>1</v>
      </c>
      <c r="Q2758" s="18" t="n">
        <v>0.00033415168792877</v>
      </c>
    </row>
    <row r="2759" customFormat="false" ht="22.35" hidden="false" customHeight="false" outlineLevel="0" collapsed="false">
      <c r="A2759" s="6" t="s">
        <v>4499</v>
      </c>
      <c r="B2759" s="7" t="s">
        <v>1641</v>
      </c>
      <c r="C2759" s="17" t="n">
        <v>1081</v>
      </c>
      <c r="D2759" s="18" t="n">
        <v>-9.70967128063451E-005</v>
      </c>
      <c r="E2759" s="18" t="n">
        <v>3.01715868835116E-005</v>
      </c>
      <c r="F2759" s="18" t="n">
        <v>-7.84566791602855E-005</v>
      </c>
      <c r="G2759" s="18" t="n">
        <v>3.89604165189176E-005</v>
      </c>
      <c r="H2759" s="17" t="n">
        <v>10.3988342166576</v>
      </c>
      <c r="I2759" s="17" t="n">
        <v>656.426725457996</v>
      </c>
      <c r="J2759" s="18" t="n">
        <v>1.50484171899893E-023</v>
      </c>
      <c r="K2759" s="18" t="n">
        <v>6.4052237270211E-023</v>
      </c>
      <c r="L2759" s="16" t="n">
        <v>0.495075576423133</v>
      </c>
      <c r="M2759" s="16" t="n">
        <v>0.649163706957981</v>
      </c>
      <c r="N2759" s="16" t="n">
        <v>0.00113988771881991</v>
      </c>
      <c r="O2759" s="16" t="n">
        <v>0.120314982834825</v>
      </c>
      <c r="P2759" s="34" t="b">
        <f aca="false">TRUE()</f>
        <v>1</v>
      </c>
      <c r="Q2759" s="18" t="n">
        <v>0.000361029391868715</v>
      </c>
    </row>
    <row r="2760" customFormat="false" ht="22.35" hidden="false" customHeight="false" outlineLevel="0" collapsed="false">
      <c r="A2760" s="6" t="s">
        <v>4500</v>
      </c>
      <c r="B2760" s="7" t="s">
        <v>1641</v>
      </c>
      <c r="C2760" s="17" t="n">
        <v>1082</v>
      </c>
      <c r="D2760" s="18" t="n">
        <v>-0.00010603307433222</v>
      </c>
      <c r="E2760" s="18" t="n">
        <v>3.15551468842642E-005</v>
      </c>
      <c r="F2760" s="18" t="n">
        <v>-8.64473975605953E-005</v>
      </c>
      <c r="G2760" s="18" t="n">
        <v>4.05385812793791E-005</v>
      </c>
      <c r="H2760" s="17" t="n">
        <v>10.4606869644676</v>
      </c>
      <c r="I2760" s="17" t="n">
        <v>653.365353036075</v>
      </c>
      <c r="J2760" s="18" t="n">
        <v>8.76342679584284E-024</v>
      </c>
      <c r="K2760" s="18" t="n">
        <v>3.75317040276035E-023</v>
      </c>
      <c r="L2760" s="16" t="n">
        <v>0.499664879290616</v>
      </c>
      <c r="M2760" s="16" t="n">
        <v>0.649886100310279</v>
      </c>
      <c r="N2760" s="18" t="n">
        <v>0.000853989482303709</v>
      </c>
      <c r="O2760" s="16" t="n">
        <v>0.115088477307486</v>
      </c>
      <c r="P2760" s="34" t="b">
        <f aca="false">TRUE()</f>
        <v>1</v>
      </c>
      <c r="Q2760" s="18" t="n">
        <v>0.000341982766653767</v>
      </c>
    </row>
    <row r="2761" customFormat="false" ht="22.35" hidden="false" customHeight="false" outlineLevel="0" collapsed="false">
      <c r="A2761" s="6" t="s">
        <v>4501</v>
      </c>
      <c r="B2761" s="7" t="s">
        <v>1641</v>
      </c>
      <c r="C2761" s="17" t="n">
        <v>1083</v>
      </c>
      <c r="D2761" s="18" t="n">
        <v>-0.000114615856814024</v>
      </c>
      <c r="E2761" s="18" t="n">
        <v>3.2969725335559E-005</v>
      </c>
      <c r="F2761" s="18" t="n">
        <v>-9.41376722295162E-005</v>
      </c>
      <c r="G2761" s="18" t="n">
        <v>4.21233520790875E-005</v>
      </c>
      <c r="H2761" s="17" t="n">
        <v>10.4823764752791</v>
      </c>
      <c r="I2761" s="17" t="n">
        <v>650.116970318396</v>
      </c>
      <c r="J2761" s="18" t="n">
        <v>7.34083431943313E-024</v>
      </c>
      <c r="K2761" s="18" t="n">
        <v>3.15367105855564E-023</v>
      </c>
      <c r="L2761" s="16" t="n">
        <v>0.502478686559339</v>
      </c>
      <c r="M2761" s="16" t="n">
        <v>0.650203111761966</v>
      </c>
      <c r="N2761" s="18" t="n">
        <v>0.000659203210067401</v>
      </c>
      <c r="O2761" s="16" t="n">
        <v>0.110242275832327</v>
      </c>
      <c r="P2761" s="34" t="b">
        <f aca="false">TRUE()</f>
        <v>1</v>
      </c>
      <c r="Q2761" s="18" t="n">
        <v>0.000383835385171137</v>
      </c>
    </row>
    <row r="2762" customFormat="false" ht="22.35" hidden="false" customHeight="false" outlineLevel="0" collapsed="false">
      <c r="A2762" s="6" t="s">
        <v>4502</v>
      </c>
      <c r="B2762" s="7" t="s">
        <v>1641</v>
      </c>
      <c r="C2762" s="17" t="n">
        <v>1084</v>
      </c>
      <c r="D2762" s="18" t="n">
        <v>-0.00012261957403341</v>
      </c>
      <c r="E2762" s="18" t="n">
        <v>3.43611389895841E-005</v>
      </c>
      <c r="F2762" s="18" t="n">
        <v>-0.000101580935150837</v>
      </c>
      <c r="G2762" s="18" t="n">
        <v>4.36441731846864E-005</v>
      </c>
      <c r="H2762" s="17" t="n">
        <v>10.3480680606942</v>
      </c>
      <c r="I2762" s="17" t="n">
        <v>646.696501738617</v>
      </c>
      <c r="J2762" s="18" t="n">
        <v>2.50897874722243E-023</v>
      </c>
      <c r="K2762" s="18" t="n">
        <v>1.06139264026229E-022</v>
      </c>
      <c r="L2762" s="16" t="n">
        <v>0.497921430193448</v>
      </c>
      <c r="M2762" s="16" t="n">
        <v>0.648540905698912</v>
      </c>
      <c r="N2762" s="18" t="n">
        <v>0.000608895704250235</v>
      </c>
      <c r="O2762" s="16" t="n">
        <v>0.105866514212134</v>
      </c>
      <c r="P2762" s="34" t="b">
        <f aca="false">TRUE()</f>
        <v>1</v>
      </c>
      <c r="Q2762" s="18" t="n">
        <v>0.000164723453558779</v>
      </c>
    </row>
    <row r="2763" customFormat="false" ht="22.35" hidden="false" customHeight="false" outlineLevel="0" collapsed="false">
      <c r="A2763" s="6" t="s">
        <v>4503</v>
      </c>
      <c r="B2763" s="7" t="s">
        <v>1641</v>
      </c>
      <c r="C2763" s="17" t="n">
        <v>1085</v>
      </c>
      <c r="D2763" s="18" t="n">
        <v>-0.000129905620693907</v>
      </c>
      <c r="E2763" s="18" t="n">
        <v>3.58113574475308E-005</v>
      </c>
      <c r="F2763" s="18" t="n">
        <v>-0.00010833795857076</v>
      </c>
      <c r="G2763" s="18" t="n">
        <v>4.51222004697429E-005</v>
      </c>
      <c r="H2763" s="17" t="n">
        <v>10.198560404887</v>
      </c>
      <c r="I2763" s="17" t="n">
        <v>642.084730898724</v>
      </c>
      <c r="J2763" s="18" t="n">
        <v>9.75351840645639E-023</v>
      </c>
      <c r="K2763" s="18" t="n">
        <v>4.01160568749197E-022</v>
      </c>
      <c r="L2763" s="16" t="n">
        <v>0.49328128730344</v>
      </c>
      <c r="M2763" s="16" t="n">
        <v>0.646662682982938</v>
      </c>
      <c r="N2763" s="18" t="n">
        <v>0.000587602375195036</v>
      </c>
      <c r="O2763" s="16" t="n">
        <v>0.10248872600818</v>
      </c>
      <c r="P2763" s="34" t="b">
        <f aca="false">TRUE()</f>
        <v>1</v>
      </c>
      <c r="Q2763" s="18" t="n">
        <v>0.000257866319009859</v>
      </c>
    </row>
    <row r="2764" customFormat="false" ht="22.35" hidden="false" customHeight="false" outlineLevel="0" collapsed="false">
      <c r="A2764" s="6" t="s">
        <v>4504</v>
      </c>
      <c r="B2764" s="7" t="s">
        <v>1641</v>
      </c>
      <c r="C2764" s="17" t="n">
        <v>1086</v>
      </c>
      <c r="D2764" s="18" t="n">
        <v>-0.000136092262947836</v>
      </c>
      <c r="E2764" s="18" t="n">
        <v>3.72921346599178E-005</v>
      </c>
      <c r="F2764" s="18" t="n">
        <v>-0.000113952770907222</v>
      </c>
      <c r="G2764" s="18" t="n">
        <v>4.65526418630278E-005</v>
      </c>
      <c r="H2764" s="17" t="n">
        <v>10.0757155925055</v>
      </c>
      <c r="I2764" s="17" t="n">
        <v>636.84222576657</v>
      </c>
      <c r="J2764" s="18" t="n">
        <v>2.96363791689727E-022</v>
      </c>
      <c r="K2764" s="18" t="n">
        <v>1.18602674591357E-021</v>
      </c>
      <c r="L2764" s="16" t="n">
        <v>0.490285591586437</v>
      </c>
      <c r="M2764" s="16" t="n">
        <v>0.645160385351266</v>
      </c>
      <c r="N2764" s="18" t="n">
        <v>0.000565518435538975</v>
      </c>
      <c r="O2764" s="16" t="n">
        <v>0.0999563301757076</v>
      </c>
      <c r="P2764" s="34" t="b">
        <f aca="false">TRUE()</f>
        <v>1</v>
      </c>
      <c r="Q2764" s="18" t="n">
        <v>0.000368265427566399</v>
      </c>
    </row>
    <row r="2765" customFormat="false" ht="22.35" hidden="false" customHeight="false" outlineLevel="0" collapsed="false">
      <c r="A2765" s="6" t="s">
        <v>4505</v>
      </c>
      <c r="B2765" s="7" t="s">
        <v>1641</v>
      </c>
      <c r="C2765" s="17" t="n">
        <v>1087</v>
      </c>
      <c r="D2765" s="18" t="n">
        <v>-0.000141497680570908</v>
      </c>
      <c r="E2765" s="18" t="n">
        <v>3.87117854852178E-005</v>
      </c>
      <c r="F2765" s="18" t="n">
        <v>-0.000118972698289636</v>
      </c>
      <c r="G2765" s="18" t="n">
        <v>4.7985183068163E-005</v>
      </c>
      <c r="H2765" s="16" t="n">
        <v>9.89172062895694</v>
      </c>
      <c r="I2765" s="17" t="n">
        <v>632.94025664515</v>
      </c>
      <c r="J2765" s="18" t="n">
        <v>1.50272688938477E-021</v>
      </c>
      <c r="K2765" s="18" t="n">
        <v>5.76369370697486E-021</v>
      </c>
      <c r="L2765" s="16" t="n">
        <v>0.483540114102595</v>
      </c>
      <c r="M2765" s="16" t="n">
        <v>0.6426074612713</v>
      </c>
      <c r="N2765" s="18" t="n">
        <v>0.000594112749056127</v>
      </c>
      <c r="O2765" s="16" t="n">
        <v>0.0975236035033634</v>
      </c>
      <c r="P2765" s="34" t="b">
        <f aca="false">TRUE()</f>
        <v>1</v>
      </c>
      <c r="Q2765" s="18" t="n">
        <v>0.000241991726245853</v>
      </c>
    </row>
    <row r="2766" customFormat="false" ht="22.35" hidden="false" customHeight="false" outlineLevel="0" collapsed="false">
      <c r="A2766" s="6" t="s">
        <v>4506</v>
      </c>
      <c r="B2766" s="7" t="s">
        <v>1641</v>
      </c>
      <c r="C2766" s="17" t="n">
        <v>1088</v>
      </c>
      <c r="D2766" s="18" t="n">
        <v>-0.000146307306012073</v>
      </c>
      <c r="E2766" s="18" t="n">
        <v>4.01053238311221E-005</v>
      </c>
      <c r="F2766" s="18" t="n">
        <v>-0.000123366210517825</v>
      </c>
      <c r="G2766" s="18" t="n">
        <v>4.94241560275167E-005</v>
      </c>
      <c r="H2766" s="16" t="n">
        <v>9.73766818314043</v>
      </c>
      <c r="I2766" s="17" t="n">
        <v>629.76666869431</v>
      </c>
      <c r="J2766" s="18" t="n">
        <v>5.74315912952784E-021</v>
      </c>
      <c r="K2766" s="18" t="n">
        <v>2.07073070265339E-020</v>
      </c>
      <c r="L2766" s="16" t="n">
        <v>0.477812579284415</v>
      </c>
      <c r="M2766" s="16" t="n">
        <v>0.640197613156256</v>
      </c>
      <c r="N2766" s="18" t="n">
        <v>0.000618271745742946</v>
      </c>
      <c r="O2766" s="16" t="n">
        <v>0.0952960611203202</v>
      </c>
      <c r="P2766" s="34" t="b">
        <f aca="false">TRUE()</f>
        <v>1</v>
      </c>
      <c r="Q2766" s="18" t="n">
        <v>0.000251480584785235</v>
      </c>
    </row>
    <row r="2767" customFormat="false" ht="22.35" hidden="false" customHeight="false" outlineLevel="0" collapsed="false">
      <c r="A2767" s="6" t="s">
        <v>4507</v>
      </c>
      <c r="B2767" s="7" t="s">
        <v>1641</v>
      </c>
      <c r="C2767" s="17" t="n">
        <v>1089</v>
      </c>
      <c r="D2767" s="18" t="n">
        <v>-0.000150714877456327</v>
      </c>
      <c r="E2767" s="18" t="n">
        <v>4.14697267280327E-005</v>
      </c>
      <c r="F2767" s="18" t="n">
        <v>-0.000127380559471341</v>
      </c>
      <c r="G2767" s="18" t="n">
        <v>5.08110068578892E-005</v>
      </c>
      <c r="H2767" s="16" t="n">
        <v>9.59157789452846</v>
      </c>
      <c r="I2767" s="17" t="n">
        <v>626.653141475603</v>
      </c>
      <c r="J2767" s="18" t="n">
        <v>2.01784929068324E-020</v>
      </c>
      <c r="K2767" s="18" t="n">
        <v>7.07269810501305E-020</v>
      </c>
      <c r="L2767" s="16" t="n">
        <v>0.472417908151417</v>
      </c>
      <c r="M2767" s="16" t="n">
        <v>0.637935049122748</v>
      </c>
      <c r="N2767" s="18" t="n">
        <v>0.000636301211077142</v>
      </c>
      <c r="O2767" s="16" t="n">
        <v>0.093030621437177</v>
      </c>
      <c r="P2767" s="34" t="b">
        <f aca="false">TRUE()</f>
        <v>1</v>
      </c>
      <c r="Q2767" s="18" t="n">
        <v>0.000294930501228906</v>
      </c>
    </row>
    <row r="2768" customFormat="false" ht="22.35" hidden="false" customHeight="false" outlineLevel="0" collapsed="false">
      <c r="A2768" s="6" t="s">
        <v>4508</v>
      </c>
      <c r="B2768" s="7" t="s">
        <v>1641</v>
      </c>
      <c r="C2768" s="17" t="n">
        <v>1090</v>
      </c>
      <c r="D2768" s="18" t="n">
        <v>-0.000155066532940835</v>
      </c>
      <c r="E2768" s="18" t="n">
        <v>4.27156414337458E-005</v>
      </c>
      <c r="F2768" s="18" t="n">
        <v>-0.000131323952847065</v>
      </c>
      <c r="G2768" s="18" t="n">
        <v>5.20288527844125E-005</v>
      </c>
      <c r="H2768" s="16" t="n">
        <v>9.48765027070564</v>
      </c>
      <c r="I2768" s="17" t="n">
        <v>623.507405598268</v>
      </c>
      <c r="J2768" s="18" t="n">
        <v>4.90844292975371E-020</v>
      </c>
      <c r="K2768" s="18" t="n">
        <v>1.69045959821393E-019</v>
      </c>
      <c r="L2768" s="16" t="n">
        <v>0.469103930598323</v>
      </c>
      <c r="M2768" s="16" t="n">
        <v>0.63659125721692</v>
      </c>
      <c r="N2768" s="18" t="n">
        <v>0.000610880549879297</v>
      </c>
      <c r="O2768" s="16" t="n">
        <v>0.09048650761084</v>
      </c>
      <c r="P2768" s="34" t="b">
        <f aca="false">TRUE()</f>
        <v>1</v>
      </c>
      <c r="Q2768" s="18" t="n">
        <v>0.000381084335376871</v>
      </c>
    </row>
    <row r="2769" customFormat="false" ht="22.35" hidden="false" customHeight="false" outlineLevel="0" collapsed="false">
      <c r="A2769" s="6" t="s">
        <v>4509</v>
      </c>
      <c r="B2769" s="7" t="s">
        <v>1641</v>
      </c>
      <c r="C2769" s="17" t="n">
        <v>1091</v>
      </c>
      <c r="D2769" s="18" t="n">
        <v>-0.000159384499186305</v>
      </c>
      <c r="E2769" s="18" t="n">
        <v>4.39140820325749E-005</v>
      </c>
      <c r="F2769" s="18" t="n">
        <v>-0.000135222489799703</v>
      </c>
      <c r="G2769" s="18" t="n">
        <v>5.31974432494958E-005</v>
      </c>
      <c r="H2769" s="16" t="n">
        <v>9.40346531638869</v>
      </c>
      <c r="I2769" s="17" t="n">
        <v>620.641217072303</v>
      </c>
      <c r="J2769" s="18" t="n">
        <v>1.00402098895628E-019</v>
      </c>
      <c r="K2769" s="18" t="n">
        <v>3.41252015083421E-019</v>
      </c>
      <c r="L2769" s="16" t="n">
        <v>0.46660002366017</v>
      </c>
      <c r="M2769" s="16" t="n">
        <v>0.635657055328317</v>
      </c>
      <c r="N2769" s="18" t="n">
        <v>0.00057839951493016</v>
      </c>
      <c r="O2769" s="16" t="n">
        <v>0.088072510715883</v>
      </c>
      <c r="P2769" s="34" t="b">
        <f aca="false">TRUE()</f>
        <v>1</v>
      </c>
      <c r="Q2769" s="18" t="n">
        <v>0.000260817065499474</v>
      </c>
    </row>
    <row r="2770" customFormat="false" ht="22.35" hidden="false" customHeight="false" outlineLevel="0" collapsed="false">
      <c r="A2770" s="6" t="s">
        <v>4510</v>
      </c>
      <c r="B2770" s="7" t="s">
        <v>1641</v>
      </c>
      <c r="C2770" s="17" t="n">
        <v>1092</v>
      </c>
      <c r="D2770" s="18" t="n">
        <v>-0.000163731182548657</v>
      </c>
      <c r="E2770" s="18" t="n">
        <v>4.50998680777965E-005</v>
      </c>
      <c r="F2770" s="18" t="n">
        <v>-0.000139133827788889</v>
      </c>
      <c r="G2770" s="18" t="n">
        <v>5.42898302290027E-005</v>
      </c>
      <c r="H2770" s="16" t="n">
        <v>9.33452801795459</v>
      </c>
      <c r="I2770" s="17" t="n">
        <v>617.366121335013</v>
      </c>
      <c r="J2770" s="18" t="n">
        <v>1.8041101831303E-019</v>
      </c>
      <c r="K2770" s="18" t="n">
        <v>6.09199126118042E-019</v>
      </c>
      <c r="L2770" s="16" t="n">
        <v>0.465094781351384</v>
      </c>
      <c r="M2770" s="16" t="n">
        <v>0.635333030348937</v>
      </c>
      <c r="N2770" s="18" t="n">
        <v>0.000538794424279419</v>
      </c>
      <c r="O2770" s="16" t="n">
        <v>0.0859779454583803</v>
      </c>
      <c r="P2770" s="34" t="b">
        <f aca="false">TRUE()</f>
        <v>1</v>
      </c>
      <c r="Q2770" s="18" t="n">
        <v>0.000274675259681379</v>
      </c>
    </row>
    <row r="2771" customFormat="false" ht="22.35" hidden="false" customHeight="false" outlineLevel="0" collapsed="false">
      <c r="A2771" s="6" t="s">
        <v>4511</v>
      </c>
      <c r="B2771" s="7" t="s">
        <v>1641</v>
      </c>
      <c r="C2771" s="17" t="n">
        <v>1093</v>
      </c>
      <c r="D2771" s="18" t="n">
        <v>-0.000168204848752283</v>
      </c>
      <c r="E2771" s="18" t="n">
        <v>4.63405664855947E-005</v>
      </c>
      <c r="F2771" s="18" t="n">
        <v>-0.000143114069991269</v>
      </c>
      <c r="G2771" s="18" t="n">
        <v>5.54101297343139E-005</v>
      </c>
      <c r="H2771" s="16" t="n">
        <v>9.2807862742164</v>
      </c>
      <c r="I2771" s="17" t="n">
        <v>613.935529426283</v>
      </c>
      <c r="J2771" s="18" t="n">
        <v>2.8521815396239E-019</v>
      </c>
      <c r="K2771" s="18" t="n">
        <v>9.54560757212836E-019</v>
      </c>
      <c r="L2771" s="16" t="n">
        <v>0.464452008434977</v>
      </c>
      <c r="M2771" s="16" t="n">
        <v>0.635110000168325</v>
      </c>
      <c r="N2771" s="18" t="n">
        <v>0.000492162564480329</v>
      </c>
      <c r="O2771" s="16" t="n">
        <v>0.0839440722276287</v>
      </c>
      <c r="P2771" s="34" t="b">
        <f aca="false">TRUE()</f>
        <v>1</v>
      </c>
      <c r="Q2771" s="18" t="n">
        <v>0.00021788238463977</v>
      </c>
    </row>
    <row r="2772" customFormat="false" ht="22.35" hidden="false" customHeight="false" outlineLevel="0" collapsed="false">
      <c r="A2772" s="6" t="s">
        <v>4512</v>
      </c>
      <c r="B2772" s="7" t="s">
        <v>1641</v>
      </c>
      <c r="C2772" s="17" t="n">
        <v>1094</v>
      </c>
      <c r="D2772" s="18" t="n">
        <v>-0.000172975964321764</v>
      </c>
      <c r="E2772" s="18" t="n">
        <v>4.75617246229157E-005</v>
      </c>
      <c r="F2772" s="18" t="n">
        <v>-0.000147352851234393</v>
      </c>
      <c r="G2772" s="18" t="n">
        <v>5.66377659033025E-005</v>
      </c>
      <c r="H2772" s="16" t="n">
        <v>9.24275226484118</v>
      </c>
      <c r="I2772" s="17" t="n">
        <v>611.866480326234</v>
      </c>
      <c r="J2772" s="18" t="n">
        <v>3.93265931881532E-019</v>
      </c>
      <c r="K2772" s="18" t="n">
        <v>1.30878397538762E-018</v>
      </c>
      <c r="L2772" s="16" t="n">
        <v>0.463791204721436</v>
      </c>
      <c r="M2772" s="16" t="n">
        <v>0.63505108653571</v>
      </c>
      <c r="N2772" s="18" t="n">
        <v>0.000452434406205154</v>
      </c>
      <c r="O2772" s="16" t="n">
        <v>0.0820798196022865</v>
      </c>
      <c r="P2772" s="34" t="b">
        <f aca="false">TRUE()</f>
        <v>1</v>
      </c>
      <c r="Q2772" s="18" t="n">
        <v>0.000326230523273998</v>
      </c>
    </row>
    <row r="2773" customFormat="false" ht="22.35" hidden="false" customHeight="false" outlineLevel="0" collapsed="false">
      <c r="A2773" s="6" t="s">
        <v>4513</v>
      </c>
      <c r="B2773" s="7" t="s">
        <v>1641</v>
      </c>
      <c r="C2773" s="17" t="n">
        <v>1095</v>
      </c>
      <c r="D2773" s="18" t="n">
        <v>-0.000178058517539145</v>
      </c>
      <c r="E2773" s="18" t="n">
        <v>4.8745857748957E-005</v>
      </c>
      <c r="F2773" s="18" t="n">
        <v>-0.000152050959642614</v>
      </c>
      <c r="G2773" s="18" t="n">
        <v>5.7828560172681E-005</v>
      </c>
      <c r="H2773" s="16" t="n">
        <v>9.16118406341657</v>
      </c>
      <c r="I2773" s="17" t="n">
        <v>609.971403672007</v>
      </c>
      <c r="J2773" s="18" t="n">
        <v>7.72109332085845E-019</v>
      </c>
      <c r="K2773" s="18" t="n">
        <v>2.54507841791601E-018</v>
      </c>
      <c r="L2773" s="16" t="n">
        <v>0.460839886416948</v>
      </c>
      <c r="M2773" s="16" t="n">
        <v>0.634222087562491</v>
      </c>
      <c r="N2773" s="18" t="n">
        <v>0.000443493317330228</v>
      </c>
      <c r="O2773" s="16" t="n">
        <v>0.0803353892507485</v>
      </c>
      <c r="P2773" s="34" t="b">
        <f aca="false">TRUE()</f>
        <v>1</v>
      </c>
      <c r="Q2773" s="18" t="n">
        <v>0.000168553073076695</v>
      </c>
    </row>
    <row r="2774" customFormat="false" ht="22.35" hidden="false" customHeight="false" outlineLevel="0" collapsed="false">
      <c r="A2774" s="6" t="s">
        <v>4514</v>
      </c>
      <c r="B2774" s="7" t="s">
        <v>1641</v>
      </c>
      <c r="C2774" s="17" t="n">
        <v>1096</v>
      </c>
      <c r="D2774" s="18" t="n">
        <v>-0.000183592870472343</v>
      </c>
      <c r="E2774" s="18" t="n">
        <v>4.98879719523206E-005</v>
      </c>
      <c r="F2774" s="18" t="n">
        <v>-0.000157361423775494</v>
      </c>
      <c r="G2774" s="18" t="n">
        <v>5.89067523605923E-005</v>
      </c>
      <c r="H2774" s="16" t="n">
        <v>9.03779178228377</v>
      </c>
      <c r="I2774" s="17" t="n">
        <v>607.646625413442</v>
      </c>
      <c r="J2774" s="18" t="n">
        <v>2.11841317742325E-018</v>
      </c>
      <c r="K2774" s="18" t="n">
        <v>6.87366277271812E-018</v>
      </c>
      <c r="L2774" s="16" t="n">
        <v>0.456032427832986</v>
      </c>
      <c r="M2774" s="16" t="n">
        <v>0.63287128212897</v>
      </c>
      <c r="N2774" s="18" t="n">
        <v>0.000456395315853678</v>
      </c>
      <c r="O2774" s="16" t="n">
        <v>0.078571480005466</v>
      </c>
      <c r="P2774" s="34" t="b">
        <f aca="false">TRUE()</f>
        <v>1</v>
      </c>
      <c r="Q2774" s="18" t="n">
        <v>0.000263365247838049</v>
      </c>
    </row>
    <row r="2775" customFormat="false" ht="22.35" hidden="false" customHeight="false" outlineLevel="0" collapsed="false">
      <c r="A2775" s="6" t="s">
        <v>4515</v>
      </c>
      <c r="B2775" s="7" t="s">
        <v>1641</v>
      </c>
      <c r="C2775" s="17" t="n">
        <v>1097</v>
      </c>
      <c r="D2775" s="18" t="n">
        <v>-0.000189562801073031</v>
      </c>
      <c r="E2775" s="18" t="n">
        <v>5.10199937134197E-005</v>
      </c>
      <c r="F2775" s="18" t="n">
        <v>-0.000163156015427524</v>
      </c>
      <c r="G2775" s="18" t="n">
        <v>5.99062863216219E-005</v>
      </c>
      <c r="H2775" s="16" t="n">
        <v>8.90719701968572</v>
      </c>
      <c r="I2775" s="17" t="n">
        <v>604.894214717573</v>
      </c>
      <c r="J2775" s="18" t="n">
        <v>6.09889307759135E-018</v>
      </c>
      <c r="K2775" s="18" t="n">
        <v>1.94845313872241E-017</v>
      </c>
      <c r="L2775" s="16" t="n">
        <v>0.451101681261832</v>
      </c>
      <c r="M2775" s="16" t="n">
        <v>0.631258170759761</v>
      </c>
      <c r="N2775" s="18" t="n">
        <v>0.000463798900000467</v>
      </c>
      <c r="O2775" s="16" t="n">
        <v>0.0765845684649343</v>
      </c>
      <c r="P2775" s="34" t="b">
        <f aca="false">TRUE()</f>
        <v>1</v>
      </c>
      <c r="Q2775" s="18" t="n">
        <v>0.000171619701380614</v>
      </c>
    </row>
    <row r="2776" customFormat="false" ht="22.35" hidden="false" customHeight="false" outlineLevel="0" collapsed="false">
      <c r="A2776" s="6" t="s">
        <v>4516</v>
      </c>
      <c r="B2776" s="7" t="s">
        <v>1641</v>
      </c>
      <c r="C2776" s="17" t="n">
        <v>1098</v>
      </c>
      <c r="D2776" s="18" t="n">
        <v>-0.000195617273237172</v>
      </c>
      <c r="E2776" s="18" t="n">
        <v>5.21684186313317E-005</v>
      </c>
      <c r="F2776" s="18" t="n">
        <v>-0.000169195230092684</v>
      </c>
      <c r="G2776" s="18" t="n">
        <v>6.08250473003437E-005</v>
      </c>
      <c r="H2776" s="16" t="n">
        <v>8.72936965701295</v>
      </c>
      <c r="I2776" s="17" t="n">
        <v>601.48925894665</v>
      </c>
      <c r="J2776" s="18" t="n">
        <v>2.52008753190565E-017</v>
      </c>
      <c r="K2776" s="18" t="n">
        <v>7.9290092929556E-017</v>
      </c>
      <c r="L2776" s="16" t="n">
        <v>0.444145783832528</v>
      </c>
      <c r="M2776" s="16" t="n">
        <v>0.628914249805024</v>
      </c>
      <c r="N2776" s="18" t="n">
        <v>0.000490061792437042</v>
      </c>
      <c r="O2776" s="16" t="n">
        <v>0.0744034197718435</v>
      </c>
      <c r="P2776" s="34" t="b">
        <f aca="false">TRUE()</f>
        <v>1</v>
      </c>
      <c r="Q2776" s="18" t="n">
        <v>0.000194562718568546</v>
      </c>
    </row>
    <row r="2777" customFormat="false" ht="22.35" hidden="false" customHeight="false" outlineLevel="0" collapsed="false">
      <c r="A2777" s="6" t="s">
        <v>4517</v>
      </c>
      <c r="B2777" s="7" t="s">
        <v>1641</v>
      </c>
      <c r="C2777" s="17" t="n">
        <v>1099</v>
      </c>
      <c r="D2777" s="18" t="n">
        <v>-0.000201755721272536</v>
      </c>
      <c r="E2777" s="18" t="n">
        <v>5.33681808811285E-005</v>
      </c>
      <c r="F2777" s="18" t="n">
        <v>-0.000175357562808661</v>
      </c>
      <c r="G2777" s="18" t="n">
        <v>6.18399121596091E-005</v>
      </c>
      <c r="H2777" s="16" t="n">
        <v>8.53666461344146</v>
      </c>
      <c r="I2777" s="17" t="n">
        <v>598.538341779135</v>
      </c>
      <c r="J2777" s="18" t="n">
        <v>1.139746873682E-016</v>
      </c>
      <c r="K2777" s="18" t="n">
        <v>3.50626354765032E-016</v>
      </c>
      <c r="L2777" s="16" t="n">
        <v>0.436113685969782</v>
      </c>
      <c r="M2777" s="16" t="n">
        <v>0.62646793134598</v>
      </c>
      <c r="N2777" s="18" t="n">
        <v>0.00052725530304169</v>
      </c>
      <c r="O2777" s="16" t="n">
        <v>0.0721068675173506</v>
      </c>
      <c r="P2777" s="34" t="b">
        <f aca="false">TRUE()</f>
        <v>1</v>
      </c>
      <c r="Q2777" s="18" t="n">
        <v>0.000224719985856496</v>
      </c>
    </row>
    <row r="2778" customFormat="false" ht="22.35" hidden="false" customHeight="false" outlineLevel="0" collapsed="false">
      <c r="A2778" s="6" t="s">
        <v>4518</v>
      </c>
      <c r="B2778" s="7" t="s">
        <v>1641</v>
      </c>
      <c r="C2778" s="17" t="n">
        <v>1100</v>
      </c>
      <c r="D2778" s="18" t="n">
        <v>-0.000207877808159542</v>
      </c>
      <c r="E2778" s="18" t="n">
        <v>5.46860302915884E-005</v>
      </c>
      <c r="F2778" s="18" t="n">
        <v>-0.000181402483584665</v>
      </c>
      <c r="G2778" s="18" t="n">
        <v>6.30014157007177E-005</v>
      </c>
      <c r="H2778" s="16" t="n">
        <v>8.36550628031369</v>
      </c>
      <c r="I2778" s="17" t="n">
        <v>595.816389363474</v>
      </c>
      <c r="J2778" s="18" t="n">
        <v>4.25853405369693E-016</v>
      </c>
      <c r="K2778" s="18" t="n">
        <v>1.28530300529762E-015</v>
      </c>
      <c r="L2778" s="16" t="n">
        <v>0.429001241693914</v>
      </c>
      <c r="M2778" s="16" t="n">
        <v>0.62413523203555</v>
      </c>
      <c r="N2778" s="18" t="n">
        <v>0.000550833978184268</v>
      </c>
      <c r="O2778" s="16" t="n">
        <v>0.0697207884781699</v>
      </c>
      <c r="P2778" s="34" t="b">
        <f aca="false">TRUE()</f>
        <v>1</v>
      </c>
      <c r="Q2778" s="18" t="n">
        <v>0.000171837120222924</v>
      </c>
    </row>
    <row r="2779" customFormat="false" ht="22.35" hidden="false" customHeight="false" outlineLevel="0" collapsed="false">
      <c r="A2779" s="6" t="s">
        <v>4519</v>
      </c>
      <c r="B2779" s="7" t="s">
        <v>1641</v>
      </c>
      <c r="C2779" s="17" t="n">
        <v>1101</v>
      </c>
      <c r="D2779" s="18" t="n">
        <v>-0.000213770317485194</v>
      </c>
      <c r="E2779" s="18" t="n">
        <v>5.61071344990213E-005</v>
      </c>
      <c r="F2779" s="18" t="n">
        <v>-0.000187033303438796</v>
      </c>
      <c r="G2779" s="18" t="n">
        <v>6.42002602762722E-005</v>
      </c>
      <c r="H2779" s="16" t="n">
        <v>8.24593222792135</v>
      </c>
      <c r="I2779" s="17" t="n">
        <v>592.658838673413</v>
      </c>
      <c r="J2779" s="18" t="n">
        <v>1.0598758626864E-015</v>
      </c>
      <c r="K2779" s="18" t="n">
        <v>3.14852171091521E-015</v>
      </c>
      <c r="L2779" s="16" t="n">
        <v>0.424770534133351</v>
      </c>
      <c r="M2779" s="16" t="n">
        <v>0.622484247616803</v>
      </c>
      <c r="N2779" s="18" t="n">
        <v>0.000536267764240756</v>
      </c>
      <c r="O2779" s="16" t="n">
        <v>0.0674797965202456</v>
      </c>
      <c r="P2779" s="34" t="b">
        <f aca="false">TRUE()</f>
        <v>1</v>
      </c>
      <c r="Q2779" s="18" t="n">
        <v>0.000161101301310755</v>
      </c>
    </row>
    <row r="2780" customFormat="false" ht="22.35" hidden="false" customHeight="false" outlineLevel="0" collapsed="false">
      <c r="A2780" s="6" t="s">
        <v>4520</v>
      </c>
      <c r="B2780" s="7" t="s">
        <v>1641</v>
      </c>
      <c r="C2780" s="17" t="n">
        <v>1102</v>
      </c>
      <c r="D2780" s="18" t="n">
        <v>-0.000219641754000916</v>
      </c>
      <c r="E2780" s="18" t="n">
        <v>5.75877911392801E-005</v>
      </c>
      <c r="F2780" s="18" t="n">
        <v>-0.000192513641994426</v>
      </c>
      <c r="G2780" s="18" t="n">
        <v>6.53856601732572E-005</v>
      </c>
      <c r="H2780" s="16" t="n">
        <v>8.16450045141423</v>
      </c>
      <c r="I2780" s="17" t="n">
        <v>589.118755459911</v>
      </c>
      <c r="J2780" s="18" t="n">
        <v>1.96768141723332E-015</v>
      </c>
      <c r="K2780" s="18" t="n">
        <v>5.79551304579013E-015</v>
      </c>
      <c r="L2780" s="16" t="n">
        <v>0.422733043079022</v>
      </c>
      <c r="M2780" s="16" t="n">
        <v>0.621552851139277</v>
      </c>
      <c r="N2780" s="18" t="n">
        <v>0.000494577279560507</v>
      </c>
      <c r="O2780" s="16" t="n">
        <v>0.0653582708267507</v>
      </c>
      <c r="P2780" s="34" t="b">
        <f aca="false">TRUE()</f>
        <v>1</v>
      </c>
      <c r="Q2780" s="18" t="n">
        <v>0.00016798945399298</v>
      </c>
    </row>
    <row r="2781" customFormat="false" ht="22.35" hidden="false" customHeight="false" outlineLevel="0" collapsed="false">
      <c r="A2781" s="6" t="s">
        <v>4521</v>
      </c>
      <c r="B2781" s="7" t="s">
        <v>1641</v>
      </c>
      <c r="C2781" s="17" t="n">
        <v>1103</v>
      </c>
      <c r="D2781" s="18" t="n">
        <v>-0.000225424915778673</v>
      </c>
      <c r="E2781" s="18" t="n">
        <v>5.9080490818711E-005</v>
      </c>
      <c r="F2781" s="18" t="n">
        <v>-0.00019776743605866</v>
      </c>
      <c r="G2781" s="18" t="n">
        <v>6.64315254344815E-005</v>
      </c>
      <c r="H2781" s="16" t="n">
        <v>8.12960009200025</v>
      </c>
      <c r="I2781" s="17" t="n">
        <v>584.763585931035</v>
      </c>
      <c r="J2781" s="18" t="n">
        <v>2.58175363933896E-015</v>
      </c>
      <c r="K2781" s="18" t="n">
        <v>7.57192763481037E-015</v>
      </c>
      <c r="L2781" s="16" t="n">
        <v>0.423638764740996</v>
      </c>
      <c r="M2781" s="16" t="n">
        <v>0.621359277774972</v>
      </c>
      <c r="N2781" s="18" t="n">
        <v>0.00042149768354907</v>
      </c>
      <c r="O2781" s="16" t="n">
        <v>0.0633308527229993</v>
      </c>
      <c r="P2781" s="34" t="b">
        <f aca="false">TRUE()</f>
        <v>1</v>
      </c>
      <c r="Q2781" s="18" t="n">
        <v>0.000247833565758368</v>
      </c>
    </row>
    <row r="2782" customFormat="false" ht="22.35" hidden="false" customHeight="false" outlineLevel="0" collapsed="false">
      <c r="A2782" s="6" t="s">
        <v>4522</v>
      </c>
      <c r="B2782" s="7" t="s">
        <v>1641</v>
      </c>
      <c r="C2782" s="17" t="n">
        <v>1104</v>
      </c>
      <c r="D2782" s="18" t="n">
        <v>-0.000231416761392105</v>
      </c>
      <c r="E2782" s="18" t="n">
        <v>6.06149257458298E-005</v>
      </c>
      <c r="F2782" s="18" t="n">
        <v>-0.000203077468236202</v>
      </c>
      <c r="G2782" s="18" t="n">
        <v>6.74107799263695E-005</v>
      </c>
      <c r="H2782" s="16" t="n">
        <v>8.1370711298515</v>
      </c>
      <c r="I2782" s="17" t="n">
        <v>579.943350027698</v>
      </c>
      <c r="J2782" s="18" t="n">
        <v>2.47684489585158E-015</v>
      </c>
      <c r="K2782" s="18" t="n">
        <v>7.26938212007358E-015</v>
      </c>
      <c r="L2782" s="16" t="n">
        <v>0.427127793284738</v>
      </c>
      <c r="M2782" s="16" t="n">
        <v>0.621923165401426</v>
      </c>
      <c r="N2782" s="18" t="n">
        <v>0.0003487981151391</v>
      </c>
      <c r="O2782" s="16" t="n">
        <v>0.0617540409451042</v>
      </c>
      <c r="P2782" s="34" t="b">
        <f aca="false">TRUE()</f>
        <v>1</v>
      </c>
      <c r="Q2782" s="18" t="n">
        <v>0.000242824247845635</v>
      </c>
    </row>
    <row r="2783" customFormat="false" ht="22.35" hidden="false" customHeight="false" outlineLevel="0" collapsed="false">
      <c r="A2783" s="6" t="s">
        <v>4523</v>
      </c>
      <c r="B2783" s="7" t="s">
        <v>1641</v>
      </c>
      <c r="C2783" s="17" t="n">
        <v>1105</v>
      </c>
      <c r="D2783" s="18" t="n">
        <v>-0.00023772955836344</v>
      </c>
      <c r="E2783" s="18" t="n">
        <v>6.20267978651619E-005</v>
      </c>
      <c r="F2783" s="18" t="n">
        <v>-0.00020859802564894</v>
      </c>
      <c r="G2783" s="18" t="n">
        <v>6.81696726201478E-005</v>
      </c>
      <c r="H2783" s="16" t="n">
        <v>8.19320153571388</v>
      </c>
      <c r="I2783" s="17" t="n">
        <v>574.890827406045</v>
      </c>
      <c r="J2783" s="18" t="n">
        <v>1.65721790771526E-015</v>
      </c>
      <c r="K2783" s="18" t="n">
        <v>4.89498527901661E-015</v>
      </c>
      <c r="L2783" s="16" t="n">
        <v>0.4334587573772</v>
      </c>
      <c r="M2783" s="16" t="n">
        <v>0.623393200805714</v>
      </c>
      <c r="N2783" s="18" t="n">
        <v>0.000278372065677981</v>
      </c>
      <c r="O2783" s="16" t="n">
        <v>0.0608058628167223</v>
      </c>
      <c r="P2783" s="34" t="b">
        <f aca="false">TRUE()</f>
        <v>1</v>
      </c>
      <c r="Q2783" s="18" t="n">
        <v>0.00020960373506676</v>
      </c>
    </row>
    <row r="2784" customFormat="false" ht="22.35" hidden="false" customHeight="false" outlineLevel="0" collapsed="false">
      <c r="A2784" s="6" t="s">
        <v>4524</v>
      </c>
      <c r="B2784" s="7" t="s">
        <v>1641</v>
      </c>
      <c r="C2784" s="17" t="n">
        <v>1106</v>
      </c>
      <c r="D2784" s="18" t="n">
        <v>-0.00024459019432975</v>
      </c>
      <c r="E2784" s="18" t="n">
        <v>6.35256722249696E-005</v>
      </c>
      <c r="F2784" s="18" t="n">
        <v>-0.000214560624733057</v>
      </c>
      <c r="G2784" s="18" t="n">
        <v>6.9006929517172E-005</v>
      </c>
      <c r="H2784" s="16" t="n">
        <v>8.26510013840055</v>
      </c>
      <c r="I2784" s="17" t="n">
        <v>570.033597089721</v>
      </c>
      <c r="J2784" s="18" t="n">
        <v>9.83701797586925E-016</v>
      </c>
      <c r="K2784" s="18" t="n">
        <v>2.92642470249874E-015</v>
      </c>
      <c r="L2784" s="16" t="n">
        <v>0.440661190056064</v>
      </c>
      <c r="M2784" s="16" t="n">
        <v>0.625044185224461</v>
      </c>
      <c r="N2784" s="18" t="n">
        <v>0.000222074197033334</v>
      </c>
      <c r="O2784" s="16" t="n">
        <v>0.0603449928271437</v>
      </c>
      <c r="P2784" s="34" t="b">
        <f aca="false">TRUE()</f>
        <v>1</v>
      </c>
      <c r="Q2784" s="18" t="n">
        <v>0.00024380309153601</v>
      </c>
    </row>
    <row r="2785" customFormat="false" ht="22.35" hidden="false" customHeight="false" outlineLevel="0" collapsed="false">
      <c r="A2785" s="6" t="s">
        <v>4525</v>
      </c>
      <c r="B2785" s="7" t="s">
        <v>1641</v>
      </c>
      <c r="C2785" s="17" t="n">
        <v>1107</v>
      </c>
      <c r="D2785" s="18" t="n">
        <v>-0.000251999916404469</v>
      </c>
      <c r="E2785" s="18" t="n">
        <v>6.51238640390644E-005</v>
      </c>
      <c r="F2785" s="18" t="n">
        <v>-0.000220972781646901</v>
      </c>
      <c r="G2785" s="18" t="n">
        <v>6.99499543865139E-005</v>
      </c>
      <c r="H2785" s="16" t="n">
        <v>8.34791024976547</v>
      </c>
      <c r="I2785" s="17" t="n">
        <v>565.45811640439</v>
      </c>
      <c r="J2785" s="18" t="n">
        <v>5.36090707285327E-016</v>
      </c>
      <c r="K2785" s="18" t="n">
        <v>1.60865975071157E-015</v>
      </c>
      <c r="L2785" s="16" t="n">
        <v>0.448421241698234</v>
      </c>
      <c r="M2785" s="16" t="n">
        <v>0.626674129060131</v>
      </c>
      <c r="N2785" s="18" t="n">
        <v>0.000196024308012676</v>
      </c>
      <c r="O2785" s="16" t="n">
        <v>0.0607686805002214</v>
      </c>
      <c r="P2785" s="34" t="b">
        <f aca="false">TRUE()</f>
        <v>1</v>
      </c>
      <c r="Q2785" s="18" t="n">
        <v>0.000246017787140702</v>
      </c>
    </row>
    <row r="2786" customFormat="false" ht="22.35" hidden="false" customHeight="false" outlineLevel="0" collapsed="false">
      <c r="A2786" s="6" t="s">
        <v>4526</v>
      </c>
      <c r="B2786" s="7" t="s">
        <v>1641</v>
      </c>
      <c r="C2786" s="17" t="n">
        <v>1108</v>
      </c>
      <c r="D2786" s="18" t="n">
        <v>-0.000260453992218302</v>
      </c>
      <c r="E2786" s="18" t="n">
        <v>6.70239917763898E-005</v>
      </c>
      <c r="F2786" s="18" t="n">
        <v>-0.000228109761538817</v>
      </c>
      <c r="G2786" s="18" t="n">
        <v>7.12510019062413E-005</v>
      </c>
      <c r="H2786" s="16" t="n">
        <v>8.47185193887457</v>
      </c>
      <c r="I2786" s="17" t="n">
        <v>561.363598652147</v>
      </c>
      <c r="J2786" s="18" t="n">
        <v>2.12660092671322E-016</v>
      </c>
      <c r="K2786" s="18" t="n">
        <v>6.47023009227261E-016</v>
      </c>
      <c r="L2786" s="16" t="n">
        <v>0.458214750237812</v>
      </c>
      <c r="M2786" s="16" t="n">
        <v>0.628883390283178</v>
      </c>
      <c r="N2786" s="18" t="n">
        <v>0.000166156846472081</v>
      </c>
      <c r="O2786" s="16" t="n">
        <v>0.0615903558881723</v>
      </c>
      <c r="P2786" s="34" t="b">
        <f aca="false">TRUE()</f>
        <v>1</v>
      </c>
      <c r="Q2786" s="18" t="n">
        <v>0.000113621700251015</v>
      </c>
    </row>
    <row r="2787" customFormat="false" ht="22.35" hidden="false" customHeight="false" outlineLevel="0" collapsed="false">
      <c r="A2787" s="6" t="s">
        <v>4527</v>
      </c>
      <c r="B2787" s="7" t="s">
        <v>1641</v>
      </c>
      <c r="C2787" s="17" t="n">
        <v>1109</v>
      </c>
      <c r="D2787" s="18" t="n">
        <v>-0.000270011179426365</v>
      </c>
      <c r="E2787" s="18" t="n">
        <v>6.92752350097259E-005</v>
      </c>
      <c r="F2787" s="18" t="n">
        <v>-0.000236315876043592</v>
      </c>
      <c r="G2787" s="18" t="n">
        <v>7.30657004928746E-005</v>
      </c>
      <c r="H2787" s="16" t="n">
        <v>8.55129052296884</v>
      </c>
      <c r="I2787" s="17" t="n">
        <v>558.299625977767</v>
      </c>
      <c r="J2787" s="18" t="n">
        <v>1.17238458289206E-016</v>
      </c>
      <c r="K2787" s="18" t="n">
        <v>3.60132939970544E-016</v>
      </c>
      <c r="L2787" s="16" t="n">
        <v>0.464943900382915</v>
      </c>
      <c r="M2787" s="16" t="n">
        <v>0.630499307063464</v>
      </c>
      <c r="N2787" s="18" t="n">
        <v>0.000144842963109273</v>
      </c>
      <c r="O2787" s="16" t="n">
        <v>0.0619265937885363</v>
      </c>
      <c r="P2787" s="34" t="b">
        <f aca="false">TRUE()</f>
        <v>1</v>
      </c>
      <c r="Q2787" s="18" t="n">
        <v>0.000179208605090273</v>
      </c>
    </row>
    <row r="2788" customFormat="false" ht="22.35" hidden="false" customHeight="false" outlineLevel="0" collapsed="false">
      <c r="A2788" s="6" t="s">
        <v>4528</v>
      </c>
      <c r="B2788" s="7" t="s">
        <v>1641</v>
      </c>
      <c r="C2788" s="17" t="n">
        <v>1110</v>
      </c>
      <c r="D2788" s="18" t="n">
        <v>-0.000280892568517078</v>
      </c>
      <c r="E2788" s="18" t="n">
        <v>7.18761207577969E-005</v>
      </c>
      <c r="F2788" s="18" t="n">
        <v>-0.000245979003673823</v>
      </c>
      <c r="G2788" s="18" t="n">
        <v>7.53506622274801E-005</v>
      </c>
      <c r="H2788" s="16" t="n">
        <v>8.54924040289399</v>
      </c>
      <c r="I2788" s="17" t="n">
        <v>555.97993530789</v>
      </c>
      <c r="J2788" s="18" t="n">
        <v>1.20134959934264E-016</v>
      </c>
      <c r="K2788" s="18" t="n">
        <v>3.68484910367475E-016</v>
      </c>
      <c r="L2788" s="16" t="n">
        <v>0.466711532068261</v>
      </c>
      <c r="M2788" s="16" t="n">
        <v>0.630896974083612</v>
      </c>
      <c r="N2788" s="18" t="n">
        <v>0.00013969373021813</v>
      </c>
      <c r="O2788" s="16" t="n">
        <v>0.0620278562429778</v>
      </c>
      <c r="P2788" s="34" t="b">
        <f aca="false">TRUE()</f>
        <v>1</v>
      </c>
      <c r="Q2788" s="18" t="n">
        <v>0.00019311126893437</v>
      </c>
    </row>
    <row r="2789" customFormat="false" ht="22.35" hidden="false" customHeight="false" outlineLevel="0" collapsed="false">
      <c r="A2789" s="6" t="s">
        <v>4529</v>
      </c>
      <c r="B2789" s="7" t="s">
        <v>1641</v>
      </c>
      <c r="C2789" s="17" t="n">
        <v>1111</v>
      </c>
      <c r="D2789" s="18" t="n">
        <v>-0.000293489510669194</v>
      </c>
      <c r="E2789" s="18" t="n">
        <v>7.49084931774177E-005</v>
      </c>
      <c r="F2789" s="18" t="n">
        <v>-0.00025743808749263</v>
      </c>
      <c r="G2789" s="18" t="n">
        <v>7.81950323820876E-005</v>
      </c>
      <c r="H2789" s="16" t="n">
        <v>8.47701347591505</v>
      </c>
      <c r="I2789" s="17" t="n">
        <v>554.364712854233</v>
      </c>
      <c r="J2789" s="18" t="n">
        <v>2.09722201968708E-016</v>
      </c>
      <c r="K2789" s="18" t="n">
        <v>6.38552559185722E-016</v>
      </c>
      <c r="L2789" s="16" t="n">
        <v>0.464085638059826</v>
      </c>
      <c r="M2789" s="16" t="n">
        <v>0.630145825267777</v>
      </c>
      <c r="N2789" s="18" t="n">
        <v>0.000143537443773239</v>
      </c>
      <c r="O2789" s="16" t="n">
        <v>0.0614222814673275</v>
      </c>
      <c r="P2789" s="34" t="b">
        <f aca="false">TRUE()</f>
        <v>1</v>
      </c>
      <c r="Q2789" s="18" t="n">
        <v>0.000205983567563652</v>
      </c>
    </row>
    <row r="2790" customFormat="false" ht="22.35" hidden="false" customHeight="false" outlineLevel="0" collapsed="false">
      <c r="A2790" s="6" t="s">
        <v>4530</v>
      </c>
      <c r="B2790" s="7" t="s">
        <v>1641</v>
      </c>
      <c r="C2790" s="17" t="n">
        <v>1112</v>
      </c>
      <c r="D2790" s="18" t="n">
        <v>-0.00030800629004636</v>
      </c>
      <c r="E2790" s="18" t="n">
        <v>7.84925749062421E-005</v>
      </c>
      <c r="F2790" s="18" t="n">
        <v>-0.000271024021656105</v>
      </c>
      <c r="G2790" s="18" t="n">
        <v>8.16929196620049E-005</v>
      </c>
      <c r="H2790" s="16" t="n">
        <v>8.30323945938125</v>
      </c>
      <c r="I2790" s="17" t="n">
        <v>553.247993324899</v>
      </c>
      <c r="J2790" s="18" t="n">
        <v>7.81423354826885E-016</v>
      </c>
      <c r="K2790" s="18" t="n">
        <v>2.33302656297236E-015</v>
      </c>
      <c r="L2790" s="16" t="n">
        <v>0.455473486232522</v>
      </c>
      <c r="M2790" s="16" t="n">
        <v>0.628062807543189</v>
      </c>
      <c r="N2790" s="18" t="n">
        <v>0.000160961147666145</v>
      </c>
      <c r="O2790" s="16" t="n">
        <v>0.0600098558910848</v>
      </c>
      <c r="P2790" s="34" t="b">
        <f aca="false">TRUE()</f>
        <v>1</v>
      </c>
      <c r="Q2790" s="18" t="n">
        <v>0.000305412697781825</v>
      </c>
    </row>
    <row r="2791" customFormat="false" ht="22.35" hidden="false" customHeight="false" outlineLevel="0" collapsed="false">
      <c r="A2791" s="6" t="s">
        <v>4531</v>
      </c>
      <c r="B2791" s="7" t="s">
        <v>1641</v>
      </c>
      <c r="C2791" s="17" t="n">
        <v>1113</v>
      </c>
      <c r="D2791" s="18" t="n">
        <v>-0.000325038809491036</v>
      </c>
      <c r="E2791" s="18" t="n">
        <v>8.27953097139909E-005</v>
      </c>
      <c r="F2791" s="18" t="n">
        <v>-0.000287277103397194</v>
      </c>
      <c r="G2791" s="18" t="n">
        <v>8.59367239826221E-005</v>
      </c>
      <c r="H2791" s="16" t="n">
        <v>8.04153531442</v>
      </c>
      <c r="I2791" s="17" t="n">
        <v>552.232242836106</v>
      </c>
      <c r="J2791" s="18" t="n">
        <v>5.43284858759525E-015</v>
      </c>
      <c r="K2791" s="18" t="n">
        <v>1.57776918394124E-014</v>
      </c>
      <c r="L2791" s="16" t="n">
        <v>0.441918328836202</v>
      </c>
      <c r="M2791" s="16" t="n">
        <v>0.624376497388162</v>
      </c>
      <c r="N2791" s="18" t="n">
        <v>0.000194885835243018</v>
      </c>
      <c r="O2791" s="16" t="n">
        <v>0.0582357119596977</v>
      </c>
      <c r="P2791" s="34" t="b">
        <f aca="false">TRUE()</f>
        <v>1</v>
      </c>
      <c r="Q2791" s="18" t="n">
        <v>0.000228559890720374</v>
      </c>
    </row>
    <row r="2792" customFormat="false" ht="22.35" hidden="false" customHeight="false" outlineLevel="0" collapsed="false">
      <c r="A2792" s="6" t="s">
        <v>4532</v>
      </c>
      <c r="B2792" s="7" t="s">
        <v>1641</v>
      </c>
      <c r="C2792" s="17" t="n">
        <v>1114</v>
      </c>
      <c r="D2792" s="18" t="n">
        <v>-0.000345053783114447</v>
      </c>
      <c r="E2792" s="18" t="n">
        <v>8.80518350035538E-005</v>
      </c>
      <c r="F2792" s="18" t="n">
        <v>-0.000306411589618572</v>
      </c>
      <c r="G2792" s="18" t="n">
        <v>9.11943451090785E-005</v>
      </c>
      <c r="H2792" s="16" t="n">
        <v>7.74076205322799</v>
      </c>
      <c r="I2792" s="17" t="n">
        <v>551.426266470314</v>
      </c>
      <c r="J2792" s="18" t="n">
        <v>4.74936084317105E-014</v>
      </c>
      <c r="K2792" s="18" t="n">
        <v>1.33084723154354E-013</v>
      </c>
      <c r="L2792" s="16" t="n">
        <v>0.42600534807735</v>
      </c>
      <c r="M2792" s="16" t="n">
        <v>0.620305845915602</v>
      </c>
      <c r="N2792" s="18" t="n">
        <v>0.000237596649411845</v>
      </c>
      <c r="O2792" s="16" t="n">
        <v>0.0558018854327012</v>
      </c>
      <c r="P2792" s="34" t="b">
        <f aca="false">TRUE()</f>
        <v>1</v>
      </c>
      <c r="Q2792" s="18" t="n">
        <v>0.000254949877221853</v>
      </c>
    </row>
    <row r="2793" customFormat="false" ht="22.35" hidden="false" customHeight="false" outlineLevel="0" collapsed="false">
      <c r="A2793" s="6" t="s">
        <v>4533</v>
      </c>
      <c r="B2793" s="7" t="s">
        <v>1641</v>
      </c>
      <c r="C2793" s="17" t="n">
        <v>1115</v>
      </c>
      <c r="D2793" s="18" t="n">
        <v>-0.000369041948351731</v>
      </c>
      <c r="E2793" s="18" t="n">
        <v>9.45614130115091E-005</v>
      </c>
      <c r="F2793" s="18" t="n">
        <v>-0.000329316513315863</v>
      </c>
      <c r="G2793" s="18" t="n">
        <v>9.77727635989076E-005</v>
      </c>
      <c r="H2793" s="16" t="n">
        <v>7.41213421022754</v>
      </c>
      <c r="I2793" s="17" t="n">
        <v>550.809107300773</v>
      </c>
      <c r="J2793" s="18" t="n">
        <v>4.71015447519023E-013</v>
      </c>
      <c r="K2793" s="18" t="n">
        <v>1.29024033478808E-012</v>
      </c>
      <c r="L2793" s="16" t="n">
        <v>0.408373710678675</v>
      </c>
      <c r="M2793" s="16" t="n">
        <v>0.615762482676587</v>
      </c>
      <c r="N2793" s="18" t="n">
        <v>0.000311462601067428</v>
      </c>
      <c r="O2793" s="16" t="n">
        <v>0.0529532667679062</v>
      </c>
      <c r="P2793" s="34" t="b">
        <f aca="false">TRUE()</f>
        <v>1</v>
      </c>
      <c r="Q2793" s="18" t="n">
        <v>0.000179821376032683</v>
      </c>
    </row>
    <row r="2794" customFormat="false" ht="22.35" hidden="false" customHeight="false" outlineLevel="0" collapsed="false">
      <c r="A2794" s="6" t="s">
        <v>4534</v>
      </c>
      <c r="B2794" s="7" t="s">
        <v>1641</v>
      </c>
      <c r="C2794" s="17" t="n">
        <v>1116</v>
      </c>
      <c r="D2794" s="18" t="n">
        <v>-0.000397080449967338</v>
      </c>
      <c r="E2794" s="18" t="n">
        <v>0.000102279602220657</v>
      </c>
      <c r="F2794" s="18" t="n">
        <v>-0.000356036403587753</v>
      </c>
      <c r="G2794" s="18" t="n">
        <v>0.000105576654454852</v>
      </c>
      <c r="H2794" s="16" t="n">
        <v>7.08235145858713</v>
      </c>
      <c r="I2794" s="17" t="n">
        <v>550.194615253951</v>
      </c>
      <c r="J2794" s="18" t="n">
        <v>4.34989481670313E-012</v>
      </c>
      <c r="K2794" s="18" t="n">
        <v>1.16690778857906E-011</v>
      </c>
      <c r="L2794" s="16" t="n">
        <v>0.39063832625489</v>
      </c>
      <c r="M2794" s="16" t="n">
        <v>0.611077446178189</v>
      </c>
      <c r="N2794" s="18" t="n">
        <v>0.000415261782822146</v>
      </c>
      <c r="O2794" s="16" t="n">
        <v>0.0501388670907636</v>
      </c>
      <c r="P2794" s="34" t="b">
        <f aca="false">TRUE()</f>
        <v>1</v>
      </c>
      <c r="Q2794" s="18" t="n">
        <v>0.000206633438429512</v>
      </c>
    </row>
    <row r="2795" customFormat="false" ht="22.35" hidden="false" customHeight="false" outlineLevel="0" collapsed="false">
      <c r="A2795" s="6" t="s">
        <v>4535</v>
      </c>
      <c r="B2795" s="7" t="s">
        <v>1641</v>
      </c>
      <c r="C2795" s="17" t="n">
        <v>1117</v>
      </c>
      <c r="D2795" s="18" t="n">
        <v>-0.0004304699687045</v>
      </c>
      <c r="E2795" s="18" t="n">
        <v>0.000111579027003131</v>
      </c>
      <c r="F2795" s="18" t="n">
        <v>-0.000387827883698846</v>
      </c>
      <c r="G2795" s="18" t="n">
        <v>0.000115045678626027</v>
      </c>
      <c r="H2795" s="16" t="n">
        <v>6.74618958382618</v>
      </c>
      <c r="I2795" s="17" t="n">
        <v>549.779665924838</v>
      </c>
      <c r="J2795" s="18" t="n">
        <v>3.85564019097476E-011</v>
      </c>
      <c r="K2795" s="18" t="n">
        <v>1.00445114830793E-010</v>
      </c>
      <c r="L2795" s="16" t="n">
        <v>0.372377135742847</v>
      </c>
      <c r="M2795" s="16" t="n">
        <v>0.606224085015177</v>
      </c>
      <c r="N2795" s="18" t="n">
        <v>0.000571790578140161</v>
      </c>
      <c r="O2795" s="16" t="n">
        <v>0.0471346768032585</v>
      </c>
      <c r="P2795" s="34" t="b">
        <f aca="false">TRUE()</f>
        <v>1</v>
      </c>
      <c r="Q2795" s="18" t="n">
        <v>0.000195077872473238</v>
      </c>
    </row>
    <row r="2796" customFormat="false" ht="22.35" hidden="false" customHeight="false" outlineLevel="0" collapsed="false">
      <c r="A2796" s="6" t="s">
        <v>4536</v>
      </c>
      <c r="B2796" s="7" t="s">
        <v>1641</v>
      </c>
      <c r="C2796" s="17" t="n">
        <v>1118</v>
      </c>
      <c r="D2796" s="18" t="n">
        <v>-0.00046886251401775</v>
      </c>
      <c r="E2796" s="18" t="n">
        <v>0.000122384156125027</v>
      </c>
      <c r="F2796" s="18" t="n">
        <v>-0.000424380387467076</v>
      </c>
      <c r="G2796" s="18" t="n">
        <v>0.000126115091973233</v>
      </c>
      <c r="H2796" s="16" t="n">
        <v>6.41661808563766</v>
      </c>
      <c r="I2796" s="17" t="n">
        <v>549.572311422234</v>
      </c>
      <c r="J2796" s="18" t="n">
        <v>3.01057192213139E-010</v>
      </c>
      <c r="K2796" s="18" t="n">
        <v>7.63684197851177E-010</v>
      </c>
      <c r="L2796" s="16" t="n">
        <v>0.354318978633405</v>
      </c>
      <c r="M2796" s="16" t="n">
        <v>0.60150257817278</v>
      </c>
      <c r="N2796" s="18" t="n">
        <v>0.00078205144650634</v>
      </c>
      <c r="O2796" s="16" t="n">
        <v>0.0440264359250192</v>
      </c>
      <c r="P2796" s="34" t="b">
        <f aca="false">TRUE()</f>
        <v>1</v>
      </c>
      <c r="Q2796" s="18" t="n">
        <v>0.000219961623301707</v>
      </c>
    </row>
    <row r="2797" customFormat="false" ht="22.35" hidden="false" customHeight="false" outlineLevel="0" collapsed="false">
      <c r="A2797" s="6" t="s">
        <v>4537</v>
      </c>
      <c r="B2797" s="7" t="s">
        <v>1641</v>
      </c>
      <c r="C2797" s="17" t="n">
        <v>1119</v>
      </c>
      <c r="D2797" s="18" t="n">
        <v>-0.000513773556808403</v>
      </c>
      <c r="E2797" s="18" t="n">
        <v>0.000135008849897225</v>
      </c>
      <c r="F2797" s="18" t="n">
        <v>-0.000467015637675561</v>
      </c>
      <c r="G2797" s="18" t="n">
        <v>0.000139073859392001</v>
      </c>
      <c r="H2797" s="16" t="n">
        <v>6.11457966013174</v>
      </c>
      <c r="I2797" s="17" t="n">
        <v>549.438701105066</v>
      </c>
      <c r="J2797" s="18" t="n">
        <v>1.83808998376819E-009</v>
      </c>
      <c r="K2797" s="18" t="n">
        <v>4.51632530055536E-009</v>
      </c>
      <c r="L2797" s="16" t="n">
        <v>0.337722861398958</v>
      </c>
      <c r="M2797" s="16" t="n">
        <v>0.596991477161148</v>
      </c>
      <c r="N2797" s="16" t="n">
        <v>0.00104541899207492</v>
      </c>
      <c r="O2797" s="16" t="n">
        <v>0.0411297811714608</v>
      </c>
      <c r="P2797" s="34" t="b">
        <f aca="false">TRUE()</f>
        <v>1</v>
      </c>
      <c r="Q2797" s="18" t="n">
        <v>0.000152105269513179</v>
      </c>
    </row>
    <row r="2798" customFormat="false" ht="22.35" hidden="false" customHeight="false" outlineLevel="0" collapsed="false">
      <c r="A2798" s="6" t="s">
        <v>4538</v>
      </c>
      <c r="B2798" s="7" t="s">
        <v>1641</v>
      </c>
      <c r="C2798" s="17" t="n">
        <v>1120</v>
      </c>
      <c r="D2798" s="18" t="n">
        <v>-0.000564741207539987</v>
      </c>
      <c r="E2798" s="18" t="n">
        <v>0.000149206903341655</v>
      </c>
      <c r="F2798" s="18" t="n">
        <v>-0.000515283684664693</v>
      </c>
      <c r="G2798" s="18" t="n">
        <v>0.0001536990952645</v>
      </c>
      <c r="H2798" s="16" t="n">
        <v>5.85217448609082</v>
      </c>
      <c r="I2798" s="17" t="n">
        <v>549.437964139048</v>
      </c>
      <c r="J2798" s="18" t="n">
        <v>8.34557497363301E-009</v>
      </c>
      <c r="K2798" s="18" t="n">
        <v>1.97570656820177E-008</v>
      </c>
      <c r="L2798" s="16" t="n">
        <v>0.323230029737459</v>
      </c>
      <c r="M2798" s="16" t="n">
        <v>0.593164896452277</v>
      </c>
      <c r="N2798" s="16" t="n">
        <v>0.00134486621668</v>
      </c>
      <c r="O2798" s="16" t="n">
        <v>0.0386038717912998</v>
      </c>
      <c r="P2798" s="34" t="b">
        <f aca="false">TRUE()</f>
        <v>1</v>
      </c>
      <c r="Q2798" s="18" t="n">
        <v>0.000144369302419387</v>
      </c>
    </row>
    <row r="2799" customFormat="false" ht="22.35" hidden="false" customHeight="false" outlineLevel="0" collapsed="false">
      <c r="A2799" s="6" t="s">
        <v>4539</v>
      </c>
      <c r="B2799" s="7" t="s">
        <v>1641</v>
      </c>
      <c r="C2799" s="17" t="n">
        <v>1121</v>
      </c>
      <c r="D2799" s="18" t="n">
        <v>-0.000623142593967397</v>
      </c>
      <c r="E2799" s="18" t="n">
        <v>0.0001654152966101</v>
      </c>
      <c r="F2799" s="18" t="n">
        <v>-0.000570440578712067</v>
      </c>
      <c r="G2799" s="18" t="n">
        <v>0.000170388023342518</v>
      </c>
      <c r="H2799" s="16" t="n">
        <v>5.62508007081554</v>
      </c>
      <c r="I2799" s="17" t="n">
        <v>549.421966794746</v>
      </c>
      <c r="J2799" s="18" t="n">
        <v>2.95616473680794E-008</v>
      </c>
      <c r="K2799" s="18" t="n">
        <v>6.7148788493448E-008</v>
      </c>
      <c r="L2799" s="16" t="n">
        <v>0.310696096891148</v>
      </c>
      <c r="M2799" s="16" t="n">
        <v>0.589782973399092</v>
      </c>
      <c r="N2799" s="16" t="n">
        <v>0.00168343260944944</v>
      </c>
      <c r="O2799" s="16" t="n">
        <v>0.0364200186363335</v>
      </c>
      <c r="P2799" s="34" t="b">
        <f aca="false">TRUE()</f>
        <v>1</v>
      </c>
      <c r="Q2799" s="18" t="n">
        <v>0.000168280029658524</v>
      </c>
    </row>
    <row r="2800" customFormat="false" ht="22.35" hidden="false" customHeight="false" outlineLevel="0" collapsed="false">
      <c r="A2800" s="6" t="s">
        <v>4540</v>
      </c>
      <c r="B2800" s="7" t="s">
        <v>1641</v>
      </c>
      <c r="C2800" s="17" t="n">
        <v>1122</v>
      </c>
      <c r="D2800" s="18" t="n">
        <v>-0.000688947847034019</v>
      </c>
      <c r="E2800" s="18" t="n">
        <v>0.000183560913377818</v>
      </c>
      <c r="F2800" s="18" t="n">
        <v>-0.000632362099191547</v>
      </c>
      <c r="G2800" s="18" t="n">
        <v>0.000189045937303518</v>
      </c>
      <c r="H2800" s="16" t="n">
        <v>5.44273732826483</v>
      </c>
      <c r="I2800" s="17" t="n">
        <v>549.357766309209</v>
      </c>
      <c r="J2800" s="18" t="n">
        <v>7.91746728845703E-008</v>
      </c>
      <c r="K2800" s="18" t="n">
        <v>1.73665376570278E-007</v>
      </c>
      <c r="L2800" s="16" t="n">
        <v>0.300659724240502</v>
      </c>
      <c r="M2800" s="16" t="n">
        <v>0.587023851604976</v>
      </c>
      <c r="N2800" s="16" t="n">
        <v>0.00202942695508618</v>
      </c>
      <c r="O2800" s="16" t="n">
        <v>0.034710287212178</v>
      </c>
      <c r="P2800" s="34" t="b">
        <f aca="false">TRUE()</f>
        <v>1</v>
      </c>
      <c r="Q2800" s="18" t="n">
        <v>6.98110242594966E-005</v>
      </c>
    </row>
    <row r="2801" customFormat="false" ht="22.35" hidden="false" customHeight="false" outlineLevel="0" collapsed="false">
      <c r="A2801" s="6" t="s">
        <v>4541</v>
      </c>
      <c r="B2801" s="7" t="s">
        <v>1641</v>
      </c>
      <c r="C2801" s="17" t="n">
        <v>1123</v>
      </c>
      <c r="D2801" s="18" t="n">
        <v>-0.000762473354546744</v>
      </c>
      <c r="E2801" s="18" t="n">
        <v>0.000203852690736433</v>
      </c>
      <c r="F2801" s="18" t="n">
        <v>-0.000701221640222598</v>
      </c>
      <c r="G2801" s="18" t="n">
        <v>0.000209787072487755</v>
      </c>
      <c r="H2801" s="16" t="n">
        <v>5.30578005992467</v>
      </c>
      <c r="I2801" s="17" t="n">
        <v>549.08454493303</v>
      </c>
      <c r="J2801" s="18" t="n">
        <v>1.63009308134683E-007</v>
      </c>
      <c r="K2801" s="18" t="n">
        <v>3.49425944606887E-007</v>
      </c>
      <c r="L2801" s="16" t="n">
        <v>0.293240193767336</v>
      </c>
      <c r="M2801" s="16" t="n">
        <v>0.585008163746234</v>
      </c>
      <c r="N2801" s="16" t="n">
        <v>0.00230118192429573</v>
      </c>
      <c r="O2801" s="16" t="n">
        <v>0.0333005331627372</v>
      </c>
      <c r="P2801" s="34" t="b">
        <f aca="false">TRUE()</f>
        <v>1</v>
      </c>
      <c r="Q2801" s="18" t="n">
        <v>0.000154647019874218</v>
      </c>
    </row>
    <row r="2802" customFormat="false" ht="22.35" hidden="false" customHeight="false" outlineLevel="0" collapsed="false">
      <c r="A2802" s="6" t="s">
        <v>4542</v>
      </c>
      <c r="B2802" s="7" t="s">
        <v>1641</v>
      </c>
      <c r="C2802" s="17" t="n">
        <v>1124</v>
      </c>
      <c r="D2802" s="18" t="n">
        <v>-0.000843025998791589</v>
      </c>
      <c r="E2802" s="18" t="n">
        <v>0.000226150443109355</v>
      </c>
      <c r="F2802" s="18" t="n">
        <v>-0.000776607827495615</v>
      </c>
      <c r="G2802" s="18" t="n">
        <v>0.000232545707613786</v>
      </c>
      <c r="H2802" s="16" t="n">
        <v>5.18678683883138</v>
      </c>
      <c r="I2802" s="17" t="n">
        <v>548.789518263857</v>
      </c>
      <c r="J2802" s="18" t="n">
        <v>3.01463755502628E-007</v>
      </c>
      <c r="K2802" s="18" t="n">
        <v>6.32814661272587E-007</v>
      </c>
      <c r="L2802" s="16" t="n">
        <v>0.286818198048601</v>
      </c>
      <c r="M2802" s="16" t="n">
        <v>0.58326460076195</v>
      </c>
      <c r="N2802" s="16" t="n">
        <v>0.00256951223917736</v>
      </c>
      <c r="O2802" s="16" t="n">
        <v>0.0320478658906208</v>
      </c>
      <c r="P2802" s="34" t="b">
        <f aca="false">TRUE()</f>
        <v>1</v>
      </c>
      <c r="Q2802" s="18" t="n">
        <v>0.000159010774375022</v>
      </c>
    </row>
    <row r="2803" customFormat="false" ht="22.35" hidden="false" customHeight="false" outlineLevel="0" collapsed="false">
      <c r="A2803" s="6" t="s">
        <v>4543</v>
      </c>
      <c r="B2803" s="7" t="s">
        <v>1641</v>
      </c>
      <c r="C2803" s="17" t="n">
        <v>1125</v>
      </c>
      <c r="D2803" s="18" t="n">
        <v>-0.000931265831377851</v>
      </c>
      <c r="E2803" s="18" t="n">
        <v>0.000250587706417297</v>
      </c>
      <c r="F2803" s="18" t="n">
        <v>-0.000859138930245613</v>
      </c>
      <c r="G2803" s="18" t="n">
        <v>0.000257438446805523</v>
      </c>
      <c r="H2803" s="16" t="n">
        <v>5.08412069172271</v>
      </c>
      <c r="I2803" s="17" t="n">
        <v>548.456625340785</v>
      </c>
      <c r="J2803" s="18" t="n">
        <v>5.07596453081475E-007</v>
      </c>
      <c r="K2803" s="18" t="n">
        <v>1.05063605001901E-006</v>
      </c>
      <c r="L2803" s="16" t="n">
        <v>0.281312317589043</v>
      </c>
      <c r="M2803" s="16" t="n">
        <v>0.581720221964124</v>
      </c>
      <c r="N2803" s="16" t="n">
        <v>0.00281202849772801</v>
      </c>
      <c r="O2803" s="16" t="n">
        <v>0.0309544743718219</v>
      </c>
      <c r="P2803" s="34" t="b">
        <f aca="false">TRUE()</f>
        <v>1</v>
      </c>
      <c r="Q2803" s="18" t="n">
        <v>0.0003554519081124</v>
      </c>
    </row>
    <row r="2804" customFormat="false" ht="22.35" hidden="false" customHeight="false" outlineLevel="0" collapsed="false">
      <c r="A2804" s="6" t="s">
        <v>4544</v>
      </c>
      <c r="B2804" s="7" t="s">
        <v>1641</v>
      </c>
      <c r="C2804" s="17" t="n">
        <v>1126</v>
      </c>
      <c r="D2804" s="16" t="n">
        <v>-0.00102651851253254</v>
      </c>
      <c r="E2804" s="18" t="n">
        <v>0.000276959775665174</v>
      </c>
      <c r="F2804" s="18" t="n">
        <v>-0.000948162483093014</v>
      </c>
      <c r="G2804" s="18" t="n">
        <v>0.000284202591933392</v>
      </c>
      <c r="H2804" s="16" t="n">
        <v>4.99829265030425</v>
      </c>
      <c r="I2804" s="17" t="n">
        <v>548.036635058659</v>
      </c>
      <c r="J2804" s="18" t="n">
        <v>7.79431559096926E-007</v>
      </c>
      <c r="K2804" s="18" t="n">
        <v>1.59499061649519E-006</v>
      </c>
      <c r="L2804" s="16" t="n">
        <v>0.276776471195305</v>
      </c>
      <c r="M2804" s="16" t="n">
        <v>0.58050828437891</v>
      </c>
      <c r="N2804" s="16" t="n">
        <v>0.00300513257979631</v>
      </c>
      <c r="O2804" s="16" t="n">
        <v>0.0299691911215432</v>
      </c>
      <c r="P2804" s="34" t="b">
        <f aca="false">TRUE()</f>
        <v>1</v>
      </c>
      <c r="Q2804" s="18" t="n">
        <v>0.00011607359711781</v>
      </c>
    </row>
    <row r="2805" customFormat="false" ht="22.35" hidden="false" customHeight="false" outlineLevel="0" collapsed="false">
      <c r="A2805" s="6" t="s">
        <v>4545</v>
      </c>
      <c r="B2805" s="7" t="s">
        <v>1641</v>
      </c>
      <c r="C2805" s="17" t="n">
        <v>1127</v>
      </c>
      <c r="D2805" s="16" t="n">
        <v>-0.00112733239743164</v>
      </c>
      <c r="E2805" s="18" t="n">
        <v>0.000304704142868075</v>
      </c>
      <c r="F2805" s="16" t="n">
        <v>-0.00104253263657433</v>
      </c>
      <c r="G2805" s="18" t="n">
        <v>0.000312376043800501</v>
      </c>
      <c r="H2805" s="16" t="n">
        <v>4.91760864851649</v>
      </c>
      <c r="I2805" s="17" t="n">
        <v>547.69296892285</v>
      </c>
      <c r="J2805" s="18" t="n">
        <v>1.15985929950466E-006</v>
      </c>
      <c r="K2805" s="18" t="n">
        <v>2.34001754639978E-006</v>
      </c>
      <c r="L2805" s="16" t="n">
        <v>0.272480782306149</v>
      </c>
      <c r="M2805" s="16" t="n">
        <v>0.579248654805389</v>
      </c>
      <c r="N2805" s="16" t="n">
        <v>0.0032250142948719</v>
      </c>
      <c r="O2805" s="16" t="n">
        <v>0.0291226607367917</v>
      </c>
      <c r="P2805" s="34" t="b">
        <f aca="false">TRUE()</f>
        <v>1</v>
      </c>
      <c r="Q2805" s="18" t="n">
        <v>0.000254354643827272</v>
      </c>
    </row>
    <row r="2806" customFormat="false" ht="22.35" hidden="false" customHeight="false" outlineLevel="0" collapsed="false">
      <c r="A2806" s="6" t="s">
        <v>4546</v>
      </c>
      <c r="B2806" s="7" t="s">
        <v>1641</v>
      </c>
      <c r="C2806" s="17" t="n">
        <v>1128</v>
      </c>
      <c r="D2806" s="16" t="n">
        <v>-0.00123348039964329</v>
      </c>
      <c r="E2806" s="18" t="n">
        <v>0.000333646243307564</v>
      </c>
      <c r="F2806" s="16" t="n">
        <v>-0.00114199385919572</v>
      </c>
      <c r="G2806" s="18" t="n">
        <v>0.000341793665935911</v>
      </c>
      <c r="H2806" s="16" t="n">
        <v>4.84578991391201</v>
      </c>
      <c r="I2806" s="17" t="n">
        <v>547.425196198936</v>
      </c>
      <c r="J2806" s="18" t="n">
        <v>1.64455521473042E-006</v>
      </c>
      <c r="K2806" s="18" t="n">
        <v>3.2796271701736E-006</v>
      </c>
      <c r="L2806" s="16" t="n">
        <v>0.268633839604424</v>
      </c>
      <c r="M2806" s="16" t="n">
        <v>0.578221874351249</v>
      </c>
      <c r="N2806" s="16" t="n">
        <v>0.003462922896941</v>
      </c>
      <c r="O2806" s="16" t="n">
        <v>0.0284446067152867</v>
      </c>
      <c r="P2806" s="34" t="b">
        <f aca="false">TRUE()</f>
        <v>1</v>
      </c>
      <c r="Q2806" s="18" t="n">
        <v>0.000166412733117242</v>
      </c>
    </row>
    <row r="2807" customFormat="false" ht="22.35" hidden="false" customHeight="false" outlineLevel="0" collapsed="false">
      <c r="A2807" s="6" t="s">
        <v>4547</v>
      </c>
      <c r="B2807" s="7" t="s">
        <v>1641</v>
      </c>
      <c r="C2807" s="17" t="n">
        <v>1129</v>
      </c>
      <c r="D2807" s="16" t="n">
        <v>-0.00134270559272833</v>
      </c>
      <c r="E2807" s="18" t="n">
        <v>0.000363136291658054</v>
      </c>
      <c r="F2807" s="16" t="n">
        <v>-0.00124430194313253</v>
      </c>
      <c r="G2807" s="18" t="n">
        <v>0.000371741307904238</v>
      </c>
      <c r="H2807" s="16" t="n">
        <v>4.78948059364514</v>
      </c>
      <c r="I2807" s="17" t="n">
        <v>547.170307008365</v>
      </c>
      <c r="J2807" s="18" t="n">
        <v>2.15589016803598E-006</v>
      </c>
      <c r="K2807" s="18" t="n">
        <v>4.24025791343569E-006</v>
      </c>
      <c r="L2807" s="16" t="n">
        <v>0.265637142705088</v>
      </c>
      <c r="M2807" s="16" t="n">
        <v>0.577388667261414</v>
      </c>
      <c r="N2807" s="16" t="n">
        <v>0.0036371491800403</v>
      </c>
      <c r="O2807" s="16" t="n">
        <v>0.0278723585742269</v>
      </c>
      <c r="P2807" s="34" t="b">
        <f aca="false">TRUE()</f>
        <v>1</v>
      </c>
      <c r="Q2807" s="18" t="n">
        <v>0.000244471275090668</v>
      </c>
    </row>
    <row r="2808" customFormat="false" ht="22.35" hidden="false" customHeight="false" outlineLevel="0" collapsed="false">
      <c r="A2808" s="6" t="s">
        <v>4548</v>
      </c>
      <c r="B2808" s="7" t="s">
        <v>1641</v>
      </c>
      <c r="C2808" s="17" t="n">
        <v>1130</v>
      </c>
      <c r="D2808" s="16" t="n">
        <v>-0.00145359090441513</v>
      </c>
      <c r="E2808" s="18" t="n">
        <v>0.000392761772966939</v>
      </c>
      <c r="F2808" s="16" t="n">
        <v>-0.00134819307250507</v>
      </c>
      <c r="G2808" s="18" t="n">
        <v>0.000401808154634428</v>
      </c>
      <c r="H2808" s="16" t="n">
        <v>4.74349220213041</v>
      </c>
      <c r="I2808" s="17" t="n">
        <v>546.936522205987</v>
      </c>
      <c r="J2808" s="18" t="n">
        <v>2.68405618418675E-006</v>
      </c>
      <c r="K2808" s="18" t="n">
        <v>5.251689375E-006</v>
      </c>
      <c r="L2808" s="16" t="n">
        <v>0.263200183609253</v>
      </c>
      <c r="M2808" s="16" t="n">
        <v>0.57662699815404</v>
      </c>
      <c r="N2808" s="16" t="n">
        <v>0.00378065728445393</v>
      </c>
      <c r="O2808" s="16" t="n">
        <v>0.0273806052827243</v>
      </c>
      <c r="P2808" s="34" t="b">
        <f aca="false">TRUE()</f>
        <v>1</v>
      </c>
      <c r="Q2808" s="18" t="n">
        <v>8.50152915707071E-005</v>
      </c>
    </row>
    <row r="2809" customFormat="false" ht="22.35" hidden="false" customHeight="false" outlineLevel="0" collapsed="false">
      <c r="A2809" s="6" t="s">
        <v>4549</v>
      </c>
      <c r="B2809" s="7" t="s">
        <v>1641</v>
      </c>
      <c r="C2809" s="17" t="n">
        <v>1131</v>
      </c>
      <c r="D2809" s="16" t="n">
        <v>-0.0015650242536101</v>
      </c>
      <c r="E2809" s="18" t="n">
        <v>0.000422172471275312</v>
      </c>
      <c r="F2809" s="16" t="n">
        <v>-0.0014525321896789</v>
      </c>
      <c r="G2809" s="18" t="n">
        <v>0.00043159389469855</v>
      </c>
      <c r="H2809" s="16" t="n">
        <v>4.71064532947394</v>
      </c>
      <c r="I2809" s="17" t="n">
        <v>546.68441676756</v>
      </c>
      <c r="J2809" s="18" t="n">
        <v>3.13545027745438E-006</v>
      </c>
      <c r="K2809" s="18" t="n">
        <v>6.0832719268049E-006</v>
      </c>
      <c r="L2809" s="16" t="n">
        <v>0.261499596735303</v>
      </c>
      <c r="M2809" s="16" t="n">
        <v>0.576102386282662</v>
      </c>
      <c r="N2809" s="16" t="n">
        <v>0.0038633472449443</v>
      </c>
      <c r="O2809" s="16" t="n">
        <v>0.0269630990025572</v>
      </c>
      <c r="P2809" s="34" t="b">
        <f aca="false">TRUE()</f>
        <v>1</v>
      </c>
      <c r="Q2809" s="18" t="n">
        <v>0.000181687452033573</v>
      </c>
    </row>
    <row r="2810" customFormat="false" ht="22.35" hidden="false" customHeight="false" outlineLevel="0" collapsed="false">
      <c r="A2810" s="6" t="s">
        <v>4550</v>
      </c>
      <c r="B2810" s="7" t="s">
        <v>1641</v>
      </c>
      <c r="C2810" s="17" t="n">
        <v>1132</v>
      </c>
      <c r="D2810" s="16" t="n">
        <v>-0.00167390038474155</v>
      </c>
      <c r="E2810" s="18" t="n">
        <v>0.00045059066156743</v>
      </c>
      <c r="F2810" s="16" t="n">
        <v>-0.00155457865840283</v>
      </c>
      <c r="G2810" s="18" t="n">
        <v>0.000460401439464201</v>
      </c>
      <c r="H2810" s="16" t="n">
        <v>4.68193893953586</v>
      </c>
      <c r="I2810" s="17" t="n">
        <v>546.493290352361</v>
      </c>
      <c r="J2810" s="18" t="n">
        <v>3.58893686383188E-006</v>
      </c>
      <c r="K2810" s="18" t="n">
        <v>6.90820407463002E-006</v>
      </c>
      <c r="L2810" s="16" t="n">
        <v>0.259998104597542</v>
      </c>
      <c r="M2810" s="16" t="n">
        <v>0.57567175568236</v>
      </c>
      <c r="N2810" s="16" t="n">
        <v>0.00393519134833854</v>
      </c>
      <c r="O2810" s="16" t="n">
        <v>0.0266026305465474</v>
      </c>
      <c r="P2810" s="34" t="b">
        <f aca="false">TRUE()</f>
        <v>1</v>
      </c>
      <c r="Q2810" s="18" t="n">
        <v>0.000250219638971229</v>
      </c>
    </row>
    <row r="2811" customFormat="false" ht="22.35" hidden="false" customHeight="false" outlineLevel="0" collapsed="false">
      <c r="A2811" s="6" t="s">
        <v>4551</v>
      </c>
      <c r="B2811" s="7" t="s">
        <v>1641</v>
      </c>
      <c r="C2811" s="17" t="n">
        <v>1133</v>
      </c>
      <c r="D2811" s="16" t="n">
        <v>-0.00177870350224754</v>
      </c>
      <c r="E2811" s="18" t="n">
        <v>0.000477688619027233</v>
      </c>
      <c r="F2811" s="16" t="n">
        <v>-0.00165302995623518</v>
      </c>
      <c r="G2811" s="18" t="n">
        <v>0.000488002611016219</v>
      </c>
      <c r="H2811" s="16" t="n">
        <v>4.65158264859346</v>
      </c>
      <c r="I2811" s="17" t="n">
        <v>546.429408198431</v>
      </c>
      <c r="J2811" s="18" t="n">
        <v>4.13663126278662E-006</v>
      </c>
      <c r="K2811" s="18" t="n">
        <v>7.92567855058379E-006</v>
      </c>
      <c r="L2811" s="16" t="n">
        <v>0.258342960167799</v>
      </c>
      <c r="M2811" s="16" t="n">
        <v>0.575197641210367</v>
      </c>
      <c r="N2811" s="16" t="n">
        <v>0.00404169410544868</v>
      </c>
      <c r="O2811" s="16" t="n">
        <v>0.0262665236030676</v>
      </c>
      <c r="P2811" s="34" t="b">
        <f aca="false">TRUE()</f>
        <v>1</v>
      </c>
      <c r="Q2811" s="18" t="n">
        <v>0.000307967458601821</v>
      </c>
    </row>
    <row r="2812" customFormat="false" ht="22.35" hidden="false" customHeight="false" outlineLevel="0" collapsed="false">
      <c r="A2812" s="6" t="s">
        <v>4552</v>
      </c>
      <c r="B2812" s="7" t="s">
        <v>1641</v>
      </c>
      <c r="C2812" s="17" t="n">
        <v>1134</v>
      </c>
      <c r="D2812" s="16" t="n">
        <v>-0.00187656970375191</v>
      </c>
      <c r="E2812" s="18" t="n">
        <v>0.000502587820554614</v>
      </c>
      <c r="F2812" s="16" t="n">
        <v>-0.00174520158875952</v>
      </c>
      <c r="G2812" s="18" t="n">
        <v>0.000513406623021939</v>
      </c>
      <c r="H2812" s="16" t="n">
        <v>4.62151720677672</v>
      </c>
      <c r="I2812" s="17" t="n">
        <v>546.406466342703</v>
      </c>
      <c r="J2812" s="18" t="n">
        <v>4.75766613676237E-006</v>
      </c>
      <c r="K2812" s="18" t="n">
        <v>9.07784573221326E-006</v>
      </c>
      <c r="L2812" s="16" t="n">
        <v>0.25668408795801</v>
      </c>
      <c r="M2812" s="16" t="n">
        <v>0.57470809697745</v>
      </c>
      <c r="N2812" s="16" t="n">
        <v>0.00417164017461963</v>
      </c>
      <c r="O2812" s="16" t="n">
        <v>0.0259791533705931</v>
      </c>
      <c r="P2812" s="34" t="b">
        <f aca="false">TRUE()</f>
        <v>1</v>
      </c>
      <c r="Q2812" s="18" t="n">
        <v>0.000124857136848278</v>
      </c>
    </row>
    <row r="2813" customFormat="false" ht="22.35" hidden="false" customHeight="false" outlineLevel="0" collapsed="false">
      <c r="A2813" s="6" t="s">
        <v>4553</v>
      </c>
      <c r="B2813" s="7" t="s">
        <v>1641</v>
      </c>
      <c r="C2813" s="17" t="n">
        <v>1135</v>
      </c>
      <c r="D2813" s="16" t="n">
        <v>-0.0019659285763754</v>
      </c>
      <c r="E2813" s="18" t="n">
        <v>0.000524865226796253</v>
      </c>
      <c r="F2813" s="16" t="n">
        <v>-0.00182973679994425</v>
      </c>
      <c r="G2813" s="18" t="n">
        <v>0.000536254850049172</v>
      </c>
      <c r="H2813" s="16" t="n">
        <v>4.58771954702326</v>
      </c>
      <c r="I2813" s="17" t="n">
        <v>546.467602132872</v>
      </c>
      <c r="J2813" s="18" t="n">
        <v>5.56247803410513E-006</v>
      </c>
      <c r="K2813" s="18" t="n">
        <v>1.05263492209468E-005</v>
      </c>
      <c r="L2813" s="16" t="n">
        <v>0.254778035993236</v>
      </c>
      <c r="M2813" s="16" t="n">
        <v>0.574099322773766</v>
      </c>
      <c r="N2813" s="16" t="n">
        <v>0.00435142831945054</v>
      </c>
      <c r="O2813" s="16" t="n">
        <v>0.0257286110191162</v>
      </c>
      <c r="P2813" s="34" t="b">
        <f aca="false">TRUE()</f>
        <v>1</v>
      </c>
      <c r="Q2813" s="18" t="n">
        <v>0.000428278119299563</v>
      </c>
    </row>
    <row r="2814" customFormat="false" ht="22.35" hidden="false" customHeight="false" outlineLevel="0" collapsed="false">
      <c r="A2814" s="6" t="s">
        <v>4554</v>
      </c>
      <c r="B2814" s="7" t="s">
        <v>1641</v>
      </c>
      <c r="C2814" s="17" t="n">
        <v>1136</v>
      </c>
      <c r="D2814" s="16" t="n">
        <v>-0.00204353042239851</v>
      </c>
      <c r="E2814" s="18" t="n">
        <v>0.000543674445070638</v>
      </c>
      <c r="F2814" s="16" t="n">
        <v>-0.00190348456295123</v>
      </c>
      <c r="G2814" s="18" t="n">
        <v>0.000555619756762959</v>
      </c>
      <c r="H2814" s="16" t="n">
        <v>4.55412736546805</v>
      </c>
      <c r="I2814" s="17" t="n">
        <v>546.563023369802</v>
      </c>
      <c r="J2814" s="18" t="n">
        <v>6.49091604302266E-006</v>
      </c>
      <c r="K2814" s="18" t="n">
        <v>1.22031321777474E-005</v>
      </c>
      <c r="L2814" s="16" t="n">
        <v>0.25286776281428</v>
      </c>
      <c r="M2814" s="16" t="n">
        <v>0.573525616208543</v>
      </c>
      <c r="N2814" s="16" t="n">
        <v>0.00456124358019887</v>
      </c>
      <c r="O2814" s="16" t="n">
        <v>0.0255278208085891</v>
      </c>
      <c r="P2814" s="34" t="b">
        <f aca="false">TRUE()</f>
        <v>1</v>
      </c>
      <c r="Q2814" s="18" t="n">
        <v>0.000125439538493331</v>
      </c>
    </row>
    <row r="2815" customFormat="false" ht="22.35" hidden="false" customHeight="false" outlineLevel="0" collapsed="false">
      <c r="A2815" s="6" t="s">
        <v>4555</v>
      </c>
      <c r="B2815" s="7" t="s">
        <v>1641</v>
      </c>
      <c r="C2815" s="17" t="n">
        <v>1137</v>
      </c>
      <c r="D2815" s="16" t="n">
        <v>-0.00210909852708895</v>
      </c>
      <c r="E2815" s="18" t="n">
        <v>0.000558838473763295</v>
      </c>
      <c r="F2815" s="16" t="n">
        <v>-0.00196608928321712</v>
      </c>
      <c r="G2815" s="18" t="n">
        <v>0.000571228232602805</v>
      </c>
      <c r="H2815" s="16" t="n">
        <v>4.52414988275211</v>
      </c>
      <c r="I2815" s="17" t="n">
        <v>546.633060792696</v>
      </c>
      <c r="J2815" s="18" t="n">
        <v>7.44355016188671E-006</v>
      </c>
      <c r="K2815" s="18" t="n">
        <v>1.39076311287883E-005</v>
      </c>
      <c r="L2815" s="16" t="n">
        <v>0.251170664693382</v>
      </c>
      <c r="M2815" s="16" t="n">
        <v>0.572978561048551</v>
      </c>
      <c r="N2815" s="16" t="n">
        <v>0.00478068628711666</v>
      </c>
      <c r="O2815" s="16" t="n">
        <v>0.0253905539668225</v>
      </c>
      <c r="P2815" s="34" t="b">
        <f aca="false">TRUE()</f>
        <v>1</v>
      </c>
      <c r="Q2815" s="18" t="n">
        <v>0.000200218404213246</v>
      </c>
    </row>
    <row r="2816" customFormat="false" ht="22.35" hidden="false" customHeight="false" outlineLevel="0" collapsed="false">
      <c r="A2816" s="6" t="s">
        <v>4556</v>
      </c>
      <c r="B2816" s="7" t="s">
        <v>1641</v>
      </c>
      <c r="C2816" s="17" t="n">
        <v>1138</v>
      </c>
      <c r="D2816" s="16" t="n">
        <v>-0.00215915097761527</v>
      </c>
      <c r="E2816" s="18" t="n">
        <v>0.000569680528761562</v>
      </c>
      <c r="F2816" s="16" t="n">
        <v>-0.00201426816670072</v>
      </c>
      <c r="G2816" s="18" t="n">
        <v>0.000582356416750785</v>
      </c>
      <c r="H2816" s="16" t="n">
        <v>4.49612886810074</v>
      </c>
      <c r="I2816" s="17" t="n">
        <v>546.661316614144</v>
      </c>
      <c r="J2816" s="18" t="n">
        <v>8.45429766671072E-006</v>
      </c>
      <c r="K2816" s="18" t="n">
        <v>1.56911159735463E-005</v>
      </c>
      <c r="L2816" s="16" t="n">
        <v>0.249601935464314</v>
      </c>
      <c r="M2816" s="16" t="n">
        <v>0.572590011614402</v>
      </c>
      <c r="N2816" s="16" t="n">
        <v>0.00499679010224254</v>
      </c>
      <c r="O2816" s="16" t="n">
        <v>0.0252888923829913</v>
      </c>
      <c r="P2816" s="34" t="b">
        <f aca="false">TRUE()</f>
        <v>1</v>
      </c>
      <c r="Q2816" s="18" t="n">
        <v>0.000102969146565116</v>
      </c>
    </row>
    <row r="2817" customFormat="false" ht="22.35" hidden="false" customHeight="false" outlineLevel="0" collapsed="false">
      <c r="A2817" s="6" t="s">
        <v>4557</v>
      </c>
      <c r="B2817" s="7" t="s">
        <v>1641</v>
      </c>
      <c r="C2817" s="17" t="n">
        <v>1139</v>
      </c>
      <c r="D2817" s="16" t="n">
        <v>-0.0021921331638754</v>
      </c>
      <c r="E2817" s="18" t="n">
        <v>0.000575920966585194</v>
      </c>
      <c r="F2817" s="16" t="n">
        <v>-0.00204659655888965</v>
      </c>
      <c r="G2817" s="18" t="n">
        <v>0.000588786046240393</v>
      </c>
      <c r="H2817" s="16" t="n">
        <v>4.46741381522363</v>
      </c>
      <c r="I2817" s="17" t="n">
        <v>546.692068039863</v>
      </c>
      <c r="J2817" s="18" t="n">
        <v>9.62591525000957E-006</v>
      </c>
      <c r="K2817" s="18" t="n">
        <v>1.77702616937454E-005</v>
      </c>
      <c r="L2817" s="16" t="n">
        <v>0.247993698433266</v>
      </c>
      <c r="M2817" s="16" t="n">
        <v>0.572193045947023</v>
      </c>
      <c r="N2817" s="16" t="n">
        <v>0.00523689519109065</v>
      </c>
      <c r="O2817" s="16" t="n">
        <v>0.0252212861471271</v>
      </c>
      <c r="P2817" s="34" t="b">
        <f aca="false">TRUE()</f>
        <v>1</v>
      </c>
      <c r="Q2817" s="18" t="n">
        <v>0.000135595630691199</v>
      </c>
    </row>
    <row r="2818" customFormat="false" ht="22.35" hidden="false" customHeight="false" outlineLevel="0" collapsed="false">
      <c r="A2818" s="6" t="s">
        <v>4558</v>
      </c>
      <c r="B2818" s="7" t="s">
        <v>1641</v>
      </c>
      <c r="C2818" s="17" t="n">
        <v>1140</v>
      </c>
      <c r="D2818" s="16" t="n">
        <v>-0.00220817730270124</v>
      </c>
      <c r="E2818" s="18" t="n">
        <v>0.000577730927698587</v>
      </c>
      <c r="F2818" s="16" t="n">
        <v>-0.00206314857178478</v>
      </c>
      <c r="G2818" s="18" t="n">
        <v>0.000590654750416777</v>
      </c>
      <c r="H2818" s="16" t="n">
        <v>4.43785317898763</v>
      </c>
      <c r="I2818" s="17" t="n">
        <v>546.703220671656</v>
      </c>
      <c r="J2818" s="18" t="n">
        <v>1.0993840186258E-005</v>
      </c>
      <c r="K2818" s="18" t="n">
        <v>2.01878038818455E-005</v>
      </c>
      <c r="L2818" s="16" t="n">
        <v>0.246347649511325</v>
      </c>
      <c r="M2818" s="16" t="n">
        <v>0.571681058425491</v>
      </c>
      <c r="N2818" s="16" t="n">
        <v>0.00549743555555535</v>
      </c>
      <c r="O2818" s="16" t="n">
        <v>0.0251871635008092</v>
      </c>
      <c r="P2818" s="34" t="b">
        <f aca="false">TRUE()</f>
        <v>1</v>
      </c>
      <c r="Q2818" s="18" t="n">
        <v>0.000357491839887938</v>
      </c>
    </row>
    <row r="2819" customFormat="false" ht="22.35" hidden="false" customHeight="false" outlineLevel="0" collapsed="false">
      <c r="A2819" s="6" t="s">
        <v>4559</v>
      </c>
      <c r="B2819" s="7" t="s">
        <v>1641</v>
      </c>
      <c r="C2819" s="17" t="n">
        <v>1141</v>
      </c>
      <c r="D2819" s="16" t="n">
        <v>-0.00220621851155441</v>
      </c>
      <c r="E2819" s="18" t="n">
        <v>0.00057493679949074</v>
      </c>
      <c r="F2819" s="16" t="n">
        <v>-0.00206288072837862</v>
      </c>
      <c r="G2819" s="18" t="n">
        <v>0.000587720853235769</v>
      </c>
      <c r="H2819" s="16" t="n">
        <v>4.40752682773077</v>
      </c>
      <c r="I2819" s="17" t="n">
        <v>546.655937263288</v>
      </c>
      <c r="J2819" s="18" t="n">
        <v>1.25899000533532E-005</v>
      </c>
      <c r="K2819" s="18" t="n">
        <v>2.30167776305797E-005</v>
      </c>
      <c r="L2819" s="16" t="n">
        <v>0.244685644303824</v>
      </c>
      <c r="M2819" s="16" t="n">
        <v>0.571194319603652</v>
      </c>
      <c r="N2819" s="16" t="n">
        <v>0.00580220418551916</v>
      </c>
      <c r="O2819" s="16" t="n">
        <v>0.025164108856746</v>
      </c>
      <c r="P2819" s="34" t="b">
        <f aca="false">TRUE()</f>
        <v>1</v>
      </c>
      <c r="Q2819" s="18" t="n">
        <v>0.000298869343216838</v>
      </c>
    </row>
    <row r="2820" customFormat="false" ht="22.35" hidden="false" customHeight="false" outlineLevel="0" collapsed="false">
      <c r="A2820" s="6" t="s">
        <v>4560</v>
      </c>
      <c r="B2820" s="7" t="s">
        <v>1641</v>
      </c>
      <c r="C2820" s="17" t="n">
        <v>1142</v>
      </c>
      <c r="D2820" s="16" t="n">
        <v>-0.00218663771051922</v>
      </c>
      <c r="E2820" s="18" t="n">
        <v>0.000567590599254781</v>
      </c>
      <c r="F2820" s="16" t="n">
        <v>-0.00204614656436401</v>
      </c>
      <c r="G2820" s="18" t="n">
        <v>0.000580120016606176</v>
      </c>
      <c r="H2820" s="16" t="n">
        <v>4.37602688931397</v>
      </c>
      <c r="I2820" s="17" t="n">
        <v>546.599357676367</v>
      </c>
      <c r="J2820" s="18" t="n">
        <v>1.44814294011149E-005</v>
      </c>
      <c r="K2820" s="18" t="n">
        <v>2.63241051312426E-005</v>
      </c>
      <c r="L2820" s="16" t="n">
        <v>0.24296237952742</v>
      </c>
      <c r="M2820" s="16" t="n">
        <v>0.570651472560274</v>
      </c>
      <c r="N2820" s="16" t="n">
        <v>0.00615386895181206</v>
      </c>
      <c r="O2820" s="16" t="n">
        <v>0.0251830524590831</v>
      </c>
      <c r="P2820" s="34" t="b">
        <f aca="false">TRUE()</f>
        <v>1</v>
      </c>
      <c r="Q2820" s="18" t="n">
        <v>0.000284632958783962</v>
      </c>
    </row>
    <row r="2821" customFormat="false" ht="22.35" hidden="false" customHeight="false" outlineLevel="0" collapsed="false">
      <c r="A2821" s="6" t="s">
        <v>4561</v>
      </c>
      <c r="B2821" s="7" t="s">
        <v>1641</v>
      </c>
      <c r="C2821" s="17" t="n">
        <v>1143</v>
      </c>
      <c r="D2821" s="16" t="n">
        <v>-0.00214991522917835</v>
      </c>
      <c r="E2821" s="18" t="n">
        <v>0.000555919842563835</v>
      </c>
      <c r="F2821" s="16" t="n">
        <v>-0.00201332598372818</v>
      </c>
      <c r="G2821" s="18" t="n">
        <v>0.000568134052582732</v>
      </c>
      <c r="H2821" s="16" t="n">
        <v>4.34388350009513</v>
      </c>
      <c r="I2821" s="17" t="n">
        <v>546.562928016881</v>
      </c>
      <c r="J2821" s="18" t="n">
        <v>1.66900488583806E-005</v>
      </c>
      <c r="K2821" s="18" t="n">
        <v>3.01671179278221E-005</v>
      </c>
      <c r="L2821" s="16" t="n">
        <v>0.241194022163108</v>
      </c>
      <c r="M2821" s="16" t="n">
        <v>0.570110028222435</v>
      </c>
      <c r="N2821" s="16" t="n">
        <v>0.00653650681295384</v>
      </c>
      <c r="O2821" s="16" t="n">
        <v>0.0252367803345608</v>
      </c>
      <c r="P2821" s="34" t="b">
        <f aca="false">TRUE()</f>
        <v>1</v>
      </c>
      <c r="Q2821" s="18" t="n">
        <v>0.000169968463900575</v>
      </c>
    </row>
    <row r="2822" customFormat="false" ht="22.35" hidden="false" customHeight="false" outlineLevel="0" collapsed="false">
      <c r="A2822" s="6" t="s">
        <v>4562</v>
      </c>
      <c r="B2822" s="7" t="s">
        <v>1641</v>
      </c>
      <c r="C2822" s="17" t="n">
        <v>1144</v>
      </c>
      <c r="D2822" s="16" t="n">
        <v>-0.00209568064978136</v>
      </c>
      <c r="E2822" s="18" t="n">
        <v>0.000539816108533956</v>
      </c>
      <c r="F2822" s="16" t="n">
        <v>-0.00196402174145792</v>
      </c>
      <c r="G2822" s="18" t="n">
        <v>0.000551702685410697</v>
      </c>
      <c r="H2822" s="16" t="n">
        <v>4.31195957420481</v>
      </c>
      <c r="I2822" s="17" t="n">
        <v>546.579988712392</v>
      </c>
      <c r="J2822" s="18" t="n">
        <v>1.91996742683415E-005</v>
      </c>
      <c r="K2822" s="18" t="n">
        <v>3.45228111844096E-005</v>
      </c>
      <c r="L2822" s="16" t="n">
        <v>0.239413876788056</v>
      </c>
      <c r="M2822" s="16" t="n">
        <v>0.569477408024598</v>
      </c>
      <c r="N2822" s="16" t="n">
        <v>0.00696799426437901</v>
      </c>
      <c r="O2822" s="16" t="n">
        <v>0.0253057754587818</v>
      </c>
      <c r="P2822" s="34" t="b">
        <f aca="false">TRUE()</f>
        <v>1</v>
      </c>
      <c r="Q2822" s="18" t="n">
        <v>0.000269736502240582</v>
      </c>
    </row>
    <row r="2823" customFormat="false" ht="22.35" hidden="false" customHeight="false" outlineLevel="0" collapsed="false">
      <c r="A2823" s="6" t="s">
        <v>4563</v>
      </c>
      <c r="B2823" s="7" t="s">
        <v>1641</v>
      </c>
      <c r="C2823" s="17" t="n">
        <v>1145</v>
      </c>
      <c r="D2823" s="16" t="n">
        <v>-0.00202497596699842</v>
      </c>
      <c r="E2823" s="18" t="n">
        <v>0.000519639077903472</v>
      </c>
      <c r="F2823" s="16" t="n">
        <v>-0.00189920303799468</v>
      </c>
      <c r="G2823" s="18" t="n">
        <v>0.000531210102150171</v>
      </c>
      <c r="H2823" s="16" t="n">
        <v>4.2789520188274</v>
      </c>
      <c r="I2823" s="17" t="n">
        <v>546.667140749083</v>
      </c>
      <c r="J2823" s="18" t="n">
        <v>2.21710331409662E-005</v>
      </c>
      <c r="K2823" s="18" t="n">
        <v>3.96936098080283E-005</v>
      </c>
      <c r="L2823" s="16" t="n">
        <v>0.237542831887144</v>
      </c>
      <c r="M2823" s="16" t="n">
        <v>0.568811122893838</v>
      </c>
      <c r="N2823" s="16" t="n">
        <v>0.00743742756612518</v>
      </c>
      <c r="O2823" s="16" t="n">
        <v>0.0253738900610994</v>
      </c>
      <c r="P2823" s="34" t="b">
        <f aca="false">TRUE()</f>
        <v>1</v>
      </c>
      <c r="Q2823" s="18" t="n">
        <v>0.000183032254393008</v>
      </c>
    </row>
    <row r="2824" customFormat="false" ht="22.35" hidden="false" customHeight="false" outlineLevel="0" collapsed="false">
      <c r="A2824" s="6" t="s">
        <v>4564</v>
      </c>
      <c r="B2824" s="7" t="s">
        <v>1641</v>
      </c>
      <c r="C2824" s="17" t="n">
        <v>1146</v>
      </c>
      <c r="D2824" s="16" t="n">
        <v>-0.00194073023523855</v>
      </c>
      <c r="E2824" s="18" t="n">
        <v>0.000496225223666087</v>
      </c>
      <c r="F2824" s="16" t="n">
        <v>-0.0018215353966534</v>
      </c>
      <c r="G2824" s="18" t="n">
        <v>0.000507540459329895</v>
      </c>
      <c r="H2824" s="16" t="n">
        <v>4.24611035195166</v>
      </c>
      <c r="I2824" s="17" t="n">
        <v>546.855496729978</v>
      </c>
      <c r="J2824" s="18" t="n">
        <v>2.55592097361384E-005</v>
      </c>
      <c r="K2824" s="18" t="n">
        <v>4.54999082972485E-005</v>
      </c>
      <c r="L2824" s="16" t="n">
        <v>0.235637475066453</v>
      </c>
      <c r="M2824" s="16" t="n">
        <v>0.568210764923384</v>
      </c>
      <c r="N2824" s="16" t="n">
        <v>0.00792314757400491</v>
      </c>
      <c r="O2824" s="16" t="n">
        <v>0.025403678219485</v>
      </c>
      <c r="P2824" s="34" t="b">
        <f aca="false">TRUE()</f>
        <v>1</v>
      </c>
      <c r="Q2824" s="18" t="n">
        <v>0.000300908525849651</v>
      </c>
    </row>
    <row r="2825" customFormat="false" ht="22.35" hidden="false" customHeight="false" outlineLevel="0" collapsed="false">
      <c r="A2825" s="6" t="s">
        <v>4565</v>
      </c>
      <c r="B2825" s="7" t="s">
        <v>1641</v>
      </c>
      <c r="C2825" s="17" t="n">
        <v>1147</v>
      </c>
      <c r="D2825" s="16" t="n">
        <v>-0.00184325053921974</v>
      </c>
      <c r="E2825" s="18" t="n">
        <v>0.000469721186026328</v>
      </c>
      <c r="F2825" s="16" t="n">
        <v>-0.0017313360270599</v>
      </c>
      <c r="G2825" s="18" t="n">
        <v>0.000480869715236188</v>
      </c>
      <c r="H2825" s="16" t="n">
        <v>4.21104931243478</v>
      </c>
      <c r="I2825" s="17" t="n">
        <v>547.183689427766</v>
      </c>
      <c r="J2825" s="18" t="n">
        <v>2.97182363890496E-005</v>
      </c>
      <c r="K2825" s="18" t="n">
        <v>5.25482236960187E-005</v>
      </c>
      <c r="L2825" s="16" t="n">
        <v>0.233550057223684</v>
      </c>
      <c r="M2825" s="16" t="n">
        <v>0.567544479792624</v>
      </c>
      <c r="N2825" s="16" t="n">
        <v>0.0084799011832595</v>
      </c>
      <c r="O2825" s="16" t="n">
        <v>0.025413495525655</v>
      </c>
      <c r="P2825" s="34" t="b">
        <f aca="false">TRUE()</f>
        <v>1</v>
      </c>
      <c r="Q2825" s="18" t="n">
        <v>0.000340095179236106</v>
      </c>
    </row>
    <row r="2826" customFormat="false" ht="22.35" hidden="false" customHeight="false" outlineLevel="0" collapsed="false">
      <c r="A2826" s="6" t="s">
        <v>4566</v>
      </c>
      <c r="B2826" s="7" t="s">
        <v>1641</v>
      </c>
      <c r="C2826" s="17" t="n">
        <v>1148</v>
      </c>
      <c r="D2826" s="16" t="n">
        <v>-0.00173570261965604</v>
      </c>
      <c r="E2826" s="18" t="n">
        <v>0.000441010850333328</v>
      </c>
      <c r="F2826" s="16" t="n">
        <v>-0.00163163757760241</v>
      </c>
      <c r="G2826" s="18" t="n">
        <v>0.000452178583058801</v>
      </c>
      <c r="H2826" s="16" t="n">
        <v>4.1694868517848</v>
      </c>
      <c r="I2826" s="17" t="n">
        <v>547.744103677784</v>
      </c>
      <c r="J2826" s="18" t="n">
        <v>3.54834846640752E-005</v>
      </c>
      <c r="K2826" s="18" t="n">
        <v>6.23968056592847E-005</v>
      </c>
      <c r="L2826" s="16" t="n">
        <v>0.231006209115494</v>
      </c>
      <c r="M2826" s="16" t="n">
        <v>0.566792629624019</v>
      </c>
      <c r="N2826" s="16" t="n">
        <v>0.00918037104832004</v>
      </c>
      <c r="O2826" s="16" t="n">
        <v>0.0253753873234002</v>
      </c>
      <c r="P2826" s="34" t="b">
        <f aca="false">TRUE()</f>
        <v>1</v>
      </c>
      <c r="Q2826" s="18" t="n">
        <v>0.00045541989788863</v>
      </c>
    </row>
    <row r="2827" customFormat="false" ht="22.35" hidden="false" customHeight="false" outlineLevel="0" collapsed="false">
      <c r="A2827" s="6" t="s">
        <v>4567</v>
      </c>
      <c r="B2827" s="7" t="s">
        <v>1641</v>
      </c>
      <c r="C2827" s="17" t="n">
        <v>1149</v>
      </c>
      <c r="D2827" s="16" t="n">
        <v>-0.00161987401274847</v>
      </c>
      <c r="E2827" s="18" t="n">
        <v>0.000410509811464899</v>
      </c>
      <c r="F2827" s="16" t="n">
        <v>-0.00152401266696713</v>
      </c>
      <c r="G2827" s="18" t="n">
        <v>0.000421777769528836</v>
      </c>
      <c r="H2827" s="16" t="n">
        <v>4.12467942295456</v>
      </c>
      <c r="I2827" s="17" t="n">
        <v>548.495557718858</v>
      </c>
      <c r="J2827" s="18" t="n">
        <v>4.28848951681434E-005</v>
      </c>
      <c r="K2827" s="18" t="n">
        <v>7.46887048586572E-005</v>
      </c>
      <c r="L2827" s="16" t="n">
        <v>0.228208661940421</v>
      </c>
      <c r="M2827" s="16" t="n">
        <v>0.566030960516645</v>
      </c>
      <c r="N2827" s="16" t="n">
        <v>0.00998796837377119</v>
      </c>
      <c r="O2827" s="16" t="n">
        <v>0.0253250661044758</v>
      </c>
      <c r="P2827" s="34" t="b">
        <f aca="false">TRUE()</f>
        <v>1</v>
      </c>
      <c r="Q2827" s="18" t="n">
        <v>0.000385240644719189</v>
      </c>
    </row>
    <row r="2828" customFormat="false" ht="22.35" hidden="false" customHeight="false" outlineLevel="0" collapsed="false">
      <c r="A2828" s="6" t="s">
        <v>4568</v>
      </c>
      <c r="B2828" s="7" t="s">
        <v>1641</v>
      </c>
      <c r="C2828" s="17" t="n">
        <v>1150</v>
      </c>
      <c r="D2828" s="16" t="n">
        <v>-0.00149923270668327</v>
      </c>
      <c r="E2828" s="18" t="n">
        <v>0.000379074745966527</v>
      </c>
      <c r="F2828" s="16" t="n">
        <v>-0.00141176905349371</v>
      </c>
      <c r="G2828" s="18" t="n">
        <v>0.000390555263555606</v>
      </c>
      <c r="H2828" s="16" t="n">
        <v>4.07345933037703</v>
      </c>
      <c r="I2828" s="17" t="n">
        <v>549.501344964517</v>
      </c>
      <c r="J2828" s="18" t="n">
        <v>5.31405951096923E-005</v>
      </c>
      <c r="K2828" s="18" t="n">
        <v>9.18506745960945E-005</v>
      </c>
      <c r="L2828" s="16" t="n">
        <v>0.224961242691721</v>
      </c>
      <c r="M2828" s="16" t="n">
        <v>0.56513463167758</v>
      </c>
      <c r="N2828" s="16" t="n">
        <v>0.0110252980395476</v>
      </c>
      <c r="O2828" s="16" t="n">
        <v>0.0252937497328436</v>
      </c>
      <c r="P2828" s="34" t="b">
        <f aca="false">TRUE()</f>
        <v>1</v>
      </c>
      <c r="Q2828" s="18" t="n">
        <v>0.000718473516567623</v>
      </c>
    </row>
    <row r="2829" customFormat="false" ht="22.35" hidden="false" customHeight="false" outlineLevel="0" collapsed="false">
      <c r="A2829" s="6" t="s">
        <v>4569</v>
      </c>
      <c r="B2829" s="7" t="s">
        <v>1641</v>
      </c>
      <c r="C2829" s="17" t="n">
        <v>1151</v>
      </c>
      <c r="D2829" s="16" t="n">
        <v>-0.00137520892544288</v>
      </c>
      <c r="E2829" s="18" t="n">
        <v>0.000347161679468791</v>
      </c>
      <c r="F2829" s="16" t="n">
        <v>-0.00129615035167209</v>
      </c>
      <c r="G2829" s="18" t="n">
        <v>0.000358912445417887</v>
      </c>
      <c r="H2829" s="16" t="n">
        <v>4.01803845167075</v>
      </c>
      <c r="I2829" s="17" t="n">
        <v>550.769036852786</v>
      </c>
      <c r="J2829" s="18" t="n">
        <v>6.68447158604588E-005</v>
      </c>
      <c r="K2829" s="18" t="n">
        <v>0.000114299781961641</v>
      </c>
      <c r="L2829" s="16" t="n">
        <v>0.221391031393691</v>
      </c>
      <c r="M2829" s="16" t="n">
        <v>0.564308438115437</v>
      </c>
      <c r="N2829" s="16" t="n">
        <v>0.0122665157001955</v>
      </c>
      <c r="O2829" s="16" t="n">
        <v>0.0252693280276878</v>
      </c>
      <c r="P2829" s="34" t="b">
        <f aca="false">TRUE()</f>
        <v>1</v>
      </c>
      <c r="Q2829" s="18" t="n">
        <v>0.000435995373386361</v>
      </c>
    </row>
    <row r="2830" customFormat="false" ht="22.35" hidden="false" customHeight="false" outlineLevel="0" collapsed="false">
      <c r="A2830" s="6" t="s">
        <v>4570</v>
      </c>
      <c r="B2830" s="7" t="s">
        <v>1641</v>
      </c>
      <c r="C2830" s="17" t="n">
        <v>1152</v>
      </c>
      <c r="D2830" s="16" t="n">
        <v>-0.00125125349412814</v>
      </c>
      <c r="E2830" s="18" t="n">
        <v>0.000315584591529781</v>
      </c>
      <c r="F2830" s="16" t="n">
        <v>-0.00118028887322914</v>
      </c>
      <c r="G2830" s="18" t="n">
        <v>0.000327544428616698</v>
      </c>
      <c r="H2830" s="16" t="n">
        <v>3.96481114936789</v>
      </c>
      <c r="I2830" s="17" t="n">
        <v>552.216289952926</v>
      </c>
      <c r="J2830" s="18" t="n">
        <v>8.3112186519257E-005</v>
      </c>
      <c r="K2830" s="18" t="n">
        <v>0.000140667036727128</v>
      </c>
      <c r="L2830" s="16" t="n">
        <v>0.217890328418712</v>
      </c>
      <c r="M2830" s="16" t="n">
        <v>0.563281657661297</v>
      </c>
      <c r="N2830" s="16" t="n">
        <v>0.0136737906946364</v>
      </c>
      <c r="O2830" s="16" t="n">
        <v>0.0252643898645829</v>
      </c>
      <c r="P2830" s="34" t="b">
        <f aca="false">TRUE()</f>
        <v>1</v>
      </c>
      <c r="Q2830" s="16" t="n">
        <v>0.00118407318992478</v>
      </c>
    </row>
    <row r="2831" customFormat="false" ht="22.35" hidden="false" customHeight="false" outlineLevel="0" collapsed="false">
      <c r="A2831" s="6" t="s">
        <v>4571</v>
      </c>
      <c r="B2831" s="7" t="s">
        <v>1641</v>
      </c>
      <c r="C2831" s="17" t="n">
        <v>1153</v>
      </c>
      <c r="D2831" s="16" t="n">
        <v>-0.00112863142699546</v>
      </c>
      <c r="E2831" s="18" t="n">
        <v>0.000284775047863181</v>
      </c>
      <c r="F2831" s="16" t="n">
        <v>-0.00106538976041198</v>
      </c>
      <c r="G2831" s="18" t="n">
        <v>0.000296920080692566</v>
      </c>
      <c r="H2831" s="16" t="n">
        <v>3.91240951227802</v>
      </c>
      <c r="I2831" s="17" t="n">
        <v>553.922718273504</v>
      </c>
      <c r="J2831" s="18" t="n">
        <v>0.000102739761295357</v>
      </c>
      <c r="K2831" s="18" t="n">
        <v>0.000171992742789726</v>
      </c>
      <c r="L2831" s="16" t="n">
        <v>0.214357841015617</v>
      </c>
      <c r="M2831" s="16" t="n">
        <v>0.562336234128387</v>
      </c>
      <c r="N2831" s="16" t="n">
        <v>0.0152172610426356</v>
      </c>
      <c r="O2831" s="16" t="n">
        <v>0.0252647266123296</v>
      </c>
      <c r="P2831" s="34" t="b">
        <f aca="false">TRUE()</f>
        <v>1</v>
      </c>
      <c r="Q2831" s="18" t="n">
        <v>0.000699245704775039</v>
      </c>
    </row>
    <row r="2832" customFormat="false" ht="22.35" hidden="false" customHeight="false" outlineLevel="0" collapsed="false">
      <c r="A2832" s="6" t="s">
        <v>4572</v>
      </c>
      <c r="B2832" s="7" t="s">
        <v>1641</v>
      </c>
      <c r="C2832" s="17" t="n">
        <v>1154</v>
      </c>
      <c r="D2832" s="16" t="n">
        <v>-0.00100902582399903</v>
      </c>
      <c r="E2832" s="18" t="n">
        <v>0.000255243765349165</v>
      </c>
      <c r="F2832" s="18" t="n">
        <v>-0.000953035636972198</v>
      </c>
      <c r="G2832" s="18" t="n">
        <v>0.000267627315458</v>
      </c>
      <c r="H2832" s="16" t="n">
        <v>3.86066028449244</v>
      </c>
      <c r="I2832" s="17" t="n">
        <v>556.043701414777</v>
      </c>
      <c r="J2832" s="18" t="n">
        <v>0.000126364661022657</v>
      </c>
      <c r="K2832" s="18" t="n">
        <v>0.000209681464711727</v>
      </c>
      <c r="L2832" s="16" t="n">
        <v>0.210733755183359</v>
      </c>
      <c r="M2832" s="16" t="n">
        <v>0.561521262210552</v>
      </c>
      <c r="N2832" s="16" t="n">
        <v>0.0169138794865647</v>
      </c>
      <c r="O2832" s="16" t="n">
        <v>0.0252209725143596</v>
      </c>
      <c r="P2832" s="34" t="b">
        <f aca="false">TRUE()</f>
        <v>1</v>
      </c>
      <c r="Q2832" s="18" t="n">
        <v>0.000778810042820068</v>
      </c>
    </row>
    <row r="2833" customFormat="false" ht="22.35" hidden="false" customHeight="false" outlineLevel="0" collapsed="false">
      <c r="A2833" s="6" t="s">
        <v>4573</v>
      </c>
      <c r="B2833" s="7" t="s">
        <v>1641</v>
      </c>
      <c r="C2833" s="17" t="n">
        <v>1155</v>
      </c>
      <c r="D2833" s="18" t="n">
        <v>-0.000894838815397022</v>
      </c>
      <c r="E2833" s="18" t="n">
        <v>0.000227590984884463</v>
      </c>
      <c r="F2833" s="18" t="n">
        <v>-0.000845549675432415</v>
      </c>
      <c r="G2833" s="18" t="n">
        <v>0.000240194809200075</v>
      </c>
      <c r="H2833" s="16" t="n">
        <v>3.80703337294065</v>
      </c>
      <c r="I2833" s="17" t="n">
        <v>558.541916435353</v>
      </c>
      <c r="J2833" s="18" t="n">
        <v>0.000156206925863215</v>
      </c>
      <c r="K2833" s="18" t="n">
        <v>0.000256431464530198</v>
      </c>
      <c r="L2833" s="16" t="n">
        <v>0.206906408088423</v>
      </c>
      <c r="M2833" s="16" t="n">
        <v>0.560326157091799</v>
      </c>
      <c r="N2833" s="16" t="n">
        <v>0.018939299185931</v>
      </c>
      <c r="O2833" s="16" t="n">
        <v>0.0251680372996502</v>
      </c>
      <c r="P2833" s="34" t="b">
        <f aca="false">TRUE()</f>
        <v>1</v>
      </c>
      <c r="Q2833" s="18" t="n">
        <v>0.000792791006640179</v>
      </c>
    </row>
    <row r="2834" customFormat="false" ht="22.35" hidden="false" customHeight="false" outlineLevel="0" collapsed="false">
      <c r="A2834" s="6" t="s">
        <v>4574</v>
      </c>
      <c r="B2834" s="7" t="s">
        <v>1641</v>
      </c>
      <c r="C2834" s="17" t="n">
        <v>1156</v>
      </c>
      <c r="D2834" s="18" t="n">
        <v>-0.000786548443224208</v>
      </c>
      <c r="E2834" s="18" t="n">
        <v>0.000201904851180676</v>
      </c>
      <c r="F2834" s="18" t="n">
        <v>-0.000743370060792457</v>
      </c>
      <c r="G2834" s="18" t="n">
        <v>0.000214644022828771</v>
      </c>
      <c r="H2834" s="16" t="n">
        <v>3.754303150822</v>
      </c>
      <c r="I2834" s="17" t="n">
        <v>561.373848711367</v>
      </c>
      <c r="J2834" s="18" t="n">
        <v>0.000191939989326159</v>
      </c>
      <c r="K2834" s="18" t="n">
        <v>0.000312986623066231</v>
      </c>
      <c r="L2834" s="16" t="n">
        <v>0.203054441075508</v>
      </c>
      <c r="M2834" s="16" t="n">
        <v>0.558854718981973</v>
      </c>
      <c r="N2834" s="16" t="n">
        <v>0.0210638271741792</v>
      </c>
      <c r="O2834" s="16" t="n">
        <v>0.0250813375757916</v>
      </c>
      <c r="P2834" s="34" t="b">
        <f aca="false">TRUE()</f>
        <v>1</v>
      </c>
      <c r="Q2834" s="16" t="n">
        <v>0.0012330136625074</v>
      </c>
    </row>
    <row r="2835" customFormat="false" ht="22.35" hidden="false" customHeight="false" outlineLevel="0" collapsed="false">
      <c r="A2835" s="6" t="s">
        <v>1750</v>
      </c>
      <c r="B2835" s="7" t="s">
        <v>1641</v>
      </c>
      <c r="C2835" s="17" t="n">
        <v>1157</v>
      </c>
      <c r="D2835" s="18" t="n">
        <v>-0.000686202863639317</v>
      </c>
      <c r="E2835" s="18" t="n">
        <v>0.000178704220294416</v>
      </c>
      <c r="F2835" s="18" t="n">
        <v>-0.000648403773163017</v>
      </c>
      <c r="G2835" s="18" t="n">
        <v>0.000191491054524549</v>
      </c>
      <c r="H2835" s="16" t="n">
        <v>3.70780204371492</v>
      </c>
      <c r="I2835" s="17" t="n">
        <v>564.506603745345</v>
      </c>
      <c r="J2835" s="18" t="n">
        <v>0.000229699715946792</v>
      </c>
      <c r="K2835" s="18" t="n">
        <v>0.000370627457690197</v>
      </c>
      <c r="L2835" s="16" t="n">
        <v>0.199485706816221</v>
      </c>
      <c r="M2835" s="16" t="n">
        <v>0.557221969735225</v>
      </c>
      <c r="N2835" s="16" t="n">
        <v>0.023219472635852</v>
      </c>
      <c r="O2835" s="16" t="n">
        <v>0.0249993579290775</v>
      </c>
      <c r="P2835" s="34" t="b">
        <f aca="false">TRUE()</f>
        <v>1</v>
      </c>
      <c r="Q2835" s="16" t="n">
        <v>0.00116944819350555</v>
      </c>
    </row>
    <row r="2836" customFormat="false" ht="22.35" hidden="false" customHeight="false" outlineLevel="0" collapsed="false">
      <c r="A2836" s="6" t="s">
        <v>4575</v>
      </c>
      <c r="B2836" s="7" t="s">
        <v>1641</v>
      </c>
      <c r="C2836" s="17" t="n">
        <v>1158</v>
      </c>
      <c r="D2836" s="18" t="n">
        <v>-0.000594173755303582</v>
      </c>
      <c r="E2836" s="18" t="n">
        <v>0.000158028641774294</v>
      </c>
      <c r="F2836" s="18" t="n">
        <v>-0.000561049202910534</v>
      </c>
      <c r="G2836" s="18" t="n">
        <v>0.000170801116566687</v>
      </c>
      <c r="H2836" s="16" t="n">
        <v>3.66842282120999</v>
      </c>
      <c r="I2836" s="17" t="n">
        <v>567.974405074591</v>
      </c>
      <c r="J2836" s="18" t="n">
        <v>0.000267011434851247</v>
      </c>
      <c r="K2836" s="18" t="n">
        <v>0.000426191328704875</v>
      </c>
      <c r="L2836" s="16" t="n">
        <v>0.196240736885417</v>
      </c>
      <c r="M2836" s="16" t="n">
        <v>0.555262390098021</v>
      </c>
      <c r="N2836" s="16" t="n">
        <v>0.0252831046587328</v>
      </c>
      <c r="O2836" s="16" t="n">
        <v>0.0249313988211095</v>
      </c>
      <c r="P2836" s="34" t="b">
        <f aca="false">TRUE()</f>
        <v>1</v>
      </c>
      <c r="Q2836" s="16" t="n">
        <v>0.00124960113412155</v>
      </c>
    </row>
    <row r="2837" customFormat="false" ht="22.35" hidden="false" customHeight="false" outlineLevel="0" collapsed="false">
      <c r="A2837" s="6" t="s">
        <v>4576</v>
      </c>
      <c r="B2837" s="7" t="s">
        <v>1641</v>
      </c>
      <c r="C2837" s="17" t="n">
        <v>1159</v>
      </c>
      <c r="D2837" s="18" t="n">
        <v>-0.00051052740022642</v>
      </c>
      <c r="E2837" s="18" t="n">
        <v>0.000139857817327547</v>
      </c>
      <c r="F2837" s="18" t="n">
        <v>-0.000481400876976594</v>
      </c>
      <c r="G2837" s="18" t="n">
        <v>0.000152633626472867</v>
      </c>
      <c r="H2837" s="16" t="n">
        <v>3.63799717465412</v>
      </c>
      <c r="I2837" s="17" t="n">
        <v>571.954571409242</v>
      </c>
      <c r="J2837" s="18" t="n">
        <v>0.000299614124610491</v>
      </c>
      <c r="K2837" s="18" t="n">
        <v>0.000474942176139625</v>
      </c>
      <c r="L2837" s="16" t="n">
        <v>0.193365245390304</v>
      </c>
      <c r="M2837" s="16" t="n">
        <v>0.552982993598052</v>
      </c>
      <c r="N2837" s="16" t="n">
        <v>0.0267284200293692</v>
      </c>
      <c r="O2837" s="16" t="n">
        <v>0.0247358642913311</v>
      </c>
      <c r="P2837" s="34" t="b">
        <f aca="false">TRUE()</f>
        <v>1</v>
      </c>
      <c r="Q2837" s="18" t="n">
        <v>0.000995293265589358</v>
      </c>
    </row>
    <row r="2838" customFormat="false" ht="22.35" hidden="false" customHeight="false" outlineLevel="0" collapsed="false">
      <c r="A2838" s="6" t="s">
        <v>4577</v>
      </c>
      <c r="B2838" s="7" t="s">
        <v>1641</v>
      </c>
      <c r="C2838" s="17" t="n">
        <v>1160</v>
      </c>
      <c r="D2838" s="18" t="n">
        <v>-0.000435382710349943</v>
      </c>
      <c r="E2838" s="18" t="n">
        <v>0.000124231702397499</v>
      </c>
      <c r="F2838" s="18" t="n">
        <v>-0.0004097178181084</v>
      </c>
      <c r="G2838" s="18" t="n">
        <v>0.000137042831086528</v>
      </c>
      <c r="H2838" s="16" t="n">
        <v>3.60131855870844</v>
      </c>
      <c r="I2838" s="17" t="n">
        <v>576.461964006522</v>
      </c>
      <c r="J2838" s="18" t="n">
        <v>0.000343915447385656</v>
      </c>
      <c r="K2838" s="18" t="n">
        <v>0.000541034536258709</v>
      </c>
      <c r="L2838" s="16" t="n">
        <v>0.19005839284385</v>
      </c>
      <c r="M2838" s="16" t="n">
        <v>0.549657178766405</v>
      </c>
      <c r="N2838" s="16" t="n">
        <v>0.0285931995643336</v>
      </c>
      <c r="O2838" s="16" t="n">
        <v>0.0243318157973979</v>
      </c>
      <c r="P2838" s="34" t="b">
        <f aca="false">TRUE()</f>
        <v>1</v>
      </c>
      <c r="Q2838" s="16" t="n">
        <v>0.00131608897910884</v>
      </c>
    </row>
    <row r="2839" customFormat="false" ht="22.35" hidden="false" customHeight="false" outlineLevel="0" collapsed="false">
      <c r="A2839" s="6" t="s">
        <v>4578</v>
      </c>
      <c r="B2839" s="7" t="s">
        <v>1641</v>
      </c>
      <c r="C2839" s="17" t="n">
        <v>1161</v>
      </c>
      <c r="D2839" s="18" t="n">
        <v>-0.000368220258282835</v>
      </c>
      <c r="E2839" s="18" t="n">
        <v>0.000111037173988757</v>
      </c>
      <c r="F2839" s="18" t="n">
        <v>-0.000345615642658558</v>
      </c>
      <c r="G2839" s="18" t="n">
        <v>0.000123936770742129</v>
      </c>
      <c r="H2839" s="16" t="n">
        <v>3.54056220452822</v>
      </c>
      <c r="I2839" s="17" t="n">
        <v>581.525668214153</v>
      </c>
      <c r="J2839" s="18" t="n">
        <v>0.00043123707392939</v>
      </c>
      <c r="K2839" s="18" t="n">
        <v>0.000671532404055148</v>
      </c>
      <c r="L2839" s="16" t="n">
        <v>0.185402097434752</v>
      </c>
      <c r="M2839" s="16" t="n">
        <v>0.545154493988004</v>
      </c>
      <c r="N2839" s="16" t="n">
        <v>0.031131112064845</v>
      </c>
      <c r="O2839" s="16" t="n">
        <v>0.0235489369904436</v>
      </c>
      <c r="P2839" s="34" t="b">
        <f aca="false">TRUE()</f>
        <v>1</v>
      </c>
      <c r="Q2839" s="16" t="n">
        <v>0.00122786156290034</v>
      </c>
    </row>
    <row r="2840" customFormat="false" ht="22.35" hidden="false" customHeight="false" outlineLevel="0" collapsed="false">
      <c r="A2840" s="6" t="s">
        <v>1757</v>
      </c>
      <c r="B2840" s="7" t="s">
        <v>1641</v>
      </c>
      <c r="C2840" s="17" t="n">
        <v>1162</v>
      </c>
      <c r="D2840" s="18" t="n">
        <v>-0.000308996032381142</v>
      </c>
      <c r="E2840" s="18" t="n">
        <v>0.00010030634783204</v>
      </c>
      <c r="F2840" s="18" t="n">
        <v>-0.000289128137616126</v>
      </c>
      <c r="G2840" s="18" t="n">
        <v>0.000113303399964084</v>
      </c>
      <c r="H2840" s="16" t="n">
        <v>3.43654040485553</v>
      </c>
      <c r="I2840" s="17" t="n">
        <v>586.799011027464</v>
      </c>
      <c r="J2840" s="18" t="n">
        <v>0.00063087394472928</v>
      </c>
      <c r="K2840" s="18" t="n">
        <v>0.000971115308095887</v>
      </c>
      <c r="L2840" s="16" t="n">
        <v>0.178540270496558</v>
      </c>
      <c r="M2840" s="16" t="n">
        <v>0.539019059962856</v>
      </c>
      <c r="N2840" s="16" t="n">
        <v>0.0353593717217634</v>
      </c>
      <c r="O2840" s="16" t="n">
        <v>0.022335740967983</v>
      </c>
      <c r="P2840" s="34" t="b">
        <f aca="false">TRUE()</f>
        <v>1</v>
      </c>
      <c r="Q2840" s="16" t="n">
        <v>0.00159617949165453</v>
      </c>
    </row>
    <row r="2841" customFormat="false" ht="22.35" hidden="false" customHeight="false" outlineLevel="0" collapsed="false">
      <c r="A2841" s="6" t="s">
        <v>1666</v>
      </c>
      <c r="B2841" s="7" t="s">
        <v>1641</v>
      </c>
      <c r="C2841" s="17" t="n">
        <v>1163</v>
      </c>
      <c r="D2841" s="18" t="n">
        <v>-0.000256121633906351</v>
      </c>
      <c r="E2841" s="18" t="n">
        <v>9.17013295307532E-005</v>
      </c>
      <c r="F2841" s="18" t="n">
        <v>-0.000238975604249167</v>
      </c>
      <c r="G2841" s="18" t="n">
        <v>0.000104764012315895</v>
      </c>
      <c r="H2841" s="16" t="n">
        <v>3.23649184125298</v>
      </c>
      <c r="I2841" s="17" t="n">
        <v>591.936599048363</v>
      </c>
      <c r="J2841" s="16" t="n">
        <v>0.00127766153732153</v>
      </c>
      <c r="K2841" s="16" t="n">
        <v>0.00191834130965425</v>
      </c>
      <c r="L2841" s="16" t="n">
        <v>0.166893410802301</v>
      </c>
      <c r="M2841" s="16" t="n">
        <v>0.531691326230033</v>
      </c>
      <c r="N2841" s="16" t="n">
        <v>0.0450314530590777</v>
      </c>
      <c r="O2841" s="16" t="n">
        <v>0.0205714792945701</v>
      </c>
      <c r="P2841" s="34" t="b">
        <f aca="false">TRUE()</f>
        <v>1</v>
      </c>
      <c r="Q2841" s="16" t="n">
        <v>0.00183875846009302</v>
      </c>
    </row>
    <row r="2842" customFormat="false" ht="22.35" hidden="false" customHeight="false" outlineLevel="0" collapsed="false">
      <c r="A2842" s="6" t="s">
        <v>1667</v>
      </c>
      <c r="B2842" s="7" t="s">
        <v>1641</v>
      </c>
      <c r="C2842" s="17" t="n">
        <v>1164</v>
      </c>
      <c r="D2842" s="18" t="n">
        <v>-0.000210013460490126</v>
      </c>
      <c r="E2842" s="18" t="n">
        <v>8.53025703059075E-005</v>
      </c>
      <c r="F2842" s="18" t="n">
        <v>-0.000195372926173718</v>
      </c>
      <c r="G2842" s="18" t="n">
        <v>9.8298553200417E-005</v>
      </c>
      <c r="H2842" s="16" t="n">
        <v>2.96550592694082</v>
      </c>
      <c r="I2842" s="17" t="n">
        <v>595.936017494446</v>
      </c>
      <c r="J2842" s="16" t="n">
        <v>0.00314279855220769</v>
      </c>
      <c r="K2842" s="16" t="n">
        <v>0.00458117807926306</v>
      </c>
      <c r="L2842" s="16" t="n">
        <v>0.152051921093476</v>
      </c>
      <c r="M2842" s="16" t="n">
        <v>0.524115313616904</v>
      </c>
      <c r="N2842" s="16" t="n">
        <v>0.0617547911167507</v>
      </c>
      <c r="O2842" s="16" t="n">
        <v>0.0183807422497633</v>
      </c>
      <c r="P2842" s="34" t="b">
        <f aca="false">TRUE()</f>
        <v>1</v>
      </c>
      <c r="Q2842" s="16" t="n">
        <v>0.00167986343389485</v>
      </c>
    </row>
    <row r="2843" customFormat="false" ht="22.35" hidden="false" customHeight="false" outlineLevel="0" collapsed="false">
      <c r="A2843" s="6" t="s">
        <v>1754</v>
      </c>
      <c r="B2843" s="7" t="s">
        <v>1641</v>
      </c>
      <c r="C2843" s="17" t="n">
        <v>1165</v>
      </c>
      <c r="D2843" s="18" t="n">
        <v>-0.000169279765358544</v>
      </c>
      <c r="E2843" s="18" t="n">
        <v>8.08629778226309E-005</v>
      </c>
      <c r="F2843" s="18" t="n">
        <v>-0.000156999938332202</v>
      </c>
      <c r="G2843" s="18" t="n">
        <v>9.36671720440357E-005</v>
      </c>
      <c r="H2843" s="16" t="n">
        <v>2.62102429774484</v>
      </c>
      <c r="I2843" s="17" t="n">
        <v>598.376190260822</v>
      </c>
      <c r="J2843" s="16" t="n">
        <v>0.00898939296081229</v>
      </c>
      <c r="K2843" s="16" t="n">
        <v>0.0125567084440831</v>
      </c>
      <c r="L2843" s="16" t="n">
        <v>0.133930809606687</v>
      </c>
      <c r="M2843" s="16" t="n">
        <v>0.517113007568999</v>
      </c>
      <c r="N2843" s="16" t="n">
        <v>0.0911470107685189</v>
      </c>
      <c r="O2843" s="16" t="n">
        <v>0.0158642118303716</v>
      </c>
      <c r="P2843" s="34" t="b">
        <f aca="false">TRUE()</f>
        <v>1</v>
      </c>
      <c r="Q2843" s="16" t="n">
        <v>0.00130251643013224</v>
      </c>
    </row>
    <row r="2844" customFormat="false" ht="22.35" hidden="false" customHeight="false" outlineLevel="0" collapsed="false">
      <c r="A2844" s="6" t="s">
        <v>1752</v>
      </c>
      <c r="B2844" s="7" t="s">
        <v>1641</v>
      </c>
      <c r="C2844" s="17" t="n">
        <v>1166</v>
      </c>
      <c r="D2844" s="18" t="n">
        <v>-0.000134211738094497</v>
      </c>
      <c r="E2844" s="18" t="n">
        <v>7.83475933974939E-005</v>
      </c>
      <c r="F2844" s="18" t="n">
        <v>-0.000124126180179093</v>
      </c>
      <c r="G2844" s="18" t="n">
        <v>9.07471587615945E-005</v>
      </c>
      <c r="H2844" s="16" t="n">
        <v>2.22182176338905</v>
      </c>
      <c r="I2844" s="17" t="n">
        <v>598.343180876728</v>
      </c>
      <c r="J2844" s="16" t="n">
        <v>0.0266686439725926</v>
      </c>
      <c r="K2844" s="16" t="n">
        <v>0.0359100819228615</v>
      </c>
      <c r="L2844" s="16" t="n">
        <v>0.113537313355185</v>
      </c>
      <c r="M2844" s="16" t="n">
        <v>0.511342276983847</v>
      </c>
      <c r="N2844" s="16" t="n">
        <v>0.140840050661935</v>
      </c>
      <c r="O2844" s="16" t="n">
        <v>0.0132100106058253</v>
      </c>
      <c r="P2844" s="34" t="b">
        <f aca="false">TRUE()</f>
        <v>1</v>
      </c>
      <c r="Q2844" s="16" t="n">
        <v>0.00138135818741115</v>
      </c>
    </row>
    <row r="2845" customFormat="false" ht="22.35" hidden="false" customHeight="false" outlineLevel="0" collapsed="false">
      <c r="A2845" s="6" t="s">
        <v>4579</v>
      </c>
      <c r="B2845" s="7" t="s">
        <v>1641</v>
      </c>
      <c r="C2845" s="17" t="n">
        <v>1167</v>
      </c>
      <c r="D2845" s="18" t="n">
        <v>-0.000103209345396371</v>
      </c>
      <c r="E2845" s="18" t="n">
        <v>7.75393425011972E-005</v>
      </c>
      <c r="F2845" s="18" t="n">
        <v>-9.52459221081912E-005</v>
      </c>
      <c r="G2845" s="18" t="n">
        <v>8.92227177966781E-005</v>
      </c>
      <c r="H2845" s="16" t="n">
        <v>1.77506516100657</v>
      </c>
      <c r="I2845" s="17" t="n">
        <v>595.256740523735</v>
      </c>
      <c r="J2845" s="16" t="n">
        <v>0.0763980664598199</v>
      </c>
      <c r="K2845" s="16" t="n">
        <v>0.0982193233606731</v>
      </c>
      <c r="L2845" s="16" t="n">
        <v>0.091101111161004</v>
      </c>
      <c r="M2845" s="16" t="n">
        <v>0.508019267563276</v>
      </c>
      <c r="N2845" s="16" t="n">
        <v>0.224104806161011</v>
      </c>
      <c r="O2845" s="16" t="n">
        <v>0.010279998354099</v>
      </c>
      <c r="P2845" s="34" t="b">
        <f aca="false">FALSE()</f>
        <v>0</v>
      </c>
      <c r="Q2845" s="16"/>
    </row>
    <row r="2846" customFormat="false" ht="22.35" hidden="false" customHeight="false" outlineLevel="0" collapsed="false">
      <c r="A2846" s="6" t="s">
        <v>4580</v>
      </c>
      <c r="B2846" s="7" t="s">
        <v>1641</v>
      </c>
      <c r="C2846" s="17" t="n">
        <v>1168</v>
      </c>
      <c r="D2846" s="18" t="n">
        <v>-7.67033392305826E-005</v>
      </c>
      <c r="E2846" s="18" t="n">
        <v>7.8233333904595E-005</v>
      </c>
      <c r="F2846" s="18" t="n">
        <v>-7.05954821224727E-005</v>
      </c>
      <c r="G2846" s="18" t="n">
        <v>8.90055181264166E-005</v>
      </c>
      <c r="H2846" s="16" t="n">
        <v>1.35256443018768</v>
      </c>
      <c r="I2846" s="17" t="n">
        <v>590.03096213652</v>
      </c>
      <c r="J2846" s="16" t="n">
        <v>0.176712929785872</v>
      </c>
      <c r="K2846" s="16" t="n">
        <v>0.21594777933197</v>
      </c>
      <c r="L2846" s="16" t="n">
        <v>0.0699387907563014</v>
      </c>
      <c r="M2846" s="16" t="n">
        <v>0.506218193651916</v>
      </c>
      <c r="N2846" s="16" t="n">
        <v>0.335537225582975</v>
      </c>
      <c r="O2846" s="16" t="n">
        <v>0.00755457820458445</v>
      </c>
      <c r="P2846" s="34" t="b">
        <f aca="false">FALSE()</f>
        <v>0</v>
      </c>
      <c r="Q2846" s="16"/>
    </row>
    <row r="2847" customFormat="false" ht="22.35" hidden="false" customHeight="false" outlineLevel="0" collapsed="false">
      <c r="A2847" s="6" t="s">
        <v>4581</v>
      </c>
      <c r="B2847" s="7" t="s">
        <v>1641</v>
      </c>
      <c r="C2847" s="17" t="n">
        <v>1169</v>
      </c>
      <c r="D2847" s="18" t="n">
        <v>-5.36209798780526E-005</v>
      </c>
      <c r="E2847" s="18" t="n">
        <v>8.01072628705226E-005</v>
      </c>
      <c r="F2847" s="18" t="n">
        <v>-4.91315604775471E-005</v>
      </c>
      <c r="G2847" s="18" t="n">
        <v>8.98547896285555E-005</v>
      </c>
      <c r="H2847" s="16" t="n">
        <v>0.973717566141224</v>
      </c>
      <c r="I2847" s="17" t="n">
        <v>583.683863324911</v>
      </c>
      <c r="J2847" s="16" t="n">
        <v>0.330600147233994</v>
      </c>
      <c r="K2847" s="16" t="n">
        <v>0.379947552207443</v>
      </c>
      <c r="L2847" s="16" t="n">
        <v>0.0508230907346601</v>
      </c>
      <c r="M2847" s="16" t="n">
        <v>0.504794447530397</v>
      </c>
      <c r="N2847" s="16" t="n">
        <v>0.471172421871384</v>
      </c>
      <c r="O2847" s="16" t="n">
        <v>0.00493687951298108</v>
      </c>
      <c r="P2847" s="34" t="b">
        <f aca="false">FALSE()</f>
        <v>0</v>
      </c>
      <c r="Q2847" s="16"/>
    </row>
    <row r="2848" customFormat="false" ht="22.35" hidden="false" customHeight="false" outlineLevel="0" collapsed="false">
      <c r="A2848" s="6" t="s">
        <v>4582</v>
      </c>
      <c r="B2848" s="7" t="s">
        <v>1641</v>
      </c>
      <c r="C2848" s="17" t="n">
        <v>1170</v>
      </c>
      <c r="D2848" s="18" t="n">
        <v>-3.39987718047561E-005</v>
      </c>
      <c r="E2848" s="18" t="n">
        <v>8.29612584065285E-005</v>
      </c>
      <c r="F2848" s="18" t="n">
        <v>-3.08135403349832E-005</v>
      </c>
      <c r="G2848" s="18" t="n">
        <v>9.16406650279225E-005</v>
      </c>
      <c r="H2848" s="16" t="n">
        <v>0.669120879419642</v>
      </c>
      <c r="I2848" s="17" t="n">
        <v>577.039236278738</v>
      </c>
      <c r="J2848" s="16" t="n">
        <v>0.50368598344139</v>
      </c>
      <c r="K2848" s="16" t="n">
        <v>0.549304098784113</v>
      </c>
      <c r="L2848" s="16" t="n">
        <v>0.0352809069492541</v>
      </c>
      <c r="M2848" s="16" t="n">
        <v>0.503596537000567</v>
      </c>
      <c r="N2848" s="16" t="n">
        <v>0.610235504648878</v>
      </c>
      <c r="O2848" s="16" t="n">
        <v>0.00263003183314522</v>
      </c>
      <c r="P2848" s="34" t="b">
        <f aca="false">FALSE()</f>
        <v>0</v>
      </c>
      <c r="Q2848" s="16"/>
    </row>
    <row r="2849" customFormat="false" ht="22.35" hidden="false" customHeight="false" outlineLevel="0" collapsed="false">
      <c r="A2849" s="6" t="s">
        <v>4583</v>
      </c>
      <c r="B2849" s="7" t="s">
        <v>1641</v>
      </c>
      <c r="C2849" s="17" t="n">
        <v>1171</v>
      </c>
      <c r="D2849" s="18" t="n">
        <v>-1.70850933442846E-005</v>
      </c>
      <c r="E2849" s="18" t="n">
        <v>8.65985704880392E-005</v>
      </c>
      <c r="F2849" s="18" t="n">
        <v>-1.47858910852908E-005</v>
      </c>
      <c r="G2849" s="18" t="n">
        <v>9.42279081663786E-005</v>
      </c>
      <c r="H2849" s="16" t="n">
        <v>0.464061782911989</v>
      </c>
      <c r="I2849" s="17" t="n">
        <v>570.721158973704</v>
      </c>
      <c r="J2849" s="16" t="n">
        <v>0.64278043412509</v>
      </c>
      <c r="K2849" s="16" t="n">
        <v>0.684159733680206</v>
      </c>
      <c r="L2849" s="16" t="n">
        <v>0.0247144531235386</v>
      </c>
      <c r="M2849" s="16" t="n">
        <v>0.502233107217201</v>
      </c>
      <c r="N2849" s="16" t="n">
        <v>0.704941232414566</v>
      </c>
      <c r="O2849" s="18" t="n">
        <v>0.000478347197394213</v>
      </c>
      <c r="P2849" s="34" t="b">
        <f aca="false">FALSE()</f>
        <v>0</v>
      </c>
      <c r="Q2849" s="16"/>
    </row>
    <row r="2850" customFormat="false" ht="22.35" hidden="false" customHeight="false" outlineLevel="0" collapsed="false">
      <c r="A2850" s="6" t="s">
        <v>4584</v>
      </c>
      <c r="B2850" s="7" t="s">
        <v>1641</v>
      </c>
      <c r="C2850" s="17" t="n">
        <v>1172</v>
      </c>
      <c r="D2850" s="18" t="n">
        <v>-2.48776265981046E-006</v>
      </c>
      <c r="E2850" s="18" t="n">
        <v>9.06567712686201E-005</v>
      </c>
      <c r="F2850" s="18" t="n">
        <v>-6.31068241026987E-007</v>
      </c>
      <c r="G2850" s="18" t="n">
        <v>9.73891840723544E-005</v>
      </c>
      <c r="H2850" s="16" t="n">
        <v>0.358843077782824</v>
      </c>
      <c r="I2850" s="17" t="n">
        <v>565.516463478074</v>
      </c>
      <c r="J2850" s="16" t="n">
        <v>0.719846413934713</v>
      </c>
      <c r="K2850" s="16" t="n">
        <v>0.740543880200171</v>
      </c>
      <c r="L2850" s="16" t="n">
        <v>0.0192739612784579</v>
      </c>
      <c r="M2850" s="16" t="n">
        <v>0.501112345491985</v>
      </c>
      <c r="N2850" s="16" t="n">
        <v>0.755137017162042</v>
      </c>
      <c r="O2850" s="18" t="n">
        <v>0.000114898910068191</v>
      </c>
      <c r="P2850" s="34" t="b">
        <f aca="false">FALSE()</f>
        <v>0</v>
      </c>
      <c r="Q2850" s="16"/>
    </row>
    <row r="2851" customFormat="false" ht="22.35" hidden="false" customHeight="false" outlineLevel="0" collapsed="false">
      <c r="A2851" s="6" t="s">
        <v>4585</v>
      </c>
      <c r="B2851" s="7" t="s">
        <v>1641</v>
      </c>
      <c r="C2851" s="17" t="n">
        <v>1173</v>
      </c>
      <c r="D2851" s="18" t="n">
        <v>1.01123075535246E-005</v>
      </c>
      <c r="E2851" s="18" t="n">
        <v>9.50932900133229E-005</v>
      </c>
      <c r="F2851" s="18" t="n">
        <v>1.19487082986653E-005</v>
      </c>
      <c r="G2851" s="18" t="n">
        <v>0.000101100979387082</v>
      </c>
      <c r="H2851" s="16" t="n">
        <v>0.339016732234915</v>
      </c>
      <c r="I2851" s="17" t="n">
        <v>561.404030004684</v>
      </c>
      <c r="J2851" s="16" t="n">
        <v>0.734723893659347</v>
      </c>
      <c r="K2851" s="16" t="n">
        <v>0.749657828474682</v>
      </c>
      <c r="L2851" s="16" t="n">
        <v>0.0183350479054201</v>
      </c>
      <c r="M2851" s="16" t="n">
        <v>0.500789723218143</v>
      </c>
      <c r="N2851" s="16" t="n">
        <v>0.765949641078816</v>
      </c>
      <c r="O2851" s="18" t="n">
        <v>6.94542282884656E-005</v>
      </c>
      <c r="P2851" s="34" t="b">
        <f aca="false">FALSE()</f>
        <v>0</v>
      </c>
      <c r="Q2851" s="16"/>
    </row>
    <row r="2852" customFormat="false" ht="22.35" hidden="false" customHeight="false" outlineLevel="0" collapsed="false">
      <c r="A2852" s="6" t="s">
        <v>4586</v>
      </c>
      <c r="B2852" s="7" t="s">
        <v>1641</v>
      </c>
      <c r="C2852" s="17" t="n">
        <v>1174</v>
      </c>
      <c r="D2852" s="18" t="n">
        <v>2.08848691727745E-005</v>
      </c>
      <c r="E2852" s="18" t="n">
        <v>9.97276638592637E-005</v>
      </c>
      <c r="F2852" s="18" t="n">
        <v>2.31310801952727E-005</v>
      </c>
      <c r="G2852" s="18" t="n">
        <v>0.000105298898232838</v>
      </c>
      <c r="H2852" s="16" t="n">
        <v>0.395903155770844</v>
      </c>
      <c r="I2852" s="17" t="n">
        <v>558.719280137511</v>
      </c>
      <c r="J2852" s="16" t="n">
        <v>0.692327607801749</v>
      </c>
      <c r="K2852" s="16" t="n">
        <v>0.723717776417445</v>
      </c>
      <c r="L2852" s="16" t="n">
        <v>0.0215101491298432</v>
      </c>
      <c r="M2852" s="16" t="n">
        <v>0.501740757573207</v>
      </c>
      <c r="N2852" s="16" t="n">
        <v>0.727679865782048</v>
      </c>
      <c r="O2852" s="18" t="n">
        <v>5.0826237249729E-005</v>
      </c>
      <c r="P2852" s="34" t="b">
        <f aca="false">FALSE()</f>
        <v>0</v>
      </c>
      <c r="Q2852" s="16"/>
    </row>
    <row r="2853" customFormat="false" ht="22.35" hidden="false" customHeight="false" outlineLevel="0" collapsed="false">
      <c r="A2853" s="6" t="s">
        <v>4587</v>
      </c>
      <c r="B2853" s="7" t="s">
        <v>1641</v>
      </c>
      <c r="C2853" s="17" t="n">
        <v>1175</v>
      </c>
      <c r="D2853" s="18" t="n">
        <v>2.99750367563865E-005</v>
      </c>
      <c r="E2853" s="18" t="n">
        <v>0.000104367133295167</v>
      </c>
      <c r="F2853" s="18" t="n">
        <v>3.29635472421633E-005</v>
      </c>
      <c r="G2853" s="18" t="n">
        <v>0.000109761122461272</v>
      </c>
      <c r="H2853" s="16" t="n">
        <v>0.503684767383906</v>
      </c>
      <c r="I2853" s="17" t="n">
        <v>557.193895772487</v>
      </c>
      <c r="J2853" s="16" t="n">
        <v>0.614681988259479</v>
      </c>
      <c r="K2853" s="16" t="n">
        <v>0.657456250329082</v>
      </c>
      <c r="L2853" s="16" t="n">
        <v>0.027438471304289</v>
      </c>
      <c r="M2853" s="16" t="n">
        <v>0.503523596312568</v>
      </c>
      <c r="N2853" s="16" t="n">
        <v>0.676454809361458</v>
      </c>
      <c r="O2853" s="18" t="n">
        <v>4.05537848069887E-005</v>
      </c>
      <c r="P2853" s="34" t="b">
        <f aca="false">FALSE()</f>
        <v>0</v>
      </c>
      <c r="Q2853" s="16"/>
    </row>
    <row r="2854" customFormat="false" ht="22.35" hidden="false" customHeight="false" outlineLevel="0" collapsed="false">
      <c r="A2854" s="6" t="s">
        <v>4588</v>
      </c>
      <c r="B2854" s="7" t="s">
        <v>1641</v>
      </c>
      <c r="C2854" s="17" t="n">
        <v>1176</v>
      </c>
      <c r="D2854" s="18" t="n">
        <v>3.78772365769822E-005</v>
      </c>
      <c r="E2854" s="18" t="n">
        <v>0.000108924260636729</v>
      </c>
      <c r="F2854" s="18" t="n">
        <v>4.18987909032513E-005</v>
      </c>
      <c r="G2854" s="18" t="n">
        <v>0.000114388523029041</v>
      </c>
      <c r="H2854" s="16" t="n">
        <v>0.649607057915469</v>
      </c>
      <c r="I2854" s="17" t="n">
        <v>556.642260925117</v>
      </c>
      <c r="J2854" s="16" t="n">
        <v>0.516214037109988</v>
      </c>
      <c r="K2854" s="16" t="n">
        <v>0.561102214249987</v>
      </c>
      <c r="L2854" s="16" t="n">
        <v>0.0354216696740587</v>
      </c>
      <c r="M2854" s="16" t="n">
        <v>0.505982539121458</v>
      </c>
      <c r="N2854" s="16" t="n">
        <v>0.587106894800381</v>
      </c>
      <c r="O2854" s="18" t="n">
        <v>3.41683792820926E-005</v>
      </c>
      <c r="P2854" s="34" t="b">
        <f aca="false">FALSE()</f>
        <v>0</v>
      </c>
      <c r="Q2854" s="16"/>
    </row>
    <row r="2855" customFormat="false" ht="22.35" hidden="false" customHeight="false" outlineLevel="0" collapsed="false">
      <c r="A2855" s="6" t="s">
        <v>4589</v>
      </c>
      <c r="B2855" s="7" t="s">
        <v>1641</v>
      </c>
      <c r="C2855" s="17" t="n">
        <v>1177</v>
      </c>
      <c r="D2855" s="18" t="n">
        <v>4.45870709335887E-005</v>
      </c>
      <c r="E2855" s="18" t="n">
        <v>0.000113127969117159</v>
      </c>
      <c r="F2855" s="18" t="n">
        <v>4.98263105239886E-005</v>
      </c>
      <c r="G2855" s="18" t="n">
        <v>0.000118874168550068</v>
      </c>
      <c r="H2855" s="16" t="n">
        <v>0.814765543858148</v>
      </c>
      <c r="I2855" s="17" t="n">
        <v>556.870523836322</v>
      </c>
      <c r="J2855" s="16" t="n">
        <v>0.415554826610859</v>
      </c>
      <c r="K2855" s="16" t="n">
        <v>0.464588504966343</v>
      </c>
      <c r="L2855" s="16" t="n">
        <v>0.0444097317478641</v>
      </c>
      <c r="M2855" s="16" t="n">
        <v>0.508995550618032</v>
      </c>
      <c r="N2855" s="16" t="n">
        <v>0.490654488868691</v>
      </c>
      <c r="O2855" s="18" t="n">
        <v>2.99124779511057E-005</v>
      </c>
      <c r="P2855" s="34" t="b">
        <f aca="false">FALSE()</f>
        <v>0</v>
      </c>
      <c r="Q2855" s="16"/>
    </row>
    <row r="2856" customFormat="false" ht="22.35" hidden="false" customHeight="false" outlineLevel="0" collapsed="false">
      <c r="A2856" s="6" t="s">
        <v>4590</v>
      </c>
      <c r="B2856" s="7" t="s">
        <v>1641</v>
      </c>
      <c r="C2856" s="17" t="n">
        <v>1178</v>
      </c>
      <c r="D2856" s="18" t="n">
        <v>5.06437391324268E-005</v>
      </c>
      <c r="E2856" s="18" t="n">
        <v>0.000116864388561774</v>
      </c>
      <c r="F2856" s="18" t="n">
        <v>5.70751243530371E-005</v>
      </c>
      <c r="G2856" s="18" t="n">
        <v>0.000123005474755666</v>
      </c>
      <c r="H2856" s="16" t="n">
        <v>0.967888239641891</v>
      </c>
      <c r="I2856" s="17" t="n">
        <v>557.509199748462</v>
      </c>
      <c r="J2856" s="16" t="n">
        <v>0.333519873903331</v>
      </c>
      <c r="K2856" s="16" t="n">
        <v>0.382878970041168</v>
      </c>
      <c r="L2856" s="16" t="n">
        <v>0.0526973105684168</v>
      </c>
      <c r="M2856" s="16" t="n">
        <v>0.512123583968759</v>
      </c>
      <c r="N2856" s="16" t="n">
        <v>0.40789200745797</v>
      </c>
      <c r="O2856" s="18" t="n">
        <v>2.66607160530479E-005</v>
      </c>
      <c r="P2856" s="34" t="b">
        <f aca="false">FALSE()</f>
        <v>0</v>
      </c>
      <c r="Q2856" s="16"/>
    </row>
    <row r="2857" customFormat="false" ht="22.35" hidden="false" customHeight="false" outlineLevel="0" collapsed="false">
      <c r="A2857" s="6" t="s">
        <v>4591</v>
      </c>
      <c r="B2857" s="7" t="s">
        <v>1641</v>
      </c>
      <c r="C2857" s="17" t="n">
        <v>1179</v>
      </c>
      <c r="D2857" s="18" t="n">
        <v>5.60214614888413E-005</v>
      </c>
      <c r="E2857" s="18" t="n">
        <v>0.000120033223333767</v>
      </c>
      <c r="F2857" s="18" t="n">
        <v>6.36556720635647E-005</v>
      </c>
      <c r="G2857" s="18" t="n">
        <v>0.000126600416642805</v>
      </c>
      <c r="H2857" s="16" t="n">
        <v>1.11815833881199</v>
      </c>
      <c r="I2857" s="17" t="n">
        <v>558.297960276157</v>
      </c>
      <c r="J2857" s="16" t="n">
        <v>0.263980271526326</v>
      </c>
      <c r="K2857" s="16" t="n">
        <v>0.313363308591033</v>
      </c>
      <c r="L2857" s="16" t="n">
        <v>0.0607957820821469</v>
      </c>
      <c r="M2857" s="16" t="n">
        <v>0.515187092864717</v>
      </c>
      <c r="N2857" s="16" t="n">
        <v>0.339454843604809</v>
      </c>
      <c r="O2857" s="18" t="n">
        <v>2.43168961813328E-005</v>
      </c>
      <c r="P2857" s="34" t="b">
        <f aca="false">FALSE()</f>
        <v>0</v>
      </c>
      <c r="Q2857" s="16"/>
    </row>
    <row r="2858" customFormat="false" ht="22.35" hidden="false" customHeight="false" outlineLevel="0" collapsed="false">
      <c r="A2858" s="6" t="s">
        <v>4592</v>
      </c>
      <c r="B2858" s="7" t="s">
        <v>1641</v>
      </c>
      <c r="C2858" s="17" t="n">
        <v>1180</v>
      </c>
      <c r="D2858" s="18" t="n">
        <v>6.09189635152514E-005</v>
      </c>
      <c r="E2858" s="18" t="n">
        <v>0.000122491609008952</v>
      </c>
      <c r="F2858" s="18" t="n">
        <v>6.9775935918781E-005</v>
      </c>
      <c r="G2858" s="18" t="n">
        <v>0.000129499177347472</v>
      </c>
      <c r="H2858" s="16" t="n">
        <v>1.27066772457147</v>
      </c>
      <c r="I2858" s="17" t="n">
        <v>559.21110594703</v>
      </c>
      <c r="J2858" s="16" t="n">
        <v>0.204375241323302</v>
      </c>
      <c r="K2858" s="16" t="n">
        <v>0.247204095450802</v>
      </c>
      <c r="L2858" s="16" t="n">
        <v>0.0689793224296277</v>
      </c>
      <c r="M2858" s="16" t="n">
        <v>0.518511504990826</v>
      </c>
      <c r="N2858" s="16" t="n">
        <v>0.278575435663531</v>
      </c>
      <c r="O2858" s="18" t="n">
        <v>2.25143115618837E-005</v>
      </c>
      <c r="P2858" s="34" t="b">
        <f aca="false">FALSE()</f>
        <v>0</v>
      </c>
      <c r="Q2858" s="16"/>
    </row>
    <row r="2859" customFormat="false" ht="22.35" hidden="false" customHeight="false" outlineLevel="0" collapsed="false">
      <c r="A2859" s="6" t="s">
        <v>4593</v>
      </c>
      <c r="B2859" s="7" t="s">
        <v>1641</v>
      </c>
      <c r="C2859" s="17" t="n">
        <v>1181</v>
      </c>
      <c r="D2859" s="18" t="n">
        <v>6.5583876774378E-005</v>
      </c>
      <c r="E2859" s="18" t="n">
        <v>0.000124261973085374</v>
      </c>
      <c r="F2859" s="18" t="n">
        <v>7.55089423312319E-005</v>
      </c>
      <c r="G2859" s="18" t="n">
        <v>0.000131658123613586</v>
      </c>
      <c r="H2859" s="16" t="n">
        <v>1.40305353074766</v>
      </c>
      <c r="I2859" s="17" t="n">
        <v>560.05888753033</v>
      </c>
      <c r="J2859" s="16" t="n">
        <v>0.161155008491844</v>
      </c>
      <c r="K2859" s="16" t="n">
        <v>0.198219705169281</v>
      </c>
      <c r="L2859" s="16" t="n">
        <v>0.0760554078685737</v>
      </c>
      <c r="M2859" s="16" t="n">
        <v>0.521744741256936</v>
      </c>
      <c r="N2859" s="16" t="n">
        <v>0.229590087745716</v>
      </c>
      <c r="O2859" s="18" t="n">
        <v>2.10093777838763E-005</v>
      </c>
      <c r="P2859" s="34" t="b">
        <f aca="false">FALSE()</f>
        <v>0</v>
      </c>
      <c r="Q2859" s="16"/>
    </row>
    <row r="2860" customFormat="false" ht="22.35" hidden="false" customHeight="false" outlineLevel="0" collapsed="false">
      <c r="A2860" s="6" t="s">
        <v>4594</v>
      </c>
      <c r="B2860" s="7" t="s">
        <v>1641</v>
      </c>
      <c r="C2860" s="17" t="n">
        <v>1182</v>
      </c>
      <c r="D2860" s="18" t="n">
        <v>7.03049960196313E-005</v>
      </c>
      <c r="E2860" s="18" t="n">
        <v>0.000125485206577964</v>
      </c>
      <c r="F2860" s="18" t="n">
        <v>8.10205411008481E-005</v>
      </c>
      <c r="G2860" s="18" t="n">
        <v>0.000133112379568026</v>
      </c>
      <c r="H2860" s="16" t="n">
        <v>1.49970514952961</v>
      </c>
      <c r="I2860" s="17" t="n">
        <v>560.522133487437</v>
      </c>
      <c r="J2860" s="16" t="n">
        <v>0.134253804106608</v>
      </c>
      <c r="K2860" s="16" t="n">
        <v>0.166912308880294</v>
      </c>
      <c r="L2860" s="16" t="n">
        <v>0.081230331128688</v>
      </c>
      <c r="M2860" s="16" t="n">
        <v>0.524112508205827</v>
      </c>
      <c r="N2860" s="16" t="n">
        <v>0.198307446855508</v>
      </c>
      <c r="O2860" s="18" t="n">
        <v>1.96881405269676E-005</v>
      </c>
      <c r="P2860" s="34" t="b">
        <f aca="false">FALSE()</f>
        <v>0</v>
      </c>
      <c r="Q2860" s="16"/>
    </row>
    <row r="2861" customFormat="false" ht="22.35" hidden="false" customHeight="false" outlineLevel="0" collapsed="false">
      <c r="A2861" s="6" t="s">
        <v>4595</v>
      </c>
      <c r="B2861" s="7" t="s">
        <v>1641</v>
      </c>
      <c r="C2861" s="17" t="n">
        <v>1183</v>
      </c>
      <c r="D2861" s="18" t="n">
        <v>7.5256885031767E-005</v>
      </c>
      <c r="E2861" s="18" t="n">
        <v>0.00012603444472159</v>
      </c>
      <c r="F2861" s="18" t="n">
        <v>8.65049036020759E-005</v>
      </c>
      <c r="G2861" s="18" t="n">
        <v>0.000133755632256983</v>
      </c>
      <c r="H2861" s="16" t="n">
        <v>1.56723696906062</v>
      </c>
      <c r="I2861" s="17" t="n">
        <v>560.699058113567</v>
      </c>
      <c r="J2861" s="16" t="n">
        <v>0.117623471181934</v>
      </c>
      <c r="K2861" s="16" t="n">
        <v>0.147518103779095</v>
      </c>
      <c r="L2861" s="16" t="n">
        <v>0.0848625453944177</v>
      </c>
      <c r="M2861" s="16" t="n">
        <v>0.526243217918722</v>
      </c>
      <c r="N2861" s="16" t="n">
        <v>0.178076782886857</v>
      </c>
      <c r="O2861" s="18" t="n">
        <v>1.84802297926751E-005</v>
      </c>
      <c r="P2861" s="34" t="b">
        <f aca="false">FALSE()</f>
        <v>0</v>
      </c>
      <c r="Q2861" s="16"/>
    </row>
    <row r="2862" customFormat="false" ht="22.35" hidden="false" customHeight="false" outlineLevel="0" collapsed="false">
      <c r="A2862" s="6" t="s">
        <v>4596</v>
      </c>
      <c r="B2862" s="7" t="s">
        <v>1641</v>
      </c>
      <c r="C2862" s="17" t="n">
        <v>1184</v>
      </c>
      <c r="D2862" s="18" t="n">
        <v>8.04521033609316E-005</v>
      </c>
      <c r="E2862" s="18" t="n">
        <v>0.000125870406390214</v>
      </c>
      <c r="F2862" s="18" t="n">
        <v>9.18878500553387E-005</v>
      </c>
      <c r="G2862" s="18" t="n">
        <v>0.000133466765152991</v>
      </c>
      <c r="H2862" s="16" t="n">
        <v>1.59572295319318</v>
      </c>
      <c r="I2862" s="17" t="n">
        <v>560.363770560026</v>
      </c>
      <c r="J2862" s="16" t="n">
        <v>0.111114444668076</v>
      </c>
      <c r="K2862" s="16" t="n">
        <v>0.139861979184869</v>
      </c>
      <c r="L2862" s="16" t="n">
        <v>0.0864544122120487</v>
      </c>
      <c r="M2862" s="16" t="n">
        <v>0.52789279963193</v>
      </c>
      <c r="N2862" s="16" t="n">
        <v>0.169717049345136</v>
      </c>
      <c r="O2862" s="18" t="n">
        <v>1.73955218747639E-005</v>
      </c>
      <c r="P2862" s="34" t="b">
        <f aca="false">FALSE()</f>
        <v>0</v>
      </c>
      <c r="Q2862" s="16"/>
    </row>
    <row r="2863" customFormat="false" ht="22.35" hidden="false" customHeight="false" outlineLevel="0" collapsed="false">
      <c r="A2863" s="6" t="s">
        <v>4597</v>
      </c>
      <c r="B2863" s="7" t="s">
        <v>1641</v>
      </c>
      <c r="C2863" s="17" t="n">
        <v>1185</v>
      </c>
      <c r="D2863" s="18" t="n">
        <v>8.63879198198567E-005</v>
      </c>
      <c r="E2863" s="18" t="n">
        <v>0.000125180127764185</v>
      </c>
      <c r="F2863" s="18" t="n">
        <v>9.76866881771238E-005</v>
      </c>
      <c r="G2863" s="18" t="n">
        <v>0.000132497220974359</v>
      </c>
      <c r="H2863" s="16" t="n">
        <v>1.5858247961897</v>
      </c>
      <c r="I2863" s="17" t="n">
        <v>559.666961069209</v>
      </c>
      <c r="J2863" s="16" t="n">
        <v>0.113343877181201</v>
      </c>
      <c r="K2863" s="16" t="n">
        <v>0.14254600252509</v>
      </c>
      <c r="L2863" s="16" t="n">
        <v>0.0860205898495785</v>
      </c>
      <c r="M2863" s="16" t="n">
        <v>0.528616595689766</v>
      </c>
      <c r="N2863" s="16" t="n">
        <v>0.171888072375766</v>
      </c>
      <c r="O2863" s="18" t="n">
        <v>1.63091043935251E-005</v>
      </c>
      <c r="P2863" s="34" t="b">
        <f aca="false">FALSE()</f>
        <v>0</v>
      </c>
      <c r="Q2863" s="16"/>
    </row>
    <row r="2864" customFormat="false" ht="22.35" hidden="false" customHeight="false" outlineLevel="0" collapsed="false">
      <c r="A2864" s="6" t="s">
        <v>4598</v>
      </c>
      <c r="B2864" s="7" t="s">
        <v>1641</v>
      </c>
      <c r="C2864" s="17" t="n">
        <v>1186</v>
      </c>
      <c r="D2864" s="18" t="n">
        <v>9.31116900848126E-005</v>
      </c>
      <c r="E2864" s="18" t="n">
        <v>0.000123974010700297</v>
      </c>
      <c r="F2864" s="18" t="n">
        <v>0.000104035157525768</v>
      </c>
      <c r="G2864" s="18" t="n">
        <v>0.000130893641392682</v>
      </c>
      <c r="H2864" s="16" t="n">
        <v>1.54877249262875</v>
      </c>
      <c r="I2864" s="17" t="n">
        <v>558.701250299411</v>
      </c>
      <c r="J2864" s="16" t="n">
        <v>0.122002656474247</v>
      </c>
      <c r="K2864" s="16" t="n">
        <v>0.152687281172535</v>
      </c>
      <c r="L2864" s="16" t="n">
        <v>0.0841502824184238</v>
      </c>
      <c r="M2864" s="16" t="n">
        <v>0.528867679981148</v>
      </c>
      <c r="N2864" s="16" t="n">
        <v>0.181895335048835</v>
      </c>
      <c r="O2864" s="18" t="n">
        <v>1.52898780096318E-005</v>
      </c>
      <c r="P2864" s="34" t="b">
        <f aca="false">FALSE()</f>
        <v>0</v>
      </c>
      <c r="Q2864" s="16"/>
    </row>
    <row r="2865" customFormat="false" ht="22.35" hidden="false" customHeight="false" outlineLevel="0" collapsed="false">
      <c r="A2865" s="6" t="s">
        <v>4599</v>
      </c>
      <c r="B2865" s="7" t="s">
        <v>1641</v>
      </c>
      <c r="C2865" s="17" t="n">
        <v>1187</v>
      </c>
      <c r="D2865" s="18" t="n">
        <v>0.000101093481309873</v>
      </c>
      <c r="E2865" s="18" t="n">
        <v>0.00012250801575665</v>
      </c>
      <c r="F2865" s="18" t="n">
        <v>0.000111335904249283</v>
      </c>
      <c r="G2865" s="18" t="n">
        <v>0.000128895363736162</v>
      </c>
      <c r="H2865" s="16" t="n">
        <v>1.47052313295904</v>
      </c>
      <c r="I2865" s="17" t="n">
        <v>557.359656115917</v>
      </c>
      <c r="J2865" s="16" t="n">
        <v>0.141984417680721</v>
      </c>
      <c r="K2865" s="16" t="n">
        <v>0.175786197307575</v>
      </c>
      <c r="L2865" s="16" t="n">
        <v>0.0800843870140195</v>
      </c>
      <c r="M2865" s="16" t="n">
        <v>0.528491754896845</v>
      </c>
      <c r="N2865" s="16" t="n">
        <v>0.204979920168762</v>
      </c>
      <c r="O2865" s="18" t="n">
        <v>1.42787930426545E-005</v>
      </c>
      <c r="P2865" s="34" t="b">
        <f aca="false">FALSE()</f>
        <v>0</v>
      </c>
      <c r="Q2865" s="16"/>
    </row>
    <row r="2866" customFormat="false" ht="22.35" hidden="false" customHeight="false" outlineLevel="0" collapsed="false">
      <c r="A2866" s="6" t="s">
        <v>4600</v>
      </c>
      <c r="B2866" s="7" t="s">
        <v>1641</v>
      </c>
      <c r="C2866" s="17" t="n">
        <v>1188</v>
      </c>
      <c r="D2866" s="18" t="n">
        <v>0.000110530807936136</v>
      </c>
      <c r="E2866" s="18" t="n">
        <v>0.000121104091584445</v>
      </c>
      <c r="F2866" s="18" t="n">
        <v>0.000119841404098925</v>
      </c>
      <c r="G2866" s="18" t="n">
        <v>0.000126869937223379</v>
      </c>
      <c r="H2866" s="16" t="n">
        <v>1.35329107429729</v>
      </c>
      <c r="I2866" s="17" t="n">
        <v>555.715379246948</v>
      </c>
      <c r="J2866" s="16" t="n">
        <v>0.176512882649363</v>
      </c>
      <c r="K2866" s="16" t="n">
        <v>0.215766852133979</v>
      </c>
      <c r="L2866" s="16" t="n">
        <v>0.0739117643513631</v>
      </c>
      <c r="M2866" s="16" t="n">
        <v>0.527065203364249</v>
      </c>
      <c r="N2866" s="16" t="n">
        <v>0.243622208697398</v>
      </c>
      <c r="O2866" s="18" t="n">
        <v>1.32449046516156E-005</v>
      </c>
      <c r="P2866" s="34" t="b">
        <f aca="false">FALSE()</f>
        <v>0</v>
      </c>
      <c r="Q2866" s="16"/>
    </row>
    <row r="2867" customFormat="false" ht="22.35" hidden="false" customHeight="false" outlineLevel="0" collapsed="false">
      <c r="A2867" s="6" t="s">
        <v>4601</v>
      </c>
      <c r="B2867" s="7" t="s">
        <v>1641</v>
      </c>
      <c r="C2867" s="17" t="n">
        <v>1189</v>
      </c>
      <c r="D2867" s="18" t="n">
        <v>0.000121745601779613</v>
      </c>
      <c r="E2867" s="18" t="n">
        <v>0.000120054339549372</v>
      </c>
      <c r="F2867" s="18" t="n">
        <v>0.00012982688429856</v>
      </c>
      <c r="G2867" s="18" t="n">
        <v>0.0001251336020487</v>
      </c>
      <c r="H2867" s="16" t="n">
        <v>1.18596173828446</v>
      </c>
      <c r="I2867" s="17" t="n">
        <v>553.800353975062</v>
      </c>
      <c r="J2867" s="16" t="n">
        <v>0.236145984450033</v>
      </c>
      <c r="K2867" s="16" t="n">
        <v>0.282759355089952</v>
      </c>
      <c r="L2867" s="16" t="n">
        <v>0.0649920117284661</v>
      </c>
      <c r="M2867" s="16" t="n">
        <v>0.524306081570133</v>
      </c>
      <c r="N2867" s="16" t="n">
        <v>0.30718739221027</v>
      </c>
      <c r="O2867" s="18" t="n">
        <v>1.22382533268299E-005</v>
      </c>
      <c r="P2867" s="34" t="b">
        <f aca="false">FALSE()</f>
        <v>0</v>
      </c>
      <c r="Q2867" s="16"/>
    </row>
    <row r="2868" customFormat="false" ht="22.35" hidden="false" customHeight="false" outlineLevel="0" collapsed="false">
      <c r="A2868" s="6" t="s">
        <v>4602</v>
      </c>
      <c r="B2868" s="7" t="s">
        <v>1641</v>
      </c>
      <c r="C2868" s="17" t="n">
        <v>1190</v>
      </c>
      <c r="D2868" s="18" t="n">
        <v>0.000134896740136006</v>
      </c>
      <c r="E2868" s="18" t="n">
        <v>0.00011960018186877</v>
      </c>
      <c r="F2868" s="18" t="n">
        <v>0.000141420779098767</v>
      </c>
      <c r="G2868" s="18" t="n">
        <v>0.000123901855037356</v>
      </c>
      <c r="H2868" s="16" t="n">
        <v>0.962109383791314</v>
      </c>
      <c r="I2868" s="17" t="n">
        <v>551.525546716201</v>
      </c>
      <c r="J2868" s="16" t="n">
        <v>0.336416281874086</v>
      </c>
      <c r="K2868" s="16" t="n">
        <v>0.385670599386037</v>
      </c>
      <c r="L2868" s="16" t="n">
        <v>0.0529393038768633</v>
      </c>
      <c r="M2868" s="16" t="n">
        <v>0.519737469631425</v>
      </c>
      <c r="N2868" s="16" t="n">
        <v>0.405421199653096</v>
      </c>
      <c r="O2868" s="18" t="n">
        <v>1.12903705821862E-005</v>
      </c>
      <c r="P2868" s="34" t="b">
        <f aca="false">FALSE()</f>
        <v>0</v>
      </c>
      <c r="Q2868" s="16"/>
    </row>
    <row r="2869" customFormat="false" ht="22.35" hidden="false" customHeight="false" outlineLevel="0" collapsed="false">
      <c r="A2869" s="6" t="s">
        <v>4603</v>
      </c>
      <c r="B2869" s="7" t="s">
        <v>1641</v>
      </c>
      <c r="C2869" s="17" t="n">
        <v>1191</v>
      </c>
      <c r="D2869" s="18" t="n">
        <v>0.000149992740207201</v>
      </c>
      <c r="E2869" s="18" t="n">
        <v>0.00011994040124679</v>
      </c>
      <c r="F2869" s="18" t="n">
        <v>0.000154644268589284</v>
      </c>
      <c r="G2869" s="18" t="n">
        <v>0.000123320470054165</v>
      </c>
      <c r="H2869" s="16" t="n">
        <v>0.684930195539703</v>
      </c>
      <c r="I2869" s="17" t="n">
        <v>548.754952150461</v>
      </c>
      <c r="J2869" s="16" t="n">
        <v>0.493677165153969</v>
      </c>
      <c r="K2869" s="16" t="n">
        <v>0.539748545811997</v>
      </c>
      <c r="L2869" s="16" t="n">
        <v>0.0378775661083748</v>
      </c>
      <c r="M2869" s="16" t="n">
        <v>0.513074618323823</v>
      </c>
      <c r="N2869" s="16" t="n">
        <v>0.560295813141219</v>
      </c>
      <c r="O2869" s="18" t="n">
        <v>1.05011499235047E-005</v>
      </c>
      <c r="P2869" s="34" t="b">
        <f aca="false">FALSE()</f>
        <v>0</v>
      </c>
      <c r="Q2869" s="16"/>
    </row>
    <row r="2870" customFormat="false" ht="22.35" hidden="false" customHeight="false" outlineLevel="0" collapsed="false">
      <c r="A2870" s="6" t="s">
        <v>4604</v>
      </c>
      <c r="B2870" s="7" t="s">
        <v>1641</v>
      </c>
      <c r="C2870" s="17" t="n">
        <v>1192</v>
      </c>
      <c r="D2870" s="18" t="n">
        <v>0.000166792073655514</v>
      </c>
      <c r="E2870" s="18" t="n">
        <v>0.000120980668679127</v>
      </c>
      <c r="F2870" s="18" t="n">
        <v>0.000169335162005507</v>
      </c>
      <c r="G2870" s="18" t="n">
        <v>0.000123359643729326</v>
      </c>
      <c r="H2870" s="16" t="n">
        <v>0.371782450125077</v>
      </c>
      <c r="I2870" s="17" t="n">
        <v>545.75259981016</v>
      </c>
      <c r="J2870" s="16" t="n">
        <v>0.710199133972982</v>
      </c>
      <c r="K2870" s="16" t="n">
        <v>0.734278664182127</v>
      </c>
      <c r="L2870" s="16" t="n">
        <v>0.0206743160186284</v>
      </c>
      <c r="M2870" s="16" t="n">
        <v>0.505118472509777</v>
      </c>
      <c r="N2870" s="16" t="n">
        <v>0.73776835927501</v>
      </c>
      <c r="O2870" s="18" t="n">
        <v>9.89497496081022E-006</v>
      </c>
      <c r="P2870" s="34" t="b">
        <f aca="false">FALSE()</f>
        <v>0</v>
      </c>
      <c r="Q2870" s="16"/>
    </row>
    <row r="2871" customFormat="false" ht="22.35" hidden="false" customHeight="false" outlineLevel="0" collapsed="false">
      <c r="A2871" s="6" t="s">
        <v>4605</v>
      </c>
      <c r="B2871" s="7" t="s">
        <v>1641</v>
      </c>
      <c r="C2871" s="17" t="n">
        <v>1193</v>
      </c>
      <c r="D2871" s="18" t="n">
        <v>0.000185268478733024</v>
      </c>
      <c r="E2871" s="18" t="n">
        <v>0.000122897851509253</v>
      </c>
      <c r="F2871" s="18" t="n">
        <v>0.00018543744477412</v>
      </c>
      <c r="G2871" s="18" t="n">
        <v>0.000124219272728058</v>
      </c>
      <c r="H2871" s="16" t="n">
        <v>0.0243529314382304</v>
      </c>
      <c r="I2871" s="17" t="n">
        <v>542.642857919935</v>
      </c>
      <c r="J2871" s="16" t="n">
        <v>0.980580044975527</v>
      </c>
      <c r="K2871" s="16" t="n">
        <v>0.981999803727905</v>
      </c>
      <c r="L2871" s="16" t="n">
        <v>0.00136217736227224</v>
      </c>
      <c r="M2871" s="16" t="n">
        <v>0.505014672299932</v>
      </c>
      <c r="N2871" s="16" t="n">
        <v>0.982957397965075</v>
      </c>
      <c r="O2871" s="18" t="n">
        <v>9.46374434977352E-006</v>
      </c>
      <c r="P2871" s="34" t="b">
        <f aca="false">FALSE()</f>
        <v>0</v>
      </c>
      <c r="Q2871" s="16"/>
    </row>
    <row r="2872" customFormat="false" ht="22.35" hidden="false" customHeight="false" outlineLevel="0" collapsed="false">
      <c r="A2872" s="6" t="s">
        <v>4606</v>
      </c>
      <c r="B2872" s="7" t="s">
        <v>1641</v>
      </c>
      <c r="C2872" s="17" t="n">
        <v>1194</v>
      </c>
      <c r="D2872" s="18" t="n">
        <v>0.000204905595006988</v>
      </c>
      <c r="E2872" s="18" t="n">
        <v>0.000125372954486955</v>
      </c>
      <c r="F2872" s="18" t="n">
        <v>0.00020264360645565</v>
      </c>
      <c r="G2872" s="18" t="n">
        <v>0.000125621005597617</v>
      </c>
      <c r="H2872" s="16" t="n">
        <v>-0.320052717068902</v>
      </c>
      <c r="I2872" s="17" t="n">
        <v>539.61299919759</v>
      </c>
      <c r="J2872" s="16" t="n">
        <v>0.749052253291616</v>
      </c>
      <c r="K2872" s="16" t="n">
        <v>0.763400503723037</v>
      </c>
      <c r="L2872" s="16" t="n">
        <v>-0.0180064016108474</v>
      </c>
      <c r="M2872" s="16" t="n">
        <v>0.516250343662857</v>
      </c>
      <c r="N2872" s="16" t="n">
        <v>0.769265221229318</v>
      </c>
      <c r="O2872" s="18" t="n">
        <v>9.20455944086025E-006</v>
      </c>
      <c r="P2872" s="34" t="b">
        <f aca="false">FALSE()</f>
        <v>0</v>
      </c>
      <c r="Q2872" s="16"/>
    </row>
    <row r="2873" customFormat="false" ht="22.35" hidden="false" customHeight="false" outlineLevel="0" collapsed="false">
      <c r="A2873" s="6" t="s">
        <v>4607</v>
      </c>
      <c r="B2873" s="7" t="s">
        <v>1641</v>
      </c>
      <c r="C2873" s="17" t="n">
        <v>1195</v>
      </c>
      <c r="D2873" s="18" t="n">
        <v>0.000225457946683585</v>
      </c>
      <c r="E2873" s="18" t="n">
        <v>0.000128285497860987</v>
      </c>
      <c r="F2873" s="18" t="n">
        <v>0.0002208513812567</v>
      </c>
      <c r="G2873" s="18" t="n">
        <v>0.000127477651920929</v>
      </c>
      <c r="H2873" s="16" t="n">
        <v>-0.637872483873133</v>
      </c>
      <c r="I2873" s="17" t="n">
        <v>536.783803881136</v>
      </c>
      <c r="J2873" s="16" t="n">
        <v>0.523828694720752</v>
      </c>
      <c r="K2873" s="16" t="n">
        <v>0.568143756058976</v>
      </c>
      <c r="L2873" s="16" t="n">
        <v>-0.0360860616289417</v>
      </c>
      <c r="M2873" s="16" t="n">
        <v>0.52834306810977</v>
      </c>
      <c r="N2873" s="16" t="n">
        <v>0.579817145048998</v>
      </c>
      <c r="O2873" s="18" t="n">
        <v>9.09665419526092E-006</v>
      </c>
      <c r="P2873" s="34" t="b">
        <f aca="false">FALSE()</f>
        <v>0</v>
      </c>
      <c r="Q2873" s="16"/>
    </row>
    <row r="2874" customFormat="false" ht="22.35" hidden="false" customHeight="false" outlineLevel="0" collapsed="false">
      <c r="A2874" s="6" t="s">
        <v>4608</v>
      </c>
      <c r="B2874" s="7" t="s">
        <v>1641</v>
      </c>
      <c r="C2874" s="17" t="n">
        <v>1196</v>
      </c>
      <c r="D2874" s="18" t="n">
        <v>0.000245944033245512</v>
      </c>
      <c r="E2874" s="18" t="n">
        <v>0.000131303361870693</v>
      </c>
      <c r="F2874" s="18" t="n">
        <v>0.000239165137152407</v>
      </c>
      <c r="G2874" s="18" t="n">
        <v>0.000129501879611618</v>
      </c>
      <c r="H2874" s="16" t="n">
        <v>-0.918230967717576</v>
      </c>
      <c r="I2874" s="17" t="n">
        <v>534.269875856481</v>
      </c>
      <c r="J2874" s="16" t="n">
        <v>0.358912295682467</v>
      </c>
      <c r="K2874" s="16" t="n">
        <v>0.407743232160481</v>
      </c>
      <c r="L2874" s="16" t="n">
        <v>-0.0522068299687905</v>
      </c>
      <c r="M2874" s="16" t="n">
        <v>0.540479276428375</v>
      </c>
      <c r="N2874" s="16" t="n">
        <v>0.412225735778548</v>
      </c>
      <c r="O2874" s="18" t="n">
        <v>9.11698273885054E-006</v>
      </c>
      <c r="P2874" s="34" t="b">
        <f aca="false">FALSE()</f>
        <v>0</v>
      </c>
      <c r="Q2874" s="16"/>
    </row>
    <row r="2875" customFormat="false" ht="22.35" hidden="false" customHeight="false" outlineLevel="0" collapsed="false">
      <c r="A2875" s="6" t="s">
        <v>4609</v>
      </c>
      <c r="B2875" s="7" t="s">
        <v>1641</v>
      </c>
      <c r="C2875" s="17" t="n">
        <v>1197</v>
      </c>
      <c r="D2875" s="18" t="n">
        <v>0.000266079574214038</v>
      </c>
      <c r="E2875" s="18" t="n">
        <v>0.000134415286638374</v>
      </c>
      <c r="F2875" s="18" t="n">
        <v>0.000257433228133758</v>
      </c>
      <c r="G2875" s="18" t="n">
        <v>0.000131741928752013</v>
      </c>
      <c r="H2875" s="16" t="n">
        <v>-1.14523602505677</v>
      </c>
      <c r="I2875" s="17" t="n">
        <v>532.197618884575</v>
      </c>
      <c r="J2875" s="16" t="n">
        <v>0.252626138222686</v>
      </c>
      <c r="K2875" s="16" t="n">
        <v>0.300918046390398</v>
      </c>
      <c r="L2875" s="16" t="n">
        <v>-0.0653861689052005</v>
      </c>
      <c r="M2875" s="16" t="n">
        <v>0.550570340071931</v>
      </c>
      <c r="N2875" s="16" t="n">
        <v>0.304086318870574</v>
      </c>
      <c r="O2875" s="18" t="n">
        <v>9.22351242836617E-006</v>
      </c>
      <c r="P2875" s="34" t="b">
        <f aca="false">FALSE()</f>
        <v>0</v>
      </c>
      <c r="Q2875" s="16"/>
    </row>
    <row r="2876" customFormat="false" ht="22.35" hidden="false" customHeight="false" outlineLevel="0" collapsed="false">
      <c r="A2876" s="6" t="s">
        <v>4610</v>
      </c>
      <c r="B2876" s="7" t="s">
        <v>1641</v>
      </c>
      <c r="C2876" s="17" t="n">
        <v>1198</v>
      </c>
      <c r="D2876" s="18" t="n">
        <v>0.000284638987094135</v>
      </c>
      <c r="E2876" s="18" t="n">
        <v>0.000136964508774571</v>
      </c>
      <c r="F2876" s="18" t="n">
        <v>0.000274396517141176</v>
      </c>
      <c r="G2876" s="18" t="n">
        <v>0.000133487613785046</v>
      </c>
      <c r="H2876" s="16" t="n">
        <v>-1.33260111446407</v>
      </c>
      <c r="I2876" s="17" t="n">
        <v>530.364137893705</v>
      </c>
      <c r="J2876" s="16" t="n">
        <v>0.18323497061103</v>
      </c>
      <c r="K2876" s="16" t="n">
        <v>0.223457281232964</v>
      </c>
      <c r="L2876" s="16" t="n">
        <v>-0.076369188416885</v>
      </c>
      <c r="M2876" s="16" t="n">
        <v>0.559410190375196</v>
      </c>
      <c r="N2876" s="16" t="n">
        <v>0.227386643325983</v>
      </c>
      <c r="O2876" s="18" t="n">
        <v>9.42929181724887E-006</v>
      </c>
      <c r="P2876" s="34" t="b">
        <f aca="false">FALSE()</f>
        <v>0</v>
      </c>
      <c r="Q2876" s="16"/>
    </row>
    <row r="2877" customFormat="false" ht="22.35" hidden="false" customHeight="false" outlineLevel="0" collapsed="false">
      <c r="A2877" s="6" t="s">
        <v>4611</v>
      </c>
      <c r="B2877" s="7" t="s">
        <v>1641</v>
      </c>
      <c r="C2877" s="17" t="n">
        <v>1199</v>
      </c>
      <c r="D2877" s="18" t="n">
        <v>0.000300977320795644</v>
      </c>
      <c r="E2877" s="18" t="n">
        <v>0.000138771889066338</v>
      </c>
      <c r="F2877" s="18" t="n">
        <v>0.000289488629288844</v>
      </c>
      <c r="G2877" s="18" t="n">
        <v>0.000134532722183438</v>
      </c>
      <c r="H2877" s="16" t="n">
        <v>-1.47652166112825</v>
      </c>
      <c r="I2877" s="17" t="n">
        <v>528.653244359555</v>
      </c>
      <c r="J2877" s="16" t="n">
        <v>0.140399309459352</v>
      </c>
      <c r="K2877" s="16" t="n">
        <v>0.17403140210762</v>
      </c>
      <c r="L2877" s="16" t="n">
        <v>-0.0849169029921724</v>
      </c>
      <c r="M2877" s="16" t="n">
        <v>0.565768654580956</v>
      </c>
      <c r="N2877" s="16" t="n">
        <v>0.17777897085451</v>
      </c>
      <c r="O2877" s="18" t="n">
        <v>9.73864578144047E-006</v>
      </c>
      <c r="P2877" s="34" t="b">
        <f aca="false">FALSE()</f>
        <v>0</v>
      </c>
      <c r="Q2877" s="16"/>
    </row>
    <row r="2878" customFormat="false" ht="22.35" hidden="false" customHeight="false" outlineLevel="0" collapsed="false">
      <c r="A2878" s="6" t="s">
        <v>4612</v>
      </c>
      <c r="B2878" s="7" t="s">
        <v>1641</v>
      </c>
      <c r="C2878" s="17" t="n">
        <v>1200</v>
      </c>
      <c r="D2878" s="18" t="n">
        <v>0.000314147165008809</v>
      </c>
      <c r="E2878" s="18" t="n">
        <v>0.000139234211559551</v>
      </c>
      <c r="F2878" s="18" t="n">
        <v>0.000301682432569693</v>
      </c>
      <c r="G2878" s="18" t="n">
        <v>0.000134320865569597</v>
      </c>
      <c r="H2878" s="16" t="n">
        <v>-1.59787873419575</v>
      </c>
      <c r="I2878" s="17" t="n">
        <v>527.091582621223</v>
      </c>
      <c r="J2878" s="16" t="n">
        <v>0.110669240070406</v>
      </c>
      <c r="K2878" s="16" t="n">
        <v>0.139470800574608</v>
      </c>
      <c r="L2878" s="16" t="n">
        <v>-0.0921968171946578</v>
      </c>
      <c r="M2878" s="16" t="n">
        <v>0.57038495850797</v>
      </c>
      <c r="N2878" s="16" t="n">
        <v>0.141511809727873</v>
      </c>
      <c r="O2878" s="18" t="n">
        <v>1.01739229136906E-005</v>
      </c>
      <c r="P2878" s="34" t="b">
        <f aca="false">FALSE()</f>
        <v>0</v>
      </c>
      <c r="Q2878" s="16"/>
    </row>
    <row r="2879" customFormat="false" ht="22.35" hidden="false" customHeight="false" outlineLevel="0" collapsed="false">
      <c r="A2879" s="6" t="s">
        <v>4613</v>
      </c>
      <c r="B2879" s="7" t="s">
        <v>1641</v>
      </c>
      <c r="C2879" s="17" t="n">
        <v>1201</v>
      </c>
      <c r="D2879" s="18" t="n">
        <v>0.000323768900262741</v>
      </c>
      <c r="E2879" s="18" t="n">
        <v>0.000138025549375883</v>
      </c>
      <c r="F2879" s="18" t="n">
        <v>0.000310514552791016</v>
      </c>
      <c r="G2879" s="18" t="n">
        <v>0.000132525750155043</v>
      </c>
      <c r="H2879" s="16" t="n">
        <v>-1.71525117393106</v>
      </c>
      <c r="I2879" s="17" t="n">
        <v>525.598641901902</v>
      </c>
      <c r="J2879" s="16" t="n">
        <v>0.0868885673087078</v>
      </c>
      <c r="K2879" s="16" t="n">
        <v>0.110950016717273</v>
      </c>
      <c r="L2879" s="16" t="n">
        <v>-0.0992817218586873</v>
      </c>
      <c r="M2879" s="16" t="n">
        <v>0.574074074074074</v>
      </c>
      <c r="N2879" s="16" t="n">
        <v>0.112717133794342</v>
      </c>
      <c r="O2879" s="18" t="n">
        <v>1.0818896007504E-005</v>
      </c>
      <c r="P2879" s="34" t="b">
        <f aca="false">FALSE()</f>
        <v>0</v>
      </c>
      <c r="Q2879" s="16"/>
    </row>
    <row r="2880" customFormat="false" ht="22.35" hidden="false" customHeight="false" outlineLevel="0" collapsed="false">
      <c r="A2880" s="6" t="s">
        <v>4614</v>
      </c>
      <c r="B2880" s="7" t="s">
        <v>1641</v>
      </c>
      <c r="C2880" s="17" t="n">
        <v>1202</v>
      </c>
      <c r="D2880" s="18" t="n">
        <v>0.00032891756260002</v>
      </c>
      <c r="E2880" s="18" t="n">
        <v>0.000134702842355047</v>
      </c>
      <c r="F2880" s="18" t="n">
        <v>0.000315157062553651</v>
      </c>
      <c r="G2880" s="18" t="n">
        <v>0.000128746729255973</v>
      </c>
      <c r="H2880" s="16" t="n">
        <v>-1.82597205101004</v>
      </c>
      <c r="I2880" s="17" t="n">
        <v>524.174936569943</v>
      </c>
      <c r="J2880" s="16" t="n">
        <v>0.0684232008235924</v>
      </c>
      <c r="K2880" s="16" t="n">
        <v>0.0884048204912542</v>
      </c>
      <c r="L2880" s="16" t="n">
        <v>-0.106011917831653</v>
      </c>
      <c r="M2880" s="16" t="n">
        <v>0.575835872230358</v>
      </c>
      <c r="N2880" s="16" t="n">
        <v>0.0896788887792063</v>
      </c>
      <c r="O2880" s="18" t="n">
        <v>1.18052299391266E-005</v>
      </c>
      <c r="P2880" s="34" t="b">
        <f aca="false">FALSE()</f>
        <v>0</v>
      </c>
      <c r="Q2880" s="16"/>
    </row>
    <row r="2881" customFormat="false" ht="22.35" hidden="false" customHeight="false" outlineLevel="0" collapsed="false">
      <c r="A2881" s="6" t="s">
        <v>4615</v>
      </c>
      <c r="B2881" s="7" t="s">
        <v>1641</v>
      </c>
      <c r="C2881" s="17" t="n">
        <v>1203</v>
      </c>
      <c r="D2881" s="18" t="n">
        <v>0.000329267442259062</v>
      </c>
      <c r="E2881" s="18" t="n">
        <v>0.000129056552190787</v>
      </c>
      <c r="F2881" s="18" t="n">
        <v>0.000315261851510266</v>
      </c>
      <c r="G2881" s="18" t="n">
        <v>0.000122862767993157</v>
      </c>
      <c r="H2881" s="16" t="n">
        <v>-1.94098962434733</v>
      </c>
      <c r="I2881" s="17" t="n">
        <v>522.951011940152</v>
      </c>
      <c r="J2881" s="16" t="n">
        <v>0.0527964695279513</v>
      </c>
      <c r="K2881" s="16" t="n">
        <v>0.0691402172739027</v>
      </c>
      <c r="L2881" s="16" t="n">
        <v>-0.112986882119674</v>
      </c>
      <c r="M2881" s="16" t="n">
        <v>0.575957907612202</v>
      </c>
      <c r="N2881" s="16" t="n">
        <v>0.0699752777432575</v>
      </c>
      <c r="O2881" s="18" t="n">
        <v>1.34257297260047E-005</v>
      </c>
      <c r="P2881" s="34" t="b">
        <f aca="false">FALSE()</f>
        <v>0</v>
      </c>
      <c r="Q2881" s="16"/>
    </row>
    <row r="2882" customFormat="false" ht="22.35" hidden="false" customHeight="false" outlineLevel="0" collapsed="false">
      <c r="A2882" s="6" t="s">
        <v>4616</v>
      </c>
      <c r="B2882" s="7" t="s">
        <v>1641</v>
      </c>
      <c r="C2882" s="17" t="n">
        <v>1204</v>
      </c>
      <c r="D2882" s="18" t="n">
        <v>0.000324287883603957</v>
      </c>
      <c r="E2882" s="18" t="n">
        <v>0.0001209256954712</v>
      </c>
      <c r="F2882" s="18" t="n">
        <v>0.000310340425182714</v>
      </c>
      <c r="G2882" s="18" t="n">
        <v>0.000114686405515425</v>
      </c>
      <c r="H2882" s="16" t="n">
        <v>-2.06409973443722</v>
      </c>
      <c r="I2882" s="17" t="n">
        <v>521.788433906721</v>
      </c>
      <c r="J2882" s="16" t="n">
        <v>0.0395020195113331</v>
      </c>
      <c r="K2882" s="16" t="n">
        <v>0.0524586819110504</v>
      </c>
      <c r="L2882" s="16" t="n">
        <v>-0.120456813702047</v>
      </c>
      <c r="M2882" s="16" t="n">
        <v>0.574217150038995</v>
      </c>
      <c r="N2882" s="16" t="n">
        <v>0.0529961207699675</v>
      </c>
      <c r="O2882" s="18" t="n">
        <v>1.66920651091774E-005</v>
      </c>
      <c r="P2882" s="34" t="b">
        <f aca="false">FALSE()</f>
        <v>0</v>
      </c>
      <c r="Q2882" s="16"/>
    </row>
    <row r="2883" customFormat="false" ht="22.35" hidden="false" customHeight="false" outlineLevel="0" collapsed="false">
      <c r="A2883" s="6" t="s">
        <v>4617</v>
      </c>
      <c r="B2883" s="7" t="s">
        <v>1641</v>
      </c>
      <c r="C2883" s="17" t="n">
        <v>1205</v>
      </c>
      <c r="D2883" s="18" t="n">
        <v>0.000313879638481154</v>
      </c>
      <c r="E2883" s="18" t="n">
        <v>0.000110389727064895</v>
      </c>
      <c r="F2883" s="18" t="n">
        <v>0.000300292959335461</v>
      </c>
      <c r="G2883" s="18" t="n">
        <v>0.000104255276980445</v>
      </c>
      <c r="H2883" s="16" t="n">
        <v>-2.20402470911927</v>
      </c>
      <c r="I2883" s="17" t="n">
        <v>520.512018624434</v>
      </c>
      <c r="J2883" s="16" t="n">
        <v>0.0279595708382315</v>
      </c>
      <c r="K2883" s="16" t="n">
        <v>0.0375752004464575</v>
      </c>
      <c r="L2883" s="16" t="n">
        <v>-0.128982437237979</v>
      </c>
      <c r="M2883" s="16" t="n">
        <v>0.570434053201816</v>
      </c>
      <c r="N2883" s="16" t="n">
        <v>0.0381794188466511</v>
      </c>
      <c r="O2883" s="18" t="n">
        <v>2.55832800387322E-005</v>
      </c>
      <c r="P2883" s="34" t="b">
        <f aca="false">TRUE()</f>
        <v>1</v>
      </c>
      <c r="Q2883" s="18" t="n">
        <v>0.000340903269735181</v>
      </c>
    </row>
    <row r="2884" customFormat="false" ht="22.35" hidden="false" customHeight="false" outlineLevel="0" collapsed="false">
      <c r="A2884" s="6" t="s">
        <v>4618</v>
      </c>
      <c r="B2884" s="7" t="s">
        <v>1641</v>
      </c>
      <c r="C2884" s="17" t="n">
        <v>1206</v>
      </c>
      <c r="D2884" s="18" t="n">
        <v>0.000298222342754108</v>
      </c>
      <c r="E2884" s="18" t="n">
        <v>9.76414188945023E-005</v>
      </c>
      <c r="F2884" s="18" t="n">
        <v>0.000285248163002271</v>
      </c>
      <c r="G2884" s="18" t="n">
        <v>9.17927342042955E-005</v>
      </c>
      <c r="H2884" s="16" t="n">
        <v>-2.38110764967076</v>
      </c>
      <c r="I2884" s="17" t="n">
        <v>519.129103808965</v>
      </c>
      <c r="J2884" s="16" t="n">
        <v>0.0176202858093873</v>
      </c>
      <c r="K2884" s="16" t="n">
        <v>0.0240619236949513</v>
      </c>
      <c r="L2884" s="16" t="n">
        <v>-0.139771975709279</v>
      </c>
      <c r="M2884" s="16" t="n">
        <v>0.565319788808654</v>
      </c>
      <c r="N2884" s="16" t="n">
        <v>0.0254434845522404</v>
      </c>
      <c r="O2884" s="18" t="n">
        <v>7.95515895536526E-005</v>
      </c>
      <c r="P2884" s="34" t="b">
        <f aca="false">TRUE()</f>
        <v>1</v>
      </c>
      <c r="Q2884" s="18" t="n">
        <v>0.000213104728943067</v>
      </c>
    </row>
    <row r="2885" customFormat="false" ht="22.35" hidden="false" customHeight="false" outlineLevel="0" collapsed="false">
      <c r="A2885" s="6" t="s">
        <v>4619</v>
      </c>
      <c r="B2885" s="7" t="s">
        <v>1641</v>
      </c>
      <c r="C2885" s="17" t="n">
        <v>1207</v>
      </c>
      <c r="D2885" s="18" t="n">
        <v>0.000277337948040839</v>
      </c>
      <c r="E2885" s="18" t="n">
        <v>8.30893535573199E-005</v>
      </c>
      <c r="F2885" s="18" t="n">
        <v>0.000265277474338688</v>
      </c>
      <c r="G2885" s="18" t="n">
        <v>7.77623822569996E-005</v>
      </c>
      <c r="H2885" s="16" t="n">
        <v>-2.60282224514846</v>
      </c>
      <c r="I2885" s="17" t="n">
        <v>517.790762860348</v>
      </c>
      <c r="J2885" s="16" t="n">
        <v>0.00951103018727628</v>
      </c>
      <c r="K2885" s="16" t="n">
        <v>0.0132585741609663</v>
      </c>
      <c r="L2885" s="16" t="n">
        <v>-0.153243524281178</v>
      </c>
      <c r="M2885" s="16" t="n">
        <v>0.559589736684116</v>
      </c>
      <c r="N2885" s="16" t="n">
        <v>0.0274332967183679</v>
      </c>
      <c r="O2885" s="16" t="n">
        <v>0.00640929875102308</v>
      </c>
      <c r="P2885" s="34" t="b">
        <f aca="false">TRUE()</f>
        <v>1</v>
      </c>
      <c r="Q2885" s="18" t="n">
        <v>0.000209685468603529</v>
      </c>
    </row>
    <row r="2886" customFormat="false" ht="22.35" hidden="false" customHeight="false" outlineLevel="0" collapsed="false">
      <c r="A2886" s="6" t="s">
        <v>4620</v>
      </c>
      <c r="B2886" s="7" t="s">
        <v>1641</v>
      </c>
      <c r="C2886" s="17" t="n">
        <v>1208</v>
      </c>
      <c r="D2886" s="18" t="n">
        <v>0.000251972365022277</v>
      </c>
      <c r="E2886" s="18" t="n">
        <v>6.79461458461207E-005</v>
      </c>
      <c r="F2886" s="18" t="n">
        <v>0.000240957770546819</v>
      </c>
      <c r="G2886" s="18" t="n">
        <v>6.33864554961109E-005</v>
      </c>
      <c r="H2886" s="16" t="n">
        <v>-2.90828253642131</v>
      </c>
      <c r="I2886" s="17" t="n">
        <v>516.843023513001</v>
      </c>
      <c r="J2886" s="16" t="n">
        <v>0.00379050347557722</v>
      </c>
      <c r="K2886" s="16" t="n">
        <v>0.00548677691790913</v>
      </c>
      <c r="L2886" s="16" t="n">
        <v>-0.171593102958031</v>
      </c>
      <c r="M2886" s="16" t="n">
        <v>0.555329719963866</v>
      </c>
      <c r="N2886" s="16" t="n">
        <v>0.0414051201357815</v>
      </c>
      <c r="O2886" s="16" t="n">
        <v>0.0216126481845333</v>
      </c>
      <c r="P2886" s="34" t="b">
        <f aca="false">TRUE()</f>
        <v>1</v>
      </c>
      <c r="Q2886" s="18" t="n">
        <v>0.000148628455164682</v>
      </c>
    </row>
    <row r="2887" customFormat="false" ht="22.35" hidden="false" customHeight="false" outlineLevel="0" collapsed="false">
      <c r="A2887" s="6" t="s">
        <v>4621</v>
      </c>
      <c r="B2887" s="7" t="s">
        <v>1641</v>
      </c>
      <c r="C2887" s="17" t="n">
        <v>1209</v>
      </c>
      <c r="D2887" s="18" t="n">
        <v>0.000222816892412004</v>
      </c>
      <c r="E2887" s="18" t="n">
        <v>5.40594662062454E-005</v>
      </c>
      <c r="F2887" s="18" t="n">
        <v>0.000212997111419184</v>
      </c>
      <c r="G2887" s="18" t="n">
        <v>5.07754988356951E-005</v>
      </c>
      <c r="H2887" s="16" t="n">
        <v>-3.25553342995199</v>
      </c>
      <c r="I2887" s="17" t="n">
        <v>518.859170076238</v>
      </c>
      <c r="J2887" s="16" t="n">
        <v>0.0012056825229227</v>
      </c>
      <c r="K2887" s="16" t="n">
        <v>0.00181289219932217</v>
      </c>
      <c r="L2887" s="16" t="n">
        <v>-0.191215789842254</v>
      </c>
      <c r="M2887" s="16" t="n">
        <v>0.552731909306671</v>
      </c>
      <c r="N2887" s="16" t="n">
        <v>0.0722653529001654</v>
      </c>
      <c r="O2887" s="16" t="n">
        <v>0.049140847642322</v>
      </c>
      <c r="P2887" s="34" t="b">
        <f aca="false">TRUE()</f>
        <v>1</v>
      </c>
      <c r="Q2887" s="18" t="n">
        <v>0.000176519028324426</v>
      </c>
    </row>
    <row r="2888" customFormat="false" ht="22.35" hidden="false" customHeight="false" outlineLevel="0" collapsed="false">
      <c r="A2888" s="6" t="s">
        <v>4622</v>
      </c>
      <c r="B2888" s="7" t="s">
        <v>1641</v>
      </c>
      <c r="C2888" s="17" t="n">
        <v>1210</v>
      </c>
      <c r="D2888" s="18" t="n">
        <v>0.000190840270974499</v>
      </c>
      <c r="E2888" s="18" t="n">
        <v>4.54367917032771E-005</v>
      </c>
      <c r="F2888" s="18" t="n">
        <v>0.000182369419954698</v>
      </c>
      <c r="G2888" s="18" t="n">
        <v>4.41310811392938E-005</v>
      </c>
      <c r="H2888" s="16" t="n">
        <v>-3.32400348635634</v>
      </c>
      <c r="I2888" s="17" t="n">
        <v>529.252176167952</v>
      </c>
      <c r="J2888" s="18" t="n">
        <v>0.00094878350107237</v>
      </c>
      <c r="K2888" s="16" t="n">
        <v>0.00143545444019334</v>
      </c>
      <c r="L2888" s="16" t="n">
        <v>-0.190930792920329</v>
      </c>
      <c r="M2888" s="16" t="n">
        <v>0.548257278639039</v>
      </c>
      <c r="N2888" s="16" t="n">
        <v>0.135824497986637</v>
      </c>
      <c r="O2888" s="16" t="n">
        <v>0.0801570445464428</v>
      </c>
      <c r="P2888" s="34" t="b">
        <f aca="false">TRUE()</f>
        <v>1</v>
      </c>
      <c r="Q2888" s="18" t="n">
        <v>0.000219415288107941</v>
      </c>
    </row>
    <row r="2889" customFormat="false" ht="22.35" hidden="false" customHeight="false" outlineLevel="0" collapsed="false">
      <c r="A2889" s="6" t="s">
        <v>4623</v>
      </c>
      <c r="B2889" s="7" t="s">
        <v>1641</v>
      </c>
      <c r="C2889" s="17" t="n">
        <v>1211</v>
      </c>
      <c r="D2889" s="18" t="n">
        <v>0.000156941223192948</v>
      </c>
      <c r="E2889" s="18" t="n">
        <v>4.7141291598113E-005</v>
      </c>
      <c r="F2889" s="18" t="n">
        <v>0.000149857995297122</v>
      </c>
      <c r="G2889" s="18" t="n">
        <v>4.76954196624661E-005</v>
      </c>
      <c r="H2889" s="16" t="n">
        <v>-2.66104744597259</v>
      </c>
      <c r="I2889" s="17" t="n">
        <v>542.991029718621</v>
      </c>
      <c r="J2889" s="16" t="n">
        <v>0.00802032744612613</v>
      </c>
      <c r="K2889" s="16" t="n">
        <v>0.0112447158450755</v>
      </c>
      <c r="L2889" s="16" t="n">
        <v>-0.148746986317188</v>
      </c>
      <c r="M2889" s="16" t="n">
        <v>0.537564454319492</v>
      </c>
      <c r="N2889" s="16" t="n">
        <v>0.242958989119755</v>
      </c>
      <c r="O2889" s="16" t="n">
        <v>0.0746273451029559</v>
      </c>
      <c r="P2889" s="34" t="b">
        <f aca="false">TRUE()</f>
        <v>1</v>
      </c>
      <c r="Q2889" s="18" t="n">
        <v>0.000320770969910912</v>
      </c>
    </row>
    <row r="2890" customFormat="false" ht="22.35" hidden="false" customHeight="false" outlineLevel="0" collapsed="false">
      <c r="A2890" s="6" t="s">
        <v>4624</v>
      </c>
      <c r="B2890" s="7" t="s">
        <v>1641</v>
      </c>
      <c r="C2890" s="17" t="n">
        <v>1212</v>
      </c>
      <c r="D2890" s="18" t="n">
        <v>0.000122352384271834</v>
      </c>
      <c r="E2890" s="18" t="n">
        <v>5.89857268614434E-005</v>
      </c>
      <c r="F2890" s="18" t="n">
        <v>0.000116621829774748</v>
      </c>
      <c r="G2890" s="18" t="n">
        <v>6.02743719247259E-005</v>
      </c>
      <c r="H2890" s="16" t="n">
        <v>-1.71764220999224</v>
      </c>
      <c r="I2890" s="17" t="n">
        <v>546.519163170001</v>
      </c>
      <c r="J2890" s="16" t="n">
        <v>0.0864283623072353</v>
      </c>
      <c r="K2890" s="16" t="n">
        <v>0.110396338434911</v>
      </c>
      <c r="L2890" s="16" t="n">
        <v>-0.0953797780171078</v>
      </c>
      <c r="M2890" s="16" t="n">
        <v>0.525760687213497</v>
      </c>
      <c r="N2890" s="16" t="n">
        <v>0.378922942431914</v>
      </c>
      <c r="O2890" s="16" t="n">
        <v>0.0449979103416471</v>
      </c>
      <c r="P2890" s="34" t="b">
        <f aca="false">FALSE()</f>
        <v>0</v>
      </c>
      <c r="Q2890" s="16"/>
    </row>
    <row r="2891" customFormat="false" ht="22.35" hidden="false" customHeight="false" outlineLevel="0" collapsed="false">
      <c r="A2891" s="6" t="s">
        <v>4625</v>
      </c>
      <c r="B2891" s="7" t="s">
        <v>1641</v>
      </c>
      <c r="C2891" s="17" t="n">
        <v>1213</v>
      </c>
      <c r="D2891" s="18" t="n">
        <v>8.80103893369527E-005</v>
      </c>
      <c r="E2891" s="18" t="n">
        <v>7.61339624656034E-005</v>
      </c>
      <c r="F2891" s="18" t="n">
        <v>8.36349800251487E-005</v>
      </c>
      <c r="G2891" s="18" t="n">
        <v>7.72972576453343E-005</v>
      </c>
      <c r="H2891" s="16" t="n">
        <v>-1.01719743060941</v>
      </c>
      <c r="I2891" s="17" t="n">
        <v>544.218603027396</v>
      </c>
      <c r="J2891" s="16" t="n">
        <v>0.309511507520947</v>
      </c>
      <c r="K2891" s="16" t="n">
        <v>0.358891521713308</v>
      </c>
      <c r="L2891" s="16" t="n">
        <v>-0.0567275981302703</v>
      </c>
      <c r="M2891" s="16" t="n">
        <v>0.515983829610553</v>
      </c>
      <c r="N2891" s="16" t="n">
        <v>0.544110644596329</v>
      </c>
      <c r="O2891" s="16" t="n">
        <v>0.0230901729616252</v>
      </c>
      <c r="P2891" s="34" t="b">
        <f aca="false">FALSE()</f>
        <v>0</v>
      </c>
      <c r="Q2891" s="16"/>
    </row>
    <row r="2892" customFormat="false" ht="22.35" hidden="false" customHeight="false" outlineLevel="0" collapsed="false">
      <c r="A2892" s="6" t="s">
        <v>4626</v>
      </c>
      <c r="B2892" s="7" t="s">
        <v>1641</v>
      </c>
      <c r="C2892" s="17" t="n">
        <v>1214</v>
      </c>
      <c r="D2892" s="18" t="n">
        <v>5.49184562498858E-005</v>
      </c>
      <c r="E2892" s="18" t="n">
        <v>9.49618181317049E-005</v>
      </c>
      <c r="F2892" s="18" t="n">
        <v>5.1964112635194E-005</v>
      </c>
      <c r="G2892" s="18" t="n">
        <v>9.56616021932163E-005</v>
      </c>
      <c r="H2892" s="16" t="n">
        <v>-0.551384906810904</v>
      </c>
      <c r="I2892" s="17" t="n">
        <v>541.470846320983</v>
      </c>
      <c r="J2892" s="16" t="n">
        <v>0.581597300873199</v>
      </c>
      <c r="K2892" s="16" t="n">
        <v>0.62480683371053</v>
      </c>
      <c r="L2892" s="16" t="n">
        <v>-0.030910605768447</v>
      </c>
      <c r="M2892" s="16" t="n">
        <v>0.508821615131265</v>
      </c>
      <c r="N2892" s="16" t="n">
        <v>0.702116995423924</v>
      </c>
      <c r="O2892" s="16" t="n">
        <v>0.0103503770388121</v>
      </c>
      <c r="P2892" s="34" t="b">
        <f aca="false">FALSE()</f>
        <v>0</v>
      </c>
      <c r="Q2892" s="16"/>
    </row>
    <row r="2893" customFormat="false" ht="22.35" hidden="false" customHeight="false" outlineLevel="0" collapsed="false">
      <c r="A2893" s="6" t="s">
        <v>4627</v>
      </c>
      <c r="B2893" s="7" t="s">
        <v>1641</v>
      </c>
      <c r="C2893" s="17" t="n">
        <v>1215</v>
      </c>
      <c r="D2893" s="18" t="n">
        <v>2.40375418049686E-005</v>
      </c>
      <c r="E2893" s="18" t="n">
        <v>0.000113485930834695</v>
      </c>
      <c r="F2893" s="18" t="n">
        <v>2.2362060014155E-005</v>
      </c>
      <c r="G2893" s="18" t="n">
        <v>0.0001136203442609</v>
      </c>
      <c r="H2893" s="16" t="n">
        <v>-0.261933053304626</v>
      </c>
      <c r="I2893" s="17" t="n">
        <v>539.340316138954</v>
      </c>
      <c r="J2893" s="16" t="n">
        <v>0.79347306117725</v>
      </c>
      <c r="K2893" s="16" t="n">
        <v>0.805704233884411</v>
      </c>
      <c r="L2893" s="16" t="n">
        <v>-0.0147443343218542</v>
      </c>
      <c r="M2893" s="16" t="n">
        <v>0.503877078108255</v>
      </c>
      <c r="N2893" s="16" t="n">
        <v>0.826771519897757</v>
      </c>
      <c r="O2893" s="16" t="n">
        <v>0.00300988937951858</v>
      </c>
      <c r="P2893" s="34" t="b">
        <f aca="false">FALSE()</f>
        <v>0</v>
      </c>
      <c r="Q2893" s="16"/>
    </row>
    <row r="2894" customFormat="false" ht="22.35" hidden="false" customHeight="false" outlineLevel="0" collapsed="false">
      <c r="A2894" s="6" t="s">
        <v>4628</v>
      </c>
      <c r="B2894" s="7" t="s">
        <v>1641</v>
      </c>
      <c r="C2894" s="17" t="n">
        <v>1216</v>
      </c>
      <c r="D2894" s="18" t="n">
        <v>-3.63283749229443E-006</v>
      </c>
      <c r="E2894" s="18" t="n">
        <v>0.000130556110670872</v>
      </c>
      <c r="F2894" s="18" t="n">
        <v>-4.3156807510118E-006</v>
      </c>
      <c r="G2894" s="18" t="n">
        <v>0.000130120162826435</v>
      </c>
      <c r="H2894" s="16" t="n">
        <v>-0.0928633206435154</v>
      </c>
      <c r="I2894" s="17" t="n">
        <v>537.791876248247</v>
      </c>
      <c r="J2894" s="16" t="n">
        <v>0.926046728844043</v>
      </c>
      <c r="K2894" s="16" t="n">
        <v>0.931433331241584</v>
      </c>
      <c r="L2894" s="16" t="n">
        <v>-0.00524311779306691</v>
      </c>
      <c r="M2894" s="16" t="n">
        <v>0.5005400416323</v>
      </c>
      <c r="N2894" s="16" t="n">
        <v>0.933190096868286</v>
      </c>
      <c r="O2894" s="18" t="n">
        <v>9.81253832098071E-005</v>
      </c>
      <c r="P2894" s="34" t="b">
        <f aca="false">FALSE()</f>
        <v>0</v>
      </c>
      <c r="Q2894" s="16"/>
    </row>
    <row r="2895" customFormat="false" ht="22.35" hidden="false" customHeight="false" outlineLevel="0" collapsed="false">
      <c r="A2895" s="6" t="s">
        <v>4629</v>
      </c>
      <c r="B2895" s="7" t="s">
        <v>1641</v>
      </c>
      <c r="C2895" s="17" t="n">
        <v>1217</v>
      </c>
      <c r="D2895" s="18" t="n">
        <v>-2.74428414953976E-005</v>
      </c>
      <c r="E2895" s="18" t="n">
        <v>0.000145398230880409</v>
      </c>
      <c r="F2895" s="18" t="n">
        <v>-2.74270293810204E-005</v>
      </c>
      <c r="G2895" s="18" t="n">
        <v>0.0001445038005889</v>
      </c>
      <c r="H2895" s="16" t="n">
        <v>0.00193176589894638</v>
      </c>
      <c r="I2895" s="17" t="n">
        <v>536.833359694878</v>
      </c>
      <c r="J2895" s="16" t="n">
        <v>0.998459392392735</v>
      </c>
      <c r="K2895" s="16" t="n">
        <v>0.998459392392735</v>
      </c>
      <c r="L2895" s="18" t="n">
        <v>0.000109274215120772</v>
      </c>
      <c r="M2895" s="16" t="n">
        <v>0.50197220398705</v>
      </c>
      <c r="N2895" s="16" t="n">
        <v>0.998560537476939</v>
      </c>
      <c r="O2895" s="18" t="n">
        <v>4.30743463542127E-005</v>
      </c>
      <c r="P2895" s="34" t="b">
        <f aca="false">FALSE()</f>
        <v>0</v>
      </c>
      <c r="Q2895" s="16"/>
    </row>
    <row r="2896" customFormat="false" ht="22.35" hidden="false" customHeight="false" outlineLevel="0" collapsed="false">
      <c r="A2896" s="6" t="s">
        <v>4630</v>
      </c>
      <c r="B2896" s="7" t="s">
        <v>1641</v>
      </c>
      <c r="C2896" s="17" t="n">
        <v>1218</v>
      </c>
      <c r="D2896" s="18" t="n">
        <v>-4.68208301804134E-005</v>
      </c>
      <c r="E2896" s="18" t="n">
        <v>0.000157493551285558</v>
      </c>
      <c r="F2896" s="18" t="n">
        <v>-4.65849170961187E-005</v>
      </c>
      <c r="G2896" s="18" t="n">
        <v>0.000156398610971267</v>
      </c>
      <c r="H2896" s="16" t="n">
        <v>0.0266115841032482</v>
      </c>
      <c r="I2896" s="17" t="n">
        <v>536.561058018198</v>
      </c>
      <c r="J2896" s="16" t="n">
        <v>0.978779428026346</v>
      </c>
      <c r="K2896" s="16" t="n">
        <v>0.980433170723952</v>
      </c>
      <c r="L2896" s="16" t="n">
        <v>0.00150614635322416</v>
      </c>
      <c r="M2896" s="16" t="n">
        <v>0.502837673304269</v>
      </c>
      <c r="N2896" s="16" t="n">
        <v>0.981306022679086</v>
      </c>
      <c r="O2896" s="18" t="n">
        <v>2.97178555150893E-005</v>
      </c>
      <c r="P2896" s="34" t="b">
        <f aca="false">FALSE()</f>
        <v>0</v>
      </c>
      <c r="Q2896" s="16"/>
    </row>
    <row r="2897" customFormat="false" ht="22.35" hidden="false" customHeight="false" outlineLevel="0" collapsed="false">
      <c r="A2897" s="6" t="s">
        <v>4631</v>
      </c>
      <c r="B2897" s="7" t="s">
        <v>1641</v>
      </c>
      <c r="C2897" s="17" t="n">
        <v>1219</v>
      </c>
      <c r="D2897" s="18" t="n">
        <v>-6.14617081850551E-005</v>
      </c>
      <c r="E2897" s="18" t="n">
        <v>0.000166642246833522</v>
      </c>
      <c r="F2897" s="18" t="n">
        <v>-6.13586849309839E-005</v>
      </c>
      <c r="G2897" s="18" t="n">
        <v>0.000165526376475749</v>
      </c>
      <c r="H2897" s="16" t="n">
        <v>0.0109828016844951</v>
      </c>
      <c r="I2897" s="17" t="n">
        <v>536.648118783795</v>
      </c>
      <c r="J2897" s="16" t="n">
        <v>0.991241249847472</v>
      </c>
      <c r="K2897" s="16" t="n">
        <v>0.99243695702461</v>
      </c>
      <c r="L2897" s="18" t="n">
        <v>0.000621491180757837</v>
      </c>
      <c r="M2897" s="16" t="n">
        <v>0.502669348639656</v>
      </c>
      <c r="N2897" s="16" t="n">
        <v>0.992372511208809</v>
      </c>
      <c r="O2897" s="18" t="n">
        <v>2.42968246537615E-005</v>
      </c>
      <c r="P2897" s="34" t="b">
        <f aca="false">FALSE()</f>
        <v>0</v>
      </c>
      <c r="Q2897" s="16"/>
    </row>
    <row r="2898" customFormat="false" ht="22.35" hidden="false" customHeight="false" outlineLevel="0" collapsed="false">
      <c r="A2898" s="6" t="s">
        <v>4632</v>
      </c>
      <c r="B2898" s="7" t="s">
        <v>1641</v>
      </c>
      <c r="C2898" s="17" t="n">
        <v>1220</v>
      </c>
      <c r="D2898" s="18" t="n">
        <v>-7.13772829619376E-005</v>
      </c>
      <c r="E2898" s="18" t="n">
        <v>0.0001728256205291</v>
      </c>
      <c r="F2898" s="18" t="n">
        <v>-7.1691889291592E-005</v>
      </c>
      <c r="G2898" s="18" t="n">
        <v>0.000171900044910856</v>
      </c>
      <c r="H2898" s="16" t="n">
        <v>-0.0323314738188826</v>
      </c>
      <c r="I2898" s="17" t="n">
        <v>537.104336935235</v>
      </c>
      <c r="J2898" s="16" t="n">
        <v>0.974219720650412</v>
      </c>
      <c r="K2898" s="16" t="n">
        <v>0.976101361829843</v>
      </c>
      <c r="L2898" s="16" t="n">
        <v>-0.00182791920861394</v>
      </c>
      <c r="M2898" s="16" t="n">
        <v>0.501750576511976</v>
      </c>
      <c r="N2898" s="16" t="n">
        <v>0.977153058566403</v>
      </c>
      <c r="O2898" s="18" t="n">
        <v>2.15438533401815E-005</v>
      </c>
      <c r="P2898" s="34" t="b">
        <f aca="false">FALSE()</f>
        <v>0</v>
      </c>
      <c r="Q2898" s="16"/>
    </row>
    <row r="2899" customFormat="false" ht="22.35" hidden="false" customHeight="false" outlineLevel="0" collapsed="false">
      <c r="A2899" s="6" t="s">
        <v>4633</v>
      </c>
      <c r="B2899" s="7" t="s">
        <v>1641</v>
      </c>
      <c r="C2899" s="17" t="n">
        <v>1221</v>
      </c>
      <c r="D2899" s="18" t="n">
        <v>-7.65196483478239E-005</v>
      </c>
      <c r="E2899" s="18" t="n">
        <v>0.000175966534209018</v>
      </c>
      <c r="F2899" s="18" t="n">
        <v>-7.74328942708358E-005</v>
      </c>
      <c r="G2899" s="18" t="n">
        <v>0.00017535469474818</v>
      </c>
      <c r="H2899" s="16" t="n">
        <v>-0.0921484473720595</v>
      </c>
      <c r="I2899" s="17" t="n">
        <v>537.744816360817</v>
      </c>
      <c r="J2899" s="16" t="n">
        <v>0.926614414444064</v>
      </c>
      <c r="K2899" s="16" t="n">
        <v>0.931778487991971</v>
      </c>
      <c r="L2899" s="16" t="n">
        <v>-0.00520323524143064</v>
      </c>
      <c r="M2899" s="16" t="n">
        <v>0.500412395428302</v>
      </c>
      <c r="N2899" s="16" t="n">
        <v>0.933190096868286</v>
      </c>
      <c r="O2899" s="18" t="n">
        <v>2.02157290252363E-005</v>
      </c>
      <c r="P2899" s="34" t="b">
        <f aca="false">FALSE()</f>
        <v>0</v>
      </c>
      <c r="Q2899" s="16"/>
    </row>
    <row r="2900" customFormat="false" ht="22.35" hidden="false" customHeight="false" outlineLevel="0" collapsed="false">
      <c r="A2900" s="6" t="s">
        <v>4634</v>
      </c>
      <c r="B2900" s="7" t="s">
        <v>1641</v>
      </c>
      <c r="C2900" s="17" t="n">
        <v>1222</v>
      </c>
      <c r="D2900" s="18" t="n">
        <v>-7.72535688313649E-005</v>
      </c>
      <c r="E2900" s="18" t="n">
        <v>0.000176376005315674</v>
      </c>
      <c r="F2900" s="18" t="n">
        <v>-7.87801296207539E-005</v>
      </c>
      <c r="G2900" s="18" t="n">
        <v>0.000176087468925826</v>
      </c>
      <c r="H2900" s="16" t="n">
        <v>-0.153628464508644</v>
      </c>
      <c r="I2900" s="17" t="n">
        <v>538.37392896084</v>
      </c>
      <c r="J2900" s="16" t="n">
        <v>0.877960258584696</v>
      </c>
      <c r="K2900" s="16" t="n">
        <v>0.885571967865017</v>
      </c>
      <c r="L2900" s="16" t="n">
        <v>-0.0086640898036925</v>
      </c>
      <c r="M2900" s="16" t="n">
        <v>0.500994518226756</v>
      </c>
      <c r="N2900" s="16" t="n">
        <v>0.887738292959605</v>
      </c>
      <c r="O2900" s="18" t="n">
        <v>1.98279790987299E-005</v>
      </c>
      <c r="P2900" s="34" t="b">
        <f aca="false">FALSE()</f>
        <v>0</v>
      </c>
      <c r="Q2900" s="16"/>
    </row>
    <row r="2901" customFormat="false" ht="22.35" hidden="false" customHeight="false" outlineLevel="0" collapsed="false">
      <c r="A2901" s="6" t="s">
        <v>4635</v>
      </c>
      <c r="B2901" s="7" t="s">
        <v>1641</v>
      </c>
      <c r="C2901" s="17" t="n">
        <v>1223</v>
      </c>
      <c r="D2901" s="18" t="n">
        <v>-7.40100258658777E-005</v>
      </c>
      <c r="E2901" s="18" t="n">
        <v>0.000174256048300507</v>
      </c>
      <c r="F2901" s="18" t="n">
        <v>-7.61801075303892E-005</v>
      </c>
      <c r="G2901" s="18" t="n">
        <v>0.000174313133233495</v>
      </c>
      <c r="H2901" s="16" t="n">
        <v>-0.220974923848532</v>
      </c>
      <c r="I2901" s="17" t="n">
        <v>539.046385644697</v>
      </c>
      <c r="J2901" s="16" t="n">
        <v>0.825195632912354</v>
      </c>
      <c r="K2901" s="16" t="n">
        <v>0.835666636551067</v>
      </c>
      <c r="L2901" s="16" t="n">
        <v>-0.0124458806833626</v>
      </c>
      <c r="M2901" s="16" t="n">
        <v>0.50259360254058</v>
      </c>
      <c r="N2901" s="16" t="n">
        <v>0.838774251528956</v>
      </c>
      <c r="O2901" s="18" t="n">
        <v>2.02090659104024E-005</v>
      </c>
      <c r="P2901" s="34" t="b">
        <f aca="false">FALSE()</f>
        <v>0</v>
      </c>
      <c r="Q2901" s="16"/>
    </row>
    <row r="2902" customFormat="false" ht="22.35" hidden="false" customHeight="false" outlineLevel="0" collapsed="false">
      <c r="A2902" s="6" t="s">
        <v>4636</v>
      </c>
      <c r="B2902" s="7" t="s">
        <v>1641</v>
      </c>
      <c r="C2902" s="17" t="n">
        <v>1224</v>
      </c>
      <c r="D2902" s="18" t="n">
        <v>-6.71088557563822E-005</v>
      </c>
      <c r="E2902" s="18" t="n">
        <v>0.000169777640061632</v>
      </c>
      <c r="F2902" s="18" t="n">
        <v>-6.99427412824961E-005</v>
      </c>
      <c r="G2902" s="18" t="n">
        <v>0.000170196260890863</v>
      </c>
      <c r="H2902" s="16" t="n">
        <v>-0.296074775101604</v>
      </c>
      <c r="I2902" s="17" t="n">
        <v>539.780422319758</v>
      </c>
      <c r="J2902" s="16" t="n">
        <v>0.76728684876609</v>
      </c>
      <c r="K2902" s="16" t="n">
        <v>0.780833845605511</v>
      </c>
      <c r="L2902" s="16" t="n">
        <v>-0.0166519899478058</v>
      </c>
      <c r="M2902" s="16" t="n">
        <v>0.504401689979633</v>
      </c>
      <c r="N2902" s="16" t="n">
        <v>0.786451166897843</v>
      </c>
      <c r="O2902" s="18" t="n">
        <v>2.14432456884994E-005</v>
      </c>
      <c r="P2902" s="34" t="b">
        <f aca="false">FALSE()</f>
        <v>0</v>
      </c>
      <c r="Q2902" s="16"/>
    </row>
    <row r="2903" customFormat="false" ht="22.35" hidden="false" customHeight="false" outlineLevel="0" collapsed="false">
      <c r="A2903" s="6" t="s">
        <v>4637</v>
      </c>
      <c r="B2903" s="7" t="s">
        <v>1641</v>
      </c>
      <c r="C2903" s="17" t="n">
        <v>1225</v>
      </c>
      <c r="D2903" s="18" t="n">
        <v>-5.73766745148383E-005</v>
      </c>
      <c r="E2903" s="18" t="n">
        <v>0.000163490935762879</v>
      </c>
      <c r="F2903" s="18" t="n">
        <v>-6.0831940677746E-005</v>
      </c>
      <c r="G2903" s="18" t="n">
        <v>0.000164197927347089</v>
      </c>
      <c r="H2903" s="16" t="n">
        <v>-0.374759240329261</v>
      </c>
      <c r="I2903" s="17" t="n">
        <v>540.420028367675</v>
      </c>
      <c r="J2903" s="16" t="n">
        <v>0.70798654638191</v>
      </c>
      <c r="K2903" s="16" t="n">
        <v>0.733253180877866</v>
      </c>
      <c r="L2903" s="16" t="n">
        <v>-0.0210514013222566</v>
      </c>
      <c r="M2903" s="16" t="n">
        <v>0.506188736835609</v>
      </c>
      <c r="N2903" s="16" t="n">
        <v>0.733149864031646</v>
      </c>
      <c r="O2903" s="18" t="n">
        <v>2.38762809821023E-005</v>
      </c>
      <c r="P2903" s="34" t="b">
        <f aca="false">FALSE()</f>
        <v>0</v>
      </c>
      <c r="Q2903" s="16"/>
    </row>
    <row r="2904" customFormat="false" ht="22.35" hidden="false" customHeight="false" outlineLevel="0" collapsed="false">
      <c r="A2904" s="6" t="s">
        <v>4638</v>
      </c>
      <c r="B2904" s="7" t="s">
        <v>1641</v>
      </c>
      <c r="C2904" s="17" t="n">
        <v>1226</v>
      </c>
      <c r="D2904" s="18" t="n">
        <v>-4.5030521834036E-005</v>
      </c>
      <c r="E2904" s="18" t="n">
        <v>0.000155506900223197</v>
      </c>
      <c r="F2904" s="18" t="n">
        <v>-4.91317893224662E-005</v>
      </c>
      <c r="G2904" s="18" t="n">
        <v>0.000156567231760017</v>
      </c>
      <c r="H2904" s="16" t="n">
        <v>-0.467467506738654</v>
      </c>
      <c r="I2904" s="17" t="n">
        <v>541.280555570185</v>
      </c>
      <c r="J2904" s="16" t="n">
        <v>0.640353569809448</v>
      </c>
      <c r="K2904" s="16" t="n">
        <v>0.682101466814479</v>
      </c>
      <c r="L2904" s="16" t="n">
        <v>-0.0262157493937868</v>
      </c>
      <c r="M2904" s="16" t="n">
        <v>0.508326460076195</v>
      </c>
      <c r="N2904" s="16" t="n">
        <v>0.686632573416916</v>
      </c>
      <c r="O2904" s="18" t="n">
        <v>2.81201755565362E-005</v>
      </c>
      <c r="P2904" s="34" t="b">
        <f aca="false">FALSE()</f>
        <v>0</v>
      </c>
      <c r="Q2904" s="16"/>
    </row>
    <row r="2905" customFormat="false" ht="22.35" hidden="false" customHeight="false" outlineLevel="0" collapsed="false">
      <c r="A2905" s="6" t="s">
        <v>4639</v>
      </c>
      <c r="B2905" s="7" t="s">
        <v>1641</v>
      </c>
      <c r="C2905" s="17" t="n">
        <v>1227</v>
      </c>
      <c r="D2905" s="18" t="n">
        <v>-3.09834063898003E-005</v>
      </c>
      <c r="E2905" s="18" t="n">
        <v>0.000146465846970181</v>
      </c>
      <c r="F2905" s="18" t="n">
        <v>-3.59425330544605E-005</v>
      </c>
      <c r="G2905" s="18" t="n">
        <v>0.000148082196706817</v>
      </c>
      <c r="H2905" s="16" t="n">
        <v>-0.599714070028825</v>
      </c>
      <c r="I2905" s="17" t="n">
        <v>542.741278611627</v>
      </c>
      <c r="J2905" s="16" t="n">
        <v>0.548947089364331</v>
      </c>
      <c r="K2905" s="16" t="n">
        <v>0.592645791067111</v>
      </c>
      <c r="L2905" s="16" t="n">
        <v>-0.0335386439707844</v>
      </c>
      <c r="M2905" s="16" t="n">
        <v>0.511095400809081</v>
      </c>
      <c r="N2905" s="16" t="n">
        <v>0.608697057048425</v>
      </c>
      <c r="O2905" s="18" t="n">
        <v>3.54071201142611E-005</v>
      </c>
      <c r="P2905" s="34" t="b">
        <f aca="false">FALSE()</f>
        <v>0</v>
      </c>
      <c r="Q2905" s="16"/>
    </row>
    <row r="2906" customFormat="false" ht="22.35" hidden="false" customHeight="false" outlineLevel="0" collapsed="false">
      <c r="A2906" s="6" t="s">
        <v>4640</v>
      </c>
      <c r="B2906" s="7" t="s">
        <v>1641</v>
      </c>
      <c r="C2906" s="17" t="n">
        <v>1228</v>
      </c>
      <c r="D2906" s="18" t="n">
        <v>-1.55623895229623E-005</v>
      </c>
      <c r="E2906" s="18" t="n">
        <v>0.000136543279739926</v>
      </c>
      <c r="F2906" s="18" t="n">
        <v>-2.12689944908657E-005</v>
      </c>
      <c r="G2906" s="18" t="n">
        <v>0.000138706694178913</v>
      </c>
      <c r="H2906" s="16" t="n">
        <v>-0.739658278944929</v>
      </c>
      <c r="I2906" s="17" t="n">
        <v>544.415691668616</v>
      </c>
      <c r="J2906" s="16" t="n">
        <v>0.459826185099459</v>
      </c>
      <c r="K2906" s="16" t="n">
        <v>0.507655937260642</v>
      </c>
      <c r="L2906" s="16" t="n">
        <v>-0.0412343733541455</v>
      </c>
      <c r="M2906" s="16" t="n">
        <v>0.513764749448737</v>
      </c>
      <c r="N2906" s="16" t="n">
        <v>0.525239928928687</v>
      </c>
      <c r="O2906" s="18" t="n">
        <v>4.91655807391324E-005</v>
      </c>
      <c r="P2906" s="34" t="b">
        <f aca="false">FALSE()</f>
        <v>0</v>
      </c>
      <c r="Q2906" s="16"/>
    </row>
    <row r="2907" customFormat="false" ht="22.35" hidden="false" customHeight="false" outlineLevel="0" collapsed="false">
      <c r="A2907" s="6" t="s">
        <v>4641</v>
      </c>
      <c r="B2907" s="7" t="s">
        <v>1641</v>
      </c>
      <c r="C2907" s="17" t="n">
        <v>1229</v>
      </c>
      <c r="D2907" s="18" t="n">
        <v>3.5307220071435E-007</v>
      </c>
      <c r="E2907" s="18" t="n">
        <v>0.000126267649436524</v>
      </c>
      <c r="F2907" s="18" t="n">
        <v>-5.80582971570605E-006</v>
      </c>
      <c r="G2907" s="18" t="n">
        <v>0.000128929953421789</v>
      </c>
      <c r="H2907" s="16" t="n">
        <v>-0.862482369387368</v>
      </c>
      <c r="I2907" s="17" t="n">
        <v>546.251278073217</v>
      </c>
      <c r="J2907" s="16" t="n">
        <v>0.388800612612819</v>
      </c>
      <c r="K2907" s="16" t="n">
        <v>0.436677278036048</v>
      </c>
      <c r="L2907" s="16" t="n">
        <v>-0.0479170083987773</v>
      </c>
      <c r="M2907" s="16" t="n">
        <v>0.515529353016097</v>
      </c>
      <c r="N2907" s="16" t="n">
        <v>0.455044165368768</v>
      </c>
      <c r="O2907" s="18" t="n">
        <v>7.70823979871773E-005</v>
      </c>
      <c r="P2907" s="34" t="b">
        <f aca="false">FALSE()</f>
        <v>0</v>
      </c>
      <c r="Q2907" s="16"/>
    </row>
    <row r="2908" customFormat="false" ht="22.35" hidden="false" customHeight="false" outlineLevel="0" collapsed="false">
      <c r="A2908" s="6" t="s">
        <v>4642</v>
      </c>
      <c r="B2908" s="7" t="s">
        <v>1641</v>
      </c>
      <c r="C2908" s="17" t="n">
        <v>1230</v>
      </c>
      <c r="D2908" s="18" t="n">
        <v>1.66337607657778E-005</v>
      </c>
      <c r="E2908" s="18" t="n">
        <v>0.000115870231205253</v>
      </c>
      <c r="F2908" s="18" t="n">
        <v>1.01321683150975E-005</v>
      </c>
      <c r="G2908" s="18" t="n">
        <v>0.000119004081270518</v>
      </c>
      <c r="H2908" s="16" t="n">
        <v>-0.991169192016535</v>
      </c>
      <c r="I2908" s="17" t="n">
        <v>548.353129665584</v>
      </c>
      <c r="J2908" s="16" t="n">
        <v>0.322040127313542</v>
      </c>
      <c r="K2908" s="16" t="n">
        <v>0.371343853390164</v>
      </c>
      <c r="L2908" s="16" t="n">
        <v>-0.054853338261369</v>
      </c>
      <c r="M2908" s="16" t="n">
        <v>0.517105994041307</v>
      </c>
      <c r="N2908" s="16" t="n">
        <v>0.391105415916598</v>
      </c>
      <c r="O2908" s="18" t="n">
        <v>0.000336372172204028</v>
      </c>
      <c r="P2908" s="34" t="b">
        <f aca="false">FALSE()</f>
        <v>0</v>
      </c>
      <c r="Q2908" s="16"/>
    </row>
    <row r="2909" customFormat="false" ht="22.35" hidden="false" customHeight="false" outlineLevel="0" collapsed="false">
      <c r="A2909" s="6" t="s">
        <v>4643</v>
      </c>
      <c r="B2909" s="7" t="s">
        <v>1641</v>
      </c>
      <c r="C2909" s="17" t="n">
        <v>1231</v>
      </c>
      <c r="D2909" s="18" t="n">
        <v>3.24811668138612E-005</v>
      </c>
      <c r="E2909" s="18" t="n">
        <v>0.000105911317360104</v>
      </c>
      <c r="F2909" s="18" t="n">
        <v>2.58582281979959E-005</v>
      </c>
      <c r="G2909" s="18" t="n">
        <v>0.00010933703051387</v>
      </c>
      <c r="H2909" s="16" t="n">
        <v>-1.10361245394882</v>
      </c>
      <c r="I2909" s="17" t="n">
        <v>550.233566300406</v>
      </c>
      <c r="J2909" s="16" t="n">
        <v>0.270243698540717</v>
      </c>
      <c r="K2909" s="16" t="n">
        <v>0.320066024242002</v>
      </c>
      <c r="L2909" s="16" t="n">
        <v>-0.0608671976477734</v>
      </c>
      <c r="M2909" s="16" t="n">
        <v>0.517942006542219</v>
      </c>
      <c r="N2909" s="16" t="n">
        <v>0.359835332541686</v>
      </c>
      <c r="O2909" s="16" t="n">
        <v>0.0021860834396189</v>
      </c>
      <c r="P2909" s="34" t="b">
        <f aca="false">FALSE()</f>
        <v>0</v>
      </c>
      <c r="Q2909" s="16"/>
    </row>
    <row r="2910" customFormat="false" ht="22.35" hidden="false" customHeight="false" outlineLevel="0" collapsed="false">
      <c r="A2910" s="6" t="s">
        <v>4644</v>
      </c>
      <c r="B2910" s="7" t="s">
        <v>1641</v>
      </c>
      <c r="C2910" s="17" t="n">
        <v>1232</v>
      </c>
      <c r="D2910" s="18" t="n">
        <v>4.7911317540616E-005</v>
      </c>
      <c r="E2910" s="18" t="n">
        <v>9.6389910566163E-005</v>
      </c>
      <c r="F2910" s="18" t="n">
        <v>4.12637815082435E-005</v>
      </c>
      <c r="G2910" s="18" t="n">
        <v>0.000100072026693709</v>
      </c>
      <c r="H2910" s="16" t="n">
        <v>-1.21591448066185</v>
      </c>
      <c r="I2910" s="17" t="n">
        <v>552.324790628757</v>
      </c>
      <c r="J2910" s="16" t="n">
        <v>0.224536917937544</v>
      </c>
      <c r="K2910" s="16" t="n">
        <v>0.269938646999075</v>
      </c>
      <c r="L2910" s="16" t="n">
        <v>-0.0668088692703431</v>
      </c>
      <c r="M2910" s="16" t="n">
        <v>0.518619513317286</v>
      </c>
      <c r="N2910" s="16" t="n">
        <v>0.336206674646434</v>
      </c>
      <c r="O2910" s="16" t="n">
        <v>0.00455533798192501</v>
      </c>
      <c r="P2910" s="34" t="b">
        <f aca="false">FALSE()</f>
        <v>0</v>
      </c>
      <c r="Q2910" s="16"/>
    </row>
    <row r="2911" customFormat="false" ht="22.35" hidden="false" customHeight="false" outlineLevel="0" collapsed="false">
      <c r="A2911" s="6" t="s">
        <v>4645</v>
      </c>
      <c r="B2911" s="7" t="s">
        <v>1641</v>
      </c>
      <c r="C2911" s="17" t="n">
        <v>1233</v>
      </c>
      <c r="D2911" s="18" t="n">
        <v>6.26592893347577E-005</v>
      </c>
      <c r="E2911" s="18" t="n">
        <v>8.75580315780324E-005</v>
      </c>
      <c r="F2911" s="18" t="n">
        <v>5.58010143466305E-005</v>
      </c>
      <c r="G2911" s="18" t="n">
        <v>9.16194418237965E-005</v>
      </c>
      <c r="H2911" s="16" t="n">
        <v>-1.37905948979397</v>
      </c>
      <c r="I2911" s="17" t="n">
        <v>555.271835683489</v>
      </c>
      <c r="J2911" s="16" t="n">
        <v>0.168431627055174</v>
      </c>
      <c r="K2911" s="16" t="n">
        <v>0.206557698663999</v>
      </c>
      <c r="L2911" s="16" t="n">
        <v>-0.0753778307637043</v>
      </c>
      <c r="M2911" s="16" t="n">
        <v>0.52032800866311</v>
      </c>
      <c r="N2911" s="16" t="n">
        <v>0.300594266912899</v>
      </c>
      <c r="O2911" s="16" t="n">
        <v>0.00743128278678389</v>
      </c>
      <c r="P2911" s="34" t="b">
        <f aca="false">FALSE()</f>
        <v>0</v>
      </c>
      <c r="Q2911" s="16"/>
    </row>
    <row r="2912" customFormat="false" ht="22.35" hidden="false" customHeight="false" outlineLevel="0" collapsed="false">
      <c r="A2912" s="6" t="s">
        <v>4646</v>
      </c>
      <c r="B2912" s="7" t="s">
        <v>1641</v>
      </c>
      <c r="C2912" s="17" t="n">
        <v>1234</v>
      </c>
      <c r="D2912" s="18" t="n">
        <v>7.6388105895365E-005</v>
      </c>
      <c r="E2912" s="18" t="n">
        <v>7.95359109378632E-005</v>
      </c>
      <c r="F2912" s="18" t="n">
        <v>6.94203012864142E-005</v>
      </c>
      <c r="G2912" s="18" t="n">
        <v>8.39153392520988E-005</v>
      </c>
      <c r="H2912" s="16" t="n">
        <v>-1.54009321342496</v>
      </c>
      <c r="I2912" s="17" t="n">
        <v>558.42609123199</v>
      </c>
      <c r="J2912" s="16" t="n">
        <v>0.124104067098721</v>
      </c>
      <c r="K2912" s="16" t="n">
        <v>0.155176823880594</v>
      </c>
      <c r="L2912" s="16" t="n">
        <v>-0.0837184274565016</v>
      </c>
      <c r="M2912" s="16" t="n">
        <v>0.522248312545237</v>
      </c>
      <c r="N2912" s="16" t="n">
        <v>0.273196499204367</v>
      </c>
      <c r="O2912" s="16" t="n">
        <v>0.0108625987107631</v>
      </c>
      <c r="P2912" s="34" t="b">
        <f aca="false">FALSE()</f>
        <v>0</v>
      </c>
      <c r="Q2912" s="16"/>
    </row>
    <row r="2913" customFormat="false" ht="22.35" hidden="false" customHeight="false" outlineLevel="0" collapsed="false">
      <c r="A2913" s="6" t="s">
        <v>4647</v>
      </c>
      <c r="B2913" s="7" t="s">
        <v>1641</v>
      </c>
      <c r="C2913" s="17" t="n">
        <v>1235</v>
      </c>
      <c r="D2913" s="18" t="n">
        <v>8.89044423954235E-005</v>
      </c>
      <c r="E2913" s="18" t="n">
        <v>7.24495145688407E-005</v>
      </c>
      <c r="F2913" s="18" t="n">
        <v>8.20229224732968E-005</v>
      </c>
      <c r="G2913" s="18" t="n">
        <v>7.70720041395354E-005</v>
      </c>
      <c r="H2913" s="16" t="n">
        <v>-1.66726713546471</v>
      </c>
      <c r="I2913" s="17" t="n">
        <v>561.634936951014</v>
      </c>
      <c r="J2913" s="16" t="n">
        <v>0.0960187661319246</v>
      </c>
      <c r="K2913" s="16" t="n">
        <v>0.121858678730118</v>
      </c>
      <c r="L2913" s="16" t="n">
        <v>-0.0901355452025561</v>
      </c>
      <c r="M2913" s="16" t="n">
        <v>0.523437806841837</v>
      </c>
      <c r="N2913" s="16" t="n">
        <v>0.256926059729513</v>
      </c>
      <c r="O2913" s="16" t="n">
        <v>0.0141133794990911</v>
      </c>
      <c r="P2913" s="34" t="b">
        <f aca="false">FALSE()</f>
        <v>0</v>
      </c>
      <c r="Q2913" s="16"/>
    </row>
    <row r="2914" customFormat="false" ht="22.35" hidden="false" customHeight="false" outlineLevel="0" collapsed="false">
      <c r="A2914" s="6" t="s">
        <v>4648</v>
      </c>
      <c r="B2914" s="7" t="s">
        <v>1641</v>
      </c>
      <c r="C2914" s="17" t="n">
        <v>1236</v>
      </c>
      <c r="D2914" s="18" t="n">
        <v>0.000100052364603042</v>
      </c>
      <c r="E2914" s="18" t="n">
        <v>6.63947824763347E-005</v>
      </c>
      <c r="F2914" s="18" t="n">
        <v>9.34387707455927E-005</v>
      </c>
      <c r="G2914" s="18" t="n">
        <v>7.11134096939079E-005</v>
      </c>
      <c r="H2914" s="16" t="n">
        <v>-1.74626538792432</v>
      </c>
      <c r="I2914" s="17" t="n">
        <v>564.326607367947</v>
      </c>
      <c r="J2914" s="16" t="n">
        <v>0.0813089611202102</v>
      </c>
      <c r="K2914" s="16" t="n">
        <v>0.104081489404341</v>
      </c>
      <c r="L2914" s="16" t="n">
        <v>-0.0939800858877282</v>
      </c>
      <c r="M2914" s="16" t="n">
        <v>0.523429390608606</v>
      </c>
      <c r="N2914" s="16" t="n">
        <v>0.25673029562654</v>
      </c>
      <c r="O2914" s="16" t="n">
        <v>0.0175970144938353</v>
      </c>
      <c r="P2914" s="34" t="b">
        <f aca="false">FALSE()</f>
        <v>0</v>
      </c>
      <c r="Q2914" s="16"/>
    </row>
    <row r="2915" customFormat="false" ht="22.35" hidden="false" customHeight="false" outlineLevel="0" collapsed="false">
      <c r="A2915" s="6" t="s">
        <v>4649</v>
      </c>
      <c r="B2915" s="7" t="s">
        <v>1641</v>
      </c>
      <c r="C2915" s="17" t="n">
        <v>1237</v>
      </c>
      <c r="D2915" s="18" t="n">
        <v>0.000109775845897921</v>
      </c>
      <c r="E2915" s="18" t="n">
        <v>6.14197854605899E-005</v>
      </c>
      <c r="F2915" s="18" t="n">
        <v>0.000103766371933238</v>
      </c>
      <c r="G2915" s="18" t="n">
        <v>6.59644853023959E-005</v>
      </c>
      <c r="H2915" s="16" t="n">
        <v>-1.71440311498305</v>
      </c>
      <c r="I2915" s="17" t="n">
        <v>565.416225017425</v>
      </c>
      <c r="J2915" s="16" t="n">
        <v>0.0870027148428774</v>
      </c>
      <c r="K2915" s="16" t="n">
        <v>0.111061601537355</v>
      </c>
      <c r="L2915" s="16" t="n">
        <v>-0.0920982787417646</v>
      </c>
      <c r="M2915" s="16" t="n">
        <v>0.521406689222172</v>
      </c>
      <c r="N2915" s="16" t="n">
        <v>0.288379083276145</v>
      </c>
      <c r="O2915" s="16" t="n">
        <v>0.0212859188933879</v>
      </c>
      <c r="P2915" s="34" t="b">
        <f aca="false">FALSE()</f>
        <v>0</v>
      </c>
      <c r="Q2915" s="16"/>
    </row>
    <row r="2916" customFormat="false" ht="22.35" hidden="false" customHeight="false" outlineLevel="0" collapsed="false">
      <c r="A2916" s="6" t="s">
        <v>4650</v>
      </c>
      <c r="B2916" s="7" t="s">
        <v>1641</v>
      </c>
      <c r="C2916" s="17" t="n">
        <v>1238</v>
      </c>
      <c r="D2916" s="18" t="n">
        <v>0.000117986075978818</v>
      </c>
      <c r="E2916" s="18" t="n">
        <v>5.75210864532205E-005</v>
      </c>
      <c r="F2916" s="18" t="n">
        <v>0.000112722531002783</v>
      </c>
      <c r="G2916" s="18" t="n">
        <v>6.17373457281943E-005</v>
      </c>
      <c r="H2916" s="16" t="n">
        <v>-1.60357316606349</v>
      </c>
      <c r="I2916" s="17" t="n">
        <v>565.157098713891</v>
      </c>
      <c r="J2916" s="16" t="n">
        <v>0.109366846783054</v>
      </c>
      <c r="K2916" s="16" t="n">
        <v>0.137871328721043</v>
      </c>
      <c r="L2916" s="16" t="n">
        <v>-0.086181504341277</v>
      </c>
      <c r="M2916" s="16" t="n">
        <v>0.518425939952981</v>
      </c>
      <c r="N2916" s="16" t="n">
        <v>0.337610299990193</v>
      </c>
      <c r="O2916" s="16" t="n">
        <v>0.024850206915373</v>
      </c>
      <c r="P2916" s="34" t="b">
        <f aca="false">FALSE()</f>
        <v>0</v>
      </c>
      <c r="Q2916" s="16"/>
    </row>
    <row r="2917" customFormat="false" ht="22.35" hidden="false" customHeight="false" outlineLevel="0" collapsed="false">
      <c r="A2917" s="6" t="s">
        <v>4651</v>
      </c>
      <c r="B2917" s="7" t="s">
        <v>1641</v>
      </c>
      <c r="C2917" s="17" t="n">
        <v>1239</v>
      </c>
      <c r="D2917" s="18" t="n">
        <v>0.000124802004237862</v>
      </c>
      <c r="E2917" s="18" t="n">
        <v>5.45775456818917E-005</v>
      </c>
      <c r="F2917" s="18" t="n">
        <v>0.000120383673179198</v>
      </c>
      <c r="G2917" s="18" t="n">
        <v>5.83439746184006E-005</v>
      </c>
      <c r="H2917" s="16" t="n">
        <v>-1.41973367162502</v>
      </c>
      <c r="I2917" s="17" t="n">
        <v>563.561800651254</v>
      </c>
      <c r="J2917" s="16" t="n">
        <v>0.156238139979117</v>
      </c>
      <c r="K2917" s="16" t="n">
        <v>0.192343008280432</v>
      </c>
      <c r="L2917" s="16" t="n">
        <v>-0.0765046469734965</v>
      </c>
      <c r="M2917" s="16" t="n">
        <v>0.514216420632115</v>
      </c>
      <c r="N2917" s="16" t="n">
        <v>0.411580060790226</v>
      </c>
      <c r="O2917" s="16" t="n">
        <v>0.0281863251975708</v>
      </c>
      <c r="P2917" s="34" t="b">
        <f aca="false">FALSE()</f>
        <v>0</v>
      </c>
      <c r="Q2917" s="16"/>
    </row>
    <row r="2918" customFormat="false" ht="22.35" hidden="false" customHeight="false" outlineLevel="0" collapsed="false">
      <c r="A2918" s="6" t="s">
        <v>4652</v>
      </c>
      <c r="B2918" s="7" t="s">
        <v>1641</v>
      </c>
      <c r="C2918" s="17" t="n">
        <v>1240</v>
      </c>
      <c r="D2918" s="18" t="n">
        <v>0.000130171130831848</v>
      </c>
      <c r="E2918" s="18" t="n">
        <v>5.24879517333395E-005</v>
      </c>
      <c r="F2918" s="18" t="n">
        <v>0.000126549408601634</v>
      </c>
      <c r="G2918" s="18" t="n">
        <v>5.56857552313155E-005</v>
      </c>
      <c r="H2918" s="16" t="n">
        <v>-1.21179422510934</v>
      </c>
      <c r="I2918" s="17" t="n">
        <v>560.574742186258</v>
      </c>
      <c r="J2918" s="16" t="n">
        <v>0.226101689826048</v>
      </c>
      <c r="K2918" s="16" t="n">
        <v>0.27174109840084</v>
      </c>
      <c r="L2918" s="16" t="n">
        <v>-0.0656299791005343</v>
      </c>
      <c r="M2918" s="16" t="n">
        <v>0.509919933567866</v>
      </c>
      <c r="N2918" s="16" t="n">
        <v>0.500695232034497</v>
      </c>
      <c r="O2918" s="16" t="n">
        <v>0.0311198944659467</v>
      </c>
      <c r="P2918" s="34" t="b">
        <f aca="false">FALSE()</f>
        <v>0</v>
      </c>
      <c r="Q2918" s="16"/>
    </row>
    <row r="2919" customFormat="false" ht="22.35" hidden="false" customHeight="false" outlineLevel="0" collapsed="false">
      <c r="A2919" s="6" t="s">
        <v>4653</v>
      </c>
      <c r="B2919" s="7" t="s">
        <v>1641</v>
      </c>
      <c r="C2919" s="17" t="n">
        <v>1241</v>
      </c>
      <c r="D2919" s="18" t="n">
        <v>0.000134221172115367</v>
      </c>
      <c r="E2919" s="18" t="n">
        <v>5.10298725440344E-005</v>
      </c>
      <c r="F2919" s="18" t="n">
        <v>0.000131294651441468</v>
      </c>
      <c r="G2919" s="18" t="n">
        <v>5.36510442545437E-005</v>
      </c>
      <c r="H2919" s="16" t="n">
        <v>-1.00883160872206</v>
      </c>
      <c r="I2919" s="17" t="n">
        <v>557.078410443158</v>
      </c>
      <c r="J2919" s="16" t="n">
        <v>0.313493376924859</v>
      </c>
      <c r="K2919" s="16" t="n">
        <v>0.362799083725088</v>
      </c>
      <c r="L2919" s="16" t="n">
        <v>-0.054967629067847</v>
      </c>
      <c r="M2919" s="16" t="n">
        <v>0.506011995937765</v>
      </c>
      <c r="N2919" s="16" t="n">
        <v>0.586904454320507</v>
      </c>
      <c r="O2919" s="16" t="n">
        <v>0.0335192533739838</v>
      </c>
      <c r="P2919" s="34" t="b">
        <f aca="false">FALSE()</f>
        <v>0</v>
      </c>
      <c r="Q2919" s="16"/>
    </row>
    <row r="2920" customFormat="false" ht="22.35" hidden="false" customHeight="false" outlineLevel="0" collapsed="false">
      <c r="A2920" s="6" t="s">
        <v>4654</v>
      </c>
      <c r="B2920" s="7" t="s">
        <v>1641</v>
      </c>
      <c r="C2920" s="17" t="n">
        <v>1242</v>
      </c>
      <c r="D2920" s="18" t="n">
        <v>0.00013691106654775</v>
      </c>
      <c r="E2920" s="18" t="n">
        <v>4.99909620783908E-005</v>
      </c>
      <c r="F2920" s="18" t="n">
        <v>0.000134466405081481</v>
      </c>
      <c r="G2920" s="18" t="n">
        <v>5.20441958993458E-005</v>
      </c>
      <c r="H2920" s="16" t="n">
        <v>-0.861762375473635</v>
      </c>
      <c r="I2920" s="17" t="n">
        <v>553.35566645619</v>
      </c>
      <c r="J2920" s="16" t="n">
        <v>0.389191571700758</v>
      </c>
      <c r="K2920" s="16" t="n">
        <v>0.436998112164001</v>
      </c>
      <c r="L2920" s="16" t="n">
        <v>-0.0472628459681601</v>
      </c>
      <c r="M2920" s="16" t="n">
        <v>0.503506763846106</v>
      </c>
      <c r="N2920" s="16" t="n">
        <v>0.651199161203374</v>
      </c>
      <c r="O2920" s="16" t="n">
        <v>0.0356392365128436</v>
      </c>
      <c r="P2920" s="34" t="b">
        <f aca="false">FALSE()</f>
        <v>0</v>
      </c>
      <c r="Q2920" s="16"/>
    </row>
    <row r="2921" customFormat="false" ht="22.35" hidden="false" customHeight="false" outlineLevel="0" collapsed="false">
      <c r="A2921" s="6" t="s">
        <v>4655</v>
      </c>
      <c r="B2921" s="7" t="s">
        <v>1641</v>
      </c>
      <c r="C2921" s="17" t="n">
        <v>1243</v>
      </c>
      <c r="D2921" s="18" t="n">
        <v>0.000138052165203021</v>
      </c>
      <c r="E2921" s="18" t="n">
        <v>4.92243382159289E-005</v>
      </c>
      <c r="F2921" s="18" t="n">
        <v>0.000135979221881755</v>
      </c>
      <c r="G2921" s="18" t="n">
        <v>5.06866972471099E-005</v>
      </c>
      <c r="H2921" s="16" t="n">
        <v>-0.743551182422944</v>
      </c>
      <c r="I2921" s="17" t="n">
        <v>549.296305699449</v>
      </c>
      <c r="J2921" s="16" t="n">
        <v>0.457465959011668</v>
      </c>
      <c r="K2921" s="16" t="n">
        <v>0.505453602209377</v>
      </c>
      <c r="L2921" s="16" t="n">
        <v>-0.0410787660810819</v>
      </c>
      <c r="M2921" s="16" t="n">
        <v>0.501542976092287</v>
      </c>
      <c r="N2921" s="16" t="n">
        <v>0.696055549675031</v>
      </c>
      <c r="O2921" s="16" t="n">
        <v>0.0374184215330287</v>
      </c>
      <c r="P2921" s="34" t="b">
        <f aca="false">FALSE()</f>
        <v>0</v>
      </c>
      <c r="Q2921" s="16"/>
    </row>
    <row r="2922" customFormat="false" ht="22.35" hidden="false" customHeight="false" outlineLevel="0" collapsed="false">
      <c r="A2922" s="6" t="s">
        <v>4656</v>
      </c>
      <c r="B2922" s="7" t="s">
        <v>1641</v>
      </c>
      <c r="C2922" s="17" t="n">
        <v>1244</v>
      </c>
      <c r="D2922" s="18" t="n">
        <v>0.000137715244091584</v>
      </c>
      <c r="E2922" s="18" t="n">
        <v>4.85872144847939E-005</v>
      </c>
      <c r="F2922" s="18" t="n">
        <v>0.000136079204248842</v>
      </c>
      <c r="G2922" s="18" t="n">
        <v>4.94928853090321E-005</v>
      </c>
      <c r="H2922" s="16" t="n">
        <v>-0.595649083510687</v>
      </c>
      <c r="I2922" s="17" t="n">
        <v>545.393636962494</v>
      </c>
      <c r="J2922" s="16" t="n">
        <v>0.551656769915725</v>
      </c>
      <c r="K2922" s="16" t="n">
        <v>0.595261465197675</v>
      </c>
      <c r="L2922" s="16" t="n">
        <v>-0.033145414639977</v>
      </c>
      <c r="M2922" s="16" t="n">
        <v>0.500878093667065</v>
      </c>
      <c r="N2922" s="16" t="n">
        <v>0.745741068870129</v>
      </c>
      <c r="O2922" s="16" t="n">
        <v>0.0387096701390603</v>
      </c>
      <c r="P2922" s="34" t="b">
        <f aca="false">FALSE()</f>
        <v>0</v>
      </c>
      <c r="Q2922" s="16"/>
    </row>
    <row r="2923" customFormat="false" ht="22.35" hidden="false" customHeight="false" outlineLevel="0" collapsed="false">
      <c r="A2923" s="6" t="s">
        <v>4657</v>
      </c>
      <c r="B2923" s="7" t="s">
        <v>1641</v>
      </c>
      <c r="C2923" s="17" t="n">
        <v>1245</v>
      </c>
      <c r="D2923" s="18" t="n">
        <v>0.000135826065189111</v>
      </c>
      <c r="E2923" s="18" t="n">
        <v>4.79206793674244E-005</v>
      </c>
      <c r="F2923" s="18" t="n">
        <v>0.000134570393052711</v>
      </c>
      <c r="G2923" s="18" t="n">
        <v>4.83584735104334E-005</v>
      </c>
      <c r="H2923" s="16" t="n">
        <v>-0.464266529658022</v>
      </c>
      <c r="I2923" s="17" t="n">
        <v>542.082307004607</v>
      </c>
      <c r="J2923" s="16" t="n">
        <v>0.642643193039987</v>
      </c>
      <c r="K2923" s="16" t="n">
        <v>0.684159733680206</v>
      </c>
      <c r="L2923" s="16" t="n">
        <v>-0.0259963836814312</v>
      </c>
      <c r="M2923" s="16" t="n">
        <v>0.503362285175647</v>
      </c>
      <c r="N2923" s="16" t="n">
        <v>0.803215685274779</v>
      </c>
      <c r="O2923" s="16" t="n">
        <v>0.0398063480089048</v>
      </c>
      <c r="P2923" s="34" t="b">
        <f aca="false">FALSE()</f>
        <v>0</v>
      </c>
      <c r="Q2923" s="16"/>
    </row>
    <row r="2924" customFormat="false" ht="22.35" hidden="false" customHeight="false" outlineLevel="0" collapsed="false">
      <c r="A2924" s="6" t="s">
        <v>4658</v>
      </c>
      <c r="B2924" s="7" t="s">
        <v>1641</v>
      </c>
      <c r="C2924" s="17" t="n">
        <v>1246</v>
      </c>
      <c r="D2924" s="18" t="n">
        <v>0.000132446363004003</v>
      </c>
      <c r="E2924" s="18" t="n">
        <v>4.70740157044997E-005</v>
      </c>
      <c r="F2924" s="18" t="n">
        <v>0.000131569635260134</v>
      </c>
      <c r="G2924" s="18" t="n">
        <v>4.71443332016112E-005</v>
      </c>
      <c r="H2924" s="16" t="n">
        <v>-0.330410368819208</v>
      </c>
      <c r="I2924" s="17" t="n">
        <v>539.446515143628</v>
      </c>
      <c r="J2924" s="16" t="n">
        <v>0.74121819050139</v>
      </c>
      <c r="K2924" s="16" t="n">
        <v>0.755787589823285</v>
      </c>
      <c r="L2924" s="16" t="n">
        <v>-0.018595125895938</v>
      </c>
      <c r="M2924" s="16" t="n">
        <v>0.505633265442385</v>
      </c>
      <c r="N2924" s="16" t="n">
        <v>0.864910409351501</v>
      </c>
      <c r="O2924" s="16" t="n">
        <v>0.0406781706458026</v>
      </c>
      <c r="P2924" s="34" t="b">
        <f aca="false">FALSE()</f>
        <v>0</v>
      </c>
      <c r="Q2924" s="16"/>
    </row>
    <row r="2925" customFormat="false" ht="22.35" hidden="false" customHeight="false" outlineLevel="0" collapsed="false">
      <c r="A2925" s="6" t="s">
        <v>4659</v>
      </c>
      <c r="B2925" s="7" t="s">
        <v>1641</v>
      </c>
      <c r="C2925" s="17" t="n">
        <v>1247</v>
      </c>
      <c r="D2925" s="18" t="n">
        <v>0.000127706965338913</v>
      </c>
      <c r="E2925" s="18" t="n">
        <v>4.59970175776995E-005</v>
      </c>
      <c r="F2925" s="18" t="n">
        <v>0.000127083888320566</v>
      </c>
      <c r="G2925" s="18" t="n">
        <v>4.58035424549065E-005</v>
      </c>
      <c r="H2925" s="16" t="n">
        <v>-0.240544350520037</v>
      </c>
      <c r="I2925" s="17" t="n">
        <v>537.49601589643</v>
      </c>
      <c r="J2925" s="16" t="n">
        <v>0.810000004448428</v>
      </c>
      <c r="K2925" s="16" t="n">
        <v>0.821480942927902</v>
      </c>
      <c r="L2925" s="16" t="n">
        <v>-0.0135891550530645</v>
      </c>
      <c r="M2925" s="16" t="n">
        <v>0.507052803447289</v>
      </c>
      <c r="N2925" s="16" t="n">
        <v>0.909033302152137</v>
      </c>
      <c r="O2925" s="16" t="n">
        <v>0.0415174527611585</v>
      </c>
      <c r="P2925" s="34" t="b">
        <f aca="false">FALSE()</f>
        <v>0</v>
      </c>
      <c r="Q2925" s="16"/>
    </row>
    <row r="2926" customFormat="false" ht="22.35" hidden="false" customHeight="false" outlineLevel="0" collapsed="false">
      <c r="A2926" s="6" t="s">
        <v>4660</v>
      </c>
      <c r="B2926" s="7" t="s">
        <v>1641</v>
      </c>
      <c r="C2926" s="17" t="n">
        <v>1248</v>
      </c>
      <c r="D2926" s="18" t="n">
        <v>0.000122177752067379</v>
      </c>
      <c r="E2926" s="18" t="n">
        <v>4.47176655077809E-005</v>
      </c>
      <c r="F2926" s="18" t="n">
        <v>0.000121473233455483</v>
      </c>
      <c r="G2926" s="18" t="n">
        <v>4.43541312057044E-005</v>
      </c>
      <c r="H2926" s="16" t="n">
        <v>-0.279949538102809</v>
      </c>
      <c r="I2926" s="17" t="n">
        <v>536.161167241658</v>
      </c>
      <c r="J2926" s="16" t="n">
        <v>0.779624191150913</v>
      </c>
      <c r="K2926" s="16" t="n">
        <v>0.792805781248784</v>
      </c>
      <c r="L2926" s="16" t="n">
        <v>-0.0158569436380252</v>
      </c>
      <c r="M2926" s="16" t="n">
        <v>0.506598326852834</v>
      </c>
      <c r="N2926" s="16" t="n">
        <v>0.894037385712431</v>
      </c>
      <c r="O2926" s="16" t="n">
        <v>0.0426539946587617</v>
      </c>
      <c r="P2926" s="34" t="b">
        <f aca="false">FALSE()</f>
        <v>0</v>
      </c>
      <c r="Q2926" s="16"/>
    </row>
    <row r="2927" customFormat="false" ht="22.35" hidden="false" customHeight="false" outlineLevel="0" collapsed="false">
      <c r="A2927" s="6" t="s">
        <v>4661</v>
      </c>
      <c r="B2927" s="7" t="s">
        <v>1641</v>
      </c>
      <c r="C2927" s="17" t="n">
        <v>1249</v>
      </c>
      <c r="D2927" s="18" t="n">
        <v>0.000115413281527623</v>
      </c>
      <c r="E2927" s="18" t="n">
        <v>4.31393555751213E-005</v>
      </c>
      <c r="F2927" s="18" t="n">
        <v>0.000114467461662705</v>
      </c>
      <c r="G2927" s="18" t="n">
        <v>4.26791139107401E-005</v>
      </c>
      <c r="H2927" s="16" t="n">
        <v>-0.38974822208432</v>
      </c>
      <c r="I2927" s="17" t="n">
        <v>535.3005761074</v>
      </c>
      <c r="J2927" s="16" t="n">
        <v>0.696877752629663</v>
      </c>
      <c r="K2927" s="16" t="n">
        <v>0.727557905261157</v>
      </c>
      <c r="L2927" s="16" t="n">
        <v>-0.022113915777289</v>
      </c>
      <c r="M2927" s="16" t="n">
        <v>0.504567209233169</v>
      </c>
      <c r="N2927" s="16" t="n">
        <v>0.847176816450959</v>
      </c>
      <c r="O2927" s="16" t="n">
        <v>0.0440230027386998</v>
      </c>
      <c r="P2927" s="34" t="b">
        <f aca="false">FALSE()</f>
        <v>0</v>
      </c>
      <c r="Q2927" s="16"/>
    </row>
    <row r="2928" customFormat="false" ht="22.35" hidden="false" customHeight="false" outlineLevel="0" collapsed="false">
      <c r="A2928" s="6" t="s">
        <v>4662</v>
      </c>
      <c r="B2928" s="7" t="s">
        <v>1641</v>
      </c>
      <c r="C2928" s="17" t="n">
        <v>1250</v>
      </c>
      <c r="D2928" s="18" t="n">
        <v>0.000107626380145712</v>
      </c>
      <c r="E2928" s="18" t="n">
        <v>4.12630925597843E-005</v>
      </c>
      <c r="F2928" s="18" t="n">
        <v>0.000106325569559914</v>
      </c>
      <c r="G2928" s="18" t="n">
        <v>4.07923636738903E-005</v>
      </c>
      <c r="H2928" s="16" t="n">
        <v>-0.560473213265676</v>
      </c>
      <c r="I2928" s="17" t="n">
        <v>535.05051006852</v>
      </c>
      <c r="J2928" s="16" t="n">
        <v>0.575391308294193</v>
      </c>
      <c r="K2928" s="16" t="n">
        <v>0.618620188969145</v>
      </c>
      <c r="L2928" s="16" t="n">
        <v>-0.0318165210311555</v>
      </c>
      <c r="M2928" s="16" t="n">
        <v>0.501562613969825</v>
      </c>
      <c r="N2928" s="16" t="n">
        <v>0.777876022212635</v>
      </c>
      <c r="O2928" s="16" t="n">
        <v>0.0455477808663144</v>
      </c>
      <c r="P2928" s="34" t="b">
        <f aca="false">FALSE()</f>
        <v>0</v>
      </c>
      <c r="Q2928" s="16"/>
    </row>
    <row r="2929" customFormat="false" ht="22.35" hidden="false" customHeight="false" outlineLevel="0" collapsed="false">
      <c r="A2929" s="6" t="s">
        <v>4663</v>
      </c>
      <c r="B2929" s="7" t="s">
        <v>1641</v>
      </c>
      <c r="C2929" s="17" t="n">
        <v>1251</v>
      </c>
      <c r="D2929" s="18" t="n">
        <v>9.86099398021071E-005</v>
      </c>
      <c r="E2929" s="18" t="n">
        <v>3.90895821179665E-005</v>
      </c>
      <c r="F2929" s="18" t="n">
        <v>9.69423660894002E-005</v>
      </c>
      <c r="G2929" s="18" t="n">
        <v>3.87037678493088E-005</v>
      </c>
      <c r="H2929" s="16" t="n">
        <v>-0.758256009235768</v>
      </c>
      <c r="I2929" s="17" t="n">
        <v>535.570999826113</v>
      </c>
      <c r="J2929" s="16" t="n">
        <v>0.448631265757842</v>
      </c>
      <c r="K2929" s="16" t="n">
        <v>0.496750200879147</v>
      </c>
      <c r="L2929" s="16" t="n">
        <v>-0.0429995423435056</v>
      </c>
      <c r="M2929" s="16" t="n">
        <v>0.502012882447665</v>
      </c>
      <c r="N2929" s="16" t="n">
        <v>0.710305126295657</v>
      </c>
      <c r="O2929" s="16" t="n">
        <v>0.0471097125858105</v>
      </c>
      <c r="P2929" s="34" t="b">
        <f aca="false">FALSE()</f>
        <v>0</v>
      </c>
      <c r="Q2929" s="16"/>
    </row>
    <row r="2930" customFormat="false" ht="22.35" hidden="false" customHeight="false" outlineLevel="0" collapsed="false">
      <c r="A2930" s="6" t="s">
        <v>4664</v>
      </c>
      <c r="B2930" s="7" t="s">
        <v>1641</v>
      </c>
      <c r="C2930" s="17" t="n">
        <v>1252</v>
      </c>
      <c r="D2930" s="18" t="n">
        <v>8.83601673459695E-005</v>
      </c>
      <c r="E2930" s="18" t="n">
        <v>3.66872837753475E-005</v>
      </c>
      <c r="F2930" s="18" t="n">
        <v>8.6527838997118E-005</v>
      </c>
      <c r="G2930" s="18" t="n">
        <v>3.64687438737766E-005</v>
      </c>
      <c r="H2930" s="16" t="n">
        <v>-0.887150593297314</v>
      </c>
      <c r="I2930" s="17" t="n">
        <v>536.899633280463</v>
      </c>
      <c r="J2930" s="16" t="n">
        <v>0.375395047078023</v>
      </c>
      <c r="K2930" s="16" t="n">
        <v>0.422879871165526</v>
      </c>
      <c r="L2930" s="16" t="n">
        <v>-0.0501769017364505</v>
      </c>
      <c r="M2930" s="16" t="n">
        <v>0.504627525571322</v>
      </c>
      <c r="N2930" s="16" t="n">
        <v>0.676586982735752</v>
      </c>
      <c r="O2930" s="16" t="n">
        <v>0.048589357946124</v>
      </c>
      <c r="P2930" s="34" t="b">
        <f aca="false">FALSE()</f>
        <v>0</v>
      </c>
      <c r="Q2930" s="16"/>
    </row>
    <row r="2931" customFormat="false" ht="22.35" hidden="false" customHeight="false" outlineLevel="0" collapsed="false">
      <c r="A2931" s="6" t="s">
        <v>4665</v>
      </c>
      <c r="B2931" s="7" t="s">
        <v>1641</v>
      </c>
      <c r="C2931" s="17" t="n">
        <v>1253</v>
      </c>
      <c r="D2931" s="18" t="n">
        <v>7.69188127786466E-005</v>
      </c>
      <c r="E2931" s="18" t="n">
        <v>3.40894675549862E-005</v>
      </c>
      <c r="F2931" s="18" t="n">
        <v>7.50025083313387E-005</v>
      </c>
      <c r="G2931" s="18" t="n">
        <v>3.41069593113186E-005</v>
      </c>
      <c r="H2931" s="16" t="n">
        <v>-0.9974373114962</v>
      </c>
      <c r="I2931" s="17" t="n">
        <v>539.1100033886</v>
      </c>
      <c r="J2931" s="16" t="n">
        <v>0.318999762836051</v>
      </c>
      <c r="K2931" s="16" t="n">
        <v>0.368349753970398</v>
      </c>
      <c r="L2931" s="16" t="n">
        <v>-0.0561713139233031</v>
      </c>
      <c r="M2931" s="16" t="n">
        <v>0.507230947050671</v>
      </c>
      <c r="N2931" s="16" t="n">
        <v>0.645025660232415</v>
      </c>
      <c r="O2931" s="16" t="n">
        <v>0.0499881191241185</v>
      </c>
      <c r="P2931" s="34" t="b">
        <f aca="false">FALSE()</f>
        <v>0</v>
      </c>
      <c r="Q2931" s="16"/>
    </row>
    <row r="2932" customFormat="false" ht="22.35" hidden="false" customHeight="false" outlineLevel="0" collapsed="false">
      <c r="A2932" s="6" t="s">
        <v>4666</v>
      </c>
      <c r="B2932" s="7" t="s">
        <v>1641</v>
      </c>
      <c r="C2932" s="17" t="n">
        <v>1254</v>
      </c>
      <c r="D2932" s="18" t="n">
        <v>6.45990522168468E-005</v>
      </c>
      <c r="E2932" s="18" t="n">
        <v>3.13782074777574E-005</v>
      </c>
      <c r="F2932" s="18" t="n">
        <v>6.26917568953283E-005</v>
      </c>
      <c r="G2932" s="18" t="n">
        <v>3.17441137090955E-005</v>
      </c>
      <c r="H2932" s="16" t="n">
        <v>-1.07651360573714</v>
      </c>
      <c r="I2932" s="17" t="n">
        <v>542.958549711217</v>
      </c>
      <c r="J2932" s="16" t="n">
        <v>0.282175704057345</v>
      </c>
      <c r="K2932" s="16" t="n">
        <v>0.332678741999427</v>
      </c>
      <c r="L2932" s="16" t="n">
        <v>-0.0601785631416737</v>
      </c>
      <c r="M2932" s="16" t="n">
        <v>0.509365864880181</v>
      </c>
      <c r="N2932" s="16" t="n">
        <v>0.626357442739109</v>
      </c>
      <c r="O2932" s="16" t="n">
        <v>0.050939886245935</v>
      </c>
      <c r="P2932" s="34" t="b">
        <f aca="false">FALSE()</f>
        <v>0</v>
      </c>
      <c r="Q2932" s="16"/>
    </row>
    <row r="2933" customFormat="false" ht="22.35" hidden="false" customHeight="false" outlineLevel="0" collapsed="false">
      <c r="A2933" s="6" t="s">
        <v>4667</v>
      </c>
      <c r="B2933" s="7" t="s">
        <v>1641</v>
      </c>
      <c r="C2933" s="17" t="n">
        <v>1255</v>
      </c>
      <c r="D2933" s="18" t="n">
        <v>5.12653405647683E-005</v>
      </c>
      <c r="E2933" s="18" t="n">
        <v>2.87529640963377E-005</v>
      </c>
      <c r="F2933" s="18" t="n">
        <v>4.9420926420212E-005</v>
      </c>
      <c r="G2933" s="18" t="n">
        <v>2.94585691208298E-005</v>
      </c>
      <c r="H2933" s="16" t="n">
        <v>-1.13360180783334</v>
      </c>
      <c r="I2933" s="17" t="n">
        <v>547.467844889986</v>
      </c>
      <c r="J2933" s="16" t="n">
        <v>0.257457773516253</v>
      </c>
      <c r="K2933" s="16" t="n">
        <v>0.306233809140857</v>
      </c>
      <c r="L2933" s="16" t="n">
        <v>-0.0628380246431829</v>
      </c>
      <c r="M2933" s="16" t="n">
        <v>0.511359109450308</v>
      </c>
      <c r="N2933" s="16" t="n">
        <v>0.61613066072722</v>
      </c>
      <c r="O2933" s="16" t="n">
        <v>0.0512154201744901</v>
      </c>
      <c r="P2933" s="34" t="b">
        <f aca="false">FALSE()</f>
        <v>0</v>
      </c>
      <c r="Q2933" s="16"/>
    </row>
    <row r="2934" customFormat="false" ht="22.35" hidden="false" customHeight="false" outlineLevel="0" collapsed="false">
      <c r="A2934" s="6" t="s">
        <v>4668</v>
      </c>
      <c r="B2934" s="7" t="s">
        <v>1641</v>
      </c>
      <c r="C2934" s="17" t="n">
        <v>1256</v>
      </c>
      <c r="D2934" s="18" t="n">
        <v>3.71992914663401E-005</v>
      </c>
      <c r="E2934" s="18" t="n">
        <v>2.64502342843672E-005</v>
      </c>
      <c r="F2934" s="18" t="n">
        <v>3.53751949860777E-005</v>
      </c>
      <c r="G2934" s="18" t="n">
        <v>2.73840773931757E-005</v>
      </c>
      <c r="H2934" s="16" t="n">
        <v>-1.21648596634435</v>
      </c>
      <c r="I2934" s="17" t="n">
        <v>551.289204119405</v>
      </c>
      <c r="J2934" s="16" t="n">
        <v>0.22432042038059</v>
      </c>
      <c r="K2934" s="16" t="n">
        <v>0.2697565182786</v>
      </c>
      <c r="L2934" s="16" t="n">
        <v>-0.0669646473798293</v>
      </c>
      <c r="M2934" s="16" t="n">
        <v>0.513398643303203</v>
      </c>
      <c r="N2934" s="16" t="n">
        <v>0.594952008978887</v>
      </c>
      <c r="O2934" s="16" t="n">
        <v>0.0507462293996351</v>
      </c>
      <c r="P2934" s="34" t="b">
        <f aca="false">FALSE()</f>
        <v>0</v>
      </c>
      <c r="Q2934" s="16"/>
    </row>
    <row r="2935" customFormat="false" ht="22.35" hidden="false" customHeight="false" outlineLevel="0" collapsed="false">
      <c r="A2935" s="6" t="s">
        <v>4669</v>
      </c>
      <c r="B2935" s="7" t="s">
        <v>1641</v>
      </c>
      <c r="C2935" s="17" t="n">
        <v>1257</v>
      </c>
      <c r="D2935" s="18" t="n">
        <v>2.22409370703557E-005</v>
      </c>
      <c r="E2935" s="18" t="n">
        <v>2.45629632674793E-005</v>
      </c>
      <c r="F2935" s="18" t="n">
        <v>2.04475463066284E-005</v>
      </c>
      <c r="G2935" s="18" t="n">
        <v>2.57064582861687E-005</v>
      </c>
      <c r="H2935" s="16" t="n">
        <v>-1.28542190687146</v>
      </c>
      <c r="I2935" s="17" t="n">
        <v>555.332711530181</v>
      </c>
      <c r="J2935" s="16" t="n">
        <v>0.199180680804216</v>
      </c>
      <c r="K2935" s="16" t="n">
        <v>0.241484027267747</v>
      </c>
      <c r="L2935" s="16" t="n">
        <v>-0.0702521871563586</v>
      </c>
      <c r="M2935" s="16" t="n">
        <v>0.51502297631672</v>
      </c>
      <c r="N2935" s="16" t="n">
        <v>0.574198273056155</v>
      </c>
      <c r="O2935" s="16" t="n">
        <v>0.0485236878933246</v>
      </c>
      <c r="P2935" s="34" t="b">
        <f aca="false">FALSE()</f>
        <v>0</v>
      </c>
      <c r="Q2935" s="16"/>
    </row>
    <row r="2936" customFormat="false" ht="22.35" hidden="false" customHeight="false" outlineLevel="0" collapsed="false">
      <c r="A2936" s="6" t="s">
        <v>4670</v>
      </c>
      <c r="B2936" s="7" t="s">
        <v>1641</v>
      </c>
      <c r="C2936" s="17" t="n">
        <v>1258</v>
      </c>
      <c r="D2936" s="18" t="n">
        <v>6.36436366055133E-006</v>
      </c>
      <c r="E2936" s="18" t="n">
        <v>2.33048123744811E-005</v>
      </c>
      <c r="F2936" s="18" t="n">
        <v>4.5692018499547E-006</v>
      </c>
      <c r="G2936" s="18" t="n">
        <v>2.46326457837373E-005</v>
      </c>
      <c r="H2936" s="16" t="n">
        <v>-1.35371879912716</v>
      </c>
      <c r="I2936" s="17" t="n">
        <v>559.126243920272</v>
      </c>
      <c r="J2936" s="16" t="n">
        <v>0.176373056151611</v>
      </c>
      <c r="K2936" s="16" t="n">
        <v>0.215659452866583</v>
      </c>
      <c r="L2936" s="16" t="n">
        <v>-0.0734985423209991</v>
      </c>
      <c r="M2936" s="16" t="n">
        <v>0.516077810881628</v>
      </c>
      <c r="N2936" s="16" t="n">
        <v>0.542435851621458</v>
      </c>
      <c r="O2936" s="16" t="n">
        <v>0.0436592670319241</v>
      </c>
      <c r="P2936" s="34" t="b">
        <f aca="false">FALSE()</f>
        <v>0</v>
      </c>
      <c r="Q2936" s="16"/>
    </row>
    <row r="2937" customFormat="false" ht="22.35" hidden="false" customHeight="false" outlineLevel="0" collapsed="false">
      <c r="A2937" s="6" t="s">
        <v>4671</v>
      </c>
      <c r="B2937" s="7" t="s">
        <v>1641</v>
      </c>
      <c r="C2937" s="17" t="n">
        <v>1259</v>
      </c>
      <c r="D2937" s="18" t="n">
        <v>-1.02112403408578E-005</v>
      </c>
      <c r="E2937" s="18" t="n">
        <v>2.28651270732143E-005</v>
      </c>
      <c r="F2937" s="18" t="n">
        <v>-1.19768109067262E-005</v>
      </c>
      <c r="G2937" s="18" t="n">
        <v>2.42790692386082E-005</v>
      </c>
      <c r="H2937" s="16" t="n">
        <v>-1.35586343973854</v>
      </c>
      <c r="I2937" s="17" t="n">
        <v>560.910967394218</v>
      </c>
      <c r="J2937" s="16" t="n">
        <v>0.175688227283815</v>
      </c>
      <c r="K2937" s="16" t="n">
        <v>0.214948745055375</v>
      </c>
      <c r="L2937" s="16" t="n">
        <v>-0.0733906381666021</v>
      </c>
      <c r="M2937" s="16" t="n">
        <v>0.515342793179485</v>
      </c>
      <c r="N2937" s="16" t="n">
        <v>0.518926621279424</v>
      </c>
      <c r="O2937" s="16" t="n">
        <v>0.0369410405265879</v>
      </c>
      <c r="P2937" s="34" t="b">
        <f aca="false">FALSE()</f>
        <v>0</v>
      </c>
      <c r="Q2937" s="16"/>
    </row>
    <row r="2938" customFormat="false" ht="22.35" hidden="false" customHeight="false" outlineLevel="0" collapsed="false">
      <c r="A2938" s="6" t="s">
        <v>4672</v>
      </c>
      <c r="B2938" s="7" t="s">
        <v>1641</v>
      </c>
      <c r="C2938" s="17" t="n">
        <v>1260</v>
      </c>
      <c r="D2938" s="18" t="n">
        <v>-2.74586144252089E-005</v>
      </c>
      <c r="E2938" s="18" t="n">
        <v>2.32874135039492E-005</v>
      </c>
      <c r="F2938" s="18" t="n">
        <v>-2.91273887851399E-005</v>
      </c>
      <c r="G2938" s="18" t="n">
        <v>2.47402138247396E-005</v>
      </c>
      <c r="H2938" s="16" t="n">
        <v>-1.25817075925283</v>
      </c>
      <c r="I2938" s="17" t="n">
        <v>561.112488789129</v>
      </c>
      <c r="J2938" s="16" t="n">
        <v>0.208853298839498</v>
      </c>
      <c r="K2938" s="16" t="n">
        <v>0.252252965711267</v>
      </c>
      <c r="L2938" s="16" t="n">
        <v>-0.0680793635376309</v>
      </c>
      <c r="M2938" s="16" t="n">
        <v>0.513067604796131</v>
      </c>
      <c r="N2938" s="16" t="n">
        <v>0.524610199503427</v>
      </c>
      <c r="O2938" s="16" t="n">
        <v>0.0299511081514054</v>
      </c>
      <c r="P2938" s="34" t="b">
        <f aca="false">FALSE()</f>
        <v>0</v>
      </c>
      <c r="Q2938" s="16"/>
    </row>
    <row r="2939" customFormat="false" ht="22.35" hidden="false" customHeight="false" outlineLevel="0" collapsed="false">
      <c r="A2939" s="6" t="s">
        <v>4673</v>
      </c>
      <c r="B2939" s="7" t="s">
        <v>1641</v>
      </c>
      <c r="C2939" s="17" t="n">
        <v>1261</v>
      </c>
      <c r="D2939" s="18" t="n">
        <v>-4.53121771516646E-005</v>
      </c>
      <c r="E2939" s="18" t="n">
        <v>2.46020688175726E-005</v>
      </c>
      <c r="F2939" s="18" t="n">
        <v>-4.67532292785161E-005</v>
      </c>
      <c r="G2939" s="18" t="n">
        <v>2.60512686398601E-005</v>
      </c>
      <c r="H2939" s="16" t="n">
        <v>-1.02904284500926</v>
      </c>
      <c r="I2939" s="17" t="n">
        <v>559.833158825258</v>
      </c>
      <c r="J2939" s="16" t="n">
        <v>0.303903922626093</v>
      </c>
      <c r="K2939" s="16" t="n">
        <v>0.353178739540264</v>
      </c>
      <c r="L2939" s="16" t="n">
        <v>-0.0558029346574007</v>
      </c>
      <c r="M2939" s="16" t="n">
        <v>0.508869307119572</v>
      </c>
      <c r="N2939" s="16" t="n">
        <v>0.585175985064934</v>
      </c>
      <c r="O2939" s="16" t="n">
        <v>0.0238788189934631</v>
      </c>
      <c r="P2939" s="34" t="b">
        <f aca="false">FALSE()</f>
        <v>0</v>
      </c>
      <c r="Q2939" s="16"/>
    </row>
    <row r="2940" customFormat="false" ht="22.35" hidden="false" customHeight="false" outlineLevel="0" collapsed="false">
      <c r="A2940" s="6" t="s">
        <v>4674</v>
      </c>
      <c r="B2940" s="7" t="s">
        <v>1641</v>
      </c>
      <c r="C2940" s="17" t="n">
        <v>1262</v>
      </c>
      <c r="D2940" s="18" t="n">
        <v>-6.35828670809982E-005</v>
      </c>
      <c r="E2940" s="18" t="n">
        <v>2.66218547767261E-005</v>
      </c>
      <c r="F2940" s="18" t="n">
        <v>-6.47107302056941E-005</v>
      </c>
      <c r="G2940" s="18" t="n">
        <v>2.80611053462495E-005</v>
      </c>
      <c r="H2940" s="16" t="n">
        <v>-0.744916196430378</v>
      </c>
      <c r="I2940" s="17" t="n">
        <v>558.06115650127</v>
      </c>
      <c r="J2940" s="16" t="n">
        <v>0.456635970443994</v>
      </c>
      <c r="K2940" s="16" t="n">
        <v>0.504805348253216</v>
      </c>
      <c r="L2940" s="16" t="n">
        <v>-0.040518684118616</v>
      </c>
      <c r="M2940" s="16" t="n">
        <v>0.50383639964764</v>
      </c>
      <c r="N2940" s="16" t="n">
        <v>0.686500604137567</v>
      </c>
      <c r="O2940" s="16" t="n">
        <v>0.0200163227027346</v>
      </c>
      <c r="P2940" s="34" t="b">
        <f aca="false">FALSE()</f>
        <v>0</v>
      </c>
      <c r="Q2940" s="16"/>
    </row>
    <row r="2941" customFormat="false" ht="22.35" hidden="false" customHeight="false" outlineLevel="0" collapsed="false">
      <c r="A2941" s="6" t="s">
        <v>4675</v>
      </c>
      <c r="B2941" s="7" t="s">
        <v>1641</v>
      </c>
      <c r="C2941" s="17" t="n">
        <v>1263</v>
      </c>
      <c r="D2941" s="18" t="n">
        <v>-8.20219128186581E-005</v>
      </c>
      <c r="E2941" s="18" t="n">
        <v>2.90768683470185E-005</v>
      </c>
      <c r="F2941" s="18" t="n">
        <v>-8.272002525308E-005</v>
      </c>
      <c r="G2941" s="18" t="n">
        <v>3.05549739269482E-005</v>
      </c>
      <c r="H2941" s="16" t="n">
        <v>-0.422385584459642</v>
      </c>
      <c r="I2941" s="17" t="n">
        <v>556.885289655253</v>
      </c>
      <c r="J2941" s="16" t="n">
        <v>0.672906627380107</v>
      </c>
      <c r="K2941" s="16" t="n">
        <v>0.709132174613368</v>
      </c>
      <c r="L2941" s="16" t="n">
        <v>-0.0230220192729961</v>
      </c>
      <c r="M2941" s="16" t="n">
        <v>0.50087388555045</v>
      </c>
      <c r="N2941" s="16" t="n">
        <v>0.823920971983824</v>
      </c>
      <c r="O2941" s="16" t="n">
        <v>0.0185943153208626</v>
      </c>
      <c r="P2941" s="34" t="b">
        <f aca="false">FALSE()</f>
        <v>0</v>
      </c>
      <c r="Q2941" s="16"/>
    </row>
    <row r="2942" customFormat="false" ht="22.35" hidden="false" customHeight="false" outlineLevel="0" collapsed="false">
      <c r="A2942" s="6" t="s">
        <v>4676</v>
      </c>
      <c r="B2942" s="7" t="s">
        <v>1641</v>
      </c>
      <c r="C2942" s="17" t="n">
        <v>1264</v>
      </c>
      <c r="D2942" s="18" t="n">
        <v>-0.000100470232642582</v>
      </c>
      <c r="E2942" s="18" t="n">
        <v>3.18265893213361E-005</v>
      </c>
      <c r="F2942" s="18" t="n">
        <v>-0.00010066206230327</v>
      </c>
      <c r="G2942" s="18" t="n">
        <v>3.33745207969571E-005</v>
      </c>
      <c r="H2942" s="16" t="n">
        <v>-0.10607706781845</v>
      </c>
      <c r="I2942" s="17" t="n">
        <v>556.087167365142</v>
      </c>
      <c r="J2942" s="16" t="n">
        <v>0.915559459648326</v>
      </c>
      <c r="K2942" s="16" t="n">
        <v>0.921778689359668</v>
      </c>
      <c r="L2942" s="16" t="n">
        <v>-0.0057897656586881</v>
      </c>
      <c r="M2942" s="16" t="n">
        <v>0.505460732661157</v>
      </c>
      <c r="N2942" s="16" t="n">
        <v>0.99192421441662</v>
      </c>
      <c r="O2942" s="16" t="n">
        <v>0.018357675289258</v>
      </c>
      <c r="P2942" s="34" t="b">
        <f aca="false">FALSE()</f>
        <v>0</v>
      </c>
      <c r="Q2942" s="16"/>
    </row>
    <row r="2943" customFormat="false" ht="22.35" hidden="false" customHeight="false" outlineLevel="0" collapsed="false">
      <c r="A2943" s="6" t="s">
        <v>4677</v>
      </c>
      <c r="B2943" s="7" t="s">
        <v>1641</v>
      </c>
      <c r="C2943" s="17" t="n">
        <v>1265</v>
      </c>
      <c r="D2943" s="18" t="n">
        <v>-0.000118698067936111</v>
      </c>
      <c r="E2943" s="18" t="n">
        <v>3.45869948815929E-005</v>
      </c>
      <c r="F2943" s="18" t="n">
        <v>-0.000118409865053718</v>
      </c>
      <c r="G2943" s="18" t="n">
        <v>3.63431853701255E-005</v>
      </c>
      <c r="H2943" s="16" t="n">
        <v>0.146595691629326</v>
      </c>
      <c r="I2943" s="17" t="n">
        <v>556.864065707237</v>
      </c>
      <c r="J2943" s="16" t="n">
        <v>0.883504208824633</v>
      </c>
      <c r="K2943" s="16" t="n">
        <v>0.890585976833186</v>
      </c>
      <c r="L2943" s="16" t="n">
        <v>0.00799045643159953</v>
      </c>
      <c r="M2943" s="16" t="n">
        <v>0.50870939868819</v>
      </c>
      <c r="N2943" s="16" t="n">
        <v>0.874841828190791</v>
      </c>
      <c r="O2943" s="16" t="n">
        <v>0.0189792538864618</v>
      </c>
      <c r="P2943" s="34" t="b">
        <f aca="false">FALSE()</f>
        <v>0</v>
      </c>
      <c r="Q2943" s="16"/>
    </row>
    <row r="2944" customFormat="false" ht="22.35" hidden="false" customHeight="false" outlineLevel="0" collapsed="false">
      <c r="A2944" s="6" t="s">
        <v>4678</v>
      </c>
      <c r="B2944" s="7" t="s">
        <v>1641</v>
      </c>
      <c r="C2944" s="17" t="n">
        <v>1266</v>
      </c>
      <c r="D2944" s="18" t="n">
        <v>-0.000136702916588167</v>
      </c>
      <c r="E2944" s="18" t="n">
        <v>3.74760900884552E-005</v>
      </c>
      <c r="F2944" s="18" t="n">
        <v>-0.00013586576831192</v>
      </c>
      <c r="G2944" s="18" t="n">
        <v>3.94510930742645E-005</v>
      </c>
      <c r="H2944" s="16" t="n">
        <v>0.392861647496277</v>
      </c>
      <c r="I2944" s="17" t="n">
        <v>557.564400826219</v>
      </c>
      <c r="J2944" s="16" t="n">
        <v>0.694571822339274</v>
      </c>
      <c r="K2944" s="16" t="n">
        <v>0.725515495270069</v>
      </c>
      <c r="L2944" s="16" t="n">
        <v>0.0213875616837826</v>
      </c>
      <c r="M2944" s="16" t="n">
        <v>0.512178289484758</v>
      </c>
      <c r="N2944" s="16" t="n">
        <v>0.75310683757854</v>
      </c>
      <c r="O2944" s="16" t="n">
        <v>0.0198095817403203</v>
      </c>
      <c r="P2944" s="34" t="b">
        <f aca="false">FALSE()</f>
        <v>0</v>
      </c>
      <c r="Q2944" s="16"/>
    </row>
    <row r="2945" customFormat="false" ht="22.35" hidden="false" customHeight="false" outlineLevel="0" collapsed="false">
      <c r="A2945" s="6" t="s">
        <v>4679</v>
      </c>
      <c r="B2945" s="7" t="s">
        <v>1641</v>
      </c>
      <c r="C2945" s="17" t="n">
        <v>1267</v>
      </c>
      <c r="D2945" s="18" t="n">
        <v>-0.000154293401453745</v>
      </c>
      <c r="E2945" s="18" t="n">
        <v>4.05641458998414E-005</v>
      </c>
      <c r="F2945" s="18" t="n">
        <v>-0.00015282793025113</v>
      </c>
      <c r="G2945" s="18" t="n">
        <v>4.26564004857182E-005</v>
      </c>
      <c r="H2945" s="16" t="n">
        <v>0.635492642504842</v>
      </c>
      <c r="I2945" s="17" t="n">
        <v>557.156079822355</v>
      </c>
      <c r="J2945" s="16" t="n">
        <v>0.525368080218762</v>
      </c>
      <c r="K2945" s="16" t="n">
        <v>0.56941173489367</v>
      </c>
      <c r="L2945" s="16" t="n">
        <v>0.0346210454670938</v>
      </c>
      <c r="M2945" s="16" t="n">
        <v>0.515772021074248</v>
      </c>
      <c r="N2945" s="16" t="n">
        <v>0.660564926447099</v>
      </c>
      <c r="O2945" s="16" t="n">
        <v>0.0205006823627589</v>
      </c>
      <c r="P2945" s="34" t="b">
        <f aca="false">FALSE()</f>
        <v>0</v>
      </c>
      <c r="Q2945" s="16"/>
    </row>
    <row r="2946" customFormat="false" ht="22.35" hidden="false" customHeight="false" outlineLevel="0" collapsed="false">
      <c r="A2946" s="6" t="s">
        <v>4680</v>
      </c>
      <c r="B2946" s="7" t="s">
        <v>1641</v>
      </c>
      <c r="C2946" s="17" t="n">
        <v>1268</v>
      </c>
      <c r="D2946" s="18" t="n">
        <v>-0.000171627899462648</v>
      </c>
      <c r="E2946" s="18" t="n">
        <v>4.37421554185937E-005</v>
      </c>
      <c r="F2946" s="18" t="n">
        <v>-0.000169380655471881</v>
      </c>
      <c r="G2946" s="18" t="n">
        <v>4.58999672168798E-005</v>
      </c>
      <c r="H2946" s="16" t="n">
        <v>0.904053208387701</v>
      </c>
      <c r="I2946" s="17" t="n">
        <v>556.33889341469</v>
      </c>
      <c r="J2946" s="16" t="n">
        <v>0.366358484430623</v>
      </c>
      <c r="K2946" s="16" t="n">
        <v>0.414726598578037</v>
      </c>
      <c r="L2946" s="16" t="n">
        <v>0.0493221840525265</v>
      </c>
      <c r="M2946" s="16" t="n">
        <v>0.519594393666504</v>
      </c>
      <c r="N2946" s="16" t="n">
        <v>0.544579252884277</v>
      </c>
      <c r="O2946" s="16" t="n">
        <v>0.0212600423252222</v>
      </c>
      <c r="P2946" s="34" t="b">
        <f aca="false">FALSE()</f>
        <v>0</v>
      </c>
      <c r="Q2946" s="16"/>
    </row>
    <row r="2947" customFormat="false" ht="22.35" hidden="false" customHeight="false" outlineLevel="0" collapsed="false">
      <c r="A2947" s="6" t="s">
        <v>4681</v>
      </c>
      <c r="B2947" s="7" t="s">
        <v>1641</v>
      </c>
      <c r="C2947" s="17" t="n">
        <v>1269</v>
      </c>
      <c r="D2947" s="18" t="n">
        <v>-0.000188644562630129</v>
      </c>
      <c r="E2947" s="18" t="n">
        <v>4.70899858713996E-005</v>
      </c>
      <c r="F2947" s="18" t="n">
        <v>-0.000185407908264002</v>
      </c>
      <c r="G2947" s="18" t="n">
        <v>4.91909732509858E-005</v>
      </c>
      <c r="H2947" s="16" t="n">
        <v>1.21049753537362</v>
      </c>
      <c r="I2947" s="17" t="n">
        <v>554.632603600642</v>
      </c>
      <c r="J2947" s="16" t="n">
        <v>0.22660363435054</v>
      </c>
      <c r="K2947" s="16" t="n">
        <v>0.272265513188981</v>
      </c>
      <c r="L2947" s="16" t="n">
        <v>0.0662389806028386</v>
      </c>
      <c r="M2947" s="16" t="n">
        <v>0.523749207471371</v>
      </c>
      <c r="N2947" s="16" t="n">
        <v>0.421039439467367</v>
      </c>
      <c r="O2947" s="16" t="n">
        <v>0.0221207105007344</v>
      </c>
      <c r="P2947" s="34" t="b">
        <f aca="false">FALSE()</f>
        <v>0</v>
      </c>
      <c r="Q2947" s="16"/>
    </row>
    <row r="2948" customFormat="false" ht="22.35" hidden="false" customHeight="false" outlineLevel="0" collapsed="false">
      <c r="A2948" s="6" t="s">
        <v>4682</v>
      </c>
      <c r="B2948" s="7" t="s">
        <v>1641</v>
      </c>
      <c r="C2948" s="17" t="n">
        <v>1270</v>
      </c>
      <c r="D2948" s="18" t="n">
        <v>-0.000205541859950131</v>
      </c>
      <c r="E2948" s="18" t="n">
        <v>5.05254992365541E-005</v>
      </c>
      <c r="F2948" s="18" t="n">
        <v>-0.000201144126716129</v>
      </c>
      <c r="G2948" s="18" t="n">
        <v>5.25170119664272E-005</v>
      </c>
      <c r="H2948" s="16" t="n">
        <v>1.53426999929538</v>
      </c>
      <c r="I2948" s="17" t="n">
        <v>552.760783691472</v>
      </c>
      <c r="J2948" s="16" t="n">
        <v>0.125535384408042</v>
      </c>
      <c r="K2948" s="16" t="n">
        <v>0.156777564036525</v>
      </c>
      <c r="L2948" s="16" t="n">
        <v>0.0842353651480892</v>
      </c>
      <c r="M2948" s="16" t="n">
        <v>0.528331846465463</v>
      </c>
      <c r="N2948" s="16" t="n">
        <v>0.315370158419925</v>
      </c>
      <c r="O2948" s="16" t="n">
        <v>0.022906019825621</v>
      </c>
      <c r="P2948" s="34" t="b">
        <f aca="false">FALSE()</f>
        <v>0</v>
      </c>
      <c r="Q2948" s="16"/>
    </row>
    <row r="2949" customFormat="false" ht="22.35" hidden="false" customHeight="false" outlineLevel="0" collapsed="false">
      <c r="A2949" s="6" t="s">
        <v>4683</v>
      </c>
      <c r="B2949" s="7" t="s">
        <v>1641</v>
      </c>
      <c r="C2949" s="17" t="n">
        <v>1271</v>
      </c>
      <c r="D2949" s="18" t="n">
        <v>-0.000222313085336956</v>
      </c>
      <c r="E2949" s="18" t="n">
        <v>5.39009174986624E-005</v>
      </c>
      <c r="F2949" s="18" t="n">
        <v>-0.000216599419452307</v>
      </c>
      <c r="G2949" s="18" t="n">
        <v>5.58591673364227E-005</v>
      </c>
      <c r="H2949" s="16" t="n">
        <v>1.8695257595772</v>
      </c>
      <c r="I2949" s="17" t="n">
        <v>551.655482703156</v>
      </c>
      <c r="J2949" s="16" t="n">
        <v>0.0620792302302144</v>
      </c>
      <c r="K2949" s="16" t="n">
        <v>0.0805845497201719</v>
      </c>
      <c r="L2949" s="16" t="n">
        <v>0.102845144626114</v>
      </c>
      <c r="M2949" s="16" t="n">
        <v>0.533172583278628</v>
      </c>
      <c r="N2949" s="16" t="n">
        <v>0.224571615681845</v>
      </c>
      <c r="O2949" s="16" t="n">
        <v>0.023565265073032</v>
      </c>
      <c r="P2949" s="34" t="b">
        <f aca="false">FALSE()</f>
        <v>0</v>
      </c>
      <c r="Q2949" s="16"/>
    </row>
    <row r="2950" customFormat="false" ht="22.35" hidden="false" customHeight="false" outlineLevel="0" collapsed="false">
      <c r="A2950" s="6" t="s">
        <v>4684</v>
      </c>
      <c r="B2950" s="7" t="s">
        <v>1641</v>
      </c>
      <c r="C2950" s="17" t="n">
        <v>1272</v>
      </c>
      <c r="D2950" s="18" t="n">
        <v>-0.000239209882291058</v>
      </c>
      <c r="E2950" s="18" t="n">
        <v>5.73922457065658E-005</v>
      </c>
      <c r="F2950" s="18" t="n">
        <v>-0.000232032716270893</v>
      </c>
      <c r="G2950" s="18" t="n">
        <v>5.92849843935661E-005</v>
      </c>
      <c r="H2950" s="16" t="n">
        <v>2.20679027943915</v>
      </c>
      <c r="I2950" s="17" t="n">
        <v>550.459287126775</v>
      </c>
      <c r="J2950" s="16" t="n">
        <v>0.0277407269033477</v>
      </c>
      <c r="K2950" s="16" t="n">
        <v>0.0373052549089089</v>
      </c>
      <c r="L2950" s="16" t="n">
        <v>0.121660679061479</v>
      </c>
      <c r="M2950" s="16" t="n">
        <v>0.538551959018555</v>
      </c>
      <c r="N2950" s="16" t="n">
        <v>0.152354035378903</v>
      </c>
      <c r="O2950" s="16" t="n">
        <v>0.0240535589951517</v>
      </c>
      <c r="P2950" s="34" t="b">
        <f aca="false">TRUE()</f>
        <v>1</v>
      </c>
      <c r="Q2950" s="18" t="n">
        <v>0.000747023782852055</v>
      </c>
    </row>
    <row r="2951" customFormat="false" ht="22.35" hidden="false" customHeight="false" outlineLevel="0" collapsed="false">
      <c r="A2951" s="6" t="s">
        <v>4685</v>
      </c>
      <c r="B2951" s="7" t="s">
        <v>1641</v>
      </c>
      <c r="C2951" s="17" t="n">
        <v>1273</v>
      </c>
      <c r="D2951" s="18" t="n">
        <v>-0.000256415345874024</v>
      </c>
      <c r="E2951" s="18" t="n">
        <v>6.11049988648913E-005</v>
      </c>
      <c r="F2951" s="18" t="n">
        <v>-0.000247677117350253</v>
      </c>
      <c r="G2951" s="18" t="n">
        <v>6.28544045707934E-005</v>
      </c>
      <c r="H2951" s="16" t="n">
        <v>2.52539713914222</v>
      </c>
      <c r="I2951" s="17" t="n">
        <v>548.913792229277</v>
      </c>
      <c r="J2951" s="16" t="n">
        <v>0.0118371583629747</v>
      </c>
      <c r="K2951" s="16" t="n">
        <v>0.0163911268623106</v>
      </c>
      <c r="L2951" s="16" t="n">
        <v>0.139617336167345</v>
      </c>
      <c r="M2951" s="16" t="n">
        <v>0.543423555353566</v>
      </c>
      <c r="N2951" s="16" t="n">
        <v>0.102444324443833</v>
      </c>
      <c r="O2951" s="16" t="n">
        <v>0.0245442177972265</v>
      </c>
      <c r="P2951" s="34" t="b">
        <f aca="false">TRUE()</f>
        <v>1</v>
      </c>
      <c r="Q2951" s="18" t="n">
        <v>0.000424632661181517</v>
      </c>
    </row>
    <row r="2952" customFormat="false" ht="22.35" hidden="false" customHeight="false" outlineLevel="0" collapsed="false">
      <c r="A2952" s="6" t="s">
        <v>4686</v>
      </c>
      <c r="B2952" s="7" t="s">
        <v>1641</v>
      </c>
      <c r="C2952" s="17" t="n">
        <v>1274</v>
      </c>
      <c r="D2952" s="18" t="n">
        <v>-0.000274123659447268</v>
      </c>
      <c r="E2952" s="18" t="n">
        <v>6.50168296076167E-005</v>
      </c>
      <c r="F2952" s="18" t="n">
        <v>-0.000263699296670587</v>
      </c>
      <c r="G2952" s="18" t="n">
        <v>6.66006379663969E-005</v>
      </c>
      <c r="H2952" s="16" t="n">
        <v>2.83349022081552</v>
      </c>
      <c r="I2952" s="17" t="n">
        <v>547.404256709334</v>
      </c>
      <c r="J2952" s="16" t="n">
        <v>0.00477408187389389</v>
      </c>
      <c r="K2952" s="16" t="n">
        <v>0.00684367522509832</v>
      </c>
      <c r="L2952" s="16" t="n">
        <v>0.157084966188115</v>
      </c>
      <c r="M2952" s="16" t="n">
        <v>0.547972529414735</v>
      </c>
      <c r="N2952" s="16" t="n">
        <v>0.0673840312139691</v>
      </c>
      <c r="O2952" s="16" t="n">
        <v>0.0250112752769689</v>
      </c>
      <c r="P2952" s="34" t="b">
        <f aca="false">TRUE()</f>
        <v>1</v>
      </c>
      <c r="Q2952" s="18" t="n">
        <v>0.000375244148122898</v>
      </c>
    </row>
    <row r="2953" customFormat="false" ht="22.35" hidden="false" customHeight="false" outlineLevel="0" collapsed="false">
      <c r="A2953" s="6" t="s">
        <v>4687</v>
      </c>
      <c r="B2953" s="7" t="s">
        <v>1641</v>
      </c>
      <c r="C2953" s="17" t="n">
        <v>1275</v>
      </c>
      <c r="D2953" s="18" t="n">
        <v>-0.000292552955511716</v>
      </c>
      <c r="E2953" s="18" t="n">
        <v>6.91974799672984E-005</v>
      </c>
      <c r="F2953" s="18" t="n">
        <v>-0.000280262530020455</v>
      </c>
      <c r="G2953" s="18" t="n">
        <v>7.0529633002401E-005</v>
      </c>
      <c r="H2953" s="16" t="n">
        <v>3.14159617886227</v>
      </c>
      <c r="I2953" s="17" t="n">
        <v>545.607900786985</v>
      </c>
      <c r="J2953" s="16" t="n">
        <v>0.00177143789702628</v>
      </c>
      <c r="K2953" s="16" t="n">
        <v>0.0026311622307298</v>
      </c>
      <c r="L2953" s="16" t="n">
        <v>0.174747002536475</v>
      </c>
      <c r="M2953" s="16" t="n">
        <v>0.55255236299775</v>
      </c>
      <c r="N2953" s="16" t="n">
        <v>0.0428642048065388</v>
      </c>
      <c r="O2953" s="16" t="n">
        <v>0.0254039920837135</v>
      </c>
      <c r="P2953" s="34" t="b">
        <f aca="false">TRUE()</f>
        <v>1</v>
      </c>
      <c r="Q2953" s="18" t="n">
        <v>0.000388659162145897</v>
      </c>
    </row>
    <row r="2954" customFormat="false" ht="22.35" hidden="false" customHeight="false" outlineLevel="0" collapsed="false">
      <c r="A2954" s="6" t="s">
        <v>4688</v>
      </c>
      <c r="B2954" s="7" t="s">
        <v>1641</v>
      </c>
      <c r="C2954" s="17" t="n">
        <v>1276</v>
      </c>
      <c r="D2954" s="18" t="n">
        <v>-0.000311646688496955</v>
      </c>
      <c r="E2954" s="18" t="n">
        <v>7.36169487652389E-005</v>
      </c>
      <c r="F2954" s="18" t="n">
        <v>-0.000297426146132737</v>
      </c>
      <c r="G2954" s="18" t="n">
        <v>7.47045042306174E-005</v>
      </c>
      <c r="H2954" s="16" t="n">
        <v>3.4193254086081</v>
      </c>
      <c r="I2954" s="17" t="n">
        <v>544.041930736314</v>
      </c>
      <c r="J2954" s="18" t="n">
        <v>0.000674831175058551</v>
      </c>
      <c r="K2954" s="16" t="n">
        <v>0.00103532324454454</v>
      </c>
      <c r="L2954" s="16" t="n">
        <v>0.190754127383788</v>
      </c>
      <c r="M2954" s="16" t="n">
        <v>0.556586544126311</v>
      </c>
      <c r="N2954" s="16" t="n">
        <v>0.0282889054163247</v>
      </c>
      <c r="O2954" s="16" t="n">
        <v>0.0258065490802125</v>
      </c>
      <c r="P2954" s="34" t="b">
        <f aca="false">TRUE()</f>
        <v>1</v>
      </c>
      <c r="Q2954" s="18" t="n">
        <v>0.000219379652510533</v>
      </c>
    </row>
    <row r="2955" customFormat="false" ht="22.35" hidden="false" customHeight="false" outlineLevel="0" collapsed="false">
      <c r="A2955" s="6" t="s">
        <v>4689</v>
      </c>
      <c r="B2955" s="7" t="s">
        <v>1641</v>
      </c>
      <c r="C2955" s="17" t="n">
        <v>1277</v>
      </c>
      <c r="D2955" s="18" t="n">
        <v>-0.000331311387969131</v>
      </c>
      <c r="E2955" s="18" t="n">
        <v>7.82076106356365E-005</v>
      </c>
      <c r="F2955" s="18" t="n">
        <v>-0.000315205844614424</v>
      </c>
      <c r="G2955" s="18" t="n">
        <v>7.91260012371807E-005</v>
      </c>
      <c r="H2955" s="16" t="n">
        <v>3.64712034780547</v>
      </c>
      <c r="I2955" s="17" t="n">
        <v>542.986984632101</v>
      </c>
      <c r="J2955" s="18" t="n">
        <v>0.000290743424781743</v>
      </c>
      <c r="K2955" s="18" t="n">
        <v>0.000461762423591364</v>
      </c>
      <c r="L2955" s="16" t="n">
        <v>0.203867961792055</v>
      </c>
      <c r="M2955" s="16" t="n">
        <v>0.560061045745033</v>
      </c>
      <c r="N2955" s="16" t="n">
        <v>0.0205793462636971</v>
      </c>
      <c r="O2955" s="16" t="n">
        <v>0.0262566252252388</v>
      </c>
      <c r="P2955" s="34" t="b">
        <f aca="false">TRUE()</f>
        <v>1</v>
      </c>
      <c r="Q2955" s="18" t="n">
        <v>0.000219543995228402</v>
      </c>
    </row>
    <row r="2956" customFormat="false" ht="22.35" hidden="false" customHeight="false" outlineLevel="0" collapsed="false">
      <c r="A2956" s="6" t="s">
        <v>4690</v>
      </c>
      <c r="B2956" s="7" t="s">
        <v>1641</v>
      </c>
      <c r="C2956" s="17" t="n">
        <v>1278</v>
      </c>
      <c r="D2956" s="18" t="n">
        <v>-0.000351930796278997</v>
      </c>
      <c r="E2956" s="18" t="n">
        <v>8.30448124693643E-005</v>
      </c>
      <c r="F2956" s="18" t="n">
        <v>-0.000333909104357688</v>
      </c>
      <c r="G2956" s="18" t="n">
        <v>8.39110104112966E-005</v>
      </c>
      <c r="H2956" s="16" t="n">
        <v>3.84417058248474</v>
      </c>
      <c r="I2956" s="17" t="n">
        <v>542.531208465397</v>
      </c>
      <c r="J2956" s="18" t="n">
        <v>0.000135293664977968</v>
      </c>
      <c r="K2956" s="18" t="n">
        <v>0.000223781869134542</v>
      </c>
      <c r="L2956" s="16" t="n">
        <v>0.215068686582901</v>
      </c>
      <c r="M2956" s="16" t="n">
        <v>0.562664467224382</v>
      </c>
      <c r="N2956" s="16" t="n">
        <v>0.0153029935247448</v>
      </c>
      <c r="O2956" s="16" t="n">
        <v>0.0265815964642545</v>
      </c>
      <c r="P2956" s="34" t="b">
        <f aca="false">TRUE()</f>
        <v>1</v>
      </c>
      <c r="Q2956" s="18" t="n">
        <v>0.000129171154237384</v>
      </c>
    </row>
    <row r="2957" customFormat="false" ht="22.35" hidden="false" customHeight="false" outlineLevel="0" collapsed="false">
      <c r="A2957" s="6" t="s">
        <v>4691</v>
      </c>
      <c r="B2957" s="7" t="s">
        <v>1641</v>
      </c>
      <c r="C2957" s="17" t="n">
        <v>1279</v>
      </c>
      <c r="D2957" s="18" t="n">
        <v>-0.000373198908282484</v>
      </c>
      <c r="E2957" s="18" t="n">
        <v>8.81181386353069E-005</v>
      </c>
      <c r="F2957" s="18" t="n">
        <v>-0.000353267893349797</v>
      </c>
      <c r="G2957" s="18" t="n">
        <v>8.90344659864459E-005</v>
      </c>
      <c r="H2957" s="16" t="n">
        <v>4.00669245414576</v>
      </c>
      <c r="I2957" s="17" t="n">
        <v>542.520230628694</v>
      </c>
      <c r="J2957" s="18" t="n">
        <v>7.01754889345174E-005</v>
      </c>
      <c r="K2957" s="18" t="n">
        <v>0.000119847028427262</v>
      </c>
      <c r="L2957" s="16" t="n">
        <v>0.224165927088393</v>
      </c>
      <c r="M2957" s="16" t="n">
        <v>0.564657711794509</v>
      </c>
      <c r="N2957" s="16" t="n">
        <v>0.0120199665519575</v>
      </c>
      <c r="O2957" s="16" t="n">
        <v>0.0268069448119696</v>
      </c>
      <c r="P2957" s="34" t="b">
        <f aca="false">TRUE()</f>
        <v>1</v>
      </c>
      <c r="Q2957" s="18" t="n">
        <v>0.000220920158016722</v>
      </c>
    </row>
    <row r="2958" customFormat="false" ht="22.35" hidden="false" customHeight="false" outlineLevel="0" collapsed="false">
      <c r="A2958" s="6" t="s">
        <v>4692</v>
      </c>
      <c r="B2958" s="7" t="s">
        <v>1641</v>
      </c>
      <c r="C2958" s="17" t="n">
        <v>1280</v>
      </c>
      <c r="D2958" s="18" t="n">
        <v>-0.000395350009260411</v>
      </c>
      <c r="E2958" s="18" t="n">
        <v>9.33758414294041E-005</v>
      </c>
      <c r="F2958" s="18" t="n">
        <v>-0.000373525617182846</v>
      </c>
      <c r="G2958" s="18" t="n">
        <v>9.45058167494074E-005</v>
      </c>
      <c r="H2958" s="16" t="n">
        <v>4.13909282549368</v>
      </c>
      <c r="I2958" s="17" t="n">
        <v>543.111559240849</v>
      </c>
      <c r="J2958" s="18" t="n">
        <v>4.04118005077863E-005</v>
      </c>
      <c r="K2958" s="18" t="n">
        <v>7.06143040451845E-005</v>
      </c>
      <c r="L2958" s="16" t="n">
        <v>0.231313812351461</v>
      </c>
      <c r="M2958" s="16" t="n">
        <v>0.566346569262794</v>
      </c>
      <c r="N2958" s="16" t="n">
        <v>0.00998796837377119</v>
      </c>
      <c r="O2958" s="16" t="n">
        <v>0.0270534063195791</v>
      </c>
      <c r="P2958" s="34" t="b">
        <f aca="false">TRUE()</f>
        <v>1</v>
      </c>
      <c r="Q2958" s="18" t="n">
        <v>0.00012053692880267</v>
      </c>
    </row>
    <row r="2959" customFormat="false" ht="22.35" hidden="false" customHeight="false" outlineLevel="0" collapsed="false">
      <c r="A2959" s="6" t="s">
        <v>4693</v>
      </c>
      <c r="B2959" s="7" t="s">
        <v>1641</v>
      </c>
      <c r="C2959" s="17" t="n">
        <v>1281</v>
      </c>
      <c r="D2959" s="18" t="n">
        <v>-0.000418343472430101</v>
      </c>
      <c r="E2959" s="18" t="n">
        <v>9.88167264494044E-005</v>
      </c>
      <c r="F2959" s="18" t="n">
        <v>-0.000394601167522641</v>
      </c>
      <c r="G2959" s="18" t="n">
        <v>0.00010028273303776</v>
      </c>
      <c r="H2959" s="16" t="n">
        <v>4.25294659536463</v>
      </c>
      <c r="I2959" s="17" t="n">
        <v>544.063710108231</v>
      </c>
      <c r="J2959" s="18" t="n">
        <v>2.48355378888691E-005</v>
      </c>
      <c r="K2959" s="18" t="n">
        <v>4.42919992431486E-005</v>
      </c>
      <c r="L2959" s="16" t="n">
        <v>0.237249679107474</v>
      </c>
      <c r="M2959" s="16" t="n">
        <v>0.56775488562339</v>
      </c>
      <c r="N2959" s="16" t="n">
        <v>0.00856881512332767</v>
      </c>
      <c r="O2959" s="16" t="n">
        <v>0.0273041747067915</v>
      </c>
      <c r="P2959" s="34" t="b">
        <f aca="false">TRUE()</f>
        <v>1</v>
      </c>
      <c r="Q2959" s="18" t="n">
        <v>0.00012281980065708</v>
      </c>
    </row>
    <row r="2960" customFormat="false" ht="22.35" hidden="false" customHeight="false" outlineLevel="0" collapsed="false">
      <c r="A2960" s="6" t="s">
        <v>4694</v>
      </c>
      <c r="B2960" s="7" t="s">
        <v>1641</v>
      </c>
      <c r="C2960" s="17" t="n">
        <v>1282</v>
      </c>
      <c r="D2960" s="18" t="n">
        <v>-0.000442245428874614</v>
      </c>
      <c r="E2960" s="18" t="n">
        <v>0.000104580379394511</v>
      </c>
      <c r="F2960" s="18" t="n">
        <v>-0.0004166353495069</v>
      </c>
      <c r="G2960" s="18" t="n">
        <v>0.000106496809544849</v>
      </c>
      <c r="H2960" s="16" t="n">
        <v>4.33213962323328</v>
      </c>
      <c r="I2960" s="17" t="n">
        <v>545.283243757107</v>
      </c>
      <c r="J2960" s="18" t="n">
        <v>1.75815075156942E-005</v>
      </c>
      <c r="K2960" s="18" t="n">
        <v>3.17231548652742E-005</v>
      </c>
      <c r="L2960" s="16" t="n">
        <v>0.241115404563819</v>
      </c>
      <c r="M2960" s="16" t="n">
        <v>0.5687732498443</v>
      </c>
      <c r="N2960" s="16" t="n">
        <v>0.00768660399802111</v>
      </c>
      <c r="O2960" s="16" t="n">
        <v>0.0273019473435769</v>
      </c>
      <c r="P2960" s="34" t="b">
        <f aca="false">TRUE()</f>
        <v>1</v>
      </c>
      <c r="Q2960" s="18" t="n">
        <v>0.000231827184961984</v>
      </c>
    </row>
    <row r="2961" customFormat="false" ht="22.35" hidden="false" customHeight="false" outlineLevel="0" collapsed="false">
      <c r="A2961" s="6" t="s">
        <v>4695</v>
      </c>
      <c r="B2961" s="7" t="s">
        <v>1641</v>
      </c>
      <c r="C2961" s="17" t="n">
        <v>1283</v>
      </c>
      <c r="D2961" s="18" t="n">
        <v>-0.00046706789554135</v>
      </c>
      <c r="E2961" s="18" t="n">
        <v>0.000110578611716631</v>
      </c>
      <c r="F2961" s="18" t="n">
        <v>-0.000439547286524537</v>
      </c>
      <c r="G2961" s="18" t="n">
        <v>0.000113018104780328</v>
      </c>
      <c r="H2961" s="16" t="n">
        <v>4.40001468816814</v>
      </c>
      <c r="I2961" s="17" t="n">
        <v>546.594581398522</v>
      </c>
      <c r="J2961" s="18" t="n">
        <v>1.30184661293708E-005</v>
      </c>
      <c r="K2961" s="18" t="n">
        <v>2.37793285373631E-005</v>
      </c>
      <c r="L2961" s="16" t="n">
        <v>0.244296373710742</v>
      </c>
      <c r="M2961" s="16" t="n">
        <v>0.569518086485213</v>
      </c>
      <c r="N2961" s="16" t="n">
        <v>0.00697717494119609</v>
      </c>
      <c r="O2961" s="16" t="n">
        <v>0.0272311779652369</v>
      </c>
      <c r="P2961" s="34" t="b">
        <f aca="false">TRUE()</f>
        <v>1</v>
      </c>
      <c r="Q2961" s="18" t="n">
        <v>0.000178708453546107</v>
      </c>
    </row>
    <row r="2962" customFormat="false" ht="22.35" hidden="false" customHeight="false" outlineLevel="0" collapsed="false">
      <c r="A2962" s="6" t="s">
        <v>4696</v>
      </c>
      <c r="B2962" s="7" t="s">
        <v>1641</v>
      </c>
      <c r="C2962" s="17" t="n">
        <v>1284</v>
      </c>
      <c r="D2962" s="18" t="n">
        <v>-0.000492751591601394</v>
      </c>
      <c r="E2962" s="18" t="n">
        <v>0.000116809073131958</v>
      </c>
      <c r="F2962" s="18" t="n">
        <v>-0.000463269602910873</v>
      </c>
      <c r="G2962" s="18" t="n">
        <v>0.000119738231082228</v>
      </c>
      <c r="H2962" s="16" t="n">
        <v>4.45990277797696</v>
      </c>
      <c r="I2962" s="17" t="n">
        <v>547.657055464074</v>
      </c>
      <c r="J2962" s="18" t="n">
        <v>9.95384510711722E-006</v>
      </c>
      <c r="K2962" s="18" t="n">
        <v>1.83593143086829E-005</v>
      </c>
      <c r="L2962" s="16" t="n">
        <v>0.247136001810608</v>
      </c>
      <c r="M2962" s="16" t="n">
        <v>0.570097403872589</v>
      </c>
      <c r="N2962" s="16" t="n">
        <v>0.00634419068826107</v>
      </c>
      <c r="O2962" s="16" t="n">
        <v>0.0270827605945213</v>
      </c>
      <c r="P2962" s="34" t="b">
        <f aca="false">TRUE()</f>
        <v>1</v>
      </c>
      <c r="Q2962" s="18" t="n">
        <v>0.000183713799556034</v>
      </c>
    </row>
    <row r="2963" customFormat="false" ht="22.35" hidden="false" customHeight="false" outlineLevel="0" collapsed="false">
      <c r="A2963" s="6" t="s">
        <v>4697</v>
      </c>
      <c r="B2963" s="7" t="s">
        <v>1641</v>
      </c>
      <c r="C2963" s="17" t="n">
        <v>1285</v>
      </c>
      <c r="D2963" s="18" t="n">
        <v>-0.000519162687619851</v>
      </c>
      <c r="E2963" s="18" t="n">
        <v>0.000123165295090368</v>
      </c>
      <c r="F2963" s="18" t="n">
        <v>-0.000487654491269159</v>
      </c>
      <c r="G2963" s="18" t="n">
        <v>0.000126666382830165</v>
      </c>
      <c r="H2963" s="16" t="n">
        <v>4.51786505595258</v>
      </c>
      <c r="I2963" s="17" t="n">
        <v>548.841646588255</v>
      </c>
      <c r="J2963" s="18" t="n">
        <v>7.65351790567279E-006</v>
      </c>
      <c r="K2963" s="18" t="n">
        <v>1.4268687919381E-005</v>
      </c>
      <c r="L2963" s="16" t="n">
        <v>0.249804451385727</v>
      </c>
      <c r="M2963" s="16" t="n">
        <v>0.570661291499043</v>
      </c>
      <c r="N2963" s="16" t="n">
        <v>0.00579410860089534</v>
      </c>
      <c r="O2963" s="16" t="n">
        <v>0.026923699512398</v>
      </c>
      <c r="P2963" s="34" t="b">
        <f aca="false">TRUE()</f>
        <v>1</v>
      </c>
      <c r="Q2963" s="18" t="n">
        <v>0.000312002634626393</v>
      </c>
    </row>
    <row r="2964" customFormat="false" ht="22.35" hidden="false" customHeight="false" outlineLevel="0" collapsed="false">
      <c r="A2964" s="6" t="s">
        <v>4698</v>
      </c>
      <c r="B2964" s="7" t="s">
        <v>1641</v>
      </c>
      <c r="C2964" s="17" t="n">
        <v>1286</v>
      </c>
      <c r="D2964" s="18" t="n">
        <v>-0.0005461120644338</v>
      </c>
      <c r="E2964" s="18" t="n">
        <v>0.000129512482115253</v>
      </c>
      <c r="F2964" s="18" t="n">
        <v>-0.000512449057098643</v>
      </c>
      <c r="G2964" s="18" t="n">
        <v>0.000133698531594157</v>
      </c>
      <c r="H2964" s="16" t="n">
        <v>4.58723785155314</v>
      </c>
      <c r="I2964" s="17" t="n">
        <v>550.225194794144</v>
      </c>
      <c r="J2964" s="18" t="n">
        <v>5.56682307747547E-006</v>
      </c>
      <c r="K2964" s="18" t="n">
        <v>1.05285275331496E-005</v>
      </c>
      <c r="L2964" s="16" t="n">
        <v>0.253002354502574</v>
      </c>
      <c r="M2964" s="16" t="n">
        <v>0.571644588081492</v>
      </c>
      <c r="N2964" s="16" t="n">
        <v>0.00520337213422711</v>
      </c>
      <c r="O2964" s="16" t="n">
        <v>0.0267949859795097</v>
      </c>
      <c r="P2964" s="34" t="b">
        <f aca="false">TRUE()</f>
        <v>1</v>
      </c>
      <c r="Q2964" s="18" t="n">
        <v>0.000358941344395911</v>
      </c>
    </row>
    <row r="2965" customFormat="false" ht="22.35" hidden="false" customHeight="false" outlineLevel="0" collapsed="false">
      <c r="A2965" s="6" t="s">
        <v>4699</v>
      </c>
      <c r="B2965" s="7" t="s">
        <v>1641</v>
      </c>
      <c r="C2965" s="17" t="n">
        <v>1287</v>
      </c>
      <c r="D2965" s="18" t="n">
        <v>-0.000573725790315886</v>
      </c>
      <c r="E2965" s="18" t="n">
        <v>0.000135945207300138</v>
      </c>
      <c r="F2965" s="18" t="n">
        <v>-0.000537773014219936</v>
      </c>
      <c r="G2965" s="18" t="n">
        <v>0.000140880481818452</v>
      </c>
      <c r="H2965" s="16" t="n">
        <v>4.66426604027287</v>
      </c>
      <c r="I2965" s="17" t="n">
        <v>551.645778407788</v>
      </c>
      <c r="J2965" s="18" t="n">
        <v>3.8904517656513E-006</v>
      </c>
      <c r="K2965" s="18" t="n">
        <v>7.46434342461993E-006</v>
      </c>
      <c r="L2965" s="16" t="n">
        <v>0.256592067717217</v>
      </c>
      <c r="M2965" s="16" t="n">
        <v>0.572828471555937</v>
      </c>
      <c r="N2965" s="16" t="n">
        <v>0.00459805161043293</v>
      </c>
      <c r="O2965" s="16" t="n">
        <v>0.0266844131131027</v>
      </c>
      <c r="P2965" s="34" t="b">
        <f aca="false">TRUE()</f>
        <v>1</v>
      </c>
      <c r="Q2965" s="18" t="n">
        <v>0.000199568786400237</v>
      </c>
    </row>
    <row r="2966" customFormat="false" ht="22.35" hidden="false" customHeight="false" outlineLevel="0" collapsed="false">
      <c r="A2966" s="6" t="s">
        <v>4700</v>
      </c>
      <c r="B2966" s="7" t="s">
        <v>1641</v>
      </c>
      <c r="C2966" s="17" t="n">
        <v>1288</v>
      </c>
      <c r="D2966" s="18" t="n">
        <v>-0.000601642588696651</v>
      </c>
      <c r="E2966" s="18" t="n">
        <v>0.000142380932752756</v>
      </c>
      <c r="F2966" s="18" t="n">
        <v>-0.000563335173096132</v>
      </c>
      <c r="G2966" s="18" t="n">
        <v>0.000148181282374813</v>
      </c>
      <c r="H2966" s="16" t="n">
        <v>4.74150451024402</v>
      </c>
      <c r="I2966" s="17" t="n">
        <v>553.235653698307</v>
      </c>
      <c r="J2966" s="18" t="n">
        <v>2.70213092617902E-006</v>
      </c>
      <c r="K2966" s="18" t="n">
        <v>5.28456330991656E-006</v>
      </c>
      <c r="L2966" s="16" t="n">
        <v>0.260100534346582</v>
      </c>
      <c r="M2966" s="16" t="n">
        <v>0.574010952324844</v>
      </c>
      <c r="N2966" s="16" t="n">
        <v>0.00409466466132388</v>
      </c>
      <c r="O2966" s="16" t="n">
        <v>0.0266515285150569</v>
      </c>
      <c r="P2966" s="34" t="b">
        <f aca="false">TRUE()</f>
        <v>1</v>
      </c>
      <c r="Q2966" s="18" t="n">
        <v>0.000124204615782617</v>
      </c>
    </row>
    <row r="2967" customFormat="false" ht="22.35" hidden="false" customHeight="false" outlineLevel="0" collapsed="false">
      <c r="A2967" s="6" t="s">
        <v>4701</v>
      </c>
      <c r="B2967" s="7" t="s">
        <v>1641</v>
      </c>
      <c r="C2967" s="17" t="n">
        <v>1289</v>
      </c>
      <c r="D2967" s="18" t="n">
        <v>-0.000630258809627005</v>
      </c>
      <c r="E2967" s="18" t="n">
        <v>0.000148972069925189</v>
      </c>
      <c r="F2967" s="18" t="n">
        <v>-0.000589441978217862</v>
      </c>
      <c r="G2967" s="18" t="n">
        <v>0.000155645179204746</v>
      </c>
      <c r="H2967" s="16" t="n">
        <v>4.8252220591866</v>
      </c>
      <c r="I2967" s="17" t="n">
        <v>554.696843085379</v>
      </c>
      <c r="J2967" s="18" t="n">
        <v>1.80994101738189E-006</v>
      </c>
      <c r="K2967" s="18" t="n">
        <v>3.58190520845724E-006</v>
      </c>
      <c r="L2967" s="16" t="n">
        <v>0.264008433152427</v>
      </c>
      <c r="M2967" s="16" t="n">
        <v>0.575173795216213</v>
      </c>
      <c r="N2967" s="16" t="n">
        <v>0.00358988232010325</v>
      </c>
      <c r="O2967" s="16" t="n">
        <v>0.026608097394105</v>
      </c>
      <c r="P2967" s="34" t="b">
        <f aca="false">TRUE()</f>
        <v>1</v>
      </c>
      <c r="Q2967" s="18" t="n">
        <v>0.000177067600545912</v>
      </c>
    </row>
    <row r="2968" customFormat="false" ht="22.35" hidden="false" customHeight="false" outlineLevel="0" collapsed="false">
      <c r="A2968" s="6" t="s">
        <v>4702</v>
      </c>
      <c r="B2968" s="7" t="s">
        <v>1641</v>
      </c>
      <c r="C2968" s="17" t="n">
        <v>1290</v>
      </c>
      <c r="D2968" s="18" t="n">
        <v>-0.000659611081749268</v>
      </c>
      <c r="E2968" s="18" t="n">
        <v>0.000155786322036264</v>
      </c>
      <c r="F2968" s="18" t="n">
        <v>-0.000616018865763726</v>
      </c>
      <c r="G2968" s="18" t="n">
        <v>0.000163250123961726</v>
      </c>
      <c r="H2968" s="16" t="n">
        <v>4.92526669392136</v>
      </c>
      <c r="I2968" s="17" t="n">
        <v>555.824014757459</v>
      </c>
      <c r="J2968" s="18" t="n">
        <v>1.1127210130957E-006</v>
      </c>
      <c r="K2968" s="18" t="n">
        <v>2.25038606449667E-006</v>
      </c>
      <c r="L2968" s="16" t="n">
        <v>0.26894866002992</v>
      </c>
      <c r="M2968" s="16" t="n">
        <v>0.576541433116195</v>
      </c>
      <c r="N2968" s="16" t="n">
        <v>0.00303285704955226</v>
      </c>
      <c r="O2968" s="16" t="n">
        <v>0.0265641143799201</v>
      </c>
      <c r="P2968" s="34" t="b">
        <f aca="false">TRUE()</f>
        <v>1</v>
      </c>
      <c r="Q2968" s="18" t="n">
        <v>5.9444082712784E-005</v>
      </c>
    </row>
    <row r="2969" customFormat="false" ht="22.35" hidden="false" customHeight="false" outlineLevel="0" collapsed="false">
      <c r="A2969" s="6" t="s">
        <v>4703</v>
      </c>
      <c r="B2969" s="7" t="s">
        <v>1641</v>
      </c>
      <c r="C2969" s="17" t="n">
        <v>1291</v>
      </c>
      <c r="D2969" s="18" t="n">
        <v>-0.000689918950809415</v>
      </c>
      <c r="E2969" s="18" t="n">
        <v>0.000162861471726328</v>
      </c>
      <c r="F2969" s="18" t="n">
        <v>-0.000643368543929186</v>
      </c>
      <c r="G2969" s="18" t="n">
        <v>0.000171042458329358</v>
      </c>
      <c r="H2969" s="16" t="n">
        <v>5.02899865551495</v>
      </c>
      <c r="I2969" s="17" t="n">
        <v>556.666634170864</v>
      </c>
      <c r="J2969" s="18" t="n">
        <v>6.66023009906238E-007</v>
      </c>
      <c r="K2969" s="18" t="n">
        <v>1.36831459955985E-006</v>
      </c>
      <c r="L2969" s="16" t="n">
        <v>0.27420877676257</v>
      </c>
      <c r="M2969" s="16" t="n">
        <v>0.577893641255253</v>
      </c>
      <c r="N2969" s="16" t="n">
        <v>0.0025214060223894</v>
      </c>
      <c r="O2969" s="16" t="n">
        <v>0.0265075634960568</v>
      </c>
      <c r="P2969" s="34" t="b">
        <f aca="false">TRUE()</f>
        <v>1</v>
      </c>
      <c r="Q2969" s="18" t="n">
        <v>0.000243074574045603</v>
      </c>
    </row>
    <row r="2970" customFormat="false" ht="22.35" hidden="false" customHeight="false" outlineLevel="0" collapsed="false">
      <c r="A2970" s="6" t="s">
        <v>4704</v>
      </c>
      <c r="B2970" s="7" t="s">
        <v>1641</v>
      </c>
      <c r="C2970" s="17" t="n">
        <v>1292</v>
      </c>
      <c r="D2970" s="18" t="n">
        <v>-0.000720960078924011</v>
      </c>
      <c r="E2970" s="18" t="n">
        <v>0.000170125521915835</v>
      </c>
      <c r="F2970" s="18" t="n">
        <v>-0.000671347883234661</v>
      </c>
      <c r="G2970" s="18" t="n">
        <v>0.00017897052745111</v>
      </c>
      <c r="H2970" s="16" t="n">
        <v>5.12936574865628</v>
      </c>
      <c r="I2970" s="17" t="n">
        <v>557.306082994988</v>
      </c>
      <c r="J2970" s="18" t="n">
        <v>4.01886844877637E-007</v>
      </c>
      <c r="K2970" s="18" t="n">
        <v>8.3474995307417E-007</v>
      </c>
      <c r="L2970" s="16" t="n">
        <v>0.27937020135616</v>
      </c>
      <c r="M2970" s="16" t="n">
        <v>0.579415576764463</v>
      </c>
      <c r="N2970" s="16" t="n">
        <v>0.0020806319690133</v>
      </c>
      <c r="O2970" s="16" t="n">
        <v>0.0264046575329731</v>
      </c>
      <c r="P2970" s="34" t="b">
        <f aca="false">TRUE()</f>
        <v>1</v>
      </c>
      <c r="Q2970" s="18" t="n">
        <v>0.000113181534904919</v>
      </c>
    </row>
    <row r="2971" customFormat="false" ht="22.35" hidden="false" customHeight="false" outlineLevel="0" collapsed="false">
      <c r="A2971" s="6" t="s">
        <v>4705</v>
      </c>
      <c r="B2971" s="7" t="s">
        <v>1641</v>
      </c>
      <c r="C2971" s="17" t="n">
        <v>1293</v>
      </c>
      <c r="D2971" s="18" t="n">
        <v>-0.000753000328488761</v>
      </c>
      <c r="E2971" s="18" t="n">
        <v>0.000177691933517485</v>
      </c>
      <c r="F2971" s="18" t="n">
        <v>-0.000700224583797235</v>
      </c>
      <c r="G2971" s="18" t="n">
        <v>0.000187074843845557</v>
      </c>
      <c r="H2971" s="16" t="n">
        <v>5.22336504167876</v>
      </c>
      <c r="I2971" s="17" t="n">
        <v>557.602301642123</v>
      </c>
      <c r="J2971" s="18" t="n">
        <v>2.48530332135127E-007</v>
      </c>
      <c r="K2971" s="18" t="n">
        <v>5.23553745360801E-007</v>
      </c>
      <c r="L2971" s="16" t="n">
        <v>0.284343606321198</v>
      </c>
      <c r="M2971" s="16" t="n">
        <v>0.580718690209676</v>
      </c>
      <c r="N2971" s="16" t="n">
        <v>0.00172914530437696</v>
      </c>
      <c r="O2971" s="16" t="n">
        <v>0.026274625755237</v>
      </c>
      <c r="P2971" s="34" t="b">
        <f aca="false">TRUE()</f>
        <v>1</v>
      </c>
      <c r="Q2971" s="18" t="n">
        <v>0.000146735718758125</v>
      </c>
    </row>
    <row r="2972" customFormat="false" ht="22.35" hidden="false" customHeight="false" outlineLevel="0" collapsed="false">
      <c r="A2972" s="6" t="s">
        <v>4706</v>
      </c>
      <c r="B2972" s="7" t="s">
        <v>1641</v>
      </c>
      <c r="C2972" s="17" t="n">
        <v>1294</v>
      </c>
      <c r="D2972" s="18" t="n">
        <v>-0.000785852676414886</v>
      </c>
      <c r="E2972" s="18" t="n">
        <v>0.000185619113495213</v>
      </c>
      <c r="F2972" s="18" t="n">
        <v>-0.000729866022629826</v>
      </c>
      <c r="G2972" s="18" t="n">
        <v>0.000195347724149655</v>
      </c>
      <c r="H2972" s="16" t="n">
        <v>5.30487284926816</v>
      </c>
      <c r="I2972" s="17" t="n">
        <v>557.459247592789</v>
      </c>
      <c r="J2972" s="18" t="n">
        <v>1.62895253920601E-007</v>
      </c>
      <c r="K2972" s="18" t="n">
        <v>3.49361914093279E-007</v>
      </c>
      <c r="L2972" s="16" t="n">
        <v>0.288852326885596</v>
      </c>
      <c r="M2972" s="16" t="n">
        <v>0.581990944133044</v>
      </c>
      <c r="N2972" s="16" t="n">
        <v>0.0014487666066956</v>
      </c>
      <c r="O2972" s="16" t="n">
        <v>0.0261216292088901</v>
      </c>
      <c r="P2972" s="34" t="b">
        <f aca="false">TRUE()</f>
        <v>1</v>
      </c>
      <c r="Q2972" s="18" t="n">
        <v>0.00017954160057472</v>
      </c>
    </row>
    <row r="2973" customFormat="false" ht="22.35" hidden="false" customHeight="false" outlineLevel="0" collapsed="false">
      <c r="A2973" s="6" t="s">
        <v>4707</v>
      </c>
      <c r="B2973" s="7" t="s">
        <v>1641</v>
      </c>
      <c r="C2973" s="17" t="n">
        <v>1295</v>
      </c>
      <c r="D2973" s="18" t="n">
        <v>-0.000819821012906512</v>
      </c>
      <c r="E2973" s="18" t="n">
        <v>0.000193871879020102</v>
      </c>
      <c r="F2973" s="18" t="n">
        <v>-0.000760578914434998</v>
      </c>
      <c r="G2973" s="18" t="n">
        <v>0.000203813222397494</v>
      </c>
      <c r="H2973" s="16" t="n">
        <v>5.37543655080934</v>
      </c>
      <c r="I2973" s="17" t="n">
        <v>557.046568211908</v>
      </c>
      <c r="J2973" s="18" t="n">
        <v>1.12519440680949E-007</v>
      </c>
      <c r="K2973" s="18" t="n">
        <v>2.44351480285682E-007</v>
      </c>
      <c r="L2973" s="16" t="n">
        <v>0.292904554957402</v>
      </c>
      <c r="M2973" s="16" t="n">
        <v>0.582941978488108</v>
      </c>
      <c r="N2973" s="16" t="n">
        <v>0.00123585656415412</v>
      </c>
      <c r="O2973" s="16" t="n">
        <v>0.0259536706787452</v>
      </c>
      <c r="P2973" s="34" t="b">
        <f aca="false">TRUE()</f>
        <v>1</v>
      </c>
      <c r="Q2973" s="18" t="n">
        <v>0.000222051918747553</v>
      </c>
    </row>
    <row r="2974" customFormat="false" ht="22.35" hidden="false" customHeight="false" outlineLevel="0" collapsed="false">
      <c r="A2974" s="6" t="s">
        <v>4708</v>
      </c>
      <c r="B2974" s="7" t="s">
        <v>1641</v>
      </c>
      <c r="C2974" s="17" t="n">
        <v>1296</v>
      </c>
      <c r="D2974" s="18" t="n">
        <v>-0.000854919517437831</v>
      </c>
      <c r="E2974" s="18" t="n">
        <v>0.000202378842118388</v>
      </c>
      <c r="F2974" s="18" t="n">
        <v>-0.000792364401744219</v>
      </c>
      <c r="G2974" s="18" t="n">
        <v>0.00021241754158917</v>
      </c>
      <c r="H2974" s="16" t="n">
        <v>5.43902707970266</v>
      </c>
      <c r="I2974" s="17" t="n">
        <v>556.438082415105</v>
      </c>
      <c r="J2974" s="18" t="n">
        <v>8.03483326565027E-008</v>
      </c>
      <c r="K2974" s="18" t="n">
        <v>1.76146635248012E-007</v>
      </c>
      <c r="L2974" s="16" t="n">
        <v>0.296684104204958</v>
      </c>
      <c r="M2974" s="16" t="n">
        <v>0.583863556026865</v>
      </c>
      <c r="N2974" s="16" t="n">
        <v>0.00107371929259039</v>
      </c>
      <c r="O2974" s="16" t="n">
        <v>0.0258358393810807</v>
      </c>
      <c r="P2974" s="34" t="b">
        <f aca="false">TRUE()</f>
        <v>1</v>
      </c>
      <c r="Q2974" s="18" t="n">
        <v>0.000209053957943646</v>
      </c>
    </row>
    <row r="2975" customFormat="false" ht="22.35" hidden="false" customHeight="false" outlineLevel="0" collapsed="false">
      <c r="A2975" s="6" t="s">
        <v>4709</v>
      </c>
      <c r="B2975" s="7" t="s">
        <v>1641</v>
      </c>
      <c r="C2975" s="17" t="n">
        <v>1297</v>
      </c>
      <c r="D2975" s="18" t="n">
        <v>-0.000891281574548901</v>
      </c>
      <c r="E2975" s="18" t="n">
        <v>0.000211257844077479</v>
      </c>
      <c r="F2975" s="18" t="n">
        <v>-0.000825399746691978</v>
      </c>
      <c r="G2975" s="18" t="n">
        <v>0.000221262805877721</v>
      </c>
      <c r="H2975" s="16" t="n">
        <v>5.48964358453771</v>
      </c>
      <c r="I2975" s="17" t="n">
        <v>555.62423430658</v>
      </c>
      <c r="J2975" s="18" t="n">
        <v>6.13263497479233E-008</v>
      </c>
      <c r="K2975" s="18" t="n">
        <v>1.35446701146292E-007</v>
      </c>
      <c r="L2975" s="16" t="n">
        <v>0.299872018359134</v>
      </c>
      <c r="M2975" s="16" t="n">
        <v>0.584514411396702</v>
      </c>
      <c r="N2975" s="18" t="n">
        <v>0.000939490688015828</v>
      </c>
      <c r="O2975" s="16" t="n">
        <v>0.0256443604457059</v>
      </c>
      <c r="P2975" s="34" t="b">
        <f aca="false">TRUE()</f>
        <v>1</v>
      </c>
      <c r="Q2975" s="18" t="n">
        <v>0.000203489395668282</v>
      </c>
    </row>
    <row r="2976" customFormat="false" ht="22.35" hidden="false" customHeight="false" outlineLevel="0" collapsed="false">
      <c r="A2976" s="6" t="s">
        <v>4710</v>
      </c>
      <c r="B2976" s="7" t="s">
        <v>1641</v>
      </c>
      <c r="C2976" s="17" t="n">
        <v>1298</v>
      </c>
      <c r="D2976" s="18" t="n">
        <v>-0.000928711388556895</v>
      </c>
      <c r="E2976" s="18" t="n">
        <v>0.00022042678049425</v>
      </c>
      <c r="F2976" s="18" t="n">
        <v>-0.000859479418646608</v>
      </c>
      <c r="G2976" s="18" t="n">
        <v>0.000230252819915627</v>
      </c>
      <c r="H2976" s="16" t="n">
        <v>5.53148059995041</v>
      </c>
      <c r="I2976" s="17" t="n">
        <v>554.618489575646</v>
      </c>
      <c r="J2976" s="18" t="n">
        <v>4.89893136328327E-008</v>
      </c>
      <c r="K2976" s="18" t="n">
        <v>1.09011073231236E-007</v>
      </c>
      <c r="L2976" s="16" t="n">
        <v>0.302692697901516</v>
      </c>
      <c r="M2976" s="16" t="n">
        <v>0.585085312550848</v>
      </c>
      <c r="N2976" s="18" t="n">
        <v>0.000829070084845436</v>
      </c>
      <c r="O2976" s="16" t="n">
        <v>0.0254270344004523</v>
      </c>
      <c r="P2976" s="34" t="b">
        <f aca="false">TRUE()</f>
        <v>1</v>
      </c>
      <c r="Q2976" s="18" t="n">
        <v>0.000147919678580282</v>
      </c>
    </row>
    <row r="2977" customFormat="false" ht="22.35" hidden="false" customHeight="false" outlineLevel="0" collapsed="false">
      <c r="A2977" s="6" t="s">
        <v>4711</v>
      </c>
      <c r="B2977" s="7" t="s">
        <v>1641</v>
      </c>
      <c r="C2977" s="17" t="n">
        <v>1299</v>
      </c>
      <c r="D2977" s="18" t="n">
        <v>-0.000967370364210712</v>
      </c>
      <c r="E2977" s="18" t="n">
        <v>0.000229880874722035</v>
      </c>
      <c r="F2977" s="18" t="n">
        <v>-0.000894856126436921</v>
      </c>
      <c r="G2977" s="18" t="n">
        <v>0.000239395063096605</v>
      </c>
      <c r="H2977" s="16" t="n">
        <v>5.55849553771704</v>
      </c>
      <c r="I2977" s="17" t="n">
        <v>553.469077647113</v>
      </c>
      <c r="J2977" s="18" t="n">
        <v>4.23604986757126E-008</v>
      </c>
      <c r="K2977" s="18" t="n">
        <v>9.47177098621807E-008</v>
      </c>
      <c r="L2977" s="16" t="n">
        <v>0.304790922464523</v>
      </c>
      <c r="M2977" s="16" t="n">
        <v>0.585448613285305</v>
      </c>
      <c r="N2977" s="18" t="n">
        <v>0.000745626949139565</v>
      </c>
      <c r="O2977" s="16" t="n">
        <v>0.0251714477656859</v>
      </c>
      <c r="P2977" s="34" t="b">
        <f aca="false">TRUE()</f>
        <v>1</v>
      </c>
      <c r="Q2977" s="18" t="n">
        <v>0.000181713197563919</v>
      </c>
    </row>
    <row r="2978" customFormat="false" ht="22.35" hidden="false" customHeight="false" outlineLevel="0" collapsed="false">
      <c r="A2978" s="6" t="s">
        <v>4712</v>
      </c>
      <c r="B2978" s="7" t="s">
        <v>1641</v>
      </c>
      <c r="C2978" s="17" t="n">
        <v>1300</v>
      </c>
      <c r="D2978" s="16" t="n">
        <v>-0.0010069178486323</v>
      </c>
      <c r="E2978" s="18" t="n">
        <v>0.000239594885089405</v>
      </c>
      <c r="F2978" s="18" t="n">
        <v>-0.000931197577639055</v>
      </c>
      <c r="G2978" s="18" t="n">
        <v>0.000248696614771748</v>
      </c>
      <c r="H2978" s="16" t="n">
        <v>5.57216920085897</v>
      </c>
      <c r="I2978" s="17" t="n">
        <v>552.24874520738</v>
      </c>
      <c r="J2978" s="18" t="n">
        <v>3.93664434091695E-008</v>
      </c>
      <c r="K2978" s="18" t="n">
        <v>8.84519437726331E-008</v>
      </c>
      <c r="L2978" s="16" t="n">
        <v>0.306206569498875</v>
      </c>
      <c r="M2978" s="16" t="n">
        <v>0.58568707322684</v>
      </c>
      <c r="N2978" s="18" t="n">
        <v>0.000685178169239129</v>
      </c>
      <c r="O2978" s="16" t="n">
        <v>0.0248805645168313</v>
      </c>
      <c r="P2978" s="34" t="b">
        <f aca="false">TRUE()</f>
        <v>1</v>
      </c>
      <c r="Q2978" s="18" t="n">
        <v>0.00020641851156971</v>
      </c>
    </row>
    <row r="2979" customFormat="false" ht="22.35" hidden="false" customHeight="false" outlineLevel="0" collapsed="false">
      <c r="A2979" s="6" t="s">
        <v>4713</v>
      </c>
      <c r="B2979" s="7" t="s">
        <v>1641</v>
      </c>
      <c r="C2979" s="17" t="n">
        <v>1301</v>
      </c>
      <c r="D2979" s="16" t="n">
        <v>-0.00104713736387898</v>
      </c>
      <c r="E2979" s="18" t="n">
        <v>0.00024939116972815</v>
      </c>
      <c r="F2979" s="18" t="n">
        <v>-0.000968363405476039</v>
      </c>
      <c r="G2979" s="18" t="n">
        <v>0.000258091504422066</v>
      </c>
      <c r="H2979" s="16" t="n">
        <v>5.57213362774382</v>
      </c>
      <c r="I2979" s="17" t="n">
        <v>551.139452727133</v>
      </c>
      <c r="J2979" s="18" t="n">
        <v>3.94082960009406E-008</v>
      </c>
      <c r="K2979" s="18" t="n">
        <v>8.84980673181296E-008</v>
      </c>
      <c r="L2979" s="16" t="n">
        <v>0.306815415653456</v>
      </c>
      <c r="M2979" s="16" t="n">
        <v>0.585667435349302</v>
      </c>
      <c r="N2979" s="18" t="n">
        <v>0.000649061035981071</v>
      </c>
      <c r="O2979" s="16" t="n">
        <v>0.0246065939874067</v>
      </c>
      <c r="P2979" s="34" t="b">
        <f aca="false">TRUE()</f>
        <v>1</v>
      </c>
      <c r="Q2979" s="18" t="n">
        <v>0.000134650558395416</v>
      </c>
    </row>
    <row r="2980" customFormat="false" ht="22.35" hidden="false" customHeight="false" outlineLevel="0" collapsed="false">
      <c r="A2980" s="6" t="s">
        <v>4714</v>
      </c>
      <c r="B2980" s="7" t="s">
        <v>1641</v>
      </c>
      <c r="C2980" s="17" t="n">
        <v>1302</v>
      </c>
      <c r="D2980" s="16" t="n">
        <v>-0.00108822799137906</v>
      </c>
      <c r="E2980" s="18" t="n">
        <v>0.000259168330994842</v>
      </c>
      <c r="F2980" s="16" t="n">
        <v>-0.00100654603831989</v>
      </c>
      <c r="G2980" s="18" t="n">
        <v>0.000267569997111415</v>
      </c>
      <c r="H2980" s="16" t="n">
        <v>5.56220552676963</v>
      </c>
      <c r="I2980" s="17" t="n">
        <v>550.259440907978</v>
      </c>
      <c r="J2980" s="18" t="n">
        <v>4.16200138683249E-008</v>
      </c>
      <c r="K2980" s="18" t="n">
        <v>9.33133752315225E-008</v>
      </c>
      <c r="L2980" s="16" t="n">
        <v>0.306756223629829</v>
      </c>
      <c r="M2980" s="16" t="n">
        <v>0.585565037844996</v>
      </c>
      <c r="N2980" s="18" t="n">
        <v>0.000635910024046989</v>
      </c>
      <c r="O2980" s="16" t="n">
        <v>0.0244038127853622</v>
      </c>
      <c r="P2980" s="34" t="b">
        <f aca="false">TRUE()</f>
        <v>1</v>
      </c>
      <c r="Q2980" s="18" t="n">
        <v>0.000171904974072588</v>
      </c>
    </row>
    <row r="2981" customFormat="false" ht="22.35" hidden="false" customHeight="false" outlineLevel="0" collapsed="false">
      <c r="A2981" s="6" t="s">
        <v>4715</v>
      </c>
      <c r="B2981" s="7" t="s">
        <v>1641</v>
      </c>
      <c r="C2981" s="17" t="n">
        <v>1303</v>
      </c>
      <c r="D2981" s="16" t="n">
        <v>-0.00112932503522003</v>
      </c>
      <c r="E2981" s="18" t="n">
        <v>0.000268677651598161</v>
      </c>
      <c r="F2981" s="16" t="n">
        <v>-0.00104498472939591</v>
      </c>
      <c r="G2981" s="18" t="n">
        <v>0.000277027200202328</v>
      </c>
      <c r="H2981" s="16" t="n">
        <v>5.54122466039705</v>
      </c>
      <c r="I2981" s="17" t="n">
        <v>549.782306230693</v>
      </c>
      <c r="J2981" s="18" t="n">
        <v>4.66474118518146E-008</v>
      </c>
      <c r="K2981" s="18" t="n">
        <v>1.04022976456223E-007</v>
      </c>
      <c r="L2981" s="16" t="n">
        <v>0.305863842256559</v>
      </c>
      <c r="M2981" s="16" t="n">
        <v>0.585276080504076</v>
      </c>
      <c r="N2981" s="18" t="n">
        <v>0.000644039829228276</v>
      </c>
      <c r="O2981" s="16" t="n">
        <v>0.024240743263617</v>
      </c>
      <c r="P2981" s="34" t="b">
        <f aca="false">TRUE()</f>
        <v>1</v>
      </c>
      <c r="Q2981" s="18" t="n">
        <v>0.000105684179513579</v>
      </c>
    </row>
    <row r="2982" customFormat="false" ht="22.35" hidden="false" customHeight="false" outlineLevel="0" collapsed="false">
      <c r="A2982" s="6" t="s">
        <v>4716</v>
      </c>
      <c r="B2982" s="7" t="s">
        <v>1641</v>
      </c>
      <c r="C2982" s="17" t="n">
        <v>1304</v>
      </c>
      <c r="D2982" s="16" t="n">
        <v>-0.00117101085373083</v>
      </c>
      <c r="E2982" s="18" t="n">
        <v>0.00027812885648386</v>
      </c>
      <c r="F2982" s="16" t="n">
        <v>-0.00108424974954039</v>
      </c>
      <c r="G2982" s="18" t="n">
        <v>0.000286611628115861</v>
      </c>
      <c r="H2982" s="16" t="n">
        <v>5.50711104427235</v>
      </c>
      <c r="I2982" s="17" t="n">
        <v>549.577277815721</v>
      </c>
      <c r="J2982" s="18" t="n">
        <v>5.6081850552587E-008</v>
      </c>
      <c r="K2982" s="18" t="n">
        <v>1.24127829223059E-007</v>
      </c>
      <c r="L2982" s="16" t="n">
        <v>0.304094197467329</v>
      </c>
      <c r="M2982" s="16" t="n">
        <v>0.584808979559775</v>
      </c>
      <c r="N2982" s="18" t="n">
        <v>0.000674415312194121</v>
      </c>
      <c r="O2982" s="16" t="n">
        <v>0.0240678456676738</v>
      </c>
      <c r="P2982" s="34" t="b">
        <f aca="false">TRUE()</f>
        <v>1</v>
      </c>
      <c r="Q2982" s="18" t="n">
        <v>0.000116086988734169</v>
      </c>
    </row>
    <row r="2983" customFormat="false" ht="22.35" hidden="false" customHeight="false" outlineLevel="0" collapsed="false">
      <c r="A2983" s="6" t="s">
        <v>4717</v>
      </c>
      <c r="B2983" s="7" t="s">
        <v>1641</v>
      </c>
      <c r="C2983" s="17" t="n">
        <v>1305</v>
      </c>
      <c r="D2983" s="16" t="n">
        <v>-0.00121285649367175</v>
      </c>
      <c r="E2983" s="18" t="n">
        <v>0.000287470391927601</v>
      </c>
      <c r="F2983" s="16" t="n">
        <v>-0.00112396000463154</v>
      </c>
      <c r="G2983" s="18" t="n">
        <v>0.000296282503155273</v>
      </c>
      <c r="H2983" s="16" t="n">
        <v>5.45914802718831</v>
      </c>
      <c r="I2983" s="17" t="n">
        <v>549.63217866528</v>
      </c>
      <c r="J2983" s="18" t="n">
        <v>7.25234817337959E-008</v>
      </c>
      <c r="K2983" s="18" t="n">
        <v>1.59413373514435E-007</v>
      </c>
      <c r="L2983" s="16" t="n">
        <v>0.301415646863986</v>
      </c>
      <c r="M2983" s="16" t="n">
        <v>0.584107626790554</v>
      </c>
      <c r="N2983" s="18" t="n">
        <v>0.000726842522450518</v>
      </c>
      <c r="O2983" s="16" t="n">
        <v>0.0238618881995019</v>
      </c>
      <c r="P2983" s="34" t="b">
        <f aca="false">TRUE()</f>
        <v>1</v>
      </c>
      <c r="Q2983" s="18" t="n">
        <v>0.000113747066285093</v>
      </c>
    </row>
    <row r="2984" customFormat="false" ht="22.35" hidden="false" customHeight="false" outlineLevel="0" collapsed="false">
      <c r="A2984" s="6" t="s">
        <v>4718</v>
      </c>
      <c r="B2984" s="7" t="s">
        <v>1641</v>
      </c>
      <c r="C2984" s="17" t="n">
        <v>1306</v>
      </c>
      <c r="D2984" s="16" t="n">
        <v>-0.00125544218097389</v>
      </c>
      <c r="E2984" s="18" t="n">
        <v>0.000296758228174332</v>
      </c>
      <c r="F2984" s="16" t="n">
        <v>-0.00116454449071383</v>
      </c>
      <c r="G2984" s="18" t="n">
        <v>0.000306053304170971</v>
      </c>
      <c r="H2984" s="16" t="n">
        <v>5.40672196862397</v>
      </c>
      <c r="I2984" s="17" t="n">
        <v>549.869613045334</v>
      </c>
      <c r="J2984" s="18" t="n">
        <v>9.58369942281506E-008</v>
      </c>
      <c r="K2984" s="18" t="n">
        <v>2.08888406537198E-007</v>
      </c>
      <c r="L2984" s="16" t="n">
        <v>0.298392244149686</v>
      </c>
      <c r="M2984" s="16" t="n">
        <v>0.583350165799795</v>
      </c>
      <c r="N2984" s="18" t="n">
        <v>0.000793287021564534</v>
      </c>
      <c r="O2984" s="16" t="n">
        <v>0.0236376005157462</v>
      </c>
      <c r="P2984" s="34" t="b">
        <f aca="false">TRUE()</f>
        <v>1</v>
      </c>
      <c r="Q2984" s="18" t="n">
        <v>9.65290163631423E-005</v>
      </c>
    </row>
    <row r="2985" customFormat="false" ht="22.35" hidden="false" customHeight="false" outlineLevel="0" collapsed="false">
      <c r="A2985" s="6" t="s">
        <v>4719</v>
      </c>
      <c r="B2985" s="7" t="s">
        <v>1641</v>
      </c>
      <c r="C2985" s="17" t="n">
        <v>1307</v>
      </c>
      <c r="D2985" s="16" t="n">
        <v>-0.00129892425224553</v>
      </c>
      <c r="E2985" s="18" t="n">
        <v>0.000306071315419101</v>
      </c>
      <c r="F2985" s="16" t="n">
        <v>-0.0012060595084026</v>
      </c>
      <c r="G2985" s="18" t="n">
        <v>0.000315998168323704</v>
      </c>
      <c r="H2985" s="16" t="n">
        <v>5.35463595615156</v>
      </c>
      <c r="I2985" s="17" t="n">
        <v>550.264902146975</v>
      </c>
      <c r="J2985" s="18" t="n">
        <v>1.26121030765261E-007</v>
      </c>
      <c r="K2985" s="18" t="n">
        <v>2.73031965402105E-007</v>
      </c>
      <c r="L2985" s="16" t="n">
        <v>0.295305817512487</v>
      </c>
      <c r="M2985" s="16" t="n">
        <v>0.582617953508728</v>
      </c>
      <c r="N2985" s="18" t="n">
        <v>0.000861543159769008</v>
      </c>
      <c r="O2985" s="16" t="n">
        <v>0.0233634323890396</v>
      </c>
      <c r="P2985" s="34" t="b">
        <f aca="false">TRUE()</f>
        <v>1</v>
      </c>
      <c r="Q2985" s="18" t="n">
        <v>7.77226971762047E-005</v>
      </c>
    </row>
    <row r="2986" customFormat="false" ht="22.35" hidden="false" customHeight="false" outlineLevel="0" collapsed="false">
      <c r="A2986" s="6" t="s">
        <v>4720</v>
      </c>
      <c r="B2986" s="7" t="s">
        <v>1641</v>
      </c>
      <c r="C2986" s="17" t="n">
        <v>1308</v>
      </c>
      <c r="D2986" s="16" t="n">
        <v>-0.0013433936256884</v>
      </c>
      <c r="E2986" s="18" t="n">
        <v>0.000315407926835286</v>
      </c>
      <c r="F2986" s="16" t="n">
        <v>-0.00124865965975662</v>
      </c>
      <c r="G2986" s="18" t="n">
        <v>0.000326069925025985</v>
      </c>
      <c r="H2986" s="16" t="n">
        <v>5.29948039646506</v>
      </c>
      <c r="I2986" s="17" t="n">
        <v>550.753251366804</v>
      </c>
      <c r="J2986" s="18" t="n">
        <v>1.68267002644675E-007</v>
      </c>
      <c r="K2986" s="18" t="n">
        <v>3.59952608750208E-007</v>
      </c>
      <c r="L2986" s="16" t="n">
        <v>0.292005888855046</v>
      </c>
      <c r="M2986" s="16" t="n">
        <v>0.581867506045661</v>
      </c>
      <c r="N2986" s="18" t="n">
        <v>0.000940419718753587</v>
      </c>
      <c r="O2986" s="16" t="n">
        <v>0.0230538291616578</v>
      </c>
      <c r="P2986" s="34" t="b">
        <f aca="false">TRUE()</f>
        <v>1</v>
      </c>
      <c r="Q2986" s="18" t="n">
        <v>6.97917163750069E-005</v>
      </c>
    </row>
    <row r="2987" customFormat="false" ht="22.35" hidden="false" customHeight="false" outlineLevel="0" collapsed="false">
      <c r="A2987" s="6" t="s">
        <v>4721</v>
      </c>
      <c r="B2987" s="7" t="s">
        <v>1641</v>
      </c>
      <c r="C2987" s="17" t="n">
        <v>1309</v>
      </c>
      <c r="D2987" s="16" t="n">
        <v>-0.00138881338544958</v>
      </c>
      <c r="E2987" s="18" t="n">
        <v>0.000324737841799993</v>
      </c>
      <c r="F2987" s="16" t="n">
        <v>-0.00129225771601152</v>
      </c>
      <c r="G2987" s="18" t="n">
        <v>0.000336174180654635</v>
      </c>
      <c r="H2987" s="16" t="n">
        <v>5.24493688709849</v>
      </c>
      <c r="I2987" s="17" t="n">
        <v>551.257587700891</v>
      </c>
      <c r="J2987" s="18" t="n">
        <v>2.23228835283613E-007</v>
      </c>
      <c r="K2987" s="18" t="n">
        <v>4.71930548358122E-007</v>
      </c>
      <c r="L2987" s="16" t="n">
        <v>0.288737690697941</v>
      </c>
      <c r="M2987" s="16" t="n">
        <v>0.581100226116133</v>
      </c>
      <c r="N2987" s="16" t="n">
        <v>0.00102577088488132</v>
      </c>
      <c r="O2987" s="16" t="n">
        <v>0.0227438645019865</v>
      </c>
      <c r="P2987" s="34" t="b">
        <f aca="false">TRUE()</f>
        <v>1</v>
      </c>
      <c r="Q2987" s="18" t="n">
        <v>0.00012705793342907</v>
      </c>
    </row>
    <row r="2988" customFormat="false" ht="22.35" hidden="false" customHeight="false" outlineLevel="0" collapsed="false">
      <c r="A2988" s="6" t="s">
        <v>4722</v>
      </c>
      <c r="B2988" s="7" t="s">
        <v>1641</v>
      </c>
      <c r="C2988" s="17" t="n">
        <v>1310</v>
      </c>
      <c r="D2988" s="16" t="n">
        <v>-0.00143513939176665</v>
      </c>
      <c r="E2988" s="18" t="n">
        <v>0.000334107640889801</v>
      </c>
      <c r="F2988" s="16" t="n">
        <v>-0.00133681548475863</v>
      </c>
      <c r="G2988" s="18" t="n">
        <v>0.000346336692460995</v>
      </c>
      <c r="H2988" s="16" t="n">
        <v>5.18997575859553</v>
      </c>
      <c r="I2988" s="17" t="n">
        <v>551.752615126495</v>
      </c>
      <c r="J2988" s="18" t="n">
        <v>2.96054058426975E-007</v>
      </c>
      <c r="K2988" s="18" t="n">
        <v>6.2208827466934E-007</v>
      </c>
      <c r="L2988" s="16" t="n">
        <v>0.285457786132584</v>
      </c>
      <c r="M2988" s="16" t="n">
        <v>0.580313308309067</v>
      </c>
      <c r="N2988" s="16" t="n">
        <v>0.00111007746547001</v>
      </c>
      <c r="O2988" s="16" t="n">
        <v>0.022397382094868</v>
      </c>
      <c r="P2988" s="34" t="b">
        <f aca="false">TRUE()</f>
        <v>1</v>
      </c>
      <c r="Q2988" s="18" t="n">
        <v>0.000330274742824288</v>
      </c>
    </row>
    <row r="2989" customFormat="false" ht="22.35" hidden="false" customHeight="false" outlineLevel="0" collapsed="false">
      <c r="A2989" s="6" t="s">
        <v>4723</v>
      </c>
      <c r="B2989" s="7" t="s">
        <v>1641</v>
      </c>
      <c r="C2989" s="17" t="n">
        <v>1311</v>
      </c>
      <c r="D2989" s="16" t="n">
        <v>-0.00148236679528594</v>
      </c>
      <c r="E2989" s="18" t="n">
        <v>0.0003435640808172</v>
      </c>
      <c r="F2989" s="16" t="n">
        <v>-0.00138238900387902</v>
      </c>
      <c r="G2989" s="18" t="n">
        <v>0.000356584150787991</v>
      </c>
      <c r="H2989" s="16" t="n">
        <v>5.13088429105452</v>
      </c>
      <c r="I2989" s="17" t="n">
        <v>552.216167794129</v>
      </c>
      <c r="J2989" s="18" t="n">
        <v>3.99960639066785E-007</v>
      </c>
      <c r="K2989" s="18" t="n">
        <v>8.31165073674089E-007</v>
      </c>
      <c r="L2989" s="16" t="n">
        <v>0.281973154762328</v>
      </c>
      <c r="M2989" s="16" t="n">
        <v>0.579383314537079</v>
      </c>
      <c r="N2989" s="16" t="n">
        <v>0.00120596350559541</v>
      </c>
      <c r="O2989" s="16" t="n">
        <v>0.022005899721113</v>
      </c>
      <c r="P2989" s="34" t="b">
        <f aca="false">TRUE()</f>
        <v>1</v>
      </c>
      <c r="Q2989" s="18" t="n">
        <v>7.84692644212835E-005</v>
      </c>
    </row>
    <row r="2990" customFormat="false" ht="22.35" hidden="false" customHeight="false" outlineLevel="0" collapsed="false">
      <c r="A2990" s="6" t="s">
        <v>4724</v>
      </c>
      <c r="B2990" s="7" t="s">
        <v>1641</v>
      </c>
      <c r="C2990" s="17" t="n">
        <v>1312</v>
      </c>
      <c r="D2990" s="16" t="n">
        <v>-0.00153029695665818</v>
      </c>
      <c r="E2990" s="18" t="n">
        <v>0.000353117638918043</v>
      </c>
      <c r="F2990" s="16" t="n">
        <v>-0.00142868044431427</v>
      </c>
      <c r="G2990" s="18" t="n">
        <v>0.00036687161232967</v>
      </c>
      <c r="H2990" s="16" t="n">
        <v>5.07297871717544</v>
      </c>
      <c r="I2990" s="17" t="n">
        <v>552.593641825559</v>
      </c>
      <c r="J2990" s="18" t="n">
        <v>5.35601530882087E-007</v>
      </c>
      <c r="K2990" s="18" t="n">
        <v>1.10584395679635E-006</v>
      </c>
      <c r="L2990" s="16" t="n">
        <v>0.278602713675662</v>
      </c>
      <c r="M2990" s="16" t="n">
        <v>0.578510831692168</v>
      </c>
      <c r="N2990" s="16" t="n">
        <v>0.00130342598879285</v>
      </c>
      <c r="O2990" s="16" t="n">
        <v>0.0215803402539548</v>
      </c>
      <c r="P2990" s="34" t="b">
        <f aca="false">TRUE()</f>
        <v>1</v>
      </c>
      <c r="Q2990" s="18" t="n">
        <v>0.000145611941274086</v>
      </c>
    </row>
    <row r="2991" customFormat="false" ht="22.35" hidden="false" customHeight="false" outlineLevel="0" collapsed="false">
      <c r="A2991" s="6" t="s">
        <v>4725</v>
      </c>
      <c r="B2991" s="7" t="s">
        <v>1641</v>
      </c>
      <c r="C2991" s="17" t="n">
        <v>1313</v>
      </c>
      <c r="D2991" s="16" t="n">
        <v>-0.00157874770017725</v>
      </c>
      <c r="E2991" s="18" t="n">
        <v>0.000362802127293792</v>
      </c>
      <c r="F2991" s="16" t="n">
        <v>-0.00147540728785877</v>
      </c>
      <c r="G2991" s="18" t="n">
        <v>0.000377180326687337</v>
      </c>
      <c r="H2991" s="16" t="n">
        <v>5.02074195738182</v>
      </c>
      <c r="I2991" s="17" t="n">
        <v>552.83794001989</v>
      </c>
      <c r="J2991" s="18" t="n">
        <v>6.95398570269613E-007</v>
      </c>
      <c r="K2991" s="18" t="n">
        <v>1.42725225846632E-006</v>
      </c>
      <c r="L2991" s="16" t="n">
        <v>0.275613682475163</v>
      </c>
      <c r="M2991" s="16" t="n">
        <v>0.577674819191256</v>
      </c>
      <c r="N2991" s="16" t="n">
        <v>0.00138444439994407</v>
      </c>
      <c r="O2991" s="16" t="n">
        <v>0.0211240671559815</v>
      </c>
      <c r="P2991" s="34" t="b">
        <f aca="false">TRUE()</f>
        <v>1</v>
      </c>
      <c r="Q2991" s="18" t="n">
        <v>0.000152200244784388</v>
      </c>
    </row>
    <row r="2992" customFormat="false" ht="22.35" hidden="false" customHeight="false" outlineLevel="0" collapsed="false">
      <c r="A2992" s="6" t="s">
        <v>4726</v>
      </c>
      <c r="B2992" s="7" t="s">
        <v>1641</v>
      </c>
      <c r="C2992" s="17" t="n">
        <v>1314</v>
      </c>
      <c r="D2992" s="16" t="n">
        <v>-0.00162738172431849</v>
      </c>
      <c r="E2992" s="18" t="n">
        <v>0.000372493148501526</v>
      </c>
      <c r="F2992" s="16" t="n">
        <v>-0.00152223887806168</v>
      </c>
      <c r="G2992" s="18" t="n">
        <v>0.000387372981205548</v>
      </c>
      <c r="H2992" s="16" t="n">
        <v>4.97514219569067</v>
      </c>
      <c r="I2992" s="17" t="n">
        <v>552.951255713567</v>
      </c>
      <c r="J2992" s="18" t="n">
        <v>8.7182994621948E-007</v>
      </c>
      <c r="K2992" s="18" t="n">
        <v>1.77531613189933E-006</v>
      </c>
      <c r="L2992" s="16" t="n">
        <v>0.273055292835237</v>
      </c>
      <c r="M2992" s="16" t="n">
        <v>0.576925774433728</v>
      </c>
      <c r="N2992" s="16" t="n">
        <v>0.00144050988032364</v>
      </c>
      <c r="O2992" s="16" t="n">
        <v>0.0206538722689216</v>
      </c>
      <c r="P2992" s="34" t="b">
        <f aca="false">TRUE()</f>
        <v>1</v>
      </c>
      <c r="Q2992" s="18" t="n">
        <v>9.66543747836321E-005</v>
      </c>
    </row>
    <row r="2993" customFormat="false" ht="22.35" hidden="false" customHeight="false" outlineLevel="0" collapsed="false">
      <c r="A2993" s="6" t="s">
        <v>4727</v>
      </c>
      <c r="B2993" s="7" t="s">
        <v>1641</v>
      </c>
      <c r="C2993" s="17" t="n">
        <v>1315</v>
      </c>
      <c r="D2993" s="16" t="n">
        <v>-0.00167604436730553</v>
      </c>
      <c r="E2993" s="18" t="n">
        <v>0.000382307773985514</v>
      </c>
      <c r="F2993" s="16" t="n">
        <v>-0.00156896810317337</v>
      </c>
      <c r="G2993" s="18" t="n">
        <v>0.00039748018536326</v>
      </c>
      <c r="H2993" s="16" t="n">
        <v>4.93677683606187</v>
      </c>
      <c r="I2993" s="17" t="n">
        <v>552.857830866697</v>
      </c>
      <c r="J2993" s="18" t="n">
        <v>1.05318519649518E-006</v>
      </c>
      <c r="K2993" s="18" t="n">
        <v>2.13205783680732E-006</v>
      </c>
      <c r="L2993" s="16" t="n">
        <v>0.270994799667223</v>
      </c>
      <c r="M2993" s="16" t="n">
        <v>0.576405370678966</v>
      </c>
      <c r="N2993" s="16" t="n">
        <v>0.0014709513608325</v>
      </c>
      <c r="O2993" s="16" t="n">
        <v>0.0201569608281112</v>
      </c>
      <c r="P2993" s="34" t="b">
        <f aca="false">TRUE()</f>
        <v>1</v>
      </c>
      <c r="Q2993" s="18" t="n">
        <v>9.83543849695417E-005</v>
      </c>
    </row>
    <row r="2994" customFormat="false" ht="22.35" hidden="false" customHeight="false" outlineLevel="0" collapsed="false">
      <c r="A2994" s="6" t="s">
        <v>4728</v>
      </c>
      <c r="B2994" s="7" t="s">
        <v>1641</v>
      </c>
      <c r="C2994" s="17" t="n">
        <v>1316</v>
      </c>
      <c r="D2994" s="16" t="n">
        <v>-0.00172425393643174</v>
      </c>
      <c r="E2994" s="18" t="n">
        <v>0.00039201658510322</v>
      </c>
      <c r="F2994" s="16" t="n">
        <v>-0.00161516197240901</v>
      </c>
      <c r="G2994" s="18" t="n">
        <v>0.000407320830221615</v>
      </c>
      <c r="H2994" s="16" t="n">
        <v>4.90568682066263</v>
      </c>
      <c r="I2994" s="17" t="n">
        <v>552.625806686893</v>
      </c>
      <c r="J2994" s="18" t="n">
        <v>1.22645406194401E-006</v>
      </c>
      <c r="K2994" s="18" t="n">
        <v>2.47076910537265E-006</v>
      </c>
      <c r="L2994" s="16" t="n">
        <v>0.26939973535207</v>
      </c>
      <c r="M2994" s="16" t="n">
        <v>0.576004196894971</v>
      </c>
      <c r="N2994" s="16" t="n">
        <v>0.00147744905158527</v>
      </c>
      <c r="O2994" s="16" t="n">
        <v>0.0196717893733619</v>
      </c>
      <c r="P2994" s="34" t="b">
        <f aca="false">TRUE()</f>
        <v>1</v>
      </c>
      <c r="Q2994" s="18" t="n">
        <v>0.000278528845727676</v>
      </c>
    </row>
    <row r="2995" customFormat="false" ht="22.35" hidden="false" customHeight="false" outlineLevel="0" collapsed="false">
      <c r="A2995" s="6" t="s">
        <v>4729</v>
      </c>
      <c r="B2995" s="7" t="s">
        <v>1641</v>
      </c>
      <c r="C2995" s="17" t="n">
        <v>1317</v>
      </c>
      <c r="D2995" s="16" t="n">
        <v>-0.00177205326803027</v>
      </c>
      <c r="E2995" s="18" t="n">
        <v>0.000401533700821012</v>
      </c>
      <c r="F2995" s="16" t="n">
        <v>-0.00166079180949858</v>
      </c>
      <c r="G2995" s="18" t="n">
        <v>0.000416795263000949</v>
      </c>
      <c r="H2995" s="16" t="n">
        <v>4.88552147218585</v>
      </c>
      <c r="I2995" s="17" t="n">
        <v>552.255973875654</v>
      </c>
      <c r="J2995" s="18" t="n">
        <v>1.35334917186182E-006</v>
      </c>
      <c r="K2995" s="18" t="n">
        <v>2.71454763809887E-006</v>
      </c>
      <c r="L2995" s="16" t="n">
        <v>0.268469846327409</v>
      </c>
      <c r="M2995" s="16" t="n">
        <v>0.575642298866053</v>
      </c>
      <c r="N2995" s="16" t="n">
        <v>0.00145624403979447</v>
      </c>
      <c r="O2995" s="16" t="n">
        <v>0.0192483096902746</v>
      </c>
      <c r="P2995" s="34" t="b">
        <f aca="false">TRUE()</f>
        <v>1</v>
      </c>
      <c r="Q2995" s="18" t="n">
        <v>0.000192912978821426</v>
      </c>
    </row>
    <row r="2996" customFormat="false" ht="22.35" hidden="false" customHeight="false" outlineLevel="0" collapsed="false">
      <c r="A2996" s="6" t="s">
        <v>4730</v>
      </c>
      <c r="B2996" s="7" t="s">
        <v>1641</v>
      </c>
      <c r="C2996" s="17" t="n">
        <v>1318</v>
      </c>
      <c r="D2996" s="16" t="n">
        <v>-0.00181806908127868</v>
      </c>
      <c r="E2996" s="18" t="n">
        <v>0.000410539718920876</v>
      </c>
      <c r="F2996" s="16" t="n">
        <v>-0.00170465273044262</v>
      </c>
      <c r="G2996" s="18" t="n">
        <v>0.000425691188793222</v>
      </c>
      <c r="H2996" s="16" t="n">
        <v>4.87181200233917</v>
      </c>
      <c r="I2996" s="17" t="n">
        <v>551.861409892765</v>
      </c>
      <c r="J2996" s="18" t="n">
        <v>1.44684660942921E-006</v>
      </c>
      <c r="K2996" s="18" t="n">
        <v>2.89788292911738E-006</v>
      </c>
      <c r="L2996" s="16" t="n">
        <v>0.267905891137806</v>
      </c>
      <c r="M2996" s="16" t="n">
        <v>0.575618452871899</v>
      </c>
      <c r="N2996" s="16" t="n">
        <v>0.00142424033559272</v>
      </c>
      <c r="O2996" s="16" t="n">
        <v>0.0188569871499154</v>
      </c>
      <c r="P2996" s="34" t="b">
        <f aca="false">TRUE()</f>
        <v>1</v>
      </c>
      <c r="Q2996" s="18" t="n">
        <v>0.000257502586159887</v>
      </c>
    </row>
    <row r="2997" customFormat="false" ht="22.35" hidden="false" customHeight="false" outlineLevel="0" collapsed="false">
      <c r="A2997" s="6" t="s">
        <v>4731</v>
      </c>
      <c r="B2997" s="7" t="s">
        <v>1641</v>
      </c>
      <c r="C2997" s="17" t="n">
        <v>1319</v>
      </c>
      <c r="D2997" s="16" t="n">
        <v>-0.00186244971115453</v>
      </c>
      <c r="E2997" s="18" t="n">
        <v>0.000419055196869447</v>
      </c>
      <c r="F2997" s="16" t="n">
        <v>-0.00174700144679589</v>
      </c>
      <c r="G2997" s="18" t="n">
        <v>0.000434133511428331</v>
      </c>
      <c r="H2997" s="16" t="n">
        <v>4.85908884450764</v>
      </c>
      <c r="I2997" s="17" t="n">
        <v>551.530757846082</v>
      </c>
      <c r="J2997" s="18" t="n">
        <v>1.53913789561746E-006</v>
      </c>
      <c r="K2997" s="18" t="n">
        <v>3.07679299942797E-006</v>
      </c>
      <c r="L2997" s="16" t="n">
        <v>0.267364994824413</v>
      </c>
      <c r="M2997" s="16" t="n">
        <v>0.575535693245131</v>
      </c>
      <c r="N2997" s="16" t="n">
        <v>0.00139235362494469</v>
      </c>
      <c r="O2997" s="16" t="n">
        <v>0.0184897802326488</v>
      </c>
      <c r="P2997" s="34" t="b">
        <f aca="false">TRUE()</f>
        <v>1</v>
      </c>
      <c r="Q2997" s="18" t="n">
        <v>0.00020394341946184</v>
      </c>
    </row>
    <row r="2998" customFormat="false" ht="22.35" hidden="false" customHeight="false" outlineLevel="0" collapsed="false">
      <c r="A2998" s="6" t="s">
        <v>4732</v>
      </c>
      <c r="B2998" s="7" t="s">
        <v>1641</v>
      </c>
      <c r="C2998" s="17" t="n">
        <v>1320</v>
      </c>
      <c r="D2998" s="16" t="n">
        <v>-0.00190458683211261</v>
      </c>
      <c r="E2998" s="18" t="n">
        <v>0.000426979077257639</v>
      </c>
      <c r="F2998" s="16" t="n">
        <v>-0.00178729332749393</v>
      </c>
      <c r="G2998" s="18" t="n">
        <v>0.000441975634613343</v>
      </c>
      <c r="H2998" s="16" t="n">
        <v>4.84584790073009</v>
      </c>
      <c r="I2998" s="17" t="n">
        <v>551.223776219194</v>
      </c>
      <c r="J2998" s="18" t="n">
        <v>1.6411701735168E-006</v>
      </c>
      <c r="K2998" s="18" t="n">
        <v>3.27445010581478E-006</v>
      </c>
      <c r="L2998" s="16" t="n">
        <v>0.266783792278141</v>
      </c>
      <c r="M2998" s="16" t="n">
        <v>0.575321079297749</v>
      </c>
      <c r="N2998" s="16" t="n">
        <v>0.00136777263464923</v>
      </c>
      <c r="O2998" s="16" t="n">
        <v>0.0181624050032265</v>
      </c>
      <c r="P2998" s="34" t="b">
        <f aca="false">TRUE()</f>
        <v>1</v>
      </c>
      <c r="Q2998" s="18" t="n">
        <v>0.000201378488057072</v>
      </c>
    </row>
    <row r="2999" customFormat="false" ht="22.35" hidden="false" customHeight="false" outlineLevel="0" collapsed="false">
      <c r="A2999" s="6" t="s">
        <v>4733</v>
      </c>
      <c r="B2999" s="7" t="s">
        <v>1641</v>
      </c>
      <c r="C2999" s="17" t="n">
        <v>1321</v>
      </c>
      <c r="D2999" s="16" t="n">
        <v>-0.00194474464016406</v>
      </c>
      <c r="E2999" s="18" t="n">
        <v>0.000434294593329199</v>
      </c>
      <c r="F2999" s="16" t="n">
        <v>-0.00182567724667243</v>
      </c>
      <c r="G2999" s="18" t="n">
        <v>0.000449145294766979</v>
      </c>
      <c r="H2999" s="16" t="n">
        <v>4.83703919090869</v>
      </c>
      <c r="I2999" s="17" t="n">
        <v>550.892753472484</v>
      </c>
      <c r="J2999" s="18" t="n">
        <v>1.7127254043751E-006</v>
      </c>
      <c r="K2999" s="18" t="n">
        <v>3.40086623356779E-006</v>
      </c>
      <c r="L2999" s="16" t="n">
        <v>0.266457848415362</v>
      </c>
      <c r="M2999" s="16" t="n">
        <v>0.575335106353134</v>
      </c>
      <c r="N2999" s="16" t="n">
        <v>0.00134017264996434</v>
      </c>
      <c r="O2999" s="16" t="n">
        <v>0.01789197210126</v>
      </c>
      <c r="P2999" s="34" t="b">
        <f aca="false">TRUE()</f>
        <v>1</v>
      </c>
      <c r="Q2999" s="18" t="n">
        <v>0.000166097861158076</v>
      </c>
    </row>
    <row r="3000" customFormat="false" ht="22.35" hidden="false" customHeight="false" outlineLevel="0" collapsed="false">
      <c r="A3000" s="6" t="s">
        <v>4734</v>
      </c>
      <c r="B3000" s="7" t="s">
        <v>1641</v>
      </c>
      <c r="C3000" s="17" t="n">
        <v>1322</v>
      </c>
      <c r="D3000" s="16" t="n">
        <v>-0.00198217425509569</v>
      </c>
      <c r="E3000" s="18" t="n">
        <v>0.000440880747112618</v>
      </c>
      <c r="F3000" s="16" t="n">
        <v>-0.00186146904297313</v>
      </c>
      <c r="G3000" s="18" t="n">
        <v>0.000455569140391445</v>
      </c>
      <c r="H3000" s="16" t="n">
        <v>4.83104642772842</v>
      </c>
      <c r="I3000" s="17" t="n">
        <v>550.579366032472</v>
      </c>
      <c r="J3000" s="18" t="n">
        <v>1.76318481617984E-006</v>
      </c>
      <c r="K3000" s="18" t="n">
        <v>3.49771366498392E-006</v>
      </c>
      <c r="L3000" s="16" t="n">
        <v>0.266278459625873</v>
      </c>
      <c r="M3000" s="16" t="n">
        <v>0.575298636009134</v>
      </c>
      <c r="N3000" s="16" t="n">
        <v>0.001309756396521</v>
      </c>
      <c r="O3000" s="16" t="n">
        <v>0.017656922862058</v>
      </c>
      <c r="P3000" s="34" t="b">
        <f aca="false">TRUE()</f>
        <v>1</v>
      </c>
      <c r="Q3000" s="18" t="n">
        <v>0.000216452368985238</v>
      </c>
    </row>
    <row r="3001" customFormat="false" ht="22.35" hidden="false" customHeight="false" outlineLevel="0" collapsed="false">
      <c r="A3001" s="6" t="s">
        <v>4735</v>
      </c>
      <c r="B3001" s="7" t="s">
        <v>1641</v>
      </c>
      <c r="C3001" s="17" t="n">
        <v>1323</v>
      </c>
      <c r="D3001" s="16" t="n">
        <v>-0.00201639868093874</v>
      </c>
      <c r="E3001" s="18" t="n">
        <v>0.000446606093621438</v>
      </c>
      <c r="F3001" s="16" t="n">
        <v>-0.00189424183667307</v>
      </c>
      <c r="G3001" s="18" t="n">
        <v>0.000461119894328004</v>
      </c>
      <c r="H3001" s="16" t="n">
        <v>4.82714198132709</v>
      </c>
      <c r="I3001" s="17" t="n">
        <v>550.287990682338</v>
      </c>
      <c r="J3001" s="18" t="n">
        <v>1.79689921762236E-006</v>
      </c>
      <c r="K3001" s="18" t="n">
        <v>3.55949009696075E-006</v>
      </c>
      <c r="L3001" s="16" t="n">
        <v>0.266203620440231</v>
      </c>
      <c r="M3001" s="16" t="n">
        <v>0.57525795754852</v>
      </c>
      <c r="N3001" s="16" t="n">
        <v>0.00128375470674492</v>
      </c>
      <c r="O3001" s="16" t="n">
        <v>0.0174682163690128</v>
      </c>
      <c r="P3001" s="34" t="b">
        <f aca="false">TRUE()</f>
        <v>1</v>
      </c>
      <c r="Q3001" s="18" t="n">
        <v>0.000408383469073676</v>
      </c>
    </row>
    <row r="3002" customFormat="false" ht="22.35" hidden="false" customHeight="false" outlineLevel="0" collapsed="false">
      <c r="A3002" s="6" t="s">
        <v>4736</v>
      </c>
      <c r="B3002" s="7" t="s">
        <v>1641</v>
      </c>
      <c r="C3002" s="17" t="n">
        <v>1324</v>
      </c>
      <c r="D3002" s="16" t="n">
        <v>-0.00204836128424683</v>
      </c>
      <c r="E3002" s="18" t="n">
        <v>0.000451585668803465</v>
      </c>
      <c r="F3002" s="16" t="n">
        <v>-0.00192487072659635</v>
      </c>
      <c r="G3002" s="18" t="n">
        <v>0.000465942928013185</v>
      </c>
      <c r="H3002" s="16" t="n">
        <v>4.82661554212237</v>
      </c>
      <c r="I3002" s="17" t="n">
        <v>550.037097005849</v>
      </c>
      <c r="J3002" s="18" t="n">
        <v>1.80166766919128E-006</v>
      </c>
      <c r="K3002" s="18" t="n">
        <v>3.56723321905716E-006</v>
      </c>
      <c r="L3002" s="16" t="n">
        <v>0.266295698862301</v>
      </c>
      <c r="M3002" s="16" t="n">
        <v>0.575344925291903</v>
      </c>
      <c r="N3002" s="16" t="n">
        <v>0.00125578202970353</v>
      </c>
      <c r="O3002" s="16" t="n">
        <v>0.0173377612771467</v>
      </c>
      <c r="P3002" s="34" t="b">
        <f aca="false">TRUE()</f>
        <v>1</v>
      </c>
      <c r="Q3002" s="18" t="n">
        <v>0.000107804153583558</v>
      </c>
    </row>
    <row r="3003" customFormat="false" ht="22.35" hidden="false" customHeight="false" outlineLevel="0" collapsed="false">
      <c r="A3003" s="6" t="s">
        <v>4737</v>
      </c>
      <c r="B3003" s="7" t="s">
        <v>1641</v>
      </c>
      <c r="C3003" s="17" t="n">
        <v>1325</v>
      </c>
      <c r="D3003" s="16" t="n">
        <v>-0.00207697472711867</v>
      </c>
      <c r="E3003" s="18" t="n">
        <v>0.000455629525036696</v>
      </c>
      <c r="F3003" s="16" t="n">
        <v>-0.00195237497408811</v>
      </c>
      <c r="G3003" s="18" t="n">
        <v>0.0004698504451165</v>
      </c>
      <c r="H3003" s="16" t="n">
        <v>4.82722403410698</v>
      </c>
      <c r="I3003" s="17" t="n">
        <v>549.830341252003</v>
      </c>
      <c r="J3003" s="18" t="n">
        <v>1.7965682543258E-006</v>
      </c>
      <c r="K3003" s="18" t="n">
        <v>3.55949009696075E-006</v>
      </c>
      <c r="L3003" s="16" t="n">
        <v>0.266429267536275</v>
      </c>
      <c r="M3003" s="16" t="n">
        <v>0.575417865979902</v>
      </c>
      <c r="N3003" s="16" t="n">
        <v>0.00123080472695411</v>
      </c>
      <c r="O3003" s="16" t="n">
        <v>0.0172314433143538</v>
      </c>
      <c r="P3003" s="34" t="b">
        <f aca="false">TRUE()</f>
        <v>1</v>
      </c>
      <c r="Q3003" s="18" t="n">
        <v>0.00024559933518603</v>
      </c>
    </row>
    <row r="3004" customFormat="false" ht="22.35" hidden="false" customHeight="false" outlineLevel="0" collapsed="false">
      <c r="A3004" s="6" t="s">
        <v>4738</v>
      </c>
      <c r="B3004" s="7" t="s">
        <v>1641</v>
      </c>
      <c r="C3004" s="17" t="n">
        <v>1326</v>
      </c>
      <c r="D3004" s="16" t="n">
        <v>-0.00210204456657701</v>
      </c>
      <c r="E3004" s="18" t="n">
        <v>0.000458743176794972</v>
      </c>
      <c r="F3004" s="16" t="n">
        <v>-0.00197673907105438</v>
      </c>
      <c r="G3004" s="18" t="n">
        <v>0.000472934226980172</v>
      </c>
      <c r="H3004" s="16" t="n">
        <v>4.82184364069055</v>
      </c>
      <c r="I3004" s="17" t="n">
        <v>549.73190047036</v>
      </c>
      <c r="J3004" s="18" t="n">
        <v>1.84377912196662E-006</v>
      </c>
      <c r="K3004" s="18" t="n">
        <v>3.64192449127153E-006</v>
      </c>
      <c r="L3004" s="16" t="n">
        <v>0.266179921906762</v>
      </c>
      <c r="M3004" s="16" t="n">
        <v>0.575378590224826</v>
      </c>
      <c r="N3004" s="16" t="n">
        <v>0.00122281655647793</v>
      </c>
      <c r="O3004" s="16" t="n">
        <v>0.017104914142401</v>
      </c>
      <c r="P3004" s="34" t="b">
        <f aca="false">TRUE()</f>
        <v>1</v>
      </c>
      <c r="Q3004" s="18" t="n">
        <v>0.000424809464144036</v>
      </c>
    </row>
    <row r="3005" customFormat="false" ht="22.35" hidden="false" customHeight="false" outlineLevel="0" collapsed="false">
      <c r="A3005" s="6" t="s">
        <v>4739</v>
      </c>
      <c r="B3005" s="7" t="s">
        <v>1641</v>
      </c>
      <c r="C3005" s="17" t="n">
        <v>1327</v>
      </c>
      <c r="D3005" s="16" t="n">
        <v>-0.00212328591900088</v>
      </c>
      <c r="E3005" s="18" t="n">
        <v>0.000460861424788034</v>
      </c>
      <c r="F3005" s="16" t="n">
        <v>-0.00199750642515365</v>
      </c>
      <c r="G3005" s="18" t="n">
        <v>0.000475001814500883</v>
      </c>
      <c r="H3005" s="16" t="n">
        <v>4.81804393888301</v>
      </c>
      <c r="I3005" s="17" t="n">
        <v>549.642318500475</v>
      </c>
      <c r="J3005" s="18" t="n">
        <v>1.87785474070131E-006</v>
      </c>
      <c r="K3005" s="18" t="n">
        <v>3.70394352372169E-006</v>
      </c>
      <c r="L3005" s="16" t="n">
        <v>0.266013495033006</v>
      </c>
      <c r="M3005" s="16" t="n">
        <v>0.575388409163595</v>
      </c>
      <c r="N3005" s="16" t="n">
        <v>0.00121409264410578</v>
      </c>
      <c r="O3005" s="16" t="n">
        <v>0.0169959552160373</v>
      </c>
      <c r="P3005" s="34" t="b">
        <f aca="false">TRUE()</f>
        <v>1</v>
      </c>
      <c r="Q3005" s="18" t="n">
        <v>0.000291280961507088</v>
      </c>
    </row>
    <row r="3006" customFormat="false" ht="22.35" hidden="false" customHeight="false" outlineLevel="0" collapsed="false">
      <c r="A3006" s="6" t="s">
        <v>4740</v>
      </c>
      <c r="B3006" s="7" t="s">
        <v>1641</v>
      </c>
      <c r="C3006" s="17" t="n">
        <v>1328</v>
      </c>
      <c r="D3006" s="16" t="n">
        <v>-0.00214122030419523</v>
      </c>
      <c r="E3006" s="18" t="n">
        <v>0.000462164583979167</v>
      </c>
      <c r="F3006" s="16" t="n">
        <v>-0.00201508369403554</v>
      </c>
      <c r="G3006" s="18" t="n">
        <v>0.000476203914231578</v>
      </c>
      <c r="H3006" s="16" t="n">
        <v>4.81834991379849</v>
      </c>
      <c r="I3006" s="17" t="n">
        <v>549.533913819955</v>
      </c>
      <c r="J3006" s="18" t="n">
        <v>1.87518784925405E-006</v>
      </c>
      <c r="K3006" s="18" t="n">
        <v>3.70044202301678E-006</v>
      </c>
      <c r="L3006" s="16" t="n">
        <v>0.266082864556728</v>
      </c>
      <c r="M3006" s="16" t="n">
        <v>0.575464155262671</v>
      </c>
      <c r="N3006" s="16" t="n">
        <v>0.00119587216099497</v>
      </c>
      <c r="O3006" s="16" t="n">
        <v>0.0168970353658948</v>
      </c>
      <c r="P3006" s="34" t="b">
        <f aca="false">TRUE()</f>
        <v>1</v>
      </c>
      <c r="Q3006" s="18" t="n">
        <v>0.000157985472901077</v>
      </c>
    </row>
    <row r="3007" customFormat="false" ht="22.35" hidden="false" customHeight="false" outlineLevel="0" collapsed="false">
      <c r="A3007" s="6" t="s">
        <v>4741</v>
      </c>
      <c r="B3007" s="7" t="s">
        <v>1641</v>
      </c>
      <c r="C3007" s="17" t="n">
        <v>1329</v>
      </c>
      <c r="D3007" s="16" t="n">
        <v>-0.00215512025096214</v>
      </c>
      <c r="E3007" s="18" t="n">
        <v>0.000462471263701985</v>
      </c>
      <c r="F3007" s="16" t="n">
        <v>-0.002028808842653</v>
      </c>
      <c r="G3007" s="18" t="n">
        <v>0.000476284097847763</v>
      </c>
      <c r="H3007" s="16" t="n">
        <v>4.82224608096763</v>
      </c>
      <c r="I3007" s="17" t="n">
        <v>549.352876462121</v>
      </c>
      <c r="J3007" s="18" t="n">
        <v>1.84053391956611E-006</v>
      </c>
      <c r="K3007" s="18" t="n">
        <v>3.63724560295207E-006</v>
      </c>
      <c r="L3007" s="16" t="n">
        <v>0.266385828837915</v>
      </c>
      <c r="M3007" s="16" t="n">
        <v>0.5755455121839</v>
      </c>
      <c r="N3007" s="16" t="n">
        <v>0.00116989020200032</v>
      </c>
      <c r="O3007" s="16" t="n">
        <v>0.0168254209534664</v>
      </c>
      <c r="P3007" s="34" t="b">
        <f aca="false">TRUE()</f>
        <v>1</v>
      </c>
      <c r="Q3007" s="18" t="n">
        <v>0.000328120900092035</v>
      </c>
    </row>
    <row r="3008" customFormat="false" ht="22.35" hidden="false" customHeight="false" outlineLevel="0" collapsed="false">
      <c r="A3008" s="6" t="s">
        <v>4742</v>
      </c>
      <c r="B3008" s="7" t="s">
        <v>1641</v>
      </c>
      <c r="C3008" s="17" t="n">
        <v>1330</v>
      </c>
      <c r="D3008" s="16" t="n">
        <v>-0.00216539268517855</v>
      </c>
      <c r="E3008" s="18" t="n">
        <v>0.000461912157394395</v>
      </c>
      <c r="F3008" s="16" t="n">
        <v>-0.00203903001182841</v>
      </c>
      <c r="G3008" s="18" t="n">
        <v>0.000475349025372448</v>
      </c>
      <c r="H3008" s="16" t="n">
        <v>4.83068191882296</v>
      </c>
      <c r="I3008" s="17" t="n">
        <v>549.076932090749</v>
      </c>
      <c r="J3008" s="18" t="n">
        <v>1.76751173923198E-006</v>
      </c>
      <c r="K3008" s="18" t="n">
        <v>3.50462193875428E-006</v>
      </c>
      <c r="L3008" s="16" t="n">
        <v>0.266986148605058</v>
      </c>
      <c r="M3008" s="16" t="n">
        <v>0.575687185443283</v>
      </c>
      <c r="N3008" s="16" t="n">
        <v>0.00113741688830631</v>
      </c>
      <c r="O3008" s="16" t="n">
        <v>0.0167829245835315</v>
      </c>
      <c r="P3008" s="34" t="b">
        <f aca="false">TRUE()</f>
        <v>1</v>
      </c>
      <c r="Q3008" s="18" t="n">
        <v>0.00052907237481211</v>
      </c>
    </row>
    <row r="3009" customFormat="false" ht="22.35" hidden="false" customHeight="false" outlineLevel="0" collapsed="false">
      <c r="A3009" s="6" t="s">
        <v>4743</v>
      </c>
      <c r="B3009" s="7" t="s">
        <v>1641</v>
      </c>
      <c r="C3009" s="17" t="n">
        <v>1331</v>
      </c>
      <c r="D3009" s="16" t="n">
        <v>-0.00217152518710997</v>
      </c>
      <c r="E3009" s="18" t="n">
        <v>0.000460375824364604</v>
      </c>
      <c r="F3009" s="16" t="n">
        <v>-0.00204525846085664</v>
      </c>
      <c r="G3009" s="18" t="n">
        <v>0.00047323375231245</v>
      </c>
      <c r="H3009" s="16" t="n">
        <v>4.84407833008062</v>
      </c>
      <c r="I3009" s="17" t="n">
        <v>548.665680459214</v>
      </c>
      <c r="J3009" s="18" t="n">
        <v>1.65723726715083E-006</v>
      </c>
      <c r="K3009" s="18" t="n">
        <v>3.30016058477733E-006</v>
      </c>
      <c r="L3009" s="16" t="n">
        <v>0.267927830550345</v>
      </c>
      <c r="M3009" s="16" t="n">
        <v>0.576023834772509</v>
      </c>
      <c r="N3009" s="16" t="n">
        <v>0.00109726659620109</v>
      </c>
      <c r="O3009" s="16" t="n">
        <v>0.01678426140946</v>
      </c>
      <c r="P3009" s="34" t="b">
        <f aca="false">TRUE()</f>
        <v>1</v>
      </c>
      <c r="Q3009" s="18" t="n">
        <v>0.00026747678314725</v>
      </c>
    </row>
    <row r="3010" customFormat="false" ht="22.35" hidden="false" customHeight="false" outlineLevel="0" collapsed="false">
      <c r="A3010" s="6" t="s">
        <v>4744</v>
      </c>
      <c r="B3010" s="7" t="s">
        <v>1641</v>
      </c>
      <c r="C3010" s="17" t="n">
        <v>1332</v>
      </c>
      <c r="D3010" s="16" t="n">
        <v>-0.00217414458176095</v>
      </c>
      <c r="E3010" s="18" t="n">
        <v>0.000458063726433821</v>
      </c>
      <c r="F3010" s="16" t="n">
        <v>-0.0020480537732912</v>
      </c>
      <c r="G3010" s="18" t="n">
        <v>0.000470080591355746</v>
      </c>
      <c r="H3010" s="16" t="n">
        <v>4.86314671466497</v>
      </c>
      <c r="I3010" s="17" t="n">
        <v>548.065934038232</v>
      </c>
      <c r="J3010" s="18" t="n">
        <v>1.51166025462302E-006</v>
      </c>
      <c r="K3010" s="18" t="n">
        <v>3.02332050924605E-006</v>
      </c>
      <c r="L3010" s="16" t="n">
        <v>0.269278382541768</v>
      </c>
      <c r="M3010" s="16" t="n">
        <v>0.57637451115712</v>
      </c>
      <c r="N3010" s="16" t="n">
        <v>0.00104713828262092</v>
      </c>
      <c r="O3010" s="16" t="n">
        <v>0.0168334120067488</v>
      </c>
      <c r="P3010" s="34" t="b">
        <f aca="false">TRUE()</f>
        <v>1</v>
      </c>
      <c r="Q3010" s="18" t="n">
        <v>0.000228190955703107</v>
      </c>
    </row>
    <row r="3011" customFormat="false" ht="22.35" hidden="false" customHeight="false" outlineLevel="0" collapsed="false">
      <c r="A3011" s="6" t="s">
        <v>4745</v>
      </c>
      <c r="B3011" s="7" t="s">
        <v>1641</v>
      </c>
      <c r="C3011" s="17" t="n">
        <v>1333</v>
      </c>
      <c r="D3011" s="16" t="n">
        <v>-0.00217272819259999</v>
      </c>
      <c r="E3011" s="18" t="n">
        <v>0.000454790219241457</v>
      </c>
      <c r="F3011" s="16" t="n">
        <v>-0.00204693510041582</v>
      </c>
      <c r="G3011" s="18" t="n">
        <v>0.000465662984880899</v>
      </c>
      <c r="H3011" s="16" t="n">
        <v>4.88851572767363</v>
      </c>
      <c r="I3011" s="17" t="n">
        <v>547.24461515129</v>
      </c>
      <c r="J3011" s="18" t="n">
        <v>1.33700896212454E-006</v>
      </c>
      <c r="K3011" s="18" t="n">
        <v>2.68436729212233E-006</v>
      </c>
      <c r="L3011" s="16" t="n">
        <v>0.271092699612668</v>
      </c>
      <c r="M3011" s="16" t="n">
        <v>0.576952425838958</v>
      </c>
      <c r="N3011" s="18" t="n">
        <v>0.000989728373062276</v>
      </c>
      <c r="O3011" s="16" t="n">
        <v>0.0169518932837303</v>
      </c>
      <c r="P3011" s="34" t="b">
        <f aca="false">TRUE()</f>
        <v>1</v>
      </c>
      <c r="Q3011" s="18" t="n">
        <v>0.000315320347567711</v>
      </c>
    </row>
    <row r="3012" customFormat="false" ht="22.35" hidden="false" customHeight="false" outlineLevel="0" collapsed="false">
      <c r="A3012" s="6" t="s">
        <v>4746</v>
      </c>
      <c r="B3012" s="7" t="s">
        <v>1641</v>
      </c>
      <c r="C3012" s="17" t="n">
        <v>1334</v>
      </c>
      <c r="D3012" s="16" t="n">
        <v>-0.00216747511091064</v>
      </c>
      <c r="E3012" s="18" t="n">
        <v>0.000450570703666643</v>
      </c>
      <c r="F3012" s="16" t="n">
        <v>-0.00204214166283906</v>
      </c>
      <c r="G3012" s="18" t="n">
        <v>0.000460106682402515</v>
      </c>
      <c r="H3012" s="16" t="n">
        <v>4.91855144989176</v>
      </c>
      <c r="I3012" s="17" t="n">
        <v>546.279251338327</v>
      </c>
      <c r="J3012" s="18" t="n">
        <v>1.15533932589067E-006</v>
      </c>
      <c r="K3012" s="18" t="n">
        <v>2.33316700848966E-006</v>
      </c>
      <c r="L3012" s="16" t="n">
        <v>0.273246199644787</v>
      </c>
      <c r="M3012" s="16" t="n">
        <v>0.57759065685895</v>
      </c>
      <c r="N3012" s="18" t="n">
        <v>0.000928563869249703</v>
      </c>
      <c r="O3012" s="16" t="n">
        <v>0.01713429909729</v>
      </c>
      <c r="P3012" s="34" t="b">
        <f aca="false">TRUE()</f>
        <v>1</v>
      </c>
      <c r="Q3012" s="18" t="n">
        <v>0.000170400267149633</v>
      </c>
    </row>
    <row r="3013" customFormat="false" ht="22.35" hidden="false" customHeight="false" outlineLevel="0" collapsed="false">
      <c r="A3013" s="6" t="s">
        <v>4747</v>
      </c>
      <c r="B3013" s="7" t="s">
        <v>1641</v>
      </c>
      <c r="C3013" s="17" t="n">
        <v>1335</v>
      </c>
      <c r="D3013" s="16" t="n">
        <v>-0.00215840071569367</v>
      </c>
      <c r="E3013" s="18" t="n">
        <v>0.000445438431789295</v>
      </c>
      <c r="F3013" s="16" t="n">
        <v>-0.00203363999330569</v>
      </c>
      <c r="G3013" s="18" t="n">
        <v>0.000453278826657724</v>
      </c>
      <c r="H3013" s="16" t="n">
        <v>4.95547177629458</v>
      </c>
      <c r="I3013" s="17" t="n">
        <v>545.029995304746</v>
      </c>
      <c r="J3013" s="18" t="n">
        <v>9.64547670218489E-007</v>
      </c>
      <c r="K3013" s="18" t="n">
        <v>1.95931122437921E-006</v>
      </c>
      <c r="L3013" s="16" t="n">
        <v>0.27593903897749</v>
      </c>
      <c r="M3013" s="16" t="n">
        <v>0.578430877476477</v>
      </c>
      <c r="N3013" s="18" t="n">
        <v>0.000863840622768868</v>
      </c>
      <c r="O3013" s="16" t="n">
        <v>0.017424952360389</v>
      </c>
      <c r="P3013" s="34" t="b">
        <f aca="false">TRUE()</f>
        <v>1</v>
      </c>
      <c r="Q3013" s="18" t="n">
        <v>0.00033989710431953</v>
      </c>
    </row>
    <row r="3014" customFormat="false" ht="22.35" hidden="false" customHeight="false" outlineLevel="0" collapsed="false">
      <c r="A3014" s="6" t="s">
        <v>4748</v>
      </c>
      <c r="B3014" s="7" t="s">
        <v>1641</v>
      </c>
      <c r="C3014" s="17" t="n">
        <v>1336</v>
      </c>
      <c r="D3014" s="16" t="n">
        <v>-0.00214645263857995</v>
      </c>
      <c r="E3014" s="18" t="n">
        <v>0.000439558508289805</v>
      </c>
      <c r="F3014" s="16" t="n">
        <v>-0.00202230780381724</v>
      </c>
      <c r="G3014" s="18" t="n">
        <v>0.000445292625661603</v>
      </c>
      <c r="H3014" s="16" t="n">
        <v>5.00081166134684</v>
      </c>
      <c r="I3014" s="17" t="n">
        <v>543.43987797396</v>
      </c>
      <c r="J3014" s="18" t="n">
        <v>7.7164682416226E-007</v>
      </c>
      <c r="K3014" s="18" t="n">
        <v>1.57983932919259E-006</v>
      </c>
      <c r="L3014" s="16" t="n">
        <v>0.279297582271983</v>
      </c>
      <c r="M3014" s="16" t="n">
        <v>0.579372092892772</v>
      </c>
      <c r="N3014" s="18" t="n">
        <v>0.000799695036917596</v>
      </c>
      <c r="O3014" s="16" t="n">
        <v>0.0178735972220875</v>
      </c>
      <c r="P3014" s="34" t="b">
        <f aca="false">TRUE()</f>
        <v>1</v>
      </c>
      <c r="Q3014" s="18" t="n">
        <v>0.000359607070434853</v>
      </c>
    </row>
    <row r="3015" customFormat="false" ht="22.35" hidden="false" customHeight="false" outlineLevel="0" collapsed="false">
      <c r="A3015" s="6" t="s">
        <v>4749</v>
      </c>
      <c r="B3015" s="7" t="s">
        <v>1641</v>
      </c>
      <c r="C3015" s="17" t="n">
        <v>1337</v>
      </c>
      <c r="D3015" s="16" t="n">
        <v>-0.00213120677174135</v>
      </c>
      <c r="E3015" s="18" t="n">
        <v>0.00043291419060359</v>
      </c>
      <c r="F3015" s="16" t="n">
        <v>-0.00200778649598819</v>
      </c>
      <c r="G3015" s="18" t="n">
        <v>0.000436136993489054</v>
      </c>
      <c r="H3015" s="16" t="n">
        <v>5.05268344910692</v>
      </c>
      <c r="I3015" s="17" t="n">
        <v>541.496891748395</v>
      </c>
      <c r="J3015" s="18" t="n">
        <v>5.96622466222813E-007</v>
      </c>
      <c r="K3015" s="18" t="n">
        <v>1.22877579892043E-006</v>
      </c>
      <c r="L3015" s="16" t="n">
        <v>0.283239026944364</v>
      </c>
      <c r="M3015" s="16" t="n">
        <v>0.580551768250602</v>
      </c>
      <c r="N3015" s="18" t="n">
        <v>0.000735451566633389</v>
      </c>
      <c r="O3015" s="16" t="n">
        <v>0.0184641308398675</v>
      </c>
      <c r="P3015" s="34" t="b">
        <f aca="false">TRUE()</f>
        <v>1</v>
      </c>
      <c r="Q3015" s="18" t="n">
        <v>0.000181764524060452</v>
      </c>
    </row>
    <row r="3016" customFormat="false" ht="22.35" hidden="false" customHeight="false" outlineLevel="0" collapsed="false">
      <c r="A3016" s="6" t="s">
        <v>4750</v>
      </c>
      <c r="B3016" s="7" t="s">
        <v>1641</v>
      </c>
      <c r="C3016" s="17" t="n">
        <v>1338</v>
      </c>
      <c r="D3016" s="16" t="n">
        <v>-0.00211259891882421</v>
      </c>
      <c r="E3016" s="18" t="n">
        <v>0.000425556049039478</v>
      </c>
      <c r="F3016" s="16" t="n">
        <v>-0.00198999780026168</v>
      </c>
      <c r="G3016" s="18" t="n">
        <v>0.000425793709047119</v>
      </c>
      <c r="H3016" s="16" t="n">
        <v>5.11182167269088</v>
      </c>
      <c r="I3016" s="17" t="n">
        <v>539.125558772487</v>
      </c>
      <c r="J3016" s="18" t="n">
        <v>4.43842528813734E-007</v>
      </c>
      <c r="K3016" s="18" t="n">
        <v>9.20512990793102E-007</v>
      </c>
      <c r="L3016" s="16" t="n">
        <v>0.287866779095421</v>
      </c>
      <c r="M3016" s="16" t="n">
        <v>0.581948862966891</v>
      </c>
      <c r="N3016" s="18" t="n">
        <v>0.000674448204541326</v>
      </c>
      <c r="O3016" s="16" t="n">
        <v>0.0192377405439218</v>
      </c>
      <c r="P3016" s="34" t="b">
        <f aca="false">TRUE()</f>
        <v>1</v>
      </c>
      <c r="Q3016" s="18" t="n">
        <v>0.000103301032130024</v>
      </c>
    </row>
    <row r="3017" customFormat="false" ht="22.35" hidden="false" customHeight="false" outlineLevel="0" collapsed="false">
      <c r="A3017" s="6" t="s">
        <v>4751</v>
      </c>
      <c r="B3017" s="7" t="s">
        <v>1641</v>
      </c>
      <c r="C3017" s="17" t="n">
        <v>1339</v>
      </c>
      <c r="D3017" s="16" t="n">
        <v>-0.00209205404898347</v>
      </c>
      <c r="E3017" s="18" t="n">
        <v>0.000417827185405022</v>
      </c>
      <c r="F3017" s="16" t="n">
        <v>-0.00197033934225295</v>
      </c>
      <c r="G3017" s="18" t="n">
        <v>0.000414751766056539</v>
      </c>
      <c r="H3017" s="16" t="n">
        <v>5.17555939407048</v>
      </c>
      <c r="I3017" s="17" t="n">
        <v>536.422330689719</v>
      </c>
      <c r="J3017" s="18" t="n">
        <v>3.21703718450381E-007</v>
      </c>
      <c r="K3017" s="18" t="n">
        <v>6.73597594131726E-007</v>
      </c>
      <c r="L3017" s="16" t="n">
        <v>0.293003448555137</v>
      </c>
      <c r="M3017" s="16" t="n">
        <v>0.583521295875485</v>
      </c>
      <c r="N3017" s="18" t="n">
        <v>0.000618916808273009</v>
      </c>
      <c r="O3017" s="16" t="n">
        <v>0.0201808842879852</v>
      </c>
      <c r="P3017" s="34" t="b">
        <f aca="false">TRUE()</f>
        <v>1</v>
      </c>
      <c r="Q3017" s="18" t="n">
        <v>8.70280986321087E-005</v>
      </c>
    </row>
    <row r="3018" customFormat="false" ht="22.35" hidden="false" customHeight="false" outlineLevel="0" collapsed="false">
      <c r="A3018" s="6" t="s">
        <v>4752</v>
      </c>
      <c r="B3018" s="7" t="s">
        <v>1641</v>
      </c>
      <c r="C3018" s="17" t="n">
        <v>1340</v>
      </c>
      <c r="D3018" s="16" t="n">
        <v>-0.0020692169046826</v>
      </c>
      <c r="E3018" s="18" t="n">
        <v>0.000409678173710614</v>
      </c>
      <c r="F3018" s="16" t="n">
        <v>-0.00194853258413402</v>
      </c>
      <c r="G3018" s="18" t="n">
        <v>0.000403067291362811</v>
      </c>
      <c r="H3018" s="16" t="n">
        <v>5.24143627383386</v>
      </c>
      <c r="I3018" s="17" t="n">
        <v>533.45618593662</v>
      </c>
      <c r="J3018" s="18" t="n">
        <v>2.29923411737562E-007</v>
      </c>
      <c r="K3018" s="18" t="n">
        <v>4.85588884840145E-007</v>
      </c>
      <c r="L3018" s="16" t="n">
        <v>0.298494017686164</v>
      </c>
      <c r="M3018" s="16" t="n">
        <v>0.585170877588693</v>
      </c>
      <c r="N3018" s="18" t="n">
        <v>0.000572507105918868</v>
      </c>
      <c r="O3018" s="16" t="n">
        <v>0.0212688195897623</v>
      </c>
      <c r="P3018" s="34" t="b">
        <f aca="false">TRUE()</f>
        <v>1</v>
      </c>
      <c r="Q3018" s="18" t="n">
        <v>0.000332530655172246</v>
      </c>
    </row>
    <row r="3019" customFormat="false" ht="22.35" hidden="false" customHeight="false" outlineLevel="0" collapsed="false">
      <c r="A3019" s="6" t="s">
        <v>4753</v>
      </c>
      <c r="B3019" s="7" t="s">
        <v>1641</v>
      </c>
      <c r="C3019" s="17" t="n">
        <v>1341</v>
      </c>
      <c r="D3019" s="16" t="n">
        <v>-0.00204501576772447</v>
      </c>
      <c r="E3019" s="18" t="n">
        <v>0.000401271138389862</v>
      </c>
      <c r="F3019" s="16" t="n">
        <v>-0.00192551342848152</v>
      </c>
      <c r="G3019" s="18" t="n">
        <v>0.000391078614517967</v>
      </c>
      <c r="H3019" s="16" t="n">
        <v>5.30692664876516</v>
      </c>
      <c r="I3019" s="17" t="n">
        <v>530.359078384665</v>
      </c>
      <c r="J3019" s="18" t="n">
        <v>1.64118420642911E-007</v>
      </c>
      <c r="K3019" s="18" t="n">
        <v>3.5162180984413E-007</v>
      </c>
      <c r="L3019" s="16" t="n">
        <v>0.304134442400892</v>
      </c>
      <c r="M3019" s="16" t="n">
        <v>0.586812043068671</v>
      </c>
      <c r="N3019" s="18" t="n">
        <v>0.000533387332370403</v>
      </c>
      <c r="O3019" s="16" t="n">
        <v>0.0225000680647289</v>
      </c>
      <c r="P3019" s="34" t="b">
        <f aca="false">TRUE()</f>
        <v>1</v>
      </c>
      <c r="Q3019" s="18" t="n">
        <v>0.000139829712251874</v>
      </c>
    </row>
    <row r="3020" customFormat="false" ht="22.35" hidden="false" customHeight="false" outlineLevel="0" collapsed="false">
      <c r="A3020" s="6" t="s">
        <v>4754</v>
      </c>
      <c r="B3020" s="7" t="s">
        <v>1641</v>
      </c>
      <c r="C3020" s="17" t="n">
        <v>1342</v>
      </c>
      <c r="D3020" s="16" t="n">
        <v>-0.00201952486965711</v>
      </c>
      <c r="E3020" s="18" t="n">
        <v>0.000392549648959523</v>
      </c>
      <c r="F3020" s="16" t="n">
        <v>-0.00190124312121505</v>
      </c>
      <c r="G3020" s="18" t="n">
        <v>0.00037872185251337</v>
      </c>
      <c r="H3020" s="16" t="n">
        <v>5.3780584409958</v>
      </c>
      <c r="I3020" s="17" t="n">
        <v>527.112196082273</v>
      </c>
      <c r="J3020" s="18" t="n">
        <v>1.13358924672908E-007</v>
      </c>
      <c r="K3020" s="18" t="n">
        <v>2.46045783155109E-007</v>
      </c>
      <c r="L3020" s="16" t="n">
        <v>0.31029788628891</v>
      </c>
      <c r="M3020" s="16" t="n">
        <v>0.588702890134491</v>
      </c>
      <c r="N3020" s="18" t="n">
        <v>0.000498721867367951</v>
      </c>
      <c r="O3020" s="16" t="n">
        <v>0.0239320579167454</v>
      </c>
      <c r="P3020" s="34" t="b">
        <f aca="false">TRUE()</f>
        <v>1</v>
      </c>
      <c r="Q3020" s="18" t="n">
        <v>0.000106250329017155</v>
      </c>
    </row>
    <row r="3021" customFormat="false" ht="22.35" hidden="false" customHeight="false" outlineLevel="0" collapsed="false">
      <c r="A3021" s="6" t="s">
        <v>4755</v>
      </c>
      <c r="B3021" s="7" t="s">
        <v>1641</v>
      </c>
      <c r="C3021" s="17" t="n">
        <v>1343</v>
      </c>
      <c r="D3021" s="16" t="n">
        <v>-0.00199389182205827</v>
      </c>
      <c r="E3021" s="18" t="n">
        <v>0.000383859633127064</v>
      </c>
      <c r="F3021" s="16" t="n">
        <v>-0.00187677225943791</v>
      </c>
      <c r="G3021" s="18" t="n">
        <v>0.000366458894145327</v>
      </c>
      <c r="H3021" s="16" t="n">
        <v>5.45471411109425</v>
      </c>
      <c r="I3021" s="17" t="n">
        <v>523.813167971602</v>
      </c>
      <c r="J3021" s="18" t="n">
        <v>7.57394584821432E-008</v>
      </c>
      <c r="K3021" s="18" t="n">
        <v>1.66306218360262E-007</v>
      </c>
      <c r="L3021" s="16" t="n">
        <v>0.316934687121697</v>
      </c>
      <c r="M3021" s="16" t="n">
        <v>0.59066808059385</v>
      </c>
      <c r="N3021" s="18" t="n">
        <v>0.000466901500964933</v>
      </c>
      <c r="O3021" s="16" t="n">
        <v>0.0255454768111852</v>
      </c>
      <c r="P3021" s="34" t="b">
        <f aca="false">TRUE()</f>
        <v>1</v>
      </c>
      <c r="Q3021" s="18" t="n">
        <v>6.93823244738691E-005</v>
      </c>
    </row>
    <row r="3022" customFormat="false" ht="22.35" hidden="false" customHeight="false" outlineLevel="0" collapsed="false">
      <c r="A3022" s="6" t="s">
        <v>4756</v>
      </c>
      <c r="B3022" s="7" t="s">
        <v>1641</v>
      </c>
      <c r="C3022" s="17" t="n">
        <v>1344</v>
      </c>
      <c r="D3022" s="16" t="n">
        <v>-0.00196867144511133</v>
      </c>
      <c r="E3022" s="18" t="n">
        <v>0.000375351318823644</v>
      </c>
      <c r="F3022" s="16" t="n">
        <v>-0.00185264314928013</v>
      </c>
      <c r="G3022" s="18" t="n">
        <v>0.000354397397276877</v>
      </c>
      <c r="H3022" s="16" t="n">
        <v>5.53573736389951</v>
      </c>
      <c r="I3022" s="17" t="n">
        <v>520.430672238702</v>
      </c>
      <c r="J3022" s="18" t="n">
        <v>4.92104771220886E-008</v>
      </c>
      <c r="K3022" s="18" t="n">
        <v>1.0938590254776E-007</v>
      </c>
      <c r="L3022" s="16" t="n">
        <v>0.324016626798204</v>
      </c>
      <c r="M3022" s="16" t="n">
        <v>0.592725849618745</v>
      </c>
      <c r="N3022" s="18" t="n">
        <v>0.000440691569103185</v>
      </c>
      <c r="O3022" s="16" t="n">
        <v>0.0273966437479584</v>
      </c>
      <c r="P3022" s="34" t="b">
        <f aca="false">TRUE()</f>
        <v>1</v>
      </c>
      <c r="Q3022" s="18" t="n">
        <v>0.00016674972526686</v>
      </c>
    </row>
    <row r="3023" customFormat="false" ht="22.35" hidden="false" customHeight="false" outlineLevel="0" collapsed="false">
      <c r="A3023" s="6" t="s">
        <v>4757</v>
      </c>
      <c r="B3023" s="7" t="s">
        <v>1641</v>
      </c>
      <c r="C3023" s="17" t="n">
        <v>1345</v>
      </c>
      <c r="D3023" s="16" t="n">
        <v>-0.00194409054817439</v>
      </c>
      <c r="E3023" s="18" t="n">
        <v>0.00036708631146173</v>
      </c>
      <c r="F3023" s="16" t="n">
        <v>-0.00182908019134293</v>
      </c>
      <c r="G3023" s="18" t="n">
        <v>0.000342795103661728</v>
      </c>
      <c r="H3023" s="16" t="n">
        <v>5.62000940012955</v>
      </c>
      <c r="I3023" s="17" t="n">
        <v>517.138218196759</v>
      </c>
      <c r="J3023" s="18" t="n">
        <v>3.12540614718441E-008</v>
      </c>
      <c r="K3023" s="18" t="n">
        <v>7.08379874976259E-008</v>
      </c>
      <c r="L3023" s="16" t="n">
        <v>0.331368561649378</v>
      </c>
      <c r="M3023" s="16" t="n">
        <v>0.594845337687331</v>
      </c>
      <c r="N3023" s="18" t="n">
        <v>0.000420980520689964</v>
      </c>
      <c r="O3023" s="16" t="n">
        <v>0.0294490384711132</v>
      </c>
      <c r="P3023" s="34" t="b">
        <f aca="false">TRUE()</f>
        <v>1</v>
      </c>
      <c r="Q3023" s="18" t="n">
        <v>0.000256370947605331</v>
      </c>
    </row>
    <row r="3024" customFormat="false" ht="22.35" hidden="false" customHeight="false" outlineLevel="0" collapsed="false">
      <c r="A3024" s="6" t="s">
        <v>4758</v>
      </c>
      <c r="B3024" s="7" t="s">
        <v>1641</v>
      </c>
      <c r="C3024" s="17" t="n">
        <v>1346</v>
      </c>
      <c r="D3024" s="16" t="n">
        <v>-0.00192044307467306</v>
      </c>
      <c r="E3024" s="18" t="n">
        <v>0.000359149107464974</v>
      </c>
      <c r="F3024" s="16" t="n">
        <v>-0.00180640793468352</v>
      </c>
      <c r="G3024" s="18" t="n">
        <v>0.000331951871551567</v>
      </c>
      <c r="H3024" s="16" t="n">
        <v>5.704148726512</v>
      </c>
      <c r="I3024" s="17" t="n">
        <v>514.136362852562</v>
      </c>
      <c r="J3024" s="18" t="n">
        <v>1.97527791672235E-008</v>
      </c>
      <c r="K3024" s="18" t="n">
        <v>4.54401516319165E-008</v>
      </c>
      <c r="L3024" s="16" t="n">
        <v>0.338635387737899</v>
      </c>
      <c r="M3024" s="16" t="n">
        <v>0.59694518787838</v>
      </c>
      <c r="N3024" s="18" t="n">
        <v>0.000407677497216429</v>
      </c>
      <c r="O3024" s="16" t="n">
        <v>0.0316287216859618</v>
      </c>
      <c r="P3024" s="34" t="b">
        <f aca="false">TRUE()</f>
        <v>1</v>
      </c>
      <c r="Q3024" s="18" t="n">
        <v>0.000212894843509709</v>
      </c>
    </row>
    <row r="3025" customFormat="false" ht="22.35" hidden="false" customHeight="false" outlineLevel="0" collapsed="false">
      <c r="A3025" s="6" t="s">
        <v>4759</v>
      </c>
      <c r="B3025" s="7" t="s">
        <v>1641</v>
      </c>
      <c r="C3025" s="17" t="n">
        <v>1347</v>
      </c>
      <c r="D3025" s="16" t="n">
        <v>-0.00189895146637008</v>
      </c>
      <c r="E3025" s="18" t="n">
        <v>0.000351762362089169</v>
      </c>
      <c r="F3025" s="16" t="n">
        <v>-0.00178588211199019</v>
      </c>
      <c r="G3025" s="18" t="n">
        <v>0.000322270263697877</v>
      </c>
      <c r="H3025" s="16" t="n">
        <v>5.78200018772212</v>
      </c>
      <c r="I3025" s="17" t="n">
        <v>511.615339239229</v>
      </c>
      <c r="J3025" s="18" t="n">
        <v>1.2854968201371E-008</v>
      </c>
      <c r="K3025" s="18" t="n">
        <v>3.00214507797915E-008</v>
      </c>
      <c r="L3025" s="16" t="n">
        <v>0.345272325833486</v>
      </c>
      <c r="M3025" s="16" t="n">
        <v>0.598831826827585</v>
      </c>
      <c r="N3025" s="18" t="n">
        <v>0.000402253605593181</v>
      </c>
      <c r="O3025" s="16" t="n">
        <v>0.0338196961654563</v>
      </c>
      <c r="P3025" s="34" t="b">
        <f aca="false">TRUE()</f>
        <v>1</v>
      </c>
      <c r="Q3025" s="18" t="n">
        <v>0.000185993508347232</v>
      </c>
    </row>
    <row r="3026" customFormat="false" ht="22.35" hidden="false" customHeight="false" outlineLevel="0" collapsed="false">
      <c r="A3026" s="6" t="s">
        <v>4760</v>
      </c>
      <c r="B3026" s="7" t="s">
        <v>1641</v>
      </c>
      <c r="C3026" s="17" t="n">
        <v>1348</v>
      </c>
      <c r="D3026" s="16" t="n">
        <v>-0.00188054634442677</v>
      </c>
      <c r="E3026" s="18" t="n">
        <v>0.000345090304870571</v>
      </c>
      <c r="F3026" s="16" t="n">
        <v>-0.00176827253652848</v>
      </c>
      <c r="G3026" s="18" t="n">
        <v>0.000313989854396961</v>
      </c>
      <c r="H3026" s="16" t="n">
        <v>5.85808949684368</v>
      </c>
      <c r="I3026" s="17" t="n">
        <v>509.681549163214</v>
      </c>
      <c r="J3026" s="18" t="n">
        <v>8.40578437219257E-009</v>
      </c>
      <c r="K3026" s="18" t="n">
        <v>1.98769260083186E-008</v>
      </c>
      <c r="L3026" s="16" t="n">
        <v>0.351416175469216</v>
      </c>
      <c r="M3026" s="16" t="n">
        <v>0.60061045745033</v>
      </c>
      <c r="N3026" s="18" t="n">
        <v>0.00039728112753217</v>
      </c>
      <c r="O3026" s="16" t="n">
        <v>0.0358763906526551</v>
      </c>
      <c r="P3026" s="34" t="b">
        <f aca="false">TRUE()</f>
        <v>1</v>
      </c>
      <c r="Q3026" s="18" t="n">
        <v>0.000277343910560334</v>
      </c>
    </row>
    <row r="3027" customFormat="false" ht="22.35" hidden="false" customHeight="false" outlineLevel="0" collapsed="false">
      <c r="A3027" s="6" t="s">
        <v>4761</v>
      </c>
      <c r="B3027" s="7" t="s">
        <v>1641</v>
      </c>
      <c r="C3027" s="17" t="n">
        <v>1349</v>
      </c>
      <c r="D3027" s="16" t="n">
        <v>-0.00186547370893706</v>
      </c>
      <c r="E3027" s="18" t="n">
        <v>0.000339122014680101</v>
      </c>
      <c r="F3027" s="16" t="n">
        <v>-0.00175376417042904</v>
      </c>
      <c r="G3027" s="18" t="n">
        <v>0.000307172637818749</v>
      </c>
      <c r="H3027" s="16" t="n">
        <v>5.93501632133622</v>
      </c>
      <c r="I3027" s="17" t="n">
        <v>508.431021135984</v>
      </c>
      <c r="J3027" s="18" t="n">
        <v>5.44217441216801E-009</v>
      </c>
      <c r="K3027" s="18" t="n">
        <v>1.3017304789912E-008</v>
      </c>
      <c r="L3027" s="16" t="n">
        <v>0.357095688259212</v>
      </c>
      <c r="M3027" s="16" t="n">
        <v>0.602325966323845</v>
      </c>
      <c r="N3027" s="18" t="n">
        <v>0.000386628233965828</v>
      </c>
      <c r="O3027" s="16" t="n">
        <v>0.0376498536147095</v>
      </c>
      <c r="P3027" s="34" t="b">
        <f aca="false">TRUE()</f>
        <v>1</v>
      </c>
      <c r="Q3027" s="18" t="n">
        <v>0.000232902721787966</v>
      </c>
    </row>
    <row r="3028" customFormat="false" ht="22.35" hidden="false" customHeight="false" outlineLevel="0" collapsed="false">
      <c r="A3028" s="6" t="s">
        <v>4762</v>
      </c>
      <c r="B3028" s="7" t="s">
        <v>1641</v>
      </c>
      <c r="C3028" s="17" t="n">
        <v>1350</v>
      </c>
      <c r="D3028" s="16" t="n">
        <v>-0.00185532678011685</v>
      </c>
      <c r="E3028" s="18" t="n">
        <v>0.000334149769850971</v>
      </c>
      <c r="F3028" s="16" t="n">
        <v>-0.00174391839219924</v>
      </c>
      <c r="G3028" s="18" t="n">
        <v>0.000302119461910221</v>
      </c>
      <c r="H3028" s="16" t="n">
        <v>6.00863211623584</v>
      </c>
      <c r="I3028" s="17" t="n">
        <v>507.930118010391</v>
      </c>
      <c r="J3028" s="18" t="n">
        <v>3.57180898604997E-009</v>
      </c>
      <c r="K3028" s="18" t="n">
        <v>8.63308520215922E-009</v>
      </c>
      <c r="L3028" s="16" t="n">
        <v>0.361960515875072</v>
      </c>
      <c r="M3028" s="16" t="n">
        <v>0.603737088095519</v>
      </c>
      <c r="N3028" s="18" t="n">
        <v>0.000371170166100793</v>
      </c>
      <c r="O3028" s="16" t="n">
        <v>0.0389833904680218</v>
      </c>
      <c r="P3028" s="34" t="b">
        <f aca="false">TRUE()</f>
        <v>1</v>
      </c>
      <c r="Q3028" s="18" t="n">
        <v>0.000233983566002403</v>
      </c>
    </row>
    <row r="3029" customFormat="false" ht="22.35" hidden="false" customHeight="false" outlineLevel="0" collapsed="false">
      <c r="A3029" s="6" t="s">
        <v>4763</v>
      </c>
      <c r="B3029" s="7" t="s">
        <v>1641</v>
      </c>
      <c r="C3029" s="17" t="n">
        <v>1351</v>
      </c>
      <c r="D3029" s="16" t="n">
        <v>-0.00185025531379139</v>
      </c>
      <c r="E3029" s="18" t="n">
        <v>0.000330195598530688</v>
      </c>
      <c r="F3029" s="16" t="n">
        <v>-0.00173882946644143</v>
      </c>
      <c r="G3029" s="18" t="n">
        <v>0.000298775625226004</v>
      </c>
      <c r="H3029" s="16" t="n">
        <v>6.08087638733447</v>
      </c>
      <c r="I3029" s="17" t="n">
        <v>508.143407607089</v>
      </c>
      <c r="J3029" s="18" t="n">
        <v>2.35099212421639E-009</v>
      </c>
      <c r="K3029" s="18" t="n">
        <v>5.72907652113801E-009</v>
      </c>
      <c r="L3029" s="16" t="n">
        <v>0.366124562352987</v>
      </c>
      <c r="M3029" s="16" t="n">
        <v>0.60499671766904</v>
      </c>
      <c r="N3029" s="18" t="n">
        <v>0.000351983772522844</v>
      </c>
      <c r="O3029" s="16" t="n">
        <v>0.0398428070922277</v>
      </c>
      <c r="P3029" s="34" t="b">
        <f aca="false">TRUE()</f>
        <v>1</v>
      </c>
      <c r="Q3029" s="18" t="n">
        <v>0.000210161052431301</v>
      </c>
    </row>
    <row r="3030" customFormat="false" ht="22.35" hidden="false" customHeight="false" outlineLevel="0" collapsed="false">
      <c r="A3030" s="6" t="s">
        <v>4764</v>
      </c>
      <c r="B3030" s="7" t="s">
        <v>1641</v>
      </c>
      <c r="C3030" s="17" t="n">
        <v>1352</v>
      </c>
      <c r="D3030" s="16" t="n">
        <v>-0.00185197831489917</v>
      </c>
      <c r="E3030" s="18" t="n">
        <v>0.000327519500261366</v>
      </c>
      <c r="F3030" s="16" t="n">
        <v>-0.00174022285199234</v>
      </c>
      <c r="G3030" s="18" t="n">
        <v>0.000297551340094979</v>
      </c>
      <c r="H3030" s="16" t="n">
        <v>6.14519180948123</v>
      </c>
      <c r="I3030" s="17" t="n">
        <v>509.25950180165</v>
      </c>
      <c r="J3030" s="18" t="n">
        <v>1.61257794044842E-009</v>
      </c>
      <c r="K3030" s="18" t="n">
        <v>3.98582397430669E-009</v>
      </c>
      <c r="L3030" s="16" t="n">
        <v>0.369009505514596</v>
      </c>
      <c r="M3030" s="16" t="n">
        <v>0.605921100618874</v>
      </c>
      <c r="N3030" s="18" t="n">
        <v>0.000326660823530535</v>
      </c>
      <c r="O3030" s="16" t="n">
        <v>0.0400165798851513</v>
      </c>
      <c r="P3030" s="34" t="b">
        <f aca="false">TRUE()</f>
        <v>1</v>
      </c>
      <c r="Q3030" s="18" t="n">
        <v>0.000304663454552921</v>
      </c>
    </row>
    <row r="3031" customFormat="false" ht="22.35" hidden="false" customHeight="false" outlineLevel="0" collapsed="false">
      <c r="A3031" s="6" t="s">
        <v>4765</v>
      </c>
      <c r="B3031" s="7" t="s">
        <v>1641</v>
      </c>
      <c r="C3031" s="17" t="n">
        <v>1353</v>
      </c>
      <c r="D3031" s="16" t="n">
        <v>-0.00186028021190036</v>
      </c>
      <c r="E3031" s="18" t="n">
        <v>0.000326056817291389</v>
      </c>
      <c r="F3031" s="16" t="n">
        <v>-0.00174792121930559</v>
      </c>
      <c r="G3031" s="18" t="n">
        <v>0.000298356929748418</v>
      </c>
      <c r="H3031" s="16" t="n">
        <v>6.19973413733214</v>
      </c>
      <c r="I3031" s="17" t="n">
        <v>511.271506242802</v>
      </c>
      <c r="J3031" s="18" t="n">
        <v>1.16657361423964E-009</v>
      </c>
      <c r="K3031" s="18" t="n">
        <v>2.90418746196432E-009</v>
      </c>
      <c r="L3031" s="16" t="n">
        <v>0.370516108088161</v>
      </c>
      <c r="M3031" s="16" t="n">
        <v>0.606604218216095</v>
      </c>
      <c r="N3031" s="18" t="n">
        <v>0.000299369082035334</v>
      </c>
      <c r="O3031" s="16" t="n">
        <v>0.0395466157349382</v>
      </c>
      <c r="P3031" s="34" t="b">
        <f aca="false">TRUE()</f>
        <v>1</v>
      </c>
      <c r="Q3031" s="18" t="n">
        <v>0.000305940092781154</v>
      </c>
    </row>
    <row r="3032" customFormat="false" ht="22.35" hidden="false" customHeight="false" outlineLevel="0" collapsed="false">
      <c r="A3032" s="6" t="s">
        <v>4766</v>
      </c>
      <c r="B3032" s="7" t="s">
        <v>1641</v>
      </c>
      <c r="C3032" s="17" t="n">
        <v>1354</v>
      </c>
      <c r="D3032" s="16" t="n">
        <v>-0.00187729651774408</v>
      </c>
      <c r="E3032" s="18" t="n">
        <v>0.000326215593393338</v>
      </c>
      <c r="F3032" s="16" t="n">
        <v>-0.00176399044078592</v>
      </c>
      <c r="G3032" s="18" t="n">
        <v>0.000301762741193422</v>
      </c>
      <c r="H3032" s="16" t="n">
        <v>6.23911038979625</v>
      </c>
      <c r="I3032" s="17" t="n">
        <v>514.376233071788</v>
      </c>
      <c r="J3032" s="18" t="n">
        <v>9.19925008971144E-010</v>
      </c>
      <c r="K3032" s="18" t="n">
        <v>2.29981252242786E-009</v>
      </c>
      <c r="L3032" s="16" t="n">
        <v>0.370190017747862</v>
      </c>
      <c r="M3032" s="16" t="n">
        <v>0.606823040280092</v>
      </c>
      <c r="N3032" s="18" t="n">
        <v>0.000273971602836971</v>
      </c>
      <c r="O3032" s="16" t="n">
        <v>0.0383020202822896</v>
      </c>
      <c r="P3032" s="34" t="b">
        <f aca="false">TRUE()</f>
        <v>1</v>
      </c>
      <c r="Q3032" s="18" t="n">
        <v>0.000132714716727894</v>
      </c>
    </row>
    <row r="3033" customFormat="false" ht="22.35" hidden="false" customHeight="false" outlineLevel="0" collapsed="false">
      <c r="A3033" s="6" t="s">
        <v>4767</v>
      </c>
      <c r="B3033" s="7" t="s">
        <v>1641</v>
      </c>
      <c r="C3033" s="17" t="n">
        <v>1355</v>
      </c>
      <c r="D3033" s="16" t="n">
        <v>-0.00190233166075527</v>
      </c>
      <c r="E3033" s="18" t="n">
        <v>0.000327964966354389</v>
      </c>
      <c r="F3033" s="16" t="n">
        <v>-0.0017878107987596</v>
      </c>
      <c r="G3033" s="18" t="n">
        <v>0.000307857603590753</v>
      </c>
      <c r="H3033" s="16" t="n">
        <v>6.25876018659183</v>
      </c>
      <c r="I3033" s="17" t="n">
        <v>518.680313100647</v>
      </c>
      <c r="J3033" s="18" t="n">
        <v>8.13612166754882E-010</v>
      </c>
      <c r="K3033" s="18" t="n">
        <v>2.04140900364738E-009</v>
      </c>
      <c r="L3033" s="16" t="n">
        <v>0.367758564534725</v>
      </c>
      <c r="M3033" s="16" t="n">
        <v>0.606513042356097</v>
      </c>
      <c r="N3033" s="18" t="n">
        <v>0.000246758604182228</v>
      </c>
      <c r="O3033" s="16" t="n">
        <v>0.0363168005778036</v>
      </c>
      <c r="P3033" s="34" t="b">
        <f aca="false">TRUE()</f>
        <v>1</v>
      </c>
      <c r="Q3033" s="18" t="n">
        <v>0.000230982474535807</v>
      </c>
    </row>
    <row r="3034" customFormat="false" ht="22.35" hidden="false" customHeight="false" outlineLevel="0" collapsed="false">
      <c r="A3034" s="6" t="s">
        <v>4768</v>
      </c>
      <c r="B3034" s="7" t="s">
        <v>1641</v>
      </c>
      <c r="C3034" s="17" t="n">
        <v>1356</v>
      </c>
      <c r="D3034" s="16" t="n">
        <v>-0.00193802649218703</v>
      </c>
      <c r="E3034" s="18" t="n">
        <v>0.000331719741170754</v>
      </c>
      <c r="F3034" s="16" t="n">
        <v>-0.00182189156485248</v>
      </c>
      <c r="G3034" s="18" t="n">
        <v>0.000317091821163784</v>
      </c>
      <c r="H3034" s="16" t="n">
        <v>6.25777297632113</v>
      </c>
      <c r="I3034" s="17" t="n">
        <v>524.213749594764</v>
      </c>
      <c r="J3034" s="18" t="n">
        <v>8.12340422796678E-010</v>
      </c>
      <c r="K3034" s="18" t="n">
        <v>2.03945115221186E-009</v>
      </c>
      <c r="L3034" s="16" t="n">
        <v>0.363282301271366</v>
      </c>
      <c r="M3034" s="16" t="n">
        <v>0.605418932036111</v>
      </c>
      <c r="N3034" s="18" t="n">
        <v>0.000224670096825081</v>
      </c>
      <c r="O3034" s="16" t="n">
        <v>0.0337996756776067</v>
      </c>
      <c r="P3034" s="34" t="b">
        <f aca="false">TRUE()</f>
        <v>1</v>
      </c>
      <c r="Q3034" s="18" t="n">
        <v>0.00011816471127937</v>
      </c>
    </row>
    <row r="3035" customFormat="false" ht="22.35" hidden="false" customHeight="false" outlineLevel="0" collapsed="false">
      <c r="A3035" s="6" t="s">
        <v>4769</v>
      </c>
      <c r="B3035" s="7" t="s">
        <v>1641</v>
      </c>
      <c r="C3035" s="17" t="n">
        <v>1357</v>
      </c>
      <c r="D3035" s="16" t="n">
        <v>-0.00198366294895934</v>
      </c>
      <c r="E3035" s="18" t="n">
        <v>0.000337368976038141</v>
      </c>
      <c r="F3035" s="16" t="n">
        <v>-0.00186555368402337</v>
      </c>
      <c r="G3035" s="18" t="n">
        <v>0.000329456653358077</v>
      </c>
      <c r="H3035" s="16" t="n">
        <v>6.23655185721311</v>
      </c>
      <c r="I3035" s="17" t="n">
        <v>531.007315861431</v>
      </c>
      <c r="J3035" s="18" t="n">
        <v>9.1368198876299E-010</v>
      </c>
      <c r="K3035" s="18" t="n">
        <v>2.28558182843063E-009</v>
      </c>
      <c r="L3035" s="16" t="n">
        <v>0.356935303413173</v>
      </c>
      <c r="M3035" s="16" t="n">
        <v>0.604208397156435</v>
      </c>
      <c r="N3035" s="18" t="n">
        <v>0.000211667041019245</v>
      </c>
      <c r="O3035" s="16" t="n">
        <v>0.0309642841369187</v>
      </c>
      <c r="P3035" s="34" t="b">
        <f aca="false">TRUE()</f>
        <v>1</v>
      </c>
      <c r="Q3035" s="18" t="n">
        <v>7.82603419174113E-005</v>
      </c>
    </row>
    <row r="3036" customFormat="false" ht="22.35" hidden="false" customHeight="false" outlineLevel="0" collapsed="false">
      <c r="A3036" s="6" t="s">
        <v>4770</v>
      </c>
      <c r="B3036" s="7" t="s">
        <v>1641</v>
      </c>
      <c r="C3036" s="17" t="n">
        <v>1358</v>
      </c>
      <c r="D3036" s="16" t="n">
        <v>-0.00204208289313296</v>
      </c>
      <c r="E3036" s="18" t="n">
        <v>0.000345410065311202</v>
      </c>
      <c r="F3036" s="16" t="n">
        <v>-0.00192149463866699</v>
      </c>
      <c r="G3036" s="18" t="n">
        <v>0.0003452684382183</v>
      </c>
      <c r="H3036" s="16" t="n">
        <v>6.19552736846004</v>
      </c>
      <c r="I3036" s="17" t="n">
        <v>538.793584462077</v>
      </c>
      <c r="J3036" s="18" t="n">
        <v>1.15450255547899E-009</v>
      </c>
      <c r="K3036" s="18" t="n">
        <v>2.87666184372618E-009</v>
      </c>
      <c r="L3036" s="16" t="n">
        <v>0.349119733083686</v>
      </c>
      <c r="M3036" s="16" t="n">
        <v>0.602038411688465</v>
      </c>
      <c r="N3036" s="18" t="n">
        <v>0.000206095179604849</v>
      </c>
      <c r="O3036" s="16" t="n">
        <v>0.0280818323015077</v>
      </c>
      <c r="P3036" s="34" t="b">
        <f aca="false">TRUE()</f>
        <v>1</v>
      </c>
      <c r="Q3036" s="18" t="n">
        <v>0.000153692351633061</v>
      </c>
    </row>
    <row r="3037" customFormat="false" ht="22.35" hidden="false" customHeight="false" outlineLevel="0" collapsed="false">
      <c r="A3037" s="6" t="s">
        <v>4771</v>
      </c>
      <c r="B3037" s="7" t="s">
        <v>1641</v>
      </c>
      <c r="C3037" s="17" t="n">
        <v>1359</v>
      </c>
      <c r="D3037" s="16" t="n">
        <v>-0.00211300170605277</v>
      </c>
      <c r="E3037" s="18" t="n">
        <v>0.000355793472098147</v>
      </c>
      <c r="F3037" s="16" t="n">
        <v>-0.00198944441865897</v>
      </c>
      <c r="G3037" s="18" t="n">
        <v>0.000364290286956417</v>
      </c>
      <c r="H3037" s="16" t="n">
        <v>6.13767145071214</v>
      </c>
      <c r="I3037" s="17" t="n">
        <v>547.235485900225</v>
      </c>
      <c r="J3037" s="18" t="n">
        <v>1.60876115591049E-009</v>
      </c>
      <c r="K3037" s="18" t="n">
        <v>3.98113225821618E-009</v>
      </c>
      <c r="L3037" s="16" t="n">
        <v>0.340370380786608</v>
      </c>
      <c r="M3037" s="16" t="n">
        <v>0.599845982931879</v>
      </c>
      <c r="N3037" s="18" t="n">
        <v>0.000206095179604849</v>
      </c>
      <c r="O3037" s="16" t="n">
        <v>0.0253856526574554</v>
      </c>
      <c r="P3037" s="34" t="b">
        <f aca="false">TRUE()</f>
        <v>1</v>
      </c>
      <c r="Q3037" s="18" t="n">
        <v>0.00013395166097945</v>
      </c>
    </row>
    <row r="3038" customFormat="false" ht="22.35" hidden="false" customHeight="false" outlineLevel="0" collapsed="false">
      <c r="A3038" s="6" t="s">
        <v>4772</v>
      </c>
      <c r="B3038" s="7" t="s">
        <v>1641</v>
      </c>
      <c r="C3038" s="17" t="n">
        <v>1360</v>
      </c>
      <c r="D3038" s="16" t="n">
        <v>-0.00219778432704466</v>
      </c>
      <c r="E3038" s="18" t="n">
        <v>0.000368700686356198</v>
      </c>
      <c r="F3038" s="16" t="n">
        <v>-0.00207062595285685</v>
      </c>
      <c r="G3038" s="18" t="n">
        <v>0.000386263202584136</v>
      </c>
      <c r="H3038" s="16" t="n">
        <v>6.07074309384275</v>
      </c>
      <c r="I3038" s="17" t="n">
        <v>555.723665023996</v>
      </c>
      <c r="J3038" s="18" t="n">
        <v>2.35971318374094E-009</v>
      </c>
      <c r="K3038" s="18" t="n">
        <v>5.74695405664607E-009</v>
      </c>
      <c r="L3038" s="16" t="n">
        <v>0.331556766523677</v>
      </c>
      <c r="M3038" s="16" t="n">
        <v>0.597283239913145</v>
      </c>
      <c r="N3038" s="18" t="n">
        <v>0.000210260094676909</v>
      </c>
      <c r="O3038" s="16" t="n">
        <v>0.0229943282070049</v>
      </c>
      <c r="P3038" s="34" t="b">
        <f aca="false">TRUE()</f>
        <v>1</v>
      </c>
      <c r="Q3038" s="18" t="n">
        <v>7.44433353830724E-005</v>
      </c>
    </row>
    <row r="3039" customFormat="false" ht="22.35" hidden="false" customHeight="false" outlineLevel="0" collapsed="false">
      <c r="A3039" s="6" t="s">
        <v>4773</v>
      </c>
      <c r="B3039" s="7" t="s">
        <v>1641</v>
      </c>
      <c r="C3039" s="17" t="n">
        <v>1361</v>
      </c>
      <c r="D3039" s="16" t="n">
        <v>-0.00229563694686708</v>
      </c>
      <c r="E3039" s="18" t="n">
        <v>0.000384091930148246</v>
      </c>
      <c r="F3039" s="16" t="n">
        <v>-0.00216427623978518</v>
      </c>
      <c r="G3039" s="18" t="n">
        <v>0.000411033644764728</v>
      </c>
      <c r="H3039" s="16" t="n">
        <v>5.99662779482887</v>
      </c>
      <c r="I3039" s="17" t="n">
        <v>563.982623992912</v>
      </c>
      <c r="J3039" s="18" t="n">
        <v>3.59983587478303E-009</v>
      </c>
      <c r="K3039" s="18" t="n">
        <v>8.69576186283445E-009</v>
      </c>
      <c r="L3039" s="16" t="n">
        <v>0.32291049329875</v>
      </c>
      <c r="M3039" s="16" t="n">
        <v>0.594605475040258</v>
      </c>
      <c r="N3039" s="18" t="n">
        <v>0.000217834425033586</v>
      </c>
      <c r="O3039" s="16" t="n">
        <v>0.0209045497002854</v>
      </c>
      <c r="P3039" s="34" t="b">
        <f aca="false">TRUE()</f>
        <v>1</v>
      </c>
      <c r="Q3039" s="18" t="n">
        <v>0.000109804960203251</v>
      </c>
    </row>
    <row r="3040" customFormat="false" ht="22.35" hidden="false" customHeight="false" outlineLevel="0" collapsed="false">
      <c r="A3040" s="6" t="s">
        <v>4774</v>
      </c>
      <c r="B3040" s="7" t="s">
        <v>1641</v>
      </c>
      <c r="C3040" s="17" t="n">
        <v>1362</v>
      </c>
      <c r="D3040" s="16" t="n">
        <v>-0.00240916205275938</v>
      </c>
      <c r="E3040" s="18" t="n">
        <v>0.000402070898226234</v>
      </c>
      <c r="F3040" s="16" t="n">
        <v>-0.00227287301466176</v>
      </c>
      <c r="G3040" s="18" t="n">
        <v>0.000438069964312575</v>
      </c>
      <c r="H3040" s="16" t="n">
        <v>5.92321935490014</v>
      </c>
      <c r="I3040" s="17" t="n">
        <v>571.265117982245</v>
      </c>
      <c r="J3040" s="18" t="n">
        <v>5.45570467376172E-009</v>
      </c>
      <c r="K3040" s="18" t="n">
        <v>1.30421511498336E-008</v>
      </c>
      <c r="L3040" s="16" t="n">
        <v>0.315176186248147</v>
      </c>
      <c r="M3040" s="16" t="n">
        <v>0.591941737222755</v>
      </c>
      <c r="N3040" s="18" t="n">
        <v>0.000232585244411526</v>
      </c>
      <c r="O3040" s="16" t="n">
        <v>0.0191664051877419</v>
      </c>
      <c r="P3040" s="34" t="b">
        <f aca="false">TRUE()</f>
        <v>1</v>
      </c>
      <c r="Q3040" s="18" t="n">
        <v>0.000224822362566027</v>
      </c>
    </row>
    <row r="3041" customFormat="false" ht="22.35" hidden="false" customHeight="false" outlineLevel="0" collapsed="false">
      <c r="A3041" s="6" t="s">
        <v>4775</v>
      </c>
      <c r="B3041" s="7" t="s">
        <v>1641</v>
      </c>
      <c r="C3041" s="17" t="n">
        <v>1363</v>
      </c>
      <c r="D3041" s="16" t="n">
        <v>-0.00253821835372449</v>
      </c>
      <c r="E3041" s="18" t="n">
        <v>0.000422623100252051</v>
      </c>
      <c r="F3041" s="16" t="n">
        <v>-0.00239617566470527</v>
      </c>
      <c r="G3041" s="18" t="n">
        <v>0.000467166203007538</v>
      </c>
      <c r="H3041" s="16" t="n">
        <v>5.85658629525976</v>
      </c>
      <c r="I3041" s="17" t="n">
        <v>577.339110403313</v>
      </c>
      <c r="J3041" s="18" t="n">
        <v>7.93625229337994E-009</v>
      </c>
      <c r="K3041" s="18" t="n">
        <v>1.88095071487874E-008</v>
      </c>
      <c r="L3041" s="16" t="n">
        <v>0.308657909371739</v>
      </c>
      <c r="M3041" s="16" t="n">
        <v>0.58957817839048</v>
      </c>
      <c r="N3041" s="18" t="n">
        <v>0.000244964657925434</v>
      </c>
      <c r="O3041" s="16" t="n">
        <v>0.0177130479745686</v>
      </c>
      <c r="P3041" s="34" t="b">
        <f aca="false">TRUE()</f>
        <v>1</v>
      </c>
      <c r="Q3041" s="18" t="n">
        <v>0.000203378676412471</v>
      </c>
    </row>
    <row r="3042" customFormat="false" ht="22.35" hidden="false" customHeight="false" outlineLevel="0" collapsed="false">
      <c r="A3042" s="6" t="s">
        <v>4776</v>
      </c>
      <c r="B3042" s="7" t="s">
        <v>1641</v>
      </c>
      <c r="C3042" s="17" t="n">
        <v>1364</v>
      </c>
      <c r="D3042" s="16" t="n">
        <v>-0.0026834338737304</v>
      </c>
      <c r="E3042" s="18" t="n">
        <v>0.000445525178664669</v>
      </c>
      <c r="F3042" s="16" t="n">
        <v>-0.0025346967085094</v>
      </c>
      <c r="G3042" s="18" t="n">
        <v>0.000497457681983788</v>
      </c>
      <c r="H3042" s="16" t="n">
        <v>5.80577696340308</v>
      </c>
      <c r="I3042" s="17" t="n">
        <v>581.67847940571</v>
      </c>
      <c r="J3042" s="18" t="n">
        <v>1.05424922529222E-008</v>
      </c>
      <c r="K3042" s="18" t="n">
        <v>2.47602393036939E-008</v>
      </c>
      <c r="L3042" s="16" t="n">
        <v>0.303949956615199</v>
      </c>
      <c r="M3042" s="16" t="n">
        <v>0.587966469726809</v>
      </c>
      <c r="N3042" s="18" t="n">
        <v>0.000248646159206891</v>
      </c>
      <c r="O3042" s="16" t="n">
        <v>0.016495721931923</v>
      </c>
      <c r="P3042" s="34" t="b">
        <f aca="false">TRUE()</f>
        <v>1</v>
      </c>
      <c r="Q3042" s="18" t="n">
        <v>0.000228103549322374</v>
      </c>
    </row>
    <row r="3043" customFormat="false" ht="22.35" hidden="false" customHeight="false" outlineLevel="0" collapsed="false">
      <c r="A3043" s="6" t="s">
        <v>4777</v>
      </c>
      <c r="B3043" s="7" t="s">
        <v>1641</v>
      </c>
      <c r="C3043" s="17" t="n">
        <v>1365</v>
      </c>
      <c r="D3043" s="16" t="n">
        <v>-0.00284538126592232</v>
      </c>
      <c r="E3043" s="18" t="n">
        <v>0.000470916312500408</v>
      </c>
      <c r="F3043" s="16" t="n">
        <v>-0.00268894877790512</v>
      </c>
      <c r="G3043" s="18" t="n">
        <v>0.000528629243998574</v>
      </c>
      <c r="H3043" s="16" t="n">
        <v>5.77071736306816</v>
      </c>
      <c r="I3043" s="17" t="n">
        <v>584.027380025266</v>
      </c>
      <c r="J3043" s="18" t="n">
        <v>1.28175994271011E-008</v>
      </c>
      <c r="K3043" s="18" t="n">
        <v>2.99510346973363E-008</v>
      </c>
      <c r="L3043" s="16" t="n">
        <v>0.301046953625057</v>
      </c>
      <c r="M3043" s="16" t="n">
        <v>0.586985978555438</v>
      </c>
      <c r="N3043" s="18" t="n">
        <v>0.000242267738921442</v>
      </c>
      <c r="O3043" s="16" t="n">
        <v>0.0154720320632091</v>
      </c>
      <c r="P3043" s="34" t="b">
        <f aca="false">TRUE()</f>
        <v>1</v>
      </c>
      <c r="Q3043" s="18" t="n">
        <v>0.000266659477020845</v>
      </c>
    </row>
    <row r="3044" customFormat="false" ht="22.35" hidden="false" customHeight="false" outlineLevel="0" collapsed="false">
      <c r="A3044" s="6" t="s">
        <v>4778</v>
      </c>
      <c r="B3044" s="7" t="s">
        <v>1641</v>
      </c>
      <c r="C3044" s="17" t="n">
        <v>1366</v>
      </c>
      <c r="D3044" s="16" t="n">
        <v>-0.00302474150491944</v>
      </c>
      <c r="E3044" s="18" t="n">
        <v>0.000498566657142227</v>
      </c>
      <c r="F3044" s="16" t="n">
        <v>-0.00285956110312115</v>
      </c>
      <c r="G3044" s="18" t="n">
        <v>0.000560220214013725</v>
      </c>
      <c r="H3044" s="16" t="n">
        <v>5.75433957241935</v>
      </c>
      <c r="I3044" s="17" t="n">
        <v>584.463161633592</v>
      </c>
      <c r="J3044" s="18" t="n">
        <v>1.40456688116511E-008</v>
      </c>
      <c r="K3044" s="18" t="n">
        <v>3.26735008791211E-008</v>
      </c>
      <c r="L3044" s="16" t="n">
        <v>0.299996922845973</v>
      </c>
      <c r="M3044" s="16" t="n">
        <v>0.586813445774209</v>
      </c>
      <c r="N3044" s="18" t="n">
        <v>0.000223519858277301</v>
      </c>
      <c r="O3044" s="16" t="n">
        <v>0.0145947886930805</v>
      </c>
      <c r="P3044" s="34" t="b">
        <f aca="false">TRUE()</f>
        <v>1</v>
      </c>
      <c r="Q3044" s="18" t="n">
        <v>0.00041748169901575</v>
      </c>
    </row>
    <row r="3045" customFormat="false" ht="22.35" hidden="false" customHeight="false" outlineLevel="0" collapsed="false">
      <c r="A3045" s="6" t="s">
        <v>4779</v>
      </c>
      <c r="B3045" s="7" t="s">
        <v>1641</v>
      </c>
      <c r="C3045" s="17" t="n">
        <v>1367</v>
      </c>
      <c r="D3045" s="16" t="n">
        <v>-0.00322239674368811</v>
      </c>
      <c r="E3045" s="18" t="n">
        <v>0.000528561960469177</v>
      </c>
      <c r="F3045" s="16" t="n">
        <v>-0.00304743807538334</v>
      </c>
      <c r="G3045" s="18" t="n">
        <v>0.000592316048627321</v>
      </c>
      <c r="H3045" s="16" t="n">
        <v>5.75224181305395</v>
      </c>
      <c r="I3045" s="17" t="n">
        <v>583.266329526254</v>
      </c>
      <c r="J3045" s="18" t="n">
        <v>1.42251143510832E-008</v>
      </c>
      <c r="K3045" s="18" t="n">
        <v>3.30723947098013E-008</v>
      </c>
      <c r="L3045" s="16" t="n">
        <v>0.300426037396152</v>
      </c>
      <c r="M3045" s="16" t="n">
        <v>0.587123443698205</v>
      </c>
      <c r="N3045" s="18" t="n">
        <v>0.000204742136419784</v>
      </c>
      <c r="O3045" s="16" t="n">
        <v>0.0138441910025187</v>
      </c>
      <c r="P3045" s="34" t="b">
        <f aca="false">TRUE()</f>
        <v>1</v>
      </c>
      <c r="Q3045" s="18" t="n">
        <v>0.000410809129703486</v>
      </c>
    </row>
    <row r="3046" customFormat="false" ht="22.35" hidden="false" customHeight="false" outlineLevel="0" collapsed="false">
      <c r="A3046" s="6" t="s">
        <v>4780</v>
      </c>
      <c r="B3046" s="7" t="s">
        <v>1641</v>
      </c>
      <c r="C3046" s="17" t="n">
        <v>1368</v>
      </c>
      <c r="D3046" s="16" t="n">
        <v>-0.0034364365753659</v>
      </c>
      <c r="E3046" s="18" t="n">
        <v>0.000560376110111456</v>
      </c>
      <c r="F3046" s="16" t="n">
        <v>-0.00325082691984358</v>
      </c>
      <c r="G3046" s="18" t="n">
        <v>0.000624425177767644</v>
      </c>
      <c r="H3046" s="16" t="n">
        <v>5.76249170275657</v>
      </c>
      <c r="I3046" s="17" t="n">
        <v>580.792966655323</v>
      </c>
      <c r="J3046" s="18" t="n">
        <v>1.34578329270371E-008</v>
      </c>
      <c r="K3046" s="18" t="n">
        <v>3.13587909304907E-008</v>
      </c>
      <c r="L3046" s="16" t="n">
        <v>0.302090167063294</v>
      </c>
      <c r="M3046" s="16" t="n">
        <v>0.588139002508038</v>
      </c>
      <c r="N3046" s="18" t="n">
        <v>0.000181295675465584</v>
      </c>
      <c r="O3046" s="16" t="n">
        <v>0.0132125187250709</v>
      </c>
      <c r="P3046" s="34" t="b">
        <f aca="false">TRUE()</f>
        <v>1</v>
      </c>
      <c r="Q3046" s="18" t="n">
        <v>0.000192140185013864</v>
      </c>
    </row>
    <row r="3047" customFormat="false" ht="22.35" hidden="false" customHeight="false" outlineLevel="0" collapsed="false">
      <c r="A3047" s="6" t="s">
        <v>4781</v>
      </c>
      <c r="B3047" s="7" t="s">
        <v>1641</v>
      </c>
      <c r="C3047" s="17" t="n">
        <v>1369</v>
      </c>
      <c r="D3047" s="16" t="n">
        <v>-0.00366905883619206</v>
      </c>
      <c r="E3047" s="18" t="n">
        <v>0.000594362455738715</v>
      </c>
      <c r="F3047" s="16" t="n">
        <v>-0.0034718702849048</v>
      </c>
      <c r="G3047" s="18" t="n">
        <v>0.000657154315688435</v>
      </c>
      <c r="H3047" s="16" t="n">
        <v>5.7808270435337</v>
      </c>
      <c r="I3047" s="17" t="n">
        <v>577.435286314422</v>
      </c>
      <c r="J3047" s="18" t="n">
        <v>1.21750417093737E-008</v>
      </c>
      <c r="K3047" s="18" t="n">
        <v>2.84655904754372E-008</v>
      </c>
      <c r="L3047" s="16" t="n">
        <v>0.304619729634841</v>
      </c>
      <c r="M3047" s="16" t="n">
        <v>0.589780167988015</v>
      </c>
      <c r="N3047" s="18" t="n">
        <v>0.000159165864791474</v>
      </c>
      <c r="O3047" s="16" t="n">
        <v>0.0126858214514448</v>
      </c>
      <c r="P3047" s="34" t="b">
        <f aca="false">TRUE()</f>
        <v>1</v>
      </c>
      <c r="Q3047" s="18" t="n">
        <v>0.000323121596291312</v>
      </c>
    </row>
    <row r="3048" customFormat="false" ht="22.35" hidden="false" customHeight="false" outlineLevel="0" collapsed="false">
      <c r="A3048" s="6" t="s">
        <v>4782</v>
      </c>
      <c r="B3048" s="7" t="s">
        <v>1641</v>
      </c>
      <c r="C3048" s="17" t="n">
        <v>1370</v>
      </c>
      <c r="D3048" s="16" t="n">
        <v>-0.00391574821372344</v>
      </c>
      <c r="E3048" s="18" t="n">
        <v>0.000629754736186209</v>
      </c>
      <c r="F3048" s="16" t="n">
        <v>-0.00370642509714468</v>
      </c>
      <c r="G3048" s="18" t="n">
        <v>0.000690198995692464</v>
      </c>
      <c r="H3048" s="16" t="n">
        <v>5.80163655838114</v>
      </c>
      <c r="I3048" s="17" t="n">
        <v>573.720908575117</v>
      </c>
      <c r="J3048" s="18" t="n">
        <v>1.08634222898264E-008</v>
      </c>
      <c r="K3048" s="18" t="n">
        <v>2.54563537565101E-008</v>
      </c>
      <c r="L3048" s="16" t="n">
        <v>0.307500885421022</v>
      </c>
      <c r="M3048" s="16" t="n">
        <v>0.591734136803066</v>
      </c>
      <c r="N3048" s="18" t="n">
        <v>0.000135989615980865</v>
      </c>
      <c r="O3048" s="16" t="n">
        <v>0.012248375162427</v>
      </c>
      <c r="P3048" s="34" t="b">
        <f aca="false">TRUE()</f>
        <v>1</v>
      </c>
      <c r="Q3048" s="18" t="n">
        <v>0.000193668605278724</v>
      </c>
    </row>
    <row r="3049" customFormat="false" ht="22.35" hidden="false" customHeight="false" outlineLevel="0" collapsed="false">
      <c r="A3049" s="6" t="s">
        <v>4783</v>
      </c>
      <c r="B3049" s="7" t="s">
        <v>1641</v>
      </c>
      <c r="C3049" s="17" t="n">
        <v>1371</v>
      </c>
      <c r="D3049" s="16" t="n">
        <v>-0.00417792057479197</v>
      </c>
      <c r="E3049" s="18" t="n">
        <v>0.00066667485945031</v>
      </c>
      <c r="F3049" s="16" t="n">
        <v>-0.00395598902352041</v>
      </c>
      <c r="G3049" s="18" t="n">
        <v>0.000724056770947243</v>
      </c>
      <c r="H3049" s="16" t="n">
        <v>5.82062321487815</v>
      </c>
      <c r="I3049" s="17" t="n">
        <v>569.953295843062</v>
      </c>
      <c r="J3049" s="18" t="n">
        <v>9.79162908431323E-009</v>
      </c>
      <c r="K3049" s="18" t="n">
        <v>2.30620094778092E-008</v>
      </c>
      <c r="L3049" s="16" t="n">
        <v>0.310371991924107</v>
      </c>
      <c r="M3049" s="16" t="n">
        <v>0.593839597816268</v>
      </c>
      <c r="N3049" s="18" t="n">
        <v>0.000119363456758179</v>
      </c>
      <c r="O3049" s="16" t="n">
        <v>0.0118686000694135</v>
      </c>
      <c r="P3049" s="34" t="b">
        <f aca="false">TRUE()</f>
        <v>1</v>
      </c>
      <c r="Q3049" s="18" t="n">
        <v>0.000112676728474091</v>
      </c>
    </row>
    <row r="3050" customFormat="false" ht="22.35" hidden="false" customHeight="false" outlineLevel="0" collapsed="false">
      <c r="A3050" s="6" t="s">
        <v>4784</v>
      </c>
      <c r="B3050" s="7" t="s">
        <v>1641</v>
      </c>
      <c r="C3050" s="17" t="n">
        <v>1372</v>
      </c>
      <c r="D3050" s="16" t="n">
        <v>-0.00445221375705062</v>
      </c>
      <c r="E3050" s="18" t="n">
        <v>0.000704662667823233</v>
      </c>
      <c r="F3050" s="16" t="n">
        <v>-0.00421750632217361</v>
      </c>
      <c r="G3050" s="18" t="n">
        <v>0.000758803116278079</v>
      </c>
      <c r="H3050" s="16" t="n">
        <v>5.83330556362865</v>
      </c>
      <c r="I3050" s="17" t="n">
        <v>566.476761590196</v>
      </c>
      <c r="J3050" s="18" t="n">
        <v>9.14215124397396E-009</v>
      </c>
      <c r="K3050" s="18" t="n">
        <v>2.15567770809613E-008</v>
      </c>
      <c r="L3050" s="16" t="n">
        <v>0.312818141847602</v>
      </c>
      <c r="M3050" s="16" t="n">
        <v>0.595907185779932</v>
      </c>
      <c r="N3050" s="18" t="n">
        <v>0.000107238680747723</v>
      </c>
      <c r="O3050" s="16" t="n">
        <v>0.0115041936850376</v>
      </c>
      <c r="P3050" s="34" t="b">
        <f aca="false">TRUE()</f>
        <v>1</v>
      </c>
      <c r="Q3050" s="18" t="n">
        <v>0.000132043668590004</v>
      </c>
    </row>
    <row r="3051" customFormat="false" ht="22.35" hidden="false" customHeight="false" outlineLevel="0" collapsed="false">
      <c r="A3051" s="6" t="s">
        <v>4785</v>
      </c>
      <c r="B3051" s="7" t="s">
        <v>1641</v>
      </c>
      <c r="C3051" s="17" t="n">
        <v>1373</v>
      </c>
      <c r="D3051" s="16" t="n">
        <v>-0.00473685579772945</v>
      </c>
      <c r="E3051" s="18" t="n">
        <v>0.000743272448370152</v>
      </c>
      <c r="F3051" s="16" t="n">
        <v>-0.00448944969002648</v>
      </c>
      <c r="G3051" s="18" t="n">
        <v>0.000794440276261843</v>
      </c>
      <c r="H3051" s="16" t="n">
        <v>5.83764701300716</v>
      </c>
      <c r="I3051" s="17" t="n">
        <v>563.498977179975</v>
      </c>
      <c r="J3051" s="18" t="n">
        <v>8.94403504901509E-009</v>
      </c>
      <c r="K3051" s="18" t="n">
        <v>2.11136208494952E-008</v>
      </c>
      <c r="L3051" s="16" t="n">
        <v>0.314604180313821</v>
      </c>
      <c r="M3051" s="16" t="n">
        <v>0.598009841382058</v>
      </c>
      <c r="N3051" s="18" t="n">
        <v>9.46169630417246E-005</v>
      </c>
      <c r="O3051" s="16" t="n">
        <v>0.0111295467541234</v>
      </c>
      <c r="P3051" s="34" t="b">
        <f aca="false">TRUE()</f>
        <v>1</v>
      </c>
      <c r="Q3051" s="18" t="n">
        <v>8.98635961475927E-005</v>
      </c>
    </row>
    <row r="3052" customFormat="false" ht="22.35" hidden="false" customHeight="false" outlineLevel="0" collapsed="false">
      <c r="A3052" s="6" t="s">
        <v>4786</v>
      </c>
      <c r="B3052" s="7" t="s">
        <v>1641</v>
      </c>
      <c r="C3052" s="17" t="n">
        <v>1374</v>
      </c>
      <c r="D3052" s="16" t="n">
        <v>-0.00502938268634477</v>
      </c>
      <c r="E3052" s="18" t="n">
        <v>0.000782156946828484</v>
      </c>
      <c r="F3052" s="16" t="n">
        <v>-0.00476958652730637</v>
      </c>
      <c r="G3052" s="18" t="n">
        <v>0.000831208379768904</v>
      </c>
      <c r="H3052" s="16" t="n">
        <v>5.8314606759256</v>
      </c>
      <c r="I3052" s="17" t="n">
        <v>561.233099955161</v>
      </c>
      <c r="J3052" s="18" t="n">
        <v>9.28127369340283E-009</v>
      </c>
      <c r="K3052" s="18" t="n">
        <v>2.1872393996378E-008</v>
      </c>
      <c r="L3052" s="16" t="n">
        <v>0.315474504974727</v>
      </c>
      <c r="M3052" s="16" t="n">
        <v>0.599794082826957</v>
      </c>
      <c r="N3052" s="18" t="n">
        <v>8.68314590728946E-005</v>
      </c>
      <c r="O3052" s="16" t="n">
        <v>0.010729890219704</v>
      </c>
      <c r="P3052" s="34" t="b">
        <f aca="false">TRUE()</f>
        <v>1</v>
      </c>
      <c r="Q3052" s="18" t="n">
        <v>9.48592906587608E-005</v>
      </c>
    </row>
    <row r="3053" customFormat="false" ht="22.35" hidden="false" customHeight="false" outlineLevel="0" collapsed="false">
      <c r="A3053" s="6" t="s">
        <v>4787</v>
      </c>
      <c r="B3053" s="7" t="s">
        <v>1641</v>
      </c>
      <c r="C3053" s="17" t="n">
        <v>1375</v>
      </c>
      <c r="D3053" s="16" t="n">
        <v>-0.00532572621117878</v>
      </c>
      <c r="E3053" s="18" t="n">
        <v>0.000820681488900567</v>
      </c>
      <c r="F3053" s="16" t="n">
        <v>-0.00505410595033088</v>
      </c>
      <c r="G3053" s="18" t="n">
        <v>0.000868534572018683</v>
      </c>
      <c r="H3053" s="16" t="n">
        <v>5.81510839179822</v>
      </c>
      <c r="I3053" s="17" t="n">
        <v>559.614321656875</v>
      </c>
      <c r="J3053" s="18" t="n">
        <v>1.01934330104714E-008</v>
      </c>
      <c r="K3053" s="18" t="n">
        <v>2.39675620359527E-008</v>
      </c>
      <c r="L3053" s="16" t="n">
        <v>0.315459934103893</v>
      </c>
      <c r="M3053" s="16" t="n">
        <v>0.601311810219552</v>
      </c>
      <c r="N3053" s="18" t="n">
        <v>7.95220860439179E-005</v>
      </c>
      <c r="O3053" s="16" t="n">
        <v>0.010095555419347</v>
      </c>
      <c r="P3053" s="34" t="b">
        <f aca="false">TRUE()</f>
        <v>1</v>
      </c>
      <c r="Q3053" s="18" t="n">
        <v>0.000117190066389417</v>
      </c>
    </row>
    <row r="3054" customFormat="false" ht="22.35" hidden="false" customHeight="false" outlineLevel="0" collapsed="false">
      <c r="A3054" s="6" t="s">
        <v>4788</v>
      </c>
      <c r="B3054" s="7" t="s">
        <v>1641</v>
      </c>
      <c r="C3054" s="17" t="n">
        <v>1376</v>
      </c>
      <c r="D3054" s="16" t="n">
        <v>-0.00562147154829744</v>
      </c>
      <c r="E3054" s="18" t="n">
        <v>0.000858483000856077</v>
      </c>
      <c r="F3054" s="16" t="n">
        <v>-0.00533879822366488</v>
      </c>
      <c r="G3054" s="18" t="n">
        <v>0.000906551795211787</v>
      </c>
      <c r="H3054" s="16" t="n">
        <v>5.78758721815924</v>
      </c>
      <c r="I3054" s="17" t="n">
        <v>558.766170946403</v>
      </c>
      <c r="J3054" s="18" t="n">
        <v>1.19093121507493E-008</v>
      </c>
      <c r="K3054" s="18" t="n">
        <v>2.78600030584045E-008</v>
      </c>
      <c r="L3054" s="16" t="n">
        <v>0.314424892057392</v>
      </c>
      <c r="M3054" s="16" t="n">
        <v>0.602300717624154</v>
      </c>
      <c r="N3054" s="18" t="n">
        <v>7.61319764031028E-005</v>
      </c>
      <c r="O3054" s="16" t="n">
        <v>0.00950487145520023</v>
      </c>
      <c r="P3054" s="34" t="b">
        <f aca="false">TRUE()</f>
        <v>1</v>
      </c>
      <c r="Q3054" s="18" t="n">
        <v>0.000105483145098889</v>
      </c>
    </row>
    <row r="3055" customFormat="false" ht="22.35" hidden="false" customHeight="false" outlineLevel="0" collapsed="false">
      <c r="A3055" s="6" t="s">
        <v>4789</v>
      </c>
      <c r="B3055" s="7" t="s">
        <v>1641</v>
      </c>
      <c r="C3055" s="17" t="n">
        <v>1377</v>
      </c>
      <c r="D3055" s="16" t="n">
        <v>-0.00591134877913535</v>
      </c>
      <c r="E3055" s="18" t="n">
        <v>0.000894712029323749</v>
      </c>
      <c r="F3055" s="16" t="n">
        <v>-0.00561866725379825</v>
      </c>
      <c r="G3055" s="18" t="n">
        <v>0.000943951492605442</v>
      </c>
      <c r="H3055" s="16" t="n">
        <v>5.75080271686894</v>
      </c>
      <c r="I3055" s="17" t="n">
        <v>558.415713265645</v>
      </c>
      <c r="J3055" s="18" t="n">
        <v>1.46375732909543E-008</v>
      </c>
      <c r="K3055" s="18" t="n">
        <v>3.39932451916398E-008</v>
      </c>
      <c r="L3055" s="16" t="n">
        <v>0.312615353801168</v>
      </c>
      <c r="M3055" s="16" t="n">
        <v>0.602847772784146</v>
      </c>
      <c r="N3055" s="18" t="n">
        <v>7.2168950244249E-005</v>
      </c>
      <c r="O3055" s="16" t="n">
        <v>0.00842836190722377</v>
      </c>
      <c r="P3055" s="34" t="b">
        <f aca="false">TRUE()</f>
        <v>1</v>
      </c>
      <c r="Q3055" s="18" t="n">
        <v>0.000227126299167958</v>
      </c>
    </row>
    <row r="3056" customFormat="false" ht="22.35" hidden="false" customHeight="false" outlineLevel="0" collapsed="false">
      <c r="A3056" s="6" t="s">
        <v>4790</v>
      </c>
      <c r="B3056" s="7" t="s">
        <v>1641</v>
      </c>
      <c r="C3056" s="17" t="n">
        <v>1378</v>
      </c>
      <c r="D3056" s="16" t="n">
        <v>-0.00619214019546033</v>
      </c>
      <c r="E3056" s="18" t="n">
        <v>0.000929235990944661</v>
      </c>
      <c r="F3056" s="16" t="n">
        <v>-0.00589054724874061</v>
      </c>
      <c r="G3056" s="18" t="n">
        <v>0.000980761585346413</v>
      </c>
      <c r="H3056" s="16" t="n">
        <v>5.7053250087158</v>
      </c>
      <c r="I3056" s="17" t="n">
        <v>558.56754963139</v>
      </c>
      <c r="J3056" s="18" t="n">
        <v>1.88513391230685E-008</v>
      </c>
      <c r="K3056" s="18" t="n">
        <v>4.3414571232372E-008</v>
      </c>
      <c r="L3056" s="16" t="n">
        <v>0.31006192981016</v>
      </c>
      <c r="M3056" s="16" t="n">
        <v>0.603020305565374</v>
      </c>
      <c r="N3056" s="18" t="n">
        <v>7.33072809258355E-005</v>
      </c>
      <c r="O3056" s="16" t="n">
        <v>0.00806782734216972</v>
      </c>
      <c r="P3056" s="34" t="b">
        <f aca="false">TRUE()</f>
        <v>1</v>
      </c>
      <c r="Q3056" s="18" t="n">
        <v>0.000129083535978781</v>
      </c>
    </row>
    <row r="3057" customFormat="false" ht="22.35" hidden="false" customHeight="false" outlineLevel="0" collapsed="false">
      <c r="A3057" s="6" t="s">
        <v>4791</v>
      </c>
      <c r="B3057" s="7" t="s">
        <v>1641</v>
      </c>
      <c r="C3057" s="17" t="n">
        <v>1379</v>
      </c>
      <c r="D3057" s="16" t="n">
        <v>-0.00645752632026142</v>
      </c>
      <c r="E3057" s="18" t="n">
        <v>0.000961161936203295</v>
      </c>
      <c r="F3057" s="16" t="n">
        <v>-0.00614852107005484</v>
      </c>
      <c r="G3057" s="16" t="n">
        <v>0.00101541698280177</v>
      </c>
      <c r="H3057" s="16" t="n">
        <v>5.65040473120172</v>
      </c>
      <c r="I3057" s="17" t="n">
        <v>558.932472909924</v>
      </c>
      <c r="J3057" s="18" t="n">
        <v>2.5526747044766E-008</v>
      </c>
      <c r="K3057" s="18" t="n">
        <v>5.83348018919488E-008</v>
      </c>
      <c r="L3057" s="16" t="n">
        <v>0.306884228881475</v>
      </c>
      <c r="M3057" s="16" t="n">
        <v>0.602623339897995</v>
      </c>
      <c r="N3057" s="18" t="n">
        <v>7.33072809258355E-005</v>
      </c>
      <c r="O3057" s="16" t="n">
        <v>0.00724922820441991</v>
      </c>
      <c r="P3057" s="34" t="b">
        <f aca="false">TRUE()</f>
        <v>1</v>
      </c>
      <c r="Q3057" s="18" t="n">
        <v>0.000127994699054877</v>
      </c>
    </row>
    <row r="3058" customFormat="false" ht="22.35" hidden="false" customHeight="false" outlineLevel="0" collapsed="false">
      <c r="A3058" s="6" t="s">
        <v>4792</v>
      </c>
      <c r="B3058" s="7" t="s">
        <v>1641</v>
      </c>
      <c r="C3058" s="17" t="n">
        <v>1380</v>
      </c>
      <c r="D3058" s="16" t="n">
        <v>-0.00670462644948374</v>
      </c>
      <c r="E3058" s="18" t="n">
        <v>0.000990434279507685</v>
      </c>
      <c r="F3058" s="16" t="n">
        <v>-0.00638972582797035</v>
      </c>
      <c r="G3058" s="16" t="n">
        <v>0.00104746519871933</v>
      </c>
      <c r="H3058" s="16" t="n">
        <v>5.58692501830159</v>
      </c>
      <c r="I3058" s="17" t="n">
        <v>559.347789829038</v>
      </c>
      <c r="J3058" s="18" t="n">
        <v>3.61284845674683E-008</v>
      </c>
      <c r="K3058" s="18" t="n">
        <v>8.13086827304736E-008</v>
      </c>
      <c r="L3058" s="16" t="n">
        <v>0.303219979145215</v>
      </c>
      <c r="M3058" s="16" t="n">
        <v>0.601948638534004</v>
      </c>
      <c r="N3058" s="18" t="n">
        <v>7.33072809258355E-005</v>
      </c>
      <c r="O3058" s="16" t="n">
        <v>0.00638883397303971</v>
      </c>
      <c r="P3058" s="34" t="b">
        <f aca="false">TRUE()</f>
        <v>1</v>
      </c>
      <c r="Q3058" s="18" t="n">
        <v>8.87421238719976E-005</v>
      </c>
    </row>
    <row r="3059" customFormat="false" ht="22.35" hidden="false" customHeight="false" outlineLevel="0" collapsed="false">
      <c r="A3059" s="6" t="s">
        <v>4793</v>
      </c>
      <c r="B3059" s="7" t="s">
        <v>1641</v>
      </c>
      <c r="C3059" s="17" t="n">
        <v>1381</v>
      </c>
      <c r="D3059" s="16" t="n">
        <v>-0.00692720967383724</v>
      </c>
      <c r="E3059" s="16" t="n">
        <v>0.0010162733173447</v>
      </c>
      <c r="F3059" s="16" t="n">
        <v>-0.0066082334875054</v>
      </c>
      <c r="G3059" s="16" t="n">
        <v>0.00107556242829483</v>
      </c>
      <c r="H3059" s="16" t="n">
        <v>5.51462154465304</v>
      </c>
      <c r="I3059" s="17" t="n">
        <v>559.625604231143</v>
      </c>
      <c r="J3059" s="18" t="n">
        <v>5.34570264642132E-008</v>
      </c>
      <c r="K3059" s="18" t="n">
        <v>1.18634577447318E-007</v>
      </c>
      <c r="L3059" s="16" t="n">
        <v>0.299153238056551</v>
      </c>
      <c r="M3059" s="16" t="n">
        <v>0.600933079724172</v>
      </c>
      <c r="N3059" s="18" t="n">
        <v>7.33072809258355E-005</v>
      </c>
      <c r="O3059" s="16" t="n">
        <v>0.0055089037992402</v>
      </c>
      <c r="P3059" s="34" t="b">
        <f aca="false">TRUE()</f>
        <v>1</v>
      </c>
      <c r="Q3059" s="18" t="n">
        <v>0.000206461274747844</v>
      </c>
    </row>
    <row r="3060" customFormat="false" ht="22.35" hidden="false" customHeight="false" outlineLevel="0" collapsed="false">
      <c r="A3060" s="6" t="s">
        <v>4794</v>
      </c>
      <c r="B3060" s="7" t="s">
        <v>1641</v>
      </c>
      <c r="C3060" s="17" t="n">
        <v>1382</v>
      </c>
      <c r="D3060" s="16" t="n">
        <v>-0.00712505625905879</v>
      </c>
      <c r="E3060" s="16" t="n">
        <v>0.00103898204099136</v>
      </c>
      <c r="F3060" s="16" t="n">
        <v>-0.00680377117693019</v>
      </c>
      <c r="G3060" s="16" t="n">
        <v>0.00109957082135743</v>
      </c>
      <c r="H3060" s="16" t="n">
        <v>5.43315776937434</v>
      </c>
      <c r="I3060" s="17" t="n">
        <v>559.616728194453</v>
      </c>
      <c r="J3060" s="18" t="n">
        <v>8.27160753258841E-008</v>
      </c>
      <c r="K3060" s="18" t="n">
        <v>1.80859701055015E-007</v>
      </c>
      <c r="L3060" s="16" t="n">
        <v>0.294738533838407</v>
      </c>
      <c r="M3060" s="16" t="n">
        <v>0.599614536518036</v>
      </c>
      <c r="N3060" s="18" t="n">
        <v>7.34345989100503E-005</v>
      </c>
      <c r="O3060" s="16" t="n">
        <v>0.0046331086422769</v>
      </c>
      <c r="P3060" s="34" t="b">
        <f aca="false">TRUE()</f>
        <v>1</v>
      </c>
      <c r="Q3060" s="18" t="n">
        <v>0.000155335157096597</v>
      </c>
    </row>
    <row r="3061" customFormat="false" ht="22.35" hidden="false" customHeight="false" outlineLevel="0" collapsed="false">
      <c r="A3061" s="6" t="s">
        <v>4795</v>
      </c>
      <c r="B3061" s="7" t="s">
        <v>1641</v>
      </c>
      <c r="C3061" s="17" t="n">
        <v>1383</v>
      </c>
      <c r="D3061" s="16" t="n">
        <v>-0.00729148267336867</v>
      </c>
      <c r="E3061" s="16" t="n">
        <v>0.00105779740316436</v>
      </c>
      <c r="F3061" s="16" t="n">
        <v>-0.00696987849659581</v>
      </c>
      <c r="G3061" s="16" t="n">
        <v>0.00111816509927512</v>
      </c>
      <c r="H3061" s="16" t="n">
        <v>5.34296961221549</v>
      </c>
      <c r="I3061" s="17" t="n">
        <v>559.160092566051</v>
      </c>
      <c r="J3061" s="18" t="n">
        <v>1.33300595151405E-007</v>
      </c>
      <c r="K3061" s="18" t="n">
        <v>2.88123682228298E-007</v>
      </c>
      <c r="L3061" s="16" t="n">
        <v>0.290073264014962</v>
      </c>
      <c r="M3061" s="16" t="n">
        <v>0.597977579154674</v>
      </c>
      <c r="N3061" s="18" t="n">
        <v>7.46356248837253E-005</v>
      </c>
      <c r="O3061" s="16" t="n">
        <v>0.00376133743158129</v>
      </c>
      <c r="P3061" s="34" t="b">
        <f aca="false">TRUE()</f>
        <v>1</v>
      </c>
      <c r="Q3061" s="18" t="n">
        <v>0.000146985826228179</v>
      </c>
    </row>
    <row r="3062" customFormat="false" ht="22.35" hidden="false" customHeight="false" outlineLevel="0" collapsed="false">
      <c r="A3062" s="6" t="s">
        <v>4796</v>
      </c>
      <c r="B3062" s="7" t="s">
        <v>1641</v>
      </c>
      <c r="C3062" s="17" t="n">
        <v>1384</v>
      </c>
      <c r="D3062" s="16" t="n">
        <v>-0.00742778246511379</v>
      </c>
      <c r="E3062" s="16" t="n">
        <v>0.00107319311859444</v>
      </c>
      <c r="F3062" s="16" t="n">
        <v>-0.00710769393892653</v>
      </c>
      <c r="G3062" s="16" t="n">
        <v>0.00113132760994957</v>
      </c>
      <c r="H3062" s="16" t="n">
        <v>5.24413103636251</v>
      </c>
      <c r="I3062" s="17" t="n">
        <v>558.100166704859</v>
      </c>
      <c r="J3062" s="18" t="n">
        <v>2.23213941628887E-007</v>
      </c>
      <c r="K3062" s="18" t="n">
        <v>4.71930548358122E-007</v>
      </c>
      <c r="L3062" s="16" t="n">
        <v>0.285227994329065</v>
      </c>
      <c r="M3062" s="16" t="n">
        <v>0.596506141044847</v>
      </c>
      <c r="N3062" s="18" t="n">
        <v>7.67329414734141E-005</v>
      </c>
      <c r="O3062" s="16" t="n">
        <v>0.00290675954152203</v>
      </c>
      <c r="P3062" s="34" t="b">
        <f aca="false">TRUE()</f>
        <v>1</v>
      </c>
      <c r="Q3062" s="18" t="n">
        <v>0.000146776009249807</v>
      </c>
    </row>
    <row r="3063" customFormat="false" ht="22.35" hidden="false" customHeight="false" outlineLevel="0" collapsed="false">
      <c r="A3063" s="6" t="s">
        <v>4797</v>
      </c>
      <c r="B3063" s="7" t="s">
        <v>1641</v>
      </c>
      <c r="C3063" s="17" t="n">
        <v>1385</v>
      </c>
      <c r="D3063" s="16" t="n">
        <v>-0.00752608454529362</v>
      </c>
      <c r="E3063" s="16" t="n">
        <v>0.00108419155044715</v>
      </c>
      <c r="F3063" s="16" t="n">
        <v>-0.00720963736152693</v>
      </c>
      <c r="G3063" s="16" t="n">
        <v>0.00113807831597734</v>
      </c>
      <c r="H3063" s="16" t="n">
        <v>5.13583807200088</v>
      </c>
      <c r="I3063" s="17" t="n">
        <v>556.473937592491</v>
      </c>
      <c r="J3063" s="18" t="n">
        <v>3.8908552456556E-007</v>
      </c>
      <c r="K3063" s="18" t="n">
        <v>8.10188121900187E-007</v>
      </c>
      <c r="L3063" s="16" t="n">
        <v>0.280128430843299</v>
      </c>
      <c r="M3063" s="16" t="n">
        <v>0.594818686282101</v>
      </c>
      <c r="N3063" s="18" t="n">
        <v>8.23943673757981E-005</v>
      </c>
      <c r="O3063" s="16" t="n">
        <v>0.00221269353735322</v>
      </c>
      <c r="P3063" s="34" t="b">
        <f aca="false">TRUE()</f>
        <v>1</v>
      </c>
      <c r="Q3063" s="18" t="n">
        <v>0.000191481357982643</v>
      </c>
    </row>
    <row r="3064" customFormat="false" ht="22.35" hidden="false" customHeight="false" outlineLevel="0" collapsed="false">
      <c r="A3064" s="6" t="s">
        <v>4798</v>
      </c>
      <c r="B3064" s="7" t="s">
        <v>1641</v>
      </c>
      <c r="C3064" s="17" t="n">
        <v>1386</v>
      </c>
      <c r="D3064" s="16" t="n">
        <v>-0.00758953455100719</v>
      </c>
      <c r="E3064" s="16" t="n">
        <v>0.00109144409645859</v>
      </c>
      <c r="F3064" s="16" t="n">
        <v>-0.00727866232079763</v>
      </c>
      <c r="G3064" s="16" t="n">
        <v>0.00113896370488222</v>
      </c>
      <c r="H3064" s="16" t="n">
        <v>5.01714890446978</v>
      </c>
      <c r="I3064" s="17" t="n">
        <v>554.243626183862</v>
      </c>
      <c r="J3064" s="18" t="n">
        <v>7.07424067899623E-007</v>
      </c>
      <c r="K3064" s="18" t="n">
        <v>1.45049895345031E-006</v>
      </c>
      <c r="L3064" s="16" t="n">
        <v>0.274729471284994</v>
      </c>
      <c r="M3064" s="16" t="n">
        <v>0.593016209665202</v>
      </c>
      <c r="N3064" s="18" t="n">
        <v>8.92148558443586E-005</v>
      </c>
      <c r="O3064" s="16" t="n">
        <v>0.00148851608150821</v>
      </c>
      <c r="P3064" s="34" t="b">
        <f aca="false">TRUE()</f>
        <v>1</v>
      </c>
      <c r="Q3064" s="18" t="n">
        <v>0.000118952562812828</v>
      </c>
    </row>
    <row r="3065" customFormat="false" ht="22.35" hidden="false" customHeight="false" outlineLevel="0" collapsed="false">
      <c r="A3065" s="6" t="s">
        <v>4799</v>
      </c>
      <c r="B3065" s="7" t="s">
        <v>1641</v>
      </c>
      <c r="C3065" s="17" t="n">
        <v>1387</v>
      </c>
      <c r="D3065" s="16" t="n">
        <v>-0.00761435271275322</v>
      </c>
      <c r="E3065" s="16" t="n">
        <v>0.00109448141054334</v>
      </c>
      <c r="F3065" s="16" t="n">
        <v>-0.00731104804413761</v>
      </c>
      <c r="G3065" s="16" t="n">
        <v>0.00113374022758452</v>
      </c>
      <c r="H3065" s="16" t="n">
        <v>4.88784777965492</v>
      </c>
      <c r="I3065" s="17" t="n">
        <v>551.490760665032</v>
      </c>
      <c r="J3065" s="18" t="n">
        <v>1.33860726908601E-006</v>
      </c>
      <c r="K3065" s="18" t="n">
        <v>2.68627667635732E-006</v>
      </c>
      <c r="L3065" s="16" t="n">
        <v>0.268966763911501</v>
      </c>
      <c r="M3065" s="16" t="n">
        <v>0.590675094121542</v>
      </c>
      <c r="N3065" s="18" t="n">
        <v>9.44093516641576E-005</v>
      </c>
      <c r="O3065" s="18" t="n">
        <v>0.000533313697454184</v>
      </c>
      <c r="P3065" s="34" t="b">
        <f aca="false">TRUE()</f>
        <v>1</v>
      </c>
      <c r="Q3065" s="18" t="n">
        <v>0.000111437562712427</v>
      </c>
    </row>
    <row r="3066" customFormat="false" ht="22.35" hidden="false" customHeight="false" outlineLevel="0" collapsed="false">
      <c r="A3066" s="6" t="s">
        <v>4800</v>
      </c>
      <c r="B3066" s="7" t="s">
        <v>1641</v>
      </c>
      <c r="C3066" s="17" t="n">
        <v>1388</v>
      </c>
      <c r="D3066" s="16" t="n">
        <v>-0.00760069467135827</v>
      </c>
      <c r="E3066" s="16" t="n">
        <v>0.00109338750409701</v>
      </c>
      <c r="F3066" s="16" t="n">
        <v>-0.00730696184503717</v>
      </c>
      <c r="G3066" s="16" t="n">
        <v>0.00112281435150052</v>
      </c>
      <c r="H3066" s="16" t="n">
        <v>4.74556688546143</v>
      </c>
      <c r="I3066" s="17" t="n">
        <v>548.306171916594</v>
      </c>
      <c r="J3066" s="18" t="n">
        <v>2.65618199147718E-006</v>
      </c>
      <c r="K3066" s="18" t="n">
        <v>5.19960153991994E-006</v>
      </c>
      <c r="L3066" s="16" t="n">
        <v>0.262652027537959</v>
      </c>
      <c r="M3066" s="16" t="n">
        <v>0.588105337575115</v>
      </c>
      <c r="N3066" s="18" t="n">
        <v>0.000118081617994556</v>
      </c>
      <c r="O3066" s="18" t="n">
        <v>0.000415348514380751</v>
      </c>
      <c r="P3066" s="34" t="b">
        <f aca="false">TRUE()</f>
        <v>1</v>
      </c>
      <c r="Q3066" s="18" t="n">
        <v>7.83599076433009E-005</v>
      </c>
    </row>
    <row r="3067" customFormat="false" ht="22.35" hidden="false" customHeight="false" outlineLevel="0" collapsed="false">
      <c r="A3067" s="6" t="s">
        <v>4801</v>
      </c>
      <c r="B3067" s="7" t="s">
        <v>1641</v>
      </c>
      <c r="C3067" s="17" t="n">
        <v>1389</v>
      </c>
      <c r="D3067" s="16" t="n">
        <v>-0.00754835830434073</v>
      </c>
      <c r="E3067" s="16" t="n">
        <v>0.00108797836713209</v>
      </c>
      <c r="F3067" s="16" t="n">
        <v>-0.00726599589027235</v>
      </c>
      <c r="G3067" s="16" t="n">
        <v>0.00110659390986951</v>
      </c>
      <c r="H3067" s="16" t="n">
        <v>4.59216484567603</v>
      </c>
      <c r="I3067" s="17" t="n">
        <v>544.858125625265</v>
      </c>
      <c r="J3067" s="18" t="n">
        <v>5.45299722830521E-006</v>
      </c>
      <c r="K3067" s="18" t="n">
        <v>1.03380258097152E-005</v>
      </c>
      <c r="L3067" s="16" t="n">
        <v>0.255791050617941</v>
      </c>
      <c r="M3067" s="16" t="n">
        <v>0.585287302148384</v>
      </c>
      <c r="N3067" s="18" t="n">
        <v>0.000150280362249336</v>
      </c>
      <c r="O3067" s="18" t="n">
        <v>0.000352356589848034</v>
      </c>
      <c r="P3067" s="34" t="b">
        <f aca="false">TRUE()</f>
        <v>1</v>
      </c>
      <c r="Q3067" s="18" t="n">
        <v>0.000142311539549267</v>
      </c>
    </row>
    <row r="3068" customFormat="false" ht="22.35" hidden="false" customHeight="false" outlineLevel="0" collapsed="false">
      <c r="A3068" s="6" t="s">
        <v>4802</v>
      </c>
      <c r="B3068" s="7" t="s">
        <v>1641</v>
      </c>
      <c r="C3068" s="17" t="n">
        <v>1390</v>
      </c>
      <c r="D3068" s="16" t="n">
        <v>-0.00745785848328436</v>
      </c>
      <c r="E3068" s="16" t="n">
        <v>0.00107837478825129</v>
      </c>
      <c r="F3068" s="16" t="n">
        <v>-0.00718868355707142</v>
      </c>
      <c r="G3068" s="16" t="n">
        <v>0.00108549344338601</v>
      </c>
      <c r="H3068" s="16" t="n">
        <v>4.42449490456167</v>
      </c>
      <c r="I3068" s="17" t="n">
        <v>541.205494732437</v>
      </c>
      <c r="J3068" s="18" t="n">
        <v>1.16932019695042E-005</v>
      </c>
      <c r="K3068" s="18" t="n">
        <v>2.14340937161849E-005</v>
      </c>
      <c r="L3068" s="16" t="n">
        <v>0.248162984968143</v>
      </c>
      <c r="M3068" s="16" t="n">
        <v>0.58223782030781</v>
      </c>
      <c r="N3068" s="18" t="n">
        <v>0.000199129582689254</v>
      </c>
      <c r="O3068" s="18" t="n">
        <v>0.000320298873038651</v>
      </c>
      <c r="P3068" s="34" t="b">
        <f aca="false">TRUE()</f>
        <v>1</v>
      </c>
      <c r="Q3068" s="18" t="n">
        <v>0.000154477335227982</v>
      </c>
    </row>
    <row r="3069" customFormat="false" ht="22.35" hidden="false" customHeight="false" outlineLevel="0" collapsed="false">
      <c r="A3069" s="6" t="s">
        <v>4803</v>
      </c>
      <c r="B3069" s="7" t="s">
        <v>1641</v>
      </c>
      <c r="C3069" s="17" t="n">
        <v>1391</v>
      </c>
      <c r="D3069" s="16" t="n">
        <v>-0.00733157086875327</v>
      </c>
      <c r="E3069" s="16" t="n">
        <v>0.00106460680008774</v>
      </c>
      <c r="F3069" s="16" t="n">
        <v>-0.00707703357244465</v>
      </c>
      <c r="G3069" s="16" t="n">
        <v>0.00106037555158468</v>
      </c>
      <c r="H3069" s="16" t="n">
        <v>4.24549693538958</v>
      </c>
      <c r="I3069" s="17" t="n">
        <v>537.575072545575</v>
      </c>
      <c r="J3069" s="18" t="n">
        <v>2.56969025479784E-005</v>
      </c>
      <c r="K3069" s="18" t="n">
        <v>4.57103067184356E-005</v>
      </c>
      <c r="L3069" s="16" t="n">
        <v>0.239805130778602</v>
      </c>
      <c r="M3069" s="16" t="n">
        <v>0.578906394654009</v>
      </c>
      <c r="N3069" s="18" t="n">
        <v>0.000278441253507316</v>
      </c>
      <c r="O3069" s="18" t="n">
        <v>0.000311376297054499</v>
      </c>
      <c r="P3069" s="34" t="b">
        <f aca="false">TRUE()</f>
        <v>1</v>
      </c>
      <c r="Q3069" s="18" t="n">
        <v>0.000147507441224381</v>
      </c>
    </row>
    <row r="3070" customFormat="false" ht="22.35" hidden="false" customHeight="false" outlineLevel="0" collapsed="false">
      <c r="A3070" s="6" t="s">
        <v>4804</v>
      </c>
      <c r="B3070" s="7" t="s">
        <v>1641</v>
      </c>
      <c r="C3070" s="17" t="n">
        <v>1392</v>
      </c>
      <c r="D3070" s="16" t="n">
        <v>-0.00716901156348835</v>
      </c>
      <c r="E3070" s="16" t="n">
        <v>0.00104645814607331</v>
      </c>
      <c r="F3070" s="16" t="n">
        <v>-0.00693051254216264</v>
      </c>
      <c r="G3070" s="16" t="n">
        <v>0.00103123788035078</v>
      </c>
      <c r="H3070" s="16" t="n">
        <v>4.05408419088623</v>
      </c>
      <c r="I3070" s="17" t="n">
        <v>533.991995806427</v>
      </c>
      <c r="J3070" s="18" t="n">
        <v>5.78236995737013E-005</v>
      </c>
      <c r="K3070" s="18" t="n">
        <v>9.95306317838492E-005</v>
      </c>
      <c r="L3070" s="16" t="n">
        <v>0.230627012650221</v>
      </c>
      <c r="M3070" s="16" t="n">
        <v>0.574912891986063</v>
      </c>
      <c r="N3070" s="18" t="n">
        <v>0.000422392065291853</v>
      </c>
      <c r="O3070" s="18" t="n">
        <v>0.000322932404299251</v>
      </c>
      <c r="P3070" s="34" t="b">
        <f aca="false">TRUE()</f>
        <v>1</v>
      </c>
      <c r="Q3070" s="18" t="n">
        <v>0.000231701638375217</v>
      </c>
    </row>
    <row r="3071" customFormat="false" ht="22.35" hidden="false" customHeight="false" outlineLevel="0" collapsed="false">
      <c r="A3071" s="6" t="s">
        <v>4805</v>
      </c>
      <c r="B3071" s="7" t="s">
        <v>1641</v>
      </c>
      <c r="C3071" s="17" t="n">
        <v>1393</v>
      </c>
      <c r="D3071" s="16" t="n">
        <v>-0.00697413485508547</v>
      </c>
      <c r="E3071" s="16" t="n">
        <v>0.00102419907802319</v>
      </c>
      <c r="F3071" s="16" t="n">
        <v>-0.00675259664537117</v>
      </c>
      <c r="G3071" s="18" t="n">
        <v>0.000998911424086975</v>
      </c>
      <c r="H3071" s="16" t="n">
        <v>3.85405779537812</v>
      </c>
      <c r="I3071" s="17" t="n">
        <v>530.595359295603</v>
      </c>
      <c r="J3071" s="18" t="n">
        <v>0.000130407728197203</v>
      </c>
      <c r="K3071" s="18" t="n">
        <v>0.000216131019176674</v>
      </c>
      <c r="L3071" s="16" t="n">
        <v>0.220764856229192</v>
      </c>
      <c r="M3071" s="16" t="n">
        <v>0.570741245714735</v>
      </c>
      <c r="N3071" s="18" t="n">
        <v>0.000693521439096765</v>
      </c>
      <c r="O3071" s="18" t="n">
        <v>0.000357964277073406</v>
      </c>
      <c r="P3071" s="34" t="b">
        <f aca="false">TRUE()</f>
        <v>1</v>
      </c>
      <c r="Q3071" s="18" t="n">
        <v>0.000208422275369021</v>
      </c>
    </row>
    <row r="3072" customFormat="false" ht="22.35" hidden="false" customHeight="false" outlineLevel="0" collapsed="false">
      <c r="A3072" s="6" t="s">
        <v>4806</v>
      </c>
      <c r="B3072" s="7" t="s">
        <v>1641</v>
      </c>
      <c r="C3072" s="17" t="n">
        <v>1394</v>
      </c>
      <c r="D3072" s="16" t="n">
        <v>-0.00674930673229215</v>
      </c>
      <c r="E3072" s="18" t="n">
        <v>0.000998017222562677</v>
      </c>
      <c r="F3072" s="16" t="n">
        <v>-0.00654557493727417</v>
      </c>
      <c r="G3072" s="18" t="n">
        <v>0.000963703044420743</v>
      </c>
      <c r="H3072" s="16" t="n">
        <v>3.64303591528748</v>
      </c>
      <c r="I3072" s="17" t="n">
        <v>527.389339983229</v>
      </c>
      <c r="J3072" s="18" t="n">
        <v>0.000296073226262483</v>
      </c>
      <c r="K3072" s="18" t="n">
        <v>0.000469508555211809</v>
      </c>
      <c r="L3072" s="16" t="n">
        <v>0.210070024776595</v>
      </c>
      <c r="M3072" s="16" t="n">
        <v>0.566329736796333</v>
      </c>
      <c r="N3072" s="16" t="n">
        <v>0.00118493066515175</v>
      </c>
      <c r="O3072" s="18" t="n">
        <v>0.000428385214098204</v>
      </c>
      <c r="P3072" s="34" t="b">
        <f aca="false">TRUE()</f>
        <v>1</v>
      </c>
      <c r="Q3072" s="18" t="n">
        <v>0.000253097613240042</v>
      </c>
    </row>
    <row r="3073" customFormat="false" ht="22.35" hidden="false" customHeight="false" outlineLevel="0" collapsed="false">
      <c r="A3073" s="6" t="s">
        <v>4807</v>
      </c>
      <c r="B3073" s="7" t="s">
        <v>1641</v>
      </c>
      <c r="C3073" s="17" t="n">
        <v>1395</v>
      </c>
      <c r="D3073" s="16" t="n">
        <v>-0.00649927561752154</v>
      </c>
      <c r="E3073" s="18" t="n">
        <v>0.000968345445646301</v>
      </c>
      <c r="F3073" s="16" t="n">
        <v>-0.0063137553204203</v>
      </c>
      <c r="G3073" s="18" t="n">
        <v>0.000926409491019191</v>
      </c>
      <c r="H3073" s="16" t="n">
        <v>3.42400021750344</v>
      </c>
      <c r="I3073" s="17" t="n">
        <v>524.470702385885</v>
      </c>
      <c r="J3073" s="18" t="n">
        <v>0.000665347182228772</v>
      </c>
      <c r="K3073" s="16" t="n">
        <v>0.00102115044609815</v>
      </c>
      <c r="L3073" s="16" t="n">
        <v>0.198664047331106</v>
      </c>
      <c r="M3073" s="16" t="n">
        <v>0.561944879283161</v>
      </c>
      <c r="N3073" s="16" t="n">
        <v>0.00210088761693441</v>
      </c>
      <c r="O3073" s="18" t="n">
        <v>0.000559714816162887</v>
      </c>
      <c r="P3073" s="34" t="b">
        <f aca="false">TRUE()</f>
        <v>1</v>
      </c>
      <c r="Q3073" s="18" t="n">
        <v>0.000152569729740151</v>
      </c>
    </row>
    <row r="3074" customFormat="false" ht="22.35" hidden="false" customHeight="false" outlineLevel="0" collapsed="false">
      <c r="A3074" s="6" t="s">
        <v>4808</v>
      </c>
      <c r="B3074" s="7" t="s">
        <v>1641</v>
      </c>
      <c r="C3074" s="17" t="n">
        <v>1396</v>
      </c>
      <c r="D3074" s="16" t="n">
        <v>-0.00622519634633128</v>
      </c>
      <c r="E3074" s="18" t="n">
        <v>0.000935191762588456</v>
      </c>
      <c r="F3074" s="16" t="n">
        <v>-0.00605814254421881</v>
      </c>
      <c r="G3074" s="18" t="n">
        <v>0.000886963980924486</v>
      </c>
      <c r="H3074" s="16" t="n">
        <v>3.1967454872833</v>
      </c>
      <c r="I3074" s="17" t="n">
        <v>521.796844555712</v>
      </c>
      <c r="J3074" s="16" t="n">
        <v>0.00147409143379229</v>
      </c>
      <c r="K3074" s="16" t="n">
        <v>0.00220053217634461</v>
      </c>
      <c r="L3074" s="16" t="n">
        <v>0.186552379985979</v>
      </c>
      <c r="M3074" s="16" t="n">
        <v>0.557257037373686</v>
      </c>
      <c r="N3074" s="16" t="n">
        <v>0.00431493442732377</v>
      </c>
      <c r="O3074" s="16" t="n">
        <v>0.0016383111010561</v>
      </c>
      <c r="P3074" s="34" t="b">
        <f aca="false">TRUE()</f>
        <v>1</v>
      </c>
      <c r="Q3074" s="18" t="n">
        <v>0.000149721181713175</v>
      </c>
    </row>
    <row r="3075" customFormat="false" ht="22.35" hidden="false" customHeight="false" outlineLevel="0" collapsed="false">
      <c r="A3075" s="6" t="s">
        <v>4809</v>
      </c>
      <c r="B3075" s="7" t="s">
        <v>1641</v>
      </c>
      <c r="C3075" s="17" t="n">
        <v>1397</v>
      </c>
      <c r="D3075" s="16" t="n">
        <v>-0.00593561126687975</v>
      </c>
      <c r="E3075" s="18" t="n">
        <v>0.000899659539829764</v>
      </c>
      <c r="F3075" s="16" t="n">
        <v>-0.00578684794794604</v>
      </c>
      <c r="G3075" s="18" t="n">
        <v>0.000846585049748141</v>
      </c>
      <c r="H3075" s="16" t="n">
        <v>2.96270146624971</v>
      </c>
      <c r="I3075" s="17" t="n">
        <v>519.417814141355</v>
      </c>
      <c r="J3075" s="16" t="n">
        <v>0.00318927309533378</v>
      </c>
      <c r="K3075" s="16" t="n">
        <v>0.00464636975318749</v>
      </c>
      <c r="L3075" s="16" t="n">
        <v>0.173800440769281</v>
      </c>
      <c r="M3075" s="16" t="n">
        <v>0.552496254776212</v>
      </c>
      <c r="N3075" s="16" t="n">
        <v>0.00820798679766113</v>
      </c>
      <c r="O3075" s="16" t="n">
        <v>0.00246201328148764</v>
      </c>
      <c r="P3075" s="34" t="b">
        <f aca="false">TRUE()</f>
        <v>1</v>
      </c>
      <c r="Q3075" s="18" t="n">
        <v>0.000261123488754365</v>
      </c>
    </row>
    <row r="3076" customFormat="false" ht="22.35" hidden="false" customHeight="false" outlineLevel="0" collapsed="false">
      <c r="A3076" s="6" t="s">
        <v>4810</v>
      </c>
      <c r="B3076" s="7" t="s">
        <v>1641</v>
      </c>
      <c r="C3076" s="17" t="n">
        <v>1398</v>
      </c>
      <c r="D3076" s="16" t="n">
        <v>-0.00563281867350475</v>
      </c>
      <c r="E3076" s="18" t="n">
        <v>0.000861970937551179</v>
      </c>
      <c r="F3076" s="16" t="n">
        <v>-0.00550199286140905</v>
      </c>
      <c r="G3076" s="18" t="n">
        <v>0.000805359483854458</v>
      </c>
      <c r="H3076" s="16" t="n">
        <v>2.72229229755989</v>
      </c>
      <c r="I3076" s="17" t="n">
        <v>517.295137046696</v>
      </c>
      <c r="J3076" s="16" t="n">
        <v>0.00670183176944723</v>
      </c>
      <c r="K3076" s="16" t="n">
        <v>0.00949883942732445</v>
      </c>
      <c r="L3076" s="16" t="n">
        <v>0.160455885390003</v>
      </c>
      <c r="M3076" s="16" t="n">
        <v>0.54767094772397</v>
      </c>
      <c r="N3076" s="16" t="n">
        <v>0.0152621207984556</v>
      </c>
      <c r="O3076" s="16" t="n">
        <v>0.00336475587976592</v>
      </c>
      <c r="P3076" s="34" t="b">
        <f aca="false">TRUE()</f>
        <v>1</v>
      </c>
      <c r="Q3076" s="18" t="n">
        <v>0.000181091332091554</v>
      </c>
    </row>
    <row r="3077" customFormat="false" ht="22.35" hidden="false" customHeight="false" outlineLevel="0" collapsed="false">
      <c r="A3077" s="6" t="s">
        <v>4811</v>
      </c>
      <c r="B3077" s="7" t="s">
        <v>1641</v>
      </c>
      <c r="C3077" s="17" t="n">
        <v>1399</v>
      </c>
      <c r="D3077" s="16" t="n">
        <v>-0.0053238614876945</v>
      </c>
      <c r="E3077" s="18" t="n">
        <v>0.00082316204489359</v>
      </c>
      <c r="F3077" s="16" t="n">
        <v>-0.00521035458791889</v>
      </c>
      <c r="G3077" s="18" t="n">
        <v>0.000764087580811029</v>
      </c>
      <c r="H3077" s="16" t="n">
        <v>2.47566183666466</v>
      </c>
      <c r="I3077" s="17" t="n">
        <v>515.376699934849</v>
      </c>
      <c r="J3077" s="16" t="n">
        <v>0.0136192227749071</v>
      </c>
      <c r="K3077" s="16" t="n">
        <v>0.0187648653771131</v>
      </c>
      <c r="L3077" s="16" t="n">
        <v>0.146554457354591</v>
      </c>
      <c r="M3077" s="16" t="n">
        <v>0.54293401112065</v>
      </c>
      <c r="N3077" s="16" t="n">
        <v>0.0277995037779323</v>
      </c>
      <c r="O3077" s="16" t="n">
        <v>0.00445793351060424</v>
      </c>
      <c r="P3077" s="34" t="b">
        <f aca="false">TRUE()</f>
        <v>1</v>
      </c>
      <c r="Q3077" s="18" t="n">
        <v>0.00017421701636792</v>
      </c>
    </row>
    <row r="3078" customFormat="false" ht="22.35" hidden="false" customHeight="false" outlineLevel="0" collapsed="false">
      <c r="A3078" s="6" t="s">
        <v>4812</v>
      </c>
      <c r="B3078" s="7" t="s">
        <v>1641</v>
      </c>
      <c r="C3078" s="17" t="n">
        <v>1400</v>
      </c>
      <c r="D3078" s="16" t="n">
        <v>-0.00501089261454805</v>
      </c>
      <c r="E3078" s="18" t="n">
        <v>0.000783395122927517</v>
      </c>
      <c r="F3078" s="16" t="n">
        <v>-0.00491390269274551</v>
      </c>
      <c r="G3078" s="18" t="n">
        <v>0.00072293167448038</v>
      </c>
      <c r="H3078" s="16" t="n">
        <v>2.22470549460014</v>
      </c>
      <c r="I3078" s="17" t="n">
        <v>513.682556933089</v>
      </c>
      <c r="J3078" s="16" t="n">
        <v>0.0265346882183865</v>
      </c>
      <c r="K3078" s="16" t="n">
        <v>0.0357413035074015</v>
      </c>
      <c r="L3078" s="16" t="n">
        <v>0.132211187710119</v>
      </c>
      <c r="M3078" s="16" t="n">
        <v>0.538138160884714</v>
      </c>
      <c r="N3078" s="16" t="n">
        <v>0.0502646119580849</v>
      </c>
      <c r="O3078" s="16" t="n">
        <v>0.00562009247502277</v>
      </c>
      <c r="P3078" s="34" t="b">
        <f aca="false">TRUE()</f>
        <v>1</v>
      </c>
      <c r="Q3078" s="18" t="n">
        <v>0.00013364060508955</v>
      </c>
    </row>
    <row r="3079" customFormat="false" ht="22.35" hidden="false" customHeight="false" outlineLevel="0" collapsed="false">
      <c r="A3079" s="6" t="s">
        <v>4813</v>
      </c>
      <c r="B3079" s="7" t="s">
        <v>1641</v>
      </c>
      <c r="C3079" s="17" t="n">
        <v>1401</v>
      </c>
      <c r="D3079" s="16" t="n">
        <v>-0.00469996527974965</v>
      </c>
      <c r="E3079" s="18" t="n">
        <v>0.000743645680568596</v>
      </c>
      <c r="F3079" s="16" t="n">
        <v>-0.00461850385395395</v>
      </c>
      <c r="G3079" s="18" t="n">
        <v>0.000682636898801994</v>
      </c>
      <c r="H3079" s="16" t="n">
        <v>1.96990594054123</v>
      </c>
      <c r="I3079" s="17" t="n">
        <v>512.172604197034</v>
      </c>
      <c r="J3079" s="16" t="n">
        <v>0.0493875092616122</v>
      </c>
      <c r="K3079" s="16" t="n">
        <v>0.0648807101727416</v>
      </c>
      <c r="L3079" s="16" t="n">
        <v>0.117479797544702</v>
      </c>
      <c r="M3079" s="16" t="n">
        <v>0.533340907943241</v>
      </c>
      <c r="N3079" s="16" t="n">
        <v>0.0875299369548309</v>
      </c>
      <c r="O3079" s="16" t="n">
        <v>0.00686966229248917</v>
      </c>
      <c r="P3079" s="34" t="b">
        <f aca="false">FALSE()</f>
        <v>0</v>
      </c>
      <c r="Q3079" s="16"/>
    </row>
    <row r="3080" customFormat="false" ht="22.35" hidden="false" customHeight="false" outlineLevel="0" collapsed="false">
      <c r="A3080" s="6" t="s">
        <v>4814</v>
      </c>
      <c r="B3080" s="7" t="s">
        <v>1641</v>
      </c>
      <c r="C3080" s="17" t="n">
        <v>1402</v>
      </c>
      <c r="D3080" s="16" t="n">
        <v>-0.00439353951521237</v>
      </c>
      <c r="E3080" s="18" t="n">
        <v>0.000704066951830423</v>
      </c>
      <c r="F3080" s="16" t="n">
        <v>-0.00432647326598604</v>
      </c>
      <c r="G3080" s="18" t="n">
        <v>0.000643283047114606</v>
      </c>
      <c r="H3080" s="16" t="n">
        <v>1.71412517370669</v>
      </c>
      <c r="I3080" s="17" t="n">
        <v>510.846444571831</v>
      </c>
      <c r="J3080" s="16" t="n">
        <v>0.0871123166523335</v>
      </c>
      <c r="K3080" s="16" t="n">
        <v>0.111167316761127</v>
      </c>
      <c r="L3080" s="16" t="n">
        <v>0.102544155958522</v>
      </c>
      <c r="M3080" s="16" t="n">
        <v>0.528871888097763</v>
      </c>
      <c r="N3080" s="16" t="n">
        <v>0.14282562611004</v>
      </c>
      <c r="O3080" s="16" t="n">
        <v>0.00816520428671604</v>
      </c>
      <c r="P3080" s="34" t="b">
        <f aca="false">FALSE()</f>
        <v>0</v>
      </c>
      <c r="Q3080" s="16"/>
    </row>
    <row r="3081" customFormat="false" ht="22.35" hidden="false" customHeight="false" outlineLevel="0" collapsed="false">
      <c r="A3081" s="6" t="s">
        <v>4815</v>
      </c>
      <c r="B3081" s="7" t="s">
        <v>1641</v>
      </c>
      <c r="C3081" s="17" t="n">
        <v>1403</v>
      </c>
      <c r="D3081" s="16" t="n">
        <v>-0.00409588593361725</v>
      </c>
      <c r="E3081" s="18" t="n">
        <v>0.000665471976529719</v>
      </c>
      <c r="F3081" s="16" t="n">
        <v>-0.00404202566058761</v>
      </c>
      <c r="G3081" s="18" t="n">
        <v>0.000605462250315388</v>
      </c>
      <c r="H3081" s="16" t="n">
        <v>1.4573126137703</v>
      </c>
      <c r="I3081" s="17" t="n">
        <v>509.665132610713</v>
      </c>
      <c r="J3081" s="16" t="n">
        <v>0.145645948947884</v>
      </c>
      <c r="K3081" s="16" t="n">
        <v>0.180158178281287</v>
      </c>
      <c r="L3081" s="16" t="n">
        <v>0.0874249550130363</v>
      </c>
      <c r="M3081" s="16" t="n">
        <v>0.524460379179361</v>
      </c>
      <c r="N3081" s="16" t="n">
        <v>0.220972879910587</v>
      </c>
      <c r="O3081" s="16" t="n">
        <v>0.00949733617258689</v>
      </c>
      <c r="P3081" s="34" t="b">
        <f aca="false">FALSE()</f>
        <v>0</v>
      </c>
      <c r="Q3081" s="16"/>
    </row>
    <row r="3082" customFormat="false" ht="22.35" hidden="false" customHeight="false" outlineLevel="0" collapsed="false">
      <c r="A3082" s="6" t="s">
        <v>4816</v>
      </c>
      <c r="B3082" s="7" t="s">
        <v>1641</v>
      </c>
      <c r="C3082" s="17" t="n">
        <v>1404</v>
      </c>
      <c r="D3082" s="16" t="n">
        <v>-0.00380827495983174</v>
      </c>
      <c r="E3082" s="18" t="n">
        <v>0.000627793579280067</v>
      </c>
      <c r="F3082" s="16" t="n">
        <v>-0.00376635887224869</v>
      </c>
      <c r="G3082" s="18" t="n">
        <v>0.000569067330260646</v>
      </c>
      <c r="H3082" s="16" t="n">
        <v>1.20283556598032</v>
      </c>
      <c r="I3082" s="17" t="n">
        <v>508.634891028219</v>
      </c>
      <c r="J3082" s="16" t="n">
        <v>0.22959956114847</v>
      </c>
      <c r="K3082" s="16" t="n">
        <v>0.275546032031854</v>
      </c>
      <c r="L3082" s="16" t="n">
        <v>0.0723363662331544</v>
      </c>
      <c r="M3082" s="16" t="n">
        <v>0.519933848406807</v>
      </c>
      <c r="N3082" s="16" t="n">
        <v>0.317979492648986</v>
      </c>
      <c r="O3082" s="16" t="n">
        <v>0.0108314709023347</v>
      </c>
      <c r="P3082" s="34" t="b">
        <f aca="false">FALSE()</f>
        <v>0</v>
      </c>
      <c r="Q3082" s="16"/>
    </row>
    <row r="3083" customFormat="false" ht="22.35" hidden="false" customHeight="false" outlineLevel="0" collapsed="false">
      <c r="A3083" s="6" t="s">
        <v>4817</v>
      </c>
      <c r="B3083" s="7" t="s">
        <v>1641</v>
      </c>
      <c r="C3083" s="17" t="n">
        <v>1405</v>
      </c>
      <c r="D3083" s="16" t="n">
        <v>-0.0035326572230831</v>
      </c>
      <c r="E3083" s="18" t="n">
        <v>0.00059156957668936</v>
      </c>
      <c r="F3083" s="16" t="n">
        <v>-0.00350153385231967</v>
      </c>
      <c r="G3083" s="18" t="n">
        <v>0.00053439114684637</v>
      </c>
      <c r="H3083" s="16" t="n">
        <v>0.948273730211544</v>
      </c>
      <c r="I3083" s="17" t="n">
        <v>507.686977455937</v>
      </c>
      <c r="J3083" s="16" t="n">
        <v>0.343441273743454</v>
      </c>
      <c r="K3083" s="16" t="n">
        <v>0.392747667686782</v>
      </c>
      <c r="L3083" s="16" t="n">
        <v>0.0571575791048281</v>
      </c>
      <c r="M3083" s="16" t="n">
        <v>0.515584058532097</v>
      </c>
      <c r="N3083" s="16" t="n">
        <v>0.433962792172266</v>
      </c>
      <c r="O3083" s="16" t="n">
        <v>0.0123031177406548</v>
      </c>
      <c r="P3083" s="34" t="b">
        <f aca="false">FALSE()</f>
        <v>0</v>
      </c>
      <c r="Q3083" s="16"/>
    </row>
    <row r="3084" customFormat="false" ht="22.35" hidden="false" customHeight="false" outlineLevel="0" collapsed="false">
      <c r="A3084" s="6" t="s">
        <v>4818</v>
      </c>
      <c r="B3084" s="7" t="s">
        <v>1641</v>
      </c>
      <c r="C3084" s="17" t="n">
        <v>1406</v>
      </c>
      <c r="D3084" s="16" t="n">
        <v>-0.00327132523534338</v>
      </c>
      <c r="E3084" s="18" t="n">
        <v>0.000556832893882548</v>
      </c>
      <c r="F3084" s="16" t="n">
        <v>-0.00324977758797558</v>
      </c>
      <c r="G3084" s="18" t="n">
        <v>0.000501486156408301</v>
      </c>
      <c r="H3084" s="16" t="n">
        <v>0.697770927315454</v>
      </c>
      <c r="I3084" s="17" t="n">
        <v>506.855379853275</v>
      </c>
      <c r="J3084" s="16" t="n">
        <v>0.485640425239463</v>
      </c>
      <c r="K3084" s="16" t="n">
        <v>0.531941809783327</v>
      </c>
      <c r="L3084" s="16" t="n">
        <v>0.042143152792915</v>
      </c>
      <c r="M3084" s="16" t="n">
        <v>0.51125811465154</v>
      </c>
      <c r="N3084" s="16" t="n">
        <v>0.569361101316073</v>
      </c>
      <c r="O3084" s="16" t="n">
        <v>0.0135226299029325</v>
      </c>
      <c r="P3084" s="34" t="b">
        <f aca="false">FALSE()</f>
        <v>0</v>
      </c>
      <c r="Q3084" s="16"/>
    </row>
    <row r="3085" customFormat="false" ht="22.35" hidden="false" customHeight="false" outlineLevel="0" collapsed="false">
      <c r="A3085" s="6" t="s">
        <v>4819</v>
      </c>
      <c r="B3085" s="7" t="s">
        <v>1641</v>
      </c>
      <c r="C3085" s="17" t="n">
        <v>1407</v>
      </c>
      <c r="D3085" s="16" t="n">
        <v>-0.00302475677713086</v>
      </c>
      <c r="E3085" s="18" t="n">
        <v>0.000523775047796923</v>
      </c>
      <c r="F3085" s="16" t="n">
        <v>-0.00301172551942395</v>
      </c>
      <c r="G3085" s="18" t="n">
        <v>0.000470467450683206</v>
      </c>
      <c r="H3085" s="16" t="n">
        <v>0.448786477174009</v>
      </c>
      <c r="I3085" s="17" t="n">
        <v>506.135432176836</v>
      </c>
      <c r="J3085" s="16" t="n">
        <v>0.653777774386584</v>
      </c>
      <c r="K3085" s="16" t="n">
        <v>0.692667287134114</v>
      </c>
      <c r="L3085" s="16" t="n">
        <v>0.0271528264046999</v>
      </c>
      <c r="M3085" s="16" t="n">
        <v>0.507052803447289</v>
      </c>
      <c r="N3085" s="16" t="n">
        <v>0.703180395203505</v>
      </c>
      <c r="O3085" s="16" t="n">
        <v>0.0147153333197214</v>
      </c>
      <c r="P3085" s="34" t="b">
        <f aca="false">FALSE()</f>
        <v>0</v>
      </c>
      <c r="Q3085" s="16"/>
    </row>
    <row r="3086" customFormat="false" ht="22.35" hidden="false" customHeight="false" outlineLevel="0" collapsed="false">
      <c r="A3086" s="6" t="s">
        <v>4820</v>
      </c>
      <c r="B3086" s="7" t="s">
        <v>1641</v>
      </c>
      <c r="C3086" s="17" t="n">
        <v>1408</v>
      </c>
      <c r="D3086" s="16" t="n">
        <v>-0.00279330066936749</v>
      </c>
      <c r="E3086" s="18" t="n">
        <v>0.000492383772678346</v>
      </c>
      <c r="F3086" s="16" t="n">
        <v>-0.00278774372111139</v>
      </c>
      <c r="G3086" s="18" t="n">
        <v>0.000441239553265272</v>
      </c>
      <c r="H3086" s="16" t="n">
        <v>0.203644050127459</v>
      </c>
      <c r="I3086" s="17" t="n">
        <v>505.50361243794</v>
      </c>
      <c r="J3086" s="16" t="n">
        <v>0.838713619148204</v>
      </c>
      <c r="K3086" s="16" t="n">
        <v>0.848527917958325</v>
      </c>
      <c r="L3086" s="16" t="n">
        <v>0.0123400917214656</v>
      </c>
      <c r="M3086" s="16" t="n">
        <v>0.502962514097191</v>
      </c>
      <c r="N3086" s="16" t="n">
        <v>0.83629700429737</v>
      </c>
      <c r="O3086" s="16" t="n">
        <v>0.0158739211108346</v>
      </c>
      <c r="P3086" s="34" t="b">
        <f aca="false">FALSE()</f>
        <v>0</v>
      </c>
      <c r="Q3086" s="16"/>
    </row>
    <row r="3087" customFormat="false" ht="22.35" hidden="false" customHeight="false" outlineLevel="0" collapsed="false">
      <c r="A3087" s="6" t="s">
        <v>4821</v>
      </c>
      <c r="B3087" s="7" t="s">
        <v>1641</v>
      </c>
      <c r="C3087" s="17" t="n">
        <v>1409</v>
      </c>
      <c r="D3087" s="16" t="n">
        <v>-0.00257764308250914</v>
      </c>
      <c r="E3087" s="18" t="n">
        <v>0.000462764832628337</v>
      </c>
      <c r="F3087" s="16" t="n">
        <v>-0.00257864294575393</v>
      </c>
      <c r="G3087" s="18" t="n">
        <v>0.000413844193184331</v>
      </c>
      <c r="H3087" s="16" t="n">
        <v>-0.0389980694261482</v>
      </c>
      <c r="I3087" s="17" t="n">
        <v>504.949137071178</v>
      </c>
      <c r="J3087" s="16" t="n">
        <v>0.968907341181628</v>
      </c>
      <c r="K3087" s="16" t="n">
        <v>0.971482354651789</v>
      </c>
      <c r="L3087" s="16" t="n">
        <v>-0.00236636438939611</v>
      </c>
      <c r="M3087" s="16" t="n">
        <v>0.501102526553216</v>
      </c>
      <c r="N3087" s="16" t="n">
        <v>0.987160652312384</v>
      </c>
      <c r="O3087" s="16" t="n">
        <v>0.0169799807734043</v>
      </c>
      <c r="P3087" s="34" t="b">
        <f aca="false">FALSE()</f>
        <v>0</v>
      </c>
      <c r="Q3087" s="16"/>
    </row>
    <row r="3088" customFormat="false" ht="22.35" hidden="false" customHeight="false" outlineLevel="0" collapsed="false">
      <c r="A3088" s="6" t="s">
        <v>4822</v>
      </c>
      <c r="B3088" s="7" t="s">
        <v>1641</v>
      </c>
      <c r="C3088" s="17" t="n">
        <v>1410</v>
      </c>
      <c r="D3088" s="16" t="n">
        <v>-0.00237680154156395</v>
      </c>
      <c r="E3088" s="18" t="n">
        <v>0.000434699817997906</v>
      </c>
      <c r="F3088" s="16" t="n">
        <v>-0.0023834426399172</v>
      </c>
      <c r="G3088" s="18" t="n">
        <v>0.000388081849865219</v>
      </c>
      <c r="H3088" s="16" t="n">
        <v>-0.275813644986231</v>
      </c>
      <c r="I3088" s="17" t="n">
        <v>504.490509881393</v>
      </c>
      <c r="J3088" s="16" t="n">
        <v>0.78280414381226</v>
      </c>
      <c r="K3088" s="16" t="n">
        <v>0.795844487217266</v>
      </c>
      <c r="L3088" s="16" t="n">
        <v>-0.016755048666462</v>
      </c>
      <c r="M3088" s="16" t="n">
        <v>0.505198426725468</v>
      </c>
      <c r="N3088" s="16" t="n">
        <v>0.868722204341103</v>
      </c>
      <c r="O3088" s="16" t="n">
        <v>0.0180375370093962</v>
      </c>
      <c r="P3088" s="34" t="b">
        <f aca="false">FALSE()</f>
        <v>0</v>
      </c>
      <c r="Q3088" s="16"/>
    </row>
    <row r="3089" customFormat="false" ht="22.35" hidden="false" customHeight="false" outlineLevel="0" collapsed="false">
      <c r="A3089" s="6" t="s">
        <v>4823</v>
      </c>
      <c r="B3089" s="7" t="s">
        <v>1641</v>
      </c>
      <c r="C3089" s="17" t="n">
        <v>1411</v>
      </c>
      <c r="D3089" s="16" t="n">
        <v>-0.00219011627516415</v>
      </c>
      <c r="E3089" s="18" t="n">
        <v>0.00040808445949956</v>
      </c>
      <c r="F3089" s="16" t="n">
        <v>-0.0022015260111636</v>
      </c>
      <c r="G3089" s="18" t="n">
        <v>0.000363836754475534</v>
      </c>
      <c r="H3089" s="16" t="n">
        <v>-0.504859191179016</v>
      </c>
      <c r="I3089" s="17" t="n">
        <v>504.135128618572</v>
      </c>
      <c r="J3089" s="16" t="n">
        <v>0.613878348588706</v>
      </c>
      <c r="K3089" s="16" t="n">
        <v>0.656935313729533</v>
      </c>
      <c r="L3089" s="16" t="n">
        <v>-0.0306960291965043</v>
      </c>
      <c r="M3089" s="16" t="n">
        <v>0.509113377883261</v>
      </c>
      <c r="N3089" s="16" t="n">
        <v>0.738542771512821</v>
      </c>
      <c r="O3089" s="16" t="n">
        <v>0.0190676610012189</v>
      </c>
      <c r="P3089" s="34" t="b">
        <f aca="false">FALSE()</f>
        <v>0</v>
      </c>
      <c r="Q3089" s="16"/>
    </row>
    <row r="3090" customFormat="false" ht="22.35" hidden="false" customHeight="false" outlineLevel="0" collapsed="false">
      <c r="A3090" s="6" t="s">
        <v>4824</v>
      </c>
      <c r="B3090" s="7" t="s">
        <v>1641</v>
      </c>
      <c r="C3090" s="17" t="n">
        <v>1412</v>
      </c>
      <c r="D3090" s="16" t="n">
        <v>-0.00201783760282567</v>
      </c>
      <c r="E3090" s="18" t="n">
        <v>0.000383009423921941</v>
      </c>
      <c r="F3090" s="16" t="n">
        <v>-0.00203320060403358</v>
      </c>
      <c r="G3090" s="18" t="n">
        <v>0.000341158354762524</v>
      </c>
      <c r="H3090" s="16" t="n">
        <v>-0.724381958348062</v>
      </c>
      <c r="I3090" s="17" t="n">
        <v>503.883407802102</v>
      </c>
      <c r="J3090" s="16" t="n">
        <v>0.469167473997418</v>
      </c>
      <c r="K3090" s="16" t="n">
        <v>0.516731692433462</v>
      </c>
      <c r="L3090" s="16" t="n">
        <v>-0.0440707814385716</v>
      </c>
      <c r="M3090" s="16" t="n">
        <v>0.512827742149057</v>
      </c>
      <c r="N3090" s="16" t="n">
        <v>0.643593470721741</v>
      </c>
      <c r="O3090" s="16" t="n">
        <v>0.0200625763624251</v>
      </c>
      <c r="P3090" s="34" t="b">
        <f aca="false">FALSE()</f>
        <v>0</v>
      </c>
      <c r="Q3090" s="16"/>
    </row>
    <row r="3091" customFormat="false" ht="22.35" hidden="false" customHeight="false" outlineLevel="0" collapsed="false">
      <c r="A3091" s="6" t="s">
        <v>4825</v>
      </c>
      <c r="B3091" s="7" t="s">
        <v>1641</v>
      </c>
      <c r="C3091" s="17" t="n">
        <v>1413</v>
      </c>
      <c r="D3091" s="16" t="n">
        <v>-0.00185890123353721</v>
      </c>
      <c r="E3091" s="18" t="n">
        <v>0.000359291189113071</v>
      </c>
      <c r="F3091" s="16" t="n">
        <v>-0.00187746748491058</v>
      </c>
      <c r="G3091" s="18" t="n">
        <v>0.000319869443718572</v>
      </c>
      <c r="H3091" s="16" t="n">
        <v>-0.933273426070454</v>
      </c>
      <c r="I3091" s="17" t="n">
        <v>503.748314813477</v>
      </c>
      <c r="J3091" s="16" t="n">
        <v>0.351125916132828</v>
      </c>
      <c r="K3091" s="16" t="n">
        <v>0.40021218125549</v>
      </c>
      <c r="L3091" s="16" t="n">
        <v>-0.0567986202001379</v>
      </c>
      <c r="M3091" s="16" t="n">
        <v>0.516442514321624</v>
      </c>
      <c r="N3091" s="16" t="n">
        <v>0.54233896975516</v>
      </c>
      <c r="O3091" s="16" t="n">
        <v>0.0210092625400615</v>
      </c>
      <c r="P3091" s="34" t="b">
        <f aca="false">FALSE()</f>
        <v>0</v>
      </c>
      <c r="Q3091" s="16"/>
    </row>
    <row r="3092" customFormat="false" ht="22.35" hidden="false" customHeight="false" outlineLevel="0" collapsed="false">
      <c r="A3092" s="6" t="s">
        <v>4826</v>
      </c>
      <c r="B3092" s="7" t="s">
        <v>1641</v>
      </c>
      <c r="C3092" s="17" t="n">
        <v>1414</v>
      </c>
      <c r="D3092" s="16" t="n">
        <v>-0.00171246512293934</v>
      </c>
      <c r="E3092" s="18" t="n">
        <v>0.000336936337317577</v>
      </c>
      <c r="F3092" s="16" t="n">
        <v>-0.0017335708005056</v>
      </c>
      <c r="G3092" s="18" t="n">
        <v>0.000299974169029038</v>
      </c>
      <c r="H3092" s="16" t="n">
        <v>-1.13130926343313</v>
      </c>
      <c r="I3092" s="17" t="n">
        <v>503.754332065521</v>
      </c>
      <c r="J3092" s="16" t="n">
        <v>0.258463220191997</v>
      </c>
      <c r="K3092" s="16" t="n">
        <v>0.307341651517704</v>
      </c>
      <c r="L3092" s="16" t="n">
        <v>-0.0688499665069292</v>
      </c>
      <c r="M3092" s="16" t="n">
        <v>0.519845477957885</v>
      </c>
      <c r="N3092" s="16" t="n">
        <v>0.451952712204758</v>
      </c>
      <c r="O3092" s="16" t="n">
        <v>0.0219466199423917</v>
      </c>
      <c r="P3092" s="34" t="b">
        <f aca="false">FALSE()</f>
        <v>0</v>
      </c>
      <c r="Q3092" s="16"/>
    </row>
    <row r="3093" customFormat="false" ht="22.35" hidden="false" customHeight="false" outlineLevel="0" collapsed="false">
      <c r="A3093" s="6" t="s">
        <v>4827</v>
      </c>
      <c r="B3093" s="7" t="s">
        <v>1641</v>
      </c>
      <c r="C3093" s="17" t="n">
        <v>1415</v>
      </c>
      <c r="D3093" s="16" t="n">
        <v>-0.00157831079331526</v>
      </c>
      <c r="E3093" s="18" t="n">
        <v>0.000315869432172774</v>
      </c>
      <c r="F3093" s="16" t="n">
        <v>-0.00160131700268679</v>
      </c>
      <c r="G3093" s="18" t="n">
        <v>0.000281387154856925</v>
      </c>
      <c r="H3093" s="16" t="n">
        <v>-1.31532056912017</v>
      </c>
      <c r="I3093" s="17" t="n">
        <v>503.914152657325</v>
      </c>
      <c r="J3093" s="16" t="n">
        <v>0.189000357829547</v>
      </c>
      <c r="K3093" s="16" t="n">
        <v>0.230015098238305</v>
      </c>
      <c r="L3093" s="16" t="n">
        <v>-0.0800168750370823</v>
      </c>
      <c r="M3093" s="16" t="n">
        <v>0.523387309442453</v>
      </c>
      <c r="N3093" s="16" t="n">
        <v>0.37787304703582</v>
      </c>
      <c r="O3093" s="16" t="n">
        <v>0.022841553765698</v>
      </c>
      <c r="P3093" s="34" t="b">
        <f aca="false">FALSE()</f>
        <v>0</v>
      </c>
      <c r="Q3093" s="16"/>
    </row>
    <row r="3094" customFormat="false" ht="22.35" hidden="false" customHeight="false" outlineLevel="0" collapsed="false">
      <c r="A3094" s="6" t="s">
        <v>4828</v>
      </c>
      <c r="B3094" s="7" t="s">
        <v>1641</v>
      </c>
      <c r="C3094" s="17" t="n">
        <v>1416</v>
      </c>
      <c r="D3094" s="16" t="n">
        <v>-0.00145438906003891</v>
      </c>
      <c r="E3094" s="18" t="n">
        <v>0.000295955110424312</v>
      </c>
      <c r="F3094" s="16" t="n">
        <v>-0.00147878063766216</v>
      </c>
      <c r="G3094" s="18" t="n">
        <v>0.000263949069117269</v>
      </c>
      <c r="H3094" s="16" t="n">
        <v>-1.48812645062207</v>
      </c>
      <c r="I3094" s="17" t="n">
        <v>504.219842010487</v>
      </c>
      <c r="J3094" s="16" t="n">
        <v>0.137342667392554</v>
      </c>
      <c r="K3094" s="16" t="n">
        <v>0.170548195595182</v>
      </c>
      <c r="L3094" s="16" t="n">
        <v>-0.0904608405246681</v>
      </c>
      <c r="M3094" s="16" t="n">
        <v>0.526265661207337</v>
      </c>
      <c r="N3094" s="16" t="n">
        <v>0.32199470425179</v>
      </c>
      <c r="O3094" s="16" t="n">
        <v>0.0237240998591436</v>
      </c>
      <c r="P3094" s="34" t="b">
        <f aca="false">FALSE()</f>
        <v>0</v>
      </c>
      <c r="Q3094" s="16"/>
    </row>
    <row r="3095" customFormat="false" ht="22.35" hidden="false" customHeight="false" outlineLevel="0" collapsed="false">
      <c r="A3095" s="6" t="s">
        <v>4829</v>
      </c>
      <c r="B3095" s="7" t="s">
        <v>1641</v>
      </c>
      <c r="C3095" s="17" t="n">
        <v>1417</v>
      </c>
      <c r="D3095" s="16" t="n">
        <v>-0.00134072596839434</v>
      </c>
      <c r="E3095" s="18" t="n">
        <v>0.000277162919326196</v>
      </c>
      <c r="F3095" s="16" t="n">
        <v>-0.00136590803719591</v>
      </c>
      <c r="G3095" s="18" t="n">
        <v>0.000247572922416012</v>
      </c>
      <c r="H3095" s="16" t="n">
        <v>-1.64017167470421</v>
      </c>
      <c r="I3095" s="17" t="n">
        <v>504.634923369328</v>
      </c>
      <c r="J3095" s="16" t="n">
        <v>0.101592624512398</v>
      </c>
      <c r="K3095" s="16" t="n">
        <v>0.128578649504865</v>
      </c>
      <c r="L3095" s="16" t="n">
        <v>-0.0996011435321762</v>
      </c>
      <c r="M3095" s="16" t="n">
        <v>0.528814377170687</v>
      </c>
      <c r="N3095" s="16" t="n">
        <v>0.277568982461002</v>
      </c>
      <c r="O3095" s="16" t="n">
        <v>0.0245551675430275</v>
      </c>
      <c r="P3095" s="34" t="b">
        <f aca="false">FALSE()</f>
        <v>0</v>
      </c>
      <c r="Q3095" s="16"/>
    </row>
    <row r="3096" customFormat="false" ht="22.35" hidden="false" customHeight="false" outlineLevel="0" collapsed="false">
      <c r="A3096" s="6" t="s">
        <v>4830</v>
      </c>
      <c r="B3096" s="7" t="s">
        <v>1641</v>
      </c>
      <c r="C3096" s="17" t="n">
        <v>1418</v>
      </c>
      <c r="D3096" s="16" t="n">
        <v>-0.00123586167404716</v>
      </c>
      <c r="E3096" s="18" t="n">
        <v>0.000259372816102888</v>
      </c>
      <c r="F3096" s="16" t="n">
        <v>-0.0012613620187618</v>
      </c>
      <c r="G3096" s="18" t="n">
        <v>0.000232147038852078</v>
      </c>
      <c r="H3096" s="16" t="n">
        <v>-1.77432992530812</v>
      </c>
      <c r="I3096" s="17" t="n">
        <v>505.173418242541</v>
      </c>
      <c r="J3096" s="16" t="n">
        <v>0.0766108084173424</v>
      </c>
      <c r="K3096" s="16" t="n">
        <v>0.0984013788090285</v>
      </c>
      <c r="L3096" s="16" t="n">
        <v>-0.107605183019637</v>
      </c>
      <c r="M3096" s="16" t="n">
        <v>0.53116250624204</v>
      </c>
      <c r="N3096" s="16" t="n">
        <v>0.241266635057026</v>
      </c>
      <c r="O3096" s="16" t="n">
        <v>0.0253771033432686</v>
      </c>
      <c r="P3096" s="34" t="b">
        <f aca="false">FALSE()</f>
        <v>0</v>
      </c>
      <c r="Q3096" s="16"/>
    </row>
    <row r="3097" customFormat="false" ht="22.35" hidden="false" customHeight="false" outlineLevel="0" collapsed="false">
      <c r="A3097" s="6" t="s">
        <v>4831</v>
      </c>
      <c r="B3097" s="7" t="s">
        <v>1641</v>
      </c>
      <c r="C3097" s="17" t="n">
        <v>1419</v>
      </c>
      <c r="D3097" s="16" t="n">
        <v>-0.00113999498184468</v>
      </c>
      <c r="E3097" s="18" t="n">
        <v>0.000242658210573435</v>
      </c>
      <c r="F3097" s="16" t="n">
        <v>-0.00116532211382594</v>
      </c>
      <c r="G3097" s="18" t="n">
        <v>0.000217702959882417</v>
      </c>
      <c r="H3097" s="16" t="n">
        <v>-1.88304600066246</v>
      </c>
      <c r="I3097" s="17" t="n">
        <v>505.813890085984</v>
      </c>
      <c r="J3097" s="16" t="n">
        <v>0.0602677051287235</v>
      </c>
      <c r="K3097" s="16" t="n">
        <v>0.0784046947599381</v>
      </c>
      <c r="L3097" s="16" t="n">
        <v>-0.114019067333535</v>
      </c>
      <c r="M3097" s="16" t="n">
        <v>0.533183804922935</v>
      </c>
      <c r="N3097" s="16" t="n">
        <v>0.216009222199654</v>
      </c>
      <c r="O3097" s="16" t="n">
        <v>0.0261466805346599</v>
      </c>
      <c r="P3097" s="34" t="b">
        <f aca="false">FALSE()</f>
        <v>0</v>
      </c>
      <c r="Q3097" s="16"/>
    </row>
    <row r="3098" customFormat="false" ht="22.35" hidden="false" customHeight="false" outlineLevel="0" collapsed="false">
      <c r="A3098" s="6" t="s">
        <v>4832</v>
      </c>
      <c r="B3098" s="7" t="s">
        <v>1641</v>
      </c>
      <c r="C3098" s="17" t="n">
        <v>1420</v>
      </c>
      <c r="D3098" s="16" t="n">
        <v>-0.00105085111823655</v>
      </c>
      <c r="E3098" s="18" t="n">
        <v>0.000226773750639946</v>
      </c>
      <c r="F3098" s="16" t="n">
        <v>-0.00107562925585899</v>
      </c>
      <c r="G3098" s="18" t="n">
        <v>0.000204002327066158</v>
      </c>
      <c r="H3098" s="16" t="n">
        <v>-1.97052733134266</v>
      </c>
      <c r="I3098" s="17" t="n">
        <v>506.546841389131</v>
      </c>
      <c r="J3098" s="16" t="n">
        <v>0.0493220871348259</v>
      </c>
      <c r="K3098" s="16" t="n">
        <v>0.064815282333606</v>
      </c>
      <c r="L3098" s="16" t="n">
        <v>-0.119102888932389</v>
      </c>
      <c r="M3098" s="16" t="n">
        <v>0.534876870507836</v>
      </c>
      <c r="N3098" s="16" t="n">
        <v>0.198229291345858</v>
      </c>
      <c r="O3098" s="16" t="n">
        <v>0.0269164199033974</v>
      </c>
      <c r="P3098" s="34" t="b">
        <f aca="false">FALSE()</f>
        <v>0</v>
      </c>
      <c r="Q3098" s="16"/>
    </row>
    <row r="3099" customFormat="false" ht="22.35" hidden="false" customHeight="false" outlineLevel="0" collapsed="false">
      <c r="A3099" s="6" t="s">
        <v>4833</v>
      </c>
      <c r="B3099" s="7" t="s">
        <v>1641</v>
      </c>
      <c r="C3099" s="17" t="n">
        <v>1421</v>
      </c>
      <c r="D3099" s="18" t="n">
        <v>-0.000968837404999802</v>
      </c>
      <c r="E3099" s="18" t="n">
        <v>0.000211790647534851</v>
      </c>
      <c r="F3099" s="18" t="n">
        <v>-0.000992703066898965</v>
      </c>
      <c r="G3099" s="18" t="n">
        <v>0.000191130662008688</v>
      </c>
      <c r="H3099" s="16" t="n">
        <v>-2.0313277321222</v>
      </c>
      <c r="I3099" s="17" t="n">
        <v>507.415446011025</v>
      </c>
      <c r="J3099" s="16" t="n">
        <v>0.0427424221627021</v>
      </c>
      <c r="K3099" s="16" t="n">
        <v>0.056526785205613</v>
      </c>
      <c r="L3099" s="16" t="n">
        <v>-0.122519409678851</v>
      </c>
      <c r="M3099" s="16" t="n">
        <v>0.536149124431203</v>
      </c>
      <c r="N3099" s="16" t="n">
        <v>0.187822996384283</v>
      </c>
      <c r="O3099" s="16" t="n">
        <v>0.0276507285243695</v>
      </c>
      <c r="P3099" s="34" t="b">
        <f aca="false">FALSE()</f>
        <v>0</v>
      </c>
      <c r="Q3099" s="16"/>
    </row>
    <row r="3100" customFormat="false" ht="22.35" hidden="false" customHeight="false" outlineLevel="0" collapsed="false">
      <c r="A3100" s="6" t="s">
        <v>4834</v>
      </c>
      <c r="B3100" s="7" t="s">
        <v>1641</v>
      </c>
      <c r="C3100" s="17" t="n">
        <v>1422</v>
      </c>
      <c r="D3100" s="18" t="n">
        <v>-0.000892615841965169</v>
      </c>
      <c r="E3100" s="18" t="n">
        <v>0.000197674623066852</v>
      </c>
      <c r="F3100" s="18" t="n">
        <v>-0.000915365242082836</v>
      </c>
      <c r="G3100" s="18" t="n">
        <v>0.000179066395397708</v>
      </c>
      <c r="H3100" s="16" t="n">
        <v>-2.0734878767756</v>
      </c>
      <c r="I3100" s="17" t="n">
        <v>508.454322834968</v>
      </c>
      <c r="J3100" s="16" t="n">
        <v>0.0386298468824167</v>
      </c>
      <c r="K3100" s="16" t="n">
        <v>0.0513497324029562</v>
      </c>
      <c r="L3100" s="16" t="n">
        <v>-0.124749815523905</v>
      </c>
      <c r="M3100" s="16" t="n">
        <v>0.536826631206271</v>
      </c>
      <c r="N3100" s="16" t="n">
        <v>0.182580746222776</v>
      </c>
      <c r="O3100" s="16" t="n">
        <v>0.0283807187333763</v>
      </c>
      <c r="P3100" s="34" t="b">
        <f aca="false">FALSE()</f>
        <v>0</v>
      </c>
      <c r="Q3100" s="16"/>
    </row>
    <row r="3101" customFormat="false" ht="22.35" hidden="false" customHeight="false" outlineLevel="0" collapsed="false">
      <c r="A3101" s="6" t="s">
        <v>4835</v>
      </c>
      <c r="B3101" s="7" t="s">
        <v>1641</v>
      </c>
      <c r="C3101" s="17" t="n">
        <v>1423</v>
      </c>
      <c r="D3101" s="18" t="n">
        <v>-0.000822422401916473</v>
      </c>
      <c r="E3101" s="18" t="n">
        <v>0.000184469073057484</v>
      </c>
      <c r="F3101" s="18" t="n">
        <v>-0.000843879496127358</v>
      </c>
      <c r="G3101" s="18" t="n">
        <v>0.000167801333364538</v>
      </c>
      <c r="H3101" s="16" t="n">
        <v>-2.09446663318706</v>
      </c>
      <c r="I3101" s="17" t="n">
        <v>509.610257327198</v>
      </c>
      <c r="J3101" s="16" t="n">
        <v>0.0367116957656885</v>
      </c>
      <c r="K3101" s="16" t="n">
        <v>0.0489096428339029</v>
      </c>
      <c r="L3101" s="16" t="n">
        <v>-0.12566455744418</v>
      </c>
      <c r="M3101" s="16" t="n">
        <v>0.537462056815185</v>
      </c>
      <c r="N3101" s="16" t="n">
        <v>0.182049682046311</v>
      </c>
      <c r="O3101" s="16" t="n">
        <v>0.0290295638027365</v>
      </c>
      <c r="P3101" s="34" t="b">
        <f aca="false">TRUE()</f>
        <v>1</v>
      </c>
      <c r="Q3101" s="18" t="n">
        <v>0.000254923132997979</v>
      </c>
    </row>
    <row r="3102" customFormat="false" ht="22.35" hidden="false" customHeight="false" outlineLevel="0" collapsed="false">
      <c r="A3102" s="6" t="s">
        <v>4836</v>
      </c>
      <c r="B3102" s="7" t="s">
        <v>1641</v>
      </c>
      <c r="C3102" s="17" t="n">
        <v>1424</v>
      </c>
      <c r="D3102" s="18" t="n">
        <v>-0.000757035149581209</v>
      </c>
      <c r="E3102" s="18" t="n">
        <v>0.000172118697209096</v>
      </c>
      <c r="F3102" s="18" t="n">
        <v>-0.000777125003590065</v>
      </c>
      <c r="G3102" s="18" t="n">
        <v>0.000157274625991421</v>
      </c>
      <c r="H3102" s="16" t="n">
        <v>-2.10036666843011</v>
      </c>
      <c r="I3102" s="17" t="n">
        <v>510.873972117167</v>
      </c>
      <c r="J3102" s="16" t="n">
        <v>0.0361862134097677</v>
      </c>
      <c r="K3102" s="16" t="n">
        <v>0.0482560365200952</v>
      </c>
      <c r="L3102" s="16" t="n">
        <v>-0.125642141153799</v>
      </c>
      <c r="M3102" s="16" t="n">
        <v>0.537990876803178</v>
      </c>
      <c r="N3102" s="16" t="n">
        <v>0.184815833532752</v>
      </c>
      <c r="O3102" s="16" t="n">
        <v>0.0295976269021538</v>
      </c>
      <c r="P3102" s="34" t="b">
        <f aca="false">TRUE()</f>
        <v>1</v>
      </c>
      <c r="Q3102" s="18" t="n">
        <v>0.00024279092921428</v>
      </c>
    </row>
    <row r="3103" customFormat="false" ht="22.35" hidden="false" customHeight="false" outlineLevel="0" collapsed="false">
      <c r="A3103" s="6" t="s">
        <v>4837</v>
      </c>
      <c r="B3103" s="7" t="s">
        <v>1641</v>
      </c>
      <c r="C3103" s="17" t="n">
        <v>1425</v>
      </c>
      <c r="D3103" s="18" t="n">
        <v>-0.000696622181996592</v>
      </c>
      <c r="E3103" s="18" t="n">
        <v>0.000160638983464842</v>
      </c>
      <c r="F3103" s="18" t="n">
        <v>-0.000715247649824469</v>
      </c>
      <c r="G3103" s="18" t="n">
        <v>0.000147502098610027</v>
      </c>
      <c r="H3103" s="16" t="n">
        <v>-2.08496096933609</v>
      </c>
      <c r="I3103" s="17" t="n">
        <v>512.253533958218</v>
      </c>
      <c r="J3103" s="16" t="n">
        <v>0.0375674302670191</v>
      </c>
      <c r="K3103" s="16" t="n">
        <v>0.0500336442901571</v>
      </c>
      <c r="L3103" s="16" t="n">
        <v>-0.124317888959071</v>
      </c>
      <c r="M3103" s="16" t="n">
        <v>0.537884271182256</v>
      </c>
      <c r="N3103" s="16" t="n">
        <v>0.192099315233227</v>
      </c>
      <c r="O3103" s="16" t="n">
        <v>0.0300607150178959</v>
      </c>
      <c r="P3103" s="34" t="b">
        <f aca="false">FALSE()</f>
        <v>0</v>
      </c>
      <c r="Q3103" s="16"/>
    </row>
    <row r="3104" customFormat="false" ht="22.35" hidden="false" customHeight="false" outlineLevel="0" collapsed="false">
      <c r="A3104" s="6" t="s">
        <v>4838</v>
      </c>
      <c r="B3104" s="7" t="s">
        <v>1641</v>
      </c>
      <c r="C3104" s="17" t="n">
        <v>1426</v>
      </c>
      <c r="D3104" s="18" t="n">
        <v>-0.000640172206248589</v>
      </c>
      <c r="E3104" s="18" t="n">
        <v>0.00014989483553715</v>
      </c>
      <c r="F3104" s="18" t="n">
        <v>-0.00065728425126061</v>
      </c>
      <c r="G3104" s="18" t="n">
        <v>0.000138393180648768</v>
      </c>
      <c r="H3104" s="16" t="n">
        <v>-2.05121487849872</v>
      </c>
      <c r="I3104" s="17" t="n">
        <v>513.822811613421</v>
      </c>
      <c r="J3104" s="16" t="n">
        <v>0.0407525139082455</v>
      </c>
      <c r="K3104" s="16" t="n">
        <v>0.0539983820942589</v>
      </c>
      <c r="L3104" s="16" t="n">
        <v>-0.121861440556446</v>
      </c>
      <c r="M3104" s="16" t="n">
        <v>0.537462056815185</v>
      </c>
      <c r="N3104" s="16" t="n">
        <v>0.203437705682342</v>
      </c>
      <c r="O3104" s="16" t="n">
        <v>0.0304418203162295</v>
      </c>
      <c r="P3104" s="34" t="b">
        <f aca="false">FALSE()</f>
        <v>0</v>
      </c>
      <c r="Q3104" s="16"/>
    </row>
    <row r="3105" customFormat="false" ht="22.35" hidden="false" customHeight="false" outlineLevel="0" collapsed="false">
      <c r="A3105" s="6" t="s">
        <v>4839</v>
      </c>
      <c r="B3105" s="7" t="s">
        <v>1641</v>
      </c>
      <c r="C3105" s="17" t="n">
        <v>1427</v>
      </c>
      <c r="D3105" s="18" t="n">
        <v>-0.00058794976694314</v>
      </c>
      <c r="E3105" s="18" t="n">
        <v>0.00013995276167575</v>
      </c>
      <c r="F3105" s="18" t="n">
        <v>-0.000603521587021258</v>
      </c>
      <c r="G3105" s="18" t="n">
        <v>0.000129982905617304</v>
      </c>
      <c r="H3105" s="16" t="n">
        <v>-1.99744999673955</v>
      </c>
      <c r="I3105" s="17" t="n">
        <v>515.542482631107</v>
      </c>
      <c r="J3105" s="16" t="n">
        <v>0.0463013605482634</v>
      </c>
      <c r="K3105" s="16" t="n">
        <v>0.0610002051667597</v>
      </c>
      <c r="L3105" s="16" t="n">
        <v>-0.118200564721433</v>
      </c>
      <c r="M3105" s="16" t="n">
        <v>0.537059480325652</v>
      </c>
      <c r="N3105" s="16" t="n">
        <v>0.220035212125321</v>
      </c>
      <c r="O3105" s="16" t="n">
        <v>0.030700559494733</v>
      </c>
      <c r="P3105" s="34" t="b">
        <f aca="false">FALSE()</f>
        <v>0</v>
      </c>
      <c r="Q3105" s="16"/>
    </row>
    <row r="3106" customFormat="false" ht="22.35" hidden="false" customHeight="false" outlineLevel="0" collapsed="false">
      <c r="A3106" s="6" t="s">
        <v>4840</v>
      </c>
      <c r="B3106" s="7" t="s">
        <v>1641</v>
      </c>
      <c r="C3106" s="17" t="n">
        <v>1428</v>
      </c>
      <c r="D3106" s="18" t="n">
        <v>-0.000538923105229446</v>
      </c>
      <c r="E3106" s="18" t="n">
        <v>0.000130698540202277</v>
      </c>
      <c r="F3106" s="18" t="n">
        <v>-0.000552997870393333</v>
      </c>
      <c r="G3106" s="18" t="n">
        <v>0.000122195414550913</v>
      </c>
      <c r="H3106" s="16" t="n">
        <v>-1.93135271886643</v>
      </c>
      <c r="I3106" s="17" t="n">
        <v>517.490587338622</v>
      </c>
      <c r="J3106" s="16" t="n">
        <v>0.0539851987393558</v>
      </c>
      <c r="K3106" s="16" t="n">
        <v>0.0705633306356934</v>
      </c>
      <c r="L3106" s="16" t="n">
        <v>-0.113786754173773</v>
      </c>
      <c r="M3106" s="16" t="n">
        <v>0.536146319020126</v>
      </c>
      <c r="N3106" s="16" t="n">
        <v>0.2398283977111</v>
      </c>
      <c r="O3106" s="16" t="n">
        <v>0.0308577082375831</v>
      </c>
      <c r="P3106" s="34" t="b">
        <f aca="false">FALSE()</f>
        <v>0</v>
      </c>
      <c r="Q3106" s="16"/>
    </row>
    <row r="3107" customFormat="false" ht="22.35" hidden="false" customHeight="false" outlineLevel="0" collapsed="false">
      <c r="A3107" s="6" t="s">
        <v>4841</v>
      </c>
      <c r="B3107" s="7" t="s">
        <v>1641</v>
      </c>
      <c r="C3107" s="17" t="n">
        <v>1429</v>
      </c>
      <c r="D3107" s="18" t="n">
        <v>-0.000493295613158458</v>
      </c>
      <c r="E3107" s="18" t="n">
        <v>0.000122159542514189</v>
      </c>
      <c r="F3107" s="18" t="n">
        <v>-0.000505896684371253</v>
      </c>
      <c r="G3107" s="18" t="n">
        <v>0.00011503343039037</v>
      </c>
      <c r="H3107" s="16" t="n">
        <v>-1.84801036746256</v>
      </c>
      <c r="I3107" s="17" t="n">
        <v>519.628260392342</v>
      </c>
      <c r="J3107" s="16" t="n">
        <v>0.0651688926423487</v>
      </c>
      <c r="K3107" s="16" t="n">
        <v>0.084436748194114</v>
      </c>
      <c r="L3107" s="16" t="n">
        <v>-0.108359011127926</v>
      </c>
      <c r="M3107" s="16" t="n">
        <v>0.535024154589372</v>
      </c>
      <c r="N3107" s="16" t="n">
        <v>0.265684657602093</v>
      </c>
      <c r="O3107" s="16" t="n">
        <v>0.0308772443629866</v>
      </c>
      <c r="P3107" s="34" t="b">
        <f aca="false">FALSE()</f>
        <v>0</v>
      </c>
      <c r="Q3107" s="16"/>
    </row>
    <row r="3108" customFormat="false" ht="22.35" hidden="false" customHeight="false" outlineLevel="0" collapsed="false">
      <c r="A3108" s="6" t="s">
        <v>4842</v>
      </c>
      <c r="B3108" s="7" t="s">
        <v>1641</v>
      </c>
      <c r="C3108" s="17" t="n">
        <v>1430</v>
      </c>
      <c r="D3108" s="18" t="n">
        <v>-0.000450243062508219</v>
      </c>
      <c r="E3108" s="18" t="n">
        <v>0.000114229324947018</v>
      </c>
      <c r="F3108" s="18" t="n">
        <v>-0.000461449573239202</v>
      </c>
      <c r="G3108" s="18" t="n">
        <v>0.000108410623094605</v>
      </c>
      <c r="H3108" s="16" t="n">
        <v>-1.75550072648856</v>
      </c>
      <c r="I3108" s="17" t="n">
        <v>522.000117454814</v>
      </c>
      <c r="J3108" s="16" t="n">
        <v>0.0797602172843834</v>
      </c>
      <c r="K3108" s="16" t="n">
        <v>0.102256688826133</v>
      </c>
      <c r="L3108" s="16" t="n">
        <v>-0.102400366059111</v>
      </c>
      <c r="M3108" s="16" t="n">
        <v>0.533570951651545</v>
      </c>
      <c r="N3108" s="16" t="n">
        <v>0.294887367248475</v>
      </c>
      <c r="O3108" s="16" t="n">
        <v>0.0307728178693539</v>
      </c>
      <c r="P3108" s="34" t="b">
        <f aca="false">FALSE()</f>
        <v>0</v>
      </c>
      <c r="Q3108" s="16"/>
    </row>
    <row r="3109" customFormat="false" ht="22.35" hidden="false" customHeight="false" outlineLevel="0" collapsed="false">
      <c r="A3109" s="6" t="s">
        <v>4843</v>
      </c>
      <c r="B3109" s="7" t="s">
        <v>1641</v>
      </c>
      <c r="C3109" s="17" t="n">
        <v>1431</v>
      </c>
      <c r="D3109" s="18" t="n">
        <v>-0.00041010747969919</v>
      </c>
      <c r="E3109" s="18" t="n">
        <v>0.000106955758680398</v>
      </c>
      <c r="F3109" s="18" t="n">
        <v>-0.000419984882876373</v>
      </c>
      <c r="G3109" s="18" t="n">
        <v>0.000102357023154052</v>
      </c>
      <c r="H3109" s="16" t="n">
        <v>-1.65040087637747</v>
      </c>
      <c r="I3109" s="17" t="n">
        <v>524.571612211345</v>
      </c>
      <c r="J3109" s="16" t="n">
        <v>0.0994595337925909</v>
      </c>
      <c r="K3109" s="16" t="n">
        <v>0.126032691676108</v>
      </c>
      <c r="L3109" s="16" t="n">
        <v>-0.0957373097815041</v>
      </c>
      <c r="M3109" s="16" t="n">
        <v>0.53204480802572</v>
      </c>
      <c r="N3109" s="16" t="n">
        <v>0.327202793412968</v>
      </c>
      <c r="O3109" s="16" t="n">
        <v>0.0305217782832129</v>
      </c>
      <c r="P3109" s="34" t="b">
        <f aca="false">FALSE()</f>
        <v>0</v>
      </c>
      <c r="Q3109" s="16"/>
    </row>
    <row r="3110" customFormat="false" ht="22.35" hidden="false" customHeight="false" outlineLevel="0" collapsed="false">
      <c r="A3110" s="6" t="s">
        <v>4844</v>
      </c>
      <c r="B3110" s="7" t="s">
        <v>1641</v>
      </c>
      <c r="C3110" s="17" t="n">
        <v>1432</v>
      </c>
      <c r="D3110" s="18" t="n">
        <v>-0.000372213407371301</v>
      </c>
      <c r="E3110" s="18" t="n">
        <v>0.000100245462730926</v>
      </c>
      <c r="F3110" s="18" t="n">
        <v>-0.000380785114258716</v>
      </c>
      <c r="G3110" s="18" t="n">
        <v>9.67907874739395E-005</v>
      </c>
      <c r="H3110" s="16" t="n">
        <v>-1.52598728736247</v>
      </c>
      <c r="I3110" s="17" t="n">
        <v>527.363097143911</v>
      </c>
      <c r="J3110" s="16" t="n">
        <v>0.127612515733124</v>
      </c>
      <c r="K3110" s="16" t="n">
        <v>0.159227883431288</v>
      </c>
      <c r="L3110" s="16" t="n">
        <v>-0.0879985374685395</v>
      </c>
      <c r="M3110" s="16" t="n">
        <v>0.529849573858057</v>
      </c>
      <c r="N3110" s="16" t="n">
        <v>0.367366361014948</v>
      </c>
      <c r="O3110" s="16" t="n">
        <v>0.0301540719669857</v>
      </c>
      <c r="P3110" s="34" t="b">
        <f aca="false">FALSE()</f>
        <v>0</v>
      </c>
      <c r="Q3110" s="16"/>
    </row>
    <row r="3111" customFormat="false" ht="22.35" hidden="false" customHeight="false" outlineLevel="0" collapsed="false">
      <c r="A3111" s="6" t="s">
        <v>4845</v>
      </c>
      <c r="B3111" s="7" t="s">
        <v>1641</v>
      </c>
      <c r="C3111" s="17" t="n">
        <v>1433</v>
      </c>
      <c r="D3111" s="18" t="n">
        <v>-0.000336708994448796</v>
      </c>
      <c r="E3111" s="18" t="n">
        <v>9.40936954059636E-005</v>
      </c>
      <c r="F3111" s="18" t="n">
        <v>-0.000344034091881156</v>
      </c>
      <c r="G3111" s="18" t="n">
        <v>9.17156144112252E-005</v>
      </c>
      <c r="H3111" s="16" t="n">
        <v>-1.38722985972794</v>
      </c>
      <c r="I3111" s="17" t="n">
        <v>530.401319031362</v>
      </c>
      <c r="J3111" s="16" t="n">
        <v>0.165954298049551</v>
      </c>
      <c r="K3111" s="16" t="n">
        <v>0.20376045470581</v>
      </c>
      <c r="L3111" s="16" t="n">
        <v>-0.0794937964474594</v>
      </c>
      <c r="M3111" s="16" t="n">
        <v>0.527282622722708</v>
      </c>
      <c r="N3111" s="16" t="n">
        <v>0.417671576028763</v>
      </c>
      <c r="O3111" s="16" t="n">
        <v>0.0296532712424423</v>
      </c>
      <c r="P3111" s="34" t="b">
        <f aca="false">FALSE()</f>
        <v>0</v>
      </c>
      <c r="Q3111" s="16"/>
    </row>
    <row r="3112" customFormat="false" ht="22.35" hidden="false" customHeight="false" outlineLevel="0" collapsed="false">
      <c r="A3112" s="6" t="s">
        <v>4846</v>
      </c>
      <c r="B3112" s="7" t="s">
        <v>1641</v>
      </c>
      <c r="C3112" s="17" t="n">
        <v>1434</v>
      </c>
      <c r="D3112" s="18" t="n">
        <v>-0.000303321430785091</v>
      </c>
      <c r="E3112" s="18" t="n">
        <v>8.8468710083177E-005</v>
      </c>
      <c r="F3112" s="18" t="n">
        <v>-0.000309472317811758</v>
      </c>
      <c r="G3112" s="18" t="n">
        <v>8.70959842818192E-005</v>
      </c>
      <c r="H3112" s="16" t="n">
        <v>-1.23693205906491</v>
      </c>
      <c r="I3112" s="17" t="n">
        <v>533.664791874458</v>
      </c>
      <c r="J3112" s="16" t="n">
        <v>0.216656338442955</v>
      </c>
      <c r="K3112" s="16" t="n">
        <v>0.261145455863568</v>
      </c>
      <c r="L3112" s="16" t="n">
        <v>-0.0704123438625938</v>
      </c>
      <c r="M3112" s="16" t="n">
        <v>0.524442144007361</v>
      </c>
      <c r="N3112" s="16" t="n">
        <v>0.477072648518169</v>
      </c>
      <c r="O3112" s="16" t="n">
        <v>0.0290011605159057</v>
      </c>
      <c r="P3112" s="34" t="b">
        <f aca="false">FALSE()</f>
        <v>0</v>
      </c>
      <c r="Q3112" s="16"/>
    </row>
    <row r="3113" customFormat="false" ht="22.35" hidden="false" customHeight="false" outlineLevel="0" collapsed="false">
      <c r="A3113" s="6" t="s">
        <v>4847</v>
      </c>
      <c r="B3113" s="7" t="s">
        <v>1641</v>
      </c>
      <c r="C3113" s="17" t="n">
        <v>1435</v>
      </c>
      <c r="D3113" s="18" t="n">
        <v>-0.000271817537845669</v>
      </c>
      <c r="E3113" s="18" t="n">
        <v>8.32957577467675E-005</v>
      </c>
      <c r="F3113" s="18" t="n">
        <v>-0.000276853672487658</v>
      </c>
      <c r="G3113" s="18" t="n">
        <v>8.28640773315917E-005</v>
      </c>
      <c r="H3113" s="16" t="n">
        <v>-1.07381166356793</v>
      </c>
      <c r="I3113" s="17" t="n">
        <v>537.163276207141</v>
      </c>
      <c r="J3113" s="16" t="n">
        <v>0.283389230187009</v>
      </c>
      <c r="K3113" s="16" t="n">
        <v>0.333919734604227</v>
      </c>
      <c r="L3113" s="16" t="n">
        <v>-0.0607028759385722</v>
      </c>
      <c r="M3113" s="16" t="n">
        <v>0.521178048219406</v>
      </c>
      <c r="N3113" s="16" t="n">
        <v>0.54551709185667</v>
      </c>
      <c r="O3113" s="16" t="n">
        <v>0.0282177181170913</v>
      </c>
      <c r="P3113" s="34" t="b">
        <f aca="false">FALSE()</f>
        <v>0</v>
      </c>
      <c r="Q3113" s="16"/>
    </row>
    <row r="3114" customFormat="false" ht="22.35" hidden="false" customHeight="false" outlineLevel="0" collapsed="false">
      <c r="A3114" s="6" t="s">
        <v>4848</v>
      </c>
      <c r="B3114" s="7" t="s">
        <v>1641</v>
      </c>
      <c r="C3114" s="17" t="n">
        <v>1436</v>
      </c>
      <c r="D3114" s="18" t="n">
        <v>-0.00024203482152284</v>
      </c>
      <c r="E3114" s="18" t="n">
        <v>7.85174100952894E-005</v>
      </c>
      <c r="F3114" s="18" t="n">
        <v>-0.000245994522419003</v>
      </c>
      <c r="G3114" s="18" t="n">
        <v>7.89816196519964E-005</v>
      </c>
      <c r="H3114" s="16" t="n">
        <v>-0.894016248966444</v>
      </c>
      <c r="I3114" s="17" t="n">
        <v>540.967557088405</v>
      </c>
      <c r="J3114" s="16" t="n">
        <v>0.371710760691115</v>
      </c>
      <c r="K3114" s="16" t="n">
        <v>0.419298629211233</v>
      </c>
      <c r="L3114" s="16" t="n">
        <v>-0.0501668575343374</v>
      </c>
      <c r="M3114" s="16" t="n">
        <v>0.517961644419757</v>
      </c>
      <c r="N3114" s="16" t="n">
        <v>0.622859922403484</v>
      </c>
      <c r="O3114" s="16" t="n">
        <v>0.027369995626789</v>
      </c>
      <c r="P3114" s="34" t="b">
        <f aca="false">FALSE()</f>
        <v>0</v>
      </c>
      <c r="Q3114" s="16"/>
    </row>
    <row r="3115" customFormat="false" ht="22.35" hidden="false" customHeight="false" outlineLevel="0" collapsed="false">
      <c r="A3115" s="6" t="s">
        <v>4849</v>
      </c>
      <c r="B3115" s="7" t="s">
        <v>1641</v>
      </c>
      <c r="C3115" s="17" t="n">
        <v>1437</v>
      </c>
      <c r="D3115" s="18" t="n">
        <v>-0.000213917335446324</v>
      </c>
      <c r="E3115" s="18" t="n">
        <v>7.41367337535279E-005</v>
      </c>
      <c r="F3115" s="18" t="n">
        <v>-0.000216887029103457</v>
      </c>
      <c r="G3115" s="18" t="n">
        <v>7.5436648089043E-005</v>
      </c>
      <c r="H3115" s="16" t="n">
        <v>-0.708725347992009</v>
      </c>
      <c r="I3115" s="17" t="n">
        <v>545.006372510343</v>
      </c>
      <c r="J3115" s="16" t="n">
        <v>0.478797962533628</v>
      </c>
      <c r="K3115" s="16" t="n">
        <v>0.525609844484259</v>
      </c>
      <c r="L3115" s="16" t="n">
        <v>-0.0394661991977112</v>
      </c>
      <c r="M3115" s="16" t="n">
        <v>0.514569902427803</v>
      </c>
      <c r="N3115" s="16" t="n">
        <v>0.699619351444911</v>
      </c>
      <c r="O3115" s="16" t="n">
        <v>0.0264489856536994</v>
      </c>
      <c r="P3115" s="34" t="b">
        <f aca="false">FALSE()</f>
        <v>0</v>
      </c>
      <c r="Q3115" s="16"/>
    </row>
    <row r="3116" customFormat="false" ht="22.35" hidden="false" customHeight="false" outlineLevel="0" collapsed="false">
      <c r="A3116" s="6" t="s">
        <v>4850</v>
      </c>
      <c r="B3116" s="7" t="s">
        <v>1641</v>
      </c>
      <c r="C3116" s="17" t="n">
        <v>1438</v>
      </c>
      <c r="D3116" s="18" t="n">
        <v>-0.000187160986182348</v>
      </c>
      <c r="E3116" s="18" t="n">
        <v>7.01146295997264E-005</v>
      </c>
      <c r="F3116" s="18" t="n">
        <v>-0.000189257025918757</v>
      </c>
      <c r="G3116" s="18" t="n">
        <v>7.21715302756078E-005</v>
      </c>
      <c r="H3116" s="16" t="n">
        <v>-0.527863550267134</v>
      </c>
      <c r="I3116" s="17" t="n">
        <v>549.164392913594</v>
      </c>
      <c r="J3116" s="16" t="n">
        <v>0.597807259076956</v>
      </c>
      <c r="K3116" s="16" t="n">
        <v>0.640562903477761</v>
      </c>
      <c r="L3116" s="16" t="n">
        <v>-0.0291697466320241</v>
      </c>
      <c r="M3116" s="16" t="n">
        <v>0.511046306115235</v>
      </c>
      <c r="N3116" s="16" t="n">
        <v>0.769247316503246</v>
      </c>
      <c r="O3116" s="16" t="n">
        <v>0.025396699666959</v>
      </c>
      <c r="P3116" s="34" t="b">
        <f aca="false">FALSE()</f>
        <v>0</v>
      </c>
      <c r="Q3116" s="16"/>
    </row>
    <row r="3117" customFormat="false" ht="22.35" hidden="false" customHeight="false" outlineLevel="0" collapsed="false">
      <c r="A3117" s="6" t="s">
        <v>4851</v>
      </c>
      <c r="B3117" s="7" t="s">
        <v>1641</v>
      </c>
      <c r="C3117" s="17" t="n">
        <v>1439</v>
      </c>
      <c r="D3117" s="18" t="n">
        <v>-0.000161956476142212</v>
      </c>
      <c r="E3117" s="18" t="n">
        <v>6.64764926912749E-005</v>
      </c>
      <c r="F3117" s="18" t="n">
        <v>-0.000163262526956041</v>
      </c>
      <c r="G3117" s="18" t="n">
        <v>6.9212496696958E-005</v>
      </c>
      <c r="H3117" s="16" t="n">
        <v>-0.346215029870728</v>
      </c>
      <c r="I3117" s="17" t="n">
        <v>553.38636086364</v>
      </c>
      <c r="J3117" s="16" t="n">
        <v>0.729312711356022</v>
      </c>
      <c r="K3117" s="16" t="n">
        <v>0.744929301532732</v>
      </c>
      <c r="L3117" s="16" t="n">
        <v>-0.0189869213192577</v>
      </c>
      <c r="M3117" s="16" t="n">
        <v>0.507281444450055</v>
      </c>
      <c r="N3117" s="16" t="n">
        <v>0.85725930913629</v>
      </c>
      <c r="O3117" s="16" t="n">
        <v>0.0242656430536563</v>
      </c>
      <c r="P3117" s="34" t="b">
        <f aca="false">FALSE()</f>
        <v>0</v>
      </c>
      <c r="Q3117" s="16"/>
    </row>
    <row r="3118" customFormat="false" ht="22.35" hidden="false" customHeight="false" outlineLevel="0" collapsed="false">
      <c r="A3118" s="6" t="s">
        <v>4852</v>
      </c>
      <c r="B3118" s="7" t="s">
        <v>1641</v>
      </c>
      <c r="C3118" s="17" t="n">
        <v>1440</v>
      </c>
      <c r="D3118" s="18" t="n">
        <v>-0.000138136082296018</v>
      </c>
      <c r="E3118" s="18" t="n">
        <v>6.32072959550705E-005</v>
      </c>
      <c r="F3118" s="18" t="n">
        <v>-0.000138750220788203</v>
      </c>
      <c r="G3118" s="18" t="n">
        <v>6.6556944624352E-005</v>
      </c>
      <c r="H3118" s="16" t="n">
        <v>-0.170871078025171</v>
      </c>
      <c r="I3118" s="17" t="n">
        <v>557.671644805071</v>
      </c>
      <c r="J3118" s="16" t="n">
        <v>0.86438711533779</v>
      </c>
      <c r="K3118" s="16" t="n">
        <v>0.873224568805217</v>
      </c>
      <c r="L3118" s="16" t="n">
        <v>-0.00930056699781435</v>
      </c>
      <c r="M3118" s="16" t="n">
        <v>0.503735404848873</v>
      </c>
      <c r="N3118" s="16" t="n">
        <v>0.946381514408518</v>
      </c>
      <c r="O3118" s="16" t="n">
        <v>0.0230999319770521</v>
      </c>
      <c r="P3118" s="34" t="b">
        <f aca="false">FALSE()</f>
        <v>0</v>
      </c>
      <c r="Q3118" s="16"/>
    </row>
    <row r="3119" customFormat="false" ht="22.35" hidden="false" customHeight="false" outlineLevel="0" collapsed="false">
      <c r="A3119" s="6" t="s">
        <v>4853</v>
      </c>
      <c r="B3119" s="7" t="s">
        <v>1641</v>
      </c>
      <c r="C3119" s="17" t="n">
        <v>1441</v>
      </c>
      <c r="D3119" s="18" t="n">
        <v>-0.00011541036873495</v>
      </c>
      <c r="E3119" s="18" t="n">
        <v>6.02410831940958E-005</v>
      </c>
      <c r="F3119" s="18" t="n">
        <v>-0.000115428097070074</v>
      </c>
      <c r="G3119" s="18" t="n">
        <v>6.4170981308251E-005</v>
      </c>
      <c r="H3119" s="16" t="n">
        <v>-0.00516444019900464</v>
      </c>
      <c r="I3119" s="17" t="n">
        <v>562.164133284277</v>
      </c>
      <c r="J3119" s="16" t="n">
        <v>0.995881223317178</v>
      </c>
      <c r="K3119" s="16" t="n">
        <v>0.996121252534656</v>
      </c>
      <c r="L3119" s="18" t="n">
        <v>-0.000278949355279531</v>
      </c>
      <c r="M3119" s="16" t="n">
        <v>0.501084291381216</v>
      </c>
      <c r="N3119" s="16" t="n">
        <v>0.971775558112772</v>
      </c>
      <c r="O3119" s="16" t="n">
        <v>0.0219060821556599</v>
      </c>
      <c r="P3119" s="34" t="b">
        <f aca="false">FALSE()</f>
        <v>0</v>
      </c>
      <c r="Q3119" s="16"/>
    </row>
    <row r="3120" customFormat="false" ht="22.35" hidden="false" customHeight="false" outlineLevel="0" collapsed="false">
      <c r="A3120" s="6" t="s">
        <v>4854</v>
      </c>
      <c r="B3120" s="7" t="s">
        <v>1641</v>
      </c>
      <c r="C3120" s="17" t="n">
        <v>1442</v>
      </c>
      <c r="D3120" s="18" t="n">
        <v>-9.38504526727779E-005</v>
      </c>
      <c r="E3120" s="18" t="n">
        <v>5.75564221439061E-005</v>
      </c>
      <c r="F3120" s="18" t="n">
        <v>-9.33300572413806E-005</v>
      </c>
      <c r="G3120" s="18" t="n">
        <v>6.2023729848519E-005</v>
      </c>
      <c r="H3120" s="16" t="n">
        <v>0.158324875892377</v>
      </c>
      <c r="I3120" s="17" t="n">
        <v>566.770518397312</v>
      </c>
      <c r="J3120" s="16" t="n">
        <v>0.874257201270437</v>
      </c>
      <c r="K3120" s="16" t="n">
        <v>0.882336426379453</v>
      </c>
      <c r="L3120" s="16" t="n">
        <v>0.00848625894714123</v>
      </c>
      <c r="M3120" s="16" t="n">
        <v>0.501547184208902</v>
      </c>
      <c r="N3120" s="16" t="n">
        <v>0.887793945653604</v>
      </c>
      <c r="O3120" s="16" t="n">
        <v>0.0207265819401672</v>
      </c>
      <c r="P3120" s="34" t="b">
        <f aca="false">FALSE()</f>
        <v>0</v>
      </c>
      <c r="Q3120" s="16"/>
    </row>
    <row r="3121" customFormat="false" ht="22.35" hidden="false" customHeight="false" outlineLevel="0" collapsed="false">
      <c r="A3121" s="6" t="s">
        <v>4855</v>
      </c>
      <c r="B3121" s="7" t="s">
        <v>1641</v>
      </c>
      <c r="C3121" s="17" t="n">
        <v>1443</v>
      </c>
      <c r="D3121" s="18" t="n">
        <v>-7.31237183411241E-005</v>
      </c>
      <c r="E3121" s="18" t="n">
        <v>5.51612397762332E-005</v>
      </c>
      <c r="F3121" s="18" t="n">
        <v>-7.21267585649312E-005</v>
      </c>
      <c r="G3121" s="18" t="n">
        <v>6.01268138559887E-005</v>
      </c>
      <c r="H3121" s="16" t="n">
        <v>0.315795528698482</v>
      </c>
      <c r="I3121" s="17" t="n">
        <v>571.44932790911</v>
      </c>
      <c r="J3121" s="16" t="n">
        <v>0.752273013640372</v>
      </c>
      <c r="K3121" s="16" t="n">
        <v>0.766306579923304</v>
      </c>
      <c r="L3121" s="16" t="n">
        <v>0.0167986065499661</v>
      </c>
      <c r="M3121" s="16" t="n">
        <v>0.504014543251023</v>
      </c>
      <c r="N3121" s="16" t="n">
        <v>0.808387287353222</v>
      </c>
      <c r="O3121" s="16" t="n">
        <v>0.0195725833758907</v>
      </c>
      <c r="P3121" s="34" t="b">
        <f aca="false">FALSE()</f>
        <v>0</v>
      </c>
      <c r="Q3121" s="16"/>
    </row>
    <row r="3122" customFormat="false" ht="22.35" hidden="false" customHeight="false" outlineLevel="0" collapsed="false">
      <c r="A3122" s="6" t="s">
        <v>4856</v>
      </c>
      <c r="B3122" s="7" t="s">
        <v>1641</v>
      </c>
      <c r="C3122" s="17" t="n">
        <v>1444</v>
      </c>
      <c r="D3122" s="18" t="n">
        <v>-5.32513602624443E-005</v>
      </c>
      <c r="E3122" s="18" t="n">
        <v>5.30710668307287E-005</v>
      </c>
      <c r="F3122" s="18" t="n">
        <v>-5.18469818288056E-005</v>
      </c>
      <c r="G3122" s="18" t="n">
        <v>5.84644124099914E-005</v>
      </c>
      <c r="H3122" s="16" t="n">
        <v>0.461420029506613</v>
      </c>
      <c r="I3122" s="17" t="n">
        <v>575.885336638963</v>
      </c>
      <c r="J3122" s="16" t="n">
        <v>0.644671514121061</v>
      </c>
      <c r="K3122" s="16" t="n">
        <v>0.685820759703257</v>
      </c>
      <c r="L3122" s="16" t="n">
        <v>0.024373230557112</v>
      </c>
      <c r="M3122" s="16" t="n">
        <v>0.506128420497456</v>
      </c>
      <c r="N3122" s="16" t="n">
        <v>0.738328831720676</v>
      </c>
      <c r="O3122" s="16" t="n">
        <v>0.0184567793185756</v>
      </c>
      <c r="P3122" s="34" t="b">
        <f aca="false">FALSE()</f>
        <v>0</v>
      </c>
      <c r="Q3122" s="16"/>
    </row>
    <row r="3123" customFormat="false" ht="22.35" hidden="false" customHeight="false" outlineLevel="0" collapsed="false">
      <c r="A3123" s="6" t="s">
        <v>4857</v>
      </c>
      <c r="B3123" s="7" t="s">
        <v>1641</v>
      </c>
      <c r="C3123" s="17" t="n">
        <v>1445</v>
      </c>
      <c r="D3123" s="18" t="n">
        <v>-3.36691285243149E-005</v>
      </c>
      <c r="E3123" s="18" t="n">
        <v>5.13193452810397E-005</v>
      </c>
      <c r="F3123" s="18" t="n">
        <v>-3.18947086053474E-005</v>
      </c>
      <c r="G3123" s="18" t="n">
        <v>5.70561457913968E-005</v>
      </c>
      <c r="H3123" s="16" t="n">
        <v>0.601810114856524</v>
      </c>
      <c r="I3123" s="17" t="n">
        <v>579.815428755975</v>
      </c>
      <c r="J3123" s="16" t="n">
        <v>0.54753578037281</v>
      </c>
      <c r="K3123" s="16" t="n">
        <v>0.591275953303971</v>
      </c>
      <c r="L3123" s="16" t="n">
        <v>0.0315961566449121</v>
      </c>
      <c r="M3123" s="16" t="n">
        <v>0.507800445499279</v>
      </c>
      <c r="N3123" s="16" t="n">
        <v>0.686500604137567</v>
      </c>
      <c r="O3123" s="16" t="n">
        <v>0.0174025035871367</v>
      </c>
      <c r="P3123" s="34" t="b">
        <f aca="false">FALSE()</f>
        <v>0</v>
      </c>
      <c r="Q3123" s="16"/>
    </row>
    <row r="3124" customFormat="false" ht="22.35" hidden="false" customHeight="false" outlineLevel="0" collapsed="false">
      <c r="A3124" s="6" t="s">
        <v>4858</v>
      </c>
      <c r="B3124" s="7" t="s">
        <v>1641</v>
      </c>
      <c r="C3124" s="17" t="n">
        <v>1446</v>
      </c>
      <c r="D3124" s="18" t="n">
        <v>-1.43998608035014E-005</v>
      </c>
      <c r="E3124" s="18" t="n">
        <v>4.9929666062849E-005</v>
      </c>
      <c r="F3124" s="18" t="n">
        <v>-1.22937795673264E-005</v>
      </c>
      <c r="G3124" s="18" t="n">
        <v>5.59174554417225E-005</v>
      </c>
      <c r="H3124" s="16" t="n">
        <v>0.733108183016411</v>
      </c>
      <c r="I3124" s="17" t="n">
        <v>582.994161129986</v>
      </c>
      <c r="J3124" s="16" t="n">
        <v>0.463787117332823</v>
      </c>
      <c r="K3124" s="16" t="n">
        <v>0.511756590516144</v>
      </c>
      <c r="L3124" s="16" t="n">
        <v>0.0383041974539415</v>
      </c>
      <c r="M3124" s="16" t="n">
        <v>0.509513148961717</v>
      </c>
      <c r="N3124" s="16" t="n">
        <v>0.630567065326046</v>
      </c>
      <c r="O3124" s="16" t="n">
        <v>0.0164074910790899</v>
      </c>
      <c r="P3124" s="34" t="b">
        <f aca="false">FALSE()</f>
        <v>0</v>
      </c>
      <c r="Q3124" s="16"/>
    </row>
    <row r="3125" customFormat="false" ht="22.35" hidden="false" customHeight="false" outlineLevel="0" collapsed="false">
      <c r="A3125" s="6" t="s">
        <v>4859</v>
      </c>
      <c r="B3125" s="7" t="s">
        <v>1641</v>
      </c>
      <c r="C3125" s="17" t="n">
        <v>1447</v>
      </c>
      <c r="D3125" s="18" t="n">
        <v>5.09059405772959E-006</v>
      </c>
      <c r="E3125" s="18" t="n">
        <v>4.89724521029153E-005</v>
      </c>
      <c r="F3125" s="18" t="n">
        <v>7.52503998462035E-006</v>
      </c>
      <c r="G3125" s="18" t="n">
        <v>5.50889916190807E-005</v>
      </c>
      <c r="H3125" s="16" t="n">
        <v>0.863201087848782</v>
      </c>
      <c r="I3125" s="17" t="n">
        <v>584.950277128536</v>
      </c>
      <c r="J3125" s="16" t="n">
        <v>0.388380694072198</v>
      </c>
      <c r="K3125" s="16" t="n">
        <v>0.436323735895945</v>
      </c>
      <c r="L3125" s="16" t="n">
        <v>0.044969451345354</v>
      </c>
      <c r="M3125" s="16" t="n">
        <v>0.510608661987241</v>
      </c>
      <c r="N3125" s="16" t="n">
        <v>0.570894346883312</v>
      </c>
      <c r="O3125" s="16" t="n">
        <v>0.0155686860811161</v>
      </c>
      <c r="P3125" s="34" t="b">
        <f aca="false">FALSE()</f>
        <v>0</v>
      </c>
      <c r="Q3125" s="16"/>
    </row>
    <row r="3126" customFormat="false" ht="22.35" hidden="false" customHeight="false" outlineLevel="0" collapsed="false">
      <c r="A3126" s="6" t="s">
        <v>4860</v>
      </c>
      <c r="B3126" s="7" t="s">
        <v>1641</v>
      </c>
      <c r="C3126" s="17" t="n">
        <v>1448</v>
      </c>
      <c r="D3126" s="18" t="n">
        <v>2.48531694081554E-005</v>
      </c>
      <c r="E3126" s="18" t="n">
        <v>4.84789100746003E-005</v>
      </c>
      <c r="F3126" s="18" t="n">
        <v>2.7583830508077E-005</v>
      </c>
      <c r="G3126" s="18" t="n">
        <v>5.45830926005866E-005</v>
      </c>
      <c r="H3126" s="16" t="n">
        <v>0.9779107645097</v>
      </c>
      <c r="I3126" s="17" t="n">
        <v>585.351437194481</v>
      </c>
      <c r="J3126" s="16" t="n">
        <v>0.328522438417004</v>
      </c>
      <c r="K3126" s="16" t="n">
        <v>0.377978408491979</v>
      </c>
      <c r="L3126" s="16" t="n">
        <v>0.0509149646909903</v>
      </c>
      <c r="M3126" s="16" t="n">
        <v>0.511204811841079</v>
      </c>
      <c r="N3126" s="16" t="n">
        <v>0.519323013415887</v>
      </c>
      <c r="O3126" s="16" t="n">
        <v>0.0149256253816996</v>
      </c>
      <c r="P3126" s="34" t="b">
        <f aca="false">FALSE()</f>
        <v>0</v>
      </c>
      <c r="Q3126" s="16"/>
    </row>
    <row r="3127" customFormat="false" ht="22.35" hidden="false" customHeight="false" outlineLevel="0" collapsed="false">
      <c r="A3127" s="6" t="s">
        <v>4861</v>
      </c>
      <c r="B3127" s="7" t="s">
        <v>1641</v>
      </c>
      <c r="C3127" s="17" t="n">
        <v>1449</v>
      </c>
      <c r="D3127" s="18" t="n">
        <v>4.55654145991016E-005</v>
      </c>
      <c r="E3127" s="18" t="n">
        <v>4.85842266674795E-005</v>
      </c>
      <c r="F3127" s="18" t="n">
        <v>4.85678990672704E-005</v>
      </c>
      <c r="G3127" s="18" t="n">
        <v>5.44949022865806E-005</v>
      </c>
      <c r="H3127" s="16" t="n">
        <v>1.07374698415876</v>
      </c>
      <c r="I3127" s="17" t="n">
        <v>583.674976200386</v>
      </c>
      <c r="J3127" s="16" t="n">
        <v>0.28337979889391</v>
      </c>
      <c r="K3127" s="16" t="n">
        <v>0.333919734604227</v>
      </c>
      <c r="L3127" s="16" t="n">
        <v>0.0560448634955178</v>
      </c>
      <c r="M3127" s="16" t="n">
        <v>0.512418152131832</v>
      </c>
      <c r="N3127" s="16" t="n">
        <v>0.475597006276601</v>
      </c>
      <c r="O3127" s="16" t="n">
        <v>0.0145075969729287</v>
      </c>
      <c r="P3127" s="34" t="b">
        <f aca="false">FALSE()</f>
        <v>0</v>
      </c>
      <c r="Q3127" s="16"/>
    </row>
    <row r="3128" customFormat="false" ht="22.35" hidden="false" customHeight="false" outlineLevel="0" collapsed="false">
      <c r="A3128" s="6" t="s">
        <v>4862</v>
      </c>
      <c r="B3128" s="7" t="s">
        <v>1641</v>
      </c>
      <c r="C3128" s="17" t="n">
        <v>1450</v>
      </c>
      <c r="D3128" s="18" t="n">
        <v>6.73500770307683E-005</v>
      </c>
      <c r="E3128" s="18" t="n">
        <v>4.93828053679521E-005</v>
      </c>
      <c r="F3128" s="18" t="n">
        <v>7.06281280318542E-005</v>
      </c>
      <c r="G3128" s="18" t="n">
        <v>5.48825388496204E-005</v>
      </c>
      <c r="H3128" s="16" t="n">
        <v>1.15546412471017</v>
      </c>
      <c r="I3128" s="17" t="n">
        <v>579.65333045534</v>
      </c>
      <c r="J3128" s="16" t="n">
        <v>0.248376473383961</v>
      </c>
      <c r="K3128" s="16" t="n">
        <v>0.296196081765356</v>
      </c>
      <c r="L3128" s="16" t="n">
        <v>0.0606790964806072</v>
      </c>
      <c r="M3128" s="16" t="n">
        <v>0.513864341541966</v>
      </c>
      <c r="N3128" s="16" t="n">
        <v>0.438947032363218</v>
      </c>
      <c r="O3128" s="16" t="n">
        <v>0.014381284909361</v>
      </c>
      <c r="P3128" s="34" t="b">
        <f aca="false">FALSE()</f>
        <v>0</v>
      </c>
      <c r="Q3128" s="16"/>
    </row>
    <row r="3129" customFormat="false" ht="22.35" hidden="false" customHeight="false" outlineLevel="0" collapsed="false">
      <c r="A3129" s="6" t="s">
        <v>4863</v>
      </c>
      <c r="B3129" s="7" t="s">
        <v>1641</v>
      </c>
      <c r="C3129" s="17" t="n">
        <v>1451</v>
      </c>
      <c r="D3129" s="18" t="n">
        <v>9.0553393292973E-005</v>
      </c>
      <c r="E3129" s="18" t="n">
        <v>5.09469440717375E-005</v>
      </c>
      <c r="F3129" s="18" t="n">
        <v>9.41335501132603E-005</v>
      </c>
      <c r="G3129" s="18" t="n">
        <v>5.58358699735065E-005</v>
      </c>
      <c r="H3129" s="16" t="n">
        <v>1.22656390657511</v>
      </c>
      <c r="I3129" s="17" t="n">
        <v>573.713448866397</v>
      </c>
      <c r="J3129" s="16" t="n">
        <v>0.220489690925293</v>
      </c>
      <c r="K3129" s="16" t="n">
        <v>0.265534595861859</v>
      </c>
      <c r="L3129" s="16" t="n">
        <v>0.0650116458274808</v>
      </c>
      <c r="M3129" s="16" t="n">
        <v>0.515961386321938</v>
      </c>
      <c r="N3129" s="16" t="n">
        <v>0.409003595254982</v>
      </c>
      <c r="O3129" s="16" t="n">
        <v>0.0146013227312479</v>
      </c>
      <c r="P3129" s="34" t="b">
        <f aca="false">FALSE()</f>
        <v>0</v>
      </c>
      <c r="Q3129" s="16"/>
    </row>
    <row r="3130" customFormat="false" ht="22.35" hidden="false" customHeight="false" outlineLevel="0" collapsed="false">
      <c r="A3130" s="6" t="s">
        <v>4864</v>
      </c>
      <c r="B3130" s="7" t="s">
        <v>1641</v>
      </c>
      <c r="C3130" s="17" t="n">
        <v>1452</v>
      </c>
      <c r="D3130" s="18" t="n">
        <v>0.000115424459159285</v>
      </c>
      <c r="E3130" s="18" t="n">
        <v>5.33623312039814E-005</v>
      </c>
      <c r="F3130" s="18" t="n">
        <v>0.000119316978827047</v>
      </c>
      <c r="G3130" s="18" t="n">
        <v>5.74753450554423E-005</v>
      </c>
      <c r="H3130" s="16" t="n">
        <v>1.27745761996719</v>
      </c>
      <c r="I3130" s="17" t="n">
        <v>566.568624960493</v>
      </c>
      <c r="J3130" s="16" t="n">
        <v>0.201963945071916</v>
      </c>
      <c r="K3130" s="16" t="n">
        <v>0.244715437094438</v>
      </c>
      <c r="L3130" s="16" t="n">
        <v>0.0684948584510734</v>
      </c>
      <c r="M3130" s="16" t="n">
        <v>0.517222418600998</v>
      </c>
      <c r="N3130" s="16" t="n">
        <v>0.388225035458892</v>
      </c>
      <c r="O3130" s="16" t="n">
        <v>0.0151024126230927</v>
      </c>
      <c r="P3130" s="34" t="b">
        <f aca="false">FALSE()</f>
        <v>0</v>
      </c>
      <c r="Q3130" s="16"/>
    </row>
    <row r="3131" customFormat="false" ht="22.35" hidden="false" customHeight="false" outlineLevel="0" collapsed="false">
      <c r="A3131" s="6" t="s">
        <v>4865</v>
      </c>
      <c r="B3131" s="7" t="s">
        <v>1641</v>
      </c>
      <c r="C3131" s="17" t="n">
        <v>1453</v>
      </c>
      <c r="D3131" s="18" t="n">
        <v>0.000142123120275621</v>
      </c>
      <c r="E3131" s="18" t="n">
        <v>5.66749528891553E-005</v>
      </c>
      <c r="F3131" s="18" t="n">
        <v>0.000146326395094225</v>
      </c>
      <c r="G3131" s="18" t="n">
        <v>5.98732433494856E-005</v>
      </c>
      <c r="H3131" s="16" t="n">
        <v>1.3034909531562</v>
      </c>
      <c r="I3131" s="17" t="n">
        <v>558.92691717741</v>
      </c>
      <c r="J3131" s="16" t="n">
        <v>0.192943856428028</v>
      </c>
      <c r="K3131" s="16" t="n">
        <v>0.234401933306884</v>
      </c>
      <c r="L3131" s="16" t="n">
        <v>0.0707957500224691</v>
      </c>
      <c r="M3131" s="16" t="n">
        <v>0.518007933702525</v>
      </c>
      <c r="N3131" s="16" t="n">
        <v>0.378729276452388</v>
      </c>
      <c r="O3131" s="16" t="n">
        <v>0.0158059948364018</v>
      </c>
      <c r="P3131" s="34" t="b">
        <f aca="false">FALSE()</f>
        <v>0</v>
      </c>
      <c r="Q3131" s="16"/>
    </row>
    <row r="3132" customFormat="false" ht="22.35" hidden="false" customHeight="false" outlineLevel="0" collapsed="false">
      <c r="A3132" s="6" t="s">
        <v>4866</v>
      </c>
      <c r="B3132" s="7" t="s">
        <v>1641</v>
      </c>
      <c r="C3132" s="17" t="n">
        <v>1454</v>
      </c>
      <c r="D3132" s="18" t="n">
        <v>0.000170894495815984</v>
      </c>
      <c r="E3132" s="18" t="n">
        <v>6.09001222356478E-005</v>
      </c>
      <c r="F3132" s="18" t="n">
        <v>0.000175423856340135</v>
      </c>
      <c r="G3132" s="18" t="n">
        <v>6.30766743794627E-005</v>
      </c>
      <c r="H3132" s="16" t="n">
        <v>1.31182331716141</v>
      </c>
      <c r="I3132" s="17" t="n">
        <v>551.44426973697</v>
      </c>
      <c r="J3132" s="16" t="n">
        <v>0.190125605357594</v>
      </c>
      <c r="K3132" s="16" t="n">
        <v>0.231248904523451</v>
      </c>
      <c r="L3132" s="16" t="n">
        <v>0.0721925881841342</v>
      </c>
      <c r="M3132" s="16" t="n">
        <v>0.518124358262216</v>
      </c>
      <c r="N3132" s="16" t="n">
        <v>0.376667456200632</v>
      </c>
      <c r="O3132" s="16" t="n">
        <v>0.0166499575580479</v>
      </c>
      <c r="P3132" s="34" t="b">
        <f aca="false">FALSE()</f>
        <v>0</v>
      </c>
      <c r="Q3132" s="16"/>
    </row>
    <row r="3133" customFormat="false" ht="22.35" hidden="false" customHeight="false" outlineLevel="0" collapsed="false">
      <c r="A3133" s="6" t="s">
        <v>4867</v>
      </c>
      <c r="B3133" s="7" t="s">
        <v>1641</v>
      </c>
      <c r="C3133" s="17" t="n">
        <v>1455</v>
      </c>
      <c r="D3133" s="18" t="n">
        <v>0.000201775564777382</v>
      </c>
      <c r="E3133" s="18" t="n">
        <v>6.60179553010658E-005</v>
      </c>
      <c r="F3133" s="18" t="n">
        <v>0.000206603865151456</v>
      </c>
      <c r="G3133" s="18" t="n">
        <v>6.70821467786486E-005</v>
      </c>
      <c r="H3133" s="16" t="n">
        <v>1.29430211833172</v>
      </c>
      <c r="I3133" s="17" t="n">
        <v>544.511933849103</v>
      </c>
      <c r="J3133" s="16" t="n">
        <v>0.196109726100038</v>
      </c>
      <c r="K3133" s="16" t="n">
        <v>0.238039006526809</v>
      </c>
      <c r="L3133" s="16" t="n">
        <v>0.0721415478850766</v>
      </c>
      <c r="M3133" s="16" t="n">
        <v>0.517944811953296</v>
      </c>
      <c r="N3133" s="16" t="n">
        <v>0.385008005497196</v>
      </c>
      <c r="O3133" s="16" t="n">
        <v>0.0175617414285937</v>
      </c>
      <c r="P3133" s="34" t="b">
        <f aca="false">FALSE()</f>
        <v>0</v>
      </c>
      <c r="Q3133" s="16"/>
    </row>
    <row r="3134" customFormat="false" ht="22.35" hidden="false" customHeight="false" outlineLevel="0" collapsed="false">
      <c r="A3134" s="6" t="s">
        <v>4868</v>
      </c>
      <c r="B3134" s="7" t="s">
        <v>1641</v>
      </c>
      <c r="C3134" s="17" t="n">
        <v>1456</v>
      </c>
      <c r="D3134" s="18" t="n">
        <v>0.000234795889717673</v>
      </c>
      <c r="E3134" s="18" t="n">
        <v>7.19753982708313E-005</v>
      </c>
      <c r="F3134" s="18" t="n">
        <v>0.000239915477255276</v>
      </c>
      <c r="G3134" s="18" t="n">
        <v>7.18732110272988E-005</v>
      </c>
      <c r="H3134" s="16" t="n">
        <v>1.26250273419719</v>
      </c>
      <c r="I3134" s="17" t="n">
        <v>538.447883370507</v>
      </c>
      <c r="J3134" s="16" t="n">
        <v>0.207314449230892</v>
      </c>
      <c r="K3134" s="16" t="n">
        <v>0.250467238517671</v>
      </c>
      <c r="L3134" s="16" t="n">
        <v>0.0711903173063052</v>
      </c>
      <c r="M3134" s="16" t="n">
        <v>0.517623592384992</v>
      </c>
      <c r="N3134" s="16" t="n">
        <v>0.399923805867357</v>
      </c>
      <c r="O3134" s="16" t="n">
        <v>0.018471812860535</v>
      </c>
      <c r="P3134" s="34" t="b">
        <f aca="false">FALSE()</f>
        <v>0</v>
      </c>
      <c r="Q3134" s="16"/>
    </row>
    <row r="3135" customFormat="false" ht="22.35" hidden="false" customHeight="false" outlineLevel="0" collapsed="false">
      <c r="A3135" s="6" t="s">
        <v>4869</v>
      </c>
      <c r="B3135" s="7" t="s">
        <v>1641</v>
      </c>
      <c r="C3135" s="17" t="n">
        <v>1457</v>
      </c>
      <c r="D3135" s="18" t="n">
        <v>0.00026984561913293</v>
      </c>
      <c r="E3135" s="18" t="n">
        <v>7.86894141123174E-005</v>
      </c>
      <c r="F3135" s="18" t="n">
        <v>0.000275287904883995</v>
      </c>
      <c r="G3135" s="18" t="n">
        <v>7.73795861998288E-005</v>
      </c>
      <c r="H3135" s="16" t="n">
        <v>1.23067619708076</v>
      </c>
      <c r="I3135" s="17" t="n">
        <v>533.285191333521</v>
      </c>
      <c r="J3135" s="16" t="n">
        <v>0.218986525414684</v>
      </c>
      <c r="K3135" s="16" t="n">
        <v>0.26380089418605</v>
      </c>
      <c r="L3135" s="16" t="n">
        <v>0.0701098106700439</v>
      </c>
      <c r="M3135" s="16" t="n">
        <v>0.51727431870592</v>
      </c>
      <c r="N3135" s="16" t="n">
        <v>0.414353578919309</v>
      </c>
      <c r="O3135" s="16" t="n">
        <v>0.0193058863616824</v>
      </c>
      <c r="P3135" s="34" t="b">
        <f aca="false">FALSE()</f>
        <v>0</v>
      </c>
      <c r="Q3135" s="16"/>
    </row>
    <row r="3136" customFormat="false" ht="22.35" hidden="false" customHeight="false" outlineLevel="0" collapsed="false">
      <c r="A3136" s="6" t="s">
        <v>4870</v>
      </c>
      <c r="B3136" s="7" t="s">
        <v>1641</v>
      </c>
      <c r="C3136" s="17" t="n">
        <v>1458</v>
      </c>
      <c r="D3136" s="18" t="n">
        <v>0.000306878133605598</v>
      </c>
      <c r="E3136" s="18" t="n">
        <v>8.60936314687462E-005</v>
      </c>
      <c r="F3136" s="18" t="n">
        <v>0.00031263861581406</v>
      </c>
      <c r="G3136" s="18" t="n">
        <v>8.35431660573248E-005</v>
      </c>
      <c r="H3136" s="16" t="n">
        <v>1.19314431429328</v>
      </c>
      <c r="I3136" s="17" t="n">
        <v>528.958489955073</v>
      </c>
      <c r="J3136" s="16" t="n">
        <v>0.233347744399616</v>
      </c>
      <c r="K3136" s="16" t="n">
        <v>0.279720721911729</v>
      </c>
      <c r="L3136" s="16" t="n">
        <v>0.0685759623571325</v>
      </c>
      <c r="M3136" s="16" t="n">
        <v>0.51723784836192</v>
      </c>
      <c r="N3136" s="16" t="n">
        <v>0.431932720548518</v>
      </c>
      <c r="O3136" s="16" t="n">
        <v>0.0200411689545523</v>
      </c>
      <c r="P3136" s="34" t="b">
        <f aca="false">FALSE()</f>
        <v>0</v>
      </c>
      <c r="Q3136" s="16"/>
    </row>
    <row r="3137" customFormat="false" ht="22.35" hidden="false" customHeight="false" outlineLevel="0" collapsed="false">
      <c r="A3137" s="6" t="s">
        <v>4871</v>
      </c>
      <c r="B3137" s="7" t="s">
        <v>1641</v>
      </c>
      <c r="C3137" s="17" t="n">
        <v>1459</v>
      </c>
      <c r="D3137" s="18" t="n">
        <v>0.000345561593328652</v>
      </c>
      <c r="E3137" s="18" t="n">
        <v>9.40601437779895E-005</v>
      </c>
      <c r="F3137" s="18" t="n">
        <v>0.000351615687638656</v>
      </c>
      <c r="G3137" s="18" t="n">
        <v>9.02546615950788E-005</v>
      </c>
      <c r="H3137" s="16" t="n">
        <v>1.14978210216359</v>
      </c>
      <c r="I3137" s="17" t="n">
        <v>525.398905750458</v>
      </c>
      <c r="J3137" s="16" t="n">
        <v>0.250756721471675</v>
      </c>
      <c r="K3137" s="16" t="n">
        <v>0.298913271136472</v>
      </c>
      <c r="L3137" s="16" t="n">
        <v>0.0665796322601393</v>
      </c>
      <c r="M3137" s="16" t="n">
        <v>0.51697694513177</v>
      </c>
      <c r="N3137" s="16" t="n">
        <v>0.452294756487566</v>
      </c>
      <c r="O3137" s="16" t="n">
        <v>0.0206954084615307</v>
      </c>
      <c r="P3137" s="34" t="b">
        <f aca="false">FALSE()</f>
        <v>0</v>
      </c>
      <c r="Q3137" s="16"/>
    </row>
    <row r="3138" customFormat="false" ht="22.35" hidden="false" customHeight="false" outlineLevel="0" collapsed="false">
      <c r="A3138" s="6" t="s">
        <v>4872</v>
      </c>
      <c r="B3138" s="7" t="s">
        <v>1641</v>
      </c>
      <c r="C3138" s="17" t="n">
        <v>1460</v>
      </c>
      <c r="D3138" s="18" t="n">
        <v>0.000385685669270657</v>
      </c>
      <c r="E3138" s="18" t="n">
        <v>0.00010245677905042</v>
      </c>
      <c r="F3138" s="18" t="n">
        <v>0.000391992018723573</v>
      </c>
      <c r="G3138" s="18" t="n">
        <v>9.73994896591257E-005</v>
      </c>
      <c r="H3138" s="16" t="n">
        <v>1.10112093753085</v>
      </c>
      <c r="I3138" s="17" t="n">
        <v>522.509205017541</v>
      </c>
      <c r="J3138" s="16" t="n">
        <v>0.271351010185152</v>
      </c>
      <c r="K3138" s="16" t="n">
        <v>0.321102564091355</v>
      </c>
      <c r="L3138" s="16" t="n">
        <v>0.064158655387386</v>
      </c>
      <c r="M3138" s="16" t="n">
        <v>0.516424279149624</v>
      </c>
      <c r="N3138" s="16" t="n">
        <v>0.475597006276601</v>
      </c>
      <c r="O3138" s="16" t="n">
        <v>0.0212477697742851</v>
      </c>
      <c r="P3138" s="34" t="b">
        <f aca="false">FALSE()</f>
        <v>0</v>
      </c>
      <c r="Q3138" s="16"/>
    </row>
    <row r="3139" customFormat="false" ht="22.35" hidden="false" customHeight="false" outlineLevel="0" collapsed="false">
      <c r="A3139" s="6" t="s">
        <v>4873</v>
      </c>
      <c r="B3139" s="7" t="s">
        <v>1641</v>
      </c>
      <c r="C3139" s="17" t="n">
        <v>1461</v>
      </c>
      <c r="D3139" s="18" t="n">
        <v>0.000426877067351599</v>
      </c>
      <c r="E3139" s="18" t="n">
        <v>0.000111164163401772</v>
      </c>
      <c r="F3139" s="18" t="n">
        <v>0.000433376627520888</v>
      </c>
      <c r="G3139" s="18" t="n">
        <v>0.000104853385269819</v>
      </c>
      <c r="H3139" s="16" t="n">
        <v>1.047211849254</v>
      </c>
      <c r="I3139" s="17" t="n">
        <v>520.128207679412</v>
      </c>
      <c r="J3139" s="16" t="n">
        <v>0.295488267027693</v>
      </c>
      <c r="K3139" s="16" t="n">
        <v>0.34465326255338</v>
      </c>
      <c r="L3139" s="16" t="n">
        <v>0.0613360293261434</v>
      </c>
      <c r="M3139" s="16" t="n">
        <v>0.515774826485325</v>
      </c>
      <c r="N3139" s="16" t="n">
        <v>0.501717335916491</v>
      </c>
      <c r="O3139" s="16" t="n">
        <v>0.021693878435809</v>
      </c>
      <c r="P3139" s="34" t="b">
        <f aca="false">FALSE()</f>
        <v>0</v>
      </c>
      <c r="Q3139" s="16"/>
    </row>
    <row r="3140" customFormat="false" ht="22.35" hidden="false" customHeight="false" outlineLevel="0" collapsed="false">
      <c r="A3140" s="6" t="s">
        <v>4874</v>
      </c>
      <c r="B3140" s="7" t="s">
        <v>1641</v>
      </c>
      <c r="C3140" s="17" t="n">
        <v>1462</v>
      </c>
      <c r="D3140" s="18" t="n">
        <v>0.000468895208577424</v>
      </c>
      <c r="E3140" s="18" t="n">
        <v>0.000120071823651262</v>
      </c>
      <c r="F3140" s="18" t="n">
        <v>0.000475544310031386</v>
      </c>
      <c r="G3140" s="18" t="n">
        <v>0.000112509403088662</v>
      </c>
      <c r="H3140" s="16" t="n">
        <v>0.992816793860475</v>
      </c>
      <c r="I3140" s="17" t="n">
        <v>518.148788839699</v>
      </c>
      <c r="J3140" s="16" t="n">
        <v>0.321262645963541</v>
      </c>
      <c r="K3140" s="16" t="n">
        <v>0.370550300374846</v>
      </c>
      <c r="L3140" s="16" t="n">
        <v>0.0584061645280377</v>
      </c>
      <c r="M3140" s="16" t="n">
        <v>0.515349806707177</v>
      </c>
      <c r="N3140" s="16" t="n">
        <v>0.528511325847646</v>
      </c>
      <c r="O3140" s="16" t="n">
        <v>0.0220761203185767</v>
      </c>
      <c r="P3140" s="34" t="b">
        <f aca="false">FALSE()</f>
        <v>0</v>
      </c>
      <c r="Q3140" s="16"/>
    </row>
    <row r="3141" customFormat="false" ht="22.35" hidden="false" customHeight="false" outlineLevel="0" collapsed="false">
      <c r="A3141" s="6" t="s">
        <v>4875</v>
      </c>
      <c r="B3141" s="7" t="s">
        <v>1641</v>
      </c>
      <c r="C3141" s="17" t="n">
        <v>1463</v>
      </c>
      <c r="D3141" s="18" t="n">
        <v>0.00051131418301436</v>
      </c>
      <c r="E3141" s="18" t="n">
        <v>0.000129015880877541</v>
      </c>
      <c r="F3141" s="18" t="n">
        <v>0.000518047547741016</v>
      </c>
      <c r="G3141" s="18" t="n">
        <v>0.000120232463984768</v>
      </c>
      <c r="H3141" s="16" t="n">
        <v>0.93645973240758</v>
      </c>
      <c r="I3141" s="17" t="n">
        <v>516.536097773353</v>
      </c>
      <c r="J3141" s="16" t="n">
        <v>0.349474152021845</v>
      </c>
      <c r="K3141" s="16" t="n">
        <v>0.398669708926715</v>
      </c>
      <c r="L3141" s="16" t="n">
        <v>0.0552908721780947</v>
      </c>
      <c r="M3141" s="16" t="n">
        <v>0.51492338422349</v>
      </c>
      <c r="N3141" s="16" t="n">
        <v>0.555618550761448</v>
      </c>
      <c r="O3141" s="16" t="n">
        <v>0.0224277005503199</v>
      </c>
      <c r="P3141" s="34" t="b">
        <f aca="false">FALSE()</f>
        <v>0</v>
      </c>
      <c r="Q3141" s="16"/>
    </row>
    <row r="3142" customFormat="false" ht="22.35" hidden="false" customHeight="false" outlineLevel="0" collapsed="false">
      <c r="A3142" s="6" t="s">
        <v>4876</v>
      </c>
      <c r="B3142" s="7" t="s">
        <v>1641</v>
      </c>
      <c r="C3142" s="17" t="n">
        <v>1464</v>
      </c>
      <c r="D3142" s="18" t="n">
        <v>0.000553819776293502</v>
      </c>
      <c r="E3142" s="18" t="n">
        <v>0.000137926303358972</v>
      </c>
      <c r="F3142" s="18" t="n">
        <v>0.000560605847820347</v>
      </c>
      <c r="G3142" s="18" t="n">
        <v>0.000127936041380659</v>
      </c>
      <c r="H3142" s="16" t="n">
        <v>0.883428995108281</v>
      </c>
      <c r="I3142" s="17" t="n">
        <v>515.167558871419</v>
      </c>
      <c r="J3142" s="16" t="n">
        <v>0.37741659774117</v>
      </c>
      <c r="K3142" s="16" t="n">
        <v>0.425041758650164</v>
      </c>
      <c r="L3142" s="16" t="n">
        <v>0.0523222756232916</v>
      </c>
      <c r="M3142" s="16" t="n">
        <v>0.514466102217958</v>
      </c>
      <c r="N3142" s="16" t="n">
        <v>0.581490950001986</v>
      </c>
      <c r="O3142" s="16" t="n">
        <v>0.0227239402309826</v>
      </c>
      <c r="P3142" s="34" t="b">
        <f aca="false">FALSE()</f>
        <v>0</v>
      </c>
      <c r="Q3142" s="16"/>
    </row>
    <row r="3143" customFormat="false" ht="22.35" hidden="false" customHeight="false" outlineLevel="0" collapsed="false">
      <c r="A3143" s="6" t="s">
        <v>4877</v>
      </c>
      <c r="B3143" s="7" t="s">
        <v>1641</v>
      </c>
      <c r="C3143" s="17" t="n">
        <v>1465</v>
      </c>
      <c r="D3143" s="18" t="n">
        <v>0.000596188076645533</v>
      </c>
      <c r="E3143" s="18" t="n">
        <v>0.000146776834214658</v>
      </c>
      <c r="F3143" s="18" t="n">
        <v>0.000603040913634587</v>
      </c>
      <c r="G3143" s="18" t="n">
        <v>0.000135565572491309</v>
      </c>
      <c r="H3143" s="16" t="n">
        <v>0.838851101260399</v>
      </c>
      <c r="I3143" s="17" t="n">
        <v>513.931519304816</v>
      </c>
      <c r="J3143" s="16" t="n">
        <v>0.401942866761226</v>
      </c>
      <c r="K3143" s="16" t="n">
        <v>0.450219405414059</v>
      </c>
      <c r="L3143" s="16" t="n">
        <v>0.0498231528067683</v>
      </c>
      <c r="M3143" s="16" t="n">
        <v>0.513972349868426</v>
      </c>
      <c r="N3143" s="16" t="n">
        <v>0.60417446589537</v>
      </c>
      <c r="O3143" s="16" t="n">
        <v>0.0229679536300665</v>
      </c>
      <c r="P3143" s="34" t="b">
        <f aca="false">FALSE()</f>
        <v>0</v>
      </c>
      <c r="Q3143" s="16"/>
    </row>
    <row r="3144" customFormat="false" ht="22.35" hidden="false" customHeight="false" outlineLevel="0" collapsed="false">
      <c r="A3144" s="6" t="s">
        <v>4878</v>
      </c>
      <c r="B3144" s="7" t="s">
        <v>1641</v>
      </c>
      <c r="C3144" s="17" t="n">
        <v>1466</v>
      </c>
      <c r="D3144" s="18" t="n">
        <v>0.000638038109570981</v>
      </c>
      <c r="E3144" s="18" t="n">
        <v>0.000155408355533259</v>
      </c>
      <c r="F3144" s="18" t="n">
        <v>0.000644947457838202</v>
      </c>
      <c r="G3144" s="18" t="n">
        <v>0.000142996577624436</v>
      </c>
      <c r="H3144" s="16" t="n">
        <v>0.799233152268463</v>
      </c>
      <c r="I3144" s="17" t="n">
        <v>512.847219130048</v>
      </c>
      <c r="J3144" s="16" t="n">
        <v>0.424525229223253</v>
      </c>
      <c r="K3144" s="16" t="n">
        <v>0.473724039063324</v>
      </c>
      <c r="L3144" s="16" t="n">
        <v>0.0475892778699825</v>
      </c>
      <c r="M3144" s="16" t="n">
        <v>0.513492624574279</v>
      </c>
      <c r="N3144" s="16" t="n">
        <v>0.623652489575276</v>
      </c>
      <c r="O3144" s="16" t="n">
        <v>0.0231578805068905</v>
      </c>
      <c r="P3144" s="34" t="b">
        <f aca="false">FALSE()</f>
        <v>0</v>
      </c>
      <c r="Q3144" s="16"/>
    </row>
    <row r="3145" customFormat="false" ht="22.35" hidden="false" customHeight="false" outlineLevel="0" collapsed="false">
      <c r="A3145" s="6" t="s">
        <v>4879</v>
      </c>
      <c r="B3145" s="7" t="s">
        <v>1641</v>
      </c>
      <c r="C3145" s="17" t="n">
        <v>1467</v>
      </c>
      <c r="D3145" s="18" t="n">
        <v>0.00067922347439927</v>
      </c>
      <c r="E3145" s="18" t="n">
        <v>0.000163775448983129</v>
      </c>
      <c r="F3145" s="18" t="n">
        <v>0.000686174568164964</v>
      </c>
      <c r="G3145" s="18" t="n">
        <v>0.000150208767603778</v>
      </c>
      <c r="H3145" s="16" t="n">
        <v>0.763340583263165</v>
      </c>
      <c r="I3145" s="17" t="n">
        <v>511.925827925613</v>
      </c>
      <c r="J3145" s="16" t="n">
        <v>0.445611934645159</v>
      </c>
      <c r="K3145" s="16" t="n">
        <v>0.493538705304887</v>
      </c>
      <c r="L3145" s="16" t="n">
        <v>0.0455497919833899</v>
      </c>
      <c r="M3145" s="16" t="n">
        <v>0.51322190240536</v>
      </c>
      <c r="N3145" s="16" t="n">
        <v>0.642273656177089</v>
      </c>
      <c r="O3145" s="16" t="n">
        <v>0.0232984770322444</v>
      </c>
      <c r="P3145" s="34" t="b">
        <f aca="false">FALSE()</f>
        <v>0</v>
      </c>
      <c r="Q3145" s="16"/>
    </row>
    <row r="3146" customFormat="false" ht="22.35" hidden="false" customHeight="false" outlineLevel="0" collapsed="false">
      <c r="A3146" s="6" t="s">
        <v>4880</v>
      </c>
      <c r="B3146" s="7" t="s">
        <v>1641</v>
      </c>
      <c r="C3146" s="17" t="n">
        <v>1468</v>
      </c>
      <c r="D3146" s="18" t="n">
        <v>0.000719207736155714</v>
      </c>
      <c r="E3146" s="18" t="n">
        <v>0.000171737294323233</v>
      </c>
      <c r="F3146" s="18" t="n">
        <v>0.000726171018640959</v>
      </c>
      <c r="G3146" s="18" t="n">
        <v>0.00015705322059694</v>
      </c>
      <c r="H3146" s="16" t="n">
        <v>0.729533674520569</v>
      </c>
      <c r="I3146" s="17" t="n">
        <v>511.10213594863</v>
      </c>
      <c r="J3146" s="16" t="n">
        <v>0.46600947364829</v>
      </c>
      <c r="K3146" s="16" t="n">
        <v>0.513662500834105</v>
      </c>
      <c r="L3146" s="16" t="n">
        <v>0.0436166474640744</v>
      </c>
      <c r="M3146" s="16" t="n">
        <v>0.512896474720441</v>
      </c>
      <c r="N3146" s="16" t="n">
        <v>0.658774704762677</v>
      </c>
      <c r="O3146" s="16" t="n">
        <v>0.0234062161093394</v>
      </c>
      <c r="P3146" s="34" t="b">
        <f aca="false">FALSE()</f>
        <v>0</v>
      </c>
      <c r="Q3146" s="16"/>
    </row>
    <row r="3147" customFormat="false" ht="22.35" hidden="false" customHeight="false" outlineLevel="0" collapsed="false">
      <c r="A3147" s="6" t="s">
        <v>4881</v>
      </c>
      <c r="B3147" s="7" t="s">
        <v>1641</v>
      </c>
      <c r="C3147" s="17" t="n">
        <v>1469</v>
      </c>
      <c r="D3147" s="18" t="n">
        <v>0.000758053401579152</v>
      </c>
      <c r="E3147" s="18" t="n">
        <v>0.00017930433251449</v>
      </c>
      <c r="F3147" s="18" t="n">
        <v>0.000765012998380218</v>
      </c>
      <c r="G3147" s="18" t="n">
        <v>0.00016355237261119</v>
      </c>
      <c r="H3147" s="16" t="n">
        <v>0.698633038330338</v>
      </c>
      <c r="I3147" s="17" t="n">
        <v>510.379245713474</v>
      </c>
      <c r="J3147" s="16" t="n">
        <v>0.485099603096713</v>
      </c>
      <c r="K3147" s="16" t="n">
        <v>0.531738867631103</v>
      </c>
      <c r="L3147" s="16" t="n">
        <v>0.0418404633256793</v>
      </c>
      <c r="M3147" s="16" t="n">
        <v>0.512579463268753</v>
      </c>
      <c r="N3147" s="16" t="n">
        <v>0.673414778177596</v>
      </c>
      <c r="O3147" s="16" t="n">
        <v>0.0234796411811316</v>
      </c>
      <c r="P3147" s="34" t="b">
        <f aca="false">FALSE()</f>
        <v>0</v>
      </c>
      <c r="Q3147" s="16"/>
    </row>
    <row r="3148" customFormat="false" ht="22.35" hidden="false" customHeight="false" outlineLevel="0" collapsed="false">
      <c r="A3148" s="6" t="s">
        <v>4882</v>
      </c>
      <c r="B3148" s="7" t="s">
        <v>1641</v>
      </c>
      <c r="C3148" s="17" t="n">
        <v>1470</v>
      </c>
      <c r="D3148" s="18" t="n">
        <v>0.000795560492623335</v>
      </c>
      <c r="E3148" s="18" t="n">
        <v>0.000186422387427726</v>
      </c>
      <c r="F3148" s="18" t="n">
        <v>0.000802461572110781</v>
      </c>
      <c r="G3148" s="18" t="n">
        <v>0.000169637972273546</v>
      </c>
      <c r="H3148" s="16" t="n">
        <v>0.666535481793475</v>
      </c>
      <c r="I3148" s="17" t="n">
        <v>509.708627348867</v>
      </c>
      <c r="J3148" s="16" t="n">
        <v>0.505370471644384</v>
      </c>
      <c r="K3148" s="16" t="n">
        <v>0.550613666926804</v>
      </c>
      <c r="L3148" s="16" t="n">
        <v>0.039981682740336</v>
      </c>
      <c r="M3148" s="16" t="n">
        <v>0.512157248901682</v>
      </c>
      <c r="N3148" s="16" t="n">
        <v>0.686500604137567</v>
      </c>
      <c r="O3148" s="16" t="n">
        <v>0.0235101152371187</v>
      </c>
      <c r="P3148" s="34" t="b">
        <f aca="false">FALSE()</f>
        <v>0</v>
      </c>
      <c r="Q3148" s="16"/>
    </row>
    <row r="3149" customFormat="false" ht="22.35" hidden="false" customHeight="false" outlineLevel="0" collapsed="false">
      <c r="A3149" s="6" t="s">
        <v>4883</v>
      </c>
      <c r="B3149" s="7" t="s">
        <v>1641</v>
      </c>
      <c r="C3149" s="17" t="n">
        <v>1471</v>
      </c>
      <c r="D3149" s="18" t="n">
        <v>0.000831746148509822</v>
      </c>
      <c r="E3149" s="18" t="n">
        <v>0.000193093930850271</v>
      </c>
      <c r="F3149" s="18" t="n">
        <v>0.000838565934460977</v>
      </c>
      <c r="G3149" s="18" t="n">
        <v>0.000175312580947049</v>
      </c>
      <c r="H3149" s="16" t="n">
        <v>0.636129779906822</v>
      </c>
      <c r="I3149" s="17" t="n">
        <v>509.080173626132</v>
      </c>
      <c r="J3149" s="16" t="n">
        <v>0.524977720151904</v>
      </c>
      <c r="K3149" s="16" t="n">
        <v>0.56913728804347</v>
      </c>
      <c r="L3149" s="16" t="n">
        <v>0.0382149823889443</v>
      </c>
      <c r="M3149" s="16" t="n">
        <v>0.511768699467533</v>
      </c>
      <c r="N3149" s="16" t="n">
        <v>0.699849739466517</v>
      </c>
      <c r="O3149" s="16" t="n">
        <v>0.0235020795017597</v>
      </c>
      <c r="P3149" s="34" t="b">
        <f aca="false">FALSE()</f>
        <v>0</v>
      </c>
      <c r="Q3149" s="16"/>
    </row>
    <row r="3150" customFormat="false" ht="22.35" hidden="false" customHeight="false" outlineLevel="0" collapsed="false">
      <c r="A3150" s="6" t="s">
        <v>4884</v>
      </c>
      <c r="B3150" s="7" t="s">
        <v>1641</v>
      </c>
      <c r="C3150" s="17" t="n">
        <v>1472</v>
      </c>
      <c r="D3150" s="18" t="n">
        <v>0.000866413237885757</v>
      </c>
      <c r="E3150" s="18" t="n">
        <v>0.000199271628668593</v>
      </c>
      <c r="F3150" s="18" t="n">
        <v>0.000873112232703225</v>
      </c>
      <c r="G3150" s="18" t="n">
        <v>0.000180545551329582</v>
      </c>
      <c r="H3150" s="16" t="n">
        <v>0.605669358526597</v>
      </c>
      <c r="I3150" s="17" t="n">
        <v>508.504052924175</v>
      </c>
      <c r="J3150" s="16" t="n">
        <v>0.545004565069277</v>
      </c>
      <c r="K3150" s="16" t="n">
        <v>0.588972215111981</v>
      </c>
      <c r="L3150" s="16" t="n">
        <v>0.0364352888293456</v>
      </c>
      <c r="M3150" s="16" t="n">
        <v>0.511353498628154</v>
      </c>
      <c r="N3150" s="16" t="n">
        <v>0.710430052418059</v>
      </c>
      <c r="O3150" s="16" t="n">
        <v>0.0234720091155457</v>
      </c>
      <c r="P3150" s="34" t="b">
        <f aca="false">FALSE()</f>
        <v>0</v>
      </c>
      <c r="Q3150" s="16"/>
    </row>
    <row r="3151" customFormat="false" ht="22.35" hidden="false" customHeight="false" outlineLevel="0" collapsed="false">
      <c r="A3151" s="6" t="s">
        <v>4885</v>
      </c>
      <c r="B3151" s="7" t="s">
        <v>1641</v>
      </c>
      <c r="C3151" s="17" t="n">
        <v>1473</v>
      </c>
      <c r="D3151" s="18" t="n">
        <v>0.000899684056709796</v>
      </c>
      <c r="E3151" s="18" t="n">
        <v>0.000205014217146392</v>
      </c>
      <c r="F3151" s="18" t="n">
        <v>0.000906213543055401</v>
      </c>
      <c r="G3151" s="18" t="n">
        <v>0.0001853778975339</v>
      </c>
      <c r="H3151" s="16" t="n">
        <v>0.573969480071868</v>
      </c>
      <c r="I3151" s="17" t="n">
        <v>507.953206588861</v>
      </c>
      <c r="J3151" s="16" t="n">
        <v>0.566242513367016</v>
      </c>
      <c r="K3151" s="16" t="n">
        <v>0.609890067602677</v>
      </c>
      <c r="L3151" s="16" t="n">
        <v>0.0345740486267958</v>
      </c>
      <c r="M3151" s="16" t="n">
        <v>0.510921465322314</v>
      </c>
      <c r="N3151" s="16" t="n">
        <v>0.719462494663503</v>
      </c>
      <c r="O3151" s="16" t="n">
        <v>0.0234311553111695</v>
      </c>
      <c r="P3151" s="34" t="b">
        <f aca="false">FALSE()</f>
        <v>0</v>
      </c>
      <c r="Q3151" s="16"/>
    </row>
    <row r="3152" customFormat="false" ht="22.35" hidden="false" customHeight="false" outlineLevel="0" collapsed="false">
      <c r="A3152" s="6" t="s">
        <v>4886</v>
      </c>
      <c r="B3152" s="7" t="s">
        <v>1641</v>
      </c>
      <c r="C3152" s="17" t="n">
        <v>1474</v>
      </c>
      <c r="D3152" s="18" t="n">
        <v>0.000931644112220604</v>
      </c>
      <c r="E3152" s="18" t="n">
        <v>0.000210343206113235</v>
      </c>
      <c r="F3152" s="18" t="n">
        <v>0.000937921281662692</v>
      </c>
      <c r="G3152" s="18" t="n">
        <v>0.000189827199309682</v>
      </c>
      <c r="H3152" s="16" t="n">
        <v>0.537957245853225</v>
      </c>
      <c r="I3152" s="17" t="n">
        <v>507.419462637705</v>
      </c>
      <c r="J3152" s="16" t="n">
        <v>0.590842433138616</v>
      </c>
      <c r="K3152" s="16" t="n">
        <v>0.63375448372325</v>
      </c>
      <c r="L3152" s="16" t="n">
        <v>0.0324465437882671</v>
      </c>
      <c r="M3152" s="16" t="n">
        <v>0.510333731701706</v>
      </c>
      <c r="N3152" s="16" t="n">
        <v>0.738296630398764</v>
      </c>
      <c r="O3152" s="16" t="n">
        <v>0.0233982505112179</v>
      </c>
      <c r="P3152" s="34" t="b">
        <f aca="false">FALSE()</f>
        <v>0</v>
      </c>
      <c r="Q3152" s="16"/>
    </row>
    <row r="3153" customFormat="false" ht="22.35" hidden="false" customHeight="false" outlineLevel="0" collapsed="false">
      <c r="A3153" s="6" t="s">
        <v>4887</v>
      </c>
      <c r="B3153" s="7" t="s">
        <v>1641</v>
      </c>
      <c r="C3153" s="17" t="n">
        <v>1475</v>
      </c>
      <c r="D3153" s="18" t="n">
        <v>0.00096223236386125</v>
      </c>
      <c r="E3153" s="18" t="n">
        <v>0.000215222851594693</v>
      </c>
      <c r="F3153" s="18" t="n">
        <v>0.00096812905352026</v>
      </c>
      <c r="G3153" s="18" t="n">
        <v>0.00019386523666446</v>
      </c>
      <c r="H3153" s="16" t="n">
        <v>0.494022747144048</v>
      </c>
      <c r="I3153" s="17" t="n">
        <v>506.904072099395</v>
      </c>
      <c r="J3153" s="16" t="n">
        <v>0.62150411457491</v>
      </c>
      <c r="K3153" s="16" t="n">
        <v>0.664068505531894</v>
      </c>
      <c r="L3153" s="16" t="n">
        <v>0.0298338821652267</v>
      </c>
      <c r="M3153" s="16" t="n">
        <v>0.509567854477717</v>
      </c>
      <c r="N3153" s="16" t="n">
        <v>0.761420048643395</v>
      </c>
      <c r="O3153" s="16" t="n">
        <v>0.0233774179591993</v>
      </c>
      <c r="P3153" s="34" t="b">
        <f aca="false">FALSE()</f>
        <v>0</v>
      </c>
      <c r="Q3153" s="16"/>
    </row>
    <row r="3154" customFormat="false" ht="22.35" hidden="false" customHeight="false" outlineLevel="0" collapsed="false">
      <c r="A3154" s="6" t="s">
        <v>4888</v>
      </c>
      <c r="B3154" s="7" t="s">
        <v>1641</v>
      </c>
      <c r="C3154" s="17" t="n">
        <v>1476</v>
      </c>
      <c r="D3154" s="18" t="n">
        <v>0.000991479059552901</v>
      </c>
      <c r="E3154" s="18" t="n">
        <v>0.000219702821342292</v>
      </c>
      <c r="F3154" s="18" t="n">
        <v>0.000996853962005305</v>
      </c>
      <c r="G3154" s="18" t="n">
        <v>0.000197518855272808</v>
      </c>
      <c r="H3154" s="16" t="n">
        <v>0.441244308565639</v>
      </c>
      <c r="I3154" s="17" t="n">
        <v>506.378117564069</v>
      </c>
      <c r="J3154" s="16" t="n">
        <v>0.659224477020759</v>
      </c>
      <c r="K3154" s="16" t="n">
        <v>0.697192043740099</v>
      </c>
      <c r="L3154" s="16" t="n">
        <v>0.0266807091299103</v>
      </c>
      <c r="M3154" s="16" t="n">
        <v>0.508765506909727</v>
      </c>
      <c r="N3154" s="16" t="n">
        <v>0.790671726325205</v>
      </c>
      <c r="O3154" s="16" t="n">
        <v>0.02332310849326</v>
      </c>
      <c r="P3154" s="34" t="b">
        <f aca="false">FALSE()</f>
        <v>0</v>
      </c>
      <c r="Q3154" s="16"/>
    </row>
    <row r="3155" customFormat="false" ht="22.35" hidden="false" customHeight="false" outlineLevel="0" collapsed="false">
      <c r="A3155" s="6" t="s">
        <v>4889</v>
      </c>
      <c r="B3155" s="7" t="s">
        <v>1641</v>
      </c>
      <c r="C3155" s="17" t="n">
        <v>1477</v>
      </c>
      <c r="D3155" s="16" t="n">
        <v>0.00101945232036788</v>
      </c>
      <c r="E3155" s="18" t="n">
        <v>0.00022380367358937</v>
      </c>
      <c r="F3155" s="16" t="n">
        <v>0.0010241595098576</v>
      </c>
      <c r="G3155" s="18" t="n">
        <v>0.000200813918809764</v>
      </c>
      <c r="H3155" s="16" t="n">
        <v>0.379451629767026</v>
      </c>
      <c r="I3155" s="17" t="n">
        <v>505.849567957302</v>
      </c>
      <c r="J3155" s="16" t="n">
        <v>0.704511755650971</v>
      </c>
      <c r="K3155" s="16" t="n">
        <v>0.731845753679983</v>
      </c>
      <c r="L3155" s="16" t="n">
        <v>0.0229739181225355</v>
      </c>
      <c r="M3155" s="16" t="n">
        <v>0.50785374830974</v>
      </c>
      <c r="N3155" s="16" t="n">
        <v>0.824221983570747</v>
      </c>
      <c r="O3155" s="16" t="n">
        <v>0.023233465770083</v>
      </c>
      <c r="P3155" s="34" t="b">
        <f aca="false">FALSE()</f>
        <v>0</v>
      </c>
      <c r="Q3155" s="16"/>
    </row>
    <row r="3156" customFormat="false" ht="22.35" hidden="false" customHeight="false" outlineLevel="0" collapsed="false">
      <c r="A3156" s="6" t="s">
        <v>4890</v>
      </c>
      <c r="B3156" s="7" t="s">
        <v>1641</v>
      </c>
      <c r="C3156" s="17" t="n">
        <v>1478</v>
      </c>
      <c r="D3156" s="16" t="n">
        <v>0.00104637247737601</v>
      </c>
      <c r="E3156" s="18" t="n">
        <v>0.000227543990980551</v>
      </c>
      <c r="F3156" s="16" t="n">
        <v>0.00105028512041519</v>
      </c>
      <c r="G3156" s="18" t="n">
        <v>0.000203806108385899</v>
      </c>
      <c r="H3156" s="16" t="n">
        <v>0.310294653720994</v>
      </c>
      <c r="I3156" s="17" t="n">
        <v>505.367658731067</v>
      </c>
      <c r="J3156" s="16" t="n">
        <v>0.756464818585331</v>
      </c>
      <c r="K3156" s="16" t="n">
        <v>0.770198478196546</v>
      </c>
      <c r="L3156" s="16" t="n">
        <v>0.0188090058777654</v>
      </c>
      <c r="M3156" s="16" t="n">
        <v>0.506770859634062</v>
      </c>
      <c r="N3156" s="16" t="n">
        <v>0.863913301017984</v>
      </c>
      <c r="O3156" s="16" t="n">
        <v>0.0231338123567995</v>
      </c>
      <c r="P3156" s="34" t="b">
        <f aca="false">FALSE()</f>
        <v>0</v>
      </c>
      <c r="Q3156" s="16"/>
    </row>
    <row r="3157" customFormat="false" ht="22.35" hidden="false" customHeight="false" outlineLevel="0" collapsed="false">
      <c r="A3157" s="6" t="s">
        <v>4891</v>
      </c>
      <c r="B3157" s="7" t="s">
        <v>1641</v>
      </c>
      <c r="C3157" s="17" t="n">
        <v>1479</v>
      </c>
      <c r="D3157" s="16" t="n">
        <v>0.00107220305159423</v>
      </c>
      <c r="E3157" s="18" t="n">
        <v>0.000230947162058441</v>
      </c>
      <c r="F3157" s="16" t="n">
        <v>0.00107523341795913</v>
      </c>
      <c r="G3157" s="18" t="n">
        <v>0.000206518076701029</v>
      </c>
      <c r="H3157" s="16" t="n">
        <v>0.236837054812711</v>
      </c>
      <c r="I3157" s="17" t="n">
        <v>504.929911584473</v>
      </c>
      <c r="J3157" s="16" t="n">
        <v>0.812879255942045</v>
      </c>
      <c r="K3157" s="16" t="n">
        <v>0.824199587627532</v>
      </c>
      <c r="L3157" s="16" t="n">
        <v>0.0143717194597437</v>
      </c>
      <c r="M3157" s="16" t="n">
        <v>0.505723038596846</v>
      </c>
      <c r="N3157" s="16" t="n">
        <v>0.90700208276906</v>
      </c>
      <c r="O3157" s="16" t="n">
        <v>0.022998988613732</v>
      </c>
      <c r="P3157" s="34" t="b">
        <f aca="false">FALSE()</f>
        <v>0</v>
      </c>
      <c r="Q3157" s="16"/>
    </row>
    <row r="3158" customFormat="false" ht="22.35" hidden="false" customHeight="false" outlineLevel="0" collapsed="false">
      <c r="A3158" s="6" t="s">
        <v>4892</v>
      </c>
      <c r="B3158" s="7" t="s">
        <v>1641</v>
      </c>
      <c r="C3158" s="17" t="n">
        <v>1480</v>
      </c>
      <c r="D3158" s="16" t="n">
        <v>0.00109704037964913</v>
      </c>
      <c r="E3158" s="18" t="n">
        <v>0.000234076857306267</v>
      </c>
      <c r="F3158" s="16" t="n">
        <v>0.00109914396615059</v>
      </c>
      <c r="G3158" s="18" t="n">
        <v>0.000209002362481551</v>
      </c>
      <c r="H3158" s="16" t="n">
        <v>0.162240428697121</v>
      </c>
      <c r="I3158" s="17" t="n">
        <v>504.526787404691</v>
      </c>
      <c r="J3158" s="16" t="n">
        <v>0.871181479070366</v>
      </c>
      <c r="K3158" s="16" t="n">
        <v>0.879660130934798</v>
      </c>
      <c r="L3158" s="16" t="n">
        <v>0.00985485176469872</v>
      </c>
      <c r="M3158" s="16" t="n">
        <v>0.50438626021871</v>
      </c>
      <c r="N3158" s="16" t="n">
        <v>0.950794982487314</v>
      </c>
      <c r="O3158" s="16" t="n">
        <v>0.0228449831139957</v>
      </c>
      <c r="P3158" s="34" t="b">
        <f aca="false">FALSE()</f>
        <v>0</v>
      </c>
      <c r="Q3158" s="16"/>
    </row>
    <row r="3159" customFormat="false" ht="22.35" hidden="false" customHeight="false" outlineLevel="0" collapsed="false">
      <c r="A3159" s="6" t="s">
        <v>4893</v>
      </c>
      <c r="B3159" s="7" t="s">
        <v>1641</v>
      </c>
      <c r="C3159" s="17" t="n">
        <v>1481</v>
      </c>
      <c r="D3159" s="16" t="n">
        <v>0.00112095867964331</v>
      </c>
      <c r="E3159" s="18" t="n">
        <v>0.000236905913752734</v>
      </c>
      <c r="F3159" s="16" t="n">
        <v>0.00112209824250899</v>
      </c>
      <c r="G3159" s="18" t="n">
        <v>0.000211255625692866</v>
      </c>
      <c r="H3159" s="16" t="n">
        <v>0.0868553724566439</v>
      </c>
      <c r="I3159" s="17" t="n">
        <v>504.181769284825</v>
      </c>
      <c r="J3159" s="16" t="n">
        <v>0.930820956175449</v>
      </c>
      <c r="K3159" s="16" t="n">
        <v>0.935555090367671</v>
      </c>
      <c r="L3159" s="16" t="n">
        <v>0.00528029793226475</v>
      </c>
      <c r="M3159" s="16" t="n">
        <v>0.503171517222419</v>
      </c>
      <c r="N3159" s="16" t="n">
        <v>0.995047744858536</v>
      </c>
      <c r="O3159" s="16" t="n">
        <v>0.0226814499677438</v>
      </c>
      <c r="P3159" s="34" t="b">
        <f aca="false">FALSE()</f>
        <v>0</v>
      </c>
      <c r="Q3159" s="16"/>
    </row>
    <row r="3160" customFormat="false" ht="22.35" hidden="false" customHeight="false" outlineLevel="0" collapsed="false">
      <c r="A3160" s="6" t="s">
        <v>4894</v>
      </c>
      <c r="B3160" s="7" t="s">
        <v>1641</v>
      </c>
      <c r="C3160" s="17" t="n">
        <v>1482</v>
      </c>
      <c r="D3160" s="16" t="n">
        <v>0.00114423987291617</v>
      </c>
      <c r="E3160" s="18" t="n">
        <v>0.000239514591634322</v>
      </c>
      <c r="F3160" s="16" t="n">
        <v>0.00114436142092659</v>
      </c>
      <c r="G3160" s="18" t="n">
        <v>0.000213339854318498</v>
      </c>
      <c r="H3160" s="16" t="n">
        <v>0.00916469032252277</v>
      </c>
      <c r="I3160" s="17" t="n">
        <v>503.879400150891</v>
      </c>
      <c r="J3160" s="16" t="n">
        <v>0.992691364731917</v>
      </c>
      <c r="K3160" s="16" t="n">
        <v>0.993409492075587</v>
      </c>
      <c r="L3160" s="18" t="n">
        <v>0.000557577503017246</v>
      </c>
      <c r="M3160" s="16" t="n">
        <v>0.501883833538128</v>
      </c>
      <c r="N3160" s="16" t="n">
        <v>0.95980437213159</v>
      </c>
      <c r="O3160" s="16" t="n">
        <v>0.0224994595622339</v>
      </c>
      <c r="P3160" s="34" t="b">
        <f aca="false">FALSE()</f>
        <v>0</v>
      </c>
      <c r="Q3160" s="16"/>
    </row>
    <row r="3161" customFormat="false" ht="22.35" hidden="false" customHeight="false" outlineLevel="0" collapsed="false">
      <c r="A3161" s="6" t="s">
        <v>4895</v>
      </c>
      <c r="B3161" s="7" t="s">
        <v>1641</v>
      </c>
      <c r="C3161" s="17" t="n">
        <v>1483</v>
      </c>
      <c r="D3161" s="16" t="n">
        <v>0.00116682519737774</v>
      </c>
      <c r="E3161" s="18" t="n">
        <v>0.000241907147108229</v>
      </c>
      <c r="F3161" s="16" t="n">
        <v>0.0011658695254541</v>
      </c>
      <c r="G3161" s="18" t="n">
        <v>0.000215243956048564</v>
      </c>
      <c r="H3161" s="16" t="n">
        <v>-0.0713550621877853</v>
      </c>
      <c r="I3161" s="17" t="n">
        <v>503.598952552946</v>
      </c>
      <c r="J3161" s="16" t="n">
        <v>0.943143501295863</v>
      </c>
      <c r="K3161" s="16" t="n">
        <v>0.946793790609055</v>
      </c>
      <c r="L3161" s="16" t="n">
        <v>-0.00434425196118582</v>
      </c>
      <c r="M3161" s="16" t="n">
        <v>0.500725198763375</v>
      </c>
      <c r="N3161" s="16" t="n">
        <v>0.91125647234856</v>
      </c>
      <c r="O3161" s="16" t="n">
        <v>0.0223089034277385</v>
      </c>
      <c r="P3161" s="34" t="b">
        <f aca="false">FALSE()</f>
        <v>0</v>
      </c>
      <c r="Q3161" s="16"/>
    </row>
    <row r="3162" customFormat="false" ht="22.35" hidden="false" customHeight="false" outlineLevel="0" collapsed="false">
      <c r="A3162" s="6" t="s">
        <v>4896</v>
      </c>
      <c r="B3162" s="7" t="s">
        <v>1641</v>
      </c>
      <c r="C3162" s="17" t="n">
        <v>1484</v>
      </c>
      <c r="D3162" s="16" t="n">
        <v>0.00118862210356869</v>
      </c>
      <c r="E3162" s="18" t="n">
        <v>0.000244062419834131</v>
      </c>
      <c r="F3162" s="16" t="n">
        <v>0.00118654883982869</v>
      </c>
      <c r="G3162" s="18" t="n">
        <v>0.000216962861001472</v>
      </c>
      <c r="H3162" s="16" t="n">
        <v>-0.153452063357496</v>
      </c>
      <c r="I3162" s="17" t="n">
        <v>503.355767673956</v>
      </c>
      <c r="J3162" s="16" t="n">
        <v>0.878103288617963</v>
      </c>
      <c r="K3162" s="16" t="n">
        <v>0.885571967865017</v>
      </c>
      <c r="L3162" s="16" t="n">
        <v>-0.00934815742565583</v>
      </c>
      <c r="M3162" s="16" t="n">
        <v>0.500582122798454</v>
      </c>
      <c r="N3162" s="16" t="n">
        <v>0.862591159756477</v>
      </c>
      <c r="O3162" s="16" t="n">
        <v>0.0221161355682464</v>
      </c>
      <c r="P3162" s="34" t="b">
        <f aca="false">FALSE()</f>
        <v>0</v>
      </c>
      <c r="Q3162" s="16"/>
    </row>
    <row r="3163" customFormat="false" ht="22.35" hidden="false" customHeight="false" outlineLevel="0" collapsed="false">
      <c r="A3163" s="6" t="s">
        <v>4897</v>
      </c>
      <c r="B3163" s="7" t="s">
        <v>1641</v>
      </c>
      <c r="C3163" s="17" t="n">
        <v>1485</v>
      </c>
      <c r="D3163" s="16" t="n">
        <v>0.0012099859454664</v>
      </c>
      <c r="E3163" s="18" t="n">
        <v>0.000246058628355484</v>
      </c>
      <c r="F3163" s="16" t="n">
        <v>0.00120678545174576</v>
      </c>
      <c r="G3163" s="18" t="n">
        <v>0.000218585899208204</v>
      </c>
      <c r="H3163" s="16" t="n">
        <v>-0.234984165008264</v>
      </c>
      <c r="I3163" s="17" t="n">
        <v>503.172105431722</v>
      </c>
      <c r="J3163" s="16" t="n">
        <v>0.814316619955118</v>
      </c>
      <c r="K3163" s="16" t="n">
        <v>0.825455293799155</v>
      </c>
      <c r="L3163" s="16" t="n">
        <v>-0.014321578472445</v>
      </c>
      <c r="M3163" s="16" t="n">
        <v>0.501802476616899</v>
      </c>
      <c r="N3163" s="16" t="n">
        <v>0.814239712653986</v>
      </c>
      <c r="O3163" s="16" t="n">
        <v>0.0218984181379517</v>
      </c>
      <c r="P3163" s="34" t="b">
        <f aca="false">FALSE()</f>
        <v>0</v>
      </c>
      <c r="Q3163" s="16"/>
    </row>
    <row r="3164" customFormat="false" ht="22.35" hidden="false" customHeight="false" outlineLevel="0" collapsed="false">
      <c r="A3164" s="6" t="s">
        <v>4898</v>
      </c>
      <c r="B3164" s="7" t="s">
        <v>1641</v>
      </c>
      <c r="C3164" s="17" t="n">
        <v>1486</v>
      </c>
      <c r="D3164" s="16" t="n">
        <v>0.00123061795697116</v>
      </c>
      <c r="E3164" s="18" t="n">
        <v>0.000247866827796375</v>
      </c>
      <c r="F3164" s="16" t="n">
        <v>0.00122628169288858</v>
      </c>
      <c r="G3164" s="18" t="n">
        <v>0.000220058010582244</v>
      </c>
      <c r="H3164" s="16" t="n">
        <v>-0.316077564974837</v>
      </c>
      <c r="I3164" s="17" t="n">
        <v>503.010746779481</v>
      </c>
      <c r="J3164" s="16" t="n">
        <v>0.752074746488747</v>
      </c>
      <c r="K3164" s="16" t="n">
        <v>0.766292707568942</v>
      </c>
      <c r="L3164" s="16" t="n">
        <v>-0.0192717445657275</v>
      </c>
      <c r="M3164" s="16" t="n">
        <v>0.503158892872573</v>
      </c>
      <c r="N3164" s="16" t="n">
        <v>0.767991980619332</v>
      </c>
      <c r="O3164" s="16" t="n">
        <v>0.0216493466875014</v>
      </c>
      <c r="P3164" s="34" t="b">
        <f aca="false">FALSE()</f>
        <v>0</v>
      </c>
      <c r="Q3164" s="16"/>
    </row>
    <row r="3165" customFormat="false" ht="22.35" hidden="false" customHeight="false" outlineLevel="0" collapsed="false">
      <c r="A3165" s="6" t="s">
        <v>4899</v>
      </c>
      <c r="B3165" s="7" t="s">
        <v>1641</v>
      </c>
      <c r="C3165" s="17" t="n">
        <v>1487</v>
      </c>
      <c r="D3165" s="16" t="n">
        <v>0.00125059125633797</v>
      </c>
      <c r="E3165" s="18" t="n">
        <v>0.000249484981126688</v>
      </c>
      <c r="F3165" s="16" t="n">
        <v>0.00124509972549061</v>
      </c>
      <c r="G3165" s="18" t="n">
        <v>0.000221372806152276</v>
      </c>
      <c r="H3165" s="16" t="n">
        <v>-0.397720479929811</v>
      </c>
      <c r="I3165" s="17" t="n">
        <v>502.86533101294</v>
      </c>
      <c r="J3165" s="16" t="n">
        <v>0.691005015543091</v>
      </c>
      <c r="K3165" s="16" t="n">
        <v>0.722881475801318</v>
      </c>
      <c r="L3165" s="16" t="n">
        <v>-0.0242584625897498</v>
      </c>
      <c r="M3165" s="16" t="n">
        <v>0.504488657723016</v>
      </c>
      <c r="N3165" s="16" t="n">
        <v>0.722332466527169</v>
      </c>
      <c r="O3165" s="16" t="n">
        <v>0.0213822935957268</v>
      </c>
      <c r="P3165" s="34" t="b">
        <f aca="false">FALSE()</f>
        <v>0</v>
      </c>
      <c r="Q3165" s="16"/>
    </row>
    <row r="3166" customFormat="false" ht="22.35" hidden="false" customHeight="false" outlineLevel="0" collapsed="false">
      <c r="A3166" s="6" t="s">
        <v>4900</v>
      </c>
      <c r="B3166" s="7" t="s">
        <v>1641</v>
      </c>
      <c r="C3166" s="17" t="n">
        <v>1488</v>
      </c>
      <c r="D3166" s="16" t="n">
        <v>0.00127005239664205</v>
      </c>
      <c r="E3166" s="18" t="n">
        <v>0.000250972422306433</v>
      </c>
      <c r="F3166" s="16" t="n">
        <v>0.00126342095327122</v>
      </c>
      <c r="G3166" s="18" t="n">
        <v>0.000222588204340655</v>
      </c>
      <c r="H3166" s="16" t="n">
        <v>-0.477461932239422</v>
      </c>
      <c r="I3166" s="17" t="n">
        <v>502.74147080485</v>
      </c>
      <c r="J3166" s="16" t="n">
        <v>0.633240726696135</v>
      </c>
      <c r="K3166" s="16" t="n">
        <v>0.675391677149565</v>
      </c>
      <c r="L3166" s="16" t="n">
        <v>-0.0291312253964613</v>
      </c>
      <c r="M3166" s="16" t="n">
        <v>0.505731454830076</v>
      </c>
      <c r="N3166" s="16" t="n">
        <v>0.692468456005365</v>
      </c>
      <c r="O3166" s="16" t="n">
        <v>0.0211133969935878</v>
      </c>
      <c r="P3166" s="34" t="b">
        <f aca="false">FALSE()</f>
        <v>0</v>
      </c>
      <c r="Q3166" s="16"/>
    </row>
    <row r="3167" customFormat="false" ht="22.35" hidden="false" customHeight="false" outlineLevel="0" collapsed="false">
      <c r="A3167" s="6" t="s">
        <v>4901</v>
      </c>
      <c r="B3167" s="7" t="s">
        <v>1641</v>
      </c>
      <c r="C3167" s="17" t="n">
        <v>1489</v>
      </c>
      <c r="D3167" s="16" t="n">
        <v>0.00128866566347881</v>
      </c>
      <c r="E3167" s="18" t="n">
        <v>0.000252270663320179</v>
      </c>
      <c r="F3167" s="16" t="n">
        <v>0.00128083483237948</v>
      </c>
      <c r="G3167" s="18" t="n">
        <v>0.000223597243549529</v>
      </c>
      <c r="H3167" s="16" t="n">
        <v>-0.560964557620346</v>
      </c>
      <c r="I3167" s="17" t="n">
        <v>502.573594411613</v>
      </c>
      <c r="J3167" s="16" t="n">
        <v>0.575071711614682</v>
      </c>
      <c r="K3167" s="16" t="n">
        <v>0.618436797927166</v>
      </c>
      <c r="L3167" s="16" t="n">
        <v>-0.0342403485255958</v>
      </c>
      <c r="M3167" s="16" t="n">
        <v>0.506978460053752</v>
      </c>
      <c r="N3167" s="16" t="n">
        <v>0.652396491490349</v>
      </c>
      <c r="O3167" s="16" t="n">
        <v>0.0208647817485765</v>
      </c>
      <c r="P3167" s="34" t="b">
        <f aca="false">FALSE()</f>
        <v>0</v>
      </c>
      <c r="Q3167" s="16"/>
    </row>
    <row r="3168" customFormat="false" ht="22.35" hidden="false" customHeight="false" outlineLevel="0" collapsed="false">
      <c r="A3168" s="6" t="s">
        <v>4902</v>
      </c>
      <c r="B3168" s="7" t="s">
        <v>1641</v>
      </c>
      <c r="C3168" s="17" t="n">
        <v>1490</v>
      </c>
      <c r="D3168" s="16" t="n">
        <v>0.0013072367498503</v>
      </c>
      <c r="E3168" s="18" t="n">
        <v>0.000253515732308346</v>
      </c>
      <c r="F3168" s="16" t="n">
        <v>0.00129811280155698</v>
      </c>
      <c r="G3168" s="18" t="n">
        <v>0.000224528437387481</v>
      </c>
      <c r="H3168" s="16" t="n">
        <v>-0.650455393899908</v>
      </c>
      <c r="I3168" s="17" t="n">
        <v>502.371526859295</v>
      </c>
      <c r="J3168" s="16" t="n">
        <v>0.515695461833818</v>
      </c>
      <c r="K3168" s="16" t="n">
        <v>0.560685398640384</v>
      </c>
      <c r="L3168" s="16" t="n">
        <v>-0.0397228645718544</v>
      </c>
      <c r="M3168" s="16" t="n">
        <v>0.508480757685424</v>
      </c>
      <c r="N3168" s="16" t="n">
        <v>0.605202711561539</v>
      </c>
      <c r="O3168" s="16" t="n">
        <v>0.0206515198741264</v>
      </c>
      <c r="P3168" s="34" t="b">
        <f aca="false">FALSE()</f>
        <v>0</v>
      </c>
      <c r="Q3168" s="16"/>
    </row>
    <row r="3169" customFormat="false" ht="22.35" hidden="false" customHeight="false" outlineLevel="0" collapsed="false">
      <c r="A3169" s="6" t="s">
        <v>4903</v>
      </c>
      <c r="B3169" s="7" t="s">
        <v>1641</v>
      </c>
      <c r="C3169" s="17" t="n">
        <v>1491</v>
      </c>
      <c r="D3169" s="16" t="n">
        <v>0.00132529089805932</v>
      </c>
      <c r="E3169" s="18" t="n">
        <v>0.000254638843160396</v>
      </c>
      <c r="F3169" s="16" t="n">
        <v>0.00131480644944184</v>
      </c>
      <c r="G3169" s="18" t="n">
        <v>0.000225317772096058</v>
      </c>
      <c r="H3169" s="16" t="n">
        <v>-0.744242161883804</v>
      </c>
      <c r="I3169" s="17" t="n">
        <v>502.132068612812</v>
      </c>
      <c r="J3169" s="16" t="n">
        <v>0.457078121494159</v>
      </c>
      <c r="K3169" s="16" t="n">
        <v>0.505159575020176</v>
      </c>
      <c r="L3169" s="16" t="n">
        <v>-0.0454777326022716</v>
      </c>
      <c r="M3169" s="16" t="n">
        <v>0.509992874255865</v>
      </c>
      <c r="N3169" s="16" t="n">
        <v>0.556048114622954</v>
      </c>
      <c r="O3169" s="16" t="n">
        <v>0.0204426527584015</v>
      </c>
      <c r="P3169" s="34" t="b">
        <f aca="false">FALSE()</f>
        <v>0</v>
      </c>
      <c r="Q3169" s="16"/>
    </row>
    <row r="3170" customFormat="false" ht="22.35" hidden="false" customHeight="false" outlineLevel="0" collapsed="false">
      <c r="A3170" s="6" t="s">
        <v>4904</v>
      </c>
      <c r="B3170" s="7" t="s">
        <v>1641</v>
      </c>
      <c r="C3170" s="17" t="n">
        <v>1492</v>
      </c>
      <c r="D3170" s="16" t="n">
        <v>0.00134279319885537</v>
      </c>
      <c r="E3170" s="18" t="n">
        <v>0.000255671361853746</v>
      </c>
      <c r="F3170" s="16" t="n">
        <v>0.00133085837994012</v>
      </c>
      <c r="G3170" s="18" t="n">
        <v>0.000225967902915497</v>
      </c>
      <c r="H3170" s="16" t="n">
        <v>-0.843909075099681</v>
      </c>
      <c r="I3170" s="17" t="n">
        <v>501.826430529014</v>
      </c>
      <c r="J3170" s="16" t="n">
        <v>0.399122316070347</v>
      </c>
      <c r="K3170" s="16" t="n">
        <v>0.447301542449889</v>
      </c>
      <c r="L3170" s="16" t="n">
        <v>-0.0516077185212314</v>
      </c>
      <c r="M3170" s="16" t="n">
        <v>0.511674718196457</v>
      </c>
      <c r="N3170" s="16" t="n">
        <v>0.505403990055562</v>
      </c>
      <c r="O3170" s="16" t="n">
        <v>0.0202110988437667</v>
      </c>
      <c r="P3170" s="34" t="b">
        <f aca="false">FALSE()</f>
        <v>0</v>
      </c>
      <c r="Q3170" s="16"/>
    </row>
    <row r="3171" customFormat="false" ht="22.35" hidden="false" customHeight="false" outlineLevel="0" collapsed="false">
      <c r="A3171" s="6" t="s">
        <v>4905</v>
      </c>
      <c r="B3171" s="7" t="s">
        <v>1641</v>
      </c>
      <c r="C3171" s="17" t="n">
        <v>1493</v>
      </c>
      <c r="D3171" s="16" t="n">
        <v>0.00135969094719455</v>
      </c>
      <c r="E3171" s="18" t="n">
        <v>0.000256575437392074</v>
      </c>
      <c r="F3171" s="16" t="n">
        <v>0.00134623875803933</v>
      </c>
      <c r="G3171" s="18" t="n">
        <v>0.000226492707142657</v>
      </c>
      <c r="H3171" s="16" t="n">
        <v>-0.948005505979265</v>
      </c>
      <c r="I3171" s="17" t="n">
        <v>501.509892777412</v>
      </c>
      <c r="J3171" s="16" t="n">
        <v>0.343583223038866</v>
      </c>
      <c r="K3171" s="16" t="n">
        <v>0.392801756366747</v>
      </c>
      <c r="L3171" s="16" t="n">
        <v>-0.0580199159690787</v>
      </c>
      <c r="M3171" s="16" t="n">
        <v>0.513369186486896</v>
      </c>
      <c r="N3171" s="16" t="n">
        <v>0.453298982964201</v>
      </c>
      <c r="O3171" s="16" t="n">
        <v>0.0199778527738871</v>
      </c>
      <c r="P3171" s="34" t="b">
        <f aca="false">FALSE()</f>
        <v>0</v>
      </c>
      <c r="Q3171" s="16"/>
    </row>
    <row r="3172" customFormat="false" ht="22.35" hidden="false" customHeight="false" outlineLevel="0" collapsed="false">
      <c r="A3172" s="6" t="s">
        <v>4906</v>
      </c>
      <c r="B3172" s="7" t="s">
        <v>1641</v>
      </c>
      <c r="C3172" s="17" t="n">
        <v>1494</v>
      </c>
      <c r="D3172" s="16" t="n">
        <v>0.00137616640065207</v>
      </c>
      <c r="E3172" s="18" t="n">
        <v>0.000257409127642624</v>
      </c>
      <c r="F3172" s="16" t="n">
        <v>0.00136117785312611</v>
      </c>
      <c r="G3172" s="18" t="n">
        <v>0.000226965057392693</v>
      </c>
      <c r="H3172" s="16" t="n">
        <v>-1.05301996253546</v>
      </c>
      <c r="I3172" s="17" t="n">
        <v>501.207046739125</v>
      </c>
      <c r="J3172" s="16" t="n">
        <v>0.292839228161056</v>
      </c>
      <c r="K3172" s="16" t="n">
        <v>0.342333182216446</v>
      </c>
      <c r="L3172" s="16" t="n">
        <v>-0.0644964562876618</v>
      </c>
      <c r="M3172" s="16" t="n">
        <v>0.514790127197338</v>
      </c>
      <c r="N3172" s="16" t="n">
        <v>0.403839944231093</v>
      </c>
      <c r="O3172" s="16" t="n">
        <v>0.0197260850556091</v>
      </c>
      <c r="P3172" s="34" t="b">
        <f aca="false">FALSE()</f>
        <v>0</v>
      </c>
      <c r="Q3172" s="16"/>
    </row>
    <row r="3173" customFormat="false" ht="22.35" hidden="false" customHeight="false" outlineLevel="0" collapsed="false">
      <c r="A3173" s="6" t="s">
        <v>4907</v>
      </c>
      <c r="B3173" s="7" t="s">
        <v>1641</v>
      </c>
      <c r="C3173" s="17" t="n">
        <v>1495</v>
      </c>
      <c r="D3173" s="16" t="n">
        <v>0.00139202171822559</v>
      </c>
      <c r="E3173" s="18" t="n">
        <v>0.000258120332769099</v>
      </c>
      <c r="F3173" s="16" t="n">
        <v>0.00137543294641115</v>
      </c>
      <c r="G3173" s="18" t="n">
        <v>0.000227341943758635</v>
      </c>
      <c r="H3173" s="16" t="n">
        <v>-1.16240469155978</v>
      </c>
      <c r="I3173" s="17" t="n">
        <v>500.920752842409</v>
      </c>
      <c r="J3173" s="16" t="n">
        <v>0.245624617006465</v>
      </c>
      <c r="K3173" s="16" t="n">
        <v>0.293167144255631</v>
      </c>
      <c r="L3173" s="16" t="n">
        <v>-0.0712479113529162</v>
      </c>
      <c r="M3173" s="16" t="n">
        <v>0.516498622543161</v>
      </c>
      <c r="N3173" s="16" t="n">
        <v>0.357765750129702</v>
      </c>
      <c r="O3173" s="16" t="n">
        <v>0.0194620560583127</v>
      </c>
      <c r="P3173" s="34" t="b">
        <f aca="false">FALSE()</f>
        <v>0</v>
      </c>
      <c r="Q3173" s="16"/>
    </row>
    <row r="3174" customFormat="false" ht="22.35" hidden="false" customHeight="false" outlineLevel="0" collapsed="false">
      <c r="A3174" s="6" t="s">
        <v>4908</v>
      </c>
      <c r="B3174" s="7" t="s">
        <v>1641</v>
      </c>
      <c r="C3174" s="17" t="n">
        <v>1496</v>
      </c>
      <c r="D3174" s="16" t="n">
        <v>0.00140727029336148</v>
      </c>
      <c r="E3174" s="18" t="n">
        <v>0.000258673051296274</v>
      </c>
      <c r="F3174" s="16" t="n">
        <v>0.00138902014324261</v>
      </c>
      <c r="G3174" s="18" t="n">
        <v>0.000227627176322823</v>
      </c>
      <c r="H3174" s="16" t="n">
        <v>-1.27623978726859</v>
      </c>
      <c r="I3174" s="17" t="n">
        <v>500.690856015717</v>
      </c>
      <c r="J3174" s="16" t="n">
        <v>0.202462439888183</v>
      </c>
      <c r="K3174" s="16" t="n">
        <v>0.245176284078191</v>
      </c>
      <c r="L3174" s="16" t="n">
        <v>-0.0782710122255084</v>
      </c>
      <c r="M3174" s="16" t="n">
        <v>0.518341777620675</v>
      </c>
      <c r="N3174" s="16" t="n">
        <v>0.314275006733008</v>
      </c>
      <c r="O3174" s="16" t="n">
        <v>0.0192138838498297</v>
      </c>
      <c r="P3174" s="34" t="b">
        <f aca="false">FALSE()</f>
        <v>0</v>
      </c>
      <c r="Q3174" s="16"/>
    </row>
    <row r="3175" customFormat="false" ht="22.35" hidden="false" customHeight="false" outlineLevel="0" collapsed="false">
      <c r="A3175" s="6" t="s">
        <v>4909</v>
      </c>
      <c r="B3175" s="7" t="s">
        <v>1641</v>
      </c>
      <c r="C3175" s="17" t="n">
        <v>1497</v>
      </c>
      <c r="D3175" s="16" t="n">
        <v>0.00142192296797795</v>
      </c>
      <c r="E3175" s="18" t="n">
        <v>0.000259120850721367</v>
      </c>
      <c r="F3175" s="16" t="n">
        <v>0.00140197225454793</v>
      </c>
      <c r="G3175" s="18" t="n">
        <v>0.000227858761223213</v>
      </c>
      <c r="H3175" s="16" t="n">
        <v>-1.39288306227187</v>
      </c>
      <c r="I3175" s="17" t="n">
        <v>500.506055517499</v>
      </c>
      <c r="J3175" s="16" t="n">
        <v>0.164273523888632</v>
      </c>
      <c r="K3175" s="16" t="n">
        <v>0.201816200159213</v>
      </c>
      <c r="L3175" s="16" t="n">
        <v>-0.0854648910141766</v>
      </c>
      <c r="M3175" s="16" t="n">
        <v>0.520263484208341</v>
      </c>
      <c r="N3175" s="16" t="n">
        <v>0.272723420666279</v>
      </c>
      <c r="O3175" s="16" t="n">
        <v>0.0189502476112859</v>
      </c>
      <c r="P3175" s="34" t="b">
        <f aca="false">FALSE()</f>
        <v>0</v>
      </c>
      <c r="Q3175" s="16"/>
    </row>
    <row r="3176" customFormat="false" ht="22.35" hidden="false" customHeight="false" outlineLevel="0" collapsed="false">
      <c r="A3176" s="6" t="s">
        <v>4910</v>
      </c>
      <c r="B3176" s="7" t="s">
        <v>1641</v>
      </c>
      <c r="C3176" s="17" t="n">
        <v>1498</v>
      </c>
      <c r="D3176" s="16" t="n">
        <v>0.00143623578538824</v>
      </c>
      <c r="E3176" s="18" t="n">
        <v>0.000259538284190943</v>
      </c>
      <c r="F3176" s="16" t="n">
        <v>0.00141453938716679</v>
      </c>
      <c r="G3176" s="18" t="n">
        <v>0.000228097941906174</v>
      </c>
      <c r="H3176" s="16" t="n">
        <v>-1.51243754921638</v>
      </c>
      <c r="I3176" s="17" t="n">
        <v>500.360928459134</v>
      </c>
      <c r="J3176" s="16" t="n">
        <v>0.131053911071547</v>
      </c>
      <c r="K3176" s="16" t="n">
        <v>0.163178437127789</v>
      </c>
      <c r="L3176" s="16" t="n">
        <v>-0.0928349001757411</v>
      </c>
      <c r="M3176" s="16" t="n">
        <v>0.522095417641547</v>
      </c>
      <c r="N3176" s="16" t="n">
        <v>0.231956252614815</v>
      </c>
      <c r="O3176" s="16" t="n">
        <v>0.0186592251668145</v>
      </c>
      <c r="P3176" s="34" t="b">
        <f aca="false">FALSE()</f>
        <v>0</v>
      </c>
      <c r="Q3176" s="16"/>
    </row>
    <row r="3177" customFormat="false" ht="22.35" hidden="false" customHeight="false" outlineLevel="0" collapsed="false">
      <c r="A3177" s="6" t="s">
        <v>4911</v>
      </c>
      <c r="B3177" s="7" t="s">
        <v>1641</v>
      </c>
      <c r="C3177" s="17" t="n">
        <v>1499</v>
      </c>
      <c r="D3177" s="16" t="n">
        <v>0.00144997899267769</v>
      </c>
      <c r="E3177" s="18" t="n">
        <v>0.000259887936161184</v>
      </c>
      <c r="F3177" s="16" t="n">
        <v>0.00142649195292822</v>
      </c>
      <c r="G3177" s="18" t="n">
        <v>0.000228299696981272</v>
      </c>
      <c r="H3177" s="16" t="n">
        <v>-1.63516015661219</v>
      </c>
      <c r="I3177" s="17" t="n">
        <v>500.241396655847</v>
      </c>
      <c r="J3177" s="16" t="n">
        <v>0.102644525078284</v>
      </c>
      <c r="K3177" s="16" t="n">
        <v>0.129791218487166</v>
      </c>
      <c r="L3177" s="16" t="n">
        <v>-0.100398366417348</v>
      </c>
      <c r="M3177" s="16" t="n">
        <v>0.524078843272905</v>
      </c>
      <c r="N3177" s="16" t="n">
        <v>0.195032280713436</v>
      </c>
      <c r="O3177" s="16" t="n">
        <v>0.0183539502161299</v>
      </c>
      <c r="P3177" s="34" t="b">
        <f aca="false">FALSE()</f>
        <v>0</v>
      </c>
      <c r="Q3177" s="16"/>
    </row>
    <row r="3178" customFormat="false" ht="22.35" hidden="false" customHeight="false" outlineLevel="0" collapsed="false">
      <c r="A3178" s="6" t="s">
        <v>4912</v>
      </c>
      <c r="B3178" s="7" t="s">
        <v>1641</v>
      </c>
      <c r="C3178" s="17" t="n">
        <v>1500</v>
      </c>
      <c r="D3178" s="16" t="n">
        <v>0.00146344875126975</v>
      </c>
      <c r="E3178" s="18" t="n">
        <v>0.000260272604573922</v>
      </c>
      <c r="F3178" s="16" t="n">
        <v>0.00143816883456606</v>
      </c>
      <c r="G3178" s="18" t="n">
        <v>0.000228582260210983</v>
      </c>
      <c r="H3178" s="16" t="n">
        <v>-1.75743550417479</v>
      </c>
      <c r="I3178" s="17" t="n">
        <v>500.178826715419</v>
      </c>
      <c r="J3178" s="16" t="n">
        <v>0.0794553320911085</v>
      </c>
      <c r="K3178" s="16" t="n">
        <v>0.101928787690294</v>
      </c>
      <c r="L3178" s="16" t="n">
        <v>-0.107923287868516</v>
      </c>
      <c r="M3178" s="16" t="n">
        <v>0.526084712192878</v>
      </c>
      <c r="N3178" s="16" t="n">
        <v>0.16182671956332</v>
      </c>
      <c r="O3178" s="16" t="n">
        <v>0.018006629728949</v>
      </c>
      <c r="P3178" s="34" t="b">
        <f aca="false">FALSE()</f>
        <v>0</v>
      </c>
      <c r="Q3178" s="16"/>
    </row>
    <row r="3179" customFormat="false" ht="22.35" hidden="false" customHeight="false" outlineLevel="0" collapsed="false">
      <c r="A3179" s="6" t="s">
        <v>4913</v>
      </c>
      <c r="B3179" s="7" t="s">
        <v>1641</v>
      </c>
      <c r="C3179" s="17" t="n">
        <v>1501</v>
      </c>
      <c r="D3179" s="16" t="n">
        <v>0.00147607051608986</v>
      </c>
      <c r="E3179" s="18" t="n">
        <v>0.000260579522848607</v>
      </c>
      <c r="F3179" s="16" t="n">
        <v>0.00144897804798235</v>
      </c>
      <c r="G3179" s="18" t="n">
        <v>0.00022883081224439</v>
      </c>
      <c r="H3179" s="16" t="n">
        <v>-1.88124706938818</v>
      </c>
      <c r="I3179" s="17" t="n">
        <v>500.155124263307</v>
      </c>
      <c r="J3179" s="16" t="n">
        <v>0.0605189220728849</v>
      </c>
      <c r="K3179" s="16" t="n">
        <v>0.0786821825195715</v>
      </c>
      <c r="L3179" s="16" t="n">
        <v>-0.115533495942406</v>
      </c>
      <c r="M3179" s="16" t="n">
        <v>0.52812705145685</v>
      </c>
      <c r="N3179" s="16" t="n">
        <v>0.132294843099691</v>
      </c>
      <c r="O3179" s="16" t="n">
        <v>0.0176292923290788</v>
      </c>
      <c r="P3179" s="34" t="b">
        <f aca="false">FALSE()</f>
        <v>0</v>
      </c>
      <c r="Q3179" s="16"/>
    </row>
    <row r="3180" customFormat="false" ht="22.35" hidden="false" customHeight="false" outlineLevel="0" collapsed="false">
      <c r="A3180" s="6" t="s">
        <v>4914</v>
      </c>
      <c r="B3180" s="7" t="s">
        <v>1641</v>
      </c>
      <c r="C3180" s="17" t="n">
        <v>1502</v>
      </c>
      <c r="D3180" s="16" t="n">
        <v>0.00148815480317782</v>
      </c>
      <c r="E3180" s="18" t="n">
        <v>0.000260870003527821</v>
      </c>
      <c r="F3180" s="16" t="n">
        <v>0.00145923092390148</v>
      </c>
      <c r="G3180" s="18" t="n">
        <v>0.000229077613221485</v>
      </c>
      <c r="H3180" s="16" t="n">
        <v>-2.0061899456371</v>
      </c>
      <c r="I3180" s="17" t="n">
        <v>500.145779354788</v>
      </c>
      <c r="J3180" s="16" t="n">
        <v>0.0453739120821822</v>
      </c>
      <c r="K3180" s="16" t="n">
        <v>0.0598353146301418</v>
      </c>
      <c r="L3180" s="16" t="n">
        <v>-0.123209586797786</v>
      </c>
      <c r="M3180" s="16" t="n">
        <v>0.530222693531283</v>
      </c>
      <c r="N3180" s="16" t="n">
        <v>0.107441072670391</v>
      </c>
      <c r="O3180" s="16" t="n">
        <v>0.0172338458509023</v>
      </c>
      <c r="P3180" s="34" t="b">
        <f aca="false">FALSE()</f>
        <v>0</v>
      </c>
      <c r="Q3180" s="16"/>
    </row>
    <row r="3181" customFormat="false" ht="22.35" hidden="false" customHeight="false" outlineLevel="0" collapsed="false">
      <c r="A3181" s="6" t="s">
        <v>4915</v>
      </c>
      <c r="B3181" s="7" t="s">
        <v>1641</v>
      </c>
      <c r="C3181" s="17" t="n">
        <v>1503</v>
      </c>
      <c r="D3181" s="16" t="n">
        <v>0.00149973301499912</v>
      </c>
      <c r="E3181" s="18" t="n">
        <v>0.000261130907897813</v>
      </c>
      <c r="F3181" s="16" t="n">
        <v>0.0014689939700141</v>
      </c>
      <c r="G3181" s="18" t="n">
        <v>0.000229346957363576</v>
      </c>
      <c r="H3181" s="16" t="n">
        <v>-2.12991142733309</v>
      </c>
      <c r="I3181" s="17" t="n">
        <v>500.191105824588</v>
      </c>
      <c r="J3181" s="16" t="n">
        <v>0.033666416210871</v>
      </c>
      <c r="K3181" s="16" t="n">
        <v>0.0450114778592509</v>
      </c>
      <c r="L3181" s="16" t="n">
        <v>-0.130792755344244</v>
      </c>
      <c r="M3181" s="16" t="n">
        <v>0.532179467757411</v>
      </c>
      <c r="N3181" s="16" t="n">
        <v>0.0861816142772103</v>
      </c>
      <c r="O3181" s="16" t="n">
        <v>0.0168152489656568</v>
      </c>
      <c r="P3181" s="34" t="b">
        <f aca="false">TRUE()</f>
        <v>1</v>
      </c>
      <c r="Q3181" s="18" t="n">
        <v>0.00014927104893557</v>
      </c>
    </row>
    <row r="3182" customFormat="false" ht="22.35" hidden="false" customHeight="false" outlineLevel="0" collapsed="false">
      <c r="A3182" s="6" t="s">
        <v>4916</v>
      </c>
      <c r="B3182" s="7" t="s">
        <v>1641</v>
      </c>
      <c r="C3182" s="17" t="n">
        <v>1504</v>
      </c>
      <c r="D3182" s="16" t="n">
        <v>0.00151035353866563</v>
      </c>
      <c r="E3182" s="18" t="n">
        <v>0.000261268021332435</v>
      </c>
      <c r="F3182" s="16" t="n">
        <v>0.00147778624317369</v>
      </c>
      <c r="G3182" s="18" t="n">
        <v>0.000229527664661346</v>
      </c>
      <c r="H3182" s="16" t="n">
        <v>-2.2553274798255</v>
      </c>
      <c r="I3182" s="17" t="n">
        <v>500.258996469834</v>
      </c>
      <c r="J3182" s="16" t="n">
        <v>0.0245441375578411</v>
      </c>
      <c r="K3182" s="16" t="n">
        <v>0.0331893681541351</v>
      </c>
      <c r="L3182" s="16" t="n">
        <v>-0.138470238687805</v>
      </c>
      <c r="M3182" s="16" t="n">
        <v>0.534286331476151</v>
      </c>
      <c r="N3182" s="16" t="n">
        <v>0.0680795159859595</v>
      </c>
      <c r="O3182" s="16" t="n">
        <v>0.0163972758629392</v>
      </c>
      <c r="P3182" s="34" t="b">
        <f aca="false">TRUE()</f>
        <v>1</v>
      </c>
      <c r="Q3182" s="18" t="n">
        <v>0.00012000912809548</v>
      </c>
    </row>
    <row r="3183" customFormat="false" ht="22.35" hidden="false" customHeight="false" outlineLevel="0" collapsed="false">
      <c r="A3183" s="6" t="s">
        <v>4917</v>
      </c>
      <c r="B3183" s="7" t="s">
        <v>1641</v>
      </c>
      <c r="C3183" s="17" t="n">
        <v>1505</v>
      </c>
      <c r="D3183" s="16" t="n">
        <v>0.0015206953383224</v>
      </c>
      <c r="E3183" s="18" t="n">
        <v>0.000261396247791924</v>
      </c>
      <c r="F3183" s="16" t="n">
        <v>0.00148627652273495</v>
      </c>
      <c r="G3183" s="18" t="n">
        <v>0.000229710058976039</v>
      </c>
      <c r="H3183" s="16" t="n">
        <v>-2.38228147356509</v>
      </c>
      <c r="I3183" s="17" t="n">
        <v>500.337531436973</v>
      </c>
      <c r="J3183" s="16" t="n">
        <v>0.0175783720398028</v>
      </c>
      <c r="K3183" s="16" t="n">
        <v>0.0240125885336345</v>
      </c>
      <c r="L3183" s="16" t="n">
        <v>-0.146235504559633</v>
      </c>
      <c r="M3183" s="16" t="n">
        <v>0.536303422040432</v>
      </c>
      <c r="N3183" s="16" t="n">
        <v>0.0529961207699675</v>
      </c>
      <c r="O3183" s="16" t="n">
        <v>0.0159844821998035</v>
      </c>
      <c r="P3183" s="34" t="b">
        <f aca="false">TRUE()</f>
        <v>1</v>
      </c>
      <c r="Q3183" s="18" t="n">
        <v>0.000127798615903491</v>
      </c>
    </row>
    <row r="3184" customFormat="false" ht="22.35" hidden="false" customHeight="false" outlineLevel="0" collapsed="false">
      <c r="A3184" s="6" t="s">
        <v>4918</v>
      </c>
      <c r="B3184" s="7" t="s">
        <v>1641</v>
      </c>
      <c r="C3184" s="17" t="n">
        <v>1506</v>
      </c>
      <c r="D3184" s="16" t="n">
        <v>0.00153067794389767</v>
      </c>
      <c r="E3184" s="18" t="n">
        <v>0.000261498206924102</v>
      </c>
      <c r="F3184" s="16" t="n">
        <v>0.00149437498842724</v>
      </c>
      <c r="G3184" s="18" t="n">
        <v>0.00022986762501186</v>
      </c>
      <c r="H3184" s="16" t="n">
        <v>-2.51161200719371</v>
      </c>
      <c r="I3184" s="17" t="n">
        <v>500.414059813926</v>
      </c>
      <c r="J3184" s="16" t="n">
        <v>0.0123319253911541</v>
      </c>
      <c r="K3184" s="16" t="n">
        <v>0.0170591634577632</v>
      </c>
      <c r="L3184" s="16" t="n">
        <v>-0.154144313059083</v>
      </c>
      <c r="M3184" s="16" t="n">
        <v>0.538455172336402</v>
      </c>
      <c r="N3184" s="16" t="n">
        <v>0.0406873922801177</v>
      </c>
      <c r="O3184" s="16" t="n">
        <v>0.0155659994951394</v>
      </c>
      <c r="P3184" s="34" t="b">
        <f aca="false">TRUE()</f>
        <v>1</v>
      </c>
      <c r="Q3184" s="18" t="n">
        <v>8.20616021867759E-005</v>
      </c>
    </row>
    <row r="3185" customFormat="false" ht="22.35" hidden="false" customHeight="false" outlineLevel="0" collapsed="false">
      <c r="A3185" s="6" t="s">
        <v>4919</v>
      </c>
      <c r="B3185" s="7" t="s">
        <v>1641</v>
      </c>
      <c r="C3185" s="17" t="n">
        <v>1507</v>
      </c>
      <c r="D3185" s="16" t="n">
        <v>0.00154020461688121</v>
      </c>
      <c r="E3185" s="18" t="n">
        <v>0.00026156002500108</v>
      </c>
      <c r="F3185" s="16" t="n">
        <v>0.00150204713069287</v>
      </c>
      <c r="G3185" s="18" t="n">
        <v>0.000229988536432634</v>
      </c>
      <c r="H3185" s="16" t="n">
        <v>-2.63919089417987</v>
      </c>
      <c r="I3185" s="17" t="n">
        <v>500.489024766993</v>
      </c>
      <c r="J3185" s="16" t="n">
        <v>0.00856955256080756</v>
      </c>
      <c r="K3185" s="16" t="n">
        <v>0.0119904393551421</v>
      </c>
      <c r="L3185" s="16" t="n">
        <v>-0.161943209888957</v>
      </c>
      <c r="M3185" s="16" t="n">
        <v>0.540650406504065</v>
      </c>
      <c r="N3185" s="16" t="n">
        <v>0.031076327238648</v>
      </c>
      <c r="O3185" s="16" t="n">
        <v>0.015138238377331</v>
      </c>
      <c r="P3185" s="34" t="b">
        <f aca="false">TRUE()</f>
        <v>1</v>
      </c>
      <c r="Q3185" s="18" t="n">
        <v>0.000342093315799786</v>
      </c>
    </row>
    <row r="3186" customFormat="false" ht="22.35" hidden="false" customHeight="false" outlineLevel="0" collapsed="false">
      <c r="A3186" s="6" t="s">
        <v>4920</v>
      </c>
      <c r="B3186" s="7" t="s">
        <v>1641</v>
      </c>
      <c r="C3186" s="17" t="n">
        <v>1508</v>
      </c>
      <c r="D3186" s="16" t="n">
        <v>0.00154910675015542</v>
      </c>
      <c r="E3186" s="18" t="n">
        <v>0.000261531799680891</v>
      </c>
      <c r="F3186" s="16" t="n">
        <v>0.00150915819227682</v>
      </c>
      <c r="G3186" s="18" t="n">
        <v>0.000230041180727053</v>
      </c>
      <c r="H3186" s="16" t="n">
        <v>-2.76324499633919</v>
      </c>
      <c r="I3186" s="17" t="n">
        <v>500.57629628318</v>
      </c>
      <c r="J3186" s="16" t="n">
        <v>0.00593372980690282</v>
      </c>
      <c r="K3186" s="16" t="n">
        <v>0.00844188505267285</v>
      </c>
      <c r="L3186" s="16" t="n">
        <v>-0.169517581310735</v>
      </c>
      <c r="M3186" s="16" t="n">
        <v>0.542838627144035</v>
      </c>
      <c r="N3186" s="16" t="n">
        <v>0.0242320126114504</v>
      </c>
      <c r="O3186" s="16" t="n">
        <v>0.0147199273866243</v>
      </c>
      <c r="P3186" s="34" t="b">
        <f aca="false">TRUE()</f>
        <v>1</v>
      </c>
      <c r="Q3186" s="18" t="n">
        <v>0.000207725220581789</v>
      </c>
    </row>
    <row r="3187" customFormat="false" ht="22.35" hidden="false" customHeight="false" outlineLevel="0" collapsed="false">
      <c r="A3187" s="6" t="s">
        <v>4921</v>
      </c>
      <c r="B3187" s="7" t="s">
        <v>1641</v>
      </c>
      <c r="C3187" s="17" t="n">
        <v>1509</v>
      </c>
      <c r="D3187" s="16" t="n">
        <v>0.00155740736970304</v>
      </c>
      <c r="E3187" s="18" t="n">
        <v>0.000261422826343883</v>
      </c>
      <c r="F3187" s="16" t="n">
        <v>0.00151576858575076</v>
      </c>
      <c r="G3187" s="18" t="n">
        <v>0.000230055112839616</v>
      </c>
      <c r="H3187" s="16" t="n">
        <v>-2.88117395099224</v>
      </c>
      <c r="I3187" s="17" t="n">
        <v>500.700092322359</v>
      </c>
      <c r="J3187" s="16" t="n">
        <v>0.00413195869627983</v>
      </c>
      <c r="K3187" s="16" t="n">
        <v>0.00595403770470878</v>
      </c>
      <c r="L3187" s="16" t="n">
        <v>-0.176696497597781</v>
      </c>
      <c r="M3187" s="16" t="n">
        <v>0.54476173643724</v>
      </c>
      <c r="N3187" s="16" t="n">
        <v>0.0187170680548958</v>
      </c>
      <c r="O3187" s="16" t="n">
        <v>0.0143113276809989</v>
      </c>
      <c r="P3187" s="34" t="b">
        <f aca="false">TRUE()</f>
        <v>1</v>
      </c>
      <c r="Q3187" s="18" t="n">
        <v>0.000298067033995947</v>
      </c>
    </row>
    <row r="3188" customFormat="false" ht="22.35" hidden="false" customHeight="false" outlineLevel="0" collapsed="false">
      <c r="A3188" s="6" t="s">
        <v>4922</v>
      </c>
      <c r="B3188" s="7" t="s">
        <v>1641</v>
      </c>
      <c r="C3188" s="17" t="n">
        <v>1510</v>
      </c>
      <c r="D3188" s="16" t="n">
        <v>0.00156514584364857</v>
      </c>
      <c r="E3188" s="18" t="n">
        <v>0.000261228468870099</v>
      </c>
      <c r="F3188" s="16" t="n">
        <v>0.00152191986669693</v>
      </c>
      <c r="G3188" s="18" t="n">
        <v>0.000230060716724474</v>
      </c>
      <c r="H3188" s="16" t="n">
        <v>-2.99291519592165</v>
      </c>
      <c r="I3188" s="17" t="n">
        <v>500.899570944508</v>
      </c>
      <c r="J3188" s="16" t="n">
        <v>0.00289967367057183</v>
      </c>
      <c r="K3188" s="16" t="n">
        <v>0.00424317550524439</v>
      </c>
      <c r="L3188" s="16" t="n">
        <v>-0.183456273632163</v>
      </c>
      <c r="M3188" s="16" t="n">
        <v>0.546484258838448</v>
      </c>
      <c r="N3188" s="16" t="n">
        <v>0.0145168590547112</v>
      </c>
      <c r="O3188" s="16" t="n">
        <v>0.0139080041027123</v>
      </c>
      <c r="P3188" s="34" t="b">
        <f aca="false">TRUE()</f>
        <v>1</v>
      </c>
      <c r="Q3188" s="18" t="n">
        <v>0.000133387556441422</v>
      </c>
    </row>
    <row r="3189" customFormat="false" ht="22.35" hidden="false" customHeight="false" outlineLevel="0" collapsed="false">
      <c r="A3189" s="6" t="s">
        <v>4923</v>
      </c>
      <c r="B3189" s="7" t="s">
        <v>1641</v>
      </c>
      <c r="C3189" s="17" t="n">
        <v>1511</v>
      </c>
      <c r="D3189" s="16" t="n">
        <v>0.00157236472322643</v>
      </c>
      <c r="E3189" s="18" t="n">
        <v>0.000260911766473357</v>
      </c>
      <c r="F3189" s="16" t="n">
        <v>0.00152757298733183</v>
      </c>
      <c r="G3189" s="18" t="n">
        <v>0.000230014839148898</v>
      </c>
      <c r="H3189" s="16" t="n">
        <v>-3.10466716422924</v>
      </c>
      <c r="I3189" s="17" t="n">
        <v>501.163332271664</v>
      </c>
      <c r="J3189" s="16" t="n">
        <v>0.00201268543466501</v>
      </c>
      <c r="K3189" s="16" t="n">
        <v>0.00297670867920876</v>
      </c>
      <c r="L3189" s="16" t="n">
        <v>-0.190178943812495</v>
      </c>
      <c r="M3189" s="16" t="n">
        <v>0.548441033064575</v>
      </c>
      <c r="N3189" s="16" t="n">
        <v>0.011257841098397</v>
      </c>
      <c r="O3189" s="16" t="n">
        <v>0.0135452237329485</v>
      </c>
      <c r="P3189" s="34" t="b">
        <f aca="false">TRUE()</f>
        <v>1</v>
      </c>
      <c r="Q3189" s="18" t="n">
        <v>0.000144223131245504</v>
      </c>
    </row>
    <row r="3190" customFormat="false" ht="22.35" hidden="false" customHeight="false" outlineLevel="0" collapsed="false">
      <c r="A3190" s="6" t="s">
        <v>4924</v>
      </c>
      <c r="B3190" s="7" t="s">
        <v>1641</v>
      </c>
      <c r="C3190" s="17" t="n">
        <v>1512</v>
      </c>
      <c r="D3190" s="16" t="n">
        <v>0.00157898645847998</v>
      </c>
      <c r="E3190" s="18" t="n">
        <v>0.000260478875744788</v>
      </c>
      <c r="F3190" s="16" t="n">
        <v>0.00153263723178573</v>
      </c>
      <c r="G3190" s="18" t="n">
        <v>0.000229919644233349</v>
      </c>
      <c r="H3190" s="16" t="n">
        <v>-3.21742003096393</v>
      </c>
      <c r="I3190" s="17" t="n">
        <v>501.488495177196</v>
      </c>
      <c r="J3190" s="16" t="n">
        <v>0.00137710654785478</v>
      </c>
      <c r="K3190" s="16" t="n">
        <v>0.0020601990532074</v>
      </c>
      <c r="L3190" s="16" t="n">
        <v>-0.196923479304557</v>
      </c>
      <c r="M3190" s="16" t="n">
        <v>0.550500204795009</v>
      </c>
      <c r="N3190" s="16" t="n">
        <v>0.00866469981513648</v>
      </c>
      <c r="O3190" s="16" t="n">
        <v>0.0132037914529151</v>
      </c>
      <c r="P3190" s="34" t="b">
        <f aca="false">TRUE()</f>
        <v>1</v>
      </c>
      <c r="Q3190" s="18" t="n">
        <v>0.00012633643382444</v>
      </c>
    </row>
    <row r="3191" customFormat="false" ht="22.35" hidden="false" customHeight="false" outlineLevel="0" collapsed="false">
      <c r="A3191" s="6" t="s">
        <v>4925</v>
      </c>
      <c r="B3191" s="7" t="s">
        <v>1641</v>
      </c>
      <c r="C3191" s="17" t="n">
        <v>1513</v>
      </c>
      <c r="D3191" s="16" t="n">
        <v>0.00158505328274093</v>
      </c>
      <c r="E3191" s="18" t="n">
        <v>0.000259955906979995</v>
      </c>
      <c r="F3191" s="16" t="n">
        <v>0.0015371979629328</v>
      </c>
      <c r="G3191" s="18" t="n">
        <v>0.000229805542241337</v>
      </c>
      <c r="H3191" s="16" t="n">
        <v>-3.32797016485462</v>
      </c>
      <c r="I3191" s="17" t="n">
        <v>501.884426571166</v>
      </c>
      <c r="J3191" s="18" t="n">
        <v>0.000939040792855771</v>
      </c>
      <c r="K3191" s="16" t="n">
        <v>0.00142175092679732</v>
      </c>
      <c r="L3191" s="16" t="n">
        <v>-0.203486170914572</v>
      </c>
      <c r="M3191" s="16" t="n">
        <v>0.552413495149444</v>
      </c>
      <c r="N3191" s="16" t="n">
        <v>0.00665348401917933</v>
      </c>
      <c r="O3191" s="16" t="n">
        <v>0.0128564087167763</v>
      </c>
      <c r="P3191" s="34" t="b">
        <f aca="false">TRUE()</f>
        <v>1</v>
      </c>
      <c r="Q3191" s="18" t="n">
        <v>0.000267923384150878</v>
      </c>
    </row>
    <row r="3192" customFormat="false" ht="22.35" hidden="false" customHeight="false" outlineLevel="0" collapsed="false">
      <c r="A3192" s="6" t="s">
        <v>4926</v>
      </c>
      <c r="B3192" s="7" t="s">
        <v>1641</v>
      </c>
      <c r="C3192" s="17" t="n">
        <v>1514</v>
      </c>
      <c r="D3192" s="16" t="n">
        <v>0.00159071798197666</v>
      </c>
      <c r="E3192" s="18" t="n">
        <v>0.000259379478772804</v>
      </c>
      <c r="F3192" s="16" t="n">
        <v>0.00154136974713529</v>
      </c>
      <c r="G3192" s="18" t="n">
        <v>0.000229658632464179</v>
      </c>
      <c r="H3192" s="16" t="n">
        <v>-3.43868052757963</v>
      </c>
      <c r="I3192" s="17" t="n">
        <v>502.299285836127</v>
      </c>
      <c r="J3192" s="18" t="n">
        <v>0.000633154086996474</v>
      </c>
      <c r="K3192" s="18" t="n">
        <v>0.000974263797195167</v>
      </c>
      <c r="L3192" s="16" t="n">
        <v>-0.210035984834479</v>
      </c>
      <c r="M3192" s="16" t="n">
        <v>0.554266469165727</v>
      </c>
      <c r="N3192" s="16" t="n">
        <v>0.00509910785060686</v>
      </c>
      <c r="O3192" s="16" t="n">
        <v>0.0125234460362026</v>
      </c>
      <c r="P3192" s="34" t="b">
        <f aca="false">TRUE()</f>
        <v>1</v>
      </c>
      <c r="Q3192" s="18" t="n">
        <v>0.000200576426419941</v>
      </c>
    </row>
    <row r="3193" customFormat="false" ht="22.35" hidden="false" customHeight="false" outlineLevel="0" collapsed="false">
      <c r="A3193" s="6" t="s">
        <v>4927</v>
      </c>
      <c r="B3193" s="7" t="s">
        <v>1641</v>
      </c>
      <c r="C3193" s="17" t="n">
        <v>1515</v>
      </c>
      <c r="D3193" s="16" t="n">
        <v>0.00159605649051387</v>
      </c>
      <c r="E3193" s="18" t="n">
        <v>0.000258846500219698</v>
      </c>
      <c r="F3193" s="16" t="n">
        <v>0.00154525990741911</v>
      </c>
      <c r="G3193" s="18" t="n">
        <v>0.000229568873447496</v>
      </c>
      <c r="H3193" s="16" t="n">
        <v>-3.54608899930152</v>
      </c>
      <c r="I3193" s="17" t="n">
        <v>502.738166297207</v>
      </c>
      <c r="J3193" s="18" t="n">
        <v>0.000427558581769845</v>
      </c>
      <c r="K3193" s="18" t="n">
        <v>0.00066630421116968</v>
      </c>
      <c r="L3193" s="16" t="n">
        <v>-0.216358134673687</v>
      </c>
      <c r="M3193" s="16" t="n">
        <v>0.55611944318201</v>
      </c>
      <c r="N3193" s="16" t="n">
        <v>0.00387298520083252</v>
      </c>
      <c r="O3193" s="16" t="n">
        <v>0.012169869958113</v>
      </c>
      <c r="P3193" s="34" t="b">
        <f aca="false">TRUE()</f>
        <v>1</v>
      </c>
      <c r="Q3193" s="18" t="n">
        <v>0.000204545077548908</v>
      </c>
    </row>
    <row r="3194" customFormat="false" ht="22.35" hidden="false" customHeight="false" outlineLevel="0" collapsed="false">
      <c r="A3194" s="6" t="s">
        <v>4928</v>
      </c>
      <c r="B3194" s="7" t="s">
        <v>1641</v>
      </c>
      <c r="C3194" s="17" t="n">
        <v>1516</v>
      </c>
      <c r="D3194" s="16" t="n">
        <v>0.00160093848316842</v>
      </c>
      <c r="E3194" s="18" t="n">
        <v>0.000258352373469728</v>
      </c>
      <c r="F3194" s="16" t="n">
        <v>0.00154876111841629</v>
      </c>
      <c r="G3194" s="18" t="n">
        <v>0.000229539632833969</v>
      </c>
      <c r="H3194" s="16" t="n">
        <v>-3.64855986848934</v>
      </c>
      <c r="I3194" s="17" t="n">
        <v>503.20972752979</v>
      </c>
      <c r="J3194" s="18" t="n">
        <v>0.000291235955004741</v>
      </c>
      <c r="K3194" s="18" t="n">
        <v>0.000462190903736013</v>
      </c>
      <c r="L3194" s="16" t="n">
        <v>-0.22234787275407</v>
      </c>
      <c r="M3194" s="16" t="n">
        <v>0.558140741862905</v>
      </c>
      <c r="N3194" s="16" t="n">
        <v>0.00295516522852064</v>
      </c>
      <c r="O3194" s="16" t="n">
        <v>0.0117855753597278</v>
      </c>
      <c r="P3194" s="34" t="b">
        <f aca="false">TRUE()</f>
        <v>1</v>
      </c>
      <c r="Q3194" s="18" t="n">
        <v>0.000160937847122343</v>
      </c>
    </row>
    <row r="3195" customFormat="false" ht="22.35" hidden="false" customHeight="false" outlineLevel="0" collapsed="false">
      <c r="A3195" s="6" t="s">
        <v>4929</v>
      </c>
      <c r="B3195" s="7" t="s">
        <v>1641</v>
      </c>
      <c r="C3195" s="17" t="n">
        <v>1517</v>
      </c>
      <c r="D3195" s="16" t="n">
        <v>0.00160531040417583</v>
      </c>
      <c r="E3195" s="18" t="n">
        <v>0.000257903829911795</v>
      </c>
      <c r="F3195" s="16" t="n">
        <v>0.00155182223961136</v>
      </c>
      <c r="G3195" s="18" t="n">
        <v>0.000229564659108775</v>
      </c>
      <c r="H3195" s="16" t="n">
        <v>-3.74577740348461</v>
      </c>
      <c r="I3195" s="17" t="n">
        <v>503.699951541279</v>
      </c>
      <c r="J3195" s="18" t="n">
        <v>0.000200618104474556</v>
      </c>
      <c r="K3195" s="18" t="n">
        <v>0.000326496130811532</v>
      </c>
      <c r="L3195" s="16" t="n">
        <v>-0.227993817100775</v>
      </c>
      <c r="M3195" s="16" t="n">
        <v>0.559923580602266</v>
      </c>
      <c r="N3195" s="16" t="n">
        <v>0.00220466761464526</v>
      </c>
      <c r="O3195" s="16" t="n">
        <v>0.0112066623530148</v>
      </c>
      <c r="P3195" s="34" t="b">
        <f aca="false">TRUE()</f>
        <v>1</v>
      </c>
      <c r="Q3195" s="18" t="n">
        <v>0.000287139757841587</v>
      </c>
    </row>
    <row r="3196" customFormat="false" ht="22.35" hidden="false" customHeight="false" outlineLevel="0" collapsed="false">
      <c r="A3196" s="6" t="s">
        <v>4930</v>
      </c>
      <c r="B3196" s="7" t="s">
        <v>1641</v>
      </c>
      <c r="C3196" s="17" t="n">
        <v>1518</v>
      </c>
      <c r="D3196" s="16" t="n">
        <v>0.00160923528211124</v>
      </c>
      <c r="E3196" s="18" t="n">
        <v>0.00025752382864631</v>
      </c>
      <c r="F3196" s="16" t="n">
        <v>0.00155453735669285</v>
      </c>
      <c r="G3196" s="18" t="n">
        <v>0.000229690094916537</v>
      </c>
      <c r="H3196" s="16" t="n">
        <v>-3.83508524182772</v>
      </c>
      <c r="I3196" s="17" t="n">
        <v>504.238637107935</v>
      </c>
      <c r="J3196" s="18" t="n">
        <v>0.00014142088790955</v>
      </c>
      <c r="K3196" s="18" t="n">
        <v>0.000233451346390068</v>
      </c>
      <c r="L3196" s="16" t="n">
        <v>-0.233117882163186</v>
      </c>
      <c r="M3196" s="16" t="n">
        <v>0.561616646187166</v>
      </c>
      <c r="N3196" s="16" t="n">
        <v>0.00169627197116825</v>
      </c>
      <c r="O3196" s="16" t="n">
        <v>0.0107646733259458</v>
      </c>
      <c r="P3196" s="34" t="b">
        <f aca="false">TRUE()</f>
        <v>1</v>
      </c>
      <c r="Q3196" s="18" t="n">
        <v>0.000231162812495779</v>
      </c>
    </row>
    <row r="3197" customFormat="false" ht="22.35" hidden="false" customHeight="false" outlineLevel="0" collapsed="false">
      <c r="A3197" s="6" t="s">
        <v>4931</v>
      </c>
      <c r="B3197" s="7" t="s">
        <v>1641</v>
      </c>
      <c r="C3197" s="17" t="n">
        <v>1519</v>
      </c>
      <c r="D3197" s="16" t="n">
        <v>0.00161278890565459</v>
      </c>
      <c r="E3197" s="18" t="n">
        <v>0.000257187215877048</v>
      </c>
      <c r="F3197" s="16" t="n">
        <v>0.00155693876640673</v>
      </c>
      <c r="G3197" s="18" t="n">
        <v>0.00022988587566628</v>
      </c>
      <c r="H3197" s="16" t="n">
        <v>-3.91982999042941</v>
      </c>
      <c r="I3197" s="17" t="n">
        <v>504.817048095484</v>
      </c>
      <c r="J3197" s="18" t="n">
        <v>0.000100839235473853</v>
      </c>
      <c r="K3197" s="18" t="n">
        <v>0.000168879268448947</v>
      </c>
      <c r="L3197" s="16" t="n">
        <v>-0.237928850100788</v>
      </c>
      <c r="M3197" s="16" t="n">
        <v>0.563318128005297</v>
      </c>
      <c r="N3197" s="16" t="n">
        <v>0.00131665669261789</v>
      </c>
      <c r="O3197" s="16" t="n">
        <v>0.0103069331267849</v>
      </c>
      <c r="P3197" s="34" t="b">
        <f aca="false">TRUE()</f>
        <v>1</v>
      </c>
      <c r="Q3197" s="18" t="n">
        <v>0.000137952413247264</v>
      </c>
    </row>
    <row r="3198" customFormat="false" ht="22.35" hidden="false" customHeight="false" outlineLevel="0" collapsed="false">
      <c r="A3198" s="6" t="s">
        <v>4932</v>
      </c>
      <c r="B3198" s="7" t="s">
        <v>1641</v>
      </c>
      <c r="C3198" s="17" t="n">
        <v>1520</v>
      </c>
      <c r="D3198" s="16" t="n">
        <v>0.00161588707395302</v>
      </c>
      <c r="E3198" s="18" t="n">
        <v>0.000256840394420905</v>
      </c>
      <c r="F3198" s="16" t="n">
        <v>0.00155892783707877</v>
      </c>
      <c r="G3198" s="18" t="n">
        <v>0.000230099616243704</v>
      </c>
      <c r="H3198" s="16" t="n">
        <v>-4.00180859792678</v>
      </c>
      <c r="I3198" s="17" t="n">
        <v>505.430214014258</v>
      </c>
      <c r="J3198" s="18" t="n">
        <v>7.22707191286202E-005</v>
      </c>
      <c r="K3198" s="18" t="n">
        <v>0.000123171862169928</v>
      </c>
      <c r="L3198" s="16" t="n">
        <v>-0.242538773933759</v>
      </c>
      <c r="M3198" s="16" t="n">
        <v>0.56517951825481</v>
      </c>
      <c r="N3198" s="18" t="n">
        <v>0.000974162225518534</v>
      </c>
      <c r="O3198" s="16" t="n">
        <v>0.00940770724559883</v>
      </c>
      <c r="P3198" s="34" t="b">
        <f aca="false">TRUE()</f>
        <v>1</v>
      </c>
      <c r="Q3198" s="18" t="n">
        <v>0.000134142016836126</v>
      </c>
    </row>
    <row r="3199" customFormat="false" ht="22.35" hidden="false" customHeight="false" outlineLevel="0" collapsed="false">
      <c r="A3199" s="6" t="s">
        <v>4933</v>
      </c>
      <c r="B3199" s="7" t="s">
        <v>1641</v>
      </c>
      <c r="C3199" s="17" t="n">
        <v>1521</v>
      </c>
      <c r="D3199" s="16" t="n">
        <v>0.00161858104607183</v>
      </c>
      <c r="E3199" s="18" t="n">
        <v>0.000256523302759128</v>
      </c>
      <c r="F3199" s="16" t="n">
        <v>0.00156050331896464</v>
      </c>
      <c r="G3199" s="18" t="n">
        <v>0.000230323138494265</v>
      </c>
      <c r="H3199" s="16" t="n">
        <v>-4.0841834264432</v>
      </c>
      <c r="I3199" s="17" t="n">
        <v>506.026774787345</v>
      </c>
      <c r="J3199" s="18" t="n">
        <v>5.14109480844805E-005</v>
      </c>
      <c r="K3199" s="18" t="n">
        <v>8.89351540435991E-005</v>
      </c>
      <c r="L3199" s="16" t="n">
        <v>-0.24716999672533</v>
      </c>
      <c r="M3199" s="16" t="n">
        <v>0.566946927233248</v>
      </c>
      <c r="N3199" s="18" t="n">
        <v>0.000795583638807211</v>
      </c>
      <c r="O3199" s="16" t="n">
        <v>0.00937648483297713</v>
      </c>
      <c r="P3199" s="34" t="b">
        <f aca="false">TRUE()</f>
        <v>1</v>
      </c>
      <c r="Q3199" s="18" t="n">
        <v>0.000279287160861879</v>
      </c>
    </row>
    <row r="3200" customFormat="false" ht="22.35" hidden="false" customHeight="false" outlineLevel="0" collapsed="false">
      <c r="A3200" s="6" t="s">
        <v>4934</v>
      </c>
      <c r="B3200" s="7" t="s">
        <v>1641</v>
      </c>
      <c r="C3200" s="17" t="n">
        <v>1522</v>
      </c>
      <c r="D3200" s="16" t="n">
        <v>0.00162097456374319</v>
      </c>
      <c r="E3200" s="18" t="n">
        <v>0.00025626895402768</v>
      </c>
      <c r="F3200" s="16" t="n">
        <v>0.00156175465764732</v>
      </c>
      <c r="G3200" s="18" t="n">
        <v>0.000230552682770931</v>
      </c>
      <c r="H3200" s="16" t="n">
        <v>-4.16748320856592</v>
      </c>
      <c r="I3200" s="17" t="n">
        <v>506.566800044923</v>
      </c>
      <c r="J3200" s="18" t="n">
        <v>3.62168223516181E-005</v>
      </c>
      <c r="K3200" s="18" t="n">
        <v>6.36055068807512E-005</v>
      </c>
      <c r="L3200" s="16" t="n">
        <v>-0.251879371531278</v>
      </c>
      <c r="M3200" s="16" t="n">
        <v>0.56879990124953</v>
      </c>
      <c r="N3200" s="18" t="n">
        <v>0.000607031960596805</v>
      </c>
      <c r="O3200" s="16" t="n">
        <v>0.00889647043875341</v>
      </c>
      <c r="P3200" s="34" t="b">
        <f aca="false">TRUE()</f>
        <v>1</v>
      </c>
      <c r="Q3200" s="18" t="n">
        <v>0.000272148291301591</v>
      </c>
    </row>
    <row r="3201" customFormat="false" ht="22.35" hidden="false" customHeight="false" outlineLevel="0" collapsed="false">
      <c r="A3201" s="6" t="s">
        <v>4935</v>
      </c>
      <c r="B3201" s="7" t="s">
        <v>1641</v>
      </c>
      <c r="C3201" s="17" t="n">
        <v>1523</v>
      </c>
      <c r="D3201" s="16" t="n">
        <v>0.00162311673230497</v>
      </c>
      <c r="E3201" s="18" t="n">
        <v>0.000256038958878653</v>
      </c>
      <c r="F3201" s="16" t="n">
        <v>0.00156277828914566</v>
      </c>
      <c r="G3201" s="18" t="n">
        <v>0.000230775437515094</v>
      </c>
      <c r="H3201" s="16" t="n">
        <v>-4.24890520302589</v>
      </c>
      <c r="I3201" s="17" t="n">
        <v>507.075115261331</v>
      </c>
      <c r="J3201" s="18" t="n">
        <v>2.55676593130563E-005</v>
      </c>
      <c r="K3201" s="18" t="n">
        <v>4.54999082972485E-005</v>
      </c>
      <c r="L3201" s="16" t="n">
        <v>-0.25648366508871</v>
      </c>
      <c r="M3201" s="16" t="n">
        <v>0.57061921033289</v>
      </c>
      <c r="N3201" s="18" t="n">
        <v>0.000464592685224599</v>
      </c>
      <c r="O3201" s="16" t="n">
        <v>0.00841414102095309</v>
      </c>
      <c r="P3201" s="34" t="b">
        <f aca="false">TRUE()</f>
        <v>1</v>
      </c>
      <c r="Q3201" s="18" t="n">
        <v>0.000262850294523422</v>
      </c>
    </row>
    <row r="3202" customFormat="false" ht="22.35" hidden="false" customHeight="false" outlineLevel="0" collapsed="false">
      <c r="A3202" s="6" t="s">
        <v>4936</v>
      </c>
      <c r="B3202" s="7" t="s">
        <v>1641</v>
      </c>
      <c r="C3202" s="17" t="n">
        <v>1524</v>
      </c>
      <c r="D3202" s="16" t="n">
        <v>0.00162498678671307</v>
      </c>
      <c r="E3202" s="18" t="n">
        <v>0.000255835708492688</v>
      </c>
      <c r="F3202" s="16" t="n">
        <v>0.00156356337038736</v>
      </c>
      <c r="G3202" s="18" t="n">
        <v>0.000231023183817557</v>
      </c>
      <c r="H3202" s="16" t="n">
        <v>-4.32760960478086</v>
      </c>
      <c r="I3202" s="17" t="n">
        <v>507.586455220782</v>
      </c>
      <c r="J3202" s="18" t="n">
        <v>1.8162103158126E-005</v>
      </c>
      <c r="K3202" s="18" t="n">
        <v>3.27138576849925E-005</v>
      </c>
      <c r="L3202" s="16" t="n">
        <v>-0.260911694932901</v>
      </c>
      <c r="M3202" s="16" t="n">
        <v>0.572601233258709</v>
      </c>
      <c r="N3202" s="18" t="n">
        <v>0.000361142731020137</v>
      </c>
      <c r="O3202" s="16" t="n">
        <v>0.00792342075294874</v>
      </c>
      <c r="P3202" s="34" t="b">
        <f aca="false">TRUE()</f>
        <v>1</v>
      </c>
      <c r="Q3202" s="18" t="n">
        <v>0.000201320532340568</v>
      </c>
    </row>
    <row r="3203" customFormat="false" ht="22.35" hidden="false" customHeight="false" outlineLevel="0" collapsed="false">
      <c r="A3203" s="6" t="s">
        <v>4937</v>
      </c>
      <c r="B3203" s="7" t="s">
        <v>1641</v>
      </c>
      <c r="C3203" s="17" t="n">
        <v>1525</v>
      </c>
      <c r="D3203" s="16" t="n">
        <v>0.00162620583558954</v>
      </c>
      <c r="E3203" s="18" t="n">
        <v>0.0002556058135079</v>
      </c>
      <c r="F3203" s="16" t="n">
        <v>0.00156379303168428</v>
      </c>
      <c r="G3203" s="18" t="n">
        <v>0.000231264875448071</v>
      </c>
      <c r="H3203" s="16" t="n">
        <v>-4.40006812170993</v>
      </c>
      <c r="I3203" s="17" t="n">
        <v>508.121237965784</v>
      </c>
      <c r="J3203" s="18" t="n">
        <v>1.31941038748977E-005</v>
      </c>
      <c r="K3203" s="18" t="n">
        <v>2.40895429304115E-005</v>
      </c>
      <c r="L3203" s="16" t="n">
        <v>-0.264938603021071</v>
      </c>
      <c r="M3203" s="16" t="n">
        <v>0.574344796242994</v>
      </c>
      <c r="N3203" s="18" t="n">
        <v>0.000286546675387266</v>
      </c>
      <c r="O3203" s="16" t="n">
        <v>0.0074205347687356</v>
      </c>
      <c r="P3203" s="34" t="b">
        <f aca="false">TRUE()</f>
        <v>1</v>
      </c>
      <c r="Q3203" s="18" t="n">
        <v>0.000201772275539535</v>
      </c>
    </row>
    <row r="3204" customFormat="false" ht="22.35" hidden="false" customHeight="false" outlineLevel="0" collapsed="false">
      <c r="A3204" s="6" t="s">
        <v>4938</v>
      </c>
      <c r="B3204" s="7" t="s">
        <v>1641</v>
      </c>
      <c r="C3204" s="17" t="n">
        <v>1526</v>
      </c>
      <c r="D3204" s="16" t="n">
        <v>0.00162726312605389</v>
      </c>
      <c r="E3204" s="18" t="n">
        <v>0.000255354309921767</v>
      </c>
      <c r="F3204" s="16" t="n">
        <v>0.00156388970210688</v>
      </c>
      <c r="G3204" s="18" t="n">
        <v>0.00023149637996069</v>
      </c>
      <c r="H3204" s="16" t="n">
        <v>-4.47093856917239</v>
      </c>
      <c r="I3204" s="17" t="n">
        <v>508.669445455545</v>
      </c>
      <c r="J3204" s="18" t="n">
        <v>9.61046843500824E-006</v>
      </c>
      <c r="K3204" s="18" t="n">
        <v>1.77496413018621E-005</v>
      </c>
      <c r="L3204" s="16" t="n">
        <v>-0.268851946675204</v>
      </c>
      <c r="M3204" s="16" t="n">
        <v>0.576109399810354</v>
      </c>
      <c r="N3204" s="18" t="n">
        <v>0.000227390090326046</v>
      </c>
      <c r="O3204" s="16" t="n">
        <v>0.00693819321845147</v>
      </c>
      <c r="P3204" s="34" t="b">
        <f aca="false">TRUE()</f>
        <v>1</v>
      </c>
      <c r="Q3204" s="18" t="n">
        <v>0.000233740413042361</v>
      </c>
    </row>
    <row r="3205" customFormat="false" ht="22.35" hidden="false" customHeight="false" outlineLevel="0" collapsed="false">
      <c r="A3205" s="6" t="s">
        <v>4939</v>
      </c>
      <c r="B3205" s="7" t="s">
        <v>1641</v>
      </c>
      <c r="C3205" s="17" t="n">
        <v>1527</v>
      </c>
      <c r="D3205" s="16" t="n">
        <v>0.00162759128590483</v>
      </c>
      <c r="E3205" s="18" t="n">
        <v>0.000254976106843364</v>
      </c>
      <c r="F3205" s="16" t="n">
        <v>0.00156329644945754</v>
      </c>
      <c r="G3205" s="18" t="n">
        <v>0.00023162882967305</v>
      </c>
      <c r="H3205" s="16" t="n">
        <v>-4.54134966611662</v>
      </c>
      <c r="I3205" s="17" t="n">
        <v>509.239258279906</v>
      </c>
      <c r="J3205" s="18" t="n">
        <v>6.98478254242721E-006</v>
      </c>
      <c r="K3205" s="18" t="n">
        <v>1.30925237358053E-005</v>
      </c>
      <c r="L3205" s="16" t="n">
        <v>-0.272714366664557</v>
      </c>
      <c r="M3205" s="16" t="n">
        <v>0.577882419610946</v>
      </c>
      <c r="N3205" s="18" t="n">
        <v>0.000192211582786504</v>
      </c>
      <c r="O3205" s="16" t="n">
        <v>0.00649214745071987</v>
      </c>
      <c r="P3205" s="34" t="b">
        <f aca="false">TRUE()</f>
        <v>1</v>
      </c>
      <c r="Q3205" s="18" t="n">
        <v>0.000261232626794444</v>
      </c>
    </row>
    <row r="3206" customFormat="false" ht="22.35" hidden="false" customHeight="false" outlineLevel="0" collapsed="false">
      <c r="A3206" s="6" t="s">
        <v>4940</v>
      </c>
      <c r="B3206" s="7" t="s">
        <v>1641</v>
      </c>
      <c r="C3206" s="17" t="n">
        <v>1528</v>
      </c>
      <c r="D3206" s="16" t="n">
        <v>0.00162729198797277</v>
      </c>
      <c r="E3206" s="18" t="n">
        <v>0.000254479975664518</v>
      </c>
      <c r="F3206" s="16" t="n">
        <v>0.00156210351356061</v>
      </c>
      <c r="G3206" s="18" t="n">
        <v>0.000231640140196632</v>
      </c>
      <c r="H3206" s="16" t="n">
        <v>-4.6121376802217</v>
      </c>
      <c r="I3206" s="17" t="n">
        <v>509.795520303376</v>
      </c>
      <c r="J3206" s="18" t="n">
        <v>5.04630871434176E-006</v>
      </c>
      <c r="K3206" s="18" t="n">
        <v>9.60210048808725E-006</v>
      </c>
      <c r="L3206" s="16" t="n">
        <v>-0.276598872446422</v>
      </c>
      <c r="M3206" s="16" t="n">
        <v>0.579561458140461</v>
      </c>
      <c r="N3206" s="18" t="n">
        <v>0.000159444483929951</v>
      </c>
      <c r="O3206" s="16" t="n">
        <v>0.0060539315179927</v>
      </c>
      <c r="P3206" s="34" t="b">
        <f aca="false">TRUE()</f>
        <v>1</v>
      </c>
      <c r="Q3206" s="18" t="n">
        <v>0.000280976129542484</v>
      </c>
    </row>
    <row r="3207" customFormat="false" ht="22.35" hidden="false" customHeight="false" outlineLevel="0" collapsed="false">
      <c r="A3207" s="6" t="s">
        <v>4941</v>
      </c>
      <c r="B3207" s="7" t="s">
        <v>1641</v>
      </c>
      <c r="C3207" s="17" t="n">
        <v>1529</v>
      </c>
      <c r="D3207" s="16" t="n">
        <v>0.00162659238190406</v>
      </c>
      <c r="E3207" s="18" t="n">
        <v>0.000253859131492281</v>
      </c>
      <c r="F3207" s="16" t="n">
        <v>0.0015604668721544</v>
      </c>
      <c r="G3207" s="18" t="n">
        <v>0.000231491859898584</v>
      </c>
      <c r="H3207" s="16" t="n">
        <v>-4.68866992594177</v>
      </c>
      <c r="I3207" s="17" t="n">
        <v>510.299746292181</v>
      </c>
      <c r="J3207" s="18" t="n">
        <v>3.53409943307973E-006</v>
      </c>
      <c r="K3207" s="18" t="n">
        <v>6.81846241156712E-006</v>
      </c>
      <c r="L3207" s="16" t="n">
        <v>-0.280852759306509</v>
      </c>
      <c r="M3207" s="16" t="n">
        <v>0.581358323935206</v>
      </c>
      <c r="N3207" s="18" t="n">
        <v>0.000129503199199856</v>
      </c>
      <c r="O3207" s="16" t="n">
        <v>0.00568257338903433</v>
      </c>
      <c r="P3207" s="34" t="b">
        <f aca="false">TRUE()</f>
        <v>1</v>
      </c>
      <c r="Q3207" s="18" t="n">
        <v>0.000315030581101679</v>
      </c>
    </row>
    <row r="3208" customFormat="false" ht="22.35" hidden="false" customHeight="false" outlineLevel="0" collapsed="false">
      <c r="A3208" s="6" t="s">
        <v>4942</v>
      </c>
      <c r="B3208" s="7" t="s">
        <v>1641</v>
      </c>
      <c r="C3208" s="17" t="n">
        <v>1530</v>
      </c>
      <c r="D3208" s="16" t="n">
        <v>0.00162518826592739</v>
      </c>
      <c r="E3208" s="18" t="n">
        <v>0.000253090126344</v>
      </c>
      <c r="F3208" s="16" t="n">
        <v>0.00155814404124841</v>
      </c>
      <c r="G3208" s="18" t="n">
        <v>0.000231181087256248</v>
      </c>
      <c r="H3208" s="16" t="n">
        <v>-4.76710323793633</v>
      </c>
      <c r="I3208" s="17" t="n">
        <v>510.774485103033</v>
      </c>
      <c r="J3208" s="18" t="n">
        <v>2.44071225350032E-006</v>
      </c>
      <c r="K3208" s="18" t="n">
        <v>4.78684113989902E-006</v>
      </c>
      <c r="L3208" s="16" t="n">
        <v>-0.285230922266429</v>
      </c>
      <c r="M3208" s="16" t="n">
        <v>0.583263198056411</v>
      </c>
      <c r="N3208" s="18" t="n">
        <v>0.000109546433046659</v>
      </c>
      <c r="O3208" s="16" t="n">
        <v>0.00535779872832238</v>
      </c>
      <c r="P3208" s="34" t="b">
        <f aca="false">TRUE()</f>
        <v>1</v>
      </c>
      <c r="Q3208" s="18" t="n">
        <v>0.000316544926416844</v>
      </c>
    </row>
    <row r="3209" customFormat="false" ht="22.35" hidden="false" customHeight="false" outlineLevel="0" collapsed="false">
      <c r="A3209" s="6" t="s">
        <v>4943</v>
      </c>
      <c r="B3209" s="7" t="s">
        <v>1641</v>
      </c>
      <c r="C3209" s="17" t="n">
        <v>1531</v>
      </c>
      <c r="D3209" s="16" t="n">
        <v>0.00162389797622396</v>
      </c>
      <c r="E3209" s="18" t="n">
        <v>0.000252354904586387</v>
      </c>
      <c r="F3209" s="16" t="n">
        <v>0.00155589346857257</v>
      </c>
      <c r="G3209" s="18" t="n">
        <v>0.000230858815631556</v>
      </c>
      <c r="H3209" s="16" t="n">
        <v>-4.84841739328933</v>
      </c>
      <c r="I3209" s="17" t="n">
        <v>511.201206349681</v>
      </c>
      <c r="J3209" s="18" t="n">
        <v>1.65381103800384E-006</v>
      </c>
      <c r="K3209" s="18" t="n">
        <v>3.29491877470761E-006</v>
      </c>
      <c r="L3209" s="16" t="n">
        <v>-0.289804931308212</v>
      </c>
      <c r="M3209" s="16" t="n">
        <v>0.585231193926846</v>
      </c>
      <c r="N3209" s="18" t="n">
        <v>8.70993477139664E-005</v>
      </c>
      <c r="O3209" s="16" t="n">
        <v>0.00506080823471492</v>
      </c>
      <c r="P3209" s="34" t="b">
        <f aca="false">TRUE()</f>
        <v>1</v>
      </c>
      <c r="Q3209" s="18" t="n">
        <v>0.000212449677585097</v>
      </c>
    </row>
    <row r="3210" customFormat="false" ht="22.35" hidden="false" customHeight="false" outlineLevel="0" collapsed="false">
      <c r="A3210" s="6" t="s">
        <v>4944</v>
      </c>
      <c r="B3210" s="7" t="s">
        <v>1641</v>
      </c>
      <c r="C3210" s="17" t="n">
        <v>1532</v>
      </c>
      <c r="D3210" s="16" t="n">
        <v>0.00162211389014014</v>
      </c>
      <c r="E3210" s="18" t="n">
        <v>0.000251592856291404</v>
      </c>
      <c r="F3210" s="16" t="n">
        <v>0.00155316354315174</v>
      </c>
      <c r="G3210" s="18" t="n">
        <v>0.000230491404677539</v>
      </c>
      <c r="H3210" s="16" t="n">
        <v>-4.92972606687729</v>
      </c>
      <c r="I3210" s="17" t="n">
        <v>511.605926484928</v>
      </c>
      <c r="J3210" s="18" t="n">
        <v>1.11444786209577E-006</v>
      </c>
      <c r="K3210" s="18" t="n">
        <v>2.25278062722719E-006</v>
      </c>
      <c r="L3210" s="16" t="n">
        <v>-0.294385242950027</v>
      </c>
      <c r="M3210" s="16" t="n">
        <v>0.587218827674819</v>
      </c>
      <c r="N3210" s="18" t="n">
        <v>7.33072809258355E-005</v>
      </c>
      <c r="O3210" s="16" t="n">
        <v>0.00478977175135315</v>
      </c>
      <c r="P3210" s="34" t="b">
        <f aca="false">TRUE()</f>
        <v>1</v>
      </c>
      <c r="Q3210" s="18" t="n">
        <v>0.000373301660901313</v>
      </c>
    </row>
    <row r="3211" customFormat="false" ht="22.35" hidden="false" customHeight="false" outlineLevel="0" collapsed="false">
      <c r="A3211" s="6" t="s">
        <v>4945</v>
      </c>
      <c r="B3211" s="7" t="s">
        <v>1641</v>
      </c>
      <c r="C3211" s="17" t="n">
        <v>1533</v>
      </c>
      <c r="D3211" s="16" t="n">
        <v>0.00161964499792116</v>
      </c>
      <c r="E3211" s="18" t="n">
        <v>0.000250845972260029</v>
      </c>
      <c r="F3211" s="16" t="n">
        <v>0.00154982298356329</v>
      </c>
      <c r="G3211" s="18" t="n">
        <v>0.000230129959484104</v>
      </c>
      <c r="H3211" s="16" t="n">
        <v>-5.00589798869158</v>
      </c>
      <c r="I3211" s="17" t="n">
        <v>512.00398417314</v>
      </c>
      <c r="J3211" s="18" t="n">
        <v>7.66086620474676E-007</v>
      </c>
      <c r="K3211" s="18" t="n">
        <v>1.56922975072552E-006</v>
      </c>
      <c r="L3211" s="16" t="n">
        <v>-0.298655629273039</v>
      </c>
      <c r="M3211" s="16" t="n">
        <v>0.589122299090486</v>
      </c>
      <c r="N3211" s="18" t="n">
        <v>5.99193336801425E-005</v>
      </c>
      <c r="O3211" s="16" t="n">
        <v>0.00452748258288988</v>
      </c>
      <c r="P3211" s="34" t="b">
        <f aca="false">TRUE()</f>
        <v>1</v>
      </c>
      <c r="Q3211" s="18" t="n">
        <v>0.000414881643350131</v>
      </c>
    </row>
    <row r="3212" customFormat="false" ht="22.35" hidden="false" customHeight="false" outlineLevel="0" collapsed="false">
      <c r="A3212" s="6" t="s">
        <v>4946</v>
      </c>
      <c r="B3212" s="7" t="s">
        <v>1641</v>
      </c>
      <c r="C3212" s="17" t="n">
        <v>1534</v>
      </c>
      <c r="D3212" s="16" t="n">
        <v>0.0016166275598031</v>
      </c>
      <c r="E3212" s="18" t="n">
        <v>0.000250078677364927</v>
      </c>
      <c r="F3212" s="16" t="n">
        <v>0.00154596418949293</v>
      </c>
      <c r="G3212" s="18" t="n">
        <v>0.000229759085828903</v>
      </c>
      <c r="H3212" s="16" t="n">
        <v>-5.08069810755192</v>
      </c>
      <c r="I3212" s="17" t="n">
        <v>512.41664213069</v>
      </c>
      <c r="J3212" s="18" t="n">
        <v>5.27684894247389E-007</v>
      </c>
      <c r="K3212" s="18" t="n">
        <v>1.0905838202822E-006</v>
      </c>
      <c r="L3212" s="16" t="n">
        <v>-0.302826561533236</v>
      </c>
      <c r="M3212" s="16" t="n">
        <v>0.591027173211691</v>
      </c>
      <c r="N3212" s="18" t="n">
        <v>4.84173729084159E-005</v>
      </c>
      <c r="O3212" s="16" t="n">
        <v>0.0042288208596466</v>
      </c>
      <c r="P3212" s="34" t="b">
        <f aca="false">TRUE()</f>
        <v>1</v>
      </c>
      <c r="Q3212" s="18" t="n">
        <v>0.000262351364999629</v>
      </c>
    </row>
    <row r="3213" customFormat="false" ht="22.35" hidden="false" customHeight="false" outlineLevel="0" collapsed="false">
      <c r="A3213" s="6" t="s">
        <v>4947</v>
      </c>
      <c r="B3213" s="7" t="s">
        <v>1641</v>
      </c>
      <c r="C3213" s="17" t="n">
        <v>1535</v>
      </c>
      <c r="D3213" s="16" t="n">
        <v>0.00161320643959829</v>
      </c>
      <c r="E3213" s="18" t="n">
        <v>0.00024928863807579</v>
      </c>
      <c r="F3213" s="16" t="n">
        <v>0.00154170389423274</v>
      </c>
      <c r="G3213" s="18" t="n">
        <v>0.000229410253997841</v>
      </c>
      <c r="H3213" s="16" t="n">
        <v>-5.1560986641291</v>
      </c>
      <c r="I3213" s="17" t="n">
        <v>512.886099599614</v>
      </c>
      <c r="J3213" s="18" t="n">
        <v>3.60669427174433E-007</v>
      </c>
      <c r="K3213" s="18" t="n">
        <v>7.54044394344533E-007</v>
      </c>
      <c r="L3213" s="16" t="n">
        <v>-0.306985339409564</v>
      </c>
      <c r="M3213" s="16" t="n">
        <v>0.592937658155049</v>
      </c>
      <c r="N3213" s="18" t="n">
        <v>3.9469262986551E-005</v>
      </c>
      <c r="O3213" s="16" t="n">
        <v>0.00399069958040655</v>
      </c>
      <c r="P3213" s="34" t="b">
        <f aca="false">TRUE()</f>
        <v>1</v>
      </c>
      <c r="Q3213" s="18" t="n">
        <v>0.000346796958076989</v>
      </c>
    </row>
    <row r="3214" customFormat="false" ht="22.35" hidden="false" customHeight="false" outlineLevel="0" collapsed="false">
      <c r="A3214" s="6" t="s">
        <v>4948</v>
      </c>
      <c r="B3214" s="7" t="s">
        <v>1641</v>
      </c>
      <c r="C3214" s="17" t="n">
        <v>1536</v>
      </c>
      <c r="D3214" s="16" t="n">
        <v>0.00160926380367144</v>
      </c>
      <c r="E3214" s="18" t="n">
        <v>0.000248469413388003</v>
      </c>
      <c r="F3214" s="16" t="n">
        <v>0.00153696814605795</v>
      </c>
      <c r="G3214" s="18" t="n">
        <v>0.000229073266231043</v>
      </c>
      <c r="H3214" s="16" t="n">
        <v>-5.22909465379844</v>
      </c>
      <c r="I3214" s="17" t="n">
        <v>513.408009420972</v>
      </c>
      <c r="J3214" s="18" t="n">
        <v>2.48393726533924E-007</v>
      </c>
      <c r="K3214" s="18" t="n">
        <v>5.23531724284298E-007</v>
      </c>
      <c r="L3214" s="16" t="n">
        <v>-0.310955098610704</v>
      </c>
      <c r="M3214" s="16" t="n">
        <v>0.59469384548918</v>
      </c>
      <c r="N3214" s="18" t="n">
        <v>3.35575738125244E-005</v>
      </c>
      <c r="O3214" s="16" t="n">
        <v>0.00377150311871801</v>
      </c>
      <c r="P3214" s="34" t="b">
        <f aca="false">TRUE()</f>
        <v>1</v>
      </c>
      <c r="Q3214" s="18" t="n">
        <v>0.000256094255729371</v>
      </c>
    </row>
    <row r="3215" customFormat="false" ht="22.35" hidden="false" customHeight="false" outlineLevel="0" collapsed="false">
      <c r="A3215" s="6" t="s">
        <v>4949</v>
      </c>
      <c r="B3215" s="7" t="s">
        <v>1641</v>
      </c>
      <c r="C3215" s="17" t="n">
        <v>1537</v>
      </c>
      <c r="D3215" s="16" t="n">
        <v>0.00160485557699283</v>
      </c>
      <c r="E3215" s="18" t="n">
        <v>0.000247628735639123</v>
      </c>
      <c r="F3215" s="16" t="n">
        <v>0.00153176017570273</v>
      </c>
      <c r="G3215" s="18" t="n">
        <v>0.000228731245895428</v>
      </c>
      <c r="H3215" s="16" t="n">
        <v>-5.30342283545041</v>
      </c>
      <c r="I3215" s="17" t="n">
        <v>513.953128290678</v>
      </c>
      <c r="J3215" s="18" t="n">
        <v>1.69138123777782E-007</v>
      </c>
      <c r="K3215" s="18" t="n">
        <v>3.61443467393303E-007</v>
      </c>
      <c r="L3215" s="16" t="n">
        <v>-0.314978535822276</v>
      </c>
      <c r="M3215" s="16" t="n">
        <v>0.596487905872848</v>
      </c>
      <c r="N3215" s="18" t="n">
        <v>2.62401850372477E-005</v>
      </c>
      <c r="O3215" s="16" t="n">
        <v>0.00357090393567761</v>
      </c>
      <c r="P3215" s="34" t="b">
        <f aca="false">TRUE()</f>
        <v>1</v>
      </c>
      <c r="Q3215" s="18" t="n">
        <v>0.000280160240821839</v>
      </c>
    </row>
    <row r="3216" customFormat="false" ht="22.35" hidden="false" customHeight="false" outlineLevel="0" collapsed="false">
      <c r="A3216" s="6" t="s">
        <v>4950</v>
      </c>
      <c r="B3216" s="7" t="s">
        <v>1641</v>
      </c>
      <c r="C3216" s="17" t="n">
        <v>1538</v>
      </c>
      <c r="D3216" s="16" t="n">
        <v>0.00160008009328816</v>
      </c>
      <c r="E3216" s="18" t="n">
        <v>0.000246786694197921</v>
      </c>
      <c r="F3216" s="16" t="n">
        <v>0.0015262265888318</v>
      </c>
      <c r="G3216" s="18" t="n">
        <v>0.000228425831143144</v>
      </c>
      <c r="H3216" s="16" t="n">
        <v>-5.37508196913501</v>
      </c>
      <c r="I3216" s="17" t="n">
        <v>514.55118429345</v>
      </c>
      <c r="J3216" s="18" t="n">
        <v>1.16261112469406E-007</v>
      </c>
      <c r="K3216" s="18" t="n">
        <v>2.52081304466058E-007</v>
      </c>
      <c r="L3216" s="16" t="n">
        <v>-0.318795902507055</v>
      </c>
      <c r="M3216" s="16" t="n">
        <v>0.598423639515898</v>
      </c>
      <c r="N3216" s="18" t="n">
        <v>2.10277196804713E-005</v>
      </c>
      <c r="O3216" s="16" t="n">
        <v>0.00332785519860368</v>
      </c>
      <c r="P3216" s="34" t="b">
        <f aca="false">TRUE()</f>
        <v>1</v>
      </c>
      <c r="Q3216" s="18" t="n">
        <v>0.000271486966695327</v>
      </c>
    </row>
    <row r="3217" customFormat="false" ht="22.35" hidden="false" customHeight="false" outlineLevel="0" collapsed="false">
      <c r="A3217" s="6" t="s">
        <v>4951</v>
      </c>
      <c r="B3217" s="7" t="s">
        <v>1641</v>
      </c>
      <c r="C3217" s="17" t="n">
        <v>1539</v>
      </c>
      <c r="D3217" s="16" t="n">
        <v>0.00159522836192978</v>
      </c>
      <c r="E3217" s="18" t="n">
        <v>0.00024600898608558</v>
      </c>
      <c r="F3217" s="16" t="n">
        <v>0.00152069418780638</v>
      </c>
      <c r="G3217" s="18" t="n">
        <v>0.000228239360232465</v>
      </c>
      <c r="H3217" s="16" t="n">
        <v>-5.43990096127482</v>
      </c>
      <c r="I3217" s="17" t="n">
        <v>515.230374622873</v>
      </c>
      <c r="J3217" s="18" t="n">
        <v>8.25154183412119E-008</v>
      </c>
      <c r="K3217" s="18" t="n">
        <v>1.80516070699014E-007</v>
      </c>
      <c r="L3217" s="16" t="n">
        <v>-0.322139279501637</v>
      </c>
      <c r="M3217" s="16" t="n">
        <v>0.600113899689722</v>
      </c>
      <c r="N3217" s="18" t="n">
        <v>1.69942806417042E-005</v>
      </c>
      <c r="O3217" s="16" t="n">
        <v>0.00312120481420238</v>
      </c>
      <c r="P3217" s="34" t="b">
        <f aca="false">TRUE()</f>
        <v>1</v>
      </c>
      <c r="Q3217" s="18" t="n">
        <v>0.000158640862673207</v>
      </c>
    </row>
    <row r="3218" customFormat="false" ht="22.35" hidden="false" customHeight="false" outlineLevel="0" collapsed="false">
      <c r="A3218" s="6" t="s">
        <v>4952</v>
      </c>
      <c r="B3218" s="7" t="s">
        <v>1641</v>
      </c>
      <c r="C3218" s="17" t="n">
        <v>1540</v>
      </c>
      <c r="D3218" s="16" t="n">
        <v>0.00159001007256524</v>
      </c>
      <c r="E3218" s="18" t="n">
        <v>0.000245265373249564</v>
      </c>
      <c r="F3218" s="16" t="n">
        <v>0.00151485456328648</v>
      </c>
      <c r="G3218" s="18" t="n">
        <v>0.000228114582296086</v>
      </c>
      <c r="H3218" s="16" t="n">
        <v>-5.49986805512256</v>
      </c>
      <c r="I3218" s="17" t="n">
        <v>515.954220015919</v>
      </c>
      <c r="J3218" s="18" t="n">
        <v>5.98971996857491E-008</v>
      </c>
      <c r="K3218" s="18" t="n">
        <v>1.32431208681864E-007</v>
      </c>
      <c r="L3218" s="16" t="n">
        <v>-0.325154114601182</v>
      </c>
      <c r="M3218" s="16" t="n">
        <v>0.60176348140293</v>
      </c>
      <c r="N3218" s="18" t="n">
        <v>1.37926309855995E-005</v>
      </c>
      <c r="O3218" s="16" t="n">
        <v>0.00290445267581486</v>
      </c>
      <c r="P3218" s="34" t="b">
        <f aca="false">TRUE()</f>
        <v>1</v>
      </c>
      <c r="Q3218" s="18" t="n">
        <v>0.000229417042865321</v>
      </c>
    </row>
    <row r="3219" customFormat="false" ht="22.35" hidden="false" customHeight="false" outlineLevel="0" collapsed="false">
      <c r="A3219" s="6" t="s">
        <v>4953</v>
      </c>
      <c r="B3219" s="7" t="s">
        <v>1641</v>
      </c>
      <c r="C3219" s="17" t="n">
        <v>1541</v>
      </c>
      <c r="D3219" s="16" t="n">
        <v>0.00158480543809319</v>
      </c>
      <c r="E3219" s="18" t="n">
        <v>0.000244557204095183</v>
      </c>
      <c r="F3219" s="16" t="n">
        <v>0.00150907479325017</v>
      </c>
      <c r="G3219" s="18" t="n">
        <v>0.000228086068782177</v>
      </c>
      <c r="H3219" s="16" t="n">
        <v>-5.5557274734503</v>
      </c>
      <c r="I3219" s="17" t="n">
        <v>516.766176073722</v>
      </c>
      <c r="J3219" s="18" t="n">
        <v>4.43198053635012E-008</v>
      </c>
      <c r="K3219" s="18" t="n">
        <v>9.89387801283109E-008</v>
      </c>
      <c r="L3219" s="16" t="n">
        <v>-0.327853250240431</v>
      </c>
      <c r="M3219" s="16" t="n">
        <v>0.603295235850909</v>
      </c>
      <c r="N3219" s="18" t="n">
        <v>1.14961418528347E-005</v>
      </c>
      <c r="O3219" s="16" t="n">
        <v>0.00272172697980364</v>
      </c>
      <c r="P3219" s="34" t="b">
        <f aca="false">TRUE()</f>
        <v>1</v>
      </c>
      <c r="Q3219" s="18" t="n">
        <v>0.000266652139033906</v>
      </c>
    </row>
    <row r="3220" customFormat="false" ht="22.35" hidden="false" customHeight="false" outlineLevel="0" collapsed="false">
      <c r="A3220" s="6" t="s">
        <v>4954</v>
      </c>
      <c r="B3220" s="7" t="s">
        <v>1641</v>
      </c>
      <c r="C3220" s="17" t="n">
        <v>1542</v>
      </c>
      <c r="D3220" s="16" t="n">
        <v>0.00157903107875685</v>
      </c>
      <c r="E3220" s="18" t="n">
        <v>0.000243813428226758</v>
      </c>
      <c r="F3220" s="16" t="n">
        <v>0.00150282976636971</v>
      </c>
      <c r="G3220" s="18" t="n">
        <v>0.000228053813298898</v>
      </c>
      <c r="H3220" s="16" t="n">
        <v>-5.60488675767093</v>
      </c>
      <c r="I3220" s="17" t="n">
        <v>517.623908568073</v>
      </c>
      <c r="J3220" s="18" t="n">
        <v>3.39233115750342E-008</v>
      </c>
      <c r="K3220" s="18" t="n">
        <v>7.66367681199738E-008</v>
      </c>
      <c r="L3220" s="16" t="n">
        <v>-0.330116301309584</v>
      </c>
      <c r="M3220" s="16" t="n">
        <v>0.604622195290276</v>
      </c>
      <c r="N3220" s="18" t="n">
        <v>9.68751558723802E-006</v>
      </c>
      <c r="O3220" s="16" t="n">
        <v>0.00250897180087469</v>
      </c>
      <c r="P3220" s="34" t="b">
        <f aca="false">TRUE()</f>
        <v>1</v>
      </c>
      <c r="Q3220" s="18" t="n">
        <v>0.000458799361290144</v>
      </c>
    </row>
    <row r="3221" customFormat="false" ht="22.35" hidden="false" customHeight="false" outlineLevel="0" collapsed="false">
      <c r="A3221" s="6" t="s">
        <v>4955</v>
      </c>
      <c r="B3221" s="7" t="s">
        <v>1641</v>
      </c>
      <c r="C3221" s="17" t="n">
        <v>1543</v>
      </c>
      <c r="D3221" s="16" t="n">
        <v>0.00157311500225361</v>
      </c>
      <c r="E3221" s="18" t="n">
        <v>0.000243089623483047</v>
      </c>
      <c r="F3221" s="16" t="n">
        <v>0.00149648681805252</v>
      </c>
      <c r="G3221" s="18" t="n">
        <v>0.000228029066184479</v>
      </c>
      <c r="H3221" s="16" t="n">
        <v>-5.65064559271786</v>
      </c>
      <c r="I3221" s="17" t="n">
        <v>518.475173351697</v>
      </c>
      <c r="J3221" s="18" t="n">
        <v>2.6401510262505E-008</v>
      </c>
      <c r="K3221" s="18" t="n">
        <v>6.02674739215598E-008</v>
      </c>
      <c r="L3221" s="16" t="n">
        <v>-0.332178194866722</v>
      </c>
      <c r="M3221" s="16" t="n">
        <v>0.605975806134873</v>
      </c>
      <c r="N3221" s="18" t="n">
        <v>8.39688310267858E-006</v>
      </c>
      <c r="O3221" s="16" t="n">
        <v>0.00229825873985572</v>
      </c>
      <c r="P3221" s="34" t="b">
        <f aca="false">TRUE()</f>
        <v>1</v>
      </c>
      <c r="Q3221" s="18" t="n">
        <v>0.000316497111734843</v>
      </c>
    </row>
    <row r="3222" customFormat="false" ht="22.35" hidden="false" customHeight="false" outlineLevel="0" collapsed="false">
      <c r="A3222" s="6" t="s">
        <v>4956</v>
      </c>
      <c r="B3222" s="7" t="s">
        <v>1641</v>
      </c>
      <c r="C3222" s="17" t="n">
        <v>1544</v>
      </c>
      <c r="D3222" s="16" t="n">
        <v>0.00156708706637692</v>
      </c>
      <c r="E3222" s="18" t="n">
        <v>0.000242381442004793</v>
      </c>
      <c r="F3222" s="16" t="n">
        <v>0.00149005316812963</v>
      </c>
      <c r="G3222" s="18" t="n">
        <v>0.000227984443438847</v>
      </c>
      <c r="H3222" s="16" t="n">
        <v>-5.69483101968016</v>
      </c>
      <c r="I3222" s="17" t="n">
        <v>519.288941612341</v>
      </c>
      <c r="J3222" s="18" t="n">
        <v>2.0691558814613E-008</v>
      </c>
      <c r="K3222" s="18" t="n">
        <v>4.75207355177885E-008</v>
      </c>
      <c r="L3222" s="16" t="n">
        <v>-0.334170329088815</v>
      </c>
      <c r="M3222" s="16" t="n">
        <v>0.607427606367161</v>
      </c>
      <c r="N3222" s="18" t="n">
        <v>7.48979380441091E-006</v>
      </c>
      <c r="O3222" s="16" t="n">
        <v>0.00223774332061337</v>
      </c>
      <c r="P3222" s="34" t="b">
        <f aca="false">TRUE()</f>
        <v>1</v>
      </c>
      <c r="Q3222" s="18" t="n">
        <v>0.000231865188110389</v>
      </c>
    </row>
    <row r="3223" customFormat="false" ht="22.35" hidden="false" customHeight="false" outlineLevel="0" collapsed="false">
      <c r="A3223" s="6" t="s">
        <v>4957</v>
      </c>
      <c r="B3223" s="7" t="s">
        <v>1641</v>
      </c>
      <c r="C3223" s="17" t="n">
        <v>1545</v>
      </c>
      <c r="D3223" s="16" t="n">
        <v>0.00156041462402332</v>
      </c>
      <c r="E3223" s="18" t="n">
        <v>0.000241591832108115</v>
      </c>
      <c r="F3223" s="16" t="n">
        <v>0.00148303867926478</v>
      </c>
      <c r="G3223" s="18" t="n">
        <v>0.000227797270287732</v>
      </c>
      <c r="H3223" s="16" t="n">
        <v>-5.73669819786235</v>
      </c>
      <c r="I3223" s="17" t="n">
        <v>520.023083545513</v>
      </c>
      <c r="J3223" s="18" t="n">
        <v>1.64014057233931E-008</v>
      </c>
      <c r="K3223" s="18" t="n">
        <v>3.79196845415495E-008</v>
      </c>
      <c r="L3223" s="16" t="n">
        <v>-0.336080877254067</v>
      </c>
      <c r="M3223" s="16" t="n">
        <v>0.608739136045605</v>
      </c>
      <c r="N3223" s="18" t="n">
        <v>6.04830681372194E-006</v>
      </c>
      <c r="O3223" s="16" t="n">
        <v>0.00183162131083053</v>
      </c>
      <c r="P3223" s="34" t="b">
        <f aca="false">TRUE()</f>
        <v>1</v>
      </c>
      <c r="Q3223" s="18" t="n">
        <v>0.000108113985456166</v>
      </c>
    </row>
    <row r="3224" customFormat="false" ht="22.35" hidden="false" customHeight="false" outlineLevel="0" collapsed="false">
      <c r="A3224" s="6" t="s">
        <v>4958</v>
      </c>
      <c r="B3224" s="7" t="s">
        <v>1641</v>
      </c>
      <c r="C3224" s="17" t="n">
        <v>1546</v>
      </c>
      <c r="D3224" s="16" t="n">
        <v>0.00155383321320699</v>
      </c>
      <c r="E3224" s="18" t="n">
        <v>0.000240829825373846</v>
      </c>
      <c r="F3224" s="16" t="n">
        <v>0.00147611509685146</v>
      </c>
      <c r="G3224" s="18" t="n">
        <v>0.00022756412625801</v>
      </c>
      <c r="H3224" s="16" t="n">
        <v>-5.77842907348492</v>
      </c>
      <c r="I3224" s="17" t="n">
        <v>520.668245645242</v>
      </c>
      <c r="J3224" s="18" t="n">
        <v>1.29930865683444E-008</v>
      </c>
      <c r="K3224" s="18" t="n">
        <v>3.03269455897802E-008</v>
      </c>
      <c r="L3224" s="16" t="n">
        <v>-0.338045227203353</v>
      </c>
      <c r="M3224" s="16" t="n">
        <v>0.609942657397589</v>
      </c>
      <c r="N3224" s="18" t="n">
        <v>5.45746709460185E-006</v>
      </c>
      <c r="O3224" s="16" t="n">
        <v>0.00173912176406105</v>
      </c>
      <c r="P3224" s="34" t="b">
        <f aca="false">TRUE()</f>
        <v>1</v>
      </c>
      <c r="Q3224" s="18" t="n">
        <v>0.000353936278687124</v>
      </c>
    </row>
    <row r="3225" customFormat="false" ht="22.35" hidden="false" customHeight="false" outlineLevel="0" collapsed="false">
      <c r="A3225" s="6" t="s">
        <v>4959</v>
      </c>
      <c r="B3225" s="7" t="s">
        <v>1641</v>
      </c>
      <c r="C3225" s="17" t="n">
        <v>1547</v>
      </c>
      <c r="D3225" s="16" t="n">
        <v>0.0015470712126783</v>
      </c>
      <c r="E3225" s="18" t="n">
        <v>0.000240111497966516</v>
      </c>
      <c r="F3225" s="16" t="n">
        <v>0.0014690217461983</v>
      </c>
      <c r="G3225" s="18" t="n">
        <v>0.000227297850793045</v>
      </c>
      <c r="H3225" s="16" t="n">
        <v>-5.8188190323863</v>
      </c>
      <c r="I3225" s="17" t="n">
        <v>521.219467672544</v>
      </c>
      <c r="J3225" s="18" t="n">
        <v>1.03570865062863E-008</v>
      </c>
      <c r="K3225" s="18" t="n">
        <v>2.43385668182831E-008</v>
      </c>
      <c r="L3225" s="16" t="n">
        <v>-0.339997011578095</v>
      </c>
      <c r="M3225" s="16" t="n">
        <v>0.611331335880647</v>
      </c>
      <c r="N3225" s="18" t="n">
        <v>4.52067404263359E-006</v>
      </c>
      <c r="O3225" s="16" t="n">
        <v>0.00140803964414603</v>
      </c>
      <c r="P3225" s="34" t="b">
        <f aca="false">TRUE()</f>
        <v>1</v>
      </c>
      <c r="Q3225" s="18" t="n">
        <v>0.000175210469855969</v>
      </c>
    </row>
    <row r="3226" customFormat="false" ht="22.35" hidden="false" customHeight="false" outlineLevel="0" collapsed="false">
      <c r="A3226" s="6" t="s">
        <v>4960</v>
      </c>
      <c r="B3226" s="7" t="s">
        <v>1641</v>
      </c>
      <c r="C3226" s="17" t="n">
        <v>1548</v>
      </c>
      <c r="D3226" s="16" t="n">
        <v>0.00153989216984281</v>
      </c>
      <c r="E3226" s="18" t="n">
        <v>0.000239403370270118</v>
      </c>
      <c r="F3226" s="16" t="n">
        <v>0.00146155083957436</v>
      </c>
      <c r="G3226" s="18" t="n">
        <v>0.000226965996468454</v>
      </c>
      <c r="H3226" s="16" t="n">
        <v>-5.85652144547221</v>
      </c>
      <c r="I3226" s="17" t="n">
        <v>521.674023074559</v>
      </c>
      <c r="J3226" s="18" t="n">
        <v>8.37185669868727E-009</v>
      </c>
      <c r="K3226" s="18" t="n">
        <v>1.98079847773958E-008</v>
      </c>
      <c r="L3226" s="16" t="n">
        <v>-0.341860368576893</v>
      </c>
      <c r="M3226" s="16" t="n">
        <v>0.612798565873858</v>
      </c>
      <c r="N3226" s="18" t="n">
        <v>4.00442114410967E-006</v>
      </c>
      <c r="O3226" s="16" t="n">
        <v>0.00126179477305035</v>
      </c>
      <c r="P3226" s="34" t="b">
        <f aca="false">TRUE()</f>
        <v>1</v>
      </c>
      <c r="Q3226" s="18" t="n">
        <v>0.00026466169870773</v>
      </c>
    </row>
    <row r="3227" customFormat="false" ht="22.35" hidden="false" customHeight="false" outlineLevel="0" collapsed="false">
      <c r="A3227" s="6" t="s">
        <v>4961</v>
      </c>
      <c r="B3227" s="7" t="s">
        <v>1641</v>
      </c>
      <c r="C3227" s="17" t="n">
        <v>1549</v>
      </c>
      <c r="D3227" s="16" t="n">
        <v>0.00153221811434641</v>
      </c>
      <c r="E3227" s="18" t="n">
        <v>0.00023864644707549</v>
      </c>
      <c r="F3227" s="16" t="n">
        <v>0.00145363072603502</v>
      </c>
      <c r="G3227" s="18" t="n">
        <v>0.000226546117389685</v>
      </c>
      <c r="H3227" s="16" t="n">
        <v>-5.89236532941474</v>
      </c>
      <c r="I3227" s="17" t="n">
        <v>522.075769494314</v>
      </c>
      <c r="J3227" s="18" t="n">
        <v>6.83142341561277E-009</v>
      </c>
      <c r="K3227" s="18" t="n">
        <v>1.62559674167391E-008</v>
      </c>
      <c r="L3227" s="16" t="n">
        <v>-0.343651849246947</v>
      </c>
      <c r="M3227" s="16" t="n">
        <v>0.614331723027375</v>
      </c>
      <c r="N3227" s="18" t="n">
        <v>3.62728362979413E-006</v>
      </c>
      <c r="O3227" s="16" t="n">
        <v>0.00118526200927499</v>
      </c>
      <c r="P3227" s="34" t="b">
        <f aca="false">TRUE()</f>
        <v>1</v>
      </c>
      <c r="Q3227" s="18" t="n">
        <v>0.000219151828642904</v>
      </c>
    </row>
    <row r="3228" customFormat="false" ht="22.35" hidden="false" customHeight="false" outlineLevel="0" collapsed="false">
      <c r="A3228" s="6" t="s">
        <v>4962</v>
      </c>
      <c r="B3228" s="7" t="s">
        <v>1641</v>
      </c>
      <c r="C3228" s="17" t="n">
        <v>1550</v>
      </c>
      <c r="D3228" s="16" t="n">
        <v>0.00152400303420785</v>
      </c>
      <c r="E3228" s="18" t="n">
        <v>0.000237844999941799</v>
      </c>
      <c r="F3228" s="16" t="n">
        <v>0.00144517043578021</v>
      </c>
      <c r="G3228" s="18" t="n">
        <v>0.000226040147118405</v>
      </c>
      <c r="H3228" s="16" t="n">
        <v>-5.92964343703361</v>
      </c>
      <c r="I3228" s="17" t="n">
        <v>522.4213087561</v>
      </c>
      <c r="J3228" s="18" t="n">
        <v>5.52360476770964E-009</v>
      </c>
      <c r="K3228" s="18" t="n">
        <v>1.31968680402965E-008</v>
      </c>
      <c r="L3228" s="16" t="n">
        <v>-0.34556648103377</v>
      </c>
      <c r="M3228" s="16" t="n">
        <v>0.615892934291662</v>
      </c>
      <c r="N3228" s="18" t="n">
        <v>3.1666296445453E-006</v>
      </c>
      <c r="O3228" s="18" t="n">
        <v>0.000997791889191327</v>
      </c>
      <c r="P3228" s="34" t="b">
        <f aca="false">TRUE()</f>
        <v>1</v>
      </c>
      <c r="Q3228" s="18" t="n">
        <v>0.000191946340913887</v>
      </c>
    </row>
    <row r="3229" customFormat="false" ht="22.35" hidden="false" customHeight="false" outlineLevel="0" collapsed="false">
      <c r="A3229" s="6" t="s">
        <v>4963</v>
      </c>
      <c r="B3229" s="7" t="s">
        <v>1641</v>
      </c>
      <c r="C3229" s="17" t="n">
        <v>1551</v>
      </c>
      <c r="D3229" s="16" t="n">
        <v>0.00151530433395433</v>
      </c>
      <c r="E3229" s="18" t="n">
        <v>0.000236958413716798</v>
      </c>
      <c r="F3229" s="16" t="n">
        <v>0.00143625092891693</v>
      </c>
      <c r="G3229" s="18" t="n">
        <v>0.000225435671674193</v>
      </c>
      <c r="H3229" s="16" t="n">
        <v>-5.96753261691364</v>
      </c>
      <c r="I3229" s="17" t="n">
        <v>522.74578531112</v>
      </c>
      <c r="J3229" s="18" t="n">
        <v>4.44566020049251E-009</v>
      </c>
      <c r="K3229" s="18" t="n">
        <v>1.06829703717683E-008</v>
      </c>
      <c r="L3229" s="16" t="n">
        <v>-0.34753009954917</v>
      </c>
      <c r="M3229" s="16" t="n">
        <v>0.61747097802241</v>
      </c>
      <c r="N3229" s="18" t="n">
        <v>2.59814377592443E-006</v>
      </c>
      <c r="O3229" s="18" t="n">
        <v>0.000537917199918178</v>
      </c>
      <c r="P3229" s="34" t="b">
        <f aca="false">TRUE()</f>
        <v>1</v>
      </c>
      <c r="Q3229" s="18" t="n">
        <v>0.000218947807842599</v>
      </c>
    </row>
    <row r="3230" customFormat="false" ht="22.35" hidden="false" customHeight="false" outlineLevel="0" collapsed="false">
      <c r="A3230" s="6" t="s">
        <v>4964</v>
      </c>
      <c r="B3230" s="7" t="s">
        <v>1641</v>
      </c>
      <c r="C3230" s="17" t="n">
        <v>1552</v>
      </c>
      <c r="D3230" s="16" t="n">
        <v>0.00150609044759332</v>
      </c>
      <c r="E3230" s="18" t="n">
        <v>0.000235964069881751</v>
      </c>
      <c r="F3230" s="16" t="n">
        <v>0.00142684251108343</v>
      </c>
      <c r="G3230" s="18" t="n">
        <v>0.000224733437094111</v>
      </c>
      <c r="H3230" s="16" t="n">
        <v>-6.00642421801672</v>
      </c>
      <c r="I3230" s="17" t="n">
        <v>523.079781857099</v>
      </c>
      <c r="J3230" s="18" t="n">
        <v>3.5533212463937E-009</v>
      </c>
      <c r="K3230" s="18" t="n">
        <v>8.59340511219923E-009</v>
      </c>
      <c r="L3230" s="16" t="n">
        <v>-0.349542486439442</v>
      </c>
      <c r="M3230" s="16" t="n">
        <v>0.619065854219619</v>
      </c>
      <c r="N3230" s="18" t="n">
        <v>2.35802144245751E-006</v>
      </c>
      <c r="O3230" s="18" t="n">
        <v>0.000507323096008815</v>
      </c>
      <c r="P3230" s="34" t="b">
        <f aca="false">TRUE()</f>
        <v>1</v>
      </c>
      <c r="Q3230" s="18" t="n">
        <v>0.000353732110475719</v>
      </c>
    </row>
    <row r="3231" customFormat="false" ht="22.35" hidden="false" customHeight="false" outlineLevel="0" collapsed="false">
      <c r="A3231" s="6" t="s">
        <v>4965</v>
      </c>
      <c r="B3231" s="7" t="s">
        <v>1641</v>
      </c>
      <c r="C3231" s="17" t="n">
        <v>1553</v>
      </c>
      <c r="D3231" s="16" t="n">
        <v>0.00149618041809266</v>
      </c>
      <c r="E3231" s="18" t="n">
        <v>0.000234868370131577</v>
      </c>
      <c r="F3231" s="16" t="n">
        <v>0.00141676474117627</v>
      </c>
      <c r="G3231" s="18" t="n">
        <v>0.000223941597364952</v>
      </c>
      <c r="H3231" s="16" t="n">
        <v>-6.0461708985405</v>
      </c>
      <c r="I3231" s="17" t="n">
        <v>523.426737885397</v>
      </c>
      <c r="J3231" s="18" t="n">
        <v>2.82258317872565E-009</v>
      </c>
      <c r="K3231" s="18" t="n">
        <v>6.85814999514723E-009</v>
      </c>
      <c r="L3231" s="16" t="n">
        <v>-0.351592277898995</v>
      </c>
      <c r="M3231" s="16" t="n">
        <v>0.620375981192524</v>
      </c>
      <c r="N3231" s="18" t="n">
        <v>2.10489115453094E-006</v>
      </c>
      <c r="O3231" s="18" t="n">
        <v>0.000481388729467955</v>
      </c>
      <c r="P3231" s="34" t="b">
        <f aca="false">TRUE()</f>
        <v>1</v>
      </c>
      <c r="Q3231" s="18" t="n">
        <v>0.000225928959858066</v>
      </c>
    </row>
    <row r="3232" customFormat="false" ht="22.35" hidden="false" customHeight="false" outlineLevel="0" collapsed="false">
      <c r="A3232" s="6" t="s">
        <v>4966</v>
      </c>
      <c r="B3232" s="7" t="s">
        <v>1641</v>
      </c>
      <c r="C3232" s="17" t="n">
        <v>1554</v>
      </c>
      <c r="D3232" s="16" t="n">
        <v>0.0014856850303203</v>
      </c>
      <c r="E3232" s="18" t="n">
        <v>0.000233673580401362</v>
      </c>
      <c r="F3232" s="16" t="n">
        <v>0.00140623174508372</v>
      </c>
      <c r="G3232" s="18" t="n">
        <v>0.000223091211318974</v>
      </c>
      <c r="H3232" s="16" t="n">
        <v>-6.07874812492169</v>
      </c>
      <c r="I3232" s="17" t="n">
        <v>523.827450528104</v>
      </c>
      <c r="J3232" s="18" t="n">
        <v>2.33466687753677E-009</v>
      </c>
      <c r="K3232" s="18" t="n">
        <v>5.69263662854148E-009</v>
      </c>
      <c r="L3232" s="16" t="n">
        <v>-0.35318203079825</v>
      </c>
      <c r="M3232" s="16" t="n">
        <v>0.621837600363581</v>
      </c>
      <c r="N3232" s="18" t="n">
        <v>1.95517510325024E-006</v>
      </c>
      <c r="O3232" s="18" t="n">
        <v>0.000458460713688769</v>
      </c>
      <c r="P3232" s="34" t="b">
        <f aca="false">TRUE()</f>
        <v>1</v>
      </c>
      <c r="Q3232" s="18" t="n">
        <v>0.000231143148929025</v>
      </c>
    </row>
    <row r="3233" customFormat="false" ht="22.35" hidden="false" customHeight="false" outlineLevel="0" collapsed="false">
      <c r="A3233" s="6" t="s">
        <v>4967</v>
      </c>
      <c r="B3233" s="7" t="s">
        <v>1641</v>
      </c>
      <c r="C3233" s="17" t="n">
        <v>1555</v>
      </c>
      <c r="D3233" s="16" t="n">
        <v>0.00147484247350923</v>
      </c>
      <c r="E3233" s="18" t="n">
        <v>0.000232435068028158</v>
      </c>
      <c r="F3233" s="16" t="n">
        <v>0.00139545817134081</v>
      </c>
      <c r="G3233" s="18" t="n">
        <v>0.000222238752280468</v>
      </c>
      <c r="H3233" s="16" t="n">
        <v>-6.10442950401472</v>
      </c>
      <c r="I3233" s="17" t="n">
        <v>524.288445702996</v>
      </c>
      <c r="J3233" s="18" t="n">
        <v>2.00868709864189E-009</v>
      </c>
      <c r="K3233" s="18" t="n">
        <v>4.91802445980168E-009</v>
      </c>
      <c r="L3233" s="16" t="n">
        <v>-0.354323547716418</v>
      </c>
      <c r="M3233" s="16" t="n">
        <v>0.622949945855566</v>
      </c>
      <c r="N3233" s="18" t="n">
        <v>1.84182580276096E-006</v>
      </c>
      <c r="O3233" s="18" t="n">
        <v>0.000436096527635713</v>
      </c>
      <c r="P3233" s="34" t="b">
        <f aca="false">TRUE()</f>
        <v>1</v>
      </c>
      <c r="Q3233" s="18" t="n">
        <v>0.000361393208957961</v>
      </c>
    </row>
    <row r="3234" customFormat="false" ht="22.35" hidden="false" customHeight="false" outlineLevel="0" collapsed="false">
      <c r="A3234" s="6" t="s">
        <v>4968</v>
      </c>
      <c r="B3234" s="7" t="s">
        <v>1641</v>
      </c>
      <c r="C3234" s="17" t="n">
        <v>1556</v>
      </c>
      <c r="D3234" s="16" t="n">
        <v>0.00146364644789228</v>
      </c>
      <c r="E3234" s="18" t="n">
        <v>0.000231069016341455</v>
      </c>
      <c r="F3234" s="16" t="n">
        <v>0.00138447162341182</v>
      </c>
      <c r="G3234" s="18" t="n">
        <v>0.000221331879935346</v>
      </c>
      <c r="H3234" s="16" t="n">
        <v>-6.12260001652123</v>
      </c>
      <c r="I3234" s="17" t="n">
        <v>524.850633991858</v>
      </c>
      <c r="J3234" s="18" t="n">
        <v>1.80482607859118E-009</v>
      </c>
      <c r="K3234" s="18" t="n">
        <v>4.4398507564632E-009</v>
      </c>
      <c r="L3234" s="16" t="n">
        <v>-0.35495136770176</v>
      </c>
      <c r="M3234" s="16" t="n">
        <v>0.623910799149399</v>
      </c>
      <c r="N3234" s="18" t="n">
        <v>1.78441647152588E-006</v>
      </c>
      <c r="O3234" s="18" t="n">
        <v>0.00041405710764081</v>
      </c>
      <c r="P3234" s="34" t="b">
        <f aca="false">TRUE()</f>
        <v>1</v>
      </c>
      <c r="Q3234" s="18" t="n">
        <v>0.000615137895530513</v>
      </c>
    </row>
    <row r="3235" customFormat="false" ht="22.35" hidden="false" customHeight="false" outlineLevel="0" collapsed="false">
      <c r="A3235" s="6" t="s">
        <v>4969</v>
      </c>
      <c r="B3235" s="7" t="s">
        <v>1641</v>
      </c>
      <c r="C3235" s="17" t="n">
        <v>1557</v>
      </c>
      <c r="D3235" s="16" t="n">
        <v>0.00145204005310947</v>
      </c>
      <c r="E3235" s="18" t="n">
        <v>0.00022952437086773</v>
      </c>
      <c r="F3235" s="16" t="n">
        <v>0.00137325523364958</v>
      </c>
      <c r="G3235" s="18" t="n">
        <v>0.000220305828158617</v>
      </c>
      <c r="H3235" s="16" t="n">
        <v>-6.13147534293279</v>
      </c>
      <c r="I3235" s="17" t="n">
        <v>525.49497620153</v>
      </c>
      <c r="J3235" s="18" t="n">
        <v>1.7119585488435E-009</v>
      </c>
      <c r="K3235" s="18" t="n">
        <v>4.21890022428773E-009</v>
      </c>
      <c r="L3235" s="16" t="n">
        <v>-0.354978598280415</v>
      </c>
      <c r="M3235" s="16" t="n">
        <v>0.624652830379236</v>
      </c>
      <c r="N3235" s="18" t="n">
        <v>1.78159682059798E-006</v>
      </c>
      <c r="O3235" s="18" t="n">
        <v>0.000393653947527094</v>
      </c>
      <c r="P3235" s="34" t="b">
        <f aca="false">TRUE()</f>
        <v>1</v>
      </c>
      <c r="Q3235" s="18" t="n">
        <v>0.000278845438247529</v>
      </c>
    </row>
    <row r="3236" customFormat="false" ht="22.35" hidden="false" customHeight="false" outlineLevel="0" collapsed="false">
      <c r="A3236" s="6" t="s">
        <v>4970</v>
      </c>
      <c r="B3236" s="7" t="s">
        <v>1641</v>
      </c>
      <c r="C3236" s="17" t="n">
        <v>1558</v>
      </c>
      <c r="D3236" s="16" t="n">
        <v>0.00144026664325678</v>
      </c>
      <c r="E3236" s="18" t="n">
        <v>0.000227876756438483</v>
      </c>
      <c r="F3236" s="16" t="n">
        <v>0.00136198156135523</v>
      </c>
      <c r="G3236" s="18" t="n">
        <v>0.00021920251338768</v>
      </c>
      <c r="H3236" s="16" t="n">
        <v>-6.13454199708593</v>
      </c>
      <c r="I3236" s="17" t="n">
        <v>526.18093065624</v>
      </c>
      <c r="J3236" s="18" t="n">
        <v>1.68000979730954E-009</v>
      </c>
      <c r="K3236" s="18" t="n">
        <v>4.15002420168725E-009</v>
      </c>
      <c r="L3236" s="16" t="n">
        <v>-0.354640179980141</v>
      </c>
      <c r="M3236" s="16" t="n">
        <v>0.625223731533382</v>
      </c>
      <c r="N3236" s="18" t="n">
        <v>1.78779368435443E-006</v>
      </c>
      <c r="O3236" s="18" t="n">
        <v>0.000375653019092222</v>
      </c>
      <c r="P3236" s="34" t="b">
        <f aca="false">TRUE()</f>
        <v>1</v>
      </c>
      <c r="Q3236" s="18" t="n">
        <v>0.000425902390015112</v>
      </c>
    </row>
    <row r="3237" customFormat="false" ht="22.35" hidden="false" customHeight="false" outlineLevel="0" collapsed="false">
      <c r="A3237" s="6" t="s">
        <v>4971</v>
      </c>
      <c r="B3237" s="7" t="s">
        <v>1641</v>
      </c>
      <c r="C3237" s="17" t="n">
        <v>1559</v>
      </c>
      <c r="D3237" s="16" t="n">
        <v>0.00142833278053305</v>
      </c>
      <c r="E3237" s="18" t="n">
        <v>0.000226084927068098</v>
      </c>
      <c r="F3237" s="16" t="n">
        <v>0.00135066593295774</v>
      </c>
      <c r="G3237" s="18" t="n">
        <v>0.000217970168203265</v>
      </c>
      <c r="H3237" s="16" t="n">
        <v>-6.13216219492707</v>
      </c>
      <c r="I3237" s="17" t="n">
        <v>526.893205216468</v>
      </c>
      <c r="J3237" s="18" t="n">
        <v>1.70215146396033E-009</v>
      </c>
      <c r="K3237" s="18" t="n">
        <v>4.19722434666391E-009</v>
      </c>
      <c r="L3237" s="16" t="n">
        <v>-0.353970376453173</v>
      </c>
      <c r="M3237" s="16" t="n">
        <v>0.625598253912146</v>
      </c>
      <c r="N3237" s="18" t="n">
        <v>1.83935174637816E-006</v>
      </c>
      <c r="O3237" s="18" t="n">
        <v>0.000360621861105743</v>
      </c>
      <c r="P3237" s="34" t="b">
        <f aca="false">TRUE()</f>
        <v>1</v>
      </c>
      <c r="Q3237" s="18" t="n">
        <v>0.000398478480772074</v>
      </c>
    </row>
    <row r="3238" customFormat="false" ht="22.35" hidden="false" customHeight="false" outlineLevel="0" collapsed="false">
      <c r="A3238" s="6" t="s">
        <v>4972</v>
      </c>
      <c r="B3238" s="7" t="s">
        <v>1641</v>
      </c>
      <c r="C3238" s="17" t="n">
        <v>1560</v>
      </c>
      <c r="D3238" s="16" t="n">
        <v>0.00141631798383613</v>
      </c>
      <c r="E3238" s="18" t="n">
        <v>0.000224259886962531</v>
      </c>
      <c r="F3238" s="16" t="n">
        <v>0.00133933488402552</v>
      </c>
      <c r="G3238" s="18" t="n">
        <v>0.000216651318768595</v>
      </c>
      <c r="H3238" s="16" t="n">
        <v>-6.12567926327009</v>
      </c>
      <c r="I3238" s="17" t="n">
        <v>527.538964461538</v>
      </c>
      <c r="J3238" s="18" t="n">
        <v>1.76673555050146E-009</v>
      </c>
      <c r="K3238" s="18" t="n">
        <v>4.35130714218461E-009</v>
      </c>
      <c r="L3238" s="16" t="n">
        <v>-0.353117039295888</v>
      </c>
      <c r="M3238" s="16" t="n">
        <v>0.62595454111891</v>
      </c>
      <c r="N3238" s="18" t="n">
        <v>1.8971716577494E-006</v>
      </c>
      <c r="O3238" s="18" t="n">
        <v>0.000347438705023486</v>
      </c>
      <c r="P3238" s="34" t="b">
        <f aca="false">TRUE()</f>
        <v>1</v>
      </c>
      <c r="Q3238" s="18" t="n">
        <v>0.000510166113180073</v>
      </c>
    </row>
    <row r="3239" customFormat="false" ht="22.35" hidden="false" customHeight="false" outlineLevel="0" collapsed="false">
      <c r="A3239" s="6" t="s">
        <v>4973</v>
      </c>
      <c r="B3239" s="7" t="s">
        <v>1641</v>
      </c>
      <c r="C3239" s="17" t="n">
        <v>1561</v>
      </c>
      <c r="D3239" s="16" t="n">
        <v>0.00140415607801586</v>
      </c>
      <c r="E3239" s="18" t="n">
        <v>0.000222448619663455</v>
      </c>
      <c r="F3239" s="16" t="n">
        <v>0.00132787747097204</v>
      </c>
      <c r="G3239" s="18" t="n">
        <v>0.000215278882258029</v>
      </c>
      <c r="H3239" s="16" t="n">
        <v>-6.11734884815974</v>
      </c>
      <c r="I3239" s="17" t="n">
        <v>528.097710471938</v>
      </c>
      <c r="J3239" s="18" t="n">
        <v>1.85387333239139E-009</v>
      </c>
      <c r="K3239" s="18" t="n">
        <v>4.55241084581318E-009</v>
      </c>
      <c r="L3239" s="16" t="n">
        <v>-0.352225032154448</v>
      </c>
      <c r="M3239" s="16" t="n">
        <v>0.626240693048753</v>
      </c>
      <c r="N3239" s="18" t="n">
        <v>1.97344858082254E-006</v>
      </c>
      <c r="O3239" s="18" t="n">
        <v>0.000337783443724749</v>
      </c>
      <c r="P3239" s="34" t="b">
        <f aca="false">TRUE()</f>
        <v>1</v>
      </c>
      <c r="Q3239" s="18" t="n">
        <v>0.000185587308656194</v>
      </c>
    </row>
    <row r="3240" customFormat="false" ht="22.35" hidden="false" customHeight="false" outlineLevel="0" collapsed="false">
      <c r="A3240" s="6" t="s">
        <v>4974</v>
      </c>
      <c r="B3240" s="7" t="s">
        <v>1641</v>
      </c>
      <c r="C3240" s="17" t="n">
        <v>1562</v>
      </c>
      <c r="D3240" s="16" t="n">
        <v>0.00139194221143539</v>
      </c>
      <c r="E3240" s="18" t="n">
        <v>0.000220709810811469</v>
      </c>
      <c r="F3240" s="16" t="n">
        <v>0.00131641011109435</v>
      </c>
      <c r="G3240" s="18" t="n">
        <v>0.000213902561566247</v>
      </c>
      <c r="H3240" s="16" t="n">
        <v>-6.10381846534102</v>
      </c>
      <c r="I3240" s="17" t="n">
        <v>528.555868183871</v>
      </c>
      <c r="J3240" s="18" t="n">
        <v>2.00553488666555E-009</v>
      </c>
      <c r="K3240" s="18" t="n">
        <v>4.91320530086306E-009</v>
      </c>
      <c r="L3240" s="16" t="n">
        <v>-0.351110569328887</v>
      </c>
      <c r="M3240" s="16" t="n">
        <v>0.626459515112749</v>
      </c>
      <c r="N3240" s="18" t="n">
        <v>2.07710429457597E-006</v>
      </c>
      <c r="O3240" s="18" t="n">
        <v>0.000329115728175371</v>
      </c>
      <c r="P3240" s="34" t="b">
        <f aca="false">TRUE()</f>
        <v>1</v>
      </c>
      <c r="Q3240" s="18" t="n">
        <v>0.000381305080627405</v>
      </c>
    </row>
    <row r="3241" customFormat="false" ht="22.35" hidden="false" customHeight="false" outlineLevel="0" collapsed="false">
      <c r="A3241" s="6" t="s">
        <v>4975</v>
      </c>
      <c r="B3241" s="7" t="s">
        <v>1641</v>
      </c>
      <c r="C3241" s="17" t="n">
        <v>1563</v>
      </c>
      <c r="D3241" s="16" t="n">
        <v>0.00137981305564737</v>
      </c>
      <c r="E3241" s="18" t="n">
        <v>0.000219078056784725</v>
      </c>
      <c r="F3241" s="16" t="n">
        <v>0.00130506968299181</v>
      </c>
      <c r="G3241" s="18" t="n">
        <v>0.000212555301430588</v>
      </c>
      <c r="H3241" s="16" t="n">
        <v>-6.08400531141012</v>
      </c>
      <c r="I3241" s="17" t="n">
        <v>528.909101310161</v>
      </c>
      <c r="J3241" s="18" t="n">
        <v>2.25058530332287E-009</v>
      </c>
      <c r="K3241" s="18" t="n">
        <v>5.49730959905233E-009</v>
      </c>
      <c r="L3241" s="16" t="n">
        <v>-0.349714016499994</v>
      </c>
      <c r="M3241" s="16" t="n">
        <v>0.62650440168998</v>
      </c>
      <c r="N3241" s="18" t="n">
        <v>2.21553539384786E-006</v>
      </c>
      <c r="O3241" s="18" t="n">
        <v>0.000318528715409018</v>
      </c>
      <c r="P3241" s="34" t="b">
        <f aca="false">TRUE()</f>
        <v>1</v>
      </c>
      <c r="Q3241" s="18" t="n">
        <v>0.000311663829331778</v>
      </c>
    </row>
    <row r="3242" customFormat="false" ht="22.35" hidden="false" customHeight="false" outlineLevel="0" collapsed="false">
      <c r="A3242" s="6" t="s">
        <v>4976</v>
      </c>
      <c r="B3242" s="7" t="s">
        <v>1641</v>
      </c>
      <c r="C3242" s="17" t="n">
        <v>1564</v>
      </c>
      <c r="D3242" s="16" t="n">
        <v>0.00136781236338384</v>
      </c>
      <c r="E3242" s="18" t="n">
        <v>0.000217550108370562</v>
      </c>
      <c r="F3242" s="16" t="n">
        <v>0.00129390752255867</v>
      </c>
      <c r="G3242" s="18" t="n">
        <v>0.00021126573151206</v>
      </c>
      <c r="H3242" s="16" t="n">
        <v>-6.05712231695784</v>
      </c>
      <c r="I3242" s="17" t="n">
        <v>529.2024568383</v>
      </c>
      <c r="J3242" s="18" t="n">
        <v>2.63094381932825E-009</v>
      </c>
      <c r="K3242" s="18" t="n">
        <v>6.40376354851157E-009</v>
      </c>
      <c r="L3242" s="16" t="n">
        <v>-0.347957001097862</v>
      </c>
      <c r="M3242" s="16" t="n">
        <v>0.626354312197366</v>
      </c>
      <c r="N3242" s="18" t="n">
        <v>2.41484437586547E-006</v>
      </c>
      <c r="O3242" s="18" t="n">
        <v>0.000306114128739235</v>
      </c>
      <c r="P3242" s="34" t="b">
        <f aca="false">TRUE()</f>
        <v>1</v>
      </c>
      <c r="Q3242" s="18" t="n">
        <v>0.00020315385792425</v>
      </c>
    </row>
    <row r="3243" customFormat="false" ht="22.35" hidden="false" customHeight="false" outlineLevel="0" collapsed="false">
      <c r="A3243" s="6" t="s">
        <v>4977</v>
      </c>
      <c r="B3243" s="7" t="s">
        <v>1641</v>
      </c>
      <c r="C3243" s="17" t="n">
        <v>1565</v>
      </c>
      <c r="D3243" s="16" t="n">
        <v>0.00135577087412312</v>
      </c>
      <c r="E3243" s="18" t="n">
        <v>0.000216110904297818</v>
      </c>
      <c r="F3243" s="16" t="n">
        <v>0.0012827571959749</v>
      </c>
      <c r="G3243" s="18" t="n">
        <v>0.000210021898819441</v>
      </c>
      <c r="H3243" s="16" t="n">
        <v>-6.02323354485973</v>
      </c>
      <c r="I3243" s="17" t="n">
        <v>529.438150073966</v>
      </c>
      <c r="J3243" s="18" t="n">
        <v>3.20126139959947E-009</v>
      </c>
      <c r="K3243" s="18" t="n">
        <v>7.76006706094499E-009</v>
      </c>
      <c r="L3243" s="16" t="n">
        <v>-0.345841438924907</v>
      </c>
      <c r="M3243" s="16" t="n">
        <v>0.626180376710599</v>
      </c>
      <c r="N3243" s="18" t="n">
        <v>2.637978050063E-006</v>
      </c>
      <c r="O3243" s="18" t="n">
        <v>0.000292139584656431</v>
      </c>
      <c r="P3243" s="34" t="b">
        <f aca="false">TRUE()</f>
        <v>1</v>
      </c>
      <c r="Q3243" s="18" t="n">
        <v>0.00029256619715081</v>
      </c>
    </row>
    <row r="3244" customFormat="false" ht="22.35" hidden="false" customHeight="false" outlineLevel="0" collapsed="false">
      <c r="A3244" s="6" t="s">
        <v>4978</v>
      </c>
      <c r="B3244" s="7" t="s">
        <v>1641</v>
      </c>
      <c r="C3244" s="17" t="n">
        <v>1566</v>
      </c>
      <c r="D3244" s="16" t="n">
        <v>0.00134367400362119</v>
      </c>
      <c r="E3244" s="18" t="n">
        <v>0.000214712511424718</v>
      </c>
      <c r="F3244" s="16" t="n">
        <v>0.00127158364564022</v>
      </c>
      <c r="G3244" s="18" t="n">
        <v>0.000208803425060884</v>
      </c>
      <c r="H3244" s="16" t="n">
        <v>-5.98515534248525</v>
      </c>
      <c r="I3244" s="17" t="n">
        <v>529.655077334442</v>
      </c>
      <c r="J3244" s="18" t="n">
        <v>3.98678752676078E-009</v>
      </c>
      <c r="K3244" s="18" t="n">
        <v>9.59696533413993E-009</v>
      </c>
      <c r="L3244" s="16" t="n">
        <v>-0.34350100478328</v>
      </c>
      <c r="M3244" s="16" t="n">
        <v>0.625940514063526</v>
      </c>
      <c r="N3244" s="18" t="n">
        <v>2.8979869828502E-006</v>
      </c>
      <c r="O3244" s="18" t="n">
        <v>0.000277816629096123</v>
      </c>
      <c r="P3244" s="34" t="b">
        <f aca="false">TRUE()</f>
        <v>1</v>
      </c>
      <c r="Q3244" s="18" t="n">
        <v>0.000267179209056346</v>
      </c>
    </row>
    <row r="3245" customFormat="false" ht="22.35" hidden="false" customHeight="false" outlineLevel="0" collapsed="false">
      <c r="A3245" s="6" t="s">
        <v>4979</v>
      </c>
      <c r="B3245" s="7" t="s">
        <v>1641</v>
      </c>
      <c r="C3245" s="17" t="n">
        <v>1567</v>
      </c>
      <c r="D3245" s="16" t="n">
        <v>0.00133160261292227</v>
      </c>
      <c r="E3245" s="18" t="n">
        <v>0.000213374355055619</v>
      </c>
      <c r="F3245" s="16" t="n">
        <v>0.00126042350084817</v>
      </c>
      <c r="G3245" s="18" t="n">
        <v>0.000207639549802589</v>
      </c>
      <c r="H3245" s="16" t="n">
        <v>-5.9459340843653</v>
      </c>
      <c r="I3245" s="17" t="n">
        <v>529.868772345958</v>
      </c>
      <c r="J3245" s="18" t="n">
        <v>4.99199404986143E-009</v>
      </c>
      <c r="K3245" s="18" t="n">
        <v>1.19819406055089E-008</v>
      </c>
      <c r="L3245" s="16" t="n">
        <v>-0.341099521961824</v>
      </c>
      <c r="M3245" s="16" t="n">
        <v>0.625658570250299</v>
      </c>
      <c r="N3245" s="18" t="n">
        <v>3.21103204065291E-006</v>
      </c>
      <c r="O3245" s="18" t="n">
        <v>0.000263721750582331</v>
      </c>
      <c r="P3245" s="34" t="b">
        <f aca="false">TRUE()</f>
        <v>1</v>
      </c>
      <c r="Q3245" s="18" t="n">
        <v>0.000293360831085517</v>
      </c>
    </row>
    <row r="3246" customFormat="false" ht="22.35" hidden="false" customHeight="false" outlineLevel="0" collapsed="false">
      <c r="A3246" s="6" t="s">
        <v>4980</v>
      </c>
      <c r="B3246" s="7" t="s">
        <v>1641</v>
      </c>
      <c r="C3246" s="17" t="n">
        <v>1568</v>
      </c>
      <c r="D3246" s="16" t="n">
        <v>0.0013194850077868</v>
      </c>
      <c r="E3246" s="18" t="n">
        <v>0.000212130848104072</v>
      </c>
      <c r="F3246" s="16" t="n">
        <v>0.00124919268745153</v>
      </c>
      <c r="G3246" s="18" t="n">
        <v>0.00020656392368516</v>
      </c>
      <c r="H3246" s="16" t="n">
        <v>-5.90566301533292</v>
      </c>
      <c r="I3246" s="17" t="n">
        <v>530.079200868717</v>
      </c>
      <c r="J3246" s="18" t="n">
        <v>6.28052529940637E-009</v>
      </c>
      <c r="K3246" s="18" t="n">
        <v>1.49708098750927E-008</v>
      </c>
      <c r="L3246" s="16" t="n">
        <v>-0.338642383737485</v>
      </c>
      <c r="M3246" s="16" t="n">
        <v>0.625328934448765</v>
      </c>
      <c r="N3246" s="18" t="n">
        <v>3.47849384759832E-006</v>
      </c>
      <c r="O3246" s="18" t="n">
        <v>0.000122452050040038</v>
      </c>
      <c r="P3246" s="34" t="b">
        <f aca="false">TRUE()</f>
        <v>1</v>
      </c>
      <c r="Q3246" s="18" t="n">
        <v>0.000226206252221247</v>
      </c>
    </row>
    <row r="3247" customFormat="false" ht="22.35" hidden="false" customHeight="false" outlineLevel="0" collapsed="false">
      <c r="A3247" s="6" t="s">
        <v>4981</v>
      </c>
      <c r="B3247" s="7" t="s">
        <v>1641</v>
      </c>
      <c r="C3247" s="17" t="n">
        <v>1569</v>
      </c>
      <c r="D3247" s="16" t="n">
        <v>0.00130720826644373</v>
      </c>
      <c r="E3247" s="18" t="n">
        <v>0.000210949078022747</v>
      </c>
      <c r="F3247" s="16" t="n">
        <v>0.00123788003446106</v>
      </c>
      <c r="G3247" s="18" t="n">
        <v>0.000205576041952892</v>
      </c>
      <c r="H3247" s="16" t="n">
        <v>-5.85655325947045</v>
      </c>
      <c r="I3247" s="17" t="n">
        <v>530.335747105516</v>
      </c>
      <c r="J3247" s="18" t="n">
        <v>8.29568998554455E-009</v>
      </c>
      <c r="K3247" s="18" t="n">
        <v>1.96501789041152E-008</v>
      </c>
      <c r="L3247" s="16" t="n">
        <v>-0.335649072489957</v>
      </c>
      <c r="M3247" s="16" t="n">
        <v>0.624662649318005</v>
      </c>
      <c r="N3247" s="18" t="n">
        <v>3.97775604318173E-006</v>
      </c>
      <c r="O3247" s="18" t="n">
        <v>0.000111700008688157</v>
      </c>
      <c r="P3247" s="34" t="b">
        <f aca="false">TRUE()</f>
        <v>1</v>
      </c>
      <c r="Q3247" s="18" t="n">
        <v>0.000137843537854821</v>
      </c>
    </row>
    <row r="3248" customFormat="false" ht="22.35" hidden="false" customHeight="false" outlineLevel="0" collapsed="false">
      <c r="A3248" s="6" t="s">
        <v>4982</v>
      </c>
      <c r="B3248" s="7" t="s">
        <v>1641</v>
      </c>
      <c r="C3248" s="17" t="n">
        <v>1570</v>
      </c>
      <c r="D3248" s="16" t="n">
        <v>0.00129482218585935</v>
      </c>
      <c r="E3248" s="18" t="n">
        <v>0.000209850056599417</v>
      </c>
      <c r="F3248" s="16" t="n">
        <v>0.00122648518881788</v>
      </c>
      <c r="G3248" s="18" t="n">
        <v>0.000204693164403133</v>
      </c>
      <c r="H3248" s="16" t="n">
        <v>-5.80219727205219</v>
      </c>
      <c r="I3248" s="17" t="n">
        <v>530.633959215843</v>
      </c>
      <c r="J3248" s="18" t="n">
        <v>1.12628094722591E-008</v>
      </c>
      <c r="K3248" s="18" t="n">
        <v>2.63624699999295E-008</v>
      </c>
      <c r="L3248" s="16" t="n">
        <v>-0.332330192939607</v>
      </c>
      <c r="M3248" s="16" t="n">
        <v>0.624065096758628</v>
      </c>
      <c r="N3248" s="18" t="n">
        <v>4.62527960284396E-006</v>
      </c>
      <c r="O3248" s="18" t="n">
        <v>0.000101516364340215</v>
      </c>
      <c r="P3248" s="34" t="b">
        <f aca="false">TRUE()</f>
        <v>1</v>
      </c>
      <c r="Q3248" s="18" t="n">
        <v>0.000322877597549417</v>
      </c>
    </row>
    <row r="3249" customFormat="false" ht="22.35" hidden="false" customHeight="false" outlineLevel="0" collapsed="false">
      <c r="A3249" s="6" t="s">
        <v>4983</v>
      </c>
      <c r="B3249" s="7" t="s">
        <v>1641</v>
      </c>
      <c r="C3249" s="17" t="n">
        <v>1571</v>
      </c>
      <c r="D3249" s="16" t="n">
        <v>0.00128235687767059</v>
      </c>
      <c r="E3249" s="18" t="n">
        <v>0.00020876621195959</v>
      </c>
      <c r="F3249" s="16" t="n">
        <v>0.0012150614606621</v>
      </c>
      <c r="G3249" s="18" t="n">
        <v>0.000203860930588638</v>
      </c>
      <c r="H3249" s="16" t="n">
        <v>-5.7424086659406</v>
      </c>
      <c r="I3249" s="17" t="n">
        <v>530.992818684891</v>
      </c>
      <c r="J3249" s="18" t="n">
        <v>1.57225689620876E-008</v>
      </c>
      <c r="K3249" s="18" t="n">
        <v>3.6451766029421E-008</v>
      </c>
      <c r="L3249" s="16" t="n">
        <v>-0.328663860839242</v>
      </c>
      <c r="M3249" s="16" t="n">
        <v>0.623046732537719</v>
      </c>
      <c r="N3249" s="18" t="n">
        <v>5.5773474298969E-006</v>
      </c>
      <c r="O3249" s="18" t="n">
        <v>9.25469729092538E-005</v>
      </c>
      <c r="P3249" s="34" t="b">
        <f aca="false">TRUE()</f>
        <v>1</v>
      </c>
      <c r="Q3249" s="18" t="n">
        <v>0.000152471429618695</v>
      </c>
    </row>
    <row r="3250" customFormat="false" ht="22.35" hidden="false" customHeight="false" outlineLevel="0" collapsed="false">
      <c r="A3250" s="6" t="s">
        <v>4984</v>
      </c>
      <c r="B3250" s="7" t="s">
        <v>1641</v>
      </c>
      <c r="C3250" s="17" t="n">
        <v>1572</v>
      </c>
      <c r="D3250" s="16" t="n">
        <v>0.00126990948832526</v>
      </c>
      <c r="E3250" s="18" t="n">
        <v>0.000207635128269826</v>
      </c>
      <c r="F3250" s="16" t="n">
        <v>0.00120372764112635</v>
      </c>
      <c r="G3250" s="18" t="n">
        <v>0.000203027448523582</v>
      </c>
      <c r="H3250" s="16" t="n">
        <v>-5.67693190561221</v>
      </c>
      <c r="I3250" s="17" t="n">
        <v>531.428113692997</v>
      </c>
      <c r="J3250" s="18" t="n">
        <v>2.25812621186191E-008</v>
      </c>
      <c r="K3250" s="18" t="n">
        <v>5.17175705255349E-008</v>
      </c>
      <c r="L3250" s="16" t="n">
        <v>-0.324627318844961</v>
      </c>
      <c r="M3250" s="16" t="n">
        <v>0.621977870917426</v>
      </c>
      <c r="N3250" s="18" t="n">
        <v>6.80418630076712E-006</v>
      </c>
      <c r="O3250" s="18" t="n">
        <v>8.4710723350174E-005</v>
      </c>
      <c r="P3250" s="34" t="b">
        <f aca="false">TRUE()</f>
        <v>1</v>
      </c>
      <c r="Q3250" s="18" t="n">
        <v>0.000176014855486976</v>
      </c>
    </row>
    <row r="3251" customFormat="false" ht="22.35" hidden="false" customHeight="false" outlineLevel="0" collapsed="false">
      <c r="A3251" s="6" t="s">
        <v>4985</v>
      </c>
      <c r="B3251" s="7" t="s">
        <v>1641</v>
      </c>
      <c r="C3251" s="17" t="n">
        <v>1573</v>
      </c>
      <c r="D3251" s="16" t="n">
        <v>0.00125745922265036</v>
      </c>
      <c r="E3251" s="18" t="n">
        <v>0.000206438686695081</v>
      </c>
      <c r="F3251" s="16" t="n">
        <v>0.00119240809660278</v>
      </c>
      <c r="G3251" s="18" t="n">
        <v>0.000202148008464759</v>
      </c>
      <c r="H3251" s="16" t="n">
        <v>-5.61098130132486</v>
      </c>
      <c r="I3251" s="17" t="n">
        <v>531.898083234201</v>
      </c>
      <c r="J3251" s="18" t="n">
        <v>3.24037338433858E-008</v>
      </c>
      <c r="K3251" s="18" t="n">
        <v>7.33236071156221E-008</v>
      </c>
      <c r="L3251" s="16" t="n">
        <v>-0.320548823274919</v>
      </c>
      <c r="M3251" s="16" t="n">
        <v>0.620765933332211</v>
      </c>
      <c r="N3251" s="18" t="n">
        <v>8.39688310267858E-006</v>
      </c>
      <c r="O3251" s="18" t="n">
        <v>7.77876350103241E-005</v>
      </c>
      <c r="P3251" s="34" t="b">
        <f aca="false">TRUE()</f>
        <v>1</v>
      </c>
      <c r="Q3251" s="18" t="n">
        <v>0.000185437855890725</v>
      </c>
    </row>
    <row r="3252" customFormat="false" ht="22.35" hidden="false" customHeight="false" outlineLevel="0" collapsed="false">
      <c r="A3252" s="6" t="s">
        <v>4986</v>
      </c>
      <c r="B3252" s="7" t="s">
        <v>1641</v>
      </c>
      <c r="C3252" s="17" t="n">
        <v>1574</v>
      </c>
      <c r="D3252" s="16" t="n">
        <v>0.00124491204325268</v>
      </c>
      <c r="E3252" s="18" t="n">
        <v>0.000205100183294703</v>
      </c>
      <c r="F3252" s="16" t="n">
        <v>0.00118100918962567</v>
      </c>
      <c r="G3252" s="18" t="n">
        <v>0.000201155104370166</v>
      </c>
      <c r="H3252" s="16" t="n">
        <v>-5.54649291421862</v>
      </c>
      <c r="I3252" s="17" t="n">
        <v>532.416553424132</v>
      </c>
      <c r="J3252" s="18" t="n">
        <v>4.59704622308215E-008</v>
      </c>
      <c r="K3252" s="18" t="n">
        <v>1.02568504439736E-007</v>
      </c>
      <c r="L3252" s="16" t="n">
        <v>-0.316531091850944</v>
      </c>
      <c r="M3252" s="16" t="n">
        <v>0.619593271502073</v>
      </c>
      <c r="N3252" s="18" t="n">
        <v>1.01997698740089E-005</v>
      </c>
      <c r="O3252" s="18" t="n">
        <v>7.22300251225129E-005</v>
      </c>
      <c r="P3252" s="34" t="b">
        <f aca="false">TRUE()</f>
        <v>1</v>
      </c>
      <c r="Q3252" s="18" t="n">
        <v>0.000106334139376103</v>
      </c>
    </row>
    <row r="3253" customFormat="false" ht="22.35" hidden="false" customHeight="false" outlineLevel="0" collapsed="false">
      <c r="A3253" s="6" t="s">
        <v>4987</v>
      </c>
      <c r="B3253" s="7" t="s">
        <v>1641</v>
      </c>
      <c r="C3253" s="17" t="n">
        <v>1575</v>
      </c>
      <c r="D3253" s="16" t="n">
        <v>0.00123237909781473</v>
      </c>
      <c r="E3253" s="18" t="n">
        <v>0.000203714165731168</v>
      </c>
      <c r="F3253" s="16" t="n">
        <v>0.00116958598939335</v>
      </c>
      <c r="G3253" s="18" t="n">
        <v>0.000200119384117282</v>
      </c>
      <c r="H3253" s="16" t="n">
        <v>-5.48581610986481</v>
      </c>
      <c r="I3253" s="17" t="n">
        <v>532.94918157759</v>
      </c>
      <c r="J3253" s="18" t="n">
        <v>6.36860868072426E-008</v>
      </c>
      <c r="K3253" s="18" t="n">
        <v>1.40434250929892E-007</v>
      </c>
      <c r="L3253" s="16" t="n">
        <v>-0.312730931385327</v>
      </c>
      <c r="M3253" s="16" t="n">
        <v>0.618316809462091</v>
      </c>
      <c r="N3253" s="18" t="n">
        <v>1.25210813222166E-005</v>
      </c>
      <c r="O3253" s="18" t="n">
        <v>6.77747761745945E-005</v>
      </c>
      <c r="P3253" s="34" t="b">
        <f aca="false">TRUE()</f>
        <v>1</v>
      </c>
      <c r="Q3253" s="18" t="n">
        <v>0.000121974385848956</v>
      </c>
    </row>
    <row r="3254" customFormat="false" ht="22.35" hidden="false" customHeight="false" outlineLevel="0" collapsed="false">
      <c r="A3254" s="6" t="s">
        <v>4988</v>
      </c>
      <c r="B3254" s="7" t="s">
        <v>1641</v>
      </c>
      <c r="C3254" s="17" t="n">
        <v>1576</v>
      </c>
      <c r="D3254" s="16" t="n">
        <v>0.00121994449623934</v>
      </c>
      <c r="E3254" s="18" t="n">
        <v>0.000202316964664297</v>
      </c>
      <c r="F3254" s="16" t="n">
        <v>0.00115816574433604</v>
      </c>
      <c r="G3254" s="18" t="n">
        <v>0.000199025153920258</v>
      </c>
      <c r="H3254" s="16" t="n">
        <v>-5.43323778252717</v>
      </c>
      <c r="I3254" s="17" t="n">
        <v>533.41120910362</v>
      </c>
      <c r="J3254" s="18" t="n">
        <v>8.42700544594911E-008</v>
      </c>
      <c r="K3254" s="18" t="n">
        <v>1.84160466564975E-007</v>
      </c>
      <c r="L3254" s="16" t="n">
        <v>-0.309444940139189</v>
      </c>
      <c r="M3254" s="16" t="n">
        <v>0.617319485824258</v>
      </c>
      <c r="N3254" s="18" t="n">
        <v>1.48765531713937E-005</v>
      </c>
      <c r="O3254" s="18" t="n">
        <v>6.45177864109167E-005</v>
      </c>
      <c r="P3254" s="34" t="b">
        <f aca="false">TRUE()</f>
        <v>1</v>
      </c>
      <c r="Q3254" s="18" t="n">
        <v>0.000100407055617199</v>
      </c>
    </row>
    <row r="3255" customFormat="false" ht="22.35" hidden="false" customHeight="false" outlineLevel="0" collapsed="false">
      <c r="A3255" s="6" t="s">
        <v>4989</v>
      </c>
      <c r="B3255" s="7" t="s">
        <v>1641</v>
      </c>
      <c r="C3255" s="17" t="n">
        <v>1577</v>
      </c>
      <c r="D3255" s="16" t="n">
        <v>0.00120746394814984</v>
      </c>
      <c r="E3255" s="18" t="n">
        <v>0.000200901021262108</v>
      </c>
      <c r="F3255" s="16" t="n">
        <v>0.00114665032378333</v>
      </c>
      <c r="G3255" s="18" t="n">
        <v>0.00019785527838434</v>
      </c>
      <c r="H3255" s="16" t="n">
        <v>-5.38506535916116</v>
      </c>
      <c r="I3255" s="17" t="n">
        <v>533.784625245945</v>
      </c>
      <c r="J3255" s="18" t="n">
        <v>1.08711016788174E-007</v>
      </c>
      <c r="K3255" s="18" t="n">
        <v>2.36576150849986E-007</v>
      </c>
      <c r="L3255" s="16" t="n">
        <v>-0.30647093033344</v>
      </c>
      <c r="M3255" s="16" t="n">
        <v>0.616288497253503</v>
      </c>
      <c r="N3255" s="18" t="n">
        <v>1.73919054858577E-005</v>
      </c>
      <c r="O3255" s="18" t="n">
        <v>6.21875670483472E-005</v>
      </c>
      <c r="P3255" s="34" t="b">
        <f aca="false">TRUE()</f>
        <v>1</v>
      </c>
      <c r="Q3255" s="18" t="n">
        <v>0.00013492664635114</v>
      </c>
    </row>
    <row r="3256" customFormat="false" ht="22.35" hidden="false" customHeight="false" outlineLevel="0" collapsed="false">
      <c r="A3256" s="6" t="s">
        <v>4990</v>
      </c>
      <c r="B3256" s="7" t="s">
        <v>1641</v>
      </c>
      <c r="C3256" s="17" t="n">
        <v>1578</v>
      </c>
      <c r="D3256" s="16" t="n">
        <v>0.00119498057244392</v>
      </c>
      <c r="E3256" s="18" t="n">
        <v>0.000199467120266037</v>
      </c>
      <c r="F3256" s="16" t="n">
        <v>0.00113504370579899</v>
      </c>
      <c r="G3256" s="18" t="n">
        <v>0.000196599431525452</v>
      </c>
      <c r="H3256" s="16" t="n">
        <v>-5.34488903779607</v>
      </c>
      <c r="I3256" s="17" t="n">
        <v>534.048524572293</v>
      </c>
      <c r="J3256" s="18" t="n">
        <v>1.3424688827021E-007</v>
      </c>
      <c r="K3256" s="18" t="n">
        <v>2.90018004331791E-007</v>
      </c>
      <c r="L3256" s="16" t="n">
        <v>-0.304023275547338</v>
      </c>
      <c r="M3256" s="16" t="n">
        <v>0.615546466023667</v>
      </c>
      <c r="N3256" s="18" t="n">
        <v>1.97448967868574E-005</v>
      </c>
      <c r="O3256" s="18" t="n">
        <v>6.0425613168439E-005</v>
      </c>
      <c r="P3256" s="34" t="b">
        <f aca="false">TRUE()</f>
        <v>1</v>
      </c>
      <c r="Q3256" s="18" t="n">
        <v>5.63628150640856E-005</v>
      </c>
    </row>
    <row r="3257" customFormat="false" ht="22.35" hidden="false" customHeight="false" outlineLevel="0" collapsed="false">
      <c r="A3257" s="6" t="s">
        <v>4991</v>
      </c>
      <c r="B3257" s="7" t="s">
        <v>1641</v>
      </c>
      <c r="C3257" s="17" t="n">
        <v>1579</v>
      </c>
      <c r="D3257" s="16" t="n">
        <v>0.00118266204111528</v>
      </c>
      <c r="E3257" s="18" t="n">
        <v>0.000198019154114716</v>
      </c>
      <c r="F3257" s="16" t="n">
        <v>0.0011234885306537</v>
      </c>
      <c r="G3257" s="18" t="n">
        <v>0.000195259440594545</v>
      </c>
      <c r="H3257" s="16" t="n">
        <v>-5.31501503577646</v>
      </c>
      <c r="I3257" s="17" t="n">
        <v>534.196854109483</v>
      </c>
      <c r="J3257" s="18" t="n">
        <v>1.56921475484702E-007</v>
      </c>
      <c r="K3257" s="18" t="n">
        <v>3.3724708610125E-007</v>
      </c>
      <c r="L3257" s="16" t="n">
        <v>-0.302234085493701</v>
      </c>
      <c r="M3257" s="16" t="n">
        <v>0.614976967575059</v>
      </c>
      <c r="N3257" s="18" t="n">
        <v>2.16812277473222E-005</v>
      </c>
      <c r="O3257" s="18" t="n">
        <v>5.92268849251314E-005</v>
      </c>
      <c r="P3257" s="34" t="b">
        <f aca="false">TRUE()</f>
        <v>1</v>
      </c>
      <c r="Q3257" s="18" t="n">
        <v>0.000180880166230245</v>
      </c>
    </row>
    <row r="3258" customFormat="false" ht="22.35" hidden="false" customHeight="false" outlineLevel="0" collapsed="false">
      <c r="A3258" s="6" t="s">
        <v>4992</v>
      </c>
      <c r="B3258" s="7" t="s">
        <v>1641</v>
      </c>
      <c r="C3258" s="17" t="n">
        <v>1580</v>
      </c>
      <c r="D3258" s="16" t="n">
        <v>0.00117052485342679</v>
      </c>
      <c r="E3258" s="18" t="n">
        <v>0.000196572858179451</v>
      </c>
      <c r="F3258" s="16" t="n">
        <v>0.00111203735281966</v>
      </c>
      <c r="G3258" s="18" t="n">
        <v>0.000193854784532744</v>
      </c>
      <c r="H3258" s="16" t="n">
        <v>-5.29195354957084</v>
      </c>
      <c r="I3258" s="17" t="n">
        <v>534.23369669419</v>
      </c>
      <c r="J3258" s="18" t="n">
        <v>1.76933714213477E-007</v>
      </c>
      <c r="K3258" s="18" t="n">
        <v>3.77713433120335E-007</v>
      </c>
      <c r="L3258" s="16" t="n">
        <v>-0.300900491512484</v>
      </c>
      <c r="M3258" s="16" t="n">
        <v>0.6147777833886</v>
      </c>
      <c r="N3258" s="18" t="n">
        <v>2.28958410762682E-005</v>
      </c>
      <c r="O3258" s="18" t="n">
        <v>5.84352131435605E-005</v>
      </c>
      <c r="P3258" s="34" t="b">
        <f aca="false">TRUE()</f>
        <v>1</v>
      </c>
      <c r="Q3258" s="18" t="n">
        <v>7.34002844216838E-005</v>
      </c>
    </row>
    <row r="3259" customFormat="false" ht="22.35" hidden="false" customHeight="false" outlineLevel="0" collapsed="false">
      <c r="A3259" s="6" t="s">
        <v>4993</v>
      </c>
      <c r="B3259" s="7" t="s">
        <v>1641</v>
      </c>
      <c r="C3259" s="17" t="n">
        <v>1581</v>
      </c>
      <c r="D3259" s="16" t="n">
        <v>0.00115844124248043</v>
      </c>
      <c r="E3259" s="18" t="n">
        <v>0.000195047482913025</v>
      </c>
      <c r="F3259" s="16" t="n">
        <v>0.00110056702498441</v>
      </c>
      <c r="G3259" s="18" t="n">
        <v>0.000192348635703093</v>
      </c>
      <c r="H3259" s="16" t="n">
        <v>-5.27742393166494</v>
      </c>
      <c r="I3259" s="17" t="n">
        <v>534.230472454404</v>
      </c>
      <c r="J3259" s="18" t="n">
        <v>1.90793521039796E-007</v>
      </c>
      <c r="K3259" s="18" t="n">
        <v>4.05009264611332E-007</v>
      </c>
      <c r="L3259" s="16" t="n">
        <v>-0.30007627643216</v>
      </c>
      <c r="M3259" s="16" t="n">
        <v>0.614769367155369</v>
      </c>
      <c r="N3259" s="18" t="n">
        <v>2.38744555021848E-005</v>
      </c>
      <c r="O3259" s="18" t="n">
        <v>5.81866691276079E-005</v>
      </c>
      <c r="P3259" s="34" t="b">
        <f aca="false">TRUE()</f>
        <v>1</v>
      </c>
      <c r="Q3259" s="18" t="n">
        <v>0.00010121515432681</v>
      </c>
    </row>
    <row r="3260" customFormat="false" ht="22.35" hidden="false" customHeight="false" outlineLevel="0" collapsed="false">
      <c r="A3260" s="6" t="s">
        <v>4994</v>
      </c>
      <c r="B3260" s="7" t="s">
        <v>1641</v>
      </c>
      <c r="C3260" s="17" t="n">
        <v>1582</v>
      </c>
      <c r="D3260" s="16" t="n">
        <v>0.00114640126558057</v>
      </c>
      <c r="E3260" s="18" t="n">
        <v>0.000193465828982805</v>
      </c>
      <c r="F3260" s="16" t="n">
        <v>0.00108903107086409</v>
      </c>
      <c r="G3260" s="18" t="n">
        <v>0.000190744224317065</v>
      </c>
      <c r="H3260" s="16" t="n">
        <v>-5.27443361512501</v>
      </c>
      <c r="I3260" s="17" t="n">
        <v>534.152690542944</v>
      </c>
      <c r="J3260" s="18" t="n">
        <v>1.93783963390445E-007</v>
      </c>
      <c r="K3260" s="18" t="n">
        <v>4.1114695709118E-007</v>
      </c>
      <c r="L3260" s="16" t="n">
        <v>-0.299953012919694</v>
      </c>
      <c r="M3260" s="16" t="n">
        <v>0.615028867679981</v>
      </c>
      <c r="N3260" s="18" t="n">
        <v>2.40082143258188E-005</v>
      </c>
      <c r="O3260" s="18" t="n">
        <v>5.84282877657814E-005</v>
      </c>
      <c r="P3260" s="34" t="b">
        <f aca="false">TRUE()</f>
        <v>1</v>
      </c>
      <c r="Q3260" s="18" t="n">
        <v>0.00018212425233518</v>
      </c>
    </row>
    <row r="3261" customFormat="false" ht="22.35" hidden="false" customHeight="false" outlineLevel="0" collapsed="false">
      <c r="A3261" s="6" t="s">
        <v>4995</v>
      </c>
      <c r="B3261" s="7" t="s">
        <v>1641</v>
      </c>
      <c r="C3261" s="17" t="n">
        <v>1583</v>
      </c>
      <c r="D3261" s="16" t="n">
        <v>0.00113463582103491</v>
      </c>
      <c r="E3261" s="18" t="n">
        <v>0.000191887410967481</v>
      </c>
      <c r="F3261" s="16" t="n">
        <v>0.0010777028234337</v>
      </c>
      <c r="G3261" s="18" t="n">
        <v>0.000189090987591049</v>
      </c>
      <c r="H3261" s="16" t="n">
        <v>-5.27773588833748</v>
      </c>
      <c r="I3261" s="17" t="n">
        <v>533.982329294903</v>
      </c>
      <c r="J3261" s="18" t="n">
        <v>1.90517383450201E-007</v>
      </c>
      <c r="K3261" s="18" t="n">
        <v>4.04630062087172E-007</v>
      </c>
      <c r="L3261" s="16" t="n">
        <v>-0.30024341447136</v>
      </c>
      <c r="M3261" s="16" t="n">
        <v>0.615509995679667</v>
      </c>
      <c r="N3261" s="18" t="n">
        <v>2.36868928219085E-005</v>
      </c>
      <c r="O3261" s="18" t="n">
        <v>5.88728853912132E-005</v>
      </c>
      <c r="P3261" s="34" t="b">
        <f aca="false">TRUE()</f>
        <v>1</v>
      </c>
      <c r="Q3261" s="18" t="n">
        <v>9.73548333180489E-005</v>
      </c>
    </row>
    <row r="3262" customFormat="false" ht="22.35" hidden="false" customHeight="false" outlineLevel="0" collapsed="false">
      <c r="A3262" s="6" t="s">
        <v>4996</v>
      </c>
      <c r="B3262" s="7" t="s">
        <v>1641</v>
      </c>
      <c r="C3262" s="17" t="n">
        <v>1584</v>
      </c>
      <c r="D3262" s="16" t="n">
        <v>0.00112272589844016</v>
      </c>
      <c r="E3262" s="18" t="n">
        <v>0.000190273695316711</v>
      </c>
      <c r="F3262" s="16" t="n">
        <v>0.00106626971198782</v>
      </c>
      <c r="G3262" s="18" t="n">
        <v>0.000187392137654544</v>
      </c>
      <c r="H3262" s="16" t="n">
        <v>-5.27841902765563</v>
      </c>
      <c r="I3262" s="17" t="n">
        <v>533.790057039184</v>
      </c>
      <c r="J3262" s="18" t="n">
        <v>1.89868664776506E-007</v>
      </c>
      <c r="K3262" s="18" t="n">
        <v>4.03458760277777E-007</v>
      </c>
      <c r="L3262" s="16" t="n">
        <v>-0.300398272055399</v>
      </c>
      <c r="M3262" s="16" t="n">
        <v>0.615790536787356</v>
      </c>
      <c r="N3262" s="18" t="n">
        <v>2.35147025791284E-005</v>
      </c>
      <c r="O3262" s="18" t="n">
        <v>5.91344499473065E-005</v>
      </c>
      <c r="P3262" s="34" t="b">
        <f aca="false">TRUE()</f>
        <v>1</v>
      </c>
      <c r="Q3262" s="18" t="n">
        <v>0.000232831563044608</v>
      </c>
    </row>
    <row r="3263" customFormat="false" ht="22.35" hidden="false" customHeight="false" outlineLevel="0" collapsed="false">
      <c r="A3263" s="6" t="s">
        <v>4997</v>
      </c>
      <c r="B3263" s="7" t="s">
        <v>1641</v>
      </c>
      <c r="C3263" s="17" t="n">
        <v>1585</v>
      </c>
      <c r="D3263" s="16" t="n">
        <v>0.00111078905154208</v>
      </c>
      <c r="E3263" s="18" t="n">
        <v>0.000188682593777595</v>
      </c>
      <c r="F3263" s="16" t="n">
        <v>0.00105476596692721</v>
      </c>
      <c r="G3263" s="18" t="n">
        <v>0.000185655725341142</v>
      </c>
      <c r="H3263" s="16" t="n">
        <v>-5.28287916954365</v>
      </c>
      <c r="I3263" s="17" t="n">
        <v>533.488009260823</v>
      </c>
      <c r="J3263" s="18" t="n">
        <v>1.85565016083957E-007</v>
      </c>
      <c r="K3263" s="18" t="n">
        <v>3.95123046048446E-007</v>
      </c>
      <c r="L3263" s="16" t="n">
        <v>-0.300834862008369</v>
      </c>
      <c r="M3263" s="16" t="n">
        <v>0.616296913486733</v>
      </c>
      <c r="N3263" s="18" t="n">
        <v>2.29515968056768E-005</v>
      </c>
      <c r="O3263" s="18" t="n">
        <v>5.95268317332905E-005</v>
      </c>
      <c r="P3263" s="34" t="b">
        <f aca="false">TRUE()</f>
        <v>1</v>
      </c>
      <c r="Q3263" s="18" t="n">
        <v>0.000136842007365982</v>
      </c>
    </row>
    <row r="3264" customFormat="false" ht="22.35" hidden="false" customHeight="false" outlineLevel="0" collapsed="false">
      <c r="A3264" s="6" t="s">
        <v>4998</v>
      </c>
      <c r="B3264" s="7" t="s">
        <v>1641</v>
      </c>
      <c r="C3264" s="17" t="n">
        <v>1586</v>
      </c>
      <c r="D3264" s="16" t="n">
        <v>0.00109882546533809</v>
      </c>
      <c r="E3264" s="18" t="n">
        <v>0.000187110791435266</v>
      </c>
      <c r="F3264" s="16" t="n">
        <v>0.00104323944615505</v>
      </c>
      <c r="G3264" s="18" t="n">
        <v>0.000183894241076228</v>
      </c>
      <c r="H3264" s="16" t="n">
        <v>-5.28669898029266</v>
      </c>
      <c r="I3264" s="17" t="n">
        <v>533.102110843286</v>
      </c>
      <c r="J3264" s="18" t="n">
        <v>1.81970630814402E-007</v>
      </c>
      <c r="K3264" s="18" t="n">
        <v>3.87867548988067E-007</v>
      </c>
      <c r="L3264" s="16" t="n">
        <v>-0.30128673636484</v>
      </c>
      <c r="M3264" s="16" t="n">
        <v>0.61672333597042</v>
      </c>
      <c r="N3264" s="18" t="n">
        <v>2.2513522610837E-005</v>
      </c>
      <c r="O3264" s="18" t="n">
        <v>5.9954805878831E-005</v>
      </c>
      <c r="P3264" s="34" t="b">
        <f aca="false">TRUE()</f>
        <v>1</v>
      </c>
      <c r="Q3264" s="18" t="n">
        <v>0.00011331332900754</v>
      </c>
    </row>
    <row r="3265" customFormat="false" ht="22.35" hidden="false" customHeight="false" outlineLevel="0" collapsed="false">
      <c r="A3265" s="6" t="s">
        <v>4999</v>
      </c>
      <c r="B3265" s="7" t="s">
        <v>1641</v>
      </c>
      <c r="C3265" s="17" t="n">
        <v>1587</v>
      </c>
      <c r="D3265" s="16" t="n">
        <v>0.00108691858365585</v>
      </c>
      <c r="E3265" s="18" t="n">
        <v>0.000185579315594227</v>
      </c>
      <c r="F3265" s="16" t="n">
        <v>0.00103178733680092</v>
      </c>
      <c r="G3265" s="18" t="n">
        <v>0.000182131109508191</v>
      </c>
      <c r="H3265" s="16" t="n">
        <v>-5.28792976429313</v>
      </c>
      <c r="I3265" s="17" t="n">
        <v>532.635732544552</v>
      </c>
      <c r="J3265" s="18" t="n">
        <v>1.80869614621893E-007</v>
      </c>
      <c r="K3265" s="18" t="n">
        <v>3.8571885954823E-007</v>
      </c>
      <c r="L3265" s="16" t="n">
        <v>-0.301641211596531</v>
      </c>
      <c r="M3265" s="16" t="n">
        <v>0.617160980098414</v>
      </c>
      <c r="N3265" s="18" t="n">
        <v>2.20823817585366E-005</v>
      </c>
      <c r="O3265" s="18" t="n">
        <v>6.01429158552043E-005</v>
      </c>
      <c r="P3265" s="34" t="b">
        <f aca="false">TRUE()</f>
        <v>1</v>
      </c>
      <c r="Q3265" s="18" t="n">
        <v>0.000110081888207422</v>
      </c>
    </row>
    <row r="3266" customFormat="false" ht="22.35" hidden="false" customHeight="false" outlineLevel="0" collapsed="false">
      <c r="A3266" s="6" t="s">
        <v>5000</v>
      </c>
      <c r="B3266" s="7" t="s">
        <v>1641</v>
      </c>
      <c r="C3266" s="17" t="n">
        <v>1588</v>
      </c>
      <c r="D3266" s="16" t="n">
        <v>0.00107522802124651</v>
      </c>
      <c r="E3266" s="18" t="n">
        <v>0.000184095277040191</v>
      </c>
      <c r="F3266" s="16" t="n">
        <v>0.00102056610046479</v>
      </c>
      <c r="G3266" s="18" t="n">
        <v>0.000180358838208395</v>
      </c>
      <c r="H3266" s="16" t="n">
        <v>-5.28667281267184</v>
      </c>
      <c r="I3266" s="17" t="n">
        <v>532.06129464655</v>
      </c>
      <c r="J3266" s="18" t="n">
        <v>1.82125938526376E-007</v>
      </c>
      <c r="K3266" s="18" t="n">
        <v>3.87999304355472E-007</v>
      </c>
      <c r="L3266" s="16" t="n">
        <v>-0.301921212320853</v>
      </c>
      <c r="M3266" s="16" t="n">
        <v>0.617660343270099</v>
      </c>
      <c r="N3266" s="18" t="n">
        <v>2.18407413296728E-005</v>
      </c>
      <c r="O3266" s="18" t="n">
        <v>5.99621521123767E-005</v>
      </c>
      <c r="P3266" s="34" t="b">
        <f aca="false">TRUE()</f>
        <v>1</v>
      </c>
      <c r="Q3266" s="18" t="n">
        <v>0.000157801644327882</v>
      </c>
    </row>
    <row r="3267" customFormat="false" ht="22.35" hidden="false" customHeight="false" outlineLevel="0" collapsed="false">
      <c r="A3267" s="6" t="s">
        <v>5001</v>
      </c>
      <c r="B3267" s="7" t="s">
        <v>1641</v>
      </c>
      <c r="C3267" s="17" t="n">
        <v>1589</v>
      </c>
      <c r="D3267" s="16" t="n">
        <v>0.00106353524576694</v>
      </c>
      <c r="E3267" s="18" t="n">
        <v>0.000182668880598081</v>
      </c>
      <c r="F3267" s="16" t="n">
        <v>0.00100937174392384</v>
      </c>
      <c r="G3267" s="18" t="n">
        <v>0.000178621358362894</v>
      </c>
      <c r="H3267" s="16" t="n">
        <v>-5.28099070823309</v>
      </c>
      <c r="I3267" s="17" t="n">
        <v>531.439305896368</v>
      </c>
      <c r="J3267" s="18" t="n">
        <v>1.87655715234387E-007</v>
      </c>
      <c r="K3267" s="18" t="n">
        <v>3.99165155419121E-007</v>
      </c>
      <c r="L3267" s="16" t="n">
        <v>-0.301979082299769</v>
      </c>
      <c r="M3267" s="16" t="n">
        <v>0.61811902798117</v>
      </c>
      <c r="N3267" s="18" t="n">
        <v>2.1827513584848E-005</v>
      </c>
      <c r="O3267" s="18" t="n">
        <v>5.91102004707592E-005</v>
      </c>
      <c r="P3267" s="34" t="b">
        <f aca="false">TRUE()</f>
        <v>1</v>
      </c>
      <c r="Q3267" s="18" t="n">
        <v>0.000154342937861394</v>
      </c>
    </row>
    <row r="3268" customFormat="false" ht="22.35" hidden="false" customHeight="false" outlineLevel="0" collapsed="false">
      <c r="A3268" s="6" t="s">
        <v>5002</v>
      </c>
      <c r="B3268" s="7" t="s">
        <v>1641</v>
      </c>
      <c r="C3268" s="17" t="n">
        <v>1590</v>
      </c>
      <c r="D3268" s="16" t="n">
        <v>0.00105170888906438</v>
      </c>
      <c r="E3268" s="18" t="n">
        <v>0.000181307455584325</v>
      </c>
      <c r="F3268" s="18" t="n">
        <v>0.000998081965604105</v>
      </c>
      <c r="G3268" s="18" t="n">
        <v>0.00017695153558035</v>
      </c>
      <c r="H3268" s="16" t="n">
        <v>-5.26955262612329</v>
      </c>
      <c r="I3268" s="17" t="n">
        <v>530.816762366495</v>
      </c>
      <c r="J3268" s="18" t="n">
        <v>1.99197927945788E-007</v>
      </c>
      <c r="K3268" s="18" t="n">
        <v>4.2198642214141E-007</v>
      </c>
      <c r="L3268" s="16" t="n">
        <v>-0.301708975929051</v>
      </c>
      <c r="M3268" s="16" t="n">
        <v>0.618567893753472</v>
      </c>
      <c r="N3268" s="18" t="n">
        <v>2.20171942375895E-005</v>
      </c>
      <c r="O3268" s="18" t="n">
        <v>5.72615679639521E-005</v>
      </c>
      <c r="P3268" s="34" t="b">
        <f aca="false">TRUE()</f>
        <v>1</v>
      </c>
      <c r="Q3268" s="18" t="n">
        <v>0.000136254463859187</v>
      </c>
    </row>
    <row r="3269" customFormat="false" ht="22.35" hidden="false" customHeight="false" outlineLevel="0" collapsed="false">
      <c r="A3269" s="6" t="s">
        <v>5003</v>
      </c>
      <c r="B3269" s="7" t="s">
        <v>1641</v>
      </c>
      <c r="C3269" s="17" t="n">
        <v>1591</v>
      </c>
      <c r="D3269" s="16" t="n">
        <v>0.00103986674507148</v>
      </c>
      <c r="E3269" s="18" t="n">
        <v>0.000180039484294862</v>
      </c>
      <c r="F3269" s="18" t="n">
        <v>0.000986825259775054</v>
      </c>
      <c r="G3269" s="18" t="n">
        <v>0.000175375630186111</v>
      </c>
      <c r="H3269" s="16" t="n">
        <v>-5.25035213905019</v>
      </c>
      <c r="I3269" s="17" t="n">
        <v>530.191564742195</v>
      </c>
      <c r="J3269" s="18" t="n">
        <v>2.20072440436083E-007</v>
      </c>
      <c r="K3269" s="18" t="n">
        <v>4.65732089653108E-007</v>
      </c>
      <c r="L3269" s="16" t="n">
        <v>-0.300995918065723</v>
      </c>
      <c r="M3269" s="16" t="n">
        <v>0.618932597193467</v>
      </c>
      <c r="N3269" s="18" t="n">
        <v>2.27879152142857E-005</v>
      </c>
      <c r="O3269" s="18" t="n">
        <v>5.48315768551305E-005</v>
      </c>
      <c r="P3269" s="34" t="b">
        <f aca="false">TRUE()</f>
        <v>1</v>
      </c>
      <c r="Q3269" s="18" t="n">
        <v>0.000120942001859976</v>
      </c>
    </row>
    <row r="3270" customFormat="false" ht="22.35" hidden="false" customHeight="false" outlineLevel="0" collapsed="false">
      <c r="A3270" s="6" t="s">
        <v>5004</v>
      </c>
      <c r="B3270" s="7" t="s">
        <v>1641</v>
      </c>
      <c r="C3270" s="17" t="n">
        <v>1592</v>
      </c>
      <c r="D3270" s="16" t="n">
        <v>0.0010279690987584</v>
      </c>
      <c r="E3270" s="18" t="n">
        <v>0.000178925943313161</v>
      </c>
      <c r="F3270" s="18" t="n">
        <v>0.000975588215814873</v>
      </c>
      <c r="G3270" s="18" t="n">
        <v>0.000173950001863785</v>
      </c>
      <c r="H3270" s="16" t="n">
        <v>-5.21886026323022</v>
      </c>
      <c r="I3270" s="17" t="n">
        <v>529.559216800856</v>
      </c>
      <c r="J3270" s="18" t="n">
        <v>2.58907011577176E-007</v>
      </c>
      <c r="K3270" s="18" t="n">
        <v>5.44860090286653E-007</v>
      </c>
      <c r="L3270" s="16" t="n">
        <v>-0.299581006452902</v>
      </c>
      <c r="M3270" s="16" t="n">
        <v>0.619085492097157</v>
      </c>
      <c r="N3270" s="18" t="n">
        <v>2.43660052075223E-005</v>
      </c>
      <c r="O3270" s="18" t="n">
        <v>5.19720918836332E-005</v>
      </c>
      <c r="P3270" s="34" t="b">
        <f aca="false">TRUE()</f>
        <v>1</v>
      </c>
      <c r="Q3270" s="18" t="n">
        <v>0.000363841070741221</v>
      </c>
    </row>
    <row r="3271" customFormat="false" ht="22.35" hidden="false" customHeight="false" outlineLevel="0" collapsed="false">
      <c r="A3271" s="6" t="s">
        <v>5005</v>
      </c>
      <c r="B3271" s="7" t="s">
        <v>1641</v>
      </c>
      <c r="C3271" s="17" t="n">
        <v>1593</v>
      </c>
      <c r="D3271" s="16" t="n">
        <v>0.00101602230494101</v>
      </c>
      <c r="E3271" s="18" t="n">
        <v>0.000177853643962617</v>
      </c>
      <c r="F3271" s="18" t="n">
        <v>0.000964338732991309</v>
      </c>
      <c r="G3271" s="18" t="n">
        <v>0.000172597109886109</v>
      </c>
      <c r="H3271" s="16" t="n">
        <v>-5.1819118239673</v>
      </c>
      <c r="I3271" s="17" t="n">
        <v>528.981289367349</v>
      </c>
      <c r="J3271" s="18" t="n">
        <v>3.12925742167935E-007</v>
      </c>
      <c r="K3271" s="18" t="n">
        <v>6.55548626954534E-007</v>
      </c>
      <c r="L3271" s="16" t="n">
        <v>-0.297816260992676</v>
      </c>
      <c r="M3271" s="16" t="n">
        <v>0.61900132976485</v>
      </c>
      <c r="N3271" s="18" t="n">
        <v>2.66157335912797E-005</v>
      </c>
      <c r="O3271" s="18" t="n">
        <v>4.92987439700027E-005</v>
      </c>
      <c r="P3271" s="34" t="b">
        <f aca="false">TRUE()</f>
        <v>1</v>
      </c>
      <c r="Q3271" s="18" t="n">
        <v>0.000185084350996982</v>
      </c>
    </row>
    <row r="3272" customFormat="false" ht="22.35" hidden="false" customHeight="false" outlineLevel="0" collapsed="false">
      <c r="A3272" s="6" t="s">
        <v>5006</v>
      </c>
      <c r="B3272" s="7" t="s">
        <v>1641</v>
      </c>
      <c r="C3272" s="17" t="n">
        <v>1594</v>
      </c>
      <c r="D3272" s="16" t="n">
        <v>0.00100404022983687</v>
      </c>
      <c r="E3272" s="18" t="n">
        <v>0.000176788747847657</v>
      </c>
      <c r="F3272" s="18" t="n">
        <v>0.000953079161183165</v>
      </c>
      <c r="G3272" s="18" t="n">
        <v>0.000171289446777699</v>
      </c>
      <c r="H3272" s="16" t="n">
        <v>-5.14155326988278</v>
      </c>
      <c r="I3272" s="17" t="n">
        <v>528.468663737893</v>
      </c>
      <c r="J3272" s="18" t="n">
        <v>3.84354362339709E-007</v>
      </c>
      <c r="K3272" s="18" t="n">
        <v>8.01140433807028E-007</v>
      </c>
      <c r="L3272" s="16" t="n">
        <v>-0.295811779480511</v>
      </c>
      <c r="M3272" s="16" t="n">
        <v>0.618779702289777</v>
      </c>
      <c r="N3272" s="18" t="n">
        <v>2.97244890225727E-005</v>
      </c>
      <c r="O3272" s="18" t="n">
        <v>4.69288839774803E-005</v>
      </c>
      <c r="P3272" s="34" t="b">
        <f aca="false">TRUE()</f>
        <v>1</v>
      </c>
      <c r="Q3272" s="18" t="n">
        <v>0.000220537906992824</v>
      </c>
    </row>
    <row r="3273" customFormat="false" ht="22.35" hidden="false" customHeight="false" outlineLevel="0" collapsed="false">
      <c r="A3273" s="6" t="s">
        <v>5007</v>
      </c>
      <c r="B3273" s="7" t="s">
        <v>1641</v>
      </c>
      <c r="C3273" s="17" t="n">
        <v>1595</v>
      </c>
      <c r="D3273" s="18" t="n">
        <v>0.000992098451223221</v>
      </c>
      <c r="E3273" s="18" t="n">
        <v>0.000175696092567546</v>
      </c>
      <c r="F3273" s="18" t="n">
        <v>0.000941875082966407</v>
      </c>
      <c r="G3273" s="18" t="n">
        <v>0.000170001468019995</v>
      </c>
      <c r="H3273" s="16" t="n">
        <v>-5.09972507686596</v>
      </c>
      <c r="I3273" s="17" t="n">
        <v>528.038105504824</v>
      </c>
      <c r="J3273" s="18" t="n">
        <v>4.74919422492835E-007</v>
      </c>
      <c r="K3273" s="18" t="n">
        <v>9.84473328344289E-007</v>
      </c>
      <c r="L3273" s="16" t="n">
        <v>-0.293668778203355</v>
      </c>
      <c r="M3273" s="16" t="n">
        <v>0.618438844843935</v>
      </c>
      <c r="N3273" s="18" t="n">
        <v>3.32292387336889E-005</v>
      </c>
      <c r="O3273" s="18" t="n">
        <v>4.49643808061861E-005</v>
      </c>
      <c r="P3273" s="34" t="b">
        <f aca="false">TRUE()</f>
        <v>1</v>
      </c>
      <c r="Q3273" s="18" t="n">
        <v>0.000227018052037782</v>
      </c>
    </row>
    <row r="3274" customFormat="false" ht="22.35" hidden="false" customHeight="false" outlineLevel="0" collapsed="false">
      <c r="A3274" s="6" t="s">
        <v>5008</v>
      </c>
      <c r="B3274" s="7" t="s">
        <v>1641</v>
      </c>
      <c r="C3274" s="17" t="n">
        <v>1596</v>
      </c>
      <c r="D3274" s="18" t="n">
        <v>0.000980242475646995</v>
      </c>
      <c r="E3274" s="18" t="n">
        <v>0.000174476414908912</v>
      </c>
      <c r="F3274" s="18" t="n">
        <v>0.00093073416498395</v>
      </c>
      <c r="G3274" s="18" t="n">
        <v>0.000168673579362992</v>
      </c>
      <c r="H3274" s="16" t="n">
        <v>-5.06295936407112</v>
      </c>
      <c r="I3274" s="17" t="n">
        <v>527.759130155216</v>
      </c>
      <c r="J3274" s="18" t="n">
        <v>5.71260802659847E-007</v>
      </c>
      <c r="K3274" s="18" t="n">
        <v>1.17829638719601E-006</v>
      </c>
      <c r="L3274" s="16" t="n">
        <v>-0.291721663190969</v>
      </c>
      <c r="M3274" s="16" t="n">
        <v>0.618173733497169</v>
      </c>
      <c r="N3274" s="18" t="n">
        <v>3.65589613733834E-005</v>
      </c>
      <c r="O3274" s="18" t="n">
        <v>4.37618043928369E-005</v>
      </c>
      <c r="P3274" s="34" t="b">
        <f aca="false">TRUE()</f>
        <v>1</v>
      </c>
      <c r="Q3274" s="18" t="n">
        <v>0.000137364902509195</v>
      </c>
    </row>
    <row r="3275" customFormat="false" ht="22.35" hidden="false" customHeight="false" outlineLevel="0" collapsed="false">
      <c r="A3275" s="6" t="s">
        <v>5009</v>
      </c>
      <c r="B3275" s="7" t="s">
        <v>1641</v>
      </c>
      <c r="C3275" s="17" t="n">
        <v>1597</v>
      </c>
      <c r="D3275" s="18" t="n">
        <v>0.000968384616447984</v>
      </c>
      <c r="E3275" s="18" t="n">
        <v>0.000173172656539067</v>
      </c>
      <c r="F3275" s="18" t="n">
        <v>0.000919616448601587</v>
      </c>
      <c r="G3275" s="18" t="n">
        <v>0.000167355377272776</v>
      </c>
      <c r="H3275" s="16" t="n">
        <v>-5.02508992998029</v>
      </c>
      <c r="I3275" s="17" t="n">
        <v>527.649237807024</v>
      </c>
      <c r="J3275" s="18" t="n">
        <v>6.90077375938871E-007</v>
      </c>
      <c r="K3275" s="18" t="n">
        <v>1.41703172199224E-006</v>
      </c>
      <c r="L3275" s="16" t="n">
        <v>-0.289606268614155</v>
      </c>
      <c r="M3275" s="16" t="n">
        <v>0.617752921835637</v>
      </c>
      <c r="N3275" s="18" t="n">
        <v>3.84085349565898E-005</v>
      </c>
      <c r="O3275" s="18" t="n">
        <v>4.2925626738013E-005</v>
      </c>
      <c r="P3275" s="34" t="b">
        <f aca="false">TRUE()</f>
        <v>1</v>
      </c>
      <c r="Q3275" s="18" t="n">
        <v>0.000205430119797225</v>
      </c>
    </row>
    <row r="3276" customFormat="false" ht="22.35" hidden="false" customHeight="false" outlineLevel="0" collapsed="false">
      <c r="A3276" s="6" t="s">
        <v>5010</v>
      </c>
      <c r="B3276" s="7" t="s">
        <v>1641</v>
      </c>
      <c r="C3276" s="17" t="n">
        <v>1598</v>
      </c>
      <c r="D3276" s="18" t="n">
        <v>0.000956644287623678</v>
      </c>
      <c r="E3276" s="18" t="n">
        <v>0.000171813265909529</v>
      </c>
      <c r="F3276" s="18" t="n">
        <v>0.000908659664252199</v>
      </c>
      <c r="G3276" s="18" t="n">
        <v>0.000166059462422431</v>
      </c>
      <c r="H3276" s="16" t="n">
        <v>-4.98338877252266</v>
      </c>
      <c r="I3276" s="17" t="n">
        <v>527.68336055267</v>
      </c>
      <c r="J3276" s="18" t="n">
        <v>8.48446627518702E-007</v>
      </c>
      <c r="K3276" s="18" t="n">
        <v>1.73024742221259E-006</v>
      </c>
      <c r="L3276" s="16" t="n">
        <v>-0.287182430825525</v>
      </c>
      <c r="M3276" s="16" t="n">
        <v>0.617117496226722</v>
      </c>
      <c r="N3276" s="18" t="n">
        <v>4.22684637362607E-005</v>
      </c>
      <c r="O3276" s="18" t="n">
        <v>4.23770192746076E-005</v>
      </c>
      <c r="P3276" s="34" t="b">
        <f aca="false">TRUE()</f>
        <v>1</v>
      </c>
      <c r="Q3276" s="18" t="n">
        <v>0.000130028848698764</v>
      </c>
    </row>
    <row r="3277" customFormat="false" ht="22.35" hidden="false" customHeight="false" outlineLevel="0" collapsed="false">
      <c r="A3277" s="6" t="s">
        <v>5011</v>
      </c>
      <c r="B3277" s="7" t="s">
        <v>1641</v>
      </c>
      <c r="C3277" s="17" t="n">
        <v>1599</v>
      </c>
      <c r="D3277" s="18" t="n">
        <v>0.000944728409492085</v>
      </c>
      <c r="E3277" s="18" t="n">
        <v>0.00017030477840225</v>
      </c>
      <c r="F3277" s="18" t="n">
        <v>0.000897556791241345</v>
      </c>
      <c r="G3277" s="18" t="n">
        <v>0.000164718540469207</v>
      </c>
      <c r="H3277" s="16" t="n">
        <v>-4.94179357114575</v>
      </c>
      <c r="I3277" s="17" t="n">
        <v>527.909704813484</v>
      </c>
      <c r="J3277" s="18" t="n">
        <v>1.04099903126189E-006</v>
      </c>
      <c r="K3277" s="18" t="n">
        <v>2.10944627916838E-006</v>
      </c>
      <c r="L3277" s="16" t="n">
        <v>-0.284650599630045</v>
      </c>
      <c r="M3277" s="16" t="n">
        <v>0.616170669988273</v>
      </c>
      <c r="N3277" s="18" t="n">
        <v>4.70774893525693E-005</v>
      </c>
      <c r="O3277" s="18" t="n">
        <v>4.1998713772175E-005</v>
      </c>
      <c r="P3277" s="34" t="b">
        <f aca="false">TRUE()</f>
        <v>1</v>
      </c>
      <c r="Q3277" s="18" t="n">
        <v>9.46197517599771E-005</v>
      </c>
    </row>
    <row r="3278" customFormat="false" ht="22.35" hidden="false" customHeight="false" outlineLevel="0" collapsed="false">
      <c r="A3278" s="6" t="s">
        <v>5012</v>
      </c>
      <c r="B3278" s="7" t="s">
        <v>1641</v>
      </c>
      <c r="C3278" s="17" t="n">
        <v>1600</v>
      </c>
      <c r="D3278" s="18" t="n">
        <v>0.000932866839644886</v>
      </c>
      <c r="E3278" s="18" t="n">
        <v>0.000168704361619888</v>
      </c>
      <c r="F3278" s="18" t="n">
        <v>0.000886483685083327</v>
      </c>
      <c r="G3278" s="18" t="n">
        <v>0.000163362555117862</v>
      </c>
      <c r="H3278" s="16" t="n">
        <v>-4.90437803811736</v>
      </c>
      <c r="I3278" s="17" t="n">
        <v>528.284802677525</v>
      </c>
      <c r="J3278" s="18" t="n">
        <v>1.24961790159793E-006</v>
      </c>
      <c r="K3278" s="18" t="n">
        <v>2.51621265969501E-006</v>
      </c>
      <c r="L3278" s="16" t="n">
        <v>-0.282274351851151</v>
      </c>
      <c r="M3278" s="16" t="n">
        <v>0.61509339213475</v>
      </c>
      <c r="N3278" s="18" t="n">
        <v>5.21737260516527E-005</v>
      </c>
      <c r="O3278" s="18" t="n">
        <v>4.18565576174706E-005</v>
      </c>
      <c r="P3278" s="34" t="b">
        <f aca="false">TRUE()</f>
        <v>1</v>
      </c>
      <c r="Q3278" s="18" t="n">
        <v>0.000195923948657802</v>
      </c>
    </row>
    <row r="3279" customFormat="false" ht="22.35" hidden="false" customHeight="false" outlineLevel="0" collapsed="false">
      <c r="A3279" s="6" t="s">
        <v>5013</v>
      </c>
      <c r="B3279" s="7" t="s">
        <v>1641</v>
      </c>
      <c r="C3279" s="17" t="n">
        <v>1601</v>
      </c>
      <c r="D3279" s="18" t="n">
        <v>0.000921167225455909</v>
      </c>
      <c r="E3279" s="18" t="n">
        <v>0.000167073396487859</v>
      </c>
      <c r="F3279" s="18" t="n">
        <v>0.000875535417291597</v>
      </c>
      <c r="G3279" s="18" t="n">
        <v>0.000162028126564284</v>
      </c>
      <c r="H3279" s="16" t="n">
        <v>-4.87086719743384</v>
      </c>
      <c r="I3279" s="17" t="n">
        <v>528.76883781517</v>
      </c>
      <c r="J3279" s="18" t="n">
        <v>1.47015935006847E-006</v>
      </c>
      <c r="K3279" s="18" t="n">
        <v>2.94173640442823E-006</v>
      </c>
      <c r="L3279" s="16" t="n">
        <v>-0.280063337168983</v>
      </c>
      <c r="M3279" s="16" t="n">
        <v>0.614028738631072</v>
      </c>
      <c r="N3279" s="18" t="n">
        <v>5.64508466436594E-005</v>
      </c>
      <c r="O3279" s="18" t="n">
        <v>4.1873113118309E-005</v>
      </c>
      <c r="P3279" s="34" t="b">
        <f aca="false">TRUE()</f>
        <v>1</v>
      </c>
      <c r="Q3279" s="18" t="n">
        <v>0.000180152468832808</v>
      </c>
    </row>
    <row r="3280" customFormat="false" ht="22.35" hidden="false" customHeight="false" outlineLevel="0" collapsed="false">
      <c r="A3280" s="6" t="s">
        <v>5014</v>
      </c>
      <c r="B3280" s="7" t="s">
        <v>1641</v>
      </c>
      <c r="C3280" s="17" t="n">
        <v>1602</v>
      </c>
      <c r="D3280" s="18" t="n">
        <v>0.000909512554515042</v>
      </c>
      <c r="E3280" s="18" t="n">
        <v>0.000165340172528322</v>
      </c>
      <c r="F3280" s="18" t="n">
        <v>0.000864564164808624</v>
      </c>
      <c r="G3280" s="18" t="n">
        <v>0.000160647901567699</v>
      </c>
      <c r="H3280" s="16" t="n">
        <v>-4.84677015698785</v>
      </c>
      <c r="I3280" s="17" t="n">
        <v>529.370525735209</v>
      </c>
      <c r="J3280" s="18" t="n">
        <v>1.65126776269108E-006</v>
      </c>
      <c r="K3280" s="18" t="n">
        <v>3.29143189969644E-006</v>
      </c>
      <c r="L3280" s="16" t="n">
        <v>-0.278330319277351</v>
      </c>
      <c r="M3280" s="16" t="n">
        <v>0.612930420194471</v>
      </c>
      <c r="N3280" s="18" t="n">
        <v>6.1132178661236E-005</v>
      </c>
      <c r="O3280" s="18" t="n">
        <v>4.21108197811429E-005</v>
      </c>
      <c r="P3280" s="34" t="b">
        <f aca="false">TRUE()</f>
        <v>1</v>
      </c>
      <c r="Q3280" s="18" t="n">
        <v>0.000170244608183505</v>
      </c>
    </row>
    <row r="3281" customFormat="false" ht="22.35" hidden="false" customHeight="false" outlineLevel="0" collapsed="false">
      <c r="A3281" s="6" t="s">
        <v>5015</v>
      </c>
      <c r="B3281" s="7" t="s">
        <v>1641</v>
      </c>
      <c r="C3281" s="17" t="n">
        <v>1603</v>
      </c>
      <c r="D3281" s="18" t="n">
        <v>0.000898058973505537</v>
      </c>
      <c r="E3281" s="18" t="n">
        <v>0.000163692284226407</v>
      </c>
      <c r="F3281" s="18" t="n">
        <v>0.000853781195500953</v>
      </c>
      <c r="G3281" s="18" t="n">
        <v>0.000159346267781585</v>
      </c>
      <c r="H3281" s="16" t="n">
        <v>-4.8210772006216</v>
      </c>
      <c r="I3281" s="17" t="n">
        <v>529.977249530358</v>
      </c>
      <c r="J3281" s="18" t="n">
        <v>1.86806436412386E-006</v>
      </c>
      <c r="K3281" s="18" t="n">
        <v>3.68813849244244E-006</v>
      </c>
      <c r="L3281" s="16" t="n">
        <v>-0.276508169761593</v>
      </c>
      <c r="M3281" s="16" t="n">
        <v>0.611732509664641</v>
      </c>
      <c r="N3281" s="18" t="n">
        <v>6.62255894419332E-005</v>
      </c>
      <c r="O3281" s="18" t="n">
        <v>4.2317645057498E-005</v>
      </c>
      <c r="P3281" s="34" t="b">
        <f aca="false">TRUE()</f>
        <v>1</v>
      </c>
      <c r="Q3281" s="18" t="n">
        <v>0.000127132709155577</v>
      </c>
    </row>
    <row r="3282" customFormat="false" ht="22.35" hidden="false" customHeight="false" outlineLevel="0" collapsed="false">
      <c r="A3282" s="6" t="s">
        <v>5016</v>
      </c>
      <c r="B3282" s="7" t="s">
        <v>1641</v>
      </c>
      <c r="C3282" s="17" t="n">
        <v>1604</v>
      </c>
      <c r="D3282" s="18" t="n">
        <v>0.000886811340510052</v>
      </c>
      <c r="E3282" s="18" t="n">
        <v>0.00016228350374255</v>
      </c>
      <c r="F3282" s="18" t="n">
        <v>0.000843219232750851</v>
      </c>
      <c r="G3282" s="18" t="n">
        <v>0.000158258580621493</v>
      </c>
      <c r="H3282" s="16" t="n">
        <v>-4.78625037427497</v>
      </c>
      <c r="I3282" s="17" t="n">
        <v>530.558219459644</v>
      </c>
      <c r="J3282" s="18" t="n">
        <v>2.20640771191182E-006</v>
      </c>
      <c r="K3282" s="18" t="n">
        <v>4.33550757785703E-006</v>
      </c>
      <c r="L3282" s="16" t="n">
        <v>-0.274182822308838</v>
      </c>
      <c r="M3282" s="16" t="n">
        <v>0.610367677175737</v>
      </c>
      <c r="N3282" s="18" t="n">
        <v>7.32850194803611E-005</v>
      </c>
      <c r="O3282" s="18" t="n">
        <v>4.20119405983285E-005</v>
      </c>
      <c r="P3282" s="34" t="b">
        <f aca="false">TRUE()</f>
        <v>1</v>
      </c>
      <c r="Q3282" s="18" t="n">
        <v>0.000162868110948765</v>
      </c>
    </row>
    <row r="3283" customFormat="false" ht="22.35" hidden="false" customHeight="false" outlineLevel="0" collapsed="false">
      <c r="A3283" s="6" t="s">
        <v>5017</v>
      </c>
      <c r="B3283" s="7" t="s">
        <v>1641</v>
      </c>
      <c r="C3283" s="17" t="n">
        <v>1605</v>
      </c>
      <c r="D3283" s="18" t="n">
        <v>0.000875620199303389</v>
      </c>
      <c r="E3283" s="18" t="n">
        <v>0.000160985801022197</v>
      </c>
      <c r="F3283" s="18" t="n">
        <v>0.000832752106969337</v>
      </c>
      <c r="G3283" s="18" t="n">
        <v>0.000157302556277524</v>
      </c>
      <c r="H3283" s="16" t="n">
        <v>-4.74319904159459</v>
      </c>
      <c r="I3283" s="17" t="n">
        <v>531.198564174664</v>
      </c>
      <c r="J3283" s="18" t="n">
        <v>2.70684775374526E-006</v>
      </c>
      <c r="K3283" s="18" t="n">
        <v>5.29129447858824E-006</v>
      </c>
      <c r="L3283" s="16" t="n">
        <v>-0.271360353286874</v>
      </c>
      <c r="M3283" s="16" t="n">
        <v>0.608953749992987</v>
      </c>
      <c r="N3283" s="18" t="n">
        <v>7.82842850356514E-005</v>
      </c>
      <c r="O3283" s="18" t="n">
        <v>4.09325154597482E-005</v>
      </c>
      <c r="P3283" s="34" t="b">
        <f aca="false">TRUE()</f>
        <v>1</v>
      </c>
      <c r="Q3283" s="18" t="n">
        <v>6.46362431990162E-005</v>
      </c>
    </row>
    <row r="3284" customFormat="false" ht="22.35" hidden="false" customHeight="false" outlineLevel="0" collapsed="false">
      <c r="A3284" s="6" t="s">
        <v>5018</v>
      </c>
      <c r="B3284" s="7" t="s">
        <v>1641</v>
      </c>
      <c r="C3284" s="17" t="n">
        <v>1606</v>
      </c>
      <c r="D3284" s="18" t="n">
        <v>0.00086443609095486</v>
      </c>
      <c r="E3284" s="18" t="n">
        <v>0.000159858014207741</v>
      </c>
      <c r="F3284" s="18" t="n">
        <v>0.000822366203775163</v>
      </c>
      <c r="G3284" s="18" t="n">
        <v>0.000156525240871097</v>
      </c>
      <c r="H3284" s="16" t="n">
        <v>-4.68615450824723</v>
      </c>
      <c r="I3284" s="17" t="n">
        <v>531.876667639555</v>
      </c>
      <c r="J3284" s="18" t="n">
        <v>3.54076840729042E-006</v>
      </c>
      <c r="K3284" s="18" t="n">
        <v>6.82815468878032E-006</v>
      </c>
      <c r="L3284" s="16" t="n">
        <v>-0.267726214979911</v>
      </c>
      <c r="M3284" s="16" t="n">
        <v>0.607309779101932</v>
      </c>
      <c r="N3284" s="18" t="n">
        <v>9.05520694632491E-005</v>
      </c>
      <c r="O3284" s="18" t="n">
        <v>3.90175978688372E-005</v>
      </c>
      <c r="P3284" s="34" t="b">
        <f aca="false">TRUE()</f>
        <v>1</v>
      </c>
      <c r="Q3284" s="18" t="n">
        <v>0.000149224165124663</v>
      </c>
    </row>
    <row r="3285" customFormat="false" ht="22.35" hidden="false" customHeight="false" outlineLevel="0" collapsed="false">
      <c r="A3285" s="6" t="s">
        <v>5019</v>
      </c>
      <c r="B3285" s="7" t="s">
        <v>1641</v>
      </c>
      <c r="C3285" s="17" t="n">
        <v>1607</v>
      </c>
      <c r="D3285" s="18" t="n">
        <v>0.000853275653545787</v>
      </c>
      <c r="E3285" s="18" t="n">
        <v>0.000158898854505566</v>
      </c>
      <c r="F3285" s="18" t="n">
        <v>0.000812016434373128</v>
      </c>
      <c r="G3285" s="18" t="n">
        <v>0.000155907510478994</v>
      </c>
      <c r="H3285" s="16" t="n">
        <v>-4.62205585932231</v>
      </c>
      <c r="I3285" s="17" t="n">
        <v>532.553721955576</v>
      </c>
      <c r="J3285" s="18" t="n">
        <v>4.77262188541639E-006</v>
      </c>
      <c r="K3285" s="18" t="n">
        <v>9.10219707007262E-006</v>
      </c>
      <c r="L3285" s="16" t="n">
        <v>-0.263701341363154</v>
      </c>
      <c r="M3285" s="16" t="n">
        <v>0.60554657824011</v>
      </c>
      <c r="N3285" s="18" t="n">
        <v>0.000107527142635887</v>
      </c>
      <c r="O3285" s="18" t="n">
        <v>3.64509834834398E-005</v>
      </c>
      <c r="P3285" s="34" t="b">
        <f aca="false">TRUE()</f>
        <v>1</v>
      </c>
      <c r="Q3285" s="18" t="n">
        <v>0.000105452160600292</v>
      </c>
    </row>
    <row r="3286" customFormat="false" ht="22.35" hidden="false" customHeight="false" outlineLevel="0" collapsed="false">
      <c r="A3286" s="6" t="s">
        <v>5020</v>
      </c>
      <c r="B3286" s="7" t="s">
        <v>1641</v>
      </c>
      <c r="C3286" s="17" t="n">
        <v>1608</v>
      </c>
      <c r="D3286" s="18" t="n">
        <v>0.00084219472883984</v>
      </c>
      <c r="E3286" s="18" t="n">
        <v>0.000157966150651808</v>
      </c>
      <c r="F3286" s="18" t="n">
        <v>0.000801723286731176</v>
      </c>
      <c r="G3286" s="18" t="n">
        <v>0.000155347377757837</v>
      </c>
      <c r="H3286" s="16" t="n">
        <v>-4.55888437895682</v>
      </c>
      <c r="I3286" s="17" t="n">
        <v>533.307864165631</v>
      </c>
      <c r="J3286" s="18" t="n">
        <v>6.38348301703261E-006</v>
      </c>
      <c r="K3286" s="18" t="n">
        <v>1.20142650887462E-005</v>
      </c>
      <c r="L3286" s="16" t="n">
        <v>-0.259701056348786</v>
      </c>
      <c r="M3286" s="16" t="n">
        <v>0.603859123477363</v>
      </c>
      <c r="N3286" s="18" t="n">
        <v>0.000122055733996378</v>
      </c>
      <c r="O3286" s="18" t="n">
        <v>3.3781319721993E-005</v>
      </c>
      <c r="P3286" s="34" t="b">
        <f aca="false">TRUE()</f>
        <v>1</v>
      </c>
      <c r="Q3286" s="18" t="n">
        <v>0.000112552892138005</v>
      </c>
    </row>
    <row r="3287" customFormat="false" ht="22.35" hidden="false" customHeight="false" outlineLevel="0" collapsed="false">
      <c r="A3287" s="6" t="s">
        <v>5021</v>
      </c>
      <c r="B3287" s="7" t="s">
        <v>1641</v>
      </c>
      <c r="C3287" s="17" t="n">
        <v>1609</v>
      </c>
      <c r="D3287" s="18" t="n">
        <v>0.00083122373708455</v>
      </c>
      <c r="E3287" s="18" t="n">
        <v>0.000157113455459502</v>
      </c>
      <c r="F3287" s="18" t="n">
        <v>0.000791551702772401</v>
      </c>
      <c r="G3287" s="18" t="n">
        <v>0.000154890517181384</v>
      </c>
      <c r="H3287" s="16" t="n">
        <v>-4.49128570799462</v>
      </c>
      <c r="I3287" s="17" t="n">
        <v>534.125394362901</v>
      </c>
      <c r="J3287" s="18" t="n">
        <v>8.68141406279407E-006</v>
      </c>
      <c r="K3287" s="18" t="n">
        <v>1.60910533097791E-005</v>
      </c>
      <c r="L3287" s="16" t="n">
        <v>-0.255429970787796</v>
      </c>
      <c r="M3287" s="16" t="n">
        <v>0.60215062813154</v>
      </c>
      <c r="N3287" s="18" t="n">
        <v>0.000143819100676395</v>
      </c>
      <c r="O3287" s="18" t="n">
        <v>3.12029146276738E-005</v>
      </c>
      <c r="P3287" s="34" t="b">
        <f aca="false">TRUE()</f>
        <v>1</v>
      </c>
      <c r="Q3287" s="18" t="n">
        <v>0.000150870213635179</v>
      </c>
    </row>
    <row r="3288" customFormat="false" ht="22.35" hidden="false" customHeight="false" outlineLevel="0" collapsed="false">
      <c r="A3288" s="6" t="s">
        <v>5022</v>
      </c>
      <c r="B3288" s="7" t="s">
        <v>1641</v>
      </c>
      <c r="C3288" s="17" t="n">
        <v>1610</v>
      </c>
      <c r="D3288" s="18" t="n">
        <v>0.000820332085424457</v>
      </c>
      <c r="E3288" s="18" t="n">
        <v>0.000156325019551939</v>
      </c>
      <c r="F3288" s="18" t="n">
        <v>0.000781402301221476</v>
      </c>
      <c r="G3288" s="18" t="n">
        <v>0.000154489417709498</v>
      </c>
      <c r="H3288" s="16" t="n">
        <v>-4.4277197442735</v>
      </c>
      <c r="I3288" s="17" t="n">
        <v>534.937527312774</v>
      </c>
      <c r="J3288" s="18" t="n">
        <v>1.15510224417358E-005</v>
      </c>
      <c r="K3288" s="18" t="n">
        <v>2.11887466681023E-005</v>
      </c>
      <c r="L3288" s="16" t="n">
        <v>-0.251406096243586</v>
      </c>
      <c r="M3288" s="16" t="n">
        <v>0.600589416867254</v>
      </c>
      <c r="N3288" s="18" t="n">
        <v>0.000168924865724193</v>
      </c>
      <c r="O3288" s="18" t="n">
        <v>2.88010105662735E-005</v>
      </c>
      <c r="P3288" s="34" t="b">
        <f aca="false">TRUE()</f>
        <v>1</v>
      </c>
      <c r="Q3288" s="18" t="n">
        <v>0.000136894037580716</v>
      </c>
    </row>
    <row r="3289" customFormat="false" ht="22.35" hidden="false" customHeight="false" outlineLevel="0" collapsed="false">
      <c r="A3289" s="6" t="s">
        <v>5023</v>
      </c>
      <c r="B3289" s="7" t="s">
        <v>1641</v>
      </c>
      <c r="C3289" s="17" t="n">
        <v>1611</v>
      </c>
      <c r="D3289" s="18" t="n">
        <v>0.000809548081419774</v>
      </c>
      <c r="E3289" s="18" t="n">
        <v>0.000155517274262093</v>
      </c>
      <c r="F3289" s="18" t="n">
        <v>0.000771321364140341</v>
      </c>
      <c r="G3289" s="18" t="n">
        <v>0.000154050350252283</v>
      </c>
      <c r="H3289" s="16" t="n">
        <v>-4.3686645847326</v>
      </c>
      <c r="I3289" s="17" t="n">
        <v>535.719219927696</v>
      </c>
      <c r="J3289" s="18" t="n">
        <v>1.50145729447723E-005</v>
      </c>
      <c r="K3289" s="18" t="n">
        <v>2.72217028050699E-005</v>
      </c>
      <c r="L3289" s="16" t="n">
        <v>-0.247667400730526</v>
      </c>
      <c r="M3289" s="16" t="n">
        <v>0.599120784168504</v>
      </c>
      <c r="N3289" s="18" t="n">
        <v>0.000194490432376558</v>
      </c>
      <c r="O3289" s="18" t="n">
        <v>2.67880285779223E-005</v>
      </c>
      <c r="P3289" s="34" t="b">
        <f aca="false">TRUE()</f>
        <v>1</v>
      </c>
      <c r="Q3289" s="18" t="n">
        <v>0.00013640549233646</v>
      </c>
    </row>
    <row r="3290" customFormat="false" ht="22.35" hidden="false" customHeight="false" outlineLevel="0" collapsed="false">
      <c r="A3290" s="6" t="s">
        <v>5024</v>
      </c>
      <c r="B3290" s="7" t="s">
        <v>1641</v>
      </c>
      <c r="C3290" s="17" t="n">
        <v>1612</v>
      </c>
      <c r="D3290" s="18" t="n">
        <v>0.000798868668952724</v>
      </c>
      <c r="E3290" s="18" t="n">
        <v>0.000154726950992823</v>
      </c>
      <c r="F3290" s="18" t="n">
        <v>0.000761410995099292</v>
      </c>
      <c r="G3290" s="18" t="n">
        <v>0.000153652392965856</v>
      </c>
      <c r="H3290" s="16" t="n">
        <v>-4.3008646534933</v>
      </c>
      <c r="I3290" s="17" t="n">
        <v>536.563580257073</v>
      </c>
      <c r="J3290" s="18" t="n">
        <v>2.02158462871341E-005</v>
      </c>
      <c r="K3290" s="18" t="n">
        <v>3.6302796231764E-005</v>
      </c>
      <c r="L3290" s="16" t="n">
        <v>-0.243416526265205</v>
      </c>
      <c r="M3290" s="16" t="n">
        <v>0.597462786222065</v>
      </c>
      <c r="N3290" s="18" t="n">
        <v>0.000223176587175338</v>
      </c>
      <c r="O3290" s="18" t="n">
        <v>2.50849098055624E-005</v>
      </c>
      <c r="P3290" s="34" t="b">
        <f aca="false">TRUE()</f>
        <v>1</v>
      </c>
      <c r="Q3290" s="18" t="n">
        <v>0.000217566667290814</v>
      </c>
    </row>
    <row r="3291" customFormat="false" ht="22.35" hidden="false" customHeight="false" outlineLevel="0" collapsed="false">
      <c r="A3291" s="6" t="s">
        <v>5025</v>
      </c>
      <c r="B3291" s="7" t="s">
        <v>1641</v>
      </c>
      <c r="C3291" s="17" t="n">
        <v>1613</v>
      </c>
      <c r="D3291" s="18" t="n">
        <v>0.00078825564493195</v>
      </c>
      <c r="E3291" s="18" t="n">
        <v>0.000153927669213145</v>
      </c>
      <c r="F3291" s="18" t="n">
        <v>0.000751640476311672</v>
      </c>
      <c r="G3291" s="18" t="n">
        <v>0.000153219410947179</v>
      </c>
      <c r="H3291" s="16" t="n">
        <v>-4.22431215856306</v>
      </c>
      <c r="I3291" s="17" t="n">
        <v>537.361343778735</v>
      </c>
      <c r="J3291" s="18" t="n">
        <v>2.8152859188229E-005</v>
      </c>
      <c r="K3291" s="18" t="n">
        <v>4.99292160816882E-005</v>
      </c>
      <c r="L3291" s="16" t="n">
        <v>-0.238708624589521</v>
      </c>
      <c r="M3291" s="16" t="n">
        <v>0.595748680054088</v>
      </c>
      <c r="N3291" s="18" t="n">
        <v>0.000278268462714703</v>
      </c>
      <c r="O3291" s="18" t="n">
        <v>2.36343201603335E-005</v>
      </c>
      <c r="P3291" s="34" t="b">
        <f aca="false">TRUE()</f>
        <v>1</v>
      </c>
      <c r="Q3291" s="18" t="n">
        <v>0.000187746884339871</v>
      </c>
    </row>
    <row r="3292" customFormat="false" ht="22.35" hidden="false" customHeight="false" outlineLevel="0" collapsed="false">
      <c r="A3292" s="6" t="s">
        <v>5026</v>
      </c>
      <c r="B3292" s="7" t="s">
        <v>1641</v>
      </c>
      <c r="C3292" s="17" t="n">
        <v>1614</v>
      </c>
      <c r="D3292" s="18" t="n">
        <v>0.000777594301812321</v>
      </c>
      <c r="E3292" s="18" t="n">
        <v>0.00015303555735961</v>
      </c>
      <c r="F3292" s="18" t="n">
        <v>0.00074189363239008</v>
      </c>
      <c r="G3292" s="18" t="n">
        <v>0.000152658143588314</v>
      </c>
      <c r="H3292" s="16" t="n">
        <v>-4.14134317042289</v>
      </c>
      <c r="I3292" s="17" t="n">
        <v>538.090053010963</v>
      </c>
      <c r="J3292" s="18" t="n">
        <v>4.00835088533123E-005</v>
      </c>
      <c r="K3292" s="18" t="n">
        <v>7.00701608008619E-005</v>
      </c>
      <c r="L3292" s="16" t="n">
        <v>-0.233686298306322</v>
      </c>
      <c r="M3292" s="16" t="n">
        <v>0.593791905827961</v>
      </c>
      <c r="N3292" s="18" t="n">
        <v>0.000348480257029833</v>
      </c>
      <c r="O3292" s="18" t="n">
        <v>2.23719228672813E-005</v>
      </c>
      <c r="P3292" s="34" t="b">
        <f aca="false">TRUE()</f>
        <v>1</v>
      </c>
      <c r="Q3292" s="18" t="n">
        <v>8.52373705605377E-005</v>
      </c>
    </row>
    <row r="3293" customFormat="false" ht="22.35" hidden="false" customHeight="false" outlineLevel="0" collapsed="false">
      <c r="A3293" s="6" t="s">
        <v>5027</v>
      </c>
      <c r="B3293" s="7" t="s">
        <v>1641</v>
      </c>
      <c r="C3293" s="17" t="n">
        <v>1615</v>
      </c>
      <c r="D3293" s="18" t="n">
        <v>0.000767121673648948</v>
      </c>
      <c r="E3293" s="18" t="n">
        <v>0.000151990642614533</v>
      </c>
      <c r="F3293" s="18" t="n">
        <v>0.000732312737114746</v>
      </c>
      <c r="G3293" s="18" t="n">
        <v>0.000151910234228443</v>
      </c>
      <c r="H3293" s="16" t="n">
        <v>-4.06434710387843</v>
      </c>
      <c r="I3293" s="17" t="n">
        <v>538.752817623448</v>
      </c>
      <c r="J3293" s="18" t="n">
        <v>5.53435529066632E-005</v>
      </c>
      <c r="K3293" s="18" t="n">
        <v>9.54595779562145E-005</v>
      </c>
      <c r="L3293" s="16" t="n">
        <v>-0.229045289849558</v>
      </c>
      <c r="M3293" s="16" t="n">
        <v>0.59184775595168</v>
      </c>
      <c r="N3293" s="18" t="n">
        <v>0.000431337901904905</v>
      </c>
      <c r="O3293" s="18" t="n">
        <v>2.13475045514814E-005</v>
      </c>
      <c r="P3293" s="34" t="b">
        <f aca="false">TRUE()</f>
        <v>1</v>
      </c>
      <c r="Q3293" s="18" t="n">
        <v>0.000164209203007598</v>
      </c>
    </row>
    <row r="3294" customFormat="false" ht="22.35" hidden="false" customHeight="false" outlineLevel="0" collapsed="false">
      <c r="A3294" s="6" t="s">
        <v>5028</v>
      </c>
      <c r="B3294" s="7" t="s">
        <v>1641</v>
      </c>
      <c r="C3294" s="17" t="n">
        <v>1616</v>
      </c>
      <c r="D3294" s="18" t="n">
        <v>0.000757029292032917</v>
      </c>
      <c r="E3294" s="18" t="n">
        <v>0.000150801705220172</v>
      </c>
      <c r="F3294" s="18" t="n">
        <v>0.000723030543527763</v>
      </c>
      <c r="G3294" s="18" t="n">
        <v>0.000150964454826688</v>
      </c>
      <c r="H3294" s="16" t="n">
        <v>-3.99997178605063</v>
      </c>
      <c r="I3294" s="17" t="n">
        <v>539.304219073877</v>
      </c>
      <c r="J3294" s="18" t="n">
        <v>7.21942018910866E-005</v>
      </c>
      <c r="K3294" s="18" t="n">
        <v>0.000123092004046019</v>
      </c>
      <c r="L3294" s="16" t="n">
        <v>-0.225176049852419</v>
      </c>
      <c r="M3294" s="16" t="n">
        <v>0.590337042086777</v>
      </c>
      <c r="N3294" s="18" t="n">
        <v>0.000523856646390808</v>
      </c>
      <c r="O3294" s="18" t="n">
        <v>2.05626086578626E-005</v>
      </c>
      <c r="P3294" s="34" t="b">
        <f aca="false">TRUE()</f>
        <v>1</v>
      </c>
      <c r="Q3294" s="18" t="n">
        <v>0.000100918761932439</v>
      </c>
    </row>
    <row r="3295" customFormat="false" ht="22.35" hidden="false" customHeight="false" outlineLevel="0" collapsed="false">
      <c r="A3295" s="6" t="s">
        <v>5029</v>
      </c>
      <c r="B3295" s="7" t="s">
        <v>1641</v>
      </c>
      <c r="C3295" s="17" t="n">
        <v>1617</v>
      </c>
      <c r="D3295" s="18" t="n">
        <v>0.000747238163633585</v>
      </c>
      <c r="E3295" s="18" t="n">
        <v>0.000149441249912587</v>
      </c>
      <c r="F3295" s="18" t="n">
        <v>0.000713927008311361</v>
      </c>
      <c r="G3295" s="18" t="n">
        <v>0.000149800487138425</v>
      </c>
      <c r="H3295" s="16" t="n">
        <v>-3.95387825181311</v>
      </c>
      <c r="I3295" s="17" t="n">
        <v>539.759168801333</v>
      </c>
      <c r="J3295" s="18" t="n">
        <v>8.71355699286895E-005</v>
      </c>
      <c r="K3295" s="18" t="n">
        <v>0.000146996998050431</v>
      </c>
      <c r="L3295" s="16" t="n">
        <v>-0.222385196841161</v>
      </c>
      <c r="M3295" s="16" t="n">
        <v>0.589129312618178</v>
      </c>
      <c r="N3295" s="18" t="n">
        <v>0.000601144832187058</v>
      </c>
      <c r="O3295" s="18" t="n">
        <v>1.99813436368826E-005</v>
      </c>
      <c r="P3295" s="34" t="b">
        <f aca="false">TRUE()</f>
        <v>1</v>
      </c>
      <c r="Q3295" s="18" t="n">
        <v>0.000119144942992097</v>
      </c>
    </row>
    <row r="3296" customFormat="false" ht="22.35" hidden="false" customHeight="false" outlineLevel="0" collapsed="false">
      <c r="A3296" s="6" t="s">
        <v>5030</v>
      </c>
      <c r="B3296" s="7" t="s">
        <v>1641</v>
      </c>
      <c r="C3296" s="17" t="n">
        <v>1618</v>
      </c>
      <c r="D3296" s="18" t="n">
        <v>0.0007377811323898</v>
      </c>
      <c r="E3296" s="18" t="n">
        <v>0.000148063163619988</v>
      </c>
      <c r="F3296" s="18" t="n">
        <v>0.000704998827069276</v>
      </c>
      <c r="G3296" s="18" t="n">
        <v>0.000148512709307563</v>
      </c>
      <c r="H3296" s="16" t="n">
        <v>-3.92690706040167</v>
      </c>
      <c r="I3296" s="17" t="n">
        <v>539.97658703652</v>
      </c>
      <c r="J3296" s="18" t="n">
        <v>9.71924773627409E-005</v>
      </c>
      <c r="K3296" s="18" t="n">
        <v>0.000163035077225293</v>
      </c>
      <c r="L3296" s="16" t="n">
        <v>-0.220775416281883</v>
      </c>
      <c r="M3296" s="16" t="n">
        <v>0.588509316770186</v>
      </c>
      <c r="N3296" s="18" t="n">
        <v>0.000650263808237935</v>
      </c>
      <c r="O3296" s="18" t="n">
        <v>1.95362217474754E-005</v>
      </c>
      <c r="P3296" s="34" t="b">
        <f aca="false">TRUE()</f>
        <v>1</v>
      </c>
      <c r="Q3296" s="18" t="n">
        <v>0.000153013842889724</v>
      </c>
    </row>
    <row r="3297" customFormat="false" ht="22.35" hidden="false" customHeight="false" outlineLevel="0" collapsed="false">
      <c r="A3297" s="6" t="s">
        <v>5031</v>
      </c>
      <c r="B3297" s="7" t="s">
        <v>1641</v>
      </c>
      <c r="C3297" s="17" t="n">
        <v>1619</v>
      </c>
      <c r="D3297" s="18" t="n">
        <v>0.000728577261934958</v>
      </c>
      <c r="E3297" s="18" t="n">
        <v>0.000146807356564849</v>
      </c>
      <c r="F3297" s="18" t="n">
        <v>0.000696285418237583</v>
      </c>
      <c r="G3297" s="18" t="n">
        <v>0.000147230003449064</v>
      </c>
      <c r="H3297" s="16" t="n">
        <v>-3.90134722131087</v>
      </c>
      <c r="I3297" s="17" t="n">
        <v>539.922500287924</v>
      </c>
      <c r="J3297" s="18" t="n">
        <v>0.000107735721850337</v>
      </c>
      <c r="K3297" s="18" t="n">
        <v>0.00017984844958926</v>
      </c>
      <c r="L3297" s="16" t="n">
        <v>-0.219361329111812</v>
      </c>
      <c r="M3297" s="16" t="n">
        <v>0.587962261610194</v>
      </c>
      <c r="N3297" s="18" t="n">
        <v>0.000698351820607059</v>
      </c>
      <c r="O3297" s="18" t="n">
        <v>1.91592898347754E-005</v>
      </c>
      <c r="P3297" s="34" t="b">
        <f aca="false">TRUE()</f>
        <v>1</v>
      </c>
      <c r="Q3297" s="18" t="n">
        <v>0.000137038398971559</v>
      </c>
    </row>
    <row r="3298" customFormat="false" ht="22.35" hidden="false" customHeight="false" outlineLevel="0" collapsed="false">
      <c r="A3298" s="6" t="s">
        <v>5032</v>
      </c>
      <c r="B3298" s="7" t="s">
        <v>1641</v>
      </c>
      <c r="C3298" s="17" t="n">
        <v>1620</v>
      </c>
      <c r="D3298" s="18" t="n">
        <v>0.000719580440749642</v>
      </c>
      <c r="E3298" s="18" t="n">
        <v>0.000145658861855431</v>
      </c>
      <c r="F3298" s="18" t="n">
        <v>0.000687826642281388</v>
      </c>
      <c r="G3298" s="18" t="n">
        <v>0.000146012191040945</v>
      </c>
      <c r="H3298" s="16" t="n">
        <v>-3.86688514180395</v>
      </c>
      <c r="I3298" s="17" t="n">
        <v>539.766683169284</v>
      </c>
      <c r="J3298" s="18" t="n">
        <v>0.000123674903428251</v>
      </c>
      <c r="K3298" s="18" t="n">
        <v>0.000205464711460064</v>
      </c>
      <c r="L3298" s="16" t="n">
        <v>-0.217489123710116</v>
      </c>
      <c r="M3298" s="16" t="n">
        <v>0.587395568572663</v>
      </c>
      <c r="N3298" s="18" t="n">
        <v>0.000767712064255318</v>
      </c>
      <c r="O3298" s="18" t="n">
        <v>1.87507442755561E-005</v>
      </c>
      <c r="P3298" s="34" t="b">
        <f aca="false">TRUE()</f>
        <v>1</v>
      </c>
      <c r="Q3298" s="18" t="n">
        <v>0.000151438981731476</v>
      </c>
    </row>
    <row r="3299" customFormat="false" ht="22.35" hidden="false" customHeight="false" outlineLevel="0" collapsed="false">
      <c r="A3299" s="6" t="s">
        <v>5033</v>
      </c>
      <c r="B3299" s="7" t="s">
        <v>1641</v>
      </c>
      <c r="C3299" s="17" t="n">
        <v>1621</v>
      </c>
      <c r="D3299" s="18" t="n">
        <v>0.000710738082827476</v>
      </c>
      <c r="E3299" s="18" t="n">
        <v>0.00014456109041487</v>
      </c>
      <c r="F3299" s="18" t="n">
        <v>0.000679571372370778</v>
      </c>
      <c r="G3299" s="18" t="n">
        <v>0.000144773889350517</v>
      </c>
      <c r="H3299" s="16" t="n">
        <v>-3.82482257338732</v>
      </c>
      <c r="I3299" s="17" t="n">
        <v>539.439054256741</v>
      </c>
      <c r="J3299" s="18" t="n">
        <v>0.000146157739886653</v>
      </c>
      <c r="K3299" s="18" t="n">
        <v>0.000240791830301553</v>
      </c>
      <c r="L3299" s="16" t="n">
        <v>-0.215259847604677</v>
      </c>
      <c r="M3299" s="16" t="n">
        <v>0.586883581051132</v>
      </c>
      <c r="N3299" s="18" t="n">
        <v>0.000858514072404715</v>
      </c>
      <c r="O3299" s="18" t="n">
        <v>1.83597240913556E-005</v>
      </c>
      <c r="P3299" s="34" t="b">
        <f aca="false">TRUE()</f>
        <v>1</v>
      </c>
      <c r="Q3299" s="18" t="n">
        <v>0.000109197142265763</v>
      </c>
    </row>
    <row r="3300" customFormat="false" ht="22.35" hidden="false" customHeight="false" outlineLevel="0" collapsed="false">
      <c r="A3300" s="6" t="s">
        <v>5034</v>
      </c>
      <c r="B3300" s="7" t="s">
        <v>1641</v>
      </c>
      <c r="C3300" s="17" t="n">
        <v>1622</v>
      </c>
      <c r="D3300" s="18" t="n">
        <v>0.000701924566339323</v>
      </c>
      <c r="E3300" s="18" t="n">
        <v>0.000143414084902285</v>
      </c>
      <c r="F3300" s="18" t="n">
        <v>0.000671342012585029</v>
      </c>
      <c r="G3300" s="18" t="n">
        <v>0.000143383074438698</v>
      </c>
      <c r="H3300" s="16" t="n">
        <v>-3.78421804491534</v>
      </c>
      <c r="I3300" s="17" t="n">
        <v>538.859981921443</v>
      </c>
      <c r="J3300" s="18" t="n">
        <v>0.000171487715448907</v>
      </c>
      <c r="K3300" s="18" t="n">
        <v>0.000280850047005905</v>
      </c>
      <c r="L3300" s="16" t="n">
        <v>-0.213214220515064</v>
      </c>
      <c r="M3300" s="16" t="n">
        <v>0.586492226205906</v>
      </c>
      <c r="N3300" s="18" t="n">
        <v>0.000949657145212886</v>
      </c>
      <c r="O3300" s="18" t="n">
        <v>1.80538923219659E-005</v>
      </c>
      <c r="P3300" s="34" t="b">
        <f aca="false">TRUE()</f>
        <v>1</v>
      </c>
      <c r="Q3300" s="18" t="n">
        <v>0.000205097516186616</v>
      </c>
    </row>
    <row r="3301" customFormat="false" ht="22.35" hidden="false" customHeight="false" outlineLevel="0" collapsed="false">
      <c r="A3301" s="6" t="s">
        <v>5035</v>
      </c>
      <c r="B3301" s="7" t="s">
        <v>1641</v>
      </c>
      <c r="C3301" s="17" t="n">
        <v>1623</v>
      </c>
      <c r="D3301" s="18" t="n">
        <v>0.000693086589364176</v>
      </c>
      <c r="E3301" s="18" t="n">
        <v>0.000142079560474293</v>
      </c>
      <c r="F3301" s="18" t="n">
        <v>0.000663044178114714</v>
      </c>
      <c r="G3301" s="18" t="n">
        <v>0.000141799057488431</v>
      </c>
      <c r="H3301" s="16" t="n">
        <v>-3.75339935712746</v>
      </c>
      <c r="I3301" s="17" t="n">
        <v>538.258209952802</v>
      </c>
      <c r="J3301" s="18" t="n">
        <v>0.000193423950291833</v>
      </c>
      <c r="K3301" s="18" t="n">
        <v>0.000315282558409705</v>
      </c>
      <c r="L3301" s="16" t="n">
        <v>-0.211725967846919</v>
      </c>
      <c r="M3301" s="16" t="n">
        <v>0.5863351231856</v>
      </c>
      <c r="N3301" s="16" t="n">
        <v>0.00102362102728347</v>
      </c>
      <c r="O3301" s="18" t="n">
        <v>1.78079261620638E-005</v>
      </c>
      <c r="P3301" s="34" t="b">
        <f aca="false">TRUE()</f>
        <v>1</v>
      </c>
      <c r="Q3301" s="18" t="n">
        <v>6.59844781320453E-005</v>
      </c>
    </row>
    <row r="3302" customFormat="false" ht="22.35" hidden="false" customHeight="false" outlineLevel="0" collapsed="false">
      <c r="A3302" s="6" t="s">
        <v>5036</v>
      </c>
      <c r="B3302" s="7" t="s">
        <v>1641</v>
      </c>
      <c r="C3302" s="17" t="n">
        <v>1624</v>
      </c>
      <c r="D3302" s="18" t="n">
        <v>0.000684364291100167</v>
      </c>
      <c r="E3302" s="18" t="n">
        <v>0.000140557976808263</v>
      </c>
      <c r="F3302" s="18" t="n">
        <v>0.000654818880453003</v>
      </c>
      <c r="G3302" s="18" t="n">
        <v>0.000140039456435579</v>
      </c>
      <c r="H3302" s="16" t="n">
        <v>-3.73233165780707</v>
      </c>
      <c r="I3302" s="17" t="n">
        <v>537.672466167085</v>
      </c>
      <c r="J3302" s="18" t="n">
        <v>0.00020991936426522</v>
      </c>
      <c r="K3302" s="18" t="n">
        <v>0.000340431950645042</v>
      </c>
      <c r="L3302" s="16" t="n">
        <v>-0.210778950995001</v>
      </c>
      <c r="M3302" s="16" t="n">
        <v>0.586277612258524</v>
      </c>
      <c r="N3302" s="16" t="n">
        <v>0.00107189654443146</v>
      </c>
      <c r="O3302" s="18" t="n">
        <v>1.76132452128592E-005</v>
      </c>
      <c r="P3302" s="34" t="b">
        <f aca="false">TRUE()</f>
        <v>1</v>
      </c>
      <c r="Q3302" s="18" t="n">
        <v>0.000220427515991858</v>
      </c>
    </row>
    <row r="3303" customFormat="false" ht="22.35" hidden="false" customHeight="false" outlineLevel="0" collapsed="false">
      <c r="A3303" s="6" t="s">
        <v>5037</v>
      </c>
      <c r="B3303" s="7" t="s">
        <v>1641</v>
      </c>
      <c r="C3303" s="17" t="n">
        <v>1625</v>
      </c>
      <c r="D3303" s="18" t="n">
        <v>0.000675622117300178</v>
      </c>
      <c r="E3303" s="18" t="n">
        <v>0.00013896654561561</v>
      </c>
      <c r="F3303" s="18" t="n">
        <v>0.000646504629676345</v>
      </c>
      <c r="G3303" s="18" t="n">
        <v>0.000138218505973924</v>
      </c>
      <c r="H3303" s="16" t="n">
        <v>-3.72144652694304</v>
      </c>
      <c r="I3303" s="17" t="n">
        <v>537.095029615706</v>
      </c>
      <c r="J3303" s="18" t="n">
        <v>0.000218963420041792</v>
      </c>
      <c r="K3303" s="18" t="n">
        <v>0.000354544749579959</v>
      </c>
      <c r="L3303" s="16" t="n">
        <v>-0.210402661531074</v>
      </c>
      <c r="M3303" s="16" t="n">
        <v>0.586556750660674</v>
      </c>
      <c r="N3303" s="16" t="n">
        <v>0.00108999344780067</v>
      </c>
      <c r="O3303" s="18" t="n">
        <v>1.74613083543701E-005</v>
      </c>
      <c r="P3303" s="34" t="b">
        <f aca="false">TRUE()</f>
        <v>1</v>
      </c>
      <c r="Q3303" s="18" t="n">
        <v>0.000107973786548101</v>
      </c>
    </row>
    <row r="3304" customFormat="false" ht="22.35" hidden="false" customHeight="false" outlineLevel="0" collapsed="false">
      <c r="A3304" s="6" t="s">
        <v>5038</v>
      </c>
      <c r="B3304" s="7" t="s">
        <v>1641</v>
      </c>
      <c r="C3304" s="17" t="n">
        <v>1626</v>
      </c>
      <c r="D3304" s="18" t="n">
        <v>0.00066663715946091</v>
      </c>
      <c r="E3304" s="18" t="n">
        <v>0.000137268570794005</v>
      </c>
      <c r="F3304" s="18" t="n">
        <v>0.000637956931305971</v>
      </c>
      <c r="G3304" s="18" t="n">
        <v>0.000136359925215186</v>
      </c>
      <c r="H3304" s="16" t="n">
        <v>-3.71166645498031</v>
      </c>
      <c r="I3304" s="17" t="n">
        <v>536.674210032609</v>
      </c>
      <c r="J3304" s="18" t="n">
        <v>0.000227396667691457</v>
      </c>
      <c r="K3304" s="18" t="n">
        <v>0.000367054131046109</v>
      </c>
      <c r="L3304" s="16" t="n">
        <v>-0.21002375364377</v>
      </c>
      <c r="M3304" s="16" t="n">
        <v>0.586531501960982</v>
      </c>
      <c r="N3304" s="16" t="n">
        <v>0.00110912392754992</v>
      </c>
      <c r="O3304" s="18" t="n">
        <v>1.73764655361389E-005</v>
      </c>
      <c r="P3304" s="34" t="b">
        <f aca="false">TRUE()</f>
        <v>1</v>
      </c>
      <c r="Q3304" s="18" t="n">
        <v>0.000237104161521798</v>
      </c>
    </row>
    <row r="3305" customFormat="false" ht="22.35" hidden="false" customHeight="false" outlineLevel="0" collapsed="false">
      <c r="A3305" s="6" t="s">
        <v>5039</v>
      </c>
      <c r="B3305" s="7" t="s">
        <v>1641</v>
      </c>
      <c r="C3305" s="17" t="n">
        <v>1627</v>
      </c>
      <c r="D3305" s="18" t="n">
        <v>0.000657401695137234</v>
      </c>
      <c r="E3305" s="18" t="n">
        <v>0.000135516248593675</v>
      </c>
      <c r="F3305" s="18" t="n">
        <v>0.000629200410408072</v>
      </c>
      <c r="G3305" s="18" t="n">
        <v>0.000134501786472122</v>
      </c>
      <c r="H3305" s="16" t="n">
        <v>-3.69740908095564</v>
      </c>
      <c r="I3305" s="17" t="n">
        <v>536.379728200697</v>
      </c>
      <c r="J3305" s="18" t="n">
        <v>0.000240225650561454</v>
      </c>
      <c r="K3305" s="18" t="n">
        <v>0.000387009491393647</v>
      </c>
      <c r="L3305" s="16" t="n">
        <v>-0.20933868925738</v>
      </c>
      <c r="M3305" s="16" t="n">
        <v>0.586312679896985</v>
      </c>
      <c r="N3305" s="16" t="n">
        <v>0.00114506794536671</v>
      </c>
      <c r="O3305" s="18" t="n">
        <v>1.73712280745919E-005</v>
      </c>
      <c r="P3305" s="34" t="b">
        <f aca="false">TRUE()</f>
        <v>1</v>
      </c>
      <c r="Q3305" s="18" t="n">
        <v>0.00014470608482123</v>
      </c>
    </row>
    <row r="3306" customFormat="false" ht="22.35" hidden="false" customHeight="false" outlineLevel="0" collapsed="false">
      <c r="A3306" s="6" t="s">
        <v>5040</v>
      </c>
      <c r="B3306" s="7" t="s">
        <v>1641</v>
      </c>
      <c r="C3306" s="17" t="n">
        <v>1628</v>
      </c>
      <c r="D3306" s="18" t="n">
        <v>0.000647963107881743</v>
      </c>
      <c r="E3306" s="18" t="n">
        <v>0.000133758849044723</v>
      </c>
      <c r="F3306" s="18" t="n">
        <v>0.000620278959096767</v>
      </c>
      <c r="G3306" s="18" t="n">
        <v>0.000132632740515751</v>
      </c>
      <c r="H3306" s="16" t="n">
        <v>-3.67786621480532</v>
      </c>
      <c r="I3306" s="17" t="n">
        <v>536.062949967842</v>
      </c>
      <c r="J3306" s="18" t="n">
        <v>0.000258915507233137</v>
      </c>
      <c r="K3306" s="18" t="n">
        <v>0.000414224886282775</v>
      </c>
      <c r="L3306" s="16" t="n">
        <v>-0.208362760992283</v>
      </c>
      <c r="M3306" s="16" t="n">
        <v>0.586072817249912</v>
      </c>
      <c r="N3306" s="16" t="n">
        <v>0.00120080277576624</v>
      </c>
      <c r="O3306" s="18" t="n">
        <v>1.74596959260058E-005</v>
      </c>
      <c r="P3306" s="34" t="b">
        <f aca="false">TRUE()</f>
        <v>1</v>
      </c>
      <c r="Q3306" s="18" t="n">
        <v>0.000166960156144506</v>
      </c>
    </row>
    <row r="3307" customFormat="false" ht="22.35" hidden="false" customHeight="false" outlineLevel="0" collapsed="false">
      <c r="A3307" s="6" t="s">
        <v>5041</v>
      </c>
      <c r="B3307" s="7" t="s">
        <v>1641</v>
      </c>
      <c r="C3307" s="17" t="n">
        <v>1629</v>
      </c>
      <c r="D3307" s="18" t="n">
        <v>0.000638155789393302</v>
      </c>
      <c r="E3307" s="18" t="n">
        <v>0.000131967506198658</v>
      </c>
      <c r="F3307" s="18" t="n">
        <v>0.000611073021739427</v>
      </c>
      <c r="G3307" s="18" t="n">
        <v>0.000130747326623318</v>
      </c>
      <c r="H3307" s="16" t="n">
        <v>-3.64731211814488</v>
      </c>
      <c r="I3307" s="17" t="n">
        <v>535.782429464265</v>
      </c>
      <c r="J3307" s="18" t="n">
        <v>0.000290885751671983</v>
      </c>
      <c r="K3307" s="18" t="n">
        <v>0.000461811732761564</v>
      </c>
      <c r="L3307" s="16" t="n">
        <v>-0.206746705587811</v>
      </c>
      <c r="M3307" s="16" t="n">
        <v>0.585601508188995</v>
      </c>
      <c r="N3307" s="16" t="n">
        <v>0.0013005337514119</v>
      </c>
      <c r="O3307" s="18" t="n">
        <v>1.75753953528406E-005</v>
      </c>
      <c r="P3307" s="34" t="b">
        <f aca="false">TRUE()</f>
        <v>1</v>
      </c>
      <c r="Q3307" s="18" t="n">
        <v>0.00010940267933997</v>
      </c>
    </row>
    <row r="3308" customFormat="false" ht="22.35" hidden="false" customHeight="false" outlineLevel="0" collapsed="false">
      <c r="A3308" s="6" t="s">
        <v>5042</v>
      </c>
      <c r="B3308" s="7" t="s">
        <v>1641</v>
      </c>
      <c r="C3308" s="17" t="n">
        <v>1630</v>
      </c>
      <c r="D3308" s="18" t="n">
        <v>0.000628090011925269</v>
      </c>
      <c r="E3308" s="18" t="n">
        <v>0.000130083026142258</v>
      </c>
      <c r="F3308" s="18" t="n">
        <v>0.000601600665993993</v>
      </c>
      <c r="G3308" s="18" t="n">
        <v>0.000128764444171259</v>
      </c>
      <c r="H3308" s="16" t="n">
        <v>-3.61960886651705</v>
      </c>
      <c r="I3308" s="17" t="n">
        <v>535.480754268249</v>
      </c>
      <c r="J3308" s="18" t="n">
        <v>0.000323046677544111</v>
      </c>
      <c r="K3308" s="18" t="n">
        <v>0.000510138398709308</v>
      </c>
      <c r="L3308" s="16" t="n">
        <v>-0.205299317558366</v>
      </c>
      <c r="M3308" s="16" t="n">
        <v>0.585233999337923</v>
      </c>
      <c r="N3308" s="16" t="n">
        <v>0.00139489634672464</v>
      </c>
      <c r="O3308" s="18" t="n">
        <v>1.77391034829308E-005</v>
      </c>
      <c r="P3308" s="34" t="b">
        <f aca="false">TRUE()</f>
        <v>1</v>
      </c>
      <c r="Q3308" s="18" t="n">
        <v>0.000176760298512754</v>
      </c>
    </row>
    <row r="3309" customFormat="false" ht="22.35" hidden="false" customHeight="false" outlineLevel="0" collapsed="false">
      <c r="A3309" s="6" t="s">
        <v>5043</v>
      </c>
      <c r="B3309" s="7" t="s">
        <v>1641</v>
      </c>
      <c r="C3309" s="17" t="n">
        <v>1631</v>
      </c>
      <c r="D3309" s="18" t="n">
        <v>0.000617975350792464</v>
      </c>
      <c r="E3309" s="18" t="n">
        <v>0.000128173725151643</v>
      </c>
      <c r="F3309" s="18" t="n">
        <v>0.000591983656904591</v>
      </c>
      <c r="G3309" s="18" t="n">
        <v>0.000126753288419357</v>
      </c>
      <c r="H3309" s="16" t="n">
        <v>-3.6050782785145</v>
      </c>
      <c r="I3309" s="17" t="n">
        <v>535.160711035598</v>
      </c>
      <c r="J3309" s="18" t="n">
        <v>0.000341230267910534</v>
      </c>
      <c r="K3309" s="18" t="n">
        <v>0.000537217606915295</v>
      </c>
      <c r="L3309" s="16" t="n">
        <v>-0.20460542992959</v>
      </c>
      <c r="M3309" s="16" t="n">
        <v>0.585367256364075</v>
      </c>
      <c r="N3309" s="16" t="n">
        <v>0.00143978968215012</v>
      </c>
      <c r="O3309" s="18" t="n">
        <v>1.79760852264874E-005</v>
      </c>
      <c r="P3309" s="34" t="b">
        <f aca="false">TRUE()</f>
        <v>1</v>
      </c>
      <c r="Q3309" s="18" t="n">
        <v>0.000159874565769656</v>
      </c>
    </row>
    <row r="3310" customFormat="false" ht="22.35" hidden="false" customHeight="false" outlineLevel="0" collapsed="false">
      <c r="A3310" s="6" t="s">
        <v>5044</v>
      </c>
      <c r="B3310" s="7" t="s">
        <v>1641</v>
      </c>
      <c r="C3310" s="17" t="n">
        <v>1632</v>
      </c>
      <c r="D3310" s="18" t="n">
        <v>0.000607878948228178</v>
      </c>
      <c r="E3310" s="18" t="n">
        <v>0.000126351601662308</v>
      </c>
      <c r="F3310" s="18" t="n">
        <v>0.000582261385395113</v>
      </c>
      <c r="G3310" s="18" t="n">
        <v>0.00012483279884719</v>
      </c>
      <c r="H3310" s="16" t="n">
        <v>-3.60498690956183</v>
      </c>
      <c r="I3310" s="17" t="n">
        <v>534.843506798065</v>
      </c>
      <c r="J3310" s="18" t="n">
        <v>0.000341365284682225</v>
      </c>
      <c r="K3310" s="18" t="n">
        <v>0.000537226367626558</v>
      </c>
      <c r="L3310" s="16" t="n">
        <v>-0.204729702839225</v>
      </c>
      <c r="M3310" s="16" t="n">
        <v>0.585666032643763</v>
      </c>
      <c r="N3310" s="16" t="n">
        <v>0.00143246648787565</v>
      </c>
      <c r="O3310" s="18" t="n">
        <v>1.82664566752105E-005</v>
      </c>
      <c r="P3310" s="34" t="b">
        <f aca="false">TRUE()</f>
        <v>1</v>
      </c>
      <c r="Q3310" s="18" t="n">
        <v>0.000170524938491034</v>
      </c>
    </row>
    <row r="3311" customFormat="false" ht="22.35" hidden="false" customHeight="false" outlineLevel="0" collapsed="false">
      <c r="A3311" s="6" t="s">
        <v>5045</v>
      </c>
      <c r="B3311" s="7" t="s">
        <v>1641</v>
      </c>
      <c r="C3311" s="17" t="n">
        <v>1633</v>
      </c>
      <c r="D3311" s="18" t="n">
        <v>0.000597883695742862</v>
      </c>
      <c r="E3311" s="18" t="n">
        <v>0.000124684629108243</v>
      </c>
      <c r="F3311" s="18" t="n">
        <v>0.000572465726823678</v>
      </c>
      <c r="G3311" s="18" t="n">
        <v>0.000123048563832305</v>
      </c>
      <c r="H3311" s="16" t="n">
        <v>-3.62538165995782</v>
      </c>
      <c r="I3311" s="17" t="n">
        <v>534.471704551527</v>
      </c>
      <c r="J3311" s="18" t="n">
        <v>0.000316138489250906</v>
      </c>
      <c r="K3311" s="18" t="n">
        <v>0.000499799897291909</v>
      </c>
      <c r="L3311" s="16" t="n">
        <v>-0.20604098232071</v>
      </c>
      <c r="M3311" s="16" t="n">
        <v>0.586420688223445</v>
      </c>
      <c r="N3311" s="16" t="n">
        <v>0.00134486621668</v>
      </c>
      <c r="O3311" s="18" t="n">
        <v>1.85426104316112E-005</v>
      </c>
      <c r="P3311" s="34" t="b">
        <f aca="false">TRUE()</f>
        <v>1</v>
      </c>
      <c r="Q3311" s="18" t="n">
        <v>0.000150160683742031</v>
      </c>
    </row>
    <row r="3312" customFormat="false" ht="22.35" hidden="false" customHeight="false" outlineLevel="0" collapsed="false">
      <c r="A3312" s="6" t="s">
        <v>5046</v>
      </c>
      <c r="B3312" s="7" t="s">
        <v>1641</v>
      </c>
      <c r="C3312" s="17" t="n">
        <v>1634</v>
      </c>
      <c r="D3312" s="18" t="n">
        <v>0.000587884229146087</v>
      </c>
      <c r="E3312" s="18" t="n">
        <v>0.000123224049972975</v>
      </c>
      <c r="F3312" s="18" t="n">
        <v>0.00056254462552095</v>
      </c>
      <c r="G3312" s="18" t="n">
        <v>0.000121456901009177</v>
      </c>
      <c r="H3312" s="16" t="n">
        <v>-3.65778136641794</v>
      </c>
      <c r="I3312" s="17" t="n">
        <v>534.06058851514</v>
      </c>
      <c r="J3312" s="18" t="n">
        <v>0.00027962357572956</v>
      </c>
      <c r="K3312" s="18" t="n">
        <v>0.000444953159232237</v>
      </c>
      <c r="L3312" s="16" t="n">
        <v>-0.208053665220738</v>
      </c>
      <c r="M3312" s="16" t="n">
        <v>0.587635431219737</v>
      </c>
      <c r="N3312" s="16" t="n">
        <v>0.0012181712474026</v>
      </c>
      <c r="O3312" s="18" t="n">
        <v>1.86792462145356E-005</v>
      </c>
      <c r="P3312" s="34" t="b">
        <f aca="false">TRUE()</f>
        <v>1</v>
      </c>
      <c r="Q3312" s="18" t="n">
        <v>0.000156266648340853</v>
      </c>
    </row>
    <row r="3313" customFormat="false" ht="22.35" hidden="false" customHeight="false" outlineLevel="0" collapsed="false">
      <c r="A3313" s="6" t="s">
        <v>5047</v>
      </c>
      <c r="B3313" s="7" t="s">
        <v>1641</v>
      </c>
      <c r="C3313" s="17" t="n">
        <v>1635</v>
      </c>
      <c r="D3313" s="18" t="n">
        <v>0.000577848830392674</v>
      </c>
      <c r="E3313" s="18" t="n">
        <v>0.000122041245017746</v>
      </c>
      <c r="F3313" s="18" t="n">
        <v>0.000552597151409034</v>
      </c>
      <c r="G3313" s="18" t="n">
        <v>0.000120184203809609</v>
      </c>
      <c r="H3313" s="16" t="n">
        <v>-3.68094977470453</v>
      </c>
      <c r="I3313" s="17" t="n">
        <v>533.765746543651</v>
      </c>
      <c r="J3313" s="18" t="n">
        <v>0.000255985139767319</v>
      </c>
      <c r="K3313" s="18" t="n">
        <v>0.000410169239395512</v>
      </c>
      <c r="L3313" s="16" t="n">
        <v>-0.209495491225765</v>
      </c>
      <c r="M3313" s="16" t="n">
        <v>0.588655198146184</v>
      </c>
      <c r="N3313" s="16" t="n">
        <v>0.00113741688830631</v>
      </c>
      <c r="O3313" s="18" t="n">
        <v>1.8511230329591E-005</v>
      </c>
      <c r="P3313" s="34" t="b">
        <f aca="false">TRUE()</f>
        <v>1</v>
      </c>
      <c r="Q3313" s="18" t="n">
        <v>0.000130353143781769</v>
      </c>
    </row>
    <row r="3314" customFormat="false" ht="22.35" hidden="false" customHeight="false" outlineLevel="0" collapsed="false">
      <c r="A3314" s="6" t="s">
        <v>5048</v>
      </c>
      <c r="B3314" s="7" t="s">
        <v>1641</v>
      </c>
      <c r="C3314" s="17" t="n">
        <v>1636</v>
      </c>
      <c r="D3314" s="18" t="n">
        <v>0.00056782838784915</v>
      </c>
      <c r="E3314" s="18" t="n">
        <v>0.000121033236679031</v>
      </c>
      <c r="F3314" s="18" t="n">
        <v>0.000542715814575066</v>
      </c>
      <c r="G3314" s="18" t="n">
        <v>0.000119119362562473</v>
      </c>
      <c r="H3314" s="16" t="n">
        <v>-3.69152333146923</v>
      </c>
      <c r="I3314" s="17" t="n">
        <v>533.565125145111</v>
      </c>
      <c r="J3314" s="18" t="n">
        <v>0.000245836565846709</v>
      </c>
      <c r="K3314" s="18" t="n">
        <v>0.000394975512297268</v>
      </c>
      <c r="L3314" s="16" t="n">
        <v>-0.210182073430807</v>
      </c>
      <c r="M3314" s="16" t="n">
        <v>0.589562748629557</v>
      </c>
      <c r="N3314" s="16" t="n">
        <v>0.00110096839735388</v>
      </c>
      <c r="O3314" s="18" t="n">
        <v>1.81443852507606E-005</v>
      </c>
      <c r="P3314" s="34" t="b">
        <f aca="false">TRUE()</f>
        <v>1</v>
      </c>
      <c r="Q3314" s="18" t="n">
        <v>0.000178822891062551</v>
      </c>
    </row>
    <row r="3315" customFormat="false" ht="22.35" hidden="false" customHeight="false" outlineLevel="0" collapsed="false">
      <c r="A3315" s="6" t="s">
        <v>5049</v>
      </c>
      <c r="B3315" s="7" t="s">
        <v>1641</v>
      </c>
      <c r="C3315" s="17" t="n">
        <v>1637</v>
      </c>
      <c r="D3315" s="18" t="n">
        <v>0.00055780464351016</v>
      </c>
      <c r="E3315" s="18" t="n">
        <v>0.000120243904274762</v>
      </c>
      <c r="F3315" s="18" t="n">
        <v>0.000532843792405943</v>
      </c>
      <c r="G3315" s="18" t="n">
        <v>0.00011825209730552</v>
      </c>
      <c r="H3315" s="16" t="n">
        <v>-3.69376530183041</v>
      </c>
      <c r="I3315" s="17" t="n">
        <v>533.312346870402</v>
      </c>
      <c r="J3315" s="18" t="n">
        <v>0.000243743199481911</v>
      </c>
      <c r="K3315" s="18" t="n">
        <v>0.000392219572644408</v>
      </c>
      <c r="L3315" s="16" t="n">
        <v>-0.210416847827919</v>
      </c>
      <c r="M3315" s="16" t="n">
        <v>0.590637221072004</v>
      </c>
      <c r="N3315" s="16" t="n">
        <v>0.00108974497716266</v>
      </c>
      <c r="O3315" s="18" t="n">
        <v>1.76387006545117E-005</v>
      </c>
      <c r="P3315" s="34" t="b">
        <f aca="false">TRUE()</f>
        <v>1</v>
      </c>
      <c r="Q3315" s="18" t="n">
        <v>0.000130478768129251</v>
      </c>
    </row>
    <row r="3316" customFormat="false" ht="22.35" hidden="false" customHeight="false" outlineLevel="0" collapsed="false">
      <c r="A3316" s="6" t="s">
        <v>5050</v>
      </c>
      <c r="B3316" s="7" t="s">
        <v>1641</v>
      </c>
      <c r="C3316" s="17" t="n">
        <v>1638</v>
      </c>
      <c r="D3316" s="18" t="n">
        <v>0.000547757542192314</v>
      </c>
      <c r="E3316" s="18" t="n">
        <v>0.000119623215842321</v>
      </c>
      <c r="F3316" s="18" t="n">
        <v>0.000522933832802573</v>
      </c>
      <c r="G3316" s="18" t="n">
        <v>0.000117583320581114</v>
      </c>
      <c r="H3316" s="16" t="n">
        <v>-3.6928287049158</v>
      </c>
      <c r="I3316" s="17" t="n">
        <v>533.148433699228</v>
      </c>
      <c r="J3316" s="18" t="n">
        <v>0.000244627588549971</v>
      </c>
      <c r="K3316" s="18" t="n">
        <v>0.000393269481897501</v>
      </c>
      <c r="L3316" s="16" t="n">
        <v>-0.210433065306019</v>
      </c>
      <c r="M3316" s="16" t="n">
        <v>0.591736942214143</v>
      </c>
      <c r="N3316" s="16" t="n">
        <v>0.00108920079589092</v>
      </c>
      <c r="O3316" s="18" t="n">
        <v>1.70075402646036E-005</v>
      </c>
      <c r="P3316" s="34" t="b">
        <f aca="false">TRUE()</f>
        <v>1</v>
      </c>
      <c r="Q3316" s="18" t="n">
        <v>9.47367349861153E-005</v>
      </c>
    </row>
    <row r="3317" customFormat="false" ht="22.35" hidden="false" customHeight="false" outlineLevel="0" collapsed="false">
      <c r="A3317" s="6" t="s">
        <v>5051</v>
      </c>
      <c r="B3317" s="7" t="s">
        <v>1641</v>
      </c>
      <c r="C3317" s="17" t="n">
        <v>1639</v>
      </c>
      <c r="D3317" s="18" t="n">
        <v>0.000537815580787219</v>
      </c>
      <c r="E3317" s="18" t="n">
        <v>0.000119084449222689</v>
      </c>
      <c r="F3317" s="18" t="n">
        <v>0.000513104810732134</v>
      </c>
      <c r="G3317" s="18" t="n">
        <v>0.000117030859245891</v>
      </c>
      <c r="H3317" s="16" t="n">
        <v>-3.6927759377431</v>
      </c>
      <c r="I3317" s="17" t="n">
        <v>533.083912219483</v>
      </c>
      <c r="J3317" s="18" t="n">
        <v>0.00024467995235165</v>
      </c>
      <c r="K3317" s="18" t="n">
        <v>0.000393269481897501</v>
      </c>
      <c r="L3317" s="16" t="n">
        <v>-0.210457470275859</v>
      </c>
      <c r="M3317" s="16" t="n">
        <v>0.592720238796591</v>
      </c>
      <c r="N3317" s="16" t="n">
        <v>0.00108815396228357</v>
      </c>
      <c r="O3317" s="18" t="n">
        <v>1.6272457858304E-005</v>
      </c>
      <c r="P3317" s="34" t="b">
        <f aca="false">TRUE()</f>
        <v>1</v>
      </c>
      <c r="Q3317" s="18" t="n">
        <v>0.000113445118122785</v>
      </c>
    </row>
    <row r="3318" customFormat="false" ht="22.35" hidden="false" customHeight="false" outlineLevel="0" collapsed="false">
      <c r="A3318" s="6" t="s">
        <v>5052</v>
      </c>
      <c r="B3318" s="7" t="s">
        <v>1641</v>
      </c>
      <c r="C3318" s="17" t="n">
        <v>1640</v>
      </c>
      <c r="D3318" s="18" t="n">
        <v>0.000527964931794446</v>
      </c>
      <c r="E3318" s="18" t="n">
        <v>0.000118712710742324</v>
      </c>
      <c r="F3318" s="18" t="n">
        <v>0.000503314557528142</v>
      </c>
      <c r="G3318" s="18" t="n">
        <v>0.000116666450581789</v>
      </c>
      <c r="H3318" s="16" t="n">
        <v>-3.6952810152143</v>
      </c>
      <c r="I3318" s="17" t="n">
        <v>533.086512094727</v>
      </c>
      <c r="J3318" s="18" t="n">
        <v>0.000242339908413177</v>
      </c>
      <c r="K3318" s="18" t="n">
        <v>0.000390112730765976</v>
      </c>
      <c r="L3318" s="16" t="n">
        <v>-0.210599133229586</v>
      </c>
      <c r="M3318" s="16" t="n">
        <v>0.593627789279963</v>
      </c>
      <c r="N3318" s="16" t="n">
        <v>0.00108023141845368</v>
      </c>
      <c r="O3318" s="18" t="n">
        <v>1.54675006118401E-005</v>
      </c>
      <c r="P3318" s="34" t="b">
        <f aca="false">TRUE()</f>
        <v>1</v>
      </c>
      <c r="Q3318" s="18" t="n">
        <v>0.000149496621364413</v>
      </c>
    </row>
    <row r="3319" customFormat="false" ht="22.35" hidden="false" customHeight="false" outlineLevel="0" collapsed="false">
      <c r="A3319" s="6" t="s">
        <v>5053</v>
      </c>
      <c r="B3319" s="7" t="s">
        <v>1641</v>
      </c>
      <c r="C3319" s="17" t="n">
        <v>1641</v>
      </c>
      <c r="D3319" s="18" t="n">
        <v>0.000518075666915494</v>
      </c>
      <c r="E3319" s="18" t="n">
        <v>0.000118485214035185</v>
      </c>
      <c r="F3319" s="18" t="n">
        <v>0.000493577080981913</v>
      </c>
      <c r="G3319" s="18" t="n">
        <v>0.000116554896553394</v>
      </c>
      <c r="H3319" s="16" t="n">
        <v>-3.67900394719767</v>
      </c>
      <c r="I3319" s="17" t="n">
        <v>533.404126796664</v>
      </c>
      <c r="J3319" s="18" t="n">
        <v>0.000257913497322349</v>
      </c>
      <c r="K3319" s="18" t="n">
        <v>0.000412780954063921</v>
      </c>
      <c r="L3319" s="16" t="n">
        <v>-0.209537194629148</v>
      </c>
      <c r="M3319" s="16" t="n">
        <v>0.593855027577191</v>
      </c>
      <c r="N3319" s="16" t="n">
        <v>0.00113510342975266</v>
      </c>
      <c r="O3319" s="18" t="n">
        <v>1.46520203690443E-005</v>
      </c>
      <c r="P3319" s="34" t="b">
        <f aca="false">TRUE()</f>
        <v>1</v>
      </c>
      <c r="Q3319" s="18" t="n">
        <v>0.000135015860305089</v>
      </c>
    </row>
    <row r="3320" customFormat="false" ht="22.35" hidden="false" customHeight="false" outlineLevel="0" collapsed="false">
      <c r="A3320" s="6" t="s">
        <v>5054</v>
      </c>
      <c r="B3320" s="7" t="s">
        <v>1641</v>
      </c>
      <c r="C3320" s="17" t="n">
        <v>1642</v>
      </c>
      <c r="D3320" s="18" t="n">
        <v>0.000508165146763412</v>
      </c>
      <c r="E3320" s="18" t="n">
        <v>0.000118410347649317</v>
      </c>
      <c r="F3320" s="18" t="n">
        <v>0.000483979451810912</v>
      </c>
      <c r="G3320" s="18" t="n">
        <v>0.000116671264688358</v>
      </c>
      <c r="H3320" s="16" t="n">
        <v>-3.63334938169283</v>
      </c>
      <c r="I3320" s="17" t="n">
        <v>533.944045839583</v>
      </c>
      <c r="J3320" s="18" t="n">
        <v>0.000306787144571537</v>
      </c>
      <c r="K3320" s="18" t="n">
        <v>0.000485941469454915</v>
      </c>
      <c r="L3320" s="16" t="n">
        <v>-0.206712328238622</v>
      </c>
      <c r="M3320" s="16" t="n">
        <v>0.593293945361814</v>
      </c>
      <c r="N3320" s="16" t="n">
        <v>0.00130131765433645</v>
      </c>
      <c r="O3320" s="18" t="n">
        <v>1.38566592629164E-005</v>
      </c>
      <c r="P3320" s="34" t="b">
        <f aca="false">TRUE()</f>
        <v>1</v>
      </c>
      <c r="Q3320" s="18" t="n">
        <v>0.00013805800293212</v>
      </c>
    </row>
    <row r="3321" customFormat="false" ht="22.35" hidden="false" customHeight="false" outlineLevel="0" collapsed="false">
      <c r="A3321" s="6" t="s">
        <v>5055</v>
      </c>
      <c r="B3321" s="7" t="s">
        <v>1641</v>
      </c>
      <c r="C3321" s="17" t="n">
        <v>1643</v>
      </c>
      <c r="D3321" s="18" t="n">
        <v>0.000498147797787679</v>
      </c>
      <c r="E3321" s="18" t="n">
        <v>0.000118474370922411</v>
      </c>
      <c r="F3321" s="18" t="n">
        <v>0.000474358227996579</v>
      </c>
      <c r="G3321" s="18" t="n">
        <v>0.000116938355332542</v>
      </c>
      <c r="H3321" s="16" t="n">
        <v>-3.57089206581002</v>
      </c>
      <c r="I3321" s="17" t="n">
        <v>534.524571501414</v>
      </c>
      <c r="J3321" s="18" t="n">
        <v>0.00038785877702459</v>
      </c>
      <c r="K3321" s="18" t="n">
        <v>0.000607172359355733</v>
      </c>
      <c r="L3321" s="16" t="n">
        <v>-0.202922716218867</v>
      </c>
      <c r="M3321" s="16" t="n">
        <v>0.592596800709208</v>
      </c>
      <c r="N3321" s="16" t="n">
        <v>0.0015632870612685</v>
      </c>
      <c r="O3321" s="18" t="n">
        <v>1.3149280247877E-005</v>
      </c>
      <c r="P3321" s="34" t="b">
        <f aca="false">TRUE()</f>
        <v>1</v>
      </c>
      <c r="Q3321" s="18" t="n">
        <v>0.000122220432898357</v>
      </c>
    </row>
    <row r="3322" customFormat="false" ht="22.35" hidden="false" customHeight="false" outlineLevel="0" collapsed="false">
      <c r="A3322" s="6" t="s">
        <v>5056</v>
      </c>
      <c r="B3322" s="7" t="s">
        <v>1641</v>
      </c>
      <c r="C3322" s="17" t="n">
        <v>1644</v>
      </c>
      <c r="D3322" s="18" t="n">
        <v>0.000488043851299352</v>
      </c>
      <c r="E3322" s="18" t="n">
        <v>0.000118636775303527</v>
      </c>
      <c r="F3322" s="18" t="n">
        <v>0.000464759023153633</v>
      </c>
      <c r="G3322" s="18" t="n">
        <v>0.000117355914267672</v>
      </c>
      <c r="H3322" s="16" t="n">
        <v>-3.4890907581541</v>
      </c>
      <c r="I3322" s="17" t="n">
        <v>535.257339546008</v>
      </c>
      <c r="J3322" s="18" t="n">
        <v>0.000524589920333562</v>
      </c>
      <c r="K3322" s="18" t="n">
        <v>0.00081172564108288</v>
      </c>
      <c r="L3322" s="16" t="n">
        <v>-0.197984482039921</v>
      </c>
      <c r="M3322" s="16" t="n">
        <v>0.591417125351378</v>
      </c>
      <c r="N3322" s="16" t="n">
        <v>0.00199237918321421</v>
      </c>
      <c r="O3322" s="18" t="n">
        <v>1.25127215123022E-005</v>
      </c>
      <c r="P3322" s="34" t="b">
        <f aca="false">TRUE()</f>
        <v>1</v>
      </c>
      <c r="Q3322" s="18" t="n">
        <v>0.000138094376125303</v>
      </c>
    </row>
    <row r="3323" customFormat="false" ht="22.35" hidden="false" customHeight="false" outlineLevel="0" collapsed="false">
      <c r="A3323" s="6" t="s">
        <v>5057</v>
      </c>
      <c r="B3323" s="7" t="s">
        <v>1641</v>
      </c>
      <c r="C3323" s="17" t="n">
        <v>1645</v>
      </c>
      <c r="D3323" s="18" t="n">
        <v>0.000477732293228219</v>
      </c>
      <c r="E3323" s="18" t="n">
        <v>0.000118809003104071</v>
      </c>
      <c r="F3323" s="18" t="n">
        <v>0.000455010539393227</v>
      </c>
      <c r="G3323" s="18" t="n">
        <v>0.000117787605742157</v>
      </c>
      <c r="H3323" s="16" t="n">
        <v>-3.39854175027034</v>
      </c>
      <c r="I3323" s="17" t="n">
        <v>536.002548925926</v>
      </c>
      <c r="J3323" s="18" t="n">
        <v>0.000727842971839566</v>
      </c>
      <c r="K3323" s="16" t="n">
        <v>0.00111418234346522</v>
      </c>
      <c r="L3323" s="16" t="n">
        <v>-0.192561183375319</v>
      </c>
      <c r="M3323" s="16" t="n">
        <v>0.590039668512627</v>
      </c>
      <c r="N3323" s="16" t="n">
        <v>0.00259717671051774</v>
      </c>
      <c r="O3323" s="18" t="n">
        <v>1.1968595730422E-005</v>
      </c>
      <c r="P3323" s="34" t="b">
        <f aca="false">TRUE()</f>
        <v>1</v>
      </c>
      <c r="Q3323" s="18" t="n">
        <v>0.000119599276847976</v>
      </c>
    </row>
    <row r="3324" customFormat="false" ht="22.35" hidden="false" customHeight="false" outlineLevel="0" collapsed="false">
      <c r="A3324" s="6" t="s">
        <v>5058</v>
      </c>
      <c r="B3324" s="7" t="s">
        <v>1641</v>
      </c>
      <c r="C3324" s="17" t="n">
        <v>1646</v>
      </c>
      <c r="D3324" s="18" t="n">
        <v>0.000467167259562808</v>
      </c>
      <c r="E3324" s="18" t="n">
        <v>0.000119018871727184</v>
      </c>
      <c r="F3324" s="18" t="n">
        <v>0.000444939935266219</v>
      </c>
      <c r="G3324" s="18" t="n">
        <v>0.000118235317248587</v>
      </c>
      <c r="H3324" s="16" t="n">
        <v>-3.31761669803025</v>
      </c>
      <c r="I3324" s="17" t="n">
        <v>536.686460888144</v>
      </c>
      <c r="J3324" s="18" t="n">
        <v>0.000969405241608291</v>
      </c>
      <c r="K3324" s="16" t="n">
        <v>0.0014655853379506</v>
      </c>
      <c r="L3324" s="16" t="n">
        <v>-0.187722006486255</v>
      </c>
      <c r="M3324" s="16" t="n">
        <v>0.588810898460952</v>
      </c>
      <c r="N3324" s="16" t="n">
        <v>0.00326407603450567</v>
      </c>
      <c r="O3324" s="18" t="n">
        <v>1.15408893533406E-005</v>
      </c>
      <c r="P3324" s="34" t="b">
        <f aca="false">TRUE()</f>
        <v>1</v>
      </c>
      <c r="Q3324" s="18" t="n">
        <v>0.000181858949277449</v>
      </c>
    </row>
    <row r="3325" customFormat="false" ht="22.35" hidden="false" customHeight="false" outlineLevel="0" collapsed="false">
      <c r="A3325" s="6" t="s">
        <v>5059</v>
      </c>
      <c r="B3325" s="7" t="s">
        <v>1641</v>
      </c>
      <c r="C3325" s="17" t="n">
        <v>1647</v>
      </c>
      <c r="D3325" s="18" t="n">
        <v>0.000456393941059178</v>
      </c>
      <c r="E3325" s="18" t="n">
        <v>0.00011923557274733</v>
      </c>
      <c r="F3325" s="18" t="n">
        <v>0.000434562773665227</v>
      </c>
      <c r="G3325" s="18" t="n">
        <v>0.000118656119401661</v>
      </c>
      <c r="H3325" s="16" t="n">
        <v>-3.25163253115299</v>
      </c>
      <c r="I3325" s="17" t="n">
        <v>537.273243478472</v>
      </c>
      <c r="J3325" s="16" t="n">
        <v>0.00121941047121049</v>
      </c>
      <c r="K3325" s="16" t="n">
        <v>0.00183154305303059</v>
      </c>
      <c r="L3325" s="16" t="n">
        <v>-0.183775972968237</v>
      </c>
      <c r="M3325" s="16" t="n">
        <v>0.588213345901575</v>
      </c>
      <c r="N3325" s="16" t="n">
        <v>0.0039174435577799</v>
      </c>
      <c r="O3325" s="18" t="n">
        <v>1.12262924645167E-005</v>
      </c>
      <c r="P3325" s="34" t="b">
        <f aca="false">TRUE()</f>
        <v>1</v>
      </c>
      <c r="Q3325" s="18" t="n">
        <v>0.000156613756937681</v>
      </c>
    </row>
    <row r="3326" customFormat="false" ht="22.35" hidden="false" customHeight="false" outlineLevel="0" collapsed="false">
      <c r="A3326" s="6" t="s">
        <v>5060</v>
      </c>
      <c r="B3326" s="7" t="s">
        <v>1641</v>
      </c>
      <c r="C3326" s="17" t="n">
        <v>1648</v>
      </c>
      <c r="D3326" s="18" t="n">
        <v>0.000445394373258087</v>
      </c>
      <c r="E3326" s="18" t="n">
        <v>0.000119516075253114</v>
      </c>
      <c r="F3326" s="18" t="n">
        <v>0.000423877373186882</v>
      </c>
      <c r="G3326" s="18" t="n">
        <v>0.00011908566273011</v>
      </c>
      <c r="H3326" s="16" t="n">
        <v>-3.19664749912068</v>
      </c>
      <c r="I3326" s="17" t="n">
        <v>537.702401686684</v>
      </c>
      <c r="J3326" s="16" t="n">
        <v>0.00147204978947025</v>
      </c>
      <c r="K3326" s="16" t="n">
        <v>0.00219827514440502</v>
      </c>
      <c r="L3326" s="16" t="n">
        <v>-0.180516240225548</v>
      </c>
      <c r="M3326" s="16" t="n">
        <v>0.587829004584042</v>
      </c>
      <c r="N3326" s="16" t="n">
        <v>0.00454841709780599</v>
      </c>
      <c r="O3326" s="18" t="n">
        <v>1.10075112624338E-005</v>
      </c>
      <c r="P3326" s="34" t="b">
        <f aca="false">TRUE()</f>
        <v>1</v>
      </c>
      <c r="Q3326" s="18" t="n">
        <v>0.000195054382389302</v>
      </c>
    </row>
    <row r="3327" customFormat="false" ht="22.35" hidden="false" customHeight="false" outlineLevel="0" collapsed="false">
      <c r="A3327" s="6" t="s">
        <v>5061</v>
      </c>
      <c r="B3327" s="7" t="s">
        <v>1641</v>
      </c>
      <c r="C3327" s="17" t="n">
        <v>1649</v>
      </c>
      <c r="D3327" s="18" t="n">
        <v>0.000434214232498597</v>
      </c>
      <c r="E3327" s="18" t="n">
        <v>0.000119804601323026</v>
      </c>
      <c r="F3327" s="18" t="n">
        <v>0.000412933604299744</v>
      </c>
      <c r="G3327" s="18" t="n">
        <v>0.000119482285865666</v>
      </c>
      <c r="H3327" s="16" t="n">
        <v>-3.15343861385377</v>
      </c>
      <c r="I3327" s="17" t="n">
        <v>538.013458907967</v>
      </c>
      <c r="J3327" s="16" t="n">
        <v>0.00170363130802309</v>
      </c>
      <c r="K3327" s="16" t="n">
        <v>0.00253498383947502</v>
      </c>
      <c r="L3327" s="16" t="n">
        <v>-0.177967807669894</v>
      </c>
      <c r="M3327" s="16" t="n">
        <v>0.587918777738502</v>
      </c>
      <c r="N3327" s="16" t="n">
        <v>0.0051153070202781</v>
      </c>
      <c r="O3327" s="18" t="n">
        <v>1.08482742126656E-005</v>
      </c>
      <c r="P3327" s="34" t="b">
        <f aca="false">TRUE()</f>
        <v>1</v>
      </c>
      <c r="Q3327" s="18" t="n">
        <v>0.000139539750730335</v>
      </c>
    </row>
    <row r="3328" customFormat="false" ht="22.35" hidden="false" customHeight="false" outlineLevel="0" collapsed="false">
      <c r="A3328" s="6" t="s">
        <v>5062</v>
      </c>
      <c r="B3328" s="7" t="s">
        <v>1641</v>
      </c>
      <c r="C3328" s="17" t="n">
        <v>1650</v>
      </c>
      <c r="D3328" s="18" t="n">
        <v>0.000422863219036802</v>
      </c>
      <c r="E3328" s="18" t="n">
        <v>0.000119991238081116</v>
      </c>
      <c r="F3328" s="18" t="n">
        <v>0.000401756698805291</v>
      </c>
      <c r="G3328" s="18" t="n">
        <v>0.000119746261573449</v>
      </c>
      <c r="H3328" s="16" t="n">
        <v>-3.12243620885781</v>
      </c>
      <c r="I3328" s="17" t="n">
        <v>538.235180172466</v>
      </c>
      <c r="J3328" s="16" t="n">
        <v>0.00189001518721811</v>
      </c>
      <c r="K3328" s="16" t="n">
        <v>0.00280027241233672</v>
      </c>
      <c r="L3328" s="16" t="n">
        <v>-0.176141811041291</v>
      </c>
      <c r="M3328" s="16" t="n">
        <v>0.588867006682489</v>
      </c>
      <c r="N3328" s="16" t="n">
        <v>0.00552897173451557</v>
      </c>
      <c r="O3328" s="18" t="n">
        <v>1.07258035021889E-005</v>
      </c>
      <c r="P3328" s="34" t="b">
        <f aca="false">TRUE()</f>
        <v>1</v>
      </c>
      <c r="Q3328" s="18" t="n">
        <v>0.000166008080759622</v>
      </c>
    </row>
    <row r="3329" customFormat="false" ht="22.35" hidden="false" customHeight="false" outlineLevel="0" collapsed="false">
      <c r="A3329" s="6" t="s">
        <v>5063</v>
      </c>
      <c r="B3329" s="7" t="s">
        <v>1641</v>
      </c>
      <c r="C3329" s="17" t="n">
        <v>1651</v>
      </c>
      <c r="D3329" s="18" t="n">
        <v>0.000411246408224055</v>
      </c>
      <c r="E3329" s="18" t="n">
        <v>0.000119985794770212</v>
      </c>
      <c r="F3329" s="18" t="n">
        <v>0.000390389260711463</v>
      </c>
      <c r="G3329" s="18" t="n">
        <v>0.000119852286080326</v>
      </c>
      <c r="H3329" s="16" t="n">
        <v>-3.08520669838578</v>
      </c>
      <c r="I3329" s="17" t="n">
        <v>538.55296393862</v>
      </c>
      <c r="J3329" s="16" t="n">
        <v>0.00213858153230456</v>
      </c>
      <c r="K3329" s="16" t="n">
        <v>0.00315952771771588</v>
      </c>
      <c r="L3329" s="16" t="n">
        <v>-0.173933763434502</v>
      </c>
      <c r="M3329" s="16" t="n">
        <v>0.590004600874166</v>
      </c>
      <c r="N3329" s="16" t="n">
        <v>0.00611157079015907</v>
      </c>
      <c r="O3329" s="18" t="n">
        <v>1.06194894960619E-005</v>
      </c>
      <c r="P3329" s="34" t="b">
        <f aca="false">TRUE()</f>
        <v>1</v>
      </c>
      <c r="Q3329" s="18" t="n">
        <v>0.000186828519914701</v>
      </c>
    </row>
    <row r="3330" customFormat="false" ht="22.35" hidden="false" customHeight="false" outlineLevel="0" collapsed="false">
      <c r="A3330" s="6" t="s">
        <v>5064</v>
      </c>
      <c r="B3330" s="7" t="s">
        <v>1641</v>
      </c>
      <c r="C3330" s="17" t="n">
        <v>1652</v>
      </c>
      <c r="D3330" s="18" t="n">
        <v>0.000399345783649787</v>
      </c>
      <c r="E3330" s="18" t="n">
        <v>0.00011979892545344</v>
      </c>
      <c r="F3330" s="18" t="n">
        <v>0.000378830267270594</v>
      </c>
      <c r="G3330" s="18" t="n">
        <v>0.000119830565196204</v>
      </c>
      <c r="H3330" s="16" t="n">
        <v>-3.03870759106193</v>
      </c>
      <c r="I3330" s="17" t="n">
        <v>539.0246188936</v>
      </c>
      <c r="J3330" s="16" t="n">
        <v>0.00249116695250973</v>
      </c>
      <c r="K3330" s="16" t="n">
        <v>0.00366607902585652</v>
      </c>
      <c r="L3330" s="16" t="n">
        <v>-0.17115512906269</v>
      </c>
      <c r="M3330" s="16" t="n">
        <v>0.59088409724677</v>
      </c>
      <c r="N3330" s="16" t="n">
        <v>0.00690138356403787</v>
      </c>
      <c r="O3330" s="18" t="n">
        <v>1.05302395347627E-005</v>
      </c>
      <c r="P3330" s="34" t="b">
        <f aca="false">TRUE()</f>
        <v>1</v>
      </c>
      <c r="Q3330" s="18" t="n">
        <v>0.000173238234036817</v>
      </c>
    </row>
    <row r="3331" customFormat="false" ht="22.35" hidden="false" customHeight="false" outlineLevel="0" collapsed="false">
      <c r="A3331" s="6" t="s">
        <v>5065</v>
      </c>
      <c r="B3331" s="7" t="s">
        <v>1641</v>
      </c>
      <c r="C3331" s="17" t="n">
        <v>1653</v>
      </c>
      <c r="D3331" s="18" t="n">
        <v>0.000387268151048171</v>
      </c>
      <c r="E3331" s="18" t="n">
        <v>0.000119461080868293</v>
      </c>
      <c r="F3331" s="18" t="n">
        <v>0.000367137230903743</v>
      </c>
      <c r="G3331" s="18" t="n">
        <v>0.000119712607973524</v>
      </c>
      <c r="H3331" s="16" t="n">
        <v>-2.98925483644945</v>
      </c>
      <c r="I3331" s="17" t="n">
        <v>539.6566362785</v>
      </c>
      <c r="J3331" s="16" t="n">
        <v>0.00292402975030667</v>
      </c>
      <c r="K3331" s="16" t="n">
        <v>0.00427730823537986</v>
      </c>
      <c r="L3331" s="16" t="n">
        <v>-0.168163474820096</v>
      </c>
      <c r="M3331" s="16" t="n">
        <v>0.591774815263681</v>
      </c>
      <c r="N3331" s="16" t="n">
        <v>0.00786033618439032</v>
      </c>
      <c r="O3331" s="18" t="n">
        <v>1.04756619421751E-005</v>
      </c>
      <c r="P3331" s="34" t="b">
        <f aca="false">TRUE()</f>
        <v>1</v>
      </c>
      <c r="Q3331" s="18" t="n">
        <v>0.000142777261596182</v>
      </c>
    </row>
    <row r="3332" customFormat="false" ht="22.35" hidden="false" customHeight="false" outlineLevel="0" collapsed="false">
      <c r="A3332" s="6" t="s">
        <v>5066</v>
      </c>
      <c r="B3332" s="7" t="s">
        <v>1641</v>
      </c>
      <c r="C3332" s="17" t="n">
        <v>1654</v>
      </c>
      <c r="D3332" s="18" t="n">
        <v>0.000374981194581792</v>
      </c>
      <c r="E3332" s="18" t="n">
        <v>0.000118953934338496</v>
      </c>
      <c r="F3332" s="18" t="n">
        <v>0.000355260502340286</v>
      </c>
      <c r="G3332" s="18" t="n">
        <v>0.00011947624403145</v>
      </c>
      <c r="H3332" s="16" t="n">
        <v>-2.93970012380276</v>
      </c>
      <c r="I3332" s="17" t="n">
        <v>540.442941998883</v>
      </c>
      <c r="J3332" s="16" t="n">
        <v>0.00342582678895776</v>
      </c>
      <c r="K3332" s="16" t="n">
        <v>0.00497597169757383</v>
      </c>
      <c r="L3332" s="16" t="n">
        <v>-0.165124884643018</v>
      </c>
      <c r="M3332" s="16" t="n">
        <v>0.592331689362442</v>
      </c>
      <c r="N3332" s="16" t="n">
        <v>0.00896640345759307</v>
      </c>
      <c r="O3332" s="18" t="n">
        <v>1.0441189654042E-005</v>
      </c>
      <c r="P3332" s="34" t="b">
        <f aca="false">TRUE()</f>
        <v>1</v>
      </c>
      <c r="Q3332" s="18" t="n">
        <v>0.000178204104774249</v>
      </c>
    </row>
    <row r="3333" customFormat="false" ht="22.35" hidden="false" customHeight="false" outlineLevel="0" collapsed="false">
      <c r="A3333" s="6" t="s">
        <v>5067</v>
      </c>
      <c r="B3333" s="7" t="s">
        <v>1641</v>
      </c>
      <c r="C3333" s="17" t="n">
        <v>1655</v>
      </c>
      <c r="D3333" s="18" t="n">
        <v>0.000362697172591061</v>
      </c>
      <c r="E3333" s="18" t="n">
        <v>0.000118353154606746</v>
      </c>
      <c r="F3333" s="18" t="n">
        <v>0.00034337958899079</v>
      </c>
      <c r="G3333" s="18" t="n">
        <v>0.000119165431098823</v>
      </c>
      <c r="H3333" s="16" t="n">
        <v>-2.89302849294926</v>
      </c>
      <c r="I3333" s="17" t="n">
        <v>541.295969243365</v>
      </c>
      <c r="J3333" s="16" t="n">
        <v>0.00396907638243448</v>
      </c>
      <c r="K3333" s="16" t="n">
        <v>0.00572927547377498</v>
      </c>
      <c r="L3333" s="16" t="n">
        <v>-0.162237310107205</v>
      </c>
      <c r="M3333" s="16" t="n">
        <v>0.592377978645211</v>
      </c>
      <c r="N3333" s="16" t="n">
        <v>0.0101303558626266</v>
      </c>
      <c r="O3333" s="18" t="n">
        <v>1.04213706182004E-005</v>
      </c>
      <c r="P3333" s="34" t="b">
        <f aca="false">TRUE()</f>
        <v>1</v>
      </c>
      <c r="Q3333" s="18" t="n">
        <v>0.000266759019598723</v>
      </c>
    </row>
    <row r="3334" customFormat="false" ht="22.35" hidden="false" customHeight="false" outlineLevel="0" collapsed="false">
      <c r="A3334" s="6" t="s">
        <v>5068</v>
      </c>
      <c r="B3334" s="7" t="s">
        <v>1641</v>
      </c>
      <c r="C3334" s="17" t="n">
        <v>1656</v>
      </c>
      <c r="D3334" s="18" t="n">
        <v>0.000350581732235024</v>
      </c>
      <c r="E3334" s="18" t="n">
        <v>0.000117663117095886</v>
      </c>
      <c r="F3334" s="18" t="n">
        <v>0.000331759525423009</v>
      </c>
      <c r="G3334" s="18" t="n">
        <v>0.000118840865884583</v>
      </c>
      <c r="H3334" s="16" t="n">
        <v>-2.83387390870435</v>
      </c>
      <c r="I3334" s="17" t="n">
        <v>542.385164599125</v>
      </c>
      <c r="J3334" s="16" t="n">
        <v>0.0047700221566764</v>
      </c>
      <c r="K3334" s="16" t="n">
        <v>0.00684021836565551</v>
      </c>
      <c r="L3334" s="16" t="n">
        <v>-0.158589945414451</v>
      </c>
      <c r="M3334" s="16" t="n">
        <v>0.591520925561223</v>
      </c>
      <c r="N3334" s="16" t="n">
        <v>0.0118068694158187</v>
      </c>
      <c r="O3334" s="18" t="n">
        <v>1.04234396555218E-005</v>
      </c>
      <c r="P3334" s="34" t="b">
        <f aca="false">TRUE()</f>
        <v>1</v>
      </c>
      <c r="Q3334" s="18" t="n">
        <v>0.000245805968988879</v>
      </c>
    </row>
    <row r="3335" customFormat="false" ht="22.35" hidden="false" customHeight="false" outlineLevel="0" collapsed="false">
      <c r="A3335" s="6" t="s">
        <v>5069</v>
      </c>
      <c r="B3335" s="7" t="s">
        <v>1641</v>
      </c>
      <c r="C3335" s="17" t="n">
        <v>1657</v>
      </c>
      <c r="D3335" s="18" t="n">
        <v>0.000338660064698202</v>
      </c>
      <c r="E3335" s="18" t="n">
        <v>0.000117056702751458</v>
      </c>
      <c r="F3335" s="18" t="n">
        <v>0.000320563324578362</v>
      </c>
      <c r="G3335" s="18" t="n">
        <v>0.000118697443566328</v>
      </c>
      <c r="H3335" s="16" t="n">
        <v>-2.73691636936456</v>
      </c>
      <c r="I3335" s="17" t="n">
        <v>543.778195371362</v>
      </c>
      <c r="J3335" s="16" t="n">
        <v>0.00640471401819089</v>
      </c>
      <c r="K3335" s="16" t="n">
        <v>0.00909013788491525</v>
      </c>
      <c r="L3335" s="16" t="n">
        <v>-0.152760420894549</v>
      </c>
      <c r="M3335" s="16" t="n">
        <v>0.588886644560027</v>
      </c>
      <c r="N3335" s="16" t="n">
        <v>0.0150120017399892</v>
      </c>
      <c r="O3335" s="18" t="n">
        <v>1.04352741779047E-005</v>
      </c>
      <c r="P3335" s="34" t="b">
        <f aca="false">TRUE()</f>
        <v>1</v>
      </c>
      <c r="Q3335" s="18" t="n">
        <v>0.00030850330208308</v>
      </c>
    </row>
    <row r="3336" customFormat="false" ht="22.35" hidden="false" customHeight="false" outlineLevel="0" collapsed="false">
      <c r="A3336" s="6" t="s">
        <v>5070</v>
      </c>
      <c r="B3336" s="7" t="s">
        <v>1641</v>
      </c>
      <c r="C3336" s="17" t="n">
        <v>1658</v>
      </c>
      <c r="D3336" s="18" t="n">
        <v>0.000326825305255623</v>
      </c>
      <c r="E3336" s="18" t="n">
        <v>0.000116538293762427</v>
      </c>
      <c r="F3336" s="18" t="n">
        <v>0.000309688575935276</v>
      </c>
      <c r="G3336" s="18" t="n">
        <v>0.000118734254090879</v>
      </c>
      <c r="H3336" s="16" t="n">
        <v>-2.60113548168414</v>
      </c>
      <c r="I3336" s="17" t="n">
        <v>545.464816266928</v>
      </c>
      <c r="J3336" s="16" t="n">
        <v>0.00954374808302219</v>
      </c>
      <c r="K3336" s="16" t="n">
        <v>0.0132997160995776</v>
      </c>
      <c r="L3336" s="16" t="n">
        <v>-0.144723232535461</v>
      </c>
      <c r="M3336" s="16" t="n">
        <v>0.584480746463779</v>
      </c>
      <c r="N3336" s="16" t="n">
        <v>0.020841082012429</v>
      </c>
      <c r="O3336" s="18" t="n">
        <v>1.04805098651827E-005</v>
      </c>
      <c r="P3336" s="34" t="b">
        <f aca="false">TRUE()</f>
        <v>1</v>
      </c>
      <c r="Q3336" s="18" t="n">
        <v>0.000244154386697875</v>
      </c>
    </row>
    <row r="3337" customFormat="false" ht="22.35" hidden="false" customHeight="false" outlineLevel="0" collapsed="false">
      <c r="A3337" s="6" t="s">
        <v>5071</v>
      </c>
      <c r="B3337" s="7" t="s">
        <v>1641</v>
      </c>
      <c r="C3337" s="17" t="n">
        <v>1659</v>
      </c>
      <c r="D3337" s="18" t="n">
        <v>0.000315233050948312</v>
      </c>
      <c r="E3337" s="18" t="n">
        <v>0.000116224076604578</v>
      </c>
      <c r="F3337" s="18" t="n">
        <v>0.000299237453805619</v>
      </c>
      <c r="G3337" s="18" t="n">
        <v>0.00011906870421247</v>
      </c>
      <c r="H3337" s="16" t="n">
        <v>-2.43216951806269</v>
      </c>
      <c r="I3337" s="17" t="n">
        <v>547.44495852184</v>
      </c>
      <c r="J3337" s="16" t="n">
        <v>0.0153281747457181</v>
      </c>
      <c r="K3337" s="16" t="n">
        <v>0.0210356895485218</v>
      </c>
      <c r="L3337" s="16" t="n">
        <v>-0.134826157292348</v>
      </c>
      <c r="M3337" s="16" t="n">
        <v>0.578596396730013</v>
      </c>
      <c r="N3337" s="16" t="n">
        <v>0.0303475792067375</v>
      </c>
      <c r="O3337" s="18" t="n">
        <v>1.05682527010697E-005</v>
      </c>
      <c r="P3337" s="34" t="b">
        <f aca="false">TRUE()</f>
        <v>1</v>
      </c>
      <c r="Q3337" s="18" t="n">
        <v>0.000260180371563312</v>
      </c>
    </row>
    <row r="3338" customFormat="false" ht="22.35" hidden="false" customHeight="false" outlineLevel="0" collapsed="false">
      <c r="A3338" s="6" t="s">
        <v>5072</v>
      </c>
      <c r="B3338" s="7" t="s">
        <v>1641</v>
      </c>
      <c r="C3338" s="17" t="n">
        <v>1660</v>
      </c>
      <c r="D3338" s="18" t="n">
        <v>0.000303854688280463</v>
      </c>
      <c r="E3338" s="18" t="n">
        <v>0.000116243344002132</v>
      </c>
      <c r="F3338" s="18" t="n">
        <v>0.000289076136799958</v>
      </c>
      <c r="G3338" s="18" t="n">
        <v>0.00011975289217582</v>
      </c>
      <c r="H3338" s="16" t="n">
        <v>-2.24456076224608</v>
      </c>
      <c r="I3338" s="17" t="n">
        <v>549.467880822195</v>
      </c>
      <c r="J3338" s="16" t="n">
        <v>0.0251934720272086</v>
      </c>
      <c r="K3338" s="16" t="n">
        <v>0.0340135370920597</v>
      </c>
      <c r="L3338" s="16" t="n">
        <v>-0.123965873111991</v>
      </c>
      <c r="M3338" s="16" t="n">
        <v>0.571521149994109</v>
      </c>
      <c r="N3338" s="16" t="n">
        <v>0.0462720287380266</v>
      </c>
      <c r="O3338" s="18" t="n">
        <v>1.07335816796778E-005</v>
      </c>
      <c r="P3338" s="34" t="b">
        <f aca="false">TRUE()</f>
        <v>1</v>
      </c>
      <c r="Q3338" s="18" t="n">
        <v>0.000340866892676129</v>
      </c>
    </row>
    <row r="3339" customFormat="false" ht="22.35" hidden="false" customHeight="false" outlineLevel="0" collapsed="false">
      <c r="A3339" s="6" t="s">
        <v>5073</v>
      </c>
      <c r="B3339" s="7" t="s">
        <v>1641</v>
      </c>
      <c r="C3339" s="17" t="n">
        <v>1661</v>
      </c>
      <c r="D3339" s="18" t="n">
        <v>0.000292694306483242</v>
      </c>
      <c r="E3339" s="18" t="n">
        <v>0.000116634535347827</v>
      </c>
      <c r="F3339" s="18" t="n">
        <v>0.000279169468697403</v>
      </c>
      <c r="G3339" s="18" t="n">
        <v>0.000120827444614671</v>
      </c>
      <c r="H3339" s="16" t="n">
        <v>-2.04524802003638</v>
      </c>
      <c r="I3339" s="17" t="n">
        <v>551.519116599259</v>
      </c>
      <c r="J3339" s="16" t="n">
        <v>0.0413044085148755</v>
      </c>
      <c r="K3339" s="16" t="n">
        <v>0.0547121912980317</v>
      </c>
      <c r="L3339" s="16" t="n">
        <v>-0.112539447442466</v>
      </c>
      <c r="M3339" s="16" t="n">
        <v>0.56387359939852</v>
      </c>
      <c r="N3339" s="16" t="n">
        <v>0.0710773149725811</v>
      </c>
      <c r="O3339" s="18" t="n">
        <v>1.09978604749637E-005</v>
      </c>
      <c r="P3339" s="34" t="b">
        <f aca="false">FALSE()</f>
        <v>0</v>
      </c>
      <c r="Q3339" s="16"/>
    </row>
    <row r="3340" customFormat="false" ht="22.35" hidden="false" customHeight="false" outlineLevel="0" collapsed="false">
      <c r="A3340" s="6" t="s">
        <v>5074</v>
      </c>
      <c r="B3340" s="7" t="s">
        <v>1641</v>
      </c>
      <c r="C3340" s="17" t="n">
        <v>1662</v>
      </c>
      <c r="D3340" s="18" t="n">
        <v>0.000281748714562523</v>
      </c>
      <c r="E3340" s="18" t="n">
        <v>0.000117377312298498</v>
      </c>
      <c r="F3340" s="18" t="n">
        <v>0.000269499047602287</v>
      </c>
      <c r="G3340" s="18" t="n">
        <v>0.000122270996582832</v>
      </c>
      <c r="H3340" s="16" t="n">
        <v>-1.83888371118892</v>
      </c>
      <c r="I3340" s="17" t="n">
        <v>553.578595357004</v>
      </c>
      <c r="J3340" s="16" t="n">
        <v>0.0664677355383886</v>
      </c>
      <c r="K3340" s="16" t="n">
        <v>0.0860397311050895</v>
      </c>
      <c r="L3340" s="16" t="n">
        <v>-0.100812531859974</v>
      </c>
      <c r="M3340" s="16" t="n">
        <v>0.555772974914014</v>
      </c>
      <c r="N3340" s="16" t="n">
        <v>0.107182781248831</v>
      </c>
      <c r="O3340" s="18" t="n">
        <v>1.13634405784286E-005</v>
      </c>
      <c r="P3340" s="34" t="b">
        <f aca="false">FALSE()</f>
        <v>0</v>
      </c>
      <c r="Q3340" s="16"/>
    </row>
    <row r="3341" customFormat="false" ht="22.35" hidden="false" customHeight="false" outlineLevel="0" collapsed="false">
      <c r="A3341" s="6" t="s">
        <v>5075</v>
      </c>
      <c r="B3341" s="7" t="s">
        <v>1641</v>
      </c>
      <c r="C3341" s="17" t="n">
        <v>1663</v>
      </c>
      <c r="D3341" s="18" t="n">
        <v>0.000271073350920054</v>
      </c>
      <c r="E3341" s="18" t="n">
        <v>0.000118614422408074</v>
      </c>
      <c r="F3341" s="18" t="n">
        <v>0.000260056673558657</v>
      </c>
      <c r="G3341" s="18" t="n">
        <v>0.000124172826851721</v>
      </c>
      <c r="H3341" s="16" t="n">
        <v>-1.63509009767704</v>
      </c>
      <c r="I3341" s="17" t="n">
        <v>555.443982311544</v>
      </c>
      <c r="J3341" s="16" t="n">
        <v>0.102596708023013</v>
      </c>
      <c r="K3341" s="16" t="n">
        <v>0.129770295122068</v>
      </c>
      <c r="L3341" s="16" t="n">
        <v>-0.0893451380137901</v>
      </c>
      <c r="M3341" s="16" t="n">
        <v>0.547397420143974</v>
      </c>
      <c r="N3341" s="16" t="n">
        <v>0.155044186405458</v>
      </c>
      <c r="O3341" s="18" t="n">
        <v>1.186893939144E-005</v>
      </c>
      <c r="P3341" s="34" t="b">
        <f aca="false">FALSE()</f>
        <v>0</v>
      </c>
      <c r="Q3341" s="16"/>
    </row>
    <row r="3342" customFormat="false" ht="22.35" hidden="false" customHeight="false" outlineLevel="0" collapsed="false">
      <c r="A3342" s="6" t="s">
        <v>5076</v>
      </c>
      <c r="B3342" s="7" t="s">
        <v>1641</v>
      </c>
      <c r="C3342" s="17" t="n">
        <v>1664</v>
      </c>
      <c r="D3342" s="18" t="n">
        <v>0.000260624887304135</v>
      </c>
      <c r="E3342" s="18" t="n">
        <v>0.000120267708623965</v>
      </c>
      <c r="F3342" s="18" t="n">
        <v>0.000250840210323316</v>
      </c>
      <c r="G3342" s="18" t="n">
        <v>0.000126498857419539</v>
      </c>
      <c r="H3342" s="16" t="n">
        <v>-1.43105282600119</v>
      </c>
      <c r="I3342" s="17" t="n">
        <v>557.240415775535</v>
      </c>
      <c r="J3342" s="16" t="n">
        <v>0.152975629998089</v>
      </c>
      <c r="K3342" s="16" t="n">
        <v>0.188662366862428</v>
      </c>
      <c r="L3342" s="16" t="n">
        <v>-0.0779509907167284</v>
      </c>
      <c r="M3342" s="16" t="n">
        <v>0.539308017303776</v>
      </c>
      <c r="N3342" s="16" t="n">
        <v>0.217884031210575</v>
      </c>
      <c r="O3342" s="18" t="n">
        <v>1.25267515733403E-005</v>
      </c>
      <c r="P3342" s="34" t="b">
        <f aca="false">FALSE()</f>
        <v>0</v>
      </c>
      <c r="Q3342" s="16"/>
    </row>
    <row r="3343" customFormat="false" ht="22.35" hidden="false" customHeight="false" outlineLevel="0" collapsed="false">
      <c r="A3343" s="6" t="s">
        <v>5077</v>
      </c>
      <c r="B3343" s="7" t="s">
        <v>1641</v>
      </c>
      <c r="C3343" s="17" t="n">
        <v>1665</v>
      </c>
      <c r="D3343" s="18" t="n">
        <v>0.000250667006548148</v>
      </c>
      <c r="E3343" s="18" t="n">
        <v>0.000122427394267625</v>
      </c>
      <c r="F3343" s="18" t="n">
        <v>0.000242064017708601</v>
      </c>
      <c r="G3343" s="18" t="n">
        <v>0.000129333542112781</v>
      </c>
      <c r="H3343" s="16" t="n">
        <v>-1.23504792670057</v>
      </c>
      <c r="I3343" s="17" t="n">
        <v>558.918861896255</v>
      </c>
      <c r="J3343" s="16" t="n">
        <v>0.217331590645788</v>
      </c>
      <c r="K3343" s="16" t="n">
        <v>0.261883304639959</v>
      </c>
      <c r="L3343" s="16" t="n">
        <v>-0.0670793735036835</v>
      </c>
      <c r="M3343" s="16" t="n">
        <v>0.53140517430019</v>
      </c>
      <c r="N3343" s="16" t="n">
        <v>0.292803851131357</v>
      </c>
      <c r="O3343" s="18" t="n">
        <v>1.3352677410924E-005</v>
      </c>
      <c r="P3343" s="34" t="b">
        <f aca="false">FALSE()</f>
        <v>0</v>
      </c>
      <c r="Q3343" s="16"/>
    </row>
    <row r="3344" customFormat="false" ht="22.35" hidden="false" customHeight="false" outlineLevel="0" collapsed="false">
      <c r="A3344" s="6" t="s">
        <v>5078</v>
      </c>
      <c r="B3344" s="7" t="s">
        <v>1641</v>
      </c>
      <c r="C3344" s="17" t="n">
        <v>1666</v>
      </c>
      <c r="D3344" s="18" t="n">
        <v>0.00024108306468811</v>
      </c>
      <c r="E3344" s="18" t="n">
        <v>0.000125007845144653</v>
      </c>
      <c r="F3344" s="18" t="n">
        <v>0.000233561146838252</v>
      </c>
      <c r="G3344" s="18" t="n">
        <v>0.000132581444440287</v>
      </c>
      <c r="H3344" s="16" t="n">
        <v>-1.05679381463333</v>
      </c>
      <c r="I3344" s="17" t="n">
        <v>560.449908094583</v>
      </c>
      <c r="J3344" s="16" t="n">
        <v>0.291061003146651</v>
      </c>
      <c r="K3344" s="16" t="n">
        <v>0.340638229852962</v>
      </c>
      <c r="L3344" s="16" t="n">
        <v>-0.0572474440486957</v>
      </c>
      <c r="M3344" s="16" t="n">
        <v>0.523816537337216</v>
      </c>
      <c r="N3344" s="16" t="n">
        <v>0.367344638728505</v>
      </c>
      <c r="O3344" s="18" t="n">
        <v>1.43358598031231E-005</v>
      </c>
      <c r="P3344" s="34" t="b">
        <f aca="false">FALSE()</f>
        <v>0</v>
      </c>
      <c r="Q3344" s="16"/>
    </row>
    <row r="3345" customFormat="false" ht="22.35" hidden="false" customHeight="false" outlineLevel="0" collapsed="false">
      <c r="A3345" s="6" t="s">
        <v>5079</v>
      </c>
      <c r="B3345" s="7" t="s">
        <v>1641</v>
      </c>
      <c r="C3345" s="17" t="n">
        <v>1667</v>
      </c>
      <c r="D3345" s="18" t="n">
        <v>0.000232009014405434</v>
      </c>
      <c r="E3345" s="18" t="n">
        <v>0.000128139345253555</v>
      </c>
      <c r="F3345" s="18" t="n">
        <v>0.000225644393876472</v>
      </c>
      <c r="G3345" s="18" t="n">
        <v>0.000136472724322261</v>
      </c>
      <c r="H3345" s="16" t="n">
        <v>-0.871672570391289</v>
      </c>
      <c r="I3345" s="17" t="n">
        <v>562.089331406113</v>
      </c>
      <c r="J3345" s="16" t="n">
        <v>0.383759187632916</v>
      </c>
      <c r="K3345" s="16" t="n">
        <v>0.431365284040249</v>
      </c>
      <c r="L3345" s="16" t="n">
        <v>-0.0470880138776261</v>
      </c>
      <c r="M3345" s="16" t="n">
        <v>0.516335908700702</v>
      </c>
      <c r="N3345" s="16" t="n">
        <v>0.46272555238188</v>
      </c>
      <c r="O3345" s="18" t="n">
        <v>1.54505344798724E-005</v>
      </c>
      <c r="P3345" s="34" t="b">
        <f aca="false">FALSE()</f>
        <v>0</v>
      </c>
      <c r="Q3345" s="16"/>
    </row>
    <row r="3346" customFormat="false" ht="22.35" hidden="false" customHeight="false" outlineLevel="0" collapsed="false">
      <c r="A3346" s="6" t="s">
        <v>5080</v>
      </c>
      <c r="B3346" s="7" t="s">
        <v>1641</v>
      </c>
      <c r="C3346" s="17" t="n">
        <v>1668</v>
      </c>
      <c r="D3346" s="18" t="n">
        <v>0.000223467876332849</v>
      </c>
      <c r="E3346" s="18" t="n">
        <v>0.000131811421732533</v>
      </c>
      <c r="F3346" s="18" t="n">
        <v>0.000218402323663749</v>
      </c>
      <c r="G3346" s="18" t="n">
        <v>0.000141055541751765</v>
      </c>
      <c r="H3346" s="16" t="n">
        <v>-0.673831854617275</v>
      </c>
      <c r="I3346" s="17" t="n">
        <v>563.977972580779</v>
      </c>
      <c r="J3346" s="16" t="n">
        <v>0.50069428510133</v>
      </c>
      <c r="K3346" s="16" t="n">
        <v>0.546379511746127</v>
      </c>
      <c r="L3346" s="16" t="n">
        <v>-0.0362852382771876</v>
      </c>
      <c r="M3346" s="16" t="n">
        <v>0.508525644262654</v>
      </c>
      <c r="N3346" s="16" t="n">
        <v>0.577469288532059</v>
      </c>
      <c r="O3346" s="18" t="n">
        <v>1.67645224307621E-005</v>
      </c>
      <c r="P3346" s="34" t="b">
        <f aca="false">FALSE()</f>
        <v>0</v>
      </c>
      <c r="Q3346" s="16"/>
    </row>
    <row r="3347" customFormat="false" ht="22.35" hidden="false" customHeight="false" outlineLevel="0" collapsed="false">
      <c r="A3347" s="6" t="s">
        <v>5081</v>
      </c>
      <c r="B3347" s="7" t="s">
        <v>1641</v>
      </c>
      <c r="C3347" s="17" t="n">
        <v>1669</v>
      </c>
      <c r="D3347" s="18" t="n">
        <v>0.000215764058216701</v>
      </c>
      <c r="E3347" s="18" t="n">
        <v>0.000136213201219577</v>
      </c>
      <c r="F3347" s="18" t="n">
        <v>0.000212058743723348</v>
      </c>
      <c r="G3347" s="18" t="n">
        <v>0.000146485501261083</v>
      </c>
      <c r="H3347" s="16" t="n">
        <v>-0.476521879120322</v>
      </c>
      <c r="I3347" s="17" t="n">
        <v>565.946261960843</v>
      </c>
      <c r="J3347" s="16" t="n">
        <v>0.633886545777527</v>
      </c>
      <c r="K3347" s="16" t="n">
        <v>0.67590677414613</v>
      </c>
      <c r="L3347" s="16" t="n">
        <v>-0.0255764536442746</v>
      </c>
      <c r="M3347" s="16" t="n">
        <v>0.50134238920029</v>
      </c>
      <c r="N3347" s="16" t="n">
        <v>0.693441263033763</v>
      </c>
      <c r="O3347" s="18" t="n">
        <v>1.82353590947693E-005</v>
      </c>
      <c r="P3347" s="34" t="b">
        <f aca="false">FALSE()</f>
        <v>0</v>
      </c>
      <c r="Q3347" s="16"/>
    </row>
    <row r="3348" customFormat="false" ht="22.35" hidden="false" customHeight="false" outlineLevel="0" collapsed="false">
      <c r="A3348" s="6" t="s">
        <v>5082</v>
      </c>
      <c r="B3348" s="7" t="s">
        <v>1641</v>
      </c>
      <c r="C3348" s="17" t="n">
        <v>1670</v>
      </c>
      <c r="D3348" s="18" t="n">
        <v>0.000208931537069773</v>
      </c>
      <c r="E3348" s="18" t="n">
        <v>0.00014134688535628</v>
      </c>
      <c r="F3348" s="18" t="n">
        <v>0.000206734232689524</v>
      </c>
      <c r="G3348" s="18" t="n">
        <v>0.00015279751383169</v>
      </c>
      <c r="H3348" s="16" t="n">
        <v>-0.272053862103606</v>
      </c>
      <c r="I3348" s="17" t="n">
        <v>568.044733780423</v>
      </c>
      <c r="J3348" s="16" t="n">
        <v>0.785679457434668</v>
      </c>
      <c r="K3348" s="16" t="n">
        <v>0.797985743601046</v>
      </c>
      <c r="L3348" s="16" t="n">
        <v>-0.0145517347534421</v>
      </c>
      <c r="M3348" s="16" t="n">
        <v>0.50542145690608</v>
      </c>
      <c r="N3348" s="16" t="n">
        <v>0.812191938851657</v>
      </c>
      <c r="O3348" s="18" t="n">
        <v>1.9922284099606E-005</v>
      </c>
      <c r="P3348" s="34" t="b">
        <f aca="false">FALSE()</f>
        <v>0</v>
      </c>
      <c r="Q3348" s="16"/>
    </row>
    <row r="3349" customFormat="false" ht="22.35" hidden="false" customHeight="false" outlineLevel="0" collapsed="false">
      <c r="A3349" s="6" t="s">
        <v>5083</v>
      </c>
      <c r="B3349" s="7" t="s">
        <v>1641</v>
      </c>
      <c r="C3349" s="17" t="n">
        <v>1671</v>
      </c>
      <c r="D3349" s="18" t="n">
        <v>0.000203666658627815</v>
      </c>
      <c r="E3349" s="18" t="n">
        <v>0.00014740795768761</v>
      </c>
      <c r="F3349" s="18" t="n">
        <v>0.00020301727381291</v>
      </c>
      <c r="G3349" s="18" t="n">
        <v>0.000160133423128258</v>
      </c>
      <c r="H3349" s="16" t="n">
        <v>-0.0770240073987689</v>
      </c>
      <c r="I3349" s="17" t="n">
        <v>570.05027213214</v>
      </c>
      <c r="J3349" s="16" t="n">
        <v>0.938631472310969</v>
      </c>
      <c r="K3349" s="16" t="n">
        <v>0.942720379983185</v>
      </c>
      <c r="L3349" s="16" t="n">
        <v>-0.00410649307325576</v>
      </c>
      <c r="M3349" s="16" t="n">
        <v>0.51175326970661</v>
      </c>
      <c r="N3349" s="16" t="n">
        <v>0.946965756812659</v>
      </c>
      <c r="O3349" s="18" t="n">
        <v>2.18468538941296E-005</v>
      </c>
      <c r="P3349" s="34" t="b">
        <f aca="false">FALSE()</f>
        <v>0</v>
      </c>
      <c r="Q3349" s="16"/>
    </row>
    <row r="3350" customFormat="false" ht="22.35" hidden="false" customHeight="false" outlineLevel="0" collapsed="false">
      <c r="A3350" s="6" t="s">
        <v>5084</v>
      </c>
      <c r="B3350" s="7" t="s">
        <v>1641</v>
      </c>
      <c r="C3350" s="17" t="n">
        <v>1672</v>
      </c>
      <c r="D3350" s="18" t="n">
        <v>0.00020009533376081</v>
      </c>
      <c r="E3350" s="18" t="n">
        <v>0.000154526642149033</v>
      </c>
      <c r="F3350" s="18" t="n">
        <v>0.00020097750756086</v>
      </c>
      <c r="G3350" s="18" t="n">
        <v>0.000168589486682824</v>
      </c>
      <c r="H3350" s="16" t="n">
        <v>0.0997326858327987</v>
      </c>
      <c r="I3350" s="17" t="n">
        <v>571.824284631505</v>
      </c>
      <c r="J3350" s="16" t="n">
        <v>0.920591504427395</v>
      </c>
      <c r="K3350" s="16" t="n">
        <v>0.926620117238344</v>
      </c>
      <c r="L3350" s="16" t="n">
        <v>0.00530205283532489</v>
      </c>
      <c r="M3350" s="16" t="n">
        <v>0.517059704758538</v>
      </c>
      <c r="N3350" s="16" t="n">
        <v>0.932289595287941</v>
      </c>
      <c r="O3350" s="18" t="n">
        <v>2.38519214688345E-005</v>
      </c>
      <c r="P3350" s="34" t="b">
        <f aca="false">FALSE()</f>
        <v>0</v>
      </c>
      <c r="Q3350" s="16"/>
    </row>
    <row r="3351" customFormat="false" ht="22.35" hidden="false" customHeight="false" outlineLevel="0" collapsed="false">
      <c r="A3351" s="6" t="s">
        <v>5085</v>
      </c>
      <c r="B3351" s="7" t="s">
        <v>1641</v>
      </c>
      <c r="C3351" s="17" t="n">
        <v>1673</v>
      </c>
      <c r="D3351" s="18" t="n">
        <v>0.000198535355214116</v>
      </c>
      <c r="E3351" s="18" t="n">
        <v>0.00016301216971552</v>
      </c>
      <c r="F3351" s="18" t="n">
        <v>0.00020107946922474</v>
      </c>
      <c r="G3351" s="18" t="n">
        <v>0.000178435530477617</v>
      </c>
      <c r="H3351" s="16" t="n">
        <v>0.272474765657226</v>
      </c>
      <c r="I3351" s="17" t="n">
        <v>573.199142357853</v>
      </c>
      <c r="J3351" s="16" t="n">
        <v>0.785355116948985</v>
      </c>
      <c r="K3351" s="16" t="n">
        <v>0.797851587598112</v>
      </c>
      <c r="L3351" s="16" t="n">
        <v>0.0144537769811472</v>
      </c>
      <c r="M3351" s="16" t="n">
        <v>0.521971979554164</v>
      </c>
      <c r="N3351" s="16" t="n">
        <v>0.813548203918162</v>
      </c>
      <c r="O3351" s="18" t="n">
        <v>2.58747438166276E-005</v>
      </c>
      <c r="P3351" s="34" t="b">
        <f aca="false">FALSE()</f>
        <v>0</v>
      </c>
      <c r="Q3351" s="16"/>
    </row>
    <row r="3352" customFormat="false" ht="22.35" hidden="false" customHeight="false" outlineLevel="0" collapsed="false">
      <c r="A3352" s="6" t="s">
        <v>5086</v>
      </c>
      <c r="B3352" s="7" t="s">
        <v>1641</v>
      </c>
      <c r="C3352" s="17" t="n">
        <v>1674</v>
      </c>
      <c r="D3352" s="18" t="n">
        <v>0.000199318214833492</v>
      </c>
      <c r="E3352" s="18" t="n">
        <v>0.000173123602004881</v>
      </c>
      <c r="F3352" s="18" t="n">
        <v>0.000203557751300014</v>
      </c>
      <c r="G3352" s="18" t="n">
        <v>0.000189869317406986</v>
      </c>
      <c r="H3352" s="16" t="n">
        <v>0.427375352467167</v>
      </c>
      <c r="I3352" s="17" t="n">
        <v>574.006329215061</v>
      </c>
      <c r="J3352" s="16" t="n">
        <v>0.669266228500994</v>
      </c>
      <c r="K3352" s="16" t="n">
        <v>0.706012925337855</v>
      </c>
      <c r="L3352" s="16" t="n">
        <v>0.0226417119128163</v>
      </c>
      <c r="M3352" s="16" t="n">
        <v>0.526008966093802</v>
      </c>
      <c r="N3352" s="16" t="n">
        <v>0.718189003326586</v>
      </c>
      <c r="O3352" s="18" t="n">
        <v>2.78332677047153E-005</v>
      </c>
      <c r="P3352" s="34" t="b">
        <f aca="false">FALSE()</f>
        <v>0</v>
      </c>
      <c r="Q3352" s="16"/>
    </row>
    <row r="3353" customFormat="false" ht="22.35" hidden="false" customHeight="false" outlineLevel="0" collapsed="false">
      <c r="A3353" s="6" t="s">
        <v>5087</v>
      </c>
      <c r="B3353" s="7" t="s">
        <v>1641</v>
      </c>
      <c r="C3353" s="17" t="n">
        <v>1675</v>
      </c>
      <c r="D3353" s="18" t="n">
        <v>0.000202484953041185</v>
      </c>
      <c r="E3353" s="18" t="n">
        <v>0.000184838010876965</v>
      </c>
      <c r="F3353" s="18" t="n">
        <v>0.000208396322904822</v>
      </c>
      <c r="G3353" s="18" t="n">
        <v>0.000202812730224145</v>
      </c>
      <c r="H3353" s="16" t="n">
        <v>0.558090085079014</v>
      </c>
      <c r="I3353" s="17" t="n">
        <v>574.204902899923</v>
      </c>
      <c r="J3353" s="16" t="n">
        <v>0.577000399396166</v>
      </c>
      <c r="K3353" s="16" t="n">
        <v>0.620189499480469</v>
      </c>
      <c r="L3353" s="16" t="n">
        <v>0.0295575117074706</v>
      </c>
      <c r="M3353" s="16" t="n">
        <v>0.529375459386064</v>
      </c>
      <c r="N3353" s="16" t="n">
        <v>0.653143101834803</v>
      </c>
      <c r="O3353" s="18" t="n">
        <v>2.95618972370461E-005</v>
      </c>
      <c r="P3353" s="34" t="b">
        <f aca="false">FALSE()</f>
        <v>0</v>
      </c>
      <c r="Q3353" s="16"/>
    </row>
    <row r="3354" customFormat="false" ht="22.35" hidden="false" customHeight="false" outlineLevel="0" collapsed="false">
      <c r="A3354" s="6" t="s">
        <v>5088</v>
      </c>
      <c r="B3354" s="7" t="s">
        <v>1641</v>
      </c>
      <c r="C3354" s="17" t="n">
        <v>1676</v>
      </c>
      <c r="D3354" s="18" t="n">
        <v>0.000208262749894071</v>
      </c>
      <c r="E3354" s="18" t="n">
        <v>0.00019834729970633</v>
      </c>
      <c r="F3354" s="18" t="n">
        <v>0.000215865398543776</v>
      </c>
      <c r="G3354" s="18" t="n">
        <v>0.000217447493810672</v>
      </c>
      <c r="H3354" s="16" t="n">
        <v>0.668989177729563</v>
      </c>
      <c r="I3354" s="17" t="n">
        <v>573.841765622578</v>
      </c>
      <c r="J3354" s="16" t="n">
        <v>0.50377142168008</v>
      </c>
      <c r="K3354" s="16" t="n">
        <v>0.549304098784113</v>
      </c>
      <c r="L3354" s="16" t="n">
        <v>0.0354512772167491</v>
      </c>
      <c r="M3354" s="16" t="n">
        <v>0.532001324154028</v>
      </c>
      <c r="N3354" s="16" t="n">
        <v>0.586904454320507</v>
      </c>
      <c r="O3354" s="18" t="n">
        <v>3.10951934034352E-005</v>
      </c>
      <c r="P3354" s="34" t="b">
        <f aca="false">FALSE()</f>
        <v>0</v>
      </c>
      <c r="Q3354" s="16"/>
    </row>
    <row r="3355" customFormat="false" ht="22.35" hidden="false" customHeight="false" outlineLevel="0" collapsed="false">
      <c r="A3355" s="6" t="s">
        <v>5089</v>
      </c>
      <c r="B3355" s="7" t="s">
        <v>1641</v>
      </c>
      <c r="C3355" s="17" t="n">
        <v>1677</v>
      </c>
      <c r="D3355" s="18" t="n">
        <v>0.000216257695364148</v>
      </c>
      <c r="E3355" s="18" t="n">
        <v>0.000213231142188686</v>
      </c>
      <c r="F3355" s="18" t="n">
        <v>0.000225605922310876</v>
      </c>
      <c r="G3355" s="18" t="n">
        <v>0.000233376088990627</v>
      </c>
      <c r="H3355" s="16" t="n">
        <v>0.765418795250454</v>
      </c>
      <c r="I3355" s="17" t="n">
        <v>573.145671813553</v>
      </c>
      <c r="J3355" s="16" t="n">
        <v>0.444337274762735</v>
      </c>
      <c r="K3355" s="16" t="n">
        <v>0.492521284793096</v>
      </c>
      <c r="L3355" s="16" t="n">
        <v>0.0406060788822492</v>
      </c>
      <c r="M3355" s="16" t="n">
        <v>0.534277915242921</v>
      </c>
      <c r="N3355" s="16" t="n">
        <v>0.531945105639122</v>
      </c>
      <c r="O3355" s="18" t="n">
        <v>3.21869682449153E-005</v>
      </c>
      <c r="P3355" s="34" t="b">
        <f aca="false">FALSE()</f>
        <v>0</v>
      </c>
      <c r="Q3355" s="16"/>
    </row>
    <row r="3356" customFormat="false" ht="22.35" hidden="false" customHeight="false" outlineLevel="0" collapsed="false">
      <c r="A3356" s="6" t="s">
        <v>5090</v>
      </c>
      <c r="B3356" s="7" t="s">
        <v>1641</v>
      </c>
      <c r="C3356" s="17" t="n">
        <v>1678</v>
      </c>
      <c r="D3356" s="18" t="n">
        <v>0.000226517618039637</v>
      </c>
      <c r="E3356" s="18" t="n">
        <v>0.000229448983946823</v>
      </c>
      <c r="F3356" s="18" t="n">
        <v>0.000237693251845623</v>
      </c>
      <c r="G3356" s="18" t="n">
        <v>0.000250594906167492</v>
      </c>
      <c r="H3356" s="16" t="n">
        <v>0.850715351640622</v>
      </c>
      <c r="I3356" s="17" t="n">
        <v>572.263192752516</v>
      </c>
      <c r="J3356" s="16" t="n">
        <v>0.395283299381089</v>
      </c>
      <c r="K3356" s="16" t="n">
        <v>0.443358295251762</v>
      </c>
      <c r="L3356" s="16" t="n">
        <v>0.0451945716453217</v>
      </c>
      <c r="M3356" s="16" t="n">
        <v>0.536195413713972</v>
      </c>
      <c r="N3356" s="16" t="n">
        <v>0.482864040372939</v>
      </c>
      <c r="O3356" s="18" t="n">
        <v>3.27604939033074E-005</v>
      </c>
      <c r="P3356" s="34" t="b">
        <f aca="false">FALSE()</f>
        <v>0</v>
      </c>
      <c r="Q3356" s="16"/>
    </row>
    <row r="3357" customFormat="false" ht="22.35" hidden="false" customHeight="false" outlineLevel="0" collapsed="false">
      <c r="A3357" s="6" t="s">
        <v>5091</v>
      </c>
      <c r="B3357" s="7" t="s">
        <v>1641</v>
      </c>
      <c r="C3357" s="17" t="n">
        <v>1679</v>
      </c>
      <c r="D3357" s="18" t="n">
        <v>0.000238169293120628</v>
      </c>
      <c r="E3357" s="18" t="n">
        <v>0.000246342464245525</v>
      </c>
      <c r="F3357" s="18" t="n">
        <v>0.000251172557122519</v>
      </c>
      <c r="G3357" s="18" t="n">
        <v>0.000268363039165988</v>
      </c>
      <c r="H3357" s="16" t="n">
        <v>0.922409277699499</v>
      </c>
      <c r="I3357" s="17" t="n">
        <v>571.210445482313</v>
      </c>
      <c r="J3357" s="16" t="n">
        <v>0.356704571289385</v>
      </c>
      <c r="K3357" s="16" t="n">
        <v>0.405804429118884</v>
      </c>
      <c r="L3357" s="16" t="n">
        <v>0.0490859664017751</v>
      </c>
      <c r="M3357" s="16" t="n">
        <v>0.53786323059918</v>
      </c>
      <c r="N3357" s="16" t="n">
        <v>0.442653482478186</v>
      </c>
      <c r="O3357" s="18" t="n">
        <v>3.29480596105458E-005</v>
      </c>
      <c r="P3357" s="34" t="b">
        <f aca="false">FALSE()</f>
        <v>0</v>
      </c>
      <c r="Q3357" s="16"/>
    </row>
    <row r="3358" customFormat="false" ht="22.35" hidden="false" customHeight="false" outlineLevel="0" collapsed="false">
      <c r="A3358" s="6" t="s">
        <v>5092</v>
      </c>
      <c r="B3358" s="7" t="s">
        <v>1641</v>
      </c>
      <c r="C3358" s="17" t="n">
        <v>1680</v>
      </c>
      <c r="D3358" s="18" t="n">
        <v>0.000251055786488165</v>
      </c>
      <c r="E3358" s="18" t="n">
        <v>0.000263809606821387</v>
      </c>
      <c r="F3358" s="18" t="n">
        <v>0.000265902930912495</v>
      </c>
      <c r="G3358" s="18" t="n">
        <v>0.000286519000167061</v>
      </c>
      <c r="H3358" s="16" t="n">
        <v>0.984047414371087</v>
      </c>
      <c r="I3358" s="17" t="n">
        <v>569.957342755855</v>
      </c>
      <c r="J3358" s="16" t="n">
        <v>0.325509735685372</v>
      </c>
      <c r="K3358" s="16" t="n">
        <v>0.374927949790256</v>
      </c>
      <c r="L3358" s="16" t="n">
        <v>0.0524718311418227</v>
      </c>
      <c r="M3358" s="16" t="n">
        <v>0.539286976720699</v>
      </c>
      <c r="N3358" s="16" t="n">
        <v>0.410123743986141</v>
      </c>
      <c r="O3358" s="18" t="n">
        <v>3.26626772198817E-005</v>
      </c>
      <c r="P3358" s="34" t="b">
        <f aca="false">FALSE()</f>
        <v>0</v>
      </c>
      <c r="Q3358" s="16"/>
    </row>
    <row r="3359" customFormat="false" ht="22.35" hidden="false" customHeight="false" outlineLevel="0" collapsed="false">
      <c r="A3359" s="6" t="s">
        <v>5093</v>
      </c>
      <c r="B3359" s="7" t="s">
        <v>1641</v>
      </c>
      <c r="C3359" s="17" t="n">
        <v>1681</v>
      </c>
      <c r="D3359" s="18" t="n">
        <v>0.000264246377301976</v>
      </c>
      <c r="E3359" s="18" t="n">
        <v>0.000281001621741371</v>
      </c>
      <c r="F3359" s="18" t="n">
        <v>0.000280799432079137</v>
      </c>
      <c r="G3359" s="18" t="n">
        <v>0.000304246316684323</v>
      </c>
      <c r="H3359" s="16" t="n">
        <v>1.0305992193155</v>
      </c>
      <c r="I3359" s="17" t="n">
        <v>568.688416390011</v>
      </c>
      <c r="J3359" s="16" t="n">
        <v>0.303166907319563</v>
      </c>
      <c r="K3359" s="16" t="n">
        <v>0.352475999949128</v>
      </c>
      <c r="L3359" s="16" t="n">
        <v>0.0550673072757648</v>
      </c>
      <c r="M3359" s="16" t="n">
        <v>0.540353032929915</v>
      </c>
      <c r="N3359" s="16" t="n">
        <v>0.385853436550807</v>
      </c>
      <c r="O3359" s="18" t="n">
        <v>3.20445364332433E-005</v>
      </c>
      <c r="P3359" s="34" t="b">
        <f aca="false">FALSE()</f>
        <v>0</v>
      </c>
      <c r="Q3359" s="16"/>
    </row>
    <row r="3360" customFormat="false" ht="22.35" hidden="false" customHeight="false" outlineLevel="0" collapsed="false">
      <c r="A3360" s="6" t="s">
        <v>5094</v>
      </c>
      <c r="B3360" s="7" t="s">
        <v>1641</v>
      </c>
      <c r="C3360" s="17" t="n">
        <v>1682</v>
      </c>
      <c r="D3360" s="18" t="n">
        <v>0.000277371702325022</v>
      </c>
      <c r="E3360" s="18" t="n">
        <v>0.000297628224596063</v>
      </c>
      <c r="F3360" s="18" t="n">
        <v>0.000295470724689421</v>
      </c>
      <c r="G3360" s="18" t="n">
        <v>0.000321291952118693</v>
      </c>
      <c r="H3360" s="16" t="n">
        <v>1.0645019690987</v>
      </c>
      <c r="I3360" s="17" t="n">
        <v>567.479924004936</v>
      </c>
      <c r="J3360" s="16" t="n">
        <v>0.287554091630617</v>
      </c>
      <c r="K3360" s="16" t="n">
        <v>0.337390296937252</v>
      </c>
      <c r="L3360" s="16" t="n">
        <v>0.0569911852145075</v>
      </c>
      <c r="M3360" s="16" t="n">
        <v>0.54105999652129</v>
      </c>
      <c r="N3360" s="16" t="n">
        <v>0.369515050887777</v>
      </c>
      <c r="O3360" s="18" t="n">
        <v>3.13243411652308E-005</v>
      </c>
      <c r="P3360" s="34" t="b">
        <f aca="false">FALSE()</f>
        <v>0</v>
      </c>
      <c r="Q3360" s="16"/>
    </row>
    <row r="3361" customFormat="false" ht="22.35" hidden="false" customHeight="false" outlineLevel="0" collapsed="false">
      <c r="A3361" s="6" t="s">
        <v>5095</v>
      </c>
      <c r="B3361" s="7" t="s">
        <v>1641</v>
      </c>
      <c r="C3361" s="17" t="n">
        <v>1683</v>
      </c>
      <c r="D3361" s="18" t="n">
        <v>0.000289395102386997</v>
      </c>
      <c r="E3361" s="18" t="n">
        <v>0.000312973247265392</v>
      </c>
      <c r="F3361" s="18" t="n">
        <v>0.000309073823123715</v>
      </c>
      <c r="G3361" s="18" t="n">
        <v>0.000337061815764376</v>
      </c>
      <c r="H3361" s="16" t="n">
        <v>1.10115514330861</v>
      </c>
      <c r="I3361" s="17" t="n">
        <v>566.5273502713</v>
      </c>
      <c r="J3361" s="16" t="n">
        <v>0.271296764642251</v>
      </c>
      <c r="K3361" s="16" t="n">
        <v>0.321102564091355</v>
      </c>
      <c r="L3361" s="16" t="n">
        <v>0.0590458682907023</v>
      </c>
      <c r="M3361" s="16" t="n">
        <v>0.54188899549451</v>
      </c>
      <c r="N3361" s="16" t="n">
        <v>0.353445626370665</v>
      </c>
      <c r="O3361" s="18" t="n">
        <v>3.05408941189506E-005</v>
      </c>
      <c r="P3361" s="34" t="b">
        <f aca="false">FALSE()</f>
        <v>0</v>
      </c>
      <c r="Q3361" s="16"/>
    </row>
    <row r="3362" customFormat="false" ht="22.35" hidden="false" customHeight="false" outlineLevel="0" collapsed="false">
      <c r="A3362" s="6" t="s">
        <v>5096</v>
      </c>
      <c r="B3362" s="7" t="s">
        <v>1641</v>
      </c>
      <c r="C3362" s="17" t="n">
        <v>1684</v>
      </c>
      <c r="D3362" s="18" t="n">
        <v>0.000299924846599856</v>
      </c>
      <c r="E3362" s="18" t="n">
        <v>0.000326669362640384</v>
      </c>
      <c r="F3362" s="18" t="n">
        <v>0.000321241340731385</v>
      </c>
      <c r="G3362" s="18" t="n">
        <v>0.000351289509384651</v>
      </c>
      <c r="H3362" s="16" t="n">
        <v>1.14310955880411</v>
      </c>
      <c r="I3362" s="17" t="n">
        <v>565.928987706896</v>
      </c>
      <c r="J3362" s="16" t="n">
        <v>0.253476438194944</v>
      </c>
      <c r="K3362" s="16" t="n">
        <v>0.301720235606739</v>
      </c>
      <c r="L3362" s="16" t="n">
        <v>0.0613560988975303</v>
      </c>
      <c r="M3362" s="16" t="n">
        <v>0.543196317056338</v>
      </c>
      <c r="N3362" s="16" t="n">
        <v>0.335140110129289</v>
      </c>
      <c r="O3362" s="18" t="n">
        <v>2.96748562996931E-005</v>
      </c>
      <c r="P3362" s="34" t="b">
        <f aca="false">FALSE()</f>
        <v>0</v>
      </c>
      <c r="Q3362" s="16"/>
    </row>
    <row r="3363" customFormat="false" ht="22.35" hidden="false" customHeight="false" outlineLevel="0" collapsed="false">
      <c r="A3363" s="6" t="s">
        <v>5097</v>
      </c>
      <c r="B3363" s="7" t="s">
        <v>1641</v>
      </c>
      <c r="C3363" s="17" t="n">
        <v>1685</v>
      </c>
      <c r="D3363" s="18" t="n">
        <v>0.000308309310873278</v>
      </c>
      <c r="E3363" s="18" t="n">
        <v>0.000338443511035245</v>
      </c>
      <c r="F3363" s="18" t="n">
        <v>0.000331378931035247</v>
      </c>
      <c r="G3363" s="18" t="n">
        <v>0.000363678710640682</v>
      </c>
      <c r="H3363" s="16" t="n">
        <v>1.19425169700922</v>
      </c>
      <c r="I3363" s="17" t="n">
        <v>565.628406855077</v>
      </c>
      <c r="J3363" s="16" t="n">
        <v>0.232880099659283</v>
      </c>
      <c r="K3363" s="16" t="n">
        <v>0.279240801382844</v>
      </c>
      <c r="L3363" s="16" t="n">
        <v>0.0641330274542767</v>
      </c>
      <c r="M3363" s="16" t="n">
        <v>0.544732279620933</v>
      </c>
      <c r="N3363" s="16" t="n">
        <v>0.313665869034148</v>
      </c>
      <c r="O3363" s="18" t="n">
        <v>2.88265459955774E-005</v>
      </c>
      <c r="P3363" s="34" t="b">
        <f aca="false">FALSE()</f>
        <v>0</v>
      </c>
      <c r="Q3363" s="16"/>
    </row>
    <row r="3364" customFormat="false" ht="22.35" hidden="false" customHeight="false" outlineLevel="0" collapsed="false">
      <c r="A3364" s="6" t="s">
        <v>5098</v>
      </c>
      <c r="B3364" s="7" t="s">
        <v>1641</v>
      </c>
      <c r="C3364" s="17" t="n">
        <v>1686</v>
      </c>
      <c r="D3364" s="18" t="n">
        <v>0.000314415758862085</v>
      </c>
      <c r="E3364" s="18" t="n">
        <v>0.000348136265764161</v>
      </c>
      <c r="F3364" s="18" t="n">
        <v>0.000339308819835645</v>
      </c>
      <c r="G3364" s="18" t="n">
        <v>0.000374020797241642</v>
      </c>
      <c r="H3364" s="16" t="n">
        <v>1.25281418180235</v>
      </c>
      <c r="I3364" s="17" t="n">
        <v>565.549709766728</v>
      </c>
      <c r="J3364" s="16" t="n">
        <v>0.210791094392767</v>
      </c>
      <c r="K3364" s="16" t="n">
        <v>0.254371341009009</v>
      </c>
      <c r="L3364" s="16" t="n">
        <v>0.0672866871889532</v>
      </c>
      <c r="M3364" s="16" t="n">
        <v>0.546498285893832</v>
      </c>
      <c r="N3364" s="16" t="n">
        <v>0.291554776602147</v>
      </c>
      <c r="O3364" s="18" t="n">
        <v>2.79389201190131E-005</v>
      </c>
      <c r="P3364" s="34" t="b">
        <f aca="false">FALSE()</f>
        <v>0</v>
      </c>
      <c r="Q3364" s="16"/>
    </row>
    <row r="3365" customFormat="false" ht="22.35" hidden="false" customHeight="false" outlineLevel="0" collapsed="false">
      <c r="A3365" s="6" t="s">
        <v>5099</v>
      </c>
      <c r="B3365" s="7" t="s">
        <v>1641</v>
      </c>
      <c r="C3365" s="17" t="n">
        <v>1687</v>
      </c>
      <c r="D3365" s="18" t="n">
        <v>0.000318292859949422</v>
      </c>
      <c r="E3365" s="18" t="n">
        <v>0.000355877340357229</v>
      </c>
      <c r="F3365" s="18" t="n">
        <v>0.000344921109855418</v>
      </c>
      <c r="G3365" s="18" t="n">
        <v>0.000382415099929766</v>
      </c>
      <c r="H3365" s="16" t="n">
        <v>1.31094157636598</v>
      </c>
      <c r="I3365" s="17" t="n">
        <v>565.631187011773</v>
      </c>
      <c r="J3365" s="16" t="n">
        <v>0.190409473059059</v>
      </c>
      <c r="K3365" s="16" t="n">
        <v>0.231458498299676</v>
      </c>
      <c r="L3365" s="16" t="n">
        <v>0.0703991170758044</v>
      </c>
      <c r="M3365" s="16" t="n">
        <v>0.548226419117193</v>
      </c>
      <c r="N3365" s="16" t="n">
        <v>0.268390886250437</v>
      </c>
      <c r="O3365" s="18" t="n">
        <v>2.70470450318095E-005</v>
      </c>
      <c r="P3365" s="34" t="b">
        <f aca="false">FALSE()</f>
        <v>0</v>
      </c>
      <c r="Q3365" s="16"/>
    </row>
    <row r="3366" customFormat="false" ht="22.35" hidden="false" customHeight="false" outlineLevel="0" collapsed="false">
      <c r="A3366" s="6" t="s">
        <v>5100</v>
      </c>
      <c r="B3366" s="7" t="s">
        <v>1641</v>
      </c>
      <c r="C3366" s="17" t="n">
        <v>1688</v>
      </c>
      <c r="D3366" s="18" t="n">
        <v>0.000320293999030631</v>
      </c>
      <c r="E3366" s="18" t="n">
        <v>0.000362091641645075</v>
      </c>
      <c r="F3366" s="18" t="n">
        <v>0.000348559785658904</v>
      </c>
      <c r="G3366" s="18" t="n">
        <v>0.000389210245946707</v>
      </c>
      <c r="H3366" s="16" t="n">
        <v>1.36759966958675</v>
      </c>
      <c r="I3366" s="17" t="n">
        <v>565.75231701324</v>
      </c>
      <c r="J3366" s="16" t="n">
        <v>0.171980439792456</v>
      </c>
      <c r="K3366" s="16" t="n">
        <v>0.210660810253451</v>
      </c>
      <c r="L3366" s="16" t="n">
        <v>0.0734269987960115</v>
      </c>
      <c r="M3366" s="16" t="n">
        <v>0.55014812570486</v>
      </c>
      <c r="N3366" s="16" t="n">
        <v>0.24695533667783</v>
      </c>
      <c r="O3366" s="18" t="n">
        <v>2.62176993209323E-005</v>
      </c>
      <c r="P3366" s="34" t="b">
        <f aca="false">FALSE()</f>
        <v>0</v>
      </c>
      <c r="Q3366" s="16"/>
    </row>
    <row r="3367" customFormat="false" ht="22.35" hidden="false" customHeight="false" outlineLevel="0" collapsed="false">
      <c r="A3367" s="6" t="s">
        <v>5101</v>
      </c>
      <c r="B3367" s="7" t="s">
        <v>1641</v>
      </c>
      <c r="C3367" s="17" t="n">
        <v>1689</v>
      </c>
      <c r="D3367" s="18" t="n">
        <v>0.000320662025893689</v>
      </c>
      <c r="E3367" s="18" t="n">
        <v>0.000367187199063988</v>
      </c>
      <c r="F3367" s="18" t="n">
        <v>0.000350515826392433</v>
      </c>
      <c r="G3367" s="18" t="n">
        <v>0.000394851927382912</v>
      </c>
      <c r="H3367" s="16" t="n">
        <v>1.42427701825976</v>
      </c>
      <c r="I3367" s="17" t="n">
        <v>565.919692136543</v>
      </c>
      <c r="J3367" s="16" t="n">
        <v>0.154917461238908</v>
      </c>
      <c r="K3367" s="16" t="n">
        <v>0.19077372823189</v>
      </c>
      <c r="L3367" s="16" t="n">
        <v>0.0764488616900351</v>
      </c>
      <c r="M3367" s="16" t="n">
        <v>0.552002502426681</v>
      </c>
      <c r="N3367" s="16" t="n">
        <v>0.227163243254304</v>
      </c>
      <c r="O3367" s="18" t="n">
        <v>2.55195680280914E-005</v>
      </c>
      <c r="P3367" s="34" t="b">
        <f aca="false">FALSE()</f>
        <v>0</v>
      </c>
      <c r="Q3367" s="16"/>
    </row>
    <row r="3368" customFormat="false" ht="22.35" hidden="false" customHeight="false" outlineLevel="0" collapsed="false">
      <c r="A3368" s="6" t="s">
        <v>5102</v>
      </c>
      <c r="B3368" s="7" t="s">
        <v>1641</v>
      </c>
      <c r="C3368" s="17" t="n">
        <v>1690</v>
      </c>
      <c r="D3368" s="18" t="n">
        <v>0.00031984785792659</v>
      </c>
      <c r="E3368" s="18" t="n">
        <v>0.000371575614683633</v>
      </c>
      <c r="F3368" s="18" t="n">
        <v>0.000351257981310426</v>
      </c>
      <c r="G3368" s="18" t="n">
        <v>0.000399744890234669</v>
      </c>
      <c r="H3368" s="16" t="n">
        <v>1.48070737302327</v>
      </c>
      <c r="I3368" s="17" t="n">
        <v>566.094649300571</v>
      </c>
      <c r="J3368" s="16" t="n">
        <v>0.139240902797211</v>
      </c>
      <c r="K3368" s="16" t="n">
        <v>0.172698669040176</v>
      </c>
      <c r="L3368" s="16" t="n">
        <v>0.0794548179402766</v>
      </c>
      <c r="M3368" s="16" t="n">
        <v>0.553925611719885</v>
      </c>
      <c r="N3368" s="16" t="n">
        <v>0.208870055127761</v>
      </c>
      <c r="O3368" s="18" t="n">
        <v>2.49721990732539E-005</v>
      </c>
      <c r="P3368" s="34" t="b">
        <f aca="false">FALSE()</f>
        <v>0</v>
      </c>
      <c r="Q3368" s="16"/>
    </row>
    <row r="3369" customFormat="false" ht="22.35" hidden="false" customHeight="false" outlineLevel="0" collapsed="false">
      <c r="A3369" s="6" t="s">
        <v>5103</v>
      </c>
      <c r="B3369" s="7" t="s">
        <v>1641</v>
      </c>
      <c r="C3369" s="17" t="n">
        <v>1691</v>
      </c>
      <c r="D3369" s="18" t="n">
        <v>0.000318009132210285</v>
      </c>
      <c r="E3369" s="18" t="n">
        <v>0.000375500759720118</v>
      </c>
      <c r="F3369" s="18" t="n">
        <v>0.000350928184735129</v>
      </c>
      <c r="G3369" s="18" t="n">
        <v>0.000404124213200913</v>
      </c>
      <c r="H3369" s="16" t="n">
        <v>1.53550629998191</v>
      </c>
      <c r="I3369" s="17" t="n">
        <v>566.250629807528</v>
      </c>
      <c r="J3369" s="16" t="n">
        <v>0.125218048652779</v>
      </c>
      <c r="K3369" s="16" t="n">
        <v>0.15647542966246</v>
      </c>
      <c r="L3369" s="16" t="n">
        <v>0.0823741157035649</v>
      </c>
      <c r="M3369" s="16" t="n">
        <v>0.555764558680783</v>
      </c>
      <c r="N3369" s="16" t="n">
        <v>0.191998824081008</v>
      </c>
      <c r="O3369" s="18" t="n">
        <v>2.45956058785058E-005</v>
      </c>
      <c r="P3369" s="34" t="b">
        <f aca="false">FALSE()</f>
        <v>0</v>
      </c>
      <c r="Q3369" s="16"/>
    </row>
    <row r="3370" customFormat="false" ht="22.35" hidden="false" customHeight="false" outlineLevel="0" collapsed="false">
      <c r="A3370" s="6" t="s">
        <v>5104</v>
      </c>
      <c r="B3370" s="7" t="s">
        <v>1641</v>
      </c>
      <c r="C3370" s="17" t="n">
        <v>1692</v>
      </c>
      <c r="D3370" s="18" t="n">
        <v>0.00031531145549723</v>
      </c>
      <c r="E3370" s="18" t="n">
        <v>0.000379060660723959</v>
      </c>
      <c r="F3370" s="18" t="n">
        <v>0.000349865049442414</v>
      </c>
      <c r="G3370" s="18" t="n">
        <v>0.00040820646761651</v>
      </c>
      <c r="H3370" s="16" t="n">
        <v>1.59642769964477</v>
      </c>
      <c r="I3370" s="17" t="n">
        <v>566.49841081516</v>
      </c>
      <c r="J3370" s="16" t="n">
        <v>0.110950988307064</v>
      </c>
      <c r="K3370" s="16" t="n">
        <v>0.139741001964891</v>
      </c>
      <c r="L3370" s="16" t="n">
        <v>0.0856073326670869</v>
      </c>
      <c r="M3370" s="16" t="n">
        <v>0.557747984312141</v>
      </c>
      <c r="N3370" s="16" t="n">
        <v>0.174118168249899</v>
      </c>
      <c r="O3370" s="18" t="n">
        <v>2.42923828866912E-005</v>
      </c>
      <c r="P3370" s="34" t="b">
        <f aca="false">FALSE()</f>
        <v>0</v>
      </c>
      <c r="Q3370" s="16"/>
    </row>
    <row r="3371" customFormat="false" ht="22.35" hidden="false" customHeight="false" outlineLevel="0" collapsed="false">
      <c r="A3371" s="6" t="s">
        <v>5105</v>
      </c>
      <c r="B3371" s="7" t="s">
        <v>1641</v>
      </c>
      <c r="C3371" s="17" t="n">
        <v>1693</v>
      </c>
      <c r="D3371" s="18" t="n">
        <v>0.00031191124197074</v>
      </c>
      <c r="E3371" s="18" t="n">
        <v>0.000382420979115312</v>
      </c>
      <c r="F3371" s="18" t="n">
        <v>0.000348101642618045</v>
      </c>
      <c r="G3371" s="18" t="n">
        <v>0.00041211026699093</v>
      </c>
      <c r="H3371" s="16" t="n">
        <v>1.65714194699622</v>
      </c>
      <c r="I3371" s="17" t="n">
        <v>566.777616333082</v>
      </c>
      <c r="J3371" s="16" t="n">
        <v>0.09804417214444</v>
      </c>
      <c r="K3371" s="16" t="n">
        <v>0.124315097586137</v>
      </c>
      <c r="L3371" s="16" t="n">
        <v>0.0888222483338163</v>
      </c>
      <c r="M3371" s="16" t="n">
        <v>0.559696342305038</v>
      </c>
      <c r="N3371" s="16" t="n">
        <v>0.157795738666523</v>
      </c>
      <c r="O3371" s="18" t="n">
        <v>2.40609163216976E-005</v>
      </c>
      <c r="P3371" s="34" t="b">
        <f aca="false">FALSE()</f>
        <v>0</v>
      </c>
      <c r="Q3371" s="16"/>
    </row>
    <row r="3372" customFormat="false" ht="22.35" hidden="false" customHeight="false" outlineLevel="0" collapsed="false">
      <c r="A3372" s="6" t="s">
        <v>5106</v>
      </c>
      <c r="B3372" s="7" t="s">
        <v>1641</v>
      </c>
      <c r="C3372" s="17" t="n">
        <v>1694</v>
      </c>
      <c r="D3372" s="18" t="n">
        <v>0.000307822940435328</v>
      </c>
      <c r="E3372" s="18" t="n">
        <v>0.000385547161341157</v>
      </c>
      <c r="F3372" s="18" t="n">
        <v>0.000345478209863233</v>
      </c>
      <c r="G3372" s="18" t="n">
        <v>0.00041566721922001</v>
      </c>
      <c r="H3372" s="16" t="n">
        <v>1.71009074396227</v>
      </c>
      <c r="I3372" s="17" t="n">
        <v>566.96042316555</v>
      </c>
      <c r="J3372" s="16" t="n">
        <v>0.0877962014353408</v>
      </c>
      <c r="K3372" s="16" t="n">
        <v>0.111913374299379</v>
      </c>
      <c r="L3372" s="16" t="n">
        <v>0.0916327358104816</v>
      </c>
      <c r="M3372" s="16" t="n">
        <v>0.561578773137628</v>
      </c>
      <c r="N3372" s="16" t="n">
        <v>0.144138195136489</v>
      </c>
      <c r="O3372" s="18" t="n">
        <v>2.39008992836256E-005</v>
      </c>
      <c r="P3372" s="34" t="b">
        <f aca="false">FALSE()</f>
        <v>0</v>
      </c>
      <c r="Q3372" s="16"/>
    </row>
    <row r="3373" customFormat="false" ht="22.35" hidden="false" customHeight="false" outlineLevel="0" collapsed="false">
      <c r="A3373" s="6" t="s">
        <v>5107</v>
      </c>
      <c r="B3373" s="7" t="s">
        <v>1641</v>
      </c>
      <c r="C3373" s="17" t="n">
        <v>1695</v>
      </c>
      <c r="D3373" s="18" t="n">
        <v>0.000302592363244384</v>
      </c>
      <c r="E3373" s="18" t="n">
        <v>0.000388281671676805</v>
      </c>
      <c r="F3373" s="18" t="n">
        <v>0.000341582594478398</v>
      </c>
      <c r="G3373" s="18" t="n">
        <v>0.000418675021056109</v>
      </c>
      <c r="H3373" s="16" t="n">
        <v>1.75819941411004</v>
      </c>
      <c r="I3373" s="17" t="n">
        <v>567.018029600882</v>
      </c>
      <c r="J3373" s="16" t="n">
        <v>0.0792530630229541</v>
      </c>
      <c r="K3373" s="16" t="n">
        <v>0.101700745684991</v>
      </c>
      <c r="L3373" s="16" t="n">
        <v>0.0942016511476153</v>
      </c>
      <c r="M3373" s="16" t="n">
        <v>0.563163830396068</v>
      </c>
      <c r="N3373" s="16" t="n">
        <v>0.132843158310522</v>
      </c>
      <c r="O3373" s="18" t="n">
        <v>2.37967541589811E-005</v>
      </c>
      <c r="P3373" s="34" t="b">
        <f aca="false">FALSE()</f>
        <v>0</v>
      </c>
      <c r="Q3373" s="16"/>
    </row>
    <row r="3374" customFormat="false" ht="22.35" hidden="false" customHeight="false" outlineLevel="0" collapsed="false">
      <c r="A3374" s="6" t="s">
        <v>5108</v>
      </c>
      <c r="B3374" s="7" t="s">
        <v>1641</v>
      </c>
      <c r="C3374" s="17" t="n">
        <v>1696</v>
      </c>
      <c r="D3374" s="18" t="n">
        <v>0.000295891014271233</v>
      </c>
      <c r="E3374" s="18" t="n">
        <v>0.000390353031502331</v>
      </c>
      <c r="F3374" s="18" t="n">
        <v>0.000335996569617592</v>
      </c>
      <c r="G3374" s="18" t="n">
        <v>0.00042086838121229</v>
      </c>
      <c r="H3374" s="16" t="n">
        <v>1.79892896972663</v>
      </c>
      <c r="I3374" s="17" t="n">
        <v>566.97947958219</v>
      </c>
      <c r="J3374" s="16" t="n">
        <v>0.072561591572004</v>
      </c>
      <c r="K3374" s="16" t="n">
        <v>0.0934897873405205</v>
      </c>
      <c r="L3374" s="16" t="n">
        <v>0.0963899845776026</v>
      </c>
      <c r="M3374" s="16" t="n">
        <v>0.56445011137482</v>
      </c>
      <c r="N3374" s="16" t="n">
        <v>0.123642715870402</v>
      </c>
      <c r="O3374" s="18" t="n">
        <v>2.37755753359043E-005</v>
      </c>
      <c r="P3374" s="34" t="b">
        <f aca="false">FALSE()</f>
        <v>0</v>
      </c>
      <c r="Q3374" s="16"/>
    </row>
    <row r="3375" customFormat="false" ht="22.35" hidden="false" customHeight="false" outlineLevel="0" collapsed="false">
      <c r="A3375" s="6" t="s">
        <v>5109</v>
      </c>
      <c r="B3375" s="7" t="s">
        <v>1641</v>
      </c>
      <c r="C3375" s="17" t="n">
        <v>1697</v>
      </c>
      <c r="D3375" s="18" t="n">
        <v>0.00028730690667861</v>
      </c>
      <c r="E3375" s="18" t="n">
        <v>0.000391426099212803</v>
      </c>
      <c r="F3375" s="18" t="n">
        <v>0.000328166352367187</v>
      </c>
      <c r="G3375" s="18" t="n">
        <v>0.000421933784471181</v>
      </c>
      <c r="H3375" s="16" t="n">
        <v>1.82779518726346</v>
      </c>
      <c r="I3375" s="17" t="n">
        <v>566.891810077125</v>
      </c>
      <c r="J3375" s="16" t="n">
        <v>0.0681057434659076</v>
      </c>
      <c r="K3375" s="16" t="n">
        <v>0.0880494814278867</v>
      </c>
      <c r="L3375" s="16" t="n">
        <v>0.0979508054900655</v>
      </c>
      <c r="M3375" s="16" t="n">
        <v>0.565307164458808</v>
      </c>
      <c r="N3375" s="16" t="n">
        <v>0.11786315750713</v>
      </c>
      <c r="O3375" s="18" t="n">
        <v>2.38752668303202E-005</v>
      </c>
      <c r="P3375" s="34" t="b">
        <f aca="false">FALSE()</f>
        <v>0</v>
      </c>
      <c r="Q3375" s="16"/>
    </row>
    <row r="3376" customFormat="false" ht="22.35" hidden="false" customHeight="false" outlineLevel="0" collapsed="false">
      <c r="A3376" s="6" t="s">
        <v>5110</v>
      </c>
      <c r="B3376" s="7" t="s">
        <v>1641</v>
      </c>
      <c r="C3376" s="17" t="n">
        <v>1698</v>
      </c>
      <c r="D3376" s="18" t="n">
        <v>0.000275921745989518</v>
      </c>
      <c r="E3376" s="18" t="n">
        <v>0.00039084762259158</v>
      </c>
      <c r="F3376" s="18" t="n">
        <v>0.00031729091879779</v>
      </c>
      <c r="G3376" s="18" t="n">
        <v>0.000421310162319372</v>
      </c>
      <c r="H3376" s="16" t="n">
        <v>1.85333621762514</v>
      </c>
      <c r="I3376" s="17" t="n">
        <v>566.891753349598</v>
      </c>
      <c r="J3376" s="16" t="n">
        <v>0.0643535548052165</v>
      </c>
      <c r="K3376" s="16" t="n">
        <v>0.0834585163880151</v>
      </c>
      <c r="L3376" s="16" t="n">
        <v>0.099319548250033</v>
      </c>
      <c r="M3376" s="16" t="n">
        <v>0.566155801309566</v>
      </c>
      <c r="N3376" s="16" t="n">
        <v>0.112715797951698</v>
      </c>
      <c r="O3376" s="18" t="n">
        <v>2.40709225890413E-005</v>
      </c>
      <c r="P3376" s="34" t="b">
        <f aca="false">FALSE()</f>
        <v>0</v>
      </c>
      <c r="Q3376" s="16"/>
    </row>
    <row r="3377" customFormat="false" ht="22.35" hidden="false" customHeight="false" outlineLevel="0" collapsed="false">
      <c r="A3377" s="6" t="s">
        <v>5111</v>
      </c>
      <c r="B3377" s="7" t="s">
        <v>1641</v>
      </c>
      <c r="C3377" s="17" t="n">
        <v>1699</v>
      </c>
      <c r="D3377" s="18" t="n">
        <v>0.000261842350609187</v>
      </c>
      <c r="E3377" s="18" t="n">
        <v>0.00038846359938276</v>
      </c>
      <c r="F3377" s="18" t="n">
        <v>0.000303435886164817</v>
      </c>
      <c r="G3377" s="18" t="n">
        <v>0.000418944414627074</v>
      </c>
      <c r="H3377" s="16" t="n">
        <v>1.87465075019479</v>
      </c>
      <c r="I3377" s="17" t="n">
        <v>567.088710248651</v>
      </c>
      <c r="J3377" s="16" t="n">
        <v>0.0613545695195337</v>
      </c>
      <c r="K3377" s="16" t="n">
        <v>0.0796937287968904</v>
      </c>
      <c r="L3377" s="16" t="n">
        <v>0.100429275275713</v>
      </c>
      <c r="M3377" s="16" t="n">
        <v>0.566572404854483</v>
      </c>
      <c r="N3377" s="16" t="n">
        <v>0.108624980096002</v>
      </c>
      <c r="O3377" s="18" t="n">
        <v>2.43451433453885E-005</v>
      </c>
      <c r="P3377" s="34" t="b">
        <f aca="false">FALSE()</f>
        <v>0</v>
      </c>
      <c r="Q3377" s="16"/>
    </row>
    <row r="3378" customFormat="false" ht="22.35" hidden="false" customHeight="false" outlineLevel="0" collapsed="false">
      <c r="A3378" s="6" t="s">
        <v>5112</v>
      </c>
      <c r="B3378" s="7" t="s">
        <v>1641</v>
      </c>
      <c r="C3378" s="17" t="n">
        <v>1700</v>
      </c>
      <c r="D3378" s="18" t="n">
        <v>0.000244678675322314</v>
      </c>
      <c r="E3378" s="18" t="n">
        <v>0.000383932475431756</v>
      </c>
      <c r="F3378" s="18" t="n">
        <v>0.000286145555807031</v>
      </c>
      <c r="G3378" s="18" t="n">
        <v>0.000414469999556448</v>
      </c>
      <c r="H3378" s="16" t="n">
        <v>1.89064335195425</v>
      </c>
      <c r="I3378" s="17" t="n">
        <v>567.491606312829</v>
      </c>
      <c r="J3378" s="16" t="n">
        <v>0.0591811376958844</v>
      </c>
      <c r="K3378" s="16" t="n">
        <v>0.0770394358337265</v>
      </c>
      <c r="L3378" s="16" t="n">
        <v>0.101219110733651</v>
      </c>
      <c r="M3378" s="16" t="n">
        <v>0.566533129099407</v>
      </c>
      <c r="N3378" s="16" t="n">
        <v>0.105877645476322</v>
      </c>
      <c r="O3378" s="18" t="n">
        <v>2.46709306651132E-005</v>
      </c>
      <c r="P3378" s="34" t="b">
        <f aca="false">FALSE()</f>
        <v>0</v>
      </c>
      <c r="Q3378" s="16"/>
    </row>
    <row r="3379" customFormat="false" ht="22.35" hidden="false" customHeight="false" outlineLevel="0" collapsed="false">
      <c r="A3379" s="6" t="s">
        <v>5113</v>
      </c>
      <c r="B3379" s="7" t="s">
        <v>1641</v>
      </c>
      <c r="C3379" s="17" t="n">
        <v>1701</v>
      </c>
      <c r="D3379" s="18" t="n">
        <v>0.000225039875205871</v>
      </c>
      <c r="E3379" s="18" t="n">
        <v>0.00037769389945551</v>
      </c>
      <c r="F3379" s="18" t="n">
        <v>0.000266112246288967</v>
      </c>
      <c r="G3379" s="18" t="n">
        <v>0.000408259793674711</v>
      </c>
      <c r="H3379" s="16" t="n">
        <v>1.90312388819232</v>
      </c>
      <c r="I3379" s="17" t="n">
        <v>568.013468959109</v>
      </c>
      <c r="J3379" s="16" t="n">
        <v>0.0575296569758715</v>
      </c>
      <c r="K3379" s="16" t="n">
        <v>0.0750072499057075</v>
      </c>
      <c r="L3379" s="16" t="n">
        <v>0.101800314087916</v>
      </c>
      <c r="M3379" s="16" t="n">
        <v>0.56612494178772</v>
      </c>
      <c r="N3379" s="16" t="n">
        <v>0.103873137331613</v>
      </c>
      <c r="O3379" s="18" t="n">
        <v>2.51122809994026E-005</v>
      </c>
      <c r="P3379" s="34" t="b">
        <f aca="false">FALSE()</f>
        <v>0</v>
      </c>
      <c r="Q3379" s="16"/>
    </row>
    <row r="3380" customFormat="false" ht="22.35" hidden="false" customHeight="false" outlineLevel="0" collapsed="false">
      <c r="A3380" s="6" t="s">
        <v>5114</v>
      </c>
      <c r="B3380" s="7" t="s">
        <v>1641</v>
      </c>
      <c r="C3380" s="17" t="n">
        <v>1702</v>
      </c>
      <c r="D3380" s="18" t="n">
        <v>0.000203106744820938</v>
      </c>
      <c r="E3380" s="18" t="n">
        <v>0.000369959982795721</v>
      </c>
      <c r="F3380" s="18" t="n">
        <v>0.000243477149019353</v>
      </c>
      <c r="G3380" s="18" t="n">
        <v>0.000400500800443314</v>
      </c>
      <c r="H3380" s="16" t="n">
        <v>1.90915742260487</v>
      </c>
      <c r="I3380" s="17" t="n">
        <v>568.624680746173</v>
      </c>
      <c r="J3380" s="16" t="n">
        <v>0.0567448306372447</v>
      </c>
      <c r="K3380" s="16" t="n">
        <v>0.0740305083761601</v>
      </c>
      <c r="L3380" s="16" t="n">
        <v>0.102021295649255</v>
      </c>
      <c r="M3380" s="16" t="n">
        <v>0.565194948015733</v>
      </c>
      <c r="N3380" s="16" t="n">
        <v>0.103113931828399</v>
      </c>
      <c r="O3380" s="18" t="n">
        <v>2.57911246433845E-005</v>
      </c>
      <c r="P3380" s="34" t="b">
        <f aca="false">FALSE()</f>
        <v>0</v>
      </c>
      <c r="Q3380" s="16"/>
    </row>
    <row r="3381" customFormat="false" ht="22.35" hidden="false" customHeight="false" outlineLevel="0" collapsed="false">
      <c r="A3381" s="6" t="s">
        <v>5115</v>
      </c>
      <c r="B3381" s="7" t="s">
        <v>1641</v>
      </c>
      <c r="C3381" s="17" t="n">
        <v>1703</v>
      </c>
      <c r="D3381" s="18" t="n">
        <v>0.000180437385426951</v>
      </c>
      <c r="E3381" s="18" t="n">
        <v>0.000361763538151975</v>
      </c>
      <c r="F3381" s="18" t="n">
        <v>0.000219747037656354</v>
      </c>
      <c r="G3381" s="18" t="n">
        <v>0.000392101333090029</v>
      </c>
      <c r="H3381" s="16" t="n">
        <v>1.90067502470463</v>
      </c>
      <c r="I3381" s="17" t="n">
        <v>569.118200982529</v>
      </c>
      <c r="J3381" s="16" t="n">
        <v>0.0578495643373558</v>
      </c>
      <c r="K3381" s="16" t="n">
        <v>0.0754006570351842</v>
      </c>
      <c r="L3381" s="16" t="n">
        <v>0.101486540441946</v>
      </c>
      <c r="M3381" s="16" t="n">
        <v>0.563950748203134</v>
      </c>
      <c r="N3381" s="16" t="n">
        <v>0.104974254381041</v>
      </c>
      <c r="O3381" s="18" t="n">
        <v>2.66803860252281E-005</v>
      </c>
      <c r="P3381" s="34" t="b">
        <f aca="false">FALSE()</f>
        <v>0</v>
      </c>
      <c r="Q3381" s="16"/>
    </row>
    <row r="3382" customFormat="false" ht="22.35" hidden="false" customHeight="false" outlineLevel="0" collapsed="false">
      <c r="A3382" s="6" t="s">
        <v>5116</v>
      </c>
      <c r="B3382" s="7" t="s">
        <v>1641</v>
      </c>
      <c r="C3382" s="17" t="n">
        <v>1704</v>
      </c>
      <c r="D3382" s="18" t="n">
        <v>0.000157709750018746</v>
      </c>
      <c r="E3382" s="18" t="n">
        <v>0.000353737279735091</v>
      </c>
      <c r="F3382" s="18" t="n">
        <v>0.000195688078563778</v>
      </c>
      <c r="G3382" s="18" t="n">
        <v>0.000383674660791268</v>
      </c>
      <c r="H3382" s="16" t="n">
        <v>1.87771466329434</v>
      </c>
      <c r="I3382" s="17" t="n">
        <v>569.409120825722</v>
      </c>
      <c r="J3382" s="16" t="n">
        <v>0.0609310995003834</v>
      </c>
      <c r="K3382" s="16" t="n">
        <v>0.0791932549096747</v>
      </c>
      <c r="L3382" s="16" t="n">
        <v>0.100213259019264</v>
      </c>
      <c r="M3382" s="16" t="n">
        <v>0.561702211225011</v>
      </c>
      <c r="N3382" s="16" t="n">
        <v>0.109468519807134</v>
      </c>
      <c r="O3382" s="18" t="n">
        <v>2.79409417254492E-005</v>
      </c>
      <c r="P3382" s="34" t="b">
        <f aca="false">FALSE()</f>
        <v>0</v>
      </c>
      <c r="Q3382" s="16"/>
    </row>
    <row r="3383" customFormat="false" ht="22.35" hidden="false" customHeight="false" outlineLevel="0" collapsed="false">
      <c r="A3383" s="6" t="s">
        <v>5117</v>
      </c>
      <c r="B3383" s="7" t="s">
        <v>1641</v>
      </c>
      <c r="C3383" s="17" t="n">
        <v>1705</v>
      </c>
      <c r="D3383" s="18" t="n">
        <v>0.000136610094769659</v>
      </c>
      <c r="E3383" s="18" t="n">
        <v>0.000346987320061399</v>
      </c>
      <c r="F3383" s="18" t="n">
        <v>0.000173043280273655</v>
      </c>
      <c r="G3383" s="18" t="n">
        <v>0.000376343901467352</v>
      </c>
      <c r="H3383" s="16" t="n">
        <v>1.83637014227703</v>
      </c>
      <c r="I3383" s="17" t="n">
        <v>569.398741108303</v>
      </c>
      <c r="J3383" s="16" t="n">
        <v>0.0668240854300654</v>
      </c>
      <c r="K3383" s="16" t="n">
        <v>0.0864733253928192</v>
      </c>
      <c r="L3383" s="16" t="n">
        <v>0.0980083593757906</v>
      </c>
      <c r="M3383" s="16" t="n">
        <v>0.558844900043203</v>
      </c>
      <c r="N3383" s="16" t="n">
        <v>0.117708170463245</v>
      </c>
      <c r="O3383" s="18" t="n">
        <v>2.94399898689329E-005</v>
      </c>
      <c r="P3383" s="34" t="b">
        <f aca="false">FALSE()</f>
        <v>0</v>
      </c>
      <c r="Q3383" s="16"/>
    </row>
    <row r="3384" customFormat="false" ht="22.35" hidden="false" customHeight="false" outlineLevel="0" collapsed="false">
      <c r="A3384" s="6" t="s">
        <v>5118</v>
      </c>
      <c r="B3384" s="7" t="s">
        <v>1641</v>
      </c>
      <c r="C3384" s="17" t="n">
        <v>1706</v>
      </c>
      <c r="D3384" s="18" t="n">
        <v>0.000117934435796718</v>
      </c>
      <c r="E3384" s="18" t="n">
        <v>0.000341932222404722</v>
      </c>
      <c r="F3384" s="18" t="n">
        <v>0.000152665135317113</v>
      </c>
      <c r="G3384" s="18" t="n">
        <v>0.000370555367244921</v>
      </c>
      <c r="H3384" s="16" t="n">
        <v>1.77671790562558</v>
      </c>
      <c r="I3384" s="17" t="n">
        <v>569.061299508388</v>
      </c>
      <c r="J3384" s="16" t="n">
        <v>0.0761488108893283</v>
      </c>
      <c r="K3384" s="16" t="n">
        <v>0.0979292114009025</v>
      </c>
      <c r="L3384" s="16" t="n">
        <v>0.0948766174852089</v>
      </c>
      <c r="M3384" s="16" t="n">
        <v>0.555196462937714</v>
      </c>
      <c r="N3384" s="16" t="n">
        <v>0.130029263961507</v>
      </c>
      <c r="O3384" s="18" t="n">
        <v>3.09607746589977E-005</v>
      </c>
      <c r="P3384" s="34" t="b">
        <f aca="false">FALSE()</f>
        <v>0</v>
      </c>
      <c r="Q3384" s="16"/>
    </row>
    <row r="3385" customFormat="false" ht="22.35" hidden="false" customHeight="false" outlineLevel="0" collapsed="false">
      <c r="A3385" s="6" t="s">
        <v>5119</v>
      </c>
      <c r="B3385" s="7" t="s">
        <v>1641</v>
      </c>
      <c r="C3385" s="17" t="n">
        <v>1707</v>
      </c>
      <c r="D3385" s="18" t="n">
        <v>0.000102642831798005</v>
      </c>
      <c r="E3385" s="18" t="n">
        <v>0.000339183864643075</v>
      </c>
      <c r="F3385" s="18" t="n">
        <v>0.000135685066447524</v>
      </c>
      <c r="G3385" s="18" t="n">
        <v>0.000367015705693938</v>
      </c>
      <c r="H3385" s="16" t="n">
        <v>1.70453329814932</v>
      </c>
      <c r="I3385" s="17" t="n">
        <v>568.437753339649</v>
      </c>
      <c r="J3385" s="16" t="n">
        <v>0.0888279369412156</v>
      </c>
      <c r="K3385" s="16" t="n">
        <v>0.113078508682836</v>
      </c>
      <c r="L3385" s="16" t="n">
        <v>0.0911143623102939</v>
      </c>
      <c r="M3385" s="16" t="n">
        <v>0.551209973797461</v>
      </c>
      <c r="N3385" s="16" t="n">
        <v>0.146655142410179</v>
      </c>
      <c r="O3385" s="18" t="n">
        <v>3.2409426947381E-005</v>
      </c>
      <c r="P3385" s="34" t="b">
        <f aca="false">FALSE()</f>
        <v>0</v>
      </c>
      <c r="Q3385" s="16"/>
    </row>
    <row r="3386" customFormat="false" ht="22.35" hidden="false" customHeight="false" outlineLevel="0" collapsed="false">
      <c r="A3386" s="6" t="s">
        <v>5120</v>
      </c>
      <c r="B3386" s="7" t="s">
        <v>1641</v>
      </c>
      <c r="C3386" s="17" t="n">
        <v>1708</v>
      </c>
      <c r="D3386" s="18" t="n">
        <v>9.15935379885387E-005</v>
      </c>
      <c r="E3386" s="18" t="n">
        <v>0.000339238385535093</v>
      </c>
      <c r="F3386" s="18" t="n">
        <v>0.000122863477454388</v>
      </c>
      <c r="G3386" s="18" t="n">
        <v>0.000366181048058598</v>
      </c>
      <c r="H3386" s="16" t="n">
        <v>1.61359343597192</v>
      </c>
      <c r="I3386" s="17" t="n">
        <v>567.447397219934</v>
      </c>
      <c r="J3386" s="16" t="n">
        <v>0.107171570055715</v>
      </c>
      <c r="K3386" s="16" t="n">
        <v>0.135268252959616</v>
      </c>
      <c r="L3386" s="16" t="n">
        <v>0.0863929870627236</v>
      </c>
      <c r="M3386" s="16" t="n">
        <v>0.546798464879059</v>
      </c>
      <c r="N3386" s="16" t="n">
        <v>0.170132175000126</v>
      </c>
      <c r="O3386" s="18" t="n">
        <v>3.35739728151133E-005</v>
      </c>
      <c r="P3386" s="34" t="b">
        <f aca="false">FALSE()</f>
        <v>0</v>
      </c>
      <c r="Q3386" s="16"/>
    </row>
    <row r="3387" customFormat="false" ht="22.35" hidden="false" customHeight="false" outlineLevel="0" collapsed="false">
      <c r="A3387" s="6" t="s">
        <v>5121</v>
      </c>
      <c r="B3387" s="7" t="s">
        <v>1641</v>
      </c>
      <c r="C3387" s="17" t="n">
        <v>1709</v>
      </c>
      <c r="D3387" s="18" t="n">
        <v>8.46601125811123E-005</v>
      </c>
      <c r="E3387" s="18" t="n">
        <v>0.000342147948491892</v>
      </c>
      <c r="F3387" s="18" t="n">
        <v>0.000113967910646346</v>
      </c>
      <c r="G3387" s="18" t="n">
        <v>0.000367968747511644</v>
      </c>
      <c r="H3387" s="16" t="n">
        <v>1.50052129981062</v>
      </c>
      <c r="I3387" s="17" t="n">
        <v>565.966208851031</v>
      </c>
      <c r="J3387" s="16" t="n">
        <v>0.134037055832321</v>
      </c>
      <c r="K3387" s="16" t="n">
        <v>0.166692772461532</v>
      </c>
      <c r="L3387" s="16" t="n">
        <v>0.0805351229643758</v>
      </c>
      <c r="M3387" s="16" t="n">
        <v>0.541506056882515</v>
      </c>
      <c r="N3387" s="16" t="n">
        <v>0.202612564043512</v>
      </c>
      <c r="O3387" s="18" t="n">
        <v>3.44998734342092E-005</v>
      </c>
      <c r="P3387" s="34" t="b">
        <f aca="false">FALSE()</f>
        <v>0</v>
      </c>
      <c r="Q3387" s="16"/>
    </row>
    <row r="3388" customFormat="false" ht="22.35" hidden="false" customHeight="false" outlineLevel="0" collapsed="false">
      <c r="A3388" s="6" t="s">
        <v>5122</v>
      </c>
      <c r="B3388" s="7" t="s">
        <v>1641</v>
      </c>
      <c r="C3388" s="17" t="n">
        <v>1710</v>
      </c>
      <c r="D3388" s="18" t="n">
        <v>8.19746786418207E-005</v>
      </c>
      <c r="E3388" s="18" t="n">
        <v>0.000348072188598899</v>
      </c>
      <c r="F3388" s="18" t="n">
        <v>0.000109158564595758</v>
      </c>
      <c r="G3388" s="18" t="n">
        <v>0.000372514559273021</v>
      </c>
      <c r="H3388" s="16" t="n">
        <v>1.36934565764043</v>
      </c>
      <c r="I3388" s="17" t="n">
        <v>564.011683561586</v>
      </c>
      <c r="J3388" s="16" t="n">
        <v>0.171436247357899</v>
      </c>
      <c r="K3388" s="16" t="n">
        <v>0.210056222773924</v>
      </c>
      <c r="L3388" s="16" t="n">
        <v>0.0737338751557245</v>
      </c>
      <c r="M3388" s="16" t="n">
        <v>0.535963967300129</v>
      </c>
      <c r="N3388" s="16" t="n">
        <v>0.245002990242703</v>
      </c>
      <c r="O3388" s="18" t="n">
        <v>3.52292878025576E-005</v>
      </c>
      <c r="P3388" s="34" t="b">
        <f aca="false">FALSE()</f>
        <v>0</v>
      </c>
      <c r="Q3388" s="16"/>
    </row>
    <row r="3389" customFormat="false" ht="22.35" hidden="false" customHeight="false" outlineLevel="0" collapsed="false">
      <c r="A3389" s="6" t="s">
        <v>5123</v>
      </c>
      <c r="B3389" s="7" t="s">
        <v>1641</v>
      </c>
      <c r="C3389" s="17" t="n">
        <v>1711</v>
      </c>
      <c r="D3389" s="18" t="n">
        <v>8.16594146167584E-005</v>
      </c>
      <c r="E3389" s="18" t="n">
        <v>0.000355851598746073</v>
      </c>
      <c r="F3389" s="18" t="n">
        <v>0.000106497225812912</v>
      </c>
      <c r="G3389" s="18" t="n">
        <v>0.000378624686309797</v>
      </c>
      <c r="H3389" s="16" t="n">
        <v>1.22514113341403</v>
      </c>
      <c r="I3389" s="17" t="n">
        <v>561.706190938088</v>
      </c>
      <c r="J3389" s="16" t="n">
        <v>0.221035532382022</v>
      </c>
      <c r="K3389" s="16" t="n">
        <v>0.266114725670261</v>
      </c>
      <c r="L3389" s="16" t="n">
        <v>0.0662254020496867</v>
      </c>
      <c r="M3389" s="16" t="n">
        <v>0.53059441049897</v>
      </c>
      <c r="N3389" s="16" t="n">
        <v>0.298641857515661</v>
      </c>
      <c r="O3389" s="18" t="n">
        <v>3.58347695193246E-005</v>
      </c>
      <c r="P3389" s="34" t="b">
        <f aca="false">FALSE()</f>
        <v>0</v>
      </c>
      <c r="Q3389" s="16"/>
    </row>
    <row r="3390" customFormat="false" ht="22.35" hidden="false" customHeight="false" outlineLevel="0" collapsed="false">
      <c r="A3390" s="6" t="s">
        <v>5124</v>
      </c>
      <c r="B3390" s="7" t="s">
        <v>1641</v>
      </c>
      <c r="C3390" s="17" t="n">
        <v>1712</v>
      </c>
      <c r="D3390" s="18" t="n">
        <v>8.33400507546392E-005</v>
      </c>
      <c r="E3390" s="18" t="n">
        <v>0.000365340593346747</v>
      </c>
      <c r="F3390" s="18" t="n">
        <v>0.000105592449557637</v>
      </c>
      <c r="G3390" s="18" t="n">
        <v>0.000386162706913835</v>
      </c>
      <c r="H3390" s="16" t="n">
        <v>1.07040493725487</v>
      </c>
      <c r="I3390" s="17" t="n">
        <v>559.132436044238</v>
      </c>
      <c r="J3390" s="16" t="n">
        <v>0.284898920104768</v>
      </c>
      <c r="K3390" s="16" t="n">
        <v>0.334937823919203</v>
      </c>
      <c r="L3390" s="16" t="n">
        <v>0.05811573659323</v>
      </c>
      <c r="M3390" s="16" t="n">
        <v>0.525014447867046</v>
      </c>
      <c r="N3390" s="16" t="n">
        <v>0.36081015632703</v>
      </c>
      <c r="O3390" s="18" t="n">
        <v>3.62371990644378E-005</v>
      </c>
      <c r="P3390" s="34" t="b">
        <f aca="false">FALSE()</f>
        <v>0</v>
      </c>
      <c r="Q3390" s="16"/>
    </row>
    <row r="3391" customFormat="false" ht="22.35" hidden="false" customHeight="false" outlineLevel="0" collapsed="false">
      <c r="A3391" s="6" t="s">
        <v>5125</v>
      </c>
      <c r="B3391" s="7" t="s">
        <v>1641</v>
      </c>
      <c r="C3391" s="17" t="n">
        <v>1713</v>
      </c>
      <c r="D3391" s="18" t="n">
        <v>8.29676877156188E-005</v>
      </c>
      <c r="E3391" s="18" t="n">
        <v>0.000373935901311158</v>
      </c>
      <c r="F3391" s="18" t="n">
        <v>0.000102520747587188</v>
      </c>
      <c r="G3391" s="18" t="n">
        <v>0.000392678738908481</v>
      </c>
      <c r="H3391" s="16" t="n">
        <v>0.920030382799935</v>
      </c>
      <c r="I3391" s="17" t="n">
        <v>556.626793738471</v>
      </c>
      <c r="J3391" s="16" t="n">
        <v>0.357955418442245</v>
      </c>
      <c r="K3391" s="16" t="n">
        <v>0.406878933589514</v>
      </c>
      <c r="L3391" s="16" t="n">
        <v>0.0501686229835687</v>
      </c>
      <c r="M3391" s="16" t="n">
        <v>0.519914210529269</v>
      </c>
      <c r="N3391" s="16" t="n">
        <v>0.432392023153774</v>
      </c>
      <c r="O3391" s="18" t="n">
        <v>3.69211968084921E-005</v>
      </c>
      <c r="P3391" s="34" t="b">
        <f aca="false">FALSE()</f>
        <v>0</v>
      </c>
      <c r="Q3391" s="16"/>
    </row>
    <row r="3392" customFormat="false" ht="22.35" hidden="false" customHeight="false" outlineLevel="0" collapsed="false">
      <c r="A3392" s="6" t="s">
        <v>5126</v>
      </c>
      <c r="B3392" s="7" t="s">
        <v>1641</v>
      </c>
      <c r="C3392" s="17" t="n">
        <v>1714</v>
      </c>
      <c r="D3392" s="18" t="n">
        <v>7.98919393714914E-005</v>
      </c>
      <c r="E3392" s="18" t="n">
        <v>0.000381118042690208</v>
      </c>
      <c r="F3392" s="18" t="n">
        <v>9.64858950275934E-005</v>
      </c>
      <c r="G3392" s="18" t="n">
        <v>0.000397674585323327</v>
      </c>
      <c r="H3392" s="16" t="n">
        <v>0.766962535981934</v>
      </c>
      <c r="I3392" s="17" t="n">
        <v>554.20892199631</v>
      </c>
      <c r="J3392" s="16" t="n">
        <v>0.443430379842165</v>
      </c>
      <c r="K3392" s="16" t="n">
        <v>0.491778748355154</v>
      </c>
      <c r="L3392" s="16" t="n">
        <v>0.0419999794680035</v>
      </c>
      <c r="M3392" s="16" t="n">
        <v>0.514736824386877</v>
      </c>
      <c r="N3392" s="16" t="n">
        <v>0.516808320590204</v>
      </c>
      <c r="O3392" s="18" t="n">
        <v>3.79246800761995E-005</v>
      </c>
      <c r="P3392" s="34" t="b">
        <f aca="false">FALSE()</f>
        <v>0</v>
      </c>
      <c r="Q3392" s="16"/>
    </row>
    <row r="3393" customFormat="false" ht="22.35" hidden="false" customHeight="false" outlineLevel="0" collapsed="false">
      <c r="A3393" s="6" t="s">
        <v>5127</v>
      </c>
      <c r="B3393" s="7" t="s">
        <v>1641</v>
      </c>
      <c r="C3393" s="17" t="n">
        <v>1715</v>
      </c>
      <c r="D3393" s="18" t="n">
        <v>6.93487072424874E-005</v>
      </c>
      <c r="E3393" s="18" t="n">
        <v>0.000383555714652151</v>
      </c>
      <c r="F3393" s="18" t="n">
        <v>8.28340781937587E-005</v>
      </c>
      <c r="G3393" s="18" t="n">
        <v>0.000397974338815091</v>
      </c>
      <c r="H3393" s="16" t="n">
        <v>0.61994553868864</v>
      </c>
      <c r="I3393" s="17" t="n">
        <v>552.106898575057</v>
      </c>
      <c r="J3393" s="16" t="n">
        <v>0.535549417451846</v>
      </c>
      <c r="K3393" s="16" t="n">
        <v>0.579689640695139</v>
      </c>
      <c r="L3393" s="16" t="n">
        <v>0.0340764301224634</v>
      </c>
      <c r="M3393" s="16" t="n">
        <v>0.5102313341974</v>
      </c>
      <c r="N3393" s="16" t="n">
        <v>0.602811353338067</v>
      </c>
      <c r="O3393" s="18" t="n">
        <v>3.9801375244651E-005</v>
      </c>
      <c r="P3393" s="34" t="b">
        <f aca="false">FALSE()</f>
        <v>0</v>
      </c>
      <c r="Q3393" s="16"/>
    </row>
    <row r="3394" customFormat="false" ht="22.35" hidden="false" customHeight="false" outlineLevel="0" collapsed="false">
      <c r="A3394" s="6" t="s">
        <v>5128</v>
      </c>
      <c r="B3394" s="7" t="s">
        <v>1641</v>
      </c>
      <c r="C3394" s="17" t="n">
        <v>1716</v>
      </c>
      <c r="D3394" s="18" t="n">
        <v>5.03711399592835E-005</v>
      </c>
      <c r="E3394" s="18" t="n">
        <v>0.000380724712436703</v>
      </c>
      <c r="F3394" s="18" t="n">
        <v>6.06761486799929E-005</v>
      </c>
      <c r="G3394" s="18" t="n">
        <v>0.000393056369651776</v>
      </c>
      <c r="H3394" s="16" t="n">
        <v>0.47768566481076</v>
      </c>
      <c r="I3394" s="17" t="n">
        <v>550.249530769398</v>
      </c>
      <c r="J3394" s="16" t="n">
        <v>0.633063644138895</v>
      </c>
      <c r="K3394" s="16" t="n">
        <v>0.675376381279284</v>
      </c>
      <c r="L3394" s="16" t="n">
        <v>0.0263448880859712</v>
      </c>
      <c r="M3394" s="16" t="n">
        <v>0.506330410094991</v>
      </c>
      <c r="N3394" s="16" t="n">
        <v>0.686500604137567</v>
      </c>
      <c r="O3394" s="18" t="n">
        <v>4.33174578842352E-005</v>
      </c>
      <c r="P3394" s="34" t="b">
        <f aca="false">FALSE()</f>
        <v>0</v>
      </c>
      <c r="Q3394" s="16"/>
    </row>
    <row r="3395" customFormat="false" ht="22.35" hidden="false" customHeight="false" outlineLevel="0" collapsed="false">
      <c r="A3395" s="6" t="s">
        <v>5129</v>
      </c>
      <c r="B3395" s="7" t="s">
        <v>1641</v>
      </c>
      <c r="C3395" s="17" t="n">
        <v>1717</v>
      </c>
      <c r="D3395" s="18" t="n">
        <v>1.82599523354053E-005</v>
      </c>
      <c r="E3395" s="18" t="n">
        <v>0.000369577042976831</v>
      </c>
      <c r="F3395" s="18" t="n">
        <v>2.54824471723632E-005</v>
      </c>
      <c r="G3395" s="18" t="n">
        <v>0.000380009145775967</v>
      </c>
      <c r="H3395" s="16" t="n">
        <v>0.34513976472231</v>
      </c>
      <c r="I3395" s="17" t="n">
        <v>548.771213859142</v>
      </c>
      <c r="J3395" s="16" t="n">
        <v>0.730121546921709</v>
      </c>
      <c r="K3395" s="16" t="n">
        <v>0.745571953672513</v>
      </c>
      <c r="L3395" s="16" t="n">
        <v>0.0190861281952109</v>
      </c>
      <c r="M3395" s="16" t="n">
        <v>0.502543105141196</v>
      </c>
      <c r="N3395" s="16" t="n">
        <v>0.756897092530721</v>
      </c>
      <c r="O3395" s="18" t="n">
        <v>5.08369907780454E-005</v>
      </c>
      <c r="P3395" s="34" t="b">
        <f aca="false">FALSE()</f>
        <v>0</v>
      </c>
      <c r="Q3395" s="16"/>
    </row>
    <row r="3396" customFormat="false" ht="22.35" hidden="false" customHeight="false" outlineLevel="0" collapsed="false">
      <c r="A3396" s="6" t="s">
        <v>5130</v>
      </c>
      <c r="B3396" s="7" t="s">
        <v>1641</v>
      </c>
      <c r="C3396" s="17" t="n">
        <v>1718</v>
      </c>
      <c r="D3396" s="18" t="n">
        <v>-2.81466330245204E-005</v>
      </c>
      <c r="E3396" s="18" t="n">
        <v>0.000349441586372942</v>
      </c>
      <c r="F3396" s="18" t="n">
        <v>-2.38376308266933E-005</v>
      </c>
      <c r="G3396" s="18" t="n">
        <v>0.000358189998831198</v>
      </c>
      <c r="H3396" s="16" t="n">
        <v>0.217896546539819</v>
      </c>
      <c r="I3396" s="17" t="n">
        <v>547.642565378996</v>
      </c>
      <c r="J3396" s="16" t="n">
        <v>0.827590882396303</v>
      </c>
      <c r="K3396" s="16" t="n">
        <v>0.837887817015042</v>
      </c>
      <c r="L3396" s="16" t="n">
        <v>0.0120745945848994</v>
      </c>
      <c r="M3396" s="16" t="n">
        <v>0.500736420407682</v>
      </c>
      <c r="N3396" s="16" t="n">
        <v>0.843685587570758</v>
      </c>
      <c r="O3396" s="18" t="n">
        <v>6.78389924903179E-005</v>
      </c>
      <c r="P3396" s="34" t="b">
        <f aca="false">FALSE()</f>
        <v>0</v>
      </c>
      <c r="Q3396" s="16"/>
    </row>
    <row r="3397" customFormat="false" ht="22.35" hidden="false" customHeight="false" outlineLevel="0" collapsed="false">
      <c r="A3397" s="6" t="s">
        <v>5131</v>
      </c>
      <c r="B3397" s="7" t="s">
        <v>1641</v>
      </c>
      <c r="C3397" s="17" t="n">
        <v>1719</v>
      </c>
      <c r="D3397" s="18" t="n">
        <v>-9.12769587094418E-005</v>
      </c>
      <c r="E3397" s="18" t="n">
        <v>0.000318870365689476</v>
      </c>
      <c r="F3397" s="18" t="n">
        <v>-8.9589301105306E-005</v>
      </c>
      <c r="G3397" s="18" t="n">
        <v>0.000326231997164596</v>
      </c>
      <c r="H3397" s="16" t="n">
        <v>0.0935539098027773</v>
      </c>
      <c r="I3397" s="17" t="n">
        <v>546.95548627787</v>
      </c>
      <c r="J3397" s="16" t="n">
        <v>0.925497782555634</v>
      </c>
      <c r="K3397" s="16" t="n">
        <v>0.931106860025668</v>
      </c>
      <c r="L3397" s="16" t="n">
        <v>0.00519080495180181</v>
      </c>
      <c r="M3397" s="16" t="n">
        <v>0.504035583834099</v>
      </c>
      <c r="N3397" s="16" t="n">
        <v>0.933778312877875</v>
      </c>
      <c r="O3397" s="18" t="n">
        <v>0.000136020450813828</v>
      </c>
      <c r="P3397" s="34" t="b">
        <f aca="false">FALSE()</f>
        <v>0</v>
      </c>
      <c r="Q3397" s="16"/>
    </row>
    <row r="3398" customFormat="false" ht="22.35" hidden="false" customHeight="false" outlineLevel="0" collapsed="false">
      <c r="A3398" s="6" t="s">
        <v>5132</v>
      </c>
      <c r="B3398" s="7" t="s">
        <v>1641</v>
      </c>
      <c r="C3398" s="17" t="n">
        <v>1720</v>
      </c>
      <c r="D3398" s="18" t="n">
        <v>-0.000171864717264695</v>
      </c>
      <c r="E3398" s="18" t="n">
        <v>0.000277615261218171</v>
      </c>
      <c r="F3398" s="18" t="n">
        <v>-0.000172462016841487</v>
      </c>
      <c r="G3398" s="18" t="n">
        <v>0.00028410952191262</v>
      </c>
      <c r="H3398" s="16" t="n">
        <v>-0.0380292773961284</v>
      </c>
      <c r="I3398" s="17" t="n">
        <v>547.063418589941</v>
      </c>
      <c r="J3398" s="16" t="n">
        <v>0.969678212051123</v>
      </c>
      <c r="K3398" s="16" t="n">
        <v>0.972020429954628</v>
      </c>
      <c r="L3398" s="16" t="n">
        <v>-0.0021096198402746</v>
      </c>
      <c r="M3398" s="16" t="n">
        <v>0.50693497618206</v>
      </c>
      <c r="N3398" s="16" t="n">
        <v>0.966921641983064</v>
      </c>
      <c r="O3398" s="16" t="n">
        <v>0.00221309141063496</v>
      </c>
      <c r="P3398" s="34" t="b">
        <f aca="false">FALSE()</f>
        <v>0</v>
      </c>
      <c r="Q3398" s="16"/>
    </row>
    <row r="3399" customFormat="false" ht="22.35" hidden="false" customHeight="false" outlineLevel="0" collapsed="false">
      <c r="A3399" s="6" t="s">
        <v>5133</v>
      </c>
      <c r="B3399" s="7" t="s">
        <v>1641</v>
      </c>
      <c r="C3399" s="17" t="n">
        <v>1721</v>
      </c>
      <c r="D3399" s="18" t="n">
        <v>-0.000270010082534827</v>
      </c>
      <c r="E3399" s="18" t="n">
        <v>0.00022641670079673</v>
      </c>
      <c r="F3399" s="18" t="n">
        <v>-0.000272352973285281</v>
      </c>
      <c r="G3399" s="18" t="n">
        <v>0.000232947839232001</v>
      </c>
      <c r="H3399" s="16" t="n">
        <v>-0.182730329700602</v>
      </c>
      <c r="I3399" s="17" t="n">
        <v>548.990414591901</v>
      </c>
      <c r="J3399" s="16" t="n">
        <v>0.855077075499527</v>
      </c>
      <c r="K3399" s="16" t="n">
        <v>0.864240103098645</v>
      </c>
      <c r="L3399" s="16" t="n">
        <v>-0.0101008872047936</v>
      </c>
      <c r="M3399" s="16" t="n">
        <v>0.509531384133717</v>
      </c>
      <c r="N3399" s="16" t="n">
        <v>0.864069619183486</v>
      </c>
      <c r="O3399" s="16" t="n">
        <v>0.00716073980553147</v>
      </c>
      <c r="P3399" s="34" t="b">
        <f aca="false">FALSE()</f>
        <v>0</v>
      </c>
      <c r="Q3399" s="16"/>
    </row>
    <row r="3400" customFormat="false" ht="22.35" hidden="false" customHeight="false" outlineLevel="0" collapsed="false">
      <c r="A3400" s="6" t="s">
        <v>5134</v>
      </c>
      <c r="B3400" s="7" t="s">
        <v>1641</v>
      </c>
      <c r="C3400" s="17" t="n">
        <v>1722</v>
      </c>
      <c r="D3400" s="18" t="n">
        <v>-0.00038590215721039</v>
      </c>
      <c r="E3400" s="18" t="n">
        <v>0.000167323162162408</v>
      </c>
      <c r="F3400" s="18" t="n">
        <v>-0.000389431870897806</v>
      </c>
      <c r="G3400" s="18" t="n">
        <v>0.000175662575041984</v>
      </c>
      <c r="H3400" s="16" t="n">
        <v>-0.371183959347004</v>
      </c>
      <c r="I3400" s="17" t="n">
        <v>556.524014073595</v>
      </c>
      <c r="J3400" s="16" t="n">
        <v>0.710641778465356</v>
      </c>
      <c r="K3400" s="16" t="n">
        <v>0.734536333905661</v>
      </c>
      <c r="L3400" s="16" t="n">
        <v>-0.0202440359538334</v>
      </c>
      <c r="M3400" s="16" t="n">
        <v>0.514125244772117</v>
      </c>
      <c r="N3400" s="16" t="n">
        <v>0.766233151626796</v>
      </c>
      <c r="O3400" s="16" t="n">
        <v>0.0171326809737654</v>
      </c>
      <c r="P3400" s="34" t="b">
        <f aca="false">FALSE()</f>
        <v>0</v>
      </c>
      <c r="Q3400" s="16"/>
    </row>
    <row r="3401" customFormat="false" ht="22.35" hidden="false" customHeight="false" outlineLevel="0" collapsed="false">
      <c r="A3401" s="6" t="s">
        <v>5135</v>
      </c>
      <c r="B3401" s="7" t="s">
        <v>1641</v>
      </c>
      <c r="C3401" s="17" t="n">
        <v>1723</v>
      </c>
      <c r="D3401" s="18" t="n">
        <v>-0.000515986486526794</v>
      </c>
      <c r="E3401" s="18" t="n">
        <v>0.000110783649623803</v>
      </c>
      <c r="F3401" s="18" t="n">
        <v>-0.000519902653989576</v>
      </c>
      <c r="G3401" s="18" t="n">
        <v>0.000124714515143312</v>
      </c>
      <c r="H3401" s="16" t="n">
        <v>-0.613737716292569</v>
      </c>
      <c r="I3401" s="17" t="n">
        <v>585.285984555067</v>
      </c>
      <c r="J3401" s="16" t="n">
        <v>0.539627114232825</v>
      </c>
      <c r="K3401" s="16" t="n">
        <v>0.583494664946906</v>
      </c>
      <c r="L3401" s="16" t="n">
        <v>-0.0319573910941292</v>
      </c>
      <c r="M3401" s="16" t="n">
        <v>0.524955534234431</v>
      </c>
      <c r="N3401" s="16" t="n">
        <v>0.70732245735809</v>
      </c>
      <c r="O3401" s="16" t="n">
        <v>0.034796106600179</v>
      </c>
      <c r="P3401" s="34" t="b">
        <f aca="false">FALSE()</f>
        <v>0</v>
      </c>
      <c r="Q3401" s="16"/>
    </row>
    <row r="3402" customFormat="false" ht="22.35" hidden="false" customHeight="false" outlineLevel="0" collapsed="false">
      <c r="A3402" s="6" t="s">
        <v>5136</v>
      </c>
      <c r="B3402" s="7" t="s">
        <v>1641</v>
      </c>
      <c r="C3402" s="17" t="n">
        <v>1724</v>
      </c>
      <c r="D3402" s="18" t="n">
        <v>-0.000659858431310244</v>
      </c>
      <c r="E3402" s="18" t="n">
        <v>9.2468492466031E-005</v>
      </c>
      <c r="F3402" s="18" t="n">
        <v>-0.000663364696568484</v>
      </c>
      <c r="G3402" s="18" t="n">
        <v>0.000112346817643568</v>
      </c>
      <c r="H3402" s="16" t="n">
        <v>-0.647616781393491</v>
      </c>
      <c r="I3402" s="17" t="n">
        <v>622.184755819682</v>
      </c>
      <c r="J3402" s="16" t="n">
        <v>0.517471724807642</v>
      </c>
      <c r="K3402" s="16" t="n">
        <v>0.562100319457552</v>
      </c>
      <c r="L3402" s="16" t="n">
        <v>-0.0320730006969552</v>
      </c>
      <c r="M3402" s="16" t="n">
        <v>0.51567102627548</v>
      </c>
      <c r="N3402" s="16" t="n">
        <v>0.703196011631009</v>
      </c>
      <c r="O3402" s="16" t="n">
        <v>0.0275273736153928</v>
      </c>
      <c r="P3402" s="34" t="b">
        <f aca="false">FALSE()</f>
        <v>0</v>
      </c>
      <c r="Q3402" s="16"/>
    </row>
    <row r="3403" customFormat="false" ht="22.35" hidden="false" customHeight="false" outlineLevel="0" collapsed="false">
      <c r="A3403" s="6" t="s">
        <v>5137</v>
      </c>
      <c r="B3403" s="7" t="s">
        <v>1641</v>
      </c>
      <c r="C3403" s="17" t="n">
        <v>1725</v>
      </c>
      <c r="D3403" s="18" t="n">
        <v>-0.000810996597761642</v>
      </c>
      <c r="E3403" s="18" t="n">
        <v>0.000143791417428719</v>
      </c>
      <c r="F3403" s="18" t="n">
        <v>-0.000813143103869749</v>
      </c>
      <c r="G3403" s="18" t="n">
        <v>0.000160232919838372</v>
      </c>
      <c r="H3403" s="16" t="n">
        <v>-0.259707768031972</v>
      </c>
      <c r="I3403" s="17" t="n">
        <v>580.810964418272</v>
      </c>
      <c r="J3403" s="16" t="n">
        <v>0.795181230786917</v>
      </c>
      <c r="K3403" s="16" t="n">
        <v>0.807241220099243</v>
      </c>
      <c r="L3403" s="16" t="n">
        <v>-0.0136144251355281</v>
      </c>
      <c r="M3403" s="16" t="n">
        <v>0.519127292722203</v>
      </c>
      <c r="N3403" s="16" t="n">
        <v>0.823920971983824</v>
      </c>
      <c r="O3403" s="18" t="n">
        <v>4.345595714284E-005</v>
      </c>
      <c r="P3403" s="34" t="b">
        <f aca="false">FALSE()</f>
        <v>0</v>
      </c>
      <c r="Q3403" s="16"/>
    </row>
    <row r="3404" customFormat="false" ht="22.35" hidden="false" customHeight="false" outlineLevel="0" collapsed="false">
      <c r="A3404" s="6" t="s">
        <v>5138</v>
      </c>
      <c r="B3404" s="7" t="s">
        <v>1641</v>
      </c>
      <c r="C3404" s="17" t="n">
        <v>1726</v>
      </c>
      <c r="D3404" s="18" t="n">
        <v>-0.000968234545818792</v>
      </c>
      <c r="E3404" s="18" t="n">
        <v>0.000225973370106273</v>
      </c>
      <c r="F3404" s="18" t="n">
        <v>-0.000968102420729116</v>
      </c>
      <c r="G3404" s="18" t="n">
        <v>0.000238480961999124</v>
      </c>
      <c r="H3404" s="16" t="n">
        <v>0.0102782870238944</v>
      </c>
      <c r="I3404" s="17" t="n">
        <v>558.531162119082</v>
      </c>
      <c r="J3404" s="16" t="n">
        <v>0.991802927973025</v>
      </c>
      <c r="K3404" s="16" t="n">
        <v>0.992759804893404</v>
      </c>
      <c r="L3404" s="18" t="n">
        <v>0.000558619453257358</v>
      </c>
      <c r="M3404" s="16" t="n">
        <v>0.516153556980704</v>
      </c>
      <c r="N3404" s="16" t="n">
        <v>0.993082522813825</v>
      </c>
      <c r="O3404" s="18" t="n">
        <v>1.03057195335494E-005</v>
      </c>
      <c r="P3404" s="34" t="b">
        <f aca="false">FALSE()</f>
        <v>0</v>
      </c>
      <c r="Q3404" s="16"/>
    </row>
    <row r="3405" customFormat="false" ht="22.35" hidden="false" customHeight="false" outlineLevel="0" collapsed="false">
      <c r="A3405" s="6" t="s">
        <v>5139</v>
      </c>
      <c r="B3405" s="7" t="s">
        <v>1641</v>
      </c>
      <c r="C3405" s="17" t="n">
        <v>1727</v>
      </c>
      <c r="D3405" s="16" t="n">
        <v>-0.0011228842745266</v>
      </c>
      <c r="E3405" s="18" t="n">
        <v>0.000314037448767287</v>
      </c>
      <c r="F3405" s="16" t="n">
        <v>-0.00111952488882261</v>
      </c>
      <c r="G3405" s="18" t="n">
        <v>0.00032374144704617</v>
      </c>
      <c r="H3405" s="16" t="n">
        <v>0.188839810936529</v>
      </c>
      <c r="I3405" s="17" t="n">
        <v>549.719866917051</v>
      </c>
      <c r="J3405" s="16" t="n">
        <v>0.850288064003408</v>
      </c>
      <c r="K3405" s="16" t="n">
        <v>0.859609126824395</v>
      </c>
      <c r="L3405" s="16" t="n">
        <v>0.0104247398909941</v>
      </c>
      <c r="M3405" s="16" t="n">
        <v>0.501902068710128</v>
      </c>
      <c r="N3405" s="16" t="n">
        <v>0.864218392180001</v>
      </c>
      <c r="O3405" s="18" t="n">
        <v>8.69470442516755E-006</v>
      </c>
      <c r="P3405" s="34" t="b">
        <f aca="false">FALSE()</f>
        <v>0</v>
      </c>
      <c r="Q3405" s="16"/>
    </row>
    <row r="3406" customFormat="false" ht="22.35" hidden="false" customHeight="false" outlineLevel="0" collapsed="false">
      <c r="A3406" s="6" t="s">
        <v>5140</v>
      </c>
      <c r="B3406" s="7" t="s">
        <v>1641</v>
      </c>
      <c r="C3406" s="17" t="n">
        <v>1728</v>
      </c>
      <c r="D3406" s="16" t="n">
        <v>-0.00127353030084535</v>
      </c>
      <c r="E3406" s="18" t="n">
        <v>0.000401901416753081</v>
      </c>
      <c r="F3406" s="16" t="n">
        <v>-0.00126591545369324</v>
      </c>
      <c r="G3406" s="18" t="n">
        <v>0.00040909976872013</v>
      </c>
      <c r="H3406" s="16" t="n">
        <v>0.335207541091233</v>
      </c>
      <c r="I3406" s="17" t="n">
        <v>545.138216255095</v>
      </c>
      <c r="J3406" s="16" t="n">
        <v>0.737597485090999</v>
      </c>
      <c r="K3406" s="16" t="n">
        <v>0.752280551272461</v>
      </c>
      <c r="L3406" s="16" t="n">
        <v>0.0186618205939074</v>
      </c>
      <c r="M3406" s="16" t="n">
        <v>0.51303253715767</v>
      </c>
      <c r="N3406" s="16" t="n">
        <v>0.761420048643395</v>
      </c>
      <c r="O3406" s="18" t="n">
        <v>8.44521312626911E-006</v>
      </c>
      <c r="P3406" s="34" t="b">
        <f aca="false">FALSE()</f>
        <v>0</v>
      </c>
      <c r="Q3406" s="16"/>
    </row>
    <row r="3407" customFormat="false" ht="22.35" hidden="false" customHeight="false" outlineLevel="0" collapsed="false">
      <c r="A3407" s="6" t="s">
        <v>5141</v>
      </c>
      <c r="B3407" s="7" t="s">
        <v>1641</v>
      </c>
      <c r="C3407" s="17" t="n">
        <v>1729</v>
      </c>
      <c r="D3407" s="16" t="n">
        <v>-0.00141180896412203</v>
      </c>
      <c r="E3407" s="18" t="n">
        <v>0.000482704089938482</v>
      </c>
      <c r="F3407" s="16" t="n">
        <v>-0.00139920743253769</v>
      </c>
      <c r="G3407" s="18" t="n">
        <v>0.000487438452681724</v>
      </c>
      <c r="H3407" s="16" t="n">
        <v>0.462495371928623</v>
      </c>
      <c r="I3407" s="17" t="n">
        <v>542.315289909956</v>
      </c>
      <c r="J3407" s="16" t="n">
        <v>0.643911623442503</v>
      </c>
      <c r="K3407" s="16" t="n">
        <v>0.685188009560613</v>
      </c>
      <c r="L3407" s="16" t="n">
        <v>0.0258857204021804</v>
      </c>
      <c r="M3407" s="16" t="n">
        <v>0.524621690316282</v>
      </c>
      <c r="N3407" s="16" t="n">
        <v>0.689973217946343</v>
      </c>
      <c r="O3407" s="18" t="n">
        <v>8.47066643031471E-006</v>
      </c>
      <c r="P3407" s="34" t="b">
        <f aca="false">FALSE()</f>
        <v>0</v>
      </c>
      <c r="Q3407" s="16"/>
    </row>
    <row r="3408" customFormat="false" ht="22.35" hidden="false" customHeight="false" outlineLevel="0" collapsed="false">
      <c r="A3408" s="6" t="s">
        <v>5142</v>
      </c>
      <c r="B3408" s="7" t="s">
        <v>1641</v>
      </c>
      <c r="C3408" s="17" t="n">
        <v>1730</v>
      </c>
      <c r="D3408" s="16" t="n">
        <v>-0.00153599037343284</v>
      </c>
      <c r="E3408" s="18" t="n">
        <v>0.00055486031533263</v>
      </c>
      <c r="F3408" s="16" t="n">
        <v>-0.00151763880009453</v>
      </c>
      <c r="G3408" s="18" t="n">
        <v>0.000556875733727086</v>
      </c>
      <c r="H3408" s="16" t="n">
        <v>0.586549237979903</v>
      </c>
      <c r="I3408" s="17" t="n">
        <v>540.181713072956</v>
      </c>
      <c r="J3408" s="16" t="n">
        <v>0.557751510605856</v>
      </c>
      <c r="K3408" s="16" t="n">
        <v>0.601368866982152</v>
      </c>
      <c r="L3408" s="16" t="n">
        <v>0.0329634470142905</v>
      </c>
      <c r="M3408" s="16" t="n">
        <v>0.533871130636772</v>
      </c>
      <c r="N3408" s="16" t="n">
        <v>0.614683625615642</v>
      </c>
      <c r="O3408" s="18" t="n">
        <v>8.55919811007456E-006</v>
      </c>
      <c r="P3408" s="34" t="b">
        <f aca="false">FALSE()</f>
        <v>0</v>
      </c>
      <c r="Q3408" s="16"/>
    </row>
    <row r="3409" customFormat="false" ht="22.35" hidden="false" customHeight="false" outlineLevel="0" collapsed="false">
      <c r="A3409" s="6" t="s">
        <v>5143</v>
      </c>
      <c r="B3409" s="7" t="s">
        <v>1641</v>
      </c>
      <c r="C3409" s="17" t="n">
        <v>1731</v>
      </c>
      <c r="D3409" s="16" t="n">
        <v>-0.00163952685492814</v>
      </c>
      <c r="E3409" s="18" t="n">
        <v>0.000613736391577231</v>
      </c>
      <c r="F3409" s="16" t="n">
        <v>-0.00161492346985397</v>
      </c>
      <c r="G3409" s="18" t="n">
        <v>0.000612741614943707</v>
      </c>
      <c r="H3409" s="16" t="n">
        <v>0.711555838113347</v>
      </c>
      <c r="I3409" s="17" t="n">
        <v>538.379081753813</v>
      </c>
      <c r="J3409" s="16" t="n">
        <v>0.477048050653033</v>
      </c>
      <c r="K3409" s="16" t="n">
        <v>0.524159229602882</v>
      </c>
      <c r="L3409" s="16" t="n">
        <v>0.0401287724845379</v>
      </c>
      <c r="M3409" s="16" t="n">
        <v>0.541741711412973</v>
      </c>
      <c r="N3409" s="16" t="n">
        <v>0.536975202322959</v>
      </c>
      <c r="O3409" s="18" t="n">
        <v>8.64694447354807E-006</v>
      </c>
      <c r="P3409" s="34" t="b">
        <f aca="false">FALSE()</f>
        <v>0</v>
      </c>
      <c r="Q3409" s="16"/>
    </row>
    <row r="3410" customFormat="false" ht="22.35" hidden="false" customHeight="false" outlineLevel="0" collapsed="false">
      <c r="A3410" s="6" t="s">
        <v>5144</v>
      </c>
      <c r="B3410" s="7" t="s">
        <v>1641</v>
      </c>
      <c r="C3410" s="17" t="n">
        <v>1732</v>
      </c>
      <c r="D3410" s="16" t="n">
        <v>-0.00172192480144864</v>
      </c>
      <c r="E3410" s="18" t="n">
        <v>0.000658733949366375</v>
      </c>
      <c r="F3410" s="16" t="n">
        <v>-0.00169062381877007</v>
      </c>
      <c r="G3410" s="18" t="n">
        <v>0.000654422877613628</v>
      </c>
      <c r="H3410" s="16" t="n">
        <v>0.844111785661727</v>
      </c>
      <c r="I3410" s="17" t="n">
        <v>536.699712450595</v>
      </c>
      <c r="J3410" s="16" t="n">
        <v>0.398983026397584</v>
      </c>
      <c r="K3410" s="16" t="n">
        <v>0.447266223541322</v>
      </c>
      <c r="L3410" s="16" t="n">
        <v>0.0477614597828015</v>
      </c>
      <c r="M3410" s="16" t="n">
        <v>0.548961436819337</v>
      </c>
      <c r="N3410" s="16" t="n">
        <v>0.455796231902206</v>
      </c>
      <c r="O3410" s="18" t="n">
        <v>8.7223570605474E-006</v>
      </c>
      <c r="P3410" s="34" t="b">
        <f aca="false">FALSE()</f>
        <v>0</v>
      </c>
      <c r="Q3410" s="16"/>
    </row>
    <row r="3411" customFormat="false" ht="22.35" hidden="false" customHeight="false" outlineLevel="0" collapsed="false">
      <c r="A3411" s="6" t="s">
        <v>5145</v>
      </c>
      <c r="B3411" s="7" t="s">
        <v>1641</v>
      </c>
      <c r="C3411" s="17" t="n">
        <v>1733</v>
      </c>
      <c r="D3411" s="16" t="n">
        <v>-0.0017801102690085</v>
      </c>
      <c r="E3411" s="18" t="n">
        <v>0.000687700405884002</v>
      </c>
      <c r="F3411" s="16" t="n">
        <v>-0.00174191592718678</v>
      </c>
      <c r="G3411" s="18" t="n">
        <v>0.000679923587698107</v>
      </c>
      <c r="H3411" s="16" t="n">
        <v>0.987404629775836</v>
      </c>
      <c r="I3411" s="17" t="n">
        <v>535.084170832774</v>
      </c>
      <c r="J3411" s="16" t="n">
        <v>0.32389058827846</v>
      </c>
      <c r="K3411" s="16" t="n">
        <v>0.373166557844422</v>
      </c>
      <c r="L3411" s="16" t="n">
        <v>0.0560484812942356</v>
      </c>
      <c r="M3411" s="16" t="n">
        <v>0.556286365141084</v>
      </c>
      <c r="N3411" s="16" t="n">
        <v>0.376692286402409</v>
      </c>
      <c r="O3411" s="18" t="n">
        <v>8.77916458786751E-006</v>
      </c>
      <c r="P3411" s="34" t="b">
        <f aca="false">FALSE()</f>
        <v>0</v>
      </c>
      <c r="Q3411" s="16"/>
    </row>
    <row r="3412" customFormat="false" ht="22.35" hidden="false" customHeight="false" outlineLevel="0" collapsed="false">
      <c r="A3412" s="6" t="s">
        <v>5146</v>
      </c>
      <c r="B3412" s="7" t="s">
        <v>1641</v>
      </c>
      <c r="C3412" s="17" t="n">
        <v>1734</v>
      </c>
      <c r="D3412" s="16" t="n">
        <v>-0.00181394236546733</v>
      </c>
      <c r="E3412" s="18" t="n">
        <v>0.000700584848314664</v>
      </c>
      <c r="F3412" s="16" t="n">
        <v>-0.00176872995017188</v>
      </c>
      <c r="G3412" s="18" t="n">
        <v>0.000689229780797939</v>
      </c>
      <c r="H3412" s="16" t="n">
        <v>1.1482709088734</v>
      </c>
      <c r="I3412" s="17" t="n">
        <v>533.432245254129</v>
      </c>
      <c r="J3412" s="16" t="n">
        <v>0.251371409985913</v>
      </c>
      <c r="K3412" s="16" t="n">
        <v>0.299509431938426</v>
      </c>
      <c r="L3412" s="16" t="n">
        <v>0.0653959162657898</v>
      </c>
      <c r="M3412" s="16" t="n">
        <v>0.564114864751132</v>
      </c>
      <c r="N3412" s="16" t="n">
        <v>0.304073058926112</v>
      </c>
      <c r="O3412" s="18" t="n">
        <v>8.81411351035421E-006</v>
      </c>
      <c r="P3412" s="34" t="b">
        <f aca="false">FALSE()</f>
        <v>0</v>
      </c>
      <c r="Q3412" s="16"/>
    </row>
    <row r="3413" customFormat="false" ht="22.35" hidden="false" customHeight="false" outlineLevel="0" collapsed="false">
      <c r="A3413" s="6" t="s">
        <v>5147</v>
      </c>
      <c r="B3413" s="7" t="s">
        <v>1641</v>
      </c>
      <c r="C3413" s="17" t="n">
        <v>1735</v>
      </c>
      <c r="D3413" s="16" t="n">
        <v>-0.00182386448512592</v>
      </c>
      <c r="E3413" s="18" t="n">
        <v>0.000697787860867335</v>
      </c>
      <c r="F3413" s="16" t="n">
        <v>-0.00177194979431293</v>
      </c>
      <c r="G3413" s="18" t="n">
        <v>0.000683012504491024</v>
      </c>
      <c r="H3413" s="16" t="n">
        <v>1.32485958528065</v>
      </c>
      <c r="I3413" s="17" t="n">
        <v>531.767632490366</v>
      </c>
      <c r="J3413" s="16" t="n">
        <v>0.185786750214606</v>
      </c>
      <c r="K3413" s="16" t="n">
        <v>0.226369645740051</v>
      </c>
      <c r="L3413" s="16" t="n">
        <v>0.0757077888979277</v>
      </c>
      <c r="M3413" s="16" t="n">
        <v>0.572650327952555</v>
      </c>
      <c r="N3413" s="16" t="n">
        <v>0.231834629075328</v>
      </c>
      <c r="O3413" s="18" t="n">
        <v>8.83207548862802E-006</v>
      </c>
      <c r="P3413" s="34" t="b">
        <f aca="false">FALSE()</f>
        <v>0</v>
      </c>
      <c r="Q3413" s="16"/>
    </row>
    <row r="3414" customFormat="false" ht="22.35" hidden="false" customHeight="false" outlineLevel="0" collapsed="false">
      <c r="A3414" s="6" t="s">
        <v>5148</v>
      </c>
      <c r="B3414" s="7" t="s">
        <v>1641</v>
      </c>
      <c r="C3414" s="17" t="n">
        <v>1736</v>
      </c>
      <c r="D3414" s="16" t="n">
        <v>-0.00181129330421503</v>
      </c>
      <c r="E3414" s="18" t="n">
        <v>0.000680013822438858</v>
      </c>
      <c r="F3414" s="16" t="n">
        <v>-0.00175311354148026</v>
      </c>
      <c r="G3414" s="18" t="n">
        <v>0.000662142738172998</v>
      </c>
      <c r="H3414" s="16" t="n">
        <v>1.52483022993662</v>
      </c>
      <c r="I3414" s="17" t="n">
        <v>530.066716425608</v>
      </c>
      <c r="J3414" s="16" t="n">
        <v>0.12789784301116</v>
      </c>
      <c r="K3414" s="16" t="n">
        <v>0.159535932821254</v>
      </c>
      <c r="L3414" s="16" t="n">
        <v>0.0874390261971178</v>
      </c>
      <c r="M3414" s="16" t="n">
        <v>0.581825424879508</v>
      </c>
      <c r="N3414" s="16" t="n">
        <v>0.164372345718237</v>
      </c>
      <c r="O3414" s="18" t="n">
        <v>8.83755893108014E-006</v>
      </c>
      <c r="P3414" s="34" t="b">
        <f aca="false">FALSE()</f>
        <v>0</v>
      </c>
      <c r="Q3414" s="16"/>
    </row>
    <row r="3415" customFormat="false" ht="22.35" hidden="false" customHeight="false" outlineLevel="0" collapsed="false">
      <c r="A3415" s="6" t="s">
        <v>5149</v>
      </c>
      <c r="B3415" s="7" t="s">
        <v>1641</v>
      </c>
      <c r="C3415" s="17" t="n">
        <v>1737</v>
      </c>
      <c r="D3415" s="16" t="n">
        <v>-0.0017800765468247</v>
      </c>
      <c r="E3415" s="18" t="n">
        <v>0.00065011486314832</v>
      </c>
      <c r="F3415" s="16" t="n">
        <v>-0.00171634942243014</v>
      </c>
      <c r="G3415" s="18" t="n">
        <v>0.000629632836264503</v>
      </c>
      <c r="H3415" s="16" t="n">
        <v>1.74852944446404</v>
      </c>
      <c r="I3415" s="17" t="n">
        <v>528.337091152337</v>
      </c>
      <c r="J3415" s="16" t="n">
        <v>0.0809531622796411</v>
      </c>
      <c r="K3415" s="16" t="n">
        <v>0.103690007240898</v>
      </c>
      <c r="L3415" s="16" t="n">
        <v>0.100626669520897</v>
      </c>
      <c r="M3415" s="16" t="n">
        <v>0.591431152406762</v>
      </c>
      <c r="N3415" s="16" t="n">
        <v>0.107792792468818</v>
      </c>
      <c r="O3415" s="18" t="n">
        <v>8.83932182455918E-006</v>
      </c>
      <c r="P3415" s="34" t="b">
        <f aca="false">FALSE()</f>
        <v>0</v>
      </c>
      <c r="Q3415" s="16"/>
    </row>
    <row r="3416" customFormat="false" ht="22.35" hidden="false" customHeight="false" outlineLevel="0" collapsed="false">
      <c r="A3416" s="6" t="s">
        <v>5150</v>
      </c>
      <c r="B3416" s="7" t="s">
        <v>1641</v>
      </c>
      <c r="C3416" s="17" t="n">
        <v>1738</v>
      </c>
      <c r="D3416" s="16" t="n">
        <v>-0.00173143047053869</v>
      </c>
      <c r="E3416" s="18" t="n">
        <v>0.000609199052025574</v>
      </c>
      <c r="F3416" s="16" t="n">
        <v>-0.00166293620959465</v>
      </c>
      <c r="G3416" s="18" t="n">
        <v>0.000586619397873153</v>
      </c>
      <c r="H3416" s="16" t="n">
        <v>2.00736986725706</v>
      </c>
      <c r="I3416" s="17" t="n">
        <v>526.508812804068</v>
      </c>
      <c r="J3416" s="16" t="n">
        <v>0.0452208361575841</v>
      </c>
      <c r="K3416" s="16" t="n">
        <v>0.0596713736260649</v>
      </c>
      <c r="L3416" s="16" t="n">
        <v>0.11596646882397</v>
      </c>
      <c r="M3416" s="16" t="n">
        <v>0.60208750638231</v>
      </c>
      <c r="N3416" s="16" t="n">
        <v>0.0626303577002647</v>
      </c>
      <c r="O3416" s="18" t="n">
        <v>8.85402096770639E-006</v>
      </c>
      <c r="P3416" s="34" t="b">
        <f aca="false">FALSE()</f>
        <v>0</v>
      </c>
      <c r="Q3416" s="16"/>
    </row>
    <row r="3417" customFormat="false" ht="22.35" hidden="false" customHeight="false" outlineLevel="0" collapsed="false">
      <c r="A3417" s="6" t="s">
        <v>1672</v>
      </c>
      <c r="B3417" s="7" t="s">
        <v>1641</v>
      </c>
      <c r="C3417" s="17" t="n">
        <v>1739</v>
      </c>
      <c r="D3417" s="16" t="n">
        <v>-0.00167140514982016</v>
      </c>
      <c r="E3417" s="18" t="n">
        <v>0.000561321067685846</v>
      </c>
      <c r="F3417" s="16" t="n">
        <v>-0.00159906608942468</v>
      </c>
      <c r="G3417" s="18" t="n">
        <v>0.000537344317751224</v>
      </c>
      <c r="H3417" s="16" t="n">
        <v>2.3029925099352</v>
      </c>
      <c r="I3417" s="17" t="n">
        <v>524.663303143795</v>
      </c>
      <c r="J3417" s="16" t="n">
        <v>0.0216695613306234</v>
      </c>
      <c r="K3417" s="16" t="n">
        <v>0.0294076780647766</v>
      </c>
      <c r="L3417" s="16" t="n">
        <v>0.133567007682842</v>
      </c>
      <c r="M3417" s="16" t="n">
        <v>0.612842049745549</v>
      </c>
      <c r="N3417" s="16" t="n">
        <v>0.0318315916632416</v>
      </c>
      <c r="O3417" s="18" t="n">
        <v>8.90533829343719E-006</v>
      </c>
      <c r="P3417" s="34" t="b">
        <f aca="false">TRUE()</f>
        <v>1</v>
      </c>
      <c r="Q3417" s="16" t="n">
        <v>0.00158452036522411</v>
      </c>
    </row>
    <row r="3418" customFormat="false" ht="22.35" hidden="false" customHeight="false" outlineLevel="0" collapsed="false">
      <c r="A3418" s="6" t="s">
        <v>1682</v>
      </c>
      <c r="B3418" s="7" t="s">
        <v>1641</v>
      </c>
      <c r="C3418" s="17" t="n">
        <v>1740</v>
      </c>
      <c r="D3418" s="16" t="n">
        <v>-0.00160141317363975</v>
      </c>
      <c r="E3418" s="18" t="n">
        <v>0.000507553761771426</v>
      </c>
      <c r="F3418" s="16" t="n">
        <v>-0.0015260168851962</v>
      </c>
      <c r="G3418" s="18" t="n">
        <v>0.000482887939219432</v>
      </c>
      <c r="H3418" s="16" t="n">
        <v>2.65712601273244</v>
      </c>
      <c r="I3418" s="17" t="n">
        <v>522.755556263659</v>
      </c>
      <c r="J3418" s="16" t="n">
        <v>0.00812202700108778</v>
      </c>
      <c r="K3418" s="16" t="n">
        <v>0.0113834556077387</v>
      </c>
      <c r="L3418" s="16" t="n">
        <v>0.154739285890303</v>
      </c>
      <c r="M3418" s="16" t="n">
        <v>0.623682158146633</v>
      </c>
      <c r="N3418" s="16" t="n">
        <v>0.0138371127242141</v>
      </c>
      <c r="O3418" s="18" t="n">
        <v>9.04024633175476E-006</v>
      </c>
      <c r="P3418" s="34" t="b">
        <f aca="false">TRUE()</f>
        <v>1</v>
      </c>
      <c r="Q3418" s="16" t="n">
        <v>0.0020594169902886</v>
      </c>
    </row>
    <row r="3419" customFormat="false" ht="22.35" hidden="false" customHeight="false" outlineLevel="0" collapsed="false">
      <c r="A3419" s="6" t="s">
        <v>5151</v>
      </c>
      <c r="B3419" s="7" t="s">
        <v>1641</v>
      </c>
      <c r="C3419" s="17" t="n">
        <v>1741</v>
      </c>
      <c r="D3419" s="16" t="n">
        <v>-0.00152792225036494</v>
      </c>
      <c r="E3419" s="18" t="n">
        <v>0.000452349159665407</v>
      </c>
      <c r="F3419" s="16" t="n">
        <v>-0.00145040068066097</v>
      </c>
      <c r="G3419" s="18" t="n">
        <v>0.000427874464083423</v>
      </c>
      <c r="H3419" s="16" t="n">
        <v>3.0681623816557</v>
      </c>
      <c r="I3419" s="17" t="n">
        <v>520.981762948204</v>
      </c>
      <c r="J3419" s="16" t="n">
        <v>0.00226585890573548</v>
      </c>
      <c r="K3419" s="16" t="n">
        <v>0.00334043142408606</v>
      </c>
      <c r="L3419" s="16" t="n">
        <v>0.179367866042748</v>
      </c>
      <c r="M3419" s="16" t="n">
        <v>0.63301576079943</v>
      </c>
      <c r="N3419" s="16" t="n">
        <v>0.00479767051210177</v>
      </c>
      <c r="O3419" s="18" t="n">
        <v>9.34271253370602E-006</v>
      </c>
      <c r="P3419" s="34" t="b">
        <f aca="false">TRUE()</f>
        <v>1</v>
      </c>
      <c r="Q3419" s="16" t="n">
        <v>0.00193209124383469</v>
      </c>
    </row>
    <row r="3420" customFormat="false" ht="22.35" hidden="false" customHeight="false" outlineLevel="0" collapsed="false">
      <c r="A3420" s="6" t="s">
        <v>5152</v>
      </c>
      <c r="B3420" s="7" t="s">
        <v>1641</v>
      </c>
      <c r="C3420" s="17" t="n">
        <v>1742</v>
      </c>
      <c r="D3420" s="16" t="n">
        <v>-0.0014513819051163</v>
      </c>
      <c r="E3420" s="18" t="n">
        <v>0.000395989234440813</v>
      </c>
      <c r="F3420" s="16" t="n">
        <v>-0.00137255715530558</v>
      </c>
      <c r="G3420" s="18" t="n">
        <v>0.000372754057102628</v>
      </c>
      <c r="H3420" s="16" t="n">
        <v>3.56637776145434</v>
      </c>
      <c r="I3420" s="17" t="n">
        <v>519.519165865911</v>
      </c>
      <c r="J3420" s="18" t="n">
        <v>0.000395404362901256</v>
      </c>
      <c r="K3420" s="18" t="n">
        <v>0.000618517944229254</v>
      </c>
      <c r="L3420" s="16" t="n">
        <v>0.209166839166217</v>
      </c>
      <c r="M3420" s="16" t="n">
        <v>0.640493584024867</v>
      </c>
      <c r="N3420" s="16" t="n">
        <v>0.00115280363408574</v>
      </c>
      <c r="O3420" s="18" t="n">
        <v>1.00128776851077E-005</v>
      </c>
      <c r="P3420" s="34" t="b">
        <f aca="false">TRUE()</f>
        <v>1</v>
      </c>
      <c r="Q3420" s="16" t="n">
        <v>0.00164233015219388</v>
      </c>
    </row>
    <row r="3421" customFormat="false" ht="22.35" hidden="false" customHeight="false" outlineLevel="0" collapsed="false">
      <c r="A3421" s="6" t="s">
        <v>5153</v>
      </c>
      <c r="B3421" s="7" t="s">
        <v>1641</v>
      </c>
      <c r="C3421" s="17" t="n">
        <v>1743</v>
      </c>
      <c r="D3421" s="16" t="n">
        <v>-0.00137746946355475</v>
      </c>
      <c r="E3421" s="18" t="n">
        <v>0.000342593093738101</v>
      </c>
      <c r="F3421" s="16" t="n">
        <v>-0.00129802817561526</v>
      </c>
      <c r="G3421" s="18" t="n">
        <v>0.000321748865541284</v>
      </c>
      <c r="H3421" s="16" t="n">
        <v>4.15591251922934</v>
      </c>
      <c r="I3421" s="17" t="n">
        <v>518.828870010647</v>
      </c>
      <c r="J3421" s="18" t="n">
        <v>3.78946218975582E-005</v>
      </c>
      <c r="K3421" s="18" t="n">
        <v>6.63555615505766E-005</v>
      </c>
      <c r="L3421" s="16" t="n">
        <v>0.244116572583364</v>
      </c>
      <c r="M3421" s="16" t="n">
        <v>0.644902287532192</v>
      </c>
      <c r="N3421" s="18" t="n">
        <v>0.000215534263951109</v>
      </c>
      <c r="O3421" s="18" t="n">
        <v>1.15102880733671E-005</v>
      </c>
      <c r="P3421" s="34" t="b">
        <f aca="false">TRUE()</f>
        <v>1</v>
      </c>
      <c r="Q3421" s="18" t="n">
        <v>0.000940579746763494</v>
      </c>
    </row>
    <row r="3422" customFormat="false" ht="22.35" hidden="false" customHeight="false" outlineLevel="0" collapsed="false">
      <c r="A3422" s="6" t="s">
        <v>5154</v>
      </c>
      <c r="B3422" s="7" t="s">
        <v>1641</v>
      </c>
      <c r="C3422" s="17" t="n">
        <v>1744</v>
      </c>
      <c r="D3422" s="16" t="n">
        <v>-0.00130631689430028</v>
      </c>
      <c r="E3422" s="18" t="n">
        <v>0.000292536032975075</v>
      </c>
      <c r="F3422" s="16" t="n">
        <v>-0.00122698908814307</v>
      </c>
      <c r="G3422" s="18" t="n">
        <v>0.000275539791879677</v>
      </c>
      <c r="H3422" s="16" t="n">
        <v>4.85796148272288</v>
      </c>
      <c r="I3422" s="17" t="n">
        <v>519.703232913889</v>
      </c>
      <c r="J3422" s="18" t="n">
        <v>1.57225387836937E-006</v>
      </c>
      <c r="K3422" s="18" t="n">
        <v>3.1414798243779E-006</v>
      </c>
      <c r="L3422" s="16" t="n">
        <v>0.284801767621596</v>
      </c>
      <c r="M3422" s="16" t="n">
        <v>0.645666762050643</v>
      </c>
      <c r="N3422" s="18" t="n">
        <v>4.64999465598556E-005</v>
      </c>
      <c r="O3422" s="18" t="n">
        <v>1.55121240503231E-005</v>
      </c>
      <c r="P3422" s="34" t="b">
        <f aca="false">TRUE()</f>
        <v>1</v>
      </c>
      <c r="Q3422" s="18" t="n">
        <v>0.00077425878494123</v>
      </c>
    </row>
    <row r="3423" customFormat="false" ht="22.35" hidden="false" customHeight="false" outlineLevel="0" collapsed="false">
      <c r="A3423" s="6" t="s">
        <v>5155</v>
      </c>
      <c r="B3423" s="7" t="s">
        <v>1641</v>
      </c>
      <c r="C3423" s="17" t="n">
        <v>1745</v>
      </c>
      <c r="D3423" s="16" t="n">
        <v>-0.0012419733723586</v>
      </c>
      <c r="E3423" s="18" t="n">
        <v>0.000248809558129546</v>
      </c>
      <c r="F3423" s="16" t="n">
        <v>-0.00116329415481445</v>
      </c>
      <c r="G3423" s="18" t="n">
        <v>0.000237108665381961</v>
      </c>
      <c r="H3423" s="16" t="n">
        <v>5.65492821453358</v>
      </c>
      <c r="I3423" s="17" t="n">
        <v>523.263340029475</v>
      </c>
      <c r="J3423" s="18" t="n">
        <v>2.56749679548196E-008</v>
      </c>
      <c r="K3423" s="18" t="n">
        <v>5.8641231157128E-008</v>
      </c>
      <c r="L3423" s="16" t="n">
        <v>0.328956895711048</v>
      </c>
      <c r="M3423" s="16" t="n">
        <v>0.64265234784853</v>
      </c>
      <c r="N3423" s="18" t="n">
        <v>5.41957199082519E-006</v>
      </c>
      <c r="O3423" s="18" t="n">
        <v>3.04997430568024E-005</v>
      </c>
      <c r="P3423" s="34" t="b">
        <f aca="false">TRUE()</f>
        <v>1</v>
      </c>
      <c r="Q3423" s="18" t="n">
        <v>0.000530950182126286</v>
      </c>
    </row>
    <row r="3424" customFormat="false" ht="22.35" hidden="false" customHeight="false" outlineLevel="0" collapsed="false">
      <c r="A3424" s="6" t="s">
        <v>5156</v>
      </c>
      <c r="B3424" s="7" t="s">
        <v>1641</v>
      </c>
      <c r="C3424" s="17" t="n">
        <v>1746</v>
      </c>
      <c r="D3424" s="16" t="n">
        <v>-0.00118382264883273</v>
      </c>
      <c r="E3424" s="18" t="n">
        <v>0.000211366727200993</v>
      </c>
      <c r="F3424" s="16" t="n">
        <v>-0.00110631182433203</v>
      </c>
      <c r="G3424" s="18" t="n">
        <v>0.00020652797920794</v>
      </c>
      <c r="H3424" s="16" t="n">
        <v>6.53207935232972</v>
      </c>
      <c r="I3424" s="17" t="n">
        <v>531.194111670483</v>
      </c>
      <c r="J3424" s="18" t="n">
        <v>1.52025634559678E-010</v>
      </c>
      <c r="K3424" s="18" t="n">
        <v>3.88489152353856E-010</v>
      </c>
      <c r="L3424" s="16" t="n">
        <v>0.373706328014794</v>
      </c>
      <c r="M3424" s="16" t="n">
        <v>0.638973051221195</v>
      </c>
      <c r="N3424" s="18" t="n">
        <v>7.40232148402129E-007</v>
      </c>
      <c r="O3424" s="18" t="n">
        <v>0.00047989066320056</v>
      </c>
      <c r="P3424" s="34" t="b">
        <f aca="false">TRUE()</f>
        <v>1</v>
      </c>
      <c r="Q3424" s="18" t="n">
        <v>0.00070111189593613</v>
      </c>
    </row>
    <row r="3425" customFormat="false" ht="22.35" hidden="false" customHeight="false" outlineLevel="0" collapsed="false">
      <c r="A3425" s="6" t="s">
        <v>5157</v>
      </c>
      <c r="B3425" s="7" t="s">
        <v>1641</v>
      </c>
      <c r="C3425" s="17" t="n">
        <v>1747</v>
      </c>
      <c r="D3425" s="16" t="n">
        <v>-0.00113470027813206</v>
      </c>
      <c r="E3425" s="18" t="n">
        <v>0.000181713331067105</v>
      </c>
      <c r="F3425" s="16" t="n">
        <v>-0.00105874288659075</v>
      </c>
      <c r="G3425" s="18" t="n">
        <v>0.000184709670293838</v>
      </c>
      <c r="H3425" s="16" t="n">
        <v>7.39706801506326</v>
      </c>
      <c r="I3425" s="17" t="n">
        <v>544.641084846234</v>
      </c>
      <c r="J3425" s="18" t="n">
        <v>5.29634649732224E-013</v>
      </c>
      <c r="K3425" s="18" t="n">
        <v>1.44794716494646E-012</v>
      </c>
      <c r="L3425" s="16" t="n">
        <v>0.412196369661712</v>
      </c>
      <c r="M3425" s="16" t="n">
        <v>0.636904060551993</v>
      </c>
      <c r="N3425" s="18" t="n">
        <v>9.46639526694501E-007</v>
      </c>
      <c r="O3425" s="16" t="n">
        <v>0.00791486127593447</v>
      </c>
      <c r="P3425" s="34" t="b">
        <f aca="false">TRUE()</f>
        <v>1</v>
      </c>
      <c r="Q3425" s="18" t="n">
        <v>0.000322151708342357</v>
      </c>
    </row>
    <row r="3426" customFormat="false" ht="22.35" hidden="false" customHeight="false" outlineLevel="0" collapsed="false">
      <c r="A3426" s="6" t="s">
        <v>5158</v>
      </c>
      <c r="B3426" s="7" t="s">
        <v>1641</v>
      </c>
      <c r="C3426" s="17" t="n">
        <v>1748</v>
      </c>
      <c r="D3426" s="16" t="n">
        <v>-0.00109410626660377</v>
      </c>
      <c r="E3426" s="18" t="n">
        <v>0.000159213173690191</v>
      </c>
      <c r="F3426" s="16" t="n">
        <v>-0.00102001696414814</v>
      </c>
      <c r="G3426" s="18" t="n">
        <v>0.000170387323892093</v>
      </c>
      <c r="H3426" s="16" t="n">
        <v>8.15925113818655</v>
      </c>
      <c r="I3426" s="17" t="n">
        <v>563.997358368515</v>
      </c>
      <c r="J3426" s="18" t="n">
        <v>2.20451845742312E-015</v>
      </c>
      <c r="K3426" s="18" t="n">
        <v>6.47470035265812E-015</v>
      </c>
      <c r="L3426" s="16" t="n">
        <v>0.43935408557361</v>
      </c>
      <c r="M3426" s="16" t="n">
        <v>0.635261492366476</v>
      </c>
      <c r="N3426" s="18" t="n">
        <v>1.62947401773243E-006</v>
      </c>
      <c r="O3426" s="16" t="n">
        <v>0.015462622985179</v>
      </c>
      <c r="P3426" s="34" t="b">
        <f aca="false">TRUE()</f>
        <v>1</v>
      </c>
      <c r="Q3426" s="18" t="n">
        <v>0.000134617575501449</v>
      </c>
    </row>
    <row r="3427" customFormat="false" ht="22.35" hidden="false" customHeight="false" outlineLevel="0" collapsed="false">
      <c r="A3427" s="6" t="s">
        <v>5159</v>
      </c>
      <c r="B3427" s="7" t="s">
        <v>1641</v>
      </c>
      <c r="C3427" s="17" t="n">
        <v>1749</v>
      </c>
      <c r="D3427" s="16" t="n">
        <v>-0.00106311974398021</v>
      </c>
      <c r="E3427" s="18" t="n">
        <v>0.000143805816992898</v>
      </c>
      <c r="F3427" s="18" t="n">
        <v>-0.000991028448582458</v>
      </c>
      <c r="G3427" s="18" t="n">
        <v>0.000162203007303654</v>
      </c>
      <c r="H3427" s="16" t="n">
        <v>8.70027479646732</v>
      </c>
      <c r="I3427" s="17" t="n">
        <v>586.148462154618</v>
      </c>
      <c r="J3427" s="18" t="n">
        <v>3.34285961361335E-017</v>
      </c>
      <c r="K3427" s="18" t="n">
        <v>1.04464362925417E-016</v>
      </c>
      <c r="L3427" s="16" t="n">
        <v>0.45244464080507</v>
      </c>
      <c r="M3427" s="16" t="n">
        <v>0.634814029299713</v>
      </c>
      <c r="N3427" s="18" t="n">
        <v>2.94909978087558E-006</v>
      </c>
      <c r="O3427" s="16" t="n">
        <v>0.0217197591633866</v>
      </c>
      <c r="P3427" s="34" t="b">
        <f aca="false">TRUE()</f>
        <v>1</v>
      </c>
      <c r="Q3427" s="18" t="n">
        <v>0.00022761449270781</v>
      </c>
    </row>
    <row r="3428" customFormat="false" ht="22.35" hidden="false" customHeight="false" outlineLevel="0" collapsed="false">
      <c r="A3428" s="6" t="s">
        <v>5160</v>
      </c>
      <c r="B3428" s="7" t="s">
        <v>1641</v>
      </c>
      <c r="C3428" s="17" t="n">
        <v>1750</v>
      </c>
      <c r="D3428" s="16" t="n">
        <v>-0.00104134201831784</v>
      </c>
      <c r="E3428" s="18" t="n">
        <v>0.000134077558016329</v>
      </c>
      <c r="F3428" s="18" t="n">
        <v>-0.000971448684185025</v>
      </c>
      <c r="G3428" s="18" t="n">
        <v>0.00015800891977651</v>
      </c>
      <c r="H3428" s="16" t="n">
        <v>8.96395359788704</v>
      </c>
      <c r="I3428" s="17" t="n">
        <v>606.689959487303</v>
      </c>
      <c r="J3428" s="18" t="n">
        <v>3.84884813819714E-018</v>
      </c>
      <c r="K3428" s="18" t="n">
        <v>1.23819533128047E-017</v>
      </c>
      <c r="L3428" s="16" t="n">
        <v>0.452883701203953</v>
      </c>
      <c r="M3428" s="16" t="n">
        <v>0.634334304005566</v>
      </c>
      <c r="N3428" s="18" t="n">
        <v>5.41957199082519E-006</v>
      </c>
      <c r="O3428" s="16" t="n">
        <v>0.0257860590357307</v>
      </c>
      <c r="P3428" s="34" t="b">
        <f aca="false">TRUE()</f>
        <v>1</v>
      </c>
      <c r="Q3428" s="18" t="n">
        <v>0.000167271934984217</v>
      </c>
    </row>
    <row r="3429" customFormat="false" ht="22.35" hidden="false" customHeight="false" outlineLevel="0" collapsed="false">
      <c r="A3429" s="6" t="s">
        <v>5161</v>
      </c>
      <c r="B3429" s="7" t="s">
        <v>1641</v>
      </c>
      <c r="C3429" s="17" t="n">
        <v>1751</v>
      </c>
      <c r="D3429" s="16" t="n">
        <v>-0.00102858354681811</v>
      </c>
      <c r="E3429" s="18" t="n">
        <v>0.000128815570439353</v>
      </c>
      <c r="F3429" s="18" t="n">
        <v>-0.000961148932575752</v>
      </c>
      <c r="G3429" s="18" t="n">
        <v>0.000156203395323184</v>
      </c>
      <c r="H3429" s="16" t="n">
        <v>8.94487399318357</v>
      </c>
      <c r="I3429" s="17" t="n">
        <v>621.164830778607</v>
      </c>
      <c r="J3429" s="18" t="n">
        <v>4.25032167718381E-018</v>
      </c>
      <c r="K3429" s="18" t="n">
        <v>1.36629240591114E-017</v>
      </c>
      <c r="L3429" s="16" t="n">
        <v>0.443554533778925</v>
      </c>
      <c r="M3429" s="16" t="n">
        <v>0.631629887727449</v>
      </c>
      <c r="N3429" s="18" t="n">
        <v>9.68751558723802E-006</v>
      </c>
      <c r="O3429" s="16" t="n">
        <v>0.0274731950189738</v>
      </c>
      <c r="P3429" s="34" t="b">
        <f aca="false">TRUE()</f>
        <v>1</v>
      </c>
      <c r="Q3429" s="18" t="n">
        <v>0.000108189794221074</v>
      </c>
    </row>
    <row r="3430" customFormat="false" ht="22.35" hidden="false" customHeight="false" outlineLevel="0" collapsed="false">
      <c r="A3430" s="6" t="s">
        <v>5162</v>
      </c>
      <c r="B3430" s="7" t="s">
        <v>1641</v>
      </c>
      <c r="C3430" s="17" t="n">
        <v>1752</v>
      </c>
      <c r="D3430" s="16" t="n">
        <v>-0.00102576458304399</v>
      </c>
      <c r="E3430" s="18" t="n">
        <v>0.000127396137235453</v>
      </c>
      <c r="F3430" s="18" t="n">
        <v>-0.000960995017898237</v>
      </c>
      <c r="G3430" s="18" t="n">
        <v>0.000155962757230234</v>
      </c>
      <c r="H3430" s="16" t="n">
        <v>8.66811195251198</v>
      </c>
      <c r="I3430" s="17" t="n">
        <v>626.20747417975</v>
      </c>
      <c r="J3430" s="18" t="n">
        <v>3.75156075211214E-017</v>
      </c>
      <c r="K3430" s="18" t="n">
        <v>1.16972029461047E-016</v>
      </c>
      <c r="L3430" s="16" t="n">
        <v>0.427165856296863</v>
      </c>
      <c r="M3430" s="16" t="n">
        <v>0.626553496383825</v>
      </c>
      <c r="N3430" s="18" t="n">
        <v>1.6535515620447E-005</v>
      </c>
      <c r="O3430" s="16" t="n">
        <v>0.0268085690761758</v>
      </c>
      <c r="P3430" s="34" t="b">
        <f aca="false">TRUE()</f>
        <v>1</v>
      </c>
      <c r="Q3430" s="18" t="n">
        <v>9.13719408018542E-005</v>
      </c>
    </row>
    <row r="3431" customFormat="false" ht="22.35" hidden="false" customHeight="false" outlineLevel="0" collapsed="false">
      <c r="A3431" s="6" t="s">
        <v>5163</v>
      </c>
      <c r="B3431" s="7" t="s">
        <v>1641</v>
      </c>
      <c r="C3431" s="17" t="n">
        <v>1753</v>
      </c>
      <c r="D3431" s="16" t="n">
        <v>-0.00103182187916402</v>
      </c>
      <c r="E3431" s="18" t="n">
        <v>0.000129417618677938</v>
      </c>
      <c r="F3431" s="18" t="n">
        <v>-0.000970014680441223</v>
      </c>
      <c r="G3431" s="18" t="n">
        <v>0.000157109838637261</v>
      </c>
      <c r="H3431" s="16" t="n">
        <v>8.15819756996208</v>
      </c>
      <c r="I3431" s="17" t="n">
        <v>621.753241377406</v>
      </c>
      <c r="J3431" s="18" t="n">
        <v>1.88757761127796E-015</v>
      </c>
      <c r="K3431" s="18" t="n">
        <v>5.56352776051387E-015</v>
      </c>
      <c r="L3431" s="16" t="n">
        <v>0.40424871465846</v>
      </c>
      <c r="M3431" s="16" t="n">
        <v>0.619374449438076</v>
      </c>
      <c r="N3431" s="18" t="n">
        <v>2.52499190335646E-005</v>
      </c>
      <c r="O3431" s="16" t="n">
        <v>0.0239509944125232</v>
      </c>
      <c r="P3431" s="34" t="b">
        <f aca="false">TRUE()</f>
        <v>1</v>
      </c>
      <c r="Q3431" s="18" t="n">
        <v>0.00013102391770423</v>
      </c>
    </row>
    <row r="3432" customFormat="false" ht="22.35" hidden="false" customHeight="false" outlineLevel="0" collapsed="false">
      <c r="A3432" s="6" t="s">
        <v>5164</v>
      </c>
      <c r="B3432" s="7" t="s">
        <v>1641</v>
      </c>
      <c r="C3432" s="17" t="n">
        <v>1754</v>
      </c>
      <c r="D3432" s="16" t="n">
        <v>-0.00104667889031783</v>
      </c>
      <c r="E3432" s="18" t="n">
        <v>0.000135597463157324</v>
      </c>
      <c r="F3432" s="18" t="n">
        <v>-0.00098808045003736</v>
      </c>
      <c r="G3432" s="18" t="n">
        <v>0.000160514225322165</v>
      </c>
      <c r="H3432" s="16" t="n">
        <v>7.42388607200345</v>
      </c>
      <c r="I3432" s="17" t="n">
        <v>608.891720453055</v>
      </c>
      <c r="J3432" s="18" t="n">
        <v>3.85096965359858E-013</v>
      </c>
      <c r="K3432" s="18" t="n">
        <v>1.05697910465834E-012</v>
      </c>
      <c r="L3432" s="16" t="n">
        <v>0.373979567928569</v>
      </c>
      <c r="M3432" s="16" t="n">
        <v>0.609921616814512</v>
      </c>
      <c r="N3432" s="18" t="n">
        <v>3.7382426060114E-005</v>
      </c>
      <c r="O3432" s="16" t="n">
        <v>0.0189436915745972</v>
      </c>
      <c r="P3432" s="34" t="b">
        <f aca="false">TRUE()</f>
        <v>1</v>
      </c>
      <c r="Q3432" s="18" t="n">
        <v>0.000167190109235273</v>
      </c>
    </row>
    <row r="3433" customFormat="false" ht="22.35" hidden="false" customHeight="false" outlineLevel="0" collapsed="false">
      <c r="A3433" s="6" t="s">
        <v>5165</v>
      </c>
      <c r="B3433" s="7" t="s">
        <v>1641</v>
      </c>
      <c r="C3433" s="17" t="n">
        <v>1755</v>
      </c>
      <c r="D3433" s="16" t="n">
        <v>-0.00106953123664706</v>
      </c>
      <c r="E3433" s="18" t="n">
        <v>0.00014676169828562</v>
      </c>
      <c r="F3433" s="16" t="n">
        <v>-0.0010140516346988</v>
      </c>
      <c r="G3433" s="18" t="n">
        <v>0.00016743907808832</v>
      </c>
      <c r="H3433" s="16" t="n">
        <v>6.54530496823151</v>
      </c>
      <c r="I3433" s="17" t="n">
        <v>591.311461602411</v>
      </c>
      <c r="J3433" s="18" t="n">
        <v>1.28880788764444E-010</v>
      </c>
      <c r="K3433" s="18" t="n">
        <v>3.30361503009538E-010</v>
      </c>
      <c r="L3433" s="16" t="n">
        <v>0.337820070463436</v>
      </c>
      <c r="M3433" s="16" t="n">
        <v>0.600830682219866</v>
      </c>
      <c r="N3433" s="18" t="n">
        <v>5.11318624667219E-005</v>
      </c>
      <c r="O3433" s="16" t="n">
        <v>0.0123771063485296</v>
      </c>
      <c r="P3433" s="34" t="b">
        <f aca="false">TRUE()</f>
        <v>1</v>
      </c>
      <c r="Q3433" s="18" t="n">
        <v>0.000177089715984219</v>
      </c>
    </row>
    <row r="3434" customFormat="false" ht="22.35" hidden="false" customHeight="false" outlineLevel="0" collapsed="false">
      <c r="A3434" s="6" t="s">
        <v>5166</v>
      </c>
      <c r="B3434" s="7" t="s">
        <v>1641</v>
      </c>
      <c r="C3434" s="17" t="n">
        <v>1756</v>
      </c>
      <c r="D3434" s="16" t="n">
        <v>-0.00109957577724101</v>
      </c>
      <c r="E3434" s="18" t="n">
        <v>0.000163781957563095</v>
      </c>
      <c r="F3434" s="16" t="n">
        <v>-0.00104710324343666</v>
      </c>
      <c r="G3434" s="18" t="n">
        <v>0.000179449649873281</v>
      </c>
      <c r="H3434" s="16" t="n">
        <v>5.59236169781126</v>
      </c>
      <c r="I3434" s="17" t="n">
        <v>573.599077697415</v>
      </c>
      <c r="J3434" s="18" t="n">
        <v>3.46977535978255E-008</v>
      </c>
      <c r="K3434" s="18" t="n">
        <v>7.83010752751363E-008</v>
      </c>
      <c r="L3434" s="16" t="n">
        <v>0.296465995063156</v>
      </c>
      <c r="M3434" s="16" t="n">
        <v>0.593202769501815</v>
      </c>
      <c r="N3434" s="18" t="n">
        <v>7.33072809258355E-005</v>
      </c>
      <c r="O3434" s="16" t="n">
        <v>0.00497906363261579</v>
      </c>
      <c r="P3434" s="34" t="b">
        <f aca="false">TRUE()</f>
        <v>1</v>
      </c>
      <c r="Q3434" s="18" t="n">
        <v>0.00022071338116012</v>
      </c>
    </row>
    <row r="3435" customFormat="false" ht="22.35" hidden="false" customHeight="false" outlineLevel="0" collapsed="false">
      <c r="A3435" s="6" t="s">
        <v>5167</v>
      </c>
      <c r="B3435" s="7" t="s">
        <v>1641</v>
      </c>
      <c r="C3435" s="17" t="n">
        <v>1757</v>
      </c>
      <c r="D3435" s="16" t="n">
        <v>-0.00113520360553952</v>
      </c>
      <c r="E3435" s="18" t="n">
        <v>0.000186255341242197</v>
      </c>
      <c r="F3435" s="16" t="n">
        <v>-0.0010855503462701</v>
      </c>
      <c r="G3435" s="18" t="n">
        <v>0.000197051073458384</v>
      </c>
      <c r="H3435" s="16" t="n">
        <v>4.68419983527957</v>
      </c>
      <c r="I3435" s="17" t="n">
        <v>559.487133078436</v>
      </c>
      <c r="J3435" s="18" t="n">
        <v>3.53231028585143E-006</v>
      </c>
      <c r="K3435" s="18" t="n">
        <v>6.81818031920159E-006</v>
      </c>
      <c r="L3435" s="16" t="n">
        <v>0.254165459494253</v>
      </c>
      <c r="M3435" s="16" t="n">
        <v>0.587053308421283</v>
      </c>
      <c r="N3435" s="18" t="n">
        <v>0.000153349122816707</v>
      </c>
      <c r="O3435" s="18" t="n">
        <v>8.39492606119043E-005</v>
      </c>
      <c r="P3435" s="34" t="b">
        <f aca="false">TRUE()</f>
        <v>1</v>
      </c>
      <c r="Q3435" s="18" t="n">
        <v>0.000162126270968696</v>
      </c>
    </row>
    <row r="3436" customFormat="false" ht="22.35" hidden="false" customHeight="false" outlineLevel="0" collapsed="false">
      <c r="A3436" s="6" t="s">
        <v>5168</v>
      </c>
      <c r="B3436" s="7" t="s">
        <v>1641</v>
      </c>
      <c r="C3436" s="17" t="n">
        <v>1758</v>
      </c>
      <c r="D3436" s="16" t="n">
        <v>-0.00117541978942495</v>
      </c>
      <c r="E3436" s="18" t="n">
        <v>0.00021393903167951</v>
      </c>
      <c r="F3436" s="16" t="n">
        <v>-0.00112840902464415</v>
      </c>
      <c r="G3436" s="18" t="n">
        <v>0.000220473085116396</v>
      </c>
      <c r="H3436" s="16" t="n">
        <v>3.87926082389962</v>
      </c>
      <c r="I3436" s="17" t="n">
        <v>549.592278770632</v>
      </c>
      <c r="J3436" s="18" t="n">
        <v>0.000117471252246628</v>
      </c>
      <c r="K3436" s="18" t="n">
        <v>0.000195471410113675</v>
      </c>
      <c r="L3436" s="16" t="n">
        <v>0.214200966774773</v>
      </c>
      <c r="M3436" s="16" t="n">
        <v>0.583031751642568</v>
      </c>
      <c r="N3436" s="18" t="n">
        <v>0.000906122344659611</v>
      </c>
      <c r="O3436" s="18" t="n">
        <v>2.37241799759181E-005</v>
      </c>
      <c r="P3436" s="34" t="b">
        <f aca="false">TRUE()</f>
        <v>1</v>
      </c>
      <c r="Q3436" s="18" t="n">
        <v>0.000241023606364329</v>
      </c>
    </row>
    <row r="3437" customFormat="false" ht="22.35" hidden="false" customHeight="false" outlineLevel="0" collapsed="false">
      <c r="A3437" s="6" t="s">
        <v>5169</v>
      </c>
      <c r="B3437" s="7" t="s">
        <v>1641</v>
      </c>
      <c r="C3437" s="17" t="n">
        <v>1759</v>
      </c>
      <c r="D3437" s="16" t="n">
        <v>-0.00121737988883989</v>
      </c>
      <c r="E3437" s="18" t="n">
        <v>0.000245075163914658</v>
      </c>
      <c r="F3437" s="16" t="n">
        <v>-0.00117293054692616</v>
      </c>
      <c r="G3437" s="18" t="n">
        <v>0.000248388283993136</v>
      </c>
      <c r="H3437" s="16" t="n">
        <v>3.21114506029302</v>
      </c>
      <c r="I3437" s="17" t="n">
        <v>543.604770477029</v>
      </c>
      <c r="J3437" s="16" t="n">
        <v>0.00140022551033303</v>
      </c>
      <c r="K3437" s="16" t="n">
        <v>0.00209403094338093</v>
      </c>
      <c r="L3437" s="16" t="n">
        <v>0.179288051594795</v>
      </c>
      <c r="M3437" s="16" t="n">
        <v>0.579379106420464</v>
      </c>
      <c r="N3437" s="16" t="n">
        <v>0.00481642402678128</v>
      </c>
      <c r="O3437" s="18" t="n">
        <v>1.44940031855828E-005</v>
      </c>
      <c r="P3437" s="34" t="b">
        <f aca="false">TRUE()</f>
        <v>1</v>
      </c>
      <c r="Q3437" s="18" t="n">
        <v>0.000223006325482174</v>
      </c>
    </row>
    <row r="3438" customFormat="false" ht="22.35" hidden="false" customHeight="false" outlineLevel="0" collapsed="false">
      <c r="A3438" s="6" t="s">
        <v>5170</v>
      </c>
      <c r="B3438" s="7" t="s">
        <v>1641</v>
      </c>
      <c r="C3438" s="17" t="n">
        <v>1760</v>
      </c>
      <c r="D3438" s="16" t="n">
        <v>-0.00126046878514554</v>
      </c>
      <c r="E3438" s="18" t="n">
        <v>0.000278737595248942</v>
      </c>
      <c r="F3438" s="16" t="n">
        <v>-0.00121849443715029</v>
      </c>
      <c r="G3438" s="18" t="n">
        <v>0.000279806758938993</v>
      </c>
      <c r="H3438" s="16" t="n">
        <v>2.67047463723506</v>
      </c>
      <c r="I3438" s="17" t="n">
        <v>540.251748760724</v>
      </c>
      <c r="J3438" s="16" t="n">
        <v>0.00780260439777202</v>
      </c>
      <c r="K3438" s="16" t="n">
        <v>0.0109794511850044</v>
      </c>
      <c r="L3438" s="16" t="n">
        <v>0.150057583118996</v>
      </c>
      <c r="M3438" s="16" t="n">
        <v>0.575925645384818</v>
      </c>
      <c r="N3438" s="16" t="n">
        <v>0.0167724150633475</v>
      </c>
      <c r="O3438" s="18" t="n">
        <v>1.15684444883637E-005</v>
      </c>
      <c r="P3438" s="34" t="b">
        <f aca="false">TRUE()</f>
        <v>1</v>
      </c>
      <c r="Q3438" s="18" t="n">
        <v>0.000311814392221304</v>
      </c>
    </row>
    <row r="3439" customFormat="false" ht="22.35" hidden="false" customHeight="false" outlineLevel="0" collapsed="false">
      <c r="A3439" s="6" t="s">
        <v>5171</v>
      </c>
      <c r="B3439" s="7" t="s">
        <v>1641</v>
      </c>
      <c r="C3439" s="17" t="n">
        <v>1761</v>
      </c>
      <c r="D3439" s="16" t="n">
        <v>-0.00130149827367682</v>
      </c>
      <c r="E3439" s="18" t="n">
        <v>0.000312837549439577</v>
      </c>
      <c r="F3439" s="16" t="n">
        <v>-0.00126177224228665</v>
      </c>
      <c r="G3439" s="18" t="n">
        <v>0.000312493741404</v>
      </c>
      <c r="H3439" s="16" t="n">
        <v>2.25379545404238</v>
      </c>
      <c r="I3439" s="17" t="n">
        <v>538.557655245099</v>
      </c>
      <c r="J3439" s="16" t="n">
        <v>0.0246103016434631</v>
      </c>
      <c r="K3439" s="16" t="n">
        <v>0.033267997335626</v>
      </c>
      <c r="L3439" s="16" t="n">
        <v>0.12706038184225</v>
      </c>
      <c r="M3439" s="16" t="n">
        <v>0.572193045947023</v>
      </c>
      <c r="N3439" s="16" t="n">
        <v>0.0410626357058682</v>
      </c>
      <c r="O3439" s="18" t="n">
        <v>1.03978659422024E-005</v>
      </c>
      <c r="P3439" s="34" t="b">
        <f aca="false">TRUE()</f>
        <v>1</v>
      </c>
      <c r="Q3439" s="18" t="n">
        <v>0.000417923569035603</v>
      </c>
    </row>
    <row r="3440" customFormat="false" ht="22.35" hidden="false" customHeight="false" outlineLevel="0" collapsed="false">
      <c r="A3440" s="6" t="s">
        <v>5172</v>
      </c>
      <c r="B3440" s="7" t="s">
        <v>1641</v>
      </c>
      <c r="C3440" s="17" t="n">
        <v>1762</v>
      </c>
      <c r="D3440" s="16" t="n">
        <v>-0.00133869544063068</v>
      </c>
      <c r="E3440" s="18" t="n">
        <v>0.000345968481887314</v>
      </c>
      <c r="F3440" s="16" t="n">
        <v>-0.00130090143773172</v>
      </c>
      <c r="G3440" s="18" t="n">
        <v>0.000344731652842909</v>
      </c>
      <c r="H3440" s="16" t="n">
        <v>1.93965192839647</v>
      </c>
      <c r="I3440" s="17" t="n">
        <v>537.711383583144</v>
      </c>
      <c r="J3440" s="16" t="n">
        <v>0.0529446147126687</v>
      </c>
      <c r="K3440" s="16" t="n">
        <v>0.0693123504913487</v>
      </c>
      <c r="L3440" s="16" t="n">
        <v>0.109531160681142</v>
      </c>
      <c r="M3440" s="16" t="n">
        <v>0.568217778451077</v>
      </c>
      <c r="N3440" s="16" t="n">
        <v>0.0791400877459578</v>
      </c>
      <c r="O3440" s="18" t="n">
        <v>9.89150889841169E-006</v>
      </c>
      <c r="P3440" s="34" t="b">
        <f aca="false">FALSE()</f>
        <v>0</v>
      </c>
      <c r="Q3440" s="16"/>
    </row>
    <row r="3441" customFormat="false" ht="22.35" hidden="false" customHeight="false" outlineLevel="0" collapsed="false">
      <c r="A3441" s="6" t="s">
        <v>5173</v>
      </c>
      <c r="B3441" s="7" t="s">
        <v>1641</v>
      </c>
      <c r="C3441" s="17" t="n">
        <v>1763</v>
      </c>
      <c r="D3441" s="16" t="n">
        <v>-0.00136980715300037</v>
      </c>
      <c r="E3441" s="18" t="n">
        <v>0.000376103712802551</v>
      </c>
      <c r="F3441" s="16" t="n">
        <v>-0.00133356864194114</v>
      </c>
      <c r="G3441" s="18" t="n">
        <v>0.000374308489028741</v>
      </c>
      <c r="H3441" s="16" t="n">
        <v>1.71114500385352</v>
      </c>
      <c r="I3441" s="17" t="n">
        <v>537.302728514369</v>
      </c>
      <c r="J3441" s="16" t="n">
        <v>0.0876314990453498</v>
      </c>
      <c r="K3441" s="16" t="n">
        <v>0.11176113123485</v>
      </c>
      <c r="L3441" s="16" t="n">
        <v>0.0967049988871076</v>
      </c>
      <c r="M3441" s="16" t="n">
        <v>0.564740471421277</v>
      </c>
      <c r="N3441" s="16" t="n">
        <v>0.122295864397628</v>
      </c>
      <c r="O3441" s="18" t="n">
        <v>9.690761698507E-006</v>
      </c>
      <c r="P3441" s="34" t="b">
        <f aca="false">FALSE()</f>
        <v>0</v>
      </c>
      <c r="Q3441" s="16"/>
    </row>
    <row r="3442" customFormat="false" ht="22.35" hidden="false" customHeight="false" outlineLevel="0" collapsed="false">
      <c r="A3442" s="6" t="s">
        <v>5174</v>
      </c>
      <c r="B3442" s="7" t="s">
        <v>1641</v>
      </c>
      <c r="C3442" s="17" t="n">
        <v>1764</v>
      </c>
      <c r="D3442" s="16" t="n">
        <v>-0.00139300026807742</v>
      </c>
      <c r="E3442" s="18" t="n">
        <v>0.000402239296197667</v>
      </c>
      <c r="F3442" s="16" t="n">
        <v>-0.00135789916925047</v>
      </c>
      <c r="G3442" s="18" t="n">
        <v>0.000400000063605782</v>
      </c>
      <c r="H3442" s="16" t="n">
        <v>1.54994988999062</v>
      </c>
      <c r="I3442" s="17" t="n">
        <v>537.032360364183</v>
      </c>
      <c r="J3442" s="16" t="n">
        <v>0.121742625889651</v>
      </c>
      <c r="K3442" s="16" t="n">
        <v>0.152421031268453</v>
      </c>
      <c r="L3442" s="16" t="n">
        <v>0.0876416727504506</v>
      </c>
      <c r="M3442" s="16" t="n">
        <v>0.56199116856593</v>
      </c>
      <c r="N3442" s="16" t="n">
        <v>0.163576133958729</v>
      </c>
      <c r="O3442" s="18" t="n">
        <v>9.63917607736558E-006</v>
      </c>
      <c r="P3442" s="34" t="b">
        <f aca="false">FALSE()</f>
        <v>0</v>
      </c>
      <c r="Q3442" s="16"/>
    </row>
    <row r="3443" customFormat="false" ht="22.35" hidden="false" customHeight="false" outlineLevel="0" collapsed="false">
      <c r="A3443" s="6" t="s">
        <v>5175</v>
      </c>
      <c r="B3443" s="7" t="s">
        <v>1641</v>
      </c>
      <c r="C3443" s="17" t="n">
        <v>1765</v>
      </c>
      <c r="D3443" s="16" t="n">
        <v>-0.0014063538026102</v>
      </c>
      <c r="E3443" s="18" t="n">
        <v>0.00042285041287548</v>
      </c>
      <c r="F3443" s="16" t="n">
        <v>-0.00137200184652406</v>
      </c>
      <c r="G3443" s="18" t="n">
        <v>0.000420120019455339</v>
      </c>
      <c r="H3443" s="16" t="n">
        <v>1.44314657723251</v>
      </c>
      <c r="I3443" s="17" t="n">
        <v>536.729426000931</v>
      </c>
      <c r="J3443" s="16" t="n">
        <v>0.149562540492495</v>
      </c>
      <c r="K3443" s="16" t="n">
        <v>0.184672580495047</v>
      </c>
      <c r="L3443" s="16" t="n">
        <v>0.0816512095810478</v>
      </c>
      <c r="M3443" s="16" t="n">
        <v>0.559896929197035</v>
      </c>
      <c r="N3443" s="16" t="n">
        <v>0.195832237448612</v>
      </c>
      <c r="O3443" s="18" t="n">
        <v>9.66224976217401E-006</v>
      </c>
      <c r="P3443" s="34" t="b">
        <f aca="false">FALSE()</f>
        <v>0</v>
      </c>
      <c r="Q3443" s="16"/>
    </row>
    <row r="3444" customFormat="false" ht="22.35" hidden="false" customHeight="false" outlineLevel="0" collapsed="false">
      <c r="A3444" s="6" t="s">
        <v>5176</v>
      </c>
      <c r="B3444" s="7" t="s">
        <v>1641</v>
      </c>
      <c r="C3444" s="17" t="n">
        <v>1766</v>
      </c>
      <c r="D3444" s="16" t="n">
        <v>-0.00140880405190531</v>
      </c>
      <c r="E3444" s="18" t="n">
        <v>0.00043734750648387</v>
      </c>
      <c r="F3444" s="16" t="n">
        <v>-0.00137499935003485</v>
      </c>
      <c r="G3444" s="18" t="n">
        <v>0.000434083114378496</v>
      </c>
      <c r="H3444" s="16" t="n">
        <v>1.37331088035577</v>
      </c>
      <c r="I3444" s="17" t="n">
        <v>536.387146817216</v>
      </c>
      <c r="J3444" s="16" t="n">
        <v>0.170229477365523</v>
      </c>
      <c r="K3444" s="16" t="n">
        <v>0.208639199960697</v>
      </c>
      <c r="L3444" s="16" t="n">
        <v>0.0777525230060825</v>
      </c>
      <c r="M3444" s="16" t="n">
        <v>0.55833431522721</v>
      </c>
      <c r="N3444" s="16" t="n">
        <v>0.219082902230054</v>
      </c>
      <c r="O3444" s="18" t="n">
        <v>9.71355456144041E-006</v>
      </c>
      <c r="P3444" s="34" t="b">
        <f aca="false">FALSE()</f>
        <v>0</v>
      </c>
      <c r="Q3444" s="16"/>
    </row>
    <row r="3445" customFormat="false" ht="22.35" hidden="false" customHeight="false" outlineLevel="0" collapsed="false">
      <c r="A3445" s="6" t="s">
        <v>5177</v>
      </c>
      <c r="B3445" s="7" t="s">
        <v>1641</v>
      </c>
      <c r="C3445" s="17" t="n">
        <v>1767</v>
      </c>
      <c r="D3445" s="16" t="n">
        <v>-0.00140001696667564</v>
      </c>
      <c r="E3445" s="18" t="n">
        <v>0.000445334844709961</v>
      </c>
      <c r="F3445" s="16" t="n">
        <v>-0.00136655147214708</v>
      </c>
      <c r="G3445" s="18" t="n">
        <v>0.000441480314322146</v>
      </c>
      <c r="H3445" s="16" t="n">
        <v>1.33541081662975</v>
      </c>
      <c r="I3445" s="17" t="n">
        <v>535.98274283473</v>
      </c>
      <c r="J3445" s="16" t="n">
        <v>0.182308760398063</v>
      </c>
      <c r="K3445" s="16" t="n">
        <v>0.22239310865725</v>
      </c>
      <c r="L3445" s="16" t="n">
        <v>0.0756672706616005</v>
      </c>
      <c r="M3445" s="16" t="n">
        <v>0.55745201344353</v>
      </c>
      <c r="N3445" s="16" t="n">
        <v>0.231988821075039</v>
      </c>
      <c r="O3445" s="18" t="n">
        <v>9.77745489698848E-006</v>
      </c>
      <c r="P3445" s="34" t="b">
        <f aca="false">FALSE()</f>
        <v>0</v>
      </c>
      <c r="Q3445" s="16"/>
    </row>
    <row r="3446" customFormat="false" ht="22.35" hidden="false" customHeight="false" outlineLevel="0" collapsed="false">
      <c r="A3446" s="6" t="s">
        <v>5178</v>
      </c>
      <c r="B3446" s="7" t="s">
        <v>1641</v>
      </c>
      <c r="C3446" s="17" t="n">
        <v>1768</v>
      </c>
      <c r="D3446" s="16" t="n">
        <v>-0.00138066631860852</v>
      </c>
      <c r="E3446" s="18" t="n">
        <v>0.000446987392785279</v>
      </c>
      <c r="F3446" s="16" t="n">
        <v>-0.00134753873209222</v>
      </c>
      <c r="G3446" s="18" t="n">
        <v>0.000442551775949019</v>
      </c>
      <c r="H3446" s="16" t="n">
        <v>1.31731675060971</v>
      </c>
      <c r="I3446" s="17" t="n">
        <v>535.552926309612</v>
      </c>
      <c r="J3446" s="16" t="n">
        <v>0.188295779269039</v>
      </c>
      <c r="K3446" s="16" t="n">
        <v>0.229224841292611</v>
      </c>
      <c r="L3446" s="16" t="n">
        <v>0.0747057073260169</v>
      </c>
      <c r="M3446" s="16" t="n">
        <v>0.556820795951231</v>
      </c>
      <c r="N3446" s="16" t="n">
        <v>0.238410974660377</v>
      </c>
      <c r="O3446" s="18" t="n">
        <v>9.83801559161374E-006</v>
      </c>
      <c r="P3446" s="34" t="b">
        <f aca="false">FALSE()</f>
        <v>0</v>
      </c>
      <c r="Q3446" s="16"/>
    </row>
    <row r="3447" customFormat="false" ht="22.35" hidden="false" customHeight="false" outlineLevel="0" collapsed="false">
      <c r="A3447" s="6" t="s">
        <v>5179</v>
      </c>
      <c r="B3447" s="7" t="s">
        <v>1641</v>
      </c>
      <c r="C3447" s="17" t="n">
        <v>1769</v>
      </c>
      <c r="D3447" s="16" t="n">
        <v>-0.00135071268988074</v>
      </c>
      <c r="E3447" s="18" t="n">
        <v>0.000442357738102983</v>
      </c>
      <c r="F3447" s="16" t="n">
        <v>-0.00131805256489431</v>
      </c>
      <c r="G3447" s="18" t="n">
        <v>0.000437448209065586</v>
      </c>
      <c r="H3447" s="16" t="n">
        <v>1.31257617860595</v>
      </c>
      <c r="I3447" s="17" t="n">
        <v>535.155154428656</v>
      </c>
      <c r="J3447" s="16" t="n">
        <v>0.189888432701758</v>
      </c>
      <c r="K3447" s="16" t="n">
        <v>0.231028142982203</v>
      </c>
      <c r="L3447" s="16" t="n">
        <v>0.0744957988052333</v>
      </c>
      <c r="M3447" s="16" t="n">
        <v>0.556833420301077</v>
      </c>
      <c r="N3447" s="16" t="n">
        <v>0.239655010355379</v>
      </c>
      <c r="O3447" s="18" t="n">
        <v>9.89447598093666E-006</v>
      </c>
      <c r="P3447" s="34" t="b">
        <f aca="false">FALSE()</f>
        <v>0</v>
      </c>
      <c r="Q3447" s="16"/>
    </row>
    <row r="3448" customFormat="false" ht="22.35" hidden="false" customHeight="false" outlineLevel="0" collapsed="false">
      <c r="A3448" s="6" t="s">
        <v>5180</v>
      </c>
      <c r="B3448" s="7" t="s">
        <v>1641</v>
      </c>
      <c r="C3448" s="17" t="n">
        <v>1770</v>
      </c>
      <c r="D3448" s="16" t="n">
        <v>-0.00131122155659926</v>
      </c>
      <c r="E3448" s="18" t="n">
        <v>0.0004322317943474</v>
      </c>
      <c r="F3448" s="16" t="n">
        <v>-0.00127907347982712</v>
      </c>
      <c r="G3448" s="18" t="n">
        <v>0.000426863069808506</v>
      </c>
      <c r="H3448" s="16" t="n">
        <v>1.32255494021176</v>
      </c>
      <c r="I3448" s="17" t="n">
        <v>534.708228276227</v>
      </c>
      <c r="J3448" s="16" t="n">
        <v>0.186548808712882</v>
      </c>
      <c r="K3448" s="16" t="n">
        <v>0.227231451763563</v>
      </c>
      <c r="L3448" s="16" t="n">
        <v>0.0751291047577154</v>
      </c>
      <c r="M3448" s="16" t="n">
        <v>0.556801158073693</v>
      </c>
      <c r="N3448" s="16" t="n">
        <v>0.235491969710696</v>
      </c>
      <c r="O3448" s="18" t="n">
        <v>9.9614274456629E-006</v>
      </c>
      <c r="P3448" s="34" t="b">
        <f aca="false">FALSE()</f>
        <v>0</v>
      </c>
      <c r="Q3448" s="16"/>
    </row>
    <row r="3449" customFormat="false" ht="22.35" hidden="false" customHeight="false" outlineLevel="0" collapsed="false">
      <c r="A3449" s="6" t="s">
        <v>5181</v>
      </c>
      <c r="B3449" s="7" t="s">
        <v>1641</v>
      </c>
      <c r="C3449" s="17" t="n">
        <v>1771</v>
      </c>
      <c r="D3449" s="16" t="n">
        <v>-0.00126334859898836</v>
      </c>
      <c r="E3449" s="18" t="n">
        <v>0.000417434485212393</v>
      </c>
      <c r="F3449" s="16" t="n">
        <v>-0.001231752937682</v>
      </c>
      <c r="G3449" s="18" t="n">
        <v>0.000411544049257507</v>
      </c>
      <c r="H3449" s="16" t="n">
        <v>1.34628193796228</v>
      </c>
      <c r="I3449" s="17" t="n">
        <v>534.138057496539</v>
      </c>
      <c r="J3449" s="16" t="n">
        <v>0.178782653167701</v>
      </c>
      <c r="K3449" s="16" t="n">
        <v>0.218313545973604</v>
      </c>
      <c r="L3449" s="16" t="n">
        <v>0.0765642725978516</v>
      </c>
      <c r="M3449" s="16" t="n">
        <v>0.557287896895532</v>
      </c>
      <c r="N3449" s="16" t="n">
        <v>0.226215356677893</v>
      </c>
      <c r="O3449" s="18" t="n">
        <v>1.00415518567923E-005</v>
      </c>
      <c r="P3449" s="34" t="b">
        <f aca="false">FALSE()</f>
        <v>0</v>
      </c>
      <c r="Q3449" s="16"/>
    </row>
    <row r="3450" customFormat="false" ht="22.35" hidden="false" customHeight="false" outlineLevel="0" collapsed="false">
      <c r="A3450" s="6" t="s">
        <v>5182</v>
      </c>
      <c r="B3450" s="7" t="s">
        <v>1641</v>
      </c>
      <c r="C3450" s="17" t="n">
        <v>1772</v>
      </c>
      <c r="D3450" s="16" t="n">
        <v>-0.00120837600720166</v>
      </c>
      <c r="E3450" s="18" t="n">
        <v>0.00039877952514738</v>
      </c>
      <c r="F3450" s="16" t="n">
        <v>-0.00117736413525847</v>
      </c>
      <c r="G3450" s="18" t="n">
        <v>0.000392332056462074</v>
      </c>
      <c r="H3450" s="16" t="n">
        <v>1.38369272414574</v>
      </c>
      <c r="I3450" s="17" t="n">
        <v>533.445685527571</v>
      </c>
      <c r="J3450" s="16" t="n">
        <v>0.167031268257858</v>
      </c>
      <c r="K3450" s="16" t="n">
        <v>0.204961491209376</v>
      </c>
      <c r="L3450" s="16" t="n">
        <v>0.0788014420601747</v>
      </c>
      <c r="M3450" s="16" t="n">
        <v>0.558201058201058</v>
      </c>
      <c r="N3450" s="16" t="n">
        <v>0.212596013405581</v>
      </c>
      <c r="O3450" s="18" t="n">
        <v>1.01391373878559E-005</v>
      </c>
      <c r="P3450" s="34" t="b">
        <f aca="false">FALSE()</f>
        <v>0</v>
      </c>
      <c r="Q3450" s="16"/>
    </row>
    <row r="3451" customFormat="false" ht="22.35" hidden="false" customHeight="false" outlineLevel="0" collapsed="false">
      <c r="A3451" s="6" t="s">
        <v>5183</v>
      </c>
      <c r="B3451" s="7" t="s">
        <v>1641</v>
      </c>
      <c r="C3451" s="17" t="n">
        <v>1773</v>
      </c>
      <c r="D3451" s="16" t="n">
        <v>-0.00114790014077943</v>
      </c>
      <c r="E3451" s="18" t="n">
        <v>0.000377161878579154</v>
      </c>
      <c r="F3451" s="16" t="n">
        <v>-0.00111756540596247</v>
      </c>
      <c r="G3451" s="18" t="n">
        <v>0.000370275248257657</v>
      </c>
      <c r="H3451" s="16" t="n">
        <v>1.43155094702212</v>
      </c>
      <c r="I3451" s="17" t="n">
        <v>532.743584080966</v>
      </c>
      <c r="J3451" s="16" t="n">
        <v>0.15285875570673</v>
      </c>
      <c r="K3451" s="16" t="n">
        <v>0.188574267593022</v>
      </c>
      <c r="L3451" s="16" t="n">
        <v>0.0816426290576127</v>
      </c>
      <c r="M3451" s="16" t="n">
        <v>0.559292363109967</v>
      </c>
      <c r="N3451" s="16" t="n">
        <v>0.195832237448612</v>
      </c>
      <c r="O3451" s="18" t="n">
        <v>1.02522441882784E-005</v>
      </c>
      <c r="P3451" s="34" t="b">
        <f aca="false">FALSE()</f>
        <v>0</v>
      </c>
      <c r="Q3451" s="16"/>
    </row>
    <row r="3452" customFormat="false" ht="22.35" hidden="false" customHeight="false" outlineLevel="0" collapsed="false">
      <c r="A3452" s="6" t="s">
        <v>5184</v>
      </c>
      <c r="B3452" s="7" t="s">
        <v>1641</v>
      </c>
      <c r="C3452" s="17" t="n">
        <v>1774</v>
      </c>
      <c r="D3452" s="16" t="n">
        <v>-0.00108320461072297</v>
      </c>
      <c r="E3452" s="18" t="n">
        <v>0.000353388509226813</v>
      </c>
      <c r="F3452" s="16" t="n">
        <v>-0.00105371493169019</v>
      </c>
      <c r="G3452" s="18" t="n">
        <v>0.000346252343453973</v>
      </c>
      <c r="H3452" s="16" t="n">
        <v>1.48576618372979</v>
      </c>
      <c r="I3452" s="17" t="n">
        <v>532.095644950134</v>
      </c>
      <c r="J3452" s="16" t="n">
        <v>0.137933202006482</v>
      </c>
      <c r="K3452" s="16" t="n">
        <v>0.17116150861964</v>
      </c>
      <c r="L3452" s="16" t="n">
        <v>0.0848459935486311</v>
      </c>
      <c r="M3452" s="16" t="n">
        <v>0.560415930246259</v>
      </c>
      <c r="N3452" s="16" t="n">
        <v>0.178076782886857</v>
      </c>
      <c r="O3452" s="18" t="n">
        <v>1.03769135437956E-005</v>
      </c>
      <c r="P3452" s="34" t="b">
        <f aca="false">FALSE()</f>
        <v>0</v>
      </c>
      <c r="Q3452" s="16"/>
    </row>
    <row r="3453" customFormat="false" ht="22.35" hidden="false" customHeight="false" outlineLevel="0" collapsed="false">
      <c r="A3453" s="6" t="s">
        <v>5185</v>
      </c>
      <c r="B3453" s="7" t="s">
        <v>1641</v>
      </c>
      <c r="C3453" s="17" t="n">
        <v>1775</v>
      </c>
      <c r="D3453" s="16" t="n">
        <v>-0.001016267655715</v>
      </c>
      <c r="E3453" s="18" t="n">
        <v>0.000328421323175181</v>
      </c>
      <c r="F3453" s="18" t="n">
        <v>-0.000987863399138686</v>
      </c>
      <c r="G3453" s="18" t="n">
        <v>0.000321270833766877</v>
      </c>
      <c r="H3453" s="16" t="n">
        <v>1.54027329303745</v>
      </c>
      <c r="I3453" s="17" t="n">
        <v>531.567965562711</v>
      </c>
      <c r="J3453" s="16" t="n">
        <v>0.1240887969481</v>
      </c>
      <c r="K3453" s="16" t="n">
        <v>0.155176823880594</v>
      </c>
      <c r="L3453" s="16" t="n">
        <v>0.0880532183241006</v>
      </c>
      <c r="M3453" s="16" t="n">
        <v>0.561493208099783</v>
      </c>
      <c r="N3453" s="16" t="n">
        <v>0.161500514812207</v>
      </c>
      <c r="O3453" s="18" t="n">
        <v>1.05178929986846E-005</v>
      </c>
      <c r="P3453" s="34" t="b">
        <f aca="false">FALSE()</f>
        <v>0</v>
      </c>
      <c r="Q3453" s="16"/>
    </row>
    <row r="3454" customFormat="false" ht="22.35" hidden="false" customHeight="false" outlineLevel="0" collapsed="false">
      <c r="A3454" s="6" t="s">
        <v>5186</v>
      </c>
      <c r="B3454" s="7" t="s">
        <v>1641</v>
      </c>
      <c r="C3454" s="17" t="n">
        <v>1776</v>
      </c>
      <c r="D3454" s="18" t="n">
        <v>-0.000948578826605034</v>
      </c>
      <c r="E3454" s="18" t="n">
        <v>0.000302969683075346</v>
      </c>
      <c r="F3454" s="18" t="n">
        <v>-0.00092140766572671</v>
      </c>
      <c r="G3454" s="18" t="n">
        <v>0.000296023158188598</v>
      </c>
      <c r="H3454" s="16" t="n">
        <v>1.59748677088956</v>
      </c>
      <c r="I3454" s="17" t="n">
        <v>531.18228984409</v>
      </c>
      <c r="J3454" s="16" t="n">
        <v>0.110751919232585</v>
      </c>
      <c r="K3454" s="16" t="n">
        <v>0.139532624412637</v>
      </c>
      <c r="L3454" s="16" t="n">
        <v>0.0913959113673451</v>
      </c>
      <c r="M3454" s="16" t="n">
        <v>0.562406369405309</v>
      </c>
      <c r="N3454" s="16" t="n">
        <v>0.145115397147564</v>
      </c>
      <c r="O3454" s="18" t="n">
        <v>1.06822867410287E-005</v>
      </c>
      <c r="P3454" s="34" t="b">
        <f aca="false">FALSE()</f>
        <v>0</v>
      </c>
      <c r="Q3454" s="16"/>
    </row>
    <row r="3455" customFormat="false" ht="22.35" hidden="false" customHeight="false" outlineLevel="0" collapsed="false">
      <c r="A3455" s="6" t="s">
        <v>5187</v>
      </c>
      <c r="B3455" s="7" t="s">
        <v>1641</v>
      </c>
      <c r="C3455" s="17" t="n">
        <v>1777</v>
      </c>
      <c r="D3455" s="18" t="n">
        <v>-0.000880803705214123</v>
      </c>
      <c r="E3455" s="18" t="n">
        <v>0.000277607843589338</v>
      </c>
      <c r="F3455" s="18" t="n">
        <v>-0.000854903012610689</v>
      </c>
      <c r="G3455" s="18" t="n">
        <v>0.000270958070067794</v>
      </c>
      <c r="H3455" s="16" t="n">
        <v>1.66219163407792</v>
      </c>
      <c r="I3455" s="17" t="n">
        <v>530.840475983647</v>
      </c>
      <c r="J3455" s="16" t="n">
        <v>0.0970646962402272</v>
      </c>
      <c r="K3455" s="16" t="n">
        <v>0.1231484223164</v>
      </c>
      <c r="L3455" s="16" t="n">
        <v>0.095164390262827</v>
      </c>
      <c r="M3455" s="16" t="n">
        <v>0.563041795014224</v>
      </c>
      <c r="N3455" s="16" t="n">
        <v>0.128610377123711</v>
      </c>
      <c r="O3455" s="18" t="n">
        <v>1.08891480466198E-005</v>
      </c>
      <c r="P3455" s="34" t="b">
        <f aca="false">FALSE()</f>
        <v>0</v>
      </c>
      <c r="Q3455" s="16"/>
    </row>
    <row r="3456" customFormat="false" ht="22.35" hidden="false" customHeight="false" outlineLevel="0" collapsed="false">
      <c r="A3456" s="6" t="s">
        <v>5188</v>
      </c>
      <c r="B3456" s="7" t="s">
        <v>1641</v>
      </c>
      <c r="C3456" s="17" t="n">
        <v>1778</v>
      </c>
      <c r="D3456" s="18" t="n">
        <v>-0.000813960940355951</v>
      </c>
      <c r="E3456" s="18" t="n">
        <v>0.000252781381512231</v>
      </c>
      <c r="F3456" s="18" t="n">
        <v>-0.00078930684966854</v>
      </c>
      <c r="G3456" s="18" t="n">
        <v>0.000246489154614276</v>
      </c>
      <c r="H3456" s="16" t="n">
        <v>1.73784986756468</v>
      </c>
      <c r="I3456" s="17" t="n">
        <v>530.528221936732</v>
      </c>
      <c r="J3456" s="16" t="n">
        <v>0.0828175233239457</v>
      </c>
      <c r="K3456" s="16" t="n">
        <v>0.105979871043594</v>
      </c>
      <c r="L3456" s="16" t="n">
        <v>0.0995597587983065</v>
      </c>
      <c r="M3456" s="16" t="n">
        <v>0.56379224247729</v>
      </c>
      <c r="N3456" s="16" t="n">
        <v>0.11173095067831</v>
      </c>
      <c r="O3456" s="18" t="n">
        <v>1.11522077409284E-005</v>
      </c>
      <c r="P3456" s="34" t="b">
        <f aca="false">FALSE()</f>
        <v>0</v>
      </c>
      <c r="Q3456" s="16"/>
    </row>
    <row r="3457" customFormat="false" ht="22.35" hidden="false" customHeight="false" outlineLevel="0" collapsed="false">
      <c r="A3457" s="6" t="s">
        <v>5189</v>
      </c>
      <c r="B3457" s="7" t="s">
        <v>1641</v>
      </c>
      <c r="C3457" s="17" t="n">
        <v>1779</v>
      </c>
      <c r="D3457" s="18" t="n">
        <v>-0.000748442597997584</v>
      </c>
      <c r="E3457" s="18" t="n">
        <v>0.000228591255976593</v>
      </c>
      <c r="F3457" s="18" t="n">
        <v>-0.000724891486224614</v>
      </c>
      <c r="G3457" s="18" t="n">
        <v>0.000222674147894866</v>
      </c>
      <c r="H3457" s="16" t="n">
        <v>1.83607714710191</v>
      </c>
      <c r="I3457" s="17" t="n">
        <v>530.198048905846</v>
      </c>
      <c r="J3457" s="16" t="n">
        <v>0.0669060167776956</v>
      </c>
      <c r="K3457" s="16" t="n">
        <v>0.0865253878552312</v>
      </c>
      <c r="L3457" s="16" t="n">
        <v>0.105258530568118</v>
      </c>
      <c r="M3457" s="16" t="n">
        <v>0.564754498476662</v>
      </c>
      <c r="N3457" s="16" t="n">
        <v>0.0919693111199022</v>
      </c>
      <c r="O3457" s="18" t="n">
        <v>1.1496702281774E-005</v>
      </c>
      <c r="P3457" s="34" t="b">
        <f aca="false">FALSE()</f>
        <v>0</v>
      </c>
      <c r="Q3457" s="16"/>
    </row>
    <row r="3458" customFormat="false" ht="22.35" hidden="false" customHeight="false" outlineLevel="0" collapsed="false">
      <c r="A3458" s="6" t="s">
        <v>5190</v>
      </c>
      <c r="B3458" s="7" t="s">
        <v>1641</v>
      </c>
      <c r="C3458" s="17" t="n">
        <v>1780</v>
      </c>
      <c r="D3458" s="18" t="n">
        <v>-0.000684511361366917</v>
      </c>
      <c r="E3458" s="18" t="n">
        <v>0.000205237091306713</v>
      </c>
      <c r="F3458" s="18" t="n">
        <v>-0.000662031102208878</v>
      </c>
      <c r="G3458" s="18" t="n">
        <v>0.000199727814994866</v>
      </c>
      <c r="H3458" s="16" t="n">
        <v>1.9523282588433</v>
      </c>
      <c r="I3458" s="17" t="n">
        <v>529.87980962364</v>
      </c>
      <c r="J3458" s="16" t="n">
        <v>0.0514254638307361</v>
      </c>
      <c r="K3458" s="16" t="n">
        <v>0.0674299130797962</v>
      </c>
      <c r="L3458" s="16" t="n">
        <v>0.11199637706402</v>
      </c>
      <c r="M3458" s="16" t="n">
        <v>0.565708338242803</v>
      </c>
      <c r="N3458" s="16" t="n">
        <v>0.0724861711824804</v>
      </c>
      <c r="O3458" s="18" t="n">
        <v>1.19503164384704E-005</v>
      </c>
      <c r="P3458" s="34" t="b">
        <f aca="false">FALSE()</f>
        <v>0</v>
      </c>
      <c r="Q3458" s="16"/>
    </row>
    <row r="3459" customFormat="false" ht="22.35" hidden="false" customHeight="false" outlineLevel="0" collapsed="false">
      <c r="A3459" s="6" t="s">
        <v>5191</v>
      </c>
      <c r="B3459" s="7" t="s">
        <v>1641</v>
      </c>
      <c r="C3459" s="17" t="n">
        <v>1781</v>
      </c>
      <c r="D3459" s="18" t="n">
        <v>-0.000622585829761891</v>
      </c>
      <c r="E3459" s="18" t="n">
        <v>0.000182785369756423</v>
      </c>
      <c r="F3459" s="18" t="n">
        <v>-0.000601214862437275</v>
      </c>
      <c r="G3459" s="18" t="n">
        <v>0.000177746816014203</v>
      </c>
      <c r="H3459" s="16" t="n">
        <v>2.08421017074103</v>
      </c>
      <c r="I3459" s="17" t="n">
        <v>529.640325656785</v>
      </c>
      <c r="J3459" s="16" t="n">
        <v>0.0376196780013519</v>
      </c>
      <c r="K3459" s="16" t="n">
        <v>0.0500871555038853</v>
      </c>
      <c r="L3459" s="16" t="n">
        <v>0.119620972782448</v>
      </c>
      <c r="M3459" s="16" t="n">
        <v>0.566606069787406</v>
      </c>
      <c r="N3459" s="16" t="n">
        <v>0.0546691641327062</v>
      </c>
      <c r="O3459" s="18" t="n">
        <v>1.25352766328816E-005</v>
      </c>
      <c r="P3459" s="34" t="b">
        <f aca="false">FALSE()</f>
        <v>0</v>
      </c>
      <c r="Q3459" s="16"/>
    </row>
    <row r="3460" customFormat="false" ht="22.35" hidden="false" customHeight="false" outlineLevel="0" collapsed="false">
      <c r="A3460" s="6" t="s">
        <v>5192</v>
      </c>
      <c r="B3460" s="7" t="s">
        <v>1641</v>
      </c>
      <c r="C3460" s="17" t="n">
        <v>1782</v>
      </c>
      <c r="D3460" s="18" t="n">
        <v>-0.000562632012513139</v>
      </c>
      <c r="E3460" s="18" t="n">
        <v>0.000161203211135256</v>
      </c>
      <c r="F3460" s="18" t="n">
        <v>-0.000542334882282669</v>
      </c>
      <c r="G3460" s="18" t="n">
        <v>0.000156638526313863</v>
      </c>
      <c r="H3460" s="16" t="n">
        <v>2.24477662813438</v>
      </c>
      <c r="I3460" s="17" t="n">
        <v>529.391447596711</v>
      </c>
      <c r="J3460" s="16" t="n">
        <v>0.0251946055472269</v>
      </c>
      <c r="K3460" s="16" t="n">
        <v>0.0340135370920597</v>
      </c>
      <c r="L3460" s="16" t="n">
        <v>0.128902820946843</v>
      </c>
      <c r="M3460" s="16" t="n">
        <v>0.567554298731393</v>
      </c>
      <c r="N3460" s="16" t="n">
        <v>0.0382370199985362</v>
      </c>
      <c r="O3460" s="18" t="n">
        <v>1.33854996381609E-005</v>
      </c>
      <c r="P3460" s="34" t="b">
        <f aca="false">TRUE()</f>
        <v>1</v>
      </c>
      <c r="Q3460" s="18" t="n">
        <v>0.000875349006117595</v>
      </c>
    </row>
    <row r="3461" customFormat="false" ht="22.35" hidden="false" customHeight="false" outlineLevel="0" collapsed="false">
      <c r="A3461" s="6" t="s">
        <v>5193</v>
      </c>
      <c r="B3461" s="7" t="s">
        <v>1641</v>
      </c>
      <c r="C3461" s="17" t="n">
        <v>1783</v>
      </c>
      <c r="D3461" s="18" t="n">
        <v>-0.000505423600182746</v>
      </c>
      <c r="E3461" s="18" t="n">
        <v>0.000140846390542397</v>
      </c>
      <c r="F3461" s="18" t="n">
        <v>-0.000486206948399998</v>
      </c>
      <c r="G3461" s="18" t="n">
        <v>0.000136749662893222</v>
      </c>
      <c r="H3461" s="16" t="n">
        <v>2.43275816943781</v>
      </c>
      <c r="I3461" s="17" t="n">
        <v>529.136433844117</v>
      </c>
      <c r="J3461" s="16" t="n">
        <v>0.0153146415980419</v>
      </c>
      <c r="K3461" s="16" t="n">
        <v>0.0210244388235093</v>
      </c>
      <c r="L3461" s="16" t="n">
        <v>0.139771168290356</v>
      </c>
      <c r="M3461" s="16" t="n">
        <v>0.568346827360613</v>
      </c>
      <c r="N3461" s="16" t="n">
        <v>0.0253022724561114</v>
      </c>
      <c r="O3461" s="18" t="n">
        <v>1.47332994509578E-005</v>
      </c>
      <c r="P3461" s="34" t="b">
        <f aca="false">TRUE()</f>
        <v>1</v>
      </c>
      <c r="Q3461" s="18" t="n">
        <v>0.000765576275643849</v>
      </c>
    </row>
    <row r="3462" customFormat="false" ht="22.35" hidden="false" customHeight="false" outlineLevel="0" collapsed="false">
      <c r="A3462" s="6" t="s">
        <v>5194</v>
      </c>
      <c r="B3462" s="7" t="s">
        <v>1641</v>
      </c>
      <c r="C3462" s="17" t="n">
        <v>1784</v>
      </c>
      <c r="D3462" s="18" t="n">
        <v>-0.000451107131978154</v>
      </c>
      <c r="E3462" s="18" t="n">
        <v>0.000121738769301327</v>
      </c>
      <c r="F3462" s="18" t="n">
        <v>-0.000432996341270475</v>
      </c>
      <c r="G3462" s="18" t="n">
        <v>0.000118157474568695</v>
      </c>
      <c r="H3462" s="16" t="n">
        <v>2.65276633457956</v>
      </c>
      <c r="I3462" s="17" t="n">
        <v>529.02678350896</v>
      </c>
      <c r="J3462" s="16" t="n">
        <v>0.00822333753524387</v>
      </c>
      <c r="K3462" s="16" t="n">
        <v>0.0115215566412093</v>
      </c>
      <c r="L3462" s="16" t="n">
        <v>0.152446127162883</v>
      </c>
      <c r="M3462" s="16" t="n">
        <v>0.56901591790245</v>
      </c>
      <c r="N3462" s="16" t="n">
        <v>0.0152172610426356</v>
      </c>
      <c r="O3462" s="18" t="n">
        <v>1.71790093145427E-005</v>
      </c>
      <c r="P3462" s="34" t="b">
        <f aca="false">TRUE()</f>
        <v>1</v>
      </c>
      <c r="Q3462" s="18" t="n">
        <v>0.000783396693842673</v>
      </c>
    </row>
    <row r="3463" customFormat="false" ht="22.35" hidden="false" customHeight="false" outlineLevel="0" collapsed="false">
      <c r="A3463" s="6" t="s">
        <v>5195</v>
      </c>
      <c r="B3463" s="7" t="s">
        <v>1641</v>
      </c>
      <c r="C3463" s="17" t="n">
        <v>1785</v>
      </c>
      <c r="D3463" s="18" t="n">
        <v>-0.000399597970599046</v>
      </c>
      <c r="E3463" s="18" t="n">
        <v>0.0001040711974294</v>
      </c>
      <c r="F3463" s="18" t="n">
        <v>-0.000382582657491272</v>
      </c>
      <c r="G3463" s="18" t="n">
        <v>0.000101037978995448</v>
      </c>
      <c r="H3463" s="16" t="n">
        <v>2.91528176762765</v>
      </c>
      <c r="I3463" s="17" t="n">
        <v>529.116869427711</v>
      </c>
      <c r="J3463" s="16" t="n">
        <v>0.00370426329441772</v>
      </c>
      <c r="K3463" s="16" t="n">
        <v>0.0053656867964515</v>
      </c>
      <c r="L3463" s="16" t="n">
        <v>0.167500768937317</v>
      </c>
      <c r="M3463" s="16" t="n">
        <v>0.569575597412289</v>
      </c>
      <c r="N3463" s="16" t="n">
        <v>0.00810470766264119</v>
      </c>
      <c r="O3463" s="18" t="n">
        <v>2.26233871293457E-005</v>
      </c>
      <c r="P3463" s="34" t="b">
        <f aca="false">TRUE()</f>
        <v>1</v>
      </c>
      <c r="Q3463" s="18" t="n">
        <v>0.000693188356185268</v>
      </c>
    </row>
    <row r="3464" customFormat="false" ht="22.35" hidden="false" customHeight="false" outlineLevel="0" collapsed="false">
      <c r="A3464" s="6" t="s">
        <v>5196</v>
      </c>
      <c r="B3464" s="7" t="s">
        <v>1641</v>
      </c>
      <c r="C3464" s="17" t="n">
        <v>1786</v>
      </c>
      <c r="D3464" s="18" t="n">
        <v>-0.000351434481877774</v>
      </c>
      <c r="E3464" s="18" t="n">
        <v>8.81655685416483E-005</v>
      </c>
      <c r="F3464" s="18" t="n">
        <v>-0.000335494000727725</v>
      </c>
      <c r="G3464" s="18" t="n">
        <v>8.57186323143688E-005</v>
      </c>
      <c r="H3464" s="16" t="n">
        <v>3.22310597804602</v>
      </c>
      <c r="I3464" s="17" t="n">
        <v>529.577841830794</v>
      </c>
      <c r="J3464" s="16" t="n">
        <v>0.00134615525915849</v>
      </c>
      <c r="K3464" s="16" t="n">
        <v>0.00201534788077479</v>
      </c>
      <c r="L3464" s="16" t="n">
        <v>0.185010541700572</v>
      </c>
      <c r="M3464" s="16" t="n">
        <v>0.570387763919047</v>
      </c>
      <c r="N3464" s="16" t="n">
        <v>0.00371260244312194</v>
      </c>
      <c r="O3464" s="18" t="n">
        <v>3.93296782440125E-005</v>
      </c>
      <c r="P3464" s="34" t="b">
        <f aca="false">TRUE()</f>
        <v>1</v>
      </c>
      <c r="Q3464" s="18" t="n">
        <v>0.000745105166974663</v>
      </c>
    </row>
    <row r="3465" customFormat="false" ht="22.35" hidden="false" customHeight="false" outlineLevel="0" collapsed="false">
      <c r="A3465" s="6" t="s">
        <v>5197</v>
      </c>
      <c r="B3465" s="7" t="s">
        <v>1641</v>
      </c>
      <c r="C3465" s="17" t="n">
        <v>1787</v>
      </c>
      <c r="D3465" s="18" t="n">
        <v>-0.000306446507477983</v>
      </c>
      <c r="E3465" s="18" t="n">
        <v>7.4008665575807E-005</v>
      </c>
      <c r="F3465" s="18" t="n">
        <v>-0.000291559717920057</v>
      </c>
      <c r="G3465" s="18" t="n">
        <v>7.23400035150288E-005</v>
      </c>
      <c r="H3465" s="16" t="n">
        <v>3.58277473270435</v>
      </c>
      <c r="I3465" s="17" t="n">
        <v>531.309454273694</v>
      </c>
      <c r="J3465" s="18" t="n">
        <v>0.000371219782673237</v>
      </c>
      <c r="K3465" s="18" t="n">
        <v>0.000581783269672936</v>
      </c>
      <c r="L3465" s="16" t="n">
        <v>0.204925556851713</v>
      </c>
      <c r="M3465" s="16" t="n">
        <v>0.57134020097965</v>
      </c>
      <c r="N3465" s="16" t="n">
        <v>0.00149333213509099</v>
      </c>
      <c r="O3465" s="18" t="n">
        <v>0.000350484412734059</v>
      </c>
      <c r="P3465" s="34" t="b">
        <f aca="false">TRUE()</f>
        <v>1</v>
      </c>
      <c r="Q3465" s="18" t="n">
        <v>0.000967792534087635</v>
      </c>
    </row>
    <row r="3466" customFormat="false" ht="22.35" hidden="false" customHeight="false" outlineLevel="0" collapsed="false">
      <c r="A3466" s="6" t="s">
        <v>5198</v>
      </c>
      <c r="B3466" s="7" t="s">
        <v>1641</v>
      </c>
      <c r="C3466" s="17" t="n">
        <v>1788</v>
      </c>
      <c r="D3466" s="18" t="n">
        <v>-0.000264605446856493</v>
      </c>
      <c r="E3466" s="18" t="n">
        <v>6.17323586526933E-005</v>
      </c>
      <c r="F3466" s="18" t="n">
        <v>-0.000250837146681169</v>
      </c>
      <c r="G3466" s="18" t="n">
        <v>6.12010837624851E-005</v>
      </c>
      <c r="H3466" s="16" t="n">
        <v>3.96340291439179</v>
      </c>
      <c r="I3466" s="17" t="n">
        <v>535.999451159852</v>
      </c>
      <c r="J3466" s="18" t="n">
        <v>8.389724293246E-005</v>
      </c>
      <c r="K3466" s="18" t="n">
        <v>0.000141822223287051</v>
      </c>
      <c r="L3466" s="16" t="n">
        <v>0.224567563241285</v>
      </c>
      <c r="M3466" s="16" t="n">
        <v>0.572874760838706</v>
      </c>
      <c r="N3466" s="16" t="n">
        <v>0.00143371757942897</v>
      </c>
      <c r="O3466" s="16" t="n">
        <v>0.00633391079195225</v>
      </c>
      <c r="P3466" s="34" t="b">
        <f aca="false">TRUE()</f>
        <v>1</v>
      </c>
      <c r="Q3466" s="16" t="n">
        <v>0.00133051991077901</v>
      </c>
    </row>
    <row r="3467" customFormat="false" ht="22.35" hidden="false" customHeight="false" outlineLevel="0" collapsed="false">
      <c r="A3467" s="6" t="s">
        <v>5199</v>
      </c>
      <c r="B3467" s="7" t="s">
        <v>1641</v>
      </c>
      <c r="C3467" s="17" t="n">
        <v>1789</v>
      </c>
      <c r="D3467" s="18" t="n">
        <v>-0.000226236764237999</v>
      </c>
      <c r="E3467" s="18" t="n">
        <v>5.15825699570695E-005</v>
      </c>
      <c r="F3467" s="18" t="n">
        <v>-0.000213648515027888</v>
      </c>
      <c r="G3467" s="18" t="n">
        <v>5.25256004599874E-005</v>
      </c>
      <c r="H3467" s="16" t="n">
        <v>4.31725046468747</v>
      </c>
      <c r="I3467" s="17" t="n">
        <v>545.268188743517</v>
      </c>
      <c r="J3467" s="18" t="n">
        <v>1.87677740669886E-005</v>
      </c>
      <c r="K3467" s="18" t="n">
        <v>3.37901355219101E-005</v>
      </c>
      <c r="L3467" s="16" t="n">
        <v>0.240293471934204</v>
      </c>
      <c r="M3467" s="16" t="n">
        <v>0.577127764031264</v>
      </c>
      <c r="N3467" s="16" t="n">
        <v>0.00201534032137293</v>
      </c>
      <c r="O3467" s="16" t="n">
        <v>0.0146559937707648</v>
      </c>
      <c r="P3467" s="34" t="b">
        <f aca="false">TRUE()</f>
        <v>1</v>
      </c>
      <c r="Q3467" s="18" t="n">
        <v>0.000649564349273004</v>
      </c>
    </row>
    <row r="3468" customFormat="false" ht="22.35" hidden="false" customHeight="false" outlineLevel="0" collapsed="false">
      <c r="A3468" s="6" t="s">
        <v>5200</v>
      </c>
      <c r="B3468" s="7" t="s">
        <v>1641</v>
      </c>
      <c r="C3468" s="17" t="n">
        <v>1790</v>
      </c>
      <c r="D3468" s="18" t="n">
        <v>-0.000191334800025191</v>
      </c>
      <c r="E3468" s="18" t="n">
        <v>4.3605090367172E-005</v>
      </c>
      <c r="F3468" s="18" t="n">
        <v>-0.000179933946212922</v>
      </c>
      <c r="G3468" s="18" t="n">
        <v>4.63500264760167E-005</v>
      </c>
      <c r="H3468" s="16" t="n">
        <v>4.59008629415349</v>
      </c>
      <c r="I3468" s="17" t="n">
        <v>561.320391998603</v>
      </c>
      <c r="J3468" s="18" t="n">
        <v>5.47140062939058E-006</v>
      </c>
      <c r="K3468" s="18" t="n">
        <v>1.03681792748726E-005</v>
      </c>
      <c r="L3468" s="16" t="n">
        <v>0.248280953160892</v>
      </c>
      <c r="M3468" s="16" t="n">
        <v>0.58566883805484</v>
      </c>
      <c r="N3468" s="16" t="n">
        <v>0.00350958045766832</v>
      </c>
      <c r="O3468" s="16" t="n">
        <v>0.0237862355334615</v>
      </c>
      <c r="P3468" s="34" t="b">
        <f aca="false">TRUE()</f>
        <v>1</v>
      </c>
      <c r="Q3468" s="16" t="n">
        <v>0.00132595612527868</v>
      </c>
    </row>
    <row r="3469" customFormat="false" ht="22.35" hidden="false" customHeight="false" outlineLevel="0" collapsed="false">
      <c r="A3469" s="6" t="s">
        <v>5201</v>
      </c>
      <c r="B3469" s="7" t="s">
        <v>1641</v>
      </c>
      <c r="C3469" s="17" t="n">
        <v>1791</v>
      </c>
      <c r="D3469" s="18" t="n">
        <v>-0.000160191957969653</v>
      </c>
      <c r="E3469" s="18" t="n">
        <v>3.78474564773155E-005</v>
      </c>
      <c r="F3469" s="18" t="n">
        <v>-0.000150012136451022</v>
      </c>
      <c r="G3469" s="18" t="n">
        <v>4.26230524037902E-005</v>
      </c>
      <c r="H3469" s="16" t="n">
        <v>4.66946316322104</v>
      </c>
      <c r="I3469" s="17" t="n">
        <v>585.456438295766</v>
      </c>
      <c r="J3469" s="18" t="n">
        <v>3.74826469164174E-006</v>
      </c>
      <c r="K3469" s="18" t="n">
        <v>7.20152706958945E-006</v>
      </c>
      <c r="L3469" s="16" t="n">
        <v>0.243077840959992</v>
      </c>
      <c r="M3469" s="16" t="n">
        <v>0.591749566563989</v>
      </c>
      <c r="N3469" s="16" t="n">
        <v>0.00726573434015245</v>
      </c>
      <c r="O3469" s="16" t="n">
        <v>0.0318041349161303</v>
      </c>
      <c r="P3469" s="34" t="b">
        <f aca="false">TRUE()</f>
        <v>1</v>
      </c>
      <c r="Q3469" s="16" t="n">
        <v>0.00190767626528735</v>
      </c>
    </row>
    <row r="3470" customFormat="false" ht="22.35" hidden="false" customHeight="false" outlineLevel="0" collapsed="false">
      <c r="A3470" s="6" t="s">
        <v>1684</v>
      </c>
      <c r="B3470" s="7" t="s">
        <v>1641</v>
      </c>
      <c r="C3470" s="17" t="n">
        <v>1792</v>
      </c>
      <c r="D3470" s="18" t="n">
        <v>-0.000132843697316076</v>
      </c>
      <c r="E3470" s="18" t="n">
        <v>3.41208798322394E-005</v>
      </c>
      <c r="F3470" s="18" t="n">
        <v>-0.000123836640356659</v>
      </c>
      <c r="G3470" s="18" t="n">
        <v>4.08381417586881E-005</v>
      </c>
      <c r="H3470" s="16" t="n">
        <v>4.52378028410178</v>
      </c>
      <c r="I3470" s="17" t="n">
        <v>614.424210047144</v>
      </c>
      <c r="J3470" s="18" t="n">
        <v>7.29288308189824E-006</v>
      </c>
      <c r="K3470" s="18" t="n">
        <v>1.36453853876816E-005</v>
      </c>
      <c r="L3470" s="16" t="n">
        <v>0.226247636962152</v>
      </c>
      <c r="M3470" s="16" t="n">
        <v>0.591059435439075</v>
      </c>
      <c r="N3470" s="16" t="n">
        <v>0.0154218660338727</v>
      </c>
      <c r="O3470" s="16" t="n">
        <v>0.036899171122346</v>
      </c>
      <c r="P3470" s="34" t="b">
        <f aca="false">TRUE()</f>
        <v>1</v>
      </c>
      <c r="Q3470" s="16" t="n">
        <v>0.0020275125050971</v>
      </c>
    </row>
    <row r="3471" customFormat="false" ht="22.35" hidden="false" customHeight="false" outlineLevel="0" collapsed="false">
      <c r="A3471" s="6" t="s">
        <v>1761</v>
      </c>
      <c r="B3471" s="7" t="s">
        <v>1641</v>
      </c>
      <c r="C3471" s="17" t="n">
        <v>1838</v>
      </c>
      <c r="D3471" s="16" t="n">
        <v>-0.00118222346125355</v>
      </c>
      <c r="E3471" s="18" t="n">
        <v>0.000227459465392375</v>
      </c>
      <c r="F3471" s="16" t="n">
        <v>-0.00110529202839834</v>
      </c>
      <c r="G3471" s="18" t="n">
        <v>0.000219860500544335</v>
      </c>
      <c r="H3471" s="16" t="n">
        <v>6.03494699749091</v>
      </c>
      <c r="I3471" s="17" t="n">
        <v>527.709930130147</v>
      </c>
      <c r="J3471" s="18" t="n">
        <v>2.99731678777035E-009</v>
      </c>
      <c r="K3471" s="18" t="n">
        <v>7.26993843906894E-009</v>
      </c>
      <c r="L3471" s="16" t="n">
        <v>0.347762226652147</v>
      </c>
      <c r="M3471" s="16" t="n">
        <v>0.633766208262497</v>
      </c>
      <c r="N3471" s="18" t="n">
        <v>2.24806734141539E-006</v>
      </c>
      <c r="O3471" s="18" t="n">
        <v>4.60752247501296E-005</v>
      </c>
      <c r="P3471" s="34" t="b">
        <f aca="false">TRUE()</f>
        <v>1</v>
      </c>
      <c r="Q3471" s="16" t="n">
        <v>0.00134128456923655</v>
      </c>
    </row>
    <row r="3472" customFormat="false" ht="22.35" hidden="false" customHeight="false" outlineLevel="0" collapsed="false">
      <c r="A3472" s="6" t="s">
        <v>5202</v>
      </c>
      <c r="B3472" s="7" t="s">
        <v>1641</v>
      </c>
      <c r="C3472" s="17" t="n">
        <v>1839</v>
      </c>
      <c r="D3472" s="16" t="n">
        <v>-0.00126838860350548</v>
      </c>
      <c r="E3472" s="18" t="n">
        <v>0.000243035665074579</v>
      </c>
      <c r="F3472" s="16" t="n">
        <v>-0.00118958918997758</v>
      </c>
      <c r="G3472" s="18" t="n">
        <v>0.000237806468521173</v>
      </c>
      <c r="H3472" s="16" t="n">
        <v>5.77404784625332</v>
      </c>
      <c r="I3472" s="17" t="n">
        <v>531.653506998183</v>
      </c>
      <c r="J3472" s="18" t="n">
        <v>1.31721044491293E-008</v>
      </c>
      <c r="K3472" s="18" t="n">
        <v>3.07275061629492E-008</v>
      </c>
      <c r="L3472" s="16" t="n">
        <v>0.33002898223766</v>
      </c>
      <c r="M3472" s="16" t="n">
        <v>0.627482087450274</v>
      </c>
      <c r="N3472" s="18" t="n">
        <v>5.15822111621175E-006</v>
      </c>
      <c r="O3472" s="18" t="n">
        <v>4.00326168707726E-005</v>
      </c>
      <c r="P3472" s="34" t="b">
        <f aca="false">TRUE()</f>
        <v>1</v>
      </c>
      <c r="Q3472" s="16" t="n">
        <v>0.00150455206645861</v>
      </c>
    </row>
    <row r="3473" customFormat="false" ht="22.35" hidden="false" customHeight="false" outlineLevel="0" collapsed="false">
      <c r="A3473" s="6" t="s">
        <v>5203</v>
      </c>
      <c r="B3473" s="7" t="s">
        <v>1641</v>
      </c>
      <c r="C3473" s="17" t="n">
        <v>1840</v>
      </c>
      <c r="D3473" s="16" t="n">
        <v>-0.00135939958929869</v>
      </c>
      <c r="E3473" s="18" t="n">
        <v>0.000259463753764064</v>
      </c>
      <c r="F3473" s="16" t="n">
        <v>-0.00127860011016298</v>
      </c>
      <c r="G3473" s="18" t="n">
        <v>0.000256278155011489</v>
      </c>
      <c r="H3473" s="16" t="n">
        <v>5.53728649001167</v>
      </c>
      <c r="I3473" s="17" t="n">
        <v>534.756629396945</v>
      </c>
      <c r="J3473" s="18" t="n">
        <v>4.82214618482207E-008</v>
      </c>
      <c r="K3473" s="18" t="n">
        <v>1.07417641798237E-007</v>
      </c>
      <c r="L3473" s="16" t="n">
        <v>0.314520889395012</v>
      </c>
      <c r="M3473" s="16" t="n">
        <v>0.621621583710661</v>
      </c>
      <c r="N3473" s="18" t="n">
        <v>1.13137024464105E-005</v>
      </c>
      <c r="O3473" s="18" t="n">
        <v>3.60540294396389E-005</v>
      </c>
      <c r="P3473" s="34" t="b">
        <f aca="false">TRUE()</f>
        <v>1</v>
      </c>
      <c r="Q3473" s="16" t="n">
        <v>0.00113565324536557</v>
      </c>
    </row>
    <row r="3474" customFormat="false" ht="22.35" hidden="false" customHeight="false" outlineLevel="0" collapsed="false">
      <c r="A3474" s="6" t="s">
        <v>5204</v>
      </c>
      <c r="B3474" s="7" t="s">
        <v>1641</v>
      </c>
      <c r="C3474" s="17" t="n">
        <v>1841</v>
      </c>
      <c r="D3474" s="16" t="n">
        <v>-0.00145557423151145</v>
      </c>
      <c r="E3474" s="18" t="n">
        <v>0.000276751703669782</v>
      </c>
      <c r="F3474" s="16" t="n">
        <v>-0.0013726297781778</v>
      </c>
      <c r="G3474" s="18" t="n">
        <v>0.000275213738557283</v>
      </c>
      <c r="H3474" s="16" t="n">
        <v>5.32326131571694</v>
      </c>
      <c r="I3474" s="17" t="n">
        <v>537.035668009149</v>
      </c>
      <c r="J3474" s="18" t="n">
        <v>1.50013417183113E-007</v>
      </c>
      <c r="K3474" s="18" t="n">
        <v>3.2290232433087E-007</v>
      </c>
      <c r="L3474" s="16" t="n">
        <v>0.301001014430551</v>
      </c>
      <c r="M3474" s="16" t="n">
        <v>0.616180488927043</v>
      </c>
      <c r="N3474" s="18" t="n">
        <v>2.26667167062787E-005</v>
      </c>
      <c r="O3474" s="18" t="n">
        <v>3.33254106263172E-005</v>
      </c>
      <c r="P3474" s="34" t="b">
        <f aca="false">TRUE()</f>
        <v>1</v>
      </c>
      <c r="Q3474" s="18" t="n">
        <v>0.000578430814100821</v>
      </c>
    </row>
    <row r="3475" customFormat="false" ht="22.35" hidden="false" customHeight="false" outlineLevel="0" collapsed="false">
      <c r="A3475" s="6" t="s">
        <v>5205</v>
      </c>
      <c r="B3475" s="7" t="s">
        <v>1641</v>
      </c>
      <c r="C3475" s="17" t="n">
        <v>1842</v>
      </c>
      <c r="D3475" s="16" t="n">
        <v>-0.00155759260554038</v>
      </c>
      <c r="E3475" s="18" t="n">
        <v>0.000294963782488784</v>
      </c>
      <c r="F3475" s="16" t="n">
        <v>-0.00147213535633129</v>
      </c>
      <c r="G3475" s="18" t="n">
        <v>0.00029448776767115</v>
      </c>
      <c r="H3475" s="16" t="n">
        <v>5.14251660781567</v>
      </c>
      <c r="I3475" s="17" t="n">
        <v>538.381491945453</v>
      </c>
      <c r="J3475" s="18" t="n">
        <v>3.80139608094298E-007</v>
      </c>
      <c r="K3475" s="18" t="n">
        <v>7.93152022921738E-007</v>
      </c>
      <c r="L3475" s="16" t="n">
        <v>0.290015059202658</v>
      </c>
      <c r="M3475" s="16" t="n">
        <v>0.611794228708333</v>
      </c>
      <c r="N3475" s="18" t="n">
        <v>3.78466175831048E-005</v>
      </c>
      <c r="O3475" s="18" t="n">
        <v>3.12899472300385E-005</v>
      </c>
      <c r="P3475" s="34" t="b">
        <f aca="false">TRUE()</f>
        <v>1</v>
      </c>
      <c r="Q3475" s="18" t="n">
        <v>0.00061128399357015</v>
      </c>
    </row>
    <row r="3476" customFormat="false" ht="22.35" hidden="false" customHeight="false" outlineLevel="0" collapsed="false">
      <c r="A3476" s="6" t="s">
        <v>5206</v>
      </c>
      <c r="B3476" s="7" t="s">
        <v>1641</v>
      </c>
      <c r="C3476" s="17" t="n">
        <v>1843</v>
      </c>
      <c r="D3476" s="16" t="n">
        <v>-0.0016642115628655</v>
      </c>
      <c r="E3476" s="18" t="n">
        <v>0.000313752351183679</v>
      </c>
      <c r="F3476" s="16" t="n">
        <v>-0.0015760539242079</v>
      </c>
      <c r="G3476" s="18" t="n">
        <v>0.000313807118053925</v>
      </c>
      <c r="H3476" s="16" t="n">
        <v>4.9858457117101</v>
      </c>
      <c r="I3476" s="17" t="n">
        <v>538.993917365852</v>
      </c>
      <c r="J3476" s="18" t="n">
        <v>8.32995322386108E-007</v>
      </c>
      <c r="K3476" s="18" t="n">
        <v>1.70040855282949E-006</v>
      </c>
      <c r="L3476" s="16" t="n">
        <v>0.280844390322467</v>
      </c>
      <c r="M3476" s="16" t="n">
        <v>0.608114932080998</v>
      </c>
      <c r="N3476" s="18" t="n">
        <v>5.46206202219302E-005</v>
      </c>
      <c r="O3476" s="18" t="n">
        <v>2.97666364382945E-005</v>
      </c>
      <c r="P3476" s="34" t="b">
        <f aca="false">TRUE()</f>
        <v>1</v>
      </c>
      <c r="Q3476" s="18" t="n">
        <v>0.000716127924436403</v>
      </c>
    </row>
    <row r="3477" customFormat="false" ht="22.35" hidden="false" customHeight="false" outlineLevel="0" collapsed="false">
      <c r="A3477" s="6" t="s">
        <v>5207</v>
      </c>
      <c r="B3477" s="7" t="s">
        <v>1641</v>
      </c>
      <c r="C3477" s="17" t="n">
        <v>1844</v>
      </c>
      <c r="D3477" s="16" t="n">
        <v>-0.00177614235277719</v>
      </c>
      <c r="E3477" s="18" t="n">
        <v>0.000333249952479342</v>
      </c>
      <c r="F3477" s="16" t="n">
        <v>-0.00168515907197351</v>
      </c>
      <c r="G3477" s="18" t="n">
        <v>0.000333223192508057</v>
      </c>
      <c r="H3477" s="16" t="n">
        <v>4.84479998686069</v>
      </c>
      <c r="I3477" s="17" t="n">
        <v>538.906562878586</v>
      </c>
      <c r="J3477" s="18" t="n">
        <v>1.65918869274651E-006</v>
      </c>
      <c r="K3477" s="18" t="n">
        <v>3.30246190642591E-006</v>
      </c>
      <c r="L3477" s="16" t="n">
        <v>0.272945867111979</v>
      </c>
      <c r="M3477" s="16" t="n">
        <v>0.60462780611243</v>
      </c>
      <c r="N3477" s="18" t="n">
        <v>7.44514923611527E-005</v>
      </c>
      <c r="O3477" s="18" t="n">
        <v>2.86244842823537E-005</v>
      </c>
      <c r="P3477" s="34" t="b">
        <f aca="false">TRUE()</f>
        <v>1</v>
      </c>
      <c r="Q3477" s="18" t="n">
        <v>0.000554974902052463</v>
      </c>
    </row>
    <row r="3478" customFormat="false" ht="22.35" hidden="false" customHeight="false" outlineLevel="0" collapsed="false">
      <c r="A3478" s="6" t="s">
        <v>5208</v>
      </c>
      <c r="B3478" s="7" t="s">
        <v>1641</v>
      </c>
      <c r="C3478" s="17" t="n">
        <v>1845</v>
      </c>
      <c r="D3478" s="16" t="n">
        <v>-0.00189377849433099</v>
      </c>
      <c r="E3478" s="18" t="n">
        <v>0.000353542713287332</v>
      </c>
      <c r="F3478" s="16" t="n">
        <v>-0.00179972655787939</v>
      </c>
      <c r="G3478" s="18" t="n">
        <v>0.000352795929576881</v>
      </c>
      <c r="H3478" s="16" t="n">
        <v>4.72234202709523</v>
      </c>
      <c r="I3478" s="17" t="n">
        <v>538.21101917968</v>
      </c>
      <c r="J3478" s="18" t="n">
        <v>2.9780233033855E-006</v>
      </c>
      <c r="K3478" s="18" t="n">
        <v>5.80497731754336E-006</v>
      </c>
      <c r="L3478" s="16" t="n">
        <v>0.26640772583572</v>
      </c>
      <c r="M3478" s="16" t="n">
        <v>0.601708775886931</v>
      </c>
      <c r="N3478" s="18" t="n">
        <v>9.51624893185922E-005</v>
      </c>
      <c r="O3478" s="18" t="n">
        <v>2.78101504933292E-005</v>
      </c>
      <c r="P3478" s="34" t="b">
        <f aca="false">TRUE()</f>
        <v>1</v>
      </c>
      <c r="Q3478" s="18" t="n">
        <v>0.000583251397294045</v>
      </c>
    </row>
    <row r="3479" customFormat="false" ht="22.35" hidden="false" customHeight="false" outlineLevel="0" collapsed="false">
      <c r="A3479" s="6" t="s">
        <v>5209</v>
      </c>
      <c r="B3479" s="7" t="s">
        <v>1641</v>
      </c>
      <c r="C3479" s="17" t="n">
        <v>1846</v>
      </c>
      <c r="D3479" s="16" t="n">
        <v>-0.00201699060211273</v>
      </c>
      <c r="E3479" s="18" t="n">
        <v>0.000374519117190715</v>
      </c>
      <c r="F3479" s="16" t="n">
        <v>-0.00191978829805813</v>
      </c>
      <c r="G3479" s="18" t="n">
        <v>0.000372599382747769</v>
      </c>
      <c r="H3479" s="16" t="n">
        <v>4.60948221366311</v>
      </c>
      <c r="I3479" s="17" t="n">
        <v>537.182569438334</v>
      </c>
      <c r="J3479" s="18" t="n">
        <v>5.04911915504301E-006</v>
      </c>
      <c r="K3479" s="18" t="n">
        <v>9.60304513905981E-006</v>
      </c>
      <c r="L3479" s="16" t="n">
        <v>0.26056544341011</v>
      </c>
      <c r="M3479" s="16" t="n">
        <v>0.599101146290966</v>
      </c>
      <c r="N3479" s="18" t="n">
        <v>0.000119035792545583</v>
      </c>
      <c r="O3479" s="18" t="n">
        <v>2.73698173348093E-005</v>
      </c>
      <c r="P3479" s="34" t="b">
        <f aca="false">TRUE()</f>
        <v>1</v>
      </c>
      <c r="Q3479" s="18" t="n">
        <v>0.000566338891748047</v>
      </c>
    </row>
    <row r="3480" customFormat="false" ht="22.35" hidden="false" customHeight="false" outlineLevel="0" collapsed="false">
      <c r="A3480" s="6" t="s">
        <v>5210</v>
      </c>
      <c r="B3480" s="7" t="s">
        <v>1641</v>
      </c>
      <c r="C3480" s="17" t="n">
        <v>1847</v>
      </c>
      <c r="D3480" s="16" t="n">
        <v>-0.0021447630565357</v>
      </c>
      <c r="E3480" s="18" t="n">
        <v>0.000396097989675614</v>
      </c>
      <c r="F3480" s="16" t="n">
        <v>-0.00204441708767607</v>
      </c>
      <c r="G3480" s="18" t="n">
        <v>0.000392650577205372</v>
      </c>
      <c r="H3480" s="16" t="n">
        <v>4.50199572458204</v>
      </c>
      <c r="I3480" s="17" t="n">
        <v>535.966433197765</v>
      </c>
      <c r="J3480" s="18" t="n">
        <v>8.26465974864548E-006</v>
      </c>
      <c r="K3480" s="18" t="n">
        <v>1.53460125086706E-005</v>
      </c>
      <c r="L3480" s="16" t="n">
        <v>0.255101077807851</v>
      </c>
      <c r="M3480" s="16" t="n">
        <v>0.596594511493769</v>
      </c>
      <c r="N3480" s="18" t="n">
        <v>0.000145667575259378</v>
      </c>
      <c r="O3480" s="18" t="n">
        <v>2.72685011319088E-005</v>
      </c>
      <c r="P3480" s="34" t="b">
        <f aca="false">TRUE()</f>
        <v>1</v>
      </c>
      <c r="Q3480" s="18" t="n">
        <v>0.000658901065736119</v>
      </c>
    </row>
    <row r="3481" customFormat="false" ht="22.35" hidden="false" customHeight="false" outlineLevel="0" collapsed="false">
      <c r="A3481" s="6" t="s">
        <v>5211</v>
      </c>
      <c r="B3481" s="7" t="s">
        <v>1641</v>
      </c>
      <c r="C3481" s="17" t="n">
        <v>1848</v>
      </c>
      <c r="D3481" s="16" t="n">
        <v>-0.00227910275511266</v>
      </c>
      <c r="E3481" s="18" t="n">
        <v>0.000418736180293636</v>
      </c>
      <c r="F3481" s="16" t="n">
        <v>-0.00217558438430498</v>
      </c>
      <c r="G3481" s="18" t="n">
        <v>0.000413387811677866</v>
      </c>
      <c r="H3481" s="16" t="n">
        <v>4.39620223961315</v>
      </c>
      <c r="I3481" s="17" t="n">
        <v>534.589481790723</v>
      </c>
      <c r="J3481" s="18" t="n">
        <v>1.32946922007856E-005</v>
      </c>
      <c r="K3481" s="18" t="n">
        <v>2.42625209469043E-005</v>
      </c>
      <c r="L3481" s="16" t="n">
        <v>0.249790104364081</v>
      </c>
      <c r="M3481" s="16" t="n">
        <v>0.594057017174727</v>
      </c>
      <c r="N3481" s="18" t="n">
        <v>0.000178163430787289</v>
      </c>
      <c r="O3481" s="18" t="n">
        <v>2.74207529621405E-005</v>
      </c>
      <c r="P3481" s="34" t="b">
        <f aca="false">TRUE()</f>
        <v>1</v>
      </c>
      <c r="Q3481" s="18" t="n">
        <v>0.00039231983228603</v>
      </c>
    </row>
    <row r="3482" customFormat="false" ht="22.35" hidden="false" customHeight="false" outlineLevel="0" collapsed="false">
      <c r="A3482" s="6" t="s">
        <v>5212</v>
      </c>
      <c r="B3482" s="7" t="s">
        <v>1641</v>
      </c>
      <c r="C3482" s="17" t="n">
        <v>1849</v>
      </c>
      <c r="D3482" s="16" t="n">
        <v>-0.00241855887649739</v>
      </c>
      <c r="E3482" s="18" t="n">
        <v>0.000442257881884331</v>
      </c>
      <c r="F3482" s="16" t="n">
        <v>-0.00231187730274813</v>
      </c>
      <c r="G3482" s="18" t="n">
        <v>0.000434753833175605</v>
      </c>
      <c r="H3482" s="16" t="n">
        <v>4.29255324901991</v>
      </c>
      <c r="I3482" s="17" t="n">
        <v>533.17700857156</v>
      </c>
      <c r="J3482" s="18" t="n">
        <v>2.09839233242335E-005</v>
      </c>
      <c r="K3482" s="18" t="n">
        <v>3.76332246307558E-005</v>
      </c>
      <c r="L3482" s="16" t="n">
        <v>0.244593811095626</v>
      </c>
      <c r="M3482" s="16" t="n">
        <v>0.591456401106454</v>
      </c>
      <c r="N3482" s="18" t="n">
        <v>0.000213303939944817</v>
      </c>
      <c r="O3482" s="18" t="n">
        <v>2.77739300101678E-005</v>
      </c>
      <c r="P3482" s="34" t="b">
        <f aca="false">TRUE()</f>
        <v>1</v>
      </c>
      <c r="Q3482" s="18" t="n">
        <v>0.000410293894044086</v>
      </c>
    </row>
    <row r="3483" customFormat="false" ht="22.35" hidden="false" customHeight="false" outlineLevel="0" collapsed="false">
      <c r="A3483" s="6" t="s">
        <v>5213</v>
      </c>
      <c r="B3483" s="7" t="s">
        <v>1641</v>
      </c>
      <c r="C3483" s="17" t="n">
        <v>1850</v>
      </c>
      <c r="D3483" s="16" t="n">
        <v>-0.00256256504042108</v>
      </c>
      <c r="E3483" s="18" t="n">
        <v>0.000466524326462221</v>
      </c>
      <c r="F3483" s="16" t="n">
        <v>-0.00245273766010422</v>
      </c>
      <c r="G3483" s="18" t="n">
        <v>0.000456515941575968</v>
      </c>
      <c r="H3483" s="16" t="n">
        <v>4.19236633832729</v>
      </c>
      <c r="I3483" s="17" t="n">
        <v>531.67458011571</v>
      </c>
      <c r="J3483" s="18" t="n">
        <v>3.23335181404895E-005</v>
      </c>
      <c r="K3483" s="18" t="n">
        <v>5.7002591454134E-005</v>
      </c>
      <c r="L3483" s="16" t="n">
        <v>0.239614046485165</v>
      </c>
      <c r="M3483" s="16" t="n">
        <v>0.588527551942186</v>
      </c>
      <c r="N3483" s="18" t="n">
        <v>0.000267028259697354</v>
      </c>
      <c r="O3483" s="18" t="n">
        <v>2.83703832288442E-005</v>
      </c>
      <c r="P3483" s="34" t="b">
        <f aca="false">TRUE()</f>
        <v>1</v>
      </c>
      <c r="Q3483" s="18" t="n">
        <v>0.000345605984594809</v>
      </c>
    </row>
    <row r="3484" customFormat="false" ht="22.35" hidden="false" customHeight="false" outlineLevel="0" collapsed="false">
      <c r="A3484" s="6" t="s">
        <v>5214</v>
      </c>
      <c r="B3484" s="7" t="s">
        <v>1641</v>
      </c>
      <c r="C3484" s="17" t="n">
        <v>1851</v>
      </c>
      <c r="D3484" s="16" t="n">
        <v>-0.00271104475847994</v>
      </c>
      <c r="E3484" s="18" t="n">
        <v>0.000491735995320073</v>
      </c>
      <c r="F3484" s="16" t="n">
        <v>-0.00259803098125204</v>
      </c>
      <c r="G3484" s="18" t="n">
        <v>0.00047880791559794</v>
      </c>
      <c r="H3484" s="16" t="n">
        <v>4.09607034420827</v>
      </c>
      <c r="I3484" s="17" t="n">
        <v>530.06332235701</v>
      </c>
      <c r="J3484" s="18" t="n">
        <v>4.8593565638834E-005</v>
      </c>
      <c r="K3484" s="18" t="n">
        <v>8.43073985790807E-005</v>
      </c>
      <c r="L3484" s="16" t="n">
        <v>0.234884447601315</v>
      </c>
      <c r="M3484" s="16" t="n">
        <v>0.58589467364653</v>
      </c>
      <c r="N3484" s="18" t="n">
        <v>0.000329271406390145</v>
      </c>
      <c r="O3484" s="18" t="n">
        <v>2.91660367419125E-005</v>
      </c>
      <c r="P3484" s="34" t="b">
        <f aca="false">TRUE()</f>
        <v>1</v>
      </c>
      <c r="Q3484" s="18" t="n">
        <v>0.000255166669035885</v>
      </c>
    </row>
    <row r="3485" customFormat="false" ht="22.35" hidden="false" customHeight="false" outlineLevel="0" collapsed="false">
      <c r="A3485" s="6" t="s">
        <v>5215</v>
      </c>
      <c r="B3485" s="7" t="s">
        <v>1641</v>
      </c>
      <c r="C3485" s="17" t="n">
        <v>1852</v>
      </c>
      <c r="D3485" s="16" t="n">
        <v>-0.00286193888012204</v>
      </c>
      <c r="E3485" s="18" t="n">
        <v>0.00051751277505741</v>
      </c>
      <c r="F3485" s="16" t="n">
        <v>-0.00274585029100491</v>
      </c>
      <c r="G3485" s="18" t="n">
        <v>0.000501190693848822</v>
      </c>
      <c r="H3485" s="16" t="n">
        <v>4.00137827915706</v>
      </c>
      <c r="I3485" s="17" t="n">
        <v>528.325795243826</v>
      </c>
      <c r="J3485" s="18" t="n">
        <v>7.19703846228127E-005</v>
      </c>
      <c r="K3485" s="18" t="n">
        <v>0.000122811305996987</v>
      </c>
      <c r="L3485" s="16" t="n">
        <v>0.230281994739411</v>
      </c>
      <c r="M3485" s="16" t="n">
        <v>0.583333333333333</v>
      </c>
      <c r="N3485" s="18" t="n">
        <v>0.000407677497216429</v>
      </c>
      <c r="O3485" s="18" t="n">
        <v>3.02425638919798E-005</v>
      </c>
      <c r="P3485" s="34" t="b">
        <f aca="false">TRUE()</f>
        <v>1</v>
      </c>
      <c r="Q3485" s="18" t="n">
        <v>0.000276192365386538</v>
      </c>
    </row>
    <row r="3486" customFormat="false" ht="22.35" hidden="false" customHeight="false" outlineLevel="0" collapsed="false">
      <c r="A3486" s="6" t="s">
        <v>5216</v>
      </c>
      <c r="B3486" s="7" t="s">
        <v>1641</v>
      </c>
      <c r="C3486" s="17" t="n">
        <v>1853</v>
      </c>
      <c r="D3486" s="16" t="n">
        <v>-0.00301453843234173</v>
      </c>
      <c r="E3486" s="18" t="n">
        <v>0.00054365145807488</v>
      </c>
      <c r="F3486" s="16" t="n">
        <v>-0.00289561638972354</v>
      </c>
      <c r="G3486" s="18" t="n">
        <v>0.000523481578513229</v>
      </c>
      <c r="H3486" s="16" t="n">
        <v>3.90550143271108</v>
      </c>
      <c r="I3486" s="17" t="n">
        <v>526.496928162786</v>
      </c>
      <c r="J3486" s="18" t="n">
        <v>0.000106268747228849</v>
      </c>
      <c r="K3486" s="18" t="n">
        <v>0.000177613894885108</v>
      </c>
      <c r="L3486" s="16" t="n">
        <v>0.225627859786387</v>
      </c>
      <c r="M3486" s="16" t="n">
        <v>0.580633125171831</v>
      </c>
      <c r="N3486" s="18" t="n">
        <v>0.000513329331205435</v>
      </c>
      <c r="O3486" s="18" t="n">
        <v>3.17094874662814E-005</v>
      </c>
      <c r="P3486" s="34" t="b">
        <f aca="false">TRUE()</f>
        <v>1</v>
      </c>
      <c r="Q3486" s="18" t="n">
        <v>0.000214077076108494</v>
      </c>
    </row>
    <row r="3487" customFormat="false" ht="22.35" hidden="false" customHeight="false" outlineLevel="0" collapsed="false">
      <c r="A3487" s="6" t="s">
        <v>5217</v>
      </c>
      <c r="B3487" s="7" t="s">
        <v>1641</v>
      </c>
      <c r="C3487" s="17" t="n">
        <v>1854</v>
      </c>
      <c r="D3487" s="16" t="n">
        <v>-0.00316981932180768</v>
      </c>
      <c r="E3487" s="18" t="n">
        <v>0.000570448611674364</v>
      </c>
      <c r="F3487" s="16" t="n">
        <v>-0.0030482577801957</v>
      </c>
      <c r="G3487" s="18" t="n">
        <v>0.000545888165304824</v>
      </c>
      <c r="H3487" s="16" t="n">
        <v>3.80833014814849</v>
      </c>
      <c r="I3487" s="17" t="n">
        <v>524.552740685085</v>
      </c>
      <c r="J3487" s="18" t="n">
        <v>0.000156454072149554</v>
      </c>
      <c r="K3487" s="18" t="n">
        <v>0.000256735626500849</v>
      </c>
      <c r="L3487" s="16" t="n">
        <v>0.220924503227954</v>
      </c>
      <c r="M3487" s="16" t="n">
        <v>0.577747759879255</v>
      </c>
      <c r="N3487" s="18" t="n">
        <v>0.000647299743289608</v>
      </c>
      <c r="O3487" s="18" t="n">
        <v>3.37125405981014E-005</v>
      </c>
      <c r="P3487" s="34" t="b">
        <f aca="false">TRUE()</f>
        <v>1</v>
      </c>
      <c r="Q3487" s="18" t="n">
        <v>0.000125193168489979</v>
      </c>
    </row>
    <row r="3488" customFormat="false" ht="22.35" hidden="false" customHeight="false" outlineLevel="0" collapsed="false">
      <c r="A3488" s="6" t="s">
        <v>5218</v>
      </c>
      <c r="B3488" s="7" t="s">
        <v>1641</v>
      </c>
      <c r="C3488" s="17" t="n">
        <v>1855</v>
      </c>
      <c r="D3488" s="16" t="n">
        <v>-0.00332591345186027</v>
      </c>
      <c r="E3488" s="18" t="n">
        <v>0.00059764900383501</v>
      </c>
      <c r="F3488" s="16" t="n">
        <v>-0.00320209343345608</v>
      </c>
      <c r="G3488" s="18" t="n">
        <v>0.000568154166139485</v>
      </c>
      <c r="H3488" s="16" t="n">
        <v>3.70630995197817</v>
      </c>
      <c r="I3488" s="17" t="n">
        <v>522.512040808377</v>
      </c>
      <c r="J3488" s="18" t="n">
        <v>0.000232746293555715</v>
      </c>
      <c r="K3488" s="18" t="n">
        <v>0.000375251405693947</v>
      </c>
      <c r="L3488" s="16" t="n">
        <v>0.215953028118605</v>
      </c>
      <c r="M3488" s="16" t="n">
        <v>0.574940946096832</v>
      </c>
      <c r="N3488" s="18" t="n">
        <v>0.000831493403836019</v>
      </c>
      <c r="O3488" s="18" t="n">
        <v>3.64423802126398E-005</v>
      </c>
      <c r="P3488" s="34" t="b">
        <f aca="false">TRUE()</f>
        <v>1</v>
      </c>
      <c r="Q3488" s="18" t="n">
        <v>0.000164945412858167</v>
      </c>
    </row>
    <row r="3489" customFormat="false" ht="22.35" hidden="false" customHeight="false" outlineLevel="0" collapsed="false">
      <c r="A3489" s="6" t="s">
        <v>5219</v>
      </c>
      <c r="B3489" s="7" t="s">
        <v>1641</v>
      </c>
      <c r="C3489" s="17" t="n">
        <v>1856</v>
      </c>
      <c r="D3489" s="16" t="n">
        <v>-0.00348282930619347</v>
      </c>
      <c r="E3489" s="18" t="n">
        <v>0.000625325165868803</v>
      </c>
      <c r="F3489" s="16" t="n">
        <v>-0.00335708545459439</v>
      </c>
      <c r="G3489" s="18" t="n">
        <v>0.00059029596019218</v>
      </c>
      <c r="H3489" s="16" t="n">
        <v>3.60117147380773</v>
      </c>
      <c r="I3489" s="17" t="n">
        <v>520.368951493681</v>
      </c>
      <c r="J3489" s="18" t="n">
        <v>0.000347138977331336</v>
      </c>
      <c r="K3489" s="18" t="n">
        <v>0.00054589873282495</v>
      </c>
      <c r="L3489" s="16" t="n">
        <v>0.210811647945676</v>
      </c>
      <c r="M3489" s="16" t="n">
        <v>0.571828342507028</v>
      </c>
      <c r="N3489" s="16" t="n">
        <v>0.00107367449003195</v>
      </c>
      <c r="O3489" s="18" t="n">
        <v>4.01846227309861E-005</v>
      </c>
      <c r="P3489" s="34" t="b">
        <f aca="false">TRUE()</f>
        <v>1</v>
      </c>
      <c r="Q3489" s="18" t="n">
        <v>0.000336718744940427</v>
      </c>
    </row>
    <row r="3490" customFormat="false" ht="22.35" hidden="false" customHeight="false" outlineLevel="0" collapsed="false">
      <c r="A3490" s="6" t="s">
        <v>5220</v>
      </c>
      <c r="B3490" s="7" t="s">
        <v>1641</v>
      </c>
      <c r="C3490" s="17" t="n">
        <v>1857</v>
      </c>
      <c r="D3490" s="16" t="n">
        <v>-0.00364029585592952</v>
      </c>
      <c r="E3490" s="18" t="n">
        <v>0.000653474369560211</v>
      </c>
      <c r="F3490" s="16" t="n">
        <v>-0.00351316554116642</v>
      </c>
      <c r="G3490" s="18" t="n">
        <v>0.000612378768190571</v>
      </c>
      <c r="H3490" s="16" t="n">
        <v>3.48787781898563</v>
      </c>
      <c r="I3490" s="17" t="n">
        <v>518.178820524058</v>
      </c>
      <c r="J3490" s="18" t="n">
        <v>0.000528276051011379</v>
      </c>
      <c r="K3490" s="18" t="n">
        <v>0.000817124715503996</v>
      </c>
      <c r="L3490" s="16" t="n">
        <v>0.205173695636693</v>
      </c>
      <c r="M3490" s="16" t="n">
        <v>0.568524970963995</v>
      </c>
      <c r="N3490" s="16" t="n">
        <v>0.00140862979370907</v>
      </c>
      <c r="O3490" s="18" t="n">
        <v>4.55574068258249E-005</v>
      </c>
      <c r="P3490" s="34" t="b">
        <f aca="false">TRUE()</f>
        <v>1</v>
      </c>
      <c r="Q3490" s="18" t="n">
        <v>0.000343088854484925</v>
      </c>
    </row>
    <row r="3491" customFormat="false" ht="22.35" hidden="false" customHeight="false" outlineLevel="0" collapsed="false">
      <c r="A3491" s="6" t="s">
        <v>5221</v>
      </c>
      <c r="B3491" s="7" t="s">
        <v>1641</v>
      </c>
      <c r="C3491" s="17" t="n">
        <v>1858</v>
      </c>
      <c r="D3491" s="16" t="n">
        <v>-0.00379674898415502</v>
      </c>
      <c r="E3491" s="18" t="n">
        <v>0.000681908695326033</v>
      </c>
      <c r="F3491" s="16" t="n">
        <v>-0.00366885396216717</v>
      </c>
      <c r="G3491" s="18" t="n">
        <v>0.000634270801255373</v>
      </c>
      <c r="H3491" s="16" t="n">
        <v>3.36628140683396</v>
      </c>
      <c r="I3491" s="17" t="n">
        <v>515.975566823978</v>
      </c>
      <c r="J3491" s="18" t="n">
        <v>0.000818691852444608</v>
      </c>
      <c r="K3491" s="16" t="n">
        <v>0.00124544398374088</v>
      </c>
      <c r="L3491" s="16" t="n">
        <v>0.199006082845478</v>
      </c>
      <c r="M3491" s="16" t="n">
        <v>0.565158477671733</v>
      </c>
      <c r="N3491" s="16" t="n">
        <v>0.00190548507846409</v>
      </c>
      <c r="O3491" s="18" t="n">
        <v>5.35740407882876E-005</v>
      </c>
      <c r="P3491" s="34" t="b">
        <f aca="false">TRUE()</f>
        <v>1</v>
      </c>
      <c r="Q3491" s="18" t="n">
        <v>0.000205891211058504</v>
      </c>
    </row>
    <row r="3492" customFormat="false" ht="22.35" hidden="false" customHeight="false" outlineLevel="0" collapsed="false">
      <c r="A3492" s="6" t="s">
        <v>5222</v>
      </c>
      <c r="B3492" s="7" t="s">
        <v>1641</v>
      </c>
      <c r="C3492" s="17" t="n">
        <v>1859</v>
      </c>
      <c r="D3492" s="16" t="n">
        <v>-0.00395144410600378</v>
      </c>
      <c r="E3492" s="18" t="n">
        <v>0.00071066518899072</v>
      </c>
      <c r="F3492" s="16" t="n">
        <v>-0.0038237012830215</v>
      </c>
      <c r="G3492" s="18" t="n">
        <v>0.000656198342274114</v>
      </c>
      <c r="H3492" s="16" t="n">
        <v>3.22969299981484</v>
      </c>
      <c r="I3492" s="17" t="n">
        <v>513.850707537494</v>
      </c>
      <c r="J3492" s="16" t="n">
        <v>0.0013185105398676</v>
      </c>
      <c r="K3492" s="16" t="n">
        <v>0.00197681312877548</v>
      </c>
      <c r="L3492" s="16" t="n">
        <v>0.191861775153158</v>
      </c>
      <c r="M3492" s="16" t="n">
        <v>0.561334702373939</v>
      </c>
      <c r="N3492" s="16" t="n">
        <v>0.00270700975069244</v>
      </c>
      <c r="O3492" s="18" t="n">
        <v>6.61242736468558E-005</v>
      </c>
      <c r="P3492" s="34" t="b">
        <f aca="false">TRUE()</f>
        <v>1</v>
      </c>
      <c r="Q3492" s="18" t="n">
        <v>7.02737832067592E-005</v>
      </c>
    </row>
    <row r="3493" customFormat="false" ht="22.35" hidden="false" customHeight="false" outlineLevel="0" collapsed="false">
      <c r="A3493" s="6" t="s">
        <v>5223</v>
      </c>
      <c r="B3493" s="7" t="s">
        <v>1641</v>
      </c>
      <c r="C3493" s="17" t="n">
        <v>1860</v>
      </c>
      <c r="D3493" s="16" t="n">
        <v>-0.00410454333404396</v>
      </c>
      <c r="E3493" s="18" t="n">
        <v>0.000739854404155429</v>
      </c>
      <c r="F3493" s="16" t="n">
        <v>-0.00397809337485456</v>
      </c>
      <c r="G3493" s="18" t="n">
        <v>0.000678488287950778</v>
      </c>
      <c r="H3493" s="16" t="n">
        <v>3.07392809124196</v>
      </c>
      <c r="I3493" s="17" t="n">
        <v>511.892896281018</v>
      </c>
      <c r="J3493" s="16" t="n">
        <v>0.00222529000529374</v>
      </c>
      <c r="K3493" s="16" t="n">
        <v>0.00328295539351902</v>
      </c>
      <c r="L3493" s="16" t="n">
        <v>0.183440485681238</v>
      </c>
      <c r="M3493" s="16" t="n">
        <v>0.557149029047226</v>
      </c>
      <c r="N3493" s="16" t="n">
        <v>0.00402013827405326</v>
      </c>
      <c r="O3493" s="18" t="n">
        <v>8.76470493368213E-005</v>
      </c>
      <c r="P3493" s="34" t="b">
        <f aca="false">TRUE()</f>
        <v>1</v>
      </c>
      <c r="Q3493" s="18" t="n">
        <v>0.000145050148830308</v>
      </c>
    </row>
    <row r="3494" customFormat="false" ht="22.35" hidden="false" customHeight="false" outlineLevel="0" collapsed="false">
      <c r="A3494" s="6" t="s">
        <v>5224</v>
      </c>
      <c r="B3494" s="7" t="s">
        <v>1641</v>
      </c>
      <c r="C3494" s="17" t="n">
        <v>1861</v>
      </c>
      <c r="D3494" s="16" t="n">
        <v>-0.00425262310262743</v>
      </c>
      <c r="E3494" s="18" t="n">
        <v>0.000769078567860533</v>
      </c>
      <c r="F3494" s="16" t="n">
        <v>-0.00412876747617479</v>
      </c>
      <c r="G3494" s="18" t="n">
        <v>0.000700965650749313</v>
      </c>
      <c r="H3494" s="16" t="n">
        <v>2.8990080489874</v>
      </c>
      <c r="I3494" s="17" t="n">
        <v>510.159819767017</v>
      </c>
      <c r="J3494" s="16" t="n">
        <v>0.00390467967225448</v>
      </c>
      <c r="K3494" s="16" t="n">
        <v>0.005648107577503</v>
      </c>
      <c r="L3494" s="16" t="n">
        <v>0.173708999206901</v>
      </c>
      <c r="M3494" s="16" t="n">
        <v>0.552680009201748</v>
      </c>
      <c r="N3494" s="16" t="n">
        <v>0.00625469750940378</v>
      </c>
      <c r="O3494" s="18" t="n">
        <v>0.000133228199639473</v>
      </c>
      <c r="P3494" s="34" t="b">
        <f aca="false">TRUE()</f>
        <v>1</v>
      </c>
      <c r="Q3494" s="18" t="n">
        <v>0.00022118787031976</v>
      </c>
    </row>
    <row r="3495" customFormat="false" ht="22.35" hidden="false" customHeight="false" outlineLevel="0" collapsed="false">
      <c r="A3495" s="6" t="s">
        <v>5225</v>
      </c>
      <c r="B3495" s="7" t="s">
        <v>1641</v>
      </c>
      <c r="C3495" s="17" t="n">
        <v>1862</v>
      </c>
      <c r="D3495" s="16" t="n">
        <v>-0.00439459141449467</v>
      </c>
      <c r="E3495" s="18" t="n">
        <v>0.000798411508903339</v>
      </c>
      <c r="F3495" s="16" t="n">
        <v>-0.00427488194456364</v>
      </c>
      <c r="G3495" s="18" t="n">
        <v>0.000723925262537018</v>
      </c>
      <c r="H3495" s="16" t="n">
        <v>2.70101575015484</v>
      </c>
      <c r="I3495" s="17" t="n">
        <v>508.711470667186</v>
      </c>
      <c r="J3495" s="16" t="n">
        <v>0.00714336920989665</v>
      </c>
      <c r="K3495" s="16" t="n">
        <v>0.0100936269053698</v>
      </c>
      <c r="L3495" s="16" t="n">
        <v>0.162404439041758</v>
      </c>
      <c r="M3495" s="16" t="n">
        <v>0.547906602254428</v>
      </c>
      <c r="N3495" s="16" t="n">
        <v>0.0104881201974684</v>
      </c>
      <c r="O3495" s="18" t="n">
        <v>0.000406618019994164</v>
      </c>
      <c r="P3495" s="34" t="b">
        <f aca="false">TRUE()</f>
        <v>1</v>
      </c>
      <c r="Q3495" s="18" t="n">
        <v>0.000107131283634615</v>
      </c>
    </row>
    <row r="3496" customFormat="false" ht="22.35" hidden="false" customHeight="false" outlineLevel="0" collapsed="false">
      <c r="A3496" s="6" t="s">
        <v>5226</v>
      </c>
      <c r="B3496" s="7" t="s">
        <v>1641</v>
      </c>
      <c r="C3496" s="17" t="n">
        <v>1863</v>
      </c>
      <c r="D3496" s="16" t="n">
        <v>-0.00453111182754719</v>
      </c>
      <c r="E3496" s="18" t="n">
        <v>0.000828174898988621</v>
      </c>
      <c r="F3496" s="16" t="n">
        <v>-0.00441719048737413</v>
      </c>
      <c r="G3496" s="18" t="n">
        <v>0.000747823264962287</v>
      </c>
      <c r="H3496" s="16" t="n">
        <v>2.47948079583681</v>
      </c>
      <c r="I3496" s="17" t="n">
        <v>507.575401096017</v>
      </c>
      <c r="J3496" s="16" t="n">
        <v>0.0134809057670664</v>
      </c>
      <c r="K3496" s="16" t="n">
        <v>0.018580457965236</v>
      </c>
      <c r="L3496" s="16" t="n">
        <v>0.149491951171092</v>
      </c>
      <c r="M3496" s="16" t="n">
        <v>0.542633832135423</v>
      </c>
      <c r="N3496" s="16" t="n">
        <v>0.0193321278501508</v>
      </c>
      <c r="O3496" s="16" t="n">
        <v>0.00131078663679355</v>
      </c>
      <c r="P3496" s="34" t="b">
        <f aca="false">TRUE()</f>
        <v>1</v>
      </c>
      <c r="Q3496" s="18" t="n">
        <v>8.25239111181438E-005</v>
      </c>
    </row>
    <row r="3497" customFormat="false" ht="22.35" hidden="false" customHeight="false" outlineLevel="0" collapsed="false">
      <c r="A3497" s="6" t="s">
        <v>5227</v>
      </c>
      <c r="B3497" s="7" t="s">
        <v>1641</v>
      </c>
      <c r="C3497" s="17" t="n">
        <v>1864</v>
      </c>
      <c r="D3497" s="16" t="n">
        <v>-0.00465831947263065</v>
      </c>
      <c r="E3497" s="18" t="n">
        <v>0.000857873485566485</v>
      </c>
      <c r="F3497" s="16" t="n">
        <v>-0.00455183147295785</v>
      </c>
      <c r="G3497" s="18" t="n">
        <v>0.000772314435891564</v>
      </c>
      <c r="H3497" s="16" t="n">
        <v>2.23840220302686</v>
      </c>
      <c r="I3497" s="17" t="n">
        <v>506.752920483293</v>
      </c>
      <c r="J3497" s="16" t="n">
        <v>0.0256282982878914</v>
      </c>
      <c r="K3497" s="16" t="n">
        <v>0.0345765402778768</v>
      </c>
      <c r="L3497" s="16" t="n">
        <v>0.135226044513279</v>
      </c>
      <c r="M3497" s="16" t="n">
        <v>0.537174502179804</v>
      </c>
      <c r="N3497" s="16" t="n">
        <v>0.0360193641237202</v>
      </c>
      <c r="O3497" s="16" t="n">
        <v>0.00250387283247205</v>
      </c>
      <c r="P3497" s="34" t="b">
        <f aca="false">TRUE()</f>
        <v>1</v>
      </c>
      <c r="Q3497" s="18" t="n">
        <v>0.000107618564166692</v>
      </c>
    </row>
    <row r="3498" customFormat="false" ht="22.35" hidden="false" customHeight="false" outlineLevel="0" collapsed="false">
      <c r="A3498" s="6" t="s">
        <v>5228</v>
      </c>
      <c r="B3498" s="7" t="s">
        <v>1641</v>
      </c>
      <c r="C3498" s="17" t="n">
        <v>1865</v>
      </c>
      <c r="D3498" s="16" t="n">
        <v>-0.00477626028112426</v>
      </c>
      <c r="E3498" s="18" t="n">
        <v>0.000887719275366278</v>
      </c>
      <c r="F3498" s="16" t="n">
        <v>-0.00467894903956023</v>
      </c>
      <c r="G3498" s="18" t="n">
        <v>0.000797604373016306</v>
      </c>
      <c r="H3498" s="16" t="n">
        <v>1.97727876144572</v>
      </c>
      <c r="I3498" s="17" t="n">
        <v>506.214847741996</v>
      </c>
      <c r="J3498" s="16" t="n">
        <v>0.0485521992755615</v>
      </c>
      <c r="K3498" s="16" t="n">
        <v>0.063884472731002</v>
      </c>
      <c r="L3498" s="16" t="n">
        <v>0.119607667451681</v>
      </c>
      <c r="M3498" s="16" t="n">
        <v>0.531514585332189</v>
      </c>
      <c r="N3498" s="16" t="n">
        <v>0.0672516093463092</v>
      </c>
      <c r="O3498" s="16" t="n">
        <v>0.00337870405727542</v>
      </c>
      <c r="P3498" s="34" t="b">
        <f aca="false">FALSE()</f>
        <v>0</v>
      </c>
      <c r="Q3498" s="16"/>
    </row>
    <row r="3499" customFormat="false" ht="22.35" hidden="false" customHeight="false" outlineLevel="0" collapsed="false">
      <c r="A3499" s="6" t="s">
        <v>5229</v>
      </c>
      <c r="B3499" s="7" t="s">
        <v>1641</v>
      </c>
      <c r="C3499" s="17" t="n">
        <v>1866</v>
      </c>
      <c r="D3499" s="16" t="n">
        <v>-0.00488167532022099</v>
      </c>
      <c r="E3499" s="18" t="n">
        <v>0.000917223624972002</v>
      </c>
      <c r="F3499" s="16" t="n">
        <v>-0.00479530270304984</v>
      </c>
      <c r="G3499" s="18" t="n">
        <v>0.000823177790296942</v>
      </c>
      <c r="H3499" s="16" t="n">
        <v>1.69883046339295</v>
      </c>
      <c r="I3499" s="17" t="n">
        <v>505.90679843559</v>
      </c>
      <c r="J3499" s="16" t="n">
        <v>0.089965938690557</v>
      </c>
      <c r="K3499" s="16" t="n">
        <v>0.114456972889581</v>
      </c>
      <c r="L3499" s="16" t="n">
        <v>0.102841380960744</v>
      </c>
      <c r="M3499" s="16" t="n">
        <v>0.526058060787647</v>
      </c>
      <c r="N3499" s="16" t="n">
        <v>0.121672042706053</v>
      </c>
      <c r="O3499" s="16" t="n">
        <v>0.00445793276592433</v>
      </c>
      <c r="P3499" s="34" t="b">
        <f aca="false">FALSE()</f>
        <v>0</v>
      </c>
      <c r="Q3499" s="16"/>
    </row>
    <row r="3500" customFormat="false" ht="22.35" hidden="false" customHeight="false" outlineLevel="0" collapsed="false">
      <c r="A3500" s="6" t="s">
        <v>5230</v>
      </c>
      <c r="B3500" s="7" t="s">
        <v>1641</v>
      </c>
      <c r="C3500" s="17" t="n">
        <v>1867</v>
      </c>
      <c r="D3500" s="16" t="n">
        <v>-0.0049709986353287</v>
      </c>
      <c r="E3500" s="18" t="n">
        <v>0.000945922689429659</v>
      </c>
      <c r="F3500" s="16" t="n">
        <v>-0.00489720878051798</v>
      </c>
      <c r="G3500" s="18" t="n">
        <v>0.000848488896232109</v>
      </c>
      <c r="H3500" s="16" t="n">
        <v>1.40741400152245</v>
      </c>
      <c r="I3500" s="17" t="n">
        <v>505.764791295313</v>
      </c>
      <c r="J3500" s="16" t="n">
        <v>0.159918925681176</v>
      </c>
      <c r="K3500" s="16" t="n">
        <v>0.196757646479953</v>
      </c>
      <c r="L3500" s="16" t="n">
        <v>0.0852296307553654</v>
      </c>
      <c r="M3500" s="16" t="n">
        <v>0.52041778181757</v>
      </c>
      <c r="N3500" s="16" t="n">
        <v>0.20847905382262</v>
      </c>
      <c r="O3500" s="16" t="n">
        <v>0.00551793120266257</v>
      </c>
      <c r="P3500" s="34" t="b">
        <f aca="false">FALSE()</f>
        <v>0</v>
      </c>
      <c r="Q3500" s="16"/>
    </row>
    <row r="3501" customFormat="false" ht="22.35" hidden="false" customHeight="false" outlineLevel="0" collapsed="false">
      <c r="A3501" s="6" t="s">
        <v>5231</v>
      </c>
      <c r="B3501" s="7" t="s">
        <v>1641</v>
      </c>
      <c r="C3501" s="17" t="n">
        <v>1868</v>
      </c>
      <c r="D3501" s="16" t="n">
        <v>-0.00504137147182828</v>
      </c>
      <c r="E3501" s="18" t="n">
        <v>0.000973195299255733</v>
      </c>
      <c r="F3501" s="16" t="n">
        <v>-0.00498164126491803</v>
      </c>
      <c r="G3501" s="18" t="n">
        <v>0.000872842435008026</v>
      </c>
      <c r="H3501" s="16" t="n">
        <v>1.1073437584211</v>
      </c>
      <c r="I3501" s="17" t="n">
        <v>505.730748080318</v>
      </c>
      <c r="J3501" s="16" t="n">
        <v>0.268671729840052</v>
      </c>
      <c r="K3501" s="16" t="n">
        <v>0.318476914834681</v>
      </c>
      <c r="L3501" s="16" t="n">
        <v>0.0670636823656362</v>
      </c>
      <c r="M3501" s="16" t="n">
        <v>0.515154830637333</v>
      </c>
      <c r="N3501" s="16" t="n">
        <v>0.328445109279674</v>
      </c>
      <c r="O3501" s="16" t="n">
        <v>0.00660556157760598</v>
      </c>
      <c r="P3501" s="34" t="b">
        <f aca="false">FALSE()</f>
        <v>0</v>
      </c>
      <c r="Q3501" s="16"/>
    </row>
    <row r="3502" customFormat="false" ht="22.35" hidden="false" customHeight="false" outlineLevel="0" collapsed="false">
      <c r="A3502" s="6" t="s">
        <v>5232</v>
      </c>
      <c r="B3502" s="7" t="s">
        <v>1641</v>
      </c>
      <c r="C3502" s="17" t="n">
        <v>1869</v>
      </c>
      <c r="D3502" s="16" t="n">
        <v>-0.00509234529230793</v>
      </c>
      <c r="E3502" s="18" t="n">
        <v>0.000998987174797544</v>
      </c>
      <c r="F3502" s="16" t="n">
        <v>-0.00504797526411362</v>
      </c>
      <c r="G3502" s="18" t="n">
        <v>0.000896025833281456</v>
      </c>
      <c r="H3502" s="16" t="n">
        <v>0.801336266775267</v>
      </c>
      <c r="I3502" s="17" t="n">
        <v>505.746170201684</v>
      </c>
      <c r="J3502" s="16" t="n">
        <v>0.42331331645575</v>
      </c>
      <c r="K3502" s="16" t="n">
        <v>0.472498726006284</v>
      </c>
      <c r="L3502" s="16" t="n">
        <v>0.0485292226469112</v>
      </c>
      <c r="M3502" s="16" t="n">
        <v>0.509813327946944</v>
      </c>
      <c r="N3502" s="16" t="n">
        <v>0.48420904467481</v>
      </c>
      <c r="O3502" s="16" t="n">
        <v>0.00771094354123531</v>
      </c>
      <c r="P3502" s="34" t="b">
        <f aca="false">FALSE()</f>
        <v>0</v>
      </c>
      <c r="Q3502" s="16"/>
    </row>
    <row r="3503" customFormat="false" ht="22.35" hidden="false" customHeight="false" outlineLevel="0" collapsed="false">
      <c r="A3503" s="6" t="s">
        <v>5233</v>
      </c>
      <c r="B3503" s="7" t="s">
        <v>1641</v>
      </c>
      <c r="C3503" s="17" t="n">
        <v>1870</v>
      </c>
      <c r="D3503" s="16" t="n">
        <v>-0.00511829630568242</v>
      </c>
      <c r="E3503" s="16" t="n">
        <v>0.00102200819273061</v>
      </c>
      <c r="F3503" s="16" t="n">
        <v>-0.00509045668161677</v>
      </c>
      <c r="G3503" s="18" t="n">
        <v>0.000916719406202034</v>
      </c>
      <c r="H3503" s="16" t="n">
        <v>0.49146321800265</v>
      </c>
      <c r="I3503" s="17" t="n">
        <v>505.759514838103</v>
      </c>
      <c r="J3503" s="16" t="n">
        <v>0.62331206998975</v>
      </c>
      <c r="K3503" s="16" t="n">
        <v>0.665828852112603</v>
      </c>
      <c r="L3503" s="16" t="n">
        <v>0.0297622231741465</v>
      </c>
      <c r="M3503" s="16" t="n">
        <v>0.504544765944554</v>
      </c>
      <c r="N3503" s="16" t="n">
        <v>0.668263085161565</v>
      </c>
      <c r="O3503" s="16" t="n">
        <v>0.00888918104189185</v>
      </c>
      <c r="P3503" s="34" t="b">
        <f aca="false">FALSE()</f>
        <v>0</v>
      </c>
      <c r="Q3503" s="16"/>
    </row>
    <row r="3504" customFormat="false" ht="22.35" hidden="false" customHeight="false" outlineLevel="0" collapsed="false">
      <c r="A3504" s="6" t="s">
        <v>5234</v>
      </c>
      <c r="B3504" s="7" t="s">
        <v>1641</v>
      </c>
      <c r="C3504" s="17" t="n">
        <v>1871</v>
      </c>
      <c r="D3504" s="16" t="n">
        <v>-0.00511951399516581</v>
      </c>
      <c r="E3504" s="16" t="n">
        <v>0.00104204473743123</v>
      </c>
      <c r="F3504" s="16" t="n">
        <v>-0.00510904788340322</v>
      </c>
      <c r="G3504" s="18" t="n">
        <v>0.000934541168652598</v>
      </c>
      <c r="H3504" s="16" t="n">
        <v>0.18121358396822</v>
      </c>
      <c r="I3504" s="17" t="n">
        <v>505.715945459638</v>
      </c>
      <c r="J3504" s="16" t="n">
        <v>0.856272535831627</v>
      </c>
      <c r="K3504" s="16" t="n">
        <v>0.865237648819394</v>
      </c>
      <c r="L3504" s="16" t="n">
        <v>0.0109751742663874</v>
      </c>
      <c r="M3504" s="16" t="n">
        <v>0.500967866821525</v>
      </c>
      <c r="N3504" s="16" t="n">
        <v>0.84639275097382</v>
      </c>
      <c r="O3504" s="16" t="n">
        <v>0.00970046858359736</v>
      </c>
      <c r="P3504" s="34" t="b">
        <f aca="false">FALSE()</f>
        <v>0</v>
      </c>
      <c r="Q3504" s="16"/>
    </row>
    <row r="3505" customFormat="false" ht="22.35" hidden="false" customHeight="false" outlineLevel="0" collapsed="false">
      <c r="A3505" s="6" t="s">
        <v>5235</v>
      </c>
      <c r="B3505" s="7" t="s">
        <v>1641</v>
      </c>
      <c r="C3505" s="17" t="n">
        <v>1872</v>
      </c>
      <c r="D3505" s="16" t="n">
        <v>-0.00509571519188294</v>
      </c>
      <c r="E3505" s="16" t="n">
        <v>0.00105887408401864</v>
      </c>
      <c r="F3505" s="16" t="n">
        <v>-0.00510350428823598</v>
      </c>
      <c r="G3505" s="18" t="n">
        <v>0.000949379068811759</v>
      </c>
      <c r="H3505" s="16" t="n">
        <v>-0.132724380237996</v>
      </c>
      <c r="I3505" s="17" t="n">
        <v>505.643291999204</v>
      </c>
      <c r="J3505" s="16" t="n">
        <v>0.894464161077907</v>
      </c>
      <c r="K3505" s="16" t="n">
        <v>0.901414829643835</v>
      </c>
      <c r="L3505" s="16" t="n">
        <v>-0.00803986331717628</v>
      </c>
      <c r="M3505" s="16" t="n">
        <v>0.506603937674988</v>
      </c>
      <c r="N3505" s="16" t="n">
        <v>0.946965756812659</v>
      </c>
      <c r="O3505" s="16" t="n">
        <v>0.0117006232420494</v>
      </c>
      <c r="P3505" s="34" t="b">
        <f aca="false">FALSE()</f>
        <v>0</v>
      </c>
      <c r="Q3505" s="16"/>
    </row>
    <row r="3506" customFormat="false" ht="22.35" hidden="false" customHeight="false" outlineLevel="0" collapsed="false">
      <c r="A3506" s="6" t="s">
        <v>5236</v>
      </c>
      <c r="B3506" s="7" t="s">
        <v>1641</v>
      </c>
      <c r="C3506" s="17" t="n">
        <v>1873</v>
      </c>
      <c r="D3506" s="16" t="n">
        <v>-0.00504615686866271</v>
      </c>
      <c r="E3506" s="16" t="n">
        <v>0.00107183151987308</v>
      </c>
      <c r="F3506" s="16" t="n">
        <v>-0.00507276764769808</v>
      </c>
      <c r="G3506" s="18" t="n">
        <v>0.000960631836575762</v>
      </c>
      <c r="H3506" s="16" t="n">
        <v>-0.44798336221771</v>
      </c>
      <c r="I3506" s="17" t="n">
        <v>505.540749002227</v>
      </c>
      <c r="J3506" s="16" t="n">
        <v>0.65435711964278</v>
      </c>
      <c r="K3506" s="16" t="n">
        <v>0.692927289236421</v>
      </c>
      <c r="L3506" s="16" t="n">
        <v>-0.0271436968285868</v>
      </c>
      <c r="M3506" s="16" t="n">
        <v>0.51206887845276</v>
      </c>
      <c r="N3506" s="16" t="n">
        <v>0.750739238488088</v>
      </c>
      <c r="O3506" s="16" t="n">
        <v>0.0131140615690286</v>
      </c>
      <c r="P3506" s="34" t="b">
        <f aca="false">FALSE()</f>
        <v>0</v>
      </c>
      <c r="Q3506" s="16"/>
    </row>
    <row r="3507" customFormat="false" ht="22.35" hidden="false" customHeight="false" outlineLevel="0" collapsed="false">
      <c r="A3507" s="6" t="s">
        <v>5237</v>
      </c>
      <c r="B3507" s="7" t="s">
        <v>1641</v>
      </c>
      <c r="C3507" s="17" t="n">
        <v>1874</v>
      </c>
      <c r="D3507" s="16" t="n">
        <v>-0.00497309354215591</v>
      </c>
      <c r="E3507" s="16" t="n">
        <v>0.00108119189298123</v>
      </c>
      <c r="F3507" s="16" t="n">
        <v>-0.00501915023791562</v>
      </c>
      <c r="G3507" s="18" t="n">
        <v>0.00096867357226</v>
      </c>
      <c r="H3507" s="16" t="n">
        <v>-0.7686743910321</v>
      </c>
      <c r="I3507" s="17" t="n">
        <v>505.443944072978</v>
      </c>
      <c r="J3507" s="16" t="n">
        <v>0.442445637976512</v>
      </c>
      <c r="K3507" s="16" t="n">
        <v>0.490841086184406</v>
      </c>
      <c r="L3507" s="16" t="n">
        <v>-0.0465857021008672</v>
      </c>
      <c r="M3507" s="16" t="n">
        <v>0.517759654822221</v>
      </c>
      <c r="N3507" s="16" t="n">
        <v>0.594344092463868</v>
      </c>
      <c r="O3507" s="16" t="n">
        <v>0.0146964068410454</v>
      </c>
      <c r="P3507" s="34" t="b">
        <f aca="false">FALSE()</f>
        <v>0</v>
      </c>
      <c r="Q3507" s="16"/>
    </row>
    <row r="3508" customFormat="false" ht="22.35" hidden="false" customHeight="false" outlineLevel="0" collapsed="false">
      <c r="A3508" s="6" t="s">
        <v>5238</v>
      </c>
      <c r="B3508" s="7" t="s">
        <v>1641</v>
      </c>
      <c r="C3508" s="17" t="n">
        <v>1875</v>
      </c>
      <c r="D3508" s="16" t="n">
        <v>-0.0048786090904088</v>
      </c>
      <c r="E3508" s="16" t="n">
        <v>0.0010868858692106</v>
      </c>
      <c r="F3508" s="16" t="n">
        <v>-0.00494468078048166</v>
      </c>
      <c r="G3508" s="18" t="n">
        <v>0.000973710629270957</v>
      </c>
      <c r="H3508" s="16" t="n">
        <v>-1.09695261245585</v>
      </c>
      <c r="I3508" s="17" t="n">
        <v>505.42611617153</v>
      </c>
      <c r="J3508" s="16" t="n">
        <v>0.27318446079815</v>
      </c>
      <c r="K3508" s="16" t="n">
        <v>0.322995872453653</v>
      </c>
      <c r="L3508" s="16" t="n">
        <v>-0.0664839935958281</v>
      </c>
      <c r="M3508" s="16" t="n">
        <v>0.523279301115993</v>
      </c>
      <c r="N3508" s="16" t="n">
        <v>0.436599815750678</v>
      </c>
      <c r="O3508" s="16" t="n">
        <v>0.0164312992007693</v>
      </c>
      <c r="P3508" s="34" t="b">
        <f aca="false">FALSE()</f>
        <v>0</v>
      </c>
      <c r="Q3508" s="16"/>
    </row>
    <row r="3509" customFormat="false" ht="22.35" hidden="false" customHeight="false" outlineLevel="0" collapsed="false">
      <c r="A3509" s="6" t="s">
        <v>5239</v>
      </c>
      <c r="B3509" s="7" t="s">
        <v>1641</v>
      </c>
      <c r="C3509" s="17" t="n">
        <v>1876</v>
      </c>
      <c r="D3509" s="16" t="n">
        <v>-0.00476089815446573</v>
      </c>
      <c r="E3509" s="16" t="n">
        <v>0.00108804579992806</v>
      </c>
      <c r="F3509" s="16" t="n">
        <v>-0.00484730115883031</v>
      </c>
      <c r="G3509" s="18" t="n">
        <v>0.000975236007055267</v>
      </c>
      <c r="H3509" s="16" t="n">
        <v>-1.43287411112367</v>
      </c>
      <c r="I3509" s="17" t="n">
        <v>505.560705664712</v>
      </c>
      <c r="J3509" s="16" t="n">
        <v>0.152511878087687</v>
      </c>
      <c r="K3509" s="16" t="n">
        <v>0.18820228785724</v>
      </c>
      <c r="L3509" s="16" t="n">
        <v>-0.0868148256921496</v>
      </c>
      <c r="M3509" s="16" t="n">
        <v>0.528958855841146</v>
      </c>
      <c r="N3509" s="16" t="n">
        <v>0.312118126711529</v>
      </c>
      <c r="O3509" s="16" t="n">
        <v>0.0183093887182994</v>
      </c>
      <c r="P3509" s="34" t="b">
        <f aca="false">FALSE()</f>
        <v>0</v>
      </c>
      <c r="Q3509" s="16"/>
    </row>
    <row r="3510" customFormat="false" ht="22.35" hidden="false" customHeight="false" outlineLevel="0" collapsed="false">
      <c r="A3510" s="6" t="s">
        <v>5240</v>
      </c>
      <c r="B3510" s="7" t="s">
        <v>1641</v>
      </c>
      <c r="C3510" s="17" t="n">
        <v>1877</v>
      </c>
      <c r="D3510" s="16" t="n">
        <v>-0.00462284197207941</v>
      </c>
      <c r="E3510" s="16" t="n">
        <v>0.00108472365915396</v>
      </c>
      <c r="F3510" s="16" t="n">
        <v>-0.00472974944059099</v>
      </c>
      <c r="G3510" s="18" t="n">
        <v>0.000973580341089449</v>
      </c>
      <c r="H3510" s="16" t="n">
        <v>-1.77800657463878</v>
      </c>
      <c r="I3510" s="17" t="n">
        <v>505.928167868665</v>
      </c>
      <c r="J3510" s="16" t="n">
        <v>0.0760033063458916</v>
      </c>
      <c r="K3510" s="16" t="n">
        <v>0.0977723872707533</v>
      </c>
      <c r="L3510" s="16" t="n">
        <v>-0.107628808272045</v>
      </c>
      <c r="M3510" s="16" t="n">
        <v>0.534865648863528</v>
      </c>
      <c r="N3510" s="16" t="n">
        <v>0.213336149014933</v>
      </c>
      <c r="O3510" s="16" t="n">
        <v>0.0202944753054859</v>
      </c>
      <c r="P3510" s="34" t="b">
        <f aca="false">FALSE()</f>
        <v>0</v>
      </c>
      <c r="Q3510" s="16"/>
    </row>
    <row r="3511" customFormat="false" ht="22.35" hidden="false" customHeight="false" outlineLevel="0" collapsed="false">
      <c r="A3511" s="6" t="s">
        <v>5241</v>
      </c>
      <c r="B3511" s="7" t="s">
        <v>1641</v>
      </c>
      <c r="C3511" s="17" t="n">
        <v>1878</v>
      </c>
      <c r="D3511" s="16" t="n">
        <v>-0.00446832642073255</v>
      </c>
      <c r="E3511" s="16" t="n">
        <v>0.00107747964334303</v>
      </c>
      <c r="F3511" s="16" t="n">
        <v>-0.00459593348417457</v>
      </c>
      <c r="G3511" s="18" t="n">
        <v>0.000969518807745837</v>
      </c>
      <c r="H3511" s="16" t="n">
        <v>-2.13578530200997</v>
      </c>
      <c r="I3511" s="17" t="n">
        <v>506.612551748031</v>
      </c>
      <c r="J3511" s="16" t="n">
        <v>0.0331757111815139</v>
      </c>
      <c r="K3511" s="16" t="n">
        <v>0.0444126456139621</v>
      </c>
      <c r="L3511" s="16" t="n">
        <v>-0.129070799918377</v>
      </c>
      <c r="M3511" s="16" t="n">
        <v>0.540560633349605</v>
      </c>
      <c r="N3511" s="16" t="n">
        <v>0.138145866885632</v>
      </c>
      <c r="O3511" s="16" t="n">
        <v>0.0223557701593704</v>
      </c>
      <c r="P3511" s="34" t="b">
        <f aca="false">TRUE()</f>
        <v>1</v>
      </c>
      <c r="Q3511" s="18" t="n">
        <v>0.00013804355313752</v>
      </c>
    </row>
    <row r="3512" customFormat="false" ht="22.35" hidden="false" customHeight="false" outlineLevel="0" collapsed="false">
      <c r="A3512" s="6" t="s">
        <v>5242</v>
      </c>
      <c r="B3512" s="7" t="s">
        <v>1641</v>
      </c>
      <c r="C3512" s="17" t="n">
        <v>1879</v>
      </c>
      <c r="D3512" s="16" t="n">
        <v>-0.00429642124827313</v>
      </c>
      <c r="E3512" s="16" t="n">
        <v>0.00106553162981713</v>
      </c>
      <c r="F3512" s="16" t="n">
        <v>-0.0044445091666206</v>
      </c>
      <c r="G3512" s="18" t="n">
        <v>0.000962596652407542</v>
      </c>
      <c r="H3512" s="16" t="n">
        <v>-2.50497128366748</v>
      </c>
      <c r="I3512" s="17" t="n">
        <v>507.702520698718</v>
      </c>
      <c r="J3512" s="16" t="n">
        <v>0.0125583278950704</v>
      </c>
      <c r="K3512" s="16" t="n">
        <v>0.0173549985895911</v>
      </c>
      <c r="L3512" s="16" t="n">
        <v>-0.150982486480019</v>
      </c>
      <c r="M3512" s="16" t="n">
        <v>0.546557199526447</v>
      </c>
      <c r="N3512" s="16" t="n">
        <v>0.0866707696253612</v>
      </c>
      <c r="O3512" s="16" t="n">
        <v>0.0244555368570621</v>
      </c>
      <c r="P3512" s="34" t="b">
        <f aca="false">TRUE()</f>
        <v>1</v>
      </c>
      <c r="Q3512" s="18" t="n">
        <v>9.77416123461178E-005</v>
      </c>
    </row>
    <row r="3513" customFormat="false" ht="22.35" hidden="false" customHeight="false" outlineLevel="0" collapsed="false">
      <c r="A3513" s="6" t="s">
        <v>5243</v>
      </c>
      <c r="B3513" s="7" t="s">
        <v>1641</v>
      </c>
      <c r="C3513" s="17" t="n">
        <v>1880</v>
      </c>
      <c r="D3513" s="16" t="n">
        <v>-0.00411263629241545</v>
      </c>
      <c r="E3513" s="16" t="n">
        <v>0.00104962409792241</v>
      </c>
      <c r="F3513" s="16" t="n">
        <v>-0.00428086495447558</v>
      </c>
      <c r="G3513" s="18" t="n">
        <v>0.000953634169230192</v>
      </c>
      <c r="H3513" s="16" t="n">
        <v>-2.8864679505516</v>
      </c>
      <c r="I3513" s="17" t="n">
        <v>509.274396653071</v>
      </c>
      <c r="J3513" s="16" t="n">
        <v>0.00406135059229604</v>
      </c>
      <c r="K3513" s="16" t="n">
        <v>0.00585432614033643</v>
      </c>
      <c r="L3513" s="16" t="n">
        <v>-0.173321894238494</v>
      </c>
      <c r="M3513" s="16" t="n">
        <v>0.552636525330057</v>
      </c>
      <c r="N3513" s="16" t="n">
        <v>0.0520396043922793</v>
      </c>
      <c r="O3513" s="16" t="n">
        <v>0.0265525508088504</v>
      </c>
      <c r="P3513" s="34" t="b">
        <f aca="false">TRUE()</f>
        <v>1</v>
      </c>
      <c r="Q3513" s="18" t="n">
        <v>0.000123015824670564</v>
      </c>
    </row>
    <row r="3514" customFormat="false" ht="22.35" hidden="false" customHeight="false" outlineLevel="0" collapsed="false">
      <c r="A3514" s="6" t="s">
        <v>5244</v>
      </c>
      <c r="B3514" s="7" t="s">
        <v>1641</v>
      </c>
      <c r="C3514" s="17" t="n">
        <v>1881</v>
      </c>
      <c r="D3514" s="16" t="n">
        <v>-0.00391841837228246</v>
      </c>
      <c r="E3514" s="16" t="n">
        <v>0.00102978857463653</v>
      </c>
      <c r="F3514" s="16" t="n">
        <v>-0.00410631826883097</v>
      </c>
      <c r="G3514" s="18" t="n">
        <v>0.000942714084453927</v>
      </c>
      <c r="H3514" s="16" t="n">
        <v>-3.28253832078484</v>
      </c>
      <c r="I3514" s="17" t="n">
        <v>511.394527001692</v>
      </c>
      <c r="J3514" s="16" t="n">
        <v>0.00109909727185226</v>
      </c>
      <c r="K3514" s="16" t="n">
        <v>0.0016574322958528</v>
      </c>
      <c r="L3514" s="16" t="n">
        <v>-0.196118415188296</v>
      </c>
      <c r="M3514" s="16" t="n">
        <v>0.559023043646586</v>
      </c>
      <c r="N3514" s="16" t="n">
        <v>0.0304475332372231</v>
      </c>
      <c r="O3514" s="16" t="n">
        <v>0.0286290353619175</v>
      </c>
      <c r="P3514" s="34" t="b">
        <f aca="false">TRUE()</f>
        <v>1</v>
      </c>
      <c r="Q3514" s="18" t="n">
        <v>7.38988860137529E-005</v>
      </c>
    </row>
    <row r="3515" customFormat="false" ht="22.35" hidden="false" customHeight="false" outlineLevel="0" collapsed="false">
      <c r="A3515" s="6" t="s">
        <v>5245</v>
      </c>
      <c r="B3515" s="7" t="s">
        <v>1641</v>
      </c>
      <c r="C3515" s="17" t="n">
        <v>1882</v>
      </c>
      <c r="D3515" s="16" t="n">
        <v>-0.0037160546108815</v>
      </c>
      <c r="E3515" s="16" t="n">
        <v>0.00100599789688901</v>
      </c>
      <c r="F3515" s="16" t="n">
        <v>-0.00392270775694878</v>
      </c>
      <c r="G3515" s="18" t="n">
        <v>0.000929705310961916</v>
      </c>
      <c r="H3515" s="16" t="n">
        <v>-3.69045143732196</v>
      </c>
      <c r="I3515" s="17" t="n">
        <v>514.101744903281</v>
      </c>
      <c r="J3515" s="18" t="n">
        <v>0.000247748789480249</v>
      </c>
      <c r="K3515" s="18" t="n">
        <v>0.00039773983610949</v>
      </c>
      <c r="L3515" s="16" t="n">
        <v>-0.219106664995701</v>
      </c>
      <c r="M3515" s="16" t="n">
        <v>0.565389924085576</v>
      </c>
      <c r="N3515" s="16" t="n">
        <v>0.0180052083674755</v>
      </c>
      <c r="O3515" s="16" t="n">
        <v>0.0306521667389987</v>
      </c>
      <c r="P3515" s="34" t="b">
        <f aca="false">TRUE()</f>
        <v>1</v>
      </c>
      <c r="Q3515" s="18" t="n">
        <v>6.49060810205169E-005</v>
      </c>
    </row>
    <row r="3516" customFormat="false" ht="22.35" hidden="false" customHeight="false" outlineLevel="0" collapsed="false">
      <c r="A3516" s="6" t="s">
        <v>5246</v>
      </c>
      <c r="B3516" s="7" t="s">
        <v>1641</v>
      </c>
      <c r="C3516" s="17" t="n">
        <v>1883</v>
      </c>
      <c r="D3516" s="16" t="n">
        <v>-0.00350802289913356</v>
      </c>
      <c r="E3516" s="18" t="n">
        <v>0.000978632770002926</v>
      </c>
      <c r="F3516" s="16" t="n">
        <v>-0.00373236164513454</v>
      </c>
      <c r="G3516" s="18" t="n">
        <v>0.000914867459319287</v>
      </c>
      <c r="H3516" s="16" t="n">
        <v>-4.11133180096481</v>
      </c>
      <c r="I3516" s="17" t="n">
        <v>517.459417020688</v>
      </c>
      <c r="J3516" s="18" t="n">
        <v>4.5743449875129E-005</v>
      </c>
      <c r="K3516" s="18" t="n">
        <v>7.95621613502873E-005</v>
      </c>
      <c r="L3516" s="16" t="n">
        <v>-0.242238433616471</v>
      </c>
      <c r="M3516" s="16" t="n">
        <v>0.571734361235952</v>
      </c>
      <c r="N3516" s="16" t="n">
        <v>0.0103427502528757</v>
      </c>
      <c r="O3516" s="16" t="n">
        <v>0.032615499917533</v>
      </c>
      <c r="P3516" s="34" t="b">
        <f aca="false">TRUE()</f>
        <v>1</v>
      </c>
      <c r="Q3516" s="18" t="n">
        <v>0.000174994336893994</v>
      </c>
    </row>
    <row r="3517" customFormat="false" ht="22.35" hidden="false" customHeight="false" outlineLevel="0" collapsed="false">
      <c r="A3517" s="6" t="s">
        <v>5247</v>
      </c>
      <c r="B3517" s="7" t="s">
        <v>1641</v>
      </c>
      <c r="C3517" s="17" t="n">
        <v>1884</v>
      </c>
      <c r="D3517" s="16" t="n">
        <v>-0.00329734690913998</v>
      </c>
      <c r="E3517" s="18" t="n">
        <v>0.000948024938752028</v>
      </c>
      <c r="F3517" s="16" t="n">
        <v>-0.00353793163456972</v>
      </c>
      <c r="G3517" s="18" t="n">
        <v>0.000898208252960291</v>
      </c>
      <c r="H3517" s="16" t="n">
        <v>-4.54222908300866</v>
      </c>
      <c r="I3517" s="17" t="n">
        <v>521.482208169451</v>
      </c>
      <c r="J3517" s="18" t="n">
        <v>6.92141271924137E-006</v>
      </c>
      <c r="K3517" s="18" t="n">
        <v>1.29854714217232E-005</v>
      </c>
      <c r="L3517" s="16" t="n">
        <v>-0.26525272740748</v>
      </c>
      <c r="M3517" s="16" t="n">
        <v>0.577603281208795</v>
      </c>
      <c r="N3517" s="16" t="n">
        <v>0.00587017789205691</v>
      </c>
      <c r="O3517" s="16" t="n">
        <v>0.0345056225124682</v>
      </c>
      <c r="P3517" s="34" t="b">
        <f aca="false">TRUE()</f>
        <v>1</v>
      </c>
      <c r="Q3517" s="18" t="n">
        <v>0.000140617737085299</v>
      </c>
    </row>
    <row r="3518" customFormat="false" ht="22.35" hidden="false" customHeight="false" outlineLevel="0" collapsed="false">
      <c r="A3518" s="6" t="s">
        <v>5248</v>
      </c>
      <c r="B3518" s="7" t="s">
        <v>1641</v>
      </c>
      <c r="C3518" s="17" t="n">
        <v>1885</v>
      </c>
      <c r="D3518" s="16" t="n">
        <v>-0.0030825523965806</v>
      </c>
      <c r="E3518" s="18" t="n">
        <v>0.000913514895626594</v>
      </c>
      <c r="F3518" s="16" t="n">
        <v>-0.0033375699115405</v>
      </c>
      <c r="G3518" s="18" t="n">
        <v>0.000878865546261156</v>
      </c>
      <c r="H3518" s="16" t="n">
        <v>-4.98480239619046</v>
      </c>
      <c r="I3518" s="17" t="n">
        <v>526.225387893987</v>
      </c>
      <c r="J3518" s="18" t="n">
        <v>8.43238655647614E-007</v>
      </c>
      <c r="K3518" s="18" t="n">
        <v>1.72047218335182E-006</v>
      </c>
      <c r="L3518" s="16" t="n">
        <v>-0.288146217131814</v>
      </c>
      <c r="M3518" s="16" t="n">
        <v>0.583860750615788</v>
      </c>
      <c r="N3518" s="16" t="n">
        <v>0.00328755353398184</v>
      </c>
      <c r="O3518" s="16" t="n">
        <v>0.0363306034839767</v>
      </c>
      <c r="P3518" s="34" t="b">
        <f aca="false">TRUE()</f>
        <v>1</v>
      </c>
      <c r="Q3518" s="18" t="n">
        <v>7.95828343642256E-005</v>
      </c>
    </row>
    <row r="3519" customFormat="false" ht="22.35" hidden="false" customHeight="false" outlineLevel="0" collapsed="false">
      <c r="A3519" s="6" t="s">
        <v>5249</v>
      </c>
      <c r="B3519" s="7" t="s">
        <v>1641</v>
      </c>
      <c r="C3519" s="17" t="n">
        <v>1886</v>
      </c>
      <c r="D3519" s="16" t="n">
        <v>-0.00286654039364938</v>
      </c>
      <c r="E3519" s="18" t="n">
        <v>0.000875761761929739</v>
      </c>
      <c r="F3519" s="16" t="n">
        <v>-0.00313407554352726</v>
      </c>
      <c r="G3519" s="18" t="n">
        <v>0.000857211755991377</v>
      </c>
      <c r="H3519" s="16" t="n">
        <v>-5.43999325461321</v>
      </c>
      <c r="I3519" s="17" t="n">
        <v>531.765293851641</v>
      </c>
      <c r="J3519" s="18" t="n">
        <v>8.14007927865825E-008</v>
      </c>
      <c r="K3519" s="18" t="n">
        <v>1.78265588424442E-007</v>
      </c>
      <c r="L3519" s="16" t="n">
        <v>-0.310864507702061</v>
      </c>
      <c r="M3519" s="16" t="n">
        <v>0.589930257480629</v>
      </c>
      <c r="N3519" s="16" t="n">
        <v>0.00180340061470896</v>
      </c>
      <c r="O3519" s="16" t="n">
        <v>0.0380897687274824</v>
      </c>
      <c r="P3519" s="34" t="b">
        <f aca="false">TRUE()</f>
        <v>1</v>
      </c>
      <c r="Q3519" s="18" t="n">
        <v>0.000143553264782461</v>
      </c>
    </row>
    <row r="3520" customFormat="false" ht="22.35" hidden="false" customHeight="false" outlineLevel="0" collapsed="false">
      <c r="A3520" s="6" t="s">
        <v>5250</v>
      </c>
      <c r="B3520" s="7" t="s">
        <v>1641</v>
      </c>
      <c r="C3520" s="17" t="n">
        <v>1887</v>
      </c>
      <c r="D3520" s="16" t="n">
        <v>-0.00265134224475986</v>
      </c>
      <c r="E3520" s="18" t="n">
        <v>0.000835065006019292</v>
      </c>
      <c r="F3520" s="16" t="n">
        <v>-0.00292914374181965</v>
      </c>
      <c r="G3520" s="18" t="n">
        <v>0.000833156145059631</v>
      </c>
      <c r="H3520" s="16" t="n">
        <v>-5.90552420338307</v>
      </c>
      <c r="I3520" s="17" t="n">
        <v>538.151675572581</v>
      </c>
      <c r="J3520" s="18" t="n">
        <v>6.23313386542145E-009</v>
      </c>
      <c r="K3520" s="18" t="n">
        <v>1.48663824951144E-008</v>
      </c>
      <c r="L3520" s="16" t="n">
        <v>-0.333194773116511</v>
      </c>
      <c r="M3520" s="16" t="n">
        <v>0.59565750419409</v>
      </c>
      <c r="N3520" s="16" t="n">
        <v>0.00100649725608707</v>
      </c>
      <c r="O3520" s="16" t="n">
        <v>0.0397824050043852</v>
      </c>
      <c r="P3520" s="34" t="b">
        <f aca="false">TRUE()</f>
        <v>1</v>
      </c>
      <c r="Q3520" s="18" t="n">
        <v>8.27189264780613E-005</v>
      </c>
    </row>
    <row r="3521" customFormat="false" ht="22.35" hidden="false" customHeight="false" outlineLevel="0" collapsed="false">
      <c r="A3521" s="6" t="s">
        <v>5251</v>
      </c>
      <c r="B3521" s="7" t="s">
        <v>1641</v>
      </c>
      <c r="C3521" s="17" t="n">
        <v>1888</v>
      </c>
      <c r="D3521" s="16" t="n">
        <v>-0.00243811049556359</v>
      </c>
      <c r="E3521" s="18" t="n">
        <v>0.00079168752397815</v>
      </c>
      <c r="F3521" s="16" t="n">
        <v>-0.00272376913970411</v>
      </c>
      <c r="G3521" s="18" t="n">
        <v>0.000806682088630742</v>
      </c>
      <c r="H3521" s="16" t="n">
        <v>-6.38249022273504</v>
      </c>
      <c r="I3521" s="17" t="n">
        <v>545.498723017458</v>
      </c>
      <c r="J3521" s="18" t="n">
        <v>3.72658690310608E-010</v>
      </c>
      <c r="K3521" s="18" t="n">
        <v>9.4358362708299E-010</v>
      </c>
      <c r="L3521" s="16" t="n">
        <v>-0.355089608988119</v>
      </c>
      <c r="M3521" s="16" t="n">
        <v>0.601353891385705</v>
      </c>
      <c r="N3521" s="18" t="n">
        <v>0.000565652724876931</v>
      </c>
      <c r="O3521" s="16" t="n">
        <v>0.0414122668344477</v>
      </c>
      <c r="P3521" s="34" t="b">
        <f aca="false">TRUE()</f>
        <v>1</v>
      </c>
      <c r="Q3521" s="18" t="n">
        <v>0.000100466102996807</v>
      </c>
    </row>
    <row r="3522" customFormat="false" ht="22.35" hidden="false" customHeight="false" outlineLevel="0" collapsed="false">
      <c r="A3522" s="6" t="s">
        <v>5252</v>
      </c>
      <c r="B3522" s="7" t="s">
        <v>1641</v>
      </c>
      <c r="C3522" s="17" t="n">
        <v>1889</v>
      </c>
      <c r="D3522" s="16" t="n">
        <v>-0.00223027896382444</v>
      </c>
      <c r="E3522" s="18" t="n">
        <v>0.000746606808198232</v>
      </c>
      <c r="F3522" s="16" t="n">
        <v>-0.00252154181600501</v>
      </c>
      <c r="G3522" s="18" t="n">
        <v>0.000778437992575756</v>
      </c>
      <c r="H3522" s="16" t="n">
        <v>-6.87285339352668</v>
      </c>
      <c r="I3522" s="17" t="n">
        <v>553.917911862999</v>
      </c>
      <c r="J3522" s="18" t="n">
        <v>1.69994667807107E-011</v>
      </c>
      <c r="K3522" s="18" t="n">
        <v>4.4763824327379E-011</v>
      </c>
      <c r="L3522" s="16" t="n">
        <v>-0.376561441871209</v>
      </c>
      <c r="M3522" s="16" t="n">
        <v>0.606769737469632</v>
      </c>
      <c r="N3522" s="18" t="n">
        <v>0.000329271406390145</v>
      </c>
      <c r="O3522" s="16" t="n">
        <v>0.0429812729241133</v>
      </c>
      <c r="P3522" s="34" t="b">
        <f aca="false">TRUE()</f>
        <v>1</v>
      </c>
      <c r="Q3522" s="18" t="n">
        <v>7.40419172162475E-005</v>
      </c>
    </row>
    <row r="3523" customFormat="false" ht="22.35" hidden="false" customHeight="false" outlineLevel="0" collapsed="false">
      <c r="A3523" s="6" t="s">
        <v>5253</v>
      </c>
      <c r="B3523" s="7" t="s">
        <v>1641</v>
      </c>
      <c r="C3523" s="17" t="n">
        <v>1890</v>
      </c>
      <c r="D3523" s="16" t="n">
        <v>-0.00202955922635623</v>
      </c>
      <c r="E3523" s="18" t="n">
        <v>0.000700493811978277</v>
      </c>
      <c r="F3523" s="16" t="n">
        <v>-0.00232426513934131</v>
      </c>
      <c r="G3523" s="18" t="n">
        <v>0.000748909912758153</v>
      </c>
      <c r="H3523" s="16" t="n">
        <v>-7.37800785819833</v>
      </c>
      <c r="I3523" s="17" t="n">
        <v>563.601324810261</v>
      </c>
      <c r="J3523" s="18" t="n">
        <v>5.78564449584898E-013</v>
      </c>
      <c r="K3523" s="18" t="n">
        <v>1.57963320116929E-012</v>
      </c>
      <c r="L3523" s="16" t="n">
        <v>-0.397549569577715</v>
      </c>
      <c r="M3523" s="16" t="n">
        <v>0.612383365034479</v>
      </c>
      <c r="N3523" s="18" t="n">
        <v>0.000206396395750408</v>
      </c>
      <c r="O3523" s="16" t="n">
        <v>0.0444746113286762</v>
      </c>
      <c r="P3523" s="34" t="b">
        <f aca="false">TRUE()</f>
        <v>1</v>
      </c>
      <c r="Q3523" s="18" t="n">
        <v>0.000111448534013867</v>
      </c>
    </row>
    <row r="3524" customFormat="false" ht="22.35" hidden="false" customHeight="false" outlineLevel="0" collapsed="false">
      <c r="A3524" s="6" t="s">
        <v>5254</v>
      </c>
      <c r="B3524" s="7" t="s">
        <v>1641</v>
      </c>
      <c r="C3524" s="17" t="n">
        <v>1891</v>
      </c>
      <c r="D3524" s="16" t="n">
        <v>-0.00183641171351778</v>
      </c>
      <c r="E3524" s="18" t="n">
        <v>0.000653674523839192</v>
      </c>
      <c r="F3524" s="16" t="n">
        <v>-0.00213233262555598</v>
      </c>
      <c r="G3524" s="18" t="n">
        <v>0.00071812665353421</v>
      </c>
      <c r="H3524" s="16" t="n">
        <v>-7.89800391396458</v>
      </c>
      <c r="I3524" s="17" t="n">
        <v>574.723596809451</v>
      </c>
      <c r="J3524" s="18" t="n">
        <v>1.44707733554572E-014</v>
      </c>
      <c r="K3524" s="18" t="n">
        <v>4.11891011146415E-014</v>
      </c>
      <c r="L3524" s="16" t="n">
        <v>-0.417951388467763</v>
      </c>
      <c r="M3524" s="16" t="n">
        <v>0.61766875950333</v>
      </c>
      <c r="N3524" s="18" t="n">
        <v>0.000139619438799741</v>
      </c>
      <c r="O3524" s="16" t="n">
        <v>0.0458864561108958</v>
      </c>
      <c r="P3524" s="34" t="b">
        <f aca="false">TRUE()</f>
        <v>1</v>
      </c>
      <c r="Q3524" s="18" t="n">
        <v>0.000119660851734056</v>
      </c>
    </row>
    <row r="3525" customFormat="false" ht="22.35" hidden="false" customHeight="false" outlineLevel="0" collapsed="false">
      <c r="A3525" s="6" t="s">
        <v>5255</v>
      </c>
      <c r="B3525" s="7" t="s">
        <v>1641</v>
      </c>
      <c r="C3525" s="17" t="n">
        <v>1892</v>
      </c>
      <c r="D3525" s="16" t="n">
        <v>-0.00165237305074867</v>
      </c>
      <c r="E3525" s="18" t="n">
        <v>0.000606694873066329</v>
      </c>
      <c r="F3525" s="16" t="n">
        <v>-0.00194751281516866</v>
      </c>
      <c r="G3525" s="18" t="n">
        <v>0.000686449279682271</v>
      </c>
      <c r="H3525" s="16" t="n">
        <v>-8.43738497926025</v>
      </c>
      <c r="I3525" s="17" t="n">
        <v>587.546320684038</v>
      </c>
      <c r="J3525" s="18" t="n">
        <v>2.52952362630778E-016</v>
      </c>
      <c r="K3525" s="18" t="n">
        <v>7.67362795992493E-016</v>
      </c>
      <c r="L3525" s="16" t="n">
        <v>-0.437869267607353</v>
      </c>
      <c r="M3525" s="16" t="n">
        <v>0.623268360012793</v>
      </c>
      <c r="N3525" s="18" t="n">
        <v>9.58991759290316E-005</v>
      </c>
      <c r="O3525" s="16" t="n">
        <v>0.0472110071671543</v>
      </c>
      <c r="P3525" s="34" t="b">
        <f aca="false">TRUE()</f>
        <v>1</v>
      </c>
      <c r="Q3525" s="18" t="n">
        <v>7.20534288555969E-005</v>
      </c>
    </row>
    <row r="3526" customFormat="false" ht="22.35" hidden="false" customHeight="false" outlineLevel="0" collapsed="false">
      <c r="A3526" s="6" t="s">
        <v>5256</v>
      </c>
      <c r="B3526" s="7" t="s">
        <v>1641</v>
      </c>
      <c r="C3526" s="17" t="n">
        <v>1893</v>
      </c>
      <c r="D3526" s="16" t="n">
        <v>-0.00147975227712491</v>
      </c>
      <c r="E3526" s="18" t="n">
        <v>0.000560684267257143</v>
      </c>
      <c r="F3526" s="16" t="n">
        <v>-0.00177236703891</v>
      </c>
      <c r="G3526" s="18" t="n">
        <v>0.00065466871536388</v>
      </c>
      <c r="H3526" s="16" t="n">
        <v>-8.99222795597962</v>
      </c>
      <c r="I3526" s="17" t="n">
        <v>602.184883737754</v>
      </c>
      <c r="J3526" s="18" t="n">
        <v>3.12195896396815E-018</v>
      </c>
      <c r="K3526" s="18" t="n">
        <v>1.00747509334898E-017</v>
      </c>
      <c r="L3526" s="16" t="n">
        <v>-0.45708476179861</v>
      </c>
      <c r="M3526" s="16" t="n">
        <v>0.628534116604106</v>
      </c>
      <c r="N3526" s="18" t="n">
        <v>6.74170928208944E-005</v>
      </c>
      <c r="O3526" s="16" t="n">
        <v>0.0484040981448086</v>
      </c>
      <c r="P3526" s="34" t="b">
        <f aca="false">TRUE()</f>
        <v>1</v>
      </c>
      <c r="Q3526" s="18" t="n">
        <v>7.88706811005838E-005</v>
      </c>
    </row>
    <row r="3527" customFormat="false" ht="22.35" hidden="false" customHeight="false" outlineLevel="0" collapsed="false">
      <c r="A3527" s="6" t="s">
        <v>5257</v>
      </c>
      <c r="B3527" s="7" t="s">
        <v>1641</v>
      </c>
      <c r="C3527" s="17" t="n">
        <v>1894</v>
      </c>
      <c r="D3527" s="16" t="n">
        <v>-0.00131777130906469</v>
      </c>
      <c r="E3527" s="18" t="n">
        <v>0.000515656582659095</v>
      </c>
      <c r="F3527" s="16" t="n">
        <v>-0.00160603544772466</v>
      </c>
      <c r="G3527" s="18" t="n">
        <v>0.000622546174540413</v>
      </c>
      <c r="H3527" s="16" t="n">
        <v>-9.5614399838828</v>
      </c>
      <c r="I3527" s="17" t="n">
        <v>618.873793849205</v>
      </c>
      <c r="J3527" s="18" t="n">
        <v>2.69704606270867E-020</v>
      </c>
      <c r="K3527" s="18" t="n">
        <v>9.40566484053865E-020</v>
      </c>
      <c r="L3527" s="16" t="n">
        <v>-0.475492815503436</v>
      </c>
      <c r="M3527" s="16" t="n">
        <v>0.633962587037879</v>
      </c>
      <c r="N3527" s="18" t="n">
        <v>4.5467178727687E-005</v>
      </c>
      <c r="O3527" s="16" t="n">
        <v>0.0494651730733572</v>
      </c>
      <c r="P3527" s="34" t="b">
        <f aca="false">TRUE()</f>
        <v>1</v>
      </c>
      <c r="Q3527" s="18" t="n">
        <v>7.79396315853614E-005</v>
      </c>
    </row>
    <row r="3528" customFormat="false" ht="22.35" hidden="false" customHeight="false" outlineLevel="0" collapsed="false">
      <c r="A3528" s="6" t="s">
        <v>5258</v>
      </c>
      <c r="B3528" s="7" t="s">
        <v>1641</v>
      </c>
      <c r="C3528" s="17" t="n">
        <v>1895</v>
      </c>
      <c r="D3528" s="16" t="n">
        <v>-0.0011671328584708</v>
      </c>
      <c r="E3528" s="18" t="n">
        <v>0.000472270962411862</v>
      </c>
      <c r="F3528" s="16" t="n">
        <v>-0.00144952983409072</v>
      </c>
      <c r="G3528" s="18" t="n">
        <v>0.000590603523683248</v>
      </c>
      <c r="H3528" s="17" t="n">
        <v>-10.1439931921738</v>
      </c>
      <c r="I3528" s="17" t="n">
        <v>637.842530068531</v>
      </c>
      <c r="J3528" s="18" t="n">
        <v>1.61683465600229E-022</v>
      </c>
      <c r="K3528" s="18" t="n">
        <v>6.56542448376662E-022</v>
      </c>
      <c r="L3528" s="16" t="n">
        <v>-0.4930354395477</v>
      </c>
      <c r="M3528" s="16" t="n">
        <v>0.639337754661191</v>
      </c>
      <c r="N3528" s="18" t="n">
        <v>3.17304965021513E-005</v>
      </c>
      <c r="O3528" s="16" t="n">
        <v>0.0503714571795217</v>
      </c>
      <c r="P3528" s="34" t="b">
        <f aca="false">TRUE()</f>
        <v>1</v>
      </c>
      <c r="Q3528" s="18" t="n">
        <v>0.000135359669545725</v>
      </c>
    </row>
    <row r="3529" customFormat="false" ht="22.35" hidden="false" customHeight="false" outlineLevel="0" collapsed="false">
      <c r="A3529" s="6" t="s">
        <v>5259</v>
      </c>
      <c r="B3529" s="7" t="s">
        <v>1641</v>
      </c>
      <c r="C3529" s="17" t="n">
        <v>1896</v>
      </c>
      <c r="D3529" s="16" t="n">
        <v>-0.00102870845926119</v>
      </c>
      <c r="E3529" s="18" t="n">
        <v>0.000431057402057078</v>
      </c>
      <c r="F3529" s="16" t="n">
        <v>-0.00130387761233961</v>
      </c>
      <c r="G3529" s="18" t="n">
        <v>0.000559077449342981</v>
      </c>
      <c r="H3529" s="17" t="n">
        <v>-10.7329817139972</v>
      </c>
      <c r="I3529" s="17" t="n">
        <v>659.081645653351</v>
      </c>
      <c r="J3529" s="18" t="n">
        <v>7.05235511451331E-025</v>
      </c>
      <c r="K3529" s="18" t="n">
        <v>3.1504062136954E-024</v>
      </c>
      <c r="L3529" s="16" t="n">
        <v>-0.509542110253409</v>
      </c>
      <c r="M3529" s="16" t="n">
        <v>0.645212285456188</v>
      </c>
      <c r="N3529" s="18" t="n">
        <v>2.06914886826162E-005</v>
      </c>
      <c r="O3529" s="16" t="n">
        <v>0.0510926860394241</v>
      </c>
      <c r="P3529" s="34" t="b">
        <f aca="false">TRUE()</f>
        <v>1</v>
      </c>
      <c r="Q3529" s="18" t="n">
        <v>0.000164603355614953</v>
      </c>
    </row>
    <row r="3530" customFormat="false" ht="22.35" hidden="false" customHeight="false" outlineLevel="0" collapsed="false">
      <c r="A3530" s="6" t="s">
        <v>5260</v>
      </c>
      <c r="B3530" s="7" t="s">
        <v>1641</v>
      </c>
      <c r="C3530" s="17" t="n">
        <v>1897</v>
      </c>
      <c r="D3530" s="18" t="n">
        <v>-0.000901690940495983</v>
      </c>
      <c r="E3530" s="18" t="n">
        <v>0.00039204037744215</v>
      </c>
      <c r="F3530" s="16" t="n">
        <v>-0.00116833562788062</v>
      </c>
      <c r="G3530" s="18" t="n">
        <v>0.00052782307120868</v>
      </c>
      <c r="H3530" s="17" t="n">
        <v>-11.3253684133506</v>
      </c>
      <c r="I3530" s="17" t="n">
        <v>682.666538225213</v>
      </c>
      <c r="J3530" s="18" t="n">
        <v>2.28349452125166E-027</v>
      </c>
      <c r="K3530" s="18" t="n">
        <v>1.1006390549587E-026</v>
      </c>
      <c r="L3530" s="16" t="n">
        <v>-0.525005750161657</v>
      </c>
      <c r="M3530" s="16" t="n">
        <v>0.650998445802263</v>
      </c>
      <c r="N3530" s="18" t="n">
        <v>1.33246060384529E-005</v>
      </c>
      <c r="O3530" s="16" t="n">
        <v>0.0516430844039059</v>
      </c>
      <c r="P3530" s="34" t="b">
        <f aca="false">TRUE()</f>
        <v>1</v>
      </c>
      <c r="Q3530" s="18" t="n">
        <v>0.000182946658026775</v>
      </c>
    </row>
    <row r="3531" customFormat="false" ht="22.35" hidden="false" customHeight="false" outlineLevel="0" collapsed="false">
      <c r="A3531" s="6" t="s">
        <v>5261</v>
      </c>
      <c r="B3531" s="7" t="s">
        <v>1641</v>
      </c>
      <c r="C3531" s="17" t="n">
        <v>1898</v>
      </c>
      <c r="D3531" s="18" t="n">
        <v>-0.000787531688192881</v>
      </c>
      <c r="E3531" s="18" t="n">
        <v>0.00035603185964786</v>
      </c>
      <c r="F3531" s="16" t="n">
        <v>-0.00104476071878949</v>
      </c>
      <c r="G3531" s="18" t="n">
        <v>0.000497570513126851</v>
      </c>
      <c r="H3531" s="17" t="n">
        <v>-11.9080996916398</v>
      </c>
      <c r="I3531" s="17" t="n">
        <v>708.222098257195</v>
      </c>
      <c r="J3531" s="18" t="n">
        <v>6.23670011622095E-030</v>
      </c>
      <c r="K3531" s="18" t="n">
        <v>3.28455653328895E-029</v>
      </c>
      <c r="L3531" s="16" t="n">
        <v>-0.539190708477856</v>
      </c>
      <c r="M3531" s="16" t="n">
        <v>0.656568589495419</v>
      </c>
      <c r="N3531" s="18" t="n">
        <v>8.90117330141202E-006</v>
      </c>
      <c r="O3531" s="16" t="n">
        <v>0.0520120079396117</v>
      </c>
      <c r="P3531" s="34" t="b">
        <f aca="false">TRUE()</f>
        <v>1</v>
      </c>
      <c r="Q3531" s="18" t="n">
        <v>0.000116602272024516</v>
      </c>
    </row>
    <row r="3532" customFormat="false" ht="22.35" hidden="false" customHeight="false" outlineLevel="0" collapsed="false">
      <c r="A3532" s="6" t="s">
        <v>5262</v>
      </c>
      <c r="B3532" s="7" t="s">
        <v>1641</v>
      </c>
      <c r="C3532" s="17" t="n">
        <v>1899</v>
      </c>
      <c r="D3532" s="18" t="n">
        <v>-0.000685117368742076</v>
      </c>
      <c r="E3532" s="18" t="n">
        <v>0.000322904234020897</v>
      </c>
      <c r="F3532" s="18" t="n">
        <v>-0.000932180289015033</v>
      </c>
      <c r="G3532" s="18" t="n">
        <v>0.000468210469796151</v>
      </c>
      <c r="H3532" s="17" t="n">
        <v>-12.4773686498309</v>
      </c>
      <c r="I3532" s="17" t="n">
        <v>735.550112263878</v>
      </c>
      <c r="J3532" s="18" t="n">
        <v>1.51208712375253E-032</v>
      </c>
      <c r="K3532" s="18" t="n">
        <v>9.12087436565842E-032</v>
      </c>
      <c r="L3532" s="16" t="n">
        <v>-0.552180626086789</v>
      </c>
      <c r="M3532" s="16" t="n">
        <v>0.662227103637496</v>
      </c>
      <c r="N3532" s="18" t="n">
        <v>6.02442141339726E-006</v>
      </c>
      <c r="O3532" s="16" t="n">
        <v>0.0522197995777475</v>
      </c>
      <c r="P3532" s="34" t="b">
        <f aca="false">TRUE()</f>
        <v>1</v>
      </c>
      <c r="Q3532" s="18" t="n">
        <v>0.000162554791188711</v>
      </c>
    </row>
    <row r="3533" customFormat="false" ht="22.35" hidden="false" customHeight="false" outlineLevel="0" collapsed="false">
      <c r="A3533" s="6" t="s">
        <v>5263</v>
      </c>
      <c r="B3533" s="7" t="s">
        <v>1641</v>
      </c>
      <c r="C3533" s="17" t="n">
        <v>1900</v>
      </c>
      <c r="D3533" s="18" t="n">
        <v>-0.000593182144655747</v>
      </c>
      <c r="E3533" s="18" t="n">
        <v>0.000292536055142369</v>
      </c>
      <c r="F3533" s="18" t="n">
        <v>-0.000829403519708483</v>
      </c>
      <c r="G3533" s="18" t="n">
        <v>0.000439542510579845</v>
      </c>
      <c r="H3533" s="17" t="n">
        <v>-13.0266155044418</v>
      </c>
      <c r="I3533" s="17" t="n">
        <v>764.06333070544</v>
      </c>
      <c r="J3533" s="18" t="n">
        <v>3.56032846229442E-035</v>
      </c>
      <c r="K3533" s="18" t="n">
        <v>2.652668423433E-034</v>
      </c>
      <c r="L3533" s="16" t="n">
        <v>-0.564069516595749</v>
      </c>
      <c r="M3533" s="16" t="n">
        <v>0.667908061068188</v>
      </c>
      <c r="N3533" s="18" t="n">
        <v>4.31055492868698E-006</v>
      </c>
      <c r="O3533" s="16" t="n">
        <v>0.0523026952167161</v>
      </c>
      <c r="P3533" s="34" t="b">
        <f aca="false">TRUE()</f>
        <v>1</v>
      </c>
      <c r="Q3533" s="18" t="n">
        <v>0.000261472795126645</v>
      </c>
    </row>
    <row r="3534" customFormat="false" ht="22.35" hidden="false" customHeight="false" outlineLevel="0" collapsed="false">
      <c r="A3534" s="6" t="s">
        <v>5264</v>
      </c>
      <c r="B3534" s="7" t="s">
        <v>1641</v>
      </c>
      <c r="C3534" s="17" t="n">
        <v>1901</v>
      </c>
      <c r="D3534" s="18" t="n">
        <v>-0.000511696614949587</v>
      </c>
      <c r="E3534" s="18" t="n">
        <v>0.000265077219718038</v>
      </c>
      <c r="F3534" s="18" t="n">
        <v>-0.000736719472999188</v>
      </c>
      <c r="G3534" s="18" t="n">
        <v>0.000411938190268388</v>
      </c>
      <c r="H3534" s="17" t="n">
        <v>-13.5481269403548</v>
      </c>
      <c r="I3534" s="17" t="n">
        <v>793.117863654789</v>
      </c>
      <c r="J3534" s="18" t="n">
        <v>9.1186406309583E-038</v>
      </c>
      <c r="K3534" s="18" t="n">
        <v>8.24452257483158E-037</v>
      </c>
      <c r="L3534" s="16" t="n">
        <v>-0.574862487519396</v>
      </c>
      <c r="M3534" s="16" t="n">
        <v>0.673351961262884</v>
      </c>
      <c r="N3534" s="18" t="n">
        <v>3.17787929815325E-006</v>
      </c>
      <c r="O3534" s="16" t="n">
        <v>0.05227928955826</v>
      </c>
      <c r="P3534" s="34" t="b">
        <f aca="false">TRUE()</f>
        <v>1</v>
      </c>
      <c r="Q3534" s="18" t="n">
        <v>0.000263941191068058</v>
      </c>
    </row>
    <row r="3535" customFormat="false" ht="22.35" hidden="false" customHeight="false" outlineLevel="0" collapsed="false">
      <c r="A3535" s="6" t="s">
        <v>5265</v>
      </c>
      <c r="B3535" s="7" t="s">
        <v>1641</v>
      </c>
      <c r="C3535" s="17" t="n">
        <v>1902</v>
      </c>
      <c r="D3535" s="18" t="n">
        <v>-0.000439466090094457</v>
      </c>
      <c r="E3535" s="18" t="n">
        <v>0.000240227722300131</v>
      </c>
      <c r="F3535" s="18" t="n">
        <v>-0.000652901193466803</v>
      </c>
      <c r="G3535" s="18" t="n">
        <v>0.000385227474265014</v>
      </c>
      <c r="H3535" s="17" t="n">
        <v>-14.0322079262705</v>
      </c>
      <c r="I3535" s="17" t="n">
        <v>822.075091510735</v>
      </c>
      <c r="J3535" s="18" t="n">
        <v>2.9412306916302E-040</v>
      </c>
      <c r="K3535" s="18" t="n">
        <v>3.00643038676486E-039</v>
      </c>
      <c r="L3535" s="16" t="n">
        <v>-0.584428070444633</v>
      </c>
      <c r="M3535" s="16" t="n">
        <v>0.678875815673271</v>
      </c>
      <c r="N3535" s="18" t="n">
        <v>2.4462386192972E-006</v>
      </c>
      <c r="O3535" s="16" t="n">
        <v>0.0521691619702444</v>
      </c>
      <c r="P3535" s="34" t="b">
        <f aca="false">TRUE()</f>
        <v>1</v>
      </c>
      <c r="Q3535" s="18" t="n">
        <v>0.000413544953374766</v>
      </c>
    </row>
    <row r="3536" customFormat="false" ht="22.35" hidden="false" customHeight="false" outlineLevel="0" collapsed="false">
      <c r="A3536" s="6" t="s">
        <v>5266</v>
      </c>
      <c r="B3536" s="7" t="s">
        <v>1641</v>
      </c>
      <c r="C3536" s="17" t="n">
        <v>1903</v>
      </c>
      <c r="D3536" s="18" t="n">
        <v>-0.000376420788423423</v>
      </c>
      <c r="E3536" s="18" t="n">
        <v>0.00021786406405632</v>
      </c>
      <c r="F3536" s="18" t="n">
        <v>-0.000577935634253449</v>
      </c>
      <c r="G3536" s="18" t="n">
        <v>0.000359360218454642</v>
      </c>
      <c r="H3536" s="17" t="n">
        <v>-14.4663957582029</v>
      </c>
      <c r="I3536" s="17" t="n">
        <v>849.728427650775</v>
      </c>
      <c r="J3536" s="18" t="n">
        <v>1.45412112245006E-042</v>
      </c>
      <c r="K3536" s="18" t="n">
        <v>1.73214224554034E-041</v>
      </c>
      <c r="L3536" s="16" t="n">
        <v>-0.592680673962792</v>
      </c>
      <c r="M3536" s="16" t="n">
        <v>0.683949401605817</v>
      </c>
      <c r="N3536" s="18" t="n">
        <v>1.8971716577494E-006</v>
      </c>
      <c r="O3536" s="16" t="n">
        <v>0.0519880593201276</v>
      </c>
      <c r="P3536" s="34" t="b">
        <f aca="false">TRUE()</f>
        <v>1</v>
      </c>
      <c r="Q3536" s="18" t="n">
        <v>0.00042026645569798</v>
      </c>
    </row>
    <row r="3537" customFormat="false" ht="22.35" hidden="false" customHeight="false" outlineLevel="0" collapsed="false">
      <c r="A3537" s="6" t="s">
        <v>5267</v>
      </c>
      <c r="B3537" s="7" t="s">
        <v>1641</v>
      </c>
      <c r="C3537" s="17" t="n">
        <v>1904</v>
      </c>
      <c r="D3537" s="18" t="n">
        <v>-0.000321011990801662</v>
      </c>
      <c r="E3537" s="18" t="n">
        <v>0.000197733244642041</v>
      </c>
      <c r="F3537" s="18" t="n">
        <v>-0.000510551134836212</v>
      </c>
      <c r="G3537" s="18" t="n">
        <v>0.000334548114489769</v>
      </c>
      <c r="H3537" s="17" t="n">
        <v>-14.8559335549279</v>
      </c>
      <c r="I3537" s="17" t="n">
        <v>876.017435592181</v>
      </c>
      <c r="J3537" s="18" t="n">
        <v>1.08446184059266E-044</v>
      </c>
      <c r="K3537" s="18" t="n">
        <v>1.48043310475642E-043</v>
      </c>
      <c r="L3537" s="16" t="n">
        <v>-0.599821481555167</v>
      </c>
      <c r="M3537" s="16" t="n">
        <v>0.688638646220831</v>
      </c>
      <c r="N3537" s="18" t="n">
        <v>1.4989629549824E-006</v>
      </c>
      <c r="O3537" s="16" t="n">
        <v>0.0517431796813875</v>
      </c>
      <c r="P3537" s="34" t="b">
        <f aca="false">TRUE()</f>
        <v>1</v>
      </c>
      <c r="Q3537" s="18" t="n">
        <v>0.000640180110922832</v>
      </c>
    </row>
    <row r="3538" customFormat="false" ht="22.35" hidden="false" customHeight="false" outlineLevel="0" collapsed="false">
      <c r="A3538" s="6" t="s">
        <v>5268</v>
      </c>
      <c r="B3538" s="7" t="s">
        <v>1641</v>
      </c>
      <c r="C3538" s="17" t="n">
        <v>1905</v>
      </c>
      <c r="D3538" s="18" t="n">
        <v>-0.000272739241892384</v>
      </c>
      <c r="E3538" s="18" t="n">
        <v>0.000179657314133343</v>
      </c>
      <c r="F3538" s="18" t="n">
        <v>-0.000450308464907603</v>
      </c>
      <c r="G3538" s="18" t="n">
        <v>0.000310898391580439</v>
      </c>
      <c r="H3538" s="17" t="n">
        <v>-15.1908236209302</v>
      </c>
      <c r="I3538" s="17" t="n">
        <v>900.484884846953</v>
      </c>
      <c r="J3538" s="18" t="n">
        <v>1.43752276832162E-046</v>
      </c>
      <c r="K3538" s="18" t="n">
        <v>2.31229437540105E-045</v>
      </c>
      <c r="L3538" s="16" t="n">
        <v>-0.605560072845069</v>
      </c>
      <c r="M3538" s="16" t="n">
        <v>0.692846762836158</v>
      </c>
      <c r="N3538" s="18" t="n">
        <v>1.21867392909301E-006</v>
      </c>
      <c r="O3538" s="16" t="n">
        <v>0.0514248949250148</v>
      </c>
      <c r="P3538" s="34" t="b">
        <f aca="false">TRUE()</f>
        <v>1</v>
      </c>
      <c r="Q3538" s="18" t="n">
        <v>0.000818687059594199</v>
      </c>
    </row>
    <row r="3539" customFormat="false" ht="22.35" hidden="false" customHeight="false" outlineLevel="0" collapsed="false">
      <c r="A3539" s="6" t="s">
        <v>5269</v>
      </c>
      <c r="B3539" s="7" t="s">
        <v>1641</v>
      </c>
      <c r="C3539" s="17" t="n">
        <v>1906</v>
      </c>
      <c r="D3539" s="18" t="n">
        <v>-0.000230791346569282</v>
      </c>
      <c r="E3539" s="18" t="n">
        <v>0.000163363627340646</v>
      </c>
      <c r="F3539" s="18" t="n">
        <v>-0.000396420524406814</v>
      </c>
      <c r="G3539" s="18" t="n">
        <v>0.000288294188349326</v>
      </c>
      <c r="H3539" s="17" t="n">
        <v>-15.4671411455703</v>
      </c>
      <c r="I3539" s="17" t="n">
        <v>922.622188916364</v>
      </c>
      <c r="J3539" s="18" t="n">
        <v>3.72023791485109E-048</v>
      </c>
      <c r="K3539" s="18" t="n">
        <v>6.56978184963066E-047</v>
      </c>
      <c r="L3539" s="16" t="n">
        <v>-0.609862426230671</v>
      </c>
      <c r="M3539" s="16" t="n">
        <v>0.696148731673652</v>
      </c>
      <c r="N3539" s="18" t="n">
        <v>1.02156339507469E-006</v>
      </c>
      <c r="O3539" s="16" t="n">
        <v>0.0510244607257376</v>
      </c>
      <c r="P3539" s="34" t="b">
        <f aca="false">TRUE()</f>
        <v>1</v>
      </c>
      <c r="Q3539" s="16" t="n">
        <v>0.00124972495771147</v>
      </c>
    </row>
    <row r="3540" customFormat="false" ht="22.35" hidden="false" customHeight="false" outlineLevel="0" collapsed="false">
      <c r="A3540" s="6" t="s">
        <v>5270</v>
      </c>
      <c r="B3540" s="7" t="s">
        <v>1641</v>
      </c>
      <c r="C3540" s="17" t="n">
        <v>1907</v>
      </c>
      <c r="D3540" s="18" t="n">
        <v>-0.000194761228240255</v>
      </c>
      <c r="E3540" s="18" t="n">
        <v>0.000148891882820059</v>
      </c>
      <c r="F3540" s="18" t="n">
        <v>-0.00034888932346897</v>
      </c>
      <c r="G3540" s="18" t="n">
        <v>0.000267119260497871</v>
      </c>
      <c r="H3540" s="17" t="n">
        <v>-15.6914189456248</v>
      </c>
      <c r="I3540" s="17" t="n">
        <v>941.888624933458</v>
      </c>
      <c r="J3540" s="18" t="n">
        <v>1.80675633172913E-049</v>
      </c>
      <c r="K3540" s="18" t="n">
        <v>3.56990990520134E-048</v>
      </c>
      <c r="L3540" s="16" t="n">
        <v>-0.613101802496425</v>
      </c>
      <c r="M3540" s="16" t="n">
        <v>0.698952740044999</v>
      </c>
      <c r="N3540" s="18" t="n">
        <v>8.95572611274791E-007</v>
      </c>
      <c r="O3540" s="16" t="n">
        <v>0.0505430571087598</v>
      </c>
      <c r="P3540" s="34" t="b">
        <f aca="false">TRUE()</f>
        <v>1</v>
      </c>
      <c r="Q3540" s="16" t="n">
        <v>0.00184251321984977</v>
      </c>
    </row>
    <row r="3541" customFormat="false" ht="22.35" hidden="false" customHeight="false" outlineLevel="0" collapsed="false">
      <c r="A3541" s="6" t="s">
        <v>5271</v>
      </c>
      <c r="B3541" s="7" t="s">
        <v>1641</v>
      </c>
      <c r="C3541" s="17" t="n">
        <v>1908</v>
      </c>
      <c r="D3541" s="18" t="n">
        <v>-0.000163990932443678</v>
      </c>
      <c r="E3541" s="18" t="n">
        <v>0.000135950060009829</v>
      </c>
      <c r="F3541" s="18" t="n">
        <v>-0.000307023454574223</v>
      </c>
      <c r="G3541" s="18" t="n">
        <v>0.000247266695809462</v>
      </c>
      <c r="H3541" s="17" t="n">
        <v>-15.8618328505679</v>
      </c>
      <c r="I3541" s="17" t="n">
        <v>958.378586498982</v>
      </c>
      <c r="J3541" s="18" t="n">
        <v>1.72731886203741E-050</v>
      </c>
      <c r="K3541" s="18" t="n">
        <v>3.89585504209524E-049</v>
      </c>
      <c r="L3541" s="16" t="n">
        <v>-0.615132840580926</v>
      </c>
      <c r="M3541" s="16" t="n">
        <v>0.701441139670196</v>
      </c>
      <c r="N3541" s="18" t="n">
        <v>8.06540960018594E-007</v>
      </c>
      <c r="O3541" s="16" t="n">
        <v>0.0499572732729643</v>
      </c>
      <c r="P3541" s="34" t="b">
        <f aca="false">TRUE()</f>
        <v>1</v>
      </c>
      <c r="Q3541" s="16" t="n">
        <v>0.00120065605957288</v>
      </c>
    </row>
    <row r="3542" customFormat="false" ht="22.35" hidden="false" customHeight="false" outlineLevel="0" collapsed="false">
      <c r="A3542" s="6" t="s">
        <v>5272</v>
      </c>
      <c r="B3542" s="7" t="s">
        <v>1641</v>
      </c>
      <c r="C3542" s="17" t="n">
        <v>1909</v>
      </c>
      <c r="D3542" s="18" t="n">
        <v>-0.00013763080634407</v>
      </c>
      <c r="E3542" s="18" t="n">
        <v>0.000124306649659495</v>
      </c>
      <c r="F3542" s="18" t="n">
        <v>-0.000269983786612306</v>
      </c>
      <c r="G3542" s="18" t="n">
        <v>0.000228653070512704</v>
      </c>
      <c r="H3542" s="17" t="n">
        <v>-15.9798227000338</v>
      </c>
      <c r="I3542" s="17" t="n">
        <v>972.260473818441</v>
      </c>
      <c r="J3542" s="18" t="n">
        <v>3.25180883773944E-051</v>
      </c>
      <c r="K3542" s="18" t="n">
        <v>8.54114346621435E-050</v>
      </c>
      <c r="L3542" s="16" t="n">
        <v>-0.615931813644593</v>
      </c>
      <c r="M3542" s="16" t="n">
        <v>0.703228186526172</v>
      </c>
      <c r="N3542" s="18" t="n">
        <v>7.26596412433327E-007</v>
      </c>
      <c r="O3542" s="16" t="n">
        <v>0.0492745506746791</v>
      </c>
      <c r="P3542" s="34" t="b">
        <f aca="false">TRUE()</f>
        <v>1</v>
      </c>
      <c r="Q3542" s="16" t="n">
        <v>0.00219980386910866</v>
      </c>
    </row>
    <row r="3543" customFormat="false" ht="22.35" hidden="false" customHeight="false" outlineLevel="0" collapsed="false">
      <c r="A3543" s="6" t="s">
        <v>5273</v>
      </c>
      <c r="B3543" s="7" t="s">
        <v>1641</v>
      </c>
      <c r="C3543" s="17" t="n">
        <v>1910</v>
      </c>
      <c r="D3543" s="18" t="n">
        <v>-0.000115312409685188</v>
      </c>
      <c r="E3543" s="18" t="n">
        <v>0.000113881315704685</v>
      </c>
      <c r="F3543" s="18" t="n">
        <v>-0.000237522351194785</v>
      </c>
      <c r="G3543" s="18" t="n">
        <v>0.000211377121697482</v>
      </c>
      <c r="H3543" s="17" t="n">
        <v>-16.0469646603314</v>
      </c>
      <c r="I3543" s="17" t="n">
        <v>983.589645253727</v>
      </c>
      <c r="J3543" s="18" t="n">
        <v>1.19790956504738E-051</v>
      </c>
      <c r="K3543" s="18" t="n">
        <v>3.27060835193857E-050</v>
      </c>
      <c r="L3543" s="16" t="n">
        <v>-0.615519175356303</v>
      </c>
      <c r="M3543" s="16" t="n">
        <v>0.704771162618459</v>
      </c>
      <c r="N3543" s="18" t="n">
        <v>6.71990135526822E-007</v>
      </c>
      <c r="O3543" s="16" t="n">
        <v>0.0484386719083937</v>
      </c>
      <c r="P3543" s="34" t="b">
        <f aca="false">TRUE()</f>
        <v>1</v>
      </c>
      <c r="Q3543" s="16" t="n">
        <v>0.00264756592536148</v>
      </c>
    </row>
    <row r="3544" customFormat="false" ht="22.35" hidden="false" customHeight="false" outlineLevel="0" collapsed="false">
      <c r="A3544" s="6" t="s">
        <v>1612</v>
      </c>
      <c r="B3544" s="7" t="s">
        <v>1641</v>
      </c>
      <c r="C3544" s="17" t="n">
        <v>1911</v>
      </c>
      <c r="D3544" s="18" t="n">
        <v>-9.62581480407596E-005</v>
      </c>
      <c r="E3544" s="18" t="n">
        <v>0.000104462471569051</v>
      </c>
      <c r="F3544" s="18" t="n">
        <v>-0.000208801463918227</v>
      </c>
      <c r="G3544" s="18" t="n">
        <v>0.000195208048485396</v>
      </c>
      <c r="H3544" s="17" t="n">
        <v>-16.0655609709606</v>
      </c>
      <c r="I3544" s="17" t="n">
        <v>992.178275603585</v>
      </c>
      <c r="J3544" s="18" t="n">
        <v>8.47859431998648E-052</v>
      </c>
      <c r="K3544" s="18" t="n">
        <v>2.34574442852959E-050</v>
      </c>
      <c r="L3544" s="16" t="n">
        <v>-0.614009175556103</v>
      </c>
      <c r="M3544" s="16" t="n">
        <v>0.705667491457523</v>
      </c>
      <c r="N3544" s="18" t="n">
        <v>6.27652296959515E-007</v>
      </c>
      <c r="O3544" s="16" t="n">
        <v>0.0474367299248935</v>
      </c>
      <c r="P3544" s="34" t="b">
        <f aca="false">TRUE()</f>
        <v>1</v>
      </c>
      <c r="Q3544" s="16" t="n">
        <v>0.00318888005156209</v>
      </c>
    </row>
    <row r="3545" customFormat="false" ht="22.35" hidden="false" customHeight="false" outlineLevel="0" collapsed="false">
      <c r="A3545" s="6" t="s">
        <v>1614</v>
      </c>
      <c r="B3545" s="7" t="s">
        <v>1641</v>
      </c>
      <c r="C3545" s="17" t="n">
        <v>1912</v>
      </c>
      <c r="D3545" s="18" t="n">
        <v>-8.00159260194094E-005</v>
      </c>
      <c r="E3545" s="18" t="n">
        <v>9.5896091473175E-005</v>
      </c>
      <c r="F3545" s="18" t="n">
        <v>-0.000183292316346946</v>
      </c>
      <c r="G3545" s="18" t="n">
        <v>0.000179987276816054</v>
      </c>
      <c r="H3545" s="17" t="n">
        <v>-16.03064142716</v>
      </c>
      <c r="I3545" s="17" t="n">
        <v>997.809929291331</v>
      </c>
      <c r="J3545" s="18" t="n">
        <v>1.23622804422731E-051</v>
      </c>
      <c r="K3545" s="18" t="n">
        <v>3.35316757094335E-050</v>
      </c>
      <c r="L3545" s="16" t="n">
        <v>-0.611244276309837</v>
      </c>
      <c r="M3545" s="16" t="n">
        <v>0.705678713101831</v>
      </c>
      <c r="N3545" s="18" t="n">
        <v>5.89294761621666E-007</v>
      </c>
      <c r="O3545" s="16" t="n">
        <v>0.046268098604549</v>
      </c>
      <c r="P3545" s="34" t="b">
        <f aca="false">TRUE()</f>
        <v>1</v>
      </c>
      <c r="Q3545" s="16" t="n">
        <v>0.00288499735199068</v>
      </c>
    </row>
    <row r="3546" customFormat="false" ht="22.35" hidden="false" customHeight="false" outlineLevel="0" collapsed="false">
      <c r="A3546" s="6" t="s">
        <v>1763</v>
      </c>
      <c r="B3546" s="7" t="s">
        <v>1641</v>
      </c>
      <c r="C3546" s="17" t="n">
        <v>1913</v>
      </c>
      <c r="D3546" s="18" t="n">
        <v>-6.64654505867738E-005</v>
      </c>
      <c r="E3546" s="18" t="n">
        <v>8.81555620409281E-005</v>
      </c>
      <c r="F3546" s="18" t="n">
        <v>-0.000160915600522664</v>
      </c>
      <c r="G3546" s="18" t="n">
        <v>0.000165694146371483</v>
      </c>
      <c r="H3546" s="17" t="n">
        <v>-15.9385320276428</v>
      </c>
      <c r="I3546" s="17" t="n">
        <v>999.64347514632</v>
      </c>
      <c r="J3546" s="18" t="n">
        <v>3.9225240917463E-051</v>
      </c>
      <c r="K3546" s="18" t="n">
        <v>1.0174046862967E-049</v>
      </c>
      <c r="L3546" s="16" t="n">
        <v>-0.607273214635222</v>
      </c>
      <c r="M3546" s="16" t="n">
        <v>0.704842700600919</v>
      </c>
      <c r="N3546" s="18" t="n">
        <v>5.62598753618543E-007</v>
      </c>
      <c r="O3546" s="16" t="n">
        <v>0.0449604576419528</v>
      </c>
      <c r="P3546" s="34" t="b">
        <f aca="false">TRUE()</f>
        <v>1</v>
      </c>
      <c r="Q3546" s="16" t="n">
        <v>0.00298127228986902</v>
      </c>
    </row>
    <row r="3547" customFormat="false" ht="22.35" hidden="false" customHeight="false" outlineLevel="0" collapsed="false">
      <c r="A3547" s="6" t="s">
        <v>1591</v>
      </c>
      <c r="B3547" s="7" t="s">
        <v>1641</v>
      </c>
      <c r="C3547" s="17" t="n">
        <v>1914</v>
      </c>
      <c r="D3547" s="18" t="n">
        <v>-5.48421594091057E-005</v>
      </c>
      <c r="E3547" s="18" t="n">
        <v>8.1088044248156E-005</v>
      </c>
      <c r="F3547" s="18" t="n">
        <v>-0.000140908008085665</v>
      </c>
      <c r="G3547" s="18" t="n">
        <v>0.000152181235031758</v>
      </c>
      <c r="H3547" s="17" t="n">
        <v>-15.7993762238216</v>
      </c>
      <c r="I3547" s="17" t="n">
        <v>997.701167059671</v>
      </c>
      <c r="J3547" s="18" t="n">
        <v>2.35761293317859E-050</v>
      </c>
      <c r="K3547" s="18" t="n">
        <v>5.23213565384553E-049</v>
      </c>
      <c r="L3547" s="16" t="n">
        <v>-0.602453240974866</v>
      </c>
      <c r="M3547" s="16" t="n">
        <v>0.703462438351092</v>
      </c>
      <c r="N3547" s="18" t="n">
        <v>5.52526451077154E-007</v>
      </c>
      <c r="O3547" s="16" t="n">
        <v>0.0435194015233904</v>
      </c>
      <c r="P3547" s="34" t="b">
        <f aca="false">TRUE()</f>
        <v>1</v>
      </c>
      <c r="Q3547" s="16" t="n">
        <v>0.00368398062058711</v>
      </c>
    </row>
    <row r="3548" customFormat="false" ht="22.35" hidden="false" customHeight="false" outlineLevel="0" collapsed="false">
      <c r="A3548" s="6" t="s">
        <v>1599</v>
      </c>
      <c r="B3548" s="7" t="s">
        <v>1641</v>
      </c>
      <c r="C3548" s="17" t="n">
        <v>1915</v>
      </c>
      <c r="D3548" s="18" t="n">
        <v>-4.47858052114159E-005</v>
      </c>
      <c r="E3548" s="18" t="n">
        <v>7.45699330438654E-005</v>
      </c>
      <c r="F3548" s="18" t="n">
        <v>-0.000122832119647179</v>
      </c>
      <c r="G3548" s="18" t="n">
        <v>0.000139241654914651</v>
      </c>
      <c r="H3548" s="17" t="n">
        <v>-15.6121157258084</v>
      </c>
      <c r="I3548" s="17" t="n">
        <v>991.200511824593</v>
      </c>
      <c r="J3548" s="18" t="n">
        <v>2.70719045726319E-049</v>
      </c>
      <c r="K3548" s="18" t="n">
        <v>5.20131499890845E-048</v>
      </c>
      <c r="L3548" s="16" t="n">
        <v>-0.596922706474979</v>
      </c>
      <c r="M3548" s="16" t="n">
        <v>0.701484623541888</v>
      </c>
      <c r="N3548" s="18" t="n">
        <v>5.42356047086212E-007</v>
      </c>
      <c r="O3548" s="16" t="n">
        <v>0.0420176532779116</v>
      </c>
      <c r="P3548" s="34" t="b">
        <f aca="false">TRUE()</f>
        <v>1</v>
      </c>
      <c r="Q3548" s="16" t="n">
        <v>0.00380030558142572</v>
      </c>
    </row>
    <row r="3549" customFormat="false" ht="22.35" hidden="false" customHeight="false" outlineLevel="0" collapsed="false">
      <c r="A3549" s="6" t="s">
        <v>1596</v>
      </c>
      <c r="B3549" s="7" t="s">
        <v>1641</v>
      </c>
      <c r="C3549" s="17" t="n">
        <v>1916</v>
      </c>
      <c r="D3549" s="18" t="n">
        <v>-3.60601318006081E-005</v>
      </c>
      <c r="E3549" s="18" t="n">
        <v>6.85821202788182E-005</v>
      </c>
      <c r="F3549" s="18" t="n">
        <v>-0.000106523220810266</v>
      </c>
      <c r="G3549" s="18" t="n">
        <v>0.000126941921273559</v>
      </c>
      <c r="H3549" s="17" t="n">
        <v>-15.3809646231062</v>
      </c>
      <c r="I3549" s="17" t="n">
        <v>980.071491680928</v>
      </c>
      <c r="J3549" s="18" t="n">
        <v>5.52754027356745E-048</v>
      </c>
      <c r="K3549" s="18" t="n">
        <v>9.63835804004409E-047</v>
      </c>
      <c r="L3549" s="16" t="n">
        <v>-0.590857841193001</v>
      </c>
      <c r="M3549" s="16" t="n">
        <v>0.699198213514226</v>
      </c>
      <c r="N3549" s="18" t="n">
        <v>5.41375861785552E-007</v>
      </c>
      <c r="O3549" s="16" t="n">
        <v>0.040500035332132</v>
      </c>
      <c r="P3549" s="34" t="b">
        <f aca="false">TRUE()</f>
        <v>1</v>
      </c>
      <c r="Q3549" s="16" t="n">
        <v>0.00371126958530899</v>
      </c>
    </row>
    <row r="3550" customFormat="false" ht="22.35" hidden="false" customHeight="false" outlineLevel="0" collapsed="false">
      <c r="A3550" s="6" t="s">
        <v>5274</v>
      </c>
      <c r="B3550" s="7" t="s">
        <v>1641</v>
      </c>
      <c r="C3550" s="17" t="n">
        <v>1917</v>
      </c>
      <c r="D3550" s="18" t="n">
        <v>-2.83956640166915E-005</v>
      </c>
      <c r="E3550" s="18" t="n">
        <v>6.30001751563405E-005</v>
      </c>
      <c r="F3550" s="18" t="n">
        <v>-9.16363027074224E-005</v>
      </c>
      <c r="G3550" s="18" t="n">
        <v>0.000115200485946724</v>
      </c>
      <c r="H3550" s="17" t="n">
        <v>-15.1015668643001</v>
      </c>
      <c r="I3550" s="17" t="n">
        <v>964.93817858781</v>
      </c>
      <c r="J3550" s="18" t="n">
        <v>2.05410857834551E-046</v>
      </c>
      <c r="K3550" s="18" t="n">
        <v>3.25364526722667E-045</v>
      </c>
      <c r="L3550" s="16" t="n">
        <v>-0.583947278869538</v>
      </c>
      <c r="M3550" s="16" t="n">
        <v>0.696730854472106</v>
      </c>
      <c r="N3550" s="18" t="n">
        <v>5.42356047086212E-007</v>
      </c>
      <c r="O3550" s="16" t="n">
        <v>0.0389685073442378</v>
      </c>
      <c r="P3550" s="34" t="b">
        <f aca="false">TRUE()</f>
        <v>1</v>
      </c>
      <c r="Q3550" s="16" t="n">
        <v>0.00348023577611321</v>
      </c>
    </row>
    <row r="3551" customFormat="false" ht="22.35" hidden="false" customHeight="false" outlineLevel="0" collapsed="false">
      <c r="A3551" s="6" t="s">
        <v>5275</v>
      </c>
      <c r="B3551" s="7" t="s">
        <v>1641</v>
      </c>
      <c r="C3551" s="17" t="n">
        <v>1918</v>
      </c>
      <c r="D3551" s="18" t="n">
        <v>-2.15194141247203E-005</v>
      </c>
      <c r="E3551" s="18" t="n">
        <v>5.7736310691968E-005</v>
      </c>
      <c r="F3551" s="18" t="n">
        <v>-7.78258101568436E-005</v>
      </c>
      <c r="G3551" s="18" t="n">
        <v>0.000103911652018643</v>
      </c>
      <c r="H3551" s="17" t="n">
        <v>-14.7644589448361</v>
      </c>
      <c r="I3551" s="17" t="n">
        <v>945.677348967938</v>
      </c>
      <c r="J3551" s="18" t="n">
        <v>1.51264784405224E-044</v>
      </c>
      <c r="K3551" s="18" t="n">
        <v>2.02499630736026E-043</v>
      </c>
      <c r="L3551" s="16" t="n">
        <v>-0.575877380437763</v>
      </c>
      <c r="M3551" s="16" t="n">
        <v>0.693994175966604</v>
      </c>
      <c r="N3551" s="18" t="n">
        <v>5.62598753618543E-007</v>
      </c>
      <c r="O3551" s="16" t="n">
        <v>0.0374382233652496</v>
      </c>
      <c r="P3551" s="34" t="b">
        <f aca="false">TRUE()</f>
        <v>1</v>
      </c>
      <c r="Q3551" s="16" t="n">
        <v>0.00315841971707093</v>
      </c>
    </row>
    <row r="3552" customFormat="false" ht="22.35" hidden="false" customHeight="false" outlineLevel="0" collapsed="false">
      <c r="A3552" s="6" t="s">
        <v>5276</v>
      </c>
      <c r="B3552" s="7" t="s">
        <v>1641</v>
      </c>
      <c r="C3552" s="17" t="n">
        <v>1919</v>
      </c>
      <c r="D3552" s="18" t="n">
        <v>-1.53356964207794E-005</v>
      </c>
      <c r="E3552" s="18" t="n">
        <v>5.27874947351959E-005</v>
      </c>
      <c r="F3552" s="18" t="n">
        <v>-6.50299281640265E-005</v>
      </c>
      <c r="G3552" s="18" t="n">
        <v>9.31413019148895E-005</v>
      </c>
      <c r="H3552" s="17" t="n">
        <v>-14.36250250172</v>
      </c>
      <c r="I3552" s="17" t="n">
        <v>922.438561807828</v>
      </c>
      <c r="J3552" s="18" t="n">
        <v>2.29631060184847E-042</v>
      </c>
      <c r="K3552" s="18" t="n">
        <v>2.69200254171502E-041</v>
      </c>
      <c r="L3552" s="16" t="n">
        <v>-0.566357185750459</v>
      </c>
      <c r="M3552" s="16" t="n">
        <v>0.690488814826036</v>
      </c>
      <c r="N3552" s="18" t="n">
        <v>6.27601574645487E-007</v>
      </c>
      <c r="O3552" s="16" t="n">
        <v>0.0359319054320994</v>
      </c>
      <c r="P3552" s="34" t="b">
        <f aca="false">TRUE()</f>
        <v>1</v>
      </c>
      <c r="Q3552" s="16" t="n">
        <v>0.00341776446767806</v>
      </c>
    </row>
    <row r="3553" customFormat="false" ht="22.35" hidden="false" customHeight="false" outlineLevel="0" collapsed="false">
      <c r="A3553" s="6" t="s">
        <v>1601</v>
      </c>
      <c r="B3553" s="7" t="s">
        <v>1641</v>
      </c>
      <c r="C3553" s="17" t="n">
        <v>1920</v>
      </c>
      <c r="D3553" s="18" t="n">
        <v>-9.71591056817288E-006</v>
      </c>
      <c r="E3553" s="18" t="n">
        <v>4.80547060733201E-005</v>
      </c>
      <c r="F3553" s="18" t="n">
        <v>-5.30094117368822E-005</v>
      </c>
      <c r="G3553" s="18" t="n">
        <v>8.28170762260911E-005</v>
      </c>
      <c r="H3553" s="17" t="n">
        <v>-13.8680317809745</v>
      </c>
      <c r="I3553" s="17" t="n">
        <v>895.933502660547</v>
      </c>
      <c r="J3553" s="18" t="n">
        <v>9.26142630657406E-040</v>
      </c>
      <c r="K3553" s="18" t="n">
        <v>9.21700699575116E-039</v>
      </c>
      <c r="L3553" s="16" t="n">
        <v>-0.554113022795001</v>
      </c>
      <c r="M3553" s="16" t="n">
        <v>0.685718213289793</v>
      </c>
      <c r="N3553" s="18" t="n">
        <v>7.45578959407626E-007</v>
      </c>
      <c r="O3553" s="16" t="n">
        <v>0.0344304881638616</v>
      </c>
      <c r="P3553" s="34" t="b">
        <f aca="false">TRUE()</f>
        <v>1</v>
      </c>
      <c r="Q3553" s="16" t="n">
        <v>0.00324229651533287</v>
      </c>
    </row>
    <row r="3554" customFormat="false" ht="22.35" hidden="false" customHeight="false" outlineLevel="0" collapsed="false">
      <c r="A3554" s="6" t="s">
        <v>5277</v>
      </c>
      <c r="B3554" s="7" t="s">
        <v>1641</v>
      </c>
      <c r="C3554" s="17" t="n">
        <v>1921</v>
      </c>
      <c r="D3554" s="18" t="n">
        <v>-4.59942190610806E-006</v>
      </c>
      <c r="E3554" s="18" t="n">
        <v>4.35029967230141E-005</v>
      </c>
      <c r="F3554" s="18" t="n">
        <v>-4.16462524325664E-005</v>
      </c>
      <c r="G3554" s="18" t="n">
        <v>7.29072763531143E-005</v>
      </c>
      <c r="H3554" s="17" t="n">
        <v>-13.2436647751819</v>
      </c>
      <c r="I3554" s="17" t="n">
        <v>866.028507333706</v>
      </c>
      <c r="J3554" s="18" t="n">
        <v>1.36496493656445E-036</v>
      </c>
      <c r="K3554" s="18" t="n">
        <v>1.14205735619807E-035</v>
      </c>
      <c r="L3554" s="16" t="n">
        <v>-0.53763797895392</v>
      </c>
      <c r="M3554" s="16" t="n">
        <v>0.679181605480651</v>
      </c>
      <c r="N3554" s="18" t="n">
        <v>1.00361726946244E-006</v>
      </c>
      <c r="O3554" s="16" t="n">
        <v>0.0328588084696556</v>
      </c>
      <c r="P3554" s="34" t="b">
        <f aca="false">TRUE()</f>
        <v>1</v>
      </c>
      <c r="Q3554" s="16" t="n">
        <v>0.00290133140552668</v>
      </c>
    </row>
    <row r="3555" customFormat="false" ht="22.35" hidden="false" customHeight="false" outlineLevel="0" collapsed="false">
      <c r="A3555" s="6" t="s">
        <v>5278</v>
      </c>
      <c r="B3555" s="7" t="s">
        <v>1641</v>
      </c>
      <c r="C3555" s="17" t="n">
        <v>1922</v>
      </c>
      <c r="D3555" s="18" t="n">
        <v>8.27586402285026E-008</v>
      </c>
      <c r="E3555" s="18" t="n">
        <v>3.91619311765008E-005</v>
      </c>
      <c r="F3555" s="18" t="n">
        <v>-3.09585208577682E-005</v>
      </c>
      <c r="G3555" s="18" t="n">
        <v>6.35248174478817E-005</v>
      </c>
      <c r="H3555" s="17" t="n">
        <v>-12.4695400847158</v>
      </c>
      <c r="I3555" s="17" t="n">
        <v>833.137693565077</v>
      </c>
      <c r="J3555" s="18" t="n">
        <v>7.63401212706694E-033</v>
      </c>
      <c r="K3555" s="18" t="n">
        <v>4.84421258827643E-032</v>
      </c>
      <c r="L3555" s="16" t="n">
        <v>-0.515863261486074</v>
      </c>
      <c r="M3555" s="16" t="n">
        <v>0.670637726045998</v>
      </c>
      <c r="N3555" s="18" t="n">
        <v>1.67699919957193E-006</v>
      </c>
      <c r="O3555" s="16" t="n">
        <v>0.0311855036354437</v>
      </c>
      <c r="P3555" s="34" t="b">
        <f aca="false">TRUE()</f>
        <v>1</v>
      </c>
      <c r="Q3555" s="16" t="n">
        <v>0.0025242231544329</v>
      </c>
    </row>
    <row r="3556" customFormat="false" ht="22.35" hidden="false" customHeight="false" outlineLevel="0" collapsed="false">
      <c r="A3556" s="6" t="s">
        <v>1758</v>
      </c>
      <c r="B3556" s="7" t="s">
        <v>1641</v>
      </c>
      <c r="C3556" s="17" t="n">
        <v>1923</v>
      </c>
      <c r="D3556" s="18" t="n">
        <v>4.33390143504809E-006</v>
      </c>
      <c r="E3556" s="18" t="n">
        <v>3.49686108424404E-005</v>
      </c>
      <c r="F3556" s="18" t="n">
        <v>-2.08751447548354E-005</v>
      </c>
      <c r="G3556" s="18" t="n">
        <v>5.46930240961562E-005</v>
      </c>
      <c r="H3556" s="17" t="n">
        <v>-11.4812150348591</v>
      </c>
      <c r="I3556" s="17" t="n">
        <v>798.89953131605</v>
      </c>
      <c r="J3556" s="18" t="n">
        <v>2.38726368770315E-028</v>
      </c>
      <c r="K3556" s="18" t="n">
        <v>1.18790699088346E-027</v>
      </c>
      <c r="L3556" s="16" t="n">
        <v>-0.48529552233497</v>
      </c>
      <c r="M3556" s="16" t="n">
        <v>0.659834087988913</v>
      </c>
      <c r="N3556" s="18" t="n">
        <v>3.43507008106902E-006</v>
      </c>
      <c r="O3556" s="16" t="n">
        <v>0.0291909840185248</v>
      </c>
      <c r="P3556" s="34" t="b">
        <f aca="false">TRUE()</f>
        <v>1</v>
      </c>
      <c r="Q3556" s="16" t="n">
        <v>0.00238580373256632</v>
      </c>
    </row>
    <row r="3557" customFormat="false" ht="22.35" hidden="false" customHeight="false" outlineLevel="0" collapsed="false">
      <c r="A3557" s="6" t="s">
        <v>5279</v>
      </c>
      <c r="B3557" s="7" t="s">
        <v>1641</v>
      </c>
      <c r="C3557" s="17" t="n">
        <v>1924</v>
      </c>
      <c r="D3557" s="18" t="n">
        <v>8.15042035847782E-006</v>
      </c>
      <c r="E3557" s="18" t="n">
        <v>3.0945490144457E-005</v>
      </c>
      <c r="F3557" s="18" t="n">
        <v>-1.14325658830249E-005</v>
      </c>
      <c r="G3557" s="18" t="n">
        <v>4.65601871887666E-005</v>
      </c>
      <c r="H3557" s="17" t="n">
        <v>-10.2044019063044</v>
      </c>
      <c r="I3557" s="17" t="n">
        <v>765.206328294172</v>
      </c>
      <c r="J3557" s="18" t="n">
        <v>5.21099795999207E-023</v>
      </c>
      <c r="K3557" s="18" t="n">
        <v>2.17343130994644E-022</v>
      </c>
      <c r="L3557" s="16" t="n">
        <v>-0.441496183622602</v>
      </c>
      <c r="M3557" s="16" t="n">
        <v>0.644815319788809</v>
      </c>
      <c r="N3557" s="18" t="n">
        <v>1.13976007001385E-005</v>
      </c>
      <c r="O3557" s="16" t="n">
        <v>0.0267073377811711</v>
      </c>
      <c r="P3557" s="34" t="b">
        <f aca="false">TRUE()</f>
        <v>1</v>
      </c>
      <c r="Q3557" s="16" t="n">
        <v>0.00187103593401163</v>
      </c>
    </row>
    <row r="3558" customFormat="false" ht="22.35" hidden="false" customHeight="false" outlineLevel="0" collapsed="false">
      <c r="A3558" s="6" t="s">
        <v>5280</v>
      </c>
      <c r="B3558" s="7" t="s">
        <v>1641</v>
      </c>
      <c r="C3558" s="17" t="n">
        <v>1925</v>
      </c>
      <c r="D3558" s="18" t="n">
        <v>1.15838794962757E-005</v>
      </c>
      <c r="E3558" s="18" t="n">
        <v>2.71267980419894E-005</v>
      </c>
      <c r="F3558" s="18" t="n">
        <v>-2.60239163348521E-006</v>
      </c>
      <c r="G3558" s="18" t="n">
        <v>3.93161027388632E-005</v>
      </c>
      <c r="H3558" s="16" t="n">
        <v>-8.5293674480496</v>
      </c>
      <c r="I3558" s="17" t="n">
        <v>735.203133415483</v>
      </c>
      <c r="J3558" s="18" t="n">
        <v>8.35030479391142E-017</v>
      </c>
      <c r="K3558" s="18" t="n">
        <v>2.5803250107768E-016</v>
      </c>
      <c r="L3558" s="16" t="n">
        <v>-0.377568300653265</v>
      </c>
      <c r="M3558" s="16" t="n">
        <v>0.622603477587571</v>
      </c>
      <c r="N3558" s="18" t="n">
        <v>6.67148017083473E-005</v>
      </c>
      <c r="O3558" s="16" t="n">
        <v>0.0235638326256334</v>
      </c>
      <c r="P3558" s="34" t="b">
        <f aca="false">TRUE()</f>
        <v>1</v>
      </c>
      <c r="Q3558" s="16" t="n">
        <v>0.00143310113871171</v>
      </c>
    </row>
    <row r="3559" customFormat="false" ht="22.35" hidden="false" customHeight="false" outlineLevel="0" collapsed="false">
      <c r="A3559" s="6" t="s">
        <v>5281</v>
      </c>
      <c r="B3559" s="7" t="s">
        <v>1641</v>
      </c>
      <c r="C3559" s="17" t="n">
        <v>1926</v>
      </c>
      <c r="D3559" s="18" t="n">
        <v>1.46833970157314E-005</v>
      </c>
      <c r="E3559" s="18" t="n">
        <v>2.3587044539808E-005</v>
      </c>
      <c r="F3559" s="18" t="n">
        <v>5.6257269296656E-006</v>
      </c>
      <c r="G3559" s="18" t="n">
        <v>3.31730815257743E-005</v>
      </c>
      <c r="H3559" s="16" t="n">
        <v>-6.31797822809337</v>
      </c>
      <c r="I3559" s="17" t="n">
        <v>712.760310036501</v>
      </c>
      <c r="J3559" s="18" t="n">
        <v>4.66637232044441E-010</v>
      </c>
      <c r="K3559" s="18" t="n">
        <v>1.17866373279637E-009</v>
      </c>
      <c r="L3559" s="16" t="n">
        <v>-0.284945232982338</v>
      </c>
      <c r="M3559" s="16" t="n">
        <v>0.591830923485218</v>
      </c>
      <c r="N3559" s="18" t="n">
        <v>0.000853989482303709</v>
      </c>
      <c r="O3559" s="16" t="n">
        <v>0.019963888601503</v>
      </c>
      <c r="P3559" s="34" t="b">
        <f aca="false">TRUE()</f>
        <v>1</v>
      </c>
      <c r="Q3559" s="16" t="n">
        <v>0.00127992359654759</v>
      </c>
    </row>
    <row r="3560" customFormat="false" ht="22.35" hidden="false" customHeight="false" outlineLevel="0" collapsed="false">
      <c r="A3560" s="6" t="s">
        <v>5282</v>
      </c>
      <c r="B3560" s="7" t="s">
        <v>1641</v>
      </c>
      <c r="C3560" s="17" t="n">
        <v>1927</v>
      </c>
      <c r="D3560" s="18" t="n">
        <v>1.74727131423309E-005</v>
      </c>
      <c r="E3560" s="18" t="n">
        <v>2.03270583271522E-005</v>
      </c>
      <c r="F3560" s="18" t="n">
        <v>1.33623654775201E-005</v>
      </c>
      <c r="G3560" s="18" t="n">
        <v>2.83985307663996E-005</v>
      </c>
      <c r="H3560" s="16" t="n">
        <v>-3.33315869270783</v>
      </c>
      <c r="I3560" s="17" t="n">
        <v>707.985148740464</v>
      </c>
      <c r="J3560" s="18" t="n">
        <v>0.000903333988333373</v>
      </c>
      <c r="K3560" s="16" t="n">
        <v>0.00136968799838637</v>
      </c>
      <c r="L3560" s="16" t="n">
        <v>-0.150954588716801</v>
      </c>
      <c r="M3560" s="16" t="n">
        <v>0.551970240199296</v>
      </c>
      <c r="N3560" s="16" t="n">
        <v>0.0608549055802632</v>
      </c>
      <c r="O3560" s="16" t="n">
        <v>0.0168160503164986</v>
      </c>
      <c r="P3560" s="34" t="b">
        <f aca="false">TRUE()</f>
        <v>1</v>
      </c>
      <c r="Q3560" s="16" t="n">
        <v>0.00103844028187205</v>
      </c>
    </row>
    <row r="3561" customFormat="false" ht="22.35" hidden="false" customHeight="false" outlineLevel="0" collapsed="false">
      <c r="A3561" s="6" t="s">
        <v>5283</v>
      </c>
      <c r="B3561" s="7" t="s">
        <v>1641</v>
      </c>
      <c r="C3561" s="17" t="n">
        <v>1928</v>
      </c>
      <c r="D3561" s="18" t="n">
        <v>1.99754562970951E-005</v>
      </c>
      <c r="E3561" s="18" t="n">
        <v>1.74825799205752E-005</v>
      </c>
      <c r="F3561" s="18" t="n">
        <v>2.05931912752196E-005</v>
      </c>
      <c r="G3561" s="18" t="n">
        <v>2.54379253878175E-005</v>
      </c>
      <c r="H3561" s="16" t="n">
        <v>0.575622090553234</v>
      </c>
      <c r="I3561" s="17" t="n">
        <v>738.239820805183</v>
      </c>
      <c r="J3561" s="16" t="n">
        <v>0.565046059168725</v>
      </c>
      <c r="K3561" s="16" t="n">
        <v>0.608759383580013</v>
      </c>
      <c r="L3561" s="16" t="n">
        <v>0.0254194331102604</v>
      </c>
      <c r="M3561" s="16" t="n">
        <v>0.50824089503835</v>
      </c>
      <c r="N3561" s="16" t="n">
        <v>0.71794945492201</v>
      </c>
      <c r="O3561" s="16" t="n">
        <v>0.0167973615992864</v>
      </c>
      <c r="P3561" s="34" t="b">
        <f aca="false">FALSE()</f>
        <v>0</v>
      </c>
      <c r="Q3561" s="16"/>
    </row>
    <row r="3562" customFormat="false" ht="22.35" hidden="false" customHeight="false" outlineLevel="0" collapsed="false">
      <c r="A3562" s="6" t="s">
        <v>5284</v>
      </c>
      <c r="B3562" s="7" t="s">
        <v>1641</v>
      </c>
      <c r="C3562" s="17" t="n">
        <v>1929</v>
      </c>
      <c r="D3562" s="18" t="n">
        <v>2.22430789021063E-005</v>
      </c>
      <c r="E3562" s="18" t="n">
        <v>1.52085765751819E-005</v>
      </c>
      <c r="F3562" s="18" t="n">
        <v>2.73654875776373E-005</v>
      </c>
      <c r="G3562" s="18" t="n">
        <v>2.45713649455281E-005</v>
      </c>
      <c r="H3562" s="16" t="n">
        <v>5.30590300267292</v>
      </c>
      <c r="I3562" s="17" t="n">
        <v>829.250111165475</v>
      </c>
      <c r="J3562" s="18" t="n">
        <v>1.43978727440012E-007</v>
      </c>
      <c r="K3562" s="18" t="n">
        <v>3.10718522556447E-007</v>
      </c>
      <c r="L3562" s="16" t="n">
        <v>0.220018945202745</v>
      </c>
      <c r="M3562" s="16" t="n">
        <v>0.54179922234005</v>
      </c>
      <c r="N3562" s="16" t="n">
        <v>0.00846202229502245</v>
      </c>
      <c r="O3562" s="16" t="n">
        <v>0.0226314442393734</v>
      </c>
      <c r="P3562" s="34" t="b">
        <f aca="false">TRUE()</f>
        <v>1</v>
      </c>
      <c r="Q3562" s="18" t="n">
        <v>0.000559282931029798</v>
      </c>
    </row>
    <row r="3563" customFormat="false" ht="22.35" hidden="false" customHeight="false" outlineLevel="0" collapsed="false">
      <c r="A3563" s="6" t="s">
        <v>5285</v>
      </c>
      <c r="B3563" s="7" t="s">
        <v>1641</v>
      </c>
      <c r="C3563" s="17" t="n">
        <v>1930</v>
      </c>
      <c r="D3563" s="18" t="n">
        <v>2.43341245772339E-005</v>
      </c>
      <c r="E3563" s="18" t="n">
        <v>1.37236641835882E-005</v>
      </c>
      <c r="F3563" s="18" t="n">
        <v>3.3744786691042E-005</v>
      </c>
      <c r="G3563" s="18" t="n">
        <v>2.57433061409168E-005</v>
      </c>
      <c r="H3563" s="17" t="n">
        <v>10.209463025003</v>
      </c>
      <c r="I3563" s="17" t="n">
        <v>997.0776788958</v>
      </c>
      <c r="J3563" s="18" t="n">
        <v>2.41543191511696E-023</v>
      </c>
      <c r="K3563" s="18" t="n">
        <v>1.02286147425871E-022</v>
      </c>
      <c r="L3563" s="16" t="n">
        <v>0.389401985738118</v>
      </c>
      <c r="M3563" s="16" t="n">
        <v>0.601374931968781</v>
      </c>
      <c r="N3563" s="18" t="n">
        <v>9.20140406577587E-005</v>
      </c>
      <c r="O3563" s="16" t="n">
        <v>0.0327753805059253</v>
      </c>
      <c r="P3563" s="34" t="b">
        <f aca="false">TRUE()</f>
        <v>1</v>
      </c>
      <c r="Q3563" s="18" t="n">
        <v>0.000552196038658323</v>
      </c>
    </row>
    <row r="3564" customFormat="false" ht="22.35" hidden="false" customHeight="false" outlineLevel="0" collapsed="false">
      <c r="A3564" s="6" t="s">
        <v>1616</v>
      </c>
      <c r="B3564" s="7" t="s">
        <v>1641</v>
      </c>
      <c r="C3564" s="17" t="n">
        <v>1931</v>
      </c>
      <c r="D3564" s="18" t="n">
        <v>2.62772219003624E-005</v>
      </c>
      <c r="E3564" s="18" t="n">
        <v>1.32607072417089E-005</v>
      </c>
      <c r="F3564" s="18" t="n">
        <v>3.97588686691185E-005</v>
      </c>
      <c r="G3564" s="18" t="n">
        <v>2.85142495210344E-005</v>
      </c>
      <c r="H3564" s="17" t="n">
        <v>14.2401562844609</v>
      </c>
      <c r="I3564" s="17" t="n">
        <v>1194.35619369474</v>
      </c>
      <c r="J3564" s="18" t="n">
        <v>1.28573924312695E-042</v>
      </c>
      <c r="K3564" s="18" t="n">
        <v>1.5421438898777E-041</v>
      </c>
      <c r="L3564" s="16" t="n">
        <v>0.506911660903645</v>
      </c>
      <c r="M3564" s="16" t="n">
        <v>0.664555594831311</v>
      </c>
      <c r="N3564" s="18" t="n">
        <v>7.53495548467529E-006</v>
      </c>
      <c r="O3564" s="16" t="n">
        <v>0.0424229375181255</v>
      </c>
      <c r="P3564" s="34" t="b">
        <f aca="false">TRUE()</f>
        <v>1</v>
      </c>
      <c r="Q3564" s="16" t="n">
        <v>0.00110779898355262</v>
      </c>
    </row>
    <row r="3565" customFormat="false" ht="22.35" hidden="false" customHeight="false" outlineLevel="0" collapsed="false">
      <c r="A3565" s="6" t="s">
        <v>1756</v>
      </c>
      <c r="B3565" s="7" t="s">
        <v>1641</v>
      </c>
      <c r="C3565" s="17" t="n">
        <v>1932</v>
      </c>
      <c r="D3565" s="18" t="n">
        <v>2.81217729056201E-005</v>
      </c>
      <c r="E3565" s="18" t="n">
        <v>1.38537207554794E-005</v>
      </c>
      <c r="F3565" s="18" t="n">
        <v>4.54596983592614E-005</v>
      </c>
      <c r="G3565" s="18" t="n">
        <v>3.22955820631902E-005</v>
      </c>
      <c r="H3565" s="17" t="n">
        <v>16.8340136263667</v>
      </c>
      <c r="I3565" s="17" t="n">
        <v>1329.94506313991</v>
      </c>
      <c r="J3565" s="18" t="n">
        <v>8.55155238592227E-058</v>
      </c>
      <c r="K3565" s="18" t="n">
        <v>2.7090795726395E-056</v>
      </c>
      <c r="L3565" s="16" t="n">
        <v>0.577367848582872</v>
      </c>
      <c r="M3565" s="16" t="n">
        <v>0.71461394738171</v>
      </c>
      <c r="N3565" s="18" t="n">
        <v>1.96652885448864E-006</v>
      </c>
      <c r="O3565" s="16" t="n">
        <v>0.0490754708430653</v>
      </c>
      <c r="P3565" s="34" t="b">
        <f aca="false">TRUE()</f>
        <v>1</v>
      </c>
      <c r="Q3565" s="16" t="n">
        <v>0.00128814303455976</v>
      </c>
    </row>
    <row r="3566" customFormat="false" ht="22.35" hidden="false" customHeight="false" outlineLevel="0" collapsed="false">
      <c r="A3566" s="6" t="s">
        <v>5286</v>
      </c>
      <c r="B3566" s="7" t="s">
        <v>1641</v>
      </c>
      <c r="C3566" s="17" t="n">
        <v>1933</v>
      </c>
      <c r="D3566" s="18" t="n">
        <v>2.98997145130712E-005</v>
      </c>
      <c r="E3566" s="18" t="n">
        <v>1.53258604372113E-005</v>
      </c>
      <c r="F3566" s="18" t="n">
        <v>5.08831263509907E-005</v>
      </c>
      <c r="G3566" s="18" t="n">
        <v>3.66486617832876E-005</v>
      </c>
      <c r="H3566" s="17" t="n">
        <v>18.1707868495046</v>
      </c>
      <c r="I3566" s="17" t="n">
        <v>1375.09951130048</v>
      </c>
      <c r="J3566" s="18" t="n">
        <v>2.68508587460003E-066</v>
      </c>
      <c r="K3566" s="18" t="n">
        <v>1.04141181117665E-064</v>
      </c>
      <c r="L3566" s="16" t="n">
        <v>0.616310465784605</v>
      </c>
      <c r="M3566" s="16" t="n">
        <v>0.742837785520712</v>
      </c>
      <c r="N3566" s="18" t="n">
        <v>9.58937427496701E-007</v>
      </c>
      <c r="O3566" s="16" t="n">
        <v>0.0528768386325662</v>
      </c>
      <c r="P3566" s="34" t="b">
        <f aca="false">TRUE()</f>
        <v>1</v>
      </c>
      <c r="Q3566" s="16" t="n">
        <v>0.00206226457524827</v>
      </c>
    </row>
    <row r="3567" customFormat="false" ht="22.35" hidden="false" customHeight="false" outlineLevel="0" collapsed="false">
      <c r="A3567" s="6" t="s">
        <v>1680</v>
      </c>
      <c r="B3567" s="7" t="s">
        <v>1641</v>
      </c>
      <c r="C3567" s="17" t="n">
        <v>1934</v>
      </c>
      <c r="D3567" s="18" t="n">
        <v>3.16354490812436E-005</v>
      </c>
      <c r="E3567" s="18" t="n">
        <v>1.74021951207527E-005</v>
      </c>
      <c r="F3567" s="18" t="n">
        <v>5.61051385491395E-005</v>
      </c>
      <c r="G3567" s="18" t="n">
        <v>4.13240154655293E-005</v>
      </c>
      <c r="H3567" s="17" t="n">
        <v>18.7310583478587</v>
      </c>
      <c r="I3567" s="17" t="n">
        <v>1362.6058452982</v>
      </c>
      <c r="J3567" s="18" t="n">
        <v>7.68993816677662E-070</v>
      </c>
      <c r="K3567" s="18" t="n">
        <v>3.50694982331022E-068</v>
      </c>
      <c r="L3567" s="16" t="n">
        <v>0.637241792729414</v>
      </c>
      <c r="M3567" s="16" t="n">
        <v>0.753572691006413</v>
      </c>
      <c r="N3567" s="18" t="n">
        <v>6.6551315383495E-007</v>
      </c>
      <c r="O3567" s="16" t="n">
        <v>0.0545782567457485</v>
      </c>
      <c r="P3567" s="34" t="b">
        <f aca="false">TRUE()</f>
        <v>1</v>
      </c>
      <c r="Q3567" s="16" t="n">
        <v>0.00237546761354953</v>
      </c>
    </row>
    <row r="3568" customFormat="false" ht="22.35" hidden="false" customHeight="false" outlineLevel="0" collapsed="false">
      <c r="A3568" s="6" t="s">
        <v>1609</v>
      </c>
      <c r="B3568" s="7" t="s">
        <v>1641</v>
      </c>
      <c r="C3568" s="17" t="n">
        <v>1935</v>
      </c>
      <c r="D3568" s="18" t="n">
        <v>3.3326633168829E-005</v>
      </c>
      <c r="E3568" s="18" t="n">
        <v>1.98143389610816E-005</v>
      </c>
      <c r="F3568" s="18" t="n">
        <v>6.10932298982185E-005</v>
      </c>
      <c r="G3568" s="18" t="n">
        <v>4.61071562314284E-005</v>
      </c>
      <c r="H3568" s="17" t="n">
        <v>18.8673309912097</v>
      </c>
      <c r="I3568" s="17" t="n">
        <v>1326.76684023176</v>
      </c>
      <c r="J3568" s="18" t="n">
        <v>1.58488428552483E-070</v>
      </c>
      <c r="K3568" s="18" t="n">
        <v>7.47417021014553E-069</v>
      </c>
      <c r="L3568" s="16" t="n">
        <v>0.647626899535754</v>
      </c>
      <c r="M3568" s="16" t="n">
        <v>0.754345581758095</v>
      </c>
      <c r="N3568" s="18" t="n">
        <v>5.41375861785552E-007</v>
      </c>
      <c r="O3568" s="16" t="n">
        <v>0.0551723935346217</v>
      </c>
      <c r="P3568" s="34" t="b">
        <f aca="false">TRUE()</f>
        <v>1</v>
      </c>
      <c r="Q3568" s="16" t="n">
        <v>0.00209475593976635</v>
      </c>
    </row>
    <row r="3569" customFormat="false" ht="22.35" hidden="false" customHeight="false" outlineLevel="0" collapsed="false">
      <c r="A3569" s="6" t="s">
        <v>5287</v>
      </c>
      <c r="B3569" s="7" t="s">
        <v>1641</v>
      </c>
      <c r="C3569" s="17" t="n">
        <v>1936</v>
      </c>
      <c r="D3569" s="18" t="n">
        <v>3.50300734403778E-005</v>
      </c>
      <c r="E3569" s="18" t="n">
        <v>2.24436941564211E-005</v>
      </c>
      <c r="F3569" s="18" t="n">
        <v>6.59634937217296E-005</v>
      </c>
      <c r="G3569" s="18" t="n">
        <v>5.09684123554175E-005</v>
      </c>
      <c r="H3569" s="17" t="n">
        <v>18.7907408475173</v>
      </c>
      <c r="I3569" s="17" t="n">
        <v>1284.63782722194</v>
      </c>
      <c r="J3569" s="18" t="n">
        <v>8.6992717496682E-070</v>
      </c>
      <c r="K3569" s="18" t="n">
        <v>3.92412801751337E-068</v>
      </c>
      <c r="L3569" s="16" t="n">
        <v>0.652095902778475</v>
      </c>
      <c r="M3569" s="16" t="n">
        <v>0.751349402727982</v>
      </c>
      <c r="N3569" s="18" t="n">
        <v>4.78384349385473E-007</v>
      </c>
      <c r="O3569" s="16" t="n">
        <v>0.0549839071343759</v>
      </c>
      <c r="P3569" s="34" t="b">
        <f aca="false">TRUE()</f>
        <v>1</v>
      </c>
      <c r="Q3569" s="16" t="n">
        <v>0.00172683250777149</v>
      </c>
    </row>
    <row r="3570" customFormat="false" ht="22.35" hidden="false" customHeight="false" outlineLevel="0" collapsed="false">
      <c r="A3570" s="6" t="s">
        <v>5288</v>
      </c>
      <c r="B3570" s="7" t="s">
        <v>1641</v>
      </c>
      <c r="C3570" s="17" t="n">
        <v>1937</v>
      </c>
      <c r="D3570" s="18" t="n">
        <v>3.67314799723315E-005</v>
      </c>
      <c r="E3570" s="18" t="n">
        <v>2.51676736417308E-005</v>
      </c>
      <c r="F3570" s="18" t="n">
        <v>7.06779772103485E-005</v>
      </c>
      <c r="G3570" s="18" t="n">
        <v>5.57898528244461E-005</v>
      </c>
      <c r="H3570" s="17" t="n">
        <v>18.6137073023801</v>
      </c>
      <c r="I3570" s="17" t="n">
        <v>1243.94279173558</v>
      </c>
      <c r="J3570" s="18" t="n">
        <v>2.06009930833184E-068</v>
      </c>
      <c r="K3570" s="18" t="n">
        <v>8.8138269377084E-067</v>
      </c>
      <c r="L3570" s="16" t="n">
        <v>0.653165655416866</v>
      </c>
      <c r="M3570" s="16" t="n">
        <v>0.746629298591123</v>
      </c>
      <c r="N3570" s="18" t="n">
        <v>4.37538762625034E-007</v>
      </c>
      <c r="O3570" s="16" t="n">
        <v>0.0544133748052851</v>
      </c>
      <c r="P3570" s="34" t="b">
        <f aca="false">TRUE()</f>
        <v>1</v>
      </c>
      <c r="Q3570" s="16" t="n">
        <v>0.00168631649309482</v>
      </c>
    </row>
    <row r="3571" customFormat="false" ht="22.35" hidden="false" customHeight="false" outlineLevel="0" collapsed="false">
      <c r="A3571" s="6" t="s">
        <v>5289</v>
      </c>
      <c r="B3571" s="7" t="s">
        <v>1641</v>
      </c>
      <c r="C3571" s="17" t="n">
        <v>1938</v>
      </c>
      <c r="D3571" s="18" t="n">
        <v>3.84266517290561E-005</v>
      </c>
      <c r="E3571" s="18" t="n">
        <v>2.79034289008838E-005</v>
      </c>
      <c r="F3571" s="18" t="n">
        <v>7.52341704278684E-005</v>
      </c>
      <c r="G3571" s="18" t="n">
        <v>6.05140086813239E-005</v>
      </c>
      <c r="H3571" s="17" t="n">
        <v>18.4004512715489</v>
      </c>
      <c r="I3571" s="17" t="n">
        <v>1208.05521604846</v>
      </c>
      <c r="J3571" s="18" t="n">
        <v>7.53604209623287E-067</v>
      </c>
      <c r="K3571" s="18" t="n">
        <v>3.00717064416985E-065</v>
      </c>
      <c r="L3571" s="16" t="n">
        <v>0.652355292672525</v>
      </c>
      <c r="M3571" s="16" t="n">
        <v>0.741540282897653</v>
      </c>
      <c r="N3571" s="18" t="n">
        <v>4.21460161055074E-007</v>
      </c>
      <c r="O3571" s="16" t="n">
        <v>0.0537177280609235</v>
      </c>
      <c r="P3571" s="34" t="b">
        <f aca="false">TRUE()</f>
        <v>1</v>
      </c>
      <c r="Q3571" s="16" t="n">
        <v>0.00149027939709404</v>
      </c>
    </row>
    <row r="3572" customFormat="false" ht="22.35" hidden="false" customHeight="false" outlineLevel="0" collapsed="false">
      <c r="A3572" s="6" t="s">
        <v>5290</v>
      </c>
      <c r="B3572" s="7" t="s">
        <v>1641</v>
      </c>
      <c r="C3572" s="17" t="n">
        <v>1939</v>
      </c>
      <c r="D3572" s="18" t="n">
        <v>4.01350951844429E-005</v>
      </c>
      <c r="E3572" s="18" t="n">
        <v>3.06174978482581E-005</v>
      </c>
      <c r="F3572" s="18" t="n">
        <v>7.96752918103414E-005</v>
      </c>
      <c r="G3572" s="18" t="n">
        <v>6.51163119010738E-005</v>
      </c>
      <c r="H3572" s="17" t="n">
        <v>18.1840775324435</v>
      </c>
      <c r="I3572" s="17" t="n">
        <v>1176.92027653643</v>
      </c>
      <c r="J3572" s="18" t="n">
        <v>2.60247645426592E-065</v>
      </c>
      <c r="K3572" s="18" t="n">
        <v>9.72997953621944E-064</v>
      </c>
      <c r="L3572" s="16" t="n">
        <v>0.650729095686807</v>
      </c>
      <c r="M3572" s="16" t="n">
        <v>0.736651854096181</v>
      </c>
      <c r="N3572" s="18" t="n">
        <v>4.06686539070718E-007</v>
      </c>
      <c r="O3572" s="16" t="n">
        <v>0.0529551377333779</v>
      </c>
      <c r="P3572" s="34" t="b">
        <f aca="false">TRUE()</f>
        <v>1</v>
      </c>
      <c r="Q3572" s="16" t="n">
        <v>0.0015136179729903</v>
      </c>
    </row>
    <row r="3573" customFormat="false" ht="22.35" hidden="false" customHeight="false" outlineLevel="0" collapsed="false">
      <c r="A3573" s="6" t="s">
        <v>5291</v>
      </c>
      <c r="B3573" s="7" t="s">
        <v>1641</v>
      </c>
      <c r="C3573" s="17" t="n">
        <v>1940</v>
      </c>
      <c r="D3573" s="18" t="n">
        <v>4.18622075393575E-005</v>
      </c>
      <c r="E3573" s="18" t="n">
        <v>3.32717945093626E-005</v>
      </c>
      <c r="F3573" s="18" t="n">
        <v>8.394528805224E-005</v>
      </c>
      <c r="G3573" s="18" t="n">
        <v>6.94930580671645E-005</v>
      </c>
      <c r="H3573" s="17" t="n">
        <v>17.9619289253451</v>
      </c>
      <c r="I3573" s="17" t="n">
        <v>1148.81154847638</v>
      </c>
      <c r="J3573" s="18" t="n">
        <v>9.00437028447626E-064</v>
      </c>
      <c r="K3573" s="18" t="n">
        <v>3.33644077505147E-062</v>
      </c>
      <c r="L3573" s="16" t="n">
        <v>0.6484535268949</v>
      </c>
      <c r="M3573" s="16" t="n">
        <v>0.732029939347013</v>
      </c>
      <c r="N3573" s="18" t="n">
        <v>4.02706235746182E-007</v>
      </c>
      <c r="O3573" s="16" t="n">
        <v>0.0522158040941863</v>
      </c>
      <c r="P3573" s="34" t="b">
        <f aca="false">TRUE()</f>
        <v>1</v>
      </c>
      <c r="Q3573" s="16" t="n">
        <v>0.00193011170723271</v>
      </c>
    </row>
    <row r="3574" customFormat="false" ht="22.35" hidden="false" customHeight="false" outlineLevel="0" collapsed="false">
      <c r="A3574" s="6" t="s">
        <v>5292</v>
      </c>
      <c r="B3574" s="7" t="s">
        <v>1641</v>
      </c>
      <c r="C3574" s="17" t="n">
        <v>1941</v>
      </c>
      <c r="D3574" s="18" t="n">
        <v>4.36496638951325E-005</v>
      </c>
      <c r="E3574" s="18" t="n">
        <v>3.58568855752592E-005</v>
      </c>
      <c r="F3574" s="18" t="n">
        <v>8.80842335470347E-005</v>
      </c>
      <c r="G3574" s="18" t="n">
        <v>7.36518345225025E-005</v>
      </c>
      <c r="H3574" s="17" t="n">
        <v>17.7347016049328</v>
      </c>
      <c r="I3574" s="17" t="n">
        <v>1123.49734510781</v>
      </c>
      <c r="J3574" s="18" t="n">
        <v>3.0924561103541E-062</v>
      </c>
      <c r="K3574" s="18" t="n">
        <v>1.12576253140084E-060</v>
      </c>
      <c r="L3574" s="16" t="n">
        <v>0.645545771004738</v>
      </c>
      <c r="M3574" s="16" t="n">
        <v>0.727820420026146</v>
      </c>
      <c r="N3574" s="18" t="n">
        <v>4.06686539070718E-007</v>
      </c>
      <c r="O3574" s="16" t="n">
        <v>0.051573760904481</v>
      </c>
      <c r="P3574" s="34" t="b">
        <f aca="false">TRUE()</f>
        <v>1</v>
      </c>
      <c r="Q3574" s="16" t="n">
        <v>0.00241783885632609</v>
      </c>
    </row>
    <row r="3575" customFormat="false" ht="22.35" hidden="false" customHeight="false" outlineLevel="0" collapsed="false">
      <c r="A3575" s="6" t="s">
        <v>5293</v>
      </c>
      <c r="B3575" s="7" t="s">
        <v>1641</v>
      </c>
      <c r="C3575" s="17" t="n">
        <v>1942</v>
      </c>
      <c r="D3575" s="18" t="n">
        <v>4.55128336788545E-005</v>
      </c>
      <c r="E3575" s="18" t="n">
        <v>3.83570920787441E-005</v>
      </c>
      <c r="F3575" s="18" t="n">
        <v>9.21689006387586E-005</v>
      </c>
      <c r="G3575" s="18" t="n">
        <v>7.76125011172527E-005</v>
      </c>
      <c r="H3575" s="17" t="n">
        <v>17.526822890143</v>
      </c>
      <c r="I3575" s="17" t="n">
        <v>1101.26537932315</v>
      </c>
      <c r="J3575" s="18" t="n">
        <v>7.49088436175916E-061</v>
      </c>
      <c r="K3575" s="18" t="n">
        <v>2.63450594078818E-059</v>
      </c>
      <c r="L3575" s="16" t="n">
        <v>0.642786126781563</v>
      </c>
      <c r="M3575" s="16" t="n">
        <v>0.723829722769277</v>
      </c>
      <c r="N3575" s="18" t="n">
        <v>4.12258254445194E-007</v>
      </c>
      <c r="O3575" s="16" t="n">
        <v>0.0510345621703094</v>
      </c>
      <c r="P3575" s="34" t="b">
        <f aca="false">TRUE()</f>
        <v>1</v>
      </c>
      <c r="Q3575" s="16" t="n">
        <v>0.00195826121413808</v>
      </c>
    </row>
    <row r="3576" customFormat="false" ht="22.35" hidden="false" customHeight="false" outlineLevel="0" collapsed="false">
      <c r="A3576" s="6" t="s">
        <v>5294</v>
      </c>
      <c r="B3576" s="7" t="s">
        <v>1641</v>
      </c>
      <c r="C3576" s="17" t="n">
        <v>1943</v>
      </c>
      <c r="D3576" s="18" t="n">
        <v>4.74532674229392E-005</v>
      </c>
      <c r="E3576" s="18" t="n">
        <v>4.0767537977932E-005</v>
      </c>
      <c r="F3576" s="18" t="n">
        <v>9.6198534414349E-005</v>
      </c>
      <c r="G3576" s="18" t="n">
        <v>8.13667007672874E-005</v>
      </c>
      <c r="H3576" s="17" t="n">
        <v>17.3349282211897</v>
      </c>
      <c r="I3576" s="17" t="n">
        <v>1081.42862310213</v>
      </c>
      <c r="J3576" s="18" t="n">
        <v>1.36560131415599E-059</v>
      </c>
      <c r="K3576" s="18" t="n">
        <v>4.60751662906289E-058</v>
      </c>
      <c r="L3576" s="16" t="n">
        <v>0.640169307342182</v>
      </c>
      <c r="M3576" s="16" t="n">
        <v>0.72052214310963</v>
      </c>
      <c r="N3576" s="18" t="n">
        <v>4.24077735958565E-007</v>
      </c>
      <c r="O3576" s="16" t="n">
        <v>0.050670875157461</v>
      </c>
      <c r="P3576" s="34" t="b">
        <f aca="false">TRUE()</f>
        <v>1</v>
      </c>
      <c r="Q3576" s="16" t="n">
        <v>0.00234274739453881</v>
      </c>
    </row>
    <row r="3577" customFormat="false" ht="22.35" hidden="false" customHeight="false" outlineLevel="0" collapsed="false">
      <c r="A3577" s="6" t="s">
        <v>1678</v>
      </c>
      <c r="B3577" s="7" t="s">
        <v>1641</v>
      </c>
      <c r="C3577" s="17" t="n">
        <v>1944</v>
      </c>
      <c r="D3577" s="18" t="n">
        <v>4.95075808874672E-005</v>
      </c>
      <c r="E3577" s="18" t="n">
        <v>4.31055323770203E-005</v>
      </c>
      <c r="F3577" s="18" t="n">
        <v>0.000100205067841723</v>
      </c>
      <c r="G3577" s="18" t="n">
        <v>8.49190775250119E-005</v>
      </c>
      <c r="H3577" s="17" t="n">
        <v>17.1495224497028</v>
      </c>
      <c r="I3577" s="17" t="n">
        <v>1062.970551411</v>
      </c>
      <c r="J3577" s="18" t="n">
        <v>2.17536713159224E-058</v>
      </c>
      <c r="K3577" s="18" t="n">
        <v>7.10848314654156E-057</v>
      </c>
      <c r="L3577" s="16" t="n">
        <v>0.637553003358952</v>
      </c>
      <c r="M3577" s="16" t="n">
        <v>0.717391304347826</v>
      </c>
      <c r="N3577" s="18" t="n">
        <v>4.43986055043271E-007</v>
      </c>
      <c r="O3577" s="16" t="n">
        <v>0.0504998130430057</v>
      </c>
      <c r="P3577" s="34" t="b">
        <f aca="false">TRUE()</f>
        <v>1</v>
      </c>
      <c r="Q3577" s="16" t="n">
        <v>0.0025464919275382</v>
      </c>
    </row>
    <row r="3578" customFormat="false" ht="22.35" hidden="false" customHeight="false" outlineLevel="0" collapsed="false">
      <c r="A3578" s="6" t="s">
        <v>1670</v>
      </c>
      <c r="B3578" s="7" t="s">
        <v>1641</v>
      </c>
      <c r="C3578" s="17" t="n">
        <v>1945</v>
      </c>
      <c r="D3578" s="18" t="n">
        <v>5.17237182136454E-005</v>
      </c>
      <c r="E3578" s="18" t="n">
        <v>4.53941448766304E-005</v>
      </c>
      <c r="F3578" s="18" t="n">
        <v>0.000104265778773009</v>
      </c>
      <c r="G3578" s="18" t="n">
        <v>8.83217217796421E-005</v>
      </c>
      <c r="H3578" s="17" t="n">
        <v>16.9689104249082</v>
      </c>
      <c r="I3578" s="17" t="n">
        <v>1045.71028617551</v>
      </c>
      <c r="J3578" s="18" t="n">
        <v>3.11418703068045E-057</v>
      </c>
      <c r="K3578" s="18" t="n">
        <v>9.36512766472745E-056</v>
      </c>
      <c r="L3578" s="16" t="n">
        <v>0.634901982226091</v>
      </c>
      <c r="M3578" s="16" t="n">
        <v>0.714661639370017</v>
      </c>
      <c r="N3578" s="18" t="n">
        <v>4.81509493032431E-007</v>
      </c>
      <c r="O3578" s="16" t="n">
        <v>0.0505189978112962</v>
      </c>
      <c r="P3578" s="34" t="b">
        <f aca="false">TRUE()</f>
        <v>1</v>
      </c>
      <c r="Q3578" s="16" t="n">
        <v>0.00136991941243381</v>
      </c>
    </row>
    <row r="3579" customFormat="false" ht="22.35" hidden="false" customHeight="false" outlineLevel="0" collapsed="false">
      <c r="A3579" s="6" t="s">
        <v>1764</v>
      </c>
      <c r="B3579" s="7" t="s">
        <v>1641</v>
      </c>
      <c r="C3579" s="17" t="n">
        <v>1946</v>
      </c>
      <c r="D3579" s="18" t="n">
        <v>5.40624078937657E-005</v>
      </c>
      <c r="E3579" s="18" t="n">
        <v>4.75760459739012E-005</v>
      </c>
      <c r="F3579" s="18" t="n">
        <v>0.000108339628798523</v>
      </c>
      <c r="G3579" s="18" t="n">
        <v>9.15349329774008E-005</v>
      </c>
      <c r="H3579" s="17" t="n">
        <v>16.8059538938385</v>
      </c>
      <c r="I3579" s="17" t="n">
        <v>1030.46549949201</v>
      </c>
      <c r="J3579" s="18" t="n">
        <v>3.34922441622551E-056</v>
      </c>
      <c r="K3579" s="18" t="n">
        <v>9.92805809095419E-055</v>
      </c>
      <c r="L3579" s="16" t="n">
        <v>0.632485956542056</v>
      </c>
      <c r="M3579" s="16" t="n">
        <v>0.712349980642664</v>
      </c>
      <c r="N3579" s="18" t="n">
        <v>5.1979736896794E-007</v>
      </c>
      <c r="O3579" s="16" t="n">
        <v>0.0506415161046313</v>
      </c>
      <c r="P3579" s="34" t="b">
        <f aca="false">TRUE()</f>
        <v>1</v>
      </c>
      <c r="Q3579" s="16" t="n">
        <v>0.00200609305021275</v>
      </c>
    </row>
    <row r="3580" customFormat="false" ht="22.35" hidden="false" customHeight="false" outlineLevel="0" collapsed="false">
      <c r="A3580" s="6" t="s">
        <v>5295</v>
      </c>
      <c r="B3580" s="7" t="s">
        <v>1641</v>
      </c>
      <c r="C3580" s="17" t="n">
        <v>1947</v>
      </c>
      <c r="D3580" s="18" t="n">
        <v>5.65580659926848E-005</v>
      </c>
      <c r="E3580" s="18" t="n">
        <v>4.96438463376252E-005</v>
      </c>
      <c r="F3580" s="18" t="n">
        <v>0.000112380588911944</v>
      </c>
      <c r="G3580" s="18" t="n">
        <v>9.45435550845698E-005</v>
      </c>
      <c r="H3580" s="17" t="n">
        <v>16.636216506293</v>
      </c>
      <c r="I3580" s="17" t="n">
        <v>1016.84103611805</v>
      </c>
      <c r="J3580" s="18" t="n">
        <v>3.77469407063809E-055</v>
      </c>
      <c r="K3580" s="18" t="n">
        <v>1.11099151724455E-053</v>
      </c>
      <c r="L3580" s="16" t="n">
        <v>0.629460213694222</v>
      </c>
      <c r="M3580" s="16" t="n">
        <v>0.710001851571311</v>
      </c>
      <c r="N3580" s="18" t="n">
        <v>5.62598753618543E-007</v>
      </c>
      <c r="O3580" s="16" t="n">
        <v>0.0507801514043214</v>
      </c>
      <c r="P3580" s="34" t="b">
        <f aca="false">TRUE()</f>
        <v>1</v>
      </c>
      <c r="Q3580" s="16" t="n">
        <v>0.00231867135573995</v>
      </c>
    </row>
    <row r="3581" customFormat="false" ht="22.35" hidden="false" customHeight="false" outlineLevel="0" collapsed="false">
      <c r="A3581" s="6" t="s">
        <v>5296</v>
      </c>
      <c r="B3581" s="7" t="s">
        <v>1641</v>
      </c>
      <c r="C3581" s="17" t="n">
        <v>1948</v>
      </c>
      <c r="D3581" s="18" t="n">
        <v>5.92579261221759E-005</v>
      </c>
      <c r="E3581" s="18" t="n">
        <v>5.1604092864849E-005</v>
      </c>
      <c r="F3581" s="18" t="n">
        <v>0.000116463491435915</v>
      </c>
      <c r="G3581" s="18" t="n">
        <v>9.73864413567481E-005</v>
      </c>
      <c r="H3581" s="17" t="n">
        <v>16.4633985847241</v>
      </c>
      <c r="I3581" s="17" t="n">
        <v>1004.89361920172</v>
      </c>
      <c r="J3581" s="18" t="n">
        <v>4.23872550706063E-054</v>
      </c>
      <c r="K3581" s="18" t="n">
        <v>1.22157714265983E-052</v>
      </c>
      <c r="L3581" s="16" t="n">
        <v>0.625924858679752</v>
      </c>
      <c r="M3581" s="16" t="n">
        <v>0.70748118971873</v>
      </c>
      <c r="N3581" s="18" t="n">
        <v>6.38683013653327E-007</v>
      </c>
      <c r="O3581" s="16" t="n">
        <v>0.0509378557336003</v>
      </c>
      <c r="P3581" s="34" t="b">
        <f aca="false">TRUE()</f>
        <v>1</v>
      </c>
      <c r="Q3581" s="16" t="n">
        <v>0.00190495392466817</v>
      </c>
    </row>
    <row r="3582" customFormat="false" ht="22.35" hidden="false" customHeight="false" outlineLevel="0" collapsed="false">
      <c r="A3582" s="6" t="s">
        <v>5297</v>
      </c>
      <c r="B3582" s="7" t="s">
        <v>1641</v>
      </c>
      <c r="C3582" s="17" t="n">
        <v>1949</v>
      </c>
      <c r="D3582" s="18" t="n">
        <v>6.21059770079962E-005</v>
      </c>
      <c r="E3582" s="18" t="n">
        <v>5.34428515139618E-005</v>
      </c>
      <c r="F3582" s="18" t="n">
        <v>0.000120560761296602</v>
      </c>
      <c r="G3582" s="18" t="n">
        <v>0.000100045792270668</v>
      </c>
      <c r="H3582" s="17" t="n">
        <v>16.2985448209929</v>
      </c>
      <c r="I3582" s="17" t="n">
        <v>994.456390516721</v>
      </c>
      <c r="J3582" s="18" t="n">
        <v>4.12111590490881E-053</v>
      </c>
      <c r="K3582" s="18" t="n">
        <v>1.1714130825597E-051</v>
      </c>
      <c r="L3582" s="16" t="n">
        <v>0.622322992449643</v>
      </c>
      <c r="M3582" s="16" t="n">
        <v>0.705184960752299</v>
      </c>
      <c r="N3582" s="18" t="n">
        <v>7.19328521845778E-007</v>
      </c>
      <c r="O3582" s="16" t="n">
        <v>0.0510756035052509</v>
      </c>
      <c r="P3582" s="34" t="b">
        <f aca="false">TRUE()</f>
        <v>1</v>
      </c>
      <c r="Q3582" s="16" t="n">
        <v>0.00161025494265583</v>
      </c>
    </row>
    <row r="3583" customFormat="false" ht="22.35" hidden="false" customHeight="false" outlineLevel="0" collapsed="false">
      <c r="A3583" s="6" t="s">
        <v>5298</v>
      </c>
      <c r="B3583" s="7" t="s">
        <v>1641</v>
      </c>
      <c r="C3583" s="17" t="n">
        <v>1950</v>
      </c>
      <c r="D3583" s="18" t="n">
        <v>6.51388886493829E-005</v>
      </c>
      <c r="E3583" s="18" t="n">
        <v>5.51420415570933E-005</v>
      </c>
      <c r="F3583" s="18" t="n">
        <v>0.000124674307123294</v>
      </c>
      <c r="G3583" s="18" t="n">
        <v>0.000102522470591798</v>
      </c>
      <c r="H3583" s="17" t="n">
        <v>16.1336503573008</v>
      </c>
      <c r="I3583" s="17" t="n">
        <v>985.720459304643</v>
      </c>
      <c r="J3583" s="18" t="n">
        <v>3.84742933310284E-052</v>
      </c>
      <c r="K3583" s="18" t="n">
        <v>1.07159944512596E-050</v>
      </c>
      <c r="L3583" s="16" t="n">
        <v>0.618285991428327</v>
      </c>
      <c r="M3583" s="16" t="n">
        <v>0.702688144893871</v>
      </c>
      <c r="N3583" s="18" t="n">
        <v>8.19667135965141E-007</v>
      </c>
      <c r="O3583" s="16" t="n">
        <v>0.0512725421731516</v>
      </c>
      <c r="P3583" s="34" t="b">
        <f aca="false">TRUE()</f>
        <v>1</v>
      </c>
      <c r="Q3583" s="16" t="n">
        <v>0.00125407989643975</v>
      </c>
    </row>
    <row r="3584" customFormat="false" ht="22.35" hidden="false" customHeight="false" outlineLevel="0" collapsed="false">
      <c r="A3584" s="6" t="s">
        <v>5299</v>
      </c>
      <c r="B3584" s="7" t="s">
        <v>1641</v>
      </c>
      <c r="C3584" s="17" t="n">
        <v>1951</v>
      </c>
      <c r="D3584" s="18" t="n">
        <v>6.83791245749934E-005</v>
      </c>
      <c r="E3584" s="18" t="n">
        <v>5.67572795207136E-005</v>
      </c>
      <c r="F3584" s="18" t="n">
        <v>0.000128903533523767</v>
      </c>
      <c r="G3584" s="18" t="n">
        <v>0.000104886380047097</v>
      </c>
      <c r="H3584" s="17" t="n">
        <v>15.9744210046244</v>
      </c>
      <c r="I3584" s="17" t="n">
        <v>978.056242590672</v>
      </c>
      <c r="J3584" s="18" t="n">
        <v>3.23703785253577E-051</v>
      </c>
      <c r="K3584" s="18" t="n">
        <v>8.54114346621435E-050</v>
      </c>
      <c r="L3584" s="16" t="n">
        <v>0.614185232375994</v>
      </c>
      <c r="M3584" s="16" t="n">
        <v>0.700365264522211</v>
      </c>
      <c r="N3584" s="18" t="n">
        <v>9.29981347057014E-007</v>
      </c>
      <c r="O3584" s="16" t="n">
        <v>0.0514768422857117</v>
      </c>
      <c r="P3584" s="34" t="b">
        <f aca="false">TRUE()</f>
        <v>1</v>
      </c>
      <c r="Q3584" s="16" t="n">
        <v>0.00137319468625557</v>
      </c>
    </row>
    <row r="3585" customFormat="false" ht="22.35" hidden="false" customHeight="false" outlineLevel="0" collapsed="false">
      <c r="A3585" s="6" t="s">
        <v>5300</v>
      </c>
      <c r="B3585" s="7" t="s">
        <v>1641</v>
      </c>
      <c r="C3585" s="17" t="n">
        <v>1952</v>
      </c>
      <c r="D3585" s="18" t="n">
        <v>7.17906894137003E-005</v>
      </c>
      <c r="E3585" s="18" t="n">
        <v>5.83016829950956E-005</v>
      </c>
      <c r="F3585" s="18" t="n">
        <v>0.000133184828175107</v>
      </c>
      <c r="G3585" s="18" t="n">
        <v>0.000107097498606701</v>
      </c>
      <c r="H3585" s="17" t="n">
        <v>15.8130045400829</v>
      </c>
      <c r="I3585" s="17" t="n">
        <v>970.588441359015</v>
      </c>
      <c r="J3585" s="18" t="n">
        <v>2.74603605860565E-050</v>
      </c>
      <c r="K3585" s="18" t="n">
        <v>5.96651813780808E-049</v>
      </c>
      <c r="L3585" s="16" t="n">
        <v>0.609945277729935</v>
      </c>
      <c r="M3585" s="16" t="n">
        <v>0.698021343567473</v>
      </c>
      <c r="N3585" s="18" t="n">
        <v>1.05496391249863E-006</v>
      </c>
      <c r="O3585" s="16" t="n">
        <v>0.0516319793609566</v>
      </c>
      <c r="P3585" s="34" t="b">
        <f aca="false">TRUE()</f>
        <v>1</v>
      </c>
      <c r="Q3585" s="16" t="n">
        <v>0.00110674957148198</v>
      </c>
    </row>
    <row r="3586" customFormat="false" ht="22.35" hidden="false" customHeight="false" outlineLevel="0" collapsed="false">
      <c r="A3586" s="6" t="s">
        <v>5301</v>
      </c>
      <c r="B3586" s="7" t="s">
        <v>1641</v>
      </c>
      <c r="C3586" s="17" t="n">
        <v>1953</v>
      </c>
      <c r="D3586" s="18" t="n">
        <v>7.54373051641515E-005</v>
      </c>
      <c r="E3586" s="18" t="n">
        <v>5.97640669397659E-005</v>
      </c>
      <c r="F3586" s="18" t="n">
        <v>0.000137594145695859</v>
      </c>
      <c r="G3586" s="18" t="n">
        <v>0.000109229212155304</v>
      </c>
      <c r="H3586" s="17" t="n">
        <v>15.6495591574889</v>
      </c>
      <c r="I3586" s="17" t="n">
        <v>964.332352318489</v>
      </c>
      <c r="J3586" s="18" t="n">
        <v>2.31452152186479E-049</v>
      </c>
      <c r="K3586" s="18" t="n">
        <v>4.53078505459381E-048</v>
      </c>
      <c r="L3586" s="16" t="n">
        <v>0.605298718992928</v>
      </c>
      <c r="M3586" s="16" t="n">
        <v>0.695847149982887</v>
      </c>
      <c r="N3586" s="18" t="n">
        <v>1.22784862861149E-006</v>
      </c>
      <c r="O3586" s="16" t="n">
        <v>0.0517376736612632</v>
      </c>
      <c r="P3586" s="34" t="b">
        <f aca="false">TRUE()</f>
        <v>1</v>
      </c>
      <c r="Q3586" s="16" t="n">
        <v>0.00124157871678943</v>
      </c>
    </row>
    <row r="3587" customFormat="false" ht="22.35" hidden="false" customHeight="false" outlineLevel="0" collapsed="false">
      <c r="A3587" s="6" t="s">
        <v>5302</v>
      </c>
      <c r="B3587" s="7" t="s">
        <v>1641</v>
      </c>
      <c r="C3587" s="17" t="n">
        <v>1954</v>
      </c>
      <c r="D3587" s="18" t="n">
        <v>7.92918317279037E-005</v>
      </c>
      <c r="E3587" s="18" t="n">
        <v>6.11466574224759E-005</v>
      </c>
      <c r="F3587" s="18" t="n">
        <v>0.000142145536545912</v>
      </c>
      <c r="G3587" s="18" t="n">
        <v>0.000111314912787789</v>
      </c>
      <c r="H3587" s="17" t="n">
        <v>15.4916903348278</v>
      </c>
      <c r="I3587" s="17" t="n">
        <v>959.486154023066</v>
      </c>
      <c r="J3587" s="18" t="n">
        <v>1.75996029352027E-048</v>
      </c>
      <c r="K3587" s="18" t="n">
        <v>3.18944769349744E-047</v>
      </c>
      <c r="L3587" s="16" t="n">
        <v>0.600481649676978</v>
      </c>
      <c r="M3587" s="16" t="n">
        <v>0.69368277533707</v>
      </c>
      <c r="N3587" s="18" t="n">
        <v>1.43790731625077E-006</v>
      </c>
      <c r="O3587" s="16" t="n">
        <v>0.0517813728182065</v>
      </c>
      <c r="P3587" s="34" t="b">
        <f aca="false">TRUE()</f>
        <v>1</v>
      </c>
      <c r="Q3587" s="16" t="n">
        <v>0.00112055250892047</v>
      </c>
    </row>
    <row r="3588" customFormat="false" ht="22.35" hidden="false" customHeight="false" outlineLevel="0" collapsed="false">
      <c r="A3588" s="6" t="s">
        <v>5303</v>
      </c>
      <c r="B3588" s="7" t="s">
        <v>1641</v>
      </c>
      <c r="C3588" s="17" t="n">
        <v>1955</v>
      </c>
      <c r="D3588" s="18" t="n">
        <v>8.326536618182E-005</v>
      </c>
      <c r="E3588" s="18" t="n">
        <v>6.24634527662361E-005</v>
      </c>
      <c r="F3588" s="18" t="n">
        <v>0.000146753065971616</v>
      </c>
      <c r="G3588" s="18" t="n">
        <v>0.000113282691428072</v>
      </c>
      <c r="H3588" s="17" t="n">
        <v>15.3411718772956</v>
      </c>
      <c r="I3588" s="17" t="n">
        <v>954.884371583404</v>
      </c>
      <c r="J3588" s="18" t="n">
        <v>1.20014768266504E-047</v>
      </c>
      <c r="K3588" s="18" t="n">
        <v>2.04963493130038E-046</v>
      </c>
      <c r="L3588" s="16" t="n">
        <v>0.595873943987292</v>
      </c>
      <c r="M3588" s="16" t="n">
        <v>0.691733014638635</v>
      </c>
      <c r="N3588" s="18" t="n">
        <v>1.65361993404276E-006</v>
      </c>
      <c r="O3588" s="16" t="n">
        <v>0.0517947400076526</v>
      </c>
      <c r="P3588" s="34" t="b">
        <f aca="false">TRUE()</f>
        <v>1</v>
      </c>
      <c r="Q3588" s="16" t="n">
        <v>0.0010883587729924</v>
      </c>
    </row>
    <row r="3589" customFormat="false" ht="22.35" hidden="false" customHeight="false" outlineLevel="0" collapsed="false">
      <c r="A3589" s="6" t="s">
        <v>5304</v>
      </c>
      <c r="B3589" s="7" t="s">
        <v>1641</v>
      </c>
      <c r="C3589" s="17" t="n">
        <v>1956</v>
      </c>
      <c r="D3589" s="18" t="n">
        <v>8.73720822981175E-005</v>
      </c>
      <c r="E3589" s="18" t="n">
        <v>6.37408626018582E-005</v>
      </c>
      <c r="F3589" s="18" t="n">
        <v>0.000151457080042167</v>
      </c>
      <c r="G3589" s="18" t="n">
        <v>0.000115177335239776</v>
      </c>
      <c r="H3589" s="17" t="n">
        <v>15.1971827884289</v>
      </c>
      <c r="I3589" s="17" t="n">
        <v>950.465975268801</v>
      </c>
      <c r="J3589" s="18" t="n">
        <v>7.4334832987411E-047</v>
      </c>
      <c r="K3589" s="18" t="n">
        <v>1.20976296822649E-045</v>
      </c>
      <c r="L3589" s="16" t="n">
        <v>0.591461308029172</v>
      </c>
      <c r="M3589" s="16" t="n">
        <v>0.689752394418354</v>
      </c>
      <c r="N3589" s="18" t="n">
        <v>1.87892900829114E-006</v>
      </c>
      <c r="O3589" s="16" t="n">
        <v>0.0518224504162502</v>
      </c>
      <c r="P3589" s="34" t="b">
        <f aca="false">TRUE()</f>
        <v>1</v>
      </c>
      <c r="Q3589" s="16" t="n">
        <v>0.00104449839897229</v>
      </c>
    </row>
    <row r="3590" customFormat="false" ht="22.35" hidden="false" customHeight="false" outlineLevel="0" collapsed="false">
      <c r="A3590" s="6" t="s">
        <v>5305</v>
      </c>
      <c r="B3590" s="7" t="s">
        <v>1641</v>
      </c>
      <c r="C3590" s="17" t="n">
        <v>1957</v>
      </c>
      <c r="D3590" s="18" t="n">
        <v>9.15512891177996E-005</v>
      </c>
      <c r="E3590" s="18" t="n">
        <v>6.49834332411201E-005</v>
      </c>
      <c r="F3590" s="18" t="n">
        <v>0.00015624877830595</v>
      </c>
      <c r="G3590" s="18" t="n">
        <v>0.000116987751141289</v>
      </c>
      <c r="H3590" s="17" t="n">
        <v>15.0711145789813</v>
      </c>
      <c r="I3590" s="17" t="n">
        <v>946.014557571236</v>
      </c>
      <c r="J3590" s="18" t="n">
        <v>3.65382708701097E-046</v>
      </c>
      <c r="K3590" s="18" t="n">
        <v>5.61606755966501E-045</v>
      </c>
      <c r="L3590" s="16" t="n">
        <v>0.587747372731822</v>
      </c>
      <c r="M3590" s="16" t="n">
        <v>0.68804530177807</v>
      </c>
      <c r="N3590" s="18" t="n">
        <v>2.08818281092404E-006</v>
      </c>
      <c r="O3590" s="16" t="n">
        <v>0.0518906982004057</v>
      </c>
      <c r="P3590" s="34" t="b">
        <f aca="false">TRUE()</f>
        <v>1</v>
      </c>
      <c r="Q3590" s="18" t="n">
        <v>0.000482201399763063</v>
      </c>
    </row>
    <row r="3591" customFormat="false" ht="22.35" hidden="false" customHeight="false" outlineLevel="0" collapsed="false">
      <c r="A3591" s="6" t="s">
        <v>5306</v>
      </c>
      <c r="B3591" s="7" t="s">
        <v>1641</v>
      </c>
      <c r="C3591" s="17" t="n">
        <v>1958</v>
      </c>
      <c r="D3591" s="18" t="n">
        <v>9.56983982358031E-005</v>
      </c>
      <c r="E3591" s="18" t="n">
        <v>6.62003944089913E-005</v>
      </c>
      <c r="F3591" s="18" t="n">
        <v>0.000161057301587151</v>
      </c>
      <c r="G3591" s="18" t="n">
        <v>0.00011868222494859</v>
      </c>
      <c r="H3591" s="17" t="n">
        <v>14.9698260820328</v>
      </c>
      <c r="I3591" s="17" t="n">
        <v>941.043784112891</v>
      </c>
      <c r="J3591" s="18" t="n">
        <v>1.32331548213597E-045</v>
      </c>
      <c r="K3591" s="18" t="n">
        <v>1.93371804607898E-044</v>
      </c>
      <c r="L3591" s="16" t="n">
        <v>0.585136201705129</v>
      </c>
      <c r="M3591" s="16" t="n">
        <v>0.686541601440859</v>
      </c>
      <c r="N3591" s="18" t="n">
        <v>2.30090663057227E-006</v>
      </c>
      <c r="O3591" s="16" t="n">
        <v>0.0520409729710682</v>
      </c>
      <c r="P3591" s="34" t="b">
        <f aca="false">TRUE()</f>
        <v>1</v>
      </c>
      <c r="Q3591" s="18" t="n">
        <v>0.000677894683133501</v>
      </c>
    </row>
    <row r="3592" customFormat="false" ht="22.35" hidden="false" customHeight="false" outlineLevel="0" collapsed="false">
      <c r="A3592" s="6" t="s">
        <v>5307</v>
      </c>
      <c r="B3592" s="7" t="s">
        <v>1641</v>
      </c>
      <c r="C3592" s="17" t="n">
        <v>1959</v>
      </c>
      <c r="D3592" s="18" t="n">
        <v>9.98621805093073E-005</v>
      </c>
      <c r="E3592" s="18" t="n">
        <v>6.74393709205614E-005</v>
      </c>
      <c r="F3592" s="18" t="n">
        <v>0.000165956114595564</v>
      </c>
      <c r="G3592" s="18" t="n">
        <v>0.000120306481080744</v>
      </c>
      <c r="H3592" s="17" t="n">
        <v>14.8888214628728</v>
      </c>
      <c r="I3592" s="17" t="n">
        <v>935.199197138899</v>
      </c>
      <c r="J3592" s="18" t="n">
        <v>3.75905921561765E-045</v>
      </c>
      <c r="K3592" s="18" t="n">
        <v>5.32426475932193E-044</v>
      </c>
      <c r="L3592" s="16" t="n">
        <v>0.58355790286354</v>
      </c>
      <c r="M3592" s="16" t="n">
        <v>0.685526042631027</v>
      </c>
      <c r="N3592" s="18" t="n">
        <v>2.44809495975074E-006</v>
      </c>
      <c r="O3592" s="16" t="n">
        <v>0.0522342641707373</v>
      </c>
      <c r="P3592" s="34" t="b">
        <f aca="false">TRUE()</f>
        <v>1</v>
      </c>
      <c r="Q3592" s="18" t="n">
        <v>0.000659044957093846</v>
      </c>
    </row>
    <row r="3593" customFormat="false" ht="22.35" hidden="false" customHeight="false" outlineLevel="0" collapsed="false">
      <c r="A3593" s="6" t="s">
        <v>5308</v>
      </c>
      <c r="B3593" s="7" t="s">
        <v>1641</v>
      </c>
      <c r="C3593" s="17" t="n">
        <v>1960</v>
      </c>
      <c r="D3593" s="18" t="n">
        <v>0.00010405503171507</v>
      </c>
      <c r="E3593" s="18" t="n">
        <v>6.8718554967176E-005</v>
      </c>
      <c r="F3593" s="18" t="n">
        <v>0.000171021541840418</v>
      </c>
      <c r="G3593" s="18" t="n">
        <v>0.000121943017282718</v>
      </c>
      <c r="H3593" s="17" t="n">
        <v>14.834940782132</v>
      </c>
      <c r="I3593" s="17" t="n">
        <v>929.025576667154</v>
      </c>
      <c r="J3593" s="18" t="n">
        <v>7.69191647466157E-045</v>
      </c>
      <c r="K3593" s="18" t="n">
        <v>1.06404844566152E-043</v>
      </c>
      <c r="L3593" s="16" t="n">
        <v>0.583144077535245</v>
      </c>
      <c r="M3593" s="16" t="n">
        <v>0.685001430759649</v>
      </c>
      <c r="N3593" s="18" t="n">
        <v>2.54040971021471E-006</v>
      </c>
      <c r="O3593" s="16" t="n">
        <v>0.052466462860366</v>
      </c>
      <c r="P3593" s="34" t="b">
        <f aca="false">TRUE()</f>
        <v>1</v>
      </c>
      <c r="Q3593" s="18" t="n">
        <v>0.000606267050347391</v>
      </c>
    </row>
    <row r="3594" customFormat="false" ht="22.35" hidden="false" customHeight="false" outlineLevel="0" collapsed="false">
      <c r="A3594" s="6" t="s">
        <v>5309</v>
      </c>
      <c r="B3594" s="7" t="s">
        <v>1641</v>
      </c>
      <c r="C3594" s="17" t="n">
        <v>1961</v>
      </c>
      <c r="D3594" s="18" t="n">
        <v>0.000108181907163791</v>
      </c>
      <c r="E3594" s="18" t="n">
        <v>7.00370687270684E-005</v>
      </c>
      <c r="F3594" s="18" t="n">
        <v>0.0001761851025633</v>
      </c>
      <c r="G3594" s="18" t="n">
        <v>0.000123564311560494</v>
      </c>
      <c r="H3594" s="17" t="n">
        <v>14.8140662183436</v>
      </c>
      <c r="I3594" s="17" t="n">
        <v>922.316220828063</v>
      </c>
      <c r="J3594" s="18" t="n">
        <v>1.06233887822625E-044</v>
      </c>
      <c r="K3594" s="18" t="n">
        <v>1.45501859559041E-043</v>
      </c>
      <c r="L3594" s="16" t="n">
        <v>0.584198204718962</v>
      </c>
      <c r="M3594" s="16" t="n">
        <v>0.684960752299034</v>
      </c>
      <c r="N3594" s="18" t="n">
        <v>2.52409600228913E-006</v>
      </c>
      <c r="O3594" s="16" t="n">
        <v>0.0526809745925115</v>
      </c>
      <c r="P3594" s="34" t="b">
        <f aca="false">TRUE()</f>
        <v>1</v>
      </c>
      <c r="Q3594" s="18" t="n">
        <v>0.000535071795644104</v>
      </c>
    </row>
    <row r="3595" customFormat="false" ht="22.35" hidden="false" customHeight="false" outlineLevel="0" collapsed="false">
      <c r="A3595" s="6" t="s">
        <v>5310</v>
      </c>
      <c r="B3595" s="7" t="s">
        <v>1641</v>
      </c>
      <c r="C3595" s="17" t="n">
        <v>1962</v>
      </c>
      <c r="D3595" s="18" t="n">
        <v>0.000112307004845836</v>
      </c>
      <c r="E3595" s="18" t="n">
        <v>7.14505950360169E-005</v>
      </c>
      <c r="F3595" s="18" t="n">
        <v>0.000181517061034982</v>
      </c>
      <c r="G3595" s="18" t="n">
        <v>0.000125252308062823</v>
      </c>
      <c r="H3595" s="17" t="n">
        <v>14.8150141925591</v>
      </c>
      <c r="I3595" s="17" t="n">
        <v>914.980218758</v>
      </c>
      <c r="J3595" s="18" t="n">
        <v>1.13691984509845E-044</v>
      </c>
      <c r="K3595" s="18" t="n">
        <v>1.54695651054379E-043</v>
      </c>
      <c r="L3595" s="16" t="n">
        <v>0.586324771660482</v>
      </c>
      <c r="M3595" s="16" t="n">
        <v>0.685172560835339</v>
      </c>
      <c r="N3595" s="18" t="n">
        <v>2.43491407409997E-006</v>
      </c>
      <c r="O3595" s="16" t="n">
        <v>0.0528670499871561</v>
      </c>
      <c r="P3595" s="34" t="b">
        <f aca="false">TRUE()</f>
        <v>1</v>
      </c>
      <c r="Q3595" s="18" t="n">
        <v>0.00068066637888296</v>
      </c>
    </row>
    <row r="3596" customFormat="false" ht="22.35" hidden="false" customHeight="false" outlineLevel="0" collapsed="false">
      <c r="A3596" s="6" t="s">
        <v>5311</v>
      </c>
      <c r="B3596" s="7" t="s">
        <v>1641</v>
      </c>
      <c r="C3596" s="17" t="n">
        <v>1963</v>
      </c>
      <c r="D3596" s="18" t="n">
        <v>0.000116405822688509</v>
      </c>
      <c r="E3596" s="18" t="n">
        <v>7.29314136380079E-005</v>
      </c>
      <c r="F3596" s="18" t="n">
        <v>0.000187020093167716</v>
      </c>
      <c r="G3596" s="18" t="n">
        <v>0.000127043691159955</v>
      </c>
      <c r="H3596" s="17" t="n">
        <v>14.8442198254558</v>
      </c>
      <c r="I3596" s="17" t="n">
        <v>907.847098185301</v>
      </c>
      <c r="J3596" s="18" t="n">
        <v>8.66081504675737E-045</v>
      </c>
      <c r="K3596" s="18" t="n">
        <v>1.1940990845197E-043</v>
      </c>
      <c r="L3596" s="16" t="n">
        <v>0.589556779241507</v>
      </c>
      <c r="M3596" s="16" t="n">
        <v>0.685908981243022</v>
      </c>
      <c r="N3596" s="18" t="n">
        <v>2.24806734141539E-006</v>
      </c>
      <c r="O3596" s="16" t="n">
        <v>0.0530193490257448</v>
      </c>
      <c r="P3596" s="34" t="b">
        <f aca="false">TRUE()</f>
        <v>1</v>
      </c>
      <c r="Q3596" s="18" t="n">
        <v>0.000510828524938045</v>
      </c>
    </row>
    <row r="3597" customFormat="false" ht="22.35" hidden="false" customHeight="false" outlineLevel="0" collapsed="false">
      <c r="A3597" s="6" t="s">
        <v>5312</v>
      </c>
      <c r="B3597" s="7" t="s">
        <v>1641</v>
      </c>
      <c r="C3597" s="17" t="n">
        <v>1964</v>
      </c>
      <c r="D3597" s="18" t="n">
        <v>0.000120362052809976</v>
      </c>
      <c r="E3597" s="18" t="n">
        <v>7.44696648020962E-005</v>
      </c>
      <c r="F3597" s="18" t="n">
        <v>0.000192559369684505</v>
      </c>
      <c r="G3597" s="18" t="n">
        <v>0.0001288715647077</v>
      </c>
      <c r="H3597" s="17" t="n">
        <v>14.9004244324705</v>
      </c>
      <c r="I3597" s="17" t="n">
        <v>900.495430644742</v>
      </c>
      <c r="J3597" s="18" t="n">
        <v>4.791960486969E-045</v>
      </c>
      <c r="K3597" s="18" t="n">
        <v>6.74123254946487E-044</v>
      </c>
      <c r="L3597" s="16" t="n">
        <v>0.59398055558606</v>
      </c>
      <c r="M3597" s="16" t="n">
        <v>0.68713494588362</v>
      </c>
      <c r="N3597" s="18" t="n">
        <v>1.9942930817466E-006</v>
      </c>
      <c r="O3597" s="16" t="n">
        <v>0.0530862049833823</v>
      </c>
      <c r="P3597" s="34" t="b">
        <f aca="false">TRUE()</f>
        <v>1</v>
      </c>
      <c r="Q3597" s="18" t="n">
        <v>0.000413873421557823</v>
      </c>
    </row>
    <row r="3598" customFormat="false" ht="22.35" hidden="false" customHeight="false" outlineLevel="0" collapsed="false">
      <c r="A3598" s="6" t="s">
        <v>5313</v>
      </c>
      <c r="B3598" s="7" t="s">
        <v>1641</v>
      </c>
      <c r="C3598" s="17" t="n">
        <v>1965</v>
      </c>
      <c r="D3598" s="18" t="n">
        <v>0.000124236457127142</v>
      </c>
      <c r="E3598" s="18" t="n">
        <v>7.60882779424053E-005</v>
      </c>
      <c r="F3598" s="18" t="n">
        <v>0.000198176869114451</v>
      </c>
      <c r="G3598" s="18" t="n">
        <v>0.000130807652880566</v>
      </c>
      <c r="H3598" s="17" t="n">
        <v>14.9723605586741</v>
      </c>
      <c r="I3598" s="17" t="n">
        <v>893.233224145397</v>
      </c>
      <c r="J3598" s="18" t="n">
        <v>2.19638844775683E-045</v>
      </c>
      <c r="K3598" s="18" t="n">
        <v>3.15398341113869E-044</v>
      </c>
      <c r="L3598" s="16" t="n">
        <v>0.599068775046795</v>
      </c>
      <c r="M3598" s="16" t="n">
        <v>0.688583940704832</v>
      </c>
      <c r="N3598" s="18" t="n">
        <v>1.75342847217379E-006</v>
      </c>
      <c r="O3598" s="16" t="n">
        <v>0.0530657075356343</v>
      </c>
      <c r="P3598" s="34" t="b">
        <f aca="false">TRUE()</f>
        <v>1</v>
      </c>
      <c r="Q3598" s="18" t="n">
        <v>0.000480448078663762</v>
      </c>
    </row>
    <row r="3599" customFormat="false" ht="22.35" hidden="false" customHeight="false" outlineLevel="0" collapsed="false">
      <c r="A3599" s="6" t="s">
        <v>5314</v>
      </c>
      <c r="B3599" s="7" t="s">
        <v>1641</v>
      </c>
      <c r="C3599" s="17" t="n">
        <v>1966</v>
      </c>
      <c r="D3599" s="18" t="n">
        <v>0.000128024124902079</v>
      </c>
      <c r="E3599" s="18" t="n">
        <v>7.77582102519457E-005</v>
      </c>
      <c r="F3599" s="18" t="n">
        <v>0.000203783252092756</v>
      </c>
      <c r="G3599" s="18" t="n">
        <v>0.000132795307195942</v>
      </c>
      <c r="H3599" s="17" t="n">
        <v>15.0480898678173</v>
      </c>
      <c r="I3599" s="17" t="n">
        <v>886.022417188108</v>
      </c>
      <c r="J3599" s="18" t="n">
        <v>9.62692949768319E-046</v>
      </c>
      <c r="K3599" s="18" t="n">
        <v>1.4268484791209E-044</v>
      </c>
      <c r="L3599" s="16" t="n">
        <v>0.604361231628456</v>
      </c>
      <c r="M3599" s="16" t="n">
        <v>0.690068003164504</v>
      </c>
      <c r="N3599" s="18" t="n">
        <v>1.47669606709045E-006</v>
      </c>
      <c r="O3599" s="16" t="n">
        <v>0.0530099585964329</v>
      </c>
      <c r="P3599" s="34" t="b">
        <f aca="false">TRUE()</f>
        <v>1</v>
      </c>
      <c r="Q3599" s="18" t="n">
        <v>0.000555407377837553</v>
      </c>
    </row>
    <row r="3600" customFormat="false" ht="22.35" hidden="false" customHeight="false" outlineLevel="0" collapsed="false">
      <c r="A3600" s="6" t="s">
        <v>5315</v>
      </c>
      <c r="B3600" s="7" t="s">
        <v>1641</v>
      </c>
      <c r="C3600" s="17" t="n">
        <v>1967</v>
      </c>
      <c r="D3600" s="18" t="n">
        <v>0.000131669144486716</v>
      </c>
      <c r="E3600" s="18" t="n">
        <v>7.94674966183602E-005</v>
      </c>
      <c r="F3600" s="18" t="n">
        <v>0.000209255524613263</v>
      </c>
      <c r="G3600" s="18" t="n">
        <v>0.000134776486252094</v>
      </c>
      <c r="H3600" s="17" t="n">
        <v>15.1180184513307</v>
      </c>
      <c r="I3600" s="17" t="n">
        <v>878.578296995557</v>
      </c>
      <c r="J3600" s="18" t="n">
        <v>4.54541918090844E-046</v>
      </c>
      <c r="K3600" s="18" t="n">
        <v>6.88448525575548E-045</v>
      </c>
      <c r="L3600" s="16" t="n">
        <v>0.609566627795526</v>
      </c>
      <c r="M3600" s="16" t="n">
        <v>0.691488943874946</v>
      </c>
      <c r="N3600" s="18" t="n">
        <v>1.22996685095592E-006</v>
      </c>
      <c r="O3600" s="16" t="n">
        <v>0.052849771919093</v>
      </c>
      <c r="P3600" s="34" t="b">
        <f aca="false">TRUE()</f>
        <v>1</v>
      </c>
      <c r="Q3600" s="18" t="n">
        <v>0.000503614735016501</v>
      </c>
    </row>
    <row r="3601" customFormat="false" ht="22.35" hidden="false" customHeight="false" outlineLevel="0" collapsed="false">
      <c r="A3601" s="6" t="s">
        <v>5316</v>
      </c>
      <c r="B3601" s="7" t="s">
        <v>1641</v>
      </c>
      <c r="C3601" s="17" t="n">
        <v>1968</v>
      </c>
      <c r="D3601" s="18" t="n">
        <v>0.000135310671013343</v>
      </c>
      <c r="E3601" s="18" t="n">
        <v>8.12470927072448E-005</v>
      </c>
      <c r="F3601" s="18" t="n">
        <v>0.000214686290403286</v>
      </c>
      <c r="G3601" s="18" t="n">
        <v>0.000136822926833881</v>
      </c>
      <c r="H3601" s="17" t="n">
        <v>15.1669103139368</v>
      </c>
      <c r="I3601" s="17" t="n">
        <v>871.085974883913</v>
      </c>
      <c r="J3601" s="18" t="n">
        <v>2.7730300567622E-046</v>
      </c>
      <c r="K3601" s="18" t="n">
        <v>4.34266971153325E-045</v>
      </c>
      <c r="L3601" s="16" t="n">
        <v>0.614012101629079</v>
      </c>
      <c r="M3601" s="16" t="n">
        <v>0.692379661891857</v>
      </c>
      <c r="N3601" s="18" t="n">
        <v>1.05496391249863E-006</v>
      </c>
      <c r="O3601" s="16" t="n">
        <v>0.0525974456468753</v>
      </c>
      <c r="P3601" s="34" t="b">
        <f aca="false">TRUE()</f>
        <v>1</v>
      </c>
      <c r="Q3601" s="18" t="n">
        <v>0.000517485764507183</v>
      </c>
    </row>
    <row r="3602" customFormat="false" ht="22.35" hidden="false" customHeight="false" outlineLevel="0" collapsed="false">
      <c r="A3602" s="6" t="s">
        <v>5317</v>
      </c>
      <c r="B3602" s="7" t="s">
        <v>1641</v>
      </c>
      <c r="C3602" s="17" t="n">
        <v>1969</v>
      </c>
      <c r="D3602" s="18" t="n">
        <v>0.000138982617893086</v>
      </c>
      <c r="E3602" s="18" t="n">
        <v>8.30933344229282E-005</v>
      </c>
      <c r="F3602" s="18" t="n">
        <v>0.000220050637430482</v>
      </c>
      <c r="G3602" s="18" t="n">
        <v>0.000138925766574395</v>
      </c>
      <c r="H3602" s="17" t="n">
        <v>15.1855985931083</v>
      </c>
      <c r="I3602" s="17" t="n">
        <v>863.552756438997</v>
      </c>
      <c r="J3602" s="18" t="n">
        <v>2.44122498083198E-046</v>
      </c>
      <c r="K3602" s="18" t="n">
        <v>3.85212306861321E-045</v>
      </c>
      <c r="L3602" s="16" t="n">
        <v>0.617316034136226</v>
      </c>
      <c r="M3602" s="16" t="n">
        <v>0.693001060445387</v>
      </c>
      <c r="N3602" s="18" t="n">
        <v>9.39955046006718E-007</v>
      </c>
      <c r="O3602" s="16" t="n">
        <v>0.0523082260668973</v>
      </c>
      <c r="P3602" s="34" t="b">
        <f aca="false">TRUE()</f>
        <v>1</v>
      </c>
      <c r="Q3602" s="18" t="n">
        <v>0.000485479873875466</v>
      </c>
    </row>
    <row r="3603" customFormat="false" ht="22.35" hidden="false" customHeight="false" outlineLevel="0" collapsed="false">
      <c r="A3603" s="6" t="s">
        <v>5318</v>
      </c>
      <c r="B3603" s="7" t="s">
        <v>1641</v>
      </c>
      <c r="C3603" s="17" t="n">
        <v>1970</v>
      </c>
      <c r="D3603" s="18" t="n">
        <v>0.00014263558038162</v>
      </c>
      <c r="E3603" s="18" t="n">
        <v>8.49505484783314E-005</v>
      </c>
      <c r="F3603" s="18" t="n">
        <v>0.000225230944105008</v>
      </c>
      <c r="G3603" s="18" t="n">
        <v>0.000141000592212734</v>
      </c>
      <c r="H3603" s="17" t="n">
        <v>15.1728822473527</v>
      </c>
      <c r="I3603" s="17" t="n">
        <v>856.062611844408</v>
      </c>
      <c r="J3603" s="18" t="n">
        <v>3.13922768381701E-046</v>
      </c>
      <c r="K3603" s="18" t="n">
        <v>4.86111749546291E-045</v>
      </c>
      <c r="L3603" s="16" t="n">
        <v>0.61938825946637</v>
      </c>
      <c r="M3603" s="16" t="n">
        <v>0.693146941821385</v>
      </c>
      <c r="N3603" s="18" t="n">
        <v>8.66187159324154E-007</v>
      </c>
      <c r="O3603" s="16" t="n">
        <v>0.052035338369175</v>
      </c>
      <c r="P3603" s="34" t="b">
        <f aca="false">TRUE()</f>
        <v>1</v>
      </c>
      <c r="Q3603" s="18" t="n">
        <v>0.000623764898042981</v>
      </c>
    </row>
    <row r="3604" customFormat="false" ht="22.35" hidden="false" customHeight="false" outlineLevel="0" collapsed="false">
      <c r="A3604" s="6" t="s">
        <v>5319</v>
      </c>
      <c r="B3604" s="7" t="s">
        <v>1641</v>
      </c>
      <c r="C3604" s="17" t="n">
        <v>1971</v>
      </c>
      <c r="D3604" s="18" t="n">
        <v>0.000146386452309101</v>
      </c>
      <c r="E3604" s="18" t="n">
        <v>8.6863202234064E-005</v>
      </c>
      <c r="F3604" s="18" t="n">
        <v>0.000230379161073314</v>
      </c>
      <c r="G3604" s="18" t="n">
        <v>0.000143127184500633</v>
      </c>
      <c r="H3604" s="17" t="n">
        <v>15.1288596140337</v>
      </c>
      <c r="I3604" s="17" t="n">
        <v>848.665646019974</v>
      </c>
      <c r="J3604" s="18" t="n">
        <v>5.87031513577311E-046</v>
      </c>
      <c r="K3604" s="18" t="n">
        <v>8.7948764669525E-045</v>
      </c>
      <c r="L3604" s="16" t="n">
        <v>0.620200022178887</v>
      </c>
      <c r="M3604" s="16" t="n">
        <v>0.692752781565083</v>
      </c>
      <c r="N3604" s="18" t="n">
        <v>8.23949147825887E-007</v>
      </c>
      <c r="O3604" s="16" t="n">
        <v>0.0517440437579128</v>
      </c>
      <c r="P3604" s="34" t="b">
        <f aca="false">TRUE()</f>
        <v>1</v>
      </c>
      <c r="Q3604" s="18" t="n">
        <v>0.000519189008522088</v>
      </c>
    </row>
    <row r="3605" customFormat="false" ht="22.35" hidden="false" customHeight="false" outlineLevel="0" collapsed="false">
      <c r="A3605" s="6" t="s">
        <v>5320</v>
      </c>
      <c r="B3605" s="7" t="s">
        <v>1641</v>
      </c>
      <c r="C3605" s="17" t="n">
        <v>1972</v>
      </c>
      <c r="D3605" s="18" t="n">
        <v>0.000150194453309098</v>
      </c>
      <c r="E3605" s="18" t="n">
        <v>8.87908125417345E-005</v>
      </c>
      <c r="F3605" s="18" t="n">
        <v>0.000235386002230742</v>
      </c>
      <c r="G3605" s="18" t="n">
        <v>0.000145198980082614</v>
      </c>
      <c r="H3605" s="17" t="n">
        <v>15.0516078621631</v>
      </c>
      <c r="I3605" s="17" t="n">
        <v>841.0973241743</v>
      </c>
      <c r="J3605" s="18" t="n">
        <v>1.63261928674181E-045</v>
      </c>
      <c r="K3605" s="18" t="n">
        <v>2.36075611149077E-044</v>
      </c>
      <c r="L3605" s="16" t="n">
        <v>0.619751928614197</v>
      </c>
      <c r="M3605" s="16" t="n">
        <v>0.691873285192479</v>
      </c>
      <c r="N3605" s="18" t="n">
        <v>8.15428028320088E-007</v>
      </c>
      <c r="O3605" s="16" t="n">
        <v>0.0514431533662703</v>
      </c>
      <c r="P3605" s="34" t="b">
        <f aca="false">TRUE()</f>
        <v>1</v>
      </c>
      <c r="Q3605" s="18" t="n">
        <v>0.00058688618927531</v>
      </c>
    </row>
    <row r="3606" customFormat="false" ht="22.35" hidden="false" customHeight="false" outlineLevel="0" collapsed="false">
      <c r="A3606" s="6" t="s">
        <v>5321</v>
      </c>
      <c r="B3606" s="7" t="s">
        <v>1641</v>
      </c>
      <c r="C3606" s="17" t="n">
        <v>1973</v>
      </c>
      <c r="D3606" s="18" t="n">
        <v>0.000154015350926918</v>
      </c>
      <c r="E3606" s="18" t="n">
        <v>9.06686431961089E-005</v>
      </c>
      <c r="F3606" s="18" t="n">
        <v>0.000240114985745911</v>
      </c>
      <c r="G3606" s="18" t="n">
        <v>0.000147100565667174</v>
      </c>
      <c r="H3606" s="17" t="n">
        <v>14.9379916952579</v>
      </c>
      <c r="I3606" s="17" t="n">
        <v>833.312622618548</v>
      </c>
      <c r="J3606" s="18" t="n">
        <v>6.97230212064051E-045</v>
      </c>
      <c r="K3606" s="18" t="n">
        <v>9.74244235712395E-044</v>
      </c>
      <c r="L3606" s="16" t="n">
        <v>0.617918047332464</v>
      </c>
      <c r="M3606" s="16" t="n">
        <v>0.690292436050655</v>
      </c>
      <c r="N3606" s="18" t="n">
        <v>8.2726326793694E-007</v>
      </c>
      <c r="O3606" s="16" t="n">
        <v>0.0511735817732042</v>
      </c>
      <c r="P3606" s="34" t="b">
        <f aca="false">TRUE()</f>
        <v>1</v>
      </c>
      <c r="Q3606" s="18" t="n">
        <v>0.000471856109316902</v>
      </c>
    </row>
    <row r="3607" customFormat="false" ht="22.35" hidden="false" customHeight="false" outlineLevel="0" collapsed="false">
      <c r="A3607" s="6" t="s">
        <v>5322</v>
      </c>
      <c r="B3607" s="7" t="s">
        <v>1641</v>
      </c>
      <c r="C3607" s="17" t="n">
        <v>1974</v>
      </c>
      <c r="D3607" s="18" t="n">
        <v>0.000157935545376261</v>
      </c>
      <c r="E3607" s="18" t="n">
        <v>9.25306317610087E-005</v>
      </c>
      <c r="F3607" s="18" t="n">
        <v>0.000244685012320472</v>
      </c>
      <c r="G3607" s="18" t="n">
        <v>0.000148837971349799</v>
      </c>
      <c r="H3607" s="17" t="n">
        <v>14.7914218808444</v>
      </c>
      <c r="I3607" s="17" t="n">
        <v>825.010192903387</v>
      </c>
      <c r="J3607" s="18" t="n">
        <v>4.37378695099391E-044</v>
      </c>
      <c r="K3607" s="18" t="n">
        <v>5.74405564766605E-043</v>
      </c>
      <c r="L3607" s="16" t="n">
        <v>0.614938298653886</v>
      </c>
      <c r="M3607" s="16" t="n">
        <v>0.688506791900217</v>
      </c>
      <c r="N3607" s="18" t="n">
        <v>8.76677530276639E-007</v>
      </c>
      <c r="O3607" s="16" t="n">
        <v>0.0509114269188403</v>
      </c>
      <c r="P3607" s="34" t="b">
        <f aca="false">TRUE()</f>
        <v>1</v>
      </c>
      <c r="Q3607" s="18" t="n">
        <v>0.000673352162523629</v>
      </c>
    </row>
    <row r="3608" customFormat="false" ht="22.35" hidden="false" customHeight="false" outlineLevel="0" collapsed="false">
      <c r="A3608" s="6" t="s">
        <v>5323</v>
      </c>
      <c r="B3608" s="7" t="s">
        <v>1641</v>
      </c>
      <c r="C3608" s="17" t="n">
        <v>1975</v>
      </c>
      <c r="D3608" s="18" t="n">
        <v>0.000161882459561784</v>
      </c>
      <c r="E3608" s="18" t="n">
        <v>9.43009674814462E-005</v>
      </c>
      <c r="F3608" s="18" t="n">
        <v>0.000248975254504246</v>
      </c>
      <c r="G3608" s="18" t="n">
        <v>0.000150306718182272</v>
      </c>
      <c r="H3608" s="17" t="n">
        <v>14.6164164513478</v>
      </c>
      <c r="I3608" s="17" t="n">
        <v>816.338581998285</v>
      </c>
      <c r="J3608" s="18" t="n">
        <v>3.78095278820576E-043</v>
      </c>
      <c r="K3608" s="18" t="n">
        <v>4.78382746068716E-042</v>
      </c>
      <c r="L3608" s="16" t="n">
        <v>0.610935429110341</v>
      </c>
      <c r="M3608" s="16" t="n">
        <v>0.6863606524264</v>
      </c>
      <c r="N3608" s="18" t="n">
        <v>9.46639526694501E-007</v>
      </c>
      <c r="O3608" s="16" t="n">
        <v>0.0506632519472685</v>
      </c>
      <c r="P3608" s="34" t="b">
        <f aca="false">TRUE()</f>
        <v>1</v>
      </c>
      <c r="Q3608" s="18" t="n">
        <v>0.00035545346789197</v>
      </c>
    </row>
    <row r="3609" customFormat="false" ht="22.35" hidden="false" customHeight="false" outlineLevel="0" collapsed="false">
      <c r="A3609" s="6" t="s">
        <v>5324</v>
      </c>
      <c r="B3609" s="7" t="s">
        <v>1641</v>
      </c>
      <c r="C3609" s="17" t="n">
        <v>1976</v>
      </c>
      <c r="D3609" s="18" t="n">
        <v>0.000165912359393146</v>
      </c>
      <c r="E3609" s="18" t="n">
        <v>9.60005500912427E-005</v>
      </c>
      <c r="F3609" s="18" t="n">
        <v>0.000253023290577603</v>
      </c>
      <c r="G3609" s="18" t="n">
        <v>0.000151508208867215</v>
      </c>
      <c r="H3609" s="17" t="n">
        <v>14.4083741634061</v>
      </c>
      <c r="I3609" s="17" t="n">
        <v>807.118994693734</v>
      </c>
      <c r="J3609" s="18" t="n">
        <v>4.71503864236863E-042</v>
      </c>
      <c r="K3609" s="18" t="n">
        <v>5.37566218841478E-041</v>
      </c>
      <c r="L3609" s="16" t="n">
        <v>0.605774905270988</v>
      </c>
      <c r="M3609" s="16" t="n">
        <v>0.683738995775051</v>
      </c>
      <c r="N3609" s="18" t="n">
        <v>1.06676708588633E-006</v>
      </c>
      <c r="O3609" s="16" t="n">
        <v>0.0504042624076264</v>
      </c>
      <c r="P3609" s="34" t="b">
        <f aca="false">TRUE()</f>
        <v>1</v>
      </c>
      <c r="Q3609" s="18" t="n">
        <v>0.000302769839831074</v>
      </c>
    </row>
    <row r="3610" customFormat="false" ht="22.35" hidden="false" customHeight="false" outlineLevel="0" collapsed="false">
      <c r="A3610" s="6" t="s">
        <v>5325</v>
      </c>
      <c r="B3610" s="7" t="s">
        <v>1641</v>
      </c>
      <c r="C3610" s="17" t="n">
        <v>1977</v>
      </c>
      <c r="D3610" s="18" t="n">
        <v>0.00017012879352732</v>
      </c>
      <c r="E3610" s="18" t="n">
        <v>9.76800714766238E-005</v>
      </c>
      <c r="F3610" s="18" t="n">
        <v>0.000257043463288277</v>
      </c>
      <c r="G3610" s="18" t="n">
        <v>0.000152544266811013</v>
      </c>
      <c r="H3610" s="17" t="n">
        <v>14.178002207597</v>
      </c>
      <c r="I3610" s="17" t="n">
        <v>797.519212252728</v>
      </c>
      <c r="J3610" s="18" t="n">
        <v>7.39797209349152E-041</v>
      </c>
      <c r="K3610" s="18" t="n">
        <v>7.91277942989429E-040</v>
      </c>
      <c r="L3610" s="16" t="n">
        <v>0.599830817732654</v>
      </c>
      <c r="M3610" s="16" t="n">
        <v>0.680801730377552</v>
      </c>
      <c r="N3610" s="18" t="n">
        <v>1.2362964088185E-006</v>
      </c>
      <c r="O3610" s="16" t="n">
        <v>0.0501560577904229</v>
      </c>
      <c r="P3610" s="34" t="b">
        <f aca="false">TRUE()</f>
        <v>1</v>
      </c>
      <c r="Q3610" s="18" t="n">
        <v>0.000300223273135486</v>
      </c>
    </row>
    <row r="3611" customFormat="false" ht="22.35" hidden="false" customHeight="false" outlineLevel="0" collapsed="false">
      <c r="A3611" s="6" t="s">
        <v>5326</v>
      </c>
      <c r="B3611" s="7" t="s">
        <v>1641</v>
      </c>
      <c r="C3611" s="17" t="n">
        <v>1978</v>
      </c>
      <c r="D3611" s="18" t="n">
        <v>0.000174471944744977</v>
      </c>
      <c r="E3611" s="18" t="n">
        <v>9.92864477987626E-005</v>
      </c>
      <c r="F3611" s="18" t="n">
        <v>0.00026101829620802</v>
      </c>
      <c r="G3611" s="18" t="n">
        <v>0.000153399180040498</v>
      </c>
      <c r="H3611" s="17" t="n">
        <v>13.9381347068198</v>
      </c>
      <c r="I3611" s="17" t="n">
        <v>787.955578180518</v>
      </c>
      <c r="J3611" s="18" t="n">
        <v>1.2461001888027E-039</v>
      </c>
      <c r="K3611" s="18" t="n">
        <v>1.23126566274553E-038</v>
      </c>
      <c r="L3611" s="16" t="n">
        <v>0.593472824816469</v>
      </c>
      <c r="M3611" s="16" t="n">
        <v>0.677797135114208</v>
      </c>
      <c r="N3611" s="18" t="n">
        <v>1.48331439212787E-006</v>
      </c>
      <c r="O3611" s="16" t="n">
        <v>0.0499527970504195</v>
      </c>
      <c r="P3611" s="34" t="b">
        <f aca="false">TRUE()</f>
        <v>1</v>
      </c>
      <c r="Q3611" s="18" t="n">
        <v>0.00021250719011412</v>
      </c>
    </row>
    <row r="3612" customFormat="false" ht="22.35" hidden="false" customHeight="false" outlineLevel="0" collapsed="false">
      <c r="A3612" s="6" t="s">
        <v>5327</v>
      </c>
      <c r="B3612" s="7" t="s">
        <v>1641</v>
      </c>
      <c r="C3612" s="17" t="n">
        <v>1979</v>
      </c>
      <c r="D3612" s="18" t="n">
        <v>0.000178968560693815</v>
      </c>
      <c r="E3612" s="18" t="n">
        <v>0.000100875866125571</v>
      </c>
      <c r="F3612" s="18" t="n">
        <v>0.000265054957285786</v>
      </c>
      <c r="G3612" s="18" t="n">
        <v>0.000154135555260994</v>
      </c>
      <c r="H3612" s="17" t="n">
        <v>13.6943185789613</v>
      </c>
      <c r="I3612" s="17" t="n">
        <v>778.284512166286</v>
      </c>
      <c r="J3612" s="18" t="n">
        <v>2.11315611616074E-038</v>
      </c>
      <c r="K3612" s="18" t="n">
        <v>1.97513465812321E-037</v>
      </c>
      <c r="L3612" s="16" t="n">
        <v>0.586989786736825</v>
      </c>
      <c r="M3612" s="16" t="n">
        <v>0.674831815605941</v>
      </c>
      <c r="N3612" s="18" t="n">
        <v>1.78441647152588E-006</v>
      </c>
      <c r="O3612" s="16" t="n">
        <v>0.0497602635714475</v>
      </c>
      <c r="P3612" s="34" t="b">
        <f aca="false">TRUE()</f>
        <v>1</v>
      </c>
      <c r="Q3612" s="18" t="n">
        <v>0.000214164588541807</v>
      </c>
    </row>
    <row r="3613" customFormat="false" ht="22.35" hidden="false" customHeight="false" outlineLevel="0" collapsed="false">
      <c r="A3613" s="6" t="s">
        <v>5328</v>
      </c>
      <c r="B3613" s="7" t="s">
        <v>1641</v>
      </c>
      <c r="C3613" s="17" t="n">
        <v>1980</v>
      </c>
      <c r="D3613" s="18" t="n">
        <v>0.00018373429650273</v>
      </c>
      <c r="E3613" s="18" t="n">
        <v>0.000102540114647739</v>
      </c>
      <c r="F3613" s="18" t="n">
        <v>0.000269388562580882</v>
      </c>
      <c r="G3613" s="18" t="n">
        <v>0.000154913258180156</v>
      </c>
      <c r="H3613" s="17" t="n">
        <v>13.4525583887868</v>
      </c>
      <c r="I3613" s="17" t="n">
        <v>768.635520150175</v>
      </c>
      <c r="J3613" s="18" t="n">
        <v>3.36655349136613E-037</v>
      </c>
      <c r="K3613" s="18" t="n">
        <v>2.95374143534238E-036</v>
      </c>
      <c r="L3613" s="16" t="n">
        <v>0.580586464368308</v>
      </c>
      <c r="M3613" s="16" t="n">
        <v>0.671943644902288</v>
      </c>
      <c r="N3613" s="18" t="n">
        <v>2.07848079990877E-006</v>
      </c>
      <c r="O3613" s="16" t="n">
        <v>0.0495636637989752</v>
      </c>
      <c r="P3613" s="34" t="b">
        <f aca="false">TRUE()</f>
        <v>1</v>
      </c>
      <c r="Q3613" s="18" t="n">
        <v>9.64985098677737E-005</v>
      </c>
    </row>
    <row r="3614" customFormat="false" ht="22.35" hidden="false" customHeight="false" outlineLevel="0" collapsed="false">
      <c r="A3614" s="6" t="s">
        <v>5329</v>
      </c>
      <c r="B3614" s="7" t="s">
        <v>1641</v>
      </c>
      <c r="C3614" s="17" t="n">
        <v>1981</v>
      </c>
      <c r="D3614" s="18" t="n">
        <v>0.000188630082921029</v>
      </c>
      <c r="E3614" s="18" t="n">
        <v>0.000104181301858391</v>
      </c>
      <c r="F3614" s="18" t="n">
        <v>0.00027382894699317</v>
      </c>
      <c r="G3614" s="18" t="n">
        <v>0.000155625549842957</v>
      </c>
      <c r="H3614" s="17" t="n">
        <v>13.2166359169474</v>
      </c>
      <c r="I3614" s="17" t="n">
        <v>759.246270616062</v>
      </c>
      <c r="J3614" s="18" t="n">
        <v>4.82847655018125E-036</v>
      </c>
      <c r="K3614" s="18" t="n">
        <v>3.78793528983973E-035</v>
      </c>
      <c r="L3614" s="16" t="n">
        <v>0.574328275331313</v>
      </c>
      <c r="M3614" s="16" t="n">
        <v>0.669110179714634</v>
      </c>
      <c r="N3614" s="18" t="n">
        <v>2.4462386192972E-006</v>
      </c>
      <c r="O3614" s="16" t="n">
        <v>0.0493614038656386</v>
      </c>
      <c r="P3614" s="34" t="b">
        <f aca="false">TRUE()</f>
        <v>1</v>
      </c>
      <c r="Q3614" s="18" t="n">
        <v>0.000100795712870136</v>
      </c>
    </row>
    <row r="3615" customFormat="false" ht="22.35" hidden="false" customHeight="false" outlineLevel="0" collapsed="false">
      <c r="A3615" s="6" t="s">
        <v>5330</v>
      </c>
      <c r="B3615" s="7" t="s">
        <v>1641</v>
      </c>
      <c r="C3615" s="17" t="n">
        <v>1982</v>
      </c>
      <c r="D3615" s="18" t="n">
        <v>0.000193574218725527</v>
      </c>
      <c r="E3615" s="18" t="n">
        <v>0.000105767790815514</v>
      </c>
      <c r="F3615" s="18" t="n">
        <v>0.000278324915991615</v>
      </c>
      <c r="G3615" s="18" t="n">
        <v>0.000156260426386496</v>
      </c>
      <c r="H3615" s="17" t="n">
        <v>12.9938371676593</v>
      </c>
      <c r="I3615" s="17" t="n">
        <v>750.278252809105</v>
      </c>
      <c r="J3615" s="18" t="n">
        <v>5.77414082079856E-035</v>
      </c>
      <c r="K3615" s="18" t="n">
        <v>4.24118308076354E-034</v>
      </c>
      <c r="L3615" s="16" t="n">
        <v>0.568464149914461</v>
      </c>
      <c r="M3615" s="16" t="n">
        <v>0.666367890386978</v>
      </c>
      <c r="N3615" s="18" t="n">
        <v>2.80925343635E-006</v>
      </c>
      <c r="O3615" s="16" t="n">
        <v>0.049127110365019</v>
      </c>
      <c r="P3615" s="34" t="b">
        <f aca="false">TRUE()</f>
        <v>1</v>
      </c>
      <c r="Q3615" s="18" t="n">
        <v>0.000174407908540729</v>
      </c>
    </row>
    <row r="3616" customFormat="false" ht="22.35" hidden="false" customHeight="false" outlineLevel="0" collapsed="false">
      <c r="A3616" s="6" t="s">
        <v>5331</v>
      </c>
      <c r="B3616" s="7" t="s">
        <v>1641</v>
      </c>
      <c r="C3616" s="17" t="n">
        <v>1983</v>
      </c>
      <c r="D3616" s="18" t="n">
        <v>0.000198616817394916</v>
      </c>
      <c r="E3616" s="18" t="n">
        <v>0.000107345282804965</v>
      </c>
      <c r="F3616" s="18" t="n">
        <v>0.000282962388725521</v>
      </c>
      <c r="G3616" s="18" t="n">
        <v>0.000156892514888071</v>
      </c>
      <c r="H3616" s="17" t="n">
        <v>12.783194722084</v>
      </c>
      <c r="I3616" s="17" t="n">
        <v>741.733248425619</v>
      </c>
      <c r="J3616" s="18" t="n">
        <v>5.84909102480646E-034</v>
      </c>
      <c r="K3616" s="18" t="n">
        <v>4.06595104739478E-033</v>
      </c>
      <c r="L3616" s="16" t="n">
        <v>0.562953400262199</v>
      </c>
      <c r="M3616" s="16" t="n">
        <v>0.663845825828859</v>
      </c>
      <c r="N3616" s="18" t="n">
        <v>3.1666296445453E-006</v>
      </c>
      <c r="O3616" s="16" t="n">
        <v>0.0488833079799718</v>
      </c>
      <c r="P3616" s="34" t="b">
        <f aca="false">TRUE()</f>
        <v>1</v>
      </c>
      <c r="Q3616" s="18" t="n">
        <v>0.000146155852183844</v>
      </c>
    </row>
    <row r="3617" customFormat="false" ht="22.35" hidden="false" customHeight="false" outlineLevel="0" collapsed="false">
      <c r="A3617" s="6" t="s">
        <v>5332</v>
      </c>
      <c r="B3617" s="7" t="s">
        <v>1641</v>
      </c>
      <c r="C3617" s="17" t="n">
        <v>1984</v>
      </c>
      <c r="D3617" s="18" t="n">
        <v>0.000203634799723329</v>
      </c>
      <c r="E3617" s="18" t="n">
        <v>0.000108867266424928</v>
      </c>
      <c r="F3617" s="18" t="n">
        <v>0.000287579521358878</v>
      </c>
      <c r="G3617" s="18" t="n">
        <v>0.000157452874558434</v>
      </c>
      <c r="H3617" s="17" t="n">
        <v>12.5838909784941</v>
      </c>
      <c r="I3617" s="17" t="n">
        <v>733.576760174414</v>
      </c>
      <c r="J3617" s="18" t="n">
        <v>5.08894026300826E-033</v>
      </c>
      <c r="K3617" s="18" t="n">
        <v>3.29777333491327E-032</v>
      </c>
      <c r="L3617" s="16" t="n">
        <v>0.557776886725149</v>
      </c>
      <c r="M3617" s="16" t="n">
        <v>0.661504710285198</v>
      </c>
      <c r="N3617" s="18" t="n">
        <v>3.58120147893154E-006</v>
      </c>
      <c r="O3617" s="16" t="n">
        <v>0.0486393310380517</v>
      </c>
      <c r="P3617" s="34" t="b">
        <f aca="false">TRUE()</f>
        <v>1</v>
      </c>
      <c r="Q3617" s="18" t="n">
        <v>0.000184020374110548</v>
      </c>
    </row>
    <row r="3618" customFormat="false" ht="22.35" hidden="false" customHeight="false" outlineLevel="0" collapsed="false">
      <c r="A3618" s="6" t="s">
        <v>5333</v>
      </c>
      <c r="B3618" s="7" t="s">
        <v>1641</v>
      </c>
      <c r="C3618" s="17" t="n">
        <v>1985</v>
      </c>
      <c r="D3618" s="18" t="n">
        <v>0.000208635463358763</v>
      </c>
      <c r="E3618" s="18" t="n">
        <v>0.000110316691659466</v>
      </c>
      <c r="F3618" s="18" t="n">
        <v>0.000292160869879903</v>
      </c>
      <c r="G3618" s="18" t="n">
        <v>0.0001579391749677</v>
      </c>
      <c r="H3618" s="17" t="n">
        <v>12.3933317660531</v>
      </c>
      <c r="I3618" s="17" t="n">
        <v>725.880175004493</v>
      </c>
      <c r="J3618" s="18" t="n">
        <v>3.92075030769115E-032</v>
      </c>
      <c r="K3618" s="18" t="n">
        <v>2.2473914056517E-031</v>
      </c>
      <c r="L3618" s="16" t="n">
        <v>0.552787833111656</v>
      </c>
      <c r="M3618" s="16" t="n">
        <v>0.659438525027072</v>
      </c>
      <c r="N3618" s="18" t="n">
        <v>4.0403155495593E-006</v>
      </c>
      <c r="O3618" s="16" t="n">
        <v>0.0484688135775504</v>
      </c>
      <c r="P3618" s="34" t="b">
        <f aca="false">TRUE()</f>
        <v>1</v>
      </c>
      <c r="Q3618" s="18" t="n">
        <v>0.000205859889660332</v>
      </c>
    </row>
    <row r="3619" customFormat="false" ht="22.35" hidden="false" customHeight="false" outlineLevel="0" collapsed="false">
      <c r="A3619" s="6" t="s">
        <v>5334</v>
      </c>
      <c r="B3619" s="7" t="s">
        <v>1641</v>
      </c>
      <c r="C3619" s="17" t="n">
        <v>1986</v>
      </c>
      <c r="D3619" s="18" t="n">
        <v>0.000213747779160693</v>
      </c>
      <c r="E3619" s="18" t="n">
        <v>0.000111801545083751</v>
      </c>
      <c r="F3619" s="18" t="n">
        <v>0.000296921209436097</v>
      </c>
      <c r="G3619" s="18" t="n">
        <v>0.000158503474046503</v>
      </c>
      <c r="H3619" s="17" t="n">
        <v>12.2117726801164</v>
      </c>
      <c r="I3619" s="17" t="n">
        <v>718.597678243976</v>
      </c>
      <c r="J3619" s="18" t="n">
        <v>2.67819907556039E-031</v>
      </c>
      <c r="K3619" s="18" t="n">
        <v>1.48391537564427E-030</v>
      </c>
      <c r="L3619" s="16" t="n">
        <v>0.548016542211365</v>
      </c>
      <c r="M3619" s="16" t="n">
        <v>0.657380756002177</v>
      </c>
      <c r="N3619" s="18" t="n">
        <v>4.60016369179737E-006</v>
      </c>
      <c r="O3619" s="16" t="n">
        <v>0.0483570493260238</v>
      </c>
      <c r="P3619" s="34" t="b">
        <f aca="false">TRUE()</f>
        <v>1</v>
      </c>
      <c r="Q3619" s="18" t="n">
        <v>9.79850349466837E-005</v>
      </c>
    </row>
    <row r="3620" customFormat="false" ht="22.35" hidden="false" customHeight="false" outlineLevel="0" collapsed="false">
      <c r="A3620" s="6" t="s">
        <v>5335</v>
      </c>
      <c r="B3620" s="7" t="s">
        <v>1641</v>
      </c>
      <c r="C3620" s="17" t="n">
        <v>1987</v>
      </c>
      <c r="D3620" s="18" t="n">
        <v>0.000218880391036853</v>
      </c>
      <c r="E3620" s="18" t="n">
        <v>0.00011329597013375</v>
      </c>
      <c r="F3620" s="18" t="n">
        <v>0.000301741388696902</v>
      </c>
      <c r="G3620" s="18" t="n">
        <v>0.00015907598553253</v>
      </c>
      <c r="H3620" s="17" t="n">
        <v>12.0385896754411</v>
      </c>
      <c r="I3620" s="17" t="n">
        <v>711.561104689749</v>
      </c>
      <c r="J3620" s="18" t="n">
        <v>1.63993912995387E-030</v>
      </c>
      <c r="K3620" s="18" t="n">
        <v>8.81573496024424E-030</v>
      </c>
      <c r="L3620" s="16" t="n">
        <v>0.54351287659356</v>
      </c>
      <c r="M3620" s="16" t="n">
        <v>0.655568460446509</v>
      </c>
      <c r="N3620" s="18" t="n">
        <v>5.27190896669659E-006</v>
      </c>
      <c r="O3620" s="16" t="n">
        <v>0.0482597550191089</v>
      </c>
      <c r="P3620" s="34" t="b">
        <f aca="false">TRUE()</f>
        <v>1</v>
      </c>
      <c r="Q3620" s="18" t="n">
        <v>0.000164981232652055</v>
      </c>
    </row>
    <row r="3621" customFormat="false" ht="22.35" hidden="false" customHeight="false" outlineLevel="0" collapsed="false">
      <c r="A3621" s="6" t="s">
        <v>5336</v>
      </c>
      <c r="B3621" s="7" t="s">
        <v>1641</v>
      </c>
      <c r="C3621" s="17" t="n">
        <v>1988</v>
      </c>
      <c r="D3621" s="18" t="n">
        <v>0.000224120987020145</v>
      </c>
      <c r="E3621" s="18" t="n">
        <v>0.000114831239907925</v>
      </c>
      <c r="F3621" s="18" t="n">
        <v>0.00030675366255759</v>
      </c>
      <c r="G3621" s="18" t="n">
        <v>0.000159727378525205</v>
      </c>
      <c r="H3621" s="17" t="n">
        <v>11.876183078647</v>
      </c>
      <c r="I3621" s="17" t="n">
        <v>704.880598227981</v>
      </c>
      <c r="J3621" s="18" t="n">
        <v>8.80651188938643E-030</v>
      </c>
      <c r="K3621" s="18" t="n">
        <v>4.59710997999417E-029</v>
      </c>
      <c r="L3621" s="16" t="n">
        <v>0.539334992470325</v>
      </c>
      <c r="M3621" s="16" t="n">
        <v>0.65382068934561</v>
      </c>
      <c r="N3621" s="18" t="n">
        <v>5.8233253777451E-006</v>
      </c>
      <c r="O3621" s="16" t="n">
        <v>0.0481453521676599</v>
      </c>
      <c r="P3621" s="34" t="b">
        <f aca="false">TRUE()</f>
        <v>1</v>
      </c>
      <c r="Q3621" s="18" t="n">
        <v>0.000186409287531425</v>
      </c>
    </row>
    <row r="3622" customFormat="false" ht="22.35" hidden="false" customHeight="false" outlineLevel="0" collapsed="false">
      <c r="A3622" s="6" t="s">
        <v>5337</v>
      </c>
      <c r="B3622" s="7" t="s">
        <v>1641</v>
      </c>
      <c r="C3622" s="17" t="n">
        <v>1989</v>
      </c>
      <c r="D3622" s="18" t="n">
        <v>0.000229487418691823</v>
      </c>
      <c r="E3622" s="18" t="n">
        <v>0.000116409421519391</v>
      </c>
      <c r="F3622" s="18" t="n">
        <v>0.000311977672168245</v>
      </c>
      <c r="G3622" s="18" t="n">
        <v>0.000160471564802338</v>
      </c>
      <c r="H3622" s="17" t="n">
        <v>11.7242464624006</v>
      </c>
      <c r="I3622" s="17" t="n">
        <v>698.59101543123</v>
      </c>
      <c r="J3622" s="18" t="n">
        <v>4.17362060678972E-029</v>
      </c>
      <c r="K3622" s="18" t="n">
        <v>2.13306964509573E-028</v>
      </c>
      <c r="L3622" s="16" t="n">
        <v>0.535453112676359</v>
      </c>
      <c r="M3622" s="16" t="n">
        <v>0.652068710128095</v>
      </c>
      <c r="N3622" s="18" t="n">
        <v>6.49830294298072E-006</v>
      </c>
      <c r="O3622" s="16" t="n">
        <v>0.0479788395530077</v>
      </c>
      <c r="P3622" s="34" t="b">
        <f aca="false">TRUE()</f>
        <v>1</v>
      </c>
      <c r="Q3622" s="18" t="n">
        <v>0.000130693601200408</v>
      </c>
    </row>
    <row r="3623" customFormat="false" ht="22.35" hidden="false" customHeight="false" outlineLevel="0" collapsed="false">
      <c r="A3623" s="6" t="s">
        <v>5338</v>
      </c>
      <c r="B3623" s="7" t="s">
        <v>1641</v>
      </c>
      <c r="C3623" s="17" t="n">
        <v>1990</v>
      </c>
      <c r="D3623" s="18" t="n">
        <v>0.000234824198897067</v>
      </c>
      <c r="E3623" s="18" t="n">
        <v>0.000117944889246128</v>
      </c>
      <c r="F3623" s="18" t="n">
        <v>0.000317159233207723</v>
      </c>
      <c r="G3623" s="18" t="n">
        <v>0.000161156560953962</v>
      </c>
      <c r="H3623" s="17" t="n">
        <v>11.5778692951846</v>
      </c>
      <c r="I3623" s="17" t="n">
        <v>692.529285417295</v>
      </c>
      <c r="J3623" s="18" t="n">
        <v>1.8397441439556E-028</v>
      </c>
      <c r="K3623" s="18" t="n">
        <v>9.18765126042808E-028</v>
      </c>
      <c r="L3623" s="16" t="n">
        <v>0.531722291840931</v>
      </c>
      <c r="M3623" s="16" t="n">
        <v>0.650538358385654</v>
      </c>
      <c r="N3623" s="18" t="n">
        <v>7.17993842034391E-006</v>
      </c>
      <c r="O3623" s="16" t="n">
        <v>0.0477747857044905</v>
      </c>
      <c r="P3623" s="34" t="b">
        <f aca="false">TRUE()</f>
        <v>1</v>
      </c>
      <c r="Q3623" s="18" t="n">
        <v>0.000184917445584152</v>
      </c>
    </row>
    <row r="3624" customFormat="false" ht="22.35" hidden="false" customHeight="false" outlineLevel="0" collapsed="false">
      <c r="A3624" s="6" t="s">
        <v>5339</v>
      </c>
      <c r="B3624" s="7" t="s">
        <v>1641</v>
      </c>
      <c r="C3624" s="17" t="n">
        <v>1991</v>
      </c>
      <c r="D3624" s="18" t="n">
        <v>0.000240200569463051</v>
      </c>
      <c r="E3624" s="18" t="n">
        <v>0.000119449188967124</v>
      </c>
      <c r="F3624" s="18" t="n">
        <v>0.000322364606589479</v>
      </c>
      <c r="G3624" s="18" t="n">
        <v>0.000161824689612212</v>
      </c>
      <c r="H3624" s="17" t="n">
        <v>11.4347030397147</v>
      </c>
      <c r="I3624" s="17" t="n">
        <v>686.78776217447</v>
      </c>
      <c r="J3624" s="18" t="n">
        <v>7.72405350180097E-028</v>
      </c>
      <c r="K3624" s="18" t="n">
        <v>3.77559741254111E-027</v>
      </c>
      <c r="L3624" s="16" t="n">
        <v>0.527987548101888</v>
      </c>
      <c r="M3624" s="16" t="n">
        <v>0.649094974386597</v>
      </c>
      <c r="N3624" s="18" t="n">
        <v>7.8527093715976E-006</v>
      </c>
      <c r="O3624" s="16" t="n">
        <v>0.0475199252201583</v>
      </c>
      <c r="P3624" s="34" t="b">
        <f aca="false">TRUE()</f>
        <v>1</v>
      </c>
      <c r="Q3624" s="18" t="n">
        <v>0.000154991752158723</v>
      </c>
    </row>
    <row r="3625" customFormat="false" ht="22.35" hidden="false" customHeight="false" outlineLevel="0" collapsed="false">
      <c r="A3625" s="6" t="s">
        <v>5340</v>
      </c>
      <c r="B3625" s="7" t="s">
        <v>1641</v>
      </c>
      <c r="C3625" s="17" t="n">
        <v>1992</v>
      </c>
      <c r="D3625" s="18" t="n">
        <v>0.000245554102493057</v>
      </c>
      <c r="E3625" s="18" t="n">
        <v>0.00012090536580565</v>
      </c>
      <c r="F3625" s="18" t="n">
        <v>0.000327502397845285</v>
      </c>
      <c r="G3625" s="18" t="n">
        <v>0.000162423004806789</v>
      </c>
      <c r="H3625" s="17" t="n">
        <v>11.292726108134</v>
      </c>
      <c r="I3625" s="17" t="n">
        <v>681.223348389161</v>
      </c>
      <c r="J3625" s="18" t="n">
        <v>3.15563414978206E-027</v>
      </c>
      <c r="K3625" s="18" t="n">
        <v>1.51397476550238E-026</v>
      </c>
      <c r="L3625" s="16" t="n">
        <v>0.524223794285545</v>
      </c>
      <c r="M3625" s="16" t="n">
        <v>0.647695074259231</v>
      </c>
      <c r="N3625" s="18" t="n">
        <v>8.59716005432965E-006</v>
      </c>
      <c r="O3625" s="16" t="n">
        <v>0.0472229793203754</v>
      </c>
      <c r="P3625" s="34" t="b">
        <f aca="false">TRUE()</f>
        <v>1</v>
      </c>
      <c r="Q3625" s="18" t="n">
        <v>0.000120818009839154</v>
      </c>
    </row>
    <row r="3626" customFormat="false" ht="22.35" hidden="false" customHeight="false" outlineLevel="0" collapsed="false">
      <c r="A3626" s="6" t="s">
        <v>5341</v>
      </c>
      <c r="B3626" s="7" t="s">
        <v>1641</v>
      </c>
      <c r="C3626" s="17" t="n">
        <v>1993</v>
      </c>
      <c r="D3626" s="18" t="n">
        <v>0.000250789923142726</v>
      </c>
      <c r="E3626" s="18" t="n">
        <v>0.000122246072749761</v>
      </c>
      <c r="F3626" s="18" t="n">
        <v>0.000332391920956869</v>
      </c>
      <c r="G3626" s="18" t="n">
        <v>0.0001628600980376</v>
      </c>
      <c r="H3626" s="17" t="n">
        <v>11.1461938778272</v>
      </c>
      <c r="I3626" s="17" t="n">
        <v>675.815182218218</v>
      </c>
      <c r="J3626" s="18" t="n">
        <v>1.32553271742269E-026</v>
      </c>
      <c r="K3626" s="18" t="n">
        <v>6.24399634200243E-026</v>
      </c>
      <c r="L3626" s="16" t="n">
        <v>0.520171255743115</v>
      </c>
      <c r="M3626" s="16" t="n">
        <v>0.64633585259248</v>
      </c>
      <c r="N3626" s="18" t="n">
        <v>9.40694616076139E-006</v>
      </c>
      <c r="O3626" s="16" t="n">
        <v>0.0468853368315279</v>
      </c>
      <c r="P3626" s="34" t="b">
        <f aca="false">TRUE()</f>
        <v>1</v>
      </c>
      <c r="Q3626" s="18" t="n">
        <v>0.000161922945969748</v>
      </c>
    </row>
    <row r="3627" customFormat="false" ht="22.35" hidden="false" customHeight="false" outlineLevel="0" collapsed="false">
      <c r="A3627" s="6" t="s">
        <v>5342</v>
      </c>
      <c r="B3627" s="7" t="s">
        <v>1641</v>
      </c>
      <c r="C3627" s="17" t="n">
        <v>1994</v>
      </c>
      <c r="D3627" s="18" t="n">
        <v>0.000256019409602176</v>
      </c>
      <c r="E3627" s="18" t="n">
        <v>0.000123546304631809</v>
      </c>
      <c r="F3627" s="18" t="n">
        <v>0.000337198420251618</v>
      </c>
      <c r="G3627" s="18" t="n">
        <v>0.000163210129460248</v>
      </c>
      <c r="H3627" s="17" t="n">
        <v>10.9958730366428</v>
      </c>
      <c r="I3627" s="17" t="n">
        <v>670.445740253801</v>
      </c>
      <c r="J3627" s="18" t="n">
        <v>5.68087879923082E-026</v>
      </c>
      <c r="K3627" s="18" t="n">
        <v>2.625350447306E-025</v>
      </c>
      <c r="L3627" s="16" t="n">
        <v>0.515920949127047</v>
      </c>
      <c r="M3627" s="16" t="n">
        <v>0.644711519578964</v>
      </c>
      <c r="N3627" s="18" t="n">
        <v>1.03458620319712E-005</v>
      </c>
      <c r="O3627" s="16" t="n">
        <v>0.0465412782721285</v>
      </c>
      <c r="P3627" s="34" t="b">
        <f aca="false">TRUE()</f>
        <v>1</v>
      </c>
      <c r="Q3627" s="18" t="n">
        <v>0.000149430841592033</v>
      </c>
    </row>
    <row r="3628" customFormat="false" ht="22.35" hidden="false" customHeight="false" outlineLevel="0" collapsed="false">
      <c r="A3628" s="6" t="s">
        <v>5343</v>
      </c>
      <c r="B3628" s="7" t="s">
        <v>1641</v>
      </c>
      <c r="C3628" s="17" t="n">
        <v>1995</v>
      </c>
      <c r="D3628" s="18" t="n">
        <v>0.000261349648586235</v>
      </c>
      <c r="E3628" s="18" t="n">
        <v>0.000124885431083582</v>
      </c>
      <c r="F3628" s="18" t="n">
        <v>0.000342090124916848</v>
      </c>
      <c r="G3628" s="18" t="n">
        <v>0.000163552173023803</v>
      </c>
      <c r="H3628" s="17" t="n">
        <v>10.8434290081115</v>
      </c>
      <c r="I3628" s="17" t="n">
        <v>665.016576835688</v>
      </c>
      <c r="J3628" s="18" t="n">
        <v>2.44460140422826E-025</v>
      </c>
      <c r="K3628" s="18" t="n">
        <v>1.11240085828369E-024</v>
      </c>
      <c r="L3628" s="16" t="n">
        <v>0.511600018123799</v>
      </c>
      <c r="M3628" s="16" t="n">
        <v>0.643363519556521</v>
      </c>
      <c r="N3628" s="18" t="n">
        <v>1.15451245145401E-005</v>
      </c>
      <c r="O3628" s="16" t="n">
        <v>0.0462175793489166</v>
      </c>
      <c r="P3628" s="34" t="b">
        <f aca="false">TRUE()</f>
        <v>1</v>
      </c>
      <c r="Q3628" s="18" t="n">
        <v>0.000127975667839557</v>
      </c>
    </row>
    <row r="3629" customFormat="false" ht="22.35" hidden="false" customHeight="false" outlineLevel="0" collapsed="false">
      <c r="A3629" s="6" t="s">
        <v>5344</v>
      </c>
      <c r="B3629" s="7" t="s">
        <v>1641</v>
      </c>
      <c r="C3629" s="17" t="n">
        <v>1996</v>
      </c>
      <c r="D3629" s="18" t="n">
        <v>0.000266630328714257</v>
      </c>
      <c r="E3629" s="18" t="n">
        <v>0.000126180478795213</v>
      </c>
      <c r="F3629" s="18" t="n">
        <v>0.000346845505324946</v>
      </c>
      <c r="G3629" s="18" t="n">
        <v>0.000163792123741463</v>
      </c>
      <c r="H3629" s="17" t="n">
        <v>10.6863228775675</v>
      </c>
      <c r="I3629" s="17" t="n">
        <v>659.590092788807</v>
      </c>
      <c r="J3629" s="18" t="n">
        <v>1.07994521964531E-024</v>
      </c>
      <c r="K3629" s="18" t="n">
        <v>4.78310849682819E-024</v>
      </c>
      <c r="L3629" s="16" t="n">
        <v>0.507054318837959</v>
      </c>
      <c r="M3629" s="16" t="n">
        <v>0.641792489353465</v>
      </c>
      <c r="N3629" s="18" t="n">
        <v>1.29535924319852E-005</v>
      </c>
      <c r="O3629" s="16" t="n">
        <v>0.0458874969227234</v>
      </c>
      <c r="P3629" s="34" t="b">
        <f aca="false">TRUE()</f>
        <v>1</v>
      </c>
      <c r="Q3629" s="18" t="n">
        <v>0.00014318870813924</v>
      </c>
    </row>
    <row r="3630" customFormat="false" ht="22.35" hidden="false" customHeight="false" outlineLevel="0" collapsed="false">
      <c r="A3630" s="6" t="s">
        <v>5345</v>
      </c>
      <c r="B3630" s="7" t="s">
        <v>1641</v>
      </c>
      <c r="C3630" s="17" t="n">
        <v>1997</v>
      </c>
      <c r="D3630" s="18" t="n">
        <v>0.000272002837600109</v>
      </c>
      <c r="E3630" s="18" t="n">
        <v>0.000127500632803044</v>
      </c>
      <c r="F3630" s="18" t="n">
        <v>0.000351654453648169</v>
      </c>
      <c r="G3630" s="18" t="n">
        <v>0.000164013419141079</v>
      </c>
      <c r="H3630" s="17" t="n">
        <v>10.5252539297506</v>
      </c>
      <c r="I3630" s="17" t="n">
        <v>654.143835764924</v>
      </c>
      <c r="J3630" s="18" t="n">
        <v>4.85990242570042E-024</v>
      </c>
      <c r="K3630" s="18" t="n">
        <v>2.10528132219799E-023</v>
      </c>
      <c r="L3630" s="16" t="n">
        <v>0.502325692960913</v>
      </c>
      <c r="M3630" s="16" t="n">
        <v>0.640227069972563</v>
      </c>
      <c r="N3630" s="18" t="n">
        <v>1.46223489351589E-005</v>
      </c>
      <c r="O3630" s="16" t="n">
        <v>0.0455323343161679</v>
      </c>
      <c r="P3630" s="34" t="b">
        <f aca="false">TRUE()</f>
        <v>1</v>
      </c>
      <c r="Q3630" s="18" t="n">
        <v>0.000176975295047469</v>
      </c>
    </row>
    <row r="3631" customFormat="false" ht="22.35" hidden="false" customHeight="false" outlineLevel="0" collapsed="false">
      <c r="A3631" s="6" t="s">
        <v>5346</v>
      </c>
      <c r="B3631" s="7" t="s">
        <v>1641</v>
      </c>
      <c r="C3631" s="17" t="n">
        <v>1998</v>
      </c>
      <c r="D3631" s="18" t="n">
        <v>0.000277414417720599</v>
      </c>
      <c r="E3631" s="18" t="n">
        <v>0.000128846253855251</v>
      </c>
      <c r="F3631" s="18" t="n">
        <v>0.000356469479080459</v>
      </c>
      <c r="G3631" s="18" t="n">
        <v>0.000164208930776565</v>
      </c>
      <c r="H3631" s="17" t="n">
        <v>10.3611483567342</v>
      </c>
      <c r="I3631" s="17" t="n">
        <v>648.658786640254</v>
      </c>
      <c r="J3631" s="18" t="n">
        <v>2.20659367651838E-023</v>
      </c>
      <c r="K3631" s="18" t="n">
        <v>9.3537934193578E-023</v>
      </c>
      <c r="L3631" s="16" t="n">
        <v>0.497466217290033</v>
      </c>
      <c r="M3631" s="16" t="n">
        <v>0.63853680979874</v>
      </c>
      <c r="N3631" s="18" t="n">
        <v>1.6598674735854E-005</v>
      </c>
      <c r="O3631" s="16" t="n">
        <v>0.045178989990594</v>
      </c>
      <c r="P3631" s="34" t="b">
        <f aca="false">TRUE()</f>
        <v>1</v>
      </c>
      <c r="Q3631" s="18" t="n">
        <v>0.000122958674891712</v>
      </c>
    </row>
    <row r="3632" customFormat="false" ht="22.35" hidden="false" customHeight="false" outlineLevel="0" collapsed="false">
      <c r="A3632" s="6" t="s">
        <v>5347</v>
      </c>
      <c r="B3632" s="7" t="s">
        <v>1641</v>
      </c>
      <c r="C3632" s="17" t="n">
        <v>1999</v>
      </c>
      <c r="D3632" s="18" t="n">
        <v>0.000282663064646133</v>
      </c>
      <c r="E3632" s="18" t="n">
        <v>0.000130118587751105</v>
      </c>
      <c r="F3632" s="18" t="n">
        <v>0.000361012682979356</v>
      </c>
      <c r="G3632" s="18" t="n">
        <v>0.000164252523969018</v>
      </c>
      <c r="H3632" s="17" t="n">
        <v>10.192013036609</v>
      </c>
      <c r="I3632" s="17" t="n">
        <v>643.139193758183</v>
      </c>
      <c r="J3632" s="18" t="n">
        <v>1.02766398680521E-022</v>
      </c>
      <c r="K3632" s="18" t="n">
        <v>4.22257974776398E-022</v>
      </c>
      <c r="L3632" s="16" t="n">
        <v>0.492375452117495</v>
      </c>
      <c r="M3632" s="16" t="n">
        <v>0.637040122989222</v>
      </c>
      <c r="N3632" s="18" t="n">
        <v>1.86805377621593E-005</v>
      </c>
      <c r="O3632" s="16" t="n">
        <v>0.0448158757218807</v>
      </c>
      <c r="P3632" s="34" t="b">
        <f aca="false">TRUE()</f>
        <v>1</v>
      </c>
      <c r="Q3632" s="18" t="n">
        <v>0.000143995574377606</v>
      </c>
    </row>
    <row r="3633" customFormat="false" ht="22.35" hidden="false" customHeight="false" outlineLevel="0" collapsed="false">
      <c r="A3633" s="6" t="s">
        <v>5348</v>
      </c>
      <c r="B3633" s="7" t="s">
        <v>1641</v>
      </c>
      <c r="C3633" s="17" t="n">
        <v>2000</v>
      </c>
      <c r="D3633" s="18" t="n">
        <v>0.000287861336699659</v>
      </c>
      <c r="E3633" s="18" t="n">
        <v>0.000131358271077676</v>
      </c>
      <c r="F3633" s="18" t="n">
        <v>0.000365425307467705</v>
      </c>
      <c r="G3633" s="18" t="n">
        <v>0.000164212966360212</v>
      </c>
      <c r="H3633" s="17" t="n">
        <v>10.017969059246</v>
      </c>
      <c r="I3633" s="17" t="n">
        <v>637.643150725323</v>
      </c>
      <c r="J3633" s="18" t="n">
        <v>4.89345289107218E-022</v>
      </c>
      <c r="K3633" s="18" t="n">
        <v>1.93592273574352E-021</v>
      </c>
      <c r="L3633" s="16" t="n">
        <v>0.487022655091758</v>
      </c>
      <c r="M3633" s="16" t="n">
        <v>0.635198370617247</v>
      </c>
      <c r="N3633" s="18" t="n">
        <v>2.15249895263848E-005</v>
      </c>
      <c r="O3633" s="16" t="n">
        <v>0.0444706201580353</v>
      </c>
      <c r="P3633" s="34" t="b">
        <f aca="false">TRUE()</f>
        <v>1</v>
      </c>
      <c r="Q3633" s="18" t="n">
        <v>0.000100880635209402</v>
      </c>
    </row>
    <row r="3634" customFormat="false" ht="22.35" hidden="false" customHeight="false" outlineLevel="0" collapsed="false">
      <c r="A3634" s="6" t="s">
        <v>5349</v>
      </c>
      <c r="B3634" s="7" t="s">
        <v>1641</v>
      </c>
      <c r="C3634" s="17" t="n">
        <v>2001</v>
      </c>
      <c r="D3634" s="18" t="n">
        <v>0.00029288322153716</v>
      </c>
      <c r="E3634" s="18" t="n">
        <v>0.00013252251752349</v>
      </c>
      <c r="F3634" s="18" t="n">
        <v>0.000369522411225366</v>
      </c>
      <c r="G3634" s="18" t="n">
        <v>0.000164036926952284</v>
      </c>
      <c r="H3634" s="16" t="n">
        <v>9.83457850193219</v>
      </c>
      <c r="I3634" s="17" t="n">
        <v>632.167852842869</v>
      </c>
      <c r="J3634" s="18" t="n">
        <v>2.47073936755388E-021</v>
      </c>
      <c r="K3634" s="18" t="n">
        <v>9.36398938387999E-021</v>
      </c>
      <c r="L3634" s="16" t="n">
        <v>0.48118702721286</v>
      </c>
      <c r="M3634" s="16" t="n">
        <v>0.633359423656348</v>
      </c>
      <c r="N3634" s="18" t="n">
        <v>2.47530293454966E-005</v>
      </c>
      <c r="O3634" s="16" t="n">
        <v>0.0441890862970222</v>
      </c>
      <c r="P3634" s="34" t="b">
        <f aca="false">TRUE()</f>
        <v>1</v>
      </c>
      <c r="Q3634" s="18" t="n">
        <v>0.000129846273197235</v>
      </c>
    </row>
    <row r="3635" customFormat="false" ht="22.35" hidden="false" customHeight="false" outlineLevel="0" collapsed="false">
      <c r="A3635" s="6" t="s">
        <v>5350</v>
      </c>
      <c r="B3635" s="7" t="s">
        <v>1641</v>
      </c>
      <c r="C3635" s="17" t="n">
        <v>2002</v>
      </c>
      <c r="D3635" s="18" t="n">
        <v>0.000297714754634819</v>
      </c>
      <c r="E3635" s="18" t="n">
        <v>0.000133613025397004</v>
      </c>
      <c r="F3635" s="18" t="n">
        <v>0.000373302514477979</v>
      </c>
      <c r="G3635" s="18" t="n">
        <v>0.000163710059844209</v>
      </c>
      <c r="H3635" s="16" t="n">
        <v>9.64336954849056</v>
      </c>
      <c r="I3635" s="17" t="n">
        <v>626.653070103492</v>
      </c>
      <c r="J3635" s="18" t="n">
        <v>1.30136178352456E-020</v>
      </c>
      <c r="K3635" s="18" t="n">
        <v>4.60413589226508E-020</v>
      </c>
      <c r="L3635" s="16" t="n">
        <v>0.474968864906958</v>
      </c>
      <c r="M3635" s="16" t="n">
        <v>0.631495227995758</v>
      </c>
      <c r="N3635" s="18" t="n">
        <v>2.97424253322927E-005</v>
      </c>
      <c r="O3635" s="16" t="n">
        <v>0.0439749434833437</v>
      </c>
      <c r="P3635" s="34" t="b">
        <f aca="false">TRUE()</f>
        <v>1</v>
      </c>
      <c r="Q3635" s="18" t="n">
        <v>6.21133772963214E-005</v>
      </c>
    </row>
    <row r="3636" customFormat="false" ht="22.35" hidden="false" customHeight="false" outlineLevel="0" collapsed="false">
      <c r="A3636" s="6" t="s">
        <v>5351</v>
      </c>
      <c r="B3636" s="7" t="s">
        <v>1641</v>
      </c>
      <c r="C3636" s="17" t="n">
        <v>2003</v>
      </c>
      <c r="D3636" s="18" t="n">
        <v>0.000302477303127731</v>
      </c>
      <c r="E3636" s="18" t="n">
        <v>0.000134704885837394</v>
      </c>
      <c r="F3636" s="18" t="n">
        <v>0.000377006454562664</v>
      </c>
      <c r="G3636" s="18" t="n">
        <v>0.00016334831713824</v>
      </c>
      <c r="H3636" s="16" t="n">
        <v>9.45367010257071</v>
      </c>
      <c r="I3636" s="17" t="n">
        <v>621.175922716933</v>
      </c>
      <c r="J3636" s="18" t="n">
        <v>6.59053998341928E-020</v>
      </c>
      <c r="K3636" s="18" t="n">
        <v>2.26039181249504E-019</v>
      </c>
      <c r="L3636" s="16" t="n">
        <v>0.468778008076794</v>
      </c>
      <c r="M3636" s="16" t="n">
        <v>0.629597367402246</v>
      </c>
      <c r="N3636" s="18" t="n">
        <v>3.60471653641276E-005</v>
      </c>
      <c r="O3636" s="16" t="n">
        <v>0.043805200519397</v>
      </c>
      <c r="P3636" s="34" t="b">
        <f aca="false">TRUE()</f>
        <v>1</v>
      </c>
      <c r="Q3636" s="18" t="n">
        <v>9.15066023531632E-005</v>
      </c>
    </row>
    <row r="3637" customFormat="false" ht="22.35" hidden="false" customHeight="false" outlineLevel="0" collapsed="false">
      <c r="A3637" s="6" t="s">
        <v>5352</v>
      </c>
      <c r="B3637" s="7" t="s">
        <v>1641</v>
      </c>
      <c r="C3637" s="17" t="n">
        <v>2004</v>
      </c>
      <c r="D3637" s="18" t="n">
        <v>0.000307110538290698</v>
      </c>
      <c r="E3637" s="18" t="n">
        <v>0.00013576588114607</v>
      </c>
      <c r="F3637" s="18" t="n">
        <v>0.000380564377750344</v>
      </c>
      <c r="G3637" s="18" t="n">
        <v>0.000162934651491098</v>
      </c>
      <c r="H3637" s="16" t="n">
        <v>9.26615502908608</v>
      </c>
      <c r="I3637" s="17" t="n">
        <v>615.806118875754</v>
      </c>
      <c r="J3637" s="18" t="n">
        <v>3.19186928795402E-019</v>
      </c>
      <c r="K3637" s="18" t="n">
        <v>1.06738578122556E-018</v>
      </c>
      <c r="L3637" s="16" t="n">
        <v>0.462606810968437</v>
      </c>
      <c r="M3637" s="16" t="n">
        <v>0.627643398587195</v>
      </c>
      <c r="N3637" s="18" t="n">
        <v>3.98575381551681E-005</v>
      </c>
      <c r="O3637" s="16" t="n">
        <v>0.0436435456782729</v>
      </c>
      <c r="P3637" s="34" t="b">
        <f aca="false">TRUE()</f>
        <v>1</v>
      </c>
      <c r="Q3637" s="18" t="n">
        <v>0.000135633200066437</v>
      </c>
    </row>
    <row r="3638" customFormat="false" ht="22.35" hidden="false" customHeight="false" outlineLevel="0" collapsed="false">
      <c r="A3638" s="6" t="s">
        <v>5353</v>
      </c>
      <c r="B3638" s="7" t="s">
        <v>1641</v>
      </c>
      <c r="C3638" s="17" t="n">
        <v>2005</v>
      </c>
      <c r="D3638" s="18" t="n">
        <v>0.000311715389092775</v>
      </c>
      <c r="E3638" s="18" t="n">
        <v>0.000136813933951193</v>
      </c>
      <c r="F3638" s="18" t="n">
        <v>0.000384072112188807</v>
      </c>
      <c r="G3638" s="18" t="n">
        <v>0.000162510102353681</v>
      </c>
      <c r="H3638" s="16" t="n">
        <v>9.078585862014</v>
      </c>
      <c r="I3638" s="17" t="n">
        <v>610.598374828728</v>
      </c>
      <c r="J3638" s="18" t="n">
        <v>1.50615278356161E-018</v>
      </c>
      <c r="K3638" s="18" t="n">
        <v>4.92555874844815E-018</v>
      </c>
      <c r="L3638" s="16" t="n">
        <v>0.456309149208159</v>
      </c>
      <c r="M3638" s="16" t="n">
        <v>0.625843727381373</v>
      </c>
      <c r="N3638" s="18" t="n">
        <v>4.658474893119E-005</v>
      </c>
      <c r="O3638" s="16" t="n">
        <v>0.0435088462691593</v>
      </c>
      <c r="P3638" s="34" t="b">
        <f aca="false">TRUE()</f>
        <v>1</v>
      </c>
      <c r="Q3638" s="18" t="n">
        <v>0.000121686200374112</v>
      </c>
    </row>
    <row r="3639" customFormat="false" ht="22.35" hidden="false" customHeight="false" outlineLevel="0" collapsed="false">
      <c r="A3639" s="6" t="s">
        <v>5354</v>
      </c>
      <c r="B3639" s="7" t="s">
        <v>1641</v>
      </c>
      <c r="C3639" s="17" t="n">
        <v>2006</v>
      </c>
      <c r="D3639" s="18" t="n">
        <v>0.000316475869423059</v>
      </c>
      <c r="E3639" s="18" t="n">
        <v>0.000137911540850955</v>
      </c>
      <c r="F3639" s="18" t="n">
        <v>0.000387780157267151</v>
      </c>
      <c r="G3639" s="18" t="n">
        <v>0.000162172139843032</v>
      </c>
      <c r="H3639" s="16" t="n">
        <v>8.89490771498511</v>
      </c>
      <c r="I3639" s="17" t="n">
        <v>605.617795711346</v>
      </c>
      <c r="J3639" s="18" t="n">
        <v>6.70815714987243E-018</v>
      </c>
      <c r="K3639" s="18" t="n">
        <v>2.13980416387168E-017</v>
      </c>
      <c r="L3639" s="16" t="n">
        <v>0.450041059946648</v>
      </c>
      <c r="M3639" s="16" t="n">
        <v>0.62402722370909</v>
      </c>
      <c r="N3639" s="18" t="n">
        <v>5.43529628024035E-005</v>
      </c>
      <c r="O3639" s="16" t="n">
        <v>0.0434043938470786</v>
      </c>
      <c r="P3639" s="34" t="b">
        <f aca="false">TRUE()</f>
        <v>1</v>
      </c>
      <c r="Q3639" s="18" t="n">
        <v>0.000190424605584891</v>
      </c>
    </row>
    <row r="3640" customFormat="false" ht="22.35" hidden="false" customHeight="false" outlineLevel="0" collapsed="false">
      <c r="A3640" s="6" t="s">
        <v>5355</v>
      </c>
      <c r="B3640" s="7" t="s">
        <v>1641</v>
      </c>
      <c r="C3640" s="17" t="n">
        <v>2007</v>
      </c>
      <c r="D3640" s="18" t="n">
        <v>0.000321198229727797</v>
      </c>
      <c r="E3640" s="18" t="n">
        <v>0.000138978787037857</v>
      </c>
      <c r="F3640" s="18" t="n">
        <v>0.000391456382801832</v>
      </c>
      <c r="G3640" s="18" t="n">
        <v>0.000161838751743861</v>
      </c>
      <c r="H3640" s="16" t="n">
        <v>8.71541456247584</v>
      </c>
      <c r="I3640" s="17" t="n">
        <v>600.892427534523</v>
      </c>
      <c r="J3640" s="18" t="n">
        <v>2.81740165321674E-017</v>
      </c>
      <c r="K3640" s="18" t="n">
        <v>8.85103471676721E-017</v>
      </c>
      <c r="L3640" s="16" t="n">
        <v>0.443799060200812</v>
      </c>
      <c r="M3640" s="16" t="n">
        <v>0.62218967945373</v>
      </c>
      <c r="N3640" s="18" t="n">
        <v>6.40990074322855E-005</v>
      </c>
      <c r="O3640" s="16" t="n">
        <v>0.0433132913871719</v>
      </c>
      <c r="P3640" s="34" t="b">
        <f aca="false">TRUE()</f>
        <v>1</v>
      </c>
      <c r="Q3640" s="18" t="n">
        <v>0.000140094801593332</v>
      </c>
    </row>
    <row r="3641" customFormat="false" ht="22.35" hidden="false" customHeight="false" outlineLevel="0" collapsed="false">
      <c r="A3641" s="6" t="s">
        <v>5356</v>
      </c>
      <c r="B3641" s="7" t="s">
        <v>1641</v>
      </c>
      <c r="C3641" s="17" t="n">
        <v>2008</v>
      </c>
      <c r="D3641" s="18" t="n">
        <v>0.000325797882334973</v>
      </c>
      <c r="E3641" s="18" t="n">
        <v>0.000139963303829456</v>
      </c>
      <c r="F3641" s="18" t="n">
        <v>0.000394956627020996</v>
      </c>
      <c r="G3641" s="18" t="n">
        <v>0.000161470074601064</v>
      </c>
      <c r="H3641" s="16" t="n">
        <v>8.53558343374956</v>
      </c>
      <c r="I3641" s="17" t="n">
        <v>596.467519638787</v>
      </c>
      <c r="J3641" s="18" t="n">
        <v>1.15711296406417E-016</v>
      </c>
      <c r="K3641" s="18" t="n">
        <v>3.55705096360468E-016</v>
      </c>
      <c r="L3641" s="16" t="n">
        <v>0.437322292132936</v>
      </c>
      <c r="M3641" s="16" t="n">
        <v>0.620274986393756</v>
      </c>
      <c r="N3641" s="18" t="n">
        <v>7.36587562532211E-005</v>
      </c>
      <c r="O3641" s="16" t="n">
        <v>0.0432028806776018</v>
      </c>
      <c r="P3641" s="34" t="b">
        <f aca="false">TRUE()</f>
        <v>1</v>
      </c>
      <c r="Q3641" s="18" t="n">
        <v>0.00015459061250098</v>
      </c>
    </row>
    <row r="3642" customFormat="false" ht="22.35" hidden="false" customHeight="false" outlineLevel="0" collapsed="false">
      <c r="A3642" s="6" t="s">
        <v>5357</v>
      </c>
      <c r="B3642" s="7" t="s">
        <v>1641</v>
      </c>
      <c r="C3642" s="17" t="n">
        <v>2009</v>
      </c>
      <c r="D3642" s="18" t="n">
        <v>0.000330426803003563</v>
      </c>
      <c r="E3642" s="18" t="n">
        <v>0.000140917451467398</v>
      </c>
      <c r="F3642" s="18" t="n">
        <v>0.000398497897495106</v>
      </c>
      <c r="G3642" s="18" t="n">
        <v>0.000161141329228434</v>
      </c>
      <c r="H3642" s="16" t="n">
        <v>8.35988596448384</v>
      </c>
      <c r="I3642" s="17" t="n">
        <v>592.365773446902</v>
      </c>
      <c r="J3642" s="18" t="n">
        <v>4.49138645734283E-016</v>
      </c>
      <c r="K3642" s="18" t="n">
        <v>1.35165002160788E-015</v>
      </c>
      <c r="L3642" s="16" t="n">
        <v>0.430821525280019</v>
      </c>
      <c r="M3642" s="16" t="n">
        <v>0.618405179911012</v>
      </c>
      <c r="N3642" s="18" t="n">
        <v>8.41649169436027E-005</v>
      </c>
      <c r="O3642" s="16" t="n">
        <v>0.0431097632692596</v>
      </c>
      <c r="P3642" s="34" t="b">
        <f aca="false">TRUE()</f>
        <v>1</v>
      </c>
      <c r="Q3642" s="18" t="n">
        <v>7.50212056702368E-005</v>
      </c>
    </row>
    <row r="3643" customFormat="false" ht="22.35" hidden="false" customHeight="false" outlineLevel="0" collapsed="false">
      <c r="A3643" s="6" t="s">
        <v>5358</v>
      </c>
      <c r="B3643" s="7" t="s">
        <v>1641</v>
      </c>
      <c r="C3643" s="17" t="n">
        <v>2010</v>
      </c>
      <c r="D3643" s="18" t="n">
        <v>0.000334883649507412</v>
      </c>
      <c r="E3643" s="18" t="n">
        <v>0.000141772236295818</v>
      </c>
      <c r="F3643" s="18" t="n">
        <v>0.000401886791991512</v>
      </c>
      <c r="G3643" s="18" t="n">
        <v>0.000160752087620545</v>
      </c>
      <c r="H3643" s="16" t="n">
        <v>8.19341169687367</v>
      </c>
      <c r="I3643" s="17" t="n">
        <v>588.5080083317</v>
      </c>
      <c r="J3643" s="18" t="n">
        <v>1.58914959574397E-015</v>
      </c>
      <c r="K3643" s="18" t="n">
        <v>4.7006206859141E-015</v>
      </c>
      <c r="L3643" s="16" t="n">
        <v>0.424608619306809</v>
      </c>
      <c r="M3643" s="16" t="n">
        <v>0.616785055014111</v>
      </c>
      <c r="N3643" s="18" t="n">
        <v>9.85632379158865E-005</v>
      </c>
      <c r="O3643" s="16" t="n">
        <v>0.0430310529825429</v>
      </c>
      <c r="P3643" s="34" t="b">
        <f aca="false">TRUE()</f>
        <v>1</v>
      </c>
      <c r="Q3643" s="18" t="n">
        <v>6.8465161724932E-005</v>
      </c>
    </row>
    <row r="3644" customFormat="false" ht="22.35" hidden="false" customHeight="false" outlineLevel="0" collapsed="false">
      <c r="A3644" s="6" t="s">
        <v>5359</v>
      </c>
      <c r="B3644" s="7" t="s">
        <v>1641</v>
      </c>
      <c r="C3644" s="17" t="n">
        <v>2011</v>
      </c>
      <c r="D3644" s="18" t="n">
        <v>0.000339196958084086</v>
      </c>
      <c r="E3644" s="18" t="n">
        <v>0.000142529047413412</v>
      </c>
      <c r="F3644" s="18" t="n">
        <v>0.000405120162524219</v>
      </c>
      <c r="G3644" s="18" t="n">
        <v>0.000160308853205948</v>
      </c>
      <c r="H3644" s="16" t="n">
        <v>8.03175639537496</v>
      </c>
      <c r="I3644" s="17" t="n">
        <v>584.890171569927</v>
      </c>
      <c r="J3644" s="18" t="n">
        <v>5.31160480178087E-015</v>
      </c>
      <c r="K3644" s="18" t="n">
        <v>1.54472038734342E-014</v>
      </c>
      <c r="L3644" s="16" t="n">
        <v>0.41846105819422</v>
      </c>
      <c r="M3644" s="16" t="n">
        <v>0.615170540939364</v>
      </c>
      <c r="N3644" s="18" t="n">
        <v>0.000116012949771137</v>
      </c>
      <c r="O3644" s="16" t="n">
        <v>0.042947270381434</v>
      </c>
      <c r="P3644" s="34" t="b">
        <f aca="false">TRUE()</f>
        <v>1</v>
      </c>
      <c r="Q3644" s="18" t="n">
        <v>9.34870831906799E-005</v>
      </c>
    </row>
    <row r="3645" customFormat="false" ht="22.35" hidden="false" customHeight="false" outlineLevel="0" collapsed="false">
      <c r="A3645" s="6" t="s">
        <v>5360</v>
      </c>
      <c r="B3645" s="7" t="s">
        <v>1641</v>
      </c>
      <c r="C3645" s="17" t="n">
        <v>2012</v>
      </c>
      <c r="D3645" s="18" t="n">
        <v>0.000343640352925088</v>
      </c>
      <c r="E3645" s="18" t="n">
        <v>0.000143294012037615</v>
      </c>
      <c r="F3645" s="18" t="n">
        <v>0.000408550929980554</v>
      </c>
      <c r="G3645" s="18" t="n">
        <v>0.00015994372001113</v>
      </c>
      <c r="H3645" s="16" t="n">
        <v>7.87824452866599</v>
      </c>
      <c r="I3645" s="17" t="n">
        <v>581.53307347874</v>
      </c>
      <c r="J3645" s="18" t="n">
        <v>1.63998350198344E-014</v>
      </c>
      <c r="K3645" s="18" t="n">
        <v>4.6584062513561E-014</v>
      </c>
      <c r="L3645" s="16" t="n">
        <v>0.412540879241848</v>
      </c>
      <c r="M3645" s="16" t="n">
        <v>0.613658424368923</v>
      </c>
      <c r="N3645" s="18" t="n">
        <v>0.000128407749178781</v>
      </c>
      <c r="O3645" s="16" t="n">
        <v>0.0428375328604554</v>
      </c>
      <c r="P3645" s="34" t="b">
        <f aca="false">TRUE()</f>
        <v>1</v>
      </c>
      <c r="Q3645" s="18" t="n">
        <v>0.000140636904300082</v>
      </c>
    </row>
    <row r="3646" customFormat="false" ht="22.35" hidden="false" customHeight="false" outlineLevel="0" collapsed="false">
      <c r="A3646" s="6" t="s">
        <v>5361</v>
      </c>
      <c r="B3646" s="7" t="s">
        <v>1641</v>
      </c>
      <c r="C3646" s="17" t="n">
        <v>2013</v>
      </c>
      <c r="D3646" s="18" t="n">
        <v>0.00034808788152194</v>
      </c>
      <c r="E3646" s="18" t="n">
        <v>0.000144027512704103</v>
      </c>
      <c r="F3646" s="18" t="n">
        <v>0.000412012437839973</v>
      </c>
      <c r="G3646" s="18" t="n">
        <v>0.000159572787315524</v>
      </c>
      <c r="H3646" s="16" t="n">
        <v>7.73045434123841</v>
      </c>
      <c r="I3646" s="17" t="n">
        <v>578.319881352913</v>
      </c>
      <c r="J3646" s="18" t="n">
        <v>4.77330288906901E-014</v>
      </c>
      <c r="K3646" s="18" t="n">
        <v>1.3366536430254E-013</v>
      </c>
      <c r="L3646" s="16" t="n">
        <v>0.406797744879255</v>
      </c>
      <c r="M3646" s="16" t="n">
        <v>0.612136488859713</v>
      </c>
      <c r="N3646" s="18" t="n">
        <v>0.000147114674334553</v>
      </c>
      <c r="O3646" s="16" t="n">
        <v>0.0427105946371224</v>
      </c>
      <c r="P3646" s="34" t="b">
        <f aca="false">TRUE()</f>
        <v>1</v>
      </c>
      <c r="Q3646" s="18" t="n">
        <v>8.63411088730963E-005</v>
      </c>
    </row>
    <row r="3647" customFormat="false" ht="22.35" hidden="false" customHeight="false" outlineLevel="0" collapsed="false">
      <c r="A3647" s="6" t="s">
        <v>5362</v>
      </c>
      <c r="B3647" s="7" t="s">
        <v>1641</v>
      </c>
      <c r="C3647" s="17" t="n">
        <v>2014</v>
      </c>
      <c r="D3647" s="18" t="n">
        <v>0.000352702647143317</v>
      </c>
      <c r="E3647" s="18" t="n">
        <v>0.000144812404155246</v>
      </c>
      <c r="F3647" s="18" t="n">
        <v>0.000415683057041317</v>
      </c>
      <c r="G3647" s="18" t="n">
        <v>0.000159285137631817</v>
      </c>
      <c r="H3647" s="16" t="n">
        <v>7.58576929633315</v>
      </c>
      <c r="I3647" s="17" t="n">
        <v>575.238293056703</v>
      </c>
      <c r="J3647" s="18" t="n">
        <v>1.33642194995714E-013</v>
      </c>
      <c r="K3647" s="18" t="n">
        <v>3.70732024887842E-013</v>
      </c>
      <c r="L3647" s="16" t="n">
        <v>0.40110368589827</v>
      </c>
      <c r="M3647" s="16" t="n">
        <v>0.610641204755733</v>
      </c>
      <c r="N3647" s="18" t="n">
        <v>0.000168056376419321</v>
      </c>
      <c r="O3647" s="16" t="n">
        <v>0.0425440105144769</v>
      </c>
      <c r="P3647" s="34" t="b">
        <f aca="false">TRUE()</f>
        <v>1</v>
      </c>
      <c r="Q3647" s="18" t="n">
        <v>0.000192129446491972</v>
      </c>
    </row>
    <row r="3648" customFormat="false" ht="22.35" hidden="false" customHeight="false" outlineLevel="0" collapsed="false">
      <c r="A3648" s="6" t="s">
        <v>5363</v>
      </c>
      <c r="B3648" s="7" t="s">
        <v>1641</v>
      </c>
      <c r="C3648" s="17" t="n">
        <v>2015</v>
      </c>
      <c r="D3648" s="18" t="n">
        <v>0.000357557337650709</v>
      </c>
      <c r="E3648" s="18" t="n">
        <v>0.000145646929931152</v>
      </c>
      <c r="F3648" s="18" t="n">
        <v>0.000419670038408691</v>
      </c>
      <c r="G3648" s="18" t="n">
        <v>0.000159127155677728</v>
      </c>
      <c r="H3648" s="16" t="n">
        <v>7.4481266032184</v>
      </c>
      <c r="I3648" s="17" t="n">
        <v>572.413432095175</v>
      </c>
      <c r="J3648" s="18" t="n">
        <v>3.50512992499355E-013</v>
      </c>
      <c r="K3648" s="18" t="n">
        <v>9.63968799782852E-013</v>
      </c>
      <c r="L3648" s="16" t="n">
        <v>0.395589706157056</v>
      </c>
      <c r="M3648" s="16" t="n">
        <v>0.609070174552677</v>
      </c>
      <c r="N3648" s="18" t="n">
        <v>0.000188079468307749</v>
      </c>
      <c r="O3648" s="16" t="n">
        <v>0.0423340625254515</v>
      </c>
      <c r="P3648" s="34" t="b">
        <f aca="false">TRUE()</f>
        <v>1</v>
      </c>
      <c r="Q3648" s="18" t="n">
        <v>0.000150718850810282</v>
      </c>
    </row>
    <row r="3649" customFormat="false" ht="22.35" hidden="false" customHeight="false" outlineLevel="0" collapsed="false">
      <c r="A3649" s="6" t="s">
        <v>5364</v>
      </c>
      <c r="B3649" s="7" t="s">
        <v>1641</v>
      </c>
      <c r="C3649" s="17" t="n">
        <v>2016</v>
      </c>
      <c r="D3649" s="18" t="n">
        <v>0.000362437975276673</v>
      </c>
      <c r="E3649" s="18" t="n">
        <v>0.000146428107763169</v>
      </c>
      <c r="F3649" s="18" t="n">
        <v>0.000423655983519214</v>
      </c>
      <c r="G3649" s="18" t="n">
        <v>0.000158957969591585</v>
      </c>
      <c r="H3649" s="16" t="n">
        <v>7.3106773921032</v>
      </c>
      <c r="I3649" s="17" t="n">
        <v>569.763603530522</v>
      </c>
      <c r="J3649" s="18" t="n">
        <v>9.0442530858673E-013</v>
      </c>
      <c r="K3649" s="18" t="n">
        <v>2.46122297090815E-012</v>
      </c>
      <c r="L3649" s="16" t="n">
        <v>0.389945467631949</v>
      </c>
      <c r="M3649" s="16" t="n">
        <v>0.607588917504082</v>
      </c>
      <c r="N3649" s="18" t="n">
        <v>0.000209560909825455</v>
      </c>
      <c r="O3649" s="16" t="n">
        <v>0.042114314421547</v>
      </c>
      <c r="P3649" s="34" t="b">
        <f aca="false">TRUE()</f>
        <v>1</v>
      </c>
      <c r="Q3649" s="18" t="n">
        <v>0.000171754718084251</v>
      </c>
    </row>
    <row r="3650" customFormat="false" ht="22.35" hidden="false" customHeight="false" outlineLevel="0" collapsed="false">
      <c r="A3650" s="6" t="s">
        <v>5365</v>
      </c>
      <c r="B3650" s="7" t="s">
        <v>1641</v>
      </c>
      <c r="C3650" s="17" t="n">
        <v>2017</v>
      </c>
      <c r="D3650" s="18" t="n">
        <v>0.000367430035265466</v>
      </c>
      <c r="E3650" s="18" t="n">
        <v>0.000147170987047057</v>
      </c>
      <c r="F3650" s="18" t="n">
        <v>0.000427729683123645</v>
      </c>
      <c r="G3650" s="18" t="n">
        <v>0.000158810345694422</v>
      </c>
      <c r="H3650" s="16" t="n">
        <v>7.17282202648617</v>
      </c>
      <c r="I3650" s="17" t="n">
        <v>567.322143986428</v>
      </c>
      <c r="J3650" s="18" t="n">
        <v>2.3050579711282E-012</v>
      </c>
      <c r="K3650" s="18" t="n">
        <v>6.22380649328693E-012</v>
      </c>
      <c r="L3650" s="16" t="n">
        <v>0.384117080181188</v>
      </c>
      <c r="M3650" s="16" t="n">
        <v>0.606151144327178</v>
      </c>
      <c r="N3650" s="18" t="n">
        <v>0.000240610805875921</v>
      </c>
      <c r="O3650" s="16" t="n">
        <v>0.0419216406821907</v>
      </c>
      <c r="P3650" s="34" t="b">
        <f aca="false">TRUE()</f>
        <v>1</v>
      </c>
      <c r="Q3650" s="18" t="n">
        <v>0.000288489134828362</v>
      </c>
    </row>
    <row r="3651" customFormat="false" ht="22.35" hidden="false" customHeight="false" outlineLevel="0" collapsed="false">
      <c r="A3651" s="6" t="s">
        <v>5366</v>
      </c>
      <c r="B3651" s="7" t="s">
        <v>1641</v>
      </c>
      <c r="C3651" s="17" t="n">
        <v>2018</v>
      </c>
      <c r="D3651" s="18" t="n">
        <v>0.000372429068945604</v>
      </c>
      <c r="E3651" s="18" t="n">
        <v>0.000147863266078504</v>
      </c>
      <c r="F3651" s="18" t="n">
        <v>0.000431783767926195</v>
      </c>
      <c r="G3651" s="18" t="n">
        <v>0.000158647489035317</v>
      </c>
      <c r="H3651" s="16" t="n">
        <v>7.03493487288969</v>
      </c>
      <c r="I3651" s="17" t="n">
        <v>565.020803386542</v>
      </c>
      <c r="J3651" s="18" t="n">
        <v>5.78827607295186E-012</v>
      </c>
      <c r="K3651" s="18" t="n">
        <v>1.54577514174712E-011</v>
      </c>
      <c r="L3651" s="16" t="n">
        <v>0.378167058172255</v>
      </c>
      <c r="M3651" s="16" t="n">
        <v>0.604697941389352</v>
      </c>
      <c r="N3651" s="18" t="n">
        <v>0.000281857995996151</v>
      </c>
      <c r="O3651" s="16" t="n">
        <v>0.0417214052277678</v>
      </c>
      <c r="P3651" s="34" t="b">
        <f aca="false">TRUE()</f>
        <v>1</v>
      </c>
      <c r="Q3651" s="18" t="n">
        <v>6.23555505819438E-005</v>
      </c>
    </row>
    <row r="3652" customFormat="false" ht="22.35" hidden="false" customHeight="false" outlineLevel="0" collapsed="false">
      <c r="A3652" s="6" t="s">
        <v>5367</v>
      </c>
      <c r="B3652" s="7" t="s">
        <v>1641</v>
      </c>
      <c r="C3652" s="17" t="n">
        <v>2019</v>
      </c>
      <c r="D3652" s="18" t="n">
        <v>0.000377237548852961</v>
      </c>
      <c r="E3652" s="18" t="n">
        <v>0.000148420678940324</v>
      </c>
      <c r="F3652" s="18" t="n">
        <v>0.000435585222464853</v>
      </c>
      <c r="G3652" s="18" t="n">
        <v>0.000158367835445149</v>
      </c>
      <c r="H3652" s="16" t="n">
        <v>6.89671657962789</v>
      </c>
      <c r="I3652" s="17" t="n">
        <v>562.823953723415</v>
      </c>
      <c r="J3652" s="18" t="n">
        <v>1.43489390055928E-011</v>
      </c>
      <c r="K3652" s="18" t="n">
        <v>3.79287241230637E-011</v>
      </c>
      <c r="L3652" s="16" t="n">
        <v>0.372101468564928</v>
      </c>
      <c r="M3652" s="16" t="n">
        <v>0.603103065192143</v>
      </c>
      <c r="N3652" s="18" t="n">
        <v>0.000329271406390145</v>
      </c>
      <c r="O3652" s="16" t="n">
        <v>0.0415106850858734</v>
      </c>
      <c r="P3652" s="34" t="b">
        <f aca="false">TRUE()</f>
        <v>1</v>
      </c>
      <c r="Q3652" s="18" t="n">
        <v>4.90151713802238E-005</v>
      </c>
    </row>
    <row r="3653" customFormat="false" ht="22.35" hidden="false" customHeight="false" outlineLevel="0" collapsed="false">
      <c r="A3653" s="6" t="s">
        <v>5368</v>
      </c>
      <c r="B3653" s="7" t="s">
        <v>1641</v>
      </c>
      <c r="C3653" s="17" t="n">
        <v>2020</v>
      </c>
      <c r="D3653" s="18" t="n">
        <v>0.00038204458116263</v>
      </c>
      <c r="E3653" s="18" t="n">
        <v>0.000148945175178441</v>
      </c>
      <c r="F3653" s="18" t="n">
        <v>0.000439340102035611</v>
      </c>
      <c r="G3653" s="18" t="n">
        <v>0.000158067906123819</v>
      </c>
      <c r="H3653" s="16" t="n">
        <v>6.75527685287385</v>
      </c>
      <c r="I3653" s="17" t="n">
        <v>560.694055080516</v>
      </c>
      <c r="J3653" s="18" t="n">
        <v>3.57646113533716E-011</v>
      </c>
      <c r="K3653" s="18" t="n">
        <v>9.33478849789259E-011</v>
      </c>
      <c r="L3653" s="16" t="n">
        <v>0.365786977710519</v>
      </c>
      <c r="M3653" s="16" t="n">
        <v>0.601520813344779</v>
      </c>
      <c r="N3653" s="18" t="n">
        <v>0.000389832835568388</v>
      </c>
      <c r="O3653" s="16" t="n">
        <v>0.0412792660127347</v>
      </c>
      <c r="P3653" s="34" t="b">
        <f aca="false">TRUE()</f>
        <v>1</v>
      </c>
      <c r="Q3653" s="18" t="n">
        <v>0.00015359814229583</v>
      </c>
    </row>
    <row r="3654" customFormat="false" ht="22.35" hidden="false" customHeight="false" outlineLevel="0" collapsed="false">
      <c r="A3654" s="6" t="s">
        <v>5369</v>
      </c>
      <c r="B3654" s="7" t="s">
        <v>1641</v>
      </c>
      <c r="C3654" s="17" t="n">
        <v>2021</v>
      </c>
      <c r="D3654" s="18" t="n">
        <v>0.000387019894380609</v>
      </c>
      <c r="E3654" s="18" t="n">
        <v>0.000149541473009179</v>
      </c>
      <c r="F3654" s="18" t="n">
        <v>0.000443251967800122</v>
      </c>
      <c r="G3654" s="18" t="n">
        <v>0.000157826184838383</v>
      </c>
      <c r="H3654" s="16" t="n">
        <v>6.61015020660488</v>
      </c>
      <c r="I3654" s="17" t="n">
        <v>558.549768556589</v>
      </c>
      <c r="J3654" s="18" t="n">
        <v>8.97991543997679E-011</v>
      </c>
      <c r="K3654" s="18" t="n">
        <v>2.31757767884973E-010</v>
      </c>
      <c r="L3654" s="16" t="n">
        <v>0.359246630723839</v>
      </c>
      <c r="M3654" s="16" t="n">
        <v>0.599743585427573</v>
      </c>
      <c r="N3654" s="18" t="n">
        <v>0.000467112969489069</v>
      </c>
      <c r="O3654" s="16" t="n">
        <v>0.0410086215598874</v>
      </c>
      <c r="P3654" s="34" t="b">
        <f aca="false">TRUE()</f>
        <v>1</v>
      </c>
      <c r="Q3654" s="18" t="n">
        <v>0.000103748300474732</v>
      </c>
    </row>
    <row r="3655" customFormat="false" ht="22.35" hidden="false" customHeight="false" outlineLevel="0" collapsed="false">
      <c r="A3655" s="6" t="s">
        <v>5370</v>
      </c>
      <c r="B3655" s="7" t="s">
        <v>1641</v>
      </c>
      <c r="C3655" s="17" t="n">
        <v>2022</v>
      </c>
      <c r="D3655" s="18" t="n">
        <v>0.000391949620238495</v>
      </c>
      <c r="E3655" s="18" t="n">
        <v>0.000150115174249</v>
      </c>
      <c r="F3655" s="18" t="n">
        <v>0.000447068609041133</v>
      </c>
      <c r="G3655" s="18" t="n">
        <v>0.000157579307751879</v>
      </c>
      <c r="H3655" s="16" t="n">
        <v>6.46087325709844</v>
      </c>
      <c r="I3655" s="17" t="n">
        <v>556.48136524561</v>
      </c>
      <c r="J3655" s="18" t="n">
        <v>2.27439285950379E-010</v>
      </c>
      <c r="K3655" s="18" t="n">
        <v>5.77999410100473E-010</v>
      </c>
      <c r="L3655" s="16" t="n">
        <v>0.352396393940341</v>
      </c>
      <c r="M3655" s="16" t="n">
        <v>0.598137487586056</v>
      </c>
      <c r="N3655" s="18" t="n">
        <v>0.000569695740555399</v>
      </c>
      <c r="O3655" s="16" t="n">
        <v>0.0407172992051412</v>
      </c>
      <c r="P3655" s="34" t="b">
        <f aca="false">TRUE()</f>
        <v>1</v>
      </c>
      <c r="Q3655" s="18" t="n">
        <v>8.45079666523878E-005</v>
      </c>
    </row>
    <row r="3656" customFormat="false" ht="22.35" hidden="false" customHeight="false" outlineLevel="0" collapsed="false">
      <c r="A3656" s="6" t="s">
        <v>5371</v>
      </c>
      <c r="B3656" s="7" t="s">
        <v>1641</v>
      </c>
      <c r="C3656" s="17" t="n">
        <v>2023</v>
      </c>
      <c r="D3656" s="18" t="n">
        <v>0.000396992177691755</v>
      </c>
      <c r="E3656" s="18" t="n">
        <v>0.000150743712532528</v>
      </c>
      <c r="F3656" s="18" t="n">
        <v>0.000450939636451836</v>
      </c>
      <c r="G3656" s="18" t="n">
        <v>0.000157405758544067</v>
      </c>
      <c r="H3656" s="16" t="n">
        <v>6.30317557411733</v>
      </c>
      <c r="I3656" s="17" t="n">
        <v>554.480326170472</v>
      </c>
      <c r="J3656" s="18" t="n">
        <v>5.95296713688447E-010</v>
      </c>
      <c r="K3656" s="18" t="n">
        <v>1.49998868355013E-009</v>
      </c>
      <c r="L3656" s="16" t="n">
        <v>0.345005422876937</v>
      </c>
      <c r="M3656" s="16" t="n">
        <v>0.596277500042081</v>
      </c>
      <c r="N3656" s="18" t="n">
        <v>0.00070315978800959</v>
      </c>
      <c r="O3656" s="16" t="n">
        <v>0.04041307694769</v>
      </c>
      <c r="P3656" s="34" t="b">
        <f aca="false">TRUE()</f>
        <v>1</v>
      </c>
      <c r="Q3656" s="18" t="n">
        <v>7.05628550455969E-005</v>
      </c>
    </row>
    <row r="3657" customFormat="false" ht="22.35" hidden="false" customHeight="false" outlineLevel="0" collapsed="false">
      <c r="A3657" s="6" t="s">
        <v>5372</v>
      </c>
      <c r="B3657" s="7" t="s">
        <v>1641</v>
      </c>
      <c r="C3657" s="17" t="n">
        <v>2024</v>
      </c>
      <c r="D3657" s="18" t="n">
        <v>0.000402146212943711</v>
      </c>
      <c r="E3657" s="18" t="n">
        <v>0.000151420764637729</v>
      </c>
      <c r="F3657" s="18" t="n">
        <v>0.000454890857748289</v>
      </c>
      <c r="G3657" s="18" t="n">
        <v>0.000157321317131802</v>
      </c>
      <c r="H3657" s="16" t="n">
        <v>6.14058546868293</v>
      </c>
      <c r="I3657" s="17" t="n">
        <v>552.600027884128</v>
      </c>
      <c r="J3657" s="18" t="n">
        <v>1.57180702678051E-009</v>
      </c>
      <c r="K3657" s="18" t="n">
        <v>3.89200427275605E-009</v>
      </c>
      <c r="L3657" s="16" t="n">
        <v>0.337230718003661</v>
      </c>
      <c r="M3657" s="16" t="n">
        <v>0.594322128521492</v>
      </c>
      <c r="N3657" s="18" t="n">
        <v>0.000884066641955185</v>
      </c>
      <c r="O3657" s="16" t="n">
        <v>0.0401044031949057</v>
      </c>
      <c r="P3657" s="34" t="b">
        <f aca="false">TRUE()</f>
        <v>1</v>
      </c>
      <c r="Q3657" s="18" t="n">
        <v>3.04493591066589E-005</v>
      </c>
    </row>
    <row r="3658" customFormat="false" ht="22.35" hidden="false" customHeight="false" outlineLevel="0" collapsed="false">
      <c r="A3658" s="6" t="s">
        <v>5373</v>
      </c>
      <c r="B3658" s="7" t="s">
        <v>1641</v>
      </c>
      <c r="C3658" s="17" t="n">
        <v>2025</v>
      </c>
      <c r="D3658" s="18" t="n">
        <v>0.000407066831093331</v>
      </c>
      <c r="E3658" s="18" t="n">
        <v>0.000152022557977646</v>
      </c>
      <c r="F3658" s="18" t="n">
        <v>0.000458547987135072</v>
      </c>
      <c r="G3658" s="18" t="n">
        <v>0.00015718947853733</v>
      </c>
      <c r="H3658" s="16" t="n">
        <v>5.9748470366064</v>
      </c>
      <c r="I3658" s="17" t="n">
        <v>550.818871241236</v>
      </c>
      <c r="J3658" s="18" t="n">
        <v>4.13647665299609E-009</v>
      </c>
      <c r="K3658" s="18" t="n">
        <v>9.95152354199058E-009</v>
      </c>
      <c r="L3658" s="16" t="n">
        <v>0.32918014718453</v>
      </c>
      <c r="M3658" s="16" t="n">
        <v>0.592138115998137</v>
      </c>
      <c r="N3658" s="16" t="n">
        <v>0.00111403406033024</v>
      </c>
      <c r="O3658" s="16" t="n">
        <v>0.0397951397231059</v>
      </c>
      <c r="P3658" s="34" t="b">
        <f aca="false">TRUE()</f>
        <v>1</v>
      </c>
      <c r="Q3658" s="18" t="n">
        <v>9.86318715113219E-005</v>
      </c>
    </row>
    <row r="3659" customFormat="false" ht="22.35" hidden="false" customHeight="false" outlineLevel="0" collapsed="false">
      <c r="A3659" s="6" t="s">
        <v>5374</v>
      </c>
      <c r="B3659" s="7" t="s">
        <v>1641</v>
      </c>
      <c r="C3659" s="17" t="n">
        <v>2026</v>
      </c>
      <c r="D3659" s="18" t="n">
        <v>0.000411854915247488</v>
      </c>
      <c r="E3659" s="18" t="n">
        <v>0.000152612824967291</v>
      </c>
      <c r="F3659" s="18" t="n">
        <v>0.000462053443663768</v>
      </c>
      <c r="G3659" s="18" t="n">
        <v>0.000157085571929133</v>
      </c>
      <c r="H3659" s="16" t="n">
        <v>5.80808366442434</v>
      </c>
      <c r="I3659" s="17" t="n">
        <v>549.15430114238</v>
      </c>
      <c r="J3659" s="18" t="n">
        <v>1.07060022371134E-008</v>
      </c>
      <c r="K3659" s="18" t="n">
        <v>2.51158333996724E-008</v>
      </c>
      <c r="L3659" s="16" t="n">
        <v>0.320960687234651</v>
      </c>
      <c r="M3659" s="16" t="n">
        <v>0.590077541562165</v>
      </c>
      <c r="N3659" s="16" t="n">
        <v>0.00140862979370907</v>
      </c>
      <c r="O3659" s="16" t="n">
        <v>0.0394622655163651</v>
      </c>
      <c r="P3659" s="34" t="b">
        <f aca="false">TRUE()</f>
        <v>1</v>
      </c>
      <c r="Q3659" s="18" t="n">
        <v>7.84569231124327E-005</v>
      </c>
    </row>
    <row r="3660" customFormat="false" ht="22.35" hidden="false" customHeight="false" outlineLevel="0" collapsed="false">
      <c r="A3660" s="6" t="s">
        <v>5375</v>
      </c>
      <c r="B3660" s="7" t="s">
        <v>1641</v>
      </c>
      <c r="C3660" s="17" t="n">
        <v>2027</v>
      </c>
      <c r="D3660" s="18" t="n">
        <v>0.000416335061921627</v>
      </c>
      <c r="E3660" s="18" t="n">
        <v>0.000153137171932167</v>
      </c>
      <c r="F3660" s="18" t="n">
        <v>0.000465248692635199</v>
      </c>
      <c r="G3660" s="18" t="n">
        <v>0.000156943353120153</v>
      </c>
      <c r="H3660" s="16" t="n">
        <v>5.64430942562959</v>
      </c>
      <c r="I3660" s="17" t="n">
        <v>547.57879544824</v>
      </c>
      <c r="J3660" s="18" t="n">
        <v>2.66433252983627E-008</v>
      </c>
      <c r="K3660" s="18" t="n">
        <v>6.07860362771882E-008</v>
      </c>
      <c r="L3660" s="16" t="n">
        <v>0.312812447362025</v>
      </c>
      <c r="M3660" s="16" t="n">
        <v>0.588054840175731</v>
      </c>
      <c r="N3660" s="16" t="n">
        <v>0.00178095056590146</v>
      </c>
      <c r="O3660" s="16" t="n">
        <v>0.0391076596697993</v>
      </c>
      <c r="P3660" s="34" t="b">
        <f aca="false">TRUE()</f>
        <v>1</v>
      </c>
      <c r="Q3660" s="18" t="n">
        <v>0.000140386861058419</v>
      </c>
    </row>
    <row r="3661" customFormat="false" ht="22.35" hidden="false" customHeight="false" outlineLevel="0" collapsed="false">
      <c r="A3661" s="6" t="s">
        <v>5376</v>
      </c>
      <c r="B3661" s="7" t="s">
        <v>1641</v>
      </c>
      <c r="C3661" s="17" t="n">
        <v>2028</v>
      </c>
      <c r="D3661" s="18" t="n">
        <v>0.000420456411259091</v>
      </c>
      <c r="E3661" s="18" t="n">
        <v>0.000153576213197876</v>
      </c>
      <c r="F3661" s="18" t="n">
        <v>0.000468067500570487</v>
      </c>
      <c r="G3661" s="18" t="n">
        <v>0.00015671892666287</v>
      </c>
      <c r="H3661" s="16" t="n">
        <v>5.48237636564074</v>
      </c>
      <c r="I3661" s="17" t="n">
        <v>546.033148803697</v>
      </c>
      <c r="J3661" s="18" t="n">
        <v>6.42193391944955E-008</v>
      </c>
      <c r="K3661" s="18" t="n">
        <v>1.41459797057939E-007</v>
      </c>
      <c r="L3661" s="16" t="n">
        <v>0.304708347906013</v>
      </c>
      <c r="M3661" s="16" t="n">
        <v>0.586152771465603</v>
      </c>
      <c r="N3661" s="16" t="n">
        <v>0.00224116151098491</v>
      </c>
      <c r="O3661" s="16" t="n">
        <v>0.038713607585399</v>
      </c>
      <c r="P3661" s="34" t="b">
        <f aca="false">TRUE()</f>
        <v>1</v>
      </c>
      <c r="Q3661" s="18" t="n">
        <v>0.000111617191196789</v>
      </c>
    </row>
    <row r="3662" customFormat="false" ht="22.35" hidden="false" customHeight="false" outlineLevel="0" collapsed="false">
      <c r="A3662" s="6" t="s">
        <v>5377</v>
      </c>
      <c r="B3662" s="7" t="s">
        <v>1641</v>
      </c>
      <c r="C3662" s="17" t="n">
        <v>2029</v>
      </c>
      <c r="D3662" s="18" t="n">
        <v>0.00042446154607576</v>
      </c>
      <c r="E3662" s="18" t="n">
        <v>0.000154042609980893</v>
      </c>
      <c r="F3662" s="18" t="n">
        <v>0.000470779999578798</v>
      </c>
      <c r="G3662" s="18" t="n">
        <v>0.000156538116164933</v>
      </c>
      <c r="H3662" s="16" t="n">
        <v>5.32121422111342</v>
      </c>
      <c r="I3662" s="17" t="n">
        <v>544.540011442293</v>
      </c>
      <c r="J3662" s="18" t="n">
        <v>1.50847800268132E-007</v>
      </c>
      <c r="K3662" s="18" t="n">
        <v>3.24530000576852E-007</v>
      </c>
      <c r="L3662" s="16" t="n">
        <v>0.296577124531784</v>
      </c>
      <c r="M3662" s="16" t="n">
        <v>0.584107626790554</v>
      </c>
      <c r="N3662" s="16" t="n">
        <v>0.00281918135800815</v>
      </c>
      <c r="O3662" s="16" t="n">
        <v>0.0382627767431567</v>
      </c>
      <c r="P3662" s="34" t="b">
        <f aca="false">TRUE()</f>
        <v>1</v>
      </c>
      <c r="Q3662" s="18" t="n">
        <v>0.000100398308142135</v>
      </c>
    </row>
    <row r="3663" customFormat="false" ht="22.35" hidden="false" customHeight="false" outlineLevel="0" collapsed="false">
      <c r="A3663" s="6" t="s">
        <v>5378</v>
      </c>
      <c r="B3663" s="7" t="s">
        <v>1641</v>
      </c>
      <c r="C3663" s="17" t="n">
        <v>2030</v>
      </c>
      <c r="D3663" s="18" t="n">
        <v>0.000428302444936988</v>
      </c>
      <c r="E3663" s="18" t="n">
        <v>0.00015450438013931</v>
      </c>
      <c r="F3663" s="18" t="n">
        <v>0.000473339644271352</v>
      </c>
      <c r="G3663" s="18" t="n">
        <v>0.000156406245037971</v>
      </c>
      <c r="H3663" s="16" t="n">
        <v>5.16193948404562</v>
      </c>
      <c r="I3663" s="17" t="n">
        <v>543.183915221825</v>
      </c>
      <c r="J3663" s="18" t="n">
        <v>3.43394288520569E-007</v>
      </c>
      <c r="K3663" s="18" t="n">
        <v>7.18651688028422E-007</v>
      </c>
      <c r="L3663" s="16" t="n">
        <v>0.288436235666573</v>
      </c>
      <c r="M3663" s="16" t="n">
        <v>0.582082119993043</v>
      </c>
      <c r="N3663" s="16" t="n">
        <v>0.00350958045766832</v>
      </c>
      <c r="O3663" s="16" t="n">
        <v>0.037764364992811</v>
      </c>
      <c r="P3663" s="34" t="b">
        <f aca="false">TRUE()</f>
        <v>1</v>
      </c>
      <c r="Q3663" s="18" t="n">
        <v>3.47146438025629E-005</v>
      </c>
    </row>
    <row r="3664" customFormat="false" ht="22.35" hidden="false" customHeight="false" outlineLevel="0" collapsed="false">
      <c r="A3664" s="6" t="s">
        <v>5379</v>
      </c>
      <c r="B3664" s="7" t="s">
        <v>1641</v>
      </c>
      <c r="C3664" s="17" t="n">
        <v>2031</v>
      </c>
      <c r="D3664" s="18" t="n">
        <v>0.000432035343148317</v>
      </c>
      <c r="E3664" s="18" t="n">
        <v>0.00015493909231271</v>
      </c>
      <c r="F3664" s="18" t="n">
        <v>0.000475806557488367</v>
      </c>
      <c r="G3664" s="18" t="n">
        <v>0.000156303349325459</v>
      </c>
      <c r="H3664" s="16" t="n">
        <v>5.00571124034044</v>
      </c>
      <c r="I3664" s="17" t="n">
        <v>541.967757134354</v>
      </c>
      <c r="J3664" s="18" t="n">
        <v>7.53719131843644E-007</v>
      </c>
      <c r="K3664" s="18" t="n">
        <v>1.54465896155611E-006</v>
      </c>
      <c r="L3664" s="16" t="n">
        <v>0.280353642412967</v>
      </c>
      <c r="M3664" s="16" t="n">
        <v>0.579975256274302</v>
      </c>
      <c r="N3664" s="16" t="n">
        <v>0.00434220654512554</v>
      </c>
      <c r="O3664" s="16" t="n">
        <v>0.0372454750708763</v>
      </c>
      <c r="P3664" s="34" t="b">
        <f aca="false">TRUE()</f>
        <v>1</v>
      </c>
      <c r="Q3664" s="18" t="n">
        <v>6.01051962446697E-005</v>
      </c>
    </row>
    <row r="3665" customFormat="false" ht="22.35" hidden="false" customHeight="false" outlineLevel="0" collapsed="false">
      <c r="A3665" s="6" t="s">
        <v>5380</v>
      </c>
      <c r="B3665" s="7" t="s">
        <v>1641</v>
      </c>
      <c r="C3665" s="17" t="n">
        <v>2032</v>
      </c>
      <c r="D3665" s="18" t="n">
        <v>0.000435899043749791</v>
      </c>
      <c r="E3665" s="18" t="n">
        <v>0.000155380305724054</v>
      </c>
      <c r="F3665" s="18" t="n">
        <v>0.000478429542309609</v>
      </c>
      <c r="G3665" s="18" t="n">
        <v>0.000156307738422046</v>
      </c>
      <c r="H3665" s="16" t="n">
        <v>4.85231937243122</v>
      </c>
      <c r="I3665" s="17" t="n">
        <v>540.987095120828</v>
      </c>
      <c r="J3665" s="18" t="n">
        <v>1.59840304863596E-006</v>
      </c>
      <c r="K3665" s="18" t="n">
        <v>3.19219088153958E-006</v>
      </c>
      <c r="L3665" s="16" t="n">
        <v>0.272273001141529</v>
      </c>
      <c r="M3665" s="16" t="n">
        <v>0.577960971121098</v>
      </c>
      <c r="N3665" s="16" t="n">
        <v>0.00535028651059732</v>
      </c>
      <c r="O3665" s="16" t="n">
        <v>0.0367204341564027</v>
      </c>
      <c r="P3665" s="34" t="b">
        <f aca="false">TRUE()</f>
        <v>1</v>
      </c>
      <c r="Q3665" s="18" t="n">
        <v>9.80775816270106E-005</v>
      </c>
    </row>
    <row r="3666" customFormat="false" ht="22.35" hidden="false" customHeight="false" outlineLevel="0" collapsed="false">
      <c r="A3666" s="6" t="s">
        <v>5381</v>
      </c>
      <c r="B3666" s="7" t="s">
        <v>1641</v>
      </c>
      <c r="C3666" s="17" t="n">
        <v>2033</v>
      </c>
      <c r="D3666" s="18" t="n">
        <v>0.000439644608018529</v>
      </c>
      <c r="E3666" s="18" t="n">
        <v>0.00015577918703923</v>
      </c>
      <c r="F3666" s="18" t="n">
        <v>0.000480943204738333</v>
      </c>
      <c r="G3666" s="18" t="n">
        <v>0.000156309828946325</v>
      </c>
      <c r="H3666" s="16" t="n">
        <v>4.70172385185517</v>
      </c>
      <c r="I3666" s="17" t="n">
        <v>540.103954813769</v>
      </c>
      <c r="J3666" s="18" t="n">
        <v>3.27926339774778E-006</v>
      </c>
      <c r="K3666" s="18" t="n">
        <v>6.34745480440917E-006</v>
      </c>
      <c r="L3666" s="16" t="n">
        <v>0.264271552833964</v>
      </c>
      <c r="M3666" s="16" t="n">
        <v>0.575983156311894</v>
      </c>
      <c r="N3666" s="16" t="n">
        <v>0.00657645042171482</v>
      </c>
      <c r="O3666" s="16" t="n">
        <v>0.036199988473611</v>
      </c>
      <c r="P3666" s="34" t="b">
        <f aca="false">TRUE()</f>
        <v>1</v>
      </c>
      <c r="Q3666" s="18" t="n">
        <v>9.18445885956053E-005</v>
      </c>
    </row>
    <row r="3667" customFormat="false" ht="22.35" hidden="false" customHeight="false" outlineLevel="0" collapsed="false">
      <c r="A3667" s="6" t="s">
        <v>5382</v>
      </c>
      <c r="B3667" s="7" t="s">
        <v>1641</v>
      </c>
      <c r="C3667" s="17" t="n">
        <v>2034</v>
      </c>
      <c r="D3667" s="18" t="n">
        <v>0.000443196931969156</v>
      </c>
      <c r="E3667" s="18" t="n">
        <v>0.000156077229495175</v>
      </c>
      <c r="F3667" s="18" t="n">
        <v>0.00048326446239203</v>
      </c>
      <c r="G3667" s="18" t="n">
        <v>0.000156237188807424</v>
      </c>
      <c r="H3667" s="16" t="n">
        <v>4.55467320088827</v>
      </c>
      <c r="I3667" s="17" t="n">
        <v>539.285565536314</v>
      </c>
      <c r="J3667" s="18" t="n">
        <v>6.49265442131718E-006</v>
      </c>
      <c r="K3667" s="18" t="n">
        <v>1.22031321777474E-005</v>
      </c>
      <c r="L3667" s="16" t="n">
        <v>0.256411916174845</v>
      </c>
      <c r="M3667" s="16" t="n">
        <v>0.574053033490998</v>
      </c>
      <c r="N3667" s="16" t="n">
        <v>0.00804924794606058</v>
      </c>
      <c r="O3667" s="16" t="n">
        <v>0.0357129450290288</v>
      </c>
      <c r="P3667" s="34" t="b">
        <f aca="false">TRUE()</f>
        <v>1</v>
      </c>
      <c r="Q3667" s="18" t="n">
        <v>7.56857276823204E-005</v>
      </c>
    </row>
    <row r="3668" customFormat="false" ht="22.35" hidden="false" customHeight="false" outlineLevel="0" collapsed="false">
      <c r="A3668" s="6" t="s">
        <v>5383</v>
      </c>
      <c r="B3668" s="7" t="s">
        <v>1641</v>
      </c>
      <c r="C3668" s="17" t="n">
        <v>2035</v>
      </c>
      <c r="D3668" s="18" t="n">
        <v>0.000446563197344708</v>
      </c>
      <c r="E3668" s="18" t="n">
        <v>0.000156313289184908</v>
      </c>
      <c r="F3668" s="18" t="n">
        <v>0.000485400976199553</v>
      </c>
      <c r="G3668" s="18" t="n">
        <v>0.000156102940571363</v>
      </c>
      <c r="H3668" s="16" t="n">
        <v>4.4099589613997</v>
      </c>
      <c r="I3668" s="17" t="n">
        <v>538.473227449455</v>
      </c>
      <c r="J3668" s="18" t="n">
        <v>1.24886135161756E-005</v>
      </c>
      <c r="K3668" s="18" t="n">
        <v>2.28416686170687E-005</v>
      </c>
      <c r="L3668" s="16" t="n">
        <v>0.248657569715674</v>
      </c>
      <c r="M3668" s="16" t="n">
        <v>0.572113091731331</v>
      </c>
      <c r="N3668" s="16" t="n">
        <v>0.00979831347566831</v>
      </c>
      <c r="O3668" s="16" t="n">
        <v>0.0352469909398426</v>
      </c>
      <c r="P3668" s="34" t="b">
        <f aca="false">TRUE()</f>
        <v>1</v>
      </c>
      <c r="Q3668" s="18" t="n">
        <v>9.01024311074652E-005</v>
      </c>
    </row>
    <row r="3669" customFormat="false" ht="22.35" hidden="false" customHeight="false" outlineLevel="0" collapsed="false">
      <c r="A3669" s="6" t="s">
        <v>5384</v>
      </c>
      <c r="B3669" s="7" t="s">
        <v>1641</v>
      </c>
      <c r="C3669" s="17" t="n">
        <v>2036</v>
      </c>
      <c r="D3669" s="18" t="n">
        <v>0.000449636094842151</v>
      </c>
      <c r="E3669" s="18" t="n">
        <v>0.000156498967461089</v>
      </c>
      <c r="F3669" s="18" t="n">
        <v>0.000487238969504067</v>
      </c>
      <c r="G3669" s="18" t="n">
        <v>0.000155861563919984</v>
      </c>
      <c r="H3669" s="16" t="n">
        <v>4.26661080537377</v>
      </c>
      <c r="I3669" s="17" t="n">
        <v>537.541499961131</v>
      </c>
      <c r="J3669" s="18" t="n">
        <v>2.34550520246546E-005</v>
      </c>
      <c r="K3669" s="18" t="n">
        <v>4.19381585102614E-005</v>
      </c>
      <c r="L3669" s="16" t="n">
        <v>0.241013609272434</v>
      </c>
      <c r="M3669" s="16" t="n">
        <v>0.570103014694743</v>
      </c>
      <c r="N3669" s="16" t="n">
        <v>0.0118624352130479</v>
      </c>
      <c r="O3669" s="16" t="n">
        <v>0.034788140956942</v>
      </c>
      <c r="P3669" s="34" t="b">
        <f aca="false">TRUE()</f>
        <v>1</v>
      </c>
      <c r="Q3669" s="18" t="n">
        <v>9.39642765289767E-005</v>
      </c>
    </row>
    <row r="3670" customFormat="false" ht="22.35" hidden="false" customHeight="false" outlineLevel="0" collapsed="false">
      <c r="A3670" s="6" t="s">
        <v>5385</v>
      </c>
      <c r="B3670" s="7" t="s">
        <v>1641</v>
      </c>
      <c r="C3670" s="17" t="n">
        <v>2037</v>
      </c>
      <c r="D3670" s="18" t="n">
        <v>0.000452474673480479</v>
      </c>
      <c r="E3670" s="18" t="n">
        <v>0.000156617913262274</v>
      </c>
      <c r="F3670" s="18" t="n">
        <v>0.000488811399611926</v>
      </c>
      <c r="G3670" s="18" t="n">
        <v>0.000155508768716019</v>
      </c>
      <c r="H3670" s="16" t="n">
        <v>4.1218785174983</v>
      </c>
      <c r="I3670" s="17" t="n">
        <v>536.517020506621</v>
      </c>
      <c r="J3670" s="18" t="n">
        <v>4.35306208710331E-005</v>
      </c>
      <c r="K3670" s="18" t="n">
        <v>7.57451054988625E-005</v>
      </c>
      <c r="L3670" s="16" t="n">
        <v>0.233307873263211</v>
      </c>
      <c r="M3670" s="16" t="n">
        <v>0.568224791978769</v>
      </c>
      <c r="N3670" s="16" t="n">
        <v>0.0143978270543563</v>
      </c>
      <c r="O3670" s="16" t="n">
        <v>0.0343524818396214</v>
      </c>
      <c r="P3670" s="34" t="b">
        <f aca="false">TRUE()</f>
        <v>1</v>
      </c>
      <c r="Q3670" s="18" t="n">
        <v>0.000146397729899232</v>
      </c>
    </row>
    <row r="3671" customFormat="false" ht="22.35" hidden="false" customHeight="false" outlineLevel="0" collapsed="false">
      <c r="A3671" s="6" t="s">
        <v>5386</v>
      </c>
      <c r="B3671" s="7" t="s">
        <v>1641</v>
      </c>
      <c r="C3671" s="17" t="n">
        <v>2038</v>
      </c>
      <c r="D3671" s="18" t="n">
        <v>0.000455386009530309</v>
      </c>
      <c r="E3671" s="18" t="n">
        <v>0.00015676724937461</v>
      </c>
      <c r="F3671" s="18" t="n">
        <v>0.000490457562511087</v>
      </c>
      <c r="G3671" s="18" t="n">
        <v>0.00015517018384606</v>
      </c>
      <c r="H3671" s="16" t="n">
        <v>3.976622574721</v>
      </c>
      <c r="I3671" s="17" t="n">
        <v>535.463474581699</v>
      </c>
      <c r="J3671" s="18" t="n">
        <v>7.95057492895009E-005</v>
      </c>
      <c r="K3671" s="18" t="n">
        <v>0.000134838111790531</v>
      </c>
      <c r="L3671" s="16" t="n">
        <v>0.22555640033575</v>
      </c>
      <c r="M3671" s="16" t="n">
        <v>0.56625118528618</v>
      </c>
      <c r="N3671" s="16" t="n">
        <v>0.0174802797587891</v>
      </c>
      <c r="O3671" s="16" t="n">
        <v>0.033950590412486</v>
      </c>
      <c r="P3671" s="34" t="b">
        <f aca="false">TRUE()</f>
        <v>1</v>
      </c>
      <c r="Q3671" s="18" t="n">
        <v>0.0001521817942138</v>
      </c>
    </row>
    <row r="3672" customFormat="false" ht="22.35" hidden="false" customHeight="false" outlineLevel="0" collapsed="false">
      <c r="A3672" s="6" t="s">
        <v>5387</v>
      </c>
      <c r="B3672" s="7" t="s">
        <v>1641</v>
      </c>
      <c r="C3672" s="17" t="n">
        <v>2039</v>
      </c>
      <c r="D3672" s="18" t="n">
        <v>0.000458215133731018</v>
      </c>
      <c r="E3672" s="18" t="n">
        <v>0.00015690728932049</v>
      </c>
      <c r="F3672" s="18" t="n">
        <v>0.000492026091850317</v>
      </c>
      <c r="G3672" s="18" t="n">
        <v>0.000154806500125833</v>
      </c>
      <c r="H3672" s="16" t="n">
        <v>3.83229877355623</v>
      </c>
      <c r="I3672" s="17" t="n">
        <v>534.381594480786</v>
      </c>
      <c r="J3672" s="18" t="n">
        <v>0.000142047059654399</v>
      </c>
      <c r="K3672" s="18" t="n">
        <v>0.000234391768415807</v>
      </c>
      <c r="L3672" s="16" t="n">
        <v>0.217839970444201</v>
      </c>
      <c r="M3672" s="16" t="n">
        <v>0.564259343421592</v>
      </c>
      <c r="N3672" s="16" t="n">
        <v>0.021250294490178</v>
      </c>
      <c r="O3672" s="16" t="n">
        <v>0.0335846424246578</v>
      </c>
      <c r="P3672" s="34" t="b">
        <f aca="false">TRUE()</f>
        <v>1</v>
      </c>
      <c r="Q3672" s="18" t="n">
        <v>3.83281059609562E-005</v>
      </c>
    </row>
    <row r="3673" customFormat="false" ht="22.35" hidden="false" customHeight="false" outlineLevel="0" collapsed="false">
      <c r="A3673" s="6" t="s">
        <v>5388</v>
      </c>
      <c r="B3673" s="7" t="s">
        <v>1641</v>
      </c>
      <c r="C3673" s="17" t="n">
        <v>2040</v>
      </c>
      <c r="D3673" s="18" t="n">
        <v>0.000461215073649479</v>
      </c>
      <c r="E3673" s="18" t="n">
        <v>0.00015711362152901</v>
      </c>
      <c r="F3673" s="18" t="n">
        <v>0.000493775690551251</v>
      </c>
      <c r="G3673" s="18" t="n">
        <v>0.000154476760613737</v>
      </c>
      <c r="H3673" s="16" t="n">
        <v>3.68780052980254</v>
      </c>
      <c r="I3673" s="17" t="n">
        <v>533.238961311237</v>
      </c>
      <c r="J3673" s="18" t="n">
        <v>0.000249383556864934</v>
      </c>
      <c r="K3673" s="18" t="n">
        <v>0.000400054797444715</v>
      </c>
      <c r="L3673" s="16" t="n">
        <v>0.210108155346555</v>
      </c>
      <c r="M3673" s="16" t="n">
        <v>0.562393745055463</v>
      </c>
      <c r="N3673" s="16" t="n">
        <v>0.0256571020049475</v>
      </c>
      <c r="O3673" s="16" t="n">
        <v>0.033235035012468</v>
      </c>
      <c r="P3673" s="34" t="b">
        <f aca="false">TRUE()</f>
        <v>1</v>
      </c>
      <c r="Q3673" s="18" t="n">
        <v>7.50075309468578E-005</v>
      </c>
    </row>
    <row r="3674" customFormat="false" ht="22.35" hidden="false" customHeight="false" outlineLevel="0" collapsed="false">
      <c r="A3674" s="6" t="s">
        <v>5389</v>
      </c>
      <c r="B3674" s="7" t="s">
        <v>1641</v>
      </c>
      <c r="C3674" s="17" t="n">
        <v>2041</v>
      </c>
      <c r="D3674" s="18" t="n">
        <v>0.000464430810476571</v>
      </c>
      <c r="E3674" s="18" t="n">
        <v>0.000157435611193373</v>
      </c>
      <c r="F3674" s="18" t="n">
        <v>0.000495786406649811</v>
      </c>
      <c r="G3674" s="18" t="n">
        <v>0.000154218666742334</v>
      </c>
      <c r="H3674" s="16" t="n">
        <v>3.54619072553487</v>
      </c>
      <c r="I3674" s="17" t="n">
        <v>532.01541174507</v>
      </c>
      <c r="J3674" s="18" t="n">
        <v>0.000425331231515733</v>
      </c>
      <c r="K3674" s="18" t="n">
        <v>0.000663082122761192</v>
      </c>
      <c r="L3674" s="16" t="n">
        <v>0.202541395498453</v>
      </c>
      <c r="M3674" s="16" t="n">
        <v>0.560547784566873</v>
      </c>
      <c r="N3674" s="16" t="n">
        <v>0.0305904600737091</v>
      </c>
      <c r="O3674" s="16" t="n">
        <v>0.0328703592573095</v>
      </c>
      <c r="P3674" s="34" t="b">
        <f aca="false">TRUE()</f>
        <v>1</v>
      </c>
      <c r="Q3674" s="18" t="n">
        <v>0.000141405449017961</v>
      </c>
    </row>
    <row r="3675" customFormat="false" ht="22.35" hidden="false" customHeight="false" outlineLevel="0" collapsed="false">
      <c r="A3675" s="6" t="s">
        <v>5390</v>
      </c>
      <c r="B3675" s="7" t="s">
        <v>1641</v>
      </c>
      <c r="C3675" s="17" t="n">
        <v>2042</v>
      </c>
      <c r="D3675" s="18" t="n">
        <v>0.000467600443316484</v>
      </c>
      <c r="E3675" s="18" t="n">
        <v>0.000157780142521654</v>
      </c>
      <c r="F3675" s="18" t="n">
        <v>0.000497794482954675</v>
      </c>
      <c r="G3675" s="18" t="n">
        <v>0.000153950664046287</v>
      </c>
      <c r="H3675" s="16" t="n">
        <v>3.40951766855572</v>
      </c>
      <c r="I3675" s="17" t="n">
        <v>530.734877346222</v>
      </c>
      <c r="J3675" s="18" t="n">
        <v>0.000700273573124588</v>
      </c>
      <c r="K3675" s="16" t="n">
        <v>0.00107356310619396</v>
      </c>
      <c r="L3675" s="16" t="n">
        <v>0.195245189015458</v>
      </c>
      <c r="M3675" s="16" t="n">
        <v>0.558724267366897</v>
      </c>
      <c r="N3675" s="16" t="n">
        <v>0.0366172509838808</v>
      </c>
      <c r="O3675" s="16" t="n">
        <v>0.0325217553491485</v>
      </c>
      <c r="P3675" s="34" t="b">
        <f aca="false">TRUE()</f>
        <v>1</v>
      </c>
      <c r="Q3675" s="18" t="n">
        <v>5.43524618570319E-005</v>
      </c>
    </row>
    <row r="3676" customFormat="false" ht="22.35" hidden="false" customHeight="false" outlineLevel="0" collapsed="false">
      <c r="A3676" s="6" t="s">
        <v>5391</v>
      </c>
      <c r="B3676" s="7" t="s">
        <v>1641</v>
      </c>
      <c r="C3676" s="17" t="n">
        <v>2043</v>
      </c>
      <c r="D3676" s="18" t="n">
        <v>0.000470843760842775</v>
      </c>
      <c r="E3676" s="18" t="n">
        <v>0.000158205647354001</v>
      </c>
      <c r="F3676" s="18" t="n">
        <v>0.000499909485877289</v>
      </c>
      <c r="G3676" s="18" t="n">
        <v>0.000153699085999544</v>
      </c>
      <c r="H3676" s="16" t="n">
        <v>3.27554362892406</v>
      </c>
      <c r="I3676" s="17" t="n">
        <v>529.335426309779</v>
      </c>
      <c r="J3676" s="16" t="n">
        <v>0.00112363030195797</v>
      </c>
      <c r="K3676" s="16" t="n">
        <v>0.00169319744122207</v>
      </c>
      <c r="L3676" s="16" t="n">
        <v>0.188114828778496</v>
      </c>
      <c r="M3676" s="16" t="n">
        <v>0.556969482738306</v>
      </c>
      <c r="N3676" s="16" t="n">
        <v>0.0436255334785046</v>
      </c>
      <c r="O3676" s="16" t="n">
        <v>0.0321398434387147</v>
      </c>
      <c r="P3676" s="34" t="b">
        <f aca="false">TRUE()</f>
        <v>1</v>
      </c>
      <c r="Q3676" s="18" t="n">
        <v>0.000138296191417069</v>
      </c>
    </row>
    <row r="3677" customFormat="false" ht="22.35" hidden="false" customHeight="false" outlineLevel="0" collapsed="false">
      <c r="A3677" s="6" t="s">
        <v>5392</v>
      </c>
      <c r="B3677" s="7" t="s">
        <v>1641</v>
      </c>
      <c r="C3677" s="17" t="n">
        <v>2044</v>
      </c>
      <c r="D3677" s="18" t="n">
        <v>0.000474081045222008</v>
      </c>
      <c r="E3677" s="18" t="n">
        <v>0.00015867411235349</v>
      </c>
      <c r="F3677" s="18" t="n">
        <v>0.000502089019853279</v>
      </c>
      <c r="G3677" s="18" t="n">
        <v>0.000153461275549712</v>
      </c>
      <c r="H3677" s="16" t="n">
        <v>3.1492700633176</v>
      </c>
      <c r="I3677" s="17" t="n">
        <v>527.892884157566</v>
      </c>
      <c r="J3677" s="16" t="n">
        <v>0.00172943996567787</v>
      </c>
      <c r="K3677" s="16" t="n">
        <v>0.00257154276516058</v>
      </c>
      <c r="L3677" s="16" t="n">
        <v>0.181406429576844</v>
      </c>
      <c r="M3677" s="16" t="n">
        <v>0.555303068558636</v>
      </c>
      <c r="N3677" s="16" t="n">
        <v>0.051456494126117</v>
      </c>
      <c r="O3677" s="16" t="n">
        <v>0.03178556660837</v>
      </c>
      <c r="P3677" s="34" t="b">
        <f aca="false">TRUE()</f>
        <v>1</v>
      </c>
      <c r="Q3677" s="18" t="n">
        <v>0.000116359193625839</v>
      </c>
    </row>
    <row r="3678" customFormat="false" ht="22.35" hidden="false" customHeight="false" outlineLevel="0" collapsed="false">
      <c r="A3678" s="6" t="s">
        <v>5393</v>
      </c>
      <c r="B3678" s="7" t="s">
        <v>1641</v>
      </c>
      <c r="C3678" s="17" t="n">
        <v>2045</v>
      </c>
      <c r="D3678" s="18" t="n">
        <v>0.000477080642388419</v>
      </c>
      <c r="E3678" s="18" t="n">
        <v>0.000159108844812203</v>
      </c>
      <c r="F3678" s="18" t="n">
        <v>0.000504095419826888</v>
      </c>
      <c r="G3678" s="18" t="n">
        <v>0.000153189885233922</v>
      </c>
      <c r="H3678" s="16" t="n">
        <v>3.03144109203717</v>
      </c>
      <c r="I3678" s="17" t="n">
        <v>526.464176052905</v>
      </c>
      <c r="J3678" s="16" t="n">
        <v>0.00255369763094955</v>
      </c>
      <c r="K3678" s="16" t="n">
        <v>0.00375277803415037</v>
      </c>
      <c r="L3678" s="16" t="n">
        <v>0.175143922213698</v>
      </c>
      <c r="M3678" s="16" t="n">
        <v>0.553816200687887</v>
      </c>
      <c r="N3678" s="16" t="n">
        <v>0.0599400506829564</v>
      </c>
      <c r="O3678" s="16" t="n">
        <v>0.0314982451158307</v>
      </c>
      <c r="P3678" s="34" t="b">
        <f aca="false">TRUE()</f>
        <v>1</v>
      </c>
      <c r="Q3678" s="18" t="n">
        <v>0.000124471121851875</v>
      </c>
    </row>
    <row r="3679" customFormat="false" ht="22.35" hidden="false" customHeight="false" outlineLevel="0" collapsed="false">
      <c r="A3679" s="6" t="s">
        <v>5394</v>
      </c>
      <c r="B3679" s="7" t="s">
        <v>1641</v>
      </c>
      <c r="C3679" s="17" t="n">
        <v>2046</v>
      </c>
      <c r="D3679" s="18" t="n">
        <v>0.000480147303579547</v>
      </c>
      <c r="E3679" s="18" t="n">
        <v>0.000159609155588195</v>
      </c>
      <c r="F3679" s="18" t="n">
        <v>0.000506263779060688</v>
      </c>
      <c r="G3679" s="18" t="n">
        <v>0.000152974387552902</v>
      </c>
      <c r="H3679" s="16" t="n">
        <v>2.92352669492865</v>
      </c>
      <c r="I3679" s="17" t="n">
        <v>525.036575241634</v>
      </c>
      <c r="J3679" s="16" t="n">
        <v>0.0036102619041695</v>
      </c>
      <c r="K3679" s="16" t="n">
        <v>0.00523135017538527</v>
      </c>
      <c r="L3679" s="16" t="n">
        <v>0.169421230771284</v>
      </c>
      <c r="M3679" s="16" t="n">
        <v>0.55248924124852</v>
      </c>
      <c r="N3679" s="16" t="n">
        <v>0.0688821056031748</v>
      </c>
      <c r="O3679" s="16" t="n">
        <v>0.0312378724463062</v>
      </c>
      <c r="P3679" s="34" t="b">
        <f aca="false">TRUE()</f>
        <v>1</v>
      </c>
      <c r="Q3679" s="18" t="n">
        <v>0.000141411891091953</v>
      </c>
    </row>
    <row r="3680" customFormat="false" ht="22.35" hidden="false" customHeight="false" outlineLevel="0" collapsed="false">
      <c r="A3680" s="6" t="s">
        <v>5395</v>
      </c>
      <c r="B3680" s="7" t="s">
        <v>1641</v>
      </c>
      <c r="C3680" s="17" t="n">
        <v>2047</v>
      </c>
      <c r="D3680" s="18" t="n">
        <v>0.000483395122991045</v>
      </c>
      <c r="E3680" s="18" t="n">
        <v>0.000160195879682072</v>
      </c>
      <c r="F3680" s="18" t="n">
        <v>0.000508736185373727</v>
      </c>
      <c r="G3680" s="18" t="n">
        <v>0.000152873260114381</v>
      </c>
      <c r="H3680" s="16" t="n">
        <v>2.82823262146914</v>
      </c>
      <c r="I3680" s="17" t="n">
        <v>523.690101299542</v>
      </c>
      <c r="J3680" s="16" t="n">
        <v>0.00485986765110529</v>
      </c>
      <c r="K3680" s="16" t="n">
        <v>0.00695943780265251</v>
      </c>
      <c r="L3680" s="16" t="n">
        <v>0.16437198963575</v>
      </c>
      <c r="M3680" s="16" t="n">
        <v>0.551322190240536</v>
      </c>
      <c r="N3680" s="16" t="n">
        <v>0.0775363149201193</v>
      </c>
      <c r="O3680" s="16" t="n">
        <v>0.030988281998983</v>
      </c>
      <c r="P3680" s="34" t="b">
        <f aca="false">TRUE()</f>
        <v>1</v>
      </c>
      <c r="Q3680" s="18" t="n">
        <v>0.000195129163740003</v>
      </c>
    </row>
    <row r="3681" customFormat="false" ht="22.35" hidden="false" customHeight="false" outlineLevel="0" collapsed="false">
      <c r="A3681" s="6" t="s">
        <v>5396</v>
      </c>
      <c r="B3681" s="7" t="s">
        <v>1641</v>
      </c>
      <c r="C3681" s="17" t="n">
        <v>2048</v>
      </c>
      <c r="D3681" s="18" t="n">
        <v>0.000486861911861879</v>
      </c>
      <c r="E3681" s="18" t="n">
        <v>0.000160887553299875</v>
      </c>
      <c r="F3681" s="18" t="n">
        <v>0.000511537631380818</v>
      </c>
      <c r="G3681" s="18" t="n">
        <v>0.000152879692480268</v>
      </c>
      <c r="H3681" s="16" t="n">
        <v>2.74393601905548</v>
      </c>
      <c r="I3681" s="17" t="n">
        <v>522.37597743876</v>
      </c>
      <c r="J3681" s="16" t="n">
        <v>0.00627949220089443</v>
      </c>
      <c r="K3681" s="16" t="n">
        <v>0.00892156543434163</v>
      </c>
      <c r="L3681" s="16" t="n">
        <v>0.159926242699694</v>
      </c>
      <c r="M3681" s="16" t="n">
        <v>0.550198623104244</v>
      </c>
      <c r="N3681" s="16" t="n">
        <v>0.0861561785795024</v>
      </c>
      <c r="O3681" s="16" t="n">
        <v>0.0307562286846029</v>
      </c>
      <c r="P3681" s="34" t="b">
        <f aca="false">TRUE()</f>
        <v>1</v>
      </c>
      <c r="Q3681" s="18" t="n">
        <v>0.000178431565186514</v>
      </c>
    </row>
    <row r="3682" customFormat="false" ht="22.35" hidden="false" customHeight="false" outlineLevel="0" collapsed="false">
      <c r="A3682" s="6" t="s">
        <v>5397</v>
      </c>
      <c r="B3682" s="7" t="s">
        <v>1641</v>
      </c>
      <c r="C3682" s="17" t="n">
        <v>2049</v>
      </c>
      <c r="D3682" s="18" t="n">
        <v>0.000490785766327986</v>
      </c>
      <c r="E3682" s="18" t="n">
        <v>0.000161747776489175</v>
      </c>
      <c r="F3682" s="18" t="n">
        <v>0.000514916279311344</v>
      </c>
      <c r="G3682" s="18" t="n">
        <v>0.000153052142668302</v>
      </c>
      <c r="H3682" s="16" t="n">
        <v>2.6707528192845</v>
      </c>
      <c r="I3682" s="17" t="n">
        <v>521.09260282258</v>
      </c>
      <c r="J3682" s="16" t="n">
        <v>0.00780467011946092</v>
      </c>
      <c r="K3682" s="16" t="n">
        <v>0.0109794511850044</v>
      </c>
      <c r="L3682" s="16" t="n">
        <v>0.156096995291028</v>
      </c>
      <c r="M3682" s="16" t="n">
        <v>0.549177453472257</v>
      </c>
      <c r="N3682" s="16" t="n">
        <v>0.0938074186551536</v>
      </c>
      <c r="O3682" s="16" t="n">
        <v>0.0305219390778105</v>
      </c>
      <c r="P3682" s="34" t="b">
        <f aca="false">TRUE()</f>
        <v>1</v>
      </c>
      <c r="Q3682" s="18" t="n">
        <v>6.2992836281411E-005</v>
      </c>
    </row>
    <row r="3683" customFormat="false" ht="22.35" hidden="false" customHeight="false" outlineLevel="0" collapsed="false">
      <c r="A3683" s="6" t="s">
        <v>5398</v>
      </c>
      <c r="B3683" s="7" t="s">
        <v>1641</v>
      </c>
      <c r="C3683" s="17" t="n">
        <v>2050</v>
      </c>
      <c r="D3683" s="18" t="n">
        <v>0.000495009871413529</v>
      </c>
      <c r="E3683" s="18" t="n">
        <v>0.000162731545694986</v>
      </c>
      <c r="F3683" s="18" t="n">
        <v>0.000518677254593635</v>
      </c>
      <c r="G3683" s="18" t="n">
        <v>0.000153338537255321</v>
      </c>
      <c r="H3683" s="16" t="n">
        <v>2.60531424659113</v>
      </c>
      <c r="I3683" s="17" t="n">
        <v>519.824210973113</v>
      </c>
      <c r="J3683" s="16" t="n">
        <v>0.00944199265831267</v>
      </c>
      <c r="K3683" s="16" t="n">
        <v>0.0131667572352142</v>
      </c>
      <c r="L3683" s="16" t="n">
        <v>0.152697736563446</v>
      </c>
      <c r="M3683" s="16" t="n">
        <v>0.548304970627346</v>
      </c>
      <c r="N3683" s="16" t="n">
        <v>0.101478609723519</v>
      </c>
      <c r="O3683" s="16" t="n">
        <v>0.0302893474915747</v>
      </c>
      <c r="P3683" s="34" t="b">
        <f aca="false">TRUE()</f>
        <v>1</v>
      </c>
      <c r="Q3683" s="18" t="n">
        <v>0.000166130046823904</v>
      </c>
    </row>
    <row r="3684" customFormat="false" ht="22.35" hidden="false" customHeight="false" outlineLevel="0" collapsed="false">
      <c r="A3684" s="6" t="s">
        <v>5399</v>
      </c>
      <c r="B3684" s="7" t="s">
        <v>1641</v>
      </c>
      <c r="C3684" s="17" t="n">
        <v>2051</v>
      </c>
      <c r="D3684" s="18" t="n">
        <v>0.000499219305282336</v>
      </c>
      <c r="E3684" s="18" t="n">
        <v>0.000163754273926524</v>
      </c>
      <c r="F3684" s="18" t="n">
        <v>0.000522517015441387</v>
      </c>
      <c r="G3684" s="18" t="n">
        <v>0.000153653838773449</v>
      </c>
      <c r="H3684" s="16" t="n">
        <v>2.5502191816665</v>
      </c>
      <c r="I3684" s="17" t="n">
        <v>518.56236162243</v>
      </c>
      <c r="J3684" s="16" t="n">
        <v>0.0110519163990599</v>
      </c>
      <c r="K3684" s="16" t="n">
        <v>0.015324240914166</v>
      </c>
      <c r="L3684" s="16" t="n">
        <v>0.149887746250053</v>
      </c>
      <c r="M3684" s="16" t="n">
        <v>0.547541898814433</v>
      </c>
      <c r="N3684" s="16" t="n">
        <v>0.107840183555536</v>
      </c>
      <c r="O3684" s="16" t="n">
        <v>0.0301022435449555</v>
      </c>
      <c r="P3684" s="34" t="b">
        <f aca="false">TRUE()</f>
        <v>1</v>
      </c>
      <c r="Q3684" s="18" t="n">
        <v>0.00013189675366799</v>
      </c>
    </row>
    <row r="3685" customFormat="false" ht="22.35" hidden="false" customHeight="false" outlineLevel="0" collapsed="false">
      <c r="A3685" s="6" t="s">
        <v>5400</v>
      </c>
      <c r="B3685" s="7" t="s">
        <v>1641</v>
      </c>
      <c r="C3685" s="17" t="n">
        <v>2052</v>
      </c>
      <c r="D3685" s="18" t="n">
        <v>0.000503660550232401</v>
      </c>
      <c r="E3685" s="18" t="n">
        <v>0.000164866075669102</v>
      </c>
      <c r="F3685" s="18" t="n">
        <v>0.000526641526508544</v>
      </c>
      <c r="G3685" s="18" t="n">
        <v>0.00015403582074178</v>
      </c>
      <c r="H3685" s="16" t="n">
        <v>2.5001848203337</v>
      </c>
      <c r="I3685" s="17" t="n">
        <v>517.290559185786</v>
      </c>
      <c r="J3685" s="16" t="n">
        <v>0.0127212975136521</v>
      </c>
      <c r="K3685" s="16" t="n">
        <v>0.0175685140371568</v>
      </c>
      <c r="L3685" s="16" t="n">
        <v>0.147366063525176</v>
      </c>
      <c r="M3685" s="16" t="n">
        <v>0.546812491934443</v>
      </c>
      <c r="N3685" s="16" t="n">
        <v>0.114174384645836</v>
      </c>
      <c r="O3685" s="16" t="n">
        <v>0.029976162925879</v>
      </c>
      <c r="P3685" s="34" t="b">
        <f aca="false">TRUE()</f>
        <v>1</v>
      </c>
      <c r="Q3685" s="18" t="n">
        <v>4.64666422117692E-005</v>
      </c>
    </row>
    <row r="3686" customFormat="false" ht="22.35" hidden="false" customHeight="false" outlineLevel="0" collapsed="false">
      <c r="A3686" s="6" t="s">
        <v>5401</v>
      </c>
      <c r="B3686" s="7" t="s">
        <v>1641</v>
      </c>
      <c r="C3686" s="17" t="n">
        <v>2053</v>
      </c>
      <c r="D3686" s="18" t="n">
        <v>0.000508107253908347</v>
      </c>
      <c r="E3686" s="18" t="n">
        <v>0.000165948165262467</v>
      </c>
      <c r="F3686" s="18" t="n">
        <v>0.000530784760432694</v>
      </c>
      <c r="G3686" s="18" t="n">
        <v>0.000154432679688565</v>
      </c>
      <c r="H3686" s="16" t="n">
        <v>2.45252579427639</v>
      </c>
      <c r="I3686" s="17" t="n">
        <v>516.122726299251</v>
      </c>
      <c r="J3686" s="16" t="n">
        <v>0.0145156843721401</v>
      </c>
      <c r="K3686" s="16" t="n">
        <v>0.0199668843700303</v>
      </c>
      <c r="L3686" s="16" t="n">
        <v>0.144938742103639</v>
      </c>
      <c r="M3686" s="16" t="n">
        <v>0.54619389879199</v>
      </c>
      <c r="N3686" s="16" t="n">
        <v>0.120633413663781</v>
      </c>
      <c r="O3686" s="16" t="n">
        <v>0.0299057761940474</v>
      </c>
      <c r="P3686" s="34" t="b">
        <f aca="false">TRUE()</f>
        <v>1</v>
      </c>
      <c r="Q3686" s="18" t="n">
        <v>0.00015467037578728</v>
      </c>
    </row>
    <row r="3687" customFormat="false" ht="22.35" hidden="false" customHeight="false" outlineLevel="0" collapsed="false">
      <c r="A3687" s="6" t="s">
        <v>5402</v>
      </c>
      <c r="B3687" s="7" t="s">
        <v>1641</v>
      </c>
      <c r="C3687" s="17" t="n">
        <v>2054</v>
      </c>
      <c r="D3687" s="18" t="n">
        <v>0.000512499182019532</v>
      </c>
      <c r="E3687" s="18" t="n">
        <v>0.000166984245867362</v>
      </c>
      <c r="F3687" s="18" t="n">
        <v>0.000534894046252227</v>
      </c>
      <c r="G3687" s="18" t="n">
        <v>0.000154857784779167</v>
      </c>
      <c r="H3687" s="16" t="n">
        <v>2.40816493000884</v>
      </c>
      <c r="I3687" s="17" t="n">
        <v>515.108447673183</v>
      </c>
      <c r="J3687" s="16" t="n">
        <v>0.0163832578864962</v>
      </c>
      <c r="K3687" s="16" t="n">
        <v>0.0224465236807392</v>
      </c>
      <c r="L3687" s="16" t="n">
        <v>0.142646079547053</v>
      </c>
      <c r="M3687" s="16" t="n">
        <v>0.545637024693228</v>
      </c>
      <c r="N3687" s="16" t="n">
        <v>0.127158027003244</v>
      </c>
      <c r="O3687" s="16" t="n">
        <v>0.0299007295203367</v>
      </c>
      <c r="P3687" s="34" t="b">
        <f aca="false">TRUE()</f>
        <v>1</v>
      </c>
      <c r="Q3687" s="18" t="n">
        <v>4.24400272042091E-005</v>
      </c>
    </row>
    <row r="3688" customFormat="false" ht="22.35" hidden="false" customHeight="false" outlineLevel="0" collapsed="false">
      <c r="A3688" s="6" t="s">
        <v>5403</v>
      </c>
      <c r="B3688" s="7" t="s">
        <v>1641</v>
      </c>
      <c r="C3688" s="17" t="n">
        <v>2055</v>
      </c>
      <c r="D3688" s="18" t="n">
        <v>0.000517178868004625</v>
      </c>
      <c r="E3688" s="18" t="n">
        <v>0.00016806418403622</v>
      </c>
      <c r="F3688" s="18" t="n">
        <v>0.000539326594017485</v>
      </c>
      <c r="G3688" s="18" t="n">
        <v>0.000155392706172769</v>
      </c>
      <c r="H3688" s="16" t="n">
        <v>2.36732681811809</v>
      </c>
      <c r="I3688" s="17" t="n">
        <v>514.239509755985</v>
      </c>
      <c r="J3688" s="16" t="n">
        <v>0.0182863514179641</v>
      </c>
      <c r="K3688" s="16" t="n">
        <v>0.0249468633742771</v>
      </c>
      <c r="L3688" s="16" t="n">
        <v>0.140506590018611</v>
      </c>
      <c r="M3688" s="16" t="n">
        <v>0.545119426349543</v>
      </c>
      <c r="N3688" s="16" t="n">
        <v>0.133993432386821</v>
      </c>
      <c r="O3688" s="16" t="n">
        <v>0.0299203123812865</v>
      </c>
      <c r="P3688" s="34" t="b">
        <f aca="false">TRUE()</f>
        <v>1</v>
      </c>
      <c r="Q3688" s="18" t="n">
        <v>0.000157234045107347</v>
      </c>
    </row>
    <row r="3689" customFormat="false" ht="22.35" hidden="false" customHeight="false" outlineLevel="0" collapsed="false">
      <c r="A3689" s="6" t="s">
        <v>5404</v>
      </c>
      <c r="B3689" s="7" t="s">
        <v>1641</v>
      </c>
      <c r="C3689" s="17" t="n">
        <v>2056</v>
      </c>
      <c r="D3689" s="18" t="n">
        <v>0.000522047587728608</v>
      </c>
      <c r="E3689" s="18" t="n">
        <v>0.000169156878858</v>
      </c>
      <c r="F3689" s="18" t="n">
        <v>0.000543947905701646</v>
      </c>
      <c r="G3689" s="18" t="n">
        <v>0.000155999621883872</v>
      </c>
      <c r="H3689" s="16" t="n">
        <v>2.32663739682007</v>
      </c>
      <c r="I3689" s="17" t="n">
        <v>513.49556155859</v>
      </c>
      <c r="J3689" s="16" t="n">
        <v>0.0203727167522661</v>
      </c>
      <c r="K3689" s="16" t="n">
        <v>0.0276930149105484</v>
      </c>
      <c r="L3689" s="16" t="n">
        <v>0.138328595660982</v>
      </c>
      <c r="M3689" s="16" t="n">
        <v>0.544702822804626</v>
      </c>
      <c r="N3689" s="16" t="n">
        <v>0.140892661305361</v>
      </c>
      <c r="O3689" s="16" t="n">
        <v>0.0299241411434355</v>
      </c>
      <c r="P3689" s="34" t="b">
        <f aca="false">TRUE()</f>
        <v>1</v>
      </c>
      <c r="Q3689" s="18" t="n">
        <v>0.000118723544710752</v>
      </c>
    </row>
    <row r="3690" customFormat="false" ht="22.35" hidden="false" customHeight="false" outlineLevel="0" collapsed="false">
      <c r="A3690" s="6" t="s">
        <v>5405</v>
      </c>
      <c r="B3690" s="7" t="s">
        <v>1641</v>
      </c>
      <c r="C3690" s="17" t="n">
        <v>2057</v>
      </c>
      <c r="D3690" s="18" t="n">
        <v>0.0005271685967897</v>
      </c>
      <c r="E3690" s="18" t="n">
        <v>0.000170298637053846</v>
      </c>
      <c r="F3690" s="18" t="n">
        <v>0.00054884546797107</v>
      </c>
      <c r="G3690" s="18" t="n">
        <v>0.000156693287563537</v>
      </c>
      <c r="H3690" s="16" t="n">
        <v>2.28822088399436</v>
      </c>
      <c r="I3690" s="17" t="n">
        <v>512.839282655366</v>
      </c>
      <c r="J3690" s="16" t="n">
        <v>0.0225306411092576</v>
      </c>
      <c r="K3690" s="16" t="n">
        <v>0.0305363032669559</v>
      </c>
      <c r="L3690" s="16" t="n">
        <v>0.136251588528193</v>
      </c>
      <c r="M3690" s="16" t="n">
        <v>0.544110881067403</v>
      </c>
      <c r="N3690" s="16" t="n">
        <v>0.147742967528718</v>
      </c>
      <c r="O3690" s="16" t="n">
        <v>0.0299028764247794</v>
      </c>
      <c r="P3690" s="34" t="b">
        <f aca="false">TRUE()</f>
        <v>1</v>
      </c>
      <c r="Q3690" s="18" t="n">
        <v>5.5811810516049E-005</v>
      </c>
    </row>
    <row r="3691" customFormat="false" ht="22.35" hidden="false" customHeight="false" outlineLevel="0" collapsed="false">
      <c r="A3691" s="6" t="s">
        <v>5406</v>
      </c>
      <c r="B3691" s="7" t="s">
        <v>1641</v>
      </c>
      <c r="C3691" s="17" t="n">
        <v>2058</v>
      </c>
      <c r="D3691" s="18" t="n">
        <v>0.0005327747788388</v>
      </c>
      <c r="E3691" s="18" t="n">
        <v>0.000171590921819848</v>
      </c>
      <c r="F3691" s="18" t="n">
        <v>0.000554249267203779</v>
      </c>
      <c r="G3691" s="18" t="n">
        <v>0.000157523564676385</v>
      </c>
      <c r="H3691" s="16" t="n">
        <v>2.25052625325611</v>
      </c>
      <c r="I3691" s="17" t="n">
        <v>512.19062863968</v>
      </c>
      <c r="J3691" s="16" t="n">
        <v>0.0248389916369137</v>
      </c>
      <c r="K3691" s="16" t="n">
        <v>0.0335662049147483</v>
      </c>
      <c r="L3691" s="16" t="n">
        <v>0.134209579479957</v>
      </c>
      <c r="M3691" s="16" t="n">
        <v>0.543503509569257</v>
      </c>
      <c r="N3691" s="16" t="n">
        <v>0.154626735770394</v>
      </c>
      <c r="O3691" s="16" t="n">
        <v>0.0298047700680392</v>
      </c>
      <c r="P3691" s="34" t="b">
        <f aca="false">TRUE()</f>
        <v>1</v>
      </c>
      <c r="Q3691" s="18" t="n">
        <v>0.000157025023599207</v>
      </c>
    </row>
    <row r="3692" customFormat="false" ht="22.35" hidden="false" customHeight="false" outlineLevel="0" collapsed="false">
      <c r="A3692" s="6" t="s">
        <v>5407</v>
      </c>
      <c r="B3692" s="7" t="s">
        <v>1641</v>
      </c>
      <c r="C3692" s="17" t="n">
        <v>2059</v>
      </c>
      <c r="D3692" s="18" t="n">
        <v>0.000538506769967069</v>
      </c>
      <c r="E3692" s="18" t="n">
        <v>0.000172883882028403</v>
      </c>
      <c r="F3692" s="18" t="n">
        <v>0.000559798438744273</v>
      </c>
      <c r="G3692" s="18" t="n">
        <v>0.000158394629632383</v>
      </c>
      <c r="H3692" s="16" t="n">
        <v>2.21531547767747</v>
      </c>
      <c r="I3692" s="17" t="n">
        <v>511.625173165001</v>
      </c>
      <c r="J3692" s="16" t="n">
        <v>0.0271780026843312</v>
      </c>
      <c r="K3692" s="16" t="n">
        <v>0.0365603601750322</v>
      </c>
      <c r="L3692" s="16" t="n">
        <v>0.132284586180669</v>
      </c>
      <c r="M3692" s="16" t="n">
        <v>0.543026589686187</v>
      </c>
      <c r="N3692" s="16" t="n">
        <v>0.161137838979979</v>
      </c>
      <c r="O3692" s="16" t="n">
        <v>0.0296761336969541</v>
      </c>
      <c r="P3692" s="34" t="b">
        <f aca="false">TRUE()</f>
        <v>1</v>
      </c>
      <c r="Q3692" s="18" t="n">
        <v>0.000126787492332102</v>
      </c>
    </row>
    <row r="3693" customFormat="false" ht="22.35" hidden="false" customHeight="false" outlineLevel="0" collapsed="false">
      <c r="A3693" s="6" t="s">
        <v>5408</v>
      </c>
      <c r="B3693" s="7" t="s">
        <v>1641</v>
      </c>
      <c r="C3693" s="17" t="n">
        <v>2060</v>
      </c>
      <c r="D3693" s="18" t="n">
        <v>0.00054417177893972</v>
      </c>
      <c r="E3693" s="18" t="n">
        <v>0.000174095365976859</v>
      </c>
      <c r="F3693" s="18" t="n">
        <v>0.00056530907142015</v>
      </c>
      <c r="G3693" s="18" t="n">
        <v>0.000159263574978105</v>
      </c>
      <c r="H3693" s="16" t="n">
        <v>2.18442420461202</v>
      </c>
      <c r="I3693" s="17" t="n">
        <v>511.197654517824</v>
      </c>
      <c r="J3693" s="16" t="n">
        <v>0.0293846361973776</v>
      </c>
      <c r="K3693" s="16" t="n">
        <v>0.0394648026599084</v>
      </c>
      <c r="L3693" s="16" t="n">
        <v>0.130570893623038</v>
      </c>
      <c r="M3693" s="16" t="n">
        <v>0.542611388846808</v>
      </c>
      <c r="N3693" s="16" t="n">
        <v>0.166867721096124</v>
      </c>
      <c r="O3693" s="16" t="n">
        <v>0.0295481302010251</v>
      </c>
      <c r="P3693" s="34" t="b">
        <f aca="false">TRUE()</f>
        <v>1</v>
      </c>
      <c r="Q3693" s="18" t="n">
        <v>0.00011194343618699</v>
      </c>
    </row>
    <row r="3694" customFormat="false" ht="22.35" hidden="false" customHeight="false" outlineLevel="0" collapsed="false">
      <c r="A3694" s="6" t="s">
        <v>5409</v>
      </c>
      <c r="B3694" s="7" t="s">
        <v>1641</v>
      </c>
      <c r="C3694" s="17" t="n">
        <v>2061</v>
      </c>
      <c r="D3694" s="18" t="n">
        <v>0.000549755361246317</v>
      </c>
      <c r="E3694" s="18" t="n">
        <v>0.000175244029085647</v>
      </c>
      <c r="F3694" s="18" t="n">
        <v>0.000570743360109585</v>
      </c>
      <c r="G3694" s="18" t="n">
        <v>0.000160093669245118</v>
      </c>
      <c r="H3694" s="16" t="n">
        <v>2.15520445726888</v>
      </c>
      <c r="I3694" s="17" t="n">
        <v>510.809362005859</v>
      </c>
      <c r="J3694" s="16" t="n">
        <v>0.0316123978386773</v>
      </c>
      <c r="K3694" s="16" t="n">
        <v>0.0423744996868575</v>
      </c>
      <c r="L3694" s="16" t="n">
        <v>0.128942122861394</v>
      </c>
      <c r="M3694" s="16" t="n">
        <v>0.542220034001582</v>
      </c>
      <c r="N3694" s="16" t="n">
        <v>0.172579744001522</v>
      </c>
      <c r="O3694" s="16" t="n">
        <v>0.0294043592775149</v>
      </c>
      <c r="P3694" s="34" t="b">
        <f aca="false">TRUE()</f>
        <v>1</v>
      </c>
      <c r="Q3694" s="18" t="n">
        <v>0.00016912669103945</v>
      </c>
    </row>
    <row r="3695" customFormat="false" ht="22.35" hidden="false" customHeight="false" outlineLevel="0" collapsed="false">
      <c r="A3695" s="6" t="s">
        <v>5410</v>
      </c>
      <c r="B3695" s="7" t="s">
        <v>1641</v>
      </c>
      <c r="C3695" s="17" t="n">
        <v>2062</v>
      </c>
      <c r="D3695" s="18" t="n">
        <v>0.000554907340549132</v>
      </c>
      <c r="E3695" s="18" t="n">
        <v>0.000176237057775707</v>
      </c>
      <c r="F3695" s="18" t="n">
        <v>0.000575771212488399</v>
      </c>
      <c r="G3695" s="18" t="n">
        <v>0.00016078683922215</v>
      </c>
      <c r="H3695" s="16" t="n">
        <v>2.13079187938261</v>
      </c>
      <c r="I3695" s="17" t="n">
        <v>510.435575276903</v>
      </c>
      <c r="J3695" s="16" t="n">
        <v>0.0335836093712132</v>
      </c>
      <c r="K3695" s="16" t="n">
        <v>0.0449185109154321</v>
      </c>
      <c r="L3695" s="16" t="n">
        <v>0.127594090485836</v>
      </c>
      <c r="M3695" s="16" t="n">
        <v>0.542135871669276</v>
      </c>
      <c r="N3695" s="16" t="n">
        <v>0.177421599805864</v>
      </c>
      <c r="O3695" s="16" t="n">
        <v>0.0292540736585164</v>
      </c>
      <c r="P3695" s="34" t="b">
        <f aca="false">TRUE()</f>
        <v>1</v>
      </c>
      <c r="Q3695" s="18" t="n">
        <v>0.000179068275648758</v>
      </c>
    </row>
    <row r="3696" customFormat="false" ht="22.35" hidden="false" customHeight="false" outlineLevel="0" collapsed="false">
      <c r="A3696" s="6" t="s">
        <v>5411</v>
      </c>
      <c r="B3696" s="7" t="s">
        <v>1641</v>
      </c>
      <c r="C3696" s="17" t="n">
        <v>2063</v>
      </c>
      <c r="D3696" s="18" t="n">
        <v>0.000559911424032033</v>
      </c>
      <c r="E3696" s="18" t="n">
        <v>0.000177146424668373</v>
      </c>
      <c r="F3696" s="18" t="n">
        <v>0.000580638738631284</v>
      </c>
      <c r="G3696" s="18" t="n">
        <v>0.000161401445690294</v>
      </c>
      <c r="H3696" s="16" t="n">
        <v>2.10637932522521</v>
      </c>
      <c r="I3696" s="17" t="n">
        <v>510.062499790814</v>
      </c>
      <c r="J3696" s="16" t="n">
        <v>0.0356593203920123</v>
      </c>
      <c r="K3696" s="16" t="n">
        <v>0.0475686851902446</v>
      </c>
      <c r="L3696" s="16" t="n">
        <v>0.126243674107912</v>
      </c>
      <c r="M3696" s="16" t="n">
        <v>0.541936687482817</v>
      </c>
      <c r="N3696" s="16" t="n">
        <v>0.182049682046311</v>
      </c>
      <c r="O3696" s="16" t="n">
        <v>0.0290991645652082</v>
      </c>
      <c r="P3696" s="34" t="b">
        <f aca="false">TRUE()</f>
        <v>1</v>
      </c>
      <c r="Q3696" s="18" t="n">
        <v>6.52359827133313E-005</v>
      </c>
    </row>
    <row r="3697" customFormat="false" ht="22.35" hidden="false" customHeight="false" outlineLevel="0" collapsed="false">
      <c r="A3697" s="6" t="s">
        <v>5412</v>
      </c>
      <c r="B3697" s="7" t="s">
        <v>1641</v>
      </c>
      <c r="C3697" s="17" t="n">
        <v>2064</v>
      </c>
      <c r="D3697" s="18" t="n">
        <v>0.000565002044734422</v>
      </c>
      <c r="E3697" s="18" t="n">
        <v>0.000178062223815627</v>
      </c>
      <c r="F3697" s="18" t="n">
        <v>0.000585558591628948</v>
      </c>
      <c r="G3697" s="18" t="n">
        <v>0.000161990004517458</v>
      </c>
      <c r="H3697" s="16" t="n">
        <v>2.07873022761833</v>
      </c>
      <c r="I3697" s="17" t="n">
        <v>509.638882634252</v>
      </c>
      <c r="J3697" s="16" t="n">
        <v>0.0381418127048304</v>
      </c>
      <c r="K3697" s="16" t="n">
        <v>0.0507335008734122</v>
      </c>
      <c r="L3697" s="16" t="n">
        <v>0.124711909488862</v>
      </c>
      <c r="M3697" s="16" t="n">
        <v>0.541632300380975</v>
      </c>
      <c r="N3697" s="16" t="n">
        <v>0.187485646677872</v>
      </c>
      <c r="O3697" s="16" t="n">
        <v>0.0289229527030725</v>
      </c>
      <c r="P3697" s="34" t="b">
        <f aca="false">FALSE()</f>
        <v>0</v>
      </c>
      <c r="Q3697" s="16"/>
    </row>
    <row r="3698" customFormat="false" ht="22.35" hidden="false" customHeight="false" outlineLevel="0" collapsed="false">
      <c r="A3698" s="6" t="s">
        <v>5413</v>
      </c>
      <c r="B3698" s="7" t="s">
        <v>1641</v>
      </c>
      <c r="C3698" s="17" t="n">
        <v>2065</v>
      </c>
      <c r="D3698" s="18" t="n">
        <v>0.000569992270411952</v>
      </c>
      <c r="E3698" s="18" t="n">
        <v>0.000178920402255002</v>
      </c>
      <c r="F3698" s="18" t="n">
        <v>0.000590303784601191</v>
      </c>
      <c r="G3698" s="18" t="n">
        <v>0.000162464576155728</v>
      </c>
      <c r="H3698" s="16" t="n">
        <v>2.04464697246649</v>
      </c>
      <c r="I3698" s="17" t="n">
        <v>509.114931037312</v>
      </c>
      <c r="J3698" s="16" t="n">
        <v>0.0414034303015774</v>
      </c>
      <c r="K3698" s="16" t="n">
        <v>0.0548258569724142</v>
      </c>
      <c r="L3698" s="16" t="n">
        <v>0.122820322715264</v>
      </c>
      <c r="M3698" s="16" t="n">
        <v>0.541386826911747</v>
      </c>
      <c r="N3698" s="16" t="n">
        <v>0.19477520697831</v>
      </c>
      <c r="O3698" s="16" t="n">
        <v>0.0287269597597921</v>
      </c>
      <c r="P3698" s="34" t="b">
        <f aca="false">FALSE()</f>
        <v>0</v>
      </c>
      <c r="Q3698" s="16"/>
    </row>
    <row r="3699" customFormat="false" ht="22.35" hidden="false" customHeight="false" outlineLevel="0" collapsed="false">
      <c r="A3699" s="6" t="s">
        <v>5414</v>
      </c>
      <c r="B3699" s="7" t="s">
        <v>1641</v>
      </c>
      <c r="C3699" s="17" t="n">
        <v>2066</v>
      </c>
      <c r="D3699" s="18" t="n">
        <v>0.000575076998756787</v>
      </c>
      <c r="E3699" s="18" t="n">
        <v>0.000179759089062313</v>
      </c>
      <c r="F3699" s="18" t="n">
        <v>0.000595098029046715</v>
      </c>
      <c r="G3699" s="18" t="n">
        <v>0.000162907222852533</v>
      </c>
      <c r="H3699" s="16" t="n">
        <v>2.00655797014988</v>
      </c>
      <c r="I3699" s="17" t="n">
        <v>508.572912229664</v>
      </c>
      <c r="J3699" s="16" t="n">
        <v>0.0453256171051503</v>
      </c>
      <c r="K3699" s="16" t="n">
        <v>0.0597906265055225</v>
      </c>
      <c r="L3699" s="16" t="n">
        <v>0.12068870696332</v>
      </c>
      <c r="M3699" s="16" t="n">
        <v>0.540790677057909</v>
      </c>
      <c r="N3699" s="16" t="n">
        <v>0.202860933767221</v>
      </c>
      <c r="O3699" s="16" t="n">
        <v>0.0285412474570362</v>
      </c>
      <c r="P3699" s="34" t="b">
        <f aca="false">FALSE()</f>
        <v>0</v>
      </c>
      <c r="Q3699" s="16"/>
    </row>
    <row r="3700" customFormat="false" ht="22.35" hidden="false" customHeight="false" outlineLevel="0" collapsed="false">
      <c r="A3700" s="6" t="s">
        <v>5415</v>
      </c>
      <c r="B3700" s="7" t="s">
        <v>1641</v>
      </c>
      <c r="C3700" s="17" t="n">
        <v>2067</v>
      </c>
      <c r="D3700" s="18" t="n">
        <v>0.000580324845786748</v>
      </c>
      <c r="E3700" s="18" t="n">
        <v>0.000180586537507251</v>
      </c>
      <c r="F3700" s="18" t="n">
        <v>0.000600008097210482</v>
      </c>
      <c r="G3700" s="18" t="n">
        <v>0.000163330577510777</v>
      </c>
      <c r="H3700" s="16" t="n">
        <v>1.96421941371643</v>
      </c>
      <c r="I3700" s="17" t="n">
        <v>508.021763741779</v>
      </c>
      <c r="J3700" s="16" t="n">
        <v>0.0500494110497375</v>
      </c>
      <c r="K3700" s="16" t="n">
        <v>0.0656671058667122</v>
      </c>
      <c r="L3700" s="16" t="n">
        <v>0.118298644148383</v>
      </c>
      <c r="M3700" s="16" t="n">
        <v>0.540186110970841</v>
      </c>
      <c r="N3700" s="16" t="n">
        <v>0.212515273907184</v>
      </c>
      <c r="O3700" s="16" t="n">
        <v>0.0283721045970395</v>
      </c>
      <c r="P3700" s="34" t="b">
        <f aca="false">FALSE()</f>
        <v>0</v>
      </c>
      <c r="Q3700" s="16"/>
    </row>
    <row r="3701" customFormat="false" ht="22.35" hidden="false" customHeight="false" outlineLevel="0" collapsed="false">
      <c r="A3701" s="6" t="s">
        <v>5416</v>
      </c>
      <c r="B3701" s="7" t="s">
        <v>1641</v>
      </c>
      <c r="C3701" s="17" t="n">
        <v>2068</v>
      </c>
      <c r="D3701" s="18" t="n">
        <v>0.000585300405139978</v>
      </c>
      <c r="E3701" s="18" t="n">
        <v>0.000181251949803731</v>
      </c>
      <c r="F3701" s="18" t="n">
        <v>0.000604594554757495</v>
      </c>
      <c r="G3701" s="18" t="n">
        <v>0.000163615902571624</v>
      </c>
      <c r="H3701" s="16" t="n">
        <v>1.9188433031364</v>
      </c>
      <c r="I3701" s="17" t="n">
        <v>507.490711886534</v>
      </c>
      <c r="J3701" s="16" t="n">
        <v>0.0555647561986701</v>
      </c>
      <c r="K3701" s="16" t="n">
        <v>0.0725593889944874</v>
      </c>
      <c r="L3701" s="16" t="n">
        <v>0.115713867491155</v>
      </c>
      <c r="M3701" s="16" t="n">
        <v>0.539479147379466</v>
      </c>
      <c r="N3701" s="16" t="n">
        <v>0.223112280799404</v>
      </c>
      <c r="O3701" s="16" t="n">
        <v>0.0281934638591235</v>
      </c>
      <c r="P3701" s="34" t="b">
        <f aca="false">FALSE()</f>
        <v>0</v>
      </c>
      <c r="Q3701" s="16"/>
    </row>
    <row r="3702" customFormat="false" ht="22.35" hidden="false" customHeight="false" outlineLevel="0" collapsed="false">
      <c r="A3702" s="6" t="s">
        <v>5417</v>
      </c>
      <c r="B3702" s="7" t="s">
        <v>1641</v>
      </c>
      <c r="C3702" s="17" t="n">
        <v>2069</v>
      </c>
      <c r="D3702" s="18" t="n">
        <v>0.000590212958937154</v>
      </c>
      <c r="E3702" s="18" t="n">
        <v>0.000181817226083798</v>
      </c>
      <c r="F3702" s="18" t="n">
        <v>0.000609068929353925</v>
      </c>
      <c r="G3702" s="18" t="n">
        <v>0.000163849973004606</v>
      </c>
      <c r="H3702" s="16" t="n">
        <v>1.86987665875281</v>
      </c>
      <c r="I3702" s="17" t="n">
        <v>507.029696171416</v>
      </c>
      <c r="J3702" s="16" t="n">
        <v>0.0620769981252572</v>
      </c>
      <c r="K3702" s="16" t="n">
        <v>0.0805845497201719</v>
      </c>
      <c r="L3702" s="16" t="n">
        <v>0.112886873661909</v>
      </c>
      <c r="M3702" s="16" t="n">
        <v>0.53879041896009</v>
      </c>
      <c r="N3702" s="16" t="n">
        <v>0.235434661815532</v>
      </c>
      <c r="O3702" s="16" t="n">
        <v>0.0280333391936163</v>
      </c>
      <c r="P3702" s="34" t="b">
        <f aca="false">FALSE()</f>
        <v>0</v>
      </c>
      <c r="Q3702" s="16"/>
    </row>
    <row r="3703" customFormat="false" ht="22.35" hidden="false" customHeight="false" outlineLevel="0" collapsed="false">
      <c r="A3703" s="6" t="s">
        <v>5418</v>
      </c>
      <c r="B3703" s="7" t="s">
        <v>1641</v>
      </c>
      <c r="C3703" s="17" t="n">
        <v>2070</v>
      </c>
      <c r="D3703" s="18" t="n">
        <v>0.000594884237395384</v>
      </c>
      <c r="E3703" s="18" t="n">
        <v>0.000182246431395643</v>
      </c>
      <c r="F3703" s="18" t="n">
        <v>0.000613217597695558</v>
      </c>
      <c r="G3703" s="18" t="n">
        <v>0.000163972980531886</v>
      </c>
      <c r="H3703" s="16" t="n">
        <v>1.81417729319647</v>
      </c>
      <c r="I3703" s="17" t="n">
        <v>506.591293508356</v>
      </c>
      <c r="J3703" s="16" t="n">
        <v>0.0702418560973412</v>
      </c>
      <c r="K3703" s="16" t="n">
        <v>0.090641698633074</v>
      </c>
      <c r="L3703" s="16" t="n">
        <v>0.109640899821075</v>
      </c>
      <c r="M3703" s="16" t="n">
        <v>0.538003501153024</v>
      </c>
      <c r="N3703" s="16" t="n">
        <v>0.250171640199247</v>
      </c>
      <c r="O3703" s="16" t="n">
        <v>0.0278819805203879</v>
      </c>
      <c r="P3703" s="34" t="b">
        <f aca="false">FALSE()</f>
        <v>0</v>
      </c>
      <c r="Q3703" s="16"/>
    </row>
    <row r="3704" customFormat="false" ht="22.35" hidden="false" customHeight="false" outlineLevel="0" collapsed="false">
      <c r="A3704" s="6" t="s">
        <v>5419</v>
      </c>
      <c r="B3704" s="7" t="s">
        <v>1641</v>
      </c>
      <c r="C3704" s="17" t="n">
        <v>2071</v>
      </c>
      <c r="D3704" s="18" t="n">
        <v>0.000599077401734603</v>
      </c>
      <c r="E3704" s="18" t="n">
        <v>0.000182471721725891</v>
      </c>
      <c r="F3704" s="18" t="n">
        <v>0.000616772304765796</v>
      </c>
      <c r="G3704" s="18" t="n">
        <v>0.00016393064206808</v>
      </c>
      <c r="H3704" s="16" t="n">
        <v>1.74920110296669</v>
      </c>
      <c r="I3704" s="17" t="n">
        <v>506.18528336854</v>
      </c>
      <c r="J3704" s="16" t="n">
        <v>0.0808623236201601</v>
      </c>
      <c r="K3704" s="16" t="n">
        <v>0.10363762909934</v>
      </c>
      <c r="L3704" s="16" t="n">
        <v>0.105818642825215</v>
      </c>
      <c r="M3704" s="16" t="n">
        <v>0.536895363777654</v>
      </c>
      <c r="N3704" s="16" t="n">
        <v>0.268739473387417</v>
      </c>
      <c r="O3704" s="16" t="n">
        <v>0.0277094115166616</v>
      </c>
      <c r="P3704" s="34" t="b">
        <f aca="false">FALSE()</f>
        <v>0</v>
      </c>
      <c r="Q3704" s="16"/>
    </row>
    <row r="3705" customFormat="false" ht="22.35" hidden="false" customHeight="false" outlineLevel="0" collapsed="false">
      <c r="A3705" s="6" t="s">
        <v>5420</v>
      </c>
      <c r="B3705" s="7" t="s">
        <v>1641</v>
      </c>
      <c r="C3705" s="17" t="n">
        <v>2072</v>
      </c>
      <c r="D3705" s="18" t="n">
        <v>0.000603127233804918</v>
      </c>
      <c r="E3705" s="18" t="n">
        <v>0.000182592962540334</v>
      </c>
      <c r="F3705" s="18" t="n">
        <v>0.000620098956481514</v>
      </c>
      <c r="G3705" s="18" t="n">
        <v>0.000163807557750586</v>
      </c>
      <c r="H3705" s="16" t="n">
        <v>1.67692831914292</v>
      </c>
      <c r="I3705" s="17" t="n">
        <v>505.801777359317</v>
      </c>
      <c r="J3705" s="16" t="n">
        <v>0.0941743532522566</v>
      </c>
      <c r="K3705" s="16" t="n">
        <v>0.119591054466605</v>
      </c>
      <c r="L3705" s="16" t="n">
        <v>0.101541582139672</v>
      </c>
      <c r="M3705" s="16" t="n">
        <v>0.535749353352747</v>
      </c>
      <c r="N3705" s="16" t="n">
        <v>0.290752095273883</v>
      </c>
      <c r="O3705" s="16" t="n">
        <v>0.0275594412175559</v>
      </c>
      <c r="P3705" s="34" t="b">
        <f aca="false">FALSE()</f>
        <v>0</v>
      </c>
      <c r="Q3705" s="16"/>
    </row>
    <row r="3706" customFormat="false" ht="22.35" hidden="false" customHeight="false" outlineLevel="0" collapsed="false">
      <c r="A3706" s="6" t="s">
        <v>5421</v>
      </c>
      <c r="B3706" s="7" t="s">
        <v>1641</v>
      </c>
      <c r="C3706" s="17" t="n">
        <v>2073</v>
      </c>
      <c r="D3706" s="18" t="n">
        <v>0.000607221278179429</v>
      </c>
      <c r="E3706" s="18" t="n">
        <v>0.000182688159042448</v>
      </c>
      <c r="F3706" s="18" t="n">
        <v>0.00062338047216574</v>
      </c>
      <c r="G3706" s="18" t="n">
        <v>0.000163640293240104</v>
      </c>
      <c r="H3706" s="16" t="n">
        <v>1.59615421533931</v>
      </c>
      <c r="I3706" s="17" t="n">
        <v>505.385057376073</v>
      </c>
      <c r="J3706" s="16" t="n">
        <v>0.11107944642001</v>
      </c>
      <c r="K3706" s="16" t="n">
        <v>0.139860346675681</v>
      </c>
      <c r="L3706" s="16" t="n">
        <v>0.0967493037192099</v>
      </c>
      <c r="M3706" s="16" t="n">
        <v>0.534449045318611</v>
      </c>
      <c r="N3706" s="16" t="n">
        <v>0.314275006733008</v>
      </c>
      <c r="O3706" s="16" t="n">
        <v>0.0274765671217142</v>
      </c>
      <c r="P3706" s="34" t="b">
        <f aca="false">FALSE()</f>
        <v>0</v>
      </c>
      <c r="Q3706" s="16"/>
    </row>
    <row r="3707" customFormat="false" ht="22.35" hidden="false" customHeight="false" outlineLevel="0" collapsed="false">
      <c r="A3707" s="6" t="s">
        <v>5422</v>
      </c>
      <c r="B3707" s="7" t="s">
        <v>1641</v>
      </c>
      <c r="C3707" s="17" t="n">
        <v>2074</v>
      </c>
      <c r="D3707" s="18" t="n">
        <v>0.000611302988231801</v>
      </c>
      <c r="E3707" s="18" t="n">
        <v>0.000182745712688344</v>
      </c>
      <c r="F3707" s="18" t="n">
        <v>0.000626609113079535</v>
      </c>
      <c r="G3707" s="18" t="n">
        <v>0.000163465941639687</v>
      </c>
      <c r="H3707" s="16" t="n">
        <v>1.5117034225195</v>
      </c>
      <c r="I3707" s="17" t="n">
        <v>505.013230183281</v>
      </c>
      <c r="J3707" s="16" t="n">
        <v>0.131234803949005</v>
      </c>
      <c r="K3707" s="16" t="n">
        <v>0.163305678077473</v>
      </c>
      <c r="L3707" s="16" t="n">
        <v>0.091714197073473</v>
      </c>
      <c r="M3707" s="16" t="n">
        <v>0.533155750812167</v>
      </c>
      <c r="N3707" s="16" t="n">
        <v>0.341697516114456</v>
      </c>
      <c r="O3707" s="16" t="n">
        <v>0.0273951607806925</v>
      </c>
      <c r="P3707" s="34" t="b">
        <f aca="false">FALSE()</f>
        <v>0</v>
      </c>
      <c r="Q3707" s="16"/>
    </row>
    <row r="3708" customFormat="false" ht="22.35" hidden="false" customHeight="false" outlineLevel="0" collapsed="false">
      <c r="A3708" s="6" t="s">
        <v>5423</v>
      </c>
      <c r="B3708" s="7" t="s">
        <v>1641</v>
      </c>
      <c r="C3708" s="17" t="n">
        <v>2075</v>
      </c>
      <c r="D3708" s="18" t="n">
        <v>0.000615722206065476</v>
      </c>
      <c r="E3708" s="18" t="n">
        <v>0.000182870287076571</v>
      </c>
      <c r="F3708" s="18" t="n">
        <v>0.000630202815512008</v>
      </c>
      <c r="G3708" s="18" t="n">
        <v>0.000163429995403562</v>
      </c>
      <c r="H3708" s="16" t="n">
        <v>1.42937537069868</v>
      </c>
      <c r="I3708" s="17" t="n">
        <v>504.771142112103</v>
      </c>
      <c r="J3708" s="16" t="n">
        <v>0.153514951870837</v>
      </c>
      <c r="K3708" s="16" t="n">
        <v>0.189271256762916</v>
      </c>
      <c r="L3708" s="16" t="n">
        <v>0.0867711454792602</v>
      </c>
      <c r="M3708" s="16" t="n">
        <v>0.531705353285417</v>
      </c>
      <c r="N3708" s="16" t="n">
        <v>0.369317479984255</v>
      </c>
      <c r="O3708" s="16" t="n">
        <v>0.0272928575693506</v>
      </c>
      <c r="P3708" s="34" t="b">
        <f aca="false">FALSE()</f>
        <v>0</v>
      </c>
      <c r="Q3708" s="16"/>
    </row>
    <row r="3709" customFormat="false" ht="22.35" hidden="false" customHeight="false" outlineLevel="0" collapsed="false">
      <c r="A3709" s="6" t="s">
        <v>5424</v>
      </c>
      <c r="B3709" s="7" t="s">
        <v>1641</v>
      </c>
      <c r="C3709" s="17" t="n">
        <v>2076</v>
      </c>
      <c r="D3709" s="18" t="n">
        <v>0.000620056781178437</v>
      </c>
      <c r="E3709" s="18" t="n">
        <v>0.000182944563748369</v>
      </c>
      <c r="F3709" s="18" t="n">
        <v>0.000633703251730916</v>
      </c>
      <c r="G3709" s="18" t="n">
        <v>0.000163384283449248</v>
      </c>
      <c r="H3709" s="16" t="n">
        <v>1.34661829407623</v>
      </c>
      <c r="I3709" s="17" t="n">
        <v>504.587260525783</v>
      </c>
      <c r="J3709" s="16" t="n">
        <v>0.178707741621402</v>
      </c>
      <c r="K3709" s="16" t="n">
        <v>0.218313545973604</v>
      </c>
      <c r="L3709" s="16" t="n">
        <v>0.0817844319954372</v>
      </c>
      <c r="M3709" s="16" t="n">
        <v>0.530308258569128</v>
      </c>
      <c r="N3709" s="16" t="n">
        <v>0.400116132052515</v>
      </c>
      <c r="O3709" s="16" t="n">
        <v>0.0271905806781195</v>
      </c>
      <c r="P3709" s="34" t="b">
        <f aca="false">FALSE()</f>
        <v>0</v>
      </c>
      <c r="Q3709" s="16"/>
    </row>
    <row r="3710" customFormat="false" ht="22.35" hidden="false" customHeight="false" outlineLevel="0" collapsed="false">
      <c r="A3710" s="6" t="s">
        <v>5425</v>
      </c>
      <c r="B3710" s="7" t="s">
        <v>1641</v>
      </c>
      <c r="C3710" s="17" t="n">
        <v>2077</v>
      </c>
      <c r="D3710" s="18" t="n">
        <v>0.000624113884991478</v>
      </c>
      <c r="E3710" s="18" t="n">
        <v>0.000182931083112398</v>
      </c>
      <c r="F3710" s="18" t="n">
        <v>0.000636925540096392</v>
      </c>
      <c r="G3710" s="18" t="n">
        <v>0.000163303420344016</v>
      </c>
      <c r="H3710" s="16" t="n">
        <v>1.26440621379702</v>
      </c>
      <c r="I3710" s="17" t="n">
        <v>504.474423615507</v>
      </c>
      <c r="J3710" s="16" t="n">
        <v>0.206668111497643</v>
      </c>
      <c r="K3710" s="16" t="n">
        <v>0.249831827181829</v>
      </c>
      <c r="L3710" s="16" t="n">
        <v>0.0768128422940473</v>
      </c>
      <c r="M3710" s="16" t="n">
        <v>0.528912566558378</v>
      </c>
      <c r="N3710" s="16" t="n">
        <v>0.433204581476839</v>
      </c>
      <c r="O3710" s="16" t="n">
        <v>0.027053644223965</v>
      </c>
      <c r="P3710" s="34" t="b">
        <f aca="false">FALSE()</f>
        <v>0</v>
      </c>
      <c r="Q3710" s="16"/>
    </row>
    <row r="3711" customFormat="false" ht="22.35" hidden="false" customHeight="false" outlineLevel="0" collapsed="false">
      <c r="A3711" s="6" t="s">
        <v>5426</v>
      </c>
      <c r="B3711" s="7" t="s">
        <v>1641</v>
      </c>
      <c r="C3711" s="17" t="n">
        <v>2078</v>
      </c>
      <c r="D3711" s="18" t="n">
        <v>0.000627864996437103</v>
      </c>
      <c r="E3711" s="18" t="n">
        <v>0.000182835548651204</v>
      </c>
      <c r="F3711" s="18" t="n">
        <v>0.000639858335996167</v>
      </c>
      <c r="G3711" s="18" t="n">
        <v>0.000163164640301102</v>
      </c>
      <c r="H3711" s="16" t="n">
        <v>1.18431704759116</v>
      </c>
      <c r="I3711" s="17" t="n">
        <v>504.386709310279</v>
      </c>
      <c r="J3711" s="16" t="n">
        <v>0.236845363441137</v>
      </c>
      <c r="K3711" s="16" t="n">
        <v>0.283422219804129</v>
      </c>
      <c r="L3711" s="16" t="n">
        <v>0.0719630216955423</v>
      </c>
      <c r="M3711" s="16" t="n">
        <v>0.527594023352242</v>
      </c>
      <c r="N3711" s="16" t="n">
        <v>0.467295875774849</v>
      </c>
      <c r="O3711" s="16" t="n">
        <v>0.026901950465086</v>
      </c>
      <c r="P3711" s="34" t="b">
        <f aca="false">FALSE()</f>
        <v>0</v>
      </c>
      <c r="Q3711" s="16"/>
    </row>
    <row r="3712" customFormat="false" ht="22.35" hidden="false" customHeight="false" outlineLevel="0" collapsed="false">
      <c r="A3712" s="6" t="s">
        <v>5427</v>
      </c>
      <c r="B3712" s="7" t="s">
        <v>1641</v>
      </c>
      <c r="C3712" s="17" t="n">
        <v>2079</v>
      </c>
      <c r="D3712" s="18" t="n">
        <v>0.000631127112107688</v>
      </c>
      <c r="E3712" s="18" t="n">
        <v>0.000182605299944695</v>
      </c>
      <c r="F3712" s="18" t="n">
        <v>0.000642308576288742</v>
      </c>
      <c r="G3712" s="18" t="n">
        <v>0.00016288866996002</v>
      </c>
      <c r="H3712" s="16" t="n">
        <v>1.10560410982936</v>
      </c>
      <c r="I3712" s="17" t="n">
        <v>504.27103062909</v>
      </c>
      <c r="J3712" s="16" t="n">
        <v>0.269425104048362</v>
      </c>
      <c r="K3712" s="16" t="n">
        <v>0.319278749800314</v>
      </c>
      <c r="L3712" s="16" t="n">
        <v>0.0671993973035719</v>
      </c>
      <c r="M3712" s="16" t="n">
        <v>0.526323172134413</v>
      </c>
      <c r="N3712" s="16" t="n">
        <v>0.501924493990717</v>
      </c>
      <c r="O3712" s="16" t="n">
        <v>0.0267726862647982</v>
      </c>
      <c r="P3712" s="34" t="b">
        <f aca="false">FALSE()</f>
        <v>0</v>
      </c>
      <c r="Q3712" s="16"/>
    </row>
    <row r="3713" customFormat="false" ht="22.35" hidden="false" customHeight="false" outlineLevel="0" collapsed="false">
      <c r="A3713" s="6" t="s">
        <v>5428</v>
      </c>
      <c r="B3713" s="7" t="s">
        <v>1641</v>
      </c>
      <c r="C3713" s="17" t="n">
        <v>2080</v>
      </c>
      <c r="D3713" s="18" t="n">
        <v>0.000633890864925501</v>
      </c>
      <c r="E3713" s="18" t="n">
        <v>0.000182263775472157</v>
      </c>
      <c r="F3713" s="18" t="n">
        <v>0.000644275588886822</v>
      </c>
      <c r="G3713" s="18" t="n">
        <v>0.000162461756681684</v>
      </c>
      <c r="H3713" s="16" t="n">
        <v>1.02885423458379</v>
      </c>
      <c r="I3713" s="17" t="n">
        <v>504.070159999716</v>
      </c>
      <c r="J3713" s="16" t="n">
        <v>0.304041604710755</v>
      </c>
      <c r="K3713" s="16" t="n">
        <v>0.353239826301689</v>
      </c>
      <c r="L3713" s="16" t="n">
        <v>0.0625656161805271</v>
      </c>
      <c r="M3713" s="16" t="n">
        <v>0.525107026432583</v>
      </c>
      <c r="N3713" s="16" t="n">
        <v>0.537506815000807</v>
      </c>
      <c r="O3713" s="16" t="n">
        <v>0.0266499435807107</v>
      </c>
      <c r="P3713" s="34" t="b">
        <f aca="false">FALSE()</f>
        <v>0</v>
      </c>
      <c r="Q3713" s="16"/>
    </row>
    <row r="3714" customFormat="false" ht="22.35" hidden="false" customHeight="false" outlineLevel="0" collapsed="false">
      <c r="A3714" s="6" t="s">
        <v>5429</v>
      </c>
      <c r="B3714" s="7" t="s">
        <v>1641</v>
      </c>
      <c r="C3714" s="17" t="n">
        <v>2081</v>
      </c>
      <c r="D3714" s="18" t="n">
        <v>0.000636630915970962</v>
      </c>
      <c r="E3714" s="18" t="n">
        <v>0.000181967439383346</v>
      </c>
      <c r="F3714" s="18" t="n">
        <v>0.000646236650099442</v>
      </c>
      <c r="G3714" s="18" t="n">
        <v>0.000162044025007865</v>
      </c>
      <c r="H3714" s="16" t="n">
        <v>0.95335051363252</v>
      </c>
      <c r="I3714" s="17" t="n">
        <v>503.817662617717</v>
      </c>
      <c r="J3714" s="16" t="n">
        <v>0.340869666094122</v>
      </c>
      <c r="K3714" s="16" t="n">
        <v>0.390236997045684</v>
      </c>
      <c r="L3714" s="16" t="n">
        <v>0.0580105052983897</v>
      </c>
      <c r="M3714" s="16" t="n">
        <v>0.523916129430445</v>
      </c>
      <c r="N3714" s="16" t="n">
        <v>0.571745979936049</v>
      </c>
      <c r="O3714" s="16" t="n">
        <v>0.0265288276811259</v>
      </c>
      <c r="P3714" s="34" t="b">
        <f aca="false">FALSE()</f>
        <v>0</v>
      </c>
      <c r="Q3714" s="16"/>
    </row>
    <row r="3715" customFormat="false" ht="22.35" hidden="false" customHeight="false" outlineLevel="0" collapsed="false">
      <c r="A3715" s="6" t="s">
        <v>5430</v>
      </c>
      <c r="B3715" s="7" t="s">
        <v>1641</v>
      </c>
      <c r="C3715" s="17" t="n">
        <v>2082</v>
      </c>
      <c r="D3715" s="18" t="n">
        <v>0.0006391805358713</v>
      </c>
      <c r="E3715" s="18" t="n">
        <v>0.000181657211250876</v>
      </c>
      <c r="F3715" s="18" t="n">
        <v>0.000648051392747531</v>
      </c>
      <c r="G3715" s="18" t="n">
        <v>0.000161601114955866</v>
      </c>
      <c r="H3715" s="16" t="n">
        <v>0.882043472115887</v>
      </c>
      <c r="I3715" s="17" t="n">
        <v>503.543548334319</v>
      </c>
      <c r="J3715" s="16" t="n">
        <v>0.378174149525144</v>
      </c>
      <c r="K3715" s="16" t="n">
        <v>0.425779359883165</v>
      </c>
      <c r="L3715" s="16" t="n">
        <v>0.0537081382315871</v>
      </c>
      <c r="M3715" s="16" t="n">
        <v>0.522751883833538</v>
      </c>
      <c r="N3715" s="16" t="n">
        <v>0.605447710646796</v>
      </c>
      <c r="O3715" s="16" t="n">
        <v>0.0263807205748114</v>
      </c>
      <c r="P3715" s="34" t="b">
        <f aca="false">FALSE()</f>
        <v>0</v>
      </c>
      <c r="Q3715" s="16"/>
    </row>
    <row r="3716" customFormat="false" ht="22.35" hidden="false" customHeight="false" outlineLevel="0" collapsed="false">
      <c r="A3716" s="6" t="s">
        <v>5431</v>
      </c>
      <c r="B3716" s="7" t="s">
        <v>1641</v>
      </c>
      <c r="C3716" s="17" t="n">
        <v>2083</v>
      </c>
      <c r="D3716" s="18" t="n">
        <v>0.000641764642336838</v>
      </c>
      <c r="E3716" s="18" t="n">
        <v>0.000181357784789626</v>
      </c>
      <c r="F3716" s="18" t="n">
        <v>0.00064999563730926</v>
      </c>
      <c r="G3716" s="18" t="n">
        <v>0.000161195113954847</v>
      </c>
      <c r="H3716" s="16" t="n">
        <v>0.819869319582802</v>
      </c>
      <c r="I3716" s="17" t="n">
        <v>503.313746201015</v>
      </c>
      <c r="J3716" s="16" t="n">
        <v>0.412678688987311</v>
      </c>
      <c r="K3716" s="16" t="n">
        <v>0.461621714096318</v>
      </c>
      <c r="L3716" s="16" t="n">
        <v>0.0499509125735441</v>
      </c>
      <c r="M3716" s="16" t="n">
        <v>0.521726506084937</v>
      </c>
      <c r="N3716" s="16" t="n">
        <v>0.635493510384593</v>
      </c>
      <c r="O3716" s="16" t="n">
        <v>0.0261790065390816</v>
      </c>
      <c r="P3716" s="34" t="b">
        <f aca="false">FALSE()</f>
        <v>0</v>
      </c>
      <c r="Q3716" s="16"/>
    </row>
    <row r="3717" customFormat="false" ht="22.35" hidden="false" customHeight="false" outlineLevel="0" collapsed="false">
      <c r="A3717" s="6" t="s">
        <v>5432</v>
      </c>
      <c r="B3717" s="7" t="s">
        <v>1641</v>
      </c>
      <c r="C3717" s="17" t="n">
        <v>2084</v>
      </c>
      <c r="D3717" s="18" t="n">
        <v>0.000644478552431775</v>
      </c>
      <c r="E3717" s="18" t="n">
        <v>0.000181094086519717</v>
      </c>
      <c r="F3717" s="18" t="n">
        <v>0.000652156885646181</v>
      </c>
      <c r="G3717" s="18" t="n">
        <v>0.000160871224381874</v>
      </c>
      <c r="H3717" s="16" t="n">
        <v>0.765991927134569</v>
      </c>
      <c r="I3717" s="17" t="n">
        <v>503.166345325525</v>
      </c>
      <c r="J3717" s="16" t="n">
        <v>0.444040287309579</v>
      </c>
      <c r="K3717" s="16" t="n">
        <v>0.492323588654757</v>
      </c>
      <c r="L3717" s="16" t="n">
        <v>0.0466855767205322</v>
      </c>
      <c r="M3717" s="16" t="n">
        <v>0.520677282342182</v>
      </c>
      <c r="N3717" s="16" t="n">
        <v>0.661612129294636</v>
      </c>
      <c r="O3717" s="16" t="n">
        <v>0.0259822451224638</v>
      </c>
      <c r="P3717" s="34" t="b">
        <f aca="false">FALSE()</f>
        <v>0</v>
      </c>
      <c r="Q3717" s="16"/>
    </row>
    <row r="3718" customFormat="false" ht="22.35" hidden="false" customHeight="false" outlineLevel="0" collapsed="false">
      <c r="A3718" s="6" t="s">
        <v>5433</v>
      </c>
      <c r="B3718" s="7" t="s">
        <v>1641</v>
      </c>
      <c r="C3718" s="17" t="n">
        <v>2085</v>
      </c>
      <c r="D3718" s="18" t="n">
        <v>0.000647043879266841</v>
      </c>
      <c r="E3718" s="18" t="n">
        <v>0.000180822957666098</v>
      </c>
      <c r="F3718" s="18" t="n">
        <v>0.000654243557590753</v>
      </c>
      <c r="G3718" s="18" t="n">
        <v>0.000160553514493758</v>
      </c>
      <c r="H3718" s="16" t="n">
        <v>0.719365165052312</v>
      </c>
      <c r="I3718" s="17" t="n">
        <v>503.039663337319</v>
      </c>
      <c r="J3718" s="16" t="n">
        <v>0.472250006347627</v>
      </c>
      <c r="K3718" s="16" t="n">
        <v>0.51971294785008</v>
      </c>
      <c r="L3718" s="16" t="n">
        <v>0.0438576516304965</v>
      </c>
      <c r="M3718" s="16" t="n">
        <v>0.519830048196962</v>
      </c>
      <c r="N3718" s="16" t="n">
        <v>0.682801490831421</v>
      </c>
      <c r="O3718" s="16" t="n">
        <v>0.0257828239208991</v>
      </c>
      <c r="P3718" s="34" t="b">
        <f aca="false">FALSE()</f>
        <v>0</v>
      </c>
      <c r="Q3718" s="16"/>
    </row>
    <row r="3719" customFormat="false" ht="22.35" hidden="false" customHeight="false" outlineLevel="0" collapsed="false">
      <c r="A3719" s="6" t="s">
        <v>5434</v>
      </c>
      <c r="B3719" s="7" t="s">
        <v>1641</v>
      </c>
      <c r="C3719" s="17" t="n">
        <v>2086</v>
      </c>
      <c r="D3719" s="18" t="n">
        <v>0.000649306313743399</v>
      </c>
      <c r="E3719" s="18" t="n">
        <v>0.000180507660056967</v>
      </c>
      <c r="F3719" s="18" t="n">
        <v>0.000656108552237854</v>
      </c>
      <c r="G3719" s="18" t="n">
        <v>0.000160208838193665</v>
      </c>
      <c r="H3719" s="16" t="n">
        <v>0.680879132374626</v>
      </c>
      <c r="I3719" s="17" t="n">
        <v>502.932853292859</v>
      </c>
      <c r="J3719" s="16" t="n">
        <v>0.496261324964042</v>
      </c>
      <c r="K3719" s="16" t="n">
        <v>0.542112266017576</v>
      </c>
      <c r="L3719" s="16" t="n">
        <v>0.0415223547177646</v>
      </c>
      <c r="M3719" s="16" t="n">
        <v>0.519233898343124</v>
      </c>
      <c r="N3719" s="16" t="n">
        <v>0.697682328557888</v>
      </c>
      <c r="O3719" s="16" t="n">
        <v>0.0255682852538916</v>
      </c>
      <c r="P3719" s="34" t="b">
        <f aca="false">FALSE()</f>
        <v>0</v>
      </c>
      <c r="Q3719" s="16"/>
    </row>
    <row r="3720" customFormat="false" ht="22.35" hidden="false" customHeight="false" outlineLevel="0" collapsed="false">
      <c r="A3720" s="6" t="s">
        <v>5435</v>
      </c>
      <c r="B3720" s="7" t="s">
        <v>1641</v>
      </c>
      <c r="C3720" s="17" t="n">
        <v>2087</v>
      </c>
      <c r="D3720" s="18" t="n">
        <v>0.000651310356748935</v>
      </c>
      <c r="E3720" s="18" t="n">
        <v>0.000180158426000148</v>
      </c>
      <c r="F3720" s="18" t="n">
        <v>0.000657782661798111</v>
      </c>
      <c r="G3720" s="18" t="n">
        <v>0.000159828195101259</v>
      </c>
      <c r="H3720" s="16" t="n">
        <v>0.649148977571194</v>
      </c>
      <c r="I3720" s="17" t="n">
        <v>502.816039663623</v>
      </c>
      <c r="J3720" s="16" t="n">
        <v>0.516538481455835</v>
      </c>
      <c r="K3720" s="16" t="n">
        <v>0.56130785494677</v>
      </c>
      <c r="L3720" s="16" t="n">
        <v>0.039598914337137</v>
      </c>
      <c r="M3720" s="16" t="n">
        <v>0.518776616337592</v>
      </c>
      <c r="N3720" s="16" t="n">
        <v>0.709127607660358</v>
      </c>
      <c r="O3720" s="16" t="n">
        <v>0.0253556048001544</v>
      </c>
      <c r="P3720" s="34" t="b">
        <f aca="false">FALSE()</f>
        <v>0</v>
      </c>
      <c r="Q3720" s="16"/>
    </row>
    <row r="3721" customFormat="false" ht="22.35" hidden="false" customHeight="false" outlineLevel="0" collapsed="false">
      <c r="A3721" s="6" t="s">
        <v>5436</v>
      </c>
      <c r="B3721" s="7" t="s">
        <v>1641</v>
      </c>
      <c r="C3721" s="17" t="n">
        <v>2088</v>
      </c>
      <c r="D3721" s="18" t="n">
        <v>0.000652833005380785</v>
      </c>
      <c r="E3721" s="18" t="n">
        <v>0.000179742892648907</v>
      </c>
      <c r="F3721" s="18" t="n">
        <v>0.00065899462511187</v>
      </c>
      <c r="G3721" s="18" t="n">
        <v>0.000159328069655821</v>
      </c>
      <c r="H3721" s="16" t="n">
        <v>0.619486604950588</v>
      </c>
      <c r="I3721" s="17" t="n">
        <v>502.598399653165</v>
      </c>
      <c r="J3721" s="16" t="n">
        <v>0.535876560725537</v>
      </c>
      <c r="K3721" s="16" t="n">
        <v>0.579761646867791</v>
      </c>
      <c r="L3721" s="16" t="n">
        <v>0.0378100851824534</v>
      </c>
      <c r="M3721" s="16" t="n">
        <v>0.518235171999753</v>
      </c>
      <c r="N3721" s="16" t="n">
        <v>0.718321692583992</v>
      </c>
      <c r="O3721" s="16" t="n">
        <v>0.0251836177831032</v>
      </c>
      <c r="P3721" s="34" t="b">
        <f aca="false">FALSE()</f>
        <v>0</v>
      </c>
      <c r="Q3721" s="16"/>
    </row>
    <row r="3722" customFormat="false" ht="22.35" hidden="false" customHeight="false" outlineLevel="0" collapsed="false">
      <c r="A3722" s="6" t="s">
        <v>5437</v>
      </c>
      <c r="B3722" s="7" t="s">
        <v>1641</v>
      </c>
      <c r="C3722" s="17" t="n">
        <v>2089</v>
      </c>
      <c r="D3722" s="18" t="n">
        <v>0.000654245812997527</v>
      </c>
      <c r="E3722" s="18" t="n">
        <v>0.000179332161256441</v>
      </c>
      <c r="F3722" s="18" t="n">
        <v>0.000660118789545402</v>
      </c>
      <c r="G3722" s="18" t="n">
        <v>0.000158825580695308</v>
      </c>
      <c r="H3722" s="16" t="n">
        <v>0.591889001323833</v>
      </c>
      <c r="I3722" s="17" t="n">
        <v>502.369001035381</v>
      </c>
      <c r="J3722" s="16" t="n">
        <v>0.554191186802877</v>
      </c>
      <c r="K3722" s="16" t="n">
        <v>0.597817805281307</v>
      </c>
      <c r="L3722" s="16" t="n">
        <v>0.036146484524751</v>
      </c>
      <c r="M3722" s="16" t="n">
        <v>0.517640424851454</v>
      </c>
      <c r="N3722" s="16" t="n">
        <v>0.729119172746008</v>
      </c>
      <c r="O3722" s="16" t="n">
        <v>0.0250151165151993</v>
      </c>
      <c r="P3722" s="34" t="b">
        <f aca="false">FALSE()</f>
        <v>0</v>
      </c>
      <c r="Q3722" s="16"/>
    </row>
    <row r="3723" customFormat="false" ht="22.35" hidden="false" customHeight="false" outlineLevel="0" collapsed="false">
      <c r="A3723" s="6" t="s">
        <v>5438</v>
      </c>
      <c r="B3723" s="7" t="s">
        <v>1641</v>
      </c>
      <c r="C3723" s="17" t="n">
        <v>2090</v>
      </c>
      <c r="D3723" s="18" t="n">
        <v>0.00065580536241781</v>
      </c>
      <c r="E3723" s="18" t="n">
        <v>0.000178971734238234</v>
      </c>
      <c r="F3723" s="18" t="n">
        <v>0.000661416227750244</v>
      </c>
      <c r="G3723" s="18" t="n">
        <v>0.000158386736315253</v>
      </c>
      <c r="H3723" s="16" t="n">
        <v>0.566669844124497</v>
      </c>
      <c r="I3723" s="17" t="n">
        <v>502.170510369532</v>
      </c>
      <c r="J3723" s="16" t="n">
        <v>0.571191691503597</v>
      </c>
      <c r="K3723" s="16" t="n">
        <v>0.614742095368238</v>
      </c>
      <c r="L3723" s="16" t="n">
        <v>0.0346236320828092</v>
      </c>
      <c r="M3723" s="16" t="n">
        <v>0.51719296178469</v>
      </c>
      <c r="N3723" s="16" t="n">
        <v>0.741958203227677</v>
      </c>
      <c r="O3723" s="16" t="n">
        <v>0.0248339522158644</v>
      </c>
      <c r="P3723" s="34" t="b">
        <f aca="false">FALSE()</f>
        <v>0</v>
      </c>
      <c r="Q3723" s="16"/>
    </row>
    <row r="3724" customFormat="false" ht="22.35" hidden="false" customHeight="false" outlineLevel="0" collapsed="false">
      <c r="A3724" s="6" t="s">
        <v>5439</v>
      </c>
      <c r="B3724" s="7" t="s">
        <v>1641</v>
      </c>
      <c r="C3724" s="17" t="n">
        <v>2091</v>
      </c>
      <c r="D3724" s="18" t="n">
        <v>0.000657486723410455</v>
      </c>
      <c r="E3724" s="18" t="n">
        <v>0.000178649377404551</v>
      </c>
      <c r="F3724" s="18" t="n">
        <v>0.000662857213831436</v>
      </c>
      <c r="G3724" s="18" t="n">
        <v>0.000157991550126173</v>
      </c>
      <c r="H3724" s="16" t="n">
        <v>0.543423096307767</v>
      </c>
      <c r="I3724" s="17" t="n">
        <v>501.987982134698</v>
      </c>
      <c r="J3724" s="16" t="n">
        <v>0.587079758007066</v>
      </c>
      <c r="K3724" s="16" t="n">
        <v>0.630207189790306</v>
      </c>
      <c r="L3724" s="16" t="n">
        <v>0.03321851442822</v>
      </c>
      <c r="M3724" s="16" t="n">
        <v>0.516725860840389</v>
      </c>
      <c r="N3724" s="16" t="n">
        <v>0.754548315169927</v>
      </c>
      <c r="O3724" s="16" t="n">
        <v>0.0246676053068915</v>
      </c>
      <c r="P3724" s="34" t="b">
        <f aca="false">FALSE()</f>
        <v>0</v>
      </c>
      <c r="Q3724" s="16"/>
    </row>
    <row r="3725" customFormat="false" ht="22.35" hidden="false" customHeight="false" outlineLevel="0" collapsed="false">
      <c r="A3725" s="6" t="s">
        <v>5440</v>
      </c>
      <c r="B3725" s="7" t="s">
        <v>1641</v>
      </c>
      <c r="C3725" s="17" t="n">
        <v>2092</v>
      </c>
      <c r="D3725" s="18" t="n">
        <v>0.000659692288078371</v>
      </c>
      <c r="E3725" s="18" t="n">
        <v>0.000178446620398657</v>
      </c>
      <c r="F3725" s="18" t="n">
        <v>0.000664763751955414</v>
      </c>
      <c r="G3725" s="18" t="n">
        <v>0.000157737031476695</v>
      </c>
      <c r="H3725" s="16" t="n">
        <v>0.513781785966492</v>
      </c>
      <c r="I3725" s="17" t="n">
        <v>501.86302451812</v>
      </c>
      <c r="J3725" s="16" t="n">
        <v>0.607630691684321</v>
      </c>
      <c r="K3725" s="16" t="n">
        <v>0.650417170619018</v>
      </c>
      <c r="L3725" s="16" t="n">
        <v>0.0314164869253144</v>
      </c>
      <c r="M3725" s="16" t="n">
        <v>0.516261565307165</v>
      </c>
      <c r="N3725" s="16" t="n">
        <v>0.769471644031901</v>
      </c>
      <c r="O3725" s="16" t="n">
        <v>0.0245235958033461</v>
      </c>
      <c r="P3725" s="34" t="b">
        <f aca="false">FALSE()</f>
        <v>0</v>
      </c>
      <c r="Q3725" s="16"/>
    </row>
    <row r="3726" customFormat="false" ht="22.35" hidden="false" customHeight="false" outlineLevel="0" collapsed="false">
      <c r="A3726" s="6" t="s">
        <v>5441</v>
      </c>
      <c r="B3726" s="7" t="s">
        <v>1641</v>
      </c>
      <c r="C3726" s="17" t="n">
        <v>2093</v>
      </c>
      <c r="D3726" s="18" t="n">
        <v>0.000662011201813485</v>
      </c>
      <c r="E3726" s="18" t="n">
        <v>0.000178274518697374</v>
      </c>
      <c r="F3726" s="18" t="n">
        <v>0.000666819256811206</v>
      </c>
      <c r="G3726" s="18" t="n">
        <v>0.000157531909656608</v>
      </c>
      <c r="H3726" s="16" t="n">
        <v>0.48758868768342</v>
      </c>
      <c r="I3726" s="17" t="n">
        <v>501.774932174167</v>
      </c>
      <c r="J3726" s="16" t="n">
        <v>0.626054169503801</v>
      </c>
      <c r="K3726" s="16" t="n">
        <v>0.668585898981157</v>
      </c>
      <c r="L3726" s="16" t="n">
        <v>0.0298214707477714</v>
      </c>
      <c r="M3726" s="16" t="n">
        <v>0.515805686007171</v>
      </c>
      <c r="N3726" s="16" t="n">
        <v>0.784513928630304</v>
      </c>
      <c r="O3726" s="16" t="n">
        <v>0.0243869795937996</v>
      </c>
      <c r="P3726" s="34" t="b">
        <f aca="false">FALSE()</f>
        <v>0</v>
      </c>
      <c r="Q3726" s="16"/>
    </row>
    <row r="3727" customFormat="false" ht="22.35" hidden="false" customHeight="false" outlineLevel="0" collapsed="false">
      <c r="A3727" s="6" t="s">
        <v>5442</v>
      </c>
      <c r="B3727" s="7" t="s">
        <v>1641</v>
      </c>
      <c r="C3727" s="17" t="n">
        <v>2094</v>
      </c>
      <c r="D3727" s="18" t="n">
        <v>0.000664096899986441</v>
      </c>
      <c r="E3727" s="18" t="n">
        <v>0.000178008814927091</v>
      </c>
      <c r="F3727" s="18" t="n">
        <v>0.000668719822760396</v>
      </c>
      <c r="G3727" s="18" t="n">
        <v>0.000157266946277928</v>
      </c>
      <c r="H3727" s="16" t="n">
        <v>0.469526241559994</v>
      </c>
      <c r="I3727" s="17" t="n">
        <v>501.724712373679</v>
      </c>
      <c r="J3727" s="16" t="n">
        <v>0.638897515478587</v>
      </c>
      <c r="K3727" s="16" t="n">
        <v>0.680725209046505</v>
      </c>
      <c r="L3727" s="16" t="n">
        <v>0.0287203918979907</v>
      </c>
      <c r="M3727" s="16" t="n">
        <v>0.515540574660405</v>
      </c>
      <c r="N3727" s="16" t="n">
        <v>0.794243487721008</v>
      </c>
      <c r="O3727" s="16" t="n">
        <v>0.0242823581289841</v>
      </c>
      <c r="P3727" s="34" t="b">
        <f aca="false">FALSE()</f>
        <v>0</v>
      </c>
      <c r="Q3727" s="16"/>
    </row>
    <row r="3728" customFormat="false" ht="22.35" hidden="false" customHeight="false" outlineLevel="0" collapsed="false">
      <c r="A3728" s="6" t="s">
        <v>5443</v>
      </c>
      <c r="B3728" s="7" t="s">
        <v>1641</v>
      </c>
      <c r="C3728" s="17" t="n">
        <v>2095</v>
      </c>
      <c r="D3728" s="18" t="n">
        <v>0.000666178608536802</v>
      </c>
      <c r="E3728" s="18" t="n">
        <v>0.000177756142884497</v>
      </c>
      <c r="F3728" s="18" t="n">
        <v>0.000670705946468771</v>
      </c>
      <c r="G3728" s="18" t="n">
        <v>0.000157013093394531</v>
      </c>
      <c r="H3728" s="16" t="n">
        <v>0.460483941538895</v>
      </c>
      <c r="I3728" s="17" t="n">
        <v>501.673686384466</v>
      </c>
      <c r="J3728" s="16" t="n">
        <v>0.645368429592214</v>
      </c>
      <c r="K3728" s="16" t="n">
        <v>0.686339264919079</v>
      </c>
      <c r="L3728" s="16" t="n">
        <v>0.028170914278025</v>
      </c>
      <c r="M3728" s="16" t="n">
        <v>0.515359625645946</v>
      </c>
      <c r="N3728" s="16" t="n">
        <v>0.798776598935513</v>
      </c>
      <c r="O3728" s="16" t="n">
        <v>0.024163392631966</v>
      </c>
      <c r="P3728" s="34" t="b">
        <f aca="false">FALSE()</f>
        <v>0</v>
      </c>
      <c r="Q3728" s="16"/>
    </row>
    <row r="3729" customFormat="false" ht="22.35" hidden="false" customHeight="false" outlineLevel="0" collapsed="false">
      <c r="A3729" s="6" t="s">
        <v>5444</v>
      </c>
      <c r="B3729" s="7" t="s">
        <v>1641</v>
      </c>
      <c r="C3729" s="17" t="n">
        <v>2096</v>
      </c>
      <c r="D3729" s="18" t="n">
        <v>0.000667989349734407</v>
      </c>
      <c r="E3729" s="18" t="n">
        <v>0.000177462491767433</v>
      </c>
      <c r="F3729" s="18" t="n">
        <v>0.000672460291232433</v>
      </c>
      <c r="G3729" s="18" t="n">
        <v>0.000156712789162993</v>
      </c>
      <c r="H3729" s="16" t="n">
        <v>0.455516315455266</v>
      </c>
      <c r="I3729" s="17" t="n">
        <v>501.605406646163</v>
      </c>
      <c r="J3729" s="16" t="n">
        <v>0.648934948205184</v>
      </c>
      <c r="K3729" s="16" t="n">
        <v>0.689296144113518</v>
      </c>
      <c r="L3729" s="16" t="n">
        <v>0.0278718186063856</v>
      </c>
      <c r="M3729" s="16" t="n">
        <v>0.515206730742256</v>
      </c>
      <c r="N3729" s="16" t="n">
        <v>0.801147537575159</v>
      </c>
      <c r="O3729" s="16" t="n">
        <v>0.0240512026320293</v>
      </c>
      <c r="P3729" s="34" t="b">
        <f aca="false">FALSE()</f>
        <v>0</v>
      </c>
      <c r="Q3729" s="16"/>
    </row>
    <row r="3730" customFormat="false" ht="22.35" hidden="false" customHeight="false" outlineLevel="0" collapsed="false">
      <c r="A3730" s="6" t="s">
        <v>5445</v>
      </c>
      <c r="B3730" s="7" t="s">
        <v>1641</v>
      </c>
      <c r="C3730" s="17" t="n">
        <v>2097</v>
      </c>
      <c r="D3730" s="18" t="n">
        <v>0.00066946875515142</v>
      </c>
      <c r="E3730" s="18" t="n">
        <v>0.000177106231822318</v>
      </c>
      <c r="F3730" s="18" t="n">
        <v>0.000673940479024264</v>
      </c>
      <c r="G3730" s="18" t="n">
        <v>0.000156337034599299</v>
      </c>
      <c r="H3730" s="16" t="n">
        <v>0.456536609577889</v>
      </c>
      <c r="I3730" s="17" t="n">
        <v>501.503205260149</v>
      </c>
      <c r="J3730" s="16" t="n">
        <v>0.648201808886778</v>
      </c>
      <c r="K3730" s="16" t="n">
        <v>0.688693678156715</v>
      </c>
      <c r="L3730" s="16" t="n">
        <v>0.0279414661160851</v>
      </c>
      <c r="M3730" s="16" t="n">
        <v>0.515170260398256</v>
      </c>
      <c r="N3730" s="16" t="n">
        <v>0.800377006940101</v>
      </c>
      <c r="O3730" s="16" t="n">
        <v>0.0238962401203749</v>
      </c>
      <c r="P3730" s="34" t="b">
        <f aca="false">FALSE()</f>
        <v>0</v>
      </c>
      <c r="Q3730" s="16"/>
    </row>
    <row r="3731" customFormat="false" ht="22.35" hidden="false" customHeight="false" outlineLevel="0" collapsed="false">
      <c r="A3731" s="6" t="s">
        <v>5446</v>
      </c>
      <c r="B3731" s="7" t="s">
        <v>1641</v>
      </c>
      <c r="C3731" s="17" t="n">
        <v>2098</v>
      </c>
      <c r="D3731" s="18" t="n">
        <v>0.000671071716733945</v>
      </c>
      <c r="E3731" s="18" t="n">
        <v>0.000176769039449944</v>
      </c>
      <c r="F3731" s="18" t="n">
        <v>0.000675552747531048</v>
      </c>
      <c r="G3731" s="18" t="n">
        <v>0.000155990229467436</v>
      </c>
      <c r="H3731" s="16" t="n">
        <v>0.458378963935899</v>
      </c>
      <c r="I3731" s="17" t="n">
        <v>501.420928379522</v>
      </c>
      <c r="J3731" s="16" t="n">
        <v>0.646878799307433</v>
      </c>
      <c r="K3731" s="16" t="n">
        <v>0.687464024872176</v>
      </c>
      <c r="L3731" s="16" t="n">
        <v>0.0280600641427329</v>
      </c>
      <c r="M3731" s="16" t="n">
        <v>0.51517587122041</v>
      </c>
      <c r="N3731" s="16" t="n">
        <v>0.798968005787832</v>
      </c>
      <c r="O3731" s="16" t="n">
        <v>0.0237188642484729</v>
      </c>
      <c r="P3731" s="34" t="b">
        <f aca="false">FALSE()</f>
        <v>0</v>
      </c>
      <c r="Q3731" s="16"/>
    </row>
    <row r="3732" customFormat="false" ht="22.35" hidden="false" customHeight="false" outlineLevel="0" collapsed="false">
      <c r="A3732" s="6" t="s">
        <v>5447</v>
      </c>
      <c r="B3732" s="7" t="s">
        <v>1641</v>
      </c>
      <c r="C3732" s="17" t="n">
        <v>2099</v>
      </c>
      <c r="D3732" s="18" t="n">
        <v>0.000672572975005136</v>
      </c>
      <c r="E3732" s="18" t="n">
        <v>0.000176379707937649</v>
      </c>
      <c r="F3732" s="18" t="n">
        <v>0.000677060666486007</v>
      </c>
      <c r="G3732" s="18" t="n">
        <v>0.000155619493431563</v>
      </c>
      <c r="H3732" s="16" t="n">
        <v>0.460084454351477</v>
      </c>
      <c r="I3732" s="17" t="n">
        <v>501.375364077285</v>
      </c>
      <c r="J3732" s="16" t="n">
        <v>0.645655057890141</v>
      </c>
      <c r="K3732" s="16" t="n">
        <v>0.686339264919079</v>
      </c>
      <c r="L3732" s="16" t="n">
        <v>0.0281677156332664</v>
      </c>
      <c r="M3732" s="16" t="n">
        <v>0.515137998170872</v>
      </c>
      <c r="N3732" s="16" t="n">
        <v>0.797990865775018</v>
      </c>
      <c r="O3732" s="16" t="n">
        <v>0.0235885967359398</v>
      </c>
      <c r="P3732" s="34" t="b">
        <f aca="false">FALSE()</f>
        <v>0</v>
      </c>
      <c r="Q3732" s="16"/>
    </row>
    <row r="3733" customFormat="false" ht="22.35" hidden="false" customHeight="false" outlineLevel="0" collapsed="false">
      <c r="A3733" s="6" t="s">
        <v>5448</v>
      </c>
      <c r="B3733" s="7" t="s">
        <v>1641</v>
      </c>
      <c r="C3733" s="17" t="n">
        <v>2100</v>
      </c>
      <c r="D3733" s="18" t="n">
        <v>0.000674157577284255</v>
      </c>
      <c r="E3733" s="18" t="n">
        <v>0.000176018073577313</v>
      </c>
      <c r="F3733" s="18" t="n">
        <v>0.000678698171111564</v>
      </c>
      <c r="G3733" s="18" t="n">
        <v>0.000155287757796835</v>
      </c>
      <c r="H3733" s="16" t="n">
        <v>0.466469612155562</v>
      </c>
      <c r="I3733" s="17" t="n">
        <v>501.354081804333</v>
      </c>
      <c r="J3733" s="16" t="n">
        <v>0.641082013391396</v>
      </c>
      <c r="K3733" s="16" t="n">
        <v>0.682702169765023</v>
      </c>
      <c r="L3733" s="16" t="n">
        <v>0.0285601725317866</v>
      </c>
      <c r="M3733" s="16" t="n">
        <v>0.51513098464318</v>
      </c>
      <c r="N3733" s="16" t="n">
        <v>0.794294820005015</v>
      </c>
      <c r="O3733" s="16" t="n">
        <v>0.0234664340478078</v>
      </c>
      <c r="P3733" s="34" t="b">
        <f aca="false">FALSE()</f>
        <v>0</v>
      </c>
      <c r="Q3733" s="16"/>
    </row>
    <row r="3734" customFormat="false" ht="22.35" hidden="false" customHeight="false" outlineLevel="0" collapsed="false">
      <c r="A3734" s="6" t="s">
        <v>5449</v>
      </c>
      <c r="B3734" s="7" t="s">
        <v>1641</v>
      </c>
      <c r="C3734" s="17" t="n">
        <v>2101</v>
      </c>
      <c r="D3734" s="18" t="n">
        <v>0.000676102561978688</v>
      </c>
      <c r="E3734" s="18" t="n">
        <v>0.000175741536853152</v>
      </c>
      <c r="F3734" s="18" t="n">
        <v>0.000680791082444741</v>
      </c>
      <c r="G3734" s="18" t="n">
        <v>0.000155085594109635</v>
      </c>
      <c r="H3734" s="16" t="n">
        <v>0.482406953513518</v>
      </c>
      <c r="I3734" s="17" t="n">
        <v>501.424440735044</v>
      </c>
      <c r="J3734" s="16" t="n">
        <v>0.629727398618483</v>
      </c>
      <c r="K3734" s="16" t="n">
        <v>0.671989895671562</v>
      </c>
      <c r="L3734" s="16" t="n">
        <v>0.0295306957860117</v>
      </c>
      <c r="M3734" s="16" t="n">
        <v>0.515398901401022</v>
      </c>
      <c r="N3734" s="16" t="n">
        <v>0.785499822343068</v>
      </c>
      <c r="O3734" s="16" t="n">
        <v>0.0233644451929866</v>
      </c>
      <c r="P3734" s="34" t="b">
        <f aca="false">FALSE()</f>
        <v>0</v>
      </c>
      <c r="Q3734" s="16"/>
    </row>
    <row r="3735" customFormat="false" ht="22.35" hidden="false" customHeight="false" outlineLevel="0" collapsed="false">
      <c r="A3735" s="6" t="s">
        <v>5450</v>
      </c>
      <c r="B3735" s="7" t="s">
        <v>1641</v>
      </c>
      <c r="C3735" s="17" t="n">
        <v>2102</v>
      </c>
      <c r="D3735" s="18" t="n">
        <v>0.00067799963572304</v>
      </c>
      <c r="E3735" s="18" t="n">
        <v>0.00017547797578157</v>
      </c>
      <c r="F3735" s="18" t="n">
        <v>0.000682891194717224</v>
      </c>
      <c r="G3735" s="18" t="n">
        <v>0.000154892863484061</v>
      </c>
      <c r="H3735" s="16" t="n">
        <v>0.504036226726097</v>
      </c>
      <c r="I3735" s="17" t="n">
        <v>501.4916362312</v>
      </c>
      <c r="J3735" s="16" t="n">
        <v>0.614457276575205</v>
      </c>
      <c r="K3735" s="16" t="n">
        <v>0.657385330700464</v>
      </c>
      <c r="L3735" s="16" t="n">
        <v>0.0308494936721078</v>
      </c>
      <c r="M3735" s="16" t="n">
        <v>0.51577061836871</v>
      </c>
      <c r="N3735" s="16" t="n">
        <v>0.772573973932444</v>
      </c>
      <c r="O3735" s="16" t="n">
        <v>0.0232708959369792</v>
      </c>
      <c r="P3735" s="34" t="b">
        <f aca="false">FALSE()</f>
        <v>0</v>
      </c>
      <c r="Q3735" s="16"/>
    </row>
    <row r="3736" customFormat="false" ht="22.35" hidden="false" customHeight="false" outlineLevel="0" collapsed="false">
      <c r="A3736" s="6" t="s">
        <v>5451</v>
      </c>
      <c r="B3736" s="7" t="s">
        <v>1641</v>
      </c>
      <c r="C3736" s="17" t="n">
        <v>2103</v>
      </c>
      <c r="D3736" s="18" t="n">
        <v>0.000679715294939727</v>
      </c>
      <c r="E3736" s="18" t="n">
        <v>0.000175254512389777</v>
      </c>
      <c r="F3736" s="18" t="n">
        <v>0.000684882894227469</v>
      </c>
      <c r="G3736" s="18" t="n">
        <v>0.000154663960533376</v>
      </c>
      <c r="H3736" s="16" t="n">
        <v>0.533173670636132</v>
      </c>
      <c r="I3736" s="17" t="n">
        <v>501.438195008437</v>
      </c>
      <c r="J3736" s="16" t="n">
        <v>0.594149588239045</v>
      </c>
      <c r="K3736" s="16" t="n">
        <v>0.636972562953251</v>
      </c>
      <c r="L3736" s="16" t="n">
        <v>0.0326372606211663</v>
      </c>
      <c r="M3736" s="16" t="n">
        <v>0.516084824409321</v>
      </c>
      <c r="N3736" s="16" t="n">
        <v>0.756619870297351</v>
      </c>
      <c r="O3736" s="16" t="n">
        <v>0.0231514825764757</v>
      </c>
      <c r="P3736" s="34" t="b">
        <f aca="false">FALSE()</f>
        <v>0</v>
      </c>
      <c r="Q3736" s="16"/>
    </row>
    <row r="3737" customFormat="false" ht="22.35" hidden="false" customHeight="false" outlineLevel="0" collapsed="false">
      <c r="A3737" s="6" t="s">
        <v>5452</v>
      </c>
      <c r="B3737" s="7" t="s">
        <v>1641</v>
      </c>
      <c r="C3737" s="17" t="n">
        <v>2104</v>
      </c>
      <c r="D3737" s="18" t="n">
        <v>0.000681203543908698</v>
      </c>
      <c r="E3737" s="18" t="n">
        <v>0.00017500415311149</v>
      </c>
      <c r="F3737" s="18" t="n">
        <v>0.000686669266061288</v>
      </c>
      <c r="G3737" s="18" t="n">
        <v>0.000154408014555501</v>
      </c>
      <c r="H3737" s="16" t="n">
        <v>0.564756915292137</v>
      </c>
      <c r="I3737" s="17" t="n">
        <v>501.379032563948</v>
      </c>
      <c r="J3737" s="16" t="n">
        <v>0.57249169762442</v>
      </c>
      <c r="K3737" s="16" t="n">
        <v>0.615821810560224</v>
      </c>
      <c r="L3737" s="16" t="n">
        <v>0.0345757486570049</v>
      </c>
      <c r="M3737" s="16" t="n">
        <v>0.516456541377008</v>
      </c>
      <c r="N3737" s="16" t="n">
        <v>0.738542771512821</v>
      </c>
      <c r="O3737" s="16" t="n">
        <v>0.0230331308926646</v>
      </c>
      <c r="P3737" s="34" t="b">
        <f aca="false">FALSE()</f>
        <v>0</v>
      </c>
      <c r="Q3737" s="16"/>
    </row>
    <row r="3738" customFormat="false" ht="22.35" hidden="false" customHeight="false" outlineLevel="0" collapsed="false">
      <c r="A3738" s="6" t="s">
        <v>5453</v>
      </c>
      <c r="B3738" s="7" t="s">
        <v>1641</v>
      </c>
      <c r="C3738" s="17" t="n">
        <v>2105</v>
      </c>
      <c r="D3738" s="18" t="n">
        <v>0.000682139140148733</v>
      </c>
      <c r="E3738" s="18" t="n">
        <v>0.000174613701087942</v>
      </c>
      <c r="F3738" s="18" t="n">
        <v>0.000687852677509469</v>
      </c>
      <c r="G3738" s="18" t="n">
        <v>0.00015401845309626</v>
      </c>
      <c r="H3738" s="16" t="n">
        <v>0.591706388364529</v>
      </c>
      <c r="I3738" s="17" t="n">
        <v>501.302718146852</v>
      </c>
      <c r="J3738" s="16" t="n">
        <v>0.554313955354811</v>
      </c>
      <c r="K3738" s="16" t="n">
        <v>0.597817805281307</v>
      </c>
      <c r="L3738" s="16" t="n">
        <v>0.0362326601880937</v>
      </c>
      <c r="M3738" s="16" t="n">
        <v>0.516687987790851</v>
      </c>
      <c r="N3738" s="16" t="n">
        <v>0.723607036787485</v>
      </c>
      <c r="O3738" s="16" t="n">
        <v>0.0229345042339991</v>
      </c>
      <c r="P3738" s="34" t="b">
        <f aca="false">FALSE()</f>
        <v>0</v>
      </c>
      <c r="Q3738" s="16"/>
    </row>
    <row r="3739" customFormat="false" ht="22.35" hidden="false" customHeight="false" outlineLevel="0" collapsed="false">
      <c r="A3739" s="6" t="s">
        <v>5454</v>
      </c>
      <c r="B3739" s="7" t="s">
        <v>1641</v>
      </c>
      <c r="C3739" s="17" t="n">
        <v>2106</v>
      </c>
      <c r="D3739" s="18" t="n">
        <v>0.000682850746199701</v>
      </c>
      <c r="E3739" s="18" t="n">
        <v>0.000174183456667133</v>
      </c>
      <c r="F3739" s="18" t="n">
        <v>0.000688817406431542</v>
      </c>
      <c r="G3739" s="18" t="n">
        <v>0.000153615881678897</v>
      </c>
      <c r="H3739" s="16" t="n">
        <v>0.619459196829556</v>
      </c>
      <c r="I3739" s="17" t="n">
        <v>501.263555791944</v>
      </c>
      <c r="J3739" s="16" t="n">
        <v>0.535895343948156</v>
      </c>
      <c r="K3739" s="16" t="n">
        <v>0.579761646867791</v>
      </c>
      <c r="L3739" s="16" t="n">
        <v>0.0379358445024369</v>
      </c>
      <c r="M3739" s="16" t="n">
        <v>0.516925045026848</v>
      </c>
      <c r="N3739" s="16" t="n">
        <v>0.714565127171133</v>
      </c>
      <c r="O3739" s="16" t="n">
        <v>0.0228221301679713</v>
      </c>
      <c r="P3739" s="34" t="b">
        <f aca="false">FALSE()</f>
        <v>0</v>
      </c>
      <c r="Q3739" s="16"/>
    </row>
    <row r="3740" customFormat="false" ht="22.35" hidden="false" customHeight="false" outlineLevel="0" collapsed="false">
      <c r="A3740" s="6" t="s">
        <v>5455</v>
      </c>
      <c r="B3740" s="7" t="s">
        <v>1641</v>
      </c>
      <c r="C3740" s="17" t="n">
        <v>2107</v>
      </c>
      <c r="D3740" s="18" t="n">
        <v>0.000683643096861967</v>
      </c>
      <c r="E3740" s="18" t="n">
        <v>0.000173762118875799</v>
      </c>
      <c r="F3740" s="18" t="n">
        <v>0.000689835962059597</v>
      </c>
      <c r="G3740" s="18" t="n">
        <v>0.000153292882513379</v>
      </c>
      <c r="H3740" s="16" t="n">
        <v>0.644475263455652</v>
      </c>
      <c r="I3740" s="17" t="n">
        <v>501.346230931802</v>
      </c>
      <c r="J3740" s="16" t="n">
        <v>0.519562050886298</v>
      </c>
      <c r="K3740" s="16" t="n">
        <v>0.564002749458053</v>
      </c>
      <c r="L3740" s="16" t="n">
        <v>0.0394595706676754</v>
      </c>
      <c r="M3740" s="16" t="n">
        <v>0.517261694356074</v>
      </c>
      <c r="N3740" s="16" t="n">
        <v>0.706456816497955</v>
      </c>
      <c r="O3740" s="16" t="n">
        <v>0.0226968415468357</v>
      </c>
      <c r="P3740" s="34" t="b">
        <f aca="false">FALSE()</f>
        <v>0</v>
      </c>
      <c r="Q3740" s="16"/>
    </row>
    <row r="3741" customFormat="false" ht="22.35" hidden="false" customHeight="false" outlineLevel="0" collapsed="false">
      <c r="A3741" s="6" t="s">
        <v>5456</v>
      </c>
      <c r="B3741" s="7" t="s">
        <v>1641</v>
      </c>
      <c r="C3741" s="17" t="n">
        <v>2108</v>
      </c>
      <c r="D3741" s="18" t="n">
        <v>0.000684367335673627</v>
      </c>
      <c r="E3741" s="18" t="n">
        <v>0.000173329459045053</v>
      </c>
      <c r="F3741" s="18" t="n">
        <v>0.000690770085021443</v>
      </c>
      <c r="G3741" s="18" t="n">
        <v>0.00015300676926734</v>
      </c>
      <c r="H3741" s="16" t="n">
        <v>0.66792424808974</v>
      </c>
      <c r="I3741" s="17" t="n">
        <v>501.50936268877</v>
      </c>
      <c r="J3741" s="16" t="n">
        <v>0.504489204171406</v>
      </c>
      <c r="K3741" s="16" t="n">
        <v>0.549942263543823</v>
      </c>
      <c r="L3741" s="16" t="n">
        <v>0.0408784131051556</v>
      </c>
      <c r="M3741" s="16" t="n">
        <v>0.517368299976996</v>
      </c>
      <c r="N3741" s="16" t="n">
        <v>0.695371093437078</v>
      </c>
      <c r="O3741" s="16" t="n">
        <v>0.0225634195390609</v>
      </c>
      <c r="P3741" s="34" t="b">
        <f aca="false">FALSE()</f>
        <v>0</v>
      </c>
      <c r="Q3741" s="16"/>
    </row>
    <row r="3742" customFormat="false" ht="22.35" hidden="false" customHeight="false" outlineLevel="0" collapsed="false">
      <c r="A3742" s="6" t="s">
        <v>5457</v>
      </c>
      <c r="B3742" s="7" t="s">
        <v>1641</v>
      </c>
      <c r="C3742" s="17" t="n">
        <v>2109</v>
      </c>
      <c r="D3742" s="18" t="n">
        <v>0.00068520921664686</v>
      </c>
      <c r="E3742" s="18" t="n">
        <v>0.000172932361457938</v>
      </c>
      <c r="F3742" s="18" t="n">
        <v>0.000691883349538302</v>
      </c>
      <c r="G3742" s="18" t="n">
        <v>0.000152823548636053</v>
      </c>
      <c r="H3742" s="16" t="n">
        <v>0.697729914182932</v>
      </c>
      <c r="I3742" s="17" t="n">
        <v>501.795879078006</v>
      </c>
      <c r="J3742" s="16" t="n">
        <v>0.485669281269645</v>
      </c>
      <c r="K3742" s="16" t="n">
        <v>0.531941809783327</v>
      </c>
      <c r="L3742" s="16" t="n">
        <v>0.0426716880092497</v>
      </c>
      <c r="M3742" s="16" t="n">
        <v>0.517603954507454</v>
      </c>
      <c r="N3742" s="16" t="n">
        <v>0.683180734056973</v>
      </c>
      <c r="O3742" s="16" t="n">
        <v>0.0224320005930269</v>
      </c>
      <c r="P3742" s="34" t="b">
        <f aca="false">FALSE()</f>
        <v>0</v>
      </c>
      <c r="Q3742" s="16"/>
    </row>
    <row r="3743" customFormat="false" ht="22.35" hidden="false" customHeight="false" outlineLevel="0" collapsed="false">
      <c r="A3743" s="6" t="s">
        <v>5458</v>
      </c>
      <c r="B3743" s="7" t="s">
        <v>1641</v>
      </c>
      <c r="C3743" s="17" t="n">
        <v>2110</v>
      </c>
      <c r="D3743" s="18" t="n">
        <v>0.000686029328676458</v>
      </c>
      <c r="E3743" s="18" t="n">
        <v>0.000172568552572666</v>
      </c>
      <c r="F3743" s="18" t="n">
        <v>0.000692997571972841</v>
      </c>
      <c r="G3743" s="18" t="n">
        <v>0.000152699357335796</v>
      </c>
      <c r="H3743" s="16" t="n">
        <v>0.729884818396735</v>
      </c>
      <c r="I3743" s="17" t="n">
        <v>502.134944946181</v>
      </c>
      <c r="J3743" s="16" t="n">
        <v>0.46580094579488</v>
      </c>
      <c r="K3743" s="16" t="n">
        <v>0.513569055538988</v>
      </c>
      <c r="L3743" s="16" t="n">
        <v>0.0446000885349544</v>
      </c>
      <c r="M3743" s="16" t="n">
        <v>0.517939201131142</v>
      </c>
      <c r="N3743" s="16" t="n">
        <v>0.667141645209009</v>
      </c>
      <c r="O3743" s="16" t="n">
        <v>0.0222405821403044</v>
      </c>
      <c r="P3743" s="34" t="b">
        <f aca="false">FALSE()</f>
        <v>0</v>
      </c>
      <c r="Q3743" s="16"/>
    </row>
    <row r="3744" customFormat="false" ht="22.35" hidden="false" customHeight="false" outlineLevel="0" collapsed="false">
      <c r="A3744" s="6" t="s">
        <v>5459</v>
      </c>
      <c r="B3744" s="7" t="s">
        <v>1641</v>
      </c>
      <c r="C3744" s="17" t="n">
        <v>2111</v>
      </c>
      <c r="D3744" s="18" t="n">
        <v>0.000686356042900764</v>
      </c>
      <c r="E3744" s="18" t="n">
        <v>0.000172104939949897</v>
      </c>
      <c r="F3744" s="18" t="n">
        <v>0.000693549550764663</v>
      </c>
      <c r="G3744" s="18" t="n">
        <v>0.000152491388824641</v>
      </c>
      <c r="H3744" s="16" t="n">
        <v>0.755373578000394</v>
      </c>
      <c r="I3744" s="17" t="n">
        <v>502.483988869912</v>
      </c>
      <c r="J3744" s="16" t="n">
        <v>0.45037878329314</v>
      </c>
      <c r="K3744" s="16" t="n">
        <v>0.498419186844409</v>
      </c>
      <c r="L3744" s="16" t="n">
        <v>0.0461171208176757</v>
      </c>
      <c r="M3744" s="16" t="n">
        <v>0.518230963883138</v>
      </c>
      <c r="N3744" s="16" t="n">
        <v>0.653322327032451</v>
      </c>
      <c r="O3744" s="16" t="n">
        <v>0.0219978145018588</v>
      </c>
      <c r="P3744" s="34" t="b">
        <f aca="false">FALSE()</f>
        <v>0</v>
      </c>
      <c r="Q3744" s="16"/>
    </row>
    <row r="3745" customFormat="false" ht="22.35" hidden="false" customHeight="false" outlineLevel="0" collapsed="false">
      <c r="A3745" s="6" t="s">
        <v>5460</v>
      </c>
      <c r="B3745" s="7" t="s">
        <v>1641</v>
      </c>
      <c r="C3745" s="17" t="n">
        <v>2112</v>
      </c>
      <c r="D3745" s="18" t="n">
        <v>0.000686335653835063</v>
      </c>
      <c r="E3745" s="18" t="n">
        <v>0.000171575671831344</v>
      </c>
      <c r="F3745" s="18" t="n">
        <v>0.000693689819203229</v>
      </c>
      <c r="G3745" s="18" t="n">
        <v>0.00015221580979793</v>
      </c>
      <c r="H3745" s="16" t="n">
        <v>0.774492020731655</v>
      </c>
      <c r="I3745" s="17" t="n">
        <v>502.819224780247</v>
      </c>
      <c r="J3745" s="16" t="n">
        <v>0.439003909623816</v>
      </c>
      <c r="K3745" s="16" t="n">
        <v>0.487782121804241</v>
      </c>
      <c r="L3745" s="16" t="n">
        <v>0.0472446228668849</v>
      </c>
      <c r="M3745" s="16" t="n">
        <v>0.518397885842213</v>
      </c>
      <c r="N3745" s="16" t="n">
        <v>0.643144237765099</v>
      </c>
      <c r="O3745" s="16" t="n">
        <v>0.0217207594698812</v>
      </c>
      <c r="P3745" s="34" t="b">
        <f aca="false">FALSE()</f>
        <v>0</v>
      </c>
      <c r="Q3745" s="16"/>
    </row>
    <row r="3746" customFormat="false" ht="22.35" hidden="false" customHeight="false" outlineLevel="0" collapsed="false">
      <c r="A3746" s="6" t="s">
        <v>5461</v>
      </c>
      <c r="B3746" s="7" t="s">
        <v>1641</v>
      </c>
      <c r="C3746" s="17" t="n">
        <v>2113</v>
      </c>
      <c r="D3746" s="18" t="n">
        <v>0.000685631865684506</v>
      </c>
      <c r="E3746" s="18" t="n">
        <v>0.000170878545326036</v>
      </c>
      <c r="F3746" s="18" t="n">
        <v>0.000693058555189478</v>
      </c>
      <c r="G3746" s="18" t="n">
        <v>0.000151797143844496</v>
      </c>
      <c r="H3746" s="16" t="n">
        <v>0.785179527352319</v>
      </c>
      <c r="I3746" s="17" t="n">
        <v>503.167542777875</v>
      </c>
      <c r="J3746" s="16" t="n">
        <v>0.432717857636891</v>
      </c>
      <c r="K3746" s="16" t="n">
        <v>0.4813130820673</v>
      </c>
      <c r="L3746" s="16" t="n">
        <v>0.0478548770159011</v>
      </c>
      <c r="M3746" s="16" t="n">
        <v>0.518496075229904</v>
      </c>
      <c r="N3746" s="16" t="n">
        <v>0.636334280394371</v>
      </c>
      <c r="O3746" s="16" t="n">
        <v>0.0214253310641757</v>
      </c>
      <c r="P3746" s="34" t="b">
        <f aca="false">FALSE()</f>
        <v>0</v>
      </c>
      <c r="Q3746" s="16"/>
    </row>
    <row r="3747" customFormat="false" ht="22.35" hidden="false" customHeight="false" outlineLevel="0" collapsed="false">
      <c r="A3747" s="6" t="s">
        <v>5462</v>
      </c>
      <c r="B3747" s="7" t="s">
        <v>1641</v>
      </c>
      <c r="C3747" s="17" t="n">
        <v>2114</v>
      </c>
      <c r="D3747" s="18" t="n">
        <v>0.000684048720013603</v>
      </c>
      <c r="E3747" s="18" t="n">
        <v>0.000169944658855485</v>
      </c>
      <c r="F3747" s="18" t="n">
        <v>0.000691482286116635</v>
      </c>
      <c r="G3747" s="18" t="n">
        <v>0.00015116042221264</v>
      </c>
      <c r="H3747" s="16" t="n">
        <v>0.790087364781289</v>
      </c>
      <c r="I3747" s="17" t="n">
        <v>503.506159438299</v>
      </c>
      <c r="J3747" s="16" t="n">
        <v>0.429848684793493</v>
      </c>
      <c r="K3747" s="16" t="n">
        <v>0.478506449005632</v>
      </c>
      <c r="L3747" s="16" t="n">
        <v>0.0481133565179134</v>
      </c>
      <c r="M3747" s="16" t="n">
        <v>0.518421731836366</v>
      </c>
      <c r="N3747" s="16" t="n">
        <v>0.632130257600904</v>
      </c>
      <c r="O3747" s="16" t="n">
        <v>0.0211103628568307</v>
      </c>
      <c r="P3747" s="34" t="b">
        <f aca="false">FALSE()</f>
        <v>0</v>
      </c>
      <c r="Q3747" s="16"/>
    </row>
    <row r="3748" customFormat="false" ht="22.35" hidden="false" customHeight="false" outlineLevel="0" collapsed="false">
      <c r="A3748" s="6" t="s">
        <v>5463</v>
      </c>
      <c r="B3748" s="7" t="s">
        <v>1641</v>
      </c>
      <c r="C3748" s="17" t="n">
        <v>2115</v>
      </c>
      <c r="D3748" s="18" t="n">
        <v>0.000681863724692345</v>
      </c>
      <c r="E3748" s="18" t="n">
        <v>0.000168884653818571</v>
      </c>
      <c r="F3748" s="18" t="n">
        <v>0.000689262050289574</v>
      </c>
      <c r="G3748" s="18" t="n">
        <v>0.000150398161709803</v>
      </c>
      <c r="H3748" s="16" t="n">
        <v>0.791147019382018</v>
      </c>
      <c r="I3748" s="17" t="n">
        <v>503.825633659331</v>
      </c>
      <c r="J3748" s="16" t="n">
        <v>0.429230474845879</v>
      </c>
      <c r="K3748" s="16" t="n">
        <v>0.478024375904599</v>
      </c>
      <c r="L3748" s="16" t="n">
        <v>0.0481396179989767</v>
      </c>
      <c r="M3748" s="16" t="n">
        <v>0.518299696454522</v>
      </c>
      <c r="N3748" s="16" t="n">
        <v>0.630144107211088</v>
      </c>
      <c r="O3748" s="16" t="n">
        <v>0.0207613368816386</v>
      </c>
      <c r="P3748" s="34" t="b">
        <f aca="false">FALSE()</f>
        <v>0</v>
      </c>
      <c r="Q3748" s="16"/>
    </row>
    <row r="3749" customFormat="false" ht="22.35" hidden="false" customHeight="false" outlineLevel="0" collapsed="false">
      <c r="A3749" s="6" t="s">
        <v>5464</v>
      </c>
      <c r="B3749" s="7" t="s">
        <v>1641</v>
      </c>
      <c r="C3749" s="17" t="n">
        <v>2116</v>
      </c>
      <c r="D3749" s="18" t="n">
        <v>0.00067912961961004</v>
      </c>
      <c r="E3749" s="18" t="n">
        <v>0.000167710305970195</v>
      </c>
      <c r="F3749" s="18" t="n">
        <v>0.000686510805680242</v>
      </c>
      <c r="G3749" s="18" t="n">
        <v>0.000149572318493101</v>
      </c>
      <c r="H3749" s="16" t="n">
        <v>0.794680539997833</v>
      </c>
      <c r="I3749" s="17" t="n">
        <v>504.218109543202</v>
      </c>
      <c r="J3749" s="16" t="n">
        <v>0.427173235855599</v>
      </c>
      <c r="K3749" s="16" t="n">
        <v>0.476166781842797</v>
      </c>
      <c r="L3749" s="16" t="n">
        <v>0.0483075736117521</v>
      </c>
      <c r="M3749" s="16" t="n">
        <v>0.518244990938522</v>
      </c>
      <c r="N3749" s="16" t="n">
        <v>0.626357442739109</v>
      </c>
      <c r="O3749" s="16" t="n">
        <v>0.0203620622969568</v>
      </c>
      <c r="P3749" s="34" t="b">
        <f aca="false">FALSE()</f>
        <v>0</v>
      </c>
      <c r="Q3749" s="16"/>
    </row>
    <row r="3750" customFormat="false" ht="22.35" hidden="false" customHeight="false" outlineLevel="0" collapsed="false">
      <c r="A3750" s="6" t="s">
        <v>5465</v>
      </c>
      <c r="B3750" s="7" t="s">
        <v>1641</v>
      </c>
      <c r="C3750" s="17" t="n">
        <v>2117</v>
      </c>
      <c r="D3750" s="18" t="n">
        <v>0.000675831194713321</v>
      </c>
      <c r="E3750" s="18" t="n">
        <v>0.000166398220739948</v>
      </c>
      <c r="F3750" s="18" t="n">
        <v>0.000683189309013448</v>
      </c>
      <c r="G3750" s="18" t="n">
        <v>0.000148642534462691</v>
      </c>
      <c r="H3750" s="16" t="n">
        <v>0.798265277802815</v>
      </c>
      <c r="I3750" s="17" t="n">
        <v>504.651221417742</v>
      </c>
      <c r="J3750" s="16" t="n">
        <v>0.425092047530147</v>
      </c>
      <c r="K3750" s="16" t="n">
        <v>0.474115844448025</v>
      </c>
      <c r="L3750" s="16" t="n">
        <v>0.0484735450270071</v>
      </c>
      <c r="M3750" s="16" t="n">
        <v>0.518110331206832</v>
      </c>
      <c r="N3750" s="16" t="n">
        <v>0.622506613092864</v>
      </c>
      <c r="O3750" s="16" t="n">
        <v>0.0199344670442417</v>
      </c>
      <c r="P3750" s="34" t="b">
        <f aca="false">FALSE()</f>
        <v>0</v>
      </c>
      <c r="Q3750" s="16"/>
    </row>
    <row r="3751" customFormat="false" ht="22.35" hidden="false" customHeight="false" outlineLevel="0" collapsed="false">
      <c r="A3751" s="6" t="s">
        <v>5466</v>
      </c>
      <c r="B3751" s="7" t="s">
        <v>1641</v>
      </c>
      <c r="C3751" s="17" t="n">
        <v>2118</v>
      </c>
      <c r="D3751" s="18" t="n">
        <v>0.000672345122819137</v>
      </c>
      <c r="E3751" s="18" t="n">
        <v>0.000165045973281192</v>
      </c>
      <c r="F3751" s="18" t="n">
        <v>0.000679697127838339</v>
      </c>
      <c r="G3751" s="18" t="n">
        <v>0.000147687889269421</v>
      </c>
      <c r="H3751" s="16" t="n">
        <v>0.803946784739307</v>
      </c>
      <c r="I3751" s="17" t="n">
        <v>505.112231470063</v>
      </c>
      <c r="J3751" s="16" t="n">
        <v>0.421805895282757</v>
      </c>
      <c r="K3751" s="16" t="n">
        <v>0.470986345252231</v>
      </c>
      <c r="L3751" s="16" t="n">
        <v>0.0487631181239107</v>
      </c>
      <c r="M3751" s="16" t="n">
        <v>0.517953228186526</v>
      </c>
      <c r="N3751" s="16" t="n">
        <v>0.617033064703116</v>
      </c>
      <c r="O3751" s="16" t="n">
        <v>0.0194375189778536</v>
      </c>
      <c r="P3751" s="34" t="b">
        <f aca="false">FALSE()</f>
        <v>0</v>
      </c>
      <c r="Q3751" s="16"/>
    </row>
    <row r="3752" customFormat="false" ht="22.35" hidden="false" customHeight="false" outlineLevel="0" collapsed="false">
      <c r="A3752" s="6" t="s">
        <v>5467</v>
      </c>
      <c r="B3752" s="7" t="s">
        <v>1641</v>
      </c>
      <c r="C3752" s="17" t="n">
        <v>2119</v>
      </c>
      <c r="D3752" s="18" t="n">
        <v>0.000668189418801038</v>
      </c>
      <c r="E3752" s="18" t="n">
        <v>0.000163561311397963</v>
      </c>
      <c r="F3752" s="18" t="n">
        <v>0.000675500638868988</v>
      </c>
      <c r="G3752" s="18" t="n">
        <v>0.00014658695139473</v>
      </c>
      <c r="H3752" s="16" t="n">
        <v>0.806570387212403</v>
      </c>
      <c r="I3752" s="17" t="n">
        <v>505.530975401738</v>
      </c>
      <c r="J3752" s="16" t="n">
        <v>0.420293317177667</v>
      </c>
      <c r="K3752" s="16" t="n">
        <v>0.469633081929812</v>
      </c>
      <c r="L3752" s="16" t="n">
        <v>0.0488719639823336</v>
      </c>
      <c r="M3752" s="16" t="n">
        <v>0.517831192804682</v>
      </c>
      <c r="N3752" s="16" t="n">
        <v>0.613433356163153</v>
      </c>
      <c r="O3752" s="16" t="n">
        <v>0.0189303269555729</v>
      </c>
      <c r="P3752" s="34" t="b">
        <f aca="false">FALSE()</f>
        <v>0</v>
      </c>
      <c r="Q3752" s="16"/>
    </row>
    <row r="3753" customFormat="false" ht="22.35" hidden="false" customHeight="false" outlineLevel="0" collapsed="false">
      <c r="A3753" s="6" t="s">
        <v>5468</v>
      </c>
      <c r="B3753" s="7" t="s">
        <v>1641</v>
      </c>
      <c r="C3753" s="17" t="n">
        <v>2120</v>
      </c>
      <c r="D3753" s="18" t="n">
        <v>0.000663232669453615</v>
      </c>
      <c r="E3753" s="18" t="n">
        <v>0.000161878537663536</v>
      </c>
      <c r="F3753" s="18" t="n">
        <v>0.000670445798558011</v>
      </c>
      <c r="G3753" s="18" t="n">
        <v>0.00014526462657453</v>
      </c>
      <c r="H3753" s="16" t="n">
        <v>0.803878236548318</v>
      </c>
      <c r="I3753" s="17" t="n">
        <v>505.876991343368</v>
      </c>
      <c r="J3753" s="16" t="n">
        <v>0.421844878386155</v>
      </c>
      <c r="K3753" s="16" t="n">
        <v>0.470986345252231</v>
      </c>
      <c r="L3753" s="16" t="n">
        <v>0.0486675839606552</v>
      </c>
      <c r="M3753" s="16" t="n">
        <v>0.517564678752378</v>
      </c>
      <c r="N3753" s="16" t="n">
        <v>0.612735948806966</v>
      </c>
      <c r="O3753" s="16" t="n">
        <v>0.0184972051699612</v>
      </c>
      <c r="P3753" s="34" t="b">
        <f aca="false">FALSE()</f>
        <v>0</v>
      </c>
      <c r="Q3753" s="16"/>
    </row>
    <row r="3754" customFormat="false" ht="22.35" hidden="false" customHeight="false" outlineLevel="0" collapsed="false">
      <c r="A3754" s="6" t="s">
        <v>5469</v>
      </c>
      <c r="B3754" s="7" t="s">
        <v>1641</v>
      </c>
      <c r="C3754" s="17" t="n">
        <v>2121</v>
      </c>
      <c r="D3754" s="18" t="n">
        <v>0.00065742547258435</v>
      </c>
      <c r="E3754" s="18" t="n">
        <v>0.000160017078917086</v>
      </c>
      <c r="F3754" s="18" t="n">
        <v>0.00066450504980267</v>
      </c>
      <c r="G3754" s="18" t="n">
        <v>0.000143760427278953</v>
      </c>
      <c r="H3754" s="16" t="n">
        <v>0.79804417891763</v>
      </c>
      <c r="I3754" s="17" t="n">
        <v>506.190561671129</v>
      </c>
      <c r="J3754" s="16" t="n">
        <v>0.425219077839891</v>
      </c>
      <c r="K3754" s="16" t="n">
        <v>0.474115844448025</v>
      </c>
      <c r="L3754" s="16" t="n">
        <v>0.0482773902926666</v>
      </c>
      <c r="M3754" s="16" t="n">
        <v>0.51727431870592</v>
      </c>
      <c r="N3754" s="16" t="n">
        <v>0.613468159438763</v>
      </c>
      <c r="O3754" s="16" t="n">
        <v>0.0180649287080355</v>
      </c>
      <c r="P3754" s="34" t="b">
        <f aca="false">FALSE()</f>
        <v>0</v>
      </c>
      <c r="Q3754" s="16"/>
    </row>
    <row r="3755" customFormat="false" ht="22.35" hidden="false" customHeight="false" outlineLevel="0" collapsed="false">
      <c r="A3755" s="6" t="s">
        <v>5470</v>
      </c>
      <c r="B3755" s="7" t="s">
        <v>1641</v>
      </c>
      <c r="C3755" s="17" t="n">
        <v>2122</v>
      </c>
      <c r="D3755" s="18" t="n">
        <v>0.000650520948376083</v>
      </c>
      <c r="E3755" s="18" t="n">
        <v>0.000157958220281977</v>
      </c>
      <c r="F3755" s="18" t="n">
        <v>0.000657454837006617</v>
      </c>
      <c r="G3755" s="18" t="n">
        <v>0.000142049173201094</v>
      </c>
      <c r="H3755" s="16" t="n">
        <v>0.791701677760821</v>
      </c>
      <c r="I3755" s="17" t="n">
        <v>506.455465993882</v>
      </c>
      <c r="J3755" s="16" t="n">
        <v>0.428905279439693</v>
      </c>
      <c r="K3755" s="16" t="n">
        <v>0.477840781120731</v>
      </c>
      <c r="L3755" s="16" t="n">
        <v>0.0478627883502969</v>
      </c>
      <c r="M3755" s="16" t="n">
        <v>0.517016220886847</v>
      </c>
      <c r="N3755" s="16" t="n">
        <v>0.614220927908301</v>
      </c>
      <c r="O3755" s="16" t="n">
        <v>0.017585607214836</v>
      </c>
      <c r="P3755" s="34" t="b">
        <f aca="false">FALSE()</f>
        <v>0</v>
      </c>
      <c r="Q3755" s="16"/>
    </row>
    <row r="3756" customFormat="false" ht="22.35" hidden="false" customHeight="false" outlineLevel="0" collapsed="false">
      <c r="A3756" s="6" t="s">
        <v>5471</v>
      </c>
      <c r="B3756" s="7" t="s">
        <v>1641</v>
      </c>
      <c r="C3756" s="17" t="n">
        <v>2123</v>
      </c>
      <c r="D3756" s="18" t="n">
        <v>0.000642850459500206</v>
      </c>
      <c r="E3756" s="18" t="n">
        <v>0.000155752522618511</v>
      </c>
      <c r="F3756" s="18" t="n">
        <v>0.000649586097765731</v>
      </c>
      <c r="G3756" s="18" t="n">
        <v>0.000140207820691153</v>
      </c>
      <c r="H3756" s="16" t="n">
        <v>0.779846421943821</v>
      </c>
      <c r="I3756" s="17" t="n">
        <v>506.731731904041</v>
      </c>
      <c r="J3756" s="16" t="n">
        <v>0.435845363556131</v>
      </c>
      <c r="K3756" s="16" t="n">
        <v>0.484402318896075</v>
      </c>
      <c r="L3756" s="16" t="n">
        <v>0.0471143997931752</v>
      </c>
      <c r="M3756" s="16" t="n">
        <v>0.516695001318543</v>
      </c>
      <c r="N3756" s="16" t="n">
        <v>0.617987829820418</v>
      </c>
      <c r="O3756" s="16" t="n">
        <v>0.0170940041967152</v>
      </c>
      <c r="P3756" s="34" t="b">
        <f aca="false">FALSE()</f>
        <v>0</v>
      </c>
      <c r="Q3756" s="16"/>
    </row>
    <row r="3757" customFormat="false" ht="22.35" hidden="false" customHeight="false" outlineLevel="0" collapsed="false">
      <c r="A3757" s="6" t="s">
        <v>5472</v>
      </c>
      <c r="B3757" s="7" t="s">
        <v>1641</v>
      </c>
      <c r="C3757" s="17" t="n">
        <v>2124</v>
      </c>
      <c r="D3757" s="18" t="n">
        <v>0.000634737745580369</v>
      </c>
      <c r="E3757" s="18" t="n">
        <v>0.000153434204429881</v>
      </c>
      <c r="F3757" s="18" t="n">
        <v>0.000641280322800486</v>
      </c>
      <c r="G3757" s="18" t="n">
        <v>0.000138348156305251</v>
      </c>
      <c r="H3757" s="16" t="n">
        <v>0.768762483348913</v>
      </c>
      <c r="I3757" s="17" t="n">
        <v>507.180672284862</v>
      </c>
      <c r="J3757" s="16" t="n">
        <v>0.442392149365296</v>
      </c>
      <c r="K3757" s="16" t="n">
        <v>0.490841086184406</v>
      </c>
      <c r="L3757" s="16" t="n">
        <v>0.0463942102231669</v>
      </c>
      <c r="M3757" s="16" t="n">
        <v>0.51616618133055</v>
      </c>
      <c r="N3757" s="16" t="n">
        <v>0.621591306351459</v>
      </c>
      <c r="O3757" s="16" t="n">
        <v>0.0166065268257262</v>
      </c>
      <c r="P3757" s="34" t="b">
        <f aca="false">FALSE()</f>
        <v>0</v>
      </c>
      <c r="Q3757" s="16"/>
    </row>
    <row r="3758" customFormat="false" ht="22.35" hidden="false" customHeight="false" outlineLevel="0" collapsed="false">
      <c r="A3758" s="6" t="s">
        <v>5473</v>
      </c>
      <c r="B3758" s="7" t="s">
        <v>1641</v>
      </c>
      <c r="C3758" s="17" t="n">
        <v>2125</v>
      </c>
      <c r="D3758" s="18" t="n">
        <v>0.000626155884706664</v>
      </c>
      <c r="E3758" s="18" t="n">
        <v>0.000151060949663775</v>
      </c>
      <c r="F3758" s="18" t="n">
        <v>0.000632429475334328</v>
      </c>
      <c r="G3758" s="18" t="n">
        <v>0.000136443198834546</v>
      </c>
      <c r="H3758" s="16" t="n">
        <v>0.74855625369903</v>
      </c>
      <c r="I3758" s="17" t="n">
        <v>507.652996559616</v>
      </c>
      <c r="J3758" s="16" t="n">
        <v>0.454471372042057</v>
      </c>
      <c r="K3758" s="16" t="n">
        <v>0.502680222274664</v>
      </c>
      <c r="L3758" s="16" t="n">
        <v>0.0451232277558529</v>
      </c>
      <c r="M3758" s="16" t="n">
        <v>0.515565823360097</v>
      </c>
      <c r="N3758" s="16" t="n">
        <v>0.630144107211088</v>
      </c>
      <c r="O3758" s="16" t="n">
        <v>0.0161100342260766</v>
      </c>
      <c r="P3758" s="34" t="b">
        <f aca="false">FALSE()</f>
        <v>0</v>
      </c>
      <c r="Q3758" s="16"/>
    </row>
    <row r="3759" customFormat="false" ht="22.35" hidden="false" customHeight="false" outlineLevel="0" collapsed="false">
      <c r="A3759" s="6" t="s">
        <v>5474</v>
      </c>
      <c r="B3759" s="7" t="s">
        <v>1641</v>
      </c>
      <c r="C3759" s="17" t="n">
        <v>2126</v>
      </c>
      <c r="D3759" s="18" t="n">
        <v>0.000617403300367528</v>
      </c>
      <c r="E3759" s="18" t="n">
        <v>0.000148730615993588</v>
      </c>
      <c r="F3759" s="18" t="n">
        <v>0.000623251959427771</v>
      </c>
      <c r="G3759" s="18" t="n">
        <v>0.00013454230039034</v>
      </c>
      <c r="H3759" s="16" t="n">
        <v>0.708636803002037</v>
      </c>
      <c r="I3759" s="17" t="n">
        <v>508.070180679863</v>
      </c>
      <c r="J3759" s="16" t="n">
        <v>0.478874896866261</v>
      </c>
      <c r="K3759" s="16" t="n">
        <v>0.525609844484259</v>
      </c>
      <c r="L3759" s="16" t="n">
        <v>0.0426739533460551</v>
      </c>
      <c r="M3759" s="16" t="n">
        <v>0.514638634999186</v>
      </c>
      <c r="N3759" s="16" t="n">
        <v>0.649418984500865</v>
      </c>
      <c r="O3759" s="16" t="n">
        <v>0.015601214248885</v>
      </c>
      <c r="P3759" s="34" t="b">
        <f aca="false">FALSE()</f>
        <v>0</v>
      </c>
      <c r="Q3759" s="16"/>
    </row>
    <row r="3760" customFormat="false" ht="22.35" hidden="false" customHeight="false" outlineLevel="0" collapsed="false">
      <c r="A3760" s="6" t="s">
        <v>5475</v>
      </c>
      <c r="B3760" s="7" t="s">
        <v>1641</v>
      </c>
      <c r="C3760" s="17" t="n">
        <v>2127</v>
      </c>
      <c r="D3760" s="18" t="n">
        <v>0.000608472248717827</v>
      </c>
      <c r="E3760" s="18" t="n">
        <v>0.000146438855325529</v>
      </c>
      <c r="F3760" s="18" t="n">
        <v>0.000613735671922467</v>
      </c>
      <c r="G3760" s="18" t="n">
        <v>0.000132632789523821</v>
      </c>
      <c r="H3760" s="16" t="n">
        <v>0.647595947942755</v>
      </c>
      <c r="I3760" s="17" t="n">
        <v>508.410689511317</v>
      </c>
      <c r="J3760" s="16" t="n">
        <v>0.517538631481279</v>
      </c>
      <c r="K3760" s="16" t="n">
        <v>0.562100319457552</v>
      </c>
      <c r="L3760" s="16" t="n">
        <v>0.0389661948261964</v>
      </c>
      <c r="M3760" s="16" t="n">
        <v>0.51326678898259</v>
      </c>
      <c r="N3760" s="16" t="n">
        <v>0.678655120505514</v>
      </c>
      <c r="O3760" s="16" t="n">
        <v>0.0150999488321266</v>
      </c>
      <c r="P3760" s="34" t="b">
        <f aca="false">FALSE()</f>
        <v>0</v>
      </c>
      <c r="Q3760" s="16"/>
    </row>
    <row r="3761" customFormat="false" ht="22.35" hidden="false" customHeight="false" outlineLevel="0" collapsed="false">
      <c r="A3761" s="6" t="s">
        <v>5476</v>
      </c>
      <c r="B3761" s="7" t="s">
        <v>1641</v>
      </c>
      <c r="C3761" s="17" t="n">
        <v>2128</v>
      </c>
      <c r="D3761" s="18" t="n">
        <v>0.000598941022249721</v>
      </c>
      <c r="E3761" s="18" t="n">
        <v>0.00014409161179231</v>
      </c>
      <c r="F3761" s="18" t="n">
        <v>0.000603485393322462</v>
      </c>
      <c r="G3761" s="18" t="n">
        <v>0.000130632492766397</v>
      </c>
      <c r="H3761" s="16" t="n">
        <v>0.56815676690012</v>
      </c>
      <c r="I3761" s="17" t="n">
        <v>508.67677660582</v>
      </c>
      <c r="J3761" s="16" t="n">
        <v>0.570179230500602</v>
      </c>
      <c r="K3761" s="16" t="n">
        <v>0.613811622977301</v>
      </c>
      <c r="L3761" s="16" t="n">
        <v>0.0341644978157505</v>
      </c>
      <c r="M3761" s="16" t="n">
        <v>0.51169014795738</v>
      </c>
      <c r="N3761" s="16" t="n">
        <v>0.710559197605873</v>
      </c>
      <c r="O3761" s="16" t="n">
        <v>0.0145969301714797</v>
      </c>
      <c r="P3761" s="34" t="b">
        <f aca="false">FALSE()</f>
        <v>0</v>
      </c>
      <c r="Q3761" s="16"/>
    </row>
    <row r="3762" customFormat="false" ht="22.35" hidden="false" customHeight="false" outlineLevel="0" collapsed="false">
      <c r="A3762" s="6" t="s">
        <v>5477</v>
      </c>
      <c r="B3762" s="7" t="s">
        <v>1641</v>
      </c>
      <c r="C3762" s="17" t="n">
        <v>2129</v>
      </c>
      <c r="D3762" s="18" t="n">
        <v>0.000589061766378247</v>
      </c>
      <c r="E3762" s="18" t="n">
        <v>0.000141732524553394</v>
      </c>
      <c r="F3762" s="18" t="n">
        <v>0.000592768176093996</v>
      </c>
      <c r="G3762" s="18" t="n">
        <v>0.000128576478240978</v>
      </c>
      <c r="H3762" s="16" t="n">
        <v>0.471061324025322</v>
      </c>
      <c r="I3762" s="17" t="n">
        <v>508.85502853974</v>
      </c>
      <c r="J3762" s="16" t="n">
        <v>0.637798819324658</v>
      </c>
      <c r="K3762" s="16" t="n">
        <v>0.679729096095874</v>
      </c>
      <c r="L3762" s="16" t="n">
        <v>0.0283138573281963</v>
      </c>
      <c r="M3762" s="16" t="n">
        <v>0.509783871130637</v>
      </c>
      <c r="N3762" s="16" t="n">
        <v>0.756897092530721</v>
      </c>
      <c r="O3762" s="16" t="n">
        <v>0.0140548813879476</v>
      </c>
      <c r="P3762" s="34" t="b">
        <f aca="false">FALSE()</f>
        <v>0</v>
      </c>
      <c r="Q3762" s="16"/>
    </row>
    <row r="3763" customFormat="false" ht="22.35" hidden="false" customHeight="false" outlineLevel="0" collapsed="false">
      <c r="A3763" s="6" t="s">
        <v>5478</v>
      </c>
      <c r="B3763" s="7" t="s">
        <v>1641</v>
      </c>
      <c r="C3763" s="17" t="n">
        <v>2130</v>
      </c>
      <c r="D3763" s="18" t="n">
        <v>0.000578669612580717</v>
      </c>
      <c r="E3763" s="18" t="n">
        <v>0.000139300924340673</v>
      </c>
      <c r="F3763" s="18" t="n">
        <v>0.000581414051779104</v>
      </c>
      <c r="G3763" s="18" t="n">
        <v>0.000126417811831256</v>
      </c>
      <c r="H3763" s="16" t="n">
        <v>0.354870728840799</v>
      </c>
      <c r="I3763" s="17" t="n">
        <v>508.958633743331</v>
      </c>
      <c r="J3763" s="16" t="n">
        <v>0.722833437727597</v>
      </c>
      <c r="K3763" s="16" t="n">
        <v>0.741413437115553</v>
      </c>
      <c r="L3763" s="16" t="n">
        <v>0.0213247623455775</v>
      </c>
      <c r="M3763" s="16" t="n">
        <v>0.507734518338972</v>
      </c>
      <c r="N3763" s="16" t="n">
        <v>0.824289805951479</v>
      </c>
      <c r="O3763" s="16" t="n">
        <v>0.0134950171213778</v>
      </c>
      <c r="P3763" s="34" t="b">
        <f aca="false">FALSE()</f>
        <v>0</v>
      </c>
      <c r="Q3763" s="16"/>
    </row>
    <row r="3764" customFormat="false" ht="22.35" hidden="false" customHeight="false" outlineLevel="0" collapsed="false">
      <c r="A3764" s="6" t="s">
        <v>5479</v>
      </c>
      <c r="B3764" s="7" t="s">
        <v>1641</v>
      </c>
      <c r="C3764" s="17" t="n">
        <v>2131</v>
      </c>
      <c r="D3764" s="18" t="n">
        <v>0.000567656905317507</v>
      </c>
      <c r="E3764" s="18" t="n">
        <v>0.000136775280485001</v>
      </c>
      <c r="F3764" s="18" t="n">
        <v>0.000569341910787907</v>
      </c>
      <c r="G3764" s="18" t="n">
        <v>0.000124131404494097</v>
      </c>
      <c r="H3764" s="16" t="n">
        <v>0.22190212488151</v>
      </c>
      <c r="I3764" s="17" t="n">
        <v>508.971271650046</v>
      </c>
      <c r="J3764" s="16" t="n">
        <v>0.824479082510322</v>
      </c>
      <c r="K3764" s="16" t="n">
        <v>0.835144787019242</v>
      </c>
      <c r="L3764" s="16" t="n">
        <v>0.0133340588184206</v>
      </c>
      <c r="M3764" s="16" t="n">
        <v>0.505243313302698</v>
      </c>
      <c r="N3764" s="16" t="n">
        <v>0.90700208276906</v>
      </c>
      <c r="O3764" s="16" t="n">
        <v>0.0129451039439182</v>
      </c>
      <c r="P3764" s="34" t="b">
        <f aca="false">FALSE()</f>
        <v>0</v>
      </c>
      <c r="Q3764" s="16"/>
    </row>
    <row r="3765" customFormat="false" ht="22.35" hidden="false" customHeight="false" outlineLevel="0" collapsed="false">
      <c r="A3765" s="6" t="s">
        <v>5480</v>
      </c>
      <c r="B3765" s="7" t="s">
        <v>1641</v>
      </c>
      <c r="C3765" s="17" t="n">
        <v>2132</v>
      </c>
      <c r="D3765" s="18" t="n">
        <v>0.000556391246548951</v>
      </c>
      <c r="E3765" s="18" t="n">
        <v>0.00013420675458838</v>
      </c>
      <c r="F3765" s="18" t="n">
        <v>0.000556941318891532</v>
      </c>
      <c r="G3765" s="18" t="n">
        <v>0.000121787080800032</v>
      </c>
      <c r="H3765" s="16" t="n">
        <v>0.0738277925699493</v>
      </c>
      <c r="I3765" s="17" t="n">
        <v>508.941117894289</v>
      </c>
      <c r="J3765" s="16" t="n">
        <v>0.941176419053648</v>
      </c>
      <c r="K3765" s="16" t="n">
        <v>0.945047698783605</v>
      </c>
      <c r="L3765" s="16" t="n">
        <v>0.00443661849134196</v>
      </c>
      <c r="M3765" s="16" t="n">
        <v>0.502390210237506</v>
      </c>
      <c r="N3765" s="16" t="n">
        <v>0.99904106152094</v>
      </c>
      <c r="O3765" s="16" t="n">
        <v>0.0124406874125892</v>
      </c>
      <c r="P3765" s="34" t="b">
        <f aca="false">FALSE()</f>
        <v>0</v>
      </c>
      <c r="Q3765" s="16"/>
    </row>
    <row r="3766" customFormat="false" ht="22.35" hidden="false" customHeight="false" outlineLevel="0" collapsed="false">
      <c r="A3766" s="6" t="s">
        <v>5481</v>
      </c>
      <c r="B3766" s="7" t="s">
        <v>1641</v>
      </c>
      <c r="C3766" s="17" t="n">
        <v>2133</v>
      </c>
      <c r="D3766" s="18" t="n">
        <v>0.000545064051362824</v>
      </c>
      <c r="E3766" s="18" t="n">
        <v>0.000131591558689861</v>
      </c>
      <c r="F3766" s="18" t="n">
        <v>0.000544500762773862</v>
      </c>
      <c r="G3766" s="18" t="n">
        <v>0.000119443567718108</v>
      </c>
      <c r="H3766" s="16" t="n">
        <v>-0.0771013679058307</v>
      </c>
      <c r="I3766" s="17" t="n">
        <v>509.01004077421</v>
      </c>
      <c r="J3766" s="16" t="n">
        <v>0.938573201254824</v>
      </c>
      <c r="K3766" s="16" t="n">
        <v>0.942720379983185</v>
      </c>
      <c r="L3766" s="16" t="n">
        <v>-0.00463257822329524</v>
      </c>
      <c r="M3766" s="16" t="n">
        <v>0.500356287206764</v>
      </c>
      <c r="N3766" s="16" t="n">
        <v>0.902382499113665</v>
      </c>
      <c r="O3766" s="16" t="n">
        <v>0.0119331203797455</v>
      </c>
      <c r="P3766" s="34" t="b">
        <f aca="false">FALSE()</f>
        <v>0</v>
      </c>
      <c r="Q3766" s="16"/>
    </row>
    <row r="3767" customFormat="false" ht="22.35" hidden="false" customHeight="false" outlineLevel="0" collapsed="false">
      <c r="A3767" s="6" t="s">
        <v>5482</v>
      </c>
      <c r="B3767" s="7" t="s">
        <v>1641</v>
      </c>
      <c r="C3767" s="17" t="n">
        <v>2134</v>
      </c>
      <c r="D3767" s="18" t="n">
        <v>0.000533604164813767</v>
      </c>
      <c r="E3767" s="18" t="n">
        <v>0.000128954251705001</v>
      </c>
      <c r="F3767" s="18" t="n">
        <v>0.000531957278440036</v>
      </c>
      <c r="G3767" s="18" t="n">
        <v>0.000117097694931274</v>
      </c>
      <c r="H3767" s="16" t="n">
        <v>-0.23001804263016</v>
      </c>
      <c r="I3767" s="17" t="n">
        <v>509.123797974822</v>
      </c>
      <c r="J3767" s="16" t="n">
        <v>0.818170136219231</v>
      </c>
      <c r="K3767" s="16" t="n">
        <v>0.829158990307646</v>
      </c>
      <c r="L3767" s="16" t="n">
        <v>-0.013816709042529</v>
      </c>
      <c r="M3767" s="16" t="n">
        <v>0.503108395473189</v>
      </c>
      <c r="N3767" s="16" t="n">
        <v>0.804025288843876</v>
      </c>
      <c r="O3767" s="16" t="n">
        <v>0.011459905652695</v>
      </c>
      <c r="P3767" s="34" t="b">
        <f aca="false">FALSE()</f>
        <v>0</v>
      </c>
      <c r="Q3767" s="16"/>
    </row>
    <row r="3768" customFormat="false" ht="22.35" hidden="false" customHeight="false" outlineLevel="0" collapsed="false">
      <c r="A3768" s="6" t="s">
        <v>5483</v>
      </c>
      <c r="B3768" s="7" t="s">
        <v>1641</v>
      </c>
      <c r="C3768" s="17" t="n">
        <v>2135</v>
      </c>
      <c r="D3768" s="18" t="n">
        <v>0.000522262929183085</v>
      </c>
      <c r="E3768" s="18" t="n">
        <v>0.00012631836194165</v>
      </c>
      <c r="F3768" s="18" t="n">
        <v>0.000519629619880385</v>
      </c>
      <c r="G3768" s="18" t="n">
        <v>0.000114789607305828</v>
      </c>
      <c r="H3768" s="16" t="n">
        <v>-0.37542520362244</v>
      </c>
      <c r="I3768" s="17" t="n">
        <v>509.330804965729</v>
      </c>
      <c r="J3768" s="16" t="n">
        <v>0.707500557718669</v>
      </c>
      <c r="K3768" s="16" t="n">
        <v>0.733253180877866</v>
      </c>
      <c r="L3768" s="16" t="n">
        <v>-0.0225398861167461</v>
      </c>
      <c r="M3768" s="16" t="n">
        <v>0.505638876264539</v>
      </c>
      <c r="N3768" s="16" t="n">
        <v>0.718321692583992</v>
      </c>
      <c r="O3768" s="16" t="n">
        <v>0.0108992249839065</v>
      </c>
      <c r="P3768" s="34" t="b">
        <f aca="false">FALSE()</f>
        <v>0</v>
      </c>
      <c r="Q3768" s="16"/>
    </row>
    <row r="3769" customFormat="false" ht="22.35" hidden="false" customHeight="false" outlineLevel="0" collapsed="false">
      <c r="A3769" s="6" t="s">
        <v>5484</v>
      </c>
      <c r="B3769" s="7" t="s">
        <v>1641</v>
      </c>
      <c r="C3769" s="17" t="n">
        <v>2136</v>
      </c>
      <c r="D3769" s="18" t="n">
        <v>0.000510772692851651</v>
      </c>
      <c r="E3769" s="18" t="n">
        <v>0.000123626652389895</v>
      </c>
      <c r="F3769" s="18" t="n">
        <v>0.000507241906971738</v>
      </c>
      <c r="G3769" s="18" t="n">
        <v>0.000112484884394636</v>
      </c>
      <c r="H3769" s="16" t="n">
        <v>-0.514244545149622</v>
      </c>
      <c r="I3769" s="17" t="n">
        <v>509.681035061805</v>
      </c>
      <c r="J3769" s="16" t="n">
        <v>0.607303919454545</v>
      </c>
      <c r="K3769" s="16" t="n">
        <v>0.650235104679144</v>
      </c>
      <c r="L3769" s="16" t="n">
        <v>-0.0308486362735862</v>
      </c>
      <c r="M3769" s="16" t="n">
        <v>0.507994018863584</v>
      </c>
      <c r="N3769" s="16" t="n">
        <v>0.652220773450288</v>
      </c>
      <c r="O3769" s="16" t="n">
        <v>0.0105141352305309</v>
      </c>
      <c r="P3769" s="34" t="b">
        <f aca="false">FALSE()</f>
        <v>0</v>
      </c>
      <c r="Q3769" s="16"/>
    </row>
    <row r="3770" customFormat="false" ht="22.35" hidden="false" customHeight="false" outlineLevel="0" collapsed="false">
      <c r="A3770" s="6" t="s">
        <v>5485</v>
      </c>
      <c r="B3770" s="7" t="s">
        <v>1641</v>
      </c>
      <c r="C3770" s="17" t="n">
        <v>2137</v>
      </c>
      <c r="D3770" s="18" t="n">
        <v>0.000498896997523032</v>
      </c>
      <c r="E3770" s="18" t="n">
        <v>0.000120863178378603</v>
      </c>
      <c r="F3770" s="18" t="n">
        <v>0.000494552550730094</v>
      </c>
      <c r="G3770" s="18" t="n">
        <v>0.000110135225126736</v>
      </c>
      <c r="H3770" s="16" t="n">
        <v>-0.647080402036547</v>
      </c>
      <c r="I3770" s="17" t="n">
        <v>510.099359573642</v>
      </c>
      <c r="J3770" s="16" t="n">
        <v>0.517870982122157</v>
      </c>
      <c r="K3770" s="16" t="n">
        <v>0.56231412239847</v>
      </c>
      <c r="L3770" s="16" t="n">
        <v>-0.0387787093382293</v>
      </c>
      <c r="M3770" s="16" t="n">
        <v>0.510377215573398</v>
      </c>
      <c r="N3770" s="16" t="n">
        <v>0.575459470460182</v>
      </c>
      <c r="O3770" s="16" t="n">
        <v>0.0100856686960698</v>
      </c>
      <c r="P3770" s="34" t="b">
        <f aca="false">FALSE()</f>
        <v>0</v>
      </c>
      <c r="Q3770" s="16"/>
    </row>
    <row r="3771" customFormat="false" ht="22.35" hidden="false" customHeight="false" outlineLevel="0" collapsed="false">
      <c r="A3771" s="6" t="s">
        <v>5486</v>
      </c>
      <c r="B3771" s="7" t="s">
        <v>1641</v>
      </c>
      <c r="C3771" s="17" t="n">
        <v>2138</v>
      </c>
      <c r="D3771" s="18" t="n">
        <v>0.000486789251243038</v>
      </c>
      <c r="E3771" s="18" t="n">
        <v>0.000118033567957613</v>
      </c>
      <c r="F3771" s="18" t="n">
        <v>0.000481743295108768</v>
      </c>
      <c r="G3771" s="18" t="n">
        <v>0.000107777141302757</v>
      </c>
      <c r="H3771" s="16" t="n">
        <v>-0.769358332546181</v>
      </c>
      <c r="I3771" s="17" t="n">
        <v>510.673480174643</v>
      </c>
      <c r="J3771" s="16" t="n">
        <v>0.442036313013049</v>
      </c>
      <c r="K3771" s="16" t="n">
        <v>0.490757276352101</v>
      </c>
      <c r="L3771" s="16" t="n">
        <v>-0.0460441201557257</v>
      </c>
      <c r="M3771" s="16" t="n">
        <v>0.512307338394295</v>
      </c>
      <c r="N3771" s="16" t="n">
        <v>0.505775317814413</v>
      </c>
      <c r="O3771" s="16" t="n">
        <v>0.00922454851262123</v>
      </c>
      <c r="P3771" s="34" t="b">
        <f aca="false">FALSE()</f>
        <v>0</v>
      </c>
      <c r="Q3771" s="16"/>
    </row>
    <row r="3772" customFormat="false" ht="22.35" hidden="false" customHeight="false" outlineLevel="0" collapsed="false">
      <c r="A3772" s="6" t="s">
        <v>5487</v>
      </c>
      <c r="B3772" s="7" t="s">
        <v>1641</v>
      </c>
      <c r="C3772" s="17" t="n">
        <v>2139</v>
      </c>
      <c r="D3772" s="18" t="n">
        <v>0.000474272358202066</v>
      </c>
      <c r="E3772" s="18" t="n">
        <v>0.000115030064313406</v>
      </c>
      <c r="F3772" s="18" t="n">
        <v>0.000468661437743887</v>
      </c>
      <c r="G3772" s="18" t="n">
        <v>0.000105365264562401</v>
      </c>
      <c r="H3772" s="16" t="n">
        <v>-0.8774401677624</v>
      </c>
      <c r="I3772" s="17" t="n">
        <v>511.560080586051</v>
      </c>
      <c r="J3772" s="16" t="n">
        <v>0.380659488258871</v>
      </c>
      <c r="K3772" s="16" t="n">
        <v>0.428112974600086</v>
      </c>
      <c r="L3772" s="16" t="n">
        <v>-0.0524031542091818</v>
      </c>
      <c r="M3772" s="16" t="n">
        <v>0.514125244772117</v>
      </c>
      <c r="N3772" s="16" t="n">
        <v>0.448582381850554</v>
      </c>
      <c r="O3772" s="16" t="n">
        <v>0.00921096950972421</v>
      </c>
      <c r="P3772" s="34" t="b">
        <f aca="false">FALSE()</f>
        <v>0</v>
      </c>
      <c r="Q3772" s="16"/>
    </row>
    <row r="3773" customFormat="false" ht="22.35" hidden="false" customHeight="false" outlineLevel="0" collapsed="false">
      <c r="A3773" s="6" t="s">
        <v>5488</v>
      </c>
      <c r="B3773" s="7" t="s">
        <v>1641</v>
      </c>
      <c r="C3773" s="17" t="n">
        <v>2140</v>
      </c>
      <c r="D3773" s="18" t="n">
        <v>0.000461633489428167</v>
      </c>
      <c r="E3773" s="18" t="n">
        <v>0.000111990549110832</v>
      </c>
      <c r="F3773" s="18" t="n">
        <v>0.000455611120314263</v>
      </c>
      <c r="G3773" s="18" t="n">
        <v>0.000103002649802807</v>
      </c>
      <c r="H3773" s="16" t="n">
        <v>-0.966770717771254</v>
      </c>
      <c r="I3773" s="17" t="n">
        <v>512.725998341845</v>
      </c>
      <c r="J3773" s="16" t="n">
        <v>0.33411444762556</v>
      </c>
      <c r="K3773" s="16" t="n">
        <v>0.383455463950795</v>
      </c>
      <c r="L3773" s="16" t="n">
        <v>-0.0575812947940535</v>
      </c>
      <c r="M3773" s="16" t="n">
        <v>0.515439579861637</v>
      </c>
      <c r="N3773" s="16" t="n">
        <v>0.403373509570404</v>
      </c>
      <c r="O3773" s="16" t="n">
        <v>0.00876868656170654</v>
      </c>
      <c r="P3773" s="34" t="b">
        <f aca="false">FALSE()</f>
        <v>0</v>
      </c>
      <c r="Q3773" s="16"/>
    </row>
    <row r="3774" customFormat="false" ht="22.35" hidden="false" customHeight="false" outlineLevel="0" collapsed="false">
      <c r="A3774" s="6" t="s">
        <v>5489</v>
      </c>
      <c r="B3774" s="7" t="s">
        <v>1641</v>
      </c>
      <c r="C3774" s="17" t="n">
        <v>2141</v>
      </c>
      <c r="D3774" s="18" t="n">
        <v>0.00044916180741694</v>
      </c>
      <c r="E3774" s="18" t="n">
        <v>0.000109015269859987</v>
      </c>
      <c r="F3774" s="18" t="n">
        <v>0.000442878388171663</v>
      </c>
      <c r="G3774" s="18" t="n">
        <v>0.00010076145861163</v>
      </c>
      <c r="H3774" s="16" t="n">
        <v>-1.03546314148777</v>
      </c>
      <c r="I3774" s="17" t="n">
        <v>514.140870222447</v>
      </c>
      <c r="J3774" s="16" t="n">
        <v>0.300939440388036</v>
      </c>
      <c r="K3774" s="16" t="n">
        <v>0.350223970165549</v>
      </c>
      <c r="L3774" s="16" t="n">
        <v>-0.0614711928247156</v>
      </c>
      <c r="M3774" s="16" t="n">
        <v>0.516485998193315</v>
      </c>
      <c r="N3774" s="16" t="n">
        <v>0.371322699849153</v>
      </c>
      <c r="O3774" s="16" t="n">
        <v>0.00839647690079535</v>
      </c>
      <c r="P3774" s="34" t="b">
        <f aca="false">FALSE()</f>
        <v>0</v>
      </c>
      <c r="Q3774" s="16"/>
    </row>
    <row r="3775" customFormat="false" ht="22.35" hidden="false" customHeight="false" outlineLevel="0" collapsed="false">
      <c r="A3775" s="6" t="s">
        <v>5490</v>
      </c>
      <c r="B3775" s="7" t="s">
        <v>1641</v>
      </c>
      <c r="C3775" s="17" t="n">
        <v>2142</v>
      </c>
      <c r="D3775" s="18" t="n">
        <v>0.000436815322261722</v>
      </c>
      <c r="E3775" s="18" t="n">
        <v>0.000106106193763971</v>
      </c>
      <c r="F3775" s="18" t="n">
        <v>0.00043041496607428</v>
      </c>
      <c r="G3775" s="18" t="n">
        <v>9.86537456041117E-005</v>
      </c>
      <c r="H3775" s="16" t="n">
        <v>-1.08271053113612</v>
      </c>
      <c r="I3775" s="17" t="n">
        <v>515.857255849643</v>
      </c>
      <c r="J3775" s="16" t="n">
        <v>0.279442754127251</v>
      </c>
      <c r="K3775" s="16" t="n">
        <v>0.32973768257836</v>
      </c>
      <c r="L3775" s="16" t="n">
        <v>-0.0640243241876044</v>
      </c>
      <c r="M3775" s="16" t="n">
        <v>0.51716631037946</v>
      </c>
      <c r="N3775" s="16" t="n">
        <v>0.352248041678092</v>
      </c>
      <c r="O3775" s="16" t="n">
        <v>0.00803832386971383</v>
      </c>
      <c r="P3775" s="34" t="b">
        <f aca="false">FALSE()</f>
        <v>0</v>
      </c>
      <c r="Q3775" s="16"/>
    </row>
    <row r="3776" customFormat="false" ht="22.35" hidden="false" customHeight="false" outlineLevel="0" collapsed="false">
      <c r="A3776" s="6" t="s">
        <v>5491</v>
      </c>
      <c r="B3776" s="7" t="s">
        <v>1641</v>
      </c>
      <c r="C3776" s="17" t="n">
        <v>2143</v>
      </c>
      <c r="D3776" s="18" t="n">
        <v>0.000424591824552812</v>
      </c>
      <c r="E3776" s="18" t="n">
        <v>0.000103290811323248</v>
      </c>
      <c r="F3776" s="18" t="n">
        <v>0.000418251590390077</v>
      </c>
      <c r="G3776" s="18" t="n">
        <v>9.67323834004111E-005</v>
      </c>
      <c r="H3776" s="16" t="n">
        <v>-1.10059211297433</v>
      </c>
      <c r="I3776" s="17" t="n">
        <v>517.98624614739</v>
      </c>
      <c r="J3776" s="16" t="n">
        <v>0.271585411864936</v>
      </c>
      <c r="K3776" s="16" t="n">
        <v>0.321288329315703</v>
      </c>
      <c r="L3776" s="16" t="n">
        <v>-0.0647699963548045</v>
      </c>
      <c r="M3776" s="16" t="n">
        <v>0.517371105388073</v>
      </c>
      <c r="N3776" s="16" t="n">
        <v>0.345280608495539</v>
      </c>
      <c r="O3776" s="16" t="n">
        <v>0.00765546474148894</v>
      </c>
      <c r="P3776" s="34" t="b">
        <f aca="false">FALSE()</f>
        <v>0</v>
      </c>
      <c r="Q3776" s="16"/>
    </row>
    <row r="3777" customFormat="false" ht="22.35" hidden="false" customHeight="false" outlineLevel="0" collapsed="false">
      <c r="A3777" s="6" t="s">
        <v>5492</v>
      </c>
      <c r="B3777" s="7" t="s">
        <v>1641</v>
      </c>
      <c r="C3777" s="17" t="n">
        <v>2144</v>
      </c>
      <c r="D3777" s="18" t="n">
        <v>0.000412696019062506</v>
      </c>
      <c r="E3777" s="18" t="n">
        <v>0.000100640286965194</v>
      </c>
      <c r="F3777" s="18" t="n">
        <v>0.000406499046362417</v>
      </c>
      <c r="G3777" s="18" t="n">
        <v>9.50059560987046E-005</v>
      </c>
      <c r="H3777" s="16" t="n">
        <v>-1.10272795223181</v>
      </c>
      <c r="I3777" s="17" t="n">
        <v>520.379433622655</v>
      </c>
      <c r="J3777" s="16" t="n">
        <v>0.270655038143413</v>
      </c>
      <c r="K3777" s="16" t="n">
        <v>0.320461742737564</v>
      </c>
      <c r="L3777" s="16" t="n">
        <v>-0.0645519203085446</v>
      </c>
      <c r="M3777" s="16" t="n">
        <v>0.517340245866227</v>
      </c>
      <c r="N3777" s="16" t="n">
        <v>0.345038026792223</v>
      </c>
      <c r="O3777" s="16" t="n">
        <v>0.00723929992477177</v>
      </c>
      <c r="P3777" s="34" t="b">
        <f aca="false">FALSE()</f>
        <v>0</v>
      </c>
      <c r="Q3777" s="16"/>
    </row>
    <row r="3778" customFormat="false" ht="22.35" hidden="false" customHeight="false" outlineLevel="0" collapsed="false">
      <c r="A3778" s="6" t="s">
        <v>5493</v>
      </c>
      <c r="B3778" s="7" t="s">
        <v>1641</v>
      </c>
      <c r="C3778" s="17" t="n">
        <v>2145</v>
      </c>
      <c r="D3778" s="18" t="n">
        <v>0.000400815555122966</v>
      </c>
      <c r="E3778" s="18" t="n">
        <v>9.80415071340432E-005</v>
      </c>
      <c r="F3778" s="18" t="n">
        <v>0.000394812130552717</v>
      </c>
      <c r="G3778" s="18" t="n">
        <v>9.3358395010114E-005</v>
      </c>
      <c r="H3778" s="16" t="n">
        <v>-1.09515365895431</v>
      </c>
      <c r="I3778" s="17" t="n">
        <v>523.024156153119</v>
      </c>
      <c r="J3778" s="16" t="n">
        <v>0.273953373559038</v>
      </c>
      <c r="K3778" s="16" t="n">
        <v>0.323778036219376</v>
      </c>
      <c r="L3778" s="16" t="n">
        <v>-0.0637398761480608</v>
      </c>
      <c r="M3778" s="16" t="n">
        <v>0.517190156373613</v>
      </c>
      <c r="N3778" s="16" t="n">
        <v>0.34893073714464</v>
      </c>
      <c r="O3778" s="16" t="n">
        <v>0.00679160425543719</v>
      </c>
      <c r="P3778" s="34" t="b">
        <f aca="false">FALSE()</f>
        <v>0</v>
      </c>
      <c r="Q3778" s="16"/>
    </row>
    <row r="3779" customFormat="false" ht="22.35" hidden="false" customHeight="false" outlineLevel="0" collapsed="false">
      <c r="A3779" s="6" t="s">
        <v>5494</v>
      </c>
      <c r="B3779" s="7" t="s">
        <v>1641</v>
      </c>
      <c r="C3779" s="17" t="n">
        <v>2146</v>
      </c>
      <c r="D3779" s="18" t="n">
        <v>0.000389169476213608</v>
      </c>
      <c r="E3779" s="18" t="n">
        <v>9.55655025633634E-005</v>
      </c>
      <c r="F3779" s="18" t="n">
        <v>0.000383310424709017</v>
      </c>
      <c r="G3779" s="18" t="n">
        <v>9.17933483169243E-005</v>
      </c>
      <c r="H3779" s="16" t="n">
        <v>-1.09503655556798</v>
      </c>
      <c r="I3779" s="17" t="n">
        <v>525.720934925709</v>
      </c>
      <c r="J3779" s="16" t="n">
        <v>0.274002039325891</v>
      </c>
      <c r="K3779" s="16" t="n">
        <v>0.323778036219376</v>
      </c>
      <c r="L3779" s="16" t="n">
        <v>-0.063366174843268</v>
      </c>
      <c r="M3779" s="16" t="n">
        <v>0.51712142380223</v>
      </c>
      <c r="N3779" s="16" t="n">
        <v>0.349875998266209</v>
      </c>
      <c r="O3779" s="16" t="n">
        <v>0.00637373401329805</v>
      </c>
      <c r="P3779" s="34" t="b">
        <f aca="false">FALSE()</f>
        <v>0</v>
      </c>
      <c r="Q3779" s="16"/>
    </row>
    <row r="3780" customFormat="false" ht="22.35" hidden="false" customHeight="false" outlineLevel="0" collapsed="false">
      <c r="A3780" s="6" t="s">
        <v>5495</v>
      </c>
      <c r="B3780" s="7" t="s">
        <v>1641</v>
      </c>
      <c r="C3780" s="17" t="n">
        <v>2147</v>
      </c>
      <c r="D3780" s="18" t="n">
        <v>0.000377797612530092</v>
      </c>
      <c r="E3780" s="18" t="n">
        <v>9.32846706140193E-005</v>
      </c>
      <c r="F3780" s="18" t="n">
        <v>0.000371953870123315</v>
      </c>
      <c r="G3780" s="18" t="n">
        <v>9.03142836874932E-005</v>
      </c>
      <c r="H3780" s="16" t="n">
        <v>-1.11748939636641</v>
      </c>
      <c r="I3780" s="17" t="n">
        <v>528.225929339966</v>
      </c>
      <c r="J3780" s="16" t="n">
        <v>0.264293130435825</v>
      </c>
      <c r="K3780" s="16" t="n">
        <v>0.313644978927273</v>
      </c>
      <c r="L3780" s="16" t="n">
        <v>-0.064325652791071</v>
      </c>
      <c r="M3780" s="16" t="n">
        <v>0.517671284373299</v>
      </c>
      <c r="N3780" s="16" t="n">
        <v>0.340886372527094</v>
      </c>
      <c r="O3780" s="16" t="n">
        <v>0.00592406445174597</v>
      </c>
      <c r="P3780" s="34" t="b">
        <f aca="false">FALSE()</f>
        <v>0</v>
      </c>
      <c r="Q3780" s="16"/>
    </row>
    <row r="3781" customFormat="false" ht="22.35" hidden="false" customHeight="false" outlineLevel="0" collapsed="false">
      <c r="A3781" s="6" t="s">
        <v>5496</v>
      </c>
      <c r="B3781" s="7" t="s">
        <v>1641</v>
      </c>
      <c r="C3781" s="17" t="n">
        <v>2148</v>
      </c>
      <c r="D3781" s="18" t="n">
        <v>0.00036667303786843</v>
      </c>
      <c r="E3781" s="18" t="n">
        <v>9.1180589893292E-005</v>
      </c>
      <c r="F3781" s="18" t="n">
        <v>0.000360740461849</v>
      </c>
      <c r="G3781" s="18" t="n">
        <v>8.89509937557852E-005</v>
      </c>
      <c r="H3781" s="16" t="n">
        <v>-1.15925220494512</v>
      </c>
      <c r="I3781" s="17" t="n">
        <v>530.674444060786</v>
      </c>
      <c r="J3781" s="16" t="n">
        <v>0.246874743867433</v>
      </c>
      <c r="K3781" s="16" t="n">
        <v>0.294489849683773</v>
      </c>
      <c r="L3781" s="16" t="n">
        <v>-0.0663925214406442</v>
      </c>
      <c r="M3781" s="16" t="n">
        <v>0.518466618413596</v>
      </c>
      <c r="N3781" s="16" t="n">
        <v>0.324273173490216</v>
      </c>
      <c r="O3781" s="16" t="n">
        <v>0.00543675485105017</v>
      </c>
      <c r="P3781" s="34" t="b">
        <f aca="false">FALSE()</f>
        <v>0</v>
      </c>
      <c r="Q3781" s="16"/>
    </row>
    <row r="3782" customFormat="false" ht="22.35" hidden="false" customHeight="false" outlineLevel="0" collapsed="false">
      <c r="A3782" s="6" t="s">
        <v>5497</v>
      </c>
      <c r="B3782" s="7" t="s">
        <v>1641</v>
      </c>
      <c r="C3782" s="17" t="n">
        <v>2149</v>
      </c>
      <c r="D3782" s="18" t="n">
        <v>0.000355973780487118</v>
      </c>
      <c r="E3782" s="18" t="n">
        <v>8.93329011308589E-005</v>
      </c>
      <c r="F3782" s="18" t="n">
        <v>0.000349848588312783</v>
      </c>
      <c r="G3782" s="18" t="n">
        <v>8.78156774217368E-005</v>
      </c>
      <c r="H3782" s="16" t="n">
        <v>-1.22014462630156</v>
      </c>
      <c r="I3782" s="17" t="n">
        <v>533.171519498315</v>
      </c>
      <c r="J3782" s="16" t="n">
        <v>0.22294945088314</v>
      </c>
      <c r="K3782" s="16" t="n">
        <v>0.268185571352183</v>
      </c>
      <c r="L3782" s="16" t="n">
        <v>-0.069525784033604</v>
      </c>
      <c r="M3782" s="16" t="n">
        <v>0.519419055474199</v>
      </c>
      <c r="N3782" s="16" t="n">
        <v>0.30067895596613</v>
      </c>
      <c r="O3782" s="16" t="n">
        <v>0.00495450494250247</v>
      </c>
      <c r="P3782" s="34" t="b">
        <f aca="false">FALSE()</f>
        <v>0</v>
      </c>
      <c r="Q3782" s="16"/>
    </row>
    <row r="3783" customFormat="false" ht="22.35" hidden="false" customHeight="false" outlineLevel="0" collapsed="false">
      <c r="A3783" s="6" t="s">
        <v>5498</v>
      </c>
      <c r="B3783" s="7" t="s">
        <v>1641</v>
      </c>
      <c r="C3783" s="17" t="n">
        <v>2150</v>
      </c>
      <c r="D3783" s="18" t="n">
        <v>0.000345751581796296</v>
      </c>
      <c r="E3783" s="18" t="n">
        <v>8.77739681958837E-005</v>
      </c>
      <c r="F3783" s="18" t="n">
        <v>0.000339344281145847</v>
      </c>
      <c r="G3783" s="18" t="n">
        <v>8.69337673915339E-005</v>
      </c>
      <c r="H3783" s="16" t="n">
        <v>-1.29741756670002</v>
      </c>
      <c r="I3783" s="17" t="n">
        <v>535.671852018388</v>
      </c>
      <c r="J3783" s="16" t="n">
        <v>0.195046013067496</v>
      </c>
      <c r="K3783" s="16" t="n">
        <v>0.23688643670767</v>
      </c>
      <c r="L3783" s="16" t="n">
        <v>-0.073559836610918</v>
      </c>
      <c r="M3783" s="16" t="n">
        <v>0.520726377036027</v>
      </c>
      <c r="N3783" s="16" t="n">
        <v>0.271657353460832</v>
      </c>
      <c r="O3783" s="16" t="n">
        <v>0.00448388759671768</v>
      </c>
      <c r="P3783" s="34" t="b">
        <f aca="false">FALSE()</f>
        <v>0</v>
      </c>
      <c r="Q3783" s="16"/>
    </row>
    <row r="3784" customFormat="false" ht="22.35" hidden="false" customHeight="false" outlineLevel="0" collapsed="false">
      <c r="A3784" s="6" t="s">
        <v>5499</v>
      </c>
      <c r="B3784" s="7" t="s">
        <v>1641</v>
      </c>
      <c r="C3784" s="17" t="n">
        <v>2151</v>
      </c>
      <c r="D3784" s="18" t="n">
        <v>0.00033606559781498</v>
      </c>
      <c r="E3784" s="18" t="n">
        <v>8.64953785748409E-005</v>
      </c>
      <c r="F3784" s="18" t="n">
        <v>0.000329288768352689</v>
      </c>
      <c r="G3784" s="18" t="n">
        <v>8.63015598947977E-005</v>
      </c>
      <c r="H3784" s="16" t="n">
        <v>-1.39083158730724</v>
      </c>
      <c r="I3784" s="17" t="n">
        <v>538.16708664579</v>
      </c>
      <c r="J3784" s="16" t="n">
        <v>0.164851292687472</v>
      </c>
      <c r="K3784" s="16" t="n">
        <v>0.202466074179642</v>
      </c>
      <c r="L3784" s="16" t="n">
        <v>-0.0784695558314372</v>
      </c>
      <c r="M3784" s="16" t="n">
        <v>0.522189398912623</v>
      </c>
      <c r="N3784" s="16" t="n">
        <v>0.236827801966353</v>
      </c>
      <c r="O3784" s="16" t="n">
        <v>0.00390681243731136</v>
      </c>
      <c r="P3784" s="34" t="b">
        <f aca="false">FALSE()</f>
        <v>0</v>
      </c>
      <c r="Q3784" s="16"/>
    </row>
    <row r="3785" customFormat="false" ht="22.35" hidden="false" customHeight="false" outlineLevel="0" collapsed="false">
      <c r="A3785" s="6" t="s">
        <v>5500</v>
      </c>
      <c r="B3785" s="7" t="s">
        <v>1641</v>
      </c>
      <c r="C3785" s="17" t="n">
        <v>2152</v>
      </c>
      <c r="D3785" s="18" t="n">
        <v>0.000326943172962382</v>
      </c>
      <c r="E3785" s="18" t="n">
        <v>8.54974107049965E-005</v>
      </c>
      <c r="F3785" s="18" t="n">
        <v>0.000319729016300773</v>
      </c>
      <c r="G3785" s="18" t="n">
        <v>8.59553480382575E-005</v>
      </c>
      <c r="H3785" s="16" t="n">
        <v>-1.49596720200266</v>
      </c>
      <c r="I3785" s="17" t="n">
        <v>540.775705795533</v>
      </c>
      <c r="J3785" s="16" t="n">
        <v>0.135245555178324</v>
      </c>
      <c r="K3785" s="16" t="n">
        <v>0.168094954773898</v>
      </c>
      <c r="L3785" s="16" t="n">
        <v>-0.0839756876924137</v>
      </c>
      <c r="M3785" s="16" t="n">
        <v>0.523910518608292</v>
      </c>
      <c r="N3785" s="16" t="n">
        <v>0.201733528388878</v>
      </c>
      <c r="O3785" s="16" t="n">
        <v>0.00329990132092176</v>
      </c>
      <c r="P3785" s="34" t="b">
        <f aca="false">FALSE()</f>
        <v>0</v>
      </c>
      <c r="Q3785" s="16"/>
    </row>
    <row r="3786" customFormat="false" ht="22.35" hidden="false" customHeight="false" outlineLevel="0" collapsed="false">
      <c r="A3786" s="6" t="s">
        <v>5501</v>
      </c>
      <c r="B3786" s="7" t="s">
        <v>1641</v>
      </c>
      <c r="C3786" s="17" t="n">
        <v>2153</v>
      </c>
      <c r="D3786" s="18" t="n">
        <v>0.000318363625612215</v>
      </c>
      <c r="E3786" s="18" t="n">
        <v>8.47218068855008E-005</v>
      </c>
      <c r="F3786" s="18" t="n">
        <v>0.000310607072910285</v>
      </c>
      <c r="G3786" s="18" t="n">
        <v>8.58057573765624E-005</v>
      </c>
      <c r="H3786" s="16" t="n">
        <v>-1.6211396357894</v>
      </c>
      <c r="I3786" s="17" t="n">
        <v>543.352548275967</v>
      </c>
      <c r="J3786" s="16" t="n">
        <v>0.105567819874675</v>
      </c>
      <c r="K3786" s="16" t="n">
        <v>0.133325152915368</v>
      </c>
      <c r="L3786" s="16" t="n">
        <v>-0.0905563254021192</v>
      </c>
      <c r="M3786" s="16" t="n">
        <v>0.525910776706111</v>
      </c>
      <c r="N3786" s="16" t="n">
        <v>0.164358827061073</v>
      </c>
      <c r="O3786" s="16" t="n">
        <v>0.00272312918009669</v>
      </c>
      <c r="P3786" s="34" t="b">
        <f aca="false">FALSE()</f>
        <v>0</v>
      </c>
      <c r="Q3786" s="16"/>
    </row>
    <row r="3787" customFormat="false" ht="22.35" hidden="false" customHeight="false" outlineLevel="0" collapsed="false">
      <c r="A3787" s="6" t="s">
        <v>5502</v>
      </c>
      <c r="B3787" s="7" t="s">
        <v>1641</v>
      </c>
      <c r="C3787" s="17" t="n">
        <v>2154</v>
      </c>
      <c r="D3787" s="18" t="n">
        <v>0.000310227932944529</v>
      </c>
      <c r="E3787" s="18" t="n">
        <v>8.41163242724215E-005</v>
      </c>
      <c r="F3787" s="18" t="n">
        <v>0.000301789848136088</v>
      </c>
      <c r="G3787" s="18" t="n">
        <v>8.57680041956813E-005</v>
      </c>
      <c r="H3787" s="16" t="n">
        <v>-1.77422667665213</v>
      </c>
      <c r="I3787" s="17" t="n">
        <v>545.742628496617</v>
      </c>
      <c r="J3787" s="16" t="n">
        <v>0.0765831271015219</v>
      </c>
      <c r="K3787" s="16" t="n">
        <v>0.0983962778548965</v>
      </c>
      <c r="L3787" s="16" t="n">
        <v>-0.098664163198718</v>
      </c>
      <c r="M3787" s="16" t="n">
        <v>0.528373927631616</v>
      </c>
      <c r="N3787" s="16" t="n">
        <v>0.125655094560952</v>
      </c>
      <c r="O3787" s="16" t="n">
        <v>0.00217052099936169</v>
      </c>
      <c r="P3787" s="34" t="b">
        <f aca="false">FALSE()</f>
        <v>0</v>
      </c>
      <c r="Q3787" s="16"/>
    </row>
    <row r="3788" customFormat="false" ht="22.35" hidden="false" customHeight="false" outlineLevel="0" collapsed="false">
      <c r="A3788" s="6" t="s">
        <v>5503</v>
      </c>
      <c r="B3788" s="7" t="s">
        <v>1641</v>
      </c>
      <c r="C3788" s="17" t="n">
        <v>2155</v>
      </c>
      <c r="D3788" s="18" t="n">
        <v>0.000302535225513734</v>
      </c>
      <c r="E3788" s="18" t="n">
        <v>8.36817300453279E-005</v>
      </c>
      <c r="F3788" s="18" t="n">
        <v>0.000293350482192389</v>
      </c>
      <c r="G3788" s="18" t="n">
        <v>8.58702840325962E-005</v>
      </c>
      <c r="H3788" s="16" t="n">
        <v>-1.93910878091072</v>
      </c>
      <c r="I3788" s="17" t="n">
        <v>548.037397903387</v>
      </c>
      <c r="J3788" s="16" t="n">
        <v>0.0530010186865424</v>
      </c>
      <c r="K3788" s="16" t="n">
        <v>0.0693643101700255</v>
      </c>
      <c r="L3788" s="16" t="n">
        <v>-0.107376452561008</v>
      </c>
      <c r="M3788" s="16" t="n">
        <v>0.531113411548194</v>
      </c>
      <c r="N3788" s="16" t="n">
        <v>0.0909454596567923</v>
      </c>
      <c r="O3788" s="16" t="n">
        <v>0.00121887161049278</v>
      </c>
      <c r="P3788" s="34" t="b">
        <f aca="false">FALSE()</f>
        <v>0</v>
      </c>
      <c r="Q3788" s="16"/>
    </row>
    <row r="3789" customFormat="false" ht="22.35" hidden="false" customHeight="false" outlineLevel="0" collapsed="false">
      <c r="A3789" s="6" t="s">
        <v>5504</v>
      </c>
      <c r="B3789" s="7" t="s">
        <v>1641</v>
      </c>
      <c r="C3789" s="17" t="n">
        <v>2156</v>
      </c>
      <c r="D3789" s="18" t="n">
        <v>0.000295046625062998</v>
      </c>
      <c r="E3789" s="18" t="n">
        <v>8.32994118450287E-005</v>
      </c>
      <c r="F3789" s="18" t="n">
        <v>0.000285084908208388</v>
      </c>
      <c r="G3789" s="18" t="n">
        <v>8.60585390193426E-005</v>
      </c>
      <c r="H3789" s="16" t="n">
        <v>-2.11029358749121</v>
      </c>
      <c r="I3789" s="17" t="n">
        <v>550.510591429419</v>
      </c>
      <c r="J3789" s="16" t="n">
        <v>0.0352835744041732</v>
      </c>
      <c r="K3789" s="16" t="n">
        <v>0.0471128808807331</v>
      </c>
      <c r="L3789" s="16" t="n">
        <v>-0.116330001486156</v>
      </c>
      <c r="M3789" s="16" t="n">
        <v>0.533949682146925</v>
      </c>
      <c r="N3789" s="16" t="n">
        <v>0.06352789821307</v>
      </c>
      <c r="O3789" s="18" t="n">
        <v>0.000449307772184249</v>
      </c>
      <c r="P3789" s="34" t="b">
        <f aca="false">TRUE()</f>
        <v>1</v>
      </c>
      <c r="Q3789" s="18" t="n">
        <v>0.000114594486642616</v>
      </c>
    </row>
    <row r="3790" customFormat="false" ht="22.35" hidden="false" customHeight="false" outlineLevel="0" collapsed="false">
      <c r="A3790" s="6" t="s">
        <v>5505</v>
      </c>
      <c r="B3790" s="7" t="s">
        <v>1641</v>
      </c>
      <c r="C3790" s="17" t="n">
        <v>2157</v>
      </c>
      <c r="D3790" s="18" t="n">
        <v>0.000288013154915</v>
      </c>
      <c r="E3790" s="18" t="n">
        <v>8.30530407122641E-005</v>
      </c>
      <c r="F3790" s="18" t="n">
        <v>0.000277266335453016</v>
      </c>
      <c r="G3790" s="18" t="n">
        <v>8.63260183393394E-005</v>
      </c>
      <c r="H3790" s="16" t="n">
        <v>-2.28091191668702</v>
      </c>
      <c r="I3790" s="17" t="n">
        <v>552.758016360633</v>
      </c>
      <c r="J3790" s="16" t="n">
        <v>0.0229333007268733</v>
      </c>
      <c r="K3790" s="16" t="n">
        <v>0.0310718896560641</v>
      </c>
      <c r="L3790" s="16" t="n">
        <v>-0.125228543426452</v>
      </c>
      <c r="M3790" s="16" t="n">
        <v>0.536903780010885</v>
      </c>
      <c r="N3790" s="16" t="n">
        <v>0.0450593253520277</v>
      </c>
      <c r="O3790" s="18" t="n">
        <v>0.000321802609885639</v>
      </c>
      <c r="P3790" s="34" t="b">
        <f aca="false">TRUE()</f>
        <v>1</v>
      </c>
      <c r="Q3790" s="18" t="n">
        <v>0.000212572086587433</v>
      </c>
    </row>
    <row r="3791" customFormat="false" ht="22.35" hidden="false" customHeight="false" outlineLevel="0" collapsed="false">
      <c r="A3791" s="6" t="s">
        <v>5506</v>
      </c>
      <c r="B3791" s="7" t="s">
        <v>1641</v>
      </c>
      <c r="C3791" s="17" t="n">
        <v>2158</v>
      </c>
      <c r="D3791" s="18" t="n">
        <v>0.000281376110703455</v>
      </c>
      <c r="E3791" s="18" t="n">
        <v>8.29307870253788E-005</v>
      </c>
      <c r="F3791" s="18" t="n">
        <v>0.000269929979305404</v>
      </c>
      <c r="G3791" s="18" t="n">
        <v>8.66904958104207E-005</v>
      </c>
      <c r="H3791" s="16" t="n">
        <v>-2.43044291280207</v>
      </c>
      <c r="I3791" s="17" t="n">
        <v>554.892295837167</v>
      </c>
      <c r="J3791" s="16" t="n">
        <v>0.0153962835317105</v>
      </c>
      <c r="K3791" s="16" t="n">
        <v>0.0211221741013549</v>
      </c>
      <c r="L3791" s="16" t="n">
        <v>-0.132934048923663</v>
      </c>
      <c r="M3791" s="16" t="n">
        <v>0.53974566143177</v>
      </c>
      <c r="N3791" s="16" t="n">
        <v>0.0328334272037692</v>
      </c>
      <c r="O3791" s="18" t="n">
        <v>0.000114468288325247</v>
      </c>
      <c r="P3791" s="34" t="b">
        <f aca="false">TRUE()</f>
        <v>1</v>
      </c>
      <c r="Q3791" s="18" t="n">
        <v>0.000111561754046365</v>
      </c>
    </row>
    <row r="3792" customFormat="false" ht="22.35" hidden="false" customHeight="false" outlineLevel="0" collapsed="false">
      <c r="A3792" s="6" t="s">
        <v>5507</v>
      </c>
      <c r="B3792" s="7" t="s">
        <v>1641</v>
      </c>
      <c r="C3792" s="17" t="n">
        <v>2159</v>
      </c>
      <c r="D3792" s="18" t="n">
        <v>0.00027526509015311</v>
      </c>
      <c r="E3792" s="18" t="n">
        <v>8.29251172096801E-005</v>
      </c>
      <c r="F3792" s="18" t="n">
        <v>0.000263174812365079</v>
      </c>
      <c r="G3792" s="18" t="n">
        <v>8.70739492377434E-005</v>
      </c>
      <c r="H3792" s="16" t="n">
        <v>-2.56532078528919</v>
      </c>
      <c r="I3792" s="17" t="n">
        <v>556.593351261429</v>
      </c>
      <c r="J3792" s="16" t="n">
        <v>0.0105688916319315</v>
      </c>
      <c r="K3792" s="16" t="n">
        <v>0.0146937689355162</v>
      </c>
      <c r="L3792" s="16" t="n">
        <v>-0.139893336863965</v>
      </c>
      <c r="M3792" s="16" t="n">
        <v>0.542392566782811</v>
      </c>
      <c r="N3792" s="16" t="n">
        <v>0.0253243714788359</v>
      </c>
      <c r="O3792" s="18" t="n">
        <v>8.53766400554954E-005</v>
      </c>
      <c r="P3792" s="34" t="b">
        <f aca="false">TRUE()</f>
        <v>1</v>
      </c>
      <c r="Q3792" s="18" t="n">
        <v>0.000194897760143085</v>
      </c>
    </row>
    <row r="3793" customFormat="false" ht="22.35" hidden="false" customHeight="false" outlineLevel="0" collapsed="false">
      <c r="A3793" s="6" t="s">
        <v>5508</v>
      </c>
      <c r="B3793" s="7" t="s">
        <v>1641</v>
      </c>
      <c r="C3793" s="17" t="n">
        <v>2160</v>
      </c>
      <c r="D3793" s="18" t="n">
        <v>0.000269741747803928</v>
      </c>
      <c r="E3793" s="18" t="n">
        <v>8.30443877458015E-005</v>
      </c>
      <c r="F3793" s="18" t="n">
        <v>0.000257023082547096</v>
      </c>
      <c r="G3793" s="18" t="n">
        <v>8.7410558350549E-005</v>
      </c>
      <c r="H3793" s="16" t="n">
        <v>-2.69359357257284</v>
      </c>
      <c r="I3793" s="17" t="n">
        <v>557.519226076377</v>
      </c>
      <c r="J3793" s="16" t="n">
        <v>0.00728148144573633</v>
      </c>
      <c r="K3793" s="16" t="n">
        <v>0.0102712943575139</v>
      </c>
      <c r="L3793" s="16" t="n">
        <v>-0.146651918602421</v>
      </c>
      <c r="M3793" s="16" t="n">
        <v>0.544941282746161</v>
      </c>
      <c r="N3793" s="16" t="n">
        <v>0.0193908750019603</v>
      </c>
      <c r="O3793" s="18" t="n">
        <v>7.10611854116692E-005</v>
      </c>
      <c r="P3793" s="34" t="b">
        <f aca="false">TRUE()</f>
        <v>1</v>
      </c>
      <c r="Q3793" s="18" t="n">
        <v>0.000227462385576017</v>
      </c>
    </row>
    <row r="3794" customFormat="false" ht="22.35" hidden="false" customHeight="false" outlineLevel="0" collapsed="false">
      <c r="A3794" s="6" t="s">
        <v>5509</v>
      </c>
      <c r="B3794" s="7" t="s">
        <v>1641</v>
      </c>
      <c r="C3794" s="17" t="n">
        <v>2161</v>
      </c>
      <c r="D3794" s="18" t="n">
        <v>0.000264802054612256</v>
      </c>
      <c r="E3794" s="18" t="n">
        <v>8.31908605385873E-005</v>
      </c>
      <c r="F3794" s="18" t="n">
        <v>0.000251541569348345</v>
      </c>
      <c r="G3794" s="18" t="n">
        <v>8.76414014211157E-005</v>
      </c>
      <c r="H3794" s="16" t="n">
        <v>-2.80295099004067</v>
      </c>
      <c r="I3794" s="17" t="n">
        <v>557.855130125783</v>
      </c>
      <c r="J3794" s="16" t="n">
        <v>0.00523984538498215</v>
      </c>
      <c r="K3794" s="16" t="n">
        <v>0.00748807105636223</v>
      </c>
      <c r="L3794" s="16" t="n">
        <v>-0.152517012006504</v>
      </c>
      <c r="M3794" s="16" t="n">
        <v>0.547203846779669</v>
      </c>
      <c r="N3794" s="16" t="n">
        <v>0.0152308175402061</v>
      </c>
      <c r="O3794" s="18" t="n">
        <v>6.21258243620508E-005</v>
      </c>
      <c r="P3794" s="34" t="b">
        <f aca="false">TRUE()</f>
        <v>1</v>
      </c>
      <c r="Q3794" s="18" t="n">
        <v>0.000248928247878379</v>
      </c>
    </row>
    <row r="3795" customFormat="false" ht="22.35" hidden="false" customHeight="false" outlineLevel="0" collapsed="false">
      <c r="A3795" s="6" t="s">
        <v>5510</v>
      </c>
      <c r="B3795" s="7" t="s">
        <v>1641</v>
      </c>
      <c r="C3795" s="17" t="n">
        <v>2162</v>
      </c>
      <c r="D3795" s="18" t="n">
        <v>0.000260250314855817</v>
      </c>
      <c r="E3795" s="18" t="n">
        <v>8.33182076611131E-005</v>
      </c>
      <c r="F3795" s="18" t="n">
        <v>0.000246544604717973</v>
      </c>
      <c r="G3795" s="18" t="n">
        <v>8.76946662428441E-005</v>
      </c>
      <c r="H3795" s="16" t="n">
        <v>-2.89311793822037</v>
      </c>
      <c r="I3795" s="17" t="n">
        <v>557.501263387092</v>
      </c>
      <c r="J3795" s="16" t="n">
        <v>0.00396345635509729</v>
      </c>
      <c r="K3795" s="16" t="n">
        <v>0.00572315374866171</v>
      </c>
      <c r="L3795" s="16" t="n">
        <v>-0.157519874821791</v>
      </c>
      <c r="M3795" s="16" t="n">
        <v>0.549277045565487</v>
      </c>
      <c r="N3795" s="16" t="n">
        <v>0.0123847928532086</v>
      </c>
      <c r="O3795" s="18" t="n">
        <v>5.52942126987181E-005</v>
      </c>
      <c r="P3795" s="34" t="b">
        <f aca="false">TRUE()</f>
        <v>1</v>
      </c>
      <c r="Q3795" s="18" t="n">
        <v>0.000231726873701253</v>
      </c>
    </row>
    <row r="3796" customFormat="false" ht="22.35" hidden="false" customHeight="false" outlineLevel="0" collapsed="false">
      <c r="A3796" s="6" t="s">
        <v>5511</v>
      </c>
      <c r="B3796" s="7" t="s">
        <v>1641</v>
      </c>
      <c r="C3796" s="17" t="n">
        <v>2163</v>
      </c>
      <c r="D3796" s="18" t="n">
        <v>0.000256141780742241</v>
      </c>
      <c r="E3796" s="18" t="n">
        <v>8.34310235566765E-005</v>
      </c>
      <c r="F3796" s="18" t="n">
        <v>0.000242105417064362</v>
      </c>
      <c r="G3796" s="18" t="n">
        <v>8.76008754817541E-005</v>
      </c>
      <c r="H3796" s="16" t="n">
        <v>-2.96020907132483</v>
      </c>
      <c r="I3796" s="17" t="n">
        <v>556.574669346287</v>
      </c>
      <c r="J3796" s="16" t="n">
        <v>0.00320527411933033</v>
      </c>
      <c r="K3796" s="16" t="n">
        <v>0.00466732898077926</v>
      </c>
      <c r="L3796" s="16" t="n">
        <v>-0.161432841621342</v>
      </c>
      <c r="M3796" s="16" t="n">
        <v>0.55118332239223</v>
      </c>
      <c r="N3796" s="16" t="n">
        <v>0.0105195848762421</v>
      </c>
      <c r="O3796" s="18" t="n">
        <v>5.01233322927352E-005</v>
      </c>
      <c r="P3796" s="34" t="b">
        <f aca="false">TRUE()</f>
        <v>1</v>
      </c>
      <c r="Q3796" s="18" t="n">
        <v>0.000152657978264546</v>
      </c>
    </row>
    <row r="3797" customFormat="false" ht="22.35" hidden="false" customHeight="false" outlineLevel="0" collapsed="false">
      <c r="A3797" s="6" t="s">
        <v>5512</v>
      </c>
      <c r="B3797" s="7" t="s">
        <v>1641</v>
      </c>
      <c r="C3797" s="17" t="n">
        <v>2164</v>
      </c>
      <c r="D3797" s="18" t="n">
        <v>0.000252390843242048</v>
      </c>
      <c r="E3797" s="18" t="n">
        <v>8.34710129205537E-005</v>
      </c>
      <c r="F3797" s="18" t="n">
        <v>0.00023817246389794</v>
      </c>
      <c r="G3797" s="18" t="n">
        <v>8.73701863635597E-005</v>
      </c>
      <c r="H3797" s="16" t="n">
        <v>-2.99884515882042</v>
      </c>
      <c r="I3797" s="17" t="n">
        <v>555.390343934334</v>
      </c>
      <c r="J3797" s="16" t="n">
        <v>0.00283144259838834</v>
      </c>
      <c r="K3797" s="16" t="n">
        <v>0.00414625503998293</v>
      </c>
      <c r="L3797" s="16" t="n">
        <v>-0.163879339616593</v>
      </c>
      <c r="M3797" s="16" t="n">
        <v>0.552557973819904</v>
      </c>
      <c r="N3797" s="16" t="n">
        <v>0.00949305812088299</v>
      </c>
      <c r="O3797" s="18" t="n">
        <v>4.61434926096832E-005</v>
      </c>
      <c r="P3797" s="34" t="b">
        <f aca="false">TRUE()</f>
        <v>1</v>
      </c>
      <c r="Q3797" s="18" t="n">
        <v>0.000252148144522838</v>
      </c>
    </row>
    <row r="3798" customFormat="false" ht="22.35" hidden="false" customHeight="false" outlineLevel="0" collapsed="false">
      <c r="A3798" s="6" t="s">
        <v>5513</v>
      </c>
      <c r="B3798" s="7" t="s">
        <v>1641</v>
      </c>
      <c r="C3798" s="17" t="n">
        <v>2165</v>
      </c>
      <c r="D3798" s="18" t="n">
        <v>0.000248899289497308</v>
      </c>
      <c r="E3798" s="18" t="n">
        <v>8.3492287393852E-005</v>
      </c>
      <c r="F3798" s="18" t="n">
        <v>0.000234662496098278</v>
      </c>
      <c r="G3798" s="18" t="n">
        <v>8.70549375959037E-005</v>
      </c>
      <c r="H3798" s="16" t="n">
        <v>-3.00404941840729</v>
      </c>
      <c r="I3798" s="17" t="n">
        <v>553.930858183723</v>
      </c>
      <c r="J3798" s="16" t="n">
        <v>0.00278454581745991</v>
      </c>
      <c r="K3798" s="16" t="n">
        <v>0.00408046085538793</v>
      </c>
      <c r="L3798" s="16" t="n">
        <v>-0.164587130924646</v>
      </c>
      <c r="M3798" s="16" t="n">
        <v>0.553274756350048</v>
      </c>
      <c r="N3798" s="16" t="n">
        <v>0.00921117778220465</v>
      </c>
      <c r="O3798" s="18" t="n">
        <v>4.2800068645477E-005</v>
      </c>
      <c r="P3798" s="34" t="b">
        <f aca="false">TRUE()</f>
        <v>1</v>
      </c>
      <c r="Q3798" s="18" t="n">
        <v>0.000218542716774855</v>
      </c>
    </row>
    <row r="3799" customFormat="false" ht="22.35" hidden="false" customHeight="false" outlineLevel="0" collapsed="false">
      <c r="A3799" s="6" t="s">
        <v>5514</v>
      </c>
      <c r="B3799" s="7" t="s">
        <v>1641</v>
      </c>
      <c r="C3799" s="17" t="n">
        <v>2166</v>
      </c>
      <c r="D3799" s="18" t="n">
        <v>0.000245859393622961</v>
      </c>
      <c r="E3799" s="18" t="n">
        <v>8.36141536896389E-005</v>
      </c>
      <c r="F3799" s="18" t="n">
        <v>0.000231760586211561</v>
      </c>
      <c r="G3799" s="18" t="n">
        <v>8.67365627969425E-005</v>
      </c>
      <c r="H3799" s="16" t="n">
        <v>-2.97330984885879</v>
      </c>
      <c r="I3799" s="17" t="n">
        <v>552.017767505522</v>
      </c>
      <c r="J3799" s="16" t="n">
        <v>0.00307470843436596</v>
      </c>
      <c r="K3799" s="16" t="n">
        <v>0.00448665260288984</v>
      </c>
      <c r="L3799" s="16" t="n">
        <v>-0.163459477284414</v>
      </c>
      <c r="M3799" s="16" t="n">
        <v>0.553339280804816</v>
      </c>
      <c r="N3799" s="16" t="n">
        <v>0.00964747919957526</v>
      </c>
      <c r="O3799" s="18" t="n">
        <v>4.05917273144431E-005</v>
      </c>
      <c r="P3799" s="34" t="b">
        <f aca="false">TRUE()</f>
        <v>1</v>
      </c>
      <c r="Q3799" s="18" t="n">
        <v>0.000178547189177306</v>
      </c>
    </row>
    <row r="3800" customFormat="false" ht="22.35" hidden="false" customHeight="false" outlineLevel="0" collapsed="false">
      <c r="A3800" s="6" t="s">
        <v>5515</v>
      </c>
      <c r="B3800" s="7" t="s">
        <v>1641</v>
      </c>
      <c r="C3800" s="17" t="n">
        <v>2167</v>
      </c>
      <c r="D3800" s="18" t="n">
        <v>0.00024318082331282</v>
      </c>
      <c r="E3800" s="18" t="n">
        <v>8.38286280000372E-005</v>
      </c>
      <c r="F3800" s="18" t="n">
        <v>0.000229453970956419</v>
      </c>
      <c r="G3800" s="18" t="n">
        <v>8.64840909255601E-005</v>
      </c>
      <c r="H3800" s="16" t="n">
        <v>-2.89025575654072</v>
      </c>
      <c r="I3800" s="17" t="n">
        <v>549.995937453927</v>
      </c>
      <c r="J3800" s="16" t="n">
        <v>0.00400124404824125</v>
      </c>
      <c r="K3800" s="16" t="n">
        <v>0.0057716937087943</v>
      </c>
      <c r="L3800" s="16" t="n">
        <v>-0.159474099496225</v>
      </c>
      <c r="M3800" s="16" t="n">
        <v>0.552463992548828</v>
      </c>
      <c r="N3800" s="16" t="n">
        <v>0.0114098483209281</v>
      </c>
      <c r="O3800" s="18" t="n">
        <v>3.9195868570475E-005</v>
      </c>
      <c r="P3800" s="34" t="b">
        <f aca="false">TRUE()</f>
        <v>1</v>
      </c>
      <c r="Q3800" s="18" t="n">
        <v>0.0002871217635337</v>
      </c>
    </row>
    <row r="3801" customFormat="false" ht="22.35" hidden="false" customHeight="false" outlineLevel="0" collapsed="false">
      <c r="A3801" s="6" t="s">
        <v>5516</v>
      </c>
      <c r="B3801" s="7" t="s">
        <v>1641</v>
      </c>
      <c r="C3801" s="17" t="n">
        <v>2168</v>
      </c>
      <c r="D3801" s="18" t="n">
        <v>0.000240979355549099</v>
      </c>
      <c r="E3801" s="18" t="n">
        <v>8.41305769835007E-005</v>
      </c>
      <c r="F3801" s="18" t="n">
        <v>0.000227803112243055</v>
      </c>
      <c r="G3801" s="18" t="n">
        <v>8.63679393838807E-005</v>
      </c>
      <c r="H3801" s="16" t="n">
        <v>-2.76675711569247</v>
      </c>
      <c r="I3801" s="17" t="n">
        <v>548.193161619235</v>
      </c>
      <c r="J3801" s="16" t="n">
        <v>0.00585281821283682</v>
      </c>
      <c r="K3801" s="16" t="n">
        <v>0.00833534508691586</v>
      </c>
      <c r="L3801" s="16" t="n">
        <v>-0.153162950433213</v>
      </c>
      <c r="M3801" s="16" t="n">
        <v>0.550395001879625</v>
      </c>
      <c r="N3801" s="16" t="n">
        <v>0.01480987641992</v>
      </c>
      <c r="O3801" s="18" t="n">
        <v>3.79106598965663E-005</v>
      </c>
      <c r="P3801" s="34" t="b">
        <f aca="false">TRUE()</f>
        <v>1</v>
      </c>
      <c r="Q3801" s="18" t="n">
        <v>0.000152953661922778</v>
      </c>
    </row>
    <row r="3802" customFormat="false" ht="22.35" hidden="false" customHeight="false" outlineLevel="0" collapsed="false">
      <c r="A3802" s="6" t="s">
        <v>5517</v>
      </c>
      <c r="B3802" s="7" t="s">
        <v>1641</v>
      </c>
      <c r="C3802" s="17" t="n">
        <v>2169</v>
      </c>
      <c r="D3802" s="18" t="n">
        <v>0.000239250291200495</v>
      </c>
      <c r="E3802" s="18" t="n">
        <v>8.45365677101905E-005</v>
      </c>
      <c r="F3802" s="18" t="n">
        <v>0.000226719619164396</v>
      </c>
      <c r="G3802" s="18" t="n">
        <v>8.6363289776131E-005</v>
      </c>
      <c r="H3802" s="16" t="n">
        <v>-2.62077811706774</v>
      </c>
      <c r="I3802" s="17" t="n">
        <v>546.435457445504</v>
      </c>
      <c r="J3802" s="16" t="n">
        <v>0.00901711923252982</v>
      </c>
      <c r="K3802" s="16" t="n">
        <v>0.0125911994666887</v>
      </c>
      <c r="L3802" s="16" t="n">
        <v>-0.14555303660829</v>
      </c>
      <c r="M3802" s="16" t="n">
        <v>0.548059497158119</v>
      </c>
      <c r="N3802" s="16" t="n">
        <v>0.0201959742657055</v>
      </c>
      <c r="O3802" s="18" t="n">
        <v>3.67688715105217E-005</v>
      </c>
      <c r="P3802" s="34" t="b">
        <f aca="false">TRUE()</f>
        <v>1</v>
      </c>
      <c r="Q3802" s="18" t="n">
        <v>0.000209079308786505</v>
      </c>
    </row>
    <row r="3803" customFormat="false" ht="22.35" hidden="false" customHeight="false" outlineLevel="0" collapsed="false">
      <c r="A3803" s="6" t="s">
        <v>5518</v>
      </c>
      <c r="B3803" s="7" t="s">
        <v>1641</v>
      </c>
      <c r="C3803" s="17" t="n">
        <v>2170</v>
      </c>
      <c r="D3803" s="18" t="n">
        <v>0.000237804960574578</v>
      </c>
      <c r="E3803" s="18" t="n">
        <v>8.50217631725407E-005</v>
      </c>
      <c r="F3803" s="18" t="n">
        <v>0.000225999050246616</v>
      </c>
      <c r="G3803" s="18" t="n">
        <v>8.64499641270267E-005</v>
      </c>
      <c r="H3803" s="16" t="n">
        <v>-2.45710153836238</v>
      </c>
      <c r="I3803" s="17" t="n">
        <v>544.748980332093</v>
      </c>
      <c r="J3803" s="16" t="n">
        <v>0.0143169560072925</v>
      </c>
      <c r="K3803" s="16" t="n">
        <v>0.019706589529109</v>
      </c>
      <c r="L3803" s="16" t="n">
        <v>-0.136892544498152</v>
      </c>
      <c r="M3803" s="16" t="n">
        <v>0.54524847525908</v>
      </c>
      <c r="N3803" s="16" t="n">
        <v>0.0280343391847485</v>
      </c>
      <c r="O3803" s="18" t="n">
        <v>3.55074528942499E-005</v>
      </c>
      <c r="P3803" s="34" t="b">
        <f aca="false">TRUE()</f>
        <v>1</v>
      </c>
      <c r="Q3803" s="18" t="n">
        <v>0.000175347649774602</v>
      </c>
    </row>
    <row r="3804" customFormat="false" ht="22.35" hidden="false" customHeight="false" outlineLevel="0" collapsed="false">
      <c r="A3804" s="6" t="s">
        <v>5519</v>
      </c>
      <c r="B3804" s="7" t="s">
        <v>1641</v>
      </c>
      <c r="C3804" s="17" t="n">
        <v>2171</v>
      </c>
      <c r="D3804" s="18" t="n">
        <v>0.0002364397019381</v>
      </c>
      <c r="E3804" s="18" t="n">
        <v>8.55040007707631E-005</v>
      </c>
      <c r="F3804" s="18" t="n">
        <v>0.000225362255085381</v>
      </c>
      <c r="G3804" s="18" t="n">
        <v>8.6613768895126E-005</v>
      </c>
      <c r="H3804" s="16" t="n">
        <v>-2.29396402767722</v>
      </c>
      <c r="I3804" s="17" t="n">
        <v>543.416893918623</v>
      </c>
      <c r="J3804" s="16" t="n">
        <v>0.022173200214967</v>
      </c>
      <c r="K3804" s="16" t="n">
        <v>0.0300714970235663</v>
      </c>
      <c r="L3804" s="16" t="n">
        <v>-0.128124488602057</v>
      </c>
      <c r="M3804" s="16" t="n">
        <v>0.542424829010195</v>
      </c>
      <c r="N3804" s="16" t="n">
        <v>0.0394577576262916</v>
      </c>
      <c r="O3804" s="18" t="n">
        <v>3.37132871762393E-005</v>
      </c>
      <c r="P3804" s="34" t="b">
        <f aca="false">TRUE()</f>
        <v>1</v>
      </c>
      <c r="Q3804" s="18" t="n">
        <v>0.000188338166348507</v>
      </c>
    </row>
    <row r="3805" customFormat="false" ht="22.35" hidden="false" customHeight="false" outlineLevel="0" collapsed="false">
      <c r="A3805" s="6" t="s">
        <v>5520</v>
      </c>
      <c r="B3805" s="7" t="s">
        <v>1641</v>
      </c>
      <c r="C3805" s="17" t="n">
        <v>2172</v>
      </c>
      <c r="D3805" s="18" t="n">
        <v>0.00023520148963896</v>
      </c>
      <c r="E3805" s="18" t="n">
        <v>8.6050400577701E-005</v>
      </c>
      <c r="F3805" s="18" t="n">
        <v>0.000224853826579413</v>
      </c>
      <c r="G3805" s="18" t="n">
        <v>8.68807474391302E-005</v>
      </c>
      <c r="H3805" s="16" t="n">
        <v>-2.13042369643238</v>
      </c>
      <c r="I3805" s="17" t="n">
        <v>542.260350524613</v>
      </c>
      <c r="J3805" s="16" t="n">
        <v>0.0335860576796593</v>
      </c>
      <c r="K3805" s="16" t="n">
        <v>0.0449185109154321</v>
      </c>
      <c r="L3805" s="16" t="n">
        <v>-0.119251613337518</v>
      </c>
      <c r="M3805" s="16" t="n">
        <v>0.539695164032386</v>
      </c>
      <c r="N3805" s="16" t="n">
        <v>0.0554562193273175</v>
      </c>
      <c r="O3805" s="18" t="n">
        <v>3.20756429902328E-005</v>
      </c>
      <c r="P3805" s="34" t="b">
        <f aca="false">TRUE()</f>
        <v>1</v>
      </c>
      <c r="Q3805" s="18" t="n">
        <v>0.000268144504859326</v>
      </c>
    </row>
    <row r="3806" customFormat="false" ht="22.35" hidden="false" customHeight="false" outlineLevel="0" collapsed="false">
      <c r="A3806" s="6" t="s">
        <v>5521</v>
      </c>
      <c r="B3806" s="7" t="s">
        <v>1641</v>
      </c>
      <c r="C3806" s="17" t="n">
        <v>2173</v>
      </c>
      <c r="D3806" s="18" t="n">
        <v>0.000233885088761982</v>
      </c>
      <c r="E3806" s="18" t="n">
        <v>8.6687540925047E-005</v>
      </c>
      <c r="F3806" s="18" t="n">
        <v>0.000224239784837799</v>
      </c>
      <c r="G3806" s="18" t="n">
        <v>8.72229311539E-005</v>
      </c>
      <c r="H3806" s="16" t="n">
        <v>-1.97237285589603</v>
      </c>
      <c r="I3806" s="17" t="n">
        <v>541.058658264611</v>
      </c>
      <c r="J3806" s="16" t="n">
        <v>0.0490758329585007</v>
      </c>
      <c r="K3806" s="16" t="n">
        <v>0.0645121022419315</v>
      </c>
      <c r="L3806" s="16" t="n">
        <v>-0.110658451398631</v>
      </c>
      <c r="M3806" s="16" t="n">
        <v>0.537072104675498</v>
      </c>
      <c r="N3806" s="16" t="n">
        <v>0.0761404781150199</v>
      </c>
      <c r="O3806" s="18" t="n">
        <v>3.05534293744328E-005</v>
      </c>
      <c r="P3806" s="34" t="b">
        <f aca="false">FALSE()</f>
        <v>0</v>
      </c>
      <c r="Q3806" s="16"/>
    </row>
    <row r="3807" customFormat="false" ht="22.35" hidden="false" customHeight="false" outlineLevel="0" collapsed="false">
      <c r="A3807" s="6" t="s">
        <v>5522</v>
      </c>
      <c r="B3807" s="7" t="s">
        <v>1641</v>
      </c>
      <c r="C3807" s="17" t="n">
        <v>2174</v>
      </c>
      <c r="D3807" s="18" t="n">
        <v>0.000232584265047007</v>
      </c>
      <c r="E3807" s="18" t="n">
        <v>8.74005798969389E-005</v>
      </c>
      <c r="F3807" s="18" t="n">
        <v>0.000223628364442615</v>
      </c>
      <c r="G3807" s="18" t="n">
        <v>8.76850951354734E-005</v>
      </c>
      <c r="H3807" s="16" t="n">
        <v>-1.81734418304815</v>
      </c>
      <c r="I3807" s="17" t="n">
        <v>540.051971585362</v>
      </c>
      <c r="J3807" s="16" t="n">
        <v>0.0697184668026303</v>
      </c>
      <c r="K3807" s="16" t="n">
        <v>0.0900222891197622</v>
      </c>
      <c r="L3807" s="16" t="n">
        <v>-0.102158394381399</v>
      </c>
      <c r="M3807" s="16" t="n">
        <v>0.534426602029996</v>
      </c>
      <c r="N3807" s="16" t="n">
        <v>0.102604831438369</v>
      </c>
      <c r="O3807" s="18" t="n">
        <v>2.9203444639916E-005</v>
      </c>
      <c r="P3807" s="34" t="b">
        <f aca="false">FALSE()</f>
        <v>0</v>
      </c>
      <c r="Q3807" s="16"/>
    </row>
    <row r="3808" customFormat="false" ht="22.35" hidden="false" customHeight="false" outlineLevel="0" collapsed="false">
      <c r="A3808" s="6" t="s">
        <v>5523</v>
      </c>
      <c r="B3808" s="7" t="s">
        <v>1641</v>
      </c>
      <c r="C3808" s="17" t="n">
        <v>2175</v>
      </c>
      <c r="D3808" s="18" t="n">
        <v>0.00023144111346957</v>
      </c>
      <c r="E3808" s="18" t="n">
        <v>8.82240585012281E-005</v>
      </c>
      <c r="F3808" s="18" t="n">
        <v>0.000223100078815949</v>
      </c>
      <c r="G3808" s="18" t="n">
        <v>8.8319156216403E-005</v>
      </c>
      <c r="H3808" s="16" t="n">
        <v>-1.67738686637934</v>
      </c>
      <c r="I3808" s="17" t="n">
        <v>539.303766809825</v>
      </c>
      <c r="J3808" s="16" t="n">
        <v>0.0940462795843701</v>
      </c>
      <c r="K3808" s="16" t="n">
        <v>0.119489743345075</v>
      </c>
      <c r="L3808" s="16" t="n">
        <v>-0.0944275860397498</v>
      </c>
      <c r="M3808" s="16" t="n">
        <v>0.532086889191873</v>
      </c>
      <c r="N3808" s="16" t="n">
        <v>0.13186219369533</v>
      </c>
      <c r="O3808" s="18" t="n">
        <v>2.83454793199982E-005</v>
      </c>
      <c r="P3808" s="34" t="b">
        <f aca="false">FALSE()</f>
        <v>0</v>
      </c>
      <c r="Q3808" s="16"/>
    </row>
    <row r="3809" customFormat="false" ht="22.35" hidden="false" customHeight="false" outlineLevel="0" collapsed="false">
      <c r="A3809" s="6" t="s">
        <v>5524</v>
      </c>
      <c r="B3809" s="7" t="s">
        <v>1641</v>
      </c>
      <c r="C3809" s="17" t="n">
        <v>2176</v>
      </c>
      <c r="D3809" s="18" t="n">
        <v>0.00023031304840271</v>
      </c>
      <c r="E3809" s="18" t="n">
        <v>8.91415691623811E-005</v>
      </c>
      <c r="F3809" s="18" t="n">
        <v>0.00022251001254268</v>
      </c>
      <c r="G3809" s="18" t="n">
        <v>8.90536637934261E-005</v>
      </c>
      <c r="H3809" s="16" t="n">
        <v>-1.5535790000122</v>
      </c>
      <c r="I3809" s="17" t="n">
        <v>538.596291590425</v>
      </c>
      <c r="J3809" s="16" t="n">
        <v>0.120872253543857</v>
      </c>
      <c r="K3809" s="16" t="n">
        <v>0.151455269386173</v>
      </c>
      <c r="L3809" s="16" t="n">
        <v>-0.0875782578825232</v>
      </c>
      <c r="M3809" s="16" t="n">
        <v>0.529965998417748</v>
      </c>
      <c r="N3809" s="16" t="n">
        <v>0.163894407891124</v>
      </c>
      <c r="O3809" s="18" t="n">
        <v>2.76687708324352E-005</v>
      </c>
      <c r="P3809" s="34" t="b">
        <f aca="false">FALSE()</f>
        <v>0</v>
      </c>
      <c r="Q3809" s="16"/>
    </row>
    <row r="3810" customFormat="false" ht="22.35" hidden="false" customHeight="false" outlineLevel="0" collapsed="false">
      <c r="A3810" s="6" t="s">
        <v>5525</v>
      </c>
      <c r="B3810" s="7" t="s">
        <v>1641</v>
      </c>
      <c r="C3810" s="17" t="n">
        <v>2177</v>
      </c>
      <c r="D3810" s="18" t="n">
        <v>0.000229203923536755</v>
      </c>
      <c r="E3810" s="18" t="n">
        <v>9.01664478599443E-005</v>
      </c>
      <c r="F3810" s="18" t="n">
        <v>0.000221845064336666</v>
      </c>
      <c r="G3810" s="18" t="n">
        <v>8.98891160981909E-005</v>
      </c>
      <c r="H3810" s="16" t="n">
        <v>-1.44899491767795</v>
      </c>
      <c r="I3810" s="17" t="n">
        <v>537.881806263652</v>
      </c>
      <c r="J3810" s="16" t="n">
        <v>0.147921727577259</v>
      </c>
      <c r="K3810" s="16" t="n">
        <v>0.1828097586199</v>
      </c>
      <c r="L3810" s="16" t="n">
        <v>-0.0817967029570699</v>
      </c>
      <c r="M3810" s="16" t="n">
        <v>0.528121440634696</v>
      </c>
      <c r="N3810" s="16" t="n">
        <v>0.195171119247346</v>
      </c>
      <c r="O3810" s="18" t="n">
        <v>2.7006135830264E-005</v>
      </c>
      <c r="P3810" s="34" t="b">
        <f aca="false">FALSE()</f>
        <v>0</v>
      </c>
      <c r="Q3810" s="16"/>
    </row>
    <row r="3811" customFormat="false" ht="22.35" hidden="false" customHeight="false" outlineLevel="0" collapsed="false">
      <c r="A3811" s="6" t="s">
        <v>5526</v>
      </c>
      <c r="B3811" s="7" t="s">
        <v>1641</v>
      </c>
      <c r="C3811" s="17" t="n">
        <v>2178</v>
      </c>
      <c r="D3811" s="18" t="n">
        <v>0.000227959017119028</v>
      </c>
      <c r="E3811" s="18" t="n">
        <v>9.1201357788192E-005</v>
      </c>
      <c r="F3811" s="18" t="n">
        <v>0.000220999414197644</v>
      </c>
      <c r="G3811" s="18" t="n">
        <v>9.07486730026937E-005</v>
      </c>
      <c r="H3811" s="16" t="n">
        <v>-1.35525495792529</v>
      </c>
      <c r="I3811" s="17" t="n">
        <v>537.23786046796</v>
      </c>
      <c r="J3811" s="16" t="n">
        <v>0.175905858984836</v>
      </c>
      <c r="K3811" s="16" t="n">
        <v>0.215151581133826</v>
      </c>
      <c r="L3811" s="16" t="n">
        <v>-0.0766017118311023</v>
      </c>
      <c r="M3811" s="16" t="n">
        <v>0.52666823769687</v>
      </c>
      <c r="N3811" s="16" t="n">
        <v>0.226148639605059</v>
      </c>
      <c r="O3811" s="18" t="n">
        <v>2.65810487935176E-005</v>
      </c>
      <c r="P3811" s="34" t="b">
        <f aca="false">FALSE()</f>
        <v>0</v>
      </c>
      <c r="Q3811" s="16"/>
    </row>
    <row r="3812" customFormat="false" ht="22.35" hidden="false" customHeight="false" outlineLevel="0" collapsed="false">
      <c r="A3812" s="6" t="s">
        <v>5527</v>
      </c>
      <c r="B3812" s="7" t="s">
        <v>1641</v>
      </c>
      <c r="C3812" s="17" t="n">
        <v>2179</v>
      </c>
      <c r="D3812" s="18" t="n">
        <v>0.000226473846160605</v>
      </c>
      <c r="E3812" s="18" t="n">
        <v>9.2219109215587E-005</v>
      </c>
      <c r="F3812" s="18" t="n">
        <v>0.000219855270009633</v>
      </c>
      <c r="G3812" s="18" t="n">
        <v>9.15550676922912E-005</v>
      </c>
      <c r="H3812" s="16" t="n">
        <v>-1.27509648587711</v>
      </c>
      <c r="I3812" s="17" t="n">
        <v>536.476632541641</v>
      </c>
      <c r="J3812" s="16" t="n">
        <v>0.202827014357051</v>
      </c>
      <c r="K3812" s="16" t="n">
        <v>0.245546122981844</v>
      </c>
      <c r="L3812" s="16" t="n">
        <v>-0.0721791720222463</v>
      </c>
      <c r="M3812" s="16" t="n">
        <v>0.525158926537506</v>
      </c>
      <c r="N3812" s="16" t="n">
        <v>0.255448290475576</v>
      </c>
      <c r="O3812" s="18" t="n">
        <v>2.64478282764777E-005</v>
      </c>
      <c r="P3812" s="34" t="b">
        <f aca="false">FALSE()</f>
        <v>0</v>
      </c>
      <c r="Q3812" s="16"/>
    </row>
    <row r="3813" customFormat="false" ht="22.35" hidden="false" customHeight="false" outlineLevel="0" collapsed="false">
      <c r="A3813" s="6" t="s">
        <v>5528</v>
      </c>
      <c r="B3813" s="7" t="s">
        <v>1641</v>
      </c>
      <c r="C3813" s="17" t="n">
        <v>2180</v>
      </c>
      <c r="D3813" s="18" t="n">
        <v>0.000224646398246799</v>
      </c>
      <c r="E3813" s="18" t="n">
        <v>9.30764779881056E-005</v>
      </c>
      <c r="F3813" s="18" t="n">
        <v>0.000218409313253447</v>
      </c>
      <c r="G3813" s="18" t="n">
        <v>9.22716815203918E-005</v>
      </c>
      <c r="H3813" s="16" t="n">
        <v>-1.19081805567645</v>
      </c>
      <c r="I3813" s="17" t="n">
        <v>535.985707108801</v>
      </c>
      <c r="J3813" s="16" t="n">
        <v>0.234252120215651</v>
      </c>
      <c r="K3813" s="16" t="n">
        <v>0.280723736325427</v>
      </c>
      <c r="L3813" s="16" t="n">
        <v>-0.0674739351865964</v>
      </c>
      <c r="M3813" s="16" t="n">
        <v>0.523533190818451</v>
      </c>
      <c r="N3813" s="16" t="n">
        <v>0.290112117719991</v>
      </c>
      <c r="O3813" s="18" t="n">
        <v>2.63558838739888E-005</v>
      </c>
      <c r="P3813" s="34" t="b">
        <f aca="false">FALSE()</f>
        <v>0</v>
      </c>
      <c r="Q3813" s="16"/>
    </row>
    <row r="3814" customFormat="false" ht="22.35" hidden="false" customHeight="false" outlineLevel="0" collapsed="false">
      <c r="A3814" s="6" t="s">
        <v>5529</v>
      </c>
      <c r="B3814" s="7" t="s">
        <v>1641</v>
      </c>
      <c r="C3814" s="17" t="n">
        <v>2181</v>
      </c>
      <c r="D3814" s="18" t="n">
        <v>0.000222465853070605</v>
      </c>
      <c r="E3814" s="18" t="n">
        <v>9.37638732194748E-005</v>
      </c>
      <c r="F3814" s="18" t="n">
        <v>0.000216728681324171</v>
      </c>
      <c r="G3814" s="18" t="n">
        <v>9.29171545182909E-005</v>
      </c>
      <c r="H3814" s="16" t="n">
        <v>-1.08741084648287</v>
      </c>
      <c r="I3814" s="17" t="n">
        <v>535.855569032522</v>
      </c>
      <c r="J3814" s="16" t="n">
        <v>0.277344147780319</v>
      </c>
      <c r="K3814" s="16" t="n">
        <v>0.32744757134803</v>
      </c>
      <c r="L3814" s="16" t="n">
        <v>-0.061630589661394</v>
      </c>
      <c r="M3814" s="16" t="n">
        <v>0.521645149163707</v>
      </c>
      <c r="N3814" s="16" t="n">
        <v>0.332746278782656</v>
      </c>
      <c r="O3814" s="18" t="n">
        <v>2.6473995124882E-005</v>
      </c>
      <c r="P3814" s="34" t="b">
        <f aca="false">FALSE()</f>
        <v>0</v>
      </c>
      <c r="Q3814" s="16"/>
    </row>
    <row r="3815" customFormat="false" ht="22.35" hidden="false" customHeight="false" outlineLevel="0" collapsed="false">
      <c r="A3815" s="6" t="s">
        <v>5530</v>
      </c>
      <c r="B3815" s="7" t="s">
        <v>1641</v>
      </c>
      <c r="C3815" s="17" t="n">
        <v>2182</v>
      </c>
      <c r="D3815" s="18" t="n">
        <v>0.000219870845484887</v>
      </c>
      <c r="E3815" s="18" t="n">
        <v>9.42310078704394E-005</v>
      </c>
      <c r="F3815" s="18" t="n">
        <v>0.000214734084160554</v>
      </c>
      <c r="G3815" s="18" t="n">
        <v>9.34267389029464E-005</v>
      </c>
      <c r="H3815" s="16" t="n">
        <v>-0.968704237772156</v>
      </c>
      <c r="I3815" s="17" t="n">
        <v>536.023546543629</v>
      </c>
      <c r="J3815" s="16" t="n">
        <v>0.33312965689529</v>
      </c>
      <c r="K3815" s="16" t="n">
        <v>0.382536822389445</v>
      </c>
      <c r="L3815" s="16" t="n">
        <v>-0.054884444211238</v>
      </c>
      <c r="M3815" s="16" t="n">
        <v>0.519578963905581</v>
      </c>
      <c r="N3815" s="16" t="n">
        <v>0.387276640722423</v>
      </c>
      <c r="O3815" s="18" t="n">
        <v>2.66388671539685E-005</v>
      </c>
      <c r="P3815" s="34" t="b">
        <f aca="false">FALSE()</f>
        <v>0</v>
      </c>
      <c r="Q3815" s="16"/>
    </row>
    <row r="3816" customFormat="false" ht="22.35" hidden="false" customHeight="false" outlineLevel="0" collapsed="false">
      <c r="A3816" s="6" t="s">
        <v>5531</v>
      </c>
      <c r="B3816" s="7" t="s">
        <v>1641</v>
      </c>
      <c r="C3816" s="17" t="n">
        <v>2183</v>
      </c>
      <c r="D3816" s="18" t="n">
        <v>0.000217027174419772</v>
      </c>
      <c r="E3816" s="18" t="n">
        <v>9.44748530153365E-005</v>
      </c>
      <c r="F3816" s="18" t="n">
        <v>0.000212576927145852</v>
      </c>
      <c r="G3816" s="18" t="n">
        <v>9.38628740498184E-005</v>
      </c>
      <c r="H3816" s="16" t="n">
        <v>-0.836787404103788</v>
      </c>
      <c r="I3816" s="17" t="n">
        <v>536.722427312256</v>
      </c>
      <c r="J3816" s="16" t="n">
        <v>0.403084490026208</v>
      </c>
      <c r="K3816" s="16" t="n">
        <v>0.451376317757357</v>
      </c>
      <c r="L3816" s="16" t="n">
        <v>-0.0473449112893904</v>
      </c>
      <c r="M3816" s="16" t="n">
        <v>0.51723784836192</v>
      </c>
      <c r="N3816" s="16" t="n">
        <v>0.460316038312641</v>
      </c>
      <c r="O3816" s="18" t="n">
        <v>2.66224928022293E-005</v>
      </c>
      <c r="P3816" s="34" t="b">
        <f aca="false">FALSE()</f>
        <v>0</v>
      </c>
      <c r="Q3816" s="16"/>
    </row>
    <row r="3817" customFormat="false" ht="22.35" hidden="false" customHeight="false" outlineLevel="0" collapsed="false">
      <c r="A3817" s="6" t="s">
        <v>5532</v>
      </c>
      <c r="B3817" s="7" t="s">
        <v>1641</v>
      </c>
      <c r="C3817" s="17" t="n">
        <v>2184</v>
      </c>
      <c r="D3817" s="18" t="n">
        <v>0.000213863757718078</v>
      </c>
      <c r="E3817" s="18" t="n">
        <v>9.44671709578738E-005</v>
      </c>
      <c r="F3817" s="18" t="n">
        <v>0.000210173879850562</v>
      </c>
      <c r="G3817" s="18" t="n">
        <v>9.41805229944154E-005</v>
      </c>
      <c r="H3817" s="16" t="n">
        <v>-0.693472773694703</v>
      </c>
      <c r="I3817" s="17" t="n">
        <v>537.895947723244</v>
      </c>
      <c r="J3817" s="16" t="n">
        <v>0.488312242270232</v>
      </c>
      <c r="K3817" s="16" t="n">
        <v>0.53455441978936</v>
      </c>
      <c r="L3817" s="16" t="n">
        <v>-0.0391459043543799</v>
      </c>
      <c r="M3817" s="16" t="n">
        <v>0.514746643325647</v>
      </c>
      <c r="N3817" s="16" t="n">
        <v>0.546916443695364</v>
      </c>
      <c r="O3817" s="18" t="n">
        <v>2.6626042790348E-005</v>
      </c>
      <c r="P3817" s="34" t="b">
        <f aca="false">FALSE()</f>
        <v>0</v>
      </c>
      <c r="Q3817" s="16"/>
    </row>
    <row r="3818" customFormat="false" ht="22.35" hidden="false" customHeight="false" outlineLevel="0" collapsed="false">
      <c r="A3818" s="6" t="s">
        <v>5533</v>
      </c>
      <c r="B3818" s="7" t="s">
        <v>1641</v>
      </c>
      <c r="C3818" s="17" t="n">
        <v>2185</v>
      </c>
      <c r="D3818" s="18" t="n">
        <v>0.000210398301490301</v>
      </c>
      <c r="E3818" s="18" t="n">
        <v>9.42596314364417E-005</v>
      </c>
      <c r="F3818" s="18" t="n">
        <v>0.000207514959120294</v>
      </c>
      <c r="G3818" s="18" t="n">
        <v>9.43848882096577E-005</v>
      </c>
      <c r="H3818" s="16" t="n">
        <v>-0.54269099040205</v>
      </c>
      <c r="I3818" s="17" t="n">
        <v>539.389896629539</v>
      </c>
      <c r="J3818" s="16" t="n">
        <v>0.587566736292275</v>
      </c>
      <c r="K3818" s="16" t="n">
        <v>0.630403814791349</v>
      </c>
      <c r="L3818" s="16" t="n">
        <v>-0.0305453936593237</v>
      </c>
      <c r="M3818" s="16" t="n">
        <v>0.512016978347837</v>
      </c>
      <c r="N3818" s="16" t="n">
        <v>0.642420650764965</v>
      </c>
      <c r="O3818" s="18" t="n">
        <v>2.67630684025182E-005</v>
      </c>
      <c r="P3818" s="34" t="b">
        <f aca="false">FALSE()</f>
        <v>0</v>
      </c>
      <c r="Q3818" s="16"/>
    </row>
    <row r="3819" customFormat="false" ht="22.35" hidden="false" customHeight="false" outlineLevel="0" collapsed="false">
      <c r="A3819" s="6" t="s">
        <v>5534</v>
      </c>
      <c r="B3819" s="7" t="s">
        <v>1641</v>
      </c>
      <c r="C3819" s="17" t="n">
        <v>2186</v>
      </c>
      <c r="D3819" s="18" t="n">
        <v>0.000206652237559607</v>
      </c>
      <c r="E3819" s="18" t="n">
        <v>9.38067603689219E-005</v>
      </c>
      <c r="F3819" s="18" t="n">
        <v>0.000204554490418482</v>
      </c>
      <c r="G3819" s="18" t="n">
        <v>9.43629092599697E-005</v>
      </c>
      <c r="H3819" s="16" t="n">
        <v>-0.396430259565932</v>
      </c>
      <c r="I3819" s="17" t="n">
        <v>540.973244886452</v>
      </c>
      <c r="J3819" s="16" t="n">
        <v>0.691943969840656</v>
      </c>
      <c r="K3819" s="16" t="n">
        <v>0.723498985850019</v>
      </c>
      <c r="L3819" s="16" t="n">
        <v>-0.0222450579375204</v>
      </c>
      <c r="M3819" s="16" t="n">
        <v>0.509506135434025</v>
      </c>
      <c r="N3819" s="16" t="n">
        <v>0.719462494663503</v>
      </c>
      <c r="O3819" s="18" t="n">
        <v>2.71122897799817E-005</v>
      </c>
      <c r="P3819" s="34" t="b">
        <f aca="false">FALSE()</f>
        <v>0</v>
      </c>
      <c r="Q3819" s="16"/>
    </row>
    <row r="3820" customFormat="false" ht="22.35" hidden="false" customHeight="false" outlineLevel="0" collapsed="false">
      <c r="A3820" s="6" t="s">
        <v>5535</v>
      </c>
      <c r="B3820" s="7" t="s">
        <v>1641</v>
      </c>
      <c r="C3820" s="17" t="n">
        <v>2187</v>
      </c>
      <c r="D3820" s="18" t="n">
        <v>0.000202526363247456</v>
      </c>
      <c r="E3820" s="18" t="n">
        <v>9.31198138769829E-005</v>
      </c>
      <c r="F3820" s="18" t="n">
        <v>0.000201242288466677</v>
      </c>
      <c r="G3820" s="18" t="n">
        <v>9.4107105853826E-005</v>
      </c>
      <c r="H3820" s="16" t="n">
        <v>-0.24426163780447</v>
      </c>
      <c r="I3820" s="17" t="n">
        <v>542.590860726284</v>
      </c>
      <c r="J3820" s="16" t="n">
        <v>0.807120528155353</v>
      </c>
      <c r="K3820" s="16" t="n">
        <v>0.818760741101128</v>
      </c>
      <c r="L3820" s="16" t="n">
        <v>-0.0136640855028266</v>
      </c>
      <c r="M3820" s="16" t="n">
        <v>0.506601132263911</v>
      </c>
      <c r="N3820" s="16" t="n">
        <v>0.823549673703283</v>
      </c>
      <c r="O3820" s="18" t="n">
        <v>2.79931878040557E-005</v>
      </c>
      <c r="P3820" s="34" t="b">
        <f aca="false">FALSE()</f>
        <v>0</v>
      </c>
      <c r="Q3820" s="16"/>
    </row>
    <row r="3821" customFormat="false" ht="22.35" hidden="false" customHeight="false" outlineLevel="0" collapsed="false">
      <c r="A3821" s="6" t="s">
        <v>5536</v>
      </c>
      <c r="B3821" s="7" t="s">
        <v>1641</v>
      </c>
      <c r="C3821" s="17" t="n">
        <v>2188</v>
      </c>
      <c r="D3821" s="18" t="n">
        <v>0.000198064289722054</v>
      </c>
      <c r="E3821" s="18" t="n">
        <v>9.23089870017877E-005</v>
      </c>
      <c r="F3821" s="18" t="n">
        <v>0.000197562616396519</v>
      </c>
      <c r="G3821" s="18" t="n">
        <v>9.36312270972725E-005</v>
      </c>
      <c r="H3821" s="16" t="n">
        <v>-0.0962081775698986</v>
      </c>
      <c r="I3821" s="17" t="n">
        <v>543.8853417644</v>
      </c>
      <c r="J3821" s="16" t="n">
        <v>0.923390674693468</v>
      </c>
      <c r="K3821" s="16" t="n">
        <v>0.929212245387461</v>
      </c>
      <c r="L3821" s="16" t="n">
        <v>-0.00536875503981911</v>
      </c>
      <c r="M3821" s="16" t="n">
        <v>0.504160424627021</v>
      </c>
      <c r="N3821" s="16" t="n">
        <v>0.931418981188535</v>
      </c>
      <c r="O3821" s="18" t="n">
        <v>2.94765195608099E-005</v>
      </c>
      <c r="P3821" s="34" t="b">
        <f aca="false">FALSE()</f>
        <v>0</v>
      </c>
      <c r="Q3821" s="16"/>
    </row>
    <row r="3822" customFormat="false" ht="22.35" hidden="false" customHeight="false" outlineLevel="0" collapsed="false">
      <c r="A3822" s="6" t="s">
        <v>5537</v>
      </c>
      <c r="B3822" s="7" t="s">
        <v>1641</v>
      </c>
      <c r="C3822" s="17" t="n">
        <v>2189</v>
      </c>
      <c r="D3822" s="18" t="n">
        <v>0.000193237315142179</v>
      </c>
      <c r="E3822" s="18" t="n">
        <v>9.13096793773936E-005</v>
      </c>
      <c r="F3822" s="18" t="n">
        <v>0.000193499063912017</v>
      </c>
      <c r="G3822" s="18" t="n">
        <v>9.2919435346659E-005</v>
      </c>
      <c r="H3822" s="16" t="n">
        <v>0.0507178202905985</v>
      </c>
      <c r="I3822" s="17" t="n">
        <v>545.03983103113</v>
      </c>
      <c r="J3822" s="16" t="n">
        <v>0.959568957404168</v>
      </c>
      <c r="K3822" s="16" t="n">
        <v>0.963049860514461</v>
      </c>
      <c r="L3822" s="16" t="n">
        <v>0.00282410427819821</v>
      </c>
      <c r="M3822" s="16" t="n">
        <v>0.501735146751053</v>
      </c>
      <c r="N3822" s="16" t="n">
        <v>0.964045058043258</v>
      </c>
      <c r="O3822" s="18" t="n">
        <v>3.11646403436591E-005</v>
      </c>
      <c r="P3822" s="34" t="b">
        <f aca="false">FALSE()</f>
        <v>0</v>
      </c>
      <c r="Q3822" s="16"/>
    </row>
    <row r="3823" customFormat="false" ht="22.35" hidden="false" customHeight="false" outlineLevel="0" collapsed="false">
      <c r="A3823" s="6" t="s">
        <v>5538</v>
      </c>
      <c r="B3823" s="7" t="s">
        <v>1641</v>
      </c>
      <c r="C3823" s="17" t="n">
        <v>2190</v>
      </c>
      <c r="D3823" s="18" t="n">
        <v>0.000188079554423938</v>
      </c>
      <c r="E3823" s="18" t="n">
        <v>9.00929059037776E-005</v>
      </c>
      <c r="F3823" s="18" t="n">
        <v>0.000189185743368606</v>
      </c>
      <c r="G3823" s="18" t="n">
        <v>9.20367042656904E-005</v>
      </c>
      <c r="H3823" s="16" t="n">
        <v>0.217090920279086</v>
      </c>
      <c r="I3823" s="17" t="n">
        <v>546.423795072489</v>
      </c>
      <c r="J3823" s="16" t="n">
        <v>0.828218521563589</v>
      </c>
      <c r="K3823" s="16" t="n">
        <v>0.838318747436316</v>
      </c>
      <c r="L3823" s="16" t="n">
        <v>0.0120570780253919</v>
      </c>
      <c r="M3823" s="16" t="n">
        <v>0.500942618121833</v>
      </c>
      <c r="N3823" s="16" t="n">
        <v>0.843685587570758</v>
      </c>
      <c r="O3823" s="18" t="n">
        <v>3.30328782391005E-005</v>
      </c>
      <c r="P3823" s="34" t="b">
        <f aca="false">FALSE()</f>
        <v>0</v>
      </c>
      <c r="Q3823" s="16"/>
    </row>
    <row r="3824" customFormat="false" ht="22.35" hidden="false" customHeight="false" outlineLevel="0" collapsed="false">
      <c r="A3824" s="6" t="s">
        <v>5539</v>
      </c>
      <c r="B3824" s="7" t="s">
        <v>1641</v>
      </c>
      <c r="C3824" s="17" t="n">
        <v>2191</v>
      </c>
      <c r="D3824" s="18" t="n">
        <v>0.000182682062757224</v>
      </c>
      <c r="E3824" s="18" t="n">
        <v>8.87390955832067E-005</v>
      </c>
      <c r="F3824" s="18" t="n">
        <v>0.000184633556263147</v>
      </c>
      <c r="G3824" s="18" t="n">
        <v>9.09837192186368E-005</v>
      </c>
      <c r="H3824" s="16" t="n">
        <v>0.388580698359645</v>
      </c>
      <c r="I3824" s="17" t="n">
        <v>547.734079141468</v>
      </c>
      <c r="J3824" s="16" t="n">
        <v>0.697737342997418</v>
      </c>
      <c r="K3824" s="16" t="n">
        <v>0.72827212611652</v>
      </c>
      <c r="L3824" s="16" t="n">
        <v>0.0215293183717733</v>
      </c>
      <c r="M3824" s="16" t="n">
        <v>0.503662464160874</v>
      </c>
      <c r="N3824" s="16" t="n">
        <v>0.727485985125449</v>
      </c>
      <c r="O3824" s="18" t="n">
        <v>3.52015494257028E-005</v>
      </c>
      <c r="P3824" s="34" t="b">
        <f aca="false">FALSE()</f>
        <v>0</v>
      </c>
      <c r="Q3824" s="16"/>
    </row>
    <row r="3825" customFormat="false" ht="22.35" hidden="false" customHeight="false" outlineLevel="0" collapsed="false">
      <c r="A3825" s="6" t="s">
        <v>5540</v>
      </c>
      <c r="B3825" s="7" t="s">
        <v>1641</v>
      </c>
      <c r="C3825" s="17" t="n">
        <v>2192</v>
      </c>
      <c r="D3825" s="18" t="n">
        <v>0.000177190395512423</v>
      </c>
      <c r="E3825" s="18" t="n">
        <v>8.733481502944E-005</v>
      </c>
      <c r="F3825" s="18" t="n">
        <v>0.000179928182649989</v>
      </c>
      <c r="G3825" s="18" t="n">
        <v>8.9796920501428E-005</v>
      </c>
      <c r="H3825" s="16" t="n">
        <v>0.553640236998783</v>
      </c>
      <c r="I3825" s="17" t="n">
        <v>548.75861252701</v>
      </c>
      <c r="J3825" s="16" t="n">
        <v>0.580050586483872</v>
      </c>
      <c r="K3825" s="16" t="n">
        <v>0.623306559789764</v>
      </c>
      <c r="L3825" s="16" t="n">
        <v>0.030616848906369</v>
      </c>
      <c r="M3825" s="16" t="n">
        <v>0.506173307074686</v>
      </c>
      <c r="N3825" s="16" t="n">
        <v>0.642200526476868</v>
      </c>
      <c r="O3825" s="18" t="n">
        <v>3.72958765417216E-005</v>
      </c>
      <c r="P3825" s="34" t="b">
        <f aca="false">FALSE()</f>
        <v>0</v>
      </c>
      <c r="Q3825" s="16"/>
    </row>
    <row r="3826" customFormat="false" ht="22.35" hidden="false" customHeight="false" outlineLevel="0" collapsed="false">
      <c r="A3826" s="6" t="s">
        <v>5541</v>
      </c>
      <c r="B3826" s="7" t="s">
        <v>1641</v>
      </c>
      <c r="C3826" s="17" t="n">
        <v>2193</v>
      </c>
      <c r="D3826" s="18" t="n">
        <v>0.000171559286259118</v>
      </c>
      <c r="E3826" s="18" t="n">
        <v>8.58502674870169E-005</v>
      </c>
      <c r="F3826" s="18" t="n">
        <v>0.000175079524134599</v>
      </c>
      <c r="G3826" s="18" t="n">
        <v>8.85016529725196E-005</v>
      </c>
      <c r="H3826" s="16" t="n">
        <v>0.723846933760903</v>
      </c>
      <c r="I3826" s="17" t="n">
        <v>549.713849581966</v>
      </c>
      <c r="J3826" s="16" t="n">
        <v>0.469467628370908</v>
      </c>
      <c r="K3826" s="16" t="n">
        <v>0.51692508828317</v>
      </c>
      <c r="L3826" s="16" t="n">
        <v>0.0399597866472131</v>
      </c>
      <c r="M3826" s="16" t="n">
        <v>0.50879917184265</v>
      </c>
      <c r="N3826" s="16" t="n">
        <v>0.538963152178936</v>
      </c>
      <c r="O3826" s="18" t="n">
        <v>3.99118534255512E-005</v>
      </c>
      <c r="P3826" s="34" t="b">
        <f aca="false">FALSE()</f>
        <v>0</v>
      </c>
      <c r="Q3826" s="16"/>
    </row>
    <row r="3827" customFormat="false" ht="22.35" hidden="false" customHeight="false" outlineLevel="0" collapsed="false">
      <c r="A3827" s="6" t="s">
        <v>5542</v>
      </c>
      <c r="B3827" s="7" t="s">
        <v>1641</v>
      </c>
      <c r="C3827" s="17" t="n">
        <v>2194</v>
      </c>
      <c r="D3827" s="18" t="n">
        <v>0.000165878693225779</v>
      </c>
      <c r="E3827" s="18" t="n">
        <v>8.44164499567849E-005</v>
      </c>
      <c r="F3827" s="18" t="n">
        <v>0.000170139978623727</v>
      </c>
      <c r="G3827" s="18" t="n">
        <v>8.71664229104858E-005</v>
      </c>
      <c r="H3827" s="16" t="n">
        <v>0.890850141577745</v>
      </c>
      <c r="I3827" s="17" t="n">
        <v>550.315860632107</v>
      </c>
      <c r="J3827" s="16" t="n">
        <v>0.373398875638648</v>
      </c>
      <c r="K3827" s="16" t="n">
        <v>0.420859677865396</v>
      </c>
      <c r="L3827" s="16" t="n">
        <v>0.0491254578577752</v>
      </c>
      <c r="M3827" s="16" t="n">
        <v>0.511549877403536</v>
      </c>
      <c r="N3827" s="16" t="n">
        <v>0.442423800717929</v>
      </c>
      <c r="O3827" s="18" t="n">
        <v>4.43321625150232E-005</v>
      </c>
      <c r="P3827" s="34" t="b">
        <f aca="false">FALSE()</f>
        <v>0</v>
      </c>
      <c r="Q3827" s="16"/>
    </row>
    <row r="3828" customFormat="false" ht="22.35" hidden="false" customHeight="false" outlineLevel="0" collapsed="false">
      <c r="A3828" s="6" t="s">
        <v>5543</v>
      </c>
      <c r="B3828" s="7" t="s">
        <v>1641</v>
      </c>
      <c r="C3828" s="17" t="n">
        <v>2195</v>
      </c>
      <c r="D3828" s="18" t="n">
        <v>0.000160139450382086</v>
      </c>
      <c r="E3828" s="18" t="n">
        <v>8.29634540711287E-005</v>
      </c>
      <c r="F3828" s="18" t="n">
        <v>0.000165138947904741</v>
      </c>
      <c r="G3828" s="18" t="n">
        <v>8.57736166830029E-005</v>
      </c>
      <c r="H3828" s="16" t="n">
        <v>1.06324814517485</v>
      </c>
      <c r="I3828" s="17" t="n">
        <v>550.777661660132</v>
      </c>
      <c r="J3828" s="16" t="n">
        <v>0.2881353745266</v>
      </c>
      <c r="K3828" s="16" t="n">
        <v>0.337785820419602</v>
      </c>
      <c r="L3828" s="16" t="n">
        <v>0.0585832960289864</v>
      </c>
      <c r="M3828" s="16" t="n">
        <v>0.514624607943802</v>
      </c>
      <c r="N3828" s="16" t="n">
        <v>0.357240690596848</v>
      </c>
      <c r="O3828" s="18" t="n">
        <v>4.96082945849206E-005</v>
      </c>
      <c r="P3828" s="34" t="b">
        <f aca="false">FALSE()</f>
        <v>0</v>
      </c>
      <c r="Q3828" s="16"/>
    </row>
    <row r="3829" customFormat="false" ht="22.35" hidden="false" customHeight="false" outlineLevel="0" collapsed="false">
      <c r="A3829" s="6" t="s">
        <v>5544</v>
      </c>
      <c r="B3829" s="7" t="s">
        <v>1641</v>
      </c>
      <c r="C3829" s="17" t="n">
        <v>2196</v>
      </c>
      <c r="D3829" s="18" t="n">
        <v>0.000154290265647605</v>
      </c>
      <c r="E3829" s="18" t="n">
        <v>8.14432785257512E-005</v>
      </c>
      <c r="F3829" s="18" t="n">
        <v>0.000160121736411892</v>
      </c>
      <c r="G3829" s="18" t="n">
        <v>8.43731535984849E-005</v>
      </c>
      <c r="H3829" s="16" t="n">
        <v>1.26287991576154</v>
      </c>
      <c r="I3829" s="17" t="n">
        <v>551.528160456465</v>
      </c>
      <c r="J3829" s="16" t="n">
        <v>0.207165991291691</v>
      </c>
      <c r="K3829" s="16" t="n">
        <v>0.250360764082853</v>
      </c>
      <c r="L3829" s="16" t="n">
        <v>0.0694886366533943</v>
      </c>
      <c r="M3829" s="16" t="n">
        <v>0.517825581982528</v>
      </c>
      <c r="N3829" s="16" t="n">
        <v>0.275144529227377</v>
      </c>
      <c r="O3829" s="18" t="n">
        <v>5.51540971025063E-005</v>
      </c>
      <c r="P3829" s="34" t="b">
        <f aca="false">FALSE()</f>
        <v>0</v>
      </c>
      <c r="Q3829" s="16"/>
    </row>
    <row r="3830" customFormat="false" ht="22.35" hidden="false" customHeight="false" outlineLevel="0" collapsed="false">
      <c r="A3830" s="6" t="s">
        <v>5545</v>
      </c>
      <c r="B3830" s="7" t="s">
        <v>1641</v>
      </c>
      <c r="C3830" s="17" t="n">
        <v>2197</v>
      </c>
      <c r="D3830" s="18" t="n">
        <v>0.000148385094277044</v>
      </c>
      <c r="E3830" s="18" t="n">
        <v>7.98333245912363E-005</v>
      </c>
      <c r="F3830" s="18" t="n">
        <v>0.000155121953193922</v>
      </c>
      <c r="G3830" s="18" t="n">
        <v>8.29501137420998E-005</v>
      </c>
      <c r="H3830" s="16" t="n">
        <v>1.48759473211984</v>
      </c>
      <c r="I3830" s="17" t="n">
        <v>552.626314118014</v>
      </c>
      <c r="J3830" s="16" t="n">
        <v>0.137428152245795</v>
      </c>
      <c r="K3830" s="16" t="n">
        <v>0.170603299976085</v>
      </c>
      <c r="L3830" s="16" t="n">
        <v>0.081692386513861</v>
      </c>
      <c r="M3830" s="16" t="n">
        <v>0.521673203274476</v>
      </c>
      <c r="N3830" s="16" t="n">
        <v>0.195989538398624</v>
      </c>
      <c r="O3830" s="18" t="n">
        <v>6.0668964533104E-005</v>
      </c>
      <c r="P3830" s="34" t="b">
        <f aca="false">FALSE()</f>
        <v>0</v>
      </c>
      <c r="Q3830" s="16"/>
    </row>
    <row r="3831" customFormat="false" ht="22.35" hidden="false" customHeight="false" outlineLevel="0" collapsed="false">
      <c r="A3831" s="6" t="s">
        <v>5546</v>
      </c>
      <c r="B3831" s="7" t="s">
        <v>1641</v>
      </c>
      <c r="C3831" s="17" t="n">
        <v>2198</v>
      </c>
      <c r="D3831" s="18" t="n">
        <v>0.000142495289728964</v>
      </c>
      <c r="E3831" s="18" t="n">
        <v>7.80527311524606E-005</v>
      </c>
      <c r="F3831" s="18" t="n">
        <v>0.00015019272707861</v>
      </c>
      <c r="G3831" s="18" t="n">
        <v>8.14519226606478E-005</v>
      </c>
      <c r="H3831" s="16" t="n">
        <v>1.73713571049981</v>
      </c>
      <c r="I3831" s="17" t="n">
        <v>554.247825976845</v>
      </c>
      <c r="J3831" s="16" t="n">
        <v>0.0829187559034023</v>
      </c>
      <c r="K3831" s="16" t="n">
        <v>0.106076706843132</v>
      </c>
      <c r="L3831" s="16" t="n">
        <v>0.0951215198854844</v>
      </c>
      <c r="M3831" s="16" t="n">
        <v>0.525916387528265</v>
      </c>
      <c r="N3831" s="16" t="n">
        <v>0.129224133402083</v>
      </c>
      <c r="O3831" s="18" t="n">
        <v>6.43594911868809E-005</v>
      </c>
      <c r="P3831" s="34" t="b">
        <f aca="false">FALSE()</f>
        <v>0</v>
      </c>
      <c r="Q3831" s="16"/>
    </row>
    <row r="3832" customFormat="false" ht="22.35" hidden="false" customHeight="false" outlineLevel="0" collapsed="false">
      <c r="A3832" s="6" t="s">
        <v>5547</v>
      </c>
      <c r="B3832" s="7" t="s">
        <v>1641</v>
      </c>
      <c r="C3832" s="17" t="n">
        <v>2199</v>
      </c>
      <c r="D3832" s="18" t="n">
        <v>0.000136586312395719</v>
      </c>
      <c r="E3832" s="18" t="n">
        <v>7.61707421987412E-005</v>
      </c>
      <c r="F3832" s="18" t="n">
        <v>0.000145314987102282</v>
      </c>
      <c r="G3832" s="18" t="n">
        <v>7.99517981926672E-005</v>
      </c>
      <c r="H3832" s="16" t="n">
        <v>2.01641976162143</v>
      </c>
      <c r="I3832" s="17" t="n">
        <v>556.45104902573</v>
      </c>
      <c r="J3832" s="16" t="n">
        <v>0.0442360380195596</v>
      </c>
      <c r="K3832" s="16" t="n">
        <v>0.0584090225202584</v>
      </c>
      <c r="L3832" s="16" t="n">
        <v>0.109987712101583</v>
      </c>
      <c r="M3832" s="16" t="n">
        <v>0.530745902697122</v>
      </c>
      <c r="N3832" s="16" t="n">
        <v>0.0782149133779207</v>
      </c>
      <c r="O3832" s="18" t="n">
        <v>6.59215169483383E-005</v>
      </c>
      <c r="P3832" s="34" t="b">
        <f aca="false">FALSE()</f>
        <v>0</v>
      </c>
      <c r="Q3832" s="16"/>
    </row>
    <row r="3833" customFormat="false" ht="22.35" hidden="false" customHeight="false" outlineLevel="0" collapsed="false">
      <c r="A3833" s="6" t="s">
        <v>5548</v>
      </c>
      <c r="B3833" s="7" t="s">
        <v>1641</v>
      </c>
      <c r="C3833" s="17" t="n">
        <v>2200</v>
      </c>
      <c r="D3833" s="18" t="n">
        <v>0.000130675006967222</v>
      </c>
      <c r="E3833" s="18" t="n">
        <v>7.42414878451044E-005</v>
      </c>
      <c r="F3833" s="18" t="n">
        <v>0.000140525660395493</v>
      </c>
      <c r="G3833" s="18" t="n">
        <v>7.85337156175539E-005</v>
      </c>
      <c r="H3833" s="16" t="n">
        <v>2.33144869369979</v>
      </c>
      <c r="I3833" s="17" t="n">
        <v>559.433043858709</v>
      </c>
      <c r="J3833" s="16" t="n">
        <v>0.0200839026890383</v>
      </c>
      <c r="K3833" s="16" t="n">
        <v>0.02731832060292</v>
      </c>
      <c r="L3833" s="16" t="n">
        <v>0.126516533049125</v>
      </c>
      <c r="M3833" s="16" t="n">
        <v>0.536293603101663</v>
      </c>
      <c r="N3833" s="16" t="n">
        <v>0.0421643399501328</v>
      </c>
      <c r="O3833" s="18" t="n">
        <v>6.65244874398374E-005</v>
      </c>
      <c r="P3833" s="34" t="b">
        <f aca="false">TRUE()</f>
        <v>1</v>
      </c>
      <c r="Q3833" s="18" t="n">
        <v>0.000679104873574815</v>
      </c>
    </row>
    <row r="3834" customFormat="false" ht="22.35" hidden="false" customHeight="false" outlineLevel="0" collapsed="false">
      <c r="A3834" s="6" t="s">
        <v>5549</v>
      </c>
      <c r="B3834" s="7" t="s">
        <v>1641</v>
      </c>
      <c r="C3834" s="17" t="n">
        <v>2201</v>
      </c>
      <c r="D3834" s="18" t="n">
        <v>0.000124801561666843</v>
      </c>
      <c r="E3834" s="18" t="n">
        <v>7.23362589000349E-005</v>
      </c>
      <c r="F3834" s="18" t="n">
        <v>0.000135798247677675</v>
      </c>
      <c r="G3834" s="18" t="n">
        <v>7.71875782749084E-005</v>
      </c>
      <c r="H3834" s="16" t="n">
        <v>2.66695406091613</v>
      </c>
      <c r="I3834" s="17" t="n">
        <v>562.841060569399</v>
      </c>
      <c r="J3834" s="16" t="n">
        <v>0.00787444837705716</v>
      </c>
      <c r="K3834" s="16" t="n">
        <v>0.0110701086601583</v>
      </c>
      <c r="L3834" s="16" t="n">
        <v>0.143887159444678</v>
      </c>
      <c r="M3834" s="16" t="n">
        <v>0.542281753045274</v>
      </c>
      <c r="N3834" s="16" t="n">
        <v>0.0216693094141662</v>
      </c>
      <c r="O3834" s="18" t="n">
        <v>6.65705964563844E-005</v>
      </c>
      <c r="P3834" s="34" t="b">
        <f aca="false">TRUE()</f>
        <v>1</v>
      </c>
      <c r="Q3834" s="18" t="n">
        <v>0.000937466031995904</v>
      </c>
    </row>
    <row r="3835" customFormat="false" ht="22.35" hidden="false" customHeight="false" outlineLevel="0" collapsed="false">
      <c r="A3835" s="6" t="s">
        <v>5550</v>
      </c>
      <c r="B3835" s="7" t="s">
        <v>1641</v>
      </c>
      <c r="C3835" s="17" t="n">
        <v>2202</v>
      </c>
      <c r="D3835" s="18" t="n">
        <v>0.000118926416544378</v>
      </c>
      <c r="E3835" s="18" t="n">
        <v>7.05680936063875E-005</v>
      </c>
      <c r="F3835" s="18" t="n">
        <v>0.000131150901076222</v>
      </c>
      <c r="G3835" s="18" t="n">
        <v>7.595678705708E-005</v>
      </c>
      <c r="H3835" s="16" t="n">
        <v>3.03408024626084</v>
      </c>
      <c r="I3835" s="17" t="n">
        <v>566.300832385994</v>
      </c>
      <c r="J3835" s="16" t="n">
        <v>0.00252336552306069</v>
      </c>
      <c r="K3835" s="16" t="n">
        <v>0.00371083165155984</v>
      </c>
      <c r="L3835" s="16" t="n">
        <v>0.162753468364289</v>
      </c>
      <c r="M3835" s="16" t="n">
        <v>0.549044196446105</v>
      </c>
      <c r="N3835" s="16" t="n">
        <v>0.00998796837377119</v>
      </c>
      <c r="O3835" s="18" t="n">
        <v>6.73282703658372E-005</v>
      </c>
      <c r="P3835" s="34" t="b">
        <f aca="false">TRUE()</f>
        <v>1</v>
      </c>
      <c r="Q3835" s="16" t="n">
        <v>0.00103348065610762</v>
      </c>
    </row>
    <row r="3836" customFormat="false" ht="22.35" hidden="false" customHeight="false" outlineLevel="0" collapsed="false">
      <c r="A3836" s="6" t="s">
        <v>5551</v>
      </c>
      <c r="B3836" s="7" t="s">
        <v>1641</v>
      </c>
      <c r="C3836" s="17" t="n">
        <v>2203</v>
      </c>
      <c r="D3836" s="18" t="n">
        <v>0.000113094645007831</v>
      </c>
      <c r="E3836" s="18" t="n">
        <v>6.8944475190679E-005</v>
      </c>
      <c r="F3836" s="18" t="n">
        <v>0.000126495506950405</v>
      </c>
      <c r="G3836" s="18" t="n">
        <v>7.48663212810453E-005</v>
      </c>
      <c r="H3836" s="16" t="n">
        <v>3.39868920538835</v>
      </c>
      <c r="I3836" s="17" t="n">
        <v>569.885673505701</v>
      </c>
      <c r="J3836" s="18" t="n">
        <v>0.000724402290436796</v>
      </c>
      <c r="K3836" s="16" t="n">
        <v>0.0011093245407058</v>
      </c>
      <c r="L3836" s="16" t="n">
        <v>0.181247474369248</v>
      </c>
      <c r="M3836" s="16" t="n">
        <v>0.556104013421087</v>
      </c>
      <c r="N3836" s="16" t="n">
        <v>0.00443755414705877</v>
      </c>
      <c r="O3836" s="18" t="n">
        <v>6.84782766710156E-005</v>
      </c>
      <c r="P3836" s="34" t="b">
        <f aca="false">TRUE()</f>
        <v>1</v>
      </c>
      <c r="Q3836" s="16" t="n">
        <v>0.00118596016047717</v>
      </c>
    </row>
    <row r="3837" customFormat="false" ht="22.35" hidden="false" customHeight="false" outlineLevel="0" collapsed="false">
      <c r="A3837" s="6" t="s">
        <v>5552</v>
      </c>
      <c r="B3837" s="7" t="s">
        <v>1641</v>
      </c>
      <c r="C3837" s="17" t="n">
        <v>2204</v>
      </c>
      <c r="D3837" s="18" t="n">
        <v>0.000107231332609696</v>
      </c>
      <c r="E3837" s="18" t="n">
        <v>6.74081067758712E-005</v>
      </c>
      <c r="F3837" s="18" t="n">
        <v>0.000121655978796471</v>
      </c>
      <c r="G3837" s="18" t="n">
        <v>7.38223200570246E-005</v>
      </c>
      <c r="H3837" s="16" t="n">
        <v>3.73560786425901</v>
      </c>
      <c r="I3837" s="17" t="n">
        <v>573.405387957756</v>
      </c>
      <c r="J3837" s="18" t="n">
        <v>0.000205986401336159</v>
      </c>
      <c r="K3837" s="18" t="n">
        <v>0.000334445839415126</v>
      </c>
      <c r="L3837" s="16" t="n">
        <v>0.198095326542994</v>
      </c>
      <c r="M3837" s="16" t="n">
        <v>0.562696729451767</v>
      </c>
      <c r="N3837" s="16" t="n">
        <v>0.00200150208091311</v>
      </c>
      <c r="O3837" s="18" t="n">
        <v>6.79663660123969E-005</v>
      </c>
      <c r="P3837" s="34" t="b">
        <f aca="false">TRUE()</f>
        <v>1</v>
      </c>
      <c r="Q3837" s="16" t="n">
        <v>0.00132006093924033</v>
      </c>
    </row>
    <row r="3838" customFormat="false" ht="22.35" hidden="false" customHeight="false" outlineLevel="0" collapsed="false">
      <c r="A3838" s="6" t="s">
        <v>5553</v>
      </c>
      <c r="B3838" s="7" t="s">
        <v>1641</v>
      </c>
      <c r="C3838" s="17" t="n">
        <v>2205</v>
      </c>
      <c r="D3838" s="18" t="n">
        <v>0.00010135807617844</v>
      </c>
      <c r="E3838" s="18" t="n">
        <v>6.59562601176054E-005</v>
      </c>
      <c r="F3838" s="18" t="n">
        <v>0.000116706543164704</v>
      </c>
      <c r="G3838" s="18" t="n">
        <v>7.28540304795407E-005</v>
      </c>
      <c r="H3838" s="16" t="n">
        <v>4.05556075371396</v>
      </c>
      <c r="I3838" s="17" t="n">
        <v>577.024180216232</v>
      </c>
      <c r="J3838" s="18" t="n">
        <v>5.68886485422541E-005</v>
      </c>
      <c r="K3838" s="18" t="n">
        <v>9.8002445599981E-005</v>
      </c>
      <c r="L3838" s="16" t="n">
        <v>0.213843589658084</v>
      </c>
      <c r="M3838" s="16" t="n">
        <v>0.568797095838453</v>
      </c>
      <c r="N3838" s="18" t="n">
        <v>0.000930923679699409</v>
      </c>
      <c r="O3838" s="18" t="n">
        <v>6.89967855143226E-005</v>
      </c>
      <c r="P3838" s="34" t="b">
        <f aca="false">TRUE()</f>
        <v>1</v>
      </c>
      <c r="Q3838" s="16" t="n">
        <v>0.00166075251667186</v>
      </c>
    </row>
    <row r="3839" customFormat="false" ht="22.35" hidden="false" customHeight="false" outlineLevel="0" collapsed="false">
      <c r="A3839" s="6" t="s">
        <v>5554</v>
      </c>
      <c r="B3839" s="7" t="s">
        <v>1641</v>
      </c>
      <c r="C3839" s="17" t="n">
        <v>2206</v>
      </c>
      <c r="D3839" s="18" t="n">
        <v>9.54225301761544E-005</v>
      </c>
      <c r="E3839" s="18" t="n">
        <v>6.45689783222656E-005</v>
      </c>
      <c r="F3839" s="18" t="n">
        <v>0.000111632420624727</v>
      </c>
      <c r="G3839" s="18" t="n">
        <v>7.19841692547359E-005</v>
      </c>
      <c r="H3839" s="16" t="n">
        <v>4.36720126175471</v>
      </c>
      <c r="I3839" s="17" t="n">
        <v>581.005475458777</v>
      </c>
      <c r="J3839" s="18" t="n">
        <v>1.4902398266777E-005</v>
      </c>
      <c r="K3839" s="18" t="n">
        <v>2.70419557530059E-005</v>
      </c>
      <c r="L3839" s="16" t="n">
        <v>0.228870043314712</v>
      </c>
      <c r="M3839" s="16" t="n">
        <v>0.574954973152216</v>
      </c>
      <c r="N3839" s="18" t="n">
        <v>0.000439895710691998</v>
      </c>
      <c r="O3839" s="18" t="n">
        <v>7.12582775908765E-005</v>
      </c>
      <c r="P3839" s="34" t="b">
        <f aca="false">TRUE()</f>
        <v>1</v>
      </c>
      <c r="Q3839" s="16" t="n">
        <v>0.00167422886125323</v>
      </c>
    </row>
    <row r="3840" customFormat="false" ht="22.35" hidden="false" customHeight="false" outlineLevel="0" collapsed="false">
      <c r="A3840" s="6" t="s">
        <v>5555</v>
      </c>
      <c r="B3840" s="7" t="s">
        <v>1641</v>
      </c>
      <c r="C3840" s="17" t="n">
        <v>2207</v>
      </c>
      <c r="D3840" s="18" t="n">
        <v>8.93883823849329E-005</v>
      </c>
      <c r="E3840" s="18" t="n">
        <v>6.32921675721374E-005</v>
      </c>
      <c r="F3840" s="18" t="n">
        <v>0.000106317021554469</v>
      </c>
      <c r="G3840" s="18" t="n">
        <v>7.11626117447355E-005</v>
      </c>
      <c r="H3840" s="16" t="n">
        <v>4.64492235400673</v>
      </c>
      <c r="I3840" s="17" t="n">
        <v>584.734786339174</v>
      </c>
      <c r="J3840" s="18" t="n">
        <v>4.20568774987702E-006</v>
      </c>
      <c r="K3840" s="18" t="n">
        <v>8.04313555852057E-006</v>
      </c>
      <c r="L3840" s="16" t="n">
        <v>0.242060335122996</v>
      </c>
      <c r="M3840" s="16" t="n">
        <v>0.580665387399216</v>
      </c>
      <c r="N3840" s="18" t="n">
        <v>0.000240557720969723</v>
      </c>
      <c r="O3840" s="18" t="n">
        <v>7.26542892420242E-005</v>
      </c>
      <c r="P3840" s="34" t="b">
        <f aca="false">TRUE()</f>
        <v>1</v>
      </c>
      <c r="Q3840" s="16" t="n">
        <v>0.00244576279889582</v>
      </c>
    </row>
    <row r="3841" customFormat="false" ht="22.35" hidden="false" customHeight="false" outlineLevel="0" collapsed="false">
      <c r="A3841" s="6" t="s">
        <v>5556</v>
      </c>
      <c r="B3841" s="7" t="s">
        <v>1641</v>
      </c>
      <c r="C3841" s="17" t="n">
        <v>2208</v>
      </c>
      <c r="D3841" s="18" t="n">
        <v>8.32549129480384E-005</v>
      </c>
      <c r="E3841" s="18" t="n">
        <v>6.21285986988941E-005</v>
      </c>
      <c r="F3841" s="18" t="n">
        <v>0.000100801915701416</v>
      </c>
      <c r="G3841" s="18" t="n">
        <v>7.04254429986974E-005</v>
      </c>
      <c r="H3841" s="16" t="n">
        <v>4.8966411549315</v>
      </c>
      <c r="I3841" s="17" t="n">
        <v>588.375614348034</v>
      </c>
      <c r="J3841" s="18" t="n">
        <v>1.26118827382507E-006</v>
      </c>
      <c r="K3841" s="18" t="n">
        <v>2.53827901861011E-006</v>
      </c>
      <c r="L3841" s="16" t="n">
        <v>0.253808672265099</v>
      </c>
      <c r="M3841" s="16" t="n">
        <v>0.586276209552986</v>
      </c>
      <c r="N3841" s="18" t="n">
        <v>0.000155616623608668</v>
      </c>
      <c r="O3841" s="18" t="n">
        <v>7.72434579011753E-005</v>
      </c>
      <c r="P3841" s="34" t="b">
        <f aca="false">TRUE()</f>
        <v>1</v>
      </c>
      <c r="Q3841" s="16" t="n">
        <v>0.00203266485660699</v>
      </c>
    </row>
    <row r="3842" customFormat="false" ht="22.35" hidden="false" customHeight="false" outlineLevel="0" collapsed="false">
      <c r="A3842" s="6" t="s">
        <v>1677</v>
      </c>
      <c r="B3842" s="7" t="s">
        <v>1641</v>
      </c>
      <c r="C3842" s="17" t="n">
        <v>2209</v>
      </c>
      <c r="D3842" s="18" t="n">
        <v>7.69889789601052E-005</v>
      </c>
      <c r="E3842" s="18" t="n">
        <v>6.10591867529628E-005</v>
      </c>
      <c r="F3842" s="18" t="n">
        <v>9.50792608102867E-005</v>
      </c>
      <c r="G3842" s="18" t="n">
        <v>6.9775163990318E-005</v>
      </c>
      <c r="H3842" s="16" t="n">
        <v>5.12811063260719</v>
      </c>
      <c r="I3842" s="17" t="n">
        <v>592.056437798294</v>
      </c>
      <c r="J3842" s="18" t="n">
        <v>3.97057238205573E-007</v>
      </c>
      <c r="K3842" s="18" t="n">
        <v>8.25958665941417E-007</v>
      </c>
      <c r="L3842" s="16" t="n">
        <v>0.264391366413367</v>
      </c>
      <c r="M3842" s="16" t="n">
        <v>0.591711693514451</v>
      </c>
      <c r="N3842" s="18" t="n">
        <v>0.000105686741339184</v>
      </c>
      <c r="O3842" s="18" t="n">
        <v>8.74704449366265E-005</v>
      </c>
      <c r="P3842" s="34" t="b">
        <f aca="false">TRUE()</f>
        <v>1</v>
      </c>
      <c r="Q3842" s="16" t="n">
        <v>0.00276988626831289</v>
      </c>
    </row>
    <row r="3843" customFormat="false" ht="22.35" hidden="false" customHeight="false" outlineLevel="0" collapsed="false">
      <c r="A3843" s="6" t="s">
        <v>5557</v>
      </c>
      <c r="B3843" s="7" t="s">
        <v>1641</v>
      </c>
      <c r="C3843" s="17" t="n">
        <v>2210</v>
      </c>
      <c r="D3843" s="18" t="n">
        <v>7.05955124886726E-005</v>
      </c>
      <c r="E3843" s="18" t="n">
        <v>6.01037697545812E-005</v>
      </c>
      <c r="F3843" s="18" t="n">
        <v>8.9096769079487E-005</v>
      </c>
      <c r="G3843" s="18" t="n">
        <v>6.92150049956527E-005</v>
      </c>
      <c r="H3843" s="16" t="n">
        <v>5.31941269387939</v>
      </c>
      <c r="I3843" s="17" t="n">
        <v>595.627694751736</v>
      </c>
      <c r="J3843" s="18" t="n">
        <v>1.47531619948411E-007</v>
      </c>
      <c r="K3843" s="18" t="n">
        <v>3.18055180668003E-007</v>
      </c>
      <c r="L3843" s="16" t="n">
        <v>0.272863573869223</v>
      </c>
      <c r="M3843" s="16" t="n">
        <v>0.596311164975004</v>
      </c>
      <c r="N3843" s="18" t="n">
        <v>7.53341450925078E-005</v>
      </c>
      <c r="O3843" s="18" t="n">
        <v>0.000102509817027241</v>
      </c>
      <c r="P3843" s="34" t="b">
        <f aca="false">TRUE()</f>
        <v>1</v>
      </c>
      <c r="Q3843" s="16" t="n">
        <v>0.00197509332953231</v>
      </c>
    </row>
    <row r="3844" customFormat="false" ht="22.35" hidden="false" customHeight="false" outlineLevel="0" collapsed="false">
      <c r="A3844" s="6" t="s">
        <v>5558</v>
      </c>
      <c r="B3844" s="7" t="s">
        <v>1641</v>
      </c>
      <c r="C3844" s="17" t="n">
        <v>2211</v>
      </c>
      <c r="D3844" s="18" t="n">
        <v>6.40022478295859E-005</v>
      </c>
      <c r="E3844" s="18" t="n">
        <v>5.92402662394617E-005</v>
      </c>
      <c r="F3844" s="18" t="n">
        <v>8.28101623073079E-005</v>
      </c>
      <c r="G3844" s="18" t="n">
        <v>6.87854685602022E-005</v>
      </c>
      <c r="H3844" s="16" t="n">
        <v>5.47685086547937</v>
      </c>
      <c r="I3844" s="17" t="n">
        <v>599.514381434759</v>
      </c>
      <c r="J3844" s="18" t="n">
        <v>6.37701054850111E-008</v>
      </c>
      <c r="K3844" s="18" t="n">
        <v>1.40544842146997E-007</v>
      </c>
      <c r="L3844" s="16" t="n">
        <v>0.279418067880972</v>
      </c>
      <c r="M3844" s="16" t="n">
        <v>0.600489824774024</v>
      </c>
      <c r="N3844" s="18" t="n">
        <v>5.96461661227637E-005</v>
      </c>
      <c r="O3844" s="18" t="n">
        <v>0.000127042862273408</v>
      </c>
      <c r="P3844" s="34" t="b">
        <f aca="false">TRUE()</f>
        <v>1</v>
      </c>
      <c r="Q3844" s="16" t="n">
        <v>0.00201680246844027</v>
      </c>
    </row>
    <row r="3845" customFormat="false" ht="22.35" hidden="false" customHeight="false" outlineLevel="0" collapsed="false">
      <c r="A3845" s="6" t="s">
        <v>5559</v>
      </c>
      <c r="B3845" s="7" t="s">
        <v>1641</v>
      </c>
      <c r="C3845" s="17" t="n">
        <v>2212</v>
      </c>
      <c r="D3845" s="18" t="n">
        <v>5.72656973269313E-005</v>
      </c>
      <c r="E3845" s="18" t="n">
        <v>5.84811377675066E-005</v>
      </c>
      <c r="F3845" s="18" t="n">
        <v>7.62810565469712E-005</v>
      </c>
      <c r="G3845" s="18" t="n">
        <v>6.84974414747514E-005</v>
      </c>
      <c r="H3845" s="16" t="n">
        <v>5.59869220883735</v>
      </c>
      <c r="I3845" s="17" t="n">
        <v>603.692653586126</v>
      </c>
      <c r="J3845" s="18" t="n">
        <v>3.28149278781019E-008</v>
      </c>
      <c r="K3845" s="18" t="n">
        <v>7.42135971085138E-008</v>
      </c>
      <c r="L3845" s="16" t="n">
        <v>0.284004485431331</v>
      </c>
      <c r="M3845" s="16" t="n">
        <v>0.604136859173975</v>
      </c>
      <c r="N3845" s="18" t="n">
        <v>5.13383650150001E-005</v>
      </c>
      <c r="O3845" s="18" t="n">
        <v>0.000294525989268189</v>
      </c>
      <c r="P3845" s="34" t="b">
        <f aca="false">TRUE()</f>
        <v>1</v>
      </c>
      <c r="Q3845" s="16" t="n">
        <v>0.00201692209538749</v>
      </c>
    </row>
    <row r="3846" customFormat="false" ht="22.35" hidden="false" customHeight="false" outlineLevel="0" collapsed="false">
      <c r="A3846" s="6" t="s">
        <v>5560</v>
      </c>
      <c r="B3846" s="7" t="s">
        <v>1641</v>
      </c>
      <c r="C3846" s="17" t="n">
        <v>2213</v>
      </c>
      <c r="D3846" s="18" t="n">
        <v>5.03512320421236E-005</v>
      </c>
      <c r="E3846" s="18" t="n">
        <v>5.77496233840839E-005</v>
      </c>
      <c r="F3846" s="18" t="n">
        <v>6.95389838242743E-005</v>
      </c>
      <c r="G3846" s="18" t="n">
        <v>6.83368197644595E-005</v>
      </c>
      <c r="H3846" s="16" t="n">
        <v>5.70828983415419</v>
      </c>
      <c r="I3846" s="17" t="n">
        <v>608.713142487037</v>
      </c>
      <c r="J3846" s="18" t="n">
        <v>1.7840756561341E-008</v>
      </c>
      <c r="K3846" s="18" t="n">
        <v>4.11557196940329E-008</v>
      </c>
      <c r="L3846" s="16" t="n">
        <v>0.287624011410134</v>
      </c>
      <c r="M3846" s="16" t="n">
        <v>0.608092488792383</v>
      </c>
      <c r="N3846" s="18" t="n">
        <v>4.41016284831108E-005</v>
      </c>
      <c r="O3846" s="18" t="n">
        <v>0.000311886026909005</v>
      </c>
      <c r="P3846" s="34" t="b">
        <f aca="false">TRUE()</f>
        <v>1</v>
      </c>
      <c r="Q3846" s="16" t="n">
        <v>0.00144495643180059</v>
      </c>
    </row>
    <row r="3847" customFormat="false" ht="22.35" hidden="false" customHeight="false" outlineLevel="0" collapsed="false">
      <c r="A3847" s="6" t="s">
        <v>5561</v>
      </c>
      <c r="B3847" s="7" t="s">
        <v>1641</v>
      </c>
      <c r="C3847" s="17" t="n">
        <v>2214</v>
      </c>
      <c r="D3847" s="18" t="n">
        <v>4.33233629229978E-005</v>
      </c>
      <c r="E3847" s="18" t="n">
        <v>5.71111874397329E-005</v>
      </c>
      <c r="F3847" s="18" t="n">
        <v>6.2634646096412E-005</v>
      </c>
      <c r="G3847" s="18" t="n">
        <v>6.83078699791845E-005</v>
      </c>
      <c r="H3847" s="16" t="n">
        <v>5.79555182306058</v>
      </c>
      <c r="I3847" s="17" t="n">
        <v>614.077756572426</v>
      </c>
      <c r="J3847" s="18" t="n">
        <v>1.08901034352037E-008</v>
      </c>
      <c r="K3847" s="18" t="n">
        <v>2.55044747494894E-008</v>
      </c>
      <c r="L3847" s="16" t="n">
        <v>0.289982102669364</v>
      </c>
      <c r="M3847" s="16" t="n">
        <v>0.612126669920944</v>
      </c>
      <c r="N3847" s="18" t="n">
        <v>3.99737555934458E-005</v>
      </c>
      <c r="O3847" s="18" t="n">
        <v>0.00032427759232937</v>
      </c>
      <c r="P3847" s="34" t="b">
        <f aca="false">TRUE()</f>
        <v>1</v>
      </c>
      <c r="Q3847" s="16" t="n">
        <v>0.00176209184812379</v>
      </c>
    </row>
    <row r="3848" customFormat="false" ht="22.35" hidden="false" customHeight="false" outlineLevel="0" collapsed="false">
      <c r="A3848" s="6" t="s">
        <v>5562</v>
      </c>
      <c r="B3848" s="7" t="s">
        <v>1641</v>
      </c>
      <c r="C3848" s="17" t="n">
        <v>2215</v>
      </c>
      <c r="D3848" s="18" t="n">
        <v>3.61723058733078E-005</v>
      </c>
      <c r="E3848" s="18" t="n">
        <v>5.65292244751336E-005</v>
      </c>
      <c r="F3848" s="18" t="n">
        <v>5.55755510846634E-005</v>
      </c>
      <c r="G3848" s="18" t="n">
        <v>6.83676779681987E-005</v>
      </c>
      <c r="H3848" s="16" t="n">
        <v>5.86841744819228</v>
      </c>
      <c r="I3848" s="17" t="n">
        <v>619.790378932865</v>
      </c>
      <c r="J3848" s="18" t="n">
        <v>7.1680253916888E-009</v>
      </c>
      <c r="K3848" s="18" t="n">
        <v>1.70374028496612E-008</v>
      </c>
      <c r="L3848" s="16" t="n">
        <v>0.291501525376852</v>
      </c>
      <c r="M3848" s="16" t="n">
        <v>0.616905687690417</v>
      </c>
      <c r="N3848" s="18" t="n">
        <v>3.79385004805114E-005</v>
      </c>
      <c r="O3848" s="18" t="n">
        <v>0.000335976014291152</v>
      </c>
      <c r="P3848" s="34" t="b">
        <f aca="false">TRUE()</f>
        <v>1</v>
      </c>
      <c r="Q3848" s="16" t="n">
        <v>0.00165591143018251</v>
      </c>
    </row>
    <row r="3849" customFormat="false" ht="22.35" hidden="false" customHeight="false" outlineLevel="0" collapsed="false">
      <c r="A3849" s="6" t="s">
        <v>5563</v>
      </c>
      <c r="B3849" s="7" t="s">
        <v>1641</v>
      </c>
      <c r="C3849" s="17" t="n">
        <v>2216</v>
      </c>
      <c r="D3849" s="18" t="n">
        <v>2.89791797932525E-005</v>
      </c>
      <c r="E3849" s="18" t="n">
        <v>5.60972264808363E-005</v>
      </c>
      <c r="F3849" s="18" t="n">
        <v>4.84401462015773E-005</v>
      </c>
      <c r="G3849" s="18" t="n">
        <v>6.85719731711232E-005</v>
      </c>
      <c r="H3849" s="16" t="n">
        <v>5.91677348029231</v>
      </c>
      <c r="I3849" s="17" t="n">
        <v>625.39773737459</v>
      </c>
      <c r="J3849" s="18" t="n">
        <v>5.40914961222693E-009</v>
      </c>
      <c r="K3849" s="18" t="n">
        <v>1.2945773293392E-008</v>
      </c>
      <c r="L3849" s="16" t="n">
        <v>0.291867995416563</v>
      </c>
      <c r="M3849" s="16" t="n">
        <v>0.621715564981737</v>
      </c>
      <c r="N3849" s="18" t="n">
        <v>3.76449480031779E-005</v>
      </c>
      <c r="O3849" s="18" t="n">
        <v>0.000344339909840648</v>
      </c>
      <c r="P3849" s="34" t="b">
        <f aca="false">TRUE()</f>
        <v>1</v>
      </c>
      <c r="Q3849" s="16" t="n">
        <v>0.00171946348904621</v>
      </c>
    </row>
    <row r="3850" customFormat="false" ht="22.35" hidden="false" customHeight="false" outlineLevel="0" collapsed="false">
      <c r="A3850" s="6" t="s">
        <v>5564</v>
      </c>
      <c r="B3850" s="7" t="s">
        <v>1641</v>
      </c>
      <c r="C3850" s="17" t="n">
        <v>2217</v>
      </c>
      <c r="D3850" s="18" t="n">
        <v>2.17798684782761E-005</v>
      </c>
      <c r="E3850" s="18" t="n">
        <v>5.58794511928103E-005</v>
      </c>
      <c r="F3850" s="18" t="n">
        <v>4.13468145247672E-005</v>
      </c>
      <c r="G3850" s="18" t="n">
        <v>6.89240292364735E-005</v>
      </c>
      <c r="H3850" s="16" t="n">
        <v>5.959704481067</v>
      </c>
      <c r="I3850" s="17" t="n">
        <v>630.242986743579</v>
      </c>
      <c r="J3850" s="18" t="n">
        <v>4.20584579181739E-009</v>
      </c>
      <c r="K3850" s="18" t="n">
        <v>1.01125492676953E-008</v>
      </c>
      <c r="L3850" s="16" t="n">
        <v>0.292266751888278</v>
      </c>
      <c r="M3850" s="16" t="n">
        <v>0.626653088477055</v>
      </c>
      <c r="N3850" s="18" t="n">
        <v>3.74262051438263E-005</v>
      </c>
      <c r="O3850" s="18" t="n">
        <v>0.000363063942161957</v>
      </c>
      <c r="P3850" s="34" t="b">
        <f aca="false">TRUE()</f>
        <v>1</v>
      </c>
      <c r="Q3850" s="16" t="n">
        <v>0.00165685465359639</v>
      </c>
    </row>
    <row r="3851" customFormat="false" ht="22.35" hidden="false" customHeight="false" outlineLevel="0" collapsed="false">
      <c r="A3851" s="6" t="s">
        <v>5565</v>
      </c>
      <c r="B3851" s="7" t="s">
        <v>1641</v>
      </c>
      <c r="C3851" s="17" t="n">
        <v>2218</v>
      </c>
      <c r="D3851" s="18" t="n">
        <v>1.46190122678653E-005</v>
      </c>
      <c r="E3851" s="18" t="n">
        <v>5.59077808934467E-005</v>
      </c>
      <c r="F3851" s="18" t="n">
        <v>3.4261811504478E-005</v>
      </c>
      <c r="G3851" s="18" t="n">
        <v>6.94997979234816E-005</v>
      </c>
      <c r="H3851" s="16" t="n">
        <v>5.9688049532156</v>
      </c>
      <c r="I3851" s="17" t="n">
        <v>634.521899077402</v>
      </c>
      <c r="J3851" s="18" t="n">
        <v>3.97647319138489E-009</v>
      </c>
      <c r="K3851" s="18" t="n">
        <v>9.57769224854747E-009</v>
      </c>
      <c r="L3851" s="16" t="n">
        <v>0.291231495362943</v>
      </c>
      <c r="M3851" s="16" t="n">
        <v>0.631680385126833</v>
      </c>
      <c r="N3851" s="18" t="n">
        <v>3.85428773605275E-005</v>
      </c>
      <c r="O3851" s="18" t="n">
        <v>0.000376520471544895</v>
      </c>
      <c r="P3851" s="34" t="b">
        <f aca="false">TRUE()</f>
        <v>1</v>
      </c>
      <c r="Q3851" s="16" t="n">
        <v>0.00215303891982157</v>
      </c>
    </row>
    <row r="3852" customFormat="false" ht="22.35" hidden="false" customHeight="false" outlineLevel="0" collapsed="false">
      <c r="A3852" s="6" t="s">
        <v>5566</v>
      </c>
      <c r="B3852" s="7" t="s">
        <v>1641</v>
      </c>
      <c r="C3852" s="17" t="n">
        <v>2219</v>
      </c>
      <c r="D3852" s="18" t="n">
        <v>7.5216718346746E-006</v>
      </c>
      <c r="E3852" s="18" t="n">
        <v>5.61687772088281E-005</v>
      </c>
      <c r="F3852" s="18" t="n">
        <v>2.71243883983908E-005</v>
      </c>
      <c r="G3852" s="18" t="n">
        <v>7.02789208539637E-005</v>
      </c>
      <c r="H3852" s="16" t="n">
        <v>5.91980838223292</v>
      </c>
      <c r="I3852" s="17" t="n">
        <v>638.133083529966</v>
      </c>
      <c r="J3852" s="18" t="n">
        <v>5.26449094715013E-009</v>
      </c>
      <c r="K3852" s="18" t="n">
        <v>1.26205186679423E-008</v>
      </c>
      <c r="L3852" s="16" t="n">
        <v>0.28762778916104</v>
      </c>
      <c r="M3852" s="16" t="n">
        <v>0.635314795176937</v>
      </c>
      <c r="N3852" s="18" t="n">
        <v>4.46189719176072E-005</v>
      </c>
      <c r="O3852" s="18" t="n">
        <v>0.000369099868831475</v>
      </c>
      <c r="P3852" s="34" t="b">
        <f aca="false">TRUE()</f>
        <v>1</v>
      </c>
      <c r="Q3852" s="16" t="n">
        <v>0.00197516016353091</v>
      </c>
    </row>
    <row r="3853" customFormat="false" ht="22.35" hidden="false" customHeight="false" outlineLevel="0" collapsed="false">
      <c r="A3853" s="6" t="s">
        <v>5567</v>
      </c>
      <c r="B3853" s="7" t="s">
        <v>1641</v>
      </c>
      <c r="C3853" s="17" t="n">
        <v>2220</v>
      </c>
      <c r="D3853" s="18" t="n">
        <v>6.17460953454022E-007</v>
      </c>
      <c r="E3853" s="18" t="n">
        <v>5.66630453511656E-005</v>
      </c>
      <c r="F3853" s="18" t="n">
        <v>2.00995606678223E-005</v>
      </c>
      <c r="G3853" s="18" t="n">
        <v>7.13149250625933E-005</v>
      </c>
      <c r="H3853" s="16" t="n">
        <v>5.82385245346335</v>
      </c>
      <c r="I3853" s="17" t="n">
        <v>641.444904357855</v>
      </c>
      <c r="J3853" s="18" t="n">
        <v>9.09668254298339E-009</v>
      </c>
      <c r="K3853" s="18" t="n">
        <v>2.14617581315413E-008</v>
      </c>
      <c r="L3853" s="16" t="n">
        <v>0.281891778767639</v>
      </c>
      <c r="M3853" s="16" t="n">
        <v>0.63753668074983</v>
      </c>
      <c r="N3853" s="18" t="n">
        <v>5.59915909518681E-005</v>
      </c>
      <c r="O3853" s="18" t="n">
        <v>0.000355920877983887</v>
      </c>
      <c r="P3853" s="34" t="b">
        <f aca="false">TRUE()</f>
        <v>1</v>
      </c>
      <c r="Q3853" s="16" t="n">
        <v>0.00229163010617044</v>
      </c>
    </row>
    <row r="3854" customFormat="false" ht="22.35" hidden="false" customHeight="false" outlineLevel="0" collapsed="false">
      <c r="A3854" s="6" t="s">
        <v>1751</v>
      </c>
      <c r="B3854" s="7" t="s">
        <v>1641</v>
      </c>
      <c r="C3854" s="17" t="n">
        <v>2221</v>
      </c>
      <c r="D3854" s="18" t="n">
        <v>-6.18967014377323E-006</v>
      </c>
      <c r="E3854" s="18" t="n">
        <v>5.73678610374661E-005</v>
      </c>
      <c r="F3854" s="18" t="n">
        <v>1.32155778618148E-005</v>
      </c>
      <c r="G3854" s="18" t="n">
        <v>7.26715484837309E-005</v>
      </c>
      <c r="H3854" s="16" t="n">
        <v>5.72062279065725</v>
      </c>
      <c r="I3854" s="17" t="n">
        <v>645.150383668219</v>
      </c>
      <c r="J3854" s="18" t="n">
        <v>1.62490193222615E-008</v>
      </c>
      <c r="K3854" s="18" t="n">
        <v>3.75883111412403E-008</v>
      </c>
      <c r="L3854" s="16" t="n">
        <v>0.275737387950026</v>
      </c>
      <c r="M3854" s="16" t="n">
        <v>0.639611282241187</v>
      </c>
      <c r="N3854" s="18" t="n">
        <v>7.32156690760825E-005</v>
      </c>
      <c r="O3854" s="18" t="n">
        <v>0.00034121858549577</v>
      </c>
      <c r="P3854" s="34" t="b">
        <f aca="false">TRUE()</f>
        <v>1</v>
      </c>
      <c r="Q3854" s="16" t="n">
        <v>0.00220004364516015</v>
      </c>
    </row>
    <row r="3855" customFormat="false" ht="22.35" hidden="false" customHeight="false" outlineLevel="0" collapsed="false">
      <c r="A3855" s="6" t="s">
        <v>1765</v>
      </c>
      <c r="B3855" s="7" t="s">
        <v>1641</v>
      </c>
      <c r="C3855" s="17" t="n">
        <v>2222</v>
      </c>
      <c r="D3855" s="18" t="n">
        <v>-1.27734872639282E-005</v>
      </c>
      <c r="E3855" s="18" t="n">
        <v>5.83743376081749E-005</v>
      </c>
      <c r="F3855" s="18" t="n">
        <v>6.45797552918313E-006</v>
      </c>
      <c r="G3855" s="18" t="n">
        <v>7.4295369898441E-005</v>
      </c>
      <c r="H3855" s="16" t="n">
        <v>5.56524044393243</v>
      </c>
      <c r="I3855" s="17" t="n">
        <v>647.873888456594</v>
      </c>
      <c r="J3855" s="18" t="n">
        <v>3.83506600912285E-008</v>
      </c>
      <c r="K3855" s="18" t="n">
        <v>8.62162726861313E-008</v>
      </c>
      <c r="L3855" s="16" t="n">
        <v>0.267434247285119</v>
      </c>
      <c r="M3855" s="16" t="n">
        <v>0.640417837925791</v>
      </c>
      <c r="N3855" s="18" t="n">
        <v>9.67275453482359E-005</v>
      </c>
      <c r="O3855" s="18" t="n">
        <v>0.000318617212979597</v>
      </c>
      <c r="P3855" s="34" t="b">
        <f aca="false">TRUE()</f>
        <v>1</v>
      </c>
      <c r="Q3855" s="16" t="n">
        <v>0.00268006229902891</v>
      </c>
    </row>
    <row r="3856" customFormat="false" ht="22.35" hidden="false" customHeight="false" outlineLevel="0" collapsed="false">
      <c r="A3856" s="6" t="s">
        <v>1676</v>
      </c>
      <c r="B3856" s="7" t="s">
        <v>1641</v>
      </c>
      <c r="C3856" s="17" t="n">
        <v>2223</v>
      </c>
      <c r="D3856" s="18" t="n">
        <v>-1.90887740976556E-005</v>
      </c>
      <c r="E3856" s="18" t="n">
        <v>5.96494749810438E-005</v>
      </c>
      <c r="F3856" s="18" t="n">
        <v>-1.37959010118998E-007</v>
      </c>
      <c r="G3856" s="18" t="n">
        <v>7.61399036557071E-005</v>
      </c>
      <c r="H3856" s="16" t="n">
        <v>5.36295190025853</v>
      </c>
      <c r="I3856" s="17" t="n">
        <v>649.574725105333</v>
      </c>
      <c r="J3856" s="18" t="n">
        <v>1.13954438397811E-007</v>
      </c>
      <c r="K3856" s="18" t="n">
        <v>2.47209053502831E-007</v>
      </c>
      <c r="L3856" s="16" t="n">
        <v>0.257229506253397</v>
      </c>
      <c r="M3856" s="16" t="n">
        <v>0.639252189623346</v>
      </c>
      <c r="N3856" s="18" t="n">
        <v>0.000140497595765343</v>
      </c>
      <c r="O3856" s="18" t="n">
        <v>0.000300022857299185</v>
      </c>
      <c r="P3856" s="34" t="b">
        <f aca="false">TRUE()</f>
        <v>1</v>
      </c>
      <c r="Q3856" s="16" t="n">
        <v>0.00278668879246662</v>
      </c>
    </row>
    <row r="3857" customFormat="false" ht="22.35" hidden="false" customHeight="false" outlineLevel="0" collapsed="false">
      <c r="A3857" s="6" t="s">
        <v>1669</v>
      </c>
      <c r="B3857" s="7" t="s">
        <v>1641</v>
      </c>
      <c r="C3857" s="17" t="n">
        <v>2224</v>
      </c>
      <c r="D3857" s="18" t="n">
        <v>-2.50905842994813E-005</v>
      </c>
      <c r="E3857" s="18" t="n">
        <v>6.12535271393994E-005</v>
      </c>
      <c r="F3857" s="18" t="n">
        <v>-6.49571057334425E-006</v>
      </c>
      <c r="G3857" s="18" t="n">
        <v>7.83223556180375E-005</v>
      </c>
      <c r="H3857" s="16" t="n">
        <v>5.12224277441287</v>
      </c>
      <c r="I3857" s="17" t="n">
        <v>650.586090106554</v>
      </c>
      <c r="J3857" s="18" t="n">
        <v>3.98326902182312E-007</v>
      </c>
      <c r="K3857" s="18" t="n">
        <v>8.2818469141112E-007</v>
      </c>
      <c r="L3857" s="16" t="n">
        <v>0.245411246446123</v>
      </c>
      <c r="M3857" s="16" t="n">
        <v>0.636846549624917</v>
      </c>
      <c r="N3857" s="18" t="n">
        <v>0.000214984593741383</v>
      </c>
      <c r="O3857" s="18" t="n">
        <v>0.000285240674120761</v>
      </c>
      <c r="P3857" s="34" t="b">
        <f aca="false">TRUE()</f>
        <v>1</v>
      </c>
      <c r="Q3857" s="16" t="n">
        <v>0.00162821797491018</v>
      </c>
    </row>
    <row r="3858" customFormat="false" ht="22.35" hidden="false" customHeight="false" outlineLevel="0" collapsed="false">
      <c r="A3858" s="6" t="s">
        <v>5568</v>
      </c>
      <c r="B3858" s="7" t="s">
        <v>1641</v>
      </c>
      <c r="C3858" s="17" t="n">
        <v>2225</v>
      </c>
      <c r="D3858" s="18" t="n">
        <v>-3.07930557402957E-005</v>
      </c>
      <c r="E3858" s="18" t="n">
        <v>6.31093239033142E-005</v>
      </c>
      <c r="F3858" s="18" t="n">
        <v>-1.27272247124225E-005</v>
      </c>
      <c r="G3858" s="18" t="n">
        <v>8.07444034785183E-005</v>
      </c>
      <c r="H3858" s="16" t="n">
        <v>4.8294446162355</v>
      </c>
      <c r="I3858" s="17" t="n">
        <v>650.943860242952</v>
      </c>
      <c r="J3858" s="18" t="n">
        <v>1.70841305351593E-006</v>
      </c>
      <c r="K3858" s="18" t="n">
        <v>3.39392732029253E-006</v>
      </c>
      <c r="L3858" s="16" t="n">
        <v>0.23129235041531</v>
      </c>
      <c r="M3858" s="16" t="n">
        <v>0.631792601569908</v>
      </c>
      <c r="N3858" s="18" t="n">
        <v>0.000407677497216429</v>
      </c>
      <c r="O3858" s="18" t="n">
        <v>0.000271226906612684</v>
      </c>
      <c r="P3858" s="34" t="b">
        <f aca="false">TRUE()</f>
        <v>1</v>
      </c>
      <c r="Q3858" s="16" t="n">
        <v>0.00248322658929618</v>
      </c>
    </row>
    <row r="3859" customFormat="false" ht="22.35" hidden="false" customHeight="false" outlineLevel="0" collapsed="false">
      <c r="A3859" s="6" t="s">
        <v>5569</v>
      </c>
      <c r="B3859" s="7" t="s">
        <v>1641</v>
      </c>
      <c r="C3859" s="17" t="n">
        <v>2226</v>
      </c>
      <c r="D3859" s="18" t="n">
        <v>-3.61950833632752E-005</v>
      </c>
      <c r="E3859" s="18" t="n">
        <v>6.53455388679068E-005</v>
      </c>
      <c r="F3859" s="18" t="n">
        <v>-1.86818955621668E-005</v>
      </c>
      <c r="G3859" s="18" t="n">
        <v>8.36569797643088E-005</v>
      </c>
      <c r="H3859" s="16" t="n">
        <v>4.52080695673434</v>
      </c>
      <c r="I3859" s="17" t="n">
        <v>651.306272590023</v>
      </c>
      <c r="J3859" s="18" t="n">
        <v>7.31828535905262E-006</v>
      </c>
      <c r="K3859" s="18" t="n">
        <v>1.3686743686376E-005</v>
      </c>
      <c r="L3859" s="16" t="n">
        <v>0.216425221032877</v>
      </c>
      <c r="M3859" s="16" t="n">
        <v>0.625380834553687</v>
      </c>
      <c r="N3859" s="18" t="n">
        <v>0.000829070084845436</v>
      </c>
      <c r="O3859" s="18" t="n">
        <v>0.000130350486606504</v>
      </c>
      <c r="P3859" s="34" t="b">
        <f aca="false">TRUE()</f>
        <v>1</v>
      </c>
      <c r="Q3859" s="16" t="n">
        <v>0.00159002223782171</v>
      </c>
    </row>
    <row r="3860" customFormat="false" ht="22.35" hidden="false" customHeight="false" outlineLevel="0" collapsed="false">
      <c r="A3860" s="6" t="s">
        <v>5570</v>
      </c>
      <c r="B3860" s="7" t="s">
        <v>1641</v>
      </c>
      <c r="C3860" s="17" t="n">
        <v>2227</v>
      </c>
      <c r="D3860" s="18" t="n">
        <v>-4.12650671752417E-005</v>
      </c>
      <c r="E3860" s="18" t="n">
        <v>6.80625168468678E-005</v>
      </c>
      <c r="F3860" s="18" t="n">
        <v>-2.43356052540094E-005</v>
      </c>
      <c r="G3860" s="18" t="n">
        <v>8.71975123173824E-005</v>
      </c>
      <c r="H3860" s="16" t="n">
        <v>4.19493460138706</v>
      </c>
      <c r="I3860" s="17" t="n">
        <v>651.726934670934</v>
      </c>
      <c r="J3860" s="18" t="n">
        <v>3.10766799722715E-005</v>
      </c>
      <c r="K3860" s="18" t="n">
        <v>5.48800944191178E-005</v>
      </c>
      <c r="L3860" s="16" t="n">
        <v>0.200732448999662</v>
      </c>
      <c r="M3860" s="16" t="n">
        <v>0.617772559713175</v>
      </c>
      <c r="N3860" s="16" t="n">
        <v>0.00177675391622649</v>
      </c>
      <c r="O3860" s="18" t="n">
        <v>0.000123989943581455</v>
      </c>
      <c r="P3860" s="34" t="b">
        <f aca="false">TRUE()</f>
        <v>1</v>
      </c>
      <c r="Q3860" s="16" t="n">
        <v>0.00180403946244724</v>
      </c>
    </row>
    <row r="3861" customFormat="false" ht="22.35" hidden="false" customHeight="false" outlineLevel="0" collapsed="false">
      <c r="A3861" s="6" t="s">
        <v>5571</v>
      </c>
      <c r="B3861" s="7" t="s">
        <v>1641</v>
      </c>
      <c r="C3861" s="17" t="n">
        <v>2228</v>
      </c>
      <c r="D3861" s="18" t="n">
        <v>-4.59625092863056E-005</v>
      </c>
      <c r="E3861" s="18" t="n">
        <v>7.12628478253894E-005</v>
      </c>
      <c r="F3861" s="18" t="n">
        <v>-2.95231869673133E-005</v>
      </c>
      <c r="G3861" s="18" t="n">
        <v>9.14184069338893E-005</v>
      </c>
      <c r="H3861" s="16" t="n">
        <v>3.88927329127086</v>
      </c>
      <c r="I3861" s="17" t="n">
        <v>652.508467040689</v>
      </c>
      <c r="J3861" s="18" t="n">
        <v>0.000110846754754066</v>
      </c>
      <c r="K3861" s="18" t="n">
        <v>0.000184893099770649</v>
      </c>
      <c r="L3861" s="16" t="n">
        <v>0.185947823730136</v>
      </c>
      <c r="M3861" s="16" t="n">
        <v>0.610106773945586</v>
      </c>
      <c r="N3861" s="16" t="n">
        <v>0.00359997453095163</v>
      </c>
      <c r="O3861" s="18" t="n">
        <v>0.000110569669798547</v>
      </c>
      <c r="P3861" s="34" t="b">
        <f aca="false">TRUE()</f>
        <v>1</v>
      </c>
      <c r="Q3861" s="16" t="n">
        <v>0.00141229011490282</v>
      </c>
    </row>
    <row r="3862" customFormat="false" ht="22.35" hidden="false" customHeight="false" outlineLevel="0" collapsed="false">
      <c r="A3862" s="6" t="s">
        <v>5572</v>
      </c>
      <c r="B3862" s="7" t="s">
        <v>1641</v>
      </c>
      <c r="C3862" s="17" t="n">
        <v>2229</v>
      </c>
      <c r="D3862" s="18" t="n">
        <v>-5.01840754795113E-005</v>
      </c>
      <c r="E3862" s="18" t="n">
        <v>7.50229651752308E-005</v>
      </c>
      <c r="F3862" s="18" t="n">
        <v>-3.41251539063367E-005</v>
      </c>
      <c r="G3862" s="18" t="n">
        <v>9.62956463492173E-005</v>
      </c>
      <c r="H3862" s="16" t="n">
        <v>3.60835984530727</v>
      </c>
      <c r="I3862" s="17" t="n">
        <v>652.83835415635</v>
      </c>
      <c r="J3862" s="18" t="n">
        <v>0.000331709786621296</v>
      </c>
      <c r="K3862" s="18" t="n">
        <v>0.000523022649877803</v>
      </c>
      <c r="L3862" s="16" t="n">
        <v>0.172455388318283</v>
      </c>
      <c r="M3862" s="16" t="n">
        <v>0.602976821693683</v>
      </c>
      <c r="N3862" s="16" t="n">
        <v>0.00659396341088473</v>
      </c>
      <c r="O3862" s="18" t="n">
        <v>9.92651189177807E-005</v>
      </c>
      <c r="P3862" s="34" t="b">
        <f aca="false">TRUE()</f>
        <v>1</v>
      </c>
      <c r="Q3862" s="18" t="n">
        <v>0.000955272462673686</v>
      </c>
    </row>
    <row r="3863" customFormat="false" ht="22.35" hidden="false" customHeight="false" outlineLevel="0" collapsed="false">
      <c r="A3863" s="6" t="s">
        <v>5573</v>
      </c>
      <c r="B3863" s="7" t="s">
        <v>1641</v>
      </c>
      <c r="C3863" s="17" t="n">
        <v>2230</v>
      </c>
      <c r="D3863" s="18" t="n">
        <v>-5.38547764073338E-005</v>
      </c>
      <c r="E3863" s="18" t="n">
        <v>7.93711050598063E-005</v>
      </c>
      <c r="F3863" s="18" t="n">
        <v>-3.80826571506242E-005</v>
      </c>
      <c r="G3863" s="18" t="n">
        <v>0.000101831738139098</v>
      </c>
      <c r="H3863" s="16" t="n">
        <v>3.35013944433886</v>
      </c>
      <c r="I3863" s="17" t="n">
        <v>652.576953049158</v>
      </c>
      <c r="J3863" s="18" t="n">
        <v>0.000854247151184027</v>
      </c>
      <c r="K3863" s="16" t="n">
        <v>0.00129810533775676</v>
      </c>
      <c r="L3863" s="16" t="n">
        <v>0.1601596750293</v>
      </c>
      <c r="M3863" s="16" t="n">
        <v>0.596273291925466</v>
      </c>
      <c r="N3863" s="16" t="n">
        <v>0.0111687422124307</v>
      </c>
      <c r="O3863" s="18" t="n">
        <v>9.2572262668425E-005</v>
      </c>
      <c r="P3863" s="34" t="b">
        <f aca="false">TRUE()</f>
        <v>1</v>
      </c>
      <c r="Q3863" s="18" t="n">
        <v>0.000694797907674519</v>
      </c>
    </row>
    <row r="3864" customFormat="false" ht="22.35" hidden="false" customHeight="false" outlineLevel="0" collapsed="false">
      <c r="A3864" s="6" t="s">
        <v>5574</v>
      </c>
      <c r="B3864" s="7" t="s">
        <v>1641</v>
      </c>
      <c r="C3864" s="17" t="n">
        <v>2231</v>
      </c>
      <c r="D3864" s="18" t="n">
        <v>-5.68820735920498E-005</v>
      </c>
      <c r="E3864" s="18" t="n">
        <v>8.41824492114868E-005</v>
      </c>
      <c r="F3864" s="18" t="n">
        <v>-4.12405679736383E-005</v>
      </c>
      <c r="G3864" s="18" t="n">
        <v>0.000107919400431539</v>
      </c>
      <c r="H3864" s="16" t="n">
        <v>3.1331214863462</v>
      </c>
      <c r="I3864" s="17" t="n">
        <v>652.110185600194</v>
      </c>
      <c r="J3864" s="16" t="n">
        <v>0.00180709437347893</v>
      </c>
      <c r="K3864" s="16" t="n">
        <v>0.00268220373745978</v>
      </c>
      <c r="L3864" s="16" t="n">
        <v>0.149860836886956</v>
      </c>
      <c r="M3864" s="16" t="n">
        <v>0.590083152384319</v>
      </c>
      <c r="N3864" s="16" t="n">
        <v>0.0170481974436496</v>
      </c>
      <c r="O3864" s="18" t="n">
        <v>8.94647617572804E-005</v>
      </c>
      <c r="P3864" s="34" t="b">
        <f aca="false">TRUE()</f>
        <v>1</v>
      </c>
      <c r="Q3864" s="18" t="n">
        <v>0.000286224402517327</v>
      </c>
    </row>
    <row r="3865" customFormat="false" ht="22.35" hidden="false" customHeight="false" outlineLevel="0" collapsed="false">
      <c r="A3865" s="6" t="s">
        <v>5575</v>
      </c>
      <c r="B3865" s="7" t="s">
        <v>1641</v>
      </c>
      <c r="C3865" s="17" t="n">
        <v>2232</v>
      </c>
      <c r="D3865" s="18" t="n">
        <v>-5.91827229862791E-005</v>
      </c>
      <c r="E3865" s="18" t="n">
        <v>8.94697818511818E-005</v>
      </c>
      <c r="F3865" s="18" t="n">
        <v>-4.35024219272938E-005</v>
      </c>
      <c r="G3865" s="18" t="n">
        <v>0.000114532713259386</v>
      </c>
      <c r="H3865" s="16" t="n">
        <v>2.95632989921247</v>
      </c>
      <c r="I3865" s="17" t="n">
        <v>651.261419041686</v>
      </c>
      <c r="J3865" s="16" t="n">
        <v>0.00322586059548487</v>
      </c>
      <c r="K3865" s="16" t="n">
        <v>0.00469565818002883</v>
      </c>
      <c r="L3865" s="16" t="n">
        <v>0.141535732671118</v>
      </c>
      <c r="M3865" s="16" t="n">
        <v>0.584775314626852</v>
      </c>
      <c r="N3865" s="16" t="n">
        <v>0.0238529878032768</v>
      </c>
      <c r="O3865" s="18" t="n">
        <v>9.03017273349913E-005</v>
      </c>
      <c r="P3865" s="34" t="b">
        <f aca="false">TRUE()</f>
        <v>1</v>
      </c>
      <c r="Q3865" s="18" t="n">
        <v>0.000434533892733531</v>
      </c>
    </row>
    <row r="3866" customFormat="false" ht="22.35" hidden="false" customHeight="false" outlineLevel="0" collapsed="false">
      <c r="A3866" s="6" t="s">
        <v>5576</v>
      </c>
      <c r="B3866" s="7" t="s">
        <v>1641</v>
      </c>
      <c r="C3866" s="17" t="n">
        <v>2233</v>
      </c>
      <c r="D3866" s="18" t="n">
        <v>-6.06477564698473E-005</v>
      </c>
      <c r="E3866" s="18" t="n">
        <v>9.53119855162246E-005</v>
      </c>
      <c r="F3866" s="18" t="n">
        <v>-4.47531377765492E-005</v>
      </c>
      <c r="G3866" s="18" t="n">
        <v>0.000121869552009818</v>
      </c>
      <c r="H3866" s="16" t="n">
        <v>2.81385903394033</v>
      </c>
      <c r="I3866" s="17" t="n">
        <v>650.576699107807</v>
      </c>
      <c r="J3866" s="16" t="n">
        <v>0.00504295885751283</v>
      </c>
      <c r="K3866" s="16" t="n">
        <v>0.00721416037872398</v>
      </c>
      <c r="L3866" s="16" t="n">
        <v>0.134815898688081</v>
      </c>
      <c r="M3866" s="16" t="n">
        <v>0.580407289580142</v>
      </c>
      <c r="N3866" s="16" t="n">
        <v>0.0305904600737091</v>
      </c>
      <c r="O3866" s="18" t="n">
        <v>9.49374944879009E-005</v>
      </c>
      <c r="P3866" s="34" t="b">
        <f aca="false">TRUE()</f>
        <v>1</v>
      </c>
      <c r="Q3866" s="18" t="n">
        <v>0.000311288881009454</v>
      </c>
    </row>
    <row r="3867" customFormat="false" ht="22.35" hidden="false" customHeight="false" outlineLevel="0" collapsed="false">
      <c r="A3867" s="6" t="s">
        <v>5577</v>
      </c>
      <c r="B3867" s="7" t="s">
        <v>1641</v>
      </c>
      <c r="C3867" s="17" t="n">
        <v>2234</v>
      </c>
      <c r="D3867" s="18" t="n">
        <v>-6.11632467530556E-005</v>
      </c>
      <c r="E3867" s="18" t="n">
        <v>0.000101669408705454</v>
      </c>
      <c r="F3867" s="18" t="n">
        <v>-4.489795726587E-005</v>
      </c>
      <c r="G3867" s="18" t="n">
        <v>0.000129892966906928</v>
      </c>
      <c r="H3867" s="16" t="n">
        <v>2.69996509607854</v>
      </c>
      <c r="I3867" s="17" t="n">
        <v>650.100418189166</v>
      </c>
      <c r="J3867" s="16" t="n">
        <v>0.00711512113079444</v>
      </c>
      <c r="K3867" s="16" t="n">
        <v>0.0100571364757483</v>
      </c>
      <c r="L3867" s="16" t="n">
        <v>0.12942671805485</v>
      </c>
      <c r="M3867" s="16" t="n">
        <v>0.576657857675885</v>
      </c>
      <c r="N3867" s="16" t="n">
        <v>0.0378038894866689</v>
      </c>
      <c r="O3867" s="18" t="n">
        <v>0.000104307581909956</v>
      </c>
      <c r="P3867" s="34" t="b">
        <f aca="false">TRUE()</f>
        <v>1</v>
      </c>
      <c r="Q3867" s="18" t="n">
        <v>0.000331543206876846</v>
      </c>
    </row>
    <row r="3868" customFormat="false" ht="22.35" hidden="false" customHeight="false" outlineLevel="0" collapsed="false">
      <c r="A3868" s="6" t="s">
        <v>5578</v>
      </c>
      <c r="B3868" s="7" t="s">
        <v>1641</v>
      </c>
      <c r="C3868" s="17" t="n">
        <v>2235</v>
      </c>
      <c r="D3868" s="18" t="n">
        <v>-6.06649240604899E-005</v>
      </c>
      <c r="E3868" s="18" t="n">
        <v>0.000108739862612475</v>
      </c>
      <c r="F3868" s="18" t="n">
        <v>-4.38391559880775E-005</v>
      </c>
      <c r="G3868" s="18" t="n">
        <v>0.000138791390978358</v>
      </c>
      <c r="H3868" s="16" t="n">
        <v>2.61202071047401</v>
      </c>
      <c r="I3868" s="17" t="n">
        <v>649.531666005066</v>
      </c>
      <c r="J3868" s="16" t="n">
        <v>0.00920893590718573</v>
      </c>
      <c r="K3868" s="16" t="n">
        <v>0.0128503981219976</v>
      </c>
      <c r="L3868" s="16" t="n">
        <v>0.125289330866201</v>
      </c>
      <c r="M3868" s="16" t="n">
        <v>0.573667289467926</v>
      </c>
      <c r="N3868" s="16" t="n">
        <v>0.044433892421758</v>
      </c>
      <c r="O3868" s="18" t="n">
        <v>0.000118596479333939</v>
      </c>
      <c r="P3868" s="34" t="b">
        <f aca="false">TRUE()</f>
        <v>1</v>
      </c>
      <c r="Q3868" s="18" t="n">
        <v>0.000385309906109136</v>
      </c>
    </row>
    <row r="3869" customFormat="false" ht="22.35" hidden="false" customHeight="false" outlineLevel="0" collapsed="false">
      <c r="A3869" s="6" t="s">
        <v>5579</v>
      </c>
      <c r="B3869" s="7" t="s">
        <v>1641</v>
      </c>
      <c r="C3869" s="17" t="n">
        <v>2236</v>
      </c>
      <c r="D3869" s="18" t="n">
        <v>-5.91205914514699E-005</v>
      </c>
      <c r="E3869" s="18" t="n">
        <v>0.000116506226166088</v>
      </c>
      <c r="F3869" s="18" t="n">
        <v>-4.15238496492928E-005</v>
      </c>
      <c r="G3869" s="18" t="n">
        <v>0.000148629768706564</v>
      </c>
      <c r="H3869" s="16" t="n">
        <v>2.54992283020986</v>
      </c>
      <c r="I3869" s="17" t="n">
        <v>649.239279887384</v>
      </c>
      <c r="J3869" s="16" t="n">
        <v>0.0110032859443347</v>
      </c>
      <c r="K3869" s="16" t="n">
        <v>0.0152670132627847</v>
      </c>
      <c r="L3869" s="16" t="n">
        <v>0.122350129273111</v>
      </c>
      <c r="M3869" s="16" t="n">
        <v>0.571725945002721</v>
      </c>
      <c r="N3869" s="16" t="n">
        <v>0.0504712498172382</v>
      </c>
      <c r="O3869" s="18" t="n">
        <v>0.000272155138475193</v>
      </c>
      <c r="P3869" s="34" t="b">
        <f aca="false">TRUE()</f>
        <v>1</v>
      </c>
      <c r="Q3869" s="18" t="n">
        <v>0.000310958958615456</v>
      </c>
    </row>
    <row r="3870" customFormat="false" ht="22.35" hidden="false" customHeight="false" outlineLevel="0" collapsed="false">
      <c r="A3870" s="6" t="s">
        <v>5580</v>
      </c>
      <c r="B3870" s="7" t="s">
        <v>1641</v>
      </c>
      <c r="C3870" s="17" t="n">
        <v>2237</v>
      </c>
      <c r="D3870" s="18" t="n">
        <v>-5.6375046165976E-005</v>
      </c>
      <c r="E3870" s="18" t="n">
        <v>0.000124950625782331</v>
      </c>
      <c r="F3870" s="18" t="n">
        <v>-3.78853727094867E-005</v>
      </c>
      <c r="G3870" s="18" t="n">
        <v>0.000159315730674664</v>
      </c>
      <c r="H3870" s="16" t="n">
        <v>2.49857762925315</v>
      </c>
      <c r="I3870" s="17" t="n">
        <v>648.92117913507</v>
      </c>
      <c r="J3870" s="16" t="n">
        <v>0.0127154818800028</v>
      </c>
      <c r="K3870" s="16" t="n">
        <v>0.0175663281631197</v>
      </c>
      <c r="L3870" s="16" t="n">
        <v>0.119928572765039</v>
      </c>
      <c r="M3870" s="16" t="n">
        <v>0.570041295651052</v>
      </c>
      <c r="N3870" s="16" t="n">
        <v>0.0553615496268477</v>
      </c>
      <c r="O3870" s="18" t="n">
        <v>0.000301959060995751</v>
      </c>
      <c r="P3870" s="34" t="b">
        <f aca="false">TRUE()</f>
        <v>1</v>
      </c>
      <c r="Q3870" s="18" t="n">
        <v>0.00041674378397769</v>
      </c>
    </row>
    <row r="3871" customFormat="false" ht="22.35" hidden="false" customHeight="false" outlineLevel="0" collapsed="false">
      <c r="A3871" s="6" t="s">
        <v>5581</v>
      </c>
      <c r="B3871" s="7" t="s">
        <v>1641</v>
      </c>
      <c r="C3871" s="17" t="n">
        <v>2238</v>
      </c>
      <c r="D3871" s="18" t="n">
        <v>-5.24179678405383E-005</v>
      </c>
      <c r="E3871" s="18" t="n">
        <v>0.000134068732683319</v>
      </c>
      <c r="F3871" s="18" t="n">
        <v>-3.3008887994021E-005</v>
      </c>
      <c r="G3871" s="18" t="n">
        <v>0.000170761058635298</v>
      </c>
      <c r="H3871" s="16" t="n">
        <v>2.4450749079922</v>
      </c>
      <c r="I3871" s="17" t="n">
        <v>648.304886300148</v>
      </c>
      <c r="J3871" s="16" t="n">
        <v>0.0147472886711437</v>
      </c>
      <c r="K3871" s="16" t="n">
        <v>0.0202787435338788</v>
      </c>
      <c r="L3871" s="16" t="n">
        <v>0.117440495407211</v>
      </c>
      <c r="M3871" s="16" t="n">
        <v>0.568435197809535</v>
      </c>
      <c r="N3871" s="16" t="n">
        <v>0.0609627987303827</v>
      </c>
      <c r="O3871" s="18" t="n">
        <v>0.000334265737115764</v>
      </c>
      <c r="P3871" s="34" t="b">
        <f aca="false">TRUE()</f>
        <v>1</v>
      </c>
      <c r="Q3871" s="18" t="n">
        <v>0.000277921827428506</v>
      </c>
    </row>
    <row r="3872" customFormat="false" ht="22.35" hidden="false" customHeight="false" outlineLevel="0" collapsed="false">
      <c r="A3872" s="6" t="s">
        <v>5582</v>
      </c>
      <c r="B3872" s="7" t="s">
        <v>1641</v>
      </c>
      <c r="C3872" s="17" t="n">
        <v>2239</v>
      </c>
      <c r="D3872" s="18" t="n">
        <v>-4.73266440001637E-005</v>
      </c>
      <c r="E3872" s="18" t="n">
        <v>0.000143746649716189</v>
      </c>
      <c r="F3872" s="18" t="n">
        <v>-2.68699660412499E-005</v>
      </c>
      <c r="G3872" s="18" t="n">
        <v>0.000182905150202206</v>
      </c>
      <c r="H3872" s="16" t="n">
        <v>2.40413193816005</v>
      </c>
      <c r="I3872" s="17" t="n">
        <v>647.724491546058</v>
      </c>
      <c r="J3872" s="16" t="n">
        <v>0.0164907388276904</v>
      </c>
      <c r="K3872" s="16" t="n">
        <v>0.0225788736835748</v>
      </c>
      <c r="L3872" s="16" t="n">
        <v>0.115548246839171</v>
      </c>
      <c r="M3872" s="16" t="n">
        <v>0.566956746172017</v>
      </c>
      <c r="N3872" s="16" t="n">
        <v>0.0656218572627805</v>
      </c>
      <c r="O3872" s="18" t="n">
        <v>0.000374638980943278</v>
      </c>
      <c r="P3872" s="34" t="b">
        <f aca="false">TRUE()</f>
        <v>1</v>
      </c>
      <c r="Q3872" s="18" t="n">
        <v>0.000220542548488896</v>
      </c>
    </row>
    <row r="3873" customFormat="false" ht="22.35" hidden="false" customHeight="false" outlineLevel="0" collapsed="false">
      <c r="A3873" s="6" t="s">
        <v>5583</v>
      </c>
      <c r="B3873" s="7" t="s">
        <v>1641</v>
      </c>
      <c r="C3873" s="17" t="n">
        <v>2240</v>
      </c>
      <c r="D3873" s="18" t="n">
        <v>-4.11527801536683E-005</v>
      </c>
      <c r="E3873" s="18" t="n">
        <v>0.000153776597263862</v>
      </c>
      <c r="F3873" s="18" t="n">
        <v>-1.96513845993473E-005</v>
      </c>
      <c r="G3873" s="18" t="n">
        <v>0.000195489995551431</v>
      </c>
      <c r="H3873" s="16" t="n">
        <v>2.36261938908675</v>
      </c>
      <c r="I3873" s="17" t="n">
        <v>647.197747096956</v>
      </c>
      <c r="J3873" s="16" t="n">
        <v>0.0184411691805983</v>
      </c>
      <c r="K3873" s="16" t="n">
        <v>0.0251415414255857</v>
      </c>
      <c r="L3873" s="16" t="n">
        <v>0.113619520905426</v>
      </c>
      <c r="M3873" s="16" t="n">
        <v>0.565406756552038</v>
      </c>
      <c r="N3873" s="16" t="n">
        <v>0.0706409368469648</v>
      </c>
      <c r="O3873" s="18" t="n">
        <v>0.000426061941495955</v>
      </c>
      <c r="P3873" s="34" t="b">
        <f aca="false">TRUE()</f>
        <v>1</v>
      </c>
      <c r="Q3873" s="18" t="n">
        <v>0.000241725713290752</v>
      </c>
    </row>
    <row r="3874" customFormat="false" ht="22.35" hidden="false" customHeight="false" outlineLevel="0" collapsed="false">
      <c r="A3874" s="6" t="s">
        <v>5584</v>
      </c>
      <c r="B3874" s="7" t="s">
        <v>1641</v>
      </c>
      <c r="C3874" s="17" t="n">
        <v>2241</v>
      </c>
      <c r="D3874" s="18" t="n">
        <v>-3.39931030553617E-005</v>
      </c>
      <c r="E3874" s="18" t="n">
        <v>0.000164309114324837</v>
      </c>
      <c r="F3874" s="18" t="n">
        <v>-1.12962338909779E-005</v>
      </c>
      <c r="G3874" s="18" t="n">
        <v>0.000208712296498773</v>
      </c>
      <c r="H3874" s="16" t="n">
        <v>2.33456907595126</v>
      </c>
      <c r="I3874" s="17" t="n">
        <v>646.733388862397</v>
      </c>
      <c r="J3874" s="16" t="n">
        <v>0.0198710877715382</v>
      </c>
      <c r="K3874" s="16" t="n">
        <v>0.0270554508700405</v>
      </c>
      <c r="L3874" s="16" t="n">
        <v>0.112328618585836</v>
      </c>
      <c r="M3874" s="16" t="n">
        <v>0.564096629579132</v>
      </c>
      <c r="N3874" s="16" t="n">
        <v>0.0743342062891944</v>
      </c>
      <c r="O3874" s="18" t="n">
        <v>0.000490409624397791</v>
      </c>
      <c r="P3874" s="34" t="b">
        <f aca="false">TRUE()</f>
        <v>1</v>
      </c>
      <c r="Q3874" s="18" t="n">
        <v>0.000272155126602415</v>
      </c>
    </row>
    <row r="3875" customFormat="false" ht="22.35" hidden="false" customHeight="false" outlineLevel="0" collapsed="false">
      <c r="A3875" s="6" t="s">
        <v>5585</v>
      </c>
      <c r="B3875" s="7" t="s">
        <v>1641</v>
      </c>
      <c r="C3875" s="17" t="n">
        <v>2242</v>
      </c>
      <c r="D3875" s="18" t="n">
        <v>-2.61397482528167E-005</v>
      </c>
      <c r="E3875" s="18" t="n">
        <v>0.000175288607036311</v>
      </c>
      <c r="F3875" s="18" t="n">
        <v>-2.01903241027191E-006</v>
      </c>
      <c r="G3875" s="18" t="n">
        <v>0.00022255465714638</v>
      </c>
      <c r="H3875" s="16" t="n">
        <v>2.325887013734</v>
      </c>
      <c r="I3875" s="17" t="n">
        <v>646.462303954495</v>
      </c>
      <c r="J3875" s="16" t="n">
        <v>0.0203329668011397</v>
      </c>
      <c r="K3875" s="16" t="n">
        <v>0.0276480380814974</v>
      </c>
      <c r="L3875" s="16" t="n">
        <v>0.111944707768991</v>
      </c>
      <c r="M3875" s="16" t="n">
        <v>0.563263422489297</v>
      </c>
      <c r="N3875" s="16" t="n">
        <v>0.0785803204561737</v>
      </c>
      <c r="O3875" s="16" t="n">
        <v>0.00105734220718971</v>
      </c>
      <c r="P3875" s="34" t="b">
        <f aca="false">TRUE()</f>
        <v>1</v>
      </c>
      <c r="Q3875" s="18" t="n">
        <v>0.000433417248170894</v>
      </c>
    </row>
    <row r="3876" customFormat="false" ht="22.35" hidden="false" customHeight="false" outlineLevel="0" collapsed="false">
      <c r="A3876" s="6" t="s">
        <v>5586</v>
      </c>
      <c r="B3876" s="7" t="s">
        <v>1641</v>
      </c>
      <c r="C3876" s="17" t="n">
        <v>2243</v>
      </c>
      <c r="D3876" s="18" t="n">
        <v>-1.74757995655432E-005</v>
      </c>
      <c r="E3876" s="18" t="n">
        <v>0.00018671157580146</v>
      </c>
      <c r="F3876" s="18" t="n">
        <v>8.29953376326005E-006</v>
      </c>
      <c r="G3876" s="18" t="n">
        <v>0.000237054655936659</v>
      </c>
      <c r="H3876" s="16" t="n">
        <v>2.33338585991067</v>
      </c>
      <c r="I3876" s="17" t="n">
        <v>646.454641961429</v>
      </c>
      <c r="J3876" s="16" t="n">
        <v>0.0199336033961375</v>
      </c>
      <c r="K3876" s="16" t="n">
        <v>0.027131667462765</v>
      </c>
      <c r="L3876" s="16" t="n">
        <v>0.112306586447738</v>
      </c>
      <c r="M3876" s="16" t="n">
        <v>0.562842610827765</v>
      </c>
      <c r="N3876" s="16" t="n">
        <v>0.0802181637266103</v>
      </c>
      <c r="O3876" s="16" t="n">
        <v>0.00152458016696318</v>
      </c>
      <c r="P3876" s="34" t="b">
        <f aca="false">TRUE()</f>
        <v>1</v>
      </c>
      <c r="Q3876" s="18" t="n">
        <v>0.000290605381874015</v>
      </c>
    </row>
    <row r="3877" customFormat="false" ht="22.35" hidden="false" customHeight="false" outlineLevel="0" collapsed="false">
      <c r="A3877" s="6" t="s">
        <v>5587</v>
      </c>
      <c r="B3877" s="7" t="s">
        <v>1641</v>
      </c>
      <c r="C3877" s="17" t="n">
        <v>2244</v>
      </c>
      <c r="D3877" s="18" t="n">
        <v>-8.01910959552054E-006</v>
      </c>
      <c r="E3877" s="18" t="n">
        <v>0.000198733218287926</v>
      </c>
      <c r="F3877" s="18" t="n">
        <v>1.96470583434751E-005</v>
      </c>
      <c r="G3877" s="18" t="n">
        <v>0.000252322235964716</v>
      </c>
      <c r="H3877" s="16" t="n">
        <v>2.35304455712057</v>
      </c>
      <c r="I3877" s="17" t="n">
        <v>646.465051061222</v>
      </c>
      <c r="J3877" s="16" t="n">
        <v>0.0189190448948214</v>
      </c>
      <c r="K3877" s="16" t="n">
        <v>0.0257845767860456</v>
      </c>
      <c r="L3877" s="16" t="n">
        <v>0.113251450523883</v>
      </c>
      <c r="M3877" s="16" t="n">
        <v>0.562686910512998</v>
      </c>
      <c r="N3877" s="16" t="n">
        <v>0.0778052151423942</v>
      </c>
      <c r="O3877" s="16" t="n">
        <v>0.00154354776756913</v>
      </c>
      <c r="P3877" s="34" t="b">
        <f aca="false">TRUE()</f>
        <v>1</v>
      </c>
      <c r="Q3877" s="18" t="n">
        <v>0.000340190993804098</v>
      </c>
    </row>
    <row r="3878" customFormat="false" ht="22.35" hidden="false" customHeight="false" outlineLevel="0" collapsed="false">
      <c r="A3878" s="6" t="s">
        <v>5588</v>
      </c>
      <c r="B3878" s="7" t="s">
        <v>1641</v>
      </c>
      <c r="C3878" s="17" t="n">
        <v>2245</v>
      </c>
      <c r="D3878" s="18" t="n">
        <v>2.09053492564597E-006</v>
      </c>
      <c r="E3878" s="18" t="n">
        <v>0.000211187488927185</v>
      </c>
      <c r="F3878" s="18" t="n">
        <v>3.18816323193326E-005</v>
      </c>
      <c r="G3878" s="18" t="n">
        <v>0.000268123649498572</v>
      </c>
      <c r="H3878" s="16" t="n">
        <v>2.38437383868429</v>
      </c>
      <c r="I3878" s="17" t="n">
        <v>646.440908440704</v>
      </c>
      <c r="J3878" s="16" t="n">
        <v>0.0173956427288499</v>
      </c>
      <c r="K3878" s="16" t="n">
        <v>0.0237786288948376</v>
      </c>
      <c r="L3878" s="16" t="n">
        <v>0.114762412074655</v>
      </c>
      <c r="M3878" s="16" t="n">
        <v>0.562545237253615</v>
      </c>
      <c r="N3878" s="16" t="n">
        <v>0.074571653886649</v>
      </c>
      <c r="O3878" s="16" t="n">
        <v>0.00168273638722678</v>
      </c>
      <c r="P3878" s="34" t="b">
        <f aca="false">TRUE()</f>
        <v>1</v>
      </c>
      <c r="Q3878" s="18" t="n">
        <v>0.000391266844717948</v>
      </c>
    </row>
    <row r="3879" customFormat="false" ht="22.35" hidden="false" customHeight="false" outlineLevel="0" collapsed="false">
      <c r="A3879" s="6" t="s">
        <v>5589</v>
      </c>
      <c r="B3879" s="7" t="s">
        <v>1641</v>
      </c>
      <c r="C3879" s="17" t="n">
        <v>2246</v>
      </c>
      <c r="D3879" s="18" t="n">
        <v>1.28129937838047E-005</v>
      </c>
      <c r="E3879" s="18" t="n">
        <v>0.000223873162057903</v>
      </c>
      <c r="F3879" s="18" t="n">
        <v>4.50416353234156E-005</v>
      </c>
      <c r="G3879" s="18" t="n">
        <v>0.000284314439628173</v>
      </c>
      <c r="H3879" s="16" t="n">
        <v>2.43312411098346</v>
      </c>
      <c r="I3879" s="17" t="n">
        <v>646.614065318487</v>
      </c>
      <c r="J3879" s="16" t="n">
        <v>0.0152391699274534</v>
      </c>
      <c r="K3879" s="16" t="n">
        <v>0.0209343115521124</v>
      </c>
      <c r="L3879" s="16" t="n">
        <v>0.117086200079281</v>
      </c>
      <c r="M3879" s="16" t="n">
        <v>0.562794918839458</v>
      </c>
      <c r="N3879" s="16" t="n">
        <v>0.0712146865699535</v>
      </c>
      <c r="O3879" s="16" t="n">
        <v>0.00216198152935111</v>
      </c>
      <c r="P3879" s="34" t="b">
        <f aca="false">TRUE()</f>
        <v>1</v>
      </c>
      <c r="Q3879" s="18" t="n">
        <v>0.00028524268138516</v>
      </c>
    </row>
    <row r="3880" customFormat="false" ht="22.35" hidden="false" customHeight="false" outlineLevel="0" collapsed="false">
      <c r="A3880" s="6" t="s">
        <v>5590</v>
      </c>
      <c r="B3880" s="7" t="s">
        <v>1641</v>
      </c>
      <c r="C3880" s="17" t="n">
        <v>2247</v>
      </c>
      <c r="D3880" s="18" t="n">
        <v>2.40168456781498E-005</v>
      </c>
      <c r="E3880" s="18" t="n">
        <v>0.000236710316986488</v>
      </c>
      <c r="F3880" s="18" t="n">
        <v>5.8908056545818E-005</v>
      </c>
      <c r="G3880" s="18" t="n">
        <v>0.000300700386698009</v>
      </c>
      <c r="H3880" s="16" t="n">
        <v>2.49111542083904</v>
      </c>
      <c r="I3880" s="17" t="n">
        <v>646.773955199925</v>
      </c>
      <c r="J3880" s="16" t="n">
        <v>0.0129838778046593</v>
      </c>
      <c r="K3880" s="16" t="n">
        <v>0.0179132622637421</v>
      </c>
      <c r="L3880" s="16" t="n">
        <v>0.119855483929251</v>
      </c>
      <c r="M3880" s="16" t="n">
        <v>0.563086681591454</v>
      </c>
      <c r="N3880" s="16" t="n">
        <v>0.0656218572627805</v>
      </c>
      <c r="O3880" s="16" t="n">
        <v>0.00235343920345985</v>
      </c>
      <c r="P3880" s="34" t="b">
        <f aca="false">TRUE()</f>
        <v>1</v>
      </c>
      <c r="Q3880" s="18" t="n">
        <v>0.000370460134527454</v>
      </c>
    </row>
    <row r="3881" customFormat="false" ht="22.35" hidden="false" customHeight="false" outlineLevel="0" collapsed="false">
      <c r="A3881" s="6" t="s">
        <v>5591</v>
      </c>
      <c r="B3881" s="7" t="s">
        <v>1641</v>
      </c>
      <c r="C3881" s="17" t="n">
        <v>2248</v>
      </c>
      <c r="D3881" s="18" t="n">
        <v>3.56414251853793E-005</v>
      </c>
      <c r="E3881" s="18" t="n">
        <v>0.000249622848880334</v>
      </c>
      <c r="F3881" s="18" t="n">
        <v>7.33682779381615E-005</v>
      </c>
      <c r="G3881" s="18" t="n">
        <v>0.000317209174486732</v>
      </c>
      <c r="H3881" s="16" t="n">
        <v>2.55402937873073</v>
      </c>
      <c r="I3881" s="17" t="n">
        <v>646.966892199528</v>
      </c>
      <c r="J3881" s="16" t="n">
        <v>0.0108764609888078</v>
      </c>
      <c r="K3881" s="16" t="n">
        <v>0.0151061958177887</v>
      </c>
      <c r="L3881" s="16" t="n">
        <v>0.122856074018042</v>
      </c>
      <c r="M3881" s="16" t="n">
        <v>0.56321573050099</v>
      </c>
      <c r="N3881" s="16" t="n">
        <v>0.0592756183131897</v>
      </c>
      <c r="O3881" s="16" t="n">
        <v>0.00241771967131302</v>
      </c>
      <c r="P3881" s="34" t="b">
        <f aca="false">TRUE()</f>
        <v>1</v>
      </c>
      <c r="Q3881" s="18" t="n">
        <v>0.000325941388149432</v>
      </c>
    </row>
    <row r="3882" customFormat="false" ht="22.35" hidden="false" customHeight="false" outlineLevel="0" collapsed="false">
      <c r="A3882" s="6" t="s">
        <v>5592</v>
      </c>
      <c r="B3882" s="7" t="s">
        <v>1641</v>
      </c>
      <c r="C3882" s="17" t="n">
        <v>2249</v>
      </c>
      <c r="D3882" s="18" t="n">
        <v>4.77008964336301E-005</v>
      </c>
      <c r="E3882" s="18" t="n">
        <v>0.000262488965368717</v>
      </c>
      <c r="F3882" s="18" t="n">
        <v>8.8450100248228E-005</v>
      </c>
      <c r="G3882" s="18" t="n">
        <v>0.000333747232399055</v>
      </c>
      <c r="H3882" s="16" t="n">
        <v>2.62305706752175</v>
      </c>
      <c r="I3882" s="17" t="n">
        <v>647.29439179747</v>
      </c>
      <c r="J3882" s="16" t="n">
        <v>0.00891968599373827</v>
      </c>
      <c r="K3882" s="16" t="n">
        <v>0.0124635343010148</v>
      </c>
      <c r="L3882" s="16" t="n">
        <v>0.126130541614706</v>
      </c>
      <c r="M3882" s="16" t="n">
        <v>0.563831518232367</v>
      </c>
      <c r="N3882" s="16" t="n">
        <v>0.0533939922599865</v>
      </c>
      <c r="O3882" s="16" t="n">
        <v>0.00259987445155647</v>
      </c>
      <c r="P3882" s="34" t="b">
        <f aca="false">TRUE()</f>
        <v>1</v>
      </c>
      <c r="Q3882" s="18" t="n">
        <v>0.000300151853677819</v>
      </c>
    </row>
    <row r="3883" customFormat="false" ht="22.35" hidden="false" customHeight="false" outlineLevel="0" collapsed="false">
      <c r="A3883" s="6" t="s">
        <v>5593</v>
      </c>
      <c r="B3883" s="7" t="s">
        <v>1641</v>
      </c>
      <c r="C3883" s="17" t="n">
        <v>2250</v>
      </c>
      <c r="D3883" s="18" t="n">
        <v>6.0128385182439E-005</v>
      </c>
      <c r="E3883" s="18" t="n">
        <v>0.000275440817420065</v>
      </c>
      <c r="F3883" s="18" t="n">
        <v>0.0001040757019303</v>
      </c>
      <c r="G3883" s="18" t="n">
        <v>0.00035042965056764</v>
      </c>
      <c r="H3883" s="16" t="n">
        <v>2.69549555829171</v>
      </c>
      <c r="I3883" s="17" t="n">
        <v>647.65000448248</v>
      </c>
      <c r="J3883" s="16" t="n">
        <v>0.00721088599798014</v>
      </c>
      <c r="K3883" s="16" t="n">
        <v>0.0101786315957883</v>
      </c>
      <c r="L3883" s="16" t="n">
        <v>0.129562579209457</v>
      </c>
      <c r="M3883" s="16" t="n">
        <v>0.564420654558512</v>
      </c>
      <c r="N3883" s="16" t="n">
        <v>0.0476713315891633</v>
      </c>
      <c r="O3883" s="16" t="n">
        <v>0.00274385735667726</v>
      </c>
      <c r="P3883" s="34" t="b">
        <f aca="false">TRUE()</f>
        <v>1</v>
      </c>
      <c r="Q3883" s="18" t="n">
        <v>0.000398462601203659</v>
      </c>
    </row>
    <row r="3884" customFormat="false" ht="22.35" hidden="false" customHeight="false" outlineLevel="0" collapsed="false">
      <c r="A3884" s="6" t="s">
        <v>5594</v>
      </c>
      <c r="B3884" s="7" t="s">
        <v>1641</v>
      </c>
      <c r="C3884" s="17" t="n">
        <v>2251</v>
      </c>
      <c r="D3884" s="18" t="n">
        <v>7.29464081085022E-005</v>
      </c>
      <c r="E3884" s="18" t="n">
        <v>0.00028844003413017</v>
      </c>
      <c r="F3884" s="18" t="n">
        <v>0.000120163228181243</v>
      </c>
      <c r="G3884" s="18" t="n">
        <v>0.000367171779064832</v>
      </c>
      <c r="H3884" s="16" t="n">
        <v>2.76513693905209</v>
      </c>
      <c r="I3884" s="17" t="n">
        <v>647.972976445192</v>
      </c>
      <c r="J3884" s="16" t="n">
        <v>0.00585185163172997</v>
      </c>
      <c r="K3884" s="16" t="n">
        <v>0.00833534508691586</v>
      </c>
      <c r="L3884" s="16" t="n">
        <v>0.132862378044244</v>
      </c>
      <c r="M3884" s="16" t="n">
        <v>0.565042053112043</v>
      </c>
      <c r="N3884" s="16" t="n">
        <v>0.0428995291539421</v>
      </c>
      <c r="O3884" s="16" t="n">
        <v>0.0029342023935166</v>
      </c>
      <c r="P3884" s="34" t="b">
        <f aca="false">TRUE()</f>
        <v>1</v>
      </c>
      <c r="Q3884" s="18" t="n">
        <v>0.000332053568011476</v>
      </c>
    </row>
    <row r="3885" customFormat="false" ht="22.35" hidden="false" customHeight="false" outlineLevel="0" collapsed="false">
      <c r="A3885" s="6" t="s">
        <v>5595</v>
      </c>
      <c r="B3885" s="7" t="s">
        <v>1641</v>
      </c>
      <c r="C3885" s="17" t="n">
        <v>2252</v>
      </c>
      <c r="D3885" s="18" t="n">
        <v>8.62842848772913E-005</v>
      </c>
      <c r="E3885" s="18" t="n">
        <v>0.00030158631273568</v>
      </c>
      <c r="F3885" s="18" t="n">
        <v>0.000136810998771821</v>
      </c>
      <c r="G3885" s="18" t="n">
        <v>0.000384043329238402</v>
      </c>
      <c r="H3885" s="16" t="n">
        <v>2.82974240607443</v>
      </c>
      <c r="I3885" s="17" t="n">
        <v>648.180513806814</v>
      </c>
      <c r="J3885" s="16" t="n">
        <v>0.00480275112330678</v>
      </c>
      <c r="K3885" s="16" t="n">
        <v>0.0068823954287718</v>
      </c>
      <c r="L3885" s="16" t="n">
        <v>0.135935351491137</v>
      </c>
      <c r="M3885" s="16" t="n">
        <v>0.565265083292655</v>
      </c>
      <c r="N3885" s="16" t="n">
        <v>0.0387924162008366</v>
      </c>
      <c r="O3885" s="16" t="n">
        <v>0.00308397560587946</v>
      </c>
      <c r="P3885" s="34" t="b">
        <f aca="false">TRUE()</f>
        <v>1</v>
      </c>
      <c r="Q3885" s="18" t="n">
        <v>0.000339503348694129</v>
      </c>
    </row>
    <row r="3886" customFormat="false" ht="22.35" hidden="false" customHeight="false" outlineLevel="0" collapsed="false">
      <c r="A3886" s="6" t="s">
        <v>5596</v>
      </c>
      <c r="B3886" s="7" t="s">
        <v>1641</v>
      </c>
      <c r="C3886" s="17" t="n">
        <v>2253</v>
      </c>
      <c r="D3886" s="18" t="n">
        <v>9.9993196547307E-005</v>
      </c>
      <c r="E3886" s="18" t="n">
        <v>0.000314737603595709</v>
      </c>
      <c r="F3886" s="18" t="n">
        <v>0.00015379659993171</v>
      </c>
      <c r="G3886" s="18" t="n">
        <v>0.000400866828047161</v>
      </c>
      <c r="H3886" s="16" t="n">
        <v>2.88720922834118</v>
      </c>
      <c r="I3886" s="17" t="n">
        <v>648.291675159794</v>
      </c>
      <c r="J3886" s="16" t="n">
        <v>0.00401623621703832</v>
      </c>
      <c r="K3886" s="16" t="n">
        <v>0.00579130656730681</v>
      </c>
      <c r="L3886" s="16" t="n">
        <v>0.138678876360965</v>
      </c>
      <c r="M3886" s="16" t="n">
        <v>0.565460059362498</v>
      </c>
      <c r="N3886" s="16" t="n">
        <v>0.0353898024233426</v>
      </c>
      <c r="O3886" s="16" t="n">
        <v>0.00320297970946644</v>
      </c>
      <c r="P3886" s="34" t="b">
        <f aca="false">TRUE()</f>
        <v>1</v>
      </c>
      <c r="Q3886" s="18" t="n">
        <v>0.000241716305283896</v>
      </c>
    </row>
    <row r="3887" customFormat="false" ht="22.35" hidden="false" customHeight="false" outlineLevel="0" collapsed="false">
      <c r="A3887" s="6" t="s">
        <v>5597</v>
      </c>
      <c r="B3887" s="7" t="s">
        <v>1641</v>
      </c>
      <c r="C3887" s="17" t="n">
        <v>2254</v>
      </c>
      <c r="D3887" s="18" t="n">
        <v>0.000113907968167505</v>
      </c>
      <c r="E3887" s="18" t="n">
        <v>0.000327654386547523</v>
      </c>
      <c r="F3887" s="18" t="n">
        <v>0.000170952542600625</v>
      </c>
      <c r="G3887" s="18" t="n">
        <v>0.000417354672495952</v>
      </c>
      <c r="H3887" s="16" t="n">
        <v>2.94039871176692</v>
      </c>
      <c r="I3887" s="17" t="n">
        <v>648.3423948134</v>
      </c>
      <c r="J3887" s="16" t="n">
        <v>0.00339466953713677</v>
      </c>
      <c r="K3887" s="16" t="n">
        <v>0.004934458346451</v>
      </c>
      <c r="L3887" s="16" t="n">
        <v>0.141225753128616</v>
      </c>
      <c r="M3887" s="16" t="n">
        <v>0.565653632726804</v>
      </c>
      <c r="N3887" s="16" t="n">
        <v>0.0324452967664696</v>
      </c>
      <c r="O3887" s="16" t="n">
        <v>0.003298139534315</v>
      </c>
      <c r="P3887" s="34" t="b">
        <f aca="false">TRUE()</f>
        <v>1</v>
      </c>
      <c r="Q3887" s="18" t="n">
        <v>0.000466569356416105</v>
      </c>
    </row>
    <row r="3888" customFormat="false" ht="22.35" hidden="false" customHeight="false" outlineLevel="0" collapsed="false">
      <c r="A3888" s="6" t="s">
        <v>5598</v>
      </c>
      <c r="B3888" s="7" t="s">
        <v>1641</v>
      </c>
      <c r="C3888" s="17" t="n">
        <v>2255</v>
      </c>
      <c r="D3888" s="18" t="n">
        <v>0.000128115348247224</v>
      </c>
      <c r="E3888" s="18" t="n">
        <v>0.000340350622469963</v>
      </c>
      <c r="F3888" s="18" t="n">
        <v>0.000188249223545605</v>
      </c>
      <c r="G3888" s="18" t="n">
        <v>0.00043349946537742</v>
      </c>
      <c r="H3888" s="16" t="n">
        <v>2.9840576023892</v>
      </c>
      <c r="I3888" s="17" t="n">
        <v>648.305801922608</v>
      </c>
      <c r="J3888" s="16" t="n">
        <v>0.00295153176513534</v>
      </c>
      <c r="K3888" s="16" t="n">
        <v>0.00431601720412673</v>
      </c>
      <c r="L3888" s="16" t="n">
        <v>0.143328470965614</v>
      </c>
      <c r="M3888" s="16" t="n">
        <v>0.565450240423729</v>
      </c>
      <c r="N3888" s="16" t="n">
        <v>0.0304475332372231</v>
      </c>
      <c r="O3888" s="16" t="n">
        <v>0.00342061637599146</v>
      </c>
      <c r="P3888" s="34" t="b">
        <f aca="false">TRUE()</f>
        <v>1</v>
      </c>
      <c r="Q3888" s="18" t="n">
        <v>0.000288540296347484</v>
      </c>
    </row>
    <row r="3889" customFormat="false" ht="22.35" hidden="false" customHeight="false" outlineLevel="0" collapsed="false">
      <c r="A3889" s="6" t="s">
        <v>5599</v>
      </c>
      <c r="B3889" s="7" t="s">
        <v>1641</v>
      </c>
      <c r="C3889" s="17" t="n">
        <v>2256</v>
      </c>
      <c r="D3889" s="18" t="n">
        <v>0.000142233256878186</v>
      </c>
      <c r="E3889" s="18" t="n">
        <v>0.000352527516588948</v>
      </c>
      <c r="F3889" s="18" t="n">
        <v>0.000205352111500321</v>
      </c>
      <c r="G3889" s="18" t="n">
        <v>0.000448976751840207</v>
      </c>
      <c r="H3889" s="16" t="n">
        <v>3.02404533696721</v>
      </c>
      <c r="I3889" s="17" t="n">
        <v>648.263971856776</v>
      </c>
      <c r="J3889" s="16" t="n">
        <v>0.00259275617701598</v>
      </c>
      <c r="K3889" s="16" t="n">
        <v>0.00380613305080167</v>
      </c>
      <c r="L3889" s="16" t="n">
        <v>0.145255864105731</v>
      </c>
      <c r="M3889" s="16" t="n">
        <v>0.565394132202192</v>
      </c>
      <c r="N3889" s="16" t="n">
        <v>0.0285447390701626</v>
      </c>
      <c r="O3889" s="16" t="n">
        <v>0.00349597894833856</v>
      </c>
      <c r="P3889" s="34" t="b">
        <f aca="false">TRUE()</f>
        <v>1</v>
      </c>
      <c r="Q3889" s="18" t="n">
        <v>0.000401899265911816</v>
      </c>
    </row>
    <row r="3890" customFormat="false" ht="22.35" hidden="false" customHeight="false" outlineLevel="0" collapsed="false">
      <c r="A3890" s="6" t="s">
        <v>5600</v>
      </c>
      <c r="B3890" s="7" t="s">
        <v>1641</v>
      </c>
      <c r="C3890" s="17" t="n">
        <v>2257</v>
      </c>
      <c r="D3890" s="18" t="n">
        <v>0.000155948209825854</v>
      </c>
      <c r="E3890" s="18" t="n">
        <v>0.000364061687502324</v>
      </c>
      <c r="F3890" s="18" t="n">
        <v>0.00022205244635463</v>
      </c>
      <c r="G3890" s="18" t="n">
        <v>0.0004636314501024</v>
      </c>
      <c r="H3890" s="16" t="n">
        <v>3.06679398226968</v>
      </c>
      <c r="I3890" s="17" t="n">
        <v>648.219819392854</v>
      </c>
      <c r="J3890" s="16" t="n">
        <v>0.00225376332778372</v>
      </c>
      <c r="K3890" s="16" t="n">
        <v>0.00332378031638324</v>
      </c>
      <c r="L3890" s="16" t="n">
        <v>0.147316438188866</v>
      </c>
      <c r="M3890" s="16" t="n">
        <v>0.565329607747423</v>
      </c>
      <c r="N3890" s="16" t="n">
        <v>0.0266663088745185</v>
      </c>
      <c r="O3890" s="16" t="n">
        <v>0.0035809334309982</v>
      </c>
      <c r="P3890" s="34" t="b">
        <f aca="false">TRUE()</f>
        <v>1</v>
      </c>
      <c r="Q3890" s="18" t="n">
        <v>0.000264869699251577</v>
      </c>
    </row>
    <row r="3891" customFormat="false" ht="22.35" hidden="false" customHeight="false" outlineLevel="0" collapsed="false">
      <c r="A3891" s="6" t="s">
        <v>5601</v>
      </c>
      <c r="B3891" s="7" t="s">
        <v>1641</v>
      </c>
      <c r="C3891" s="17" t="n">
        <v>2258</v>
      </c>
      <c r="D3891" s="18" t="n">
        <v>0.000169232194132054</v>
      </c>
      <c r="E3891" s="18" t="n">
        <v>0.000375000782688321</v>
      </c>
      <c r="F3891" s="18" t="n">
        <v>0.00023818245746461</v>
      </c>
      <c r="G3891" s="18" t="n">
        <v>0.000477470012155919</v>
      </c>
      <c r="H3891" s="16" t="n">
        <v>3.10566523518938</v>
      </c>
      <c r="I3891" s="17" t="n">
        <v>648.107217995542</v>
      </c>
      <c r="J3891" s="16" t="n">
        <v>0.00198136827416325</v>
      </c>
      <c r="K3891" s="16" t="n">
        <v>0.00293248157552692</v>
      </c>
      <c r="L3891" s="16" t="n">
        <v>0.149202263463682</v>
      </c>
      <c r="M3891" s="16" t="n">
        <v>0.565249653531732</v>
      </c>
      <c r="N3891" s="16" t="n">
        <v>0.0253535273608694</v>
      </c>
      <c r="O3891" s="16" t="n">
        <v>0.00366818948689648</v>
      </c>
      <c r="P3891" s="34" t="b">
        <f aca="false">TRUE()</f>
        <v>1</v>
      </c>
      <c r="Q3891" s="18" t="n">
        <v>0.000239811393790249</v>
      </c>
    </row>
    <row r="3892" customFormat="false" ht="22.35" hidden="false" customHeight="false" outlineLevel="0" collapsed="false">
      <c r="A3892" s="6" t="s">
        <v>5602</v>
      </c>
      <c r="B3892" s="7" t="s">
        <v>1641</v>
      </c>
      <c r="C3892" s="17" t="n">
        <v>2259</v>
      </c>
      <c r="D3892" s="18" t="n">
        <v>0.000181745217714274</v>
      </c>
      <c r="E3892" s="18" t="n">
        <v>0.000385197373999947</v>
      </c>
      <c r="F3892" s="18" t="n">
        <v>0.000253465378871318</v>
      </c>
      <c r="G3892" s="18" t="n">
        <v>0.000490447598773965</v>
      </c>
      <c r="H3892" s="16" t="n">
        <v>3.14492259279249</v>
      </c>
      <c r="I3892" s="17" t="n">
        <v>648.101009567272</v>
      </c>
      <c r="J3892" s="16" t="n">
        <v>0.00173729023122984</v>
      </c>
      <c r="K3892" s="16" t="n">
        <v>0.00258229027922774</v>
      </c>
      <c r="L3892" s="16" t="n">
        <v>0.151089303305716</v>
      </c>
      <c r="M3892" s="16" t="n">
        <v>0.56507992616158</v>
      </c>
      <c r="N3892" s="16" t="n">
        <v>0.0239613800643486</v>
      </c>
      <c r="O3892" s="16" t="n">
        <v>0.0037751248633608</v>
      </c>
      <c r="P3892" s="34" t="b">
        <f aca="false">TRUE()</f>
        <v>1</v>
      </c>
      <c r="Q3892" s="18" t="n">
        <v>0.000189783796712681</v>
      </c>
    </row>
    <row r="3893" customFormat="false" ht="22.35" hidden="false" customHeight="false" outlineLevel="0" collapsed="false">
      <c r="A3893" s="6" t="s">
        <v>5603</v>
      </c>
      <c r="B3893" s="7" t="s">
        <v>1641</v>
      </c>
      <c r="C3893" s="17" t="n">
        <v>2260</v>
      </c>
      <c r="D3893" s="18" t="n">
        <v>0.00019318818882669</v>
      </c>
      <c r="E3893" s="18" t="n">
        <v>0.000394507473699412</v>
      </c>
      <c r="F3893" s="18" t="n">
        <v>0.000267669313468755</v>
      </c>
      <c r="G3893" s="18" t="n">
        <v>0.00050244178031062</v>
      </c>
      <c r="H3893" s="16" t="n">
        <v>3.18869719382166</v>
      </c>
      <c r="I3893" s="17" t="n">
        <v>648.263540799771</v>
      </c>
      <c r="J3893" s="16" t="n">
        <v>0.0014979736059449</v>
      </c>
      <c r="K3893" s="16" t="n">
        <v>0.00223537952703033</v>
      </c>
      <c r="L3893" s="16" t="n">
        <v>0.153164762988474</v>
      </c>
      <c r="M3893" s="16" t="n">
        <v>0.565070107222811</v>
      </c>
      <c r="N3893" s="16" t="n">
        <v>0.0224465222325659</v>
      </c>
      <c r="O3893" s="16" t="n">
        <v>0.00389758834184441</v>
      </c>
      <c r="P3893" s="34" t="b">
        <f aca="false">TRUE()</f>
        <v>1</v>
      </c>
      <c r="Q3893" s="18" t="n">
        <v>0.000217762149074406</v>
      </c>
    </row>
    <row r="3894" customFormat="false" ht="22.35" hidden="false" customHeight="false" outlineLevel="0" collapsed="false">
      <c r="A3894" s="6" t="s">
        <v>5604</v>
      </c>
      <c r="B3894" s="7" t="s">
        <v>1641</v>
      </c>
      <c r="C3894" s="17" t="n">
        <v>2261</v>
      </c>
      <c r="D3894" s="18" t="n">
        <v>0.000203296275582379</v>
      </c>
      <c r="E3894" s="18" t="n">
        <v>0.00040269657221982</v>
      </c>
      <c r="F3894" s="18" t="n">
        <v>0.000280441933645073</v>
      </c>
      <c r="G3894" s="18" t="n">
        <v>0.000513255516200658</v>
      </c>
      <c r="H3894" s="16" t="n">
        <v>3.23501292057625</v>
      </c>
      <c r="I3894" s="17" t="n">
        <v>648.700048315694</v>
      </c>
      <c r="J3894" s="16" t="n">
        <v>0.00127816169966215</v>
      </c>
      <c r="K3894" s="16" t="n">
        <v>0.00191839821106616</v>
      </c>
      <c r="L3894" s="16" t="n">
        <v>0.155314468971627</v>
      </c>
      <c r="M3894" s="16" t="n">
        <v>0.56507150992835</v>
      </c>
      <c r="N3894" s="16" t="n">
        <v>0.020935189601688</v>
      </c>
      <c r="O3894" s="16" t="n">
        <v>0.00401673935743831</v>
      </c>
      <c r="P3894" s="34" t="b">
        <f aca="false">TRUE()</f>
        <v>1</v>
      </c>
      <c r="Q3894" s="18" t="n">
        <v>0.000236863128337694</v>
      </c>
    </row>
    <row r="3895" customFormat="false" ht="22.35" hidden="false" customHeight="false" outlineLevel="0" collapsed="false">
      <c r="A3895" s="6" t="s">
        <v>5605</v>
      </c>
      <c r="B3895" s="7" t="s">
        <v>1641</v>
      </c>
      <c r="C3895" s="17" t="n">
        <v>2262</v>
      </c>
      <c r="D3895" s="18" t="n">
        <v>0.000211573805158442</v>
      </c>
      <c r="E3895" s="18" t="n">
        <v>0.000409341573348685</v>
      </c>
      <c r="F3895" s="18" t="n">
        <v>0.000291219439781508</v>
      </c>
      <c r="G3895" s="18" t="n">
        <v>0.000522392896497633</v>
      </c>
      <c r="H3895" s="16" t="n">
        <v>3.28459602745835</v>
      </c>
      <c r="I3895" s="17" t="n">
        <v>649.447667668858</v>
      </c>
      <c r="J3895" s="16" t="n">
        <v>0.00107616186730672</v>
      </c>
      <c r="K3895" s="16" t="n">
        <v>0.0016246168604303</v>
      </c>
      <c r="L3895" s="16" t="n">
        <v>0.157564950311777</v>
      </c>
      <c r="M3895" s="16" t="n">
        <v>0.565140242499734</v>
      </c>
      <c r="N3895" s="16" t="n">
        <v>0.0195079019264729</v>
      </c>
      <c r="O3895" s="16" t="n">
        <v>0.00415531720303472</v>
      </c>
      <c r="P3895" s="34" t="b">
        <f aca="false">TRUE()</f>
        <v>1</v>
      </c>
      <c r="Q3895" s="18" t="n">
        <v>0.000270467322284178</v>
      </c>
    </row>
    <row r="3896" customFormat="false" ht="22.35" hidden="false" customHeight="false" outlineLevel="0" collapsed="false">
      <c r="A3896" s="6" t="s">
        <v>5606</v>
      </c>
      <c r="B3896" s="7" t="s">
        <v>1641</v>
      </c>
      <c r="C3896" s="17" t="n">
        <v>2263</v>
      </c>
      <c r="D3896" s="18" t="n">
        <v>0.000217678579441614</v>
      </c>
      <c r="E3896" s="18" t="n">
        <v>0.000414265541558264</v>
      </c>
      <c r="F3896" s="18" t="n">
        <v>0.000299545767925609</v>
      </c>
      <c r="G3896" s="18" t="n">
        <v>0.000529485617488037</v>
      </c>
      <c r="H3896" s="16" t="n">
        <v>3.33482713792945</v>
      </c>
      <c r="I3896" s="17" t="n">
        <v>650.34364228929</v>
      </c>
      <c r="J3896" s="18" t="n">
        <v>0.000902025186628865</v>
      </c>
      <c r="K3896" s="16" t="n">
        <v>0.00136870366526866</v>
      </c>
      <c r="L3896" s="16" t="n">
        <v>0.159817056979062</v>
      </c>
      <c r="M3896" s="16" t="n">
        <v>0.565352051036038</v>
      </c>
      <c r="N3896" s="16" t="n">
        <v>0.0182474126251264</v>
      </c>
      <c r="O3896" s="16" t="n">
        <v>0.00433786524363144</v>
      </c>
      <c r="P3896" s="34" t="b">
        <f aca="false">TRUE()</f>
        <v>1</v>
      </c>
      <c r="Q3896" s="18" t="n">
        <v>0.000262771683554427</v>
      </c>
    </row>
    <row r="3897" customFormat="false" ht="22.35" hidden="false" customHeight="false" outlineLevel="0" collapsed="false">
      <c r="A3897" s="6" t="s">
        <v>5607</v>
      </c>
      <c r="B3897" s="7" t="s">
        <v>1641</v>
      </c>
      <c r="C3897" s="17" t="n">
        <v>2264</v>
      </c>
      <c r="D3897" s="18" t="n">
        <v>0.000221193900355431</v>
      </c>
      <c r="E3897" s="18" t="n">
        <v>0.000417072299384636</v>
      </c>
      <c r="F3897" s="18" t="n">
        <v>0.000304963594645539</v>
      </c>
      <c r="G3897" s="18" t="n">
        <v>0.000534095944289145</v>
      </c>
      <c r="H3897" s="16" t="n">
        <v>3.38775650614302</v>
      </c>
      <c r="I3897" s="17" t="n">
        <v>651.471411400855</v>
      </c>
      <c r="J3897" s="18" t="n">
        <v>0.000747099639272269</v>
      </c>
      <c r="K3897" s="16" t="n">
        <v>0.00114232542557323</v>
      </c>
      <c r="L3897" s="16" t="n">
        <v>0.162153276517194</v>
      </c>
      <c r="M3897" s="16" t="n">
        <v>0.565483905356652</v>
      </c>
      <c r="N3897" s="16" t="n">
        <v>0.0169216370086115</v>
      </c>
      <c r="O3897" s="16" t="n">
        <v>0.00448936689952834</v>
      </c>
      <c r="P3897" s="34" t="b">
        <f aca="false">TRUE()</f>
        <v>1</v>
      </c>
      <c r="Q3897" s="18" t="n">
        <v>0.000171904386186458</v>
      </c>
    </row>
    <row r="3898" customFormat="false" ht="22.35" hidden="false" customHeight="false" outlineLevel="0" collapsed="false">
      <c r="A3898" s="6" t="s">
        <v>5608</v>
      </c>
      <c r="B3898" s="7" t="s">
        <v>1641</v>
      </c>
      <c r="C3898" s="17" t="n">
        <v>2265</v>
      </c>
      <c r="D3898" s="18" t="n">
        <v>0.000221729657710231</v>
      </c>
      <c r="E3898" s="18" t="n">
        <v>0.000417621692554555</v>
      </c>
      <c r="F3898" s="18" t="n">
        <v>0.00030705719241467</v>
      </c>
      <c r="G3898" s="18" t="n">
        <v>0.000536090761845809</v>
      </c>
      <c r="H3898" s="16" t="n">
        <v>3.44415907015746</v>
      </c>
      <c r="I3898" s="17" t="n">
        <v>652.896814755953</v>
      </c>
      <c r="J3898" s="18" t="n">
        <v>0.000609488063296509</v>
      </c>
      <c r="K3898" s="18" t="n">
        <v>0.000939589696389493</v>
      </c>
      <c r="L3898" s="16" t="n">
        <v>0.164597242971186</v>
      </c>
      <c r="M3898" s="16" t="n">
        <v>0.565931368423415</v>
      </c>
      <c r="N3898" s="16" t="n">
        <v>0.0157229568572106</v>
      </c>
      <c r="O3898" s="16" t="n">
        <v>0.00468772459768347</v>
      </c>
      <c r="P3898" s="34" t="b">
        <f aca="false">TRUE()</f>
        <v>1</v>
      </c>
      <c r="Q3898" s="18" t="n">
        <v>0.000164721761850025</v>
      </c>
    </row>
    <row r="3899" customFormat="false" ht="22.35" hidden="false" customHeight="false" outlineLevel="0" collapsed="false">
      <c r="A3899" s="6" t="s">
        <v>5609</v>
      </c>
      <c r="B3899" s="7" t="s">
        <v>1641</v>
      </c>
      <c r="C3899" s="17" t="n">
        <v>2266</v>
      </c>
      <c r="D3899" s="18" t="n">
        <v>0.000219197419787752</v>
      </c>
      <c r="E3899" s="18" t="n">
        <v>0.000415880881279922</v>
      </c>
      <c r="F3899" s="18" t="n">
        <v>0.000305589457665577</v>
      </c>
      <c r="G3899" s="18" t="n">
        <v>0.000535327143433032</v>
      </c>
      <c r="H3899" s="16" t="n">
        <v>3.49932686294146</v>
      </c>
      <c r="I3899" s="17" t="n">
        <v>654.532424205398</v>
      </c>
      <c r="J3899" s="18" t="n">
        <v>0.000498063277435565</v>
      </c>
      <c r="K3899" s="18" t="n">
        <v>0.000772985266027523</v>
      </c>
      <c r="L3899" s="16" t="n">
        <v>0.166937983761133</v>
      </c>
      <c r="M3899" s="16" t="n">
        <v>0.56634095844064</v>
      </c>
      <c r="N3899" s="16" t="n">
        <v>0.0147368419893397</v>
      </c>
      <c r="O3899" s="16" t="n">
        <v>0.00490864996443328</v>
      </c>
      <c r="P3899" s="34" t="b">
        <f aca="false">TRUE()</f>
        <v>1</v>
      </c>
      <c r="Q3899" s="18" t="n">
        <v>0.000232033809045888</v>
      </c>
    </row>
    <row r="3900" customFormat="false" ht="22.35" hidden="false" customHeight="false" outlineLevel="0" collapsed="false">
      <c r="A3900" s="6" t="s">
        <v>5610</v>
      </c>
      <c r="B3900" s="7" t="s">
        <v>1641</v>
      </c>
      <c r="C3900" s="17" t="n">
        <v>2267</v>
      </c>
      <c r="D3900" s="18" t="n">
        <v>0.000213560608066737</v>
      </c>
      <c r="E3900" s="18" t="n">
        <v>0.000411902238218245</v>
      </c>
      <c r="F3900" s="18" t="n">
        <v>0.000300456172100699</v>
      </c>
      <c r="G3900" s="18" t="n">
        <v>0.000531787318666665</v>
      </c>
      <c r="H3900" s="16" t="n">
        <v>3.55107635053511</v>
      </c>
      <c r="I3900" s="17" t="n">
        <v>656.313933017247</v>
      </c>
      <c r="J3900" s="18" t="n">
        <v>0.000411104805369914</v>
      </c>
      <c r="K3900" s="18" t="n">
        <v>0.000642351258390491</v>
      </c>
      <c r="L3900" s="16" t="n">
        <v>0.169082744586388</v>
      </c>
      <c r="M3900" s="16" t="n">
        <v>0.566732313285866</v>
      </c>
      <c r="N3900" s="16" t="n">
        <v>0.0138989480696391</v>
      </c>
      <c r="O3900" s="16" t="n">
        <v>0.00514421099154385</v>
      </c>
      <c r="P3900" s="34" t="b">
        <f aca="false">TRUE()</f>
        <v>1</v>
      </c>
      <c r="Q3900" s="18" t="n">
        <v>0.000172560651177432</v>
      </c>
    </row>
    <row r="3901" customFormat="false" ht="22.35" hidden="false" customHeight="false" outlineLevel="0" collapsed="false">
      <c r="A3901" s="6" t="s">
        <v>5611</v>
      </c>
      <c r="B3901" s="7" t="s">
        <v>1641</v>
      </c>
      <c r="C3901" s="17" t="n">
        <v>2268</v>
      </c>
      <c r="D3901" s="18" t="n">
        <v>0.000204928856883301</v>
      </c>
      <c r="E3901" s="18" t="n">
        <v>0.000405842964074955</v>
      </c>
      <c r="F3901" s="18" t="n">
        <v>0.000291928614635635</v>
      </c>
      <c r="G3901" s="18" t="n">
        <v>0.000525807750449648</v>
      </c>
      <c r="H3901" s="16" t="n">
        <v>3.6052356327833</v>
      </c>
      <c r="I3901" s="17" t="n">
        <v>658.429378973757</v>
      </c>
      <c r="J3901" s="18" t="n">
        <v>0.000335439865036339</v>
      </c>
      <c r="K3901" s="18" t="n">
        <v>0.000528703167451883</v>
      </c>
      <c r="L3901" s="16" t="n">
        <v>0.171274852427762</v>
      </c>
      <c r="M3901" s="16" t="n">
        <v>0.567258327862782</v>
      </c>
      <c r="N3901" s="16" t="n">
        <v>0.0131197666995699</v>
      </c>
      <c r="O3901" s="16" t="n">
        <v>0.0053954681488416</v>
      </c>
      <c r="P3901" s="34" t="b">
        <f aca="false">TRUE()</f>
        <v>1</v>
      </c>
      <c r="Q3901" s="18" t="n">
        <v>0.000149533918876461</v>
      </c>
    </row>
    <row r="3902" customFormat="false" ht="22.35" hidden="false" customHeight="false" outlineLevel="0" collapsed="false">
      <c r="A3902" s="6" t="s">
        <v>5612</v>
      </c>
      <c r="B3902" s="7" t="s">
        <v>1641</v>
      </c>
      <c r="C3902" s="17" t="n">
        <v>2269</v>
      </c>
      <c r="D3902" s="18" t="n">
        <v>0.000193350365454038</v>
      </c>
      <c r="E3902" s="18" t="n">
        <v>0.000397812061203913</v>
      </c>
      <c r="F3902" s="18" t="n">
        <v>0.000279898207590259</v>
      </c>
      <c r="G3902" s="18" t="n">
        <v>0.000517421699773252</v>
      </c>
      <c r="H3902" s="16" t="n">
        <v>3.65530231051493</v>
      </c>
      <c r="I3902" s="17" t="n">
        <v>660.803364595924</v>
      </c>
      <c r="J3902" s="18" t="n">
        <v>0.000277279222419569</v>
      </c>
      <c r="K3902" s="18" t="n">
        <v>0.00044173081498703</v>
      </c>
      <c r="L3902" s="16" t="n">
        <v>0.173218496818775</v>
      </c>
      <c r="M3902" s="16" t="n">
        <v>0.567659501646776</v>
      </c>
      <c r="N3902" s="16" t="n">
        <v>0.0124924350676403</v>
      </c>
      <c r="O3902" s="16" t="n">
        <v>0.00564427314668193</v>
      </c>
      <c r="P3902" s="34" t="b">
        <f aca="false">TRUE()</f>
        <v>1</v>
      </c>
      <c r="Q3902" s="18" t="n">
        <v>0.000262800581090949</v>
      </c>
    </row>
    <row r="3903" customFormat="false" ht="22.35" hidden="false" customHeight="false" outlineLevel="0" collapsed="false">
      <c r="A3903" s="6" t="s">
        <v>5613</v>
      </c>
      <c r="B3903" s="7" t="s">
        <v>1641</v>
      </c>
      <c r="C3903" s="17" t="n">
        <v>2270</v>
      </c>
      <c r="D3903" s="18" t="n">
        <v>0.00017961902158103</v>
      </c>
      <c r="E3903" s="18" t="n">
        <v>0.000388346122400434</v>
      </c>
      <c r="F3903" s="18" t="n">
        <v>0.000265413496844369</v>
      </c>
      <c r="G3903" s="18" t="n">
        <v>0.000507342086919964</v>
      </c>
      <c r="H3903" s="16" t="n">
        <v>3.70765057410374</v>
      </c>
      <c r="I3903" s="17" t="n">
        <v>663.50589077062</v>
      </c>
      <c r="J3903" s="18" t="n">
        <v>0.000226671090534467</v>
      </c>
      <c r="K3903" s="18" t="n">
        <v>0.000366167779571054</v>
      </c>
      <c r="L3903" s="16" t="n">
        <v>0.175203499830224</v>
      </c>
      <c r="M3903" s="16" t="n">
        <v>0.568122394474462</v>
      </c>
      <c r="N3903" s="16" t="n">
        <v>0.011884215531493</v>
      </c>
      <c r="O3903" s="16" t="n">
        <v>0.00589793103357456</v>
      </c>
      <c r="P3903" s="34" t="b">
        <f aca="false">TRUE()</f>
        <v>1</v>
      </c>
      <c r="Q3903" s="18" t="n">
        <v>0.000220823642243633</v>
      </c>
    </row>
    <row r="3904" customFormat="false" ht="22.35" hidden="false" customHeight="false" outlineLevel="0" collapsed="false">
      <c r="A3904" s="6" t="s">
        <v>5614</v>
      </c>
      <c r="B3904" s="7" t="s">
        <v>1641</v>
      </c>
      <c r="C3904" s="17" t="n">
        <v>2271</v>
      </c>
      <c r="D3904" s="18" t="n">
        <v>0.000163688971108071</v>
      </c>
      <c r="E3904" s="18" t="n">
        <v>0.000377332402679453</v>
      </c>
      <c r="F3904" s="18" t="n">
        <v>0.000248653037703688</v>
      </c>
      <c r="G3904" s="18" t="n">
        <v>0.000495600505290474</v>
      </c>
      <c r="H3904" s="16" t="n">
        <v>3.77376180053438</v>
      </c>
      <c r="I3904" s="17" t="n">
        <v>666.822778450113</v>
      </c>
      <c r="J3904" s="18" t="n">
        <v>0.000175123153526533</v>
      </c>
      <c r="K3904" s="18" t="n">
        <v>0.000286577715747284</v>
      </c>
      <c r="L3904" s="16" t="n">
        <v>0.177717698061869</v>
      </c>
      <c r="M3904" s="16" t="n">
        <v>0.568878452759683</v>
      </c>
      <c r="N3904" s="16" t="n">
        <v>0.0111035447451072</v>
      </c>
      <c r="O3904" s="16" t="n">
        <v>0.00616565793510448</v>
      </c>
      <c r="P3904" s="34" t="b">
        <f aca="false">TRUE()</f>
        <v>1</v>
      </c>
      <c r="Q3904" s="18" t="n">
        <v>0.000161106292937134</v>
      </c>
    </row>
    <row r="3905" customFormat="false" ht="22.35" hidden="false" customHeight="false" outlineLevel="0" collapsed="false">
      <c r="A3905" s="6" t="s">
        <v>5615</v>
      </c>
      <c r="B3905" s="7" t="s">
        <v>1641</v>
      </c>
      <c r="C3905" s="17" t="n">
        <v>2272</v>
      </c>
      <c r="D3905" s="18" t="n">
        <v>0.000146732942882961</v>
      </c>
      <c r="E3905" s="18" t="n">
        <v>0.000365583761682084</v>
      </c>
      <c r="F3905" s="18" t="n">
        <v>0.000230836514775369</v>
      </c>
      <c r="G3905" s="18" t="n">
        <v>0.000483019261874969</v>
      </c>
      <c r="H3905" s="16" t="n">
        <v>3.84970688293271</v>
      </c>
      <c r="I3905" s="17" t="n">
        <v>670.533209473306</v>
      </c>
      <c r="J3905" s="18" t="n">
        <v>0.000129576841903713</v>
      </c>
      <c r="K3905" s="18" t="n">
        <v>0.000214839749860331</v>
      </c>
      <c r="L3905" s="16" t="n">
        <v>0.180610376574642</v>
      </c>
      <c r="M3905" s="16" t="n">
        <v>0.570093195755974</v>
      </c>
      <c r="N3905" s="16" t="n">
        <v>0.0102036952197564</v>
      </c>
      <c r="O3905" s="16" t="n">
        <v>0.00642593565843825</v>
      </c>
      <c r="P3905" s="34" t="b">
        <f aca="false">TRUE()</f>
        <v>1</v>
      </c>
      <c r="Q3905" s="18" t="n">
        <v>0.000192567972092143</v>
      </c>
    </row>
    <row r="3906" customFormat="false" ht="22.35" hidden="false" customHeight="false" outlineLevel="0" collapsed="false">
      <c r="A3906" s="6" t="s">
        <v>5616</v>
      </c>
      <c r="B3906" s="7" t="s">
        <v>1641</v>
      </c>
      <c r="C3906" s="17" t="n">
        <v>2273</v>
      </c>
      <c r="D3906" s="18" t="n">
        <v>0.000129227897817877</v>
      </c>
      <c r="E3906" s="18" t="n">
        <v>0.000353433760897317</v>
      </c>
      <c r="F3906" s="18" t="n">
        <v>0.000212394274401716</v>
      </c>
      <c r="G3906" s="18" t="n">
        <v>0.000469869244752967</v>
      </c>
      <c r="H3906" s="16" t="n">
        <v>3.93132613792989</v>
      </c>
      <c r="I3906" s="17" t="n">
        <v>674.470669494951</v>
      </c>
      <c r="J3906" s="18" t="n">
        <v>9.32042888443305E-005</v>
      </c>
      <c r="K3906" s="18" t="n">
        <v>0.000156598299070434</v>
      </c>
      <c r="L3906" s="16" t="n">
        <v>0.183712453871611</v>
      </c>
      <c r="M3906" s="16" t="n">
        <v>0.571378074029188</v>
      </c>
      <c r="N3906" s="16" t="n">
        <v>0.00927914690176184</v>
      </c>
      <c r="O3906" s="16" t="n">
        <v>0.00665555393513088</v>
      </c>
      <c r="P3906" s="34" t="b">
        <f aca="false">TRUE()</f>
        <v>1</v>
      </c>
      <c r="Q3906" s="18" t="n">
        <v>0.000275893375127036</v>
      </c>
    </row>
    <row r="3907" customFormat="false" ht="22.35" hidden="false" customHeight="false" outlineLevel="0" collapsed="false">
      <c r="A3907" s="6" t="s">
        <v>5617</v>
      </c>
      <c r="B3907" s="7" t="s">
        <v>1641</v>
      </c>
      <c r="C3907" s="17" t="n">
        <v>2274</v>
      </c>
      <c r="D3907" s="18" t="n">
        <v>0.000112350406554233</v>
      </c>
      <c r="E3907" s="18" t="n">
        <v>0.000341685819080604</v>
      </c>
      <c r="F3907" s="18" t="n">
        <v>0.000194730948040678</v>
      </c>
      <c r="G3907" s="18" t="n">
        <v>0.000457244560462548</v>
      </c>
      <c r="H3907" s="16" t="n">
        <v>4.02112170848444</v>
      </c>
      <c r="I3907" s="17" t="n">
        <v>678.70225330283</v>
      </c>
      <c r="J3907" s="18" t="n">
        <v>6.44198926925938E-005</v>
      </c>
      <c r="K3907" s="18" t="n">
        <v>0.000110380906141315</v>
      </c>
      <c r="L3907" s="16" t="n">
        <v>0.187125171716792</v>
      </c>
      <c r="M3907" s="16" t="n">
        <v>0.57278077956763</v>
      </c>
      <c r="N3907" s="16" t="n">
        <v>0.00830423311256894</v>
      </c>
      <c r="O3907" s="16" t="n">
        <v>0.00686221151726187</v>
      </c>
      <c r="P3907" s="34" t="b">
        <f aca="false">TRUE()</f>
        <v>1</v>
      </c>
      <c r="Q3907" s="18" t="n">
        <v>0.000181344529985492</v>
      </c>
    </row>
    <row r="3908" customFormat="false" ht="22.35" hidden="false" customHeight="false" outlineLevel="0" collapsed="false">
      <c r="A3908" s="6" t="s">
        <v>5618</v>
      </c>
      <c r="B3908" s="7" t="s">
        <v>1641</v>
      </c>
      <c r="C3908" s="17" t="n">
        <v>2275</v>
      </c>
      <c r="D3908" s="18" t="n">
        <v>9.6613741729352E-005</v>
      </c>
      <c r="E3908" s="18" t="n">
        <v>0.000330852266217982</v>
      </c>
      <c r="F3908" s="18" t="n">
        <v>0.000178451762079822</v>
      </c>
      <c r="G3908" s="18" t="n">
        <v>0.000445744218928497</v>
      </c>
      <c r="H3908" s="16" t="n">
        <v>4.11806131297813</v>
      </c>
      <c r="I3908" s="17" t="n">
        <v>683.11198883816</v>
      </c>
      <c r="J3908" s="18" t="n">
        <v>4.28875141393205E-005</v>
      </c>
      <c r="K3908" s="18" t="n">
        <v>7.46887048586572E-005</v>
      </c>
      <c r="L3908" s="16" t="n">
        <v>0.190817451386412</v>
      </c>
      <c r="M3908" s="16" t="n">
        <v>0.574560812895914</v>
      </c>
      <c r="N3908" s="16" t="n">
        <v>0.00730377437361197</v>
      </c>
      <c r="O3908" s="16" t="n">
        <v>0.00703018916179985</v>
      </c>
      <c r="P3908" s="34" t="b">
        <f aca="false">TRUE()</f>
        <v>1</v>
      </c>
      <c r="Q3908" s="18" t="n">
        <v>0.000193961635197931</v>
      </c>
    </row>
    <row r="3909" customFormat="false" ht="22.35" hidden="false" customHeight="false" outlineLevel="0" collapsed="false">
      <c r="A3909" s="6" t="s">
        <v>5619</v>
      </c>
      <c r="B3909" s="7" t="s">
        <v>1641</v>
      </c>
      <c r="C3909" s="17" t="n">
        <v>2276</v>
      </c>
      <c r="D3909" s="18" t="n">
        <v>8.32720853959096E-005</v>
      </c>
      <c r="E3909" s="18" t="n">
        <v>0.00032183947342402</v>
      </c>
      <c r="F3909" s="18" t="n">
        <v>0.000165055315955833</v>
      </c>
      <c r="G3909" s="18" t="n">
        <v>0.000436527746333554</v>
      </c>
      <c r="H3909" s="16" t="n">
        <v>4.2229286867784</v>
      </c>
      <c r="I3909" s="17" t="n">
        <v>687.572807069827</v>
      </c>
      <c r="J3909" s="18" t="n">
        <v>2.7359137454471E-005</v>
      </c>
      <c r="K3909" s="18" t="n">
        <v>4.85838341617692E-005</v>
      </c>
      <c r="L3909" s="16" t="n">
        <v>0.194844996128196</v>
      </c>
      <c r="M3909" s="16" t="n">
        <v>0.576528808766349</v>
      </c>
      <c r="N3909" s="16" t="n">
        <v>0.00629349518528736</v>
      </c>
      <c r="O3909" s="16" t="n">
        <v>0.00712725107178484</v>
      </c>
      <c r="P3909" s="34" t="b">
        <f aca="false">TRUE()</f>
        <v>1</v>
      </c>
      <c r="Q3909" s="18" t="n">
        <v>0.000139040877948248</v>
      </c>
    </row>
    <row r="3910" customFormat="false" ht="22.35" hidden="false" customHeight="false" outlineLevel="0" collapsed="false">
      <c r="A3910" s="6" t="s">
        <v>5620</v>
      </c>
      <c r="B3910" s="7" t="s">
        <v>1641</v>
      </c>
      <c r="C3910" s="17" t="n">
        <v>2277</v>
      </c>
      <c r="D3910" s="18" t="n">
        <v>7.27019759168761E-005</v>
      </c>
      <c r="E3910" s="18" t="n">
        <v>0.0003148468578797</v>
      </c>
      <c r="F3910" s="18" t="n">
        <v>0.000155150931364242</v>
      </c>
      <c r="G3910" s="18" t="n">
        <v>0.000430012602068239</v>
      </c>
      <c r="H3910" s="16" t="n">
        <v>4.34369985681257</v>
      </c>
      <c r="I3910" s="17" t="n">
        <v>692.237057413014</v>
      </c>
      <c r="J3910" s="18" t="n">
        <v>1.6107130353414E-005</v>
      </c>
      <c r="K3910" s="18" t="n">
        <v>2.91388801075275E-005</v>
      </c>
      <c r="L3910" s="16" t="n">
        <v>0.199541878963549</v>
      </c>
      <c r="M3910" s="16" t="n">
        <v>0.579087343668468</v>
      </c>
      <c r="N3910" s="16" t="n">
        <v>0.00525270057910833</v>
      </c>
      <c r="O3910" s="16" t="n">
        <v>0.00717501541454456</v>
      </c>
      <c r="P3910" s="34" t="b">
        <f aca="false">TRUE()</f>
        <v>1</v>
      </c>
      <c r="Q3910" s="18" t="n">
        <v>8.557182307639E-005</v>
      </c>
    </row>
    <row r="3911" customFormat="false" ht="22.35" hidden="false" customHeight="false" outlineLevel="0" collapsed="false">
      <c r="A3911" s="6" t="s">
        <v>5621</v>
      </c>
      <c r="B3911" s="7" t="s">
        <v>1641</v>
      </c>
      <c r="C3911" s="17" t="n">
        <v>2278</v>
      </c>
      <c r="D3911" s="18" t="n">
        <v>6.60369932248036E-005</v>
      </c>
      <c r="E3911" s="18" t="n">
        <v>0.000310632192392544</v>
      </c>
      <c r="F3911" s="18" t="n">
        <v>0.000149860489735532</v>
      </c>
      <c r="G3911" s="18" t="n">
        <v>0.000426954956291714</v>
      </c>
      <c r="H3911" s="16" t="n">
        <v>4.46828108201023</v>
      </c>
      <c r="I3911" s="17" t="n">
        <v>696.567048324811</v>
      </c>
      <c r="J3911" s="18" t="n">
        <v>9.2003011680034E-006</v>
      </c>
      <c r="K3911" s="18" t="n">
        <v>1.70224029635373E-005</v>
      </c>
      <c r="L3911" s="16" t="n">
        <v>0.204446150014097</v>
      </c>
      <c r="M3911" s="16" t="n">
        <v>0.581599589287818</v>
      </c>
      <c r="N3911" s="16" t="n">
        <v>0.00430373015527864</v>
      </c>
      <c r="O3911" s="16" t="n">
        <v>0.00717270186963476</v>
      </c>
      <c r="P3911" s="34" t="b">
        <f aca="false">TRUE()</f>
        <v>1</v>
      </c>
      <c r="Q3911" s="18" t="n">
        <v>0.000197997726097916</v>
      </c>
    </row>
    <row r="3912" customFormat="false" ht="22.35" hidden="false" customHeight="false" outlineLevel="0" collapsed="false">
      <c r="A3912" s="6" t="s">
        <v>5622</v>
      </c>
      <c r="B3912" s="7" t="s">
        <v>1641</v>
      </c>
      <c r="C3912" s="17" t="n">
        <v>2279</v>
      </c>
      <c r="D3912" s="18" t="n">
        <v>6.34724384793807E-005</v>
      </c>
      <c r="E3912" s="18" t="n">
        <v>0.000309263737419718</v>
      </c>
      <c r="F3912" s="18" t="n">
        <v>0.000149474662672183</v>
      </c>
      <c r="G3912" s="18" t="n">
        <v>0.000427463383568386</v>
      </c>
      <c r="H3912" s="16" t="n">
        <v>4.59759339528177</v>
      </c>
      <c r="I3912" s="17" t="n">
        <v>700.444487663159</v>
      </c>
      <c r="J3912" s="18" t="n">
        <v>5.07076740060766E-006</v>
      </c>
      <c r="K3912" s="18" t="n">
        <v>9.63980060124681E-006</v>
      </c>
      <c r="L3912" s="16" t="n">
        <v>0.209622478619262</v>
      </c>
      <c r="M3912" s="16" t="n">
        <v>0.584505995163471</v>
      </c>
      <c r="N3912" s="16" t="n">
        <v>0.00344439045248853</v>
      </c>
      <c r="O3912" s="16" t="n">
        <v>0.00710362424941258</v>
      </c>
      <c r="P3912" s="34" t="b">
        <f aca="false">TRUE()</f>
        <v>1</v>
      </c>
      <c r="Q3912" s="18" t="n">
        <v>0.000169517301553104</v>
      </c>
    </row>
    <row r="3913" customFormat="false" ht="22.35" hidden="false" customHeight="false" outlineLevel="0" collapsed="false">
      <c r="A3913" s="6" t="s">
        <v>5623</v>
      </c>
      <c r="B3913" s="7" t="s">
        <v>1641</v>
      </c>
      <c r="C3913" s="17" t="n">
        <v>2280</v>
      </c>
      <c r="D3913" s="18" t="n">
        <v>6.57541393661271E-005</v>
      </c>
      <c r="E3913" s="18" t="n">
        <v>0.000311210045968224</v>
      </c>
      <c r="F3913" s="18" t="n">
        <v>0.000154659228711916</v>
      </c>
      <c r="G3913" s="18" t="n">
        <v>0.000431991767957118</v>
      </c>
      <c r="H3913" s="16" t="n">
        <v>4.71746335403991</v>
      </c>
      <c r="I3913" s="17" t="n">
        <v>703.425909421394</v>
      </c>
      <c r="J3913" s="18" t="n">
        <v>2.88110731055909E-006</v>
      </c>
      <c r="K3913" s="18" t="n">
        <v>5.61870081711476E-006</v>
      </c>
      <c r="L3913" s="16" t="n">
        <v>0.21451272727924</v>
      </c>
      <c r="M3913" s="16" t="n">
        <v>0.587426428094509</v>
      </c>
      <c r="N3913" s="16" t="n">
        <v>0.00276351688885883</v>
      </c>
      <c r="O3913" s="16" t="n">
        <v>0.0070094909817002</v>
      </c>
      <c r="P3913" s="34" t="b">
        <f aca="false">TRUE()</f>
        <v>1</v>
      </c>
      <c r="Q3913" s="18" t="n">
        <v>0.00011675410869655</v>
      </c>
    </row>
    <row r="3914" customFormat="false" ht="22.35" hidden="false" customHeight="false" outlineLevel="0" collapsed="false">
      <c r="A3914" s="6" t="s">
        <v>5624</v>
      </c>
      <c r="B3914" s="7" t="s">
        <v>1641</v>
      </c>
      <c r="C3914" s="17" t="n">
        <v>2281</v>
      </c>
      <c r="D3914" s="18" t="n">
        <v>7.31376755080755E-005</v>
      </c>
      <c r="E3914" s="18" t="n">
        <v>0.000316502562434504</v>
      </c>
      <c r="F3914" s="18" t="n">
        <v>0.000165314034418318</v>
      </c>
      <c r="G3914" s="18" t="n">
        <v>0.000440363718617885</v>
      </c>
      <c r="H3914" s="16" t="n">
        <v>4.80612768175626</v>
      </c>
      <c r="I3914" s="17" t="n">
        <v>705.067457245786</v>
      </c>
      <c r="J3914" s="18" t="n">
        <v>1.88141277526464E-006</v>
      </c>
      <c r="K3914" s="18" t="n">
        <v>3.70919858306331E-006</v>
      </c>
      <c r="L3914" s="16" t="n">
        <v>0.218225218222973</v>
      </c>
      <c r="M3914" s="16" t="n">
        <v>0.589580983801556</v>
      </c>
      <c r="N3914" s="16" t="n">
        <v>0.00231212150985454</v>
      </c>
      <c r="O3914" s="16" t="n">
        <v>0.00691273659074618</v>
      </c>
      <c r="P3914" s="34" t="b">
        <f aca="false">TRUE()</f>
        <v>1</v>
      </c>
      <c r="Q3914" s="18" t="n">
        <v>0.000118009612945347</v>
      </c>
    </row>
    <row r="3915" customFormat="false" ht="22.35" hidden="false" customHeight="false" outlineLevel="0" collapsed="false">
      <c r="A3915" s="6" t="s">
        <v>5625</v>
      </c>
      <c r="B3915" s="7" t="s">
        <v>1641</v>
      </c>
      <c r="C3915" s="17" t="n">
        <v>2282</v>
      </c>
      <c r="D3915" s="18" t="n">
        <v>8.60727703982149E-005</v>
      </c>
      <c r="E3915" s="18" t="n">
        <v>0.000325478328997304</v>
      </c>
      <c r="F3915" s="18" t="n">
        <v>0.000182034064522945</v>
      </c>
      <c r="G3915" s="18" t="n">
        <v>0.000453063480860255</v>
      </c>
      <c r="H3915" s="16" t="n">
        <v>4.86485980872227</v>
      </c>
      <c r="I3915" s="17" t="n">
        <v>705.397071587185</v>
      </c>
      <c r="J3915" s="18" t="n">
        <v>1.41361976150295E-006</v>
      </c>
      <c r="K3915" s="18" t="n">
        <v>2.83270014980071E-006</v>
      </c>
      <c r="L3915" s="16" t="n">
        <v>0.220827384047916</v>
      </c>
      <c r="M3915" s="16" t="n">
        <v>0.591438165934454</v>
      </c>
      <c r="N3915" s="16" t="n">
        <v>0.00202975094442449</v>
      </c>
      <c r="O3915" s="16" t="n">
        <v>0.00678899562095499</v>
      </c>
      <c r="P3915" s="34" t="b">
        <f aca="false">TRUE()</f>
        <v>1</v>
      </c>
      <c r="Q3915" s="18" t="n">
        <v>0.000389897856297091</v>
      </c>
    </row>
    <row r="3916" customFormat="false" ht="22.35" hidden="false" customHeight="false" outlineLevel="0" collapsed="false">
      <c r="A3916" s="6" t="s">
        <v>5626</v>
      </c>
      <c r="B3916" s="7" t="s">
        <v>1641</v>
      </c>
      <c r="C3916" s="17" t="n">
        <v>2283</v>
      </c>
      <c r="D3916" s="18" t="n">
        <v>0.00010481614806707</v>
      </c>
      <c r="E3916" s="18" t="n">
        <v>0.0003384311436027</v>
      </c>
      <c r="F3916" s="18" t="n">
        <v>0.000205274250619224</v>
      </c>
      <c r="G3916" s="18" t="n">
        <v>0.00047057357596158</v>
      </c>
      <c r="H3916" s="16" t="n">
        <v>4.8994243244081</v>
      </c>
      <c r="I3916" s="17" t="n">
        <v>704.617375732996</v>
      </c>
      <c r="J3916" s="18" t="n">
        <v>1.19339549272097E-006</v>
      </c>
      <c r="K3916" s="18" t="n">
        <v>2.40650694596309E-006</v>
      </c>
      <c r="L3916" s="16" t="n">
        <v>0.222550406055748</v>
      </c>
      <c r="M3916" s="16" t="n">
        <v>0.592960101443665</v>
      </c>
      <c r="N3916" s="16" t="n">
        <v>0.00184315890192298</v>
      </c>
      <c r="O3916" s="16" t="n">
        <v>0.00664391499623408</v>
      </c>
      <c r="P3916" s="34" t="b">
        <f aca="false">TRUE()</f>
        <v>1</v>
      </c>
      <c r="Q3916" s="18" t="n">
        <v>0.000138730209647786</v>
      </c>
    </row>
    <row r="3917" customFormat="false" ht="22.35" hidden="false" customHeight="false" outlineLevel="0" collapsed="false">
      <c r="A3917" s="6" t="s">
        <v>5627</v>
      </c>
      <c r="B3917" s="7" t="s">
        <v>1641</v>
      </c>
      <c r="C3917" s="17" t="n">
        <v>2284</v>
      </c>
      <c r="D3917" s="18" t="n">
        <v>0.000129226410799123</v>
      </c>
      <c r="E3917" s="18" t="n">
        <v>0.000355328675091065</v>
      </c>
      <c r="F3917" s="18" t="n">
        <v>0.000234613038058427</v>
      </c>
      <c r="G3917" s="18" t="n">
        <v>0.00049277461273075</v>
      </c>
      <c r="H3917" s="16" t="n">
        <v>4.89895205395398</v>
      </c>
      <c r="I3917" s="17" t="n">
        <v>702.773503875496</v>
      </c>
      <c r="J3917" s="18" t="n">
        <v>1.19683651925722E-006</v>
      </c>
      <c r="K3917" s="18" t="n">
        <v>2.41227370321393E-006</v>
      </c>
      <c r="L3917" s="16" t="n">
        <v>0.222895391730256</v>
      </c>
      <c r="M3917" s="16" t="n">
        <v>0.593487518726119</v>
      </c>
      <c r="N3917" s="16" t="n">
        <v>0.00177413624804313</v>
      </c>
      <c r="O3917" s="16" t="n">
        <v>0.00648125806658601</v>
      </c>
      <c r="P3917" s="34" t="b">
        <f aca="false">TRUE()</f>
        <v>1</v>
      </c>
      <c r="Q3917" s="18" t="n">
        <v>0.000225094259230757</v>
      </c>
    </row>
    <row r="3918" customFormat="false" ht="22.35" hidden="false" customHeight="false" outlineLevel="0" collapsed="false">
      <c r="A3918" s="6" t="s">
        <v>5628</v>
      </c>
      <c r="B3918" s="7" t="s">
        <v>1641</v>
      </c>
      <c r="C3918" s="17" t="n">
        <v>2285</v>
      </c>
      <c r="D3918" s="18" t="n">
        <v>0.000159713362842343</v>
      </c>
      <c r="E3918" s="18" t="n">
        <v>0.000376619387937203</v>
      </c>
      <c r="F3918" s="18" t="n">
        <v>0.000270606330830408</v>
      </c>
      <c r="G3918" s="18" t="n">
        <v>0.000520223246838215</v>
      </c>
      <c r="H3918" s="16" t="n">
        <v>4.86888466824383</v>
      </c>
      <c r="I3918" s="17" t="n">
        <v>699.991563678833</v>
      </c>
      <c r="J3918" s="18" t="n">
        <v>1.38826476618831E-006</v>
      </c>
      <c r="K3918" s="18" t="n">
        <v>2.78323612544999E-006</v>
      </c>
      <c r="L3918" s="16" t="n">
        <v>0.222082593604618</v>
      </c>
      <c r="M3918" s="16" t="n">
        <v>0.593184534329815</v>
      </c>
      <c r="N3918" s="16" t="n">
        <v>0.00179546074827948</v>
      </c>
      <c r="O3918" s="16" t="n">
        <v>0.00631617859245067</v>
      </c>
      <c r="P3918" s="34" t="b">
        <f aca="false">TRUE()</f>
        <v>1</v>
      </c>
      <c r="Q3918" s="18" t="n">
        <v>0.000304888662383653</v>
      </c>
    </row>
    <row r="3919" customFormat="false" ht="22.35" hidden="false" customHeight="false" outlineLevel="0" collapsed="false">
      <c r="A3919" s="6" t="s">
        <v>5629</v>
      </c>
      <c r="B3919" s="7" t="s">
        <v>1641</v>
      </c>
      <c r="C3919" s="17" t="n">
        <v>2286</v>
      </c>
      <c r="D3919" s="18" t="n">
        <v>0.000195683668369311</v>
      </c>
      <c r="E3919" s="18" t="n">
        <v>0.000401925065135612</v>
      </c>
      <c r="F3919" s="18" t="n">
        <v>0.000312748629827393</v>
      </c>
      <c r="G3919" s="18" t="n">
        <v>0.00055257589684839</v>
      </c>
      <c r="H3919" s="16" t="n">
        <v>4.82250237782941</v>
      </c>
      <c r="I3919" s="17" t="n">
        <v>696.743225343095</v>
      </c>
      <c r="J3919" s="18" t="n">
        <v>1.74199564973084E-006</v>
      </c>
      <c r="K3919" s="18" t="n">
        <v>3.45733235121138E-006</v>
      </c>
      <c r="L3919" s="16" t="n">
        <v>0.22061795792836</v>
      </c>
      <c r="M3919" s="16" t="n">
        <v>0.592156351170137</v>
      </c>
      <c r="N3919" s="16" t="n">
        <v>0.00187678371256609</v>
      </c>
      <c r="O3919" s="16" t="n">
        <v>0.00617627138359423</v>
      </c>
      <c r="P3919" s="34" t="b">
        <f aca="false">TRUE()</f>
        <v>1</v>
      </c>
      <c r="Q3919" s="18" t="n">
        <v>0.000127163735642272</v>
      </c>
    </row>
    <row r="3920" customFormat="false" ht="22.35" hidden="false" customHeight="false" outlineLevel="0" collapsed="false">
      <c r="A3920" s="6" t="s">
        <v>5630</v>
      </c>
      <c r="B3920" s="7" t="s">
        <v>1641</v>
      </c>
      <c r="C3920" s="17" t="n">
        <v>2287</v>
      </c>
      <c r="D3920" s="18" t="n">
        <v>0.000237011484440984</v>
      </c>
      <c r="E3920" s="18" t="n">
        <v>0.000431067789513351</v>
      </c>
      <c r="F3920" s="18" t="n">
        <v>0.000360657325542572</v>
      </c>
      <c r="G3920" s="18" t="n">
        <v>0.000589425839813865</v>
      </c>
      <c r="H3920" s="16" t="n">
        <v>4.75632248782197</v>
      </c>
      <c r="I3920" s="17" t="n">
        <v>693.021624820124</v>
      </c>
      <c r="J3920" s="18" t="n">
        <v>2.39958455672838E-006</v>
      </c>
      <c r="K3920" s="18" t="n">
        <v>4.71063193492089E-006</v>
      </c>
      <c r="L3920" s="16" t="n">
        <v>0.218337817215738</v>
      </c>
      <c r="M3920" s="16" t="n">
        <v>0.590467493701852</v>
      </c>
      <c r="N3920" s="16" t="n">
        <v>0.00203879717695466</v>
      </c>
      <c r="O3920" s="16" t="n">
        <v>0.00604759272643671</v>
      </c>
      <c r="P3920" s="34" t="b">
        <f aca="false">TRUE()</f>
        <v>1</v>
      </c>
      <c r="Q3920" s="18" t="n">
        <v>0.000168799482378522</v>
      </c>
    </row>
    <row r="3921" customFormat="false" ht="22.35" hidden="false" customHeight="false" outlineLevel="0" collapsed="false">
      <c r="A3921" s="6" t="s">
        <v>5631</v>
      </c>
      <c r="B3921" s="7" t="s">
        <v>1641</v>
      </c>
      <c r="C3921" s="17" t="n">
        <v>2288</v>
      </c>
      <c r="D3921" s="18" t="n">
        <v>0.000282782261651588</v>
      </c>
      <c r="E3921" s="18" t="n">
        <v>0.000463344797786102</v>
      </c>
      <c r="F3921" s="18" t="n">
        <v>0.000413172371014074</v>
      </c>
      <c r="G3921" s="18" t="n">
        <v>0.000629898220550274</v>
      </c>
      <c r="H3921" s="16" t="n">
        <v>4.67370239092584</v>
      </c>
      <c r="I3921" s="17" t="n">
        <v>689.105024997536</v>
      </c>
      <c r="J3921" s="18" t="n">
        <v>3.5588602943947E-006</v>
      </c>
      <c r="K3921" s="18" t="n">
        <v>6.85667141213463E-006</v>
      </c>
      <c r="L3921" s="16" t="n">
        <v>0.215331882419769</v>
      </c>
      <c r="M3921" s="16" t="n">
        <v>0.58801977253727</v>
      </c>
      <c r="N3921" s="16" t="n">
        <v>0.00228699879382078</v>
      </c>
      <c r="O3921" s="16" t="n">
        <v>0.00591202341771978</v>
      </c>
      <c r="P3921" s="34" t="b">
        <f aca="false">TRUE()</f>
        <v>1</v>
      </c>
      <c r="Q3921" s="18" t="n">
        <v>0.000104689312880102</v>
      </c>
    </row>
    <row r="3922" customFormat="false" ht="22.35" hidden="false" customHeight="false" outlineLevel="0" collapsed="false">
      <c r="A3922" s="6" t="s">
        <v>5632</v>
      </c>
      <c r="B3922" s="7" t="s">
        <v>1641</v>
      </c>
      <c r="C3922" s="17" t="n">
        <v>2289</v>
      </c>
      <c r="D3922" s="18" t="n">
        <v>0.000332166148364763</v>
      </c>
      <c r="E3922" s="18" t="n">
        <v>0.000497996707192179</v>
      </c>
      <c r="F3922" s="18" t="n">
        <v>0.000469245066166911</v>
      </c>
      <c r="G3922" s="18" t="n">
        <v>0.000673048362807922</v>
      </c>
      <c r="H3922" s="16" t="n">
        <v>4.5787843760739</v>
      </c>
      <c r="I3922" s="17" t="n">
        <v>685.193377604376</v>
      </c>
      <c r="J3922" s="18" t="n">
        <v>5.55449411009641E-006</v>
      </c>
      <c r="K3922" s="18" t="n">
        <v>1.05160358380019E-005</v>
      </c>
      <c r="L3922" s="16" t="n">
        <v>0.211742725453886</v>
      </c>
      <c r="M3922" s="16" t="n">
        <v>0.585225583104692</v>
      </c>
      <c r="N3922" s="16" t="n">
        <v>0.00264247024218956</v>
      </c>
      <c r="O3922" s="16" t="n">
        <v>0.00578961132952399</v>
      </c>
      <c r="P3922" s="34" t="b">
        <f aca="false">TRUE()</f>
        <v>1</v>
      </c>
      <c r="Q3922" s="18" t="n">
        <v>0.000162619577220843</v>
      </c>
    </row>
    <row r="3923" customFormat="false" ht="22.35" hidden="false" customHeight="false" outlineLevel="0" collapsed="false">
      <c r="A3923" s="6" t="s">
        <v>5633</v>
      </c>
      <c r="B3923" s="7" t="s">
        <v>1641</v>
      </c>
      <c r="C3923" s="17" t="n">
        <v>2290</v>
      </c>
      <c r="D3923" s="18" t="n">
        <v>0.000383549342698875</v>
      </c>
      <c r="E3923" s="18" t="n">
        <v>0.000533912929016309</v>
      </c>
      <c r="F3923" s="18" t="n">
        <v>0.000526947445615112</v>
      </c>
      <c r="G3923" s="18" t="n">
        <v>0.000717464376534932</v>
      </c>
      <c r="H3923" s="16" t="n">
        <v>4.47448877646202</v>
      </c>
      <c r="I3923" s="17" t="n">
        <v>681.416167692896</v>
      </c>
      <c r="J3923" s="18" t="n">
        <v>8.97461895710995E-006</v>
      </c>
      <c r="K3923" s="18" t="n">
        <v>1.66196647353888E-005</v>
      </c>
      <c r="L3923" s="16" t="n">
        <v>0.207673063835092</v>
      </c>
      <c r="M3923" s="16" t="n">
        <v>0.582004971188428</v>
      </c>
      <c r="N3923" s="16" t="n">
        <v>0.00310292358139417</v>
      </c>
      <c r="O3923" s="16" t="n">
        <v>0.00567633352475101</v>
      </c>
      <c r="P3923" s="34" t="b">
        <f aca="false">TRUE()</f>
        <v>1</v>
      </c>
      <c r="Q3923" s="18" t="n">
        <v>0.000127789455661584</v>
      </c>
    </row>
    <row r="3924" customFormat="false" ht="22.35" hidden="false" customHeight="false" outlineLevel="0" collapsed="false">
      <c r="A3924" s="6" t="s">
        <v>5634</v>
      </c>
      <c r="B3924" s="7" t="s">
        <v>1641</v>
      </c>
      <c r="C3924" s="17" t="n">
        <v>2291</v>
      </c>
      <c r="D3924" s="18" t="n">
        <v>0.000435513244464187</v>
      </c>
      <c r="E3924" s="18" t="n">
        <v>0.000570231399413507</v>
      </c>
      <c r="F3924" s="18" t="n">
        <v>0.000584754347321088</v>
      </c>
      <c r="G3924" s="18" t="n">
        <v>0.000762192104633554</v>
      </c>
      <c r="H3924" s="16" t="n">
        <v>4.36637450436557</v>
      </c>
      <c r="I3924" s="17" t="n">
        <v>677.943843286825</v>
      </c>
      <c r="J3924" s="18" t="n">
        <v>1.46064896154788E-005</v>
      </c>
      <c r="K3924" s="18" t="n">
        <v>2.65398125675293E-005</v>
      </c>
      <c r="L3924" s="16" t="n">
        <v>0.203342896120985</v>
      </c>
      <c r="M3924" s="16" t="n">
        <v>0.578422461243246</v>
      </c>
      <c r="N3924" s="16" t="n">
        <v>0.00369545948075985</v>
      </c>
      <c r="O3924" s="16" t="n">
        <v>0.00559145338061762</v>
      </c>
      <c r="P3924" s="34" t="b">
        <f aca="false">TRUE()</f>
        <v>1</v>
      </c>
      <c r="Q3924" s="18" t="n">
        <v>9.45992948193881E-005</v>
      </c>
    </row>
    <row r="3925" customFormat="false" ht="22.35" hidden="false" customHeight="false" outlineLevel="0" collapsed="false">
      <c r="A3925" s="6" t="s">
        <v>5635</v>
      </c>
      <c r="B3925" s="7" t="s">
        <v>1641</v>
      </c>
      <c r="C3925" s="17" t="n">
        <v>2292</v>
      </c>
      <c r="D3925" s="18" t="n">
        <v>0.000485342807042483</v>
      </c>
      <c r="E3925" s="18" t="n">
        <v>0.000605132598761675</v>
      </c>
      <c r="F3925" s="18" t="n">
        <v>0.000639604731314189</v>
      </c>
      <c r="G3925" s="18" t="n">
        <v>0.000804907654488761</v>
      </c>
      <c r="H3925" s="16" t="n">
        <v>4.25841757802438</v>
      </c>
      <c r="I3925" s="17" t="n">
        <v>674.804488879255</v>
      </c>
      <c r="J3925" s="18" t="n">
        <v>2.35093651714827E-005</v>
      </c>
      <c r="K3925" s="18" t="n">
        <v>4.20171685881365E-005</v>
      </c>
      <c r="L3925" s="16" t="n">
        <v>0.198931492280558</v>
      </c>
      <c r="M3925" s="16" t="n">
        <v>0.574991443496215</v>
      </c>
      <c r="N3925" s="16" t="n">
        <v>0.00441974281901209</v>
      </c>
      <c r="O3925" s="16" t="n">
        <v>0.00553717920164831</v>
      </c>
      <c r="P3925" s="34" t="b">
        <f aca="false">TRUE()</f>
        <v>1</v>
      </c>
      <c r="Q3925" s="18" t="n">
        <v>8.14699595334493E-005</v>
      </c>
    </row>
    <row r="3926" customFormat="false" ht="22.35" hidden="false" customHeight="false" outlineLevel="0" collapsed="false">
      <c r="A3926" s="6" t="s">
        <v>5636</v>
      </c>
      <c r="B3926" s="7" t="s">
        <v>1641</v>
      </c>
      <c r="C3926" s="17" t="n">
        <v>2293</v>
      </c>
      <c r="D3926" s="18" t="n">
        <v>0.000530910105264615</v>
      </c>
      <c r="E3926" s="18" t="n">
        <v>0.000637310904224604</v>
      </c>
      <c r="F3926" s="18" t="n">
        <v>0.000689114481994736</v>
      </c>
      <c r="G3926" s="18" t="n">
        <v>0.000844034638672093</v>
      </c>
      <c r="H3926" s="16" t="n">
        <v>4.15144679848797</v>
      </c>
      <c r="I3926" s="17" t="n">
        <v>672.035788337966</v>
      </c>
      <c r="J3926" s="18" t="n">
        <v>3.72894351498201E-005</v>
      </c>
      <c r="K3926" s="18" t="n">
        <v>6.5323408979212E-005</v>
      </c>
      <c r="L3926" s="16" t="n">
        <v>0.194471840283988</v>
      </c>
      <c r="M3926" s="16" t="n">
        <v>0.571452417422725</v>
      </c>
      <c r="N3926" s="16" t="n">
        <v>0.0052979402868444</v>
      </c>
      <c r="O3926" s="16" t="n">
        <v>0.005507409901044</v>
      </c>
      <c r="P3926" s="34" t="b">
        <f aca="false">TRUE()</f>
        <v>1</v>
      </c>
      <c r="Q3926" s="18" t="n">
        <v>0.000150189551427236</v>
      </c>
    </row>
    <row r="3927" customFormat="false" ht="22.35" hidden="false" customHeight="false" outlineLevel="0" collapsed="false">
      <c r="A3927" s="6" t="s">
        <v>5637</v>
      </c>
      <c r="B3927" s="7" t="s">
        <v>1641</v>
      </c>
      <c r="C3927" s="17" t="n">
        <v>2294</v>
      </c>
      <c r="D3927" s="18" t="n">
        <v>0.000568614521106433</v>
      </c>
      <c r="E3927" s="18" t="n">
        <v>0.000664316470730492</v>
      </c>
      <c r="F3927" s="18" t="n">
        <v>0.000729413147450397</v>
      </c>
      <c r="G3927" s="18" t="n">
        <v>0.000876823818479479</v>
      </c>
      <c r="H3927" s="16" t="n">
        <v>4.0515523201641</v>
      </c>
      <c r="I3927" s="17" t="n">
        <v>669.894202742711</v>
      </c>
      <c r="J3927" s="18" t="n">
        <v>5.68405928011166E-005</v>
      </c>
      <c r="K3927" s="18" t="n">
        <v>9.7960323972024E-005</v>
      </c>
      <c r="L3927" s="16" t="n">
        <v>0.190203020067728</v>
      </c>
      <c r="M3927" s="16" t="n">
        <v>0.56821497304</v>
      </c>
      <c r="N3927" s="16" t="n">
        <v>0.00629841179394031</v>
      </c>
      <c r="O3927" s="16" t="n">
        <v>0.00549760257105158</v>
      </c>
      <c r="P3927" s="34" t="b">
        <f aca="false">TRUE()</f>
        <v>1</v>
      </c>
      <c r="Q3927" s="18" t="n">
        <v>0.00014545615520861</v>
      </c>
    </row>
    <row r="3928" customFormat="false" ht="22.35" hidden="false" customHeight="false" outlineLevel="0" collapsed="false">
      <c r="A3928" s="6" t="s">
        <v>5638</v>
      </c>
      <c r="B3928" s="7" t="s">
        <v>1641</v>
      </c>
      <c r="C3928" s="17" t="n">
        <v>2295</v>
      </c>
      <c r="D3928" s="18" t="n">
        <v>0.00059515653573677</v>
      </c>
      <c r="E3928" s="18" t="n">
        <v>0.000683736997762664</v>
      </c>
      <c r="F3928" s="18" t="n">
        <v>0.000756438624284369</v>
      </c>
      <c r="G3928" s="18" t="n">
        <v>0.000900095303187704</v>
      </c>
      <c r="H3928" s="16" t="n">
        <v>3.95098254946159</v>
      </c>
      <c r="I3928" s="17" t="n">
        <v>668.249037165607</v>
      </c>
      <c r="J3928" s="18" t="n">
        <v>8.61086112520819E-005</v>
      </c>
      <c r="K3928" s="18" t="n">
        <v>0.000145382724449203</v>
      </c>
      <c r="L3928" s="16" t="n">
        <v>0.185792251538681</v>
      </c>
      <c r="M3928" s="16" t="n">
        <v>0.565023817940043</v>
      </c>
      <c r="N3928" s="16" t="n">
        <v>0.00754576456067342</v>
      </c>
      <c r="O3928" s="16" t="n">
        <v>0.00551285183849725</v>
      </c>
      <c r="P3928" s="34" t="b">
        <f aca="false">TRUE()</f>
        <v>1</v>
      </c>
      <c r="Q3928" s="18" t="n">
        <v>0.000167741595506066</v>
      </c>
    </row>
    <row r="3929" customFormat="false" ht="22.35" hidden="false" customHeight="false" outlineLevel="0" collapsed="false">
      <c r="A3929" s="6" t="s">
        <v>5639</v>
      </c>
      <c r="B3929" s="7" t="s">
        <v>1641</v>
      </c>
      <c r="C3929" s="17" t="n">
        <v>2296</v>
      </c>
      <c r="D3929" s="18" t="n">
        <v>0.00060694597672721</v>
      </c>
      <c r="E3929" s="18" t="n">
        <v>0.000693083538462209</v>
      </c>
      <c r="F3929" s="18" t="n">
        <v>0.000765992147550448</v>
      </c>
      <c r="G3929" s="18" t="n">
        <v>0.000910660330701169</v>
      </c>
      <c r="H3929" s="16" t="n">
        <v>3.84555465299424</v>
      </c>
      <c r="I3929" s="17" t="n">
        <v>667.056979887269</v>
      </c>
      <c r="J3929" s="18" t="n">
        <v>0.000131804130087299</v>
      </c>
      <c r="K3929" s="18" t="n">
        <v>0.000218183940910367</v>
      </c>
      <c r="L3929" s="16" t="n">
        <v>0.181055147555583</v>
      </c>
      <c r="M3929" s="16" t="n">
        <v>0.561629270537012</v>
      </c>
      <c r="N3929" s="16" t="n">
        <v>0.00916780748255047</v>
      </c>
      <c r="O3929" s="16" t="n">
        <v>0.00556482037154017</v>
      </c>
      <c r="P3929" s="34" t="b">
        <f aca="false">TRUE()</f>
        <v>1</v>
      </c>
      <c r="Q3929" s="18" t="n">
        <v>0.00011572936649178</v>
      </c>
    </row>
    <row r="3930" customFormat="false" ht="22.35" hidden="false" customHeight="false" outlineLevel="0" collapsed="false">
      <c r="A3930" s="6" t="s">
        <v>5640</v>
      </c>
      <c r="B3930" s="7" t="s">
        <v>1641</v>
      </c>
      <c r="C3930" s="17" t="n">
        <v>2297</v>
      </c>
      <c r="D3930" s="18" t="n">
        <v>0.000600360058182904</v>
      </c>
      <c r="E3930" s="18" t="n">
        <v>0.000689841875122997</v>
      </c>
      <c r="F3930" s="18" t="n">
        <v>0.000754191436975257</v>
      </c>
      <c r="G3930" s="18" t="n">
        <v>0.000905528389251593</v>
      </c>
      <c r="H3930" s="16" t="n">
        <v>3.73786998609838</v>
      </c>
      <c r="I3930" s="17" t="n">
        <v>666.457035845813</v>
      </c>
      <c r="J3930" s="18" t="n">
        <v>0.000201517205041879</v>
      </c>
      <c r="K3930" s="18" t="n">
        <v>0.000327702351459168</v>
      </c>
      <c r="L3930" s="16" t="n">
        <v>0.176093559619395</v>
      </c>
      <c r="M3930" s="16" t="n">
        <v>0.558247347483827</v>
      </c>
      <c r="N3930" s="16" t="n">
        <v>0.0112073110617217</v>
      </c>
      <c r="O3930" s="16" t="n">
        <v>0.00565791105208483</v>
      </c>
      <c r="P3930" s="34" t="b">
        <f aca="false">TRUE()</f>
        <v>1</v>
      </c>
      <c r="Q3930" s="18" t="n">
        <v>0.000177360297272378</v>
      </c>
    </row>
    <row r="3931" customFormat="false" ht="22.35" hidden="false" customHeight="false" outlineLevel="0" collapsed="false">
      <c r="A3931" s="6" t="s">
        <v>5641</v>
      </c>
      <c r="B3931" s="7" t="s">
        <v>1641</v>
      </c>
      <c r="C3931" s="17" t="n">
        <v>2298</v>
      </c>
      <c r="D3931" s="18" t="n">
        <v>0.000571386412824728</v>
      </c>
      <c r="E3931" s="18" t="n">
        <v>0.000671217738907423</v>
      </c>
      <c r="F3931" s="18" t="n">
        <v>0.000716643288509355</v>
      </c>
      <c r="G3931" s="18" t="n">
        <v>0.000881387878836225</v>
      </c>
      <c r="H3931" s="16" t="n">
        <v>3.62713132847437</v>
      </c>
      <c r="I3931" s="17" t="n">
        <v>666.673640443401</v>
      </c>
      <c r="J3931" s="18" t="n">
        <v>0.000308477725080169</v>
      </c>
      <c r="K3931" s="18" t="n">
        <v>0.000488246590039169</v>
      </c>
      <c r="L3931" s="16" t="n">
        <v>0.170838578121106</v>
      </c>
      <c r="M3931" s="16" t="n">
        <v>0.554859813608488</v>
      </c>
      <c r="N3931" s="16" t="n">
        <v>0.0138929894688603</v>
      </c>
      <c r="O3931" s="16" t="n">
        <v>0.00581286606990684</v>
      </c>
      <c r="P3931" s="34" t="b">
        <f aca="false">TRUE()</f>
        <v>1</v>
      </c>
      <c r="Q3931" s="18" t="n">
        <v>0.000179213099884978</v>
      </c>
    </row>
    <row r="3932" customFormat="false" ht="22.35" hidden="false" customHeight="false" outlineLevel="0" collapsed="false">
      <c r="A3932" s="6" t="s">
        <v>5642</v>
      </c>
      <c r="B3932" s="7" t="s">
        <v>1641</v>
      </c>
      <c r="C3932" s="17" t="n">
        <v>2299</v>
      </c>
      <c r="D3932" s="18" t="n">
        <v>0.000517138371980021</v>
      </c>
      <c r="E3932" s="18" t="n">
        <v>0.000635189586000777</v>
      </c>
      <c r="F3932" s="18" t="n">
        <v>0.000650321890640082</v>
      </c>
      <c r="G3932" s="18" t="n">
        <v>0.000835936742699019</v>
      </c>
      <c r="H3932" s="16" t="n">
        <v>3.51227499787892</v>
      </c>
      <c r="I3932" s="17" t="n">
        <v>668.062590210182</v>
      </c>
      <c r="J3932" s="18" t="n">
        <v>0.000474212489606623</v>
      </c>
      <c r="K3932" s="18" t="n">
        <v>0.000736795893623169</v>
      </c>
      <c r="L3932" s="16" t="n">
        <v>0.165193758972114</v>
      </c>
      <c r="M3932" s="16" t="n">
        <v>0.551298344246383</v>
      </c>
      <c r="N3932" s="16" t="n">
        <v>0.0175439220573007</v>
      </c>
      <c r="O3932" s="16" t="n">
        <v>0.00605271932139152</v>
      </c>
      <c r="P3932" s="34" t="b">
        <f aca="false">TRUE()</f>
        <v>1</v>
      </c>
      <c r="Q3932" s="18" t="n">
        <v>0.000202852950151313</v>
      </c>
    </row>
    <row r="3933" customFormat="false" ht="22.35" hidden="false" customHeight="false" outlineLevel="0" collapsed="false">
      <c r="A3933" s="6" t="s">
        <v>5643</v>
      </c>
      <c r="B3933" s="7" t="s">
        <v>1641</v>
      </c>
      <c r="C3933" s="17" t="n">
        <v>2300</v>
      </c>
      <c r="D3933" s="18" t="n">
        <v>0.000435429357431127</v>
      </c>
      <c r="E3933" s="18" t="n">
        <v>0.000580652984788988</v>
      </c>
      <c r="F3933" s="18" t="n">
        <v>0.00055276880438872</v>
      </c>
      <c r="G3933" s="18" t="n">
        <v>0.000767691362570751</v>
      </c>
      <c r="H3933" s="16" t="n">
        <v>3.38105051879432</v>
      </c>
      <c r="I3933" s="17" t="n">
        <v>670.958468869295</v>
      </c>
      <c r="J3933" s="18" t="n">
        <v>0.000763972492496025</v>
      </c>
      <c r="K3933" s="16" t="n">
        <v>0.00116561979553621</v>
      </c>
      <c r="L3933" s="16" t="n">
        <v>0.158555069643279</v>
      </c>
      <c r="M3933" s="16" t="n">
        <v>0.547237511712591</v>
      </c>
      <c r="N3933" s="16" t="n">
        <v>0.0230617207481097</v>
      </c>
      <c r="O3933" s="16" t="n">
        <v>0.00639014415400391</v>
      </c>
      <c r="P3933" s="34" t="b">
        <f aca="false">TRUE()</f>
        <v>1</v>
      </c>
      <c r="Q3933" s="18" t="n">
        <v>0.000174690215554147</v>
      </c>
    </row>
    <row r="3934" customFormat="false" ht="22.35" hidden="false" customHeight="false" outlineLevel="0" collapsed="false">
      <c r="A3934" s="6" t="s">
        <v>5644</v>
      </c>
      <c r="B3934" s="7" t="s">
        <v>1641</v>
      </c>
      <c r="C3934" s="17" t="n">
        <v>2301</v>
      </c>
      <c r="D3934" s="18" t="n">
        <v>0.000324619061912246</v>
      </c>
      <c r="E3934" s="18" t="n">
        <v>0.000506875961486685</v>
      </c>
      <c r="F3934" s="18" t="n">
        <v>0.00042242135495861</v>
      </c>
      <c r="G3934" s="18" t="n">
        <v>0.000675846033497168</v>
      </c>
      <c r="H3934" s="16" t="n">
        <v>3.22115696596063</v>
      </c>
      <c r="I3934" s="17" t="n">
        <v>676.357644885647</v>
      </c>
      <c r="J3934" s="16" t="n">
        <v>0.00133791484082874</v>
      </c>
      <c r="K3934" s="16" t="n">
        <v>0.00200445725250516</v>
      </c>
      <c r="L3934" s="16" t="n">
        <v>0.150244501294405</v>
      </c>
      <c r="M3934" s="16" t="n">
        <v>0.541622481442206</v>
      </c>
      <c r="N3934" s="16" t="n">
        <v>0.0319066391572422</v>
      </c>
      <c r="O3934" s="16" t="n">
        <v>0.00696150704731577</v>
      </c>
      <c r="P3934" s="34" t="b">
        <f aca="false">TRUE()</f>
        <v>1</v>
      </c>
      <c r="Q3934" s="18" t="n">
        <v>0.000196245722648676</v>
      </c>
    </row>
    <row r="3935" customFormat="false" ht="22.35" hidden="false" customHeight="false" outlineLevel="0" collapsed="false">
      <c r="A3935" s="6" t="s">
        <v>5645</v>
      </c>
      <c r="B3935" s="7" t="s">
        <v>1641</v>
      </c>
      <c r="C3935" s="17" t="n">
        <v>2302</v>
      </c>
      <c r="D3935" s="18" t="n">
        <v>0.00018444567973647</v>
      </c>
      <c r="E3935" s="18" t="n">
        <v>0.000414158669126345</v>
      </c>
      <c r="F3935" s="18" t="n">
        <v>0.00025919264903647</v>
      </c>
      <c r="G3935" s="18" t="n">
        <v>0.000560603078028982</v>
      </c>
      <c r="H3935" s="16" t="n">
        <v>3.00091272849606</v>
      </c>
      <c r="I3935" s="17" t="n">
        <v>686.216172486273</v>
      </c>
      <c r="J3935" s="16" t="n">
        <v>0.00278933397042494</v>
      </c>
      <c r="K3935" s="16" t="n">
        <v>0.00408603458427939</v>
      </c>
      <c r="L3935" s="16" t="n">
        <v>0.138639868350195</v>
      </c>
      <c r="M3935" s="16" t="n">
        <v>0.532889236759862</v>
      </c>
      <c r="N3935" s="16" t="n">
        <v>0.0513278526577669</v>
      </c>
      <c r="O3935" s="16" t="n">
        <v>0.00798031827640634</v>
      </c>
      <c r="P3935" s="34" t="b">
        <f aca="false">TRUE()</f>
        <v>1</v>
      </c>
      <c r="Q3935" s="18" t="n">
        <v>0.000295350849060834</v>
      </c>
    </row>
    <row r="3936" customFormat="false" ht="22.35" hidden="false" customHeight="false" outlineLevel="0" collapsed="false">
      <c r="A3936" s="6" t="s">
        <v>5646</v>
      </c>
      <c r="B3936" s="7" t="s">
        <v>1641</v>
      </c>
      <c r="C3936" s="17" t="n">
        <v>2303</v>
      </c>
      <c r="D3936" s="18" t="n">
        <v>1.79316072762451E-005</v>
      </c>
      <c r="E3936" s="18" t="n">
        <v>0.000306217316200288</v>
      </c>
      <c r="F3936" s="18" t="n">
        <v>6.67843137086101E-005</v>
      </c>
      <c r="G3936" s="18" t="n">
        <v>0.000426059466432572</v>
      </c>
      <c r="H3936" s="16" t="n">
        <v>2.63275316101185</v>
      </c>
      <c r="I3936" s="17" t="n">
        <v>705.077491903419</v>
      </c>
      <c r="J3936" s="16" t="n">
        <v>0.00865506180506925</v>
      </c>
      <c r="K3936" s="16" t="n">
        <v>0.0121060015136628</v>
      </c>
      <c r="L3936" s="16" t="n">
        <v>0.11954073050649</v>
      </c>
      <c r="M3936" s="16" t="n">
        <v>0.519099238611434</v>
      </c>
      <c r="N3936" s="16" t="n">
        <v>0.105012810818292</v>
      </c>
      <c r="O3936" s="16" t="n">
        <v>0.0100948190996191</v>
      </c>
      <c r="P3936" s="34" t="b">
        <f aca="false">TRUE()</f>
        <v>1</v>
      </c>
      <c r="Q3936" s="18" t="n">
        <v>0.000354874175906938</v>
      </c>
    </row>
    <row r="3937" customFormat="false" ht="22.35" hidden="false" customHeight="false" outlineLevel="0" collapsed="false">
      <c r="A3937" s="6" t="s">
        <v>5647</v>
      </c>
      <c r="B3937" s="7" t="s">
        <v>1641</v>
      </c>
      <c r="C3937" s="17" t="n">
        <v>2304</v>
      </c>
      <c r="D3937" s="18" t="n">
        <v>-0.000174393970801267</v>
      </c>
      <c r="E3937" s="18" t="n">
        <v>0.000190007030566326</v>
      </c>
      <c r="F3937" s="18" t="n">
        <v>-0.000154178177577401</v>
      </c>
      <c r="G3937" s="18" t="n">
        <v>0.00027759642570814</v>
      </c>
      <c r="H3937" s="16" t="n">
        <v>1.73114588285578</v>
      </c>
      <c r="I3937" s="17" t="n">
        <v>741.417145024565</v>
      </c>
      <c r="J3937" s="16" t="n">
        <v>0.083841763026128</v>
      </c>
      <c r="K3937" s="16" t="n">
        <v>0.10715839746179</v>
      </c>
      <c r="L3937" s="16" t="n">
        <v>0.0762560510201975</v>
      </c>
      <c r="M3937" s="16" t="n">
        <v>0.500906147777834</v>
      </c>
      <c r="N3937" s="16" t="n">
        <v>0.345870014418093</v>
      </c>
      <c r="O3937" s="16" t="n">
        <v>0.0160036144641223</v>
      </c>
      <c r="P3937" s="34" t="b">
        <f aca="false">FALSE()</f>
        <v>0</v>
      </c>
      <c r="Q3937" s="16"/>
    </row>
    <row r="3938" customFormat="false" ht="22.35" hidden="false" customHeight="false" outlineLevel="0" collapsed="false">
      <c r="A3938" s="6" t="s">
        <v>5648</v>
      </c>
      <c r="B3938" s="7" t="s">
        <v>1641</v>
      </c>
      <c r="C3938" s="17" t="n">
        <v>2305</v>
      </c>
      <c r="D3938" s="18" t="n">
        <v>-0.000384093705601727</v>
      </c>
      <c r="E3938" s="18" t="n">
        <v>0.00011298595185024</v>
      </c>
      <c r="F3938" s="18" t="n">
        <v>-0.000393572047385962</v>
      </c>
      <c r="G3938" s="18" t="n">
        <v>0.000151741984667455</v>
      </c>
      <c r="H3938" s="16" t="n">
        <v>-1.39779796879472</v>
      </c>
      <c r="I3938" s="17" t="n">
        <v>681.041622166648</v>
      </c>
      <c r="J3938" s="16" t="n">
        <v>0.162628850774215</v>
      </c>
      <c r="K3938" s="16" t="n">
        <v>0.199914019760957</v>
      </c>
      <c r="L3938" s="16" t="n">
        <v>-0.0648991353942814</v>
      </c>
      <c r="M3938" s="16" t="n">
        <v>0.545178339982158</v>
      </c>
      <c r="N3938" s="16" t="n">
        <v>0.510956186844278</v>
      </c>
      <c r="O3938" s="16" t="n">
        <v>0.0347753028899285</v>
      </c>
      <c r="P3938" s="34" t="b">
        <f aca="false">FALSE()</f>
        <v>0</v>
      </c>
      <c r="Q3938" s="16"/>
    </row>
    <row r="3939" customFormat="false" ht="22.35" hidden="false" customHeight="false" outlineLevel="0" collapsed="false">
      <c r="A3939" s="6" t="s">
        <v>5649</v>
      </c>
      <c r="B3939" s="7" t="s">
        <v>1641</v>
      </c>
      <c r="C3939" s="17" t="n">
        <v>2306</v>
      </c>
      <c r="D3939" s="18" t="n">
        <v>-0.000607226066818268</v>
      </c>
      <c r="E3939" s="18" t="n">
        <v>0.000183425567073583</v>
      </c>
      <c r="F3939" s="18" t="n">
        <v>-0.000646820135622155</v>
      </c>
      <c r="G3939" s="18" t="n">
        <v>0.000184439310782756</v>
      </c>
      <c r="H3939" s="16" t="n">
        <v>-3.82690177178776</v>
      </c>
      <c r="I3939" s="17" t="n">
        <v>540.834547440764</v>
      </c>
      <c r="J3939" s="18" t="n">
        <v>0.000144920993007382</v>
      </c>
      <c r="K3939" s="18" t="n">
        <v>0.000238887085145174</v>
      </c>
      <c r="L3939" s="16" t="n">
        <v>-0.21479774366971</v>
      </c>
      <c r="M3939" s="16" t="n">
        <v>0.563023559842224</v>
      </c>
      <c r="N3939" s="16" t="n">
        <v>0.00646270106604949</v>
      </c>
      <c r="O3939" s="16" t="n">
        <v>0.0145686289413803</v>
      </c>
      <c r="P3939" s="34" t="b">
        <f aca="false">TRUE()</f>
        <v>1</v>
      </c>
      <c r="Q3939" s="18" t="n">
        <v>0.000253094737538373</v>
      </c>
    </row>
    <row r="3940" customFormat="false" ht="22.35" hidden="false" customHeight="false" outlineLevel="0" collapsed="false">
      <c r="A3940" s="6" t="s">
        <v>5650</v>
      </c>
      <c r="B3940" s="7" t="s">
        <v>1641</v>
      </c>
      <c r="C3940" s="17" t="n">
        <v>2307</v>
      </c>
      <c r="D3940" s="18" t="n">
        <v>-0.000833836005605402</v>
      </c>
      <c r="E3940" s="18" t="n">
        <v>0.000321601083715983</v>
      </c>
      <c r="F3940" s="18" t="n">
        <v>-0.000902391077366648</v>
      </c>
      <c r="G3940" s="18" t="n">
        <v>0.000342457449398512</v>
      </c>
      <c r="H3940" s="16" t="n">
        <v>-3.74109901032246</v>
      </c>
      <c r="I3940" s="17" t="n">
        <v>562.022078490619</v>
      </c>
      <c r="J3940" s="18" t="n">
        <v>0.000202027953876446</v>
      </c>
      <c r="K3940" s="18" t="n">
        <v>0.000328404233680865</v>
      </c>
      <c r="L3940" s="16" t="n">
        <v>-0.202118264342407</v>
      </c>
      <c r="M3940" s="16" t="n">
        <v>0.561735876157933</v>
      </c>
      <c r="N3940" s="16" t="n">
        <v>0.00319301201191351</v>
      </c>
      <c r="O3940" s="16" t="n">
        <v>0.00403447916466699</v>
      </c>
      <c r="P3940" s="34" t="b">
        <f aca="false">TRUE()</f>
        <v>1</v>
      </c>
      <c r="Q3940" s="18" t="n">
        <v>0.00015755893176673</v>
      </c>
    </row>
    <row r="3941" customFormat="false" ht="22.35" hidden="false" customHeight="false" outlineLevel="0" collapsed="false">
      <c r="A3941" s="6" t="s">
        <v>5651</v>
      </c>
      <c r="B3941" s="7" t="s">
        <v>1641</v>
      </c>
      <c r="C3941" s="17" t="n">
        <v>2308</v>
      </c>
      <c r="D3941" s="16" t="n">
        <v>-0.00105857105330178</v>
      </c>
      <c r="E3941" s="18" t="n">
        <v>0.000470227408646052</v>
      </c>
      <c r="F3941" s="16" t="n">
        <v>-0.00115389816056421</v>
      </c>
      <c r="G3941" s="18" t="n">
        <v>0.00052054399389862</v>
      </c>
      <c r="H3941" s="16" t="n">
        <v>-3.53153105117597</v>
      </c>
      <c r="I3941" s="17" t="n">
        <v>577.960709163701</v>
      </c>
      <c r="J3941" s="18" t="n">
        <v>0.000446117882928609</v>
      </c>
      <c r="K3941" s="18" t="n">
        <v>0.000693923993310992</v>
      </c>
      <c r="L3941" s="16" t="n">
        <v>-0.185942045241007</v>
      </c>
      <c r="M3941" s="16" t="n">
        <v>0.563316725299758</v>
      </c>
      <c r="N3941" s="16" t="n">
        <v>0.00530508749934748</v>
      </c>
      <c r="O3941" s="16" t="n">
        <v>0.00267643921050816</v>
      </c>
      <c r="P3941" s="34" t="b">
        <f aca="false">TRUE()</f>
        <v>1</v>
      </c>
      <c r="Q3941" s="18" t="n">
        <v>0.000169109167122451</v>
      </c>
    </row>
    <row r="3942" customFormat="false" ht="22.35" hidden="false" customHeight="false" outlineLevel="0" collapsed="false">
      <c r="A3942" s="6" t="s">
        <v>5652</v>
      </c>
      <c r="B3942" s="7" t="s">
        <v>1641</v>
      </c>
      <c r="C3942" s="17" t="n">
        <v>2309</v>
      </c>
      <c r="D3942" s="16" t="n">
        <v>-0.00127029241811035</v>
      </c>
      <c r="E3942" s="18" t="n">
        <v>0.000613468200912987</v>
      </c>
      <c r="F3942" s="16" t="n">
        <v>-0.00138885020829387</v>
      </c>
      <c r="G3942" s="18" t="n">
        <v>0.000692570447240084</v>
      </c>
      <c r="H3942" s="16" t="n">
        <v>-3.35340069216987</v>
      </c>
      <c r="I3942" s="17" t="n">
        <v>586.549049780285</v>
      </c>
      <c r="J3942" s="18" t="n">
        <v>0.000849709378772233</v>
      </c>
      <c r="K3942" s="16" t="n">
        <v>0.00129168275527647</v>
      </c>
      <c r="L3942" s="16" t="n">
        <v>-0.174285206944899</v>
      </c>
      <c r="M3942" s="16" t="n">
        <v>0.562041665965314</v>
      </c>
      <c r="N3942" s="16" t="n">
        <v>0.00846202229502245</v>
      </c>
      <c r="O3942" s="16" t="n">
        <v>0.00248425657258945</v>
      </c>
      <c r="P3942" s="34" t="b">
        <f aca="false">TRUE()</f>
        <v>1</v>
      </c>
      <c r="Q3942" s="18" t="n">
        <v>0.000180028214811014</v>
      </c>
    </row>
    <row r="3943" customFormat="false" ht="22.35" hidden="false" customHeight="false" outlineLevel="0" collapsed="false">
      <c r="A3943" s="6" t="s">
        <v>5653</v>
      </c>
      <c r="B3943" s="7" t="s">
        <v>1641</v>
      </c>
      <c r="C3943" s="17" t="n">
        <v>2310</v>
      </c>
      <c r="D3943" s="16" t="n">
        <v>-0.00146479489949153</v>
      </c>
      <c r="E3943" s="18" t="n">
        <v>0.000746307241183107</v>
      </c>
      <c r="F3943" s="16" t="n">
        <v>-0.00160262778851771</v>
      </c>
      <c r="G3943" s="18" t="n">
        <v>0.000851456862653586</v>
      </c>
      <c r="H3943" s="16" t="n">
        <v>-3.19774844565648</v>
      </c>
      <c r="I3943" s="17" t="n">
        <v>591.312409140689</v>
      </c>
      <c r="J3943" s="16" t="n">
        <v>0.0014590478798217</v>
      </c>
      <c r="K3943" s="16" t="n">
        <v>0.00218042805230827</v>
      </c>
      <c r="L3943" s="16" t="n">
        <v>-0.165043819102803</v>
      </c>
      <c r="M3943" s="16" t="n">
        <v>0.559720188299192</v>
      </c>
      <c r="N3943" s="16" t="n">
        <v>0.0122665157001955</v>
      </c>
      <c r="O3943" s="16" t="n">
        <v>0.00247285869249635</v>
      </c>
      <c r="P3943" s="34" t="b">
        <f aca="false">TRUE()</f>
        <v>1</v>
      </c>
      <c r="Q3943" s="18" t="n">
        <v>0.000155617218294099</v>
      </c>
    </row>
    <row r="3944" customFormat="false" ht="22.35" hidden="false" customHeight="false" outlineLevel="0" collapsed="false">
      <c r="A3944" s="6" t="s">
        <v>5654</v>
      </c>
      <c r="B3944" s="7" t="s">
        <v>1641</v>
      </c>
      <c r="C3944" s="17" t="n">
        <v>2311</v>
      </c>
      <c r="D3944" s="16" t="n">
        <v>-0.00163138018645107</v>
      </c>
      <c r="E3944" s="18" t="n">
        <v>0.000860624549695056</v>
      </c>
      <c r="F3944" s="16" t="n">
        <v>-0.00178350812527428</v>
      </c>
      <c r="G3944" s="18" t="n">
        <v>0.000987313885207007</v>
      </c>
      <c r="H3944" s="16" t="n">
        <v>-3.05707660800089</v>
      </c>
      <c r="I3944" s="17" t="n">
        <v>593.852976324205</v>
      </c>
      <c r="J3944" s="16" t="n">
        <v>0.00233555710340315</v>
      </c>
      <c r="K3944" s="16" t="n">
        <v>0.003440739076721</v>
      </c>
      <c r="L3944" s="16" t="n">
        <v>-0.15721010464748</v>
      </c>
      <c r="M3944" s="16" t="n">
        <v>0.556923193455537</v>
      </c>
      <c r="N3944" s="16" t="n">
        <v>0.0167861586405858</v>
      </c>
      <c r="O3944" s="16" t="n">
        <v>0.00250725345337448</v>
      </c>
      <c r="P3944" s="34" t="b">
        <f aca="false">TRUE()</f>
        <v>1</v>
      </c>
      <c r="Q3944" s="18" t="n">
        <v>9.94258419198425E-005</v>
      </c>
    </row>
    <row r="3945" customFormat="false" ht="22.35" hidden="false" customHeight="false" outlineLevel="0" collapsed="false">
      <c r="A3945" s="6" t="s">
        <v>5655</v>
      </c>
      <c r="B3945" s="7" t="s">
        <v>1641</v>
      </c>
      <c r="C3945" s="17" t="n">
        <v>2312</v>
      </c>
      <c r="D3945" s="16" t="n">
        <v>-0.00176626901886409</v>
      </c>
      <c r="E3945" s="18" t="n">
        <v>0.00095351974829185</v>
      </c>
      <c r="F3945" s="16" t="n">
        <v>-0.00192748869476841</v>
      </c>
      <c r="G3945" s="16" t="n">
        <v>0.00109675463030657</v>
      </c>
      <c r="H3945" s="16" t="n">
        <v>-2.92254596445757</v>
      </c>
      <c r="I3945" s="17" t="n">
        <v>595.070492066872</v>
      </c>
      <c r="J3945" s="16" t="n">
        <v>0.00360368715704249</v>
      </c>
      <c r="K3945" s="16" t="n">
        <v>0.00522668977164996</v>
      </c>
      <c r="L3945" s="16" t="n">
        <v>-0.150032417055646</v>
      </c>
      <c r="M3945" s="16" t="n">
        <v>0.553880725142655</v>
      </c>
      <c r="N3945" s="16" t="n">
        <v>0.0222947033320614</v>
      </c>
      <c r="O3945" s="16" t="n">
        <v>0.00254993484119247</v>
      </c>
      <c r="P3945" s="34" t="b">
        <f aca="false">TRUE()</f>
        <v>1</v>
      </c>
      <c r="Q3945" s="18" t="n">
        <v>0.00010470024802159</v>
      </c>
    </row>
    <row r="3946" customFormat="false" ht="22.35" hidden="false" customHeight="false" outlineLevel="0" collapsed="false">
      <c r="A3946" s="6" t="s">
        <v>5656</v>
      </c>
      <c r="B3946" s="7" t="s">
        <v>1641</v>
      </c>
      <c r="C3946" s="17" t="n">
        <v>2313</v>
      </c>
      <c r="D3946" s="16" t="n">
        <v>-0.00186462565525862</v>
      </c>
      <c r="E3946" s="16" t="n">
        <v>0.00102162767840072</v>
      </c>
      <c r="F3946" s="16" t="n">
        <v>-0.00202980102630369</v>
      </c>
      <c r="G3946" s="16" t="n">
        <v>0.00117580869439368</v>
      </c>
      <c r="H3946" s="16" t="n">
        <v>-2.79428199875096</v>
      </c>
      <c r="I3946" s="17" t="n">
        <v>595.354123659559</v>
      </c>
      <c r="J3946" s="16" t="n">
        <v>0.00536902538511273</v>
      </c>
      <c r="K3946" s="16" t="n">
        <v>0.00766739688514034</v>
      </c>
      <c r="L3946" s="16" t="n">
        <v>-0.143390323050544</v>
      </c>
      <c r="M3946" s="16" t="n">
        <v>0.550713416036852</v>
      </c>
      <c r="N3946" s="16" t="n">
        <v>0.0282889054163247</v>
      </c>
      <c r="O3946" s="16" t="n">
        <v>0.00257172795883409</v>
      </c>
      <c r="P3946" s="34" t="b">
        <f aca="false">TRUE()</f>
        <v>1</v>
      </c>
      <c r="Q3946" s="18" t="n">
        <v>7.81050594696861E-005</v>
      </c>
    </row>
    <row r="3947" customFormat="false" ht="22.35" hidden="false" customHeight="false" outlineLevel="0" collapsed="false">
      <c r="A3947" s="6" t="s">
        <v>5657</v>
      </c>
      <c r="B3947" s="7" t="s">
        <v>1641</v>
      </c>
      <c r="C3947" s="17" t="n">
        <v>2314</v>
      </c>
      <c r="D3947" s="16" t="n">
        <v>-0.00192465229813138</v>
      </c>
      <c r="E3947" s="16" t="n">
        <v>0.0010636150751012</v>
      </c>
      <c r="F3947" s="16" t="n">
        <v>-0.00208857545123807</v>
      </c>
      <c r="G3947" s="16" t="n">
        <v>0.00122285655568181</v>
      </c>
      <c r="H3947" s="16" t="n">
        <v>-2.66420942386117</v>
      </c>
      <c r="I3947" s="17" t="n">
        <v>594.868113692779</v>
      </c>
      <c r="J3947" s="16" t="n">
        <v>0.00792618729320261</v>
      </c>
      <c r="K3947" s="16" t="n">
        <v>0.0111353003611343</v>
      </c>
      <c r="L3947" s="16" t="n">
        <v>-0.136809585012582</v>
      </c>
      <c r="M3947" s="16" t="n">
        <v>0.547460541893204</v>
      </c>
      <c r="N3947" s="16" t="n">
        <v>0.0362319204557881</v>
      </c>
      <c r="O3947" s="16" t="n">
        <v>0.00259436903385018</v>
      </c>
      <c r="P3947" s="34" t="b">
        <f aca="false">TRUE()</f>
        <v>1</v>
      </c>
      <c r="Q3947" s="18" t="n">
        <v>9.14141180184037E-005</v>
      </c>
    </row>
    <row r="3948" customFormat="false" ht="22.35" hidden="false" customHeight="false" outlineLevel="0" collapsed="false">
      <c r="A3948" s="6" t="s">
        <v>5658</v>
      </c>
      <c r="B3948" s="7" t="s">
        <v>1641</v>
      </c>
      <c r="C3948" s="17" t="n">
        <v>2315</v>
      </c>
      <c r="D3948" s="16" t="n">
        <v>-0.00194660910255313</v>
      </c>
      <c r="E3948" s="16" t="n">
        <v>0.00107963922143099</v>
      </c>
      <c r="F3948" s="16" t="n">
        <v>-0.00210491305678828</v>
      </c>
      <c r="G3948" s="16" t="n">
        <v>0.00123845991201764</v>
      </c>
      <c r="H3948" s="16" t="n">
        <v>-2.53590019205813</v>
      </c>
      <c r="I3948" s="17" t="n">
        <v>593.812222917995</v>
      </c>
      <c r="J3948" s="16" t="n">
        <v>0.0114710805359887</v>
      </c>
      <c r="K3948" s="16" t="n">
        <v>0.0158948194405185</v>
      </c>
      <c r="L3948" s="16" t="n">
        <v>-0.13041618405243</v>
      </c>
      <c r="M3948" s="16" t="n">
        <v>0.544526081906782</v>
      </c>
      <c r="N3948" s="16" t="n">
        <v>0.0460823235415214</v>
      </c>
      <c r="O3948" s="16" t="n">
        <v>0.0026157962427621</v>
      </c>
      <c r="P3948" s="34" t="b">
        <f aca="false">TRUE()</f>
        <v>1</v>
      </c>
      <c r="Q3948" s="18" t="n">
        <v>0.000198538594624841</v>
      </c>
    </row>
    <row r="3949" customFormat="false" ht="22.35" hidden="false" customHeight="false" outlineLevel="0" collapsed="false">
      <c r="A3949" s="6" t="s">
        <v>5659</v>
      </c>
      <c r="B3949" s="7" t="s">
        <v>1641</v>
      </c>
      <c r="C3949" s="17" t="n">
        <v>2316</v>
      </c>
      <c r="D3949" s="16" t="n">
        <v>-0.00193297324873942</v>
      </c>
      <c r="E3949" s="16" t="n">
        <v>0.00107136005826878</v>
      </c>
      <c r="F3949" s="16" t="n">
        <v>-0.00208192683109925</v>
      </c>
      <c r="G3949" s="16" t="n">
        <v>0.00122460666069929</v>
      </c>
      <c r="H3949" s="16" t="n">
        <v>-2.40633159848636</v>
      </c>
      <c r="I3949" s="17" t="n">
        <v>592.174182743593</v>
      </c>
      <c r="J3949" s="16" t="n">
        <v>0.0164189266262049</v>
      </c>
      <c r="K3949" s="16" t="n">
        <v>0.0224879688114688</v>
      </c>
      <c r="L3949" s="16" t="n">
        <v>-0.12404290202684</v>
      </c>
      <c r="M3949" s="16" t="n">
        <v>0.541555151576361</v>
      </c>
      <c r="N3949" s="16" t="n">
        <v>0.058279972721572</v>
      </c>
      <c r="O3949" s="16" t="n">
        <v>0.00263346838900408</v>
      </c>
      <c r="P3949" s="34" t="b">
        <f aca="false">TRUE()</f>
        <v>1</v>
      </c>
      <c r="Q3949" s="18" t="n">
        <v>0.000146548901402589</v>
      </c>
    </row>
    <row r="3950" customFormat="false" ht="22.35" hidden="false" customHeight="false" outlineLevel="0" collapsed="false">
      <c r="A3950" s="6" t="s">
        <v>5660</v>
      </c>
      <c r="B3950" s="7" t="s">
        <v>1641</v>
      </c>
      <c r="C3950" s="17" t="n">
        <v>2317</v>
      </c>
      <c r="D3950" s="16" t="n">
        <v>-0.00188806308778382</v>
      </c>
      <c r="E3950" s="16" t="n">
        <v>0.00104159201629841</v>
      </c>
      <c r="F3950" s="16" t="n">
        <v>-0.00202489720448414</v>
      </c>
      <c r="G3950" s="16" t="n">
        <v>0.00118504123901676</v>
      </c>
      <c r="H3950" s="16" t="n">
        <v>-2.27591203804953</v>
      </c>
      <c r="I3950" s="17" t="n">
        <v>590.042195772556</v>
      </c>
      <c r="J3950" s="16" t="n">
        <v>0.0232088268614921</v>
      </c>
      <c r="K3950" s="16" t="n">
        <v>0.0314179602811203</v>
      </c>
      <c r="L3950" s="16" t="n">
        <v>-0.117681595615777</v>
      </c>
      <c r="M3950" s="16" t="n">
        <v>0.53884512447609</v>
      </c>
      <c r="N3950" s="16" t="n">
        <v>0.0729245898706615</v>
      </c>
      <c r="O3950" s="16" t="n">
        <v>0.00264494759946714</v>
      </c>
      <c r="P3950" s="34" t="b">
        <f aca="false">TRUE()</f>
        <v>1</v>
      </c>
      <c r="Q3950" s="18" t="n">
        <v>0.00029347311032387</v>
      </c>
    </row>
    <row r="3951" customFormat="false" ht="22.35" hidden="false" customHeight="false" outlineLevel="0" collapsed="false">
      <c r="A3951" s="6" t="s">
        <v>5661</v>
      </c>
      <c r="B3951" s="7" t="s">
        <v>1641</v>
      </c>
      <c r="C3951" s="17" t="n">
        <v>2318</v>
      </c>
      <c r="D3951" s="16" t="n">
        <v>-0.00181537594171788</v>
      </c>
      <c r="E3951" s="18" t="n">
        <v>0.000992609029434679</v>
      </c>
      <c r="F3951" s="16" t="n">
        <v>-0.00193798322182082</v>
      </c>
      <c r="G3951" s="16" t="n">
        <v>0.00112266312619113</v>
      </c>
      <c r="H3951" s="16" t="n">
        <v>-2.14250857154446</v>
      </c>
      <c r="I3951" s="17" t="n">
        <v>587.373718905749</v>
      </c>
      <c r="J3951" s="16" t="n">
        <v>0.0325629592814596</v>
      </c>
      <c r="K3951" s="16" t="n">
        <v>0.0436345757242678</v>
      </c>
      <c r="L3951" s="16" t="n">
        <v>-0.111216553968991</v>
      </c>
      <c r="M3951" s="16" t="n">
        <v>0.536272562518586</v>
      </c>
      <c r="N3951" s="16" t="n">
        <v>0.0908926878555031</v>
      </c>
      <c r="O3951" s="16" t="n">
        <v>0.00264889823606432</v>
      </c>
      <c r="P3951" s="34" t="b">
        <f aca="false">TRUE()</f>
        <v>1</v>
      </c>
      <c r="Q3951" s="18" t="n">
        <v>0.000160907191732391</v>
      </c>
    </row>
    <row r="3952" customFormat="false" ht="22.35" hidden="false" customHeight="false" outlineLevel="0" collapsed="false">
      <c r="A3952" s="6" t="s">
        <v>5662</v>
      </c>
      <c r="B3952" s="7" t="s">
        <v>1641</v>
      </c>
      <c r="C3952" s="17" t="n">
        <v>2319</v>
      </c>
      <c r="D3952" s="16" t="n">
        <v>-0.00172304707696907</v>
      </c>
      <c r="E3952" s="18" t="n">
        <v>0.000930018255330015</v>
      </c>
      <c r="F3952" s="16" t="n">
        <v>-0.00183060406176069</v>
      </c>
      <c r="G3952" s="16" t="n">
        <v>0.00104459108320162</v>
      </c>
      <c r="H3952" s="16" t="n">
        <v>-2.00883296290035</v>
      </c>
      <c r="I3952" s="17" t="n">
        <v>584.279098097348</v>
      </c>
      <c r="J3952" s="16" t="n">
        <v>0.0450143948351634</v>
      </c>
      <c r="K3952" s="16" t="n">
        <v>0.059417855777967</v>
      </c>
      <c r="L3952" s="16" t="n">
        <v>-0.104757383597097</v>
      </c>
      <c r="M3952" s="16" t="n">
        <v>0.533987555196463</v>
      </c>
      <c r="N3952" s="16" t="n">
        <v>0.112238033982289</v>
      </c>
      <c r="O3952" s="16" t="n">
        <v>0.00265074415611675</v>
      </c>
      <c r="P3952" s="34" t="b">
        <f aca="false">FALSE()</f>
        <v>0</v>
      </c>
      <c r="Q3952" s="16"/>
    </row>
    <row r="3953" customFormat="false" ht="22.35" hidden="false" customHeight="false" outlineLevel="0" collapsed="false">
      <c r="A3953" s="6" t="s">
        <v>5663</v>
      </c>
      <c r="B3953" s="7" t="s">
        <v>1641</v>
      </c>
      <c r="C3953" s="17" t="n">
        <v>2320</v>
      </c>
      <c r="D3953" s="16" t="n">
        <v>-0.0016129151238688</v>
      </c>
      <c r="E3953" s="18" t="n">
        <v>0.000855268786816413</v>
      </c>
      <c r="F3953" s="16" t="n">
        <v>-0.00170453019295456</v>
      </c>
      <c r="G3953" s="18" t="n">
        <v>0.000952344874644498</v>
      </c>
      <c r="H3953" s="16" t="n">
        <v>-1.86386830663368</v>
      </c>
      <c r="I3953" s="17" t="n">
        <v>580.483885668538</v>
      </c>
      <c r="J3953" s="16" t="n">
        <v>0.0628448331490245</v>
      </c>
      <c r="K3953" s="16" t="n">
        <v>0.0815528635298473</v>
      </c>
      <c r="L3953" s="16" t="n">
        <v>-0.0977566202979318</v>
      </c>
      <c r="M3953" s="16" t="n">
        <v>0.531464087932805</v>
      </c>
      <c r="N3953" s="16" t="n">
        <v>0.139220392138543</v>
      </c>
      <c r="O3953" s="16" t="n">
        <v>0.00264849445638291</v>
      </c>
      <c r="P3953" s="34" t="b">
        <f aca="false">FALSE()</f>
        <v>0</v>
      </c>
      <c r="Q3953" s="16"/>
    </row>
    <row r="3954" customFormat="false" ht="22.35" hidden="false" customHeight="false" outlineLevel="0" collapsed="false">
      <c r="A3954" s="6" t="s">
        <v>5664</v>
      </c>
      <c r="B3954" s="7" t="s">
        <v>1641</v>
      </c>
      <c r="C3954" s="17" t="n">
        <v>2321</v>
      </c>
      <c r="D3954" s="16" t="n">
        <v>-0.00149290217748416</v>
      </c>
      <c r="E3954" s="18" t="n">
        <v>0.000774019832155823</v>
      </c>
      <c r="F3954" s="16" t="n">
        <v>-0.0015689219957637</v>
      </c>
      <c r="G3954" s="18" t="n">
        <v>0.000852912831313338</v>
      </c>
      <c r="H3954" s="16" t="n">
        <v>-1.71246459897566</v>
      </c>
      <c r="I3954" s="17" t="n">
        <v>576.001271834531</v>
      </c>
      <c r="J3954" s="16" t="n">
        <v>0.0873492793145739</v>
      </c>
      <c r="K3954" s="16" t="n">
        <v>0.111435447019822</v>
      </c>
      <c r="L3954" s="16" t="n">
        <v>-0.0904397839507754</v>
      </c>
      <c r="M3954" s="16" t="n">
        <v>0.529040212762376</v>
      </c>
      <c r="N3954" s="16" t="n">
        <v>0.173566075192822</v>
      </c>
      <c r="O3954" s="16" t="n">
        <v>0.00265109989397105</v>
      </c>
      <c r="P3954" s="34" t="b">
        <f aca="false">FALSE()</f>
        <v>0</v>
      </c>
      <c r="Q3954" s="16"/>
    </row>
    <row r="3955" customFormat="false" ht="22.35" hidden="false" customHeight="false" outlineLevel="0" collapsed="false">
      <c r="A3955" s="6" t="s">
        <v>5665</v>
      </c>
      <c r="B3955" s="7" t="s">
        <v>1641</v>
      </c>
      <c r="C3955" s="17" t="n">
        <v>2322</v>
      </c>
      <c r="D3955" s="16" t="n">
        <v>-0.00136483034494951</v>
      </c>
      <c r="E3955" s="18" t="n">
        <v>0.000687592676728784</v>
      </c>
      <c r="F3955" s="16" t="n">
        <v>-0.00142526588580638</v>
      </c>
      <c r="G3955" s="18" t="n">
        <v>0.000747611676516806</v>
      </c>
      <c r="H3955" s="16" t="n">
        <v>-1.53650019614964</v>
      </c>
      <c r="I3955" s="17" t="n">
        <v>570.413750658595</v>
      </c>
      <c r="J3955" s="16" t="n">
        <v>0.12497022929898</v>
      </c>
      <c r="K3955" s="16" t="n">
        <v>0.156212786623725</v>
      </c>
      <c r="L3955" s="16" t="n">
        <v>-0.0818696367932151</v>
      </c>
      <c r="M3955" s="16" t="n">
        <v>0.526311950490105</v>
      </c>
      <c r="N3955" s="16" t="n">
        <v>0.220779223499376</v>
      </c>
      <c r="O3955" s="16" t="n">
        <v>0.00263673985335803</v>
      </c>
      <c r="P3955" s="34" t="b">
        <f aca="false">FALSE()</f>
        <v>0</v>
      </c>
      <c r="Q3955" s="16"/>
    </row>
    <row r="3956" customFormat="false" ht="22.35" hidden="false" customHeight="false" outlineLevel="0" collapsed="false">
      <c r="A3956" s="6" t="s">
        <v>5666</v>
      </c>
      <c r="B3956" s="7" t="s">
        <v>1641</v>
      </c>
      <c r="C3956" s="17" t="n">
        <v>2323</v>
      </c>
      <c r="D3956" s="16" t="n">
        <v>-0.00123585781296543</v>
      </c>
      <c r="E3956" s="18" t="n">
        <v>0.00060099258326469</v>
      </c>
      <c r="F3956" s="16" t="n">
        <v>-0.00128113061165421</v>
      </c>
      <c r="G3956" s="18" t="n">
        <v>0.000642315915465255</v>
      </c>
      <c r="H3956" s="16" t="n">
        <v>-1.32114336336338</v>
      </c>
      <c r="I3956" s="17" t="n">
        <v>563.468255578219</v>
      </c>
      <c r="J3956" s="16" t="n">
        <v>0.186989802743775</v>
      </c>
      <c r="K3956" s="16" t="n">
        <v>0.227701784444444</v>
      </c>
      <c r="L3956" s="16" t="n">
        <v>-0.0712031114607003</v>
      </c>
      <c r="M3956" s="16" t="n">
        <v>0.522910389559382</v>
      </c>
      <c r="N3956" s="16" t="n">
        <v>0.291187294814766</v>
      </c>
      <c r="O3956" s="16" t="n">
        <v>0.00259612624483084</v>
      </c>
      <c r="P3956" s="34" t="b">
        <f aca="false">FALSE()</f>
        <v>0</v>
      </c>
      <c r="Q3956" s="16"/>
    </row>
    <row r="3957" customFormat="false" ht="22.35" hidden="false" customHeight="false" outlineLevel="0" collapsed="false">
      <c r="A3957" s="6" t="s">
        <v>5667</v>
      </c>
      <c r="B3957" s="7" t="s">
        <v>1641</v>
      </c>
      <c r="C3957" s="17" t="n">
        <v>2324</v>
      </c>
      <c r="D3957" s="16" t="n">
        <v>-0.00110618526408887</v>
      </c>
      <c r="E3957" s="18" t="n">
        <v>0.000514444143891833</v>
      </c>
      <c r="F3957" s="16" t="n">
        <v>-0.00113684553987418</v>
      </c>
      <c r="G3957" s="18" t="n">
        <v>0.00053749023108555</v>
      </c>
      <c r="H3957" s="16" t="n">
        <v>-1.04959178862578</v>
      </c>
      <c r="I3957" s="17" t="n">
        <v>554.698168536201</v>
      </c>
      <c r="J3957" s="16" t="n">
        <v>0.294362903439444</v>
      </c>
      <c r="K3957" s="16" t="n">
        <v>0.343630393607227</v>
      </c>
      <c r="L3957" s="16" t="n">
        <v>-0.0574274991107904</v>
      </c>
      <c r="M3957" s="16" t="n">
        <v>0.5187513676379</v>
      </c>
      <c r="N3957" s="16" t="n">
        <v>0.394033287344467</v>
      </c>
      <c r="O3957" s="16" t="n">
        <v>0.00254164387862551</v>
      </c>
      <c r="P3957" s="34" t="b">
        <f aca="false">FALSE()</f>
        <v>0</v>
      </c>
      <c r="Q3957" s="16"/>
    </row>
    <row r="3958" customFormat="false" ht="22.35" hidden="false" customHeight="false" outlineLevel="0" collapsed="false">
      <c r="A3958" s="6" t="s">
        <v>5668</v>
      </c>
      <c r="B3958" s="7" t="s">
        <v>1641</v>
      </c>
      <c r="C3958" s="17" t="n">
        <v>2325</v>
      </c>
      <c r="D3958" s="18" t="n">
        <v>-0.000981781163231384</v>
      </c>
      <c r="E3958" s="18" t="n">
        <v>0.000432205572242873</v>
      </c>
      <c r="F3958" s="18" t="n">
        <v>-0.000998504137937582</v>
      </c>
      <c r="G3958" s="18" t="n">
        <v>0.000438151055016348</v>
      </c>
      <c r="H3958" s="16" t="n">
        <v>-0.685014392851744</v>
      </c>
      <c r="I3958" s="17" t="n">
        <v>543.687441023059</v>
      </c>
      <c r="J3958" s="16" t="n">
        <v>0.493626769725352</v>
      </c>
      <c r="K3958" s="16" t="n">
        <v>0.539748545811997</v>
      </c>
      <c r="L3958" s="16" t="n">
        <v>-0.0382404822274428</v>
      </c>
      <c r="M3958" s="16" t="n">
        <v>0.513111088667823</v>
      </c>
      <c r="N3958" s="16" t="n">
        <v>0.583282296879497</v>
      </c>
      <c r="O3958" s="16" t="n">
        <v>0.00249641231981667</v>
      </c>
      <c r="P3958" s="34" t="b">
        <f aca="false">FALSE()</f>
        <v>0</v>
      </c>
      <c r="Q3958" s="16"/>
    </row>
    <row r="3959" customFormat="false" ht="22.35" hidden="false" customHeight="false" outlineLevel="0" collapsed="false">
      <c r="A3959" s="6" t="s">
        <v>5669</v>
      </c>
      <c r="B3959" s="7" t="s">
        <v>1641</v>
      </c>
      <c r="C3959" s="17" t="n">
        <v>2326</v>
      </c>
      <c r="D3959" s="18" t="n">
        <v>-0.000860933870998212</v>
      </c>
      <c r="E3959" s="18" t="n">
        <v>0.000353408450584074</v>
      </c>
      <c r="F3959" s="18" t="n">
        <v>-0.000864016429045055</v>
      </c>
      <c r="G3959" s="18" t="n">
        <v>0.000343818931740968</v>
      </c>
      <c r="H3959" s="16" t="n">
        <v>-0.155475663868558</v>
      </c>
      <c r="I3959" s="17" t="n">
        <v>529.783283828592</v>
      </c>
      <c r="J3959" s="16" t="n">
        <v>0.876505557444981</v>
      </c>
      <c r="K3959" s="16" t="n">
        <v>0.884390484657591</v>
      </c>
      <c r="L3959" s="16" t="n">
        <v>-0.00892072276524857</v>
      </c>
      <c r="M3959" s="16" t="n">
        <v>0.503861648347332</v>
      </c>
      <c r="N3959" s="16" t="n">
        <v>0.902177600429007</v>
      </c>
      <c r="O3959" s="16" t="n">
        <v>0.00257367722437434</v>
      </c>
      <c r="P3959" s="34" t="b">
        <f aca="false">FALSE()</f>
        <v>0</v>
      </c>
      <c r="Q3959" s="16"/>
    </row>
    <row r="3960" customFormat="false" ht="22.35" hidden="false" customHeight="false" outlineLevel="0" collapsed="false">
      <c r="A3960" s="6" t="s">
        <v>5670</v>
      </c>
      <c r="B3960" s="7" t="s">
        <v>1641</v>
      </c>
      <c r="C3960" s="17" t="n">
        <v>2327</v>
      </c>
      <c r="D3960" s="18" t="n">
        <v>-0.000745827204795221</v>
      </c>
      <c r="E3960" s="18" t="n">
        <v>0.000280276790774655</v>
      </c>
      <c r="F3960" s="18" t="n">
        <v>-0.0007356763637063</v>
      </c>
      <c r="G3960" s="18" t="n">
        <v>0.000258540678565491</v>
      </c>
      <c r="H3960" s="16" t="n">
        <v>0.650829347120212</v>
      </c>
      <c r="I3960" s="17" t="n">
        <v>513.566928158686</v>
      </c>
      <c r="J3960" s="16" t="n">
        <v>0.515447725615284</v>
      </c>
      <c r="K3960" s="16" t="n">
        <v>0.560562909146601</v>
      </c>
      <c r="L3960" s="16" t="n">
        <v>0.0386882218909262</v>
      </c>
      <c r="M3960" s="16" t="n">
        <v>0.51052870777155</v>
      </c>
      <c r="N3960" s="16" t="n">
        <v>0.559613618212531</v>
      </c>
      <c r="O3960" s="16" t="n">
        <v>0.00321047835978911</v>
      </c>
      <c r="P3960" s="34" t="b">
        <f aca="false">FALSE()</f>
        <v>0</v>
      </c>
      <c r="Q3960" s="16"/>
    </row>
    <row r="3961" customFormat="false" ht="22.35" hidden="false" customHeight="false" outlineLevel="0" collapsed="false">
      <c r="A3961" s="6" t="s">
        <v>5671</v>
      </c>
      <c r="B3961" s="7" t="s">
        <v>1641</v>
      </c>
      <c r="C3961" s="17" t="n">
        <v>2328</v>
      </c>
      <c r="D3961" s="18" t="n">
        <v>-0.00063538937023446</v>
      </c>
      <c r="E3961" s="18" t="n">
        <v>0.000213863893615177</v>
      </c>
      <c r="F3961" s="18" t="n">
        <v>-0.000612158409195036</v>
      </c>
      <c r="G3961" s="18" t="n">
        <v>0.0001871487397745</v>
      </c>
      <c r="H3961" s="16" t="n">
        <v>1.96639499064077</v>
      </c>
      <c r="I3961" s="17" t="n">
        <v>499.251656792859</v>
      </c>
      <c r="J3961" s="16" t="n">
        <v>0.0498065614554304</v>
      </c>
      <c r="K3961" s="16" t="n">
        <v>0.0653898228535389</v>
      </c>
      <c r="L3961" s="16" t="n">
        <v>0.121042874658087</v>
      </c>
      <c r="M3961" s="16" t="n">
        <v>0.527080633125172</v>
      </c>
      <c r="N3961" s="16" t="n">
        <v>0.0730839025793475</v>
      </c>
      <c r="O3961" s="16" t="n">
        <v>0.00637237844581156</v>
      </c>
      <c r="P3961" s="34" t="b">
        <f aca="false">FALSE()</f>
        <v>0</v>
      </c>
      <c r="Q3961" s="16"/>
    </row>
    <row r="3962" customFormat="false" ht="22.35" hidden="false" customHeight="false" outlineLevel="0" collapsed="false">
      <c r="A3962" s="6" t="s">
        <v>5672</v>
      </c>
      <c r="B3962" s="7" t="s">
        <v>1641</v>
      </c>
      <c r="C3962" s="17" t="n">
        <v>2329</v>
      </c>
      <c r="D3962" s="18" t="n">
        <v>-0.000529786312596749</v>
      </c>
      <c r="E3962" s="18" t="n">
        <v>0.000157973797361013</v>
      </c>
      <c r="F3962" s="18" t="n">
        <v>-0.000493438250556725</v>
      </c>
      <c r="G3962" s="18" t="n">
        <v>0.000144336365973941</v>
      </c>
      <c r="H3962" s="16" t="n">
        <v>4.14045729468373</v>
      </c>
      <c r="I3962" s="17" t="n">
        <v>510.848105254847</v>
      </c>
      <c r="J3962" s="18" t="n">
        <v>4.05480940908645E-005</v>
      </c>
      <c r="K3962" s="18" t="n">
        <v>7.08226390896834E-005</v>
      </c>
      <c r="L3962" s="16" t="n">
        <v>0.247693717744565</v>
      </c>
      <c r="M3962" s="16" t="n">
        <v>0.550493191267316</v>
      </c>
      <c r="N3962" s="16" t="n">
        <v>0.00159321960363268</v>
      </c>
      <c r="O3962" s="16" t="n">
        <v>0.0158757850135772</v>
      </c>
      <c r="P3962" s="34" t="b">
        <f aca="false">TRUE()</f>
        <v>1</v>
      </c>
      <c r="Q3962" s="18" t="n">
        <v>0.000478646148479578</v>
      </c>
    </row>
    <row r="3963" customFormat="false" ht="22.35" hidden="false" customHeight="false" outlineLevel="0" collapsed="false">
      <c r="A3963" s="6" t="s">
        <v>5673</v>
      </c>
      <c r="B3963" s="7" t="s">
        <v>1641</v>
      </c>
      <c r="C3963" s="17" t="n">
        <v>2330</v>
      </c>
      <c r="D3963" s="18" t="n">
        <v>-0.000429114133601391</v>
      </c>
      <c r="E3963" s="18" t="n">
        <v>0.000121875701192431</v>
      </c>
      <c r="F3963" s="18" t="n">
        <v>-0.000379935861604331</v>
      </c>
      <c r="G3963" s="18" t="n">
        <v>0.000149570184453872</v>
      </c>
      <c r="H3963" s="16" t="n">
        <v>6.87574648082935</v>
      </c>
      <c r="I3963" s="17" t="n">
        <v>627.518859183276</v>
      </c>
      <c r="J3963" s="18" t="n">
        <v>1.49274746291876E-011</v>
      </c>
      <c r="K3963" s="18" t="n">
        <v>3.93827207318044E-011</v>
      </c>
      <c r="L3963" s="16" t="n">
        <v>0.338298133381597</v>
      </c>
      <c r="M3963" s="16" t="n">
        <v>0.586239739208986</v>
      </c>
      <c r="N3963" s="18" t="n">
        <v>0.000156364209734996</v>
      </c>
      <c r="O3963" s="16" t="n">
        <v>0.023805879705127</v>
      </c>
      <c r="P3963" s="34" t="b">
        <f aca="false">TRUE()</f>
        <v>1</v>
      </c>
      <c r="Q3963" s="18" t="n">
        <v>0.000546342788981673</v>
      </c>
    </row>
    <row r="3964" customFormat="false" ht="22.35" hidden="false" customHeight="false" outlineLevel="0" collapsed="false">
      <c r="A3964" s="6" t="s">
        <v>5674</v>
      </c>
      <c r="B3964" s="7" t="s">
        <v>1641</v>
      </c>
      <c r="C3964" s="17" t="n">
        <v>2331</v>
      </c>
      <c r="D3964" s="18" t="n">
        <v>-0.000333338224231513</v>
      </c>
      <c r="E3964" s="18" t="n">
        <v>0.000118568924265382</v>
      </c>
      <c r="F3964" s="18" t="n">
        <v>-0.000271551920771009</v>
      </c>
      <c r="G3964" s="18" t="n">
        <v>0.000194037820319231</v>
      </c>
      <c r="H3964" s="16" t="n">
        <v>8.17267140526076</v>
      </c>
      <c r="I3964" s="17" t="n">
        <v>841.828147053858</v>
      </c>
      <c r="J3964" s="18" t="n">
        <v>1.10305502582809E-015</v>
      </c>
      <c r="K3964" s="18" t="n">
        <v>3.27444803804477E-015</v>
      </c>
      <c r="L3964" s="16" t="n">
        <v>0.336366715022114</v>
      </c>
      <c r="M3964" s="16" t="n">
        <v>0.596211572881774</v>
      </c>
      <c r="N3964" s="18" t="n">
        <v>0.000135309883819576</v>
      </c>
      <c r="O3964" s="16" t="n">
        <v>0.0210218152048001</v>
      </c>
      <c r="P3964" s="34" t="b">
        <f aca="false">TRUE()</f>
        <v>1</v>
      </c>
      <c r="Q3964" s="18" t="n">
        <v>0.000770341375090245</v>
      </c>
    </row>
    <row r="3965" customFormat="false" ht="22.35" hidden="false" customHeight="false" outlineLevel="0" collapsed="false">
      <c r="A3965" s="6" t="s">
        <v>5675</v>
      </c>
      <c r="B3965" s="7" t="s">
        <v>1641</v>
      </c>
      <c r="C3965" s="17" t="n">
        <v>2332</v>
      </c>
      <c r="D3965" s="18" t="n">
        <v>-0.000243395421293871</v>
      </c>
      <c r="E3965" s="18" t="n">
        <v>0.000145280895525773</v>
      </c>
      <c r="F3965" s="18" t="n">
        <v>-0.00016963304391703</v>
      </c>
      <c r="G3965" s="18" t="n">
        <v>0.000253825495624511</v>
      </c>
      <c r="H3965" s="16" t="n">
        <v>7.77531226634396</v>
      </c>
      <c r="I3965" s="17" t="n">
        <v>911.188355508072</v>
      </c>
      <c r="J3965" s="18" t="n">
        <v>2.03031732138321E-014</v>
      </c>
      <c r="K3965" s="18" t="n">
        <v>5.73965727775226E-014</v>
      </c>
      <c r="L3965" s="16" t="n">
        <v>0.308294207665899</v>
      </c>
      <c r="M3965" s="16" t="n">
        <v>0.587276338601895</v>
      </c>
      <c r="N3965" s="18" t="n">
        <v>0.000213655067375054</v>
      </c>
      <c r="O3965" s="16" t="n">
        <v>0.0170171730743129</v>
      </c>
      <c r="P3965" s="34" t="b">
        <f aca="false">TRUE()</f>
        <v>1</v>
      </c>
      <c r="Q3965" s="18" t="n">
        <v>0.000409669996266685</v>
      </c>
    </row>
    <row r="3966" customFormat="false" ht="22.35" hidden="false" customHeight="false" outlineLevel="0" collapsed="false">
      <c r="A3966" s="6" t="s">
        <v>5676</v>
      </c>
      <c r="B3966" s="7" t="s">
        <v>1641</v>
      </c>
      <c r="C3966" s="17" t="n">
        <v>2333</v>
      </c>
      <c r="D3966" s="18" t="n">
        <v>-0.000160194923348314</v>
      </c>
      <c r="E3966" s="18" t="n">
        <v>0.000185451905441004</v>
      </c>
      <c r="F3966" s="18" t="n">
        <v>-7.54824867048127E-005</v>
      </c>
      <c r="G3966" s="18" t="n">
        <v>0.000316413973178052</v>
      </c>
      <c r="H3966" s="16" t="n">
        <v>7.05765598447952</v>
      </c>
      <c r="I3966" s="17" t="n">
        <v>884.997829099984</v>
      </c>
      <c r="J3966" s="18" t="n">
        <v>3.41944856859007E-012</v>
      </c>
      <c r="K3966" s="18" t="n">
        <v>9.18492657582446E-012</v>
      </c>
      <c r="L3966" s="16" t="n">
        <v>0.283602080345504</v>
      </c>
      <c r="M3966" s="16" t="n">
        <v>0.58831714611142</v>
      </c>
      <c r="N3966" s="18" t="n">
        <v>0.000397391549831701</v>
      </c>
      <c r="O3966" s="16" t="n">
        <v>0.0144568915472893</v>
      </c>
      <c r="P3966" s="34" t="b">
        <f aca="false">TRUE()</f>
        <v>1</v>
      </c>
      <c r="Q3966" s="18" t="n">
        <v>0.000399198655471963</v>
      </c>
    </row>
    <row r="3967" customFormat="false" ht="22.35" hidden="false" customHeight="false" outlineLevel="0" collapsed="false">
      <c r="A3967" s="6" t="s">
        <v>5677</v>
      </c>
      <c r="B3967" s="7" t="s">
        <v>1641</v>
      </c>
      <c r="C3967" s="17" t="n">
        <v>2334</v>
      </c>
      <c r="D3967" s="18" t="n">
        <v>-8.54412996926304E-005</v>
      </c>
      <c r="E3967" s="18" t="n">
        <v>0.000227888618546421</v>
      </c>
      <c r="F3967" s="18" t="n">
        <v>9.0038580789587E-006</v>
      </c>
      <c r="G3967" s="18" t="n">
        <v>0.000376012849765351</v>
      </c>
      <c r="H3967" s="16" t="n">
        <v>6.4810903838589</v>
      </c>
      <c r="I3967" s="17" t="n">
        <v>850.043569179518</v>
      </c>
      <c r="J3967" s="18" t="n">
        <v>1.54135945662804E-010</v>
      </c>
      <c r="K3967" s="18" t="n">
        <v>3.93639492000393E-010</v>
      </c>
      <c r="L3967" s="16" t="n">
        <v>0.265478902770476</v>
      </c>
      <c r="M3967" s="16" t="n">
        <v>0.589997587346474</v>
      </c>
      <c r="N3967" s="18" t="n">
        <v>0.0006853207278098</v>
      </c>
      <c r="O3967" s="16" t="n">
        <v>0.0128883009543776</v>
      </c>
      <c r="P3967" s="34" t="b">
        <f aca="false">TRUE()</f>
        <v>1</v>
      </c>
      <c r="Q3967" s="18" t="n">
        <v>0.000278089513486301</v>
      </c>
    </row>
    <row r="3968" customFormat="false" ht="22.35" hidden="false" customHeight="false" outlineLevel="0" collapsed="false">
      <c r="A3968" s="6" t="s">
        <v>5678</v>
      </c>
      <c r="B3968" s="7" t="s">
        <v>1641</v>
      </c>
      <c r="C3968" s="17" t="n">
        <v>2335</v>
      </c>
      <c r="D3968" s="18" t="n">
        <v>-2.08327077889744E-005</v>
      </c>
      <c r="E3968" s="18" t="n">
        <v>0.00026721364900435</v>
      </c>
      <c r="F3968" s="18" t="n">
        <v>8.17304361258698E-005</v>
      </c>
      <c r="G3968" s="18" t="n">
        <v>0.000429005750786013</v>
      </c>
      <c r="H3968" s="16" t="n">
        <v>6.05957642647719</v>
      </c>
      <c r="I3968" s="17" t="n">
        <v>823.195720470351</v>
      </c>
      <c r="J3968" s="18" t="n">
        <v>2.07560755702624E-009</v>
      </c>
      <c r="K3968" s="18" t="n">
        <v>5.07289243913951E-009</v>
      </c>
      <c r="L3968" s="16" t="n">
        <v>0.2522013870188</v>
      </c>
      <c r="M3968" s="16" t="n">
        <v>0.589457545714174</v>
      </c>
      <c r="N3968" s="16" t="n">
        <v>0.00105203487036403</v>
      </c>
      <c r="O3968" s="16" t="n">
        <v>0.0118623785735675</v>
      </c>
      <c r="P3968" s="34" t="b">
        <f aca="false">TRUE()</f>
        <v>1</v>
      </c>
      <c r="Q3968" s="18" t="n">
        <v>0.00016161895430043</v>
      </c>
    </row>
    <row r="3969" customFormat="false" ht="22.35" hidden="false" customHeight="false" outlineLevel="0" collapsed="false">
      <c r="A3969" s="6" t="s">
        <v>5679</v>
      </c>
      <c r="B3969" s="7" t="s">
        <v>1641</v>
      </c>
      <c r="C3969" s="17" t="n">
        <v>2336</v>
      </c>
      <c r="D3969" s="18" t="n">
        <v>3.09224327064346E-005</v>
      </c>
      <c r="E3969" s="18" t="n">
        <v>0.000299997798807194</v>
      </c>
      <c r="F3969" s="18" t="n">
        <v>0.000139218096692508</v>
      </c>
      <c r="G3969" s="18" t="n">
        <v>0.000471979905576546</v>
      </c>
      <c r="H3969" s="16" t="n">
        <v>5.73799220378752</v>
      </c>
      <c r="I3969" s="17" t="n">
        <v>804.248183205111</v>
      </c>
      <c r="J3969" s="18" t="n">
        <v>1.3566350148739E-008</v>
      </c>
      <c r="K3969" s="18" t="n">
        <v>3.1593913084886E-008</v>
      </c>
      <c r="L3969" s="16" t="n">
        <v>0.241691394736394</v>
      </c>
      <c r="M3969" s="16" t="n">
        <v>0.587781312595735</v>
      </c>
      <c r="N3969" s="16" t="n">
        <v>0.00149459689175774</v>
      </c>
      <c r="O3969" s="16" t="n">
        <v>0.0112157443806011</v>
      </c>
      <c r="P3969" s="34" t="b">
        <f aca="false">TRUE()</f>
        <v>1</v>
      </c>
      <c r="Q3969" s="18" t="n">
        <v>0.000266822213693528</v>
      </c>
    </row>
    <row r="3970" customFormat="false" ht="22.35" hidden="false" customHeight="false" outlineLevel="0" collapsed="false">
      <c r="A3970" s="6" t="s">
        <v>5680</v>
      </c>
      <c r="B3970" s="7" t="s">
        <v>1641</v>
      </c>
      <c r="C3970" s="17" t="n">
        <v>2337</v>
      </c>
      <c r="D3970" s="18" t="n">
        <v>6.73447153087989E-005</v>
      </c>
      <c r="E3970" s="18" t="n">
        <v>0.000323616812148684</v>
      </c>
      <c r="F3970" s="18" t="n">
        <v>0.00017862483701572</v>
      </c>
      <c r="G3970" s="18" t="n">
        <v>0.000502293346013448</v>
      </c>
      <c r="H3970" s="16" t="n">
        <v>5.49016428408913</v>
      </c>
      <c r="I3970" s="17" t="n">
        <v>792.023018721222</v>
      </c>
      <c r="J3970" s="18" t="n">
        <v>5.41035900783961E-008</v>
      </c>
      <c r="K3970" s="18" t="n">
        <v>1.20005290660259E-007</v>
      </c>
      <c r="L3970" s="16" t="n">
        <v>0.233124932377945</v>
      </c>
      <c r="M3970" s="16" t="n">
        <v>0.585154045122232</v>
      </c>
      <c r="N3970" s="16" t="n">
        <v>0.00204063055928526</v>
      </c>
      <c r="O3970" s="16" t="n">
        <v>0.010818988522137</v>
      </c>
      <c r="P3970" s="34" t="b">
        <f aca="false">TRUE()</f>
        <v>1</v>
      </c>
      <c r="Q3970" s="18" t="n">
        <v>0.000245007785581647</v>
      </c>
    </row>
    <row r="3971" customFormat="false" ht="22.35" hidden="false" customHeight="false" outlineLevel="0" collapsed="false">
      <c r="A3971" s="6" t="s">
        <v>5681</v>
      </c>
      <c r="B3971" s="7" t="s">
        <v>1641</v>
      </c>
      <c r="C3971" s="17" t="n">
        <v>2338</v>
      </c>
      <c r="D3971" s="18" t="n">
        <v>8.60173907057506E-005</v>
      </c>
      <c r="E3971" s="18" t="n">
        <v>0.000335949950470378</v>
      </c>
      <c r="F3971" s="18" t="n">
        <v>0.000197054312076332</v>
      </c>
      <c r="G3971" s="18" t="n">
        <v>0.000517381299636792</v>
      </c>
      <c r="H3971" s="16" t="n">
        <v>5.29041529585655</v>
      </c>
      <c r="I3971" s="17" t="n">
        <v>785.128172446138</v>
      </c>
      <c r="J3971" s="18" t="n">
        <v>1.58423001265063E-007</v>
      </c>
      <c r="K3971" s="18" t="n">
        <v>3.40297854684272E-007</v>
      </c>
      <c r="L3971" s="16" t="n">
        <v>0.22569580286507</v>
      </c>
      <c r="M3971" s="16" t="n">
        <v>0.582119993042581</v>
      </c>
      <c r="N3971" s="16" t="n">
        <v>0.00271914590148085</v>
      </c>
      <c r="O3971" s="16" t="n">
        <v>0.0106002736931822</v>
      </c>
      <c r="P3971" s="34" t="b">
        <f aca="false">TRUE()</f>
        <v>1</v>
      </c>
      <c r="Q3971" s="18" t="n">
        <v>0.00014726009030077</v>
      </c>
    </row>
    <row r="3972" customFormat="false" ht="22.35" hidden="false" customHeight="false" outlineLevel="0" collapsed="false">
      <c r="A3972" s="6" t="s">
        <v>5682</v>
      </c>
      <c r="B3972" s="7" t="s">
        <v>1641</v>
      </c>
      <c r="C3972" s="17" t="n">
        <v>2339</v>
      </c>
      <c r="D3972" s="18" t="n">
        <v>8.414298928089E-005</v>
      </c>
      <c r="E3972" s="18" t="n">
        <v>0.000335086176964668</v>
      </c>
      <c r="F3972" s="18" t="n">
        <v>0.000190919614470701</v>
      </c>
      <c r="G3972" s="18" t="n">
        <v>0.000514614037084786</v>
      </c>
      <c r="H3972" s="16" t="n">
        <v>5.10512133469524</v>
      </c>
      <c r="I3972" s="17" t="n">
        <v>782.692332673385</v>
      </c>
      <c r="J3972" s="18" t="n">
        <v>4.15402437077477E-007</v>
      </c>
      <c r="K3972" s="18" t="n">
        <v>8.61960056935764E-007</v>
      </c>
      <c r="L3972" s="16" t="n">
        <v>0.218155887969379</v>
      </c>
      <c r="M3972" s="16" t="n">
        <v>0.578154544485404</v>
      </c>
      <c r="N3972" s="16" t="n">
        <v>0.00365905094417103</v>
      </c>
      <c r="O3972" s="16" t="n">
        <v>0.0105448326165145</v>
      </c>
      <c r="P3972" s="34" t="b">
        <f aca="false">TRUE()</f>
        <v>1</v>
      </c>
      <c r="Q3972" s="18" t="n">
        <v>0.000273557959047903</v>
      </c>
    </row>
    <row r="3973" customFormat="false" ht="22.35" hidden="false" customHeight="false" outlineLevel="0" collapsed="false">
      <c r="A3973" s="6" t="s">
        <v>5683</v>
      </c>
      <c r="B3973" s="7" t="s">
        <v>1641</v>
      </c>
      <c r="C3973" s="17" t="n">
        <v>2340</v>
      </c>
      <c r="D3973" s="18" t="n">
        <v>6.00597516715681E-005</v>
      </c>
      <c r="E3973" s="18" t="n">
        <v>0.000320031906610391</v>
      </c>
      <c r="F3973" s="18" t="n">
        <v>0.000158553819783058</v>
      </c>
      <c r="G3973" s="18" t="n">
        <v>0.000492708651184508</v>
      </c>
      <c r="H3973" s="16" t="n">
        <v>4.92672797527725</v>
      </c>
      <c r="I3973" s="17" t="n">
        <v>784.847391633512</v>
      </c>
      <c r="J3973" s="18" t="n">
        <v>1.0201658849854E-006</v>
      </c>
      <c r="K3973" s="18" t="n">
        <v>2.06925142848944E-006</v>
      </c>
      <c r="L3973" s="16" t="n">
        <v>0.21022088236989</v>
      </c>
      <c r="M3973" s="16" t="n">
        <v>0.573061320675319</v>
      </c>
      <c r="N3973" s="16" t="n">
        <v>0.00505484120864041</v>
      </c>
      <c r="O3973" s="16" t="n">
        <v>0.0106463179843688</v>
      </c>
      <c r="P3973" s="34" t="b">
        <f aca="false">TRUE()</f>
        <v>1</v>
      </c>
      <c r="Q3973" s="18" t="n">
        <v>0.000235244955871462</v>
      </c>
    </row>
    <row r="3974" customFormat="false" ht="22.35" hidden="false" customHeight="false" outlineLevel="0" collapsed="false">
      <c r="A3974" s="6" t="s">
        <v>5684</v>
      </c>
      <c r="B3974" s="7" t="s">
        <v>1641</v>
      </c>
      <c r="C3974" s="17" t="n">
        <v>2341</v>
      </c>
      <c r="D3974" s="18" t="n">
        <v>1.25170346045107E-005</v>
      </c>
      <c r="E3974" s="18" t="n">
        <v>0.000290658259161199</v>
      </c>
      <c r="F3974" s="18" t="n">
        <v>9.87736810316252E-005</v>
      </c>
      <c r="G3974" s="18" t="n">
        <v>0.000450955970949005</v>
      </c>
      <c r="H3974" s="16" t="n">
        <v>4.73877023727226</v>
      </c>
      <c r="I3974" s="17" t="n">
        <v>791.664613716759</v>
      </c>
      <c r="J3974" s="18" t="n">
        <v>2.54875523525418E-006</v>
      </c>
      <c r="K3974" s="18" t="n">
        <v>4.99166315540577E-006</v>
      </c>
      <c r="L3974" s="16" t="n">
        <v>0.201267463624113</v>
      </c>
      <c r="M3974" s="16" t="n">
        <v>0.566639734720329</v>
      </c>
      <c r="N3974" s="16" t="n">
        <v>0.00730377437361197</v>
      </c>
      <c r="O3974" s="16" t="n">
        <v>0.0110078706029069</v>
      </c>
      <c r="P3974" s="34" t="b">
        <f aca="false">TRUE()</f>
        <v>1</v>
      </c>
      <c r="Q3974" s="18" t="n">
        <v>0.000180305900627582</v>
      </c>
    </row>
    <row r="3975" customFormat="false" ht="22.35" hidden="false" customHeight="false" outlineLevel="0" collapsed="false">
      <c r="A3975" s="6" t="s">
        <v>5685</v>
      </c>
      <c r="B3975" s="7" t="s">
        <v>1641</v>
      </c>
      <c r="C3975" s="17" t="n">
        <v>2342</v>
      </c>
      <c r="D3975" s="18" t="n">
        <v>-5.84326664415526E-005</v>
      </c>
      <c r="E3975" s="18" t="n">
        <v>0.000248495477960231</v>
      </c>
      <c r="F3975" s="18" t="n">
        <v>1.17852508458304E-005</v>
      </c>
      <c r="G3975" s="18" t="n">
        <v>0.000390375533789007</v>
      </c>
      <c r="H3975" s="16" t="n">
        <v>4.49374950908073</v>
      </c>
      <c r="I3975" s="17" t="n">
        <v>802.897832261906</v>
      </c>
      <c r="J3975" s="18" t="n">
        <v>8.02616131193028E-006</v>
      </c>
      <c r="K3975" s="18" t="n">
        <v>1.4936578226238E-005</v>
      </c>
      <c r="L3975" s="16" t="n">
        <v>0.189448411777886</v>
      </c>
      <c r="M3975" s="16" t="n">
        <v>0.557405724160761</v>
      </c>
      <c r="N3975" s="16" t="n">
        <v>0.0119366990649412</v>
      </c>
      <c r="O3975" s="16" t="n">
        <v>0.0117922450013262</v>
      </c>
      <c r="P3975" s="34" t="b">
        <f aca="false">TRUE()</f>
        <v>1</v>
      </c>
      <c r="Q3975" s="18" t="n">
        <v>0.000148089463118935</v>
      </c>
    </row>
    <row r="3976" customFormat="false" ht="22.35" hidden="false" customHeight="false" outlineLevel="0" collapsed="false">
      <c r="A3976" s="6" t="s">
        <v>5686</v>
      </c>
      <c r="B3976" s="7" t="s">
        <v>1641</v>
      </c>
      <c r="C3976" s="17" t="n">
        <v>2343</v>
      </c>
      <c r="D3976" s="18" t="n">
        <v>-0.000151326601448033</v>
      </c>
      <c r="E3976" s="18" t="n">
        <v>0.00019786409917458</v>
      </c>
      <c r="F3976" s="18" t="n">
        <v>-0.000100399081526047</v>
      </c>
      <c r="G3976" s="18" t="n">
        <v>0.00031427772096746</v>
      </c>
      <c r="H3976" s="16" t="n">
        <v>4.07821894958762</v>
      </c>
      <c r="I3976" s="17" t="n">
        <v>813.067274889078</v>
      </c>
      <c r="J3976" s="18" t="n">
        <v>4.98464313527912E-005</v>
      </c>
      <c r="K3976" s="18" t="n">
        <v>8.64088095714635E-005</v>
      </c>
      <c r="L3976" s="16" t="n">
        <v>0.170812417546954</v>
      </c>
      <c r="M3976" s="16" t="n">
        <v>0.544150156822479</v>
      </c>
      <c r="N3976" s="16" t="n">
        <v>0.0250966022883578</v>
      </c>
      <c r="O3976" s="16" t="n">
        <v>0.0134314198474689</v>
      </c>
      <c r="P3976" s="34" t="b">
        <f aca="false">TRUE()</f>
        <v>1</v>
      </c>
      <c r="Q3976" s="18" t="n">
        <v>0.00020326217264706</v>
      </c>
    </row>
    <row r="3977" customFormat="false" ht="22.35" hidden="false" customHeight="false" outlineLevel="0" collapsed="false">
      <c r="A3977" s="6" t="s">
        <v>5687</v>
      </c>
      <c r="B3977" s="7" t="s">
        <v>1641</v>
      </c>
      <c r="C3977" s="17" t="n">
        <v>2344</v>
      </c>
      <c r="D3977" s="18" t="n">
        <v>-0.000262795772455878</v>
      </c>
      <c r="E3977" s="18" t="n">
        <v>0.000150934131786805</v>
      </c>
      <c r="F3977" s="18" t="n">
        <v>-0.000233570752230365</v>
      </c>
      <c r="G3977" s="18" t="n">
        <v>0.000231407783806526</v>
      </c>
      <c r="H3977" s="16" t="n">
        <v>3.10376818871915</v>
      </c>
      <c r="I3977" s="17" t="n">
        <v>781.22165188617</v>
      </c>
      <c r="J3977" s="16" t="n">
        <v>0.00197961088090638</v>
      </c>
      <c r="K3977" s="16" t="n">
        <v>0.00293092584936192</v>
      </c>
      <c r="L3977" s="16" t="n">
        <v>0.132767482691039</v>
      </c>
      <c r="M3977" s="16" t="n">
        <v>0.52406481621752</v>
      </c>
      <c r="N3977" s="16" t="n">
        <v>0.0944876533466661</v>
      </c>
      <c r="O3977" s="16" t="n">
        <v>0.0172876481405706</v>
      </c>
      <c r="P3977" s="34" t="b">
        <f aca="false">TRUE()</f>
        <v>1</v>
      </c>
      <c r="Q3977" s="18" t="n">
        <v>0.000371739267210167</v>
      </c>
    </row>
    <row r="3978" customFormat="false" ht="22.35" hidden="false" customHeight="false" outlineLevel="0" collapsed="false">
      <c r="A3978" s="6" t="s">
        <v>5688</v>
      </c>
      <c r="B3978" s="7" t="s">
        <v>1641</v>
      </c>
      <c r="C3978" s="17" t="n">
        <v>2345</v>
      </c>
      <c r="D3978" s="18" t="n">
        <v>-0.000388962361160818</v>
      </c>
      <c r="E3978" s="18" t="n">
        <v>0.000135599170256526</v>
      </c>
      <c r="F3978" s="18" t="n">
        <v>-0.000383044178604339</v>
      </c>
      <c r="G3978" s="18" t="n">
        <v>0.000164669808920731</v>
      </c>
      <c r="H3978" s="16" t="n">
        <v>0.745497800722239</v>
      </c>
      <c r="I3978" s="17" t="n">
        <v>621.930785207282</v>
      </c>
      <c r="J3978" s="16" t="n">
        <v>0.456252488176098</v>
      </c>
      <c r="K3978" s="16" t="n">
        <v>0.504515807602134</v>
      </c>
      <c r="L3978" s="16" t="n">
        <v>0.0369321765132383</v>
      </c>
      <c r="M3978" s="16" t="n">
        <v>0.5022513423892</v>
      </c>
      <c r="N3978" s="16" t="n">
        <v>0.665999992016008</v>
      </c>
      <c r="O3978" s="16" t="n">
        <v>0.0242475358124266</v>
      </c>
      <c r="P3978" s="34" t="b">
        <f aca="false">FALSE()</f>
        <v>0</v>
      </c>
      <c r="Q3978" s="16"/>
    </row>
    <row r="3979" customFormat="false" ht="22.35" hidden="false" customHeight="false" outlineLevel="0" collapsed="false">
      <c r="A3979" s="6" t="s">
        <v>5689</v>
      </c>
      <c r="B3979" s="7" t="s">
        <v>1641</v>
      </c>
      <c r="C3979" s="17" t="n">
        <v>2346</v>
      </c>
      <c r="D3979" s="18" t="n">
        <v>-0.000523453069434373</v>
      </c>
      <c r="E3979" s="18" t="n">
        <v>0.000174298540099568</v>
      </c>
      <c r="F3979" s="18" t="n">
        <v>-0.000541244343983379</v>
      </c>
      <c r="G3979" s="18" t="n">
        <v>0.000165996350917433</v>
      </c>
      <c r="H3979" s="16" t="n">
        <v>-1.82553367412653</v>
      </c>
      <c r="I3979" s="17" t="n">
        <v>523.067703854707</v>
      </c>
      <c r="J3979" s="16" t="n">
        <v>0.06849057551955</v>
      </c>
      <c r="K3979" s="16" t="n">
        <v>0.0884643287912022</v>
      </c>
      <c r="L3979" s="16" t="n">
        <v>-0.10623928701051</v>
      </c>
      <c r="M3979" s="16" t="n">
        <v>0.538072233724408</v>
      </c>
      <c r="N3979" s="16" t="n">
        <v>0.210819546923346</v>
      </c>
      <c r="O3979" s="16" t="n">
        <v>0.0198966984971545</v>
      </c>
      <c r="P3979" s="34" t="b">
        <f aca="false">FALSE()</f>
        <v>0</v>
      </c>
      <c r="Q3979" s="16"/>
    </row>
    <row r="3980" customFormat="false" ht="22.35" hidden="false" customHeight="false" outlineLevel="0" collapsed="false">
      <c r="A3980" s="6" t="s">
        <v>5690</v>
      </c>
      <c r="B3980" s="7" t="s">
        <v>1641</v>
      </c>
      <c r="C3980" s="17" t="n">
        <v>2347</v>
      </c>
      <c r="D3980" s="18" t="n">
        <v>-0.00066023312166972</v>
      </c>
      <c r="E3980" s="18" t="n">
        <v>0.000245599518743346</v>
      </c>
      <c r="F3980" s="18" t="n">
        <v>-0.000701028265106193</v>
      </c>
      <c r="G3980" s="18" t="n">
        <v>0.000241031986342022</v>
      </c>
      <c r="H3980" s="16" t="n">
        <v>-2.95664771890282</v>
      </c>
      <c r="I3980" s="17" t="n">
        <v>532.630130039876</v>
      </c>
      <c r="J3980" s="16" t="n">
        <v>0.00324793348200418</v>
      </c>
      <c r="K3980" s="16" t="n">
        <v>0.00472613041736233</v>
      </c>
      <c r="L3980" s="16" t="n">
        <v>-0.168658994972218</v>
      </c>
      <c r="M3980" s="16" t="n">
        <v>0.550981332794694</v>
      </c>
      <c r="N3980" s="16" t="n">
        <v>0.0247191684464045</v>
      </c>
      <c r="O3980" s="16" t="n">
        <v>0.0114423862078561</v>
      </c>
      <c r="P3980" s="34" t="b">
        <f aca="false">TRUE()</f>
        <v>1</v>
      </c>
      <c r="Q3980" s="18" t="n">
        <v>9.77452288352786E-005</v>
      </c>
    </row>
    <row r="3981" customFormat="false" ht="22.35" hidden="false" customHeight="false" outlineLevel="0" collapsed="false">
      <c r="A3981" s="6" t="s">
        <v>5691</v>
      </c>
      <c r="B3981" s="7" t="s">
        <v>1641</v>
      </c>
      <c r="C3981" s="17" t="n">
        <v>2348</v>
      </c>
      <c r="D3981" s="18" t="n">
        <v>-0.00079288467038411</v>
      </c>
      <c r="E3981" s="18" t="n">
        <v>0.000326318910210729</v>
      </c>
      <c r="F3981" s="18" t="n">
        <v>-0.000854996000012717</v>
      </c>
      <c r="G3981" s="18" t="n">
        <v>0.000341379850158595</v>
      </c>
      <c r="H3981" s="16" t="n">
        <v>-3.35127413939668</v>
      </c>
      <c r="I3981" s="17" t="n">
        <v>555.188177183503</v>
      </c>
      <c r="J3981" s="18" t="n">
        <v>0.000859117780243223</v>
      </c>
      <c r="K3981" s="16" t="n">
        <v>0.00130455133114137</v>
      </c>
      <c r="L3981" s="16" t="n">
        <v>-0.18320380675055</v>
      </c>
      <c r="M3981" s="16" t="n">
        <v>0.55298439630359</v>
      </c>
      <c r="N3981" s="16" t="n">
        <v>0.0114816790094218</v>
      </c>
      <c r="O3981" s="16" t="n">
        <v>0.00839742240422759</v>
      </c>
      <c r="P3981" s="34" t="b">
        <f aca="false">TRUE()</f>
        <v>1</v>
      </c>
      <c r="Q3981" s="18" t="n">
        <v>0.000125220591844183</v>
      </c>
    </row>
    <row r="3982" customFormat="false" ht="22.35" hidden="false" customHeight="false" outlineLevel="0" collapsed="false">
      <c r="A3982" s="6" t="s">
        <v>5692</v>
      </c>
      <c r="B3982" s="7" t="s">
        <v>1641</v>
      </c>
      <c r="C3982" s="17" t="n">
        <v>2349</v>
      </c>
      <c r="D3982" s="18" t="n">
        <v>-0.000914438300113795</v>
      </c>
      <c r="E3982" s="18" t="n">
        <v>0.000404713530035909</v>
      </c>
      <c r="F3982" s="18" t="n">
        <v>-0.000995000766627558</v>
      </c>
      <c r="G3982" s="18" t="n">
        <v>0.00044123307027852</v>
      </c>
      <c r="H3982" s="16" t="n">
        <v>-3.47800991347258</v>
      </c>
      <c r="I3982" s="17" t="n">
        <v>571.531478475436</v>
      </c>
      <c r="J3982" s="18" t="n">
        <v>0.000543586912213115</v>
      </c>
      <c r="K3982" s="18" t="n">
        <v>0.000840261226485328</v>
      </c>
      <c r="L3982" s="16" t="n">
        <v>-0.184986878204485</v>
      </c>
      <c r="M3982" s="16" t="n">
        <v>0.554786872920489</v>
      </c>
      <c r="N3982" s="16" t="n">
        <v>0.00984808158291644</v>
      </c>
      <c r="O3982" s="16" t="n">
        <v>0.00750989452787097</v>
      </c>
      <c r="P3982" s="34" t="b">
        <f aca="false">TRUE()</f>
        <v>1</v>
      </c>
      <c r="Q3982" s="18" t="n">
        <v>0.000179473485684754</v>
      </c>
    </row>
    <row r="3983" customFormat="false" ht="22.35" hidden="false" customHeight="false" outlineLevel="0" collapsed="false">
      <c r="A3983" s="6" t="s">
        <v>5693</v>
      </c>
      <c r="B3983" s="7" t="s">
        <v>1641</v>
      </c>
      <c r="C3983" s="17" t="n">
        <v>2350</v>
      </c>
      <c r="D3983" s="16" t="n">
        <v>-0.00102006048770146</v>
      </c>
      <c r="E3983" s="18" t="n">
        <v>0.0004746569089006</v>
      </c>
      <c r="F3983" s="16" t="n">
        <v>-0.00111560193445682</v>
      </c>
      <c r="G3983" s="18" t="n">
        <v>0.000530567300717928</v>
      </c>
      <c r="H3983" s="16" t="n">
        <v>-3.49969104137817</v>
      </c>
      <c r="I3983" s="17" t="n">
        <v>582.15821615483</v>
      </c>
      <c r="J3983" s="18" t="n">
        <v>0.000501416577420717</v>
      </c>
      <c r="K3983" s="18" t="n">
        <v>0.000777898615437748</v>
      </c>
      <c r="L3983" s="16" t="n">
        <v>-0.183086326423746</v>
      </c>
      <c r="M3983" s="16" t="n">
        <v>0.556213424453085</v>
      </c>
      <c r="N3983" s="16" t="n">
        <v>0.010237366864122</v>
      </c>
      <c r="O3983" s="16" t="n">
        <v>0.00720396966758386</v>
      </c>
      <c r="P3983" s="34" t="b">
        <f aca="false">TRUE()</f>
        <v>1</v>
      </c>
      <c r="Q3983" s="18" t="n">
        <v>0.000131463791792186</v>
      </c>
    </row>
    <row r="3984" customFormat="false" ht="22.35" hidden="false" customHeight="false" outlineLevel="0" collapsed="false">
      <c r="A3984" s="6" t="s">
        <v>5694</v>
      </c>
      <c r="B3984" s="7" t="s">
        <v>1641</v>
      </c>
      <c r="C3984" s="17" t="n">
        <v>2351</v>
      </c>
      <c r="D3984" s="16" t="n">
        <v>-0.0011050266603001</v>
      </c>
      <c r="E3984" s="18" t="n">
        <v>0.000531720688467796</v>
      </c>
      <c r="F3984" s="16" t="n">
        <v>-0.0012113087579195</v>
      </c>
      <c r="G3984" s="18" t="n">
        <v>0.000603278370174406</v>
      </c>
      <c r="H3984" s="16" t="n">
        <v>-3.46483263607304</v>
      </c>
      <c r="I3984" s="17" t="n">
        <v>588.787582555335</v>
      </c>
      <c r="J3984" s="18" t="n">
        <v>0.000569155555265892</v>
      </c>
      <c r="K3984" s="18" t="n">
        <v>0.000879045610105491</v>
      </c>
      <c r="L3984" s="16" t="n">
        <v>-0.179485256406892</v>
      </c>
      <c r="M3984" s="16" t="n">
        <v>0.556541657549081</v>
      </c>
      <c r="N3984" s="16" t="n">
        <v>0.0116101554763958</v>
      </c>
      <c r="O3984" s="16" t="n">
        <v>0.00709600767333861</v>
      </c>
      <c r="P3984" s="34" t="b">
        <f aca="false">TRUE()</f>
        <v>1</v>
      </c>
      <c r="Q3984" s="18" t="n">
        <v>0.00012586996314476</v>
      </c>
    </row>
    <row r="3985" customFormat="false" ht="22.35" hidden="false" customHeight="false" outlineLevel="0" collapsed="false">
      <c r="A3985" s="6" t="s">
        <v>5695</v>
      </c>
      <c r="B3985" s="7" t="s">
        <v>1641</v>
      </c>
      <c r="C3985" s="17" t="n">
        <v>2352</v>
      </c>
      <c r="D3985" s="16" t="n">
        <v>-0.00116635222911571</v>
      </c>
      <c r="E3985" s="18" t="n">
        <v>0.000573346957692507</v>
      </c>
      <c r="F3985" s="16" t="n">
        <v>-0.00127869950505306</v>
      </c>
      <c r="G3985" s="18" t="n">
        <v>0.00065555542590728</v>
      </c>
      <c r="H3985" s="16" t="n">
        <v>-3.39123487422175</v>
      </c>
      <c r="I3985" s="17" t="n">
        <v>592.312556279454</v>
      </c>
      <c r="J3985" s="18" t="n">
        <v>0.000742129457539308</v>
      </c>
      <c r="K3985" s="16" t="n">
        <v>0.00113521461437086</v>
      </c>
      <c r="L3985" s="16" t="n">
        <v>-0.174778522915146</v>
      </c>
      <c r="M3985" s="16" t="n">
        <v>0.555920258995551</v>
      </c>
      <c r="N3985" s="16" t="n">
        <v>0.013793267102766</v>
      </c>
      <c r="O3985" s="16" t="n">
        <v>0.00706735003090389</v>
      </c>
      <c r="P3985" s="34" t="b">
        <f aca="false">TRUE()</f>
        <v>1</v>
      </c>
      <c r="Q3985" s="18" t="n">
        <v>0.000158570825879782</v>
      </c>
    </row>
    <row r="3986" customFormat="false" ht="22.35" hidden="false" customHeight="false" outlineLevel="0" collapsed="false">
      <c r="A3986" s="6" t="s">
        <v>5696</v>
      </c>
      <c r="B3986" s="7" t="s">
        <v>1641</v>
      </c>
      <c r="C3986" s="17" t="n">
        <v>2353</v>
      </c>
      <c r="D3986" s="16" t="n">
        <v>-0.00120213950050775</v>
      </c>
      <c r="E3986" s="18" t="n">
        <v>0.000598110031440396</v>
      </c>
      <c r="F3986" s="16" t="n">
        <v>-0.00131620538819302</v>
      </c>
      <c r="G3986" s="18" t="n">
        <v>0.000685768708456859</v>
      </c>
      <c r="H3986" s="16" t="n">
        <v>-3.29865480097209</v>
      </c>
      <c r="I3986" s="17" t="n">
        <v>593.591902597615</v>
      </c>
      <c r="J3986" s="16" t="n">
        <v>0.00102961956024152</v>
      </c>
      <c r="K3986" s="16" t="n">
        <v>0.00155548641245079</v>
      </c>
      <c r="L3986" s="16" t="n">
        <v>-0.169696354669425</v>
      </c>
      <c r="M3986" s="16" t="n">
        <v>0.554590494145107</v>
      </c>
      <c r="N3986" s="16" t="n">
        <v>0.0166315551836446</v>
      </c>
      <c r="O3986" s="16" t="n">
        <v>0.00707226789386109</v>
      </c>
      <c r="P3986" s="34" t="b">
        <f aca="false">TRUE()</f>
        <v>1</v>
      </c>
      <c r="Q3986" s="18" t="n">
        <v>0.000176153491838972</v>
      </c>
    </row>
    <row r="3987" customFormat="false" ht="22.35" hidden="false" customHeight="false" outlineLevel="0" collapsed="false">
      <c r="A3987" s="6" t="s">
        <v>5697</v>
      </c>
      <c r="B3987" s="7" t="s">
        <v>1641</v>
      </c>
      <c r="C3987" s="17" t="n">
        <v>2354</v>
      </c>
      <c r="D3987" s="16" t="n">
        <v>-0.00121256504471859</v>
      </c>
      <c r="E3987" s="18" t="n">
        <v>0.000606094936404453</v>
      </c>
      <c r="F3987" s="16" t="n">
        <v>-0.00132451714408051</v>
      </c>
      <c r="G3987" s="18" t="n">
        <v>0.000694255889544297</v>
      </c>
      <c r="H3987" s="16" t="n">
        <v>-3.19551446542271</v>
      </c>
      <c r="I3987" s="17" t="n">
        <v>593.147469685077</v>
      </c>
      <c r="J3987" s="16" t="n">
        <v>0.00146996143849215</v>
      </c>
      <c r="K3987" s="16" t="n">
        <v>0.00219594671337021</v>
      </c>
      <c r="L3987" s="16" t="n">
        <v>-0.164494683056567</v>
      </c>
      <c r="M3987" s="16" t="n">
        <v>0.552911455615591</v>
      </c>
      <c r="N3987" s="16" t="n">
        <v>0.0201879546767601</v>
      </c>
      <c r="O3987" s="16" t="n">
        <v>0.00710972840604103</v>
      </c>
      <c r="P3987" s="34" t="b">
        <f aca="false">TRUE()</f>
        <v>1</v>
      </c>
      <c r="Q3987" s="18" t="n">
        <v>0.000108060015093557</v>
      </c>
    </row>
    <row r="3988" customFormat="false" ht="22.35" hidden="false" customHeight="false" outlineLevel="0" collapsed="false">
      <c r="A3988" s="6" t="s">
        <v>5698</v>
      </c>
      <c r="B3988" s="7" t="s">
        <v>1641</v>
      </c>
      <c r="C3988" s="17" t="n">
        <v>2355</v>
      </c>
      <c r="D3988" s="16" t="n">
        <v>-0.00119892086577507</v>
      </c>
      <c r="E3988" s="18" t="n">
        <v>0.00059807911809481</v>
      </c>
      <c r="F3988" s="16" t="n">
        <v>-0.00130545668024081</v>
      </c>
      <c r="G3988" s="18" t="n">
        <v>0.000682125578990972</v>
      </c>
      <c r="H3988" s="16" t="n">
        <v>-3.08442985277489</v>
      </c>
      <c r="I3988" s="17" t="n">
        <v>591.16568243434</v>
      </c>
      <c r="J3988" s="16" t="n">
        <v>0.00213464538183526</v>
      </c>
      <c r="K3988" s="16" t="n">
        <v>0.00315483558925084</v>
      </c>
      <c r="L3988" s="16" t="n">
        <v>-0.159228862477675</v>
      </c>
      <c r="M3988" s="16" t="n">
        <v>0.55106689783254</v>
      </c>
      <c r="N3988" s="16" t="n">
        <v>0.0245021330845703</v>
      </c>
      <c r="O3988" s="16" t="n">
        <v>0.00717905025310504</v>
      </c>
      <c r="P3988" s="34" t="b">
        <f aca="false">TRUE()</f>
        <v>1</v>
      </c>
      <c r="Q3988" s="18" t="n">
        <v>0.000108166992728024</v>
      </c>
    </row>
    <row r="3989" customFormat="false" ht="22.35" hidden="false" customHeight="false" outlineLevel="0" collapsed="false">
      <c r="A3989" s="6" t="s">
        <v>5699</v>
      </c>
      <c r="B3989" s="7" t="s">
        <v>1641</v>
      </c>
      <c r="C3989" s="17" t="n">
        <v>2356</v>
      </c>
      <c r="D3989" s="16" t="n">
        <v>-0.00116446272027302</v>
      </c>
      <c r="E3989" s="18" t="n">
        <v>0.000576390201845454</v>
      </c>
      <c r="F3989" s="16" t="n">
        <v>-0.00126316886404561</v>
      </c>
      <c r="G3989" s="18" t="n">
        <v>0.000652633449030968</v>
      </c>
      <c r="H3989" s="16" t="n">
        <v>-2.9697082287691</v>
      </c>
      <c r="I3989" s="17" t="n">
        <v>587.872091556226</v>
      </c>
      <c r="J3989" s="16" t="n">
        <v>0.00310241663789717</v>
      </c>
      <c r="K3989" s="16" t="n">
        <v>0.00452549351398006</v>
      </c>
      <c r="L3989" s="16" t="n">
        <v>-0.15404319987708</v>
      </c>
      <c r="M3989" s="16" t="n">
        <v>0.549017545040875</v>
      </c>
      <c r="N3989" s="16" t="n">
        <v>0.0292023474030881</v>
      </c>
      <c r="O3989" s="16" t="n">
        <v>0.00724842321778872</v>
      </c>
      <c r="P3989" s="34" t="b">
        <f aca="false">TRUE()</f>
        <v>1</v>
      </c>
      <c r="Q3989" s="18" t="n">
        <v>0.000135170159195521</v>
      </c>
    </row>
    <row r="3990" customFormat="false" ht="22.35" hidden="false" customHeight="false" outlineLevel="0" collapsed="false">
      <c r="A3990" s="6" t="s">
        <v>5700</v>
      </c>
      <c r="B3990" s="7" t="s">
        <v>1641</v>
      </c>
      <c r="C3990" s="17" t="n">
        <v>2357</v>
      </c>
      <c r="D3990" s="16" t="n">
        <v>-0.00111352212284315</v>
      </c>
      <c r="E3990" s="18" t="n">
        <v>0.000543877988916257</v>
      </c>
      <c r="F3990" s="16" t="n">
        <v>-0.00120268173283317</v>
      </c>
      <c r="G3990" s="18" t="n">
        <v>0.000609570875839377</v>
      </c>
      <c r="H3990" s="16" t="n">
        <v>-2.8487291126738</v>
      </c>
      <c r="I3990" s="17" t="n">
        <v>583.332318363967</v>
      </c>
      <c r="J3990" s="16" t="n">
        <v>0.00454426778254581</v>
      </c>
      <c r="K3990" s="16" t="n">
        <v>0.00652776438129633</v>
      </c>
      <c r="L3990" s="16" t="n">
        <v>-0.148767649982674</v>
      </c>
      <c r="M3990" s="16" t="n">
        <v>0.546980816599056</v>
      </c>
      <c r="N3990" s="16" t="n">
        <v>0.0353220734040507</v>
      </c>
      <c r="O3990" s="16" t="n">
        <v>0.00733375896071431</v>
      </c>
      <c r="P3990" s="34" t="b">
        <f aca="false">TRUE()</f>
        <v>1</v>
      </c>
      <c r="Q3990" s="18" t="n">
        <v>0.000167253802352787</v>
      </c>
    </row>
    <row r="3991" customFormat="false" ht="22.35" hidden="false" customHeight="false" outlineLevel="0" collapsed="false">
      <c r="A3991" s="6" t="s">
        <v>5701</v>
      </c>
      <c r="B3991" s="7" t="s">
        <v>1641</v>
      </c>
      <c r="C3991" s="17" t="n">
        <v>2358</v>
      </c>
      <c r="D3991" s="16" t="n">
        <v>-0.00105131423742857</v>
      </c>
      <c r="E3991" s="18" t="n">
        <v>0.000503942898998478</v>
      </c>
      <c r="F3991" s="16" t="n">
        <v>-0.0011298472590837</v>
      </c>
      <c r="G3991" s="18" t="n">
        <v>0.000557368323460305</v>
      </c>
      <c r="H3991" s="16" t="n">
        <v>-2.71520166704363</v>
      </c>
      <c r="I3991" s="17" t="n">
        <v>577.577907531356</v>
      </c>
      <c r="J3991" s="16" t="n">
        <v>0.00682167052227898</v>
      </c>
      <c r="K3991" s="16" t="n">
        <v>0.00965879654297434</v>
      </c>
      <c r="L3991" s="16" t="n">
        <v>-0.143045465881071</v>
      </c>
      <c r="M3991" s="16" t="n">
        <v>0.544701420099087</v>
      </c>
      <c r="N3991" s="16" t="n">
        <v>0.0434880474544621</v>
      </c>
      <c r="O3991" s="16" t="n">
        <v>0.00743426002499019</v>
      </c>
      <c r="P3991" s="34" t="b">
        <f aca="false">TRUE()</f>
        <v>1</v>
      </c>
      <c r="Q3991" s="18" t="n">
        <v>0.000257752544060184</v>
      </c>
    </row>
    <row r="3992" customFormat="false" ht="22.35" hidden="false" customHeight="false" outlineLevel="0" collapsed="false">
      <c r="A3992" s="6" t="s">
        <v>5702</v>
      </c>
      <c r="B3992" s="7" t="s">
        <v>1641</v>
      </c>
      <c r="C3992" s="17" t="n">
        <v>2359</v>
      </c>
      <c r="D3992" s="18" t="n">
        <v>-0.000982286113132281</v>
      </c>
      <c r="E3992" s="18" t="n">
        <v>0.000459712691378735</v>
      </c>
      <c r="F3992" s="16" t="n">
        <v>-0.00104975449997858</v>
      </c>
      <c r="G3992" s="18" t="n">
        <v>0.00050010955425045</v>
      </c>
      <c r="H3992" s="16" t="n">
        <v>-2.56531365438571</v>
      </c>
      <c r="I3992" s="17" t="n">
        <v>570.635555209082</v>
      </c>
      <c r="J3992" s="16" t="n">
        <v>0.0105626557845184</v>
      </c>
      <c r="K3992" s="16" t="n">
        <v>0.014690020611847</v>
      </c>
      <c r="L3992" s="16" t="n">
        <v>-0.13663926569374</v>
      </c>
      <c r="M3992" s="16" t="n">
        <v>0.542145690608045</v>
      </c>
      <c r="N3992" s="16" t="n">
        <v>0.0546691641327062</v>
      </c>
      <c r="O3992" s="16" t="n">
        <v>0.00755424141868825</v>
      </c>
      <c r="P3992" s="34" t="b">
        <f aca="false">TRUE()</f>
        <v>1</v>
      </c>
      <c r="Q3992" s="18" t="n">
        <v>0.000246096580207715</v>
      </c>
    </row>
    <row r="3993" customFormat="false" ht="22.35" hidden="false" customHeight="false" outlineLevel="0" collapsed="false">
      <c r="A3993" s="6" t="s">
        <v>5703</v>
      </c>
      <c r="B3993" s="7" t="s">
        <v>1641</v>
      </c>
      <c r="C3993" s="17" t="n">
        <v>2360</v>
      </c>
      <c r="D3993" s="18" t="n">
        <v>-0.000910996357809942</v>
      </c>
      <c r="E3993" s="18" t="n">
        <v>0.00041417310285762</v>
      </c>
      <c r="F3993" s="18" t="n">
        <v>-0.000967706359684489</v>
      </c>
      <c r="G3993" s="18" t="n">
        <v>0.000441781463603615</v>
      </c>
      <c r="H3993" s="16" t="n">
        <v>-2.4022506323265</v>
      </c>
      <c r="I3993" s="17" t="n">
        <v>562.690307615473</v>
      </c>
      <c r="J3993" s="16" t="n">
        <v>0.0166175571331302</v>
      </c>
      <c r="K3993" s="16" t="n">
        <v>0.0227450072897395</v>
      </c>
      <c r="L3993" s="16" t="n">
        <v>-0.129638807045837</v>
      </c>
      <c r="M3993" s="16" t="n">
        <v>0.539369736347467</v>
      </c>
      <c r="N3993" s="16" t="n">
        <v>0.0701389730046299</v>
      </c>
      <c r="O3993" s="16" t="n">
        <v>0.00781429124251699</v>
      </c>
      <c r="P3993" s="34" t="b">
        <f aca="false">TRUE()</f>
        <v>1</v>
      </c>
      <c r="Q3993" s="18" t="n">
        <v>0.000296697965809207</v>
      </c>
    </row>
    <row r="3994" customFormat="false" ht="22.35" hidden="false" customHeight="false" outlineLevel="0" collapsed="false">
      <c r="A3994" s="6" t="s">
        <v>5704</v>
      </c>
      <c r="B3994" s="7" t="s">
        <v>1641</v>
      </c>
      <c r="C3994" s="17" t="n">
        <v>2361</v>
      </c>
      <c r="D3994" s="18" t="n">
        <v>-0.000840680646159177</v>
      </c>
      <c r="E3994" s="18" t="n">
        <v>0.000369819742173697</v>
      </c>
      <c r="F3994" s="18" t="n">
        <v>-0.000887511177232888</v>
      </c>
      <c r="G3994" s="18" t="n">
        <v>0.000385502194767247</v>
      </c>
      <c r="H3994" s="16" t="n">
        <v>-2.23100204271972</v>
      </c>
      <c r="I3994" s="17" t="n">
        <v>553.835510653439</v>
      </c>
      <c r="J3994" s="16" t="n">
        <v>0.0260805733992645</v>
      </c>
      <c r="K3994" s="16" t="n">
        <v>0.0351638660191513</v>
      </c>
      <c r="L3994" s="16" t="n">
        <v>-0.122253749713705</v>
      </c>
      <c r="M3994" s="16" t="n">
        <v>0.536419846600122</v>
      </c>
      <c r="N3994" s="16" t="n">
        <v>0.0908926878555031</v>
      </c>
      <c r="O3994" s="16" t="n">
        <v>0.00826132804643163</v>
      </c>
      <c r="P3994" s="34" t="b">
        <f aca="false">TRUE()</f>
        <v>1</v>
      </c>
      <c r="Q3994" s="18" t="n">
        <v>0.000148838920173686</v>
      </c>
    </row>
    <row r="3995" customFormat="false" ht="22.35" hidden="false" customHeight="false" outlineLevel="0" collapsed="false">
      <c r="A3995" s="6" t="s">
        <v>5705</v>
      </c>
      <c r="B3995" s="7" t="s">
        <v>1641</v>
      </c>
      <c r="C3995" s="17" t="n">
        <v>2362</v>
      </c>
      <c r="D3995" s="18" t="n">
        <v>-0.000774168293220869</v>
      </c>
      <c r="E3995" s="18" t="n">
        <v>0.000328768950030035</v>
      </c>
      <c r="F3995" s="18" t="n">
        <v>-0.000812415625048743</v>
      </c>
      <c r="G3995" s="18" t="n">
        <v>0.000334107464366705</v>
      </c>
      <c r="H3995" s="16" t="n">
        <v>-2.05875724543971</v>
      </c>
      <c r="I3995" s="17" t="n">
        <v>544.553212755246</v>
      </c>
      <c r="J3995" s="16" t="n">
        <v>0.0399925831857195</v>
      </c>
      <c r="K3995" s="16" t="n">
        <v>0.053059213625555</v>
      </c>
      <c r="L3995" s="16" t="n">
        <v>-0.114741702115264</v>
      </c>
      <c r="M3995" s="16" t="n">
        <v>0.533624254462006</v>
      </c>
      <c r="N3995" s="16" t="n">
        <v>0.117460748449052</v>
      </c>
      <c r="O3995" s="16" t="n">
        <v>0.00889343218429932</v>
      </c>
      <c r="P3995" s="34" t="b">
        <f aca="false">FALSE()</f>
        <v>0</v>
      </c>
      <c r="Q3995" s="16"/>
    </row>
    <row r="3996" customFormat="false" ht="22.35" hidden="false" customHeight="false" outlineLevel="0" collapsed="false">
      <c r="A3996" s="6" t="s">
        <v>5706</v>
      </c>
      <c r="B3996" s="7" t="s">
        <v>1641</v>
      </c>
      <c r="C3996" s="17" t="n">
        <v>2363</v>
      </c>
      <c r="D3996" s="18" t="n">
        <v>-0.000714063477785069</v>
      </c>
      <c r="E3996" s="18" t="n">
        <v>0.000292536736975053</v>
      </c>
      <c r="F3996" s="18" t="n">
        <v>-0.000745309217808045</v>
      </c>
      <c r="G3996" s="18" t="n">
        <v>0.000289766296216885</v>
      </c>
      <c r="H3996" s="16" t="n">
        <v>-1.89833765684878</v>
      </c>
      <c r="I3996" s="17" t="n">
        <v>535.706390423761</v>
      </c>
      <c r="J3996" s="16" t="n">
        <v>0.0581887829774961</v>
      </c>
      <c r="K3996" s="16" t="n">
        <v>0.0757713992333257</v>
      </c>
      <c r="L3996" s="16" t="n">
        <v>-0.107622894145404</v>
      </c>
      <c r="M3996" s="16" t="n">
        <v>0.532020962031567</v>
      </c>
      <c r="N3996" s="16" t="n">
        <v>0.149330876851223</v>
      </c>
      <c r="O3996" s="16" t="n">
        <v>0.00985911578351971</v>
      </c>
      <c r="P3996" s="34" t="b">
        <f aca="false">FALSE()</f>
        <v>0</v>
      </c>
      <c r="Q3996" s="16"/>
    </row>
    <row r="3997" customFormat="false" ht="22.35" hidden="false" customHeight="false" outlineLevel="0" collapsed="false">
      <c r="A3997" s="6" t="s">
        <v>5707</v>
      </c>
      <c r="B3997" s="7" t="s">
        <v>1641</v>
      </c>
      <c r="C3997" s="17" t="n">
        <v>2364</v>
      </c>
      <c r="D3997" s="18" t="n">
        <v>-0.000661256424069266</v>
      </c>
      <c r="E3997" s="18" t="n">
        <v>0.000261859989863541</v>
      </c>
      <c r="F3997" s="18" t="n">
        <v>-0.000687025231108501</v>
      </c>
      <c r="G3997" s="18" t="n">
        <v>0.000253165167277396</v>
      </c>
      <c r="H3997" s="16" t="n">
        <v>-1.75583769679742</v>
      </c>
      <c r="I3997" s="17" t="n">
        <v>527.77706930236</v>
      </c>
      <c r="J3997" s="16" t="n">
        <v>0.0796961629279235</v>
      </c>
      <c r="K3997" s="16" t="n">
        <v>0.10220614219743</v>
      </c>
      <c r="L3997" s="16" t="n">
        <v>-0.101165471580119</v>
      </c>
      <c r="M3997" s="16" t="n">
        <v>0.531734810101724</v>
      </c>
      <c r="N3997" s="16" t="n">
        <v>0.187030946144111</v>
      </c>
      <c r="O3997" s="16" t="n">
        <v>0.0112967227987816</v>
      </c>
      <c r="P3997" s="34" t="b">
        <f aca="false">FALSE()</f>
        <v>0</v>
      </c>
      <c r="Q3997" s="16"/>
    </row>
    <row r="3998" customFormat="false" ht="22.35" hidden="false" customHeight="false" outlineLevel="0" collapsed="false">
      <c r="A3998" s="6" t="s">
        <v>5708</v>
      </c>
      <c r="B3998" s="7" t="s">
        <v>1641</v>
      </c>
      <c r="C3998" s="17" t="n">
        <v>2365</v>
      </c>
      <c r="D3998" s="18" t="n">
        <v>-0.000617053236802764</v>
      </c>
      <c r="E3998" s="18" t="n">
        <v>0.0002373856162757</v>
      </c>
      <c r="F3998" s="18" t="n">
        <v>-0.000638845168156568</v>
      </c>
      <c r="G3998" s="18" t="n">
        <v>0.000225010169374767</v>
      </c>
      <c r="H3998" s="16" t="n">
        <v>-1.6429827860602</v>
      </c>
      <c r="I3998" s="17" t="n">
        <v>521.615879703311</v>
      </c>
      <c r="J3998" s="16" t="n">
        <v>0.100989119336783</v>
      </c>
      <c r="K3998" s="16" t="n">
        <v>0.12789284261448</v>
      </c>
      <c r="L3998" s="16" t="n">
        <v>-0.0959173376452718</v>
      </c>
      <c r="M3998" s="16" t="n">
        <v>0.532373041121716</v>
      </c>
      <c r="N3998" s="16" t="n">
        <v>0.221011380213234</v>
      </c>
      <c r="O3998" s="16" t="n">
        <v>0.0125513433716362</v>
      </c>
      <c r="P3998" s="34" t="b">
        <f aca="false">FALSE()</f>
        <v>0</v>
      </c>
      <c r="Q3998" s="16"/>
    </row>
    <row r="3999" customFormat="false" ht="22.35" hidden="false" customHeight="false" outlineLevel="0" collapsed="false">
      <c r="A3999" s="6" t="s">
        <v>5709</v>
      </c>
      <c r="B3999" s="7" t="s">
        <v>1641</v>
      </c>
      <c r="C3999" s="17" t="n">
        <v>2366</v>
      </c>
      <c r="D3999" s="18" t="n">
        <v>-0.000581382921610633</v>
      </c>
      <c r="E3999" s="18" t="n">
        <v>0.000218710589116088</v>
      </c>
      <c r="F3999" s="18" t="n">
        <v>-0.000600491647186053</v>
      </c>
      <c r="G3999" s="18" t="n">
        <v>0.00020458904562004</v>
      </c>
      <c r="H3999" s="16" t="n">
        <v>-1.56681970386498</v>
      </c>
      <c r="I3999" s="17" t="n">
        <v>517.646317311111</v>
      </c>
      <c r="J3999" s="16" t="n">
        <v>0.117767911487504</v>
      </c>
      <c r="K3999" s="16" t="n">
        <v>0.147654632227535</v>
      </c>
      <c r="L3999" s="16" t="n">
        <v>-0.0922778179765517</v>
      </c>
      <c r="M3999" s="16" t="n">
        <v>0.533068783068783</v>
      </c>
      <c r="N3999" s="16" t="n">
        <v>0.248754563621107</v>
      </c>
      <c r="O3999" s="16" t="n">
        <v>0.0138703539369048</v>
      </c>
      <c r="P3999" s="34" t="b">
        <f aca="false">FALSE()</f>
        <v>0</v>
      </c>
      <c r="Q3999" s="16"/>
    </row>
    <row r="4000" customFormat="false" ht="22.35" hidden="false" customHeight="false" outlineLevel="0" collapsed="false">
      <c r="A4000" s="6" t="s">
        <v>5710</v>
      </c>
      <c r="B4000" s="7" t="s">
        <v>1641</v>
      </c>
      <c r="C4000" s="17" t="n">
        <v>2367</v>
      </c>
      <c r="D4000" s="18" t="n">
        <v>-0.000553856284561311</v>
      </c>
      <c r="E4000" s="18" t="n">
        <v>0.000205198926511747</v>
      </c>
      <c r="F4000" s="18" t="n">
        <v>-0.000571317143715727</v>
      </c>
      <c r="G4000" s="18" t="n">
        <v>0.000190594338662631</v>
      </c>
      <c r="H4000" s="16" t="n">
        <v>-1.52758045507475</v>
      </c>
      <c r="I4000" s="17" t="n">
        <v>515.562731662241</v>
      </c>
      <c r="J4000" s="16" t="n">
        <v>0.127229983977416</v>
      </c>
      <c r="K4000" s="16" t="n">
        <v>0.158798325866549</v>
      </c>
      <c r="L4000" s="16" t="n">
        <v>-0.0903915224738561</v>
      </c>
      <c r="M4000" s="16" t="n">
        <v>0.533925836152771</v>
      </c>
      <c r="N4000" s="16" t="n">
        <v>0.268768427965328</v>
      </c>
      <c r="O4000" s="16" t="n">
        <v>0.015326598837926</v>
      </c>
      <c r="P4000" s="34" t="b">
        <f aca="false">FALSE()</f>
        <v>0</v>
      </c>
      <c r="Q4000" s="16"/>
    </row>
    <row r="4001" customFormat="false" ht="22.35" hidden="false" customHeight="false" outlineLevel="0" collapsed="false">
      <c r="A4001" s="6" t="s">
        <v>5711</v>
      </c>
      <c r="B4001" s="7" t="s">
        <v>1641</v>
      </c>
      <c r="C4001" s="17" t="n">
        <v>2368</v>
      </c>
      <c r="D4001" s="18" t="n">
        <v>-0.00053356606031084</v>
      </c>
      <c r="E4001" s="18" t="n">
        <v>0.000195958946617923</v>
      </c>
      <c r="F4001" s="18" t="n">
        <v>-0.000550310423278017</v>
      </c>
      <c r="G4001" s="18" t="n">
        <v>0.000181612614744459</v>
      </c>
      <c r="H4001" s="16" t="n">
        <v>-1.53446672968423</v>
      </c>
      <c r="I4001" s="17" t="n">
        <v>514.92336733104</v>
      </c>
      <c r="J4001" s="16" t="n">
        <v>0.125529044662882</v>
      </c>
      <c r="K4001" s="16" t="n">
        <v>0.156777564036525</v>
      </c>
      <c r="L4001" s="16" t="n">
        <v>-0.090931603128932</v>
      </c>
      <c r="M4001" s="16" t="n">
        <v>0.535235963125677</v>
      </c>
      <c r="N4001" s="16" t="n">
        <v>0.273283150221169</v>
      </c>
      <c r="O4001" s="16" t="n">
        <v>0.0166235054756757</v>
      </c>
      <c r="P4001" s="34" t="b">
        <f aca="false">FALSE()</f>
        <v>0</v>
      </c>
      <c r="Q4001" s="16"/>
    </row>
    <row r="4002" customFormat="false" ht="22.35" hidden="false" customHeight="false" outlineLevel="0" collapsed="false">
      <c r="A4002" s="6" t="s">
        <v>5712</v>
      </c>
      <c r="B4002" s="7" t="s">
        <v>1641</v>
      </c>
      <c r="C4002" s="17" t="n">
        <v>2369</v>
      </c>
      <c r="D4002" s="18" t="n">
        <v>-0.000519185801243174</v>
      </c>
      <c r="E4002" s="18" t="n">
        <v>0.000190001623157127</v>
      </c>
      <c r="F4002" s="18" t="n">
        <v>-0.000535981975882144</v>
      </c>
      <c r="G4002" s="18" t="n">
        <v>0.000176158362881655</v>
      </c>
      <c r="H4002" s="16" t="n">
        <v>-1.58738680760881</v>
      </c>
      <c r="I4002" s="17" t="n">
        <v>515.033757608362</v>
      </c>
      <c r="J4002" s="16" t="n">
        <v>0.113038766617709</v>
      </c>
      <c r="K4002" s="16" t="n">
        <v>0.142241019243024</v>
      </c>
      <c r="L4002" s="16" t="n">
        <v>-0.094043873040839</v>
      </c>
      <c r="M4002" s="16" t="n">
        <v>0.536581157737043</v>
      </c>
      <c r="N4002" s="16" t="n">
        <v>0.261761303597201</v>
      </c>
      <c r="O4002" s="16" t="n">
        <v>0.0177135566952522</v>
      </c>
      <c r="P4002" s="34" t="b">
        <f aca="false">FALSE()</f>
        <v>0</v>
      </c>
      <c r="Q4002" s="16"/>
    </row>
    <row r="4003" customFormat="false" ht="22.35" hidden="false" customHeight="false" outlineLevel="0" collapsed="false">
      <c r="A4003" s="6" t="s">
        <v>5713</v>
      </c>
      <c r="B4003" s="7" t="s">
        <v>1641</v>
      </c>
      <c r="C4003" s="17" t="n">
        <v>2370</v>
      </c>
      <c r="D4003" s="18" t="n">
        <v>-0.000509242541195686</v>
      </c>
      <c r="E4003" s="18" t="n">
        <v>0.00018643797201219</v>
      </c>
      <c r="F4003" s="18" t="n">
        <v>-0.000526661638985151</v>
      </c>
      <c r="G4003" s="18" t="n">
        <v>0.000173032305282572</v>
      </c>
      <c r="H4003" s="16" t="n">
        <v>-1.67747189301607</v>
      </c>
      <c r="I4003" s="17" t="n">
        <v>515.333114229943</v>
      </c>
      <c r="J4003" s="16" t="n">
        <v>0.0940566030664675</v>
      </c>
      <c r="K4003" s="16" t="n">
        <v>0.119489743345075</v>
      </c>
      <c r="L4003" s="16" t="n">
        <v>-0.0993130068456363</v>
      </c>
      <c r="M4003" s="16" t="n">
        <v>0.538337345071173</v>
      </c>
      <c r="N4003" s="16" t="n">
        <v>0.238902065827789</v>
      </c>
      <c r="O4003" s="16" t="n">
        <v>0.0187015486489386</v>
      </c>
      <c r="P4003" s="34" t="b">
        <f aca="false">FALSE()</f>
        <v>0</v>
      </c>
      <c r="Q4003" s="16"/>
    </row>
    <row r="4004" customFormat="false" ht="22.35" hidden="false" customHeight="false" outlineLevel="0" collapsed="false">
      <c r="A4004" s="6" t="s">
        <v>5714</v>
      </c>
      <c r="B4004" s="7" t="s">
        <v>1641</v>
      </c>
      <c r="C4004" s="17" t="n">
        <v>2371</v>
      </c>
      <c r="D4004" s="18" t="n">
        <v>-0.000502536573306053</v>
      </c>
      <c r="E4004" s="18" t="n">
        <v>0.000184541319670985</v>
      </c>
      <c r="F4004" s="18" t="n">
        <v>-0.000521036001219481</v>
      </c>
      <c r="G4004" s="18" t="n">
        <v>0.000171386089853729</v>
      </c>
      <c r="H4004" s="16" t="n">
        <v>-1.79964171612192</v>
      </c>
      <c r="I4004" s="17" t="n">
        <v>515.527155702492</v>
      </c>
      <c r="J4004" s="16" t="n">
        <v>0.0725018136051763</v>
      </c>
      <c r="K4004" s="16" t="n">
        <v>0.0934417784041868</v>
      </c>
      <c r="L4004" s="16" t="n">
        <v>-0.106498832726896</v>
      </c>
      <c r="M4004" s="16" t="n">
        <v>0.540410543856991</v>
      </c>
      <c r="N4004" s="16" t="n">
        <v>0.208032023441164</v>
      </c>
      <c r="O4004" s="16" t="n">
        <v>0.0194283327167851</v>
      </c>
      <c r="P4004" s="34" t="b">
        <f aca="false">FALSE()</f>
        <v>0</v>
      </c>
      <c r="Q4004" s="16"/>
    </row>
    <row r="4005" customFormat="false" ht="22.35" hidden="false" customHeight="false" outlineLevel="0" collapsed="false">
      <c r="A4005" s="6" t="s">
        <v>5715</v>
      </c>
      <c r="B4005" s="7" t="s">
        <v>1641</v>
      </c>
      <c r="C4005" s="17" t="n">
        <v>2372</v>
      </c>
      <c r="D4005" s="18" t="n">
        <v>-0.000497987650360435</v>
      </c>
      <c r="E4005" s="18" t="n">
        <v>0.000183776032353687</v>
      </c>
      <c r="F4005" s="18" t="n">
        <v>-0.000518063822536591</v>
      </c>
      <c r="G4005" s="18" t="n">
        <v>0.000170799976931054</v>
      </c>
      <c r="H4005" s="16" t="n">
        <v>-1.96095065946896</v>
      </c>
      <c r="I4005" s="17" t="n">
        <v>515.740220286251</v>
      </c>
      <c r="J4005" s="16" t="n">
        <v>0.0504225020815183</v>
      </c>
      <c r="K4005" s="16" t="n">
        <v>0.0661357091145073</v>
      </c>
      <c r="L4005" s="16" t="n">
        <v>-0.115988479799764</v>
      </c>
      <c r="M4005" s="16" t="n">
        <v>0.543207538700646</v>
      </c>
      <c r="N4005" s="16" t="n">
        <v>0.169866192785282</v>
      </c>
      <c r="O4005" s="16" t="n">
        <v>0.0199523897198618</v>
      </c>
      <c r="P4005" s="34" t="b">
        <f aca="false">FALSE()</f>
        <v>0</v>
      </c>
      <c r="Q4005" s="16"/>
    </row>
    <row r="4006" customFormat="false" ht="22.35" hidden="false" customHeight="false" outlineLevel="0" collapsed="false">
      <c r="A4006" s="6" t="s">
        <v>5716</v>
      </c>
      <c r="B4006" s="7" t="s">
        <v>1641</v>
      </c>
      <c r="C4006" s="17" t="n">
        <v>2373</v>
      </c>
      <c r="D4006" s="18" t="n">
        <v>-0.000495064312498076</v>
      </c>
      <c r="E4006" s="18" t="n">
        <v>0.000183902065372423</v>
      </c>
      <c r="F4006" s="18" t="n">
        <v>-0.000516921086824068</v>
      </c>
      <c r="G4006" s="18" t="n">
        <v>0.000171048793747813</v>
      </c>
      <c r="H4006" s="16" t="n">
        <v>-2.13316621039388</v>
      </c>
      <c r="I4006" s="17" t="n">
        <v>515.965404232605</v>
      </c>
      <c r="J4006" s="16" t="n">
        <v>0.0333822933152064</v>
      </c>
      <c r="K4006" s="16" t="n">
        <v>0.044674787893617</v>
      </c>
      <c r="L4006" s="16" t="n">
        <v>-0.126110326438276</v>
      </c>
      <c r="M4006" s="16" t="n">
        <v>0.545976479433531</v>
      </c>
      <c r="N4006" s="16" t="n">
        <v>0.135062185321175</v>
      </c>
      <c r="O4006" s="16" t="n">
        <v>0.0203963119459944</v>
      </c>
      <c r="P4006" s="34" t="b">
        <f aca="false">TRUE()</f>
        <v>1</v>
      </c>
      <c r="Q4006" s="18" t="n">
        <v>0.000129006887038875</v>
      </c>
    </row>
    <row r="4007" customFormat="false" ht="22.35" hidden="false" customHeight="false" outlineLevel="0" collapsed="false">
      <c r="A4007" s="6" t="s">
        <v>5717</v>
      </c>
      <c r="B4007" s="7" t="s">
        <v>1641</v>
      </c>
      <c r="C4007" s="17" t="n">
        <v>2374</v>
      </c>
      <c r="D4007" s="18" t="n">
        <v>-0.000493521616743035</v>
      </c>
      <c r="E4007" s="18" t="n">
        <v>0.0001845988077202</v>
      </c>
      <c r="F4007" s="18" t="n">
        <v>-0.000517253912412812</v>
      </c>
      <c r="G4007" s="18" t="n">
        <v>0.000171936074639476</v>
      </c>
      <c r="H4007" s="16" t="n">
        <v>-2.30699488529097</v>
      </c>
      <c r="I4007" s="17" t="n">
        <v>516.373482715033</v>
      </c>
      <c r="J4007" s="16" t="n">
        <v>0.0214498914551196</v>
      </c>
      <c r="K4007" s="16" t="n">
        <v>0.0291190871896455</v>
      </c>
      <c r="L4007" s="16" t="n">
        <v>-0.136260745704789</v>
      </c>
      <c r="M4007" s="16" t="n">
        <v>0.548519584574728</v>
      </c>
      <c r="N4007" s="16" t="n">
        <v>0.106409941083467</v>
      </c>
      <c r="O4007" s="16" t="n">
        <v>0.0206963649454132</v>
      </c>
      <c r="P4007" s="34" t="b">
        <f aca="false">TRUE()</f>
        <v>1</v>
      </c>
      <c r="Q4007" s="18" t="n">
        <v>0.000112130466641967</v>
      </c>
    </row>
    <row r="4008" customFormat="false" ht="22.35" hidden="false" customHeight="false" outlineLevel="0" collapsed="false">
      <c r="A4008" s="6" t="s">
        <v>5718</v>
      </c>
      <c r="B4008" s="7" t="s">
        <v>1641</v>
      </c>
      <c r="C4008" s="17" t="n">
        <v>2375</v>
      </c>
      <c r="D4008" s="18" t="n">
        <v>-0.000492834331938239</v>
      </c>
      <c r="E4008" s="18" t="n">
        <v>0.000185394472012284</v>
      </c>
      <c r="F4008" s="18" t="n">
        <v>-0.000518759819627769</v>
      </c>
      <c r="G4008" s="18" t="n">
        <v>0.000173240223109571</v>
      </c>
      <c r="H4008" s="16" t="n">
        <v>-2.50816400872051</v>
      </c>
      <c r="I4008" s="17" t="n">
        <v>517.332432345877</v>
      </c>
      <c r="J4008" s="16" t="n">
        <v>0.012441013729717</v>
      </c>
      <c r="K4008" s="16" t="n">
        <v>0.0172043342147036</v>
      </c>
      <c r="L4008" s="16" t="n">
        <v>-0.147822452498702</v>
      </c>
      <c r="M4008" s="16" t="n">
        <v>0.551123006054077</v>
      </c>
      <c r="N4008" s="16" t="n">
        <v>0.0795273102020669</v>
      </c>
      <c r="O4008" s="16" t="n">
        <v>0.0210216109153642</v>
      </c>
      <c r="P4008" s="34" t="b">
        <f aca="false">TRUE()</f>
        <v>1</v>
      </c>
      <c r="Q4008" s="18" t="n">
        <v>6.97826456975349E-005</v>
      </c>
    </row>
    <row r="4009" customFormat="false" ht="22.35" hidden="false" customHeight="false" outlineLevel="0" collapsed="false">
      <c r="A4009" s="6" t="s">
        <v>5719</v>
      </c>
      <c r="B4009" s="7" t="s">
        <v>1641</v>
      </c>
      <c r="C4009" s="17" t="n">
        <v>2376</v>
      </c>
      <c r="D4009" s="18" t="n">
        <v>-0.00049278763779665</v>
      </c>
      <c r="E4009" s="18" t="n">
        <v>0.000186428336287091</v>
      </c>
      <c r="F4009" s="18" t="n">
        <v>-0.000520860841805653</v>
      </c>
      <c r="G4009" s="18" t="n">
        <v>0.000174901237256968</v>
      </c>
      <c r="H4009" s="16" t="n">
        <v>-2.69927692238458</v>
      </c>
      <c r="I4009" s="17" t="n">
        <v>518.514420116188</v>
      </c>
      <c r="J4009" s="16" t="n">
        <v>0.00717586029967276</v>
      </c>
      <c r="K4009" s="16" t="n">
        <v>0.0101326370342436</v>
      </c>
      <c r="L4009" s="16" t="n">
        <v>-0.1586654915565</v>
      </c>
      <c r="M4009" s="16" t="n">
        <v>0.553699776128196</v>
      </c>
      <c r="N4009" s="16" t="n">
        <v>0.0596368370806768</v>
      </c>
      <c r="O4009" s="16" t="n">
        <v>0.0212563365825637</v>
      </c>
      <c r="P4009" s="34" t="b">
        <f aca="false">TRUE()</f>
        <v>1</v>
      </c>
      <c r="Q4009" s="18" t="n">
        <v>0.00012515757356754</v>
      </c>
    </row>
    <row r="4010" customFormat="false" ht="22.35" hidden="false" customHeight="false" outlineLevel="0" collapsed="false">
      <c r="A4010" s="6" t="s">
        <v>5720</v>
      </c>
      <c r="B4010" s="7" t="s">
        <v>1641</v>
      </c>
      <c r="C4010" s="17" t="n">
        <v>2377</v>
      </c>
      <c r="D4010" s="18" t="n">
        <v>-0.000493021959365962</v>
      </c>
      <c r="E4010" s="18" t="n">
        <v>0.000187699669339977</v>
      </c>
      <c r="F4010" s="18" t="n">
        <v>-0.000523048276694307</v>
      </c>
      <c r="G4010" s="18" t="n">
        <v>0.000176733030615386</v>
      </c>
      <c r="H4010" s="16" t="n">
        <v>-2.86595458284258</v>
      </c>
      <c r="I4010" s="17" t="n">
        <v>519.598876437797</v>
      </c>
      <c r="J4010" s="16" t="n">
        <v>0.00432605285464751</v>
      </c>
      <c r="K4010" s="16" t="n">
        <v>0.00622507605644492</v>
      </c>
      <c r="L4010" s="16" t="n">
        <v>-0.168057604676353</v>
      </c>
      <c r="M4010" s="16" t="n">
        <v>0.556098402598933</v>
      </c>
      <c r="N4010" s="16" t="n">
        <v>0.0456990897040673</v>
      </c>
      <c r="O4010" s="16" t="n">
        <v>0.0213149548670652</v>
      </c>
      <c r="P4010" s="34" t="b">
        <f aca="false">TRUE()</f>
        <v>1</v>
      </c>
      <c r="Q4010" s="18" t="n">
        <v>0.000103303181003859</v>
      </c>
    </row>
    <row r="4011" customFormat="false" ht="22.35" hidden="false" customHeight="false" outlineLevel="0" collapsed="false">
      <c r="A4011" s="6" t="s">
        <v>5721</v>
      </c>
      <c r="B4011" s="7" t="s">
        <v>1641</v>
      </c>
      <c r="C4011" s="17" t="n">
        <v>2378</v>
      </c>
      <c r="D4011" s="18" t="n">
        <v>-0.000493139401712027</v>
      </c>
      <c r="E4011" s="18" t="n">
        <v>0.00018879632258432</v>
      </c>
      <c r="F4011" s="18" t="n">
        <v>-0.000525117905054827</v>
      </c>
      <c r="G4011" s="18" t="n">
        <v>0.000178498873818471</v>
      </c>
      <c r="H4011" s="16" t="n">
        <v>-3.03266660565362</v>
      </c>
      <c r="I4011" s="17" t="n">
        <v>520.841599898805</v>
      </c>
      <c r="J4011" s="16" t="n">
        <v>0.00254483706845322</v>
      </c>
      <c r="K4011" s="16" t="n">
        <v>0.00374108176906867</v>
      </c>
      <c r="L4011" s="16" t="n">
        <v>-0.177347241167571</v>
      </c>
      <c r="M4011" s="16" t="n">
        <v>0.558547526469054</v>
      </c>
      <c r="N4011" s="16" t="n">
        <v>0.0352454521162873</v>
      </c>
      <c r="O4011" s="16" t="n">
        <v>0.0215526438334923</v>
      </c>
      <c r="P4011" s="34" t="b">
        <f aca="false">TRUE()</f>
        <v>1</v>
      </c>
      <c r="Q4011" s="18" t="n">
        <v>0.000197817279595708</v>
      </c>
    </row>
    <row r="4012" customFormat="false" ht="22.35" hidden="false" customHeight="false" outlineLevel="0" collapsed="false">
      <c r="A4012" s="6" t="s">
        <v>5722</v>
      </c>
      <c r="B4012" s="7" t="s">
        <v>1641</v>
      </c>
      <c r="C4012" s="17" t="n">
        <v>2379</v>
      </c>
      <c r="D4012" s="18" t="n">
        <v>-0.000492947878321925</v>
      </c>
      <c r="E4012" s="18" t="n">
        <v>0.000189656080687191</v>
      </c>
      <c r="F4012" s="18" t="n">
        <v>-0.000526729595340234</v>
      </c>
      <c r="G4012" s="18" t="n">
        <v>0.000180145352676061</v>
      </c>
      <c r="H4012" s="16" t="n">
        <v>-3.18689500334072</v>
      </c>
      <c r="I4012" s="17" t="n">
        <v>522.255266579618</v>
      </c>
      <c r="J4012" s="16" t="n">
        <v>0.00152414379129116</v>
      </c>
      <c r="K4012" s="16" t="n">
        <v>0.00227279796401664</v>
      </c>
      <c r="L4012" s="16" t="n">
        <v>-0.185792139838757</v>
      </c>
      <c r="M4012" s="16" t="n">
        <v>0.560695068648409</v>
      </c>
      <c r="N4012" s="16" t="n">
        <v>0.0280088932066366</v>
      </c>
      <c r="O4012" s="16" t="n">
        <v>0.0218810500576402</v>
      </c>
      <c r="P4012" s="34" t="b">
        <f aca="false">TRUE()</f>
        <v>1</v>
      </c>
      <c r="Q4012" s="18" t="n">
        <v>0.00027552231959991</v>
      </c>
    </row>
    <row r="4013" customFormat="false" ht="22.35" hidden="false" customHeight="false" outlineLevel="0" collapsed="false">
      <c r="A4013" s="6" t="s">
        <v>5723</v>
      </c>
      <c r="B4013" s="7" t="s">
        <v>1641</v>
      </c>
      <c r="C4013" s="17" t="n">
        <v>2380</v>
      </c>
      <c r="D4013" s="18" t="n">
        <v>-0.000492532186608837</v>
      </c>
      <c r="E4013" s="18" t="n">
        <v>0.000190436259095561</v>
      </c>
      <c r="F4013" s="18" t="n">
        <v>-0.000527981424854328</v>
      </c>
      <c r="G4013" s="18" t="n">
        <v>0.000181753708886052</v>
      </c>
      <c r="H4013" s="16" t="n">
        <v>-3.32805630278912</v>
      </c>
      <c r="I4013" s="17" t="n">
        <v>523.728195695342</v>
      </c>
      <c r="J4013" s="18" t="n">
        <v>0.000936023632109738</v>
      </c>
      <c r="K4013" s="16" t="n">
        <v>0.00141770002673555</v>
      </c>
      <c r="L4013" s="16" t="n">
        <v>-0.193405032909645</v>
      </c>
      <c r="M4013" s="16" t="n">
        <v>0.562651842874536</v>
      </c>
      <c r="N4013" s="16" t="n">
        <v>0.0226983508875753</v>
      </c>
      <c r="O4013" s="16" t="n">
        <v>0.0218890712481709</v>
      </c>
      <c r="P4013" s="34" t="b">
        <f aca="false">TRUE()</f>
        <v>1</v>
      </c>
      <c r="Q4013" s="18" t="n">
        <v>0.000135606604361872</v>
      </c>
    </row>
    <row r="4014" customFormat="false" ht="22.35" hidden="false" customHeight="false" outlineLevel="0" collapsed="false">
      <c r="A4014" s="6" t="s">
        <v>5724</v>
      </c>
      <c r="B4014" s="7" t="s">
        <v>1641</v>
      </c>
      <c r="C4014" s="17" t="n">
        <v>2381</v>
      </c>
      <c r="D4014" s="18" t="n">
        <v>-0.000491820627827943</v>
      </c>
      <c r="E4014" s="18" t="n">
        <v>0.000190987878313265</v>
      </c>
      <c r="F4014" s="18" t="n">
        <v>-0.00052925106745405</v>
      </c>
      <c r="G4014" s="18" t="n">
        <v>0.000183399160692167</v>
      </c>
      <c r="H4014" s="16" t="n">
        <v>-3.50058047273555</v>
      </c>
      <c r="I4014" s="17" t="n">
        <v>525.635297074081</v>
      </c>
      <c r="J4014" s="18" t="n">
        <v>0.000503701497498619</v>
      </c>
      <c r="K4014" s="18" t="n">
        <v>0.00078085962443753</v>
      </c>
      <c r="L4014" s="16" t="n">
        <v>-0.202603923356037</v>
      </c>
      <c r="M4014" s="16" t="n">
        <v>0.564985944890505</v>
      </c>
      <c r="N4014" s="16" t="n">
        <v>0.017110852702847</v>
      </c>
      <c r="O4014" s="16" t="n">
        <v>0.0218665495815613</v>
      </c>
      <c r="P4014" s="34" t="b">
        <f aca="false">TRUE()</f>
        <v>1</v>
      </c>
      <c r="Q4014" s="18" t="n">
        <v>0.000139540414246355</v>
      </c>
    </row>
    <row r="4015" customFormat="false" ht="22.35" hidden="false" customHeight="false" outlineLevel="0" collapsed="false">
      <c r="A4015" s="6" t="s">
        <v>5725</v>
      </c>
      <c r="B4015" s="7" t="s">
        <v>1641</v>
      </c>
      <c r="C4015" s="17" t="n">
        <v>2382</v>
      </c>
      <c r="D4015" s="18" t="n">
        <v>-0.000491119562722397</v>
      </c>
      <c r="E4015" s="18" t="n">
        <v>0.000191498173980873</v>
      </c>
      <c r="F4015" s="18" t="n">
        <v>-0.000530527327403298</v>
      </c>
      <c r="G4015" s="18" t="n">
        <v>0.000185051317100958</v>
      </c>
      <c r="H4015" s="16" t="n">
        <v>-3.67205395839105</v>
      </c>
      <c r="I4015" s="17" t="n">
        <v>527.625209630797</v>
      </c>
      <c r="J4015" s="18" t="n">
        <v>0.000265126336158691</v>
      </c>
      <c r="K4015" s="18" t="n">
        <v>0.000423345246271092</v>
      </c>
      <c r="L4015" s="16" t="n">
        <v>-0.211638669612163</v>
      </c>
      <c r="M4015" s="16" t="n">
        <v>0.567220454813244</v>
      </c>
      <c r="N4015" s="16" t="n">
        <v>0.0130804697735557</v>
      </c>
      <c r="O4015" s="16" t="n">
        <v>0.0219825459861798</v>
      </c>
      <c r="P4015" s="34" t="b">
        <f aca="false">TRUE()</f>
        <v>1</v>
      </c>
      <c r="Q4015" s="18" t="n">
        <v>0.000100853259614596</v>
      </c>
    </row>
    <row r="4016" customFormat="false" ht="22.35" hidden="false" customHeight="false" outlineLevel="0" collapsed="false">
      <c r="A4016" s="6" t="s">
        <v>5726</v>
      </c>
      <c r="B4016" s="7" t="s">
        <v>1641</v>
      </c>
      <c r="C4016" s="17" t="n">
        <v>2383</v>
      </c>
      <c r="D4016" s="18" t="n">
        <v>-0.000490589954173233</v>
      </c>
      <c r="E4016" s="18" t="n">
        <v>0.000192123205134698</v>
      </c>
      <c r="F4016" s="18" t="n">
        <v>-0.000531853077038425</v>
      </c>
      <c r="G4016" s="18" t="n">
        <v>0.000186684385690974</v>
      </c>
      <c r="H4016" s="16" t="n">
        <v>-3.82907551647879</v>
      </c>
      <c r="I4016" s="17" t="n">
        <v>529.393872676972</v>
      </c>
      <c r="J4016" s="18" t="n">
        <v>0.000144018768207807</v>
      </c>
      <c r="K4016" s="18" t="n">
        <v>0.000237550829913513</v>
      </c>
      <c r="L4016" s="16" t="n">
        <v>-0.219877627341645</v>
      </c>
      <c r="M4016" s="16" t="n">
        <v>0.569095872118141</v>
      </c>
      <c r="N4016" s="16" t="n">
        <v>0.0101410846581011</v>
      </c>
      <c r="O4016" s="16" t="n">
        <v>0.0220179141082158</v>
      </c>
      <c r="P4016" s="34" t="b">
        <f aca="false">TRUE()</f>
        <v>1</v>
      </c>
      <c r="Q4016" s="18" t="n">
        <v>0.000265317660682032</v>
      </c>
    </row>
    <row r="4017" customFormat="false" ht="22.35" hidden="false" customHeight="false" outlineLevel="0" collapsed="false">
      <c r="A4017" s="6" t="s">
        <v>5727</v>
      </c>
      <c r="B4017" s="7" t="s">
        <v>1641</v>
      </c>
      <c r="C4017" s="17" t="n">
        <v>2384</v>
      </c>
      <c r="D4017" s="18" t="n">
        <v>-0.000490295694182425</v>
      </c>
      <c r="E4017" s="18" t="n">
        <v>0.000192771486209969</v>
      </c>
      <c r="F4017" s="18" t="n">
        <v>-0.000533010481328401</v>
      </c>
      <c r="G4017" s="18" t="n">
        <v>0.000188236594182052</v>
      </c>
      <c r="H4017" s="16" t="n">
        <v>-3.94735585748795</v>
      </c>
      <c r="I4017" s="17" t="n">
        <v>530.983430603046</v>
      </c>
      <c r="J4017" s="18" t="n">
        <v>8.96546131243078E-005</v>
      </c>
      <c r="K4017" s="18" t="n">
        <v>0.000151001073241022</v>
      </c>
      <c r="L4017" s="16" t="n">
        <v>-0.225929262110423</v>
      </c>
      <c r="M4017" s="16" t="n">
        <v>0.570613599510736</v>
      </c>
      <c r="N4017" s="16" t="n">
        <v>0.00839108843462213</v>
      </c>
      <c r="O4017" s="16" t="n">
        <v>0.0220380782171564</v>
      </c>
      <c r="P4017" s="34" t="b">
        <f aca="false">TRUE()</f>
        <v>1</v>
      </c>
      <c r="Q4017" s="18" t="n">
        <v>0.000145382256013922</v>
      </c>
    </row>
    <row r="4018" customFormat="false" ht="22.35" hidden="false" customHeight="false" outlineLevel="0" collapsed="false">
      <c r="A4018" s="6" t="s">
        <v>5728</v>
      </c>
      <c r="B4018" s="7" t="s">
        <v>1641</v>
      </c>
      <c r="C4018" s="17" t="n">
        <v>2385</v>
      </c>
      <c r="D4018" s="18" t="n">
        <v>-0.000489983025506292</v>
      </c>
      <c r="E4018" s="18" t="n">
        <v>0.000193394034188179</v>
      </c>
      <c r="F4018" s="18" t="n">
        <v>-0.000533375593850426</v>
      </c>
      <c r="G4018" s="18" t="n">
        <v>0.000189396468883846</v>
      </c>
      <c r="H4018" s="16" t="n">
        <v>-3.99520661625174</v>
      </c>
      <c r="I4018" s="17" t="n">
        <v>531.936098272502</v>
      </c>
      <c r="J4018" s="18" t="n">
        <v>7.3749195716604E-005</v>
      </c>
      <c r="K4018" s="18" t="n">
        <v>0.000125588494962621</v>
      </c>
      <c r="L4018" s="16" t="n">
        <v>-0.228223843742281</v>
      </c>
      <c r="M4018" s="16" t="n">
        <v>0.571268662997189</v>
      </c>
      <c r="N4018" s="16" t="n">
        <v>0.00786033618439032</v>
      </c>
      <c r="O4018" s="16" t="n">
        <v>0.0221459095513096</v>
      </c>
      <c r="P4018" s="34" t="b">
        <f aca="false">TRUE()</f>
        <v>1</v>
      </c>
      <c r="Q4018" s="18" t="n">
        <v>6.97694669839535E-005</v>
      </c>
    </row>
    <row r="4019" customFormat="false" ht="22.35" hidden="false" customHeight="false" outlineLevel="0" collapsed="false">
      <c r="A4019" s="6" t="s">
        <v>5729</v>
      </c>
      <c r="B4019" s="7" t="s">
        <v>1641</v>
      </c>
      <c r="C4019" s="17" t="n">
        <v>2386</v>
      </c>
      <c r="D4019" s="18" t="n">
        <v>-0.000489416181476844</v>
      </c>
      <c r="E4019" s="18" t="n">
        <v>0.000193828077169341</v>
      </c>
      <c r="F4019" s="18" t="n">
        <v>-0.000532808960829808</v>
      </c>
      <c r="G4019" s="18" t="n">
        <v>0.000189963512083909</v>
      </c>
      <c r="H4019" s="16" t="n">
        <v>-3.98579866277828</v>
      </c>
      <c r="I4019" s="17" t="n">
        <v>532.181114996621</v>
      </c>
      <c r="J4019" s="18" t="n">
        <v>7.66401417571703E-005</v>
      </c>
      <c r="K4019" s="18" t="n">
        <v>0.000130309673424008</v>
      </c>
      <c r="L4019" s="16" t="n">
        <v>-0.227573037732728</v>
      </c>
      <c r="M4019" s="16" t="n">
        <v>0.571211152070113</v>
      </c>
      <c r="N4019" s="16" t="n">
        <v>0.00814412820164119</v>
      </c>
      <c r="O4019" s="16" t="n">
        <v>0.0223174526028903</v>
      </c>
      <c r="P4019" s="34" t="b">
        <f aca="false">TRUE()</f>
        <v>1</v>
      </c>
      <c r="Q4019" s="18" t="n">
        <v>0.000112043832173518</v>
      </c>
    </row>
    <row r="4020" customFormat="false" ht="22.35" hidden="false" customHeight="false" outlineLevel="0" collapsed="false">
      <c r="A4020" s="6" t="s">
        <v>5730</v>
      </c>
      <c r="B4020" s="7" t="s">
        <v>1641</v>
      </c>
      <c r="C4020" s="17" t="n">
        <v>2387</v>
      </c>
      <c r="D4020" s="18" t="n">
        <v>-0.000488161044660141</v>
      </c>
      <c r="E4020" s="18" t="n">
        <v>0.000193889610739182</v>
      </c>
      <c r="F4020" s="18" t="n">
        <v>-0.000531424868618266</v>
      </c>
      <c r="G4020" s="18" t="n">
        <v>0.000190249993655601</v>
      </c>
      <c r="H4020" s="16" t="n">
        <v>-3.9719288394007</v>
      </c>
      <c r="I4020" s="17" t="n">
        <v>532.571773416141</v>
      </c>
      <c r="J4020" s="18" t="n">
        <v>8.1098380712179E-005</v>
      </c>
      <c r="K4020" s="18" t="n">
        <v>0.000137426819091688</v>
      </c>
      <c r="L4020" s="16" t="n">
        <v>-0.226601470443526</v>
      </c>
      <c r="M4020" s="16" t="n">
        <v>0.570825408047041</v>
      </c>
      <c r="N4020" s="16" t="n">
        <v>0.00852207187292639</v>
      </c>
      <c r="O4020" s="16" t="n">
        <v>0.022489354901647</v>
      </c>
      <c r="P4020" s="34" t="b">
        <f aca="false">TRUE()</f>
        <v>1</v>
      </c>
      <c r="Q4020" s="18" t="n">
        <v>0.000106885408844485</v>
      </c>
    </row>
    <row r="4021" customFormat="false" ht="22.35" hidden="false" customHeight="false" outlineLevel="0" collapsed="false">
      <c r="A4021" s="6" t="s">
        <v>5731</v>
      </c>
      <c r="B4021" s="7" t="s">
        <v>1641</v>
      </c>
      <c r="C4021" s="17" t="n">
        <v>2388</v>
      </c>
      <c r="D4021" s="18" t="n">
        <v>-0.000485996739834912</v>
      </c>
      <c r="E4021" s="18" t="n">
        <v>0.000193673839240112</v>
      </c>
      <c r="F4021" s="18" t="n">
        <v>-0.000529274742320072</v>
      </c>
      <c r="G4021" s="18" t="n">
        <v>0.000190298087053362</v>
      </c>
      <c r="H4021" s="16" t="n">
        <v>-3.97677713481615</v>
      </c>
      <c r="I4021" s="17" t="n">
        <v>533.021715925435</v>
      </c>
      <c r="J4021" s="18" t="n">
        <v>7.95016032645505E-005</v>
      </c>
      <c r="K4021" s="18" t="n">
        <v>0.000134838111790531</v>
      </c>
      <c r="L4021" s="16" t="n">
        <v>-0.2266716446738</v>
      </c>
      <c r="M4021" s="16" t="n">
        <v>0.57070056725412</v>
      </c>
      <c r="N4021" s="16" t="n">
        <v>0.0086837521822265</v>
      </c>
      <c r="O4021" s="16" t="n">
        <v>0.0227745971522019</v>
      </c>
      <c r="P4021" s="34" t="b">
        <f aca="false">TRUE()</f>
        <v>1</v>
      </c>
      <c r="Q4021" s="18" t="n">
        <v>6.30446622868479E-005</v>
      </c>
    </row>
    <row r="4022" customFormat="false" ht="22.35" hidden="false" customHeight="false" outlineLevel="0" collapsed="false">
      <c r="A4022" s="6" t="s">
        <v>5732</v>
      </c>
      <c r="B4022" s="7" t="s">
        <v>1641</v>
      </c>
      <c r="C4022" s="17" t="n">
        <v>2389</v>
      </c>
      <c r="D4022" s="18" t="n">
        <v>-0.000483283902380013</v>
      </c>
      <c r="E4022" s="18" t="n">
        <v>0.000193337473075715</v>
      </c>
      <c r="F4022" s="18" t="n">
        <v>-0.000526813597066923</v>
      </c>
      <c r="G4022" s="18" t="n">
        <v>0.000190154655531303</v>
      </c>
      <c r="H4022" s="16" t="n">
        <v>-4.00622401311165</v>
      </c>
      <c r="I4022" s="17" t="n">
        <v>533.346699289557</v>
      </c>
      <c r="J4022" s="18" t="n">
        <v>7.04659122177459E-005</v>
      </c>
      <c r="K4022" s="18" t="n">
        <v>0.000120293515303844</v>
      </c>
      <c r="L4022" s="16" t="n">
        <v>-0.228200381383549</v>
      </c>
      <c r="M4022" s="16" t="n">
        <v>0.571104546449191</v>
      </c>
      <c r="N4022" s="16" t="n">
        <v>0.00860825710082119</v>
      </c>
      <c r="O4022" s="16" t="n">
        <v>0.0232676835270228</v>
      </c>
      <c r="P4022" s="34" t="b">
        <f aca="false">TRUE()</f>
        <v>1</v>
      </c>
      <c r="Q4022" s="18" t="n">
        <v>0.000103547886771478</v>
      </c>
    </row>
    <row r="4023" customFormat="false" ht="22.35" hidden="false" customHeight="false" outlineLevel="0" collapsed="false">
      <c r="A4023" s="6" t="s">
        <v>5733</v>
      </c>
      <c r="B4023" s="7" t="s">
        <v>1641</v>
      </c>
      <c r="C4023" s="17" t="n">
        <v>2390</v>
      </c>
      <c r="D4023" s="18" t="n">
        <v>-0.000480325185663769</v>
      </c>
      <c r="E4023" s="18" t="n">
        <v>0.000192792380290519</v>
      </c>
      <c r="F4023" s="18" t="n">
        <v>-0.00052461166255382</v>
      </c>
      <c r="G4023" s="18" t="n">
        <v>0.000190145147299562</v>
      </c>
      <c r="H4023" s="16" t="n">
        <v>-4.08555312145855</v>
      </c>
      <c r="I4023" s="17" t="n">
        <v>534.266165878191</v>
      </c>
      <c r="J4023" s="18" t="n">
        <v>5.07209793451728E-005</v>
      </c>
      <c r="K4023" s="18" t="n">
        <v>8.7851445860796E-005</v>
      </c>
      <c r="L4023" s="16" t="n">
        <v>-0.232289445874429</v>
      </c>
      <c r="M4023" s="16" t="n">
        <v>0.572280013690406</v>
      </c>
      <c r="N4023" s="16" t="n">
        <v>0.00790268385691455</v>
      </c>
      <c r="O4023" s="16" t="n">
        <v>0.0238653527251044</v>
      </c>
      <c r="P4023" s="34" t="b">
        <f aca="false">TRUE()</f>
        <v>1</v>
      </c>
      <c r="Q4023" s="18" t="n">
        <v>0.000124054285049856</v>
      </c>
    </row>
    <row r="4024" customFormat="false" ht="22.35" hidden="false" customHeight="false" outlineLevel="0" collapsed="false">
      <c r="A4024" s="6" t="s">
        <v>5734</v>
      </c>
      <c r="B4024" s="7" t="s">
        <v>1641</v>
      </c>
      <c r="C4024" s="17" t="n">
        <v>2391</v>
      </c>
      <c r="D4024" s="18" t="n">
        <v>-0.000477578154732222</v>
      </c>
      <c r="E4024" s="18" t="n">
        <v>0.000192407049702732</v>
      </c>
      <c r="F4024" s="18" t="n">
        <v>-0.000522658449070696</v>
      </c>
      <c r="G4024" s="18" t="n">
        <v>0.000190378454239332</v>
      </c>
      <c r="H4024" s="16" t="n">
        <v>-4.16491453708792</v>
      </c>
      <c r="I4024" s="17" t="n">
        <v>535.34303967289</v>
      </c>
      <c r="J4024" s="18" t="n">
        <v>3.63028968094149E-005</v>
      </c>
      <c r="K4024" s="18" t="n">
        <v>6.37297046358172E-005</v>
      </c>
      <c r="L4024" s="16" t="n">
        <v>-0.236293026200357</v>
      </c>
      <c r="M4024" s="16" t="n">
        <v>0.573389553771314</v>
      </c>
      <c r="N4024" s="16" t="n">
        <v>0.0072835626604144</v>
      </c>
      <c r="O4024" s="16" t="n">
        <v>0.0245086540159519</v>
      </c>
      <c r="P4024" s="34" t="b">
        <f aca="false">TRUE()</f>
        <v>1</v>
      </c>
      <c r="Q4024" s="18" t="n">
        <v>9.36114148427053E-005</v>
      </c>
    </row>
    <row r="4025" customFormat="false" ht="22.35" hidden="false" customHeight="false" outlineLevel="0" collapsed="false">
      <c r="A4025" s="6" t="s">
        <v>5735</v>
      </c>
      <c r="B4025" s="7" t="s">
        <v>1641</v>
      </c>
      <c r="C4025" s="17" t="n">
        <v>2392</v>
      </c>
      <c r="D4025" s="18" t="n">
        <v>-0.00047541189219373</v>
      </c>
      <c r="E4025" s="18" t="n">
        <v>0.000192459894979193</v>
      </c>
      <c r="F4025" s="18" t="n">
        <v>-0.000520909119036783</v>
      </c>
      <c r="G4025" s="18" t="n">
        <v>0.000190830326581211</v>
      </c>
      <c r="H4025" s="16" t="n">
        <v>-4.20083309074218</v>
      </c>
      <c r="I4025" s="17" t="n">
        <v>536.04662614721</v>
      </c>
      <c r="J4025" s="18" t="n">
        <v>3.11454776837622E-005</v>
      </c>
      <c r="K4025" s="18" t="n">
        <v>5.49781932741867E-005</v>
      </c>
      <c r="L4025" s="16" t="n">
        <v>-0.237998183968378</v>
      </c>
      <c r="M4025" s="16" t="n">
        <v>0.573865070948846</v>
      </c>
      <c r="N4025" s="16" t="n">
        <v>0.00723563914646576</v>
      </c>
      <c r="O4025" s="16" t="n">
        <v>0.0251538212506969</v>
      </c>
      <c r="P4025" s="34" t="b">
        <f aca="false">TRUE()</f>
        <v>1</v>
      </c>
      <c r="Q4025" s="18" t="n">
        <v>0.00017610494801345</v>
      </c>
    </row>
    <row r="4026" customFormat="false" ht="22.35" hidden="false" customHeight="false" outlineLevel="0" collapsed="false">
      <c r="A4026" s="6" t="s">
        <v>5736</v>
      </c>
      <c r="B4026" s="7" t="s">
        <v>1641</v>
      </c>
      <c r="C4026" s="17" t="n">
        <v>2393</v>
      </c>
      <c r="D4026" s="18" t="n">
        <v>-0.000473452443947078</v>
      </c>
      <c r="E4026" s="18" t="n">
        <v>0.000192534514663294</v>
      </c>
      <c r="F4026" s="18" t="n">
        <v>-0.000519376476479696</v>
      </c>
      <c r="G4026" s="18" t="n">
        <v>0.000191516356847003</v>
      </c>
      <c r="H4026" s="16" t="n">
        <v>-4.23635869816082</v>
      </c>
      <c r="I4026" s="17" t="n">
        <v>537.127279438512</v>
      </c>
      <c r="J4026" s="18" t="n">
        <v>2.67329606518394E-005</v>
      </c>
      <c r="K4026" s="18" t="n">
        <v>4.75125424861386E-005</v>
      </c>
      <c r="L4026" s="16" t="n">
        <v>-0.239499505291982</v>
      </c>
      <c r="M4026" s="16" t="n">
        <v>0.574187693222688</v>
      </c>
      <c r="N4026" s="16" t="n">
        <v>0.00714628319735838</v>
      </c>
      <c r="O4026" s="16" t="n">
        <v>0.0256599731809424</v>
      </c>
      <c r="P4026" s="34" t="b">
        <f aca="false">TRUE()</f>
        <v>1</v>
      </c>
      <c r="Q4026" s="18" t="n">
        <v>7.46511430732547E-005</v>
      </c>
    </row>
    <row r="4027" customFormat="false" ht="22.35" hidden="false" customHeight="false" outlineLevel="0" collapsed="false">
      <c r="A4027" s="6" t="s">
        <v>5737</v>
      </c>
      <c r="B4027" s="7" t="s">
        <v>1641</v>
      </c>
      <c r="C4027" s="17" t="n">
        <v>2394</v>
      </c>
      <c r="D4027" s="18" t="n">
        <v>-0.000471523691191433</v>
      </c>
      <c r="E4027" s="18" t="n">
        <v>0.000192468882889635</v>
      </c>
      <c r="F4027" s="18" t="n">
        <v>-0.000518029323546392</v>
      </c>
      <c r="G4027" s="18" t="n">
        <v>0.000192443221687945</v>
      </c>
      <c r="H4027" s="16" t="n">
        <v>-4.28778724829725</v>
      </c>
      <c r="I4027" s="17" t="n">
        <v>538.888390717425</v>
      </c>
      <c r="J4027" s="18" t="n">
        <v>2.13856365337698E-005</v>
      </c>
      <c r="K4027" s="18" t="n">
        <v>3.83371022095657E-005</v>
      </c>
      <c r="L4027" s="16" t="n">
        <v>-0.241573474858798</v>
      </c>
      <c r="M4027" s="16" t="n">
        <v>0.574594477828836</v>
      </c>
      <c r="N4027" s="16" t="n">
        <v>0.00686832418865158</v>
      </c>
      <c r="O4027" s="16" t="n">
        <v>0.0260644762475848</v>
      </c>
      <c r="P4027" s="34" t="b">
        <f aca="false">TRUE()</f>
        <v>1</v>
      </c>
      <c r="Q4027" s="18" t="n">
        <v>6.1857468103832E-005</v>
      </c>
    </row>
    <row r="4028" customFormat="false" ht="22.35" hidden="false" customHeight="false" outlineLevel="0" collapsed="false">
      <c r="A4028" s="6" t="s">
        <v>5738</v>
      </c>
      <c r="B4028" s="7" t="s">
        <v>1641</v>
      </c>
      <c r="C4028" s="17" t="n">
        <v>2395</v>
      </c>
      <c r="D4028" s="18" t="n">
        <v>-0.000469666784376037</v>
      </c>
      <c r="E4028" s="18" t="n">
        <v>0.000192382899454653</v>
      </c>
      <c r="F4028" s="18" t="n">
        <v>-0.000517132091497779</v>
      </c>
      <c r="G4028" s="18" t="n">
        <v>0.00019368268390183</v>
      </c>
      <c r="H4028" s="16" t="n">
        <v>-4.37318013006296</v>
      </c>
      <c r="I4028" s="17" t="n">
        <v>541.259026085991</v>
      </c>
      <c r="J4028" s="18" t="n">
        <v>1.46906744020391E-005</v>
      </c>
      <c r="K4028" s="18" t="n">
        <v>2.66810935529375E-005</v>
      </c>
      <c r="L4028" s="16" t="n">
        <v>-0.245259662055935</v>
      </c>
      <c r="M4028" s="16" t="n">
        <v>0.575438906562979</v>
      </c>
      <c r="N4028" s="16" t="n">
        <v>0.00621909332058039</v>
      </c>
      <c r="O4028" s="16" t="n">
        <v>0.0263339995111964</v>
      </c>
      <c r="P4028" s="34" t="b">
        <f aca="false">TRUE()</f>
        <v>1</v>
      </c>
      <c r="Q4028" s="18" t="n">
        <v>0.00028449748197282</v>
      </c>
    </row>
    <row r="4029" customFormat="false" ht="22.35" hidden="false" customHeight="false" outlineLevel="0" collapsed="false">
      <c r="A4029" s="6" t="s">
        <v>5739</v>
      </c>
      <c r="B4029" s="7" t="s">
        <v>1641</v>
      </c>
      <c r="C4029" s="17" t="n">
        <v>2396</v>
      </c>
      <c r="D4029" s="18" t="n">
        <v>-0.000467977525760916</v>
      </c>
      <c r="E4029" s="18" t="n">
        <v>0.000192320570416405</v>
      </c>
      <c r="F4029" s="18" t="n">
        <v>-0.000517222695590449</v>
      </c>
      <c r="G4029" s="18" t="n">
        <v>0.00019548565806123</v>
      </c>
      <c r="H4029" s="16" t="n">
        <v>-4.53123522388297</v>
      </c>
      <c r="I4029" s="17" t="n">
        <v>544.629894759062</v>
      </c>
      <c r="J4029" s="18" t="n">
        <v>7.21227031955904E-006</v>
      </c>
      <c r="K4029" s="18" t="n">
        <v>1.35006413288994E-005</v>
      </c>
      <c r="L4029" s="16" t="n">
        <v>-0.252505169364311</v>
      </c>
      <c r="M4029" s="16" t="n">
        <v>0.577127764031264</v>
      </c>
      <c r="N4029" s="16" t="n">
        <v>0.00499622876363832</v>
      </c>
      <c r="O4029" s="16" t="n">
        <v>0.0265222917861426</v>
      </c>
      <c r="P4029" s="34" t="b">
        <f aca="false">TRUE()</f>
        <v>1</v>
      </c>
      <c r="Q4029" s="18" t="n">
        <v>9.77694430107263E-005</v>
      </c>
    </row>
    <row r="4030" customFormat="false" ht="22.35" hidden="false" customHeight="false" outlineLevel="0" collapsed="false">
      <c r="A4030" s="6" t="s">
        <v>5740</v>
      </c>
      <c r="B4030" s="7" t="s">
        <v>1641</v>
      </c>
      <c r="C4030" s="17" t="n">
        <v>2397</v>
      </c>
      <c r="D4030" s="18" t="n">
        <v>-0.000466707255761916</v>
      </c>
      <c r="E4030" s="18" t="n">
        <v>0.000192486306057393</v>
      </c>
      <c r="F4030" s="18" t="n">
        <v>-0.000518307903637337</v>
      </c>
      <c r="G4030" s="18" t="n">
        <v>0.000197814127580923</v>
      </c>
      <c r="H4030" s="16" t="n">
        <v>-4.73487521212053</v>
      </c>
      <c r="I4030" s="17" t="n">
        <v>548.577073037414</v>
      </c>
      <c r="J4030" s="18" t="n">
        <v>2.79395801059108E-006</v>
      </c>
      <c r="K4030" s="18" t="n">
        <v>5.4538691175696E-006</v>
      </c>
      <c r="L4030" s="16" t="n">
        <v>-0.261930237532345</v>
      </c>
      <c r="M4030" s="16" t="n">
        <v>0.579560055434923</v>
      </c>
      <c r="N4030" s="16" t="n">
        <v>0.00372165603564432</v>
      </c>
      <c r="O4030" s="16" t="n">
        <v>0.0267858144312461</v>
      </c>
      <c r="P4030" s="34" t="b">
        <f aca="false">TRUE()</f>
        <v>1</v>
      </c>
      <c r="Q4030" s="18" t="n">
        <v>0.000148304012116536</v>
      </c>
    </row>
    <row r="4031" customFormat="false" ht="22.35" hidden="false" customHeight="false" outlineLevel="0" collapsed="false">
      <c r="A4031" s="6" t="s">
        <v>5741</v>
      </c>
      <c r="B4031" s="7" t="s">
        <v>1641</v>
      </c>
      <c r="C4031" s="17" t="n">
        <v>2398</v>
      </c>
      <c r="D4031" s="18" t="n">
        <v>-0.000466068660402766</v>
      </c>
      <c r="E4031" s="18" t="n">
        <v>0.000193053654458644</v>
      </c>
      <c r="F4031" s="18" t="n">
        <v>-0.000520352908617668</v>
      </c>
      <c r="G4031" s="18" t="n">
        <v>0.000200523860645538</v>
      </c>
      <c r="H4031" s="16" t="n">
        <v>-4.95715998979314</v>
      </c>
      <c r="I4031" s="17" t="n">
        <v>552.502142263271</v>
      </c>
      <c r="J4031" s="18" t="n">
        <v>9.5291904319237E-007</v>
      </c>
      <c r="K4031" s="18" t="n">
        <v>1.93663762450947E-006</v>
      </c>
      <c r="L4031" s="16" t="n">
        <v>-0.272286593202656</v>
      </c>
      <c r="M4031" s="16" t="n">
        <v>0.582097549753965</v>
      </c>
      <c r="N4031" s="16" t="n">
        <v>0.00269040136685838</v>
      </c>
      <c r="O4031" s="16" t="n">
        <v>0.0270630054587942</v>
      </c>
      <c r="P4031" s="34" t="b">
        <f aca="false">TRUE()</f>
        <v>1</v>
      </c>
      <c r="Q4031" s="18" t="n">
        <v>0.000198443713101608</v>
      </c>
    </row>
    <row r="4032" customFormat="false" ht="22.35" hidden="false" customHeight="false" outlineLevel="0" collapsed="false">
      <c r="A4032" s="6" t="s">
        <v>5742</v>
      </c>
      <c r="B4032" s="7" t="s">
        <v>1641</v>
      </c>
      <c r="C4032" s="17" t="n">
        <v>2399</v>
      </c>
      <c r="D4032" s="18" t="n">
        <v>-0.000466554118841496</v>
      </c>
      <c r="E4032" s="18" t="n">
        <v>0.000194134781113671</v>
      </c>
      <c r="F4032" s="18" t="n">
        <v>-0.000523224099984064</v>
      </c>
      <c r="G4032" s="18" t="n">
        <v>0.000203640157019567</v>
      </c>
      <c r="H4032" s="16" t="n">
        <v>-5.13713708761794</v>
      </c>
      <c r="I4032" s="17" t="n">
        <v>556.205541210262</v>
      </c>
      <c r="J4032" s="18" t="n">
        <v>3.86586755542356E-007</v>
      </c>
      <c r="K4032" s="18" t="n">
        <v>8.05389074046575E-007</v>
      </c>
      <c r="L4032" s="16" t="n">
        <v>-0.280330725597932</v>
      </c>
      <c r="M4032" s="16" t="n">
        <v>0.584087988913016</v>
      </c>
      <c r="N4032" s="16" t="n">
        <v>0.00204687766177683</v>
      </c>
      <c r="O4032" s="16" t="n">
        <v>0.0271681787350142</v>
      </c>
      <c r="P4032" s="34" t="b">
        <f aca="false">TRUE()</f>
        <v>1</v>
      </c>
      <c r="Q4032" s="18" t="n">
        <v>0.000129726252025362</v>
      </c>
    </row>
    <row r="4033" customFormat="false" ht="22.35" hidden="false" customHeight="false" outlineLevel="0" collapsed="false">
      <c r="A4033" s="6" t="s">
        <v>5743</v>
      </c>
      <c r="B4033" s="7" t="s">
        <v>1641</v>
      </c>
      <c r="C4033" s="17" t="n">
        <v>2400</v>
      </c>
      <c r="D4033" s="18" t="n">
        <v>-0.000467913866835963</v>
      </c>
      <c r="E4033" s="18" t="n">
        <v>0.000195393634480452</v>
      </c>
      <c r="F4033" s="18" t="n">
        <v>-0.000526163400073653</v>
      </c>
      <c r="G4033" s="18" t="n">
        <v>0.000206639831398374</v>
      </c>
      <c r="H4033" s="16" t="n">
        <v>-5.23852372125799</v>
      </c>
      <c r="I4033" s="17" t="n">
        <v>559.338590379071</v>
      </c>
      <c r="J4033" s="18" t="n">
        <v>2.29601049158296E-007</v>
      </c>
      <c r="K4033" s="18" t="n">
        <v>4.85154966398639E-007</v>
      </c>
      <c r="L4033" s="16" t="n">
        <v>-0.284315636392491</v>
      </c>
      <c r="M4033" s="16" t="n">
        <v>0.585233999337923</v>
      </c>
      <c r="N4033" s="16" t="n">
        <v>0.00176878587456206</v>
      </c>
      <c r="O4033" s="16" t="n">
        <v>0.0270733438692122</v>
      </c>
      <c r="P4033" s="34" t="b">
        <f aca="false">TRUE()</f>
        <v>1</v>
      </c>
      <c r="Q4033" s="18" t="n">
        <v>0.000150936816594431</v>
      </c>
    </row>
    <row r="4034" customFormat="false" ht="22.35" hidden="false" customHeight="false" outlineLevel="0" collapsed="false">
      <c r="A4034" s="6" t="s">
        <v>5744</v>
      </c>
      <c r="B4034" s="7" t="s">
        <v>1641</v>
      </c>
      <c r="C4034" s="17" t="n">
        <v>2401</v>
      </c>
      <c r="D4034" s="18" t="n">
        <v>-0.000469643740196258</v>
      </c>
      <c r="E4034" s="18" t="n">
        <v>0.00019649076419207</v>
      </c>
      <c r="F4034" s="18" t="n">
        <v>-0.000528998764006617</v>
      </c>
      <c r="G4034" s="18" t="n">
        <v>0.000209527932716997</v>
      </c>
      <c r="H4034" s="16" t="n">
        <v>-5.30004118936621</v>
      </c>
      <c r="I4034" s="17" t="n">
        <v>562.575979623832</v>
      </c>
      <c r="J4034" s="18" t="n">
        <v>1.66513957126889E-007</v>
      </c>
      <c r="K4034" s="18" t="n">
        <v>3.56386241401026E-007</v>
      </c>
      <c r="L4034" s="16" t="n">
        <v>-0.286074795058774</v>
      </c>
      <c r="M4034" s="16" t="n">
        <v>0.585461237635151</v>
      </c>
      <c r="N4034" s="16" t="n">
        <v>0.00162438066497513</v>
      </c>
      <c r="O4034" s="16" t="n">
        <v>0.026846449615948</v>
      </c>
      <c r="P4034" s="34" t="b">
        <f aca="false">TRUE()</f>
        <v>1</v>
      </c>
      <c r="Q4034" s="18" t="n">
        <v>4.45809910057645E-005</v>
      </c>
    </row>
    <row r="4035" customFormat="false" ht="22.35" hidden="false" customHeight="false" outlineLevel="0" collapsed="false">
      <c r="A4035" s="6" t="s">
        <v>5745</v>
      </c>
      <c r="B4035" s="7" t="s">
        <v>1641</v>
      </c>
      <c r="C4035" s="17" t="n">
        <v>2402</v>
      </c>
      <c r="D4035" s="18" t="n">
        <v>-0.000471085584451665</v>
      </c>
      <c r="E4035" s="18" t="n">
        <v>0.00019721077671125</v>
      </c>
      <c r="F4035" s="18" t="n">
        <v>-0.00053175189886498</v>
      </c>
      <c r="G4035" s="18" t="n">
        <v>0.000212512412706641</v>
      </c>
      <c r="H4035" s="16" t="n">
        <v>-5.38676969027773</v>
      </c>
      <c r="I4035" s="17" t="n">
        <v>566.760821106167</v>
      </c>
      <c r="J4035" s="18" t="n">
        <v>1.05298961095265E-007</v>
      </c>
      <c r="K4035" s="18" t="n">
        <v>2.29271085280877E-007</v>
      </c>
      <c r="L4035" s="16" t="n">
        <v>-0.288737013847419</v>
      </c>
      <c r="M4035" s="16" t="n">
        <v>0.585708113809917</v>
      </c>
      <c r="N4035" s="16" t="n">
        <v>0.0014254393889863</v>
      </c>
      <c r="O4035" s="16" t="n">
        <v>0.02647543087059</v>
      </c>
      <c r="P4035" s="34" t="b">
        <f aca="false">TRUE()</f>
        <v>1</v>
      </c>
      <c r="Q4035" s="18" t="n">
        <v>8.76070743039271E-005</v>
      </c>
    </row>
    <row r="4036" customFormat="false" ht="22.35" hidden="false" customHeight="false" outlineLevel="0" collapsed="false">
      <c r="A4036" s="6" t="s">
        <v>5746</v>
      </c>
      <c r="B4036" s="7" t="s">
        <v>1641</v>
      </c>
      <c r="C4036" s="17" t="n">
        <v>2403</v>
      </c>
      <c r="D4036" s="18" t="n">
        <v>-0.000471814632668009</v>
      </c>
      <c r="E4036" s="18" t="n">
        <v>0.000197547278062965</v>
      </c>
      <c r="F4036" s="18" t="n">
        <v>-0.000534071650762942</v>
      </c>
      <c r="G4036" s="18" t="n">
        <v>0.000215139975389445</v>
      </c>
      <c r="H4036" s="16" t="n">
        <v>-5.50748658212794</v>
      </c>
      <c r="I4036" s="17" t="n">
        <v>571.083525940114</v>
      </c>
      <c r="J4036" s="18" t="n">
        <v>5.50989365586302E-008</v>
      </c>
      <c r="K4036" s="18" t="n">
        <v>1.2208253428634E-007</v>
      </c>
      <c r="L4036" s="16" t="n">
        <v>-0.293140369345269</v>
      </c>
      <c r="M4036" s="16" t="n">
        <v>0.586372996235138</v>
      </c>
      <c r="N4036" s="16" t="n">
        <v>0.0011713705547237</v>
      </c>
      <c r="O4036" s="16" t="n">
        <v>0.0260862666575652</v>
      </c>
      <c r="P4036" s="34" t="b">
        <f aca="false">TRUE()</f>
        <v>1</v>
      </c>
      <c r="Q4036" s="18" t="n">
        <v>0.000152516408659079</v>
      </c>
    </row>
    <row r="4037" customFormat="false" ht="22.35" hidden="false" customHeight="false" outlineLevel="0" collapsed="false">
      <c r="A4037" s="6" t="s">
        <v>5747</v>
      </c>
      <c r="B4037" s="7" t="s">
        <v>1641</v>
      </c>
      <c r="C4037" s="17" t="n">
        <v>2404</v>
      </c>
      <c r="D4037" s="18" t="n">
        <v>-0.000471836169801723</v>
      </c>
      <c r="E4037" s="18" t="n">
        <v>0.00019769453904942</v>
      </c>
      <c r="F4037" s="18" t="n">
        <v>-0.000535864303952024</v>
      </c>
      <c r="G4037" s="18" t="n">
        <v>0.000217329762103603</v>
      </c>
      <c r="H4037" s="16" t="n">
        <v>-5.64968026115263</v>
      </c>
      <c r="I4037" s="17" t="n">
        <v>575.000237244756</v>
      </c>
      <c r="J4037" s="18" t="n">
        <v>2.53083107628149E-008</v>
      </c>
      <c r="K4037" s="18" t="n">
        <v>5.78674874191084E-008</v>
      </c>
      <c r="L4037" s="16" t="n">
        <v>-0.298843146683616</v>
      </c>
      <c r="M4037" s="16" t="n">
        <v>0.58772239896312</v>
      </c>
      <c r="N4037" s="18" t="n">
        <v>0.00094436848615328</v>
      </c>
      <c r="O4037" s="16" t="n">
        <v>0.025925023416675</v>
      </c>
      <c r="P4037" s="34" t="b">
        <f aca="false">TRUE()</f>
        <v>1</v>
      </c>
      <c r="Q4037" s="18" t="n">
        <v>8.37703885248277E-005</v>
      </c>
    </row>
    <row r="4038" customFormat="false" ht="22.35" hidden="false" customHeight="false" outlineLevel="0" collapsed="false">
      <c r="A4038" s="6" t="s">
        <v>5748</v>
      </c>
      <c r="B4038" s="7" t="s">
        <v>1641</v>
      </c>
      <c r="C4038" s="17" t="n">
        <v>2405</v>
      </c>
      <c r="D4038" s="18" t="n">
        <v>-0.000471125532628927</v>
      </c>
      <c r="E4038" s="18" t="n">
        <v>0.000197648837978823</v>
      </c>
      <c r="F4038" s="18" t="n">
        <v>-0.000537005512576288</v>
      </c>
      <c r="G4038" s="18" t="n">
        <v>0.00021899765413173</v>
      </c>
      <c r="H4038" s="16" t="n">
        <v>-5.80544702036844</v>
      </c>
      <c r="I4038" s="17" t="n">
        <v>578.351328840192</v>
      </c>
      <c r="J4038" s="18" t="n">
        <v>1.05913241960725E-008</v>
      </c>
      <c r="K4038" s="18" t="n">
        <v>2.48608571344461E-008</v>
      </c>
      <c r="L4038" s="16" t="n">
        <v>-0.305483740525948</v>
      </c>
      <c r="M4038" s="16" t="n">
        <v>0.589238723650177</v>
      </c>
      <c r="N4038" s="18" t="n">
        <v>0.000742247255011374</v>
      </c>
      <c r="O4038" s="16" t="n">
        <v>0.0259311313861855</v>
      </c>
      <c r="P4038" s="34" t="b">
        <f aca="false">TRUE()</f>
        <v>1</v>
      </c>
      <c r="Q4038" s="18" t="n">
        <v>8.74688167150103E-005</v>
      </c>
    </row>
    <row r="4039" customFormat="false" ht="22.35" hidden="false" customHeight="false" outlineLevel="0" collapsed="false">
      <c r="A4039" s="6" t="s">
        <v>5749</v>
      </c>
      <c r="B4039" s="7" t="s">
        <v>1641</v>
      </c>
      <c r="C4039" s="17" t="n">
        <v>2406</v>
      </c>
      <c r="D4039" s="18" t="n">
        <v>-0.000470044484498793</v>
      </c>
      <c r="E4039" s="18" t="n">
        <v>0.000197605628576092</v>
      </c>
      <c r="F4039" s="18" t="n">
        <v>-0.000537435942668487</v>
      </c>
      <c r="G4039" s="18" t="n">
        <v>0.000220167518228342</v>
      </c>
      <c r="H4039" s="16" t="n">
        <v>-5.93340836635121</v>
      </c>
      <c r="I4039" s="17" t="n">
        <v>580.746090971652</v>
      </c>
      <c r="J4039" s="18" t="n">
        <v>5.10171953421249E-009</v>
      </c>
      <c r="K4039" s="18" t="n">
        <v>1.22382289404519E-008</v>
      </c>
      <c r="L4039" s="16" t="n">
        <v>-0.311072440245245</v>
      </c>
      <c r="M4039" s="16" t="n">
        <v>0.590567085795082</v>
      </c>
      <c r="N4039" s="18" t="n">
        <v>0.000619321715473242</v>
      </c>
      <c r="O4039" s="16" t="n">
        <v>0.0261528257678321</v>
      </c>
      <c r="P4039" s="34" t="b">
        <f aca="false">TRUE()</f>
        <v>1</v>
      </c>
      <c r="Q4039" s="18" t="n">
        <v>0.000143472570493295</v>
      </c>
    </row>
    <row r="4040" customFormat="false" ht="22.35" hidden="false" customHeight="false" outlineLevel="0" collapsed="false">
      <c r="A4040" s="6" t="s">
        <v>5750</v>
      </c>
      <c r="B4040" s="7" t="s">
        <v>1641</v>
      </c>
      <c r="C4040" s="17" t="n">
        <v>2407</v>
      </c>
      <c r="D4040" s="18" t="n">
        <v>-0.000468977501838549</v>
      </c>
      <c r="E4040" s="18" t="n">
        <v>0.00019764438144783</v>
      </c>
      <c r="F4040" s="18" t="n">
        <v>-0.000537296400114106</v>
      </c>
      <c r="G4040" s="18" t="n">
        <v>0.000221133187112912</v>
      </c>
      <c r="H4040" s="16" t="n">
        <v>-6.00886093085817</v>
      </c>
      <c r="I4040" s="17" t="n">
        <v>582.570447169123</v>
      </c>
      <c r="J4040" s="18" t="n">
        <v>3.29401844006196E-009</v>
      </c>
      <c r="K4040" s="18" t="n">
        <v>7.98025483144023E-009</v>
      </c>
      <c r="L4040" s="16" t="n">
        <v>-0.314157813381321</v>
      </c>
      <c r="M4040" s="16" t="n">
        <v>0.591464817339685</v>
      </c>
      <c r="N4040" s="18" t="n">
        <v>0.000587735179306592</v>
      </c>
      <c r="O4040" s="16" t="n">
        <v>0.0267073561254851</v>
      </c>
      <c r="P4040" s="34" t="b">
        <f aca="false">TRUE()</f>
        <v>1</v>
      </c>
      <c r="Q4040" s="18" t="n">
        <v>7.92908426219669E-005</v>
      </c>
    </row>
    <row r="4041" customFormat="false" ht="22.35" hidden="false" customHeight="false" outlineLevel="0" collapsed="false">
      <c r="A4041" s="6" t="s">
        <v>5751</v>
      </c>
      <c r="B4041" s="7" t="s">
        <v>1641</v>
      </c>
      <c r="C4041" s="17" t="n">
        <v>2408</v>
      </c>
      <c r="D4041" s="18" t="n">
        <v>-0.000467444551181061</v>
      </c>
      <c r="E4041" s="18" t="n">
        <v>0.000197407236379605</v>
      </c>
      <c r="F4041" s="18" t="n">
        <v>-0.000536447461310139</v>
      </c>
      <c r="G4041" s="18" t="n">
        <v>0.000221815475252249</v>
      </c>
      <c r="H4041" s="16" t="n">
        <v>-6.07107929134515</v>
      </c>
      <c r="I4041" s="17" t="n">
        <v>584.45626163607</v>
      </c>
      <c r="J4041" s="18" t="n">
        <v>2.28744191941781E-009</v>
      </c>
      <c r="K4041" s="18" t="n">
        <v>5.58404939151995E-009</v>
      </c>
      <c r="L4041" s="16" t="n">
        <v>-0.316513104816401</v>
      </c>
      <c r="M4041" s="16" t="n">
        <v>0.592046940138139</v>
      </c>
      <c r="N4041" s="18" t="n">
        <v>0.00056866188739955</v>
      </c>
      <c r="O4041" s="16" t="n">
        <v>0.0272166051273581</v>
      </c>
      <c r="P4041" s="34" t="b">
        <f aca="false">TRUE()</f>
        <v>1</v>
      </c>
      <c r="Q4041" s="18" t="n">
        <v>8.58169330918046E-005</v>
      </c>
    </row>
    <row r="4042" customFormat="false" ht="22.35" hidden="false" customHeight="false" outlineLevel="0" collapsed="false">
      <c r="A4042" s="6" t="s">
        <v>5752</v>
      </c>
      <c r="B4042" s="7" t="s">
        <v>1641</v>
      </c>
      <c r="C4042" s="17" t="n">
        <v>2409</v>
      </c>
      <c r="D4042" s="18" t="n">
        <v>-0.000465118506668706</v>
      </c>
      <c r="E4042" s="18" t="n">
        <v>0.000196794323992367</v>
      </c>
      <c r="F4042" s="18" t="n">
        <v>-0.000534869749914771</v>
      </c>
      <c r="G4042" s="18" t="n">
        <v>0.000222225197552619</v>
      </c>
      <c r="H4042" s="16" t="n">
        <v>-6.14985174046517</v>
      </c>
      <c r="I4042" s="17" t="n">
        <v>586.661135862167</v>
      </c>
      <c r="J4042" s="18" t="n">
        <v>1.43514830140191E-009</v>
      </c>
      <c r="K4042" s="18" t="n">
        <v>3.56005170879635E-009</v>
      </c>
      <c r="L4042" s="16" t="n">
        <v>-0.319571320356421</v>
      </c>
      <c r="M4042" s="16" t="n">
        <v>0.592887160755666</v>
      </c>
      <c r="N4042" s="18" t="n">
        <v>0.000529294227102687</v>
      </c>
      <c r="O4042" s="16" t="n">
        <v>0.0276136650601058</v>
      </c>
      <c r="P4042" s="34" t="b">
        <f aca="false">TRUE()</f>
        <v>1</v>
      </c>
      <c r="Q4042" s="18" t="n">
        <v>0.000176639328376388</v>
      </c>
    </row>
    <row r="4043" customFormat="false" ht="22.35" hidden="false" customHeight="false" outlineLevel="0" collapsed="false">
      <c r="A4043" s="6" t="s">
        <v>5753</v>
      </c>
      <c r="B4043" s="7" t="s">
        <v>1641</v>
      </c>
      <c r="C4043" s="17" t="n">
        <v>2410</v>
      </c>
      <c r="D4043" s="18" t="n">
        <v>-0.000462048503486705</v>
      </c>
      <c r="E4043" s="18" t="n">
        <v>0.000195830682038212</v>
      </c>
      <c r="F4043" s="18" t="n">
        <v>-0.000532540950170729</v>
      </c>
      <c r="G4043" s="18" t="n">
        <v>0.000222254663842688</v>
      </c>
      <c r="H4043" s="16" t="n">
        <v>-6.23935450774948</v>
      </c>
      <c r="I4043" s="17" t="n">
        <v>588.929145859607</v>
      </c>
      <c r="J4043" s="18" t="n">
        <v>8.39943913912067E-010</v>
      </c>
      <c r="K4043" s="18" t="n">
        <v>2.10366158282141E-009</v>
      </c>
      <c r="L4043" s="16" t="n">
        <v>-0.323144222452999</v>
      </c>
      <c r="M4043" s="16" t="n">
        <v>0.593740005723039</v>
      </c>
      <c r="N4043" s="18" t="n">
        <v>0.000487709296569659</v>
      </c>
      <c r="O4043" s="16" t="n">
        <v>0.0280535786425125</v>
      </c>
      <c r="P4043" s="34" t="b">
        <f aca="false">TRUE()</f>
        <v>1</v>
      </c>
      <c r="Q4043" s="18" t="n">
        <v>0.000181052610291254</v>
      </c>
    </row>
    <row r="4044" customFormat="false" ht="22.35" hidden="false" customHeight="false" outlineLevel="0" collapsed="false">
      <c r="A4044" s="6" t="s">
        <v>5754</v>
      </c>
      <c r="B4044" s="7" t="s">
        <v>1641</v>
      </c>
      <c r="C4044" s="17" t="n">
        <v>2411</v>
      </c>
      <c r="D4044" s="18" t="n">
        <v>-0.000458333147190112</v>
      </c>
      <c r="E4044" s="18" t="n">
        <v>0.000194661010546514</v>
      </c>
      <c r="F4044" s="18" t="n">
        <v>-0.000529619698113731</v>
      </c>
      <c r="G4044" s="18" t="n">
        <v>0.000222100669435148</v>
      </c>
      <c r="H4044" s="16" t="n">
        <v>-6.34062929524512</v>
      </c>
      <c r="I4044" s="17" t="n">
        <v>591.339700828924</v>
      </c>
      <c r="J4044" s="18" t="n">
        <v>4.54577123500607E-010</v>
      </c>
      <c r="K4044" s="18" t="n">
        <v>1.14890076889617E-009</v>
      </c>
      <c r="L4044" s="16" t="n">
        <v>-0.327242905488692</v>
      </c>
      <c r="M4044" s="16" t="n">
        <v>0.59499963529656</v>
      </c>
      <c r="N4044" s="18" t="n">
        <v>0.000438452614147803</v>
      </c>
      <c r="O4044" s="16" t="n">
        <v>0.0284422448123318</v>
      </c>
      <c r="P4044" s="34" t="b">
        <f aca="false">TRUE()</f>
        <v>1</v>
      </c>
      <c r="Q4044" s="18" t="n">
        <v>0.000187326440643833</v>
      </c>
    </row>
    <row r="4045" customFormat="false" ht="22.35" hidden="false" customHeight="false" outlineLevel="0" collapsed="false">
      <c r="A4045" s="6" t="s">
        <v>5755</v>
      </c>
      <c r="B4045" s="7" t="s">
        <v>1641</v>
      </c>
      <c r="C4045" s="17" t="n">
        <v>2412</v>
      </c>
      <c r="D4045" s="18" t="n">
        <v>-0.000454202061378451</v>
      </c>
      <c r="E4045" s="18" t="n">
        <v>0.0001934126837078</v>
      </c>
      <c r="F4045" s="18" t="n">
        <v>-0.000526458710229712</v>
      </c>
      <c r="G4045" s="18" t="n">
        <v>0.000222071424656688</v>
      </c>
      <c r="H4045" s="16" t="n">
        <v>-6.45992460176607</v>
      </c>
      <c r="I4045" s="17" t="n">
        <v>594.243920679105</v>
      </c>
      <c r="J4045" s="18" t="n">
        <v>2.18164497805838E-010</v>
      </c>
      <c r="K4045" s="18" t="n">
        <v>5.551089306525E-010</v>
      </c>
      <c r="L4045" s="16" t="n">
        <v>-0.332016856007159</v>
      </c>
      <c r="M4045" s="16" t="n">
        <v>0.596347635319003</v>
      </c>
      <c r="N4045" s="18" t="n">
        <v>0.000397791857851142</v>
      </c>
      <c r="O4045" s="16" t="n">
        <v>0.0290742014035021</v>
      </c>
      <c r="P4045" s="34" t="b">
        <f aca="false">TRUE()</f>
        <v>1</v>
      </c>
      <c r="Q4045" s="18" t="n">
        <v>0.000253614801229668</v>
      </c>
    </row>
    <row r="4046" customFormat="false" ht="22.35" hidden="false" customHeight="false" outlineLevel="0" collapsed="false">
      <c r="A4046" s="6" t="s">
        <v>5756</v>
      </c>
      <c r="B4046" s="7" t="s">
        <v>1641</v>
      </c>
      <c r="C4046" s="17" t="n">
        <v>2413</v>
      </c>
      <c r="D4046" s="18" t="n">
        <v>-0.000450050681146837</v>
      </c>
      <c r="E4046" s="18" t="n">
        <v>0.000192186024873547</v>
      </c>
      <c r="F4046" s="18" t="n">
        <v>-0.000522979652498631</v>
      </c>
      <c r="G4046" s="18" t="n">
        <v>0.000221804399957457</v>
      </c>
      <c r="H4046" s="16" t="n">
        <v>-6.5545467633053</v>
      </c>
      <c r="I4046" s="17" t="n">
        <v>596.651690986353</v>
      </c>
      <c r="J4046" s="18" t="n">
        <v>1.20847725835591E-010</v>
      </c>
      <c r="K4046" s="18" t="n">
        <v>3.10345335530755E-010</v>
      </c>
      <c r="L4046" s="16" t="n">
        <v>-0.335736652775105</v>
      </c>
      <c r="M4046" s="16" t="n">
        <v>0.597192064053146</v>
      </c>
      <c r="N4046" s="18" t="n">
        <v>0.000389778260569424</v>
      </c>
      <c r="O4046" s="16" t="n">
        <v>0.0300993096243553</v>
      </c>
      <c r="P4046" s="34" t="b">
        <f aca="false">TRUE()</f>
        <v>1</v>
      </c>
      <c r="Q4046" s="18" t="n">
        <v>0.000180746615678862</v>
      </c>
    </row>
    <row r="4047" customFormat="false" ht="22.35" hidden="false" customHeight="false" outlineLevel="0" collapsed="false">
      <c r="A4047" s="6" t="s">
        <v>5757</v>
      </c>
      <c r="B4047" s="7" t="s">
        <v>1641</v>
      </c>
      <c r="C4047" s="17" t="n">
        <v>2414</v>
      </c>
      <c r="D4047" s="18" t="n">
        <v>-0.000446341553342743</v>
      </c>
      <c r="E4047" s="18" t="n">
        <v>0.00019117037484573</v>
      </c>
      <c r="F4047" s="18" t="n">
        <v>-0.000519607429924938</v>
      </c>
      <c r="G4047" s="18" t="n">
        <v>0.000221386908222442</v>
      </c>
      <c r="H4047" s="16" t="n">
        <v>-6.61503608237405</v>
      </c>
      <c r="I4047" s="17" t="n">
        <v>598.260378705232</v>
      </c>
      <c r="J4047" s="18" t="n">
        <v>8.25141636982569E-011</v>
      </c>
      <c r="K4047" s="18" t="n">
        <v>2.13620573517009E-010</v>
      </c>
      <c r="L4047" s="16" t="n">
        <v>-0.338073921462825</v>
      </c>
      <c r="M4047" s="16" t="n">
        <v>0.597943914221751</v>
      </c>
      <c r="N4047" s="18" t="n">
        <v>0.000401416893464956</v>
      </c>
      <c r="O4047" s="16" t="n">
        <v>0.0311781666421482</v>
      </c>
      <c r="P4047" s="34" t="b">
        <f aca="false">TRUE()</f>
        <v>1</v>
      </c>
      <c r="Q4047" s="18" t="n">
        <v>0.000113957895213662</v>
      </c>
    </row>
    <row r="4048" customFormat="false" ht="22.35" hidden="false" customHeight="false" outlineLevel="0" collapsed="false">
      <c r="A4048" s="6" t="s">
        <v>5758</v>
      </c>
      <c r="B4048" s="7" t="s">
        <v>1641</v>
      </c>
      <c r="C4048" s="17" t="n">
        <v>2415</v>
      </c>
      <c r="D4048" s="18" t="n">
        <v>-0.000442982922066905</v>
      </c>
      <c r="E4048" s="18" t="n">
        <v>0.000190339246006456</v>
      </c>
      <c r="F4048" s="18" t="n">
        <v>-0.000516481588526727</v>
      </c>
      <c r="G4048" s="18" t="n">
        <v>0.000220784352976569</v>
      </c>
      <c r="H4048" s="16" t="n">
        <v>-6.66272464037014</v>
      </c>
      <c r="I4048" s="17" t="n">
        <v>599.03331278429</v>
      </c>
      <c r="J4048" s="18" t="n">
        <v>6.0988704175464E-011</v>
      </c>
      <c r="K4048" s="18" t="n">
        <v>1.58387435749797E-010</v>
      </c>
      <c r="L4048" s="16" t="n">
        <v>-0.340145597401865</v>
      </c>
      <c r="M4048" s="16" t="n">
        <v>0.598901962104507</v>
      </c>
      <c r="N4048" s="18" t="n">
        <v>0.000409084205255183</v>
      </c>
      <c r="O4048" s="16" t="n">
        <v>0.0320763350184201</v>
      </c>
      <c r="P4048" s="34" t="b">
        <f aca="false">TRUE()</f>
        <v>1</v>
      </c>
      <c r="Q4048" s="18" t="n">
        <v>0.000102072123859757</v>
      </c>
    </row>
    <row r="4049" customFormat="false" ht="22.35" hidden="false" customHeight="false" outlineLevel="0" collapsed="false">
      <c r="A4049" s="6" t="s">
        <v>5759</v>
      </c>
      <c r="B4049" s="7" t="s">
        <v>1641</v>
      </c>
      <c r="C4049" s="17" t="n">
        <v>2416</v>
      </c>
      <c r="D4049" s="18" t="n">
        <v>-0.000439670510084853</v>
      </c>
      <c r="E4049" s="18" t="n">
        <v>0.000189471097635689</v>
      </c>
      <c r="F4049" s="18" t="n">
        <v>-0.000513083514838272</v>
      </c>
      <c r="G4049" s="18" t="n">
        <v>0.000219887975957016</v>
      </c>
      <c r="H4049" s="16" t="n">
        <v>-6.6847372134879</v>
      </c>
      <c r="I4049" s="17" t="n">
        <v>599.272278050259</v>
      </c>
      <c r="J4049" s="18" t="n">
        <v>5.3021482321574E-011</v>
      </c>
      <c r="K4049" s="18" t="n">
        <v>1.37869142628153E-010</v>
      </c>
      <c r="L4049" s="16" t="n">
        <v>-0.341156363308629</v>
      </c>
      <c r="M4049" s="16" t="n">
        <v>0.599510736308191</v>
      </c>
      <c r="N4049" s="18" t="n">
        <v>0.000417875016740753</v>
      </c>
      <c r="O4049" s="16" t="n">
        <v>0.0326181376365862</v>
      </c>
      <c r="P4049" s="34" t="b">
        <f aca="false">TRUE()</f>
        <v>1</v>
      </c>
      <c r="Q4049" s="18" t="n">
        <v>0.000168978967599244</v>
      </c>
    </row>
    <row r="4050" customFormat="false" ht="22.35" hidden="false" customHeight="false" outlineLevel="0" collapsed="false">
      <c r="A4050" s="6" t="s">
        <v>5760</v>
      </c>
      <c r="B4050" s="7" t="s">
        <v>1641</v>
      </c>
      <c r="C4050" s="17" t="n">
        <v>2417</v>
      </c>
      <c r="D4050" s="18" t="n">
        <v>-0.000436359065889859</v>
      </c>
      <c r="E4050" s="18" t="n">
        <v>0.000188376111362438</v>
      </c>
      <c r="F4050" s="18" t="n">
        <v>-0.000509739602827172</v>
      </c>
      <c r="G4050" s="18" t="n">
        <v>0.00021919148748268</v>
      </c>
      <c r="H4050" s="16" t="n">
        <v>-6.71686603573655</v>
      </c>
      <c r="I4050" s="17" t="n">
        <v>600.522261080841</v>
      </c>
      <c r="J4050" s="18" t="n">
        <v>4.31408485574368E-011</v>
      </c>
      <c r="K4050" s="18" t="n">
        <v>1.12317767574255E-010</v>
      </c>
      <c r="L4050" s="16" t="n">
        <v>-0.342204830522438</v>
      </c>
      <c r="M4050" s="16" t="n">
        <v>0.599928742558647</v>
      </c>
      <c r="N4050" s="18" t="n">
        <v>0.000410095373993983</v>
      </c>
      <c r="O4050" s="16" t="n">
        <v>0.0327766381189383</v>
      </c>
      <c r="P4050" s="34" t="b">
        <f aca="false">TRUE()</f>
        <v>1</v>
      </c>
      <c r="Q4050" s="18" t="n">
        <v>0.000177084163733557</v>
      </c>
    </row>
    <row r="4051" customFormat="false" ht="22.35" hidden="false" customHeight="false" outlineLevel="0" collapsed="false">
      <c r="A4051" s="6" t="s">
        <v>5761</v>
      </c>
      <c r="B4051" s="7" t="s">
        <v>1641</v>
      </c>
      <c r="C4051" s="17" t="n">
        <v>2418</v>
      </c>
      <c r="D4051" s="18" t="n">
        <v>-0.000432932354405856</v>
      </c>
      <c r="E4051" s="18" t="n">
        <v>0.000187066076653334</v>
      </c>
      <c r="F4051" s="18" t="n">
        <v>-0.000506448748655371</v>
      </c>
      <c r="G4051" s="18" t="n">
        <v>0.000218702646792934</v>
      </c>
      <c r="H4051" s="16" t="n">
        <v>-6.76954082526821</v>
      </c>
      <c r="I4051" s="17" t="n">
        <v>602.801934071953</v>
      </c>
      <c r="J4051" s="18" t="n">
        <v>3.06978988097222E-011</v>
      </c>
      <c r="K4051" s="18" t="n">
        <v>8.02749086706661E-011</v>
      </c>
      <c r="L4051" s="16" t="n">
        <v>-0.34381378135591</v>
      </c>
      <c r="M4051" s="16" t="n">
        <v>0.600338332575872</v>
      </c>
      <c r="N4051" s="18" t="n">
        <v>0.000390079405326181</v>
      </c>
      <c r="O4051" s="16" t="n">
        <v>0.0327919017184924</v>
      </c>
      <c r="P4051" s="34" t="b">
        <f aca="false">TRUE()</f>
        <v>1</v>
      </c>
      <c r="Q4051" s="18" t="n">
        <v>0.000253173595795255</v>
      </c>
    </row>
    <row r="4052" customFormat="false" ht="22.35" hidden="false" customHeight="false" outlineLevel="0" collapsed="false">
      <c r="A4052" s="6" t="s">
        <v>5762</v>
      </c>
      <c r="B4052" s="7" t="s">
        <v>1641</v>
      </c>
      <c r="C4052" s="17" t="n">
        <v>2419</v>
      </c>
      <c r="D4052" s="18" t="n">
        <v>-0.000429353339088134</v>
      </c>
      <c r="E4052" s="18" t="n">
        <v>0.000185569624892533</v>
      </c>
      <c r="F4052" s="18" t="n">
        <v>-0.000502841440941831</v>
      </c>
      <c r="G4052" s="18" t="n">
        <v>0.000218253985475002</v>
      </c>
      <c r="H4052" s="16" t="n">
        <v>-6.81269996397599</v>
      </c>
      <c r="I4052" s="17" t="n">
        <v>605.707509766221</v>
      </c>
      <c r="J4052" s="18" t="n">
        <v>2.31552180550458E-011</v>
      </c>
      <c r="K4052" s="18" t="n">
        <v>6.07806166530299E-011</v>
      </c>
      <c r="L4052" s="16" t="n">
        <v>-0.344649497992111</v>
      </c>
      <c r="M4052" s="16" t="n">
        <v>0.600415481380487</v>
      </c>
      <c r="N4052" s="18" t="n">
        <v>0.000382717737377786</v>
      </c>
      <c r="O4052" s="16" t="n">
        <v>0.032866094608893</v>
      </c>
      <c r="P4052" s="34" t="b">
        <f aca="false">TRUE()</f>
        <v>1</v>
      </c>
      <c r="Q4052" s="18" t="n">
        <v>0.000159318783382092</v>
      </c>
    </row>
    <row r="4053" customFormat="false" ht="22.35" hidden="false" customHeight="false" outlineLevel="0" collapsed="false">
      <c r="A4053" s="6" t="s">
        <v>5763</v>
      </c>
      <c r="B4053" s="7" t="s">
        <v>1641</v>
      </c>
      <c r="C4053" s="17" t="n">
        <v>2420</v>
      </c>
      <c r="D4053" s="18" t="n">
        <v>-0.000425488597313073</v>
      </c>
      <c r="E4053" s="18" t="n">
        <v>0.000183839028725861</v>
      </c>
      <c r="F4053" s="18" t="n">
        <v>-0.000499121454173416</v>
      </c>
      <c r="G4053" s="18" t="n">
        <v>0.000217674077804614</v>
      </c>
      <c r="H4053" s="16" t="n">
        <v>-6.88029828675395</v>
      </c>
      <c r="I4053" s="17" t="n">
        <v>609.014048534969</v>
      </c>
      <c r="J4053" s="18" t="n">
        <v>1.48668279549024E-011</v>
      </c>
      <c r="K4053" s="18" t="n">
        <v>3.9247669219367E-011</v>
      </c>
      <c r="L4053" s="16" t="n">
        <v>-0.346540222141516</v>
      </c>
      <c r="M4053" s="16" t="n">
        <v>0.601171539665707</v>
      </c>
      <c r="N4053" s="18" t="n">
        <v>0.000369639991390243</v>
      </c>
      <c r="O4053" s="16" t="n">
        <v>0.0331446292000884</v>
      </c>
      <c r="P4053" s="34" t="b">
        <f aca="false">TRUE()</f>
        <v>1</v>
      </c>
      <c r="Q4053" s="18" t="n">
        <v>0.000134173639860371</v>
      </c>
    </row>
    <row r="4054" customFormat="false" ht="22.35" hidden="false" customHeight="false" outlineLevel="0" collapsed="false">
      <c r="A4054" s="6" t="s">
        <v>5764</v>
      </c>
      <c r="B4054" s="7" t="s">
        <v>1641</v>
      </c>
      <c r="C4054" s="17" t="n">
        <v>2421</v>
      </c>
      <c r="D4054" s="18" t="n">
        <v>-0.000421182634851181</v>
      </c>
      <c r="E4054" s="18" t="n">
        <v>0.000182102548335951</v>
      </c>
      <c r="F4054" s="18" t="n">
        <v>-0.000495308931929054</v>
      </c>
      <c r="G4054" s="18" t="n">
        <v>0.000216929771777249</v>
      </c>
      <c r="H4054" s="16" t="n">
        <v>-6.98311296643816</v>
      </c>
      <c r="I4054" s="17" t="n">
        <v>612.045536576963</v>
      </c>
      <c r="J4054" s="18" t="n">
        <v>7.54463594162266E-012</v>
      </c>
      <c r="K4054" s="18" t="n">
        <v>2.00578085571647E-011</v>
      </c>
      <c r="L4054" s="16" t="n">
        <v>-0.350323265906888</v>
      </c>
      <c r="M4054" s="16" t="n">
        <v>0.602741167163224</v>
      </c>
      <c r="N4054" s="18" t="n">
        <v>0.00034195085552384</v>
      </c>
      <c r="O4054" s="16" t="n">
        <v>0.0335835398507226</v>
      </c>
      <c r="P4054" s="34" t="b">
        <f aca="false">TRUE()</f>
        <v>1</v>
      </c>
      <c r="Q4054" s="18" t="n">
        <v>0.000160004298083607</v>
      </c>
    </row>
    <row r="4055" customFormat="false" ht="22.35" hidden="false" customHeight="false" outlineLevel="0" collapsed="false">
      <c r="A4055" s="6" t="s">
        <v>5765</v>
      </c>
      <c r="B4055" s="7" t="s">
        <v>1641</v>
      </c>
      <c r="C4055" s="17" t="n">
        <v>2422</v>
      </c>
      <c r="D4055" s="18" t="n">
        <v>-0.000416972590554275</v>
      </c>
      <c r="E4055" s="18" t="n">
        <v>0.000180567541863999</v>
      </c>
      <c r="F4055" s="18" t="n">
        <v>-0.00049133037208239</v>
      </c>
      <c r="G4055" s="18" t="n">
        <v>0.000216244868414637</v>
      </c>
      <c r="H4055" s="16" t="n">
        <v>-7.0561441929582</v>
      </c>
      <c r="I4055" s="17" t="n">
        <v>614.729189066418</v>
      </c>
      <c r="J4055" s="18" t="n">
        <v>4.63202243279071E-012</v>
      </c>
      <c r="K4055" s="18" t="n">
        <v>1.2409872883203E-011</v>
      </c>
      <c r="L4055" s="16" t="n">
        <v>-0.352760225091238</v>
      </c>
      <c r="M4055" s="16" t="n">
        <v>0.603974145331516</v>
      </c>
      <c r="N4055" s="18" t="n">
        <v>0.000327198024270115</v>
      </c>
      <c r="O4055" s="16" t="n">
        <v>0.0339840859330038</v>
      </c>
      <c r="P4055" s="34" t="b">
        <f aca="false">TRUE()</f>
        <v>1</v>
      </c>
      <c r="Q4055" s="18" t="n">
        <v>5.28527928583242E-005</v>
      </c>
    </row>
    <row r="4056" customFormat="false" ht="22.35" hidden="false" customHeight="false" outlineLevel="0" collapsed="false">
      <c r="A4056" s="6" t="s">
        <v>5766</v>
      </c>
      <c r="B4056" s="7" t="s">
        <v>1641</v>
      </c>
      <c r="C4056" s="17" t="n">
        <v>2423</v>
      </c>
      <c r="D4056" s="18" t="n">
        <v>-0.000412965204795001</v>
      </c>
      <c r="E4056" s="18" t="n">
        <v>0.000178936616213811</v>
      </c>
      <c r="F4056" s="18" t="n">
        <v>-0.000487291421208184</v>
      </c>
      <c r="G4056" s="18" t="n">
        <v>0.000215527213275722</v>
      </c>
      <c r="H4056" s="16" t="n">
        <v>-7.10826424173729</v>
      </c>
      <c r="I4056" s="17" t="n">
        <v>617.674151637141</v>
      </c>
      <c r="J4056" s="18" t="n">
        <v>3.25614381207861E-012</v>
      </c>
      <c r="K4056" s="18" t="n">
        <v>8.7519409456776E-012</v>
      </c>
      <c r="L4056" s="16" t="n">
        <v>-0.354032339538</v>
      </c>
      <c r="M4056" s="16" t="n">
        <v>0.604733009027813</v>
      </c>
      <c r="N4056" s="18" t="n">
        <v>0.00032545822575309</v>
      </c>
      <c r="O4056" s="16" t="n">
        <v>0.0343790808966342</v>
      </c>
      <c r="P4056" s="34" t="b">
        <f aca="false">TRUE()</f>
        <v>1</v>
      </c>
      <c r="Q4056" s="18" t="n">
        <v>9.22793969858076E-005</v>
      </c>
    </row>
    <row r="4057" customFormat="false" ht="22.35" hidden="false" customHeight="false" outlineLevel="0" collapsed="false">
      <c r="A4057" s="6" t="s">
        <v>5767</v>
      </c>
      <c r="B4057" s="7" t="s">
        <v>1641</v>
      </c>
      <c r="C4057" s="17" t="n">
        <v>2424</v>
      </c>
      <c r="D4057" s="18" t="n">
        <v>-0.000408703769125862</v>
      </c>
      <c r="E4057" s="18" t="n">
        <v>0.00017719616306983</v>
      </c>
      <c r="F4057" s="18" t="n">
        <v>-0.000483150359666949</v>
      </c>
      <c r="G4057" s="18" t="n">
        <v>0.000214761567520879</v>
      </c>
      <c r="H4057" s="16" t="n">
        <v>-7.17959978046206</v>
      </c>
      <c r="I4057" s="17" t="n">
        <v>620.900138623646</v>
      </c>
      <c r="J4057" s="18" t="n">
        <v>2.00518463472966E-012</v>
      </c>
      <c r="K4057" s="18" t="n">
        <v>5.42118321441569E-012</v>
      </c>
      <c r="L4057" s="16" t="n">
        <v>-0.356136533914359</v>
      </c>
      <c r="M4057" s="16" t="n">
        <v>0.605733138076722</v>
      </c>
      <c r="N4057" s="18" t="n">
        <v>0.000314157665969318</v>
      </c>
      <c r="O4057" s="16" t="n">
        <v>0.0347422915940553</v>
      </c>
      <c r="P4057" s="34" t="b">
        <f aca="false">TRUE()</f>
        <v>1</v>
      </c>
      <c r="Q4057" s="18" t="n">
        <v>0.000122950494474445</v>
      </c>
    </row>
    <row r="4058" customFormat="false" ht="22.35" hidden="false" customHeight="false" outlineLevel="0" collapsed="false">
      <c r="A4058" s="6" t="s">
        <v>5768</v>
      </c>
      <c r="B4058" s="7" t="s">
        <v>1641</v>
      </c>
      <c r="C4058" s="17" t="n">
        <v>2425</v>
      </c>
      <c r="D4058" s="18" t="n">
        <v>-0.00040422644975136</v>
      </c>
      <c r="E4058" s="18" t="n">
        <v>0.000175494396637523</v>
      </c>
      <c r="F4058" s="18" t="n">
        <v>-0.000478725736093888</v>
      </c>
      <c r="G4058" s="18" t="n">
        <v>0.00021380228470404</v>
      </c>
      <c r="H4058" s="16" t="n">
        <v>-7.24578610296496</v>
      </c>
      <c r="I4058" s="17" t="n">
        <v>623.619062514233</v>
      </c>
      <c r="J4058" s="18" t="n">
        <v>1.27456609212414E-012</v>
      </c>
      <c r="K4058" s="18" t="n">
        <v>3.46168146748375E-012</v>
      </c>
      <c r="L4058" s="16" t="n">
        <v>-0.358208659483484</v>
      </c>
      <c r="M4058" s="16" t="n">
        <v>0.606740280653324</v>
      </c>
      <c r="N4058" s="18" t="n">
        <v>0.000303371755206738</v>
      </c>
      <c r="O4058" s="16" t="n">
        <v>0.0350848788415051</v>
      </c>
      <c r="P4058" s="34" t="b">
        <f aca="false">TRUE()</f>
        <v>1</v>
      </c>
      <c r="Q4058" s="18" t="n">
        <v>0.000166751573562778</v>
      </c>
    </row>
    <row r="4059" customFormat="false" ht="22.35" hidden="false" customHeight="false" outlineLevel="0" collapsed="false">
      <c r="A4059" s="6" t="s">
        <v>5769</v>
      </c>
      <c r="B4059" s="7" t="s">
        <v>1641</v>
      </c>
      <c r="C4059" s="17" t="n">
        <v>2426</v>
      </c>
      <c r="D4059" s="18" t="n">
        <v>-0.000399364851371714</v>
      </c>
      <c r="E4059" s="18" t="n">
        <v>0.000173389500802023</v>
      </c>
      <c r="F4059" s="18" t="n">
        <v>-0.000473875776901376</v>
      </c>
      <c r="G4059" s="18" t="n">
        <v>0.000212606013172937</v>
      </c>
      <c r="H4059" s="16" t="n">
        <v>-7.3239911095351</v>
      </c>
      <c r="I4059" s="17" t="n">
        <v>627.0553527905</v>
      </c>
      <c r="J4059" s="18" t="n">
        <v>7.42428711360556E-013</v>
      </c>
      <c r="K4059" s="18" t="n">
        <v>2.02569306518495E-012</v>
      </c>
      <c r="L4059" s="16" t="n">
        <v>-0.360555204705773</v>
      </c>
      <c r="M4059" s="16" t="n">
        <v>0.607638012197927</v>
      </c>
      <c r="N4059" s="18" t="n">
        <v>0.000296319944455816</v>
      </c>
      <c r="O4059" s="16" t="n">
        <v>0.0355371050256712</v>
      </c>
      <c r="P4059" s="34" t="b">
        <f aca="false">TRUE()</f>
        <v>1</v>
      </c>
      <c r="Q4059" s="18" t="n">
        <v>0.00016708978473728</v>
      </c>
    </row>
    <row r="4060" customFormat="false" ht="22.35" hidden="false" customHeight="false" outlineLevel="0" collapsed="false">
      <c r="A4060" s="6" t="s">
        <v>5770</v>
      </c>
      <c r="B4060" s="7" t="s">
        <v>1641</v>
      </c>
      <c r="C4060" s="17" t="n">
        <v>2427</v>
      </c>
      <c r="D4060" s="18" t="n">
        <v>-0.000393942855502864</v>
      </c>
      <c r="E4060" s="18" t="n">
        <v>0.000171015407484798</v>
      </c>
      <c r="F4060" s="18" t="n">
        <v>-0.000468622176995534</v>
      </c>
      <c r="G4060" s="18" t="n">
        <v>0.000211455840238017</v>
      </c>
      <c r="H4060" s="16" t="n">
        <v>-7.42795718225757</v>
      </c>
      <c r="I4060" s="17" t="n">
        <v>631.579430100284</v>
      </c>
      <c r="J4060" s="18" t="n">
        <v>3.59153095196243E-013</v>
      </c>
      <c r="K4060" s="18" t="n">
        <v>9.86423127110794E-013</v>
      </c>
      <c r="L4060" s="16" t="n">
        <v>-0.363689932329944</v>
      </c>
      <c r="M4060" s="16" t="n">
        <v>0.608666195357606</v>
      </c>
      <c r="N4060" s="18" t="n">
        <v>0.000280528003146298</v>
      </c>
      <c r="O4060" s="16" t="n">
        <v>0.0360071228967919</v>
      </c>
      <c r="P4060" s="34" t="b">
        <f aca="false">TRUE()</f>
        <v>1</v>
      </c>
      <c r="Q4060" s="18" t="n">
        <v>0.000153076284357473</v>
      </c>
    </row>
    <row r="4061" customFormat="false" ht="22.35" hidden="false" customHeight="false" outlineLevel="0" collapsed="false">
      <c r="A4061" s="6" t="s">
        <v>5771</v>
      </c>
      <c r="B4061" s="7" t="s">
        <v>1641</v>
      </c>
      <c r="C4061" s="17" t="n">
        <v>2428</v>
      </c>
      <c r="D4061" s="18" t="n">
        <v>-0.000388360510137659</v>
      </c>
      <c r="E4061" s="18" t="n">
        <v>0.000168539949063028</v>
      </c>
      <c r="F4061" s="18" t="n">
        <v>-0.000463001458181958</v>
      </c>
      <c r="G4061" s="18" t="n">
        <v>0.000210168413162178</v>
      </c>
      <c r="H4061" s="16" t="n">
        <v>-7.51812881843023</v>
      </c>
      <c r="I4061" s="17" t="n">
        <v>636.249198712</v>
      </c>
      <c r="J4061" s="18" t="n">
        <v>1.89686064384915E-013</v>
      </c>
      <c r="K4061" s="18" t="n">
        <v>5.25148210271779E-013</v>
      </c>
      <c r="L4061" s="16" t="n">
        <v>-0.366085775909275</v>
      </c>
      <c r="M4061" s="16" t="n">
        <v>0.609324064255135</v>
      </c>
      <c r="N4061" s="18" t="n">
        <v>0.000274950813315157</v>
      </c>
      <c r="O4061" s="16" t="n">
        <v>0.0366455920610826</v>
      </c>
      <c r="P4061" s="34" t="b">
        <f aca="false">TRUE()</f>
        <v>1</v>
      </c>
      <c r="Q4061" s="18" t="n">
        <v>0.000169217765228115</v>
      </c>
    </row>
    <row r="4062" customFormat="false" ht="22.35" hidden="false" customHeight="false" outlineLevel="0" collapsed="false">
      <c r="A4062" s="6" t="s">
        <v>5772</v>
      </c>
      <c r="B4062" s="7" t="s">
        <v>1641</v>
      </c>
      <c r="C4062" s="17" t="n">
        <v>2429</v>
      </c>
      <c r="D4062" s="18" t="n">
        <v>-0.000382809538235321</v>
      </c>
      <c r="E4062" s="18" t="n">
        <v>0.000165882441367802</v>
      </c>
      <c r="F4062" s="18" t="n">
        <v>-0.000457177891117862</v>
      </c>
      <c r="G4062" s="18" t="n">
        <v>0.000208743023095856</v>
      </c>
      <c r="H4062" s="16" t="n">
        <v>-7.59414483103053</v>
      </c>
      <c r="I4062" s="17" t="n">
        <v>641.354785130481</v>
      </c>
      <c r="J4062" s="18" t="n">
        <v>1.09923035336091E-013</v>
      </c>
      <c r="K4062" s="18" t="n">
        <v>3.05137522839317E-013</v>
      </c>
      <c r="L4062" s="16" t="n">
        <v>-0.367616960214765</v>
      </c>
      <c r="M4062" s="16" t="n">
        <v>0.609439086109288</v>
      </c>
      <c r="N4062" s="18" t="n">
        <v>0.000278372065677981</v>
      </c>
      <c r="O4062" s="16" t="n">
        <v>0.0374047548430469</v>
      </c>
      <c r="P4062" s="34" t="b">
        <f aca="false">TRUE()</f>
        <v>1</v>
      </c>
      <c r="Q4062" s="18" t="n">
        <v>0.000113763255381741</v>
      </c>
    </row>
    <row r="4063" customFormat="false" ht="22.35" hidden="false" customHeight="false" outlineLevel="0" collapsed="false">
      <c r="A4063" s="6" t="s">
        <v>5773</v>
      </c>
      <c r="B4063" s="7" t="s">
        <v>1641</v>
      </c>
      <c r="C4063" s="17" t="n">
        <v>2430</v>
      </c>
      <c r="D4063" s="18" t="n">
        <v>-0.000377059405921782</v>
      </c>
      <c r="E4063" s="18" t="n">
        <v>0.00016332090348345</v>
      </c>
      <c r="F4063" s="18" t="n">
        <v>-0.00045152482577539</v>
      </c>
      <c r="G4063" s="18" t="n">
        <v>0.000207222989758333</v>
      </c>
      <c r="H4063" s="16" t="n">
        <v>-7.70788075898582</v>
      </c>
      <c r="I4063" s="17" t="n">
        <v>646.080462846474</v>
      </c>
      <c r="J4063" s="18" t="n">
        <v>4.84225765303182E-014</v>
      </c>
      <c r="K4063" s="18" t="n">
        <v>1.35504850034269E-013</v>
      </c>
      <c r="L4063" s="16" t="n">
        <v>-0.37113771565851</v>
      </c>
      <c r="M4063" s="16" t="n">
        <v>0.610297541898814</v>
      </c>
      <c r="N4063" s="18" t="n">
        <v>0.00026675677399412</v>
      </c>
      <c r="O4063" s="16" t="n">
        <v>0.0381875206779832</v>
      </c>
      <c r="P4063" s="34" t="b">
        <f aca="false">TRUE()</f>
        <v>1</v>
      </c>
      <c r="Q4063" s="18" t="n">
        <v>0.000230882814471574</v>
      </c>
    </row>
    <row r="4064" customFormat="false" ht="22.35" hidden="false" customHeight="false" outlineLevel="0" collapsed="false">
      <c r="A4064" s="6" t="s">
        <v>5774</v>
      </c>
      <c r="B4064" s="7" t="s">
        <v>1641</v>
      </c>
      <c r="C4064" s="17" t="n">
        <v>2431</v>
      </c>
      <c r="D4064" s="18" t="n">
        <v>-0.000371251914626465</v>
      </c>
      <c r="E4064" s="18" t="n">
        <v>0.000160857758846203</v>
      </c>
      <c r="F4064" s="18" t="n">
        <v>-0.000445975913406687</v>
      </c>
      <c r="G4064" s="18" t="n">
        <v>0.000205289357580501</v>
      </c>
      <c r="H4064" s="16" t="n">
        <v>-7.84188969432345</v>
      </c>
      <c r="I4064" s="17" t="n">
        <v>649.4652005503</v>
      </c>
      <c r="J4064" s="18" t="n">
        <v>1.82651672015964E-014</v>
      </c>
      <c r="K4064" s="18" t="n">
        <v>5.16703775641615E-014</v>
      </c>
      <c r="L4064" s="16" t="n">
        <v>-0.376175056445994</v>
      </c>
      <c r="M4064" s="16" t="n">
        <v>0.611917666795716</v>
      </c>
      <c r="N4064" s="18" t="n">
        <v>0.000244964657925434</v>
      </c>
      <c r="O4064" s="16" t="n">
        <v>0.0390403919429641</v>
      </c>
      <c r="P4064" s="34" t="b">
        <f aca="false">TRUE()</f>
        <v>1</v>
      </c>
      <c r="Q4064" s="18" t="n">
        <v>0.000229995199962426</v>
      </c>
    </row>
    <row r="4065" customFormat="false" ht="22.35" hidden="false" customHeight="false" outlineLevel="0" collapsed="false">
      <c r="A4065" s="6" t="s">
        <v>5775</v>
      </c>
      <c r="B4065" s="7" t="s">
        <v>1641</v>
      </c>
      <c r="C4065" s="17" t="n">
        <v>2432</v>
      </c>
      <c r="D4065" s="18" t="n">
        <v>-0.000365820283933443</v>
      </c>
      <c r="E4065" s="18" t="n">
        <v>0.000158586844059885</v>
      </c>
      <c r="F4065" s="18" t="n">
        <v>-0.000440259517875183</v>
      </c>
      <c r="G4065" s="18" t="n">
        <v>0.000203199181946838</v>
      </c>
      <c r="H4065" s="16" t="n">
        <v>-7.91608136181771</v>
      </c>
      <c r="I4065" s="17" t="n">
        <v>651.806712021289</v>
      </c>
      <c r="J4065" s="18" t="n">
        <v>1.0571574116331E-014</v>
      </c>
      <c r="K4065" s="18" t="n">
        <v>3.02983650433518E-014</v>
      </c>
      <c r="L4065" s="16" t="n">
        <v>-0.378760637798774</v>
      </c>
      <c r="M4065" s="16" t="n">
        <v>0.612684946725244</v>
      </c>
      <c r="N4065" s="18" t="n">
        <v>0.000238522180390978</v>
      </c>
      <c r="O4065" s="16" t="n">
        <v>0.0396222199288447</v>
      </c>
      <c r="P4065" s="34" t="b">
        <f aca="false">TRUE()</f>
        <v>1</v>
      </c>
      <c r="Q4065" s="18" t="n">
        <v>0.000203887586125921</v>
      </c>
    </row>
    <row r="4066" customFormat="false" ht="22.35" hidden="false" customHeight="false" outlineLevel="0" collapsed="false">
      <c r="A4066" s="6" t="s">
        <v>5776</v>
      </c>
      <c r="B4066" s="7" t="s">
        <v>1641</v>
      </c>
      <c r="C4066" s="17" t="n">
        <v>2433</v>
      </c>
      <c r="D4066" s="18" t="n">
        <v>-0.000360788580717452</v>
      </c>
      <c r="E4066" s="18" t="n">
        <v>0.000156346286351962</v>
      </c>
      <c r="F4066" s="18" t="n">
        <v>-0.000434620346409494</v>
      </c>
      <c r="G4066" s="18" t="n">
        <v>0.000201418816559253</v>
      </c>
      <c r="H4066" s="16" t="n">
        <v>-7.95325834725589</v>
      </c>
      <c r="I4066" s="17" t="n">
        <v>655.030047116787</v>
      </c>
      <c r="J4066" s="18" t="n">
        <v>7.98960370108966E-015</v>
      </c>
      <c r="K4066" s="18" t="n">
        <v>2.30415951073816E-014</v>
      </c>
      <c r="L4066" s="16" t="n">
        <v>-0.379212725103719</v>
      </c>
      <c r="M4066" s="16" t="n">
        <v>0.612339881162787</v>
      </c>
      <c r="N4066" s="18" t="n">
        <v>0.00024320634533384</v>
      </c>
      <c r="O4066" s="16" t="n">
        <v>0.0399725539479817</v>
      </c>
      <c r="P4066" s="34" t="b">
        <f aca="false">TRUE()</f>
        <v>1</v>
      </c>
      <c r="Q4066" s="18" t="n">
        <v>0.000227855901125256</v>
      </c>
    </row>
    <row r="4067" customFormat="false" ht="22.35" hidden="false" customHeight="false" outlineLevel="0" collapsed="false">
      <c r="A4067" s="6" t="s">
        <v>5777</v>
      </c>
      <c r="B4067" s="7" t="s">
        <v>1641</v>
      </c>
      <c r="C4067" s="17" t="n">
        <v>2434</v>
      </c>
      <c r="D4067" s="18" t="n">
        <v>-0.000356086173312525</v>
      </c>
      <c r="E4067" s="18" t="n">
        <v>0.000153996279352358</v>
      </c>
      <c r="F4067" s="18" t="n">
        <v>-0.000429044840414609</v>
      </c>
      <c r="G4067" s="18" t="n">
        <v>0.000199805536020684</v>
      </c>
      <c r="H4067" s="16" t="n">
        <v>-7.96492980266731</v>
      </c>
      <c r="I4067" s="17" t="n">
        <v>659.305627681934</v>
      </c>
      <c r="J4067" s="18" t="n">
        <v>7.2649013481797E-015</v>
      </c>
      <c r="K4067" s="18" t="n">
        <v>2.09661617489192E-014</v>
      </c>
      <c r="L4067" s="16" t="n">
        <v>-0.378040843982042</v>
      </c>
      <c r="M4067" s="16" t="n">
        <v>0.6113916522188</v>
      </c>
      <c r="N4067" s="18" t="n">
        <v>0.000258802422994409</v>
      </c>
      <c r="O4067" s="16" t="n">
        <v>0.0402534864442102</v>
      </c>
      <c r="P4067" s="34" t="b">
        <f aca="false">TRUE()</f>
        <v>1</v>
      </c>
      <c r="Q4067" s="18" t="n">
        <v>0.000271345186621198</v>
      </c>
    </row>
    <row r="4068" customFormat="false" ht="22.35" hidden="false" customHeight="false" outlineLevel="0" collapsed="false">
      <c r="A4068" s="6" t="s">
        <v>5778</v>
      </c>
      <c r="B4068" s="7" t="s">
        <v>1641</v>
      </c>
      <c r="C4068" s="17" t="n">
        <v>2435</v>
      </c>
      <c r="D4068" s="18" t="n">
        <v>-0.00035153356477925</v>
      </c>
      <c r="E4068" s="18" t="n">
        <v>0.000151769761628316</v>
      </c>
      <c r="F4068" s="18" t="n">
        <v>-0.000423367592987318</v>
      </c>
      <c r="G4068" s="18" t="n">
        <v>0.00019812075815364</v>
      </c>
      <c r="H4068" s="16" t="n">
        <v>-7.94491601591981</v>
      </c>
      <c r="I4068" s="17" t="n">
        <v>663.028205714969</v>
      </c>
      <c r="J4068" s="18" t="n">
        <v>8.35441899898149E-015</v>
      </c>
      <c r="K4068" s="18" t="n">
        <v>2.40602629047697E-014</v>
      </c>
      <c r="L4068" s="16" t="n">
        <v>-0.375620418889601</v>
      </c>
      <c r="M4068" s="16" t="n">
        <v>0.610032430552049</v>
      </c>
      <c r="N4068" s="18" t="n">
        <v>0.000284729905176787</v>
      </c>
      <c r="O4068" s="16" t="n">
        <v>0.0405368697356197</v>
      </c>
      <c r="P4068" s="34" t="b">
        <f aca="false">TRUE()</f>
        <v>1</v>
      </c>
      <c r="Q4068" s="18" t="n">
        <v>0.000164339668402972</v>
      </c>
    </row>
    <row r="4069" customFormat="false" ht="22.35" hidden="false" customHeight="false" outlineLevel="0" collapsed="false">
      <c r="A4069" s="6" t="s">
        <v>5779</v>
      </c>
      <c r="B4069" s="7" t="s">
        <v>1641</v>
      </c>
      <c r="C4069" s="17" t="n">
        <v>2436</v>
      </c>
      <c r="D4069" s="18" t="n">
        <v>-0.000346777595203911</v>
      </c>
      <c r="E4069" s="18" t="n">
        <v>0.0001494820723363</v>
      </c>
      <c r="F4069" s="18" t="n">
        <v>-0.000417828728666479</v>
      </c>
      <c r="G4069" s="18" t="n">
        <v>0.000196349297622728</v>
      </c>
      <c r="H4069" s="16" t="n">
        <v>-7.96593609624522</v>
      </c>
      <c r="I4069" s="17" t="n">
        <v>666.869551005375</v>
      </c>
      <c r="J4069" s="18" t="n">
        <v>7.09799656026426E-015</v>
      </c>
      <c r="K4069" s="18" t="n">
        <v>2.05130123433821E-014</v>
      </c>
      <c r="L4069" s="16" t="n">
        <v>-0.375121688367105</v>
      </c>
      <c r="M4069" s="16" t="n">
        <v>0.609728043450207</v>
      </c>
      <c r="N4069" s="18" t="n">
        <v>0.000298751825922241</v>
      </c>
      <c r="O4069" s="16" t="n">
        <v>0.0410335398798185</v>
      </c>
      <c r="P4069" s="34" t="b">
        <f aca="false">TRUE()</f>
        <v>1</v>
      </c>
      <c r="Q4069" s="18" t="n">
        <v>0.000237870579531141</v>
      </c>
    </row>
    <row r="4070" customFormat="false" ht="22.35" hidden="false" customHeight="false" outlineLevel="0" collapsed="false">
      <c r="A4070" s="6" t="s">
        <v>5780</v>
      </c>
      <c r="B4070" s="7" t="s">
        <v>1641</v>
      </c>
      <c r="C4070" s="17" t="n">
        <v>2437</v>
      </c>
      <c r="D4070" s="18" t="n">
        <v>-0.000341919459718123</v>
      </c>
      <c r="E4070" s="18" t="n">
        <v>0.000147368711424381</v>
      </c>
      <c r="F4070" s="18" t="n">
        <v>-0.000412020270572244</v>
      </c>
      <c r="G4070" s="18" t="n">
        <v>0.000194281383593627</v>
      </c>
      <c r="H4070" s="16" t="n">
        <v>-7.96460296460719</v>
      </c>
      <c r="I4070" s="17" t="n">
        <v>669.15364185702</v>
      </c>
      <c r="J4070" s="18" t="n">
        <v>7.13454966148161E-015</v>
      </c>
      <c r="K4070" s="18" t="n">
        <v>2.06043013884124E-014</v>
      </c>
      <c r="L4070" s="16" t="n">
        <v>-0.374185147132675</v>
      </c>
      <c r="M4070" s="16" t="n">
        <v>0.609634062179131</v>
      </c>
      <c r="N4070" s="18" t="n">
        <v>0.000315730501048072</v>
      </c>
      <c r="O4070" s="16" t="n">
        <v>0.0414280162980405</v>
      </c>
      <c r="P4070" s="34" t="b">
        <f aca="false">TRUE()</f>
        <v>1</v>
      </c>
      <c r="Q4070" s="18" t="n">
        <v>0.000189247521868244</v>
      </c>
    </row>
    <row r="4071" customFormat="false" ht="22.35" hidden="false" customHeight="false" outlineLevel="0" collapsed="false">
      <c r="A4071" s="6" t="s">
        <v>5781</v>
      </c>
      <c r="B4071" s="7" t="s">
        <v>1641</v>
      </c>
      <c r="C4071" s="17" t="n">
        <v>2438</v>
      </c>
      <c r="D4071" s="18" t="n">
        <v>-0.00033723470161513</v>
      </c>
      <c r="E4071" s="18" t="n">
        <v>0.000145320386079593</v>
      </c>
      <c r="F4071" s="18" t="n">
        <v>-0.000405995859773921</v>
      </c>
      <c r="G4071" s="18" t="n">
        <v>0.000192046431868475</v>
      </c>
      <c r="H4071" s="16" t="n">
        <v>-7.91754025660297</v>
      </c>
      <c r="I4071" s="17" t="n">
        <v>670.681678866781</v>
      </c>
      <c r="J4071" s="18" t="n">
        <v>1.00610157087892E-014</v>
      </c>
      <c r="K4071" s="18" t="n">
        <v>2.88949586100174E-014</v>
      </c>
      <c r="L4071" s="16" t="n">
        <v>-0.371398500155172</v>
      </c>
      <c r="M4071" s="16" t="n">
        <v>0.608971985164986</v>
      </c>
      <c r="N4071" s="18" t="n">
        <v>0.00035428084871504</v>
      </c>
      <c r="O4071" s="16" t="n">
        <v>0.0418995831355837</v>
      </c>
      <c r="P4071" s="34" t="b">
        <f aca="false">TRUE()</f>
        <v>1</v>
      </c>
      <c r="Q4071" s="18" t="n">
        <v>9.31453057967045E-005</v>
      </c>
    </row>
    <row r="4072" customFormat="false" ht="22.35" hidden="false" customHeight="false" outlineLevel="0" collapsed="false">
      <c r="A4072" s="6" t="s">
        <v>5782</v>
      </c>
      <c r="B4072" s="7" t="s">
        <v>1641</v>
      </c>
      <c r="C4072" s="17" t="n">
        <v>2439</v>
      </c>
      <c r="D4072" s="18" t="n">
        <v>-0.000332605232078653</v>
      </c>
      <c r="E4072" s="18" t="n">
        <v>0.000143364379107567</v>
      </c>
      <c r="F4072" s="18" t="n">
        <v>-0.000400195412655179</v>
      </c>
      <c r="G4072" s="18" t="n">
        <v>0.000189890119668304</v>
      </c>
      <c r="H4072" s="16" t="n">
        <v>-7.88426303511673</v>
      </c>
      <c r="I4072" s="17" t="n">
        <v>672.112028080623</v>
      </c>
      <c r="J4072" s="18" t="n">
        <v>1.28085936381797E-014</v>
      </c>
      <c r="K4072" s="18" t="n">
        <v>3.65582280594536E-014</v>
      </c>
      <c r="L4072" s="16" t="n">
        <v>-0.369304908409017</v>
      </c>
      <c r="M4072" s="16" t="n">
        <v>0.608469816582224</v>
      </c>
      <c r="N4072" s="18" t="n">
        <v>0.000388713293970005</v>
      </c>
      <c r="O4072" s="16" t="n">
        <v>0.0423471303072495</v>
      </c>
      <c r="P4072" s="34" t="b">
        <f aca="false">TRUE()</f>
        <v>1</v>
      </c>
      <c r="Q4072" s="18" t="n">
        <v>0.000150047427904295</v>
      </c>
    </row>
    <row r="4073" customFormat="false" ht="22.35" hidden="false" customHeight="false" outlineLevel="0" collapsed="false">
      <c r="A4073" s="6" t="s">
        <v>5783</v>
      </c>
      <c r="B4073" s="7" t="s">
        <v>1641</v>
      </c>
      <c r="C4073" s="17" t="n">
        <v>2440</v>
      </c>
      <c r="D4073" s="18" t="n">
        <v>-0.000327592113710855</v>
      </c>
      <c r="E4073" s="18" t="n">
        <v>0.000141593321523395</v>
      </c>
      <c r="F4073" s="18" t="n">
        <v>-0.000394416962900184</v>
      </c>
      <c r="G4073" s="18" t="n">
        <v>0.000187682645780162</v>
      </c>
      <c r="H4073" s="16" t="n">
        <v>-7.89097413398748</v>
      </c>
      <c r="I4073" s="17" t="n">
        <v>672.58027984272</v>
      </c>
      <c r="J4073" s="18" t="n">
        <v>1.21823962583828E-014</v>
      </c>
      <c r="K4073" s="18" t="n">
        <v>3.48188322811905E-014</v>
      </c>
      <c r="L4073" s="16" t="n">
        <v>-0.369445568201299</v>
      </c>
      <c r="M4073" s="16" t="n">
        <v>0.609049133969601</v>
      </c>
      <c r="N4073" s="18" t="n">
        <v>0.000384694034267259</v>
      </c>
      <c r="O4073" s="16" t="n">
        <v>0.0422926358576806</v>
      </c>
      <c r="P4073" s="34" t="b">
        <f aca="false">TRUE()</f>
        <v>1</v>
      </c>
      <c r="Q4073" s="18" t="n">
        <v>7.78927280964662E-005</v>
      </c>
    </row>
    <row r="4074" customFormat="false" ht="22.35" hidden="false" customHeight="false" outlineLevel="0" collapsed="false">
      <c r="A4074" s="6" t="s">
        <v>5784</v>
      </c>
      <c r="B4074" s="7" t="s">
        <v>1641</v>
      </c>
      <c r="C4074" s="17" t="n">
        <v>2441</v>
      </c>
      <c r="D4074" s="18" t="n">
        <v>-0.000322398339741218</v>
      </c>
      <c r="E4074" s="18" t="n">
        <v>0.000139666219943664</v>
      </c>
      <c r="F4074" s="18" t="n">
        <v>-0.000388462773732279</v>
      </c>
      <c r="G4074" s="18" t="n">
        <v>0.00018525449835328</v>
      </c>
      <c r="H4074" s="16" t="n">
        <v>-7.90741634156113</v>
      </c>
      <c r="I4074" s="17" t="n">
        <v>673.013812488591</v>
      </c>
      <c r="J4074" s="18" t="n">
        <v>1.07880262679507E-014</v>
      </c>
      <c r="K4074" s="18" t="n">
        <v>3.08973837211839E-014</v>
      </c>
      <c r="L4074" s="16" t="n">
        <v>-0.370054579688133</v>
      </c>
      <c r="M4074" s="16" t="n">
        <v>0.609995960208049</v>
      </c>
      <c r="N4074" s="18" t="n">
        <v>0.00037984189405604</v>
      </c>
      <c r="O4074" s="16" t="n">
        <v>0.0423702615664268</v>
      </c>
      <c r="P4074" s="34" t="b">
        <f aca="false">TRUE()</f>
        <v>1</v>
      </c>
      <c r="Q4074" s="18" t="n">
        <v>0.000134722859736472</v>
      </c>
    </row>
    <row r="4075" customFormat="false" ht="22.35" hidden="false" customHeight="false" outlineLevel="0" collapsed="false">
      <c r="A4075" s="6" t="s">
        <v>5785</v>
      </c>
      <c r="B4075" s="7" t="s">
        <v>1641</v>
      </c>
      <c r="C4075" s="17" t="n">
        <v>2442</v>
      </c>
      <c r="D4075" s="18" t="n">
        <v>-0.000316709079635565</v>
      </c>
      <c r="E4075" s="18" t="n">
        <v>0.000137469523878426</v>
      </c>
      <c r="F4075" s="18" t="n">
        <v>-0.000382064390495207</v>
      </c>
      <c r="G4075" s="18" t="n">
        <v>0.000182448425235084</v>
      </c>
      <c r="H4075" s="16" t="n">
        <v>-7.9463168117535</v>
      </c>
      <c r="I4075" s="17" t="n">
        <v>673.389684399904</v>
      </c>
      <c r="J4075" s="18" t="n">
        <v>8.09550240883673E-015</v>
      </c>
      <c r="K4075" s="18" t="n">
        <v>2.33307881921336E-014</v>
      </c>
      <c r="L4075" s="16" t="n">
        <v>-0.371735246444288</v>
      </c>
      <c r="M4075" s="16" t="n">
        <v>0.611278033070186</v>
      </c>
      <c r="N4075" s="18" t="n">
        <v>0.000370776449016993</v>
      </c>
      <c r="O4075" s="16" t="n">
        <v>0.0426898629552078</v>
      </c>
      <c r="P4075" s="34" t="b">
        <f aca="false">TRUE()</f>
        <v>1</v>
      </c>
      <c r="Q4075" s="18" t="n">
        <v>0.000231207314050771</v>
      </c>
    </row>
    <row r="4076" customFormat="false" ht="22.35" hidden="false" customHeight="false" outlineLevel="0" collapsed="false">
      <c r="A4076" s="6" t="s">
        <v>5786</v>
      </c>
      <c r="B4076" s="7" t="s">
        <v>1641</v>
      </c>
      <c r="C4076" s="17" t="n">
        <v>2443</v>
      </c>
      <c r="D4076" s="18" t="n">
        <v>-0.000310763720499199</v>
      </c>
      <c r="E4076" s="18" t="n">
        <v>0.000135237413053339</v>
      </c>
      <c r="F4076" s="18" t="n">
        <v>-0.000375443508623319</v>
      </c>
      <c r="G4076" s="18" t="n">
        <v>0.000179586721892957</v>
      </c>
      <c r="H4076" s="16" t="n">
        <v>-7.99281105806169</v>
      </c>
      <c r="I4076" s="17" t="n">
        <v>673.747482727431</v>
      </c>
      <c r="J4076" s="18" t="n">
        <v>5.73627696891652E-015</v>
      </c>
      <c r="K4076" s="18" t="n">
        <v>1.66356040677873E-014</v>
      </c>
      <c r="L4076" s="16" t="n">
        <v>-0.37377665700405</v>
      </c>
      <c r="M4076" s="16" t="n">
        <v>0.612421238084016</v>
      </c>
      <c r="N4076" s="18" t="n">
        <v>0.000352911472155557</v>
      </c>
      <c r="O4076" s="16" t="n">
        <v>0.0428370800121878</v>
      </c>
      <c r="P4076" s="34" t="b">
        <f aca="false">TRUE()</f>
        <v>1</v>
      </c>
      <c r="Q4076" s="18" t="n">
        <v>0.000185177763749254</v>
      </c>
    </row>
    <row r="4077" customFormat="false" ht="22.35" hidden="false" customHeight="false" outlineLevel="0" collapsed="false">
      <c r="A4077" s="6" t="s">
        <v>5787</v>
      </c>
      <c r="B4077" s="7" t="s">
        <v>1641</v>
      </c>
      <c r="C4077" s="17" t="n">
        <v>2444</v>
      </c>
      <c r="D4077" s="18" t="n">
        <v>-0.000305131291872247</v>
      </c>
      <c r="E4077" s="18" t="n">
        <v>0.000132746531201078</v>
      </c>
      <c r="F4077" s="18" t="n">
        <v>-0.000368662773329954</v>
      </c>
      <c r="G4077" s="18" t="n">
        <v>0.000176722197620213</v>
      </c>
      <c r="H4077" s="16" t="n">
        <v>-7.9929721747851</v>
      </c>
      <c r="I4077" s="17" t="n">
        <v>675.354131139895</v>
      </c>
      <c r="J4077" s="18" t="n">
        <v>5.710588155985E-015</v>
      </c>
      <c r="K4077" s="18" t="n">
        <v>1.65726859072292E-014</v>
      </c>
      <c r="L4077" s="16" t="n">
        <v>-0.373187016730894</v>
      </c>
      <c r="M4077" s="16" t="n">
        <v>0.612506803121862</v>
      </c>
      <c r="N4077" s="18" t="n">
        <v>0.000363020527881736</v>
      </c>
      <c r="O4077" s="16" t="n">
        <v>0.0430348760654667</v>
      </c>
      <c r="P4077" s="34" t="b">
        <f aca="false">TRUE()</f>
        <v>1</v>
      </c>
      <c r="Q4077" s="18" t="n">
        <v>5.00005718781264E-005</v>
      </c>
    </row>
    <row r="4078" customFormat="false" ht="22.35" hidden="false" customHeight="false" outlineLevel="0" collapsed="false">
      <c r="A4078" s="6" t="s">
        <v>5788</v>
      </c>
      <c r="B4078" s="7" t="s">
        <v>1641</v>
      </c>
      <c r="C4078" s="17" t="n">
        <v>2445</v>
      </c>
      <c r="D4078" s="18" t="n">
        <v>-0.000299222829054247</v>
      </c>
      <c r="E4078" s="18" t="n">
        <v>0.000130269834667469</v>
      </c>
      <c r="F4078" s="18" t="n">
        <v>-0.000361915978854007</v>
      </c>
      <c r="G4078" s="18" t="n">
        <v>0.000174124521548425</v>
      </c>
      <c r="H4078" s="16" t="n">
        <v>-8.02895755142054</v>
      </c>
      <c r="I4078" s="17" t="n">
        <v>677.947950688478</v>
      </c>
      <c r="J4078" s="18" t="n">
        <v>4.34798474676183E-015</v>
      </c>
      <c r="K4078" s="18" t="n">
        <v>1.26803490506406E-014</v>
      </c>
      <c r="L4078" s="16" t="n">
        <v>-0.373908581008146</v>
      </c>
      <c r="M4078" s="16" t="n">
        <v>0.613032817698777</v>
      </c>
      <c r="N4078" s="18" t="n">
        <v>0.000359662727303738</v>
      </c>
      <c r="O4078" s="16" t="n">
        <v>0.0432394013114377</v>
      </c>
      <c r="P4078" s="34" t="b">
        <f aca="false">TRUE()</f>
        <v>1</v>
      </c>
      <c r="Q4078" s="18" t="n">
        <v>0.000198477934954585</v>
      </c>
    </row>
    <row r="4079" customFormat="false" ht="22.35" hidden="false" customHeight="false" outlineLevel="0" collapsed="false">
      <c r="A4079" s="6" t="s">
        <v>5789</v>
      </c>
      <c r="B4079" s="7" t="s">
        <v>1641</v>
      </c>
      <c r="C4079" s="17" t="n">
        <v>2446</v>
      </c>
      <c r="D4079" s="18" t="n">
        <v>-0.000292947009144057</v>
      </c>
      <c r="E4079" s="18" t="n">
        <v>0.000127674033247347</v>
      </c>
      <c r="F4079" s="18" t="n">
        <v>-0.000355719622692363</v>
      </c>
      <c r="G4079" s="18" t="n">
        <v>0.000171890670521359</v>
      </c>
      <c r="H4079" s="16" t="n">
        <v>-8.18690827839928</v>
      </c>
      <c r="I4079" s="17" t="n">
        <v>682.654665286886</v>
      </c>
      <c r="J4079" s="18" t="n">
        <v>1.31611274421419E-015</v>
      </c>
      <c r="K4079" s="18" t="n">
        <v>3.90133420606349E-015</v>
      </c>
      <c r="L4079" s="16" t="n">
        <v>-0.379521706421316</v>
      </c>
      <c r="M4079" s="16" t="n">
        <v>0.614613666840602</v>
      </c>
      <c r="N4079" s="18" t="n">
        <v>0.000306804459319191</v>
      </c>
      <c r="O4079" s="16" t="n">
        <v>0.0433790387636005</v>
      </c>
      <c r="P4079" s="34" t="b">
        <f aca="false">TRUE()</f>
        <v>1</v>
      </c>
      <c r="Q4079" s="18" t="n">
        <v>0.000193585306335841</v>
      </c>
    </row>
    <row r="4080" customFormat="false" ht="22.35" hidden="false" customHeight="false" outlineLevel="0" collapsed="false">
      <c r="A4080" s="6" t="s">
        <v>5790</v>
      </c>
      <c r="B4080" s="7" t="s">
        <v>1641</v>
      </c>
      <c r="C4080" s="17" t="n">
        <v>2447</v>
      </c>
      <c r="D4080" s="18" t="n">
        <v>-0.000287070992534557</v>
      </c>
      <c r="E4080" s="18" t="n">
        <v>0.000125445169003065</v>
      </c>
      <c r="F4080" s="18" t="n">
        <v>-0.000349913862019264</v>
      </c>
      <c r="G4080" s="18" t="n">
        <v>0.000169997116946942</v>
      </c>
      <c r="H4080" s="16" t="n">
        <v>-8.32711360714448</v>
      </c>
      <c r="I4080" s="17" t="n">
        <v>686.981219418242</v>
      </c>
      <c r="J4080" s="18" t="n">
        <v>4.48038232437171E-016</v>
      </c>
      <c r="K4080" s="18" t="n">
        <v>1.34931688288408E-015</v>
      </c>
      <c r="L4080" s="16" t="n">
        <v>-0.38442668413826</v>
      </c>
      <c r="M4080" s="16" t="n">
        <v>0.615669904111049</v>
      </c>
      <c r="N4080" s="18" t="n">
        <v>0.000271709309668052</v>
      </c>
      <c r="O4080" s="16" t="n">
        <v>0.0435660682391406</v>
      </c>
      <c r="P4080" s="34" t="b">
        <f aca="false">TRUE()</f>
        <v>1</v>
      </c>
      <c r="Q4080" s="18" t="n">
        <v>0.000373770464603544</v>
      </c>
    </row>
    <row r="4081" customFormat="false" ht="22.35" hidden="false" customHeight="false" outlineLevel="0" collapsed="false">
      <c r="A4081" s="6" t="s">
        <v>5791</v>
      </c>
      <c r="B4081" s="7" t="s">
        <v>1641</v>
      </c>
      <c r="C4081" s="17" t="n">
        <v>2448</v>
      </c>
      <c r="D4081" s="18" t="n">
        <v>-0.00028126455469671</v>
      </c>
      <c r="E4081" s="18" t="n">
        <v>0.00012345719063689</v>
      </c>
      <c r="F4081" s="18" t="n">
        <v>-0.000344198411460607</v>
      </c>
      <c r="G4081" s="18" t="n">
        <v>0.000168288215447028</v>
      </c>
      <c r="H4081" s="16" t="n">
        <v>-8.46002132950482</v>
      </c>
      <c r="I4081" s="17" t="n">
        <v>690.921036025108</v>
      </c>
      <c r="J4081" s="18" t="n">
        <v>1.59103596040698E-016</v>
      </c>
      <c r="K4081" s="18" t="n">
        <v>4.85857191735758E-016</v>
      </c>
      <c r="L4081" s="16" t="n">
        <v>-0.389115744281872</v>
      </c>
      <c r="M4081" s="16" t="n">
        <v>0.61666021422119</v>
      </c>
      <c r="N4081" s="18" t="n">
        <v>0.000244986519155155</v>
      </c>
      <c r="O4081" s="16" t="n">
        <v>0.0439928288193419</v>
      </c>
      <c r="P4081" s="34" t="b">
        <f aca="false">TRUE()</f>
        <v>1</v>
      </c>
      <c r="Q4081" s="18" t="n">
        <v>0.000169090583039975</v>
      </c>
    </row>
    <row r="4082" customFormat="false" ht="22.35" hidden="false" customHeight="false" outlineLevel="0" collapsed="false">
      <c r="A4082" s="6" t="s">
        <v>5792</v>
      </c>
      <c r="B4082" s="7" t="s">
        <v>1641</v>
      </c>
      <c r="C4082" s="17" t="n">
        <v>2449</v>
      </c>
      <c r="D4082" s="18" t="n">
        <v>-0.000276066236464226</v>
      </c>
      <c r="E4082" s="18" t="n">
        <v>0.000121554958043483</v>
      </c>
      <c r="F4082" s="18" t="n">
        <v>-0.000339343200707851</v>
      </c>
      <c r="G4082" s="18" t="n">
        <v>0.00016696484744013</v>
      </c>
      <c r="H4082" s="16" t="n">
        <v>-8.6212826375986</v>
      </c>
      <c r="I4082" s="17" t="n">
        <v>696.118956633031</v>
      </c>
      <c r="J4082" s="18" t="n">
        <v>4.44261235792875E-017</v>
      </c>
      <c r="K4082" s="18" t="n">
        <v>1.38207206037514E-016</v>
      </c>
      <c r="L4082" s="16" t="n">
        <v>-0.394628715466639</v>
      </c>
      <c r="M4082" s="16" t="n">
        <v>0.618027852121171</v>
      </c>
      <c r="N4082" s="18" t="n">
        <v>0.000217318484273803</v>
      </c>
      <c r="O4082" s="16" t="n">
        <v>0.0444522336538528</v>
      </c>
      <c r="P4082" s="34" t="b">
        <f aca="false">TRUE()</f>
        <v>1</v>
      </c>
      <c r="Q4082" s="18" t="n">
        <v>0.000240783886890199</v>
      </c>
    </row>
    <row r="4083" customFormat="false" ht="22.35" hidden="false" customHeight="false" outlineLevel="0" collapsed="false">
      <c r="A4083" s="6" t="s">
        <v>5793</v>
      </c>
      <c r="B4083" s="7" t="s">
        <v>1641</v>
      </c>
      <c r="C4083" s="17" t="n">
        <v>2450</v>
      </c>
      <c r="D4083" s="18" t="n">
        <v>-0.000271637152102048</v>
      </c>
      <c r="E4083" s="18" t="n">
        <v>0.000120001424501015</v>
      </c>
      <c r="F4083" s="18" t="n">
        <v>-0.000335198480498122</v>
      </c>
      <c r="G4083" s="18" t="n">
        <v>0.000165964271273619</v>
      </c>
      <c r="H4083" s="16" t="n">
        <v>-8.75557949772831</v>
      </c>
      <c r="I4083" s="17" t="n">
        <v>700.858648406899</v>
      </c>
      <c r="J4083" s="18" t="n">
        <v>1.51023269818193E-017</v>
      </c>
      <c r="K4083" s="18" t="n">
        <v>4.78432495988931E-017</v>
      </c>
      <c r="L4083" s="16" t="n">
        <v>-0.399052386836256</v>
      </c>
      <c r="M4083" s="16" t="n">
        <v>0.619162640901771</v>
      </c>
      <c r="N4083" s="18" t="n">
        <v>0.000204540319161332</v>
      </c>
      <c r="O4083" s="16" t="n">
        <v>0.0448199438041348</v>
      </c>
      <c r="P4083" s="34" t="b">
        <f aca="false">TRUE()</f>
        <v>1</v>
      </c>
      <c r="Q4083" s="18" t="n">
        <v>0.000192511641369131</v>
      </c>
    </row>
    <row r="4084" customFormat="false" ht="22.35" hidden="false" customHeight="false" outlineLevel="0" collapsed="false">
      <c r="A4084" s="6" t="s">
        <v>5794</v>
      </c>
      <c r="B4084" s="7" t="s">
        <v>1641</v>
      </c>
      <c r="C4084" s="17" t="n">
        <v>2451</v>
      </c>
      <c r="D4084" s="18" t="n">
        <v>-0.000268145527892162</v>
      </c>
      <c r="E4084" s="18" t="n">
        <v>0.000118654767700456</v>
      </c>
      <c r="F4084" s="18" t="n">
        <v>-0.000331934824620846</v>
      </c>
      <c r="G4084" s="18" t="n">
        <v>0.000165140209097994</v>
      </c>
      <c r="H4084" s="16" t="n">
        <v>-8.87111739102925</v>
      </c>
      <c r="I4084" s="17" t="n">
        <v>705.28426310698</v>
      </c>
      <c r="J4084" s="18" t="n">
        <v>5.89641983404513E-018</v>
      </c>
      <c r="K4084" s="18" t="n">
        <v>1.88521897621628E-017</v>
      </c>
      <c r="L4084" s="16" t="n">
        <v>-0.402721099713451</v>
      </c>
      <c r="M4084" s="16" t="n">
        <v>0.620669146650059</v>
      </c>
      <c r="N4084" s="18" t="n">
        <v>0.000192593852174993</v>
      </c>
      <c r="O4084" s="16" t="n">
        <v>0.045006837982026</v>
      </c>
      <c r="P4084" s="34" t="b">
        <f aca="false">TRUE()</f>
        <v>1</v>
      </c>
      <c r="Q4084" s="18" t="n">
        <v>0.000210757747485715</v>
      </c>
    </row>
    <row r="4085" customFormat="false" ht="22.35" hidden="false" customHeight="false" outlineLevel="0" collapsed="false">
      <c r="A4085" s="6" t="s">
        <v>5795</v>
      </c>
      <c r="B4085" s="7" t="s">
        <v>1641</v>
      </c>
      <c r="C4085" s="17" t="n">
        <v>2452</v>
      </c>
      <c r="D4085" s="18" t="n">
        <v>-0.00026577640865481</v>
      </c>
      <c r="E4085" s="18" t="n">
        <v>0.000117671120570729</v>
      </c>
      <c r="F4085" s="18" t="n">
        <v>-0.000329792445421062</v>
      </c>
      <c r="G4085" s="18" t="n">
        <v>0.000164445116719202</v>
      </c>
      <c r="H4085" s="16" t="n">
        <v>-8.96673567530195</v>
      </c>
      <c r="I4085" s="17" t="n">
        <v>708.198006614028</v>
      </c>
      <c r="J4085" s="18" t="n">
        <v>2.69183012496511E-018</v>
      </c>
      <c r="K4085" s="18" t="n">
        <v>8.70022976526884E-018</v>
      </c>
      <c r="L4085" s="16" t="n">
        <v>-0.406016321723071</v>
      </c>
      <c r="M4085" s="16" t="n">
        <v>0.622001716911579</v>
      </c>
      <c r="N4085" s="18" t="n">
        <v>0.000176240905539022</v>
      </c>
      <c r="O4085" s="16" t="n">
        <v>0.0449331267311186</v>
      </c>
      <c r="P4085" s="34" t="b">
        <f aca="false">TRUE()</f>
        <v>1</v>
      </c>
      <c r="Q4085" s="18" t="n">
        <v>0.000206989955866997</v>
      </c>
    </row>
    <row r="4086" customFormat="false" ht="22.35" hidden="false" customHeight="false" outlineLevel="0" collapsed="false">
      <c r="A4086" s="6" t="s">
        <v>5796</v>
      </c>
      <c r="B4086" s="7" t="s">
        <v>1641</v>
      </c>
      <c r="C4086" s="17" t="n">
        <v>2453</v>
      </c>
      <c r="D4086" s="18" t="n">
        <v>-0.000264387041997862</v>
      </c>
      <c r="E4086" s="18" t="n">
        <v>0.000116951460045129</v>
      </c>
      <c r="F4086" s="18" t="n">
        <v>-0.000328491748652422</v>
      </c>
      <c r="G4086" s="18" t="n">
        <v>0.00016390988769803</v>
      </c>
      <c r="H4086" s="16" t="n">
        <v>-9.02709099870981</v>
      </c>
      <c r="I4086" s="17" t="n">
        <v>710.253014218902</v>
      </c>
      <c r="J4086" s="18" t="n">
        <v>1.63400274515525E-018</v>
      </c>
      <c r="K4086" s="18" t="n">
        <v>5.33106241540431E-018</v>
      </c>
      <c r="L4086" s="16" t="n">
        <v>-0.408014993411132</v>
      </c>
      <c r="M4086" s="16" t="n">
        <v>0.622913475511567</v>
      </c>
      <c r="N4086" s="18" t="n">
        <v>0.000169384018886574</v>
      </c>
      <c r="O4086" s="16" t="n">
        <v>0.0449374178924899</v>
      </c>
      <c r="P4086" s="34" t="b">
        <f aca="false">TRUE()</f>
        <v>1</v>
      </c>
      <c r="Q4086" s="18" t="n">
        <v>0.000237359119021022</v>
      </c>
    </row>
    <row r="4087" customFormat="false" ht="22.35" hidden="false" customHeight="false" outlineLevel="0" collapsed="false">
      <c r="A4087" s="6" t="s">
        <v>5797</v>
      </c>
      <c r="B4087" s="7" t="s">
        <v>1641</v>
      </c>
      <c r="C4087" s="17" t="n">
        <v>2454</v>
      </c>
      <c r="D4087" s="18" t="n">
        <v>-0.000264397095917193</v>
      </c>
      <c r="E4087" s="18" t="n">
        <v>0.000116610180280819</v>
      </c>
      <c r="F4087" s="18" t="n">
        <v>-0.00032835054858794</v>
      </c>
      <c r="G4087" s="18" t="n">
        <v>0.000163860918154466</v>
      </c>
      <c r="H4087" s="16" t="n">
        <v>-9.02544481537122</v>
      </c>
      <c r="I4087" s="17" t="n">
        <v>712.139733553015</v>
      </c>
      <c r="J4087" s="18" t="n">
        <v>1.64713109430261E-018</v>
      </c>
      <c r="K4087" s="18" t="n">
        <v>5.36545843120553E-018</v>
      </c>
      <c r="L4087" s="16" t="n">
        <v>-0.407272431073786</v>
      </c>
      <c r="M4087" s="16" t="n">
        <v>0.622949945855566</v>
      </c>
      <c r="N4087" s="18" t="n">
        <v>0.000173302689753725</v>
      </c>
      <c r="O4087" s="16" t="n">
        <v>0.0450241077336204</v>
      </c>
      <c r="P4087" s="34" t="b">
        <f aca="false">TRUE()</f>
        <v>1</v>
      </c>
      <c r="Q4087" s="18" t="n">
        <v>0.000220364952131562</v>
      </c>
    </row>
    <row r="4088" customFormat="false" ht="22.35" hidden="false" customHeight="false" outlineLevel="0" collapsed="false">
      <c r="A4088" s="6" t="s">
        <v>5798</v>
      </c>
      <c r="B4088" s="7" t="s">
        <v>1641</v>
      </c>
      <c r="C4088" s="17" t="n">
        <v>2455</v>
      </c>
      <c r="D4088" s="18" t="n">
        <v>-0.000265355890184732</v>
      </c>
      <c r="E4088" s="18" t="n">
        <v>0.000116571733060637</v>
      </c>
      <c r="F4088" s="18" t="n">
        <v>-0.000329580612292085</v>
      </c>
      <c r="G4088" s="18" t="n">
        <v>0.000164861302061268</v>
      </c>
      <c r="H4088" s="16" t="n">
        <v>-9.05016132448007</v>
      </c>
      <c r="I4088" s="17" t="n">
        <v>716.79902946453</v>
      </c>
      <c r="J4088" s="18" t="n">
        <v>1.3266763955462E-018</v>
      </c>
      <c r="K4088" s="18" t="n">
        <v>4.34546727822945E-018</v>
      </c>
      <c r="L4088" s="16" t="n">
        <v>-0.406756689706624</v>
      </c>
      <c r="M4088" s="16" t="n">
        <v>0.623411435977714</v>
      </c>
      <c r="N4088" s="18" t="n">
        <v>0.000170260851460632</v>
      </c>
      <c r="O4088" s="16" t="n">
        <v>0.0445488113011784</v>
      </c>
      <c r="P4088" s="34" t="b">
        <f aca="false">TRUE()</f>
        <v>1</v>
      </c>
      <c r="Q4088" s="18" t="n">
        <v>0.000141288893115465</v>
      </c>
    </row>
    <row r="4089" customFormat="false" ht="22.35" hidden="false" customHeight="false" outlineLevel="0" collapsed="false">
      <c r="A4089" s="6" t="s">
        <v>5799</v>
      </c>
      <c r="B4089" s="7" t="s">
        <v>1641</v>
      </c>
      <c r="C4089" s="17" t="n">
        <v>2456</v>
      </c>
      <c r="D4089" s="18" t="n">
        <v>-0.000266985674948526</v>
      </c>
      <c r="E4089" s="18" t="n">
        <v>0.0001169171566582</v>
      </c>
      <c r="F4089" s="18" t="n">
        <v>-0.000331808254969483</v>
      </c>
      <c r="G4089" s="18" t="n">
        <v>0.000166916089872205</v>
      </c>
      <c r="H4089" s="16" t="n">
        <v>-9.082718131641</v>
      </c>
      <c r="I4089" s="17" t="n">
        <v>723.762845270575</v>
      </c>
      <c r="J4089" s="18" t="n">
        <v>9.94501504248497E-019</v>
      </c>
      <c r="K4089" s="18" t="n">
        <v>3.2703496375842E-018</v>
      </c>
      <c r="L4089" s="16" t="n">
        <v>-0.40583391891454</v>
      </c>
      <c r="M4089" s="16" t="n">
        <v>0.623902382916169</v>
      </c>
      <c r="N4089" s="18" t="n">
        <v>0.000168924865724193</v>
      </c>
      <c r="O4089" s="16" t="n">
        <v>0.0440727443319315</v>
      </c>
      <c r="P4089" s="34" t="b">
        <f aca="false">TRUE()</f>
        <v>1</v>
      </c>
      <c r="Q4089" s="18" t="n">
        <v>0.000219504343618787</v>
      </c>
    </row>
    <row r="4090" customFormat="false" ht="22.35" hidden="false" customHeight="false" outlineLevel="0" collapsed="false">
      <c r="A4090" s="6" t="s">
        <v>5800</v>
      </c>
      <c r="B4090" s="7" t="s">
        <v>1641</v>
      </c>
      <c r="C4090" s="17" t="n">
        <v>2457</v>
      </c>
      <c r="D4090" s="18" t="n">
        <v>-0.00026907612786464</v>
      </c>
      <c r="E4090" s="18" t="n">
        <v>0.000117755818980133</v>
      </c>
      <c r="F4090" s="18" t="n">
        <v>-0.000335002646569669</v>
      </c>
      <c r="G4090" s="18" t="n">
        <v>0.000169536989862983</v>
      </c>
      <c r="H4090" s="16" t="n">
        <v>-9.14907221293541</v>
      </c>
      <c r="I4090" s="17" t="n">
        <v>730.111699252212</v>
      </c>
      <c r="J4090" s="18" t="n">
        <v>5.63779333619566E-019</v>
      </c>
      <c r="K4090" s="18" t="n">
        <v>1.86726594933855E-018</v>
      </c>
      <c r="L4090" s="16" t="n">
        <v>-0.406668608346914</v>
      </c>
      <c r="M4090" s="16" t="n">
        <v>0.624607943802005</v>
      </c>
      <c r="N4090" s="18" t="n">
        <v>0.000163373268622256</v>
      </c>
      <c r="O4090" s="16" t="n">
        <v>0.0438891694789819</v>
      </c>
      <c r="P4090" s="34" t="b">
        <f aca="false">TRUE()</f>
        <v>1</v>
      </c>
      <c r="Q4090" s="18" t="n">
        <v>0.000183524923648506</v>
      </c>
    </row>
    <row r="4091" customFormat="false" ht="22.35" hidden="false" customHeight="false" outlineLevel="0" collapsed="false">
      <c r="A4091" s="6" t="s">
        <v>5801</v>
      </c>
      <c r="B4091" s="7" t="s">
        <v>1641</v>
      </c>
      <c r="C4091" s="17" t="n">
        <v>2458</v>
      </c>
      <c r="D4091" s="18" t="n">
        <v>-0.000271603551947565</v>
      </c>
      <c r="E4091" s="18" t="n">
        <v>0.00011914896964306</v>
      </c>
      <c r="F4091" s="18" t="n">
        <v>-0.000339139610411497</v>
      </c>
      <c r="G4091" s="18" t="n">
        <v>0.000172846886052806</v>
      </c>
      <c r="H4091" s="16" t="n">
        <v>-9.24217378243412</v>
      </c>
      <c r="I4091" s="17" t="n">
        <v>735.912418118475</v>
      </c>
      <c r="J4091" s="18" t="n">
        <v>2.54971628478977E-019</v>
      </c>
      <c r="K4091" s="18" t="n">
        <v>8.54711032461838E-019</v>
      </c>
      <c r="L4091" s="16" t="n">
        <v>-0.408890074686222</v>
      </c>
      <c r="M4091" s="16" t="n">
        <v>0.625825492209373</v>
      </c>
      <c r="N4091" s="18" t="n">
        <v>0.000147114674334553</v>
      </c>
      <c r="O4091" s="16" t="n">
        <v>0.043352189637404</v>
      </c>
      <c r="P4091" s="34" t="b">
        <f aca="false">TRUE()</f>
        <v>1</v>
      </c>
      <c r="Q4091" s="18" t="n">
        <v>0.000136035725616324</v>
      </c>
    </row>
    <row r="4092" customFormat="false" ht="22.35" hidden="false" customHeight="false" outlineLevel="0" collapsed="false">
      <c r="A4092" s="6" t="s">
        <v>5802</v>
      </c>
      <c r="B4092" s="7" t="s">
        <v>1641</v>
      </c>
      <c r="C4092" s="17" t="n">
        <v>2459</v>
      </c>
      <c r="D4092" s="18" t="n">
        <v>-0.00027491264506342</v>
      </c>
      <c r="E4092" s="18" t="n">
        <v>0.000120501962531155</v>
      </c>
      <c r="F4092" s="18" t="n">
        <v>-0.000343803521673433</v>
      </c>
      <c r="G4092" s="18" t="n">
        <v>0.000176408937304361</v>
      </c>
      <c r="H4092" s="16" t="n">
        <v>-9.29641325414365</v>
      </c>
      <c r="I4092" s="17" t="n">
        <v>743.012994450044</v>
      </c>
      <c r="J4092" s="18" t="n">
        <v>1.58290448912519E-019</v>
      </c>
      <c r="K4092" s="18" t="n">
        <v>5.34939220673414E-019</v>
      </c>
      <c r="L4092" s="16" t="n">
        <v>-0.408991203612521</v>
      </c>
      <c r="M4092" s="16" t="n">
        <v>0.626149517188754</v>
      </c>
      <c r="N4092" s="18" t="n">
        <v>0.000139927865291361</v>
      </c>
      <c r="O4092" s="16" t="n">
        <v>0.0428034085834325</v>
      </c>
      <c r="P4092" s="34" t="b">
        <f aca="false">TRUE()</f>
        <v>1</v>
      </c>
      <c r="Q4092" s="18" t="n">
        <v>0.000118782125268469</v>
      </c>
    </row>
    <row r="4093" customFormat="false" ht="22.35" hidden="false" customHeight="false" outlineLevel="0" collapsed="false">
      <c r="A4093" s="6" t="s">
        <v>5803</v>
      </c>
      <c r="B4093" s="7" t="s">
        <v>1641</v>
      </c>
      <c r="C4093" s="17" t="n">
        <v>2460</v>
      </c>
      <c r="D4093" s="18" t="n">
        <v>-0.000278494733428861</v>
      </c>
      <c r="E4093" s="18" t="n">
        <v>0.000121849150051208</v>
      </c>
      <c r="F4093" s="18" t="n">
        <v>-0.000348925117679736</v>
      </c>
      <c r="G4093" s="18" t="n">
        <v>0.000180397819690777</v>
      </c>
      <c r="H4093" s="16" t="n">
        <v>-9.36713552539058</v>
      </c>
      <c r="I4093" s="17" t="n">
        <v>751.96988401903</v>
      </c>
      <c r="J4093" s="18" t="n">
        <v>8.47634991321115E-020</v>
      </c>
      <c r="K4093" s="18" t="n">
        <v>2.89283323518308E-019</v>
      </c>
      <c r="L4093" s="16" t="n">
        <v>-0.409273933997658</v>
      </c>
      <c r="M4093" s="16" t="n">
        <v>0.625815673270604</v>
      </c>
      <c r="N4093" s="18" t="n">
        <v>0.000131838552643397</v>
      </c>
      <c r="O4093" s="16" t="n">
        <v>0.0421265082239056</v>
      </c>
      <c r="P4093" s="34" t="b">
        <f aca="false">TRUE()</f>
        <v>1</v>
      </c>
      <c r="Q4093" s="18" t="n">
        <v>0.000155921708534773</v>
      </c>
    </row>
    <row r="4094" customFormat="false" ht="22.35" hidden="false" customHeight="false" outlineLevel="0" collapsed="false">
      <c r="A4094" s="6" t="s">
        <v>5804</v>
      </c>
      <c r="B4094" s="7" t="s">
        <v>1641</v>
      </c>
      <c r="C4094" s="17" t="n">
        <v>2461</v>
      </c>
      <c r="D4094" s="18" t="n">
        <v>-0.00028207497393205</v>
      </c>
      <c r="E4094" s="18" t="n">
        <v>0.000123122877184565</v>
      </c>
      <c r="F4094" s="18" t="n">
        <v>-0.000354164043329326</v>
      </c>
      <c r="G4094" s="18" t="n">
        <v>0.000184966668710651</v>
      </c>
      <c r="H4094" s="16" t="n">
        <v>-9.44589822201431</v>
      </c>
      <c r="I4094" s="17" t="n">
        <v>763.935468281307</v>
      </c>
      <c r="J4094" s="18" t="n">
        <v>4.18097490303881E-020</v>
      </c>
      <c r="K4094" s="18" t="n">
        <v>1.44471655683689E-019</v>
      </c>
      <c r="L4094" s="16" t="n">
        <v>-0.409057944466023</v>
      </c>
      <c r="M4094" s="16" t="n">
        <v>0.624233421423241</v>
      </c>
      <c r="N4094" s="18" t="n">
        <v>0.000121337265871086</v>
      </c>
      <c r="O4094" s="16" t="n">
        <v>0.0408969242515234</v>
      </c>
      <c r="P4094" s="34" t="b">
        <f aca="false">TRUE()</f>
        <v>1</v>
      </c>
      <c r="Q4094" s="18" t="n">
        <v>0.000223506860336897</v>
      </c>
    </row>
    <row r="4095" customFormat="false" ht="22.35" hidden="false" customHeight="false" outlineLevel="0" collapsed="false">
      <c r="A4095" s="6" t="s">
        <v>5805</v>
      </c>
      <c r="B4095" s="7" t="s">
        <v>1641</v>
      </c>
      <c r="C4095" s="17" t="n">
        <v>2462</v>
      </c>
      <c r="D4095" s="18" t="n">
        <v>-0.000285867051903028</v>
      </c>
      <c r="E4095" s="18" t="n">
        <v>0.000124654172128131</v>
      </c>
      <c r="F4095" s="18" t="n">
        <v>-0.000359229959980595</v>
      </c>
      <c r="G4095" s="18" t="n">
        <v>0.000189729718068185</v>
      </c>
      <c r="H4095" s="16" t="n">
        <v>-9.45582091782305</v>
      </c>
      <c r="I4095" s="17" t="n">
        <v>774.950605097558</v>
      </c>
      <c r="J4095" s="18" t="n">
        <v>3.71667341345553E-020</v>
      </c>
      <c r="K4095" s="18" t="n">
        <v>1.28857098294406E-019</v>
      </c>
      <c r="L4095" s="16" t="n">
        <v>-0.40626221580742</v>
      </c>
      <c r="M4095" s="16" t="n">
        <v>0.621390137296818</v>
      </c>
      <c r="N4095" s="18" t="n">
        <v>0.000118738970644312</v>
      </c>
      <c r="O4095" s="16" t="n">
        <v>0.0395885239466195</v>
      </c>
      <c r="P4095" s="34" t="b">
        <f aca="false">TRUE()</f>
        <v>1</v>
      </c>
      <c r="Q4095" s="18" t="n">
        <v>9.96209258744088E-005</v>
      </c>
    </row>
    <row r="4096" customFormat="false" ht="22.35" hidden="false" customHeight="false" outlineLevel="0" collapsed="false">
      <c r="A4096" s="6" t="s">
        <v>5806</v>
      </c>
      <c r="B4096" s="7" t="s">
        <v>1641</v>
      </c>
      <c r="C4096" s="17" t="n">
        <v>2463</v>
      </c>
      <c r="D4096" s="18" t="n">
        <v>-0.00028918217042252</v>
      </c>
      <c r="E4096" s="18" t="n">
        <v>0.000126343640356076</v>
      </c>
      <c r="F4096" s="18" t="n">
        <v>-0.000363651738131098</v>
      </c>
      <c r="G4096" s="18" t="n">
        <v>0.000194233421080651</v>
      </c>
      <c r="H4096" s="16" t="n">
        <v>-9.43992956227748</v>
      </c>
      <c r="I4096" s="17" t="n">
        <v>783.586666787511</v>
      </c>
      <c r="J4096" s="18" t="n">
        <v>4.15347756355031E-020</v>
      </c>
      <c r="K4096" s="18" t="n">
        <v>1.43641099072781E-019</v>
      </c>
      <c r="L4096" s="16" t="n">
        <v>-0.403145705611856</v>
      </c>
      <c r="M4096" s="16" t="n">
        <v>0.618772688762084</v>
      </c>
      <c r="N4096" s="18" t="n">
        <v>0.000117186564832428</v>
      </c>
      <c r="O4096" s="16" t="n">
        <v>0.0383145870718682</v>
      </c>
      <c r="P4096" s="34" t="b">
        <f aca="false">TRUE()</f>
        <v>1</v>
      </c>
      <c r="Q4096" s="18" t="n">
        <v>0.000180472879269437</v>
      </c>
    </row>
    <row r="4097" customFormat="false" ht="22.35" hidden="false" customHeight="false" outlineLevel="0" collapsed="false">
      <c r="A4097" s="6" t="s">
        <v>5807</v>
      </c>
      <c r="B4097" s="7" t="s">
        <v>1641</v>
      </c>
      <c r="C4097" s="17" t="n">
        <v>2464</v>
      </c>
      <c r="D4097" s="18" t="n">
        <v>-0.000292206156114891</v>
      </c>
      <c r="E4097" s="18" t="n">
        <v>0.000128037733172471</v>
      </c>
      <c r="F4097" s="18" t="n">
        <v>-0.000367438050240849</v>
      </c>
      <c r="G4097" s="18" t="n">
        <v>0.000198386704334881</v>
      </c>
      <c r="H4097" s="16" t="n">
        <v>-9.38657912640975</v>
      </c>
      <c r="I4097" s="17" t="n">
        <v>790.484422228503</v>
      </c>
      <c r="J4097" s="18" t="n">
        <v>6.42958358598018E-020</v>
      </c>
      <c r="K4097" s="18" t="n">
        <v>2.2070117354688E-019</v>
      </c>
      <c r="L4097" s="16" t="n">
        <v>-0.398988401399405</v>
      </c>
      <c r="M4097" s="16" t="n">
        <v>0.61572320692151</v>
      </c>
      <c r="N4097" s="18" t="n">
        <v>0.000118269477561069</v>
      </c>
      <c r="O4097" s="16" t="n">
        <v>0.0370700365493176</v>
      </c>
      <c r="P4097" s="34" t="b">
        <f aca="false">TRUE()</f>
        <v>1</v>
      </c>
      <c r="Q4097" s="18" t="n">
        <v>0.000305006220028882</v>
      </c>
    </row>
    <row r="4098" customFormat="false" ht="22.35" hidden="false" customHeight="false" outlineLevel="0" collapsed="false">
      <c r="A4098" s="6" t="s">
        <v>5808</v>
      </c>
      <c r="B4098" s="7" t="s">
        <v>1641</v>
      </c>
      <c r="C4098" s="17" t="n">
        <v>2465</v>
      </c>
      <c r="D4098" s="18" t="n">
        <v>-0.00029441892953983</v>
      </c>
      <c r="E4098" s="18" t="n">
        <v>0.000129409782878514</v>
      </c>
      <c r="F4098" s="18" t="n">
        <v>-0.000370270361605703</v>
      </c>
      <c r="G4098" s="18" t="n">
        <v>0.000202010485737881</v>
      </c>
      <c r="H4098" s="16" t="n">
        <v>-9.3408135537374</v>
      </c>
      <c r="I4098" s="17" t="n">
        <v>797.139111185504</v>
      </c>
      <c r="J4098" s="18" t="n">
        <v>9.32836825968603E-020</v>
      </c>
      <c r="K4098" s="18" t="n">
        <v>3.1757775453402E-019</v>
      </c>
      <c r="L4098" s="16" t="n">
        <v>-0.395282482154409</v>
      </c>
      <c r="M4098" s="16" t="n">
        <v>0.612397392089863</v>
      </c>
      <c r="N4098" s="18" t="n">
        <v>0.000122726726842882</v>
      </c>
      <c r="O4098" s="16" t="n">
        <v>0.0364864127479768</v>
      </c>
      <c r="P4098" s="34" t="b">
        <f aca="false">TRUE()</f>
        <v>1</v>
      </c>
      <c r="Q4098" s="18" t="n">
        <v>0.000214389921841819</v>
      </c>
    </row>
    <row r="4099" customFormat="false" ht="22.35" hidden="false" customHeight="false" outlineLevel="0" collapsed="false">
      <c r="A4099" s="6" t="s">
        <v>5809</v>
      </c>
      <c r="B4099" s="7" t="s">
        <v>1641</v>
      </c>
      <c r="C4099" s="17" t="n">
        <v>2466</v>
      </c>
      <c r="D4099" s="18" t="n">
        <v>-0.000295615650010375</v>
      </c>
      <c r="E4099" s="18" t="n">
        <v>0.000130260221553645</v>
      </c>
      <c r="F4099" s="18" t="n">
        <v>-0.000371974397003932</v>
      </c>
      <c r="G4099" s="18" t="n">
        <v>0.000204778908779358</v>
      </c>
      <c r="H4099" s="16" t="n">
        <v>-9.32017304784276</v>
      </c>
      <c r="I4099" s="17" t="n">
        <v>803.548576074937</v>
      </c>
      <c r="J4099" s="18" t="n">
        <v>1.09331282558568E-019</v>
      </c>
      <c r="K4099" s="18" t="n">
        <v>3.70993313669711E-019</v>
      </c>
      <c r="L4099" s="16" t="n">
        <v>-0.392755573851067</v>
      </c>
      <c r="M4099" s="16" t="n">
        <v>0.61036487176466</v>
      </c>
      <c r="N4099" s="18" t="n">
        <v>0.000126961142293728</v>
      </c>
      <c r="O4099" s="16" t="n">
        <v>0.0360469083608013</v>
      </c>
      <c r="P4099" s="34" t="b">
        <f aca="false">TRUE()</f>
        <v>1</v>
      </c>
      <c r="Q4099" s="18" t="n">
        <v>0.000146524320410598</v>
      </c>
    </row>
    <row r="4100" customFormat="false" ht="22.35" hidden="false" customHeight="false" outlineLevel="0" collapsed="false">
      <c r="A4100" s="6" t="s">
        <v>5810</v>
      </c>
      <c r="B4100" s="7" t="s">
        <v>1641</v>
      </c>
      <c r="C4100" s="17" t="n">
        <v>2467</v>
      </c>
      <c r="D4100" s="18" t="n">
        <v>-0.000295509139898964</v>
      </c>
      <c r="E4100" s="18" t="n">
        <v>0.000130876256225025</v>
      </c>
      <c r="F4100" s="18" t="n">
        <v>-0.00037275573612353</v>
      </c>
      <c r="G4100" s="18" t="n">
        <v>0.000206799366171178</v>
      </c>
      <c r="H4100" s="16" t="n">
        <v>-9.36826739479763</v>
      </c>
      <c r="I4100" s="17" t="n">
        <v>808.236549964753</v>
      </c>
      <c r="J4100" s="18" t="n">
        <v>7.16724961489188E-020</v>
      </c>
      <c r="K4100" s="18" t="n">
        <v>2.4480729137285E-019</v>
      </c>
      <c r="L4100" s="16" t="n">
        <v>-0.39358993193991</v>
      </c>
      <c r="M4100" s="16" t="n">
        <v>0.609549899846825</v>
      </c>
      <c r="N4100" s="18" t="n">
        <v>0.000119363456758179</v>
      </c>
      <c r="O4100" s="16" t="n">
        <v>0.0354194021987934</v>
      </c>
      <c r="P4100" s="34" t="b">
        <f aca="false">TRUE()</f>
        <v>1</v>
      </c>
      <c r="Q4100" s="18" t="n">
        <v>0.000504291962044436</v>
      </c>
    </row>
    <row r="4101" customFormat="false" ht="22.35" hidden="false" customHeight="false" outlineLevel="0" collapsed="false">
      <c r="A4101" s="6" t="s">
        <v>5811</v>
      </c>
      <c r="B4101" s="7" t="s">
        <v>1641</v>
      </c>
      <c r="C4101" s="17" t="n">
        <v>2468</v>
      </c>
      <c r="D4101" s="18" t="n">
        <v>-0.000293982360221462</v>
      </c>
      <c r="E4101" s="18" t="n">
        <v>0.000131247679599556</v>
      </c>
      <c r="F4101" s="18" t="n">
        <v>-0.000372362167640564</v>
      </c>
      <c r="G4101" s="18" t="n">
        <v>0.000207741052245461</v>
      </c>
      <c r="H4101" s="16" t="n">
        <v>-9.47339135748377</v>
      </c>
      <c r="I4101" s="17" t="n">
        <v>809.818841581386</v>
      </c>
      <c r="J4101" s="18" t="n">
        <v>2.89509398323081E-020</v>
      </c>
      <c r="K4101" s="18" t="n">
        <v>1.00878589675969E-019</v>
      </c>
      <c r="L4101" s="16" t="n">
        <v>-0.39760392709725</v>
      </c>
      <c r="M4101" s="16" t="n">
        <v>0.610816542948038</v>
      </c>
      <c r="N4101" s="18" t="n">
        <v>0.000105686741339184</v>
      </c>
      <c r="O4101" s="16" t="n">
        <v>0.0349577981739932</v>
      </c>
      <c r="P4101" s="34" t="b">
        <f aca="false">TRUE()</f>
        <v>1</v>
      </c>
      <c r="Q4101" s="18" t="n">
        <v>0.00026843772564035</v>
      </c>
    </row>
    <row r="4102" customFormat="false" ht="22.35" hidden="false" customHeight="false" outlineLevel="0" collapsed="false">
      <c r="A4102" s="6" t="s">
        <v>5812</v>
      </c>
      <c r="B4102" s="7" t="s">
        <v>1641</v>
      </c>
      <c r="C4102" s="17" t="n">
        <v>2469</v>
      </c>
      <c r="D4102" s="18" t="n">
        <v>-0.000292220900418974</v>
      </c>
      <c r="E4102" s="18" t="n">
        <v>0.000131409255227785</v>
      </c>
      <c r="F4102" s="18" t="n">
        <v>-0.000370820829287492</v>
      </c>
      <c r="G4102" s="18" t="n">
        <v>0.00020722825878601</v>
      </c>
      <c r="H4102" s="16" t="n">
        <v>-9.50003493372935</v>
      </c>
      <c r="I4102" s="17" t="n">
        <v>806.399197682408</v>
      </c>
      <c r="J4102" s="18" t="n">
        <v>2.32224516425347E-020</v>
      </c>
      <c r="K4102" s="18" t="n">
        <v>8.11905428108838E-020</v>
      </c>
      <c r="L4102" s="16" t="n">
        <v>-0.399597455540281</v>
      </c>
      <c r="M4102" s="16" t="n">
        <v>0.611666582504334</v>
      </c>
      <c r="N4102" s="18" t="n">
        <v>9.35117336836637E-005</v>
      </c>
      <c r="O4102" s="16" t="n">
        <v>0.0342703782971136</v>
      </c>
      <c r="P4102" s="34" t="b">
        <f aca="false">TRUE()</f>
        <v>1</v>
      </c>
      <c r="Q4102" s="18" t="n">
        <v>0.000764604624902255</v>
      </c>
    </row>
    <row r="4103" customFormat="false" ht="22.35" hidden="false" customHeight="false" outlineLevel="0" collapsed="false">
      <c r="A4103" s="6" t="s">
        <v>5813</v>
      </c>
      <c r="B4103" s="7" t="s">
        <v>1641</v>
      </c>
      <c r="C4103" s="17" t="n">
        <v>2470</v>
      </c>
      <c r="D4103" s="18" t="n">
        <v>-0.000290552928596231</v>
      </c>
      <c r="E4103" s="18" t="n">
        <v>0.00013116754089992</v>
      </c>
      <c r="F4103" s="18" t="n">
        <v>-0.000368400976896425</v>
      </c>
      <c r="G4103" s="18" t="n">
        <v>0.000206196403888745</v>
      </c>
      <c r="H4103" s="16" t="n">
        <v>-9.43636090141548</v>
      </c>
      <c r="I4103" s="17" t="n">
        <v>803.509203370109</v>
      </c>
      <c r="J4103" s="18" t="n">
        <v>4.0506057584778E-020</v>
      </c>
      <c r="K4103" s="18" t="n">
        <v>1.40200282716287E-019</v>
      </c>
      <c r="L4103" s="16" t="n">
        <v>-0.397661943103989</v>
      </c>
      <c r="M4103" s="16" t="n">
        <v>0.610565458656657</v>
      </c>
      <c r="N4103" s="18" t="n">
        <v>9.35117336836637E-005</v>
      </c>
      <c r="O4103" s="16" t="n">
        <v>0.0336467404392658</v>
      </c>
      <c r="P4103" s="34" t="b">
        <f aca="false">TRUE()</f>
        <v>1</v>
      </c>
      <c r="Q4103" s="18" t="n">
        <v>0.000312493381446284</v>
      </c>
    </row>
    <row r="4104" customFormat="false" ht="22.35" hidden="false" customHeight="false" outlineLevel="0" collapsed="false">
      <c r="A4104" s="6" t="s">
        <v>5814</v>
      </c>
      <c r="B4104" s="7" t="s">
        <v>1641</v>
      </c>
      <c r="C4104" s="17" t="n">
        <v>2471</v>
      </c>
      <c r="D4104" s="18" t="n">
        <v>-0.00028876863900119</v>
      </c>
      <c r="E4104" s="18" t="n">
        <v>0.000130184597438592</v>
      </c>
      <c r="F4104" s="18" t="n">
        <v>-0.000364829121970966</v>
      </c>
      <c r="G4104" s="18" t="n">
        <v>0.000204679663285213</v>
      </c>
      <c r="H4104" s="16" t="n">
        <v>-9.28886525240727</v>
      </c>
      <c r="I4104" s="17" t="n">
        <v>803.636332562671</v>
      </c>
      <c r="J4104" s="18" t="n">
        <v>1.42606945690665E-019</v>
      </c>
      <c r="K4104" s="18" t="n">
        <v>4.82723347974111E-019</v>
      </c>
      <c r="L4104" s="16" t="n">
        <v>-0.391413943975633</v>
      </c>
      <c r="M4104" s="16" t="n">
        <v>0.607552447160082</v>
      </c>
      <c r="N4104" s="18" t="n">
        <v>0.000114583822452321</v>
      </c>
      <c r="O4104" s="16" t="n">
        <v>0.0336983876517797</v>
      </c>
      <c r="P4104" s="34" t="b">
        <f aca="false">TRUE()</f>
        <v>1</v>
      </c>
      <c r="Q4104" s="18" t="n">
        <v>0.000310932998532442</v>
      </c>
    </row>
    <row r="4105" customFormat="false" ht="22.35" hidden="false" customHeight="false" outlineLevel="0" collapsed="false">
      <c r="A4105" s="6" t="s">
        <v>5815</v>
      </c>
      <c r="B4105" s="7" t="s">
        <v>1641</v>
      </c>
      <c r="C4105" s="17" t="n">
        <v>2472</v>
      </c>
      <c r="D4105" s="18" t="n">
        <v>-0.00028628473701951</v>
      </c>
      <c r="E4105" s="18" t="n">
        <v>0.000128709785682988</v>
      </c>
      <c r="F4105" s="18" t="n">
        <v>-0.000360569316914341</v>
      </c>
      <c r="G4105" s="18" t="n">
        <v>0.000202647855682643</v>
      </c>
      <c r="H4105" s="16" t="n">
        <v>-9.17162385991857</v>
      </c>
      <c r="I4105" s="17" t="n">
        <v>804.934061267657</v>
      </c>
      <c r="J4105" s="18" t="n">
        <v>3.82430711389933E-019</v>
      </c>
      <c r="K4105" s="18" t="n">
        <v>1.2737459488509E-018</v>
      </c>
      <c r="L4105" s="16" t="n">
        <v>-0.38614869218508</v>
      </c>
      <c r="M4105" s="16" t="n">
        <v>0.604922374275503</v>
      </c>
      <c r="N4105" s="18" t="n">
        <v>0.000129848829265774</v>
      </c>
      <c r="O4105" s="16" t="n">
        <v>0.0340417537575896</v>
      </c>
      <c r="P4105" s="34" t="b">
        <f aca="false">TRUE()</f>
        <v>1</v>
      </c>
      <c r="Q4105" s="18" t="n">
        <v>0.000356473384566357</v>
      </c>
    </row>
    <row r="4106" customFormat="false" ht="22.35" hidden="false" customHeight="false" outlineLevel="0" collapsed="false">
      <c r="A4106" s="6" t="s">
        <v>5816</v>
      </c>
      <c r="B4106" s="7" t="s">
        <v>1641</v>
      </c>
      <c r="C4106" s="17" t="n">
        <v>2473</v>
      </c>
      <c r="D4106" s="18" t="n">
        <v>-0.00028223825788645</v>
      </c>
      <c r="E4106" s="18" t="n">
        <v>0.00012686114610101</v>
      </c>
      <c r="F4106" s="18" t="n">
        <v>-0.000355589838143955</v>
      </c>
      <c r="G4106" s="18" t="n">
        <v>0.000200388053045628</v>
      </c>
      <c r="H4106" s="16" t="n">
        <v>-9.17846446521413</v>
      </c>
      <c r="I4106" s="17" t="n">
        <v>807.927831642178</v>
      </c>
      <c r="J4106" s="18" t="n">
        <v>3.58433744986541E-019</v>
      </c>
      <c r="K4106" s="18" t="n">
        <v>1.19477914995514E-018</v>
      </c>
      <c r="L4106" s="16" t="n">
        <v>-0.385692073115549</v>
      </c>
      <c r="M4106" s="16" t="n">
        <v>0.604300975721973</v>
      </c>
      <c r="N4106" s="18" t="n">
        <v>0.000137224167406006</v>
      </c>
      <c r="O4106" s="16" t="n">
        <v>0.0345319514842541</v>
      </c>
      <c r="P4106" s="34" t="b">
        <f aca="false">TRUE()</f>
        <v>1</v>
      </c>
      <c r="Q4106" s="18" t="n">
        <v>0.000262629877882905</v>
      </c>
    </row>
    <row r="4107" customFormat="false" ht="22.35" hidden="false" customHeight="false" outlineLevel="0" collapsed="false">
      <c r="A4107" s="6" t="s">
        <v>5817</v>
      </c>
      <c r="B4107" s="7" t="s">
        <v>1641</v>
      </c>
      <c r="C4107" s="17" t="n">
        <v>2474</v>
      </c>
      <c r="D4107" s="18" t="n">
        <v>-0.000276721980090642</v>
      </c>
      <c r="E4107" s="18" t="n">
        <v>0.00012434867507152</v>
      </c>
      <c r="F4107" s="18" t="n">
        <v>-0.000349750478418207</v>
      </c>
      <c r="G4107" s="18" t="n">
        <v>0.000197465731485412</v>
      </c>
      <c r="H4107" s="16" t="n">
        <v>-9.30611600751607</v>
      </c>
      <c r="I4107" s="17" t="n">
        <v>812.860826435375</v>
      </c>
      <c r="J4107" s="18" t="n">
        <v>1.20300470453426E-019</v>
      </c>
      <c r="K4107" s="18" t="n">
        <v>4.07548532556504E-019</v>
      </c>
      <c r="L4107" s="16" t="n">
        <v>-0.389828947327313</v>
      </c>
      <c r="M4107" s="16" t="n">
        <v>0.605661600094262</v>
      </c>
      <c r="N4107" s="18" t="n">
        <v>0.000129840409357895</v>
      </c>
      <c r="O4107" s="16" t="n">
        <v>0.0351633569570731</v>
      </c>
      <c r="P4107" s="34" t="b">
        <f aca="false">TRUE()</f>
        <v>1</v>
      </c>
      <c r="Q4107" s="18" t="n">
        <v>0.00031672439153098</v>
      </c>
    </row>
    <row r="4108" customFormat="false" ht="22.35" hidden="false" customHeight="false" outlineLevel="0" collapsed="false">
      <c r="A4108" s="6" t="s">
        <v>5818</v>
      </c>
      <c r="B4108" s="7" t="s">
        <v>1641</v>
      </c>
      <c r="C4108" s="17" t="n">
        <v>2475</v>
      </c>
      <c r="D4108" s="18" t="n">
        <v>-0.00026979429477692</v>
      </c>
      <c r="E4108" s="18" t="n">
        <v>0.000121212866623306</v>
      </c>
      <c r="F4108" s="18" t="n">
        <v>-0.00034350088779612</v>
      </c>
      <c r="G4108" s="18" t="n">
        <v>0.000194055207739996</v>
      </c>
      <c r="H4108" s="16" t="n">
        <v>-9.60914346216717</v>
      </c>
      <c r="I4108" s="17" t="n">
        <v>820.504034076979</v>
      </c>
      <c r="J4108" s="18" t="n">
        <v>8.65733233355763E-021</v>
      </c>
      <c r="K4108" s="18" t="n">
        <v>3.09190440484201E-020</v>
      </c>
      <c r="L4108" s="16" t="n">
        <v>-0.400600647322031</v>
      </c>
      <c r="M4108" s="16" t="n">
        <v>0.609551302552363</v>
      </c>
      <c r="N4108" s="18" t="n">
        <v>0.000107238680747723</v>
      </c>
      <c r="O4108" s="16" t="n">
        <v>0.035893559551993</v>
      </c>
      <c r="P4108" s="34" t="b">
        <f aca="false">TRUE()</f>
        <v>1</v>
      </c>
      <c r="Q4108" s="18" t="n">
        <v>0.00034162040884264</v>
      </c>
    </row>
    <row r="4109" customFormat="false" ht="22.35" hidden="false" customHeight="false" outlineLevel="0" collapsed="false">
      <c r="A4109" s="6" t="s">
        <v>5819</v>
      </c>
      <c r="B4109" s="7" t="s">
        <v>1641</v>
      </c>
      <c r="C4109" s="17" t="n">
        <v>2476</v>
      </c>
      <c r="D4109" s="18" t="n">
        <v>-0.000262392553953637</v>
      </c>
      <c r="E4109" s="18" t="n">
        <v>0.000118116231387147</v>
      </c>
      <c r="F4109" s="18" t="n">
        <v>-0.000336511180139667</v>
      </c>
      <c r="G4109" s="18" t="n">
        <v>0.000190172720293789</v>
      </c>
      <c r="H4109" s="16" t="n">
        <v>-9.89705936563795</v>
      </c>
      <c r="I4109" s="17" t="n">
        <v>825.916870404864</v>
      </c>
      <c r="J4109" s="18" t="n">
        <v>6.699274863556E-022</v>
      </c>
      <c r="K4109" s="18" t="n">
        <v>2.62530601357483E-021</v>
      </c>
      <c r="L4109" s="16" t="n">
        <v>-0.411232125302176</v>
      </c>
      <c r="M4109" s="16" t="n">
        <v>0.613765029989844</v>
      </c>
      <c r="N4109" s="18" t="n">
        <v>8.50640167989714E-005</v>
      </c>
      <c r="O4109" s="16" t="n">
        <v>0.036710938618485</v>
      </c>
      <c r="P4109" s="34" t="b">
        <f aca="false">TRUE()</f>
        <v>1</v>
      </c>
      <c r="Q4109" s="18" t="n">
        <v>0.000503707920964571</v>
      </c>
    </row>
    <row r="4110" customFormat="false" ht="22.35" hidden="false" customHeight="false" outlineLevel="0" collapsed="false">
      <c r="A4110" s="6" t="s">
        <v>5820</v>
      </c>
      <c r="B4110" s="7" t="s">
        <v>1641</v>
      </c>
      <c r="C4110" s="17" t="n">
        <v>2477</v>
      </c>
      <c r="D4110" s="18" t="n">
        <v>-0.000255475005941831</v>
      </c>
      <c r="E4110" s="18" t="n">
        <v>0.000115355034374432</v>
      </c>
      <c r="F4110" s="18" t="n">
        <v>-0.000328742349681369</v>
      </c>
      <c r="G4110" s="18" t="n">
        <v>0.000185526065853438</v>
      </c>
      <c r="H4110" s="17" t="n">
        <v>-10.0212745496655</v>
      </c>
      <c r="I4110" s="17" t="n">
        <v>824.878161594434</v>
      </c>
      <c r="J4110" s="18" t="n">
        <v>2.2034515551545E-022</v>
      </c>
      <c r="K4110" s="18" t="n">
        <v>8.86937337913789E-022</v>
      </c>
      <c r="L4110" s="16" t="n">
        <v>-0.416657963574781</v>
      </c>
      <c r="M4110" s="16" t="n">
        <v>0.616946366151032</v>
      </c>
      <c r="N4110" s="18" t="n">
        <v>7.99695495421279E-005</v>
      </c>
      <c r="O4110" s="16" t="n">
        <v>0.0377005696466493</v>
      </c>
      <c r="P4110" s="34" t="b">
        <f aca="false">TRUE()</f>
        <v>1</v>
      </c>
      <c r="Q4110" s="18" t="n">
        <v>0.000356940704795909</v>
      </c>
    </row>
    <row r="4111" customFormat="false" ht="22.35" hidden="false" customHeight="false" outlineLevel="0" collapsed="false">
      <c r="A4111" s="6" t="s">
        <v>5821</v>
      </c>
      <c r="B4111" s="7" t="s">
        <v>1641</v>
      </c>
      <c r="C4111" s="17" t="n">
        <v>2478</v>
      </c>
      <c r="D4111" s="18" t="n">
        <v>-0.000248836140547647</v>
      </c>
      <c r="E4111" s="18" t="n">
        <v>0.000112703798475249</v>
      </c>
      <c r="F4111" s="18" t="n">
        <v>-0.000320868958236616</v>
      </c>
      <c r="G4111" s="18" t="n">
        <v>0.000180650691058651</v>
      </c>
      <c r="H4111" s="17" t="n">
        <v>-10.0958008731134</v>
      </c>
      <c r="I4111" s="17" t="n">
        <v>821.651877797886</v>
      </c>
      <c r="J4111" s="18" t="n">
        <v>1.13499325078803E-022</v>
      </c>
      <c r="K4111" s="18" t="n">
        <v>4.64977491685126E-022</v>
      </c>
      <c r="L4111" s="16" t="n">
        <v>-0.42059035628974</v>
      </c>
      <c r="M4111" s="16" t="n">
        <v>0.619382865671307</v>
      </c>
      <c r="N4111" s="18" t="n">
        <v>7.69345184877366E-005</v>
      </c>
      <c r="O4111" s="16" t="n">
        <v>0.0385100200734746</v>
      </c>
      <c r="P4111" s="34" t="b">
        <f aca="false">TRUE()</f>
        <v>1</v>
      </c>
      <c r="Q4111" s="18" t="n">
        <v>0.000237306319729444</v>
      </c>
    </row>
    <row r="4112" customFormat="false" ht="22.35" hidden="false" customHeight="false" outlineLevel="0" collapsed="false">
      <c r="A4112" s="6" t="s">
        <v>5822</v>
      </c>
      <c r="B4112" s="7" t="s">
        <v>1641</v>
      </c>
      <c r="C4112" s="17" t="n">
        <v>2479</v>
      </c>
      <c r="D4112" s="18" t="n">
        <v>-0.000242394973008088</v>
      </c>
      <c r="E4112" s="18" t="n">
        <v>0.000109771058774751</v>
      </c>
      <c r="F4112" s="18" t="n">
        <v>-0.000313003404645194</v>
      </c>
      <c r="G4112" s="18" t="n">
        <v>0.000175891105052043</v>
      </c>
      <c r="H4112" s="17" t="n">
        <v>-10.1617131285218</v>
      </c>
      <c r="I4112" s="17" t="n">
        <v>821.334155869163</v>
      </c>
      <c r="J4112" s="18" t="n">
        <v>6.24097458904904E-023</v>
      </c>
      <c r="K4112" s="18" t="n">
        <v>2.59259705150686E-022</v>
      </c>
      <c r="L4112" s="16" t="n">
        <v>-0.423419390840096</v>
      </c>
      <c r="M4112" s="16" t="n">
        <v>0.620618649250675</v>
      </c>
      <c r="N4112" s="18" t="n">
        <v>7.33072809258355E-005</v>
      </c>
      <c r="O4112" s="16" t="n">
        <v>0.0385204885646872</v>
      </c>
      <c r="P4112" s="34" t="b">
        <f aca="false">TRUE()</f>
        <v>1</v>
      </c>
      <c r="Q4112" s="18" t="n">
        <v>0.000210222275302132</v>
      </c>
    </row>
    <row r="4113" customFormat="false" ht="22.35" hidden="false" customHeight="false" outlineLevel="0" collapsed="false">
      <c r="A4113" s="6" t="s">
        <v>5823</v>
      </c>
      <c r="B4113" s="7" t="s">
        <v>1641</v>
      </c>
      <c r="C4113" s="17" t="n">
        <v>2480</v>
      </c>
      <c r="D4113" s="18" t="n">
        <v>-0.000236132380500664</v>
      </c>
      <c r="E4113" s="18" t="n">
        <v>0.000106654122573113</v>
      </c>
      <c r="F4113" s="18" t="n">
        <v>-0.000304777771708771</v>
      </c>
      <c r="G4113" s="18" t="n">
        <v>0.000171131130221929</v>
      </c>
      <c r="H4113" s="17" t="n">
        <v>-10.1631772505589</v>
      </c>
      <c r="I4113" s="17" t="n">
        <v>822.639611240115</v>
      </c>
      <c r="J4113" s="18" t="n">
        <v>6.13069534667523E-023</v>
      </c>
      <c r="K4113" s="18" t="n">
        <v>2.54933724335693E-022</v>
      </c>
      <c r="L4113" s="16" t="n">
        <v>-0.423139326590757</v>
      </c>
      <c r="M4113" s="16" t="n">
        <v>0.619998653402683</v>
      </c>
      <c r="N4113" s="18" t="n">
        <v>7.32156690760825E-005</v>
      </c>
      <c r="O4113" s="16" t="n">
        <v>0.0383191451679508</v>
      </c>
      <c r="P4113" s="34" t="b">
        <f aca="false">TRUE()</f>
        <v>1</v>
      </c>
      <c r="Q4113" s="18" t="n">
        <v>0.000296770998680848</v>
      </c>
    </row>
    <row r="4114" customFormat="false" ht="22.35" hidden="false" customHeight="false" outlineLevel="0" collapsed="false">
      <c r="A4114" s="6" t="s">
        <v>5824</v>
      </c>
      <c r="B4114" s="7" t="s">
        <v>1641</v>
      </c>
      <c r="C4114" s="17" t="n">
        <v>2481</v>
      </c>
      <c r="D4114" s="18" t="n">
        <v>-0.000230009985970991</v>
      </c>
      <c r="E4114" s="18" t="n">
        <v>0.000103685403412889</v>
      </c>
      <c r="F4114" s="18" t="n">
        <v>-0.00029659015162524</v>
      </c>
      <c r="G4114" s="18" t="n">
        <v>0.000166616537026869</v>
      </c>
      <c r="H4114" s="17" t="n">
        <v>-10.1344890088118</v>
      </c>
      <c r="I4114" s="17" t="n">
        <v>824.067135896576</v>
      </c>
      <c r="J4114" s="18" t="n">
        <v>7.92231156307722E-023</v>
      </c>
      <c r="K4114" s="18" t="n">
        <v>3.27140228724084E-022</v>
      </c>
      <c r="L4114" s="16" t="n">
        <v>-0.421574678703322</v>
      </c>
      <c r="M4114" s="16" t="n">
        <v>0.618393958266705</v>
      </c>
      <c r="N4114" s="18" t="n">
        <v>7.29839767469144E-005</v>
      </c>
      <c r="O4114" s="16" t="n">
        <v>0.0378840634004035</v>
      </c>
      <c r="P4114" s="34" t="b">
        <f aca="false">TRUE()</f>
        <v>1</v>
      </c>
      <c r="Q4114" s="18" t="n">
        <v>0.000228828229233694</v>
      </c>
    </row>
    <row r="4115" customFormat="false" ht="22.35" hidden="false" customHeight="false" outlineLevel="0" collapsed="false">
      <c r="A4115" s="6" t="s">
        <v>5825</v>
      </c>
      <c r="B4115" s="7" t="s">
        <v>1641</v>
      </c>
      <c r="C4115" s="17" t="n">
        <v>2482</v>
      </c>
      <c r="D4115" s="18" t="n">
        <v>-0.000223511426346521</v>
      </c>
      <c r="E4115" s="18" t="n">
        <v>0.000100631759880328</v>
      </c>
      <c r="F4115" s="18" t="n">
        <v>-0.000288769692677114</v>
      </c>
      <c r="G4115" s="18" t="n">
        <v>0.000162757216382481</v>
      </c>
      <c r="H4115" s="17" t="n">
        <v>-10.2120861838182</v>
      </c>
      <c r="I4115" s="17" t="n">
        <v>830.285583211101</v>
      </c>
      <c r="J4115" s="18" t="n">
        <v>3.81987053340619E-023</v>
      </c>
      <c r="K4115" s="18" t="n">
        <v>1.6012588599632E-022</v>
      </c>
      <c r="L4115" s="16" t="n">
        <v>-0.42319783524834</v>
      </c>
      <c r="M4115" s="16" t="n">
        <v>0.617904414033788</v>
      </c>
      <c r="N4115" s="18" t="n">
        <v>6.44076394806075E-005</v>
      </c>
      <c r="O4115" s="16" t="n">
        <v>0.0371721987644526</v>
      </c>
      <c r="P4115" s="34" t="b">
        <f aca="false">TRUE()</f>
        <v>1</v>
      </c>
      <c r="Q4115" s="18" t="n">
        <v>0.000253073679376919</v>
      </c>
    </row>
    <row r="4116" customFormat="false" ht="22.35" hidden="false" customHeight="false" outlineLevel="0" collapsed="false">
      <c r="A4116" s="6" t="s">
        <v>5826</v>
      </c>
      <c r="B4116" s="7" t="s">
        <v>1641</v>
      </c>
      <c r="C4116" s="17" t="n">
        <v>2483</v>
      </c>
      <c r="D4116" s="18" t="n">
        <v>-0.000217232553380723</v>
      </c>
      <c r="E4116" s="18" t="n">
        <v>9.77756193389576E-005</v>
      </c>
      <c r="F4116" s="18" t="n">
        <v>-0.000281004021830471</v>
      </c>
      <c r="G4116" s="18" t="n">
        <v>0.000158874763456767</v>
      </c>
      <c r="H4116" s="17" t="n">
        <v>-10.2544704497125</v>
      </c>
      <c r="I4116" s="17" t="n">
        <v>834.813281467388</v>
      </c>
      <c r="J4116" s="18" t="n">
        <v>2.54915311941492E-023</v>
      </c>
      <c r="K4116" s="18" t="n">
        <v>1.07728976024154E-022</v>
      </c>
      <c r="L4116" s="16" t="n">
        <v>-0.423801467454474</v>
      </c>
      <c r="M4116" s="16" t="n">
        <v>0.61747097802241</v>
      </c>
      <c r="N4116" s="18" t="n">
        <v>6.04024522527181E-005</v>
      </c>
      <c r="O4116" s="16" t="n">
        <v>0.0367832269570683</v>
      </c>
      <c r="P4116" s="34" t="b">
        <f aca="false">TRUE()</f>
        <v>1</v>
      </c>
      <c r="Q4116" s="18" t="n">
        <v>0.000282425956679855</v>
      </c>
    </row>
    <row r="4117" customFormat="false" ht="22.35" hidden="false" customHeight="false" outlineLevel="0" collapsed="false">
      <c r="A4117" s="6" t="s">
        <v>5827</v>
      </c>
      <c r="B4117" s="7" t="s">
        <v>1641</v>
      </c>
      <c r="C4117" s="17" t="n">
        <v>2484</v>
      </c>
      <c r="D4117" s="18" t="n">
        <v>-0.000211959559039764</v>
      </c>
      <c r="E4117" s="18" t="n">
        <v>9.56753957752421E-005</v>
      </c>
      <c r="F4117" s="18" t="n">
        <v>-0.000273563737257862</v>
      </c>
      <c r="G4117" s="18" t="n">
        <v>0.000154787794363097</v>
      </c>
      <c r="H4117" s="17" t="n">
        <v>-10.1386178284371</v>
      </c>
      <c r="I4117" s="17" t="n">
        <v>830.578614125118</v>
      </c>
      <c r="J4117" s="18" t="n">
        <v>7.46483326887591E-023</v>
      </c>
      <c r="K4117" s="18" t="n">
        <v>3.09172236185978E-022</v>
      </c>
      <c r="L4117" s="16" t="n">
        <v>-0.420078965802677</v>
      </c>
      <c r="M4117" s="16" t="n">
        <v>0.615685333871972</v>
      </c>
      <c r="N4117" s="18" t="n">
        <v>6.1362942556987E-005</v>
      </c>
      <c r="O4117" s="16" t="n">
        <v>0.0359014668201635</v>
      </c>
      <c r="P4117" s="34" t="b">
        <f aca="false">TRUE()</f>
        <v>1</v>
      </c>
      <c r="Q4117" s="18" t="n">
        <v>0.000193862662339854</v>
      </c>
    </row>
    <row r="4118" customFormat="false" ht="22.35" hidden="false" customHeight="false" outlineLevel="0" collapsed="false">
      <c r="A4118" s="6" t="s">
        <v>5828</v>
      </c>
      <c r="B4118" s="7" t="s">
        <v>1641</v>
      </c>
      <c r="C4118" s="17" t="n">
        <v>2485</v>
      </c>
      <c r="D4118" s="18" t="n">
        <v>-0.000207328744822727</v>
      </c>
      <c r="E4118" s="18" t="n">
        <v>9.37040287442129E-005</v>
      </c>
      <c r="F4118" s="18" t="n">
        <v>-0.000266551619738375</v>
      </c>
      <c r="G4118" s="18" t="n">
        <v>0.000151134075837801</v>
      </c>
      <c r="H4118" s="16" t="n">
        <v>-9.9622534067477</v>
      </c>
      <c r="I4118" s="17" t="n">
        <v>827.612631058164</v>
      </c>
      <c r="J4118" s="18" t="n">
        <v>3.71577916635699E-022</v>
      </c>
      <c r="K4118" s="18" t="n">
        <v>1.47847397319094E-021</v>
      </c>
      <c r="L4118" s="16" t="n">
        <v>-0.413513529589257</v>
      </c>
      <c r="M4118" s="16" t="n">
        <v>0.612649879086783</v>
      </c>
      <c r="N4118" s="18" t="n">
        <v>6.57401753339138E-005</v>
      </c>
      <c r="O4118" s="16" t="n">
        <v>0.0346287819309346</v>
      </c>
      <c r="P4118" s="34" t="b">
        <f aca="false">TRUE()</f>
        <v>1</v>
      </c>
      <c r="Q4118" s="18" t="n">
        <v>0.000209800950289536</v>
      </c>
    </row>
    <row r="4119" customFormat="false" ht="22.35" hidden="false" customHeight="false" outlineLevel="0" collapsed="false">
      <c r="A4119" s="6" t="s">
        <v>5829</v>
      </c>
      <c r="B4119" s="7" t="s">
        <v>1641</v>
      </c>
      <c r="C4119" s="17" t="n">
        <v>2486</v>
      </c>
      <c r="D4119" s="18" t="n">
        <v>-0.000203599848095505</v>
      </c>
      <c r="E4119" s="18" t="n">
        <v>9.18561931448215E-005</v>
      </c>
      <c r="F4119" s="18" t="n">
        <v>-0.000259448612599165</v>
      </c>
      <c r="G4119" s="18" t="n">
        <v>0.000147613037857922</v>
      </c>
      <c r="H4119" s="16" t="n">
        <v>-9.59564886510602</v>
      </c>
      <c r="I4119" s="17" t="n">
        <v>824.101922866596</v>
      </c>
      <c r="J4119" s="18" t="n">
        <v>9.64199722215091E-021</v>
      </c>
      <c r="K4119" s="18" t="n">
        <v>3.42881649288143E-020</v>
      </c>
      <c r="L4119" s="16" t="n">
        <v>-0.399151473963474</v>
      </c>
      <c r="M4119" s="16" t="n">
        <v>0.606367160980099</v>
      </c>
      <c r="N4119" s="18" t="n">
        <v>8.36608748363878E-005</v>
      </c>
      <c r="O4119" s="16" t="n">
        <v>0.0334409040390026</v>
      </c>
      <c r="P4119" s="34" t="b">
        <f aca="false">TRUE()</f>
        <v>1</v>
      </c>
      <c r="Q4119" s="18" t="n">
        <v>0.000258667946670577</v>
      </c>
    </row>
    <row r="4120" customFormat="false" ht="22.35" hidden="false" customHeight="false" outlineLevel="0" collapsed="false">
      <c r="A4120" s="6" t="s">
        <v>5830</v>
      </c>
      <c r="B4120" s="7" t="s">
        <v>1641</v>
      </c>
      <c r="C4120" s="17" t="n">
        <v>2487</v>
      </c>
      <c r="D4120" s="18" t="n">
        <v>-0.000200434027078639</v>
      </c>
      <c r="E4120" s="18" t="n">
        <v>9.04778563967793E-005</v>
      </c>
      <c r="F4120" s="18" t="n">
        <v>-0.000252610346148237</v>
      </c>
      <c r="G4120" s="18" t="n">
        <v>0.000144269720463629</v>
      </c>
      <c r="H4120" s="16" t="n">
        <v>-9.1253257171751</v>
      </c>
      <c r="I4120" s="17" t="n">
        <v>816.708362042596</v>
      </c>
      <c r="J4120" s="18" t="n">
        <v>5.48271644843476E-019</v>
      </c>
      <c r="K4120" s="18" t="n">
        <v>1.81735409432941E-018</v>
      </c>
      <c r="L4120" s="16" t="n">
        <v>-0.38133105198625</v>
      </c>
      <c r="M4120" s="16" t="n">
        <v>0.599568247235267</v>
      </c>
      <c r="N4120" s="18" t="n">
        <v>0.000119951802697548</v>
      </c>
      <c r="O4120" s="16" t="n">
        <v>0.0320834716016331</v>
      </c>
      <c r="P4120" s="34" t="b">
        <f aca="false">TRUE()</f>
        <v>1</v>
      </c>
      <c r="Q4120" s="18" t="n">
        <v>0.000132212048758751</v>
      </c>
    </row>
    <row r="4121" customFormat="false" ht="22.35" hidden="false" customHeight="false" outlineLevel="0" collapsed="false">
      <c r="A4121" s="6" t="s">
        <v>5831</v>
      </c>
      <c r="B4121" s="7" t="s">
        <v>1641</v>
      </c>
      <c r="C4121" s="17" t="n">
        <v>2488</v>
      </c>
      <c r="D4121" s="18" t="n">
        <v>-0.000196985563246565</v>
      </c>
      <c r="E4121" s="18" t="n">
        <v>8.95885194403061E-005</v>
      </c>
      <c r="F4121" s="18" t="n">
        <v>-0.000246105664615178</v>
      </c>
      <c r="G4121" s="18" t="n">
        <v>0.000141262488982871</v>
      </c>
      <c r="H4121" s="16" t="n">
        <v>-8.70867411642111</v>
      </c>
      <c r="I4121" s="17" t="n">
        <v>806.296377491692</v>
      </c>
      <c r="J4121" s="18" t="n">
        <v>1.72314116740747E-017</v>
      </c>
      <c r="K4121" s="18" t="n">
        <v>5.45048463775991E-017</v>
      </c>
      <c r="L4121" s="16" t="n">
        <v>-0.366334926660721</v>
      </c>
      <c r="M4121" s="16" t="n">
        <v>0.593553445886426</v>
      </c>
      <c r="N4121" s="18" t="n">
        <v>0.000164377803080103</v>
      </c>
      <c r="O4121" s="16" t="n">
        <v>0.0309495742953797</v>
      </c>
      <c r="P4121" s="34" t="b">
        <f aca="false">TRUE()</f>
        <v>1</v>
      </c>
      <c r="Q4121" s="18" t="n">
        <v>0.000201765788195389</v>
      </c>
    </row>
    <row r="4122" customFormat="false" ht="22.35" hidden="false" customHeight="false" outlineLevel="0" collapsed="false">
      <c r="A4122" s="6" t="s">
        <v>5832</v>
      </c>
      <c r="B4122" s="7" t="s">
        <v>1641</v>
      </c>
      <c r="C4122" s="17" t="n">
        <v>2489</v>
      </c>
      <c r="D4122" s="18" t="n">
        <v>-0.000192950780148824</v>
      </c>
      <c r="E4122" s="18" t="n">
        <v>8.88729811046438E-005</v>
      </c>
      <c r="F4122" s="18" t="n">
        <v>-0.000239914271622639</v>
      </c>
      <c r="G4122" s="18" t="n">
        <v>0.000138679721375959</v>
      </c>
      <c r="H4122" s="16" t="n">
        <v>-8.42233132766038</v>
      </c>
      <c r="I4122" s="17" t="n">
        <v>796.799819372474</v>
      </c>
      <c r="J4122" s="18" t="n">
        <v>1.71000055757836E-016</v>
      </c>
      <c r="K4122" s="18" t="n">
        <v>5.21418244963278E-016</v>
      </c>
      <c r="L4122" s="16" t="n">
        <v>-0.356494389901824</v>
      </c>
      <c r="M4122" s="16" t="n">
        <v>0.589926049364013</v>
      </c>
      <c r="N4122" s="18" t="n">
        <v>0.000197880330997455</v>
      </c>
      <c r="O4122" s="16" t="n">
        <v>0.0300565596016263</v>
      </c>
      <c r="P4122" s="34" t="b">
        <f aca="false">TRUE()</f>
        <v>1</v>
      </c>
      <c r="Q4122" s="18" t="n">
        <v>0.000147937236871956</v>
      </c>
    </row>
    <row r="4123" customFormat="false" ht="22.35" hidden="false" customHeight="false" outlineLevel="0" collapsed="false">
      <c r="A4123" s="6" t="s">
        <v>5833</v>
      </c>
      <c r="B4123" s="7" t="s">
        <v>1641</v>
      </c>
      <c r="C4123" s="17" t="n">
        <v>2490</v>
      </c>
      <c r="D4123" s="18" t="n">
        <v>-0.000188496473135668</v>
      </c>
      <c r="E4123" s="18" t="n">
        <v>8.82117887719818E-005</v>
      </c>
      <c r="F4123" s="18" t="n">
        <v>-0.000234508488028072</v>
      </c>
      <c r="G4123" s="18" t="n">
        <v>0.000136747820024265</v>
      </c>
      <c r="H4123" s="16" t="n">
        <v>-8.33137564812426</v>
      </c>
      <c r="I4123" s="17" t="n">
        <v>790.932468540126</v>
      </c>
      <c r="J4123" s="18" t="n">
        <v>3.51400067402874E-016</v>
      </c>
      <c r="K4123" s="18" t="n">
        <v>1.06290836714426E-015</v>
      </c>
      <c r="L4123" s="16" t="n">
        <v>-0.354028745325182</v>
      </c>
      <c r="M4123" s="16" t="n">
        <v>0.589332704921252</v>
      </c>
      <c r="N4123" s="18" t="n">
        <v>0.000203443779291156</v>
      </c>
      <c r="O4123" s="16" t="n">
        <v>0.0296590009673597</v>
      </c>
      <c r="P4123" s="34" t="b">
        <f aca="false">TRUE()</f>
        <v>1</v>
      </c>
      <c r="Q4123" s="18" t="n">
        <v>9.30866617217142E-005</v>
      </c>
    </row>
    <row r="4124" customFormat="false" ht="22.35" hidden="false" customHeight="false" outlineLevel="0" collapsed="false">
      <c r="A4124" s="6" t="s">
        <v>5834</v>
      </c>
      <c r="B4124" s="7" t="s">
        <v>1641</v>
      </c>
      <c r="C4124" s="17" t="n">
        <v>2491</v>
      </c>
      <c r="D4124" s="18" t="n">
        <v>-0.000183967283933401</v>
      </c>
      <c r="E4124" s="18" t="n">
        <v>8.76797161310224E-005</v>
      </c>
      <c r="F4124" s="18" t="n">
        <v>-0.000229444695613405</v>
      </c>
      <c r="G4124" s="18" t="n">
        <v>0.000135054650296517</v>
      </c>
      <c r="H4124" s="16" t="n">
        <v>-8.30174920037159</v>
      </c>
      <c r="I4124" s="17" t="n">
        <v>785.27800287998</v>
      </c>
      <c r="J4124" s="18" t="n">
        <v>4.4658583717796E-016</v>
      </c>
      <c r="K4124" s="18" t="n">
        <v>1.34591955286023E-015</v>
      </c>
      <c r="L4124" s="16" t="n">
        <v>-0.354126778709625</v>
      </c>
      <c r="M4124" s="16" t="n">
        <v>0.589585191918172</v>
      </c>
      <c r="N4124" s="18" t="n">
        <v>0.000203765064207386</v>
      </c>
      <c r="O4124" s="16" t="n">
        <v>0.0296802277361932</v>
      </c>
      <c r="P4124" s="34" t="b">
        <f aca="false">TRUE()</f>
        <v>1</v>
      </c>
      <c r="Q4124" s="18" t="n">
        <v>0.000307290991202059</v>
      </c>
    </row>
    <row r="4125" customFormat="false" ht="22.35" hidden="false" customHeight="false" outlineLevel="0" collapsed="false">
      <c r="A4125" s="6" t="s">
        <v>5835</v>
      </c>
      <c r="B4125" s="7" t="s">
        <v>1641</v>
      </c>
      <c r="C4125" s="17" t="n">
        <v>2492</v>
      </c>
      <c r="D4125" s="18" t="n">
        <v>-0.000179384044531502</v>
      </c>
      <c r="E4125" s="18" t="n">
        <v>8.73519427449966E-005</v>
      </c>
      <c r="F4125" s="18" t="n">
        <v>-0.000224317285958904</v>
      </c>
      <c r="G4125" s="18" t="n">
        <v>0.000133481404526013</v>
      </c>
      <c r="H4125" s="16" t="n">
        <v>-8.25425626851879</v>
      </c>
      <c r="I4125" s="17" t="n">
        <v>778.34929361448</v>
      </c>
      <c r="J4125" s="18" t="n">
        <v>6.52272133316715E-016</v>
      </c>
      <c r="K4125" s="18" t="n">
        <v>1.95164336933264E-015</v>
      </c>
      <c r="L4125" s="16" t="n">
        <v>-0.353792322075974</v>
      </c>
      <c r="M4125" s="16" t="n">
        <v>0.589926049364013</v>
      </c>
      <c r="N4125" s="18" t="n">
        <v>0.000211182610648691</v>
      </c>
      <c r="O4125" s="16" t="n">
        <v>0.0300847917416691</v>
      </c>
      <c r="P4125" s="34" t="b">
        <f aca="false">TRUE()</f>
        <v>1</v>
      </c>
      <c r="Q4125" s="18" t="n">
        <v>0.000238009319378007</v>
      </c>
    </row>
    <row r="4126" customFormat="false" ht="22.35" hidden="false" customHeight="false" outlineLevel="0" collapsed="false">
      <c r="A4126" s="6" t="s">
        <v>5836</v>
      </c>
      <c r="B4126" s="7" t="s">
        <v>1641</v>
      </c>
      <c r="C4126" s="17" t="n">
        <v>2493</v>
      </c>
      <c r="D4126" s="18" t="n">
        <v>-0.000174686402129768</v>
      </c>
      <c r="E4126" s="18" t="n">
        <v>8.68052506201898E-005</v>
      </c>
      <c r="F4126" s="18" t="n">
        <v>-0.000219314623894605</v>
      </c>
      <c r="G4126" s="18" t="n">
        <v>0.000131905066039505</v>
      </c>
      <c r="H4126" s="16" t="n">
        <v>-8.26454509142937</v>
      </c>
      <c r="I4126" s="17" t="n">
        <v>773.549586386683</v>
      </c>
      <c r="J4126" s="18" t="n">
        <v>6.07755303676173E-016</v>
      </c>
      <c r="K4126" s="18" t="n">
        <v>1.82238765191916E-015</v>
      </c>
      <c r="L4126" s="16" t="n">
        <v>-0.35543206855726</v>
      </c>
      <c r="M4126" s="16" t="n">
        <v>0.590588126378158</v>
      </c>
      <c r="N4126" s="18" t="n">
        <v>0.00021177012625164</v>
      </c>
      <c r="O4126" s="16" t="n">
        <v>0.0306966360861001</v>
      </c>
      <c r="P4126" s="34" t="b">
        <f aca="false">TRUE()</f>
        <v>1</v>
      </c>
      <c r="Q4126" s="18" t="n">
        <v>0.000337093714210647</v>
      </c>
    </row>
    <row r="4127" customFormat="false" ht="22.35" hidden="false" customHeight="false" outlineLevel="0" collapsed="false">
      <c r="A4127" s="6" t="s">
        <v>5837</v>
      </c>
      <c r="B4127" s="7" t="s">
        <v>1641</v>
      </c>
      <c r="C4127" s="17" t="n">
        <v>2494</v>
      </c>
      <c r="D4127" s="18" t="n">
        <v>-0.000169438428125024</v>
      </c>
      <c r="E4127" s="18" t="n">
        <v>8.82213093887843E-005</v>
      </c>
      <c r="F4127" s="18" t="n">
        <v>-0.000214735352022751</v>
      </c>
      <c r="G4127" s="18" t="n">
        <v>0.000131548014047731</v>
      </c>
      <c r="H4127" s="16" t="n">
        <v>-8.30257778637052</v>
      </c>
      <c r="I4127" s="17" t="n">
        <v>757.772693703653</v>
      </c>
      <c r="J4127" s="18" t="n">
        <v>4.66676934927697E-016</v>
      </c>
      <c r="K4127" s="18" t="n">
        <v>1.40239629250539E-015</v>
      </c>
      <c r="L4127" s="16" t="n">
        <v>-0.361183094160145</v>
      </c>
      <c r="M4127" s="16" t="n">
        <v>0.592620646703362</v>
      </c>
      <c r="N4127" s="18" t="n">
        <v>0.000179823441659851</v>
      </c>
      <c r="O4127" s="16" t="n">
        <v>0.0305343430589027</v>
      </c>
      <c r="P4127" s="34" t="b">
        <f aca="false">TRUE()</f>
        <v>1</v>
      </c>
      <c r="Q4127" s="18" t="n">
        <v>0.000274822069814955</v>
      </c>
    </row>
    <row r="4128" customFormat="false" ht="22.35" hidden="false" customHeight="false" outlineLevel="0" collapsed="false">
      <c r="A4128" s="6" t="s">
        <v>5838</v>
      </c>
      <c r="B4128" s="7" t="s">
        <v>1641</v>
      </c>
      <c r="C4128" s="17" t="n">
        <v>2495</v>
      </c>
      <c r="D4128" s="18" t="n">
        <v>-0.000164190454120445</v>
      </c>
      <c r="E4128" s="18" t="n">
        <v>9.21841073501128E-005</v>
      </c>
      <c r="F4128" s="18" t="n">
        <v>-0.000210156080151097</v>
      </c>
      <c r="G4128" s="18" t="n">
        <v>0.000133037874159478</v>
      </c>
      <c r="H4128" s="16" t="n">
        <v>-8.14275724142965</v>
      </c>
      <c r="I4128" s="17" t="n">
        <v>731.930671894781</v>
      </c>
      <c r="J4128" s="18" t="n">
        <v>1.6632565644981E-015</v>
      </c>
      <c r="K4128" s="18" t="n">
        <v>4.90932769748729E-015</v>
      </c>
      <c r="L4128" s="16" t="n">
        <v>-0.361404806169053</v>
      </c>
      <c r="M4128" s="16" t="n">
        <v>0.593222407379353</v>
      </c>
      <c r="N4128" s="18" t="n">
        <v>0.000162817077654464</v>
      </c>
      <c r="O4128" s="16" t="n">
        <v>0.0293967285422763</v>
      </c>
      <c r="P4128" s="34" t="b">
        <f aca="false">TRUE()</f>
        <v>1</v>
      </c>
      <c r="Q4128" s="18" t="n">
        <v>0.000284356432743528</v>
      </c>
    </row>
    <row r="4129" customFormat="false" ht="22.35" hidden="false" customHeight="false" outlineLevel="0" collapsed="false">
      <c r="A4129" s="6" t="s">
        <v>5839</v>
      </c>
      <c r="B4129" s="7" t="s">
        <v>1641</v>
      </c>
      <c r="C4129" s="17" t="n">
        <v>2496</v>
      </c>
      <c r="D4129" s="18" t="n">
        <v>-0.000158942480115866</v>
      </c>
      <c r="E4129" s="18" t="n">
        <v>9.83863922919519E-005</v>
      </c>
      <c r="F4129" s="18" t="n">
        <v>-0.000205576808279443</v>
      </c>
      <c r="G4129" s="18" t="n">
        <v>0.000136314101727522</v>
      </c>
      <c r="H4129" s="16" t="n">
        <v>-7.83128926197058</v>
      </c>
      <c r="I4129" s="17" t="n">
        <v>702.108675843631</v>
      </c>
      <c r="J4129" s="18" t="n">
        <v>1.78541898191868E-014</v>
      </c>
      <c r="K4129" s="18" t="n">
        <v>5.05422153817361E-014</v>
      </c>
      <c r="L4129" s="16" t="n">
        <v>-0.356524989584108</v>
      </c>
      <c r="M4129" s="16" t="n">
        <v>0.593303764300583</v>
      </c>
      <c r="N4129" s="18" t="n">
        <v>0.000155442922643306</v>
      </c>
      <c r="O4129" s="16" t="n">
        <v>0.0274532798454667</v>
      </c>
      <c r="P4129" s="34" t="b">
        <f aca="false">TRUE()</f>
        <v>1</v>
      </c>
      <c r="Q4129" s="18" t="n">
        <v>0.000460980753307151</v>
      </c>
    </row>
    <row r="4130" customFormat="false" ht="22.35" hidden="false" customHeight="false" outlineLevel="0" collapsed="false">
      <c r="A4130" s="6" t="s">
        <v>5840</v>
      </c>
      <c r="B4130" s="7" t="s">
        <v>1641</v>
      </c>
      <c r="C4130" s="17" t="n">
        <v>2497</v>
      </c>
      <c r="D4130" s="18" t="n">
        <v>-0.000153694506111287</v>
      </c>
      <c r="E4130" s="18" t="n">
        <v>0.000106437385589546</v>
      </c>
      <c r="F4130" s="18" t="n">
        <v>-0.000200997536407788</v>
      </c>
      <c r="G4130" s="18" t="n">
        <v>0.000141252451683594</v>
      </c>
      <c r="H4130" s="16" t="n">
        <v>-7.42838673731178</v>
      </c>
      <c r="I4130" s="17" t="n">
        <v>673.342884950268</v>
      </c>
      <c r="J4130" s="18" t="n">
        <v>3.3403008832492E-013</v>
      </c>
      <c r="K4130" s="18" t="n">
        <v>9.19857243894106E-013</v>
      </c>
      <c r="L4130" s="16" t="n">
        <v>-0.347522311186892</v>
      </c>
      <c r="M4130" s="16" t="n">
        <v>0.591649974470759</v>
      </c>
      <c r="N4130" s="18" t="n">
        <v>0.000158280480188897</v>
      </c>
      <c r="O4130" s="16" t="n">
        <v>0.0249699568546062</v>
      </c>
      <c r="P4130" s="34" t="b">
        <f aca="false">TRUE()</f>
        <v>1</v>
      </c>
      <c r="Q4130" s="18" t="n">
        <v>0.000326165817947219</v>
      </c>
    </row>
    <row r="4131" customFormat="false" ht="22.35" hidden="false" customHeight="false" outlineLevel="0" collapsed="false">
      <c r="A4131" s="6" t="s">
        <v>5841</v>
      </c>
      <c r="B4131" s="7" t="s">
        <v>1641</v>
      </c>
      <c r="C4131" s="17" t="n">
        <v>2498</v>
      </c>
      <c r="D4131" s="18" t="n">
        <v>-0.000148446532106708</v>
      </c>
      <c r="E4131" s="18" t="n">
        <v>0.000115952637903037</v>
      </c>
      <c r="F4131" s="18" t="n">
        <v>-0.000196418264536134</v>
      </c>
      <c r="G4131" s="18" t="n">
        <v>0.00014768628335566</v>
      </c>
      <c r="H4131" s="16" t="n">
        <v>-6.98746972099477</v>
      </c>
      <c r="I4131" s="17" t="n">
        <v>648.302463127278</v>
      </c>
      <c r="J4131" s="18" t="n">
        <v>6.96408250802741E-012</v>
      </c>
      <c r="K4131" s="18" t="n">
        <v>1.8573870442361E-011</v>
      </c>
      <c r="L4131" s="16" t="n">
        <v>-0.335619209095794</v>
      </c>
      <c r="M4131" s="16" t="n">
        <v>0.589499626880327</v>
      </c>
      <c r="N4131" s="18" t="n">
        <v>0.000169384018886574</v>
      </c>
      <c r="O4131" s="16" t="n">
        <v>0.0222256726673742</v>
      </c>
      <c r="P4131" s="34" t="b">
        <f aca="false">TRUE()</f>
        <v>1</v>
      </c>
      <c r="Q4131" s="18" t="n">
        <v>0.000347770269246379</v>
      </c>
    </row>
    <row r="4132" customFormat="false" ht="22.35" hidden="false" customHeight="false" outlineLevel="0" collapsed="false">
      <c r="A4132" s="6" t="s">
        <v>5842</v>
      </c>
      <c r="B4132" s="7" t="s">
        <v>1641</v>
      </c>
      <c r="C4132" s="17" t="n">
        <v>2499</v>
      </c>
      <c r="D4132" s="18" t="n">
        <v>-0.00014319855810213</v>
      </c>
      <c r="E4132" s="18" t="n">
        <v>0.000126602423929525</v>
      </c>
      <c r="F4132" s="18" t="n">
        <v>-0.000191838992664479</v>
      </c>
      <c r="G4132" s="18" t="n">
        <v>0.000155429996732057</v>
      </c>
      <c r="H4132" s="16" t="n">
        <v>-6.54607374771664</v>
      </c>
      <c r="I4132" s="17" t="n">
        <v>627.722891133598</v>
      </c>
      <c r="J4132" s="18" t="n">
        <v>1.22858138837928E-010</v>
      </c>
      <c r="K4132" s="18" t="n">
        <v>3.15118217662177E-010</v>
      </c>
      <c r="L4132" s="16" t="n">
        <v>-0.321998093592534</v>
      </c>
      <c r="M4132" s="16" t="n">
        <v>0.586403855756984</v>
      </c>
      <c r="N4132" s="18" t="n">
        <v>0.000190618352394432</v>
      </c>
      <c r="O4132" s="16" t="n">
        <v>0.0194512036026535</v>
      </c>
      <c r="P4132" s="34" t="b">
        <f aca="false">TRUE()</f>
        <v>1</v>
      </c>
      <c r="Q4132" s="18" t="n">
        <v>0.000440643754186576</v>
      </c>
    </row>
    <row r="4133" customFormat="false" ht="22.35" hidden="false" customHeight="false" outlineLevel="0" collapsed="false">
      <c r="A4133" s="6" t="s">
        <v>5843</v>
      </c>
      <c r="B4133" s="7" t="s">
        <v>1641</v>
      </c>
      <c r="C4133" s="17" t="n">
        <v>2500</v>
      </c>
      <c r="D4133" s="18" t="n">
        <v>-0.000137950584097551</v>
      </c>
      <c r="E4133" s="18" t="n">
        <v>0.000138124565431399</v>
      </c>
      <c r="F4133" s="18" t="n">
        <v>-0.000187259720792825</v>
      </c>
      <c r="G4133" s="18" t="n">
        <v>0.000164298484121988</v>
      </c>
      <c r="H4133" s="16" t="n">
        <v>-6.12619657405577</v>
      </c>
      <c r="I4133" s="17" t="n">
        <v>611.304697193928</v>
      </c>
      <c r="J4133" s="18" t="n">
        <v>1.61225656817175E-009</v>
      </c>
      <c r="K4133" s="18" t="n">
        <v>3.98582397430669E-009</v>
      </c>
      <c r="L4133" s="16" t="n">
        <v>-0.307631253412966</v>
      </c>
      <c r="M4133" s="16" t="n">
        <v>0.583006502942876</v>
      </c>
      <c r="N4133" s="18" t="n">
        <v>0.000217126935351308</v>
      </c>
      <c r="O4133" s="16" t="n">
        <v>0.0168068543522461</v>
      </c>
      <c r="P4133" s="34" t="b">
        <f aca="false">TRUE()</f>
        <v>1</v>
      </c>
      <c r="Q4133" s="18" t="n">
        <v>0.000367519248516726</v>
      </c>
    </row>
    <row r="4134" customFormat="false" ht="22.35" hidden="false" customHeight="false" outlineLevel="0" collapsed="false">
      <c r="A4134" s="7" t="s">
        <v>1493</v>
      </c>
      <c r="B4134" s="6" t="s">
        <v>1640</v>
      </c>
      <c r="C4134" s="16"/>
      <c r="D4134" s="16" t="n">
        <v>0.00409527502845555</v>
      </c>
      <c r="E4134" s="16" t="n">
        <v>0.00100332455732814</v>
      </c>
      <c r="F4134" s="16" t="n">
        <v>0.00386002704141614</v>
      </c>
      <c r="G4134" s="16" t="n">
        <v>0.0011272370233271</v>
      </c>
      <c r="H4134" s="16" t="n">
        <v>-4.07246293705329</v>
      </c>
      <c r="I4134" s="17" t="n">
        <v>584.400252521331</v>
      </c>
      <c r="J4134" s="18" t="n">
        <v>5.29340475823825E-005</v>
      </c>
      <c r="K4134" s="18" t="n">
        <v>9.15317906112031E-005</v>
      </c>
      <c r="L4134" s="16" t="n">
        <v>-0.212333874626806</v>
      </c>
      <c r="M4134" s="16" t="n">
        <v>0.563462606675756</v>
      </c>
      <c r="N4134" s="16" t="n">
        <v>0.0392911661337356</v>
      </c>
      <c r="O4134" s="16" t="n">
        <v>0.0529844878752113</v>
      </c>
      <c r="P4134" s="34" t="b">
        <f aca="false">TRUE()</f>
        <v>1</v>
      </c>
      <c r="Q4134" s="18" t="n">
        <v>0.000117391090606071</v>
      </c>
    </row>
    <row r="4135" customFormat="false" ht="22.35" hidden="false" customHeight="false" outlineLevel="0" collapsed="false">
      <c r="A4135" s="7" t="s">
        <v>1485</v>
      </c>
      <c r="B4135" s="6" t="s">
        <v>1640</v>
      </c>
      <c r="C4135" s="16"/>
      <c r="D4135" s="17" t="n">
        <v>521.5</v>
      </c>
      <c r="E4135" s="16" t="n">
        <v>0.972431664527162</v>
      </c>
      <c r="F4135" s="17" t="n">
        <v>520.930540827147</v>
      </c>
      <c r="G4135" s="16" t="n">
        <v>1.39417143060237</v>
      </c>
      <c r="H4135" s="16" t="n">
        <v>-9.58157397074105</v>
      </c>
      <c r="I4135" s="17" t="n">
        <v>726.93345358918</v>
      </c>
      <c r="J4135" s="18" t="n">
        <v>1.47242287248537E-020</v>
      </c>
      <c r="K4135" s="18" t="n">
        <v>5.20047227303343E-020</v>
      </c>
      <c r="L4135" s="16" t="n">
        <v>-0.427002264923883</v>
      </c>
      <c r="M4135" s="16" t="n">
        <v>0.622156715873577</v>
      </c>
      <c r="N4135" s="18" t="n">
        <v>3.76449480031779E-005</v>
      </c>
      <c r="O4135" s="16" t="n">
        <v>0.0330892588440115</v>
      </c>
      <c r="P4135" s="34" t="b">
        <f aca="false">TRUE()</f>
        <v>1</v>
      </c>
      <c r="Q4135" s="18" t="n">
        <v>7.42724064092776E-005</v>
      </c>
    </row>
    <row r="4136" customFormat="false" ht="22.35" hidden="false" customHeight="false" outlineLevel="0" collapsed="false">
      <c r="A4136" s="7" t="s">
        <v>1500</v>
      </c>
      <c r="B4136" s="6" t="s">
        <v>1640</v>
      </c>
      <c r="C4136" s="16"/>
      <c r="D4136" s="16" t="n">
        <v>0.0840905609201537</v>
      </c>
      <c r="E4136" s="16" t="n">
        <v>0.021945779786088</v>
      </c>
      <c r="F4136" s="16" t="n">
        <v>0.0825027597880871</v>
      </c>
      <c r="G4136" s="16" t="n">
        <v>0.0251529761402835</v>
      </c>
      <c r="H4136" s="16" t="n">
        <v>-1.25152706417235</v>
      </c>
      <c r="I4136" s="17" t="n">
        <v>593.423434438143</v>
      </c>
      <c r="J4136" s="16" t="n">
        <v>0.211235361192733</v>
      </c>
      <c r="K4136" s="16" t="n">
        <v>0.254833357252861</v>
      </c>
      <c r="L4136" s="16" t="n">
        <v>-0.0643991629624016</v>
      </c>
      <c r="M4136" s="16" t="n">
        <v>0.530611242965432</v>
      </c>
      <c r="N4136" s="16" t="n">
        <v>0.58482317059282</v>
      </c>
      <c r="O4136" s="16" t="n">
        <v>0.078301430972627</v>
      </c>
      <c r="P4136" s="34" t="b">
        <f aca="false">FALSE()</f>
        <v>0</v>
      </c>
      <c r="Q4136" s="16"/>
    </row>
    <row r="4137" customFormat="false" ht="22.35" hidden="false" customHeight="false" outlineLevel="0" collapsed="false">
      <c r="A4137" s="7" t="s">
        <v>1490</v>
      </c>
      <c r="B4137" s="6" t="s">
        <v>1640</v>
      </c>
      <c r="C4137" s="16"/>
      <c r="D4137" s="16" t="n">
        <v>-0.00306182451784172</v>
      </c>
      <c r="E4137" s="18" t="n">
        <v>0.000882581444250446</v>
      </c>
      <c r="F4137" s="16" t="n">
        <v>-0.0027355004820417</v>
      </c>
      <c r="G4137" s="16" t="n">
        <v>0.00100334496391598</v>
      </c>
      <c r="H4137" s="16" t="n">
        <v>6.40653283468696</v>
      </c>
      <c r="I4137" s="17" t="n">
        <v>589.686074961292</v>
      </c>
      <c r="J4137" s="18" t="n">
        <v>3.04606708080603E-010</v>
      </c>
      <c r="K4137" s="18" t="n">
        <v>7.72216150601406E-010</v>
      </c>
      <c r="L4137" s="16" t="n">
        <v>0.33143687706755</v>
      </c>
      <c r="M4137" s="16" t="n">
        <v>0.600656746733099</v>
      </c>
      <c r="N4137" s="18" t="n">
        <v>2.06914886826162E-005</v>
      </c>
      <c r="O4137" s="16" t="n">
        <v>0.00574891344487031</v>
      </c>
      <c r="P4137" s="34" t="b">
        <f aca="false">TRUE()</f>
        <v>1</v>
      </c>
      <c r="Q4137" s="18" t="n">
        <v>0.000238114290199195</v>
      </c>
    </row>
    <row r="4138" customFormat="false" ht="22.35" hidden="false" customHeight="false" outlineLevel="0" collapsed="false">
      <c r="A4138" s="7" t="s">
        <v>1489</v>
      </c>
      <c r="B4138" s="6" t="s">
        <v>1640</v>
      </c>
      <c r="C4138" s="16"/>
      <c r="D4138" s="17" t="n">
        <v>569.992063492064</v>
      </c>
      <c r="E4138" s="16" t="n">
        <v>0.571136403772367</v>
      </c>
      <c r="F4138" s="17" t="n">
        <v>570.351007423118</v>
      </c>
      <c r="G4138" s="16" t="n">
        <v>1.06490509306665</v>
      </c>
      <c r="H4138" s="16" t="n">
        <v>9.38038385548454</v>
      </c>
      <c r="I4138" s="17" t="n">
        <v>989.33597839366</v>
      </c>
      <c r="J4138" s="18" t="n">
        <v>4.35147274552883E-020</v>
      </c>
      <c r="K4138" s="18" t="n">
        <v>1.501131495756E-019</v>
      </c>
      <c r="L4138" s="16" t="n">
        <v>0.358935261975968</v>
      </c>
      <c r="M4138" s="16" t="n">
        <v>0.603114988189219</v>
      </c>
      <c r="N4138" s="18" t="n">
        <v>0.0001761535590993</v>
      </c>
      <c r="O4138" s="16" t="n">
        <v>0.0322660396397897</v>
      </c>
      <c r="P4138" s="34" t="b">
        <f aca="false">TRUE()</f>
        <v>1</v>
      </c>
      <c r="Q4138" s="18" t="n">
        <v>8.33032714440186E-005</v>
      </c>
    </row>
    <row r="4139" customFormat="false" ht="22.35" hidden="false" customHeight="false" outlineLevel="0" collapsed="false">
      <c r="A4139" s="7" t="s">
        <v>1491</v>
      </c>
      <c r="B4139" s="6" t="s">
        <v>1640</v>
      </c>
      <c r="C4139" s="16"/>
      <c r="D4139" s="16" t="n">
        <v>-0.0714749054420256</v>
      </c>
      <c r="E4139" s="16" t="n">
        <v>0.0229130184578096</v>
      </c>
      <c r="F4139" s="16" t="n">
        <v>-0.0637208272371315</v>
      </c>
      <c r="G4139" s="16" t="n">
        <v>0.0260729132642986</v>
      </c>
      <c r="H4139" s="16" t="n">
        <v>5.86262178744737</v>
      </c>
      <c r="I4139" s="17" t="n">
        <v>590.117019560422</v>
      </c>
      <c r="J4139" s="18" t="n">
        <v>7.58580810587002E-009</v>
      </c>
      <c r="K4139" s="18" t="n">
        <v>1.79892020796346E-008</v>
      </c>
      <c r="L4139" s="16" t="n">
        <v>0.303108276252724</v>
      </c>
      <c r="M4139" s="16" t="n">
        <v>0.599280692599887</v>
      </c>
      <c r="N4139" s="18" t="n">
        <v>2.65612553665287E-005</v>
      </c>
      <c r="O4139" s="16" t="n">
        <v>0.00107212921870033</v>
      </c>
      <c r="P4139" s="34" t="b">
        <f aca="false">TRUE()</f>
        <v>1</v>
      </c>
      <c r="Q4139" s="18" t="n">
        <v>0.000346965962509738</v>
      </c>
    </row>
    <row r="4140" customFormat="false" ht="22.35" hidden="false" customHeight="false" outlineLevel="0" collapsed="false">
      <c r="A4140" s="7" t="s">
        <v>1486</v>
      </c>
      <c r="B4140" s="6" t="s">
        <v>1640</v>
      </c>
      <c r="C4140" s="16"/>
      <c r="D4140" s="16" t="n">
        <v>0.0125053332853163</v>
      </c>
      <c r="E4140" s="16" t="n">
        <v>0.00179521284092599</v>
      </c>
      <c r="F4140" s="16" t="n">
        <v>0.0118645357400615</v>
      </c>
      <c r="G4140" s="16" t="n">
        <v>0.00193865905037404</v>
      </c>
      <c r="H4140" s="16" t="n">
        <v>-6.24798678293403</v>
      </c>
      <c r="I4140" s="17" t="n">
        <v>567.62907098521</v>
      </c>
      <c r="J4140" s="18" t="n">
        <v>8.16434126720099E-010</v>
      </c>
      <c r="K4140" s="18" t="n">
        <v>2.04725173769693E-009</v>
      </c>
      <c r="L4140" s="16" t="n">
        <v>-0.334422289998982</v>
      </c>
      <c r="M4140" s="16" t="n">
        <v>0.605685446088415</v>
      </c>
      <c r="N4140" s="18" t="n">
        <v>0.000176911134341583</v>
      </c>
      <c r="O4140" s="16" t="n">
        <v>0.0220429434695422</v>
      </c>
      <c r="P4140" s="34" t="b">
        <f aca="false">TRUE()</f>
        <v>1</v>
      </c>
      <c r="Q4140" s="18" t="n">
        <v>0.000167473824546006</v>
      </c>
    </row>
    <row r="4141" customFormat="false" ht="32.8" hidden="false" customHeight="false" outlineLevel="0" collapsed="false">
      <c r="A4141" s="7" t="s">
        <v>1482</v>
      </c>
      <c r="B4141" s="6" t="s">
        <v>1640</v>
      </c>
      <c r="C4141" s="16"/>
      <c r="D4141" s="17" t="n">
        <v>708.142857142857</v>
      </c>
      <c r="E4141" s="16" t="n">
        <v>4.5170721586775</v>
      </c>
      <c r="F4141" s="17" t="n">
        <v>705.703075291622</v>
      </c>
      <c r="G4141" s="16" t="n">
        <v>5.28918230197315</v>
      </c>
      <c r="H4141" s="16" t="n">
        <v>-9.30077693842541</v>
      </c>
      <c r="I4141" s="17" t="n">
        <v>603.550896860123</v>
      </c>
      <c r="J4141" s="18" t="n">
        <v>2.53030107893859E-019</v>
      </c>
      <c r="K4141" s="18" t="n">
        <v>8.48888397542051E-019</v>
      </c>
      <c r="L4141" s="16" t="n">
        <v>-0.471890580693743</v>
      </c>
      <c r="M4141" s="16" t="n">
        <v>0.637517042872292</v>
      </c>
      <c r="N4141" s="18" t="n">
        <v>2.80925343635E-006</v>
      </c>
      <c r="O4141" s="16" t="n">
        <v>0.0259229760369204</v>
      </c>
      <c r="P4141" s="34" t="b">
        <f aca="false">TRUE()</f>
        <v>1</v>
      </c>
      <c r="Q4141" s="18" t="n">
        <v>0.00019881592312425</v>
      </c>
    </row>
    <row r="4142" customFormat="false" ht="22.35" hidden="false" customHeight="false" outlineLevel="0" collapsed="false">
      <c r="A4142" s="7" t="s">
        <v>1484</v>
      </c>
      <c r="B4142" s="6" t="s">
        <v>1640</v>
      </c>
      <c r="C4142" s="16"/>
      <c r="D4142" s="16" t="n">
        <v>0.497130090595688</v>
      </c>
      <c r="E4142" s="16" t="n">
        <v>0.0748657805466206</v>
      </c>
      <c r="F4142" s="16" t="n">
        <v>0.464409068739868</v>
      </c>
      <c r="G4142" s="16" t="n">
        <v>0.078823925042791</v>
      </c>
      <c r="H4142" s="16" t="n">
        <v>-7.68638812065319</v>
      </c>
      <c r="I4142" s="17" t="n">
        <v>557.626172010596</v>
      </c>
      <c r="J4142" s="18" t="n">
        <v>6.86767246533401E-014</v>
      </c>
      <c r="K4142" s="18" t="n">
        <v>1.91666716416517E-013</v>
      </c>
      <c r="L4142" s="16" t="n">
        <v>-0.418405533887535</v>
      </c>
      <c r="M4142" s="16" t="n">
        <v>0.630067273757624</v>
      </c>
      <c r="N4142" s="18" t="n">
        <v>1.59715117801269E-006</v>
      </c>
      <c r="O4142" s="16" t="n">
        <v>0.011086028665612</v>
      </c>
      <c r="P4142" s="34" t="b">
        <f aca="false">TRUE()</f>
        <v>1</v>
      </c>
      <c r="Q4142" s="18" t="n">
        <v>0.000180610104577256</v>
      </c>
    </row>
    <row r="4143" customFormat="false" ht="22.35" hidden="false" customHeight="false" outlineLevel="0" collapsed="false">
      <c r="A4143" s="7" t="s">
        <v>1498</v>
      </c>
      <c r="B4143" s="6" t="s">
        <v>1640</v>
      </c>
      <c r="C4143" s="16"/>
      <c r="D4143" s="16" t="n">
        <v>0.24658112627889</v>
      </c>
      <c r="E4143" s="16" t="n">
        <v>0.0440404034748599</v>
      </c>
      <c r="F4143" s="16" t="n">
        <v>0.253951084243687</v>
      </c>
      <c r="G4143" s="16" t="n">
        <v>0.0552771283065962</v>
      </c>
      <c r="H4143" s="16" t="n">
        <v>2.83643945533582</v>
      </c>
      <c r="I4143" s="17" t="n">
        <v>639.899096456891</v>
      </c>
      <c r="J4143" s="16" t="n">
        <v>0.00470625707623703</v>
      </c>
      <c r="K4143" s="16" t="n">
        <v>0.00675111194828333</v>
      </c>
      <c r="L4143" s="16" t="n">
        <v>0.137535020875595</v>
      </c>
      <c r="M4143" s="16" t="n">
        <v>0.533483983908162</v>
      </c>
      <c r="N4143" s="16" t="n">
        <v>0.110165739211008</v>
      </c>
      <c r="O4143" s="16" t="n">
        <v>0.026512315571977</v>
      </c>
      <c r="P4143" s="34" t="b">
        <f aca="false">TRUE()</f>
        <v>1</v>
      </c>
      <c r="Q4143" s="18" t="n">
        <v>0.000122776449079707</v>
      </c>
    </row>
    <row r="4144" customFormat="false" ht="22.35" hidden="false" customHeight="false" outlineLevel="0" collapsed="false">
      <c r="A4144" s="7" t="s">
        <v>1497</v>
      </c>
      <c r="B4144" s="6" t="s">
        <v>1640</v>
      </c>
      <c r="C4144" s="16"/>
      <c r="D4144" s="17" t="n">
        <v>547.756613756614</v>
      </c>
      <c r="E4144" s="16" t="n">
        <v>4.40568973383189</v>
      </c>
      <c r="F4144" s="17" t="n">
        <v>548.225344644751</v>
      </c>
      <c r="G4144" s="16" t="n">
        <v>4.94088279819043</v>
      </c>
      <c r="H4144" s="16" t="n">
        <v>1.8485884225796</v>
      </c>
      <c r="I4144" s="17" t="n">
        <v>583.603993627644</v>
      </c>
      <c r="J4144" s="16" t="n">
        <v>0.0650228905429776</v>
      </c>
      <c r="K4144" s="16" t="n">
        <v>0.0842738899916792</v>
      </c>
      <c r="L4144" s="16" t="n">
        <v>0.0964984529700275</v>
      </c>
      <c r="M4144" s="16" t="n">
        <v>0.533786266951696</v>
      </c>
      <c r="N4144" s="16" t="n">
        <v>0.329028998458482</v>
      </c>
      <c r="O4144" s="16" t="n">
        <v>0.0426733272373467</v>
      </c>
      <c r="P4144" s="34" t="b">
        <f aca="false">FALSE()</f>
        <v>0</v>
      </c>
      <c r="Q4144" s="16"/>
    </row>
    <row r="4145" customFormat="false" ht="22.35" hidden="false" customHeight="false" outlineLevel="0" collapsed="false">
      <c r="A4145" s="7" t="s">
        <v>1481</v>
      </c>
      <c r="B4145" s="6" t="s">
        <v>1640</v>
      </c>
      <c r="C4145" s="16"/>
      <c r="D4145" s="16" t="n">
        <v>0.0946047914239786</v>
      </c>
      <c r="E4145" s="16" t="n">
        <v>0.0153370170082028</v>
      </c>
      <c r="F4145" s="16" t="n">
        <v>0.108300910782991</v>
      </c>
      <c r="G4145" s="16" t="n">
        <v>0.0288717502035879</v>
      </c>
      <c r="H4145" s="17" t="n">
        <v>13.2761469048735</v>
      </c>
      <c r="I4145" s="17" t="n">
        <v>1001.65544047927</v>
      </c>
      <c r="J4145" s="18" t="n">
        <v>3.59838583621835E-037</v>
      </c>
      <c r="K4145" s="18" t="n">
        <v>3.14385288848551E-036</v>
      </c>
      <c r="L4145" s="16" t="n">
        <v>0.505416203556235</v>
      </c>
      <c r="M4145" s="16" t="n">
        <v>0.65857586112093</v>
      </c>
      <c r="N4145" s="18" t="n">
        <v>5.34332682752519E-005</v>
      </c>
      <c r="O4145" s="16" t="n">
        <v>0.0655105150984349</v>
      </c>
      <c r="P4145" s="34" t="b">
        <f aca="false">TRUE()</f>
        <v>1</v>
      </c>
      <c r="Q4145" s="18" t="n">
        <v>4.89068338743326E-005</v>
      </c>
    </row>
    <row r="4146" customFormat="false" ht="22.35" hidden="false" customHeight="false" outlineLevel="0" collapsed="false">
      <c r="A4146" s="7" t="s">
        <v>1492</v>
      </c>
      <c r="B4146" s="6" t="s">
        <v>1640</v>
      </c>
      <c r="C4146" s="16"/>
      <c r="D4146" s="17" t="n">
        <v>671.55291005291</v>
      </c>
      <c r="E4146" s="16" t="n">
        <v>1.98765540335797</v>
      </c>
      <c r="F4146" s="17" t="n">
        <v>672.202014846235</v>
      </c>
      <c r="G4146" s="16" t="n">
        <v>2.1478546873263</v>
      </c>
      <c r="H4146" s="16" t="n">
        <v>5.71552563869362</v>
      </c>
      <c r="I4146" s="17" t="n">
        <v>567.889185853354</v>
      </c>
      <c r="J4146" s="18" t="n">
        <v>1.76764990195056E-008</v>
      </c>
      <c r="K4146" s="18" t="n">
        <v>4.07994832763895E-008</v>
      </c>
      <c r="L4146" s="16" t="n">
        <v>0.305792235989259</v>
      </c>
      <c r="M4146" s="16" t="n">
        <v>0.591328053549687</v>
      </c>
      <c r="N4146" s="16" t="n">
        <v>0.0148869830894535</v>
      </c>
      <c r="O4146" s="16" t="n">
        <v>0.0976365852166952</v>
      </c>
      <c r="P4146" s="34" t="b">
        <f aca="false">TRUE()</f>
        <v>1</v>
      </c>
      <c r="Q4146" s="18" t="n">
        <v>0.00020763504477252</v>
      </c>
    </row>
    <row r="4147" customFormat="false" ht="22.35" hidden="false" customHeight="false" outlineLevel="0" collapsed="false">
      <c r="A4147" s="7" t="s">
        <v>1483</v>
      </c>
      <c r="B4147" s="6" t="s">
        <v>1640</v>
      </c>
      <c r="C4147" s="16"/>
      <c r="D4147" s="17" t="n">
        <v>715.599213099656</v>
      </c>
      <c r="E4147" s="16" t="n">
        <v>2.43286303358482</v>
      </c>
      <c r="F4147" s="17" t="n">
        <v>714.06129605889</v>
      </c>
      <c r="G4147" s="16" t="n">
        <v>3.95385279908064</v>
      </c>
      <c r="H4147" s="16" t="n">
        <v>-9.93814842928895</v>
      </c>
      <c r="I4147" s="17" t="n">
        <v>834.99016369728</v>
      </c>
      <c r="J4147" s="18" t="n">
        <v>4.50892541472979E-022</v>
      </c>
      <c r="K4147" s="18" t="n">
        <v>1.78550004495502E-021</v>
      </c>
      <c r="L4147" s="16" t="n">
        <v>-0.410685050812858</v>
      </c>
      <c r="M4147" s="16" t="n">
        <v>0.63423190650126</v>
      </c>
      <c r="N4147" s="18" t="n">
        <v>2.87858256726505E-005</v>
      </c>
      <c r="O4147" s="16" t="n">
        <v>0.027215378277618</v>
      </c>
      <c r="P4147" s="34" t="b">
        <f aca="false">TRUE()</f>
        <v>1</v>
      </c>
      <c r="Q4147" s="18" t="n">
        <v>0.000318104828555676</v>
      </c>
    </row>
    <row r="4148" customFormat="false" ht="15" hidden="false" customHeight="false" outlineLevel="0" collapsed="false">
      <c r="A4148" s="6" t="s">
        <v>1488</v>
      </c>
      <c r="B4148" s="6" t="s">
        <v>1640</v>
      </c>
      <c r="C4148" s="16"/>
      <c r="D4148" s="16" t="n">
        <v>2.65048195752077</v>
      </c>
      <c r="E4148" s="16" t="n">
        <v>0.5202246144407</v>
      </c>
      <c r="F4148" s="16" t="n">
        <v>2.43099550498114</v>
      </c>
      <c r="G4148" s="16" t="n">
        <v>0.584280836128809</v>
      </c>
      <c r="H4148" s="16" t="n">
        <v>-7.32855523794437</v>
      </c>
      <c r="I4148" s="17" t="n">
        <v>584.254566951032</v>
      </c>
      <c r="J4148" s="18" t="n">
        <v>7.7791160059925E-013</v>
      </c>
      <c r="K4148" s="18" t="n">
        <v>2.12111244578639E-012</v>
      </c>
      <c r="L4148" s="16" t="n">
        <v>-0.382186302711609</v>
      </c>
      <c r="M4148" s="16" t="n">
        <v>0.604181745751205</v>
      </c>
      <c r="N4148" s="18" t="n">
        <v>0.000125156971698349</v>
      </c>
      <c r="O4148" s="16" t="n">
        <v>0.0353894552036853</v>
      </c>
      <c r="P4148" s="34" t="b">
        <f aca="false">TRUE()</f>
        <v>1</v>
      </c>
      <c r="Q4148" s="18" t="n">
        <v>0.000304256858510441</v>
      </c>
    </row>
    <row r="4149" customFormat="false" ht="22.35" hidden="false" customHeight="false" outlineLevel="0" collapsed="false">
      <c r="A4149" s="7" t="s">
        <v>1487</v>
      </c>
      <c r="B4149" s="6" t="s">
        <v>1640</v>
      </c>
      <c r="C4149" s="16"/>
      <c r="D4149" s="16" t="n">
        <v>0.440124928466401</v>
      </c>
      <c r="E4149" s="16" t="n">
        <v>0.0857099116182561</v>
      </c>
      <c r="F4149" s="16" t="n">
        <v>0.398281873812875</v>
      </c>
      <c r="G4149" s="16" t="n">
        <v>0.112730148709466</v>
      </c>
      <c r="H4149" s="16" t="n">
        <v>-8.17901413967067</v>
      </c>
      <c r="I4149" s="17" t="n">
        <v>667.686787027019</v>
      </c>
      <c r="J4149" s="18" t="n">
        <v>1.44444885415922E-015</v>
      </c>
      <c r="K4149" s="18" t="n">
        <v>4.27870288705264E-015</v>
      </c>
      <c r="L4149" s="16" t="n">
        <v>-0.384833466144315</v>
      </c>
      <c r="M4149" s="16" t="n">
        <v>0.604181745751205</v>
      </c>
      <c r="N4149" s="18" t="n">
        <v>3.63850430373373E-005</v>
      </c>
      <c r="O4149" s="16" t="n">
        <v>0.021796340377665</v>
      </c>
      <c r="P4149" s="34" t="b">
        <f aca="false">TRUE()</f>
        <v>1</v>
      </c>
      <c r="Q4149" s="18" t="n">
        <v>0.000120618126456831</v>
      </c>
    </row>
    <row r="4150" customFormat="false" ht="15" hidden="false" customHeight="false" outlineLevel="0" collapsed="false">
      <c r="A4150" s="6" t="s">
        <v>1494</v>
      </c>
      <c r="B4150" s="6" t="s">
        <v>1640</v>
      </c>
      <c r="C4150" s="16"/>
      <c r="D4150" s="16" t="n">
        <v>6.21232655363116</v>
      </c>
      <c r="E4150" s="16" t="n">
        <v>1.51733549314246</v>
      </c>
      <c r="F4150" s="16" t="n">
        <v>6.10989951536102</v>
      </c>
      <c r="G4150" s="16" t="n">
        <v>3.62435646583996</v>
      </c>
      <c r="H4150" s="16" t="n">
        <v>-0.896424700628796</v>
      </c>
      <c r="I4150" s="17" t="n">
        <v>1373.10227299139</v>
      </c>
      <c r="J4150" s="16" t="n">
        <v>0.370183109619047</v>
      </c>
      <c r="K4150" s="16" t="n">
        <v>0.418143686695439</v>
      </c>
      <c r="L4150" s="16" t="n">
        <v>-0.0304192776276352</v>
      </c>
      <c r="M4150" s="16" t="n">
        <v>0.538909648930858</v>
      </c>
      <c r="N4150" s="16" t="n">
        <v>0.699996646889327</v>
      </c>
      <c r="O4150" s="16" t="n">
        <v>0.0153258515956541</v>
      </c>
      <c r="P4150" s="34" t="b">
        <f aca="false">FALSE()</f>
        <v>0</v>
      </c>
      <c r="Q4150" s="16"/>
    </row>
    <row r="4151" customFormat="false" ht="15" hidden="false" customHeight="false" outlineLevel="0" collapsed="false">
      <c r="A4151" s="6" t="s">
        <v>1499</v>
      </c>
      <c r="B4151" s="6" t="s">
        <v>1640</v>
      </c>
      <c r="C4151" s="16"/>
      <c r="D4151" s="16" t="n">
        <v>-7.57171793669462</v>
      </c>
      <c r="E4151" s="16" t="n">
        <v>2.04584441384818</v>
      </c>
      <c r="F4151" s="16" t="n">
        <v>-9.56465948912481</v>
      </c>
      <c r="G4151" s="17" t="n">
        <v>20.5554720772945</v>
      </c>
      <c r="H4151" s="16" t="n">
        <v>-4.11019475872498</v>
      </c>
      <c r="I4151" s="17" t="n">
        <v>2050.88498743229</v>
      </c>
      <c r="J4151" s="18" t="n">
        <v>4.10891467998178E-005</v>
      </c>
      <c r="K4151" s="18" t="n">
        <v>7.17072999239882E-005</v>
      </c>
      <c r="L4151" s="16" t="n">
        <v>-0.106067886390596</v>
      </c>
      <c r="M4151" s="16" t="n">
        <v>0.531076941204195</v>
      </c>
      <c r="N4151" s="16" t="n">
        <v>0.0898160735588434</v>
      </c>
      <c r="O4151" s="18" t="n">
        <v>7.32285992755633E-005</v>
      </c>
      <c r="P4151" s="34" t="b">
        <f aca="false">TRUE()</f>
        <v>1</v>
      </c>
      <c r="Q4151" s="18" t="n">
        <v>0.000885426333766075</v>
      </c>
    </row>
    <row r="4152" customFormat="false" ht="22.35" hidden="false" customHeight="false" outlineLevel="0" collapsed="false">
      <c r="A4152" s="7" t="s">
        <v>1495</v>
      </c>
      <c r="B4152" s="6" t="s">
        <v>1640</v>
      </c>
      <c r="C4152" s="16"/>
      <c r="D4152" s="16" t="n">
        <v>0.710090217126977</v>
      </c>
      <c r="E4152" s="16" t="n">
        <v>0.062907268402013</v>
      </c>
      <c r="F4152" s="16" t="n">
        <v>0.698093486395131</v>
      </c>
      <c r="G4152" s="16" t="n">
        <v>0.0771591556536025</v>
      </c>
      <c r="H4152" s="16" t="n">
        <v>-3.24998771278132</v>
      </c>
      <c r="I4152" s="17" t="n">
        <v>627.220676464917</v>
      </c>
      <c r="J4152" s="16" t="n">
        <v>0.00121582797366797</v>
      </c>
      <c r="K4152" s="16" t="n">
        <v>0.00182682334928387</v>
      </c>
      <c r="L4152" s="16" t="n">
        <v>-0.159962622152064</v>
      </c>
      <c r="M4152" s="16" t="n">
        <v>0.538909648930858</v>
      </c>
      <c r="N4152" s="16" t="n">
        <v>0.148960487721766</v>
      </c>
      <c r="O4152" s="16" t="n">
        <v>0.0565790202606982</v>
      </c>
      <c r="P4152" s="34" t="b">
        <f aca="false">TRUE()</f>
        <v>1</v>
      </c>
      <c r="Q4152" s="18" t="n">
        <v>0.000240035330213421</v>
      </c>
    </row>
    <row r="4153" customFormat="false" ht="22.35" hidden="false" customHeight="false" outlineLevel="0" collapsed="false">
      <c r="A4153" s="7" t="s">
        <v>1496</v>
      </c>
      <c r="B4153" s="6" t="s">
        <v>1640</v>
      </c>
      <c r="C4153" s="16"/>
      <c r="D4153" s="16" t="n">
        <v>1.32951017891834</v>
      </c>
      <c r="E4153" s="16" t="n">
        <v>0.0845059881441249</v>
      </c>
      <c r="F4153" s="16" t="n">
        <v>1.31088764707079</v>
      </c>
      <c r="G4153" s="16" t="n">
        <v>0.115326400650966</v>
      </c>
      <c r="H4153" s="16" t="n">
        <v>-3.65609843047436</v>
      </c>
      <c r="I4153" s="17" t="n">
        <v>691.705674013783</v>
      </c>
      <c r="J4153" s="18" t="n">
        <v>0.00027550575224001</v>
      </c>
      <c r="K4153" s="18" t="n">
        <v>0.000439074067510001</v>
      </c>
      <c r="L4153" s="16" t="n">
        <v>-0.168037831503211</v>
      </c>
      <c r="M4153" s="16" t="n">
        <v>0.534788500058914</v>
      </c>
      <c r="N4153" s="16" t="n">
        <v>0.0110173870559749</v>
      </c>
      <c r="O4153" s="16" t="n">
        <v>0.00303254780646058</v>
      </c>
      <c r="P4153" s="34" t="b">
        <f aca="false">TRUE()</f>
        <v>1</v>
      </c>
      <c r="Q4153" s="18" t="n">
        <v>0.000969119553686437</v>
      </c>
    </row>
  </sheetData>
  <printOptions headings="false" gridLines="false" gridLinesSet="true" horizontalCentered="false" verticalCentered="false"/>
  <pageMargins left="0.75" right="0.75" top="1" bottom="1" header="0.511811023622047" footer="0.511811023622047"/>
  <pageSetup paperSize="9" scale="100" fitToWidth="1" fitToHeight="1" pageOrder="downThenOver" orientation="portrait" blackAndWhite="false" draft="false" cellComments="none" horizontalDpi="300" verticalDpi="300" copies="1"/>
  <headerFooter differentFirst="false" differentOddEven="false">
    <oddHeader/>
    <oddFooter/>
  </headerFooter>
</worksheet>
</file>

<file path=xl/worksheets/sheet38.xml><?xml version="1.0" encoding="utf-8"?>
<worksheet xmlns="http://schemas.openxmlformats.org/spreadsheetml/2006/main" xmlns:r="http://schemas.openxmlformats.org/officeDocument/2006/relationships" xmlns:xdr="http://schemas.openxmlformats.org/drawingml/2006/spreadsheetDrawing" xmlns:x14="http://schemas.microsoft.com/office/spreadsheetml/2009/9/main" xmlns:xr2="http://schemas.microsoft.com/office/spreadsheetml/2015/revision2" xmlns:mc="http://schemas.openxmlformats.org/markup-compatibility/2006">
  <sheetPr filterMode="false">
    <pageSetUpPr fitToPage="false"/>
  </sheetPr>
  <dimension ref="A1:U2268"/>
  <sheetViews>
    <sheetView showFormulas="false" showGridLines="false" showRowColHeaders="true" showZeros="true" rightToLeft="false" tabSelected="false" showOutlineSymbols="true" defaultGridColor="true" view="normal" topLeftCell="A1" colorId="64" zoomScale="100" zoomScaleNormal="100" zoomScalePageLayoutView="100" workbookViewId="0">
      <pane xSplit="1" ySplit="5" topLeftCell="B6" activePane="bottomRight" state="frozen"/>
      <selection pane="topLeft" activeCell="A1" activeCellId="0" sqref="A1"/>
      <selection pane="topRight" activeCell="B1" activeCellId="0" sqref="B1"/>
      <selection pane="bottomLeft" activeCell="A6" activeCellId="0" sqref="A6"/>
      <selection pane="bottomRight" activeCell="A1" activeCellId="0" sqref="A1"/>
    </sheetView>
  </sheetViews>
  <sheetFormatPr defaultColWidth="8.6796875" defaultRowHeight="15" zeroHeight="false" outlineLevelRow="0" outlineLevelCol="0"/>
  <cols>
    <col collapsed="false" customWidth="true" hidden="false" outlineLevel="0" max="39" min="1" style="0" width="14"/>
  </cols>
  <sheetData>
    <row r="1" customFormat="false" ht="17.35" hidden="false" customHeight="false" outlineLevel="0" collapsed="false">
      <c r="A1" s="1" t="s">
        <v>84</v>
      </c>
    </row>
    <row r="2" customFormat="false" ht="14.25" hidden="false" customHeight="true" outlineLevel="0" collapsed="false">
      <c r="A2" s="2" t="s">
        <v>5844</v>
      </c>
      <c r="B2" s="2"/>
      <c r="C2" s="2"/>
      <c r="D2" s="2"/>
      <c r="E2" s="2"/>
      <c r="F2" s="2"/>
      <c r="G2" s="2"/>
      <c r="H2" s="2"/>
      <c r="I2" s="2"/>
      <c r="J2" s="2"/>
      <c r="K2" s="2"/>
      <c r="L2" s="2"/>
    </row>
    <row r="4" customFormat="false" ht="24" hidden="false" customHeight="true" outlineLevel="0" collapsed="false">
      <c r="A4" s="5" t="s">
        <v>5845</v>
      </c>
      <c r="B4" s="5" t="s">
        <v>262</v>
      </c>
      <c r="C4" s="5" t="s">
        <v>324</v>
      </c>
      <c r="D4" s="5" t="s">
        <v>5846</v>
      </c>
      <c r="E4" s="5" t="s">
        <v>5847</v>
      </c>
      <c r="F4" s="5" t="s">
        <v>5848</v>
      </c>
      <c r="G4" s="5" t="s">
        <v>5849</v>
      </c>
      <c r="H4" s="5" t="s">
        <v>5850</v>
      </c>
      <c r="I4" s="5" t="s">
        <v>5851</v>
      </c>
      <c r="J4" s="5" t="s">
        <v>5852</v>
      </c>
      <c r="K4" s="5" t="s">
        <v>5853</v>
      </c>
      <c r="L4" s="5" t="s">
        <v>5854</v>
      </c>
      <c r="M4" s="5" t="s">
        <v>5855</v>
      </c>
      <c r="N4" s="5" t="s">
        <v>5856</v>
      </c>
      <c r="O4" s="5" t="s">
        <v>5857</v>
      </c>
      <c r="P4" s="5" t="s">
        <v>5858</v>
      </c>
      <c r="Q4" s="5" t="s">
        <v>5859</v>
      </c>
      <c r="R4" s="5" t="s">
        <v>5860</v>
      </c>
      <c r="S4" s="5" t="s">
        <v>5861</v>
      </c>
      <c r="T4" s="5" t="s">
        <v>5862</v>
      </c>
      <c r="U4" s="5" t="s">
        <v>253</v>
      </c>
    </row>
    <row r="5" customFormat="false" ht="22.35" hidden="false" customHeight="false" outlineLevel="0" collapsed="false">
      <c r="A5" s="6" t="n">
        <v>1</v>
      </c>
      <c r="B5" s="6" t="s">
        <v>263</v>
      </c>
      <c r="C5" s="7" t="s">
        <v>328</v>
      </c>
      <c r="D5" s="6" t="s">
        <v>5863</v>
      </c>
      <c r="E5" s="6" t="n">
        <v>8</v>
      </c>
      <c r="F5" s="6" t="n">
        <v>7</v>
      </c>
      <c r="G5" s="6" t="n">
        <v>7</v>
      </c>
      <c r="H5" s="6" t="n">
        <v>10</v>
      </c>
      <c r="I5" s="6" t="n">
        <v>10</v>
      </c>
      <c r="J5" s="6" t="n">
        <v>7</v>
      </c>
      <c r="K5" s="6" t="n">
        <v>1</v>
      </c>
      <c r="L5" s="6" t="n">
        <v>0</v>
      </c>
      <c r="M5" s="6" t="n">
        <v>0</v>
      </c>
      <c r="N5" s="6" t="n">
        <v>1</v>
      </c>
      <c r="O5" s="6" t="n">
        <v>0</v>
      </c>
      <c r="P5" s="6" t="n">
        <v>0</v>
      </c>
      <c r="Q5" s="6" t="n">
        <v>1</v>
      </c>
      <c r="R5" s="6" t="n">
        <v>0</v>
      </c>
      <c r="S5" s="6" t="n">
        <v>0</v>
      </c>
      <c r="T5" s="6" t="n">
        <v>0</v>
      </c>
      <c r="U5" s="6" t="s">
        <v>256</v>
      </c>
    </row>
    <row r="6" customFormat="false" ht="22.35" hidden="false" customHeight="false" outlineLevel="0" collapsed="false">
      <c r="A6" s="6" t="n">
        <v>2</v>
      </c>
      <c r="B6" s="6" t="s">
        <v>263</v>
      </c>
      <c r="C6" s="7" t="s">
        <v>331</v>
      </c>
      <c r="D6" s="6" t="s">
        <v>5863</v>
      </c>
      <c r="E6" s="6" t="n">
        <v>9</v>
      </c>
      <c r="F6" s="6" t="n">
        <v>7</v>
      </c>
      <c r="G6" s="6" t="n">
        <v>7</v>
      </c>
      <c r="H6" s="6" t="n">
        <v>10</v>
      </c>
      <c r="I6" s="6" t="n">
        <v>10</v>
      </c>
      <c r="J6" s="6" t="n">
        <v>7</v>
      </c>
      <c r="K6" s="6" t="n">
        <v>1</v>
      </c>
      <c r="L6" s="6" t="n">
        <v>0</v>
      </c>
      <c r="M6" s="6" t="n">
        <v>0</v>
      </c>
      <c r="N6" s="6" t="n">
        <v>1</v>
      </c>
      <c r="O6" s="6" t="n">
        <v>0</v>
      </c>
      <c r="P6" s="6" t="n">
        <v>0</v>
      </c>
      <c r="Q6" s="6" t="n">
        <v>1</v>
      </c>
      <c r="R6" s="6" t="n">
        <v>0</v>
      </c>
      <c r="S6" s="6" t="n">
        <v>0</v>
      </c>
      <c r="T6" s="6" t="n">
        <v>0</v>
      </c>
      <c r="U6" s="6" t="s">
        <v>256</v>
      </c>
    </row>
    <row r="7" customFormat="false" ht="22.35" hidden="false" customHeight="false" outlineLevel="0" collapsed="false">
      <c r="A7" s="6" t="n">
        <v>3</v>
      </c>
      <c r="B7" s="6" t="s">
        <v>263</v>
      </c>
      <c r="C7" s="7" t="s">
        <v>334</v>
      </c>
      <c r="D7" s="6" t="s">
        <v>5863</v>
      </c>
      <c r="E7" s="6" t="n">
        <v>9</v>
      </c>
      <c r="F7" s="6" t="n">
        <v>7</v>
      </c>
      <c r="G7" s="6" t="n">
        <v>7</v>
      </c>
      <c r="H7" s="6" t="n">
        <v>10</v>
      </c>
      <c r="I7" s="6" t="n">
        <v>10</v>
      </c>
      <c r="J7" s="6" t="n">
        <v>7</v>
      </c>
      <c r="K7" s="6" t="n">
        <v>1</v>
      </c>
      <c r="L7" s="6" t="n">
        <v>0</v>
      </c>
      <c r="M7" s="6" t="n">
        <v>0</v>
      </c>
      <c r="N7" s="6" t="n">
        <v>1</v>
      </c>
      <c r="O7" s="6" t="n">
        <v>0</v>
      </c>
      <c r="P7" s="6" t="n">
        <v>0</v>
      </c>
      <c r="Q7" s="6" t="n">
        <v>1</v>
      </c>
      <c r="R7" s="6" t="n">
        <v>0</v>
      </c>
      <c r="S7" s="6" t="n">
        <v>0</v>
      </c>
      <c r="T7" s="6" t="n">
        <v>0</v>
      </c>
      <c r="U7" s="6" t="s">
        <v>256</v>
      </c>
    </row>
    <row r="8" customFormat="false" ht="22.35" hidden="false" customHeight="false" outlineLevel="0" collapsed="false">
      <c r="A8" s="6" t="n">
        <v>4</v>
      </c>
      <c r="B8" s="6" t="s">
        <v>263</v>
      </c>
      <c r="C8" s="7" t="s">
        <v>337</v>
      </c>
      <c r="D8" s="6" t="s">
        <v>5864</v>
      </c>
      <c r="E8" s="6" t="n">
        <v>4</v>
      </c>
      <c r="F8" s="6" t="n">
        <v>6</v>
      </c>
      <c r="G8" s="6" t="n">
        <v>4</v>
      </c>
      <c r="H8" s="6" t="n">
        <v>6</v>
      </c>
      <c r="I8" s="6" t="n">
        <v>4</v>
      </c>
      <c r="J8" s="6" t="n">
        <v>4</v>
      </c>
      <c r="K8" s="6" t="n">
        <v>0</v>
      </c>
      <c r="L8" s="6" t="n">
        <v>0</v>
      </c>
      <c r="M8" s="6" t="n">
        <v>1</v>
      </c>
      <c r="N8" s="6" t="n">
        <v>0</v>
      </c>
      <c r="O8" s="6" t="n">
        <v>1</v>
      </c>
      <c r="P8" s="6" t="n">
        <v>1</v>
      </c>
      <c r="Q8" s="6" t="n">
        <v>0</v>
      </c>
      <c r="R8" s="6" t="n">
        <v>0</v>
      </c>
      <c r="S8" s="6" t="n">
        <v>0</v>
      </c>
      <c r="T8" s="6" t="n">
        <v>1</v>
      </c>
      <c r="U8" s="6" t="s">
        <v>256</v>
      </c>
    </row>
    <row r="9" customFormat="false" ht="22.35" hidden="false" customHeight="false" outlineLevel="0" collapsed="false">
      <c r="A9" s="6" t="n">
        <v>5</v>
      </c>
      <c r="B9" s="6" t="s">
        <v>263</v>
      </c>
      <c r="C9" s="7" t="s">
        <v>340</v>
      </c>
      <c r="D9" s="6" t="s">
        <v>5864</v>
      </c>
      <c r="E9" s="6" t="n">
        <v>2</v>
      </c>
      <c r="F9" s="6" t="n">
        <v>6</v>
      </c>
      <c r="G9" s="6" t="n">
        <v>4</v>
      </c>
      <c r="H9" s="6" t="n">
        <v>6</v>
      </c>
      <c r="I9" s="6" t="n">
        <v>4</v>
      </c>
      <c r="J9" s="6" t="n">
        <v>4</v>
      </c>
      <c r="K9" s="6" t="n">
        <v>0</v>
      </c>
      <c r="L9" s="6" t="n">
        <v>0</v>
      </c>
      <c r="M9" s="6" t="n">
        <v>1</v>
      </c>
      <c r="N9" s="6" t="n">
        <v>0</v>
      </c>
      <c r="O9" s="6" t="n">
        <v>1</v>
      </c>
      <c r="P9" s="6" t="n">
        <v>1</v>
      </c>
      <c r="Q9" s="6" t="n">
        <v>0</v>
      </c>
      <c r="R9" s="6" t="n">
        <v>0</v>
      </c>
      <c r="S9" s="6" t="n">
        <v>0</v>
      </c>
      <c r="T9" s="6" t="n">
        <v>1</v>
      </c>
      <c r="U9" s="6" t="s">
        <v>256</v>
      </c>
    </row>
    <row r="10" customFormat="false" ht="22.35" hidden="false" customHeight="false" outlineLevel="0" collapsed="false">
      <c r="A10" s="6" t="n">
        <v>6</v>
      </c>
      <c r="B10" s="6" t="s">
        <v>263</v>
      </c>
      <c r="C10" s="7" t="s">
        <v>343</v>
      </c>
      <c r="D10" s="6" t="s">
        <v>5864</v>
      </c>
      <c r="E10" s="6" t="n">
        <v>3</v>
      </c>
      <c r="F10" s="6" t="n">
        <v>6</v>
      </c>
      <c r="G10" s="6" t="n">
        <v>4</v>
      </c>
      <c r="H10" s="6" t="n">
        <v>6</v>
      </c>
      <c r="I10" s="6" t="n">
        <v>4</v>
      </c>
      <c r="J10" s="6" t="n">
        <v>4</v>
      </c>
      <c r="K10" s="6" t="n">
        <v>0</v>
      </c>
      <c r="L10" s="6" t="n">
        <v>0</v>
      </c>
      <c r="M10" s="6" t="n">
        <v>1</v>
      </c>
      <c r="N10" s="6" t="n">
        <v>0</v>
      </c>
      <c r="O10" s="6" t="n">
        <v>1</v>
      </c>
      <c r="P10" s="6" t="n">
        <v>1</v>
      </c>
      <c r="Q10" s="6" t="n">
        <v>0</v>
      </c>
      <c r="R10" s="6" t="n">
        <v>0</v>
      </c>
      <c r="S10" s="6" t="n">
        <v>0</v>
      </c>
      <c r="T10" s="6" t="n">
        <v>1</v>
      </c>
      <c r="U10" s="6" t="s">
        <v>256</v>
      </c>
    </row>
    <row r="11" customFormat="false" ht="22.35" hidden="false" customHeight="false" outlineLevel="0" collapsed="false">
      <c r="A11" s="6" t="n">
        <v>7</v>
      </c>
      <c r="B11" s="6" t="s">
        <v>263</v>
      </c>
      <c r="C11" s="7" t="s">
        <v>346</v>
      </c>
      <c r="D11" s="6" t="s">
        <v>5864</v>
      </c>
      <c r="E11" s="6" t="n">
        <v>9</v>
      </c>
      <c r="F11" s="6" t="n">
        <v>6</v>
      </c>
      <c r="G11" s="6" t="n">
        <v>4</v>
      </c>
      <c r="H11" s="6" t="n">
        <v>6</v>
      </c>
      <c r="I11" s="6" t="n">
        <v>4</v>
      </c>
      <c r="J11" s="6" t="n">
        <v>4</v>
      </c>
      <c r="K11" s="6" t="n">
        <v>0</v>
      </c>
      <c r="L11" s="6" t="n">
        <v>0</v>
      </c>
      <c r="M11" s="6" t="n">
        <v>1</v>
      </c>
      <c r="N11" s="6" t="n">
        <v>0</v>
      </c>
      <c r="O11" s="6" t="n">
        <v>1</v>
      </c>
      <c r="P11" s="6" t="n">
        <v>1</v>
      </c>
      <c r="Q11" s="6" t="n">
        <v>0</v>
      </c>
      <c r="R11" s="6" t="n">
        <v>0</v>
      </c>
      <c r="S11" s="6" t="n">
        <v>0</v>
      </c>
      <c r="T11" s="6" t="n">
        <v>1</v>
      </c>
      <c r="U11" s="6" t="s">
        <v>256</v>
      </c>
    </row>
    <row r="12" customFormat="false" ht="22.35" hidden="false" customHeight="false" outlineLevel="0" collapsed="false">
      <c r="A12" s="6" t="n">
        <v>8</v>
      </c>
      <c r="B12" s="6" t="s">
        <v>263</v>
      </c>
      <c r="C12" s="7" t="s">
        <v>349</v>
      </c>
      <c r="D12" s="6" t="s">
        <v>5864</v>
      </c>
      <c r="E12" s="6" t="n">
        <v>3</v>
      </c>
      <c r="F12" s="6" t="n">
        <v>6</v>
      </c>
      <c r="G12" s="6" t="n">
        <v>4</v>
      </c>
      <c r="H12" s="6" t="n">
        <v>6</v>
      </c>
      <c r="I12" s="6" t="n">
        <v>4</v>
      </c>
      <c r="J12" s="6" t="n">
        <v>4</v>
      </c>
      <c r="K12" s="6" t="n">
        <v>0</v>
      </c>
      <c r="L12" s="6" t="n">
        <v>0</v>
      </c>
      <c r="M12" s="6" t="n">
        <v>1</v>
      </c>
      <c r="N12" s="6" t="n">
        <v>0</v>
      </c>
      <c r="O12" s="6" t="n">
        <v>1</v>
      </c>
      <c r="P12" s="6" t="n">
        <v>1</v>
      </c>
      <c r="Q12" s="6" t="n">
        <v>0</v>
      </c>
      <c r="R12" s="6" t="n">
        <v>0</v>
      </c>
      <c r="S12" s="6" t="n">
        <v>0</v>
      </c>
      <c r="T12" s="6" t="n">
        <v>1</v>
      </c>
      <c r="U12" s="6" t="s">
        <v>256</v>
      </c>
    </row>
    <row r="13" customFormat="false" ht="22.35" hidden="false" customHeight="false" outlineLevel="0" collapsed="false">
      <c r="A13" s="6" t="n">
        <v>9</v>
      </c>
      <c r="B13" s="6" t="s">
        <v>263</v>
      </c>
      <c r="C13" s="7" t="s">
        <v>352</v>
      </c>
      <c r="D13" s="6" t="s">
        <v>5864</v>
      </c>
      <c r="E13" s="6" t="n">
        <v>10</v>
      </c>
      <c r="F13" s="6" t="n">
        <v>6</v>
      </c>
      <c r="G13" s="6" t="n">
        <v>4</v>
      </c>
      <c r="H13" s="6" t="n">
        <v>6</v>
      </c>
      <c r="I13" s="6" t="n">
        <v>4</v>
      </c>
      <c r="J13" s="6" t="n">
        <v>4</v>
      </c>
      <c r="K13" s="6" t="n">
        <v>0</v>
      </c>
      <c r="L13" s="6" t="n">
        <v>0</v>
      </c>
      <c r="M13" s="6" t="n">
        <v>1</v>
      </c>
      <c r="N13" s="6" t="n">
        <v>0</v>
      </c>
      <c r="O13" s="6" t="n">
        <v>1</v>
      </c>
      <c r="P13" s="6" t="n">
        <v>1</v>
      </c>
      <c r="Q13" s="6" t="n">
        <v>0</v>
      </c>
      <c r="R13" s="6" t="n">
        <v>0</v>
      </c>
      <c r="S13" s="6" t="n">
        <v>0</v>
      </c>
      <c r="T13" s="6" t="n">
        <v>1</v>
      </c>
      <c r="U13" s="6" t="s">
        <v>256</v>
      </c>
    </row>
    <row r="14" customFormat="false" ht="22.35" hidden="false" customHeight="false" outlineLevel="0" collapsed="false">
      <c r="A14" s="6" t="n">
        <v>10</v>
      </c>
      <c r="B14" s="6" t="s">
        <v>263</v>
      </c>
      <c r="C14" s="7" t="s">
        <v>355</v>
      </c>
      <c r="D14" s="6" t="s">
        <v>5865</v>
      </c>
      <c r="E14" s="6" t="n">
        <v>4</v>
      </c>
      <c r="F14" s="6" t="n">
        <v>5</v>
      </c>
      <c r="G14" s="6" t="n">
        <v>5</v>
      </c>
      <c r="H14" s="6" t="n">
        <v>1</v>
      </c>
      <c r="I14" s="6" t="n">
        <v>1</v>
      </c>
      <c r="J14" s="6" t="n">
        <v>2</v>
      </c>
      <c r="K14" s="6" t="n">
        <v>0</v>
      </c>
      <c r="L14" s="6" t="n">
        <v>1</v>
      </c>
      <c r="M14" s="6" t="n">
        <v>0</v>
      </c>
      <c r="N14" s="6" t="n">
        <v>0</v>
      </c>
      <c r="O14" s="6" t="n">
        <v>1</v>
      </c>
      <c r="P14" s="6" t="n">
        <v>1</v>
      </c>
      <c r="Q14" s="6" t="n">
        <v>0</v>
      </c>
      <c r="R14" s="6" t="n">
        <v>0</v>
      </c>
      <c r="S14" s="6" t="n">
        <v>1</v>
      </c>
      <c r="T14" s="6" t="n">
        <v>0</v>
      </c>
      <c r="U14" s="6" t="s">
        <v>256</v>
      </c>
    </row>
    <row r="15" customFormat="false" ht="22.35" hidden="false" customHeight="false" outlineLevel="0" collapsed="false">
      <c r="A15" s="6" t="n">
        <v>11</v>
      </c>
      <c r="B15" s="6" t="s">
        <v>263</v>
      </c>
      <c r="C15" s="7" t="s">
        <v>358</v>
      </c>
      <c r="D15" s="6" t="s">
        <v>5865</v>
      </c>
      <c r="E15" s="6" t="n">
        <v>8</v>
      </c>
      <c r="F15" s="6" t="n">
        <v>5</v>
      </c>
      <c r="G15" s="6" t="n">
        <v>5</v>
      </c>
      <c r="H15" s="6" t="n">
        <v>1</v>
      </c>
      <c r="I15" s="6" t="n">
        <v>1</v>
      </c>
      <c r="J15" s="6" t="n">
        <v>2</v>
      </c>
      <c r="K15" s="6" t="n">
        <v>0</v>
      </c>
      <c r="L15" s="6" t="n">
        <v>1</v>
      </c>
      <c r="M15" s="6" t="n">
        <v>0</v>
      </c>
      <c r="N15" s="6" t="n">
        <v>0</v>
      </c>
      <c r="O15" s="6" t="n">
        <v>1</v>
      </c>
      <c r="P15" s="6" t="n">
        <v>1</v>
      </c>
      <c r="Q15" s="6" t="n">
        <v>0</v>
      </c>
      <c r="R15" s="6" t="n">
        <v>0</v>
      </c>
      <c r="S15" s="6" t="n">
        <v>1</v>
      </c>
      <c r="T15" s="6" t="n">
        <v>0</v>
      </c>
      <c r="U15" s="6" t="s">
        <v>256</v>
      </c>
    </row>
    <row r="16" customFormat="false" ht="22.35" hidden="false" customHeight="false" outlineLevel="0" collapsed="false">
      <c r="A16" s="6" t="n">
        <v>12</v>
      </c>
      <c r="B16" s="6" t="s">
        <v>263</v>
      </c>
      <c r="C16" s="7" t="s">
        <v>361</v>
      </c>
      <c r="D16" s="6" t="s">
        <v>5865</v>
      </c>
      <c r="E16" s="6" t="n">
        <v>6</v>
      </c>
      <c r="F16" s="6" t="n">
        <v>5</v>
      </c>
      <c r="G16" s="6" t="n">
        <v>5</v>
      </c>
      <c r="H16" s="6" t="n">
        <v>1</v>
      </c>
      <c r="I16" s="6" t="n">
        <v>1</v>
      </c>
      <c r="J16" s="6" t="n">
        <v>2</v>
      </c>
      <c r="K16" s="6" t="n">
        <v>0</v>
      </c>
      <c r="L16" s="6" t="n">
        <v>1</v>
      </c>
      <c r="M16" s="6" t="n">
        <v>0</v>
      </c>
      <c r="N16" s="6" t="n">
        <v>0</v>
      </c>
      <c r="O16" s="6" t="n">
        <v>1</v>
      </c>
      <c r="P16" s="6" t="n">
        <v>1</v>
      </c>
      <c r="Q16" s="6" t="n">
        <v>0</v>
      </c>
      <c r="R16" s="6" t="n">
        <v>0</v>
      </c>
      <c r="S16" s="6" t="n">
        <v>1</v>
      </c>
      <c r="T16" s="6" t="n">
        <v>0</v>
      </c>
      <c r="U16" s="6" t="s">
        <v>256</v>
      </c>
    </row>
    <row r="17" customFormat="false" ht="22.35" hidden="false" customHeight="false" outlineLevel="0" collapsed="false">
      <c r="A17" s="6" t="n">
        <v>13</v>
      </c>
      <c r="B17" s="6" t="s">
        <v>263</v>
      </c>
      <c r="C17" s="7" t="s">
        <v>364</v>
      </c>
      <c r="D17" s="6" t="s">
        <v>5865</v>
      </c>
      <c r="E17" s="6" t="n">
        <v>1</v>
      </c>
      <c r="F17" s="6" t="n">
        <v>5</v>
      </c>
      <c r="G17" s="6" t="n">
        <v>5</v>
      </c>
      <c r="H17" s="6" t="n">
        <v>1</v>
      </c>
      <c r="I17" s="6" t="n">
        <v>1</v>
      </c>
      <c r="J17" s="6" t="n">
        <v>2</v>
      </c>
      <c r="K17" s="6" t="n">
        <v>0</v>
      </c>
      <c r="L17" s="6" t="n">
        <v>1</v>
      </c>
      <c r="M17" s="6" t="n">
        <v>0</v>
      </c>
      <c r="N17" s="6" t="n">
        <v>0</v>
      </c>
      <c r="O17" s="6" t="n">
        <v>1</v>
      </c>
      <c r="P17" s="6" t="n">
        <v>1</v>
      </c>
      <c r="Q17" s="6" t="n">
        <v>0</v>
      </c>
      <c r="R17" s="6" t="n">
        <v>0</v>
      </c>
      <c r="S17" s="6" t="n">
        <v>1</v>
      </c>
      <c r="T17" s="6" t="n">
        <v>0</v>
      </c>
      <c r="U17" s="6" t="s">
        <v>256</v>
      </c>
    </row>
    <row r="18" customFormat="false" ht="22.35" hidden="false" customHeight="false" outlineLevel="0" collapsed="false">
      <c r="A18" s="6" t="n">
        <v>14</v>
      </c>
      <c r="B18" s="6" t="s">
        <v>263</v>
      </c>
      <c r="C18" s="7" t="s">
        <v>367</v>
      </c>
      <c r="D18" s="6" t="s">
        <v>5865</v>
      </c>
      <c r="E18" s="6" t="n">
        <v>3</v>
      </c>
      <c r="F18" s="6" t="n">
        <v>5</v>
      </c>
      <c r="G18" s="6" t="n">
        <v>5</v>
      </c>
      <c r="H18" s="6" t="n">
        <v>1</v>
      </c>
      <c r="I18" s="6" t="n">
        <v>1</v>
      </c>
      <c r="J18" s="6" t="n">
        <v>2</v>
      </c>
      <c r="K18" s="6" t="n">
        <v>0</v>
      </c>
      <c r="L18" s="6" t="n">
        <v>1</v>
      </c>
      <c r="M18" s="6" t="n">
        <v>0</v>
      </c>
      <c r="N18" s="6" t="n">
        <v>0</v>
      </c>
      <c r="O18" s="6" t="n">
        <v>1</v>
      </c>
      <c r="P18" s="6" t="n">
        <v>1</v>
      </c>
      <c r="Q18" s="6" t="n">
        <v>0</v>
      </c>
      <c r="R18" s="6" t="n">
        <v>0</v>
      </c>
      <c r="S18" s="6" t="n">
        <v>1</v>
      </c>
      <c r="T18" s="6" t="n">
        <v>0</v>
      </c>
      <c r="U18" s="6" t="s">
        <v>256</v>
      </c>
    </row>
    <row r="19" customFormat="false" ht="22.35" hidden="false" customHeight="false" outlineLevel="0" collapsed="false">
      <c r="A19" s="6" t="n">
        <v>15</v>
      </c>
      <c r="B19" s="6" t="s">
        <v>263</v>
      </c>
      <c r="C19" s="7" t="s">
        <v>370</v>
      </c>
      <c r="D19" s="6" t="s">
        <v>5865</v>
      </c>
      <c r="E19" s="6" t="n">
        <v>10</v>
      </c>
      <c r="F19" s="6" t="n">
        <v>5</v>
      </c>
      <c r="G19" s="6" t="n">
        <v>5</v>
      </c>
      <c r="H19" s="6" t="n">
        <v>1</v>
      </c>
      <c r="I19" s="6" t="n">
        <v>1</v>
      </c>
      <c r="J19" s="6" t="n">
        <v>2</v>
      </c>
      <c r="K19" s="6" t="n">
        <v>0</v>
      </c>
      <c r="L19" s="6" t="n">
        <v>1</v>
      </c>
      <c r="M19" s="6" t="n">
        <v>0</v>
      </c>
      <c r="N19" s="6" t="n">
        <v>0</v>
      </c>
      <c r="O19" s="6" t="n">
        <v>1</v>
      </c>
      <c r="P19" s="6" t="n">
        <v>1</v>
      </c>
      <c r="Q19" s="6" t="n">
        <v>0</v>
      </c>
      <c r="R19" s="6" t="n">
        <v>0</v>
      </c>
      <c r="S19" s="6" t="n">
        <v>1</v>
      </c>
      <c r="T19" s="6" t="n">
        <v>0</v>
      </c>
      <c r="U19" s="6" t="s">
        <v>256</v>
      </c>
    </row>
    <row r="20" customFormat="false" ht="22.35" hidden="false" customHeight="false" outlineLevel="0" collapsed="false">
      <c r="A20" s="6" t="n">
        <v>16</v>
      </c>
      <c r="B20" s="6" t="s">
        <v>263</v>
      </c>
      <c r="C20" s="7" t="s">
        <v>373</v>
      </c>
      <c r="D20" s="6" t="s">
        <v>5865</v>
      </c>
      <c r="E20" s="6" t="n">
        <v>10</v>
      </c>
      <c r="F20" s="6" t="n">
        <v>5</v>
      </c>
      <c r="G20" s="6" t="n">
        <v>5</v>
      </c>
      <c r="H20" s="6" t="n">
        <v>1</v>
      </c>
      <c r="I20" s="6" t="n">
        <v>1</v>
      </c>
      <c r="J20" s="6" t="n">
        <v>2</v>
      </c>
      <c r="K20" s="6" t="n">
        <v>0</v>
      </c>
      <c r="L20" s="6" t="n">
        <v>1</v>
      </c>
      <c r="M20" s="6" t="n">
        <v>0</v>
      </c>
      <c r="N20" s="6" t="n">
        <v>0</v>
      </c>
      <c r="O20" s="6" t="n">
        <v>1</v>
      </c>
      <c r="P20" s="6" t="n">
        <v>1</v>
      </c>
      <c r="Q20" s="6" t="n">
        <v>0</v>
      </c>
      <c r="R20" s="6" t="n">
        <v>0</v>
      </c>
      <c r="S20" s="6" t="n">
        <v>1</v>
      </c>
      <c r="T20" s="6" t="n">
        <v>0</v>
      </c>
      <c r="U20" s="6" t="s">
        <v>256</v>
      </c>
    </row>
    <row r="21" customFormat="false" ht="22.35" hidden="false" customHeight="false" outlineLevel="0" collapsed="false">
      <c r="A21" s="6" t="n">
        <v>17</v>
      </c>
      <c r="B21" s="6" t="s">
        <v>263</v>
      </c>
      <c r="C21" s="7" t="s">
        <v>376</v>
      </c>
      <c r="D21" s="6" t="s">
        <v>5865</v>
      </c>
      <c r="E21" s="6" t="n">
        <v>7</v>
      </c>
      <c r="F21" s="6" t="n">
        <v>5</v>
      </c>
      <c r="G21" s="6" t="n">
        <v>5</v>
      </c>
      <c r="H21" s="6" t="n">
        <v>1</v>
      </c>
      <c r="I21" s="6" t="n">
        <v>1</v>
      </c>
      <c r="J21" s="6" t="n">
        <v>2</v>
      </c>
      <c r="K21" s="6" t="n">
        <v>0</v>
      </c>
      <c r="L21" s="6" t="n">
        <v>1</v>
      </c>
      <c r="M21" s="6" t="n">
        <v>0</v>
      </c>
      <c r="N21" s="6" t="n">
        <v>0</v>
      </c>
      <c r="O21" s="6" t="n">
        <v>1</v>
      </c>
      <c r="P21" s="6" t="n">
        <v>1</v>
      </c>
      <c r="Q21" s="6" t="n">
        <v>0</v>
      </c>
      <c r="R21" s="6" t="n">
        <v>0</v>
      </c>
      <c r="S21" s="6" t="n">
        <v>1</v>
      </c>
      <c r="T21" s="6" t="n">
        <v>0</v>
      </c>
      <c r="U21" s="6" t="s">
        <v>256</v>
      </c>
    </row>
    <row r="22" customFormat="false" ht="22.35" hidden="false" customHeight="false" outlineLevel="0" collapsed="false">
      <c r="A22" s="6" t="n">
        <v>18</v>
      </c>
      <c r="B22" s="6" t="s">
        <v>263</v>
      </c>
      <c r="C22" s="7" t="s">
        <v>379</v>
      </c>
      <c r="D22" s="6" t="s">
        <v>5865</v>
      </c>
      <c r="E22" s="6" t="n">
        <v>3</v>
      </c>
      <c r="F22" s="6" t="n">
        <v>5</v>
      </c>
      <c r="G22" s="6" t="n">
        <v>5</v>
      </c>
      <c r="H22" s="6" t="n">
        <v>1</v>
      </c>
      <c r="I22" s="6" t="n">
        <v>1</v>
      </c>
      <c r="J22" s="6" t="n">
        <v>2</v>
      </c>
      <c r="K22" s="6" t="n">
        <v>0</v>
      </c>
      <c r="L22" s="6" t="n">
        <v>1</v>
      </c>
      <c r="M22" s="6" t="n">
        <v>0</v>
      </c>
      <c r="N22" s="6" t="n">
        <v>0</v>
      </c>
      <c r="O22" s="6" t="n">
        <v>1</v>
      </c>
      <c r="P22" s="6" t="n">
        <v>1</v>
      </c>
      <c r="Q22" s="6" t="n">
        <v>0</v>
      </c>
      <c r="R22" s="6" t="n">
        <v>0</v>
      </c>
      <c r="S22" s="6" t="n">
        <v>1</v>
      </c>
      <c r="T22" s="6" t="n">
        <v>0</v>
      </c>
      <c r="U22" s="6" t="s">
        <v>256</v>
      </c>
    </row>
    <row r="23" customFormat="false" ht="22.35" hidden="false" customHeight="false" outlineLevel="0" collapsed="false">
      <c r="A23" s="6" t="n">
        <v>19</v>
      </c>
      <c r="B23" s="6" t="s">
        <v>263</v>
      </c>
      <c r="C23" s="7" t="s">
        <v>382</v>
      </c>
      <c r="D23" s="6" t="s">
        <v>5866</v>
      </c>
      <c r="E23" s="6" t="n">
        <v>9</v>
      </c>
      <c r="F23" s="6" t="n">
        <v>9</v>
      </c>
      <c r="G23" s="6" t="n">
        <v>8</v>
      </c>
      <c r="H23" s="6" t="n">
        <v>9</v>
      </c>
      <c r="I23" s="6" t="n">
        <v>8</v>
      </c>
      <c r="J23" s="6" t="n">
        <v>8</v>
      </c>
      <c r="K23" s="6" t="n">
        <v>0</v>
      </c>
      <c r="L23" s="6" t="n">
        <v>0</v>
      </c>
      <c r="M23" s="6" t="n">
        <v>0</v>
      </c>
      <c r="N23" s="6" t="n">
        <v>0</v>
      </c>
      <c r="O23" s="6" t="n">
        <v>0</v>
      </c>
      <c r="P23" s="6" t="n">
        <v>1</v>
      </c>
      <c r="Q23" s="6" t="n">
        <v>0</v>
      </c>
      <c r="R23" s="6" t="n">
        <v>0</v>
      </c>
      <c r="S23" s="6" t="n">
        <v>1</v>
      </c>
      <c r="T23" s="6" t="n">
        <v>1</v>
      </c>
      <c r="U23" s="6" t="s">
        <v>256</v>
      </c>
    </row>
    <row r="24" customFormat="false" ht="22.35" hidden="false" customHeight="false" outlineLevel="0" collapsed="false">
      <c r="A24" s="6" t="n">
        <v>20</v>
      </c>
      <c r="B24" s="6" t="s">
        <v>263</v>
      </c>
      <c r="C24" s="7" t="s">
        <v>385</v>
      </c>
      <c r="D24" s="6" t="s">
        <v>5866</v>
      </c>
      <c r="E24" s="6" t="n">
        <v>3</v>
      </c>
      <c r="F24" s="6" t="n">
        <v>9</v>
      </c>
      <c r="G24" s="6" t="n">
        <v>8</v>
      </c>
      <c r="H24" s="6" t="n">
        <v>9</v>
      </c>
      <c r="I24" s="6" t="n">
        <v>8</v>
      </c>
      <c r="J24" s="6" t="n">
        <v>8</v>
      </c>
      <c r="K24" s="6" t="n">
        <v>0</v>
      </c>
      <c r="L24" s="6" t="n">
        <v>0</v>
      </c>
      <c r="M24" s="6" t="n">
        <v>0</v>
      </c>
      <c r="N24" s="6" t="n">
        <v>0</v>
      </c>
      <c r="O24" s="6" t="n">
        <v>0</v>
      </c>
      <c r="P24" s="6" t="n">
        <v>1</v>
      </c>
      <c r="Q24" s="6" t="n">
        <v>0</v>
      </c>
      <c r="R24" s="6" t="n">
        <v>0</v>
      </c>
      <c r="S24" s="6" t="n">
        <v>1</v>
      </c>
      <c r="T24" s="6" t="n">
        <v>1</v>
      </c>
      <c r="U24" s="6" t="s">
        <v>256</v>
      </c>
    </row>
    <row r="25" customFormat="false" ht="22.35" hidden="false" customHeight="false" outlineLevel="0" collapsed="false">
      <c r="A25" s="6" t="n">
        <v>21</v>
      </c>
      <c r="B25" s="6" t="s">
        <v>263</v>
      </c>
      <c r="C25" s="7" t="s">
        <v>388</v>
      </c>
      <c r="D25" s="6" t="s">
        <v>5866</v>
      </c>
      <c r="E25" s="6" t="n">
        <v>1</v>
      </c>
      <c r="F25" s="6" t="n">
        <v>9</v>
      </c>
      <c r="G25" s="6" t="n">
        <v>8</v>
      </c>
      <c r="H25" s="6" t="n">
        <v>9</v>
      </c>
      <c r="I25" s="6" t="n">
        <v>8</v>
      </c>
      <c r="J25" s="6" t="n">
        <v>8</v>
      </c>
      <c r="K25" s="6" t="n">
        <v>0</v>
      </c>
      <c r="L25" s="6" t="n">
        <v>0</v>
      </c>
      <c r="M25" s="6" t="n">
        <v>0</v>
      </c>
      <c r="N25" s="6" t="n">
        <v>0</v>
      </c>
      <c r="O25" s="6" t="n">
        <v>0</v>
      </c>
      <c r="P25" s="6" t="n">
        <v>1</v>
      </c>
      <c r="Q25" s="6" t="n">
        <v>0</v>
      </c>
      <c r="R25" s="6" t="n">
        <v>0</v>
      </c>
      <c r="S25" s="6" t="n">
        <v>1</v>
      </c>
      <c r="T25" s="6" t="n">
        <v>1</v>
      </c>
      <c r="U25" s="6" t="s">
        <v>256</v>
      </c>
    </row>
    <row r="26" customFormat="false" ht="22.35" hidden="false" customHeight="false" outlineLevel="0" collapsed="false">
      <c r="A26" s="6" t="n">
        <v>22</v>
      </c>
      <c r="B26" s="6" t="s">
        <v>263</v>
      </c>
      <c r="C26" s="7" t="s">
        <v>391</v>
      </c>
      <c r="D26" s="6" t="s">
        <v>5866</v>
      </c>
      <c r="E26" s="6" t="n">
        <v>4</v>
      </c>
      <c r="F26" s="6" t="n">
        <v>9</v>
      </c>
      <c r="G26" s="6" t="n">
        <v>8</v>
      </c>
      <c r="H26" s="6" t="n">
        <v>9</v>
      </c>
      <c r="I26" s="6" t="n">
        <v>8</v>
      </c>
      <c r="J26" s="6" t="n">
        <v>8</v>
      </c>
      <c r="K26" s="6" t="n">
        <v>0</v>
      </c>
      <c r="L26" s="6" t="n">
        <v>0</v>
      </c>
      <c r="M26" s="6" t="n">
        <v>0</v>
      </c>
      <c r="N26" s="6" t="n">
        <v>0</v>
      </c>
      <c r="O26" s="6" t="n">
        <v>0</v>
      </c>
      <c r="P26" s="6" t="n">
        <v>1</v>
      </c>
      <c r="Q26" s="6" t="n">
        <v>0</v>
      </c>
      <c r="R26" s="6" t="n">
        <v>0</v>
      </c>
      <c r="S26" s="6" t="n">
        <v>1</v>
      </c>
      <c r="T26" s="6" t="n">
        <v>1</v>
      </c>
      <c r="U26" s="6" t="s">
        <v>256</v>
      </c>
    </row>
    <row r="27" customFormat="false" ht="22.35" hidden="false" customHeight="false" outlineLevel="0" collapsed="false">
      <c r="A27" s="6" t="n">
        <v>23</v>
      </c>
      <c r="B27" s="6" t="s">
        <v>263</v>
      </c>
      <c r="C27" s="7" t="s">
        <v>394</v>
      </c>
      <c r="D27" s="6" t="s">
        <v>5866</v>
      </c>
      <c r="E27" s="6" t="n">
        <v>5</v>
      </c>
      <c r="F27" s="6" t="n">
        <v>9</v>
      </c>
      <c r="G27" s="6" t="n">
        <v>8</v>
      </c>
      <c r="H27" s="6" t="n">
        <v>9</v>
      </c>
      <c r="I27" s="6" t="n">
        <v>8</v>
      </c>
      <c r="J27" s="6" t="n">
        <v>8</v>
      </c>
      <c r="K27" s="6" t="n">
        <v>0</v>
      </c>
      <c r="L27" s="6" t="n">
        <v>0</v>
      </c>
      <c r="M27" s="6" t="n">
        <v>0</v>
      </c>
      <c r="N27" s="6" t="n">
        <v>0</v>
      </c>
      <c r="O27" s="6" t="n">
        <v>0</v>
      </c>
      <c r="P27" s="6" t="n">
        <v>1</v>
      </c>
      <c r="Q27" s="6" t="n">
        <v>0</v>
      </c>
      <c r="R27" s="6" t="n">
        <v>0</v>
      </c>
      <c r="S27" s="6" t="n">
        <v>1</v>
      </c>
      <c r="T27" s="6" t="n">
        <v>1</v>
      </c>
      <c r="U27" s="6" t="s">
        <v>256</v>
      </c>
    </row>
    <row r="28" customFormat="false" ht="22.35" hidden="false" customHeight="false" outlineLevel="0" collapsed="false">
      <c r="A28" s="6" t="n">
        <v>24</v>
      </c>
      <c r="B28" s="6" t="s">
        <v>263</v>
      </c>
      <c r="C28" s="7" t="s">
        <v>397</v>
      </c>
      <c r="D28" s="6" t="s">
        <v>5866</v>
      </c>
      <c r="E28" s="6" t="n">
        <v>1</v>
      </c>
      <c r="F28" s="6" t="n">
        <v>9</v>
      </c>
      <c r="G28" s="6" t="n">
        <v>8</v>
      </c>
      <c r="H28" s="6" t="n">
        <v>9</v>
      </c>
      <c r="I28" s="6" t="n">
        <v>8</v>
      </c>
      <c r="J28" s="6" t="n">
        <v>8</v>
      </c>
      <c r="K28" s="6" t="n">
        <v>0</v>
      </c>
      <c r="L28" s="6" t="n">
        <v>0</v>
      </c>
      <c r="M28" s="6" t="n">
        <v>0</v>
      </c>
      <c r="N28" s="6" t="n">
        <v>0</v>
      </c>
      <c r="O28" s="6" t="n">
        <v>0</v>
      </c>
      <c r="P28" s="6" t="n">
        <v>1</v>
      </c>
      <c r="Q28" s="6" t="n">
        <v>0</v>
      </c>
      <c r="R28" s="6" t="n">
        <v>0</v>
      </c>
      <c r="S28" s="6" t="n">
        <v>1</v>
      </c>
      <c r="T28" s="6" t="n">
        <v>1</v>
      </c>
      <c r="U28" s="6" t="s">
        <v>256</v>
      </c>
    </row>
    <row r="29" customFormat="false" ht="22.35" hidden="false" customHeight="false" outlineLevel="0" collapsed="false">
      <c r="A29" s="6" t="n">
        <v>25</v>
      </c>
      <c r="B29" s="6" t="s">
        <v>263</v>
      </c>
      <c r="C29" s="7" t="s">
        <v>400</v>
      </c>
      <c r="D29" s="6" t="s">
        <v>5867</v>
      </c>
      <c r="E29" s="6" t="n">
        <v>3</v>
      </c>
      <c r="F29" s="6" t="n">
        <v>2</v>
      </c>
      <c r="G29" s="6" t="n">
        <v>2</v>
      </c>
      <c r="H29" s="6" t="n">
        <v>2</v>
      </c>
      <c r="I29" s="6" t="n">
        <v>5</v>
      </c>
      <c r="J29" s="6" t="n">
        <v>5</v>
      </c>
      <c r="K29" s="6" t="n">
        <v>1</v>
      </c>
      <c r="L29" s="6" t="n">
        <v>1</v>
      </c>
      <c r="M29" s="6" t="n">
        <v>1</v>
      </c>
      <c r="N29" s="6" t="n">
        <v>0</v>
      </c>
      <c r="O29" s="6" t="n">
        <v>1</v>
      </c>
      <c r="P29" s="6" t="n">
        <v>0</v>
      </c>
      <c r="Q29" s="6" t="n">
        <v>1</v>
      </c>
      <c r="R29" s="6" t="n">
        <v>1</v>
      </c>
      <c r="S29" s="6" t="n">
        <v>0</v>
      </c>
      <c r="T29" s="6" t="n">
        <v>0</v>
      </c>
      <c r="U29" s="6" t="s">
        <v>256</v>
      </c>
    </row>
    <row r="30" customFormat="false" ht="22.35" hidden="false" customHeight="false" outlineLevel="0" collapsed="false">
      <c r="A30" s="6" t="n">
        <v>26</v>
      </c>
      <c r="B30" s="6" t="s">
        <v>263</v>
      </c>
      <c r="C30" s="7" t="s">
        <v>403</v>
      </c>
      <c r="D30" s="6" t="s">
        <v>5867</v>
      </c>
      <c r="E30" s="6" t="n">
        <v>6</v>
      </c>
      <c r="F30" s="6" t="n">
        <v>2</v>
      </c>
      <c r="G30" s="6" t="n">
        <v>2</v>
      </c>
      <c r="H30" s="6" t="n">
        <v>2</v>
      </c>
      <c r="I30" s="6" t="n">
        <v>5</v>
      </c>
      <c r="J30" s="6" t="n">
        <v>5</v>
      </c>
      <c r="K30" s="6" t="n">
        <v>1</v>
      </c>
      <c r="L30" s="6" t="n">
        <v>1</v>
      </c>
      <c r="M30" s="6" t="n">
        <v>1</v>
      </c>
      <c r="N30" s="6" t="n">
        <v>0</v>
      </c>
      <c r="O30" s="6" t="n">
        <v>1</v>
      </c>
      <c r="P30" s="6" t="n">
        <v>0</v>
      </c>
      <c r="Q30" s="6" t="n">
        <v>1</v>
      </c>
      <c r="R30" s="6" t="n">
        <v>1</v>
      </c>
      <c r="S30" s="6" t="n">
        <v>0</v>
      </c>
      <c r="T30" s="6" t="n">
        <v>0</v>
      </c>
      <c r="U30" s="6" t="s">
        <v>256</v>
      </c>
    </row>
    <row r="31" customFormat="false" ht="22.35" hidden="false" customHeight="false" outlineLevel="0" collapsed="false">
      <c r="A31" s="6" t="n">
        <v>27</v>
      </c>
      <c r="B31" s="6" t="s">
        <v>263</v>
      </c>
      <c r="C31" s="7" t="s">
        <v>406</v>
      </c>
      <c r="D31" s="6" t="s">
        <v>5867</v>
      </c>
      <c r="E31" s="6" t="n">
        <v>1</v>
      </c>
      <c r="F31" s="6" t="n">
        <v>2</v>
      </c>
      <c r="G31" s="6" t="n">
        <v>2</v>
      </c>
      <c r="H31" s="6" t="n">
        <v>2</v>
      </c>
      <c r="I31" s="6" t="n">
        <v>5</v>
      </c>
      <c r="J31" s="6" t="n">
        <v>5</v>
      </c>
      <c r="K31" s="6" t="n">
        <v>1</v>
      </c>
      <c r="L31" s="6" t="n">
        <v>1</v>
      </c>
      <c r="M31" s="6" t="n">
        <v>1</v>
      </c>
      <c r="N31" s="6" t="n">
        <v>0</v>
      </c>
      <c r="O31" s="6" t="n">
        <v>1</v>
      </c>
      <c r="P31" s="6" t="n">
        <v>0</v>
      </c>
      <c r="Q31" s="6" t="n">
        <v>1</v>
      </c>
      <c r="R31" s="6" t="n">
        <v>1</v>
      </c>
      <c r="S31" s="6" t="n">
        <v>0</v>
      </c>
      <c r="T31" s="6" t="n">
        <v>0</v>
      </c>
      <c r="U31" s="6" t="s">
        <v>256</v>
      </c>
    </row>
    <row r="32" customFormat="false" ht="22.35" hidden="false" customHeight="false" outlineLevel="0" collapsed="false">
      <c r="A32" s="6" t="n">
        <v>28</v>
      </c>
      <c r="B32" s="6" t="s">
        <v>263</v>
      </c>
      <c r="C32" s="7" t="s">
        <v>409</v>
      </c>
      <c r="D32" s="6" t="s">
        <v>5867</v>
      </c>
      <c r="E32" s="6" t="n">
        <v>10</v>
      </c>
      <c r="F32" s="6" t="n">
        <v>2</v>
      </c>
      <c r="G32" s="6" t="n">
        <v>2</v>
      </c>
      <c r="H32" s="6" t="n">
        <v>2</v>
      </c>
      <c r="I32" s="6" t="n">
        <v>5</v>
      </c>
      <c r="J32" s="6" t="n">
        <v>5</v>
      </c>
      <c r="K32" s="6" t="n">
        <v>1</v>
      </c>
      <c r="L32" s="6" t="n">
        <v>1</v>
      </c>
      <c r="M32" s="6" t="n">
        <v>1</v>
      </c>
      <c r="N32" s="6" t="n">
        <v>0</v>
      </c>
      <c r="O32" s="6" t="n">
        <v>1</v>
      </c>
      <c r="P32" s="6" t="n">
        <v>0</v>
      </c>
      <c r="Q32" s="6" t="n">
        <v>1</v>
      </c>
      <c r="R32" s="6" t="n">
        <v>1</v>
      </c>
      <c r="S32" s="6" t="n">
        <v>0</v>
      </c>
      <c r="T32" s="6" t="n">
        <v>0</v>
      </c>
      <c r="U32" s="6" t="s">
        <v>256</v>
      </c>
    </row>
    <row r="33" customFormat="false" ht="22.35" hidden="false" customHeight="false" outlineLevel="0" collapsed="false">
      <c r="A33" s="6" t="n">
        <v>29</v>
      </c>
      <c r="B33" s="6" t="s">
        <v>263</v>
      </c>
      <c r="C33" s="7" t="s">
        <v>412</v>
      </c>
      <c r="D33" s="6" t="s">
        <v>5867</v>
      </c>
      <c r="E33" s="6" t="n">
        <v>1</v>
      </c>
      <c r="F33" s="6" t="n">
        <v>2</v>
      </c>
      <c r="G33" s="6" t="n">
        <v>2</v>
      </c>
      <c r="H33" s="6" t="n">
        <v>2</v>
      </c>
      <c r="I33" s="6" t="n">
        <v>5</v>
      </c>
      <c r="J33" s="6" t="n">
        <v>5</v>
      </c>
      <c r="K33" s="6" t="n">
        <v>1</v>
      </c>
      <c r="L33" s="6" t="n">
        <v>1</v>
      </c>
      <c r="M33" s="6" t="n">
        <v>1</v>
      </c>
      <c r="N33" s="6" t="n">
        <v>0</v>
      </c>
      <c r="O33" s="6" t="n">
        <v>1</v>
      </c>
      <c r="P33" s="6" t="n">
        <v>0</v>
      </c>
      <c r="Q33" s="6" t="n">
        <v>1</v>
      </c>
      <c r="R33" s="6" t="n">
        <v>1</v>
      </c>
      <c r="S33" s="6" t="n">
        <v>0</v>
      </c>
      <c r="T33" s="6" t="n">
        <v>0</v>
      </c>
      <c r="U33" s="6" t="s">
        <v>256</v>
      </c>
    </row>
    <row r="34" customFormat="false" ht="22.35" hidden="false" customHeight="false" outlineLevel="0" collapsed="false">
      <c r="A34" s="6" t="n">
        <v>30</v>
      </c>
      <c r="B34" s="6" t="s">
        <v>263</v>
      </c>
      <c r="C34" s="7" t="s">
        <v>415</v>
      </c>
      <c r="D34" s="6" t="s">
        <v>5867</v>
      </c>
      <c r="E34" s="6" t="n">
        <v>4</v>
      </c>
      <c r="F34" s="6" t="n">
        <v>2</v>
      </c>
      <c r="G34" s="6" t="n">
        <v>2</v>
      </c>
      <c r="H34" s="6" t="n">
        <v>2</v>
      </c>
      <c r="I34" s="6" t="n">
        <v>5</v>
      </c>
      <c r="J34" s="6" t="n">
        <v>5</v>
      </c>
      <c r="K34" s="6" t="n">
        <v>1</v>
      </c>
      <c r="L34" s="6" t="n">
        <v>1</v>
      </c>
      <c r="M34" s="6" t="n">
        <v>1</v>
      </c>
      <c r="N34" s="6" t="n">
        <v>0</v>
      </c>
      <c r="O34" s="6" t="n">
        <v>1</v>
      </c>
      <c r="P34" s="6" t="n">
        <v>0</v>
      </c>
      <c r="Q34" s="6" t="n">
        <v>1</v>
      </c>
      <c r="R34" s="6" t="n">
        <v>1</v>
      </c>
      <c r="S34" s="6" t="n">
        <v>0</v>
      </c>
      <c r="T34" s="6" t="n">
        <v>0</v>
      </c>
      <c r="U34" s="6" t="s">
        <v>256</v>
      </c>
    </row>
    <row r="35" customFormat="false" ht="22.35" hidden="false" customHeight="false" outlineLevel="0" collapsed="false">
      <c r="A35" s="6" t="n">
        <v>31</v>
      </c>
      <c r="B35" s="6" t="s">
        <v>263</v>
      </c>
      <c r="C35" s="7" t="s">
        <v>418</v>
      </c>
      <c r="D35" s="6" t="s">
        <v>5867</v>
      </c>
      <c r="E35" s="6" t="n">
        <v>7</v>
      </c>
      <c r="F35" s="6" t="n">
        <v>2</v>
      </c>
      <c r="G35" s="6" t="n">
        <v>2</v>
      </c>
      <c r="H35" s="6" t="n">
        <v>2</v>
      </c>
      <c r="I35" s="6" t="n">
        <v>5</v>
      </c>
      <c r="J35" s="6" t="n">
        <v>5</v>
      </c>
      <c r="K35" s="6" t="n">
        <v>1</v>
      </c>
      <c r="L35" s="6" t="n">
        <v>1</v>
      </c>
      <c r="M35" s="6" t="n">
        <v>1</v>
      </c>
      <c r="N35" s="6" t="n">
        <v>0</v>
      </c>
      <c r="O35" s="6" t="n">
        <v>1</v>
      </c>
      <c r="P35" s="6" t="n">
        <v>0</v>
      </c>
      <c r="Q35" s="6" t="n">
        <v>1</v>
      </c>
      <c r="R35" s="6" t="n">
        <v>1</v>
      </c>
      <c r="S35" s="6" t="n">
        <v>0</v>
      </c>
      <c r="T35" s="6" t="n">
        <v>0</v>
      </c>
      <c r="U35" s="6" t="s">
        <v>256</v>
      </c>
    </row>
    <row r="36" customFormat="false" ht="22.35" hidden="false" customHeight="false" outlineLevel="0" collapsed="false">
      <c r="A36" s="6" t="n">
        <v>32</v>
      </c>
      <c r="B36" s="6" t="s">
        <v>263</v>
      </c>
      <c r="C36" s="7" t="s">
        <v>421</v>
      </c>
      <c r="D36" s="6" t="s">
        <v>5867</v>
      </c>
      <c r="E36" s="6" t="n">
        <v>4</v>
      </c>
      <c r="F36" s="6" t="n">
        <v>2</v>
      </c>
      <c r="G36" s="6" t="n">
        <v>2</v>
      </c>
      <c r="H36" s="6" t="n">
        <v>2</v>
      </c>
      <c r="I36" s="6" t="n">
        <v>5</v>
      </c>
      <c r="J36" s="6" t="n">
        <v>5</v>
      </c>
      <c r="K36" s="6" t="n">
        <v>1</v>
      </c>
      <c r="L36" s="6" t="n">
        <v>1</v>
      </c>
      <c r="M36" s="6" t="n">
        <v>1</v>
      </c>
      <c r="N36" s="6" t="n">
        <v>0</v>
      </c>
      <c r="O36" s="6" t="n">
        <v>1</v>
      </c>
      <c r="P36" s="6" t="n">
        <v>0</v>
      </c>
      <c r="Q36" s="6" t="n">
        <v>1</v>
      </c>
      <c r="R36" s="6" t="n">
        <v>1</v>
      </c>
      <c r="S36" s="6" t="n">
        <v>0</v>
      </c>
      <c r="T36" s="6" t="n">
        <v>0</v>
      </c>
      <c r="U36" s="6" t="s">
        <v>256</v>
      </c>
    </row>
    <row r="37" customFormat="false" ht="22.35" hidden="false" customHeight="false" outlineLevel="0" collapsed="false">
      <c r="A37" s="6" t="n">
        <v>33</v>
      </c>
      <c r="B37" s="6" t="s">
        <v>263</v>
      </c>
      <c r="C37" s="7" t="s">
        <v>424</v>
      </c>
      <c r="D37" s="6" t="s">
        <v>5867</v>
      </c>
      <c r="E37" s="6" t="n">
        <v>6</v>
      </c>
      <c r="F37" s="6" t="n">
        <v>2</v>
      </c>
      <c r="G37" s="6" t="n">
        <v>2</v>
      </c>
      <c r="H37" s="6" t="n">
        <v>2</v>
      </c>
      <c r="I37" s="6" t="n">
        <v>5</v>
      </c>
      <c r="J37" s="6" t="n">
        <v>5</v>
      </c>
      <c r="K37" s="6" t="n">
        <v>1</v>
      </c>
      <c r="L37" s="6" t="n">
        <v>1</v>
      </c>
      <c r="M37" s="6" t="n">
        <v>1</v>
      </c>
      <c r="N37" s="6" t="n">
        <v>0</v>
      </c>
      <c r="O37" s="6" t="n">
        <v>1</v>
      </c>
      <c r="P37" s="6" t="n">
        <v>0</v>
      </c>
      <c r="Q37" s="6" t="n">
        <v>1</v>
      </c>
      <c r="R37" s="6" t="n">
        <v>1</v>
      </c>
      <c r="S37" s="6" t="n">
        <v>0</v>
      </c>
      <c r="T37" s="6" t="n">
        <v>0</v>
      </c>
      <c r="U37" s="6" t="s">
        <v>256</v>
      </c>
    </row>
    <row r="38" customFormat="false" ht="22.35" hidden="false" customHeight="false" outlineLevel="0" collapsed="false">
      <c r="A38" s="6" t="n">
        <v>34</v>
      </c>
      <c r="B38" s="6" t="s">
        <v>263</v>
      </c>
      <c r="C38" s="7" t="s">
        <v>427</v>
      </c>
      <c r="D38" s="6" t="s">
        <v>5868</v>
      </c>
      <c r="E38" s="6" t="n">
        <v>2</v>
      </c>
      <c r="F38" s="6" t="n">
        <v>10</v>
      </c>
      <c r="G38" s="6" t="n">
        <v>10</v>
      </c>
      <c r="H38" s="6" t="n">
        <v>7</v>
      </c>
      <c r="I38" s="6" t="n">
        <v>10</v>
      </c>
      <c r="J38" s="6" t="n">
        <v>10</v>
      </c>
      <c r="K38" s="6" t="n">
        <v>0</v>
      </c>
      <c r="L38" s="6" t="n">
        <v>0</v>
      </c>
      <c r="M38" s="6" t="n">
        <v>0</v>
      </c>
      <c r="N38" s="6" t="n">
        <v>1</v>
      </c>
      <c r="O38" s="6" t="n">
        <v>0</v>
      </c>
      <c r="P38" s="6" t="n">
        <v>0</v>
      </c>
      <c r="Q38" s="6" t="n">
        <v>0</v>
      </c>
      <c r="R38" s="6" t="n">
        <v>1</v>
      </c>
      <c r="S38" s="6" t="n">
        <v>0</v>
      </c>
      <c r="T38" s="6" t="n">
        <v>0</v>
      </c>
      <c r="U38" s="6" t="s">
        <v>256</v>
      </c>
    </row>
    <row r="39" customFormat="false" ht="22.35" hidden="false" customHeight="false" outlineLevel="0" collapsed="false">
      <c r="A39" s="6" t="n">
        <v>35</v>
      </c>
      <c r="B39" s="6" t="s">
        <v>263</v>
      </c>
      <c r="C39" s="7" t="s">
        <v>430</v>
      </c>
      <c r="D39" s="6" t="s">
        <v>5868</v>
      </c>
      <c r="E39" s="6" t="n">
        <v>3</v>
      </c>
      <c r="F39" s="6" t="n">
        <v>10</v>
      </c>
      <c r="G39" s="6" t="n">
        <v>10</v>
      </c>
      <c r="H39" s="6" t="n">
        <v>7</v>
      </c>
      <c r="I39" s="6" t="n">
        <v>10</v>
      </c>
      <c r="J39" s="6" t="n">
        <v>10</v>
      </c>
      <c r="K39" s="6" t="n">
        <v>0</v>
      </c>
      <c r="L39" s="6" t="n">
        <v>0</v>
      </c>
      <c r="M39" s="6" t="n">
        <v>0</v>
      </c>
      <c r="N39" s="6" t="n">
        <v>1</v>
      </c>
      <c r="O39" s="6" t="n">
        <v>0</v>
      </c>
      <c r="P39" s="6" t="n">
        <v>0</v>
      </c>
      <c r="Q39" s="6" t="n">
        <v>0</v>
      </c>
      <c r="R39" s="6" t="n">
        <v>1</v>
      </c>
      <c r="S39" s="6" t="n">
        <v>0</v>
      </c>
      <c r="T39" s="6" t="n">
        <v>0</v>
      </c>
      <c r="U39" s="6" t="s">
        <v>256</v>
      </c>
    </row>
    <row r="40" customFormat="false" ht="22.35" hidden="false" customHeight="false" outlineLevel="0" collapsed="false">
      <c r="A40" s="6" t="n">
        <v>36</v>
      </c>
      <c r="B40" s="6" t="s">
        <v>263</v>
      </c>
      <c r="C40" s="7" t="s">
        <v>433</v>
      </c>
      <c r="D40" s="6" t="s">
        <v>5868</v>
      </c>
      <c r="E40" s="6" t="n">
        <v>2</v>
      </c>
      <c r="F40" s="6" t="n">
        <v>10</v>
      </c>
      <c r="G40" s="6" t="n">
        <v>10</v>
      </c>
      <c r="H40" s="6" t="n">
        <v>7</v>
      </c>
      <c r="I40" s="6" t="n">
        <v>10</v>
      </c>
      <c r="J40" s="6" t="n">
        <v>10</v>
      </c>
      <c r="K40" s="6" t="n">
        <v>0</v>
      </c>
      <c r="L40" s="6" t="n">
        <v>0</v>
      </c>
      <c r="M40" s="6" t="n">
        <v>0</v>
      </c>
      <c r="N40" s="6" t="n">
        <v>1</v>
      </c>
      <c r="O40" s="6" t="n">
        <v>0</v>
      </c>
      <c r="P40" s="6" t="n">
        <v>0</v>
      </c>
      <c r="Q40" s="6" t="n">
        <v>0</v>
      </c>
      <c r="R40" s="6" t="n">
        <v>1</v>
      </c>
      <c r="S40" s="6" t="n">
        <v>0</v>
      </c>
      <c r="T40" s="6" t="n">
        <v>0</v>
      </c>
      <c r="U40" s="6" t="s">
        <v>256</v>
      </c>
    </row>
    <row r="41" customFormat="false" ht="22.35" hidden="false" customHeight="false" outlineLevel="0" collapsed="false">
      <c r="A41" s="6" t="n">
        <v>37</v>
      </c>
      <c r="B41" s="6" t="s">
        <v>263</v>
      </c>
      <c r="C41" s="7" t="s">
        <v>436</v>
      </c>
      <c r="D41" s="6" t="s">
        <v>5869</v>
      </c>
      <c r="E41" s="6" t="n">
        <v>2</v>
      </c>
      <c r="F41" s="6" t="n">
        <v>1</v>
      </c>
      <c r="G41" s="6" t="n">
        <v>1</v>
      </c>
      <c r="H41" s="6" t="n">
        <v>5</v>
      </c>
      <c r="I41" s="6" t="n">
        <v>2</v>
      </c>
      <c r="J41" s="6" t="n">
        <v>1</v>
      </c>
      <c r="K41" s="6" t="n">
        <v>0</v>
      </c>
      <c r="L41" s="6" t="n">
        <v>1</v>
      </c>
      <c r="M41" s="6" t="n">
        <v>0</v>
      </c>
      <c r="N41" s="6" t="n">
        <v>0</v>
      </c>
      <c r="O41" s="6" t="n">
        <v>0</v>
      </c>
      <c r="P41" s="6" t="n">
        <v>0</v>
      </c>
      <c r="Q41" s="6" t="n">
        <v>1</v>
      </c>
      <c r="R41" s="6" t="n">
        <v>0</v>
      </c>
      <c r="S41" s="6" t="n">
        <v>1</v>
      </c>
      <c r="T41" s="6" t="n">
        <v>1</v>
      </c>
      <c r="U41" s="6" t="s">
        <v>256</v>
      </c>
    </row>
    <row r="42" customFormat="false" ht="22.35" hidden="false" customHeight="false" outlineLevel="0" collapsed="false">
      <c r="A42" s="6" t="n">
        <v>38</v>
      </c>
      <c r="B42" s="6" t="s">
        <v>263</v>
      </c>
      <c r="C42" s="7" t="s">
        <v>439</v>
      </c>
      <c r="D42" s="6" t="s">
        <v>5869</v>
      </c>
      <c r="E42" s="6" t="n">
        <v>10</v>
      </c>
      <c r="F42" s="6" t="n">
        <v>1</v>
      </c>
      <c r="G42" s="6" t="n">
        <v>1</v>
      </c>
      <c r="H42" s="6" t="n">
        <v>5</v>
      </c>
      <c r="I42" s="6" t="n">
        <v>2</v>
      </c>
      <c r="J42" s="6" t="n">
        <v>1</v>
      </c>
      <c r="K42" s="6" t="n">
        <v>0</v>
      </c>
      <c r="L42" s="6" t="n">
        <v>1</v>
      </c>
      <c r="M42" s="6" t="n">
        <v>0</v>
      </c>
      <c r="N42" s="6" t="n">
        <v>0</v>
      </c>
      <c r="O42" s="6" t="n">
        <v>0</v>
      </c>
      <c r="P42" s="6" t="n">
        <v>0</v>
      </c>
      <c r="Q42" s="6" t="n">
        <v>1</v>
      </c>
      <c r="R42" s="6" t="n">
        <v>0</v>
      </c>
      <c r="S42" s="6" t="n">
        <v>1</v>
      </c>
      <c r="T42" s="6" t="n">
        <v>1</v>
      </c>
      <c r="U42" s="6" t="s">
        <v>256</v>
      </c>
    </row>
    <row r="43" customFormat="false" ht="22.35" hidden="false" customHeight="false" outlineLevel="0" collapsed="false">
      <c r="A43" s="6" t="n">
        <v>39</v>
      </c>
      <c r="B43" s="6" t="s">
        <v>263</v>
      </c>
      <c r="C43" s="7" t="s">
        <v>442</v>
      </c>
      <c r="D43" s="6" t="s">
        <v>5869</v>
      </c>
      <c r="E43" s="6" t="n">
        <v>3</v>
      </c>
      <c r="F43" s="6" t="n">
        <v>1</v>
      </c>
      <c r="G43" s="6" t="n">
        <v>1</v>
      </c>
      <c r="H43" s="6" t="n">
        <v>5</v>
      </c>
      <c r="I43" s="6" t="n">
        <v>2</v>
      </c>
      <c r="J43" s="6" t="n">
        <v>1</v>
      </c>
      <c r="K43" s="6" t="n">
        <v>0</v>
      </c>
      <c r="L43" s="6" t="n">
        <v>1</v>
      </c>
      <c r="M43" s="6" t="n">
        <v>0</v>
      </c>
      <c r="N43" s="6" t="n">
        <v>0</v>
      </c>
      <c r="O43" s="6" t="n">
        <v>0</v>
      </c>
      <c r="P43" s="6" t="n">
        <v>0</v>
      </c>
      <c r="Q43" s="6" t="n">
        <v>1</v>
      </c>
      <c r="R43" s="6" t="n">
        <v>0</v>
      </c>
      <c r="S43" s="6" t="n">
        <v>1</v>
      </c>
      <c r="T43" s="6" t="n">
        <v>1</v>
      </c>
      <c r="U43" s="6" t="s">
        <v>256</v>
      </c>
    </row>
    <row r="44" customFormat="false" ht="22.35" hidden="false" customHeight="false" outlineLevel="0" collapsed="false">
      <c r="A44" s="6" t="n">
        <v>40</v>
      </c>
      <c r="B44" s="6" t="s">
        <v>263</v>
      </c>
      <c r="C44" s="7" t="s">
        <v>445</v>
      </c>
      <c r="D44" s="6" t="s">
        <v>5869</v>
      </c>
      <c r="E44" s="6" t="n">
        <v>4</v>
      </c>
      <c r="F44" s="6" t="n">
        <v>1</v>
      </c>
      <c r="G44" s="6" t="n">
        <v>1</v>
      </c>
      <c r="H44" s="6" t="n">
        <v>5</v>
      </c>
      <c r="I44" s="6" t="n">
        <v>2</v>
      </c>
      <c r="J44" s="6" t="n">
        <v>1</v>
      </c>
      <c r="K44" s="6" t="n">
        <v>0</v>
      </c>
      <c r="L44" s="6" t="n">
        <v>1</v>
      </c>
      <c r="M44" s="6" t="n">
        <v>0</v>
      </c>
      <c r="N44" s="6" t="n">
        <v>0</v>
      </c>
      <c r="O44" s="6" t="n">
        <v>0</v>
      </c>
      <c r="P44" s="6" t="n">
        <v>0</v>
      </c>
      <c r="Q44" s="6" t="n">
        <v>1</v>
      </c>
      <c r="R44" s="6" t="n">
        <v>0</v>
      </c>
      <c r="S44" s="6" t="n">
        <v>1</v>
      </c>
      <c r="T44" s="6" t="n">
        <v>1</v>
      </c>
      <c r="U44" s="6" t="s">
        <v>256</v>
      </c>
    </row>
    <row r="45" customFormat="false" ht="22.35" hidden="false" customHeight="false" outlineLevel="0" collapsed="false">
      <c r="A45" s="6" t="n">
        <v>41</v>
      </c>
      <c r="B45" s="6" t="s">
        <v>263</v>
      </c>
      <c r="C45" s="7" t="s">
        <v>448</v>
      </c>
      <c r="D45" s="6" t="s">
        <v>5869</v>
      </c>
      <c r="E45" s="6" t="n">
        <v>7</v>
      </c>
      <c r="F45" s="6" t="n">
        <v>1</v>
      </c>
      <c r="G45" s="6" t="n">
        <v>1</v>
      </c>
      <c r="H45" s="6" t="n">
        <v>5</v>
      </c>
      <c r="I45" s="6" t="n">
        <v>2</v>
      </c>
      <c r="J45" s="6" t="n">
        <v>1</v>
      </c>
      <c r="K45" s="6" t="n">
        <v>0</v>
      </c>
      <c r="L45" s="6" t="n">
        <v>1</v>
      </c>
      <c r="M45" s="6" t="n">
        <v>0</v>
      </c>
      <c r="N45" s="6" t="n">
        <v>0</v>
      </c>
      <c r="O45" s="6" t="n">
        <v>0</v>
      </c>
      <c r="P45" s="6" t="n">
        <v>0</v>
      </c>
      <c r="Q45" s="6" t="n">
        <v>1</v>
      </c>
      <c r="R45" s="6" t="n">
        <v>0</v>
      </c>
      <c r="S45" s="6" t="n">
        <v>1</v>
      </c>
      <c r="T45" s="6" t="n">
        <v>1</v>
      </c>
      <c r="U45" s="6" t="s">
        <v>256</v>
      </c>
    </row>
    <row r="46" customFormat="false" ht="22.35" hidden="false" customHeight="false" outlineLevel="0" collapsed="false">
      <c r="A46" s="6" t="n">
        <v>42</v>
      </c>
      <c r="B46" s="6" t="s">
        <v>263</v>
      </c>
      <c r="C46" s="7" t="s">
        <v>451</v>
      </c>
      <c r="D46" s="6" t="s">
        <v>5869</v>
      </c>
      <c r="E46" s="6" t="n">
        <v>1</v>
      </c>
      <c r="F46" s="6" t="n">
        <v>1</v>
      </c>
      <c r="G46" s="6" t="n">
        <v>1</v>
      </c>
      <c r="H46" s="6" t="n">
        <v>5</v>
      </c>
      <c r="I46" s="6" t="n">
        <v>2</v>
      </c>
      <c r="J46" s="6" t="n">
        <v>1</v>
      </c>
      <c r="K46" s="6" t="n">
        <v>0</v>
      </c>
      <c r="L46" s="6" t="n">
        <v>1</v>
      </c>
      <c r="M46" s="6" t="n">
        <v>0</v>
      </c>
      <c r="N46" s="6" t="n">
        <v>0</v>
      </c>
      <c r="O46" s="6" t="n">
        <v>0</v>
      </c>
      <c r="P46" s="6" t="n">
        <v>0</v>
      </c>
      <c r="Q46" s="6" t="n">
        <v>1</v>
      </c>
      <c r="R46" s="6" t="n">
        <v>0</v>
      </c>
      <c r="S46" s="6" t="n">
        <v>1</v>
      </c>
      <c r="T46" s="6" t="n">
        <v>1</v>
      </c>
      <c r="U46" s="6" t="s">
        <v>256</v>
      </c>
    </row>
    <row r="47" customFormat="false" ht="22.35" hidden="false" customHeight="false" outlineLevel="0" collapsed="false">
      <c r="A47" s="6" t="n">
        <v>43</v>
      </c>
      <c r="B47" s="6" t="s">
        <v>263</v>
      </c>
      <c r="C47" s="7" t="s">
        <v>454</v>
      </c>
      <c r="D47" s="6" t="s">
        <v>5869</v>
      </c>
      <c r="E47" s="6" t="n">
        <v>1</v>
      </c>
      <c r="F47" s="6" t="n">
        <v>1</v>
      </c>
      <c r="G47" s="6" t="n">
        <v>1</v>
      </c>
      <c r="H47" s="6" t="n">
        <v>5</v>
      </c>
      <c r="I47" s="6" t="n">
        <v>2</v>
      </c>
      <c r="J47" s="6" t="n">
        <v>1</v>
      </c>
      <c r="K47" s="6" t="n">
        <v>0</v>
      </c>
      <c r="L47" s="6" t="n">
        <v>1</v>
      </c>
      <c r="M47" s="6" t="n">
        <v>0</v>
      </c>
      <c r="N47" s="6" t="n">
        <v>0</v>
      </c>
      <c r="O47" s="6" t="n">
        <v>0</v>
      </c>
      <c r="P47" s="6" t="n">
        <v>0</v>
      </c>
      <c r="Q47" s="6" t="n">
        <v>1</v>
      </c>
      <c r="R47" s="6" t="n">
        <v>0</v>
      </c>
      <c r="S47" s="6" t="n">
        <v>1</v>
      </c>
      <c r="T47" s="6" t="n">
        <v>1</v>
      </c>
      <c r="U47" s="6" t="s">
        <v>256</v>
      </c>
    </row>
    <row r="48" customFormat="false" ht="22.35" hidden="false" customHeight="false" outlineLevel="0" collapsed="false">
      <c r="A48" s="6" t="n">
        <v>44</v>
      </c>
      <c r="B48" s="6" t="s">
        <v>263</v>
      </c>
      <c r="C48" s="7" t="s">
        <v>457</v>
      </c>
      <c r="D48" s="6" t="s">
        <v>5869</v>
      </c>
      <c r="E48" s="6" t="n">
        <v>2</v>
      </c>
      <c r="F48" s="6" t="n">
        <v>1</v>
      </c>
      <c r="G48" s="6" t="n">
        <v>1</v>
      </c>
      <c r="H48" s="6" t="n">
        <v>5</v>
      </c>
      <c r="I48" s="6" t="n">
        <v>2</v>
      </c>
      <c r="J48" s="6" t="n">
        <v>1</v>
      </c>
      <c r="K48" s="6" t="n">
        <v>0</v>
      </c>
      <c r="L48" s="6" t="n">
        <v>1</v>
      </c>
      <c r="M48" s="6" t="n">
        <v>0</v>
      </c>
      <c r="N48" s="6" t="n">
        <v>0</v>
      </c>
      <c r="O48" s="6" t="n">
        <v>0</v>
      </c>
      <c r="P48" s="6" t="n">
        <v>0</v>
      </c>
      <c r="Q48" s="6" t="n">
        <v>1</v>
      </c>
      <c r="R48" s="6" t="n">
        <v>0</v>
      </c>
      <c r="S48" s="6" t="n">
        <v>1</v>
      </c>
      <c r="T48" s="6" t="n">
        <v>1</v>
      </c>
      <c r="U48" s="6" t="s">
        <v>256</v>
      </c>
    </row>
    <row r="49" customFormat="false" ht="22.35" hidden="false" customHeight="false" outlineLevel="0" collapsed="false">
      <c r="A49" s="6" t="n">
        <v>45</v>
      </c>
      <c r="B49" s="6" t="s">
        <v>263</v>
      </c>
      <c r="C49" s="7" t="s">
        <v>460</v>
      </c>
      <c r="D49" s="6" t="s">
        <v>5869</v>
      </c>
      <c r="E49" s="6" t="n">
        <v>7</v>
      </c>
      <c r="F49" s="6" t="n">
        <v>1</v>
      </c>
      <c r="G49" s="6" t="n">
        <v>1</v>
      </c>
      <c r="H49" s="6" t="n">
        <v>5</v>
      </c>
      <c r="I49" s="6" t="n">
        <v>2</v>
      </c>
      <c r="J49" s="6" t="n">
        <v>1</v>
      </c>
      <c r="K49" s="6" t="n">
        <v>0</v>
      </c>
      <c r="L49" s="6" t="n">
        <v>1</v>
      </c>
      <c r="M49" s="6" t="n">
        <v>0</v>
      </c>
      <c r="N49" s="6" t="n">
        <v>0</v>
      </c>
      <c r="O49" s="6" t="n">
        <v>0</v>
      </c>
      <c r="P49" s="6" t="n">
        <v>0</v>
      </c>
      <c r="Q49" s="6" t="n">
        <v>1</v>
      </c>
      <c r="R49" s="6" t="n">
        <v>0</v>
      </c>
      <c r="S49" s="6" t="n">
        <v>1</v>
      </c>
      <c r="T49" s="6" t="n">
        <v>1</v>
      </c>
      <c r="U49" s="6" t="s">
        <v>256</v>
      </c>
    </row>
    <row r="50" customFormat="false" ht="22.35" hidden="false" customHeight="false" outlineLevel="0" collapsed="false">
      <c r="A50" s="6" t="n">
        <v>46</v>
      </c>
      <c r="B50" s="6" t="s">
        <v>263</v>
      </c>
      <c r="C50" s="7" t="s">
        <v>463</v>
      </c>
      <c r="D50" s="6" t="s">
        <v>5870</v>
      </c>
      <c r="E50" s="6" t="n">
        <v>3</v>
      </c>
      <c r="F50" s="6" t="n">
        <v>3</v>
      </c>
      <c r="G50" s="6" t="n">
        <v>3</v>
      </c>
      <c r="H50" s="6" t="n">
        <v>4</v>
      </c>
      <c r="I50" s="6" t="n">
        <v>3</v>
      </c>
      <c r="J50" s="6" t="n">
        <v>3</v>
      </c>
      <c r="K50" s="6" t="n">
        <v>0</v>
      </c>
      <c r="L50" s="6" t="n">
        <v>0</v>
      </c>
      <c r="M50" s="6" t="n">
        <v>0</v>
      </c>
      <c r="N50" s="6" t="n">
        <v>0</v>
      </c>
      <c r="O50" s="6" t="n">
        <v>1</v>
      </c>
      <c r="P50" s="6" t="n">
        <v>0</v>
      </c>
      <c r="Q50" s="6" t="n">
        <v>0</v>
      </c>
      <c r="R50" s="6" t="n">
        <v>1</v>
      </c>
      <c r="S50" s="6" t="n">
        <v>0</v>
      </c>
      <c r="T50" s="6" t="n">
        <v>0</v>
      </c>
      <c r="U50" s="6" t="s">
        <v>256</v>
      </c>
    </row>
    <row r="51" customFormat="false" ht="22.35" hidden="false" customHeight="false" outlineLevel="0" collapsed="false">
      <c r="A51" s="6" t="n">
        <v>47</v>
      </c>
      <c r="B51" s="6" t="s">
        <v>263</v>
      </c>
      <c r="C51" s="7" t="s">
        <v>466</v>
      </c>
      <c r="D51" s="6" t="s">
        <v>5870</v>
      </c>
      <c r="E51" s="6" t="n">
        <v>1</v>
      </c>
      <c r="F51" s="6" t="n">
        <v>3</v>
      </c>
      <c r="G51" s="6" t="n">
        <v>3</v>
      </c>
      <c r="H51" s="6" t="n">
        <v>4</v>
      </c>
      <c r="I51" s="6" t="n">
        <v>3</v>
      </c>
      <c r="J51" s="6" t="n">
        <v>3</v>
      </c>
      <c r="K51" s="6" t="n">
        <v>0</v>
      </c>
      <c r="L51" s="6" t="n">
        <v>0</v>
      </c>
      <c r="M51" s="6" t="n">
        <v>0</v>
      </c>
      <c r="N51" s="6" t="n">
        <v>0</v>
      </c>
      <c r="O51" s="6" t="n">
        <v>1</v>
      </c>
      <c r="P51" s="6" t="n">
        <v>0</v>
      </c>
      <c r="Q51" s="6" t="n">
        <v>0</v>
      </c>
      <c r="R51" s="6" t="n">
        <v>1</v>
      </c>
      <c r="S51" s="6" t="n">
        <v>0</v>
      </c>
      <c r="T51" s="6" t="n">
        <v>0</v>
      </c>
      <c r="U51" s="6" t="s">
        <v>256</v>
      </c>
    </row>
    <row r="52" customFormat="false" ht="22.35" hidden="false" customHeight="false" outlineLevel="0" collapsed="false">
      <c r="A52" s="6" t="n">
        <v>48</v>
      </c>
      <c r="B52" s="6" t="s">
        <v>263</v>
      </c>
      <c r="C52" s="7" t="s">
        <v>469</v>
      </c>
      <c r="D52" s="6" t="s">
        <v>5870</v>
      </c>
      <c r="E52" s="6" t="n">
        <v>2</v>
      </c>
      <c r="F52" s="6" t="n">
        <v>3</v>
      </c>
      <c r="G52" s="6" t="n">
        <v>3</v>
      </c>
      <c r="H52" s="6" t="n">
        <v>4</v>
      </c>
      <c r="I52" s="6" t="n">
        <v>3</v>
      </c>
      <c r="J52" s="6" t="n">
        <v>3</v>
      </c>
      <c r="K52" s="6" t="n">
        <v>0</v>
      </c>
      <c r="L52" s="6" t="n">
        <v>0</v>
      </c>
      <c r="M52" s="6" t="n">
        <v>0</v>
      </c>
      <c r="N52" s="6" t="n">
        <v>0</v>
      </c>
      <c r="O52" s="6" t="n">
        <v>1</v>
      </c>
      <c r="P52" s="6" t="n">
        <v>0</v>
      </c>
      <c r="Q52" s="6" t="n">
        <v>0</v>
      </c>
      <c r="R52" s="6" t="n">
        <v>1</v>
      </c>
      <c r="S52" s="6" t="n">
        <v>0</v>
      </c>
      <c r="T52" s="6" t="n">
        <v>0</v>
      </c>
      <c r="U52" s="6" t="s">
        <v>256</v>
      </c>
    </row>
    <row r="53" customFormat="false" ht="22.35" hidden="false" customHeight="false" outlineLevel="0" collapsed="false">
      <c r="A53" s="6" t="n">
        <v>49</v>
      </c>
      <c r="B53" s="6" t="s">
        <v>263</v>
      </c>
      <c r="C53" s="7" t="s">
        <v>472</v>
      </c>
      <c r="D53" s="6" t="s">
        <v>5870</v>
      </c>
      <c r="E53" s="6" t="n">
        <v>9</v>
      </c>
      <c r="F53" s="6" t="n">
        <v>3</v>
      </c>
      <c r="G53" s="6" t="n">
        <v>3</v>
      </c>
      <c r="H53" s="6" t="n">
        <v>4</v>
      </c>
      <c r="I53" s="6" t="n">
        <v>3</v>
      </c>
      <c r="J53" s="6" t="n">
        <v>3</v>
      </c>
      <c r="K53" s="6" t="n">
        <v>0</v>
      </c>
      <c r="L53" s="6" t="n">
        <v>0</v>
      </c>
      <c r="M53" s="6" t="n">
        <v>0</v>
      </c>
      <c r="N53" s="6" t="n">
        <v>0</v>
      </c>
      <c r="O53" s="6" t="n">
        <v>1</v>
      </c>
      <c r="P53" s="6" t="n">
        <v>0</v>
      </c>
      <c r="Q53" s="6" t="n">
        <v>0</v>
      </c>
      <c r="R53" s="6" t="n">
        <v>1</v>
      </c>
      <c r="S53" s="6" t="n">
        <v>0</v>
      </c>
      <c r="T53" s="6" t="n">
        <v>0</v>
      </c>
      <c r="U53" s="6" t="s">
        <v>256</v>
      </c>
    </row>
    <row r="54" customFormat="false" ht="22.35" hidden="false" customHeight="false" outlineLevel="0" collapsed="false">
      <c r="A54" s="6" t="n">
        <v>50</v>
      </c>
      <c r="B54" s="6" t="s">
        <v>263</v>
      </c>
      <c r="C54" s="7" t="s">
        <v>475</v>
      </c>
      <c r="D54" s="6" t="s">
        <v>5870</v>
      </c>
      <c r="E54" s="6" t="n">
        <v>2</v>
      </c>
      <c r="F54" s="6" t="n">
        <v>3</v>
      </c>
      <c r="G54" s="6" t="n">
        <v>3</v>
      </c>
      <c r="H54" s="6" t="n">
        <v>4</v>
      </c>
      <c r="I54" s="6" t="n">
        <v>3</v>
      </c>
      <c r="J54" s="6" t="n">
        <v>3</v>
      </c>
      <c r="K54" s="6" t="n">
        <v>0</v>
      </c>
      <c r="L54" s="6" t="n">
        <v>0</v>
      </c>
      <c r="M54" s="6" t="n">
        <v>0</v>
      </c>
      <c r="N54" s="6" t="n">
        <v>0</v>
      </c>
      <c r="O54" s="6" t="n">
        <v>1</v>
      </c>
      <c r="P54" s="6" t="n">
        <v>0</v>
      </c>
      <c r="Q54" s="6" t="n">
        <v>0</v>
      </c>
      <c r="R54" s="6" t="n">
        <v>1</v>
      </c>
      <c r="S54" s="6" t="n">
        <v>0</v>
      </c>
      <c r="T54" s="6" t="n">
        <v>0</v>
      </c>
      <c r="U54" s="6" t="s">
        <v>256</v>
      </c>
    </row>
    <row r="55" customFormat="false" ht="22.35" hidden="false" customHeight="false" outlineLevel="0" collapsed="false">
      <c r="A55" s="6" t="n">
        <v>51</v>
      </c>
      <c r="B55" s="6" t="s">
        <v>263</v>
      </c>
      <c r="C55" s="7" t="s">
        <v>478</v>
      </c>
      <c r="D55" s="6" t="s">
        <v>5870</v>
      </c>
      <c r="E55" s="6" t="n">
        <v>4</v>
      </c>
      <c r="F55" s="6" t="n">
        <v>3</v>
      </c>
      <c r="G55" s="6" t="n">
        <v>3</v>
      </c>
      <c r="H55" s="6" t="n">
        <v>4</v>
      </c>
      <c r="I55" s="6" t="n">
        <v>3</v>
      </c>
      <c r="J55" s="6" t="n">
        <v>3</v>
      </c>
      <c r="K55" s="6" t="n">
        <v>0</v>
      </c>
      <c r="L55" s="6" t="n">
        <v>0</v>
      </c>
      <c r="M55" s="6" t="n">
        <v>0</v>
      </c>
      <c r="N55" s="6" t="n">
        <v>0</v>
      </c>
      <c r="O55" s="6" t="n">
        <v>1</v>
      </c>
      <c r="P55" s="6" t="n">
        <v>0</v>
      </c>
      <c r="Q55" s="6" t="n">
        <v>0</v>
      </c>
      <c r="R55" s="6" t="n">
        <v>1</v>
      </c>
      <c r="S55" s="6" t="n">
        <v>0</v>
      </c>
      <c r="T55" s="6" t="n">
        <v>0</v>
      </c>
      <c r="U55" s="6" t="s">
        <v>256</v>
      </c>
    </row>
    <row r="56" customFormat="false" ht="22.35" hidden="false" customHeight="false" outlineLevel="0" collapsed="false">
      <c r="A56" s="6" t="n">
        <v>52</v>
      </c>
      <c r="B56" s="6" t="s">
        <v>263</v>
      </c>
      <c r="C56" s="7" t="s">
        <v>481</v>
      </c>
      <c r="D56" s="6" t="s">
        <v>5871</v>
      </c>
      <c r="E56" s="6" t="n">
        <v>7</v>
      </c>
      <c r="F56" s="6" t="n">
        <v>4</v>
      </c>
      <c r="G56" s="6" t="n">
        <v>6</v>
      </c>
      <c r="H56" s="6" t="n">
        <v>3</v>
      </c>
      <c r="I56" s="6" t="n">
        <v>6</v>
      </c>
      <c r="J56" s="6" t="n">
        <v>6</v>
      </c>
      <c r="K56" s="6" t="n">
        <v>1</v>
      </c>
      <c r="L56" s="6" t="n">
        <v>0</v>
      </c>
      <c r="M56" s="6" t="n">
        <v>0</v>
      </c>
      <c r="N56" s="6" t="n">
        <v>0</v>
      </c>
      <c r="O56" s="6" t="n">
        <v>0</v>
      </c>
      <c r="P56" s="6" t="n">
        <v>0</v>
      </c>
      <c r="Q56" s="6" t="n">
        <v>0</v>
      </c>
      <c r="R56" s="6" t="n">
        <v>0</v>
      </c>
      <c r="S56" s="6" t="n">
        <v>0</v>
      </c>
      <c r="T56" s="6" t="n">
        <v>0</v>
      </c>
      <c r="U56" s="6" t="s">
        <v>256</v>
      </c>
    </row>
    <row r="57" customFormat="false" ht="22.35" hidden="false" customHeight="false" outlineLevel="0" collapsed="false">
      <c r="A57" s="6" t="n">
        <v>53</v>
      </c>
      <c r="B57" s="6" t="s">
        <v>263</v>
      </c>
      <c r="C57" s="7" t="s">
        <v>484</v>
      </c>
      <c r="D57" s="6" t="s">
        <v>5871</v>
      </c>
      <c r="E57" s="6" t="n">
        <v>9</v>
      </c>
      <c r="F57" s="6" t="n">
        <v>4</v>
      </c>
      <c r="G57" s="6" t="n">
        <v>6</v>
      </c>
      <c r="H57" s="6" t="n">
        <v>3</v>
      </c>
      <c r="I57" s="6" t="n">
        <v>6</v>
      </c>
      <c r="J57" s="6" t="n">
        <v>6</v>
      </c>
      <c r="K57" s="6" t="n">
        <v>1</v>
      </c>
      <c r="L57" s="6" t="n">
        <v>0</v>
      </c>
      <c r="M57" s="6" t="n">
        <v>0</v>
      </c>
      <c r="N57" s="6" t="n">
        <v>0</v>
      </c>
      <c r="O57" s="6" t="n">
        <v>0</v>
      </c>
      <c r="P57" s="6" t="n">
        <v>0</v>
      </c>
      <c r="Q57" s="6" t="n">
        <v>0</v>
      </c>
      <c r="R57" s="6" t="n">
        <v>0</v>
      </c>
      <c r="S57" s="6" t="n">
        <v>0</v>
      </c>
      <c r="T57" s="6" t="n">
        <v>0</v>
      </c>
      <c r="U57" s="6" t="s">
        <v>256</v>
      </c>
    </row>
    <row r="58" customFormat="false" ht="22.35" hidden="false" customHeight="false" outlineLevel="0" collapsed="false">
      <c r="A58" s="6" t="n">
        <v>54</v>
      </c>
      <c r="B58" s="6" t="s">
        <v>263</v>
      </c>
      <c r="C58" s="7" t="s">
        <v>487</v>
      </c>
      <c r="D58" s="6" t="s">
        <v>5871</v>
      </c>
      <c r="E58" s="6" t="n">
        <v>8</v>
      </c>
      <c r="F58" s="6" t="n">
        <v>4</v>
      </c>
      <c r="G58" s="6" t="n">
        <v>6</v>
      </c>
      <c r="H58" s="6" t="n">
        <v>3</v>
      </c>
      <c r="I58" s="6" t="n">
        <v>6</v>
      </c>
      <c r="J58" s="6" t="n">
        <v>6</v>
      </c>
      <c r="K58" s="6" t="n">
        <v>1</v>
      </c>
      <c r="L58" s="6" t="n">
        <v>0</v>
      </c>
      <c r="M58" s="6" t="n">
        <v>0</v>
      </c>
      <c r="N58" s="6" t="n">
        <v>0</v>
      </c>
      <c r="O58" s="6" t="n">
        <v>0</v>
      </c>
      <c r="P58" s="6" t="n">
        <v>0</v>
      </c>
      <c r="Q58" s="6" t="n">
        <v>0</v>
      </c>
      <c r="R58" s="6" t="n">
        <v>0</v>
      </c>
      <c r="S58" s="6" t="n">
        <v>0</v>
      </c>
      <c r="T58" s="6" t="n">
        <v>0</v>
      </c>
      <c r="U58" s="6" t="s">
        <v>256</v>
      </c>
    </row>
    <row r="59" customFormat="false" ht="22.35" hidden="false" customHeight="false" outlineLevel="0" collapsed="false">
      <c r="A59" s="6" t="n">
        <v>55</v>
      </c>
      <c r="B59" s="6" t="s">
        <v>263</v>
      </c>
      <c r="C59" s="7" t="s">
        <v>490</v>
      </c>
      <c r="D59" s="6" t="s">
        <v>5871</v>
      </c>
      <c r="E59" s="6" t="n">
        <v>1</v>
      </c>
      <c r="F59" s="6" t="n">
        <v>4</v>
      </c>
      <c r="G59" s="6" t="n">
        <v>6</v>
      </c>
      <c r="H59" s="6" t="n">
        <v>3</v>
      </c>
      <c r="I59" s="6" t="n">
        <v>6</v>
      </c>
      <c r="J59" s="6" t="n">
        <v>6</v>
      </c>
      <c r="K59" s="6" t="n">
        <v>1</v>
      </c>
      <c r="L59" s="6" t="n">
        <v>0</v>
      </c>
      <c r="M59" s="6" t="n">
        <v>0</v>
      </c>
      <c r="N59" s="6" t="n">
        <v>0</v>
      </c>
      <c r="O59" s="6" t="n">
        <v>0</v>
      </c>
      <c r="P59" s="6" t="n">
        <v>0</v>
      </c>
      <c r="Q59" s="6" t="n">
        <v>0</v>
      </c>
      <c r="R59" s="6" t="n">
        <v>0</v>
      </c>
      <c r="S59" s="6" t="n">
        <v>0</v>
      </c>
      <c r="T59" s="6" t="n">
        <v>0</v>
      </c>
      <c r="U59" s="6" t="s">
        <v>256</v>
      </c>
    </row>
    <row r="60" customFormat="false" ht="22.35" hidden="false" customHeight="false" outlineLevel="0" collapsed="false">
      <c r="A60" s="6" t="n">
        <v>56</v>
      </c>
      <c r="B60" s="6" t="s">
        <v>263</v>
      </c>
      <c r="C60" s="7" t="s">
        <v>493</v>
      </c>
      <c r="D60" s="6" t="s">
        <v>5871</v>
      </c>
      <c r="E60" s="6" t="n">
        <v>5</v>
      </c>
      <c r="F60" s="6" t="n">
        <v>4</v>
      </c>
      <c r="G60" s="6" t="n">
        <v>6</v>
      </c>
      <c r="H60" s="6" t="n">
        <v>3</v>
      </c>
      <c r="I60" s="6" t="n">
        <v>6</v>
      </c>
      <c r="J60" s="6" t="n">
        <v>6</v>
      </c>
      <c r="K60" s="6" t="n">
        <v>1</v>
      </c>
      <c r="L60" s="6" t="n">
        <v>0</v>
      </c>
      <c r="M60" s="6" t="n">
        <v>0</v>
      </c>
      <c r="N60" s="6" t="n">
        <v>0</v>
      </c>
      <c r="O60" s="6" t="n">
        <v>0</v>
      </c>
      <c r="P60" s="6" t="n">
        <v>0</v>
      </c>
      <c r="Q60" s="6" t="n">
        <v>0</v>
      </c>
      <c r="R60" s="6" t="n">
        <v>0</v>
      </c>
      <c r="S60" s="6" t="n">
        <v>0</v>
      </c>
      <c r="T60" s="6" t="n">
        <v>0</v>
      </c>
      <c r="U60" s="6" t="s">
        <v>256</v>
      </c>
    </row>
    <row r="61" customFormat="false" ht="22.35" hidden="false" customHeight="false" outlineLevel="0" collapsed="false">
      <c r="A61" s="6" t="n">
        <v>57</v>
      </c>
      <c r="B61" s="6" t="s">
        <v>263</v>
      </c>
      <c r="C61" s="7" t="s">
        <v>496</v>
      </c>
      <c r="D61" s="6" t="s">
        <v>5871</v>
      </c>
      <c r="E61" s="6" t="n">
        <v>2</v>
      </c>
      <c r="F61" s="6" t="n">
        <v>4</v>
      </c>
      <c r="G61" s="6" t="n">
        <v>6</v>
      </c>
      <c r="H61" s="6" t="n">
        <v>3</v>
      </c>
      <c r="I61" s="6" t="n">
        <v>6</v>
      </c>
      <c r="J61" s="6" t="n">
        <v>6</v>
      </c>
      <c r="K61" s="6" t="n">
        <v>1</v>
      </c>
      <c r="L61" s="6" t="n">
        <v>0</v>
      </c>
      <c r="M61" s="6" t="n">
        <v>0</v>
      </c>
      <c r="N61" s="6" t="n">
        <v>0</v>
      </c>
      <c r="O61" s="6" t="n">
        <v>0</v>
      </c>
      <c r="P61" s="6" t="n">
        <v>0</v>
      </c>
      <c r="Q61" s="6" t="n">
        <v>0</v>
      </c>
      <c r="R61" s="6" t="n">
        <v>0</v>
      </c>
      <c r="S61" s="6" t="n">
        <v>0</v>
      </c>
      <c r="T61" s="6" t="n">
        <v>0</v>
      </c>
      <c r="U61" s="6" t="s">
        <v>256</v>
      </c>
    </row>
    <row r="62" customFormat="false" ht="22.35" hidden="false" customHeight="false" outlineLevel="0" collapsed="false">
      <c r="A62" s="6" t="n">
        <v>58</v>
      </c>
      <c r="B62" s="6" t="s">
        <v>263</v>
      </c>
      <c r="C62" s="7" t="s">
        <v>499</v>
      </c>
      <c r="D62" s="6" t="s">
        <v>5872</v>
      </c>
      <c r="E62" s="6" t="n">
        <v>7</v>
      </c>
      <c r="F62" s="6" t="n">
        <v>8</v>
      </c>
      <c r="G62" s="6" t="n">
        <v>7</v>
      </c>
      <c r="H62" s="6" t="n">
        <v>7</v>
      </c>
      <c r="I62" s="6" t="n">
        <v>9</v>
      </c>
      <c r="J62" s="6" t="n">
        <v>9</v>
      </c>
      <c r="K62" s="6" t="n">
        <v>1</v>
      </c>
      <c r="L62" s="6" t="n">
        <v>1</v>
      </c>
      <c r="M62" s="6" t="n">
        <v>0</v>
      </c>
      <c r="N62" s="6" t="n">
        <v>1</v>
      </c>
      <c r="O62" s="6" t="n">
        <v>0</v>
      </c>
      <c r="P62" s="6" t="n">
        <v>0</v>
      </c>
      <c r="Q62" s="6" t="n">
        <v>0</v>
      </c>
      <c r="R62" s="6" t="n">
        <v>0</v>
      </c>
      <c r="S62" s="6" t="n">
        <v>1</v>
      </c>
      <c r="T62" s="6" t="n">
        <v>0</v>
      </c>
      <c r="U62" s="6" t="s">
        <v>256</v>
      </c>
    </row>
    <row r="63" customFormat="false" ht="22.35" hidden="false" customHeight="false" outlineLevel="0" collapsed="false">
      <c r="A63" s="6" t="n">
        <v>59</v>
      </c>
      <c r="B63" s="6" t="s">
        <v>263</v>
      </c>
      <c r="C63" s="7" t="s">
        <v>502</v>
      </c>
      <c r="D63" s="6" t="s">
        <v>5872</v>
      </c>
      <c r="E63" s="6" t="n">
        <v>2</v>
      </c>
      <c r="F63" s="6" t="n">
        <v>8</v>
      </c>
      <c r="G63" s="6" t="n">
        <v>7</v>
      </c>
      <c r="H63" s="6" t="n">
        <v>7</v>
      </c>
      <c r="I63" s="6" t="n">
        <v>9</v>
      </c>
      <c r="J63" s="6" t="n">
        <v>9</v>
      </c>
      <c r="K63" s="6" t="n">
        <v>1</v>
      </c>
      <c r="L63" s="6" t="n">
        <v>1</v>
      </c>
      <c r="M63" s="6" t="n">
        <v>0</v>
      </c>
      <c r="N63" s="6" t="n">
        <v>1</v>
      </c>
      <c r="O63" s="6" t="n">
        <v>0</v>
      </c>
      <c r="P63" s="6" t="n">
        <v>0</v>
      </c>
      <c r="Q63" s="6" t="n">
        <v>0</v>
      </c>
      <c r="R63" s="6" t="n">
        <v>0</v>
      </c>
      <c r="S63" s="6" t="n">
        <v>1</v>
      </c>
      <c r="T63" s="6" t="n">
        <v>0</v>
      </c>
      <c r="U63" s="6" t="s">
        <v>256</v>
      </c>
    </row>
    <row r="64" customFormat="false" ht="22.35" hidden="false" customHeight="false" outlineLevel="0" collapsed="false">
      <c r="A64" s="6" t="n">
        <v>60</v>
      </c>
      <c r="B64" s="6" t="s">
        <v>263</v>
      </c>
      <c r="C64" s="7" t="s">
        <v>505</v>
      </c>
      <c r="D64" s="6" t="s">
        <v>5872</v>
      </c>
      <c r="E64" s="6" t="n">
        <v>4</v>
      </c>
      <c r="F64" s="6" t="n">
        <v>8</v>
      </c>
      <c r="G64" s="6" t="n">
        <v>7</v>
      </c>
      <c r="H64" s="6" t="n">
        <v>7</v>
      </c>
      <c r="I64" s="6" t="n">
        <v>9</v>
      </c>
      <c r="J64" s="6" t="n">
        <v>9</v>
      </c>
      <c r="K64" s="6" t="n">
        <v>1</v>
      </c>
      <c r="L64" s="6" t="n">
        <v>1</v>
      </c>
      <c r="M64" s="6" t="n">
        <v>0</v>
      </c>
      <c r="N64" s="6" t="n">
        <v>1</v>
      </c>
      <c r="O64" s="6" t="n">
        <v>0</v>
      </c>
      <c r="P64" s="6" t="n">
        <v>0</v>
      </c>
      <c r="Q64" s="6" t="n">
        <v>0</v>
      </c>
      <c r="R64" s="6" t="n">
        <v>0</v>
      </c>
      <c r="S64" s="6" t="n">
        <v>1</v>
      </c>
      <c r="T64" s="6" t="n">
        <v>0</v>
      </c>
      <c r="U64" s="6" t="s">
        <v>256</v>
      </c>
    </row>
    <row r="65" customFormat="false" ht="22.35" hidden="false" customHeight="false" outlineLevel="0" collapsed="false">
      <c r="A65" s="6" t="n">
        <v>61</v>
      </c>
      <c r="B65" s="6" t="s">
        <v>263</v>
      </c>
      <c r="C65" s="7" t="s">
        <v>508</v>
      </c>
      <c r="D65" s="6" t="s">
        <v>5872</v>
      </c>
      <c r="E65" s="6" t="n">
        <v>6</v>
      </c>
      <c r="F65" s="6" t="n">
        <v>8</v>
      </c>
      <c r="G65" s="6" t="n">
        <v>7</v>
      </c>
      <c r="H65" s="6" t="n">
        <v>7</v>
      </c>
      <c r="I65" s="6" t="n">
        <v>9</v>
      </c>
      <c r="J65" s="6" t="n">
        <v>9</v>
      </c>
      <c r="K65" s="6" t="n">
        <v>1</v>
      </c>
      <c r="L65" s="6" t="n">
        <v>1</v>
      </c>
      <c r="M65" s="6" t="n">
        <v>0</v>
      </c>
      <c r="N65" s="6" t="n">
        <v>1</v>
      </c>
      <c r="O65" s="6" t="n">
        <v>0</v>
      </c>
      <c r="P65" s="6" t="n">
        <v>0</v>
      </c>
      <c r="Q65" s="6" t="n">
        <v>0</v>
      </c>
      <c r="R65" s="6" t="n">
        <v>0</v>
      </c>
      <c r="S65" s="6" t="n">
        <v>1</v>
      </c>
      <c r="T65" s="6" t="n">
        <v>0</v>
      </c>
      <c r="U65" s="6" t="s">
        <v>256</v>
      </c>
    </row>
    <row r="66" customFormat="false" ht="22.35" hidden="false" customHeight="false" outlineLevel="0" collapsed="false">
      <c r="A66" s="6" t="n">
        <v>62</v>
      </c>
      <c r="B66" s="6" t="s">
        <v>263</v>
      </c>
      <c r="C66" s="7" t="s">
        <v>511</v>
      </c>
      <c r="D66" s="6" t="s">
        <v>5872</v>
      </c>
      <c r="E66" s="6" t="n">
        <v>5</v>
      </c>
      <c r="F66" s="6" t="n">
        <v>8</v>
      </c>
      <c r="G66" s="6" t="n">
        <v>7</v>
      </c>
      <c r="H66" s="6" t="n">
        <v>7</v>
      </c>
      <c r="I66" s="6" t="n">
        <v>9</v>
      </c>
      <c r="J66" s="6" t="n">
        <v>9</v>
      </c>
      <c r="K66" s="6" t="n">
        <v>1</v>
      </c>
      <c r="L66" s="6" t="n">
        <v>1</v>
      </c>
      <c r="M66" s="6" t="n">
        <v>0</v>
      </c>
      <c r="N66" s="6" t="n">
        <v>1</v>
      </c>
      <c r="O66" s="6" t="n">
        <v>0</v>
      </c>
      <c r="P66" s="6" t="n">
        <v>0</v>
      </c>
      <c r="Q66" s="6" t="n">
        <v>0</v>
      </c>
      <c r="R66" s="6" t="n">
        <v>0</v>
      </c>
      <c r="S66" s="6" t="n">
        <v>1</v>
      </c>
      <c r="T66" s="6" t="n">
        <v>0</v>
      </c>
      <c r="U66" s="6" t="s">
        <v>256</v>
      </c>
    </row>
    <row r="67" customFormat="false" ht="22.35" hidden="false" customHeight="false" outlineLevel="0" collapsed="false">
      <c r="A67" s="6" t="n">
        <v>63</v>
      </c>
      <c r="B67" s="6" t="s">
        <v>263</v>
      </c>
      <c r="C67" s="7" t="s">
        <v>514</v>
      </c>
      <c r="D67" s="6" t="s">
        <v>5872</v>
      </c>
      <c r="E67" s="6" t="n">
        <v>10</v>
      </c>
      <c r="F67" s="6" t="n">
        <v>8</v>
      </c>
      <c r="G67" s="6" t="n">
        <v>7</v>
      </c>
      <c r="H67" s="6" t="n">
        <v>7</v>
      </c>
      <c r="I67" s="6" t="n">
        <v>9</v>
      </c>
      <c r="J67" s="6" t="n">
        <v>9</v>
      </c>
      <c r="K67" s="6" t="n">
        <v>1</v>
      </c>
      <c r="L67" s="6" t="n">
        <v>1</v>
      </c>
      <c r="M67" s="6" t="n">
        <v>0</v>
      </c>
      <c r="N67" s="6" t="n">
        <v>1</v>
      </c>
      <c r="O67" s="6" t="n">
        <v>0</v>
      </c>
      <c r="P67" s="6" t="n">
        <v>0</v>
      </c>
      <c r="Q67" s="6" t="n">
        <v>0</v>
      </c>
      <c r="R67" s="6" t="n">
        <v>0</v>
      </c>
      <c r="S67" s="6" t="n">
        <v>1</v>
      </c>
      <c r="T67" s="6" t="n">
        <v>0</v>
      </c>
      <c r="U67" s="6" t="s">
        <v>256</v>
      </c>
    </row>
    <row r="68" customFormat="false" ht="22.35" hidden="false" customHeight="false" outlineLevel="0" collapsed="false">
      <c r="A68" s="6" t="n">
        <v>64</v>
      </c>
      <c r="B68" s="6" t="s">
        <v>263</v>
      </c>
      <c r="C68" s="7" t="s">
        <v>517</v>
      </c>
      <c r="D68" s="6" t="s">
        <v>5873</v>
      </c>
      <c r="E68" s="6" t="n">
        <v>7</v>
      </c>
      <c r="F68" s="6" t="n">
        <v>7</v>
      </c>
      <c r="G68" s="6" t="n">
        <v>9</v>
      </c>
      <c r="H68" s="6" t="n">
        <v>8</v>
      </c>
      <c r="I68" s="6" t="n">
        <v>7</v>
      </c>
      <c r="J68" s="6" t="n">
        <v>7</v>
      </c>
      <c r="K68" s="6" t="n">
        <v>0</v>
      </c>
      <c r="L68" s="6" t="n">
        <v>0</v>
      </c>
      <c r="M68" s="6" t="n">
        <v>1</v>
      </c>
      <c r="N68" s="6" t="n">
        <v>1</v>
      </c>
      <c r="O68" s="6" t="n">
        <v>0</v>
      </c>
      <c r="P68" s="6" t="n">
        <v>0</v>
      </c>
      <c r="Q68" s="6" t="n">
        <v>0</v>
      </c>
      <c r="R68" s="6" t="n">
        <v>1</v>
      </c>
      <c r="S68" s="6" t="n">
        <v>0</v>
      </c>
      <c r="T68" s="6" t="n">
        <v>0</v>
      </c>
      <c r="U68" s="6" t="s">
        <v>256</v>
      </c>
    </row>
    <row r="69" customFormat="false" ht="22.35" hidden="false" customHeight="false" outlineLevel="0" collapsed="false">
      <c r="A69" s="6" t="n">
        <v>65</v>
      </c>
      <c r="B69" s="6" t="s">
        <v>263</v>
      </c>
      <c r="C69" s="7" t="s">
        <v>520</v>
      </c>
      <c r="D69" s="6" t="s">
        <v>5873</v>
      </c>
      <c r="E69" s="6" t="n">
        <v>7</v>
      </c>
      <c r="F69" s="6" t="n">
        <v>7</v>
      </c>
      <c r="G69" s="6" t="n">
        <v>9</v>
      </c>
      <c r="H69" s="6" t="n">
        <v>8</v>
      </c>
      <c r="I69" s="6" t="n">
        <v>7</v>
      </c>
      <c r="J69" s="6" t="n">
        <v>7</v>
      </c>
      <c r="K69" s="6" t="n">
        <v>0</v>
      </c>
      <c r="L69" s="6" t="n">
        <v>0</v>
      </c>
      <c r="M69" s="6" t="n">
        <v>1</v>
      </c>
      <c r="N69" s="6" t="n">
        <v>1</v>
      </c>
      <c r="O69" s="6" t="n">
        <v>0</v>
      </c>
      <c r="P69" s="6" t="n">
        <v>0</v>
      </c>
      <c r="Q69" s="6" t="n">
        <v>0</v>
      </c>
      <c r="R69" s="6" t="n">
        <v>1</v>
      </c>
      <c r="S69" s="6" t="n">
        <v>0</v>
      </c>
      <c r="T69" s="6" t="n">
        <v>0</v>
      </c>
      <c r="U69" s="6" t="s">
        <v>256</v>
      </c>
    </row>
    <row r="70" customFormat="false" ht="22.35" hidden="false" customHeight="false" outlineLevel="0" collapsed="false">
      <c r="A70" s="6" t="n">
        <v>66</v>
      </c>
      <c r="B70" s="6" t="s">
        <v>263</v>
      </c>
      <c r="C70" s="7" t="s">
        <v>523</v>
      </c>
      <c r="D70" s="6" t="s">
        <v>5873</v>
      </c>
      <c r="E70" s="6" t="n">
        <v>1</v>
      </c>
      <c r="F70" s="6" t="n">
        <v>7</v>
      </c>
      <c r="G70" s="6" t="n">
        <v>9</v>
      </c>
      <c r="H70" s="6" t="n">
        <v>8</v>
      </c>
      <c r="I70" s="6" t="n">
        <v>7</v>
      </c>
      <c r="J70" s="6" t="n">
        <v>7</v>
      </c>
      <c r="K70" s="6" t="n">
        <v>0</v>
      </c>
      <c r="L70" s="6" t="n">
        <v>0</v>
      </c>
      <c r="M70" s="6" t="n">
        <v>1</v>
      </c>
      <c r="N70" s="6" t="n">
        <v>1</v>
      </c>
      <c r="O70" s="6" t="n">
        <v>0</v>
      </c>
      <c r="P70" s="6" t="n">
        <v>0</v>
      </c>
      <c r="Q70" s="6" t="n">
        <v>0</v>
      </c>
      <c r="R70" s="6" t="n">
        <v>1</v>
      </c>
      <c r="S70" s="6" t="n">
        <v>0</v>
      </c>
      <c r="T70" s="6" t="n">
        <v>0</v>
      </c>
      <c r="U70" s="6" t="s">
        <v>256</v>
      </c>
    </row>
    <row r="71" customFormat="false" ht="22.35" hidden="false" customHeight="false" outlineLevel="0" collapsed="false">
      <c r="A71" s="6" t="n">
        <v>67</v>
      </c>
      <c r="B71" s="6" t="s">
        <v>263</v>
      </c>
      <c r="C71" s="7" t="s">
        <v>526</v>
      </c>
      <c r="D71" s="6" t="s">
        <v>5873</v>
      </c>
      <c r="E71" s="6" t="n">
        <v>7</v>
      </c>
      <c r="F71" s="6" t="n">
        <v>7</v>
      </c>
      <c r="G71" s="6" t="n">
        <v>9</v>
      </c>
      <c r="H71" s="6" t="n">
        <v>8</v>
      </c>
      <c r="I71" s="6" t="n">
        <v>7</v>
      </c>
      <c r="J71" s="6" t="n">
        <v>7</v>
      </c>
      <c r="K71" s="6" t="n">
        <v>0</v>
      </c>
      <c r="L71" s="6" t="n">
        <v>0</v>
      </c>
      <c r="M71" s="6" t="n">
        <v>1</v>
      </c>
      <c r="N71" s="6" t="n">
        <v>1</v>
      </c>
      <c r="O71" s="6" t="n">
        <v>0</v>
      </c>
      <c r="P71" s="6" t="n">
        <v>0</v>
      </c>
      <c r="Q71" s="6" t="n">
        <v>0</v>
      </c>
      <c r="R71" s="6" t="n">
        <v>1</v>
      </c>
      <c r="S71" s="6" t="n">
        <v>0</v>
      </c>
      <c r="T71" s="6" t="n">
        <v>0</v>
      </c>
      <c r="U71" s="6" t="s">
        <v>256</v>
      </c>
    </row>
    <row r="72" customFormat="false" ht="22.35" hidden="false" customHeight="false" outlineLevel="0" collapsed="false">
      <c r="A72" s="6" t="n">
        <v>68</v>
      </c>
      <c r="B72" s="6" t="s">
        <v>263</v>
      </c>
      <c r="C72" s="7" t="s">
        <v>529</v>
      </c>
      <c r="D72" s="6" t="s">
        <v>5873</v>
      </c>
      <c r="E72" s="6" t="n">
        <v>3</v>
      </c>
      <c r="F72" s="6" t="n">
        <v>7</v>
      </c>
      <c r="G72" s="6" t="n">
        <v>9</v>
      </c>
      <c r="H72" s="6" t="n">
        <v>8</v>
      </c>
      <c r="I72" s="6" t="n">
        <v>7</v>
      </c>
      <c r="J72" s="6" t="n">
        <v>7</v>
      </c>
      <c r="K72" s="6" t="n">
        <v>0</v>
      </c>
      <c r="L72" s="6" t="n">
        <v>0</v>
      </c>
      <c r="M72" s="6" t="n">
        <v>1</v>
      </c>
      <c r="N72" s="6" t="n">
        <v>1</v>
      </c>
      <c r="O72" s="6" t="n">
        <v>0</v>
      </c>
      <c r="P72" s="6" t="n">
        <v>0</v>
      </c>
      <c r="Q72" s="6" t="n">
        <v>0</v>
      </c>
      <c r="R72" s="6" t="n">
        <v>1</v>
      </c>
      <c r="S72" s="6" t="n">
        <v>0</v>
      </c>
      <c r="T72" s="6" t="n">
        <v>0</v>
      </c>
      <c r="U72" s="6" t="s">
        <v>256</v>
      </c>
    </row>
    <row r="73" customFormat="false" ht="22.35" hidden="false" customHeight="false" outlineLevel="0" collapsed="false">
      <c r="A73" s="6" t="n">
        <v>69</v>
      </c>
      <c r="B73" s="6" t="s">
        <v>263</v>
      </c>
      <c r="C73" s="7" t="s">
        <v>532</v>
      </c>
      <c r="D73" s="6" t="s">
        <v>5873</v>
      </c>
      <c r="E73" s="6" t="n">
        <v>10</v>
      </c>
      <c r="F73" s="6" t="n">
        <v>7</v>
      </c>
      <c r="G73" s="6" t="n">
        <v>9</v>
      </c>
      <c r="H73" s="6" t="n">
        <v>8</v>
      </c>
      <c r="I73" s="6" t="n">
        <v>7</v>
      </c>
      <c r="J73" s="6" t="n">
        <v>7</v>
      </c>
      <c r="K73" s="6" t="n">
        <v>0</v>
      </c>
      <c r="L73" s="6" t="n">
        <v>0</v>
      </c>
      <c r="M73" s="6" t="n">
        <v>1</v>
      </c>
      <c r="N73" s="6" t="n">
        <v>1</v>
      </c>
      <c r="O73" s="6" t="n">
        <v>0</v>
      </c>
      <c r="P73" s="6" t="n">
        <v>0</v>
      </c>
      <c r="Q73" s="6" t="n">
        <v>0</v>
      </c>
      <c r="R73" s="6" t="n">
        <v>1</v>
      </c>
      <c r="S73" s="6" t="n">
        <v>0</v>
      </c>
      <c r="T73" s="6" t="n">
        <v>0</v>
      </c>
      <c r="U73" s="6" t="s">
        <v>256</v>
      </c>
    </row>
    <row r="74" customFormat="false" ht="22.35" hidden="false" customHeight="false" outlineLevel="0" collapsed="false">
      <c r="A74" s="6" t="n">
        <v>70</v>
      </c>
      <c r="B74" s="6" t="s">
        <v>263</v>
      </c>
      <c r="C74" s="7" t="s">
        <v>535</v>
      </c>
      <c r="D74" s="6" t="s">
        <v>5874</v>
      </c>
      <c r="E74" s="6" t="n">
        <v>5</v>
      </c>
      <c r="F74" s="6" t="n">
        <v>10</v>
      </c>
      <c r="G74" s="6" t="n">
        <v>10</v>
      </c>
      <c r="H74" s="6" t="n">
        <v>10</v>
      </c>
      <c r="I74" s="6" t="n">
        <v>7</v>
      </c>
      <c r="J74" s="6" t="n">
        <v>10</v>
      </c>
      <c r="K74" s="6" t="n">
        <v>0</v>
      </c>
      <c r="L74" s="6" t="n">
        <v>0</v>
      </c>
      <c r="M74" s="6" t="n">
        <v>1</v>
      </c>
      <c r="N74" s="6" t="n">
        <v>0</v>
      </c>
      <c r="O74" s="6" t="n">
        <v>0</v>
      </c>
      <c r="P74" s="6" t="n">
        <v>1</v>
      </c>
      <c r="Q74" s="6" t="n">
        <v>1</v>
      </c>
      <c r="R74" s="6" t="n">
        <v>0</v>
      </c>
      <c r="S74" s="6" t="n">
        <v>0</v>
      </c>
      <c r="T74" s="6" t="n">
        <v>1</v>
      </c>
      <c r="U74" s="6" t="s">
        <v>256</v>
      </c>
    </row>
    <row r="75" customFormat="false" ht="22.35" hidden="false" customHeight="false" outlineLevel="0" collapsed="false">
      <c r="A75" s="6" t="n">
        <v>71</v>
      </c>
      <c r="B75" s="6" t="s">
        <v>263</v>
      </c>
      <c r="C75" s="7" t="s">
        <v>538</v>
      </c>
      <c r="D75" s="6" t="s">
        <v>5874</v>
      </c>
      <c r="E75" s="6" t="n">
        <v>2</v>
      </c>
      <c r="F75" s="6" t="n">
        <v>10</v>
      </c>
      <c r="G75" s="6" t="n">
        <v>10</v>
      </c>
      <c r="H75" s="6" t="n">
        <v>10</v>
      </c>
      <c r="I75" s="6" t="n">
        <v>7</v>
      </c>
      <c r="J75" s="6" t="n">
        <v>10</v>
      </c>
      <c r="K75" s="6" t="n">
        <v>0</v>
      </c>
      <c r="L75" s="6" t="n">
        <v>0</v>
      </c>
      <c r="M75" s="6" t="n">
        <v>1</v>
      </c>
      <c r="N75" s="6" t="n">
        <v>0</v>
      </c>
      <c r="O75" s="6" t="n">
        <v>0</v>
      </c>
      <c r="P75" s="6" t="n">
        <v>1</v>
      </c>
      <c r="Q75" s="6" t="n">
        <v>1</v>
      </c>
      <c r="R75" s="6" t="n">
        <v>0</v>
      </c>
      <c r="S75" s="6" t="n">
        <v>0</v>
      </c>
      <c r="T75" s="6" t="n">
        <v>1</v>
      </c>
      <c r="U75" s="6" t="s">
        <v>256</v>
      </c>
    </row>
    <row r="76" customFormat="false" ht="22.35" hidden="false" customHeight="false" outlineLevel="0" collapsed="false">
      <c r="A76" s="6" t="n">
        <v>72</v>
      </c>
      <c r="B76" s="6" t="s">
        <v>263</v>
      </c>
      <c r="C76" s="7" t="s">
        <v>541</v>
      </c>
      <c r="D76" s="6" t="s">
        <v>5874</v>
      </c>
      <c r="E76" s="6" t="n">
        <v>6</v>
      </c>
      <c r="F76" s="6" t="n">
        <v>10</v>
      </c>
      <c r="G76" s="6" t="n">
        <v>10</v>
      </c>
      <c r="H76" s="6" t="n">
        <v>10</v>
      </c>
      <c r="I76" s="6" t="n">
        <v>7</v>
      </c>
      <c r="J76" s="6" t="n">
        <v>10</v>
      </c>
      <c r="K76" s="6" t="n">
        <v>0</v>
      </c>
      <c r="L76" s="6" t="n">
        <v>0</v>
      </c>
      <c r="M76" s="6" t="n">
        <v>1</v>
      </c>
      <c r="N76" s="6" t="n">
        <v>0</v>
      </c>
      <c r="O76" s="6" t="n">
        <v>0</v>
      </c>
      <c r="P76" s="6" t="n">
        <v>1</v>
      </c>
      <c r="Q76" s="6" t="n">
        <v>1</v>
      </c>
      <c r="R76" s="6" t="n">
        <v>0</v>
      </c>
      <c r="S76" s="6" t="n">
        <v>0</v>
      </c>
      <c r="T76" s="6" t="n">
        <v>1</v>
      </c>
      <c r="U76" s="6" t="s">
        <v>256</v>
      </c>
    </row>
    <row r="77" customFormat="false" ht="22.35" hidden="false" customHeight="false" outlineLevel="0" collapsed="false">
      <c r="A77" s="6" t="n">
        <v>73</v>
      </c>
      <c r="B77" s="6" t="s">
        <v>263</v>
      </c>
      <c r="C77" s="7" t="s">
        <v>544</v>
      </c>
      <c r="D77" s="6" t="s">
        <v>5875</v>
      </c>
      <c r="E77" s="6" t="n">
        <v>9</v>
      </c>
      <c r="F77" s="6" t="n">
        <v>6</v>
      </c>
      <c r="G77" s="6" t="n">
        <v>8</v>
      </c>
      <c r="H77" s="6" t="n">
        <v>1</v>
      </c>
      <c r="I77" s="6" t="n">
        <v>1</v>
      </c>
      <c r="J77" s="6" t="n">
        <v>5</v>
      </c>
      <c r="K77" s="6" t="n">
        <v>0</v>
      </c>
      <c r="L77" s="6" t="n">
        <v>0</v>
      </c>
      <c r="M77" s="6" t="n">
        <v>0</v>
      </c>
      <c r="N77" s="6" t="n">
        <v>0</v>
      </c>
      <c r="O77" s="6" t="n">
        <v>0</v>
      </c>
      <c r="P77" s="6" t="n">
        <v>1</v>
      </c>
      <c r="Q77" s="6" t="n">
        <v>0</v>
      </c>
      <c r="R77" s="6" t="n">
        <v>0</v>
      </c>
      <c r="S77" s="6" t="n">
        <v>1</v>
      </c>
      <c r="T77" s="6" t="n">
        <v>0</v>
      </c>
      <c r="U77" s="6" t="s">
        <v>257</v>
      </c>
    </row>
    <row r="78" customFormat="false" ht="22.35" hidden="false" customHeight="false" outlineLevel="0" collapsed="false">
      <c r="A78" s="6" t="n">
        <v>74</v>
      </c>
      <c r="B78" s="6" t="s">
        <v>263</v>
      </c>
      <c r="C78" s="7" t="s">
        <v>547</v>
      </c>
      <c r="D78" s="6" t="s">
        <v>5875</v>
      </c>
      <c r="E78" s="6" t="n">
        <v>3</v>
      </c>
      <c r="F78" s="6" t="n">
        <v>6</v>
      </c>
      <c r="G78" s="6" t="n">
        <v>8</v>
      </c>
      <c r="H78" s="6" t="n">
        <v>1</v>
      </c>
      <c r="I78" s="6" t="n">
        <v>1</v>
      </c>
      <c r="J78" s="6" t="n">
        <v>5</v>
      </c>
      <c r="K78" s="6" t="n">
        <v>0</v>
      </c>
      <c r="L78" s="6" t="n">
        <v>0</v>
      </c>
      <c r="M78" s="6" t="n">
        <v>0</v>
      </c>
      <c r="N78" s="6" t="n">
        <v>0</v>
      </c>
      <c r="O78" s="6" t="n">
        <v>0</v>
      </c>
      <c r="P78" s="6" t="n">
        <v>1</v>
      </c>
      <c r="Q78" s="6" t="n">
        <v>0</v>
      </c>
      <c r="R78" s="6" t="n">
        <v>0</v>
      </c>
      <c r="S78" s="6" t="n">
        <v>1</v>
      </c>
      <c r="T78" s="6" t="n">
        <v>0</v>
      </c>
      <c r="U78" s="6" t="s">
        <v>257</v>
      </c>
    </row>
    <row r="79" customFormat="false" ht="22.35" hidden="false" customHeight="false" outlineLevel="0" collapsed="false">
      <c r="A79" s="6" t="n">
        <v>75</v>
      </c>
      <c r="B79" s="6" t="s">
        <v>263</v>
      </c>
      <c r="C79" s="7" t="s">
        <v>550</v>
      </c>
      <c r="D79" s="6" t="s">
        <v>5875</v>
      </c>
      <c r="E79" s="6" t="n">
        <v>4</v>
      </c>
      <c r="F79" s="6" t="n">
        <v>6</v>
      </c>
      <c r="G79" s="6" t="n">
        <v>8</v>
      </c>
      <c r="H79" s="6" t="n">
        <v>1</v>
      </c>
      <c r="I79" s="6" t="n">
        <v>1</v>
      </c>
      <c r="J79" s="6" t="n">
        <v>5</v>
      </c>
      <c r="K79" s="6" t="n">
        <v>0</v>
      </c>
      <c r="L79" s="6" t="n">
        <v>0</v>
      </c>
      <c r="M79" s="6" t="n">
        <v>0</v>
      </c>
      <c r="N79" s="6" t="n">
        <v>0</v>
      </c>
      <c r="O79" s="6" t="n">
        <v>0</v>
      </c>
      <c r="P79" s="6" t="n">
        <v>1</v>
      </c>
      <c r="Q79" s="6" t="n">
        <v>0</v>
      </c>
      <c r="R79" s="6" t="n">
        <v>0</v>
      </c>
      <c r="S79" s="6" t="n">
        <v>1</v>
      </c>
      <c r="T79" s="6" t="n">
        <v>0</v>
      </c>
      <c r="U79" s="6" t="s">
        <v>257</v>
      </c>
    </row>
    <row r="80" customFormat="false" ht="22.35" hidden="false" customHeight="false" outlineLevel="0" collapsed="false">
      <c r="A80" s="6" t="n">
        <v>76</v>
      </c>
      <c r="B80" s="6" t="s">
        <v>263</v>
      </c>
      <c r="C80" s="7" t="s">
        <v>5876</v>
      </c>
      <c r="D80" s="6" t="s">
        <v>5875</v>
      </c>
      <c r="E80" s="6" t="n">
        <v>2</v>
      </c>
      <c r="F80" s="6" t="n">
        <v>6</v>
      </c>
      <c r="G80" s="6" t="n">
        <v>8</v>
      </c>
      <c r="H80" s="6" t="n">
        <v>1</v>
      </c>
      <c r="I80" s="6" t="n">
        <v>1</v>
      </c>
      <c r="J80" s="6" t="n">
        <v>5</v>
      </c>
      <c r="K80" s="6" t="n">
        <v>0</v>
      </c>
      <c r="L80" s="6" t="n">
        <v>0</v>
      </c>
      <c r="M80" s="6" t="n">
        <v>0</v>
      </c>
      <c r="N80" s="6" t="n">
        <v>0</v>
      </c>
      <c r="O80" s="6" t="n">
        <v>0</v>
      </c>
      <c r="P80" s="6" t="n">
        <v>1</v>
      </c>
      <c r="Q80" s="6" t="n">
        <v>0</v>
      </c>
      <c r="R80" s="6" t="n">
        <v>0</v>
      </c>
      <c r="S80" s="6" t="n">
        <v>1</v>
      </c>
      <c r="T80" s="6" t="n">
        <v>0</v>
      </c>
      <c r="U80" s="6" t="s">
        <v>257</v>
      </c>
    </row>
    <row r="81" customFormat="false" ht="22.35" hidden="false" customHeight="false" outlineLevel="0" collapsed="false">
      <c r="A81" s="6" t="n">
        <v>77</v>
      </c>
      <c r="B81" s="6" t="s">
        <v>263</v>
      </c>
      <c r="C81" s="7" t="s">
        <v>5877</v>
      </c>
      <c r="D81" s="6" t="s">
        <v>5875</v>
      </c>
      <c r="E81" s="6" t="n">
        <v>9</v>
      </c>
      <c r="F81" s="6" t="n">
        <v>6</v>
      </c>
      <c r="G81" s="6" t="n">
        <v>8</v>
      </c>
      <c r="H81" s="6" t="n">
        <v>1</v>
      </c>
      <c r="I81" s="6" t="n">
        <v>1</v>
      </c>
      <c r="J81" s="6" t="n">
        <v>5</v>
      </c>
      <c r="K81" s="6" t="n">
        <v>0</v>
      </c>
      <c r="L81" s="6" t="n">
        <v>0</v>
      </c>
      <c r="M81" s="6" t="n">
        <v>0</v>
      </c>
      <c r="N81" s="6" t="n">
        <v>0</v>
      </c>
      <c r="O81" s="6" t="n">
        <v>0</v>
      </c>
      <c r="P81" s="6" t="n">
        <v>1</v>
      </c>
      <c r="Q81" s="6" t="n">
        <v>0</v>
      </c>
      <c r="R81" s="6" t="n">
        <v>0</v>
      </c>
      <c r="S81" s="6" t="n">
        <v>1</v>
      </c>
      <c r="T81" s="6" t="n">
        <v>0</v>
      </c>
      <c r="U81" s="6" t="s">
        <v>257</v>
      </c>
    </row>
    <row r="82" customFormat="false" ht="22.35" hidden="false" customHeight="false" outlineLevel="0" collapsed="false">
      <c r="A82" s="6" t="n">
        <v>78</v>
      </c>
      <c r="B82" s="6" t="s">
        <v>263</v>
      </c>
      <c r="C82" s="7" t="s">
        <v>5878</v>
      </c>
      <c r="D82" s="6" t="s">
        <v>5875</v>
      </c>
      <c r="E82" s="6" t="n">
        <v>5</v>
      </c>
      <c r="F82" s="6" t="n">
        <v>6</v>
      </c>
      <c r="G82" s="6" t="n">
        <v>8</v>
      </c>
      <c r="H82" s="6" t="n">
        <v>1</v>
      </c>
      <c r="I82" s="6" t="n">
        <v>1</v>
      </c>
      <c r="J82" s="6" t="n">
        <v>5</v>
      </c>
      <c r="K82" s="6" t="n">
        <v>0</v>
      </c>
      <c r="L82" s="6" t="n">
        <v>0</v>
      </c>
      <c r="M82" s="6" t="n">
        <v>0</v>
      </c>
      <c r="N82" s="6" t="n">
        <v>0</v>
      </c>
      <c r="O82" s="6" t="n">
        <v>0</v>
      </c>
      <c r="P82" s="6" t="n">
        <v>1</v>
      </c>
      <c r="Q82" s="6" t="n">
        <v>0</v>
      </c>
      <c r="R82" s="6" t="n">
        <v>0</v>
      </c>
      <c r="S82" s="6" t="n">
        <v>1</v>
      </c>
      <c r="T82" s="6" t="n">
        <v>0</v>
      </c>
      <c r="U82" s="6" t="s">
        <v>257</v>
      </c>
    </row>
    <row r="83" customFormat="false" ht="22.35" hidden="false" customHeight="false" outlineLevel="0" collapsed="false">
      <c r="A83" s="6" t="n">
        <v>79</v>
      </c>
      <c r="B83" s="6" t="s">
        <v>263</v>
      </c>
      <c r="C83" s="7" t="s">
        <v>5879</v>
      </c>
      <c r="D83" s="6" t="s">
        <v>5875</v>
      </c>
      <c r="E83" s="6" t="n">
        <v>10</v>
      </c>
      <c r="F83" s="6" t="n">
        <v>6</v>
      </c>
      <c r="G83" s="6" t="n">
        <v>8</v>
      </c>
      <c r="H83" s="6" t="n">
        <v>1</v>
      </c>
      <c r="I83" s="6" t="n">
        <v>1</v>
      </c>
      <c r="J83" s="6" t="n">
        <v>5</v>
      </c>
      <c r="K83" s="6" t="n">
        <v>0</v>
      </c>
      <c r="L83" s="6" t="n">
        <v>0</v>
      </c>
      <c r="M83" s="6" t="n">
        <v>0</v>
      </c>
      <c r="N83" s="6" t="n">
        <v>0</v>
      </c>
      <c r="O83" s="6" t="n">
        <v>0</v>
      </c>
      <c r="P83" s="6" t="n">
        <v>1</v>
      </c>
      <c r="Q83" s="6" t="n">
        <v>0</v>
      </c>
      <c r="R83" s="6" t="n">
        <v>0</v>
      </c>
      <c r="S83" s="6" t="n">
        <v>1</v>
      </c>
      <c r="T83" s="6" t="n">
        <v>0</v>
      </c>
      <c r="U83" s="6" t="s">
        <v>257</v>
      </c>
    </row>
    <row r="84" customFormat="false" ht="22.35" hidden="false" customHeight="false" outlineLevel="0" collapsed="false">
      <c r="A84" s="6" t="n">
        <v>80</v>
      </c>
      <c r="B84" s="6" t="s">
        <v>263</v>
      </c>
      <c r="C84" s="7" t="s">
        <v>5880</v>
      </c>
      <c r="D84" s="6" t="s">
        <v>5875</v>
      </c>
      <c r="E84" s="6" t="n">
        <v>10</v>
      </c>
      <c r="F84" s="6" t="n">
        <v>6</v>
      </c>
      <c r="G84" s="6" t="n">
        <v>8</v>
      </c>
      <c r="H84" s="6" t="n">
        <v>1</v>
      </c>
      <c r="I84" s="6" t="n">
        <v>1</v>
      </c>
      <c r="J84" s="6" t="n">
        <v>5</v>
      </c>
      <c r="K84" s="6" t="n">
        <v>0</v>
      </c>
      <c r="L84" s="6" t="n">
        <v>0</v>
      </c>
      <c r="M84" s="6" t="n">
        <v>0</v>
      </c>
      <c r="N84" s="6" t="n">
        <v>0</v>
      </c>
      <c r="O84" s="6" t="n">
        <v>0</v>
      </c>
      <c r="P84" s="6" t="n">
        <v>1</v>
      </c>
      <c r="Q84" s="6" t="n">
        <v>0</v>
      </c>
      <c r="R84" s="6" t="n">
        <v>0</v>
      </c>
      <c r="S84" s="6" t="n">
        <v>1</v>
      </c>
      <c r="T84" s="6" t="n">
        <v>0</v>
      </c>
      <c r="U84" s="6" t="s">
        <v>257</v>
      </c>
    </row>
    <row r="85" customFormat="false" ht="22.35" hidden="false" customHeight="false" outlineLevel="0" collapsed="false">
      <c r="A85" s="6" t="n">
        <v>81</v>
      </c>
      <c r="B85" s="6" t="s">
        <v>263</v>
      </c>
      <c r="C85" s="7" t="s">
        <v>5881</v>
      </c>
      <c r="D85" s="6" t="s">
        <v>5875</v>
      </c>
      <c r="E85" s="6" t="n">
        <v>7</v>
      </c>
      <c r="F85" s="6" t="n">
        <v>6</v>
      </c>
      <c r="G85" s="6" t="n">
        <v>8</v>
      </c>
      <c r="H85" s="6" t="n">
        <v>1</v>
      </c>
      <c r="I85" s="6" t="n">
        <v>1</v>
      </c>
      <c r="J85" s="6" t="n">
        <v>5</v>
      </c>
      <c r="K85" s="6" t="n">
        <v>0</v>
      </c>
      <c r="L85" s="6" t="n">
        <v>0</v>
      </c>
      <c r="M85" s="6" t="n">
        <v>0</v>
      </c>
      <c r="N85" s="6" t="n">
        <v>0</v>
      </c>
      <c r="O85" s="6" t="n">
        <v>0</v>
      </c>
      <c r="P85" s="6" t="n">
        <v>1</v>
      </c>
      <c r="Q85" s="6" t="n">
        <v>0</v>
      </c>
      <c r="R85" s="6" t="n">
        <v>0</v>
      </c>
      <c r="S85" s="6" t="n">
        <v>1</v>
      </c>
      <c r="T85" s="6" t="n">
        <v>0</v>
      </c>
      <c r="U85" s="6" t="s">
        <v>257</v>
      </c>
    </row>
    <row r="86" customFormat="false" ht="22.35" hidden="false" customHeight="false" outlineLevel="0" collapsed="false">
      <c r="A86" s="6" t="n">
        <v>82</v>
      </c>
      <c r="B86" s="6" t="s">
        <v>263</v>
      </c>
      <c r="C86" s="7" t="s">
        <v>5882</v>
      </c>
      <c r="D86" s="6" t="s">
        <v>5875</v>
      </c>
      <c r="E86" s="6" t="n">
        <v>8</v>
      </c>
      <c r="F86" s="6" t="n">
        <v>6</v>
      </c>
      <c r="G86" s="6" t="n">
        <v>8</v>
      </c>
      <c r="H86" s="6" t="n">
        <v>1</v>
      </c>
      <c r="I86" s="6" t="n">
        <v>1</v>
      </c>
      <c r="J86" s="6" t="n">
        <v>5</v>
      </c>
      <c r="K86" s="6" t="n">
        <v>0</v>
      </c>
      <c r="L86" s="6" t="n">
        <v>0</v>
      </c>
      <c r="M86" s="6" t="n">
        <v>0</v>
      </c>
      <c r="N86" s="6" t="n">
        <v>0</v>
      </c>
      <c r="O86" s="6" t="n">
        <v>0</v>
      </c>
      <c r="P86" s="6" t="n">
        <v>1</v>
      </c>
      <c r="Q86" s="6" t="n">
        <v>0</v>
      </c>
      <c r="R86" s="6" t="n">
        <v>0</v>
      </c>
      <c r="S86" s="6" t="n">
        <v>1</v>
      </c>
      <c r="T86" s="6" t="n">
        <v>0</v>
      </c>
      <c r="U86" s="6" t="s">
        <v>257</v>
      </c>
    </row>
    <row r="87" customFormat="false" ht="22.35" hidden="false" customHeight="false" outlineLevel="0" collapsed="false">
      <c r="A87" s="6" t="n">
        <v>83</v>
      </c>
      <c r="B87" s="6" t="s">
        <v>263</v>
      </c>
      <c r="C87" s="7" t="s">
        <v>5883</v>
      </c>
      <c r="D87" s="6" t="s">
        <v>5875</v>
      </c>
      <c r="E87" s="6" t="n">
        <v>2</v>
      </c>
      <c r="F87" s="6" t="n">
        <v>6</v>
      </c>
      <c r="G87" s="6" t="n">
        <v>8</v>
      </c>
      <c r="H87" s="6" t="n">
        <v>1</v>
      </c>
      <c r="I87" s="6" t="n">
        <v>1</v>
      </c>
      <c r="J87" s="6" t="n">
        <v>5</v>
      </c>
      <c r="K87" s="6" t="n">
        <v>0</v>
      </c>
      <c r="L87" s="6" t="n">
        <v>0</v>
      </c>
      <c r="M87" s="6" t="n">
        <v>0</v>
      </c>
      <c r="N87" s="6" t="n">
        <v>0</v>
      </c>
      <c r="O87" s="6" t="n">
        <v>0</v>
      </c>
      <c r="P87" s="6" t="n">
        <v>1</v>
      </c>
      <c r="Q87" s="6" t="n">
        <v>0</v>
      </c>
      <c r="R87" s="6" t="n">
        <v>0</v>
      </c>
      <c r="S87" s="6" t="n">
        <v>1</v>
      </c>
      <c r="T87" s="6" t="n">
        <v>0</v>
      </c>
      <c r="U87" s="6" t="s">
        <v>257</v>
      </c>
    </row>
    <row r="88" customFormat="false" ht="22.35" hidden="false" customHeight="false" outlineLevel="0" collapsed="false">
      <c r="A88" s="6" t="n">
        <v>84</v>
      </c>
      <c r="B88" s="6" t="s">
        <v>263</v>
      </c>
      <c r="C88" s="7" t="s">
        <v>5884</v>
      </c>
      <c r="D88" s="6" t="s">
        <v>5875</v>
      </c>
      <c r="E88" s="6" t="n">
        <v>8</v>
      </c>
      <c r="F88" s="6" t="n">
        <v>6</v>
      </c>
      <c r="G88" s="6" t="n">
        <v>8</v>
      </c>
      <c r="H88" s="6" t="n">
        <v>1</v>
      </c>
      <c r="I88" s="6" t="n">
        <v>1</v>
      </c>
      <c r="J88" s="6" t="n">
        <v>5</v>
      </c>
      <c r="K88" s="6" t="n">
        <v>0</v>
      </c>
      <c r="L88" s="6" t="n">
        <v>0</v>
      </c>
      <c r="M88" s="6" t="n">
        <v>0</v>
      </c>
      <c r="N88" s="6" t="n">
        <v>0</v>
      </c>
      <c r="O88" s="6" t="n">
        <v>0</v>
      </c>
      <c r="P88" s="6" t="n">
        <v>1</v>
      </c>
      <c r="Q88" s="6" t="n">
        <v>0</v>
      </c>
      <c r="R88" s="6" t="n">
        <v>0</v>
      </c>
      <c r="S88" s="6" t="n">
        <v>1</v>
      </c>
      <c r="T88" s="6" t="n">
        <v>0</v>
      </c>
      <c r="U88" s="6" t="s">
        <v>257</v>
      </c>
    </row>
    <row r="89" customFormat="false" ht="22.35" hidden="false" customHeight="false" outlineLevel="0" collapsed="false">
      <c r="A89" s="6" t="n">
        <v>85</v>
      </c>
      <c r="B89" s="6" t="s">
        <v>263</v>
      </c>
      <c r="C89" s="7" t="s">
        <v>5885</v>
      </c>
      <c r="D89" s="6" t="s">
        <v>5875</v>
      </c>
      <c r="E89" s="6" t="n">
        <v>9</v>
      </c>
      <c r="F89" s="6" t="n">
        <v>6</v>
      </c>
      <c r="G89" s="6" t="n">
        <v>8</v>
      </c>
      <c r="H89" s="6" t="n">
        <v>1</v>
      </c>
      <c r="I89" s="6" t="n">
        <v>1</v>
      </c>
      <c r="J89" s="6" t="n">
        <v>5</v>
      </c>
      <c r="K89" s="6" t="n">
        <v>0</v>
      </c>
      <c r="L89" s="6" t="n">
        <v>0</v>
      </c>
      <c r="M89" s="6" t="n">
        <v>0</v>
      </c>
      <c r="N89" s="6" t="n">
        <v>0</v>
      </c>
      <c r="O89" s="6" t="n">
        <v>0</v>
      </c>
      <c r="P89" s="6" t="n">
        <v>1</v>
      </c>
      <c r="Q89" s="6" t="n">
        <v>0</v>
      </c>
      <c r="R89" s="6" t="n">
        <v>0</v>
      </c>
      <c r="S89" s="6" t="n">
        <v>1</v>
      </c>
      <c r="T89" s="6" t="n">
        <v>0</v>
      </c>
      <c r="U89" s="6" t="s">
        <v>257</v>
      </c>
    </row>
    <row r="90" customFormat="false" ht="22.35" hidden="false" customHeight="false" outlineLevel="0" collapsed="false">
      <c r="A90" s="6" t="n">
        <v>86</v>
      </c>
      <c r="B90" s="6" t="s">
        <v>263</v>
      </c>
      <c r="C90" s="7" t="s">
        <v>5886</v>
      </c>
      <c r="D90" s="6" t="s">
        <v>5875</v>
      </c>
      <c r="E90" s="6" t="n">
        <v>5</v>
      </c>
      <c r="F90" s="6" t="n">
        <v>6</v>
      </c>
      <c r="G90" s="6" t="n">
        <v>8</v>
      </c>
      <c r="H90" s="6" t="n">
        <v>1</v>
      </c>
      <c r="I90" s="6" t="n">
        <v>1</v>
      </c>
      <c r="J90" s="6" t="n">
        <v>5</v>
      </c>
      <c r="K90" s="6" t="n">
        <v>0</v>
      </c>
      <c r="L90" s="6" t="n">
        <v>0</v>
      </c>
      <c r="M90" s="6" t="n">
        <v>0</v>
      </c>
      <c r="N90" s="6" t="n">
        <v>0</v>
      </c>
      <c r="O90" s="6" t="n">
        <v>0</v>
      </c>
      <c r="P90" s="6" t="n">
        <v>1</v>
      </c>
      <c r="Q90" s="6" t="n">
        <v>0</v>
      </c>
      <c r="R90" s="6" t="n">
        <v>0</v>
      </c>
      <c r="S90" s="6" t="n">
        <v>1</v>
      </c>
      <c r="T90" s="6" t="n">
        <v>0</v>
      </c>
      <c r="U90" s="6" t="s">
        <v>257</v>
      </c>
    </row>
    <row r="91" customFormat="false" ht="22.35" hidden="false" customHeight="false" outlineLevel="0" collapsed="false">
      <c r="A91" s="6" t="n">
        <v>87</v>
      </c>
      <c r="B91" s="6" t="s">
        <v>263</v>
      </c>
      <c r="C91" s="7" t="s">
        <v>5887</v>
      </c>
      <c r="D91" s="6" t="s">
        <v>5875</v>
      </c>
      <c r="E91" s="6" t="n">
        <v>8</v>
      </c>
      <c r="F91" s="6" t="n">
        <v>6</v>
      </c>
      <c r="G91" s="6" t="n">
        <v>8</v>
      </c>
      <c r="H91" s="6" t="n">
        <v>1</v>
      </c>
      <c r="I91" s="6" t="n">
        <v>1</v>
      </c>
      <c r="J91" s="6" t="n">
        <v>5</v>
      </c>
      <c r="K91" s="6" t="n">
        <v>0</v>
      </c>
      <c r="L91" s="6" t="n">
        <v>0</v>
      </c>
      <c r="M91" s="6" t="n">
        <v>0</v>
      </c>
      <c r="N91" s="6" t="n">
        <v>0</v>
      </c>
      <c r="O91" s="6" t="n">
        <v>0</v>
      </c>
      <c r="P91" s="6" t="n">
        <v>1</v>
      </c>
      <c r="Q91" s="6" t="n">
        <v>0</v>
      </c>
      <c r="R91" s="6" t="n">
        <v>0</v>
      </c>
      <c r="S91" s="6" t="n">
        <v>1</v>
      </c>
      <c r="T91" s="6" t="n">
        <v>0</v>
      </c>
      <c r="U91" s="6" t="s">
        <v>257</v>
      </c>
    </row>
    <row r="92" customFormat="false" ht="22.35" hidden="false" customHeight="false" outlineLevel="0" collapsed="false">
      <c r="A92" s="6" t="n">
        <v>88</v>
      </c>
      <c r="B92" s="6" t="s">
        <v>263</v>
      </c>
      <c r="C92" s="7" t="s">
        <v>5888</v>
      </c>
      <c r="D92" s="6" t="s">
        <v>5889</v>
      </c>
      <c r="E92" s="6" t="n">
        <v>9</v>
      </c>
      <c r="F92" s="6" t="n">
        <v>9</v>
      </c>
      <c r="G92" s="6" t="n">
        <v>8</v>
      </c>
      <c r="H92" s="6" t="n">
        <v>6</v>
      </c>
      <c r="I92" s="6" t="n">
        <v>10</v>
      </c>
      <c r="J92" s="6" t="n">
        <v>3</v>
      </c>
      <c r="K92" s="6" t="n">
        <v>0</v>
      </c>
      <c r="L92" s="6" t="n">
        <v>0</v>
      </c>
      <c r="M92" s="6" t="n">
        <v>0</v>
      </c>
      <c r="N92" s="6" t="n">
        <v>0</v>
      </c>
      <c r="O92" s="6" t="n">
        <v>0</v>
      </c>
      <c r="P92" s="6" t="n">
        <v>0</v>
      </c>
      <c r="Q92" s="6" t="n">
        <v>0</v>
      </c>
      <c r="R92" s="6" t="n">
        <v>0</v>
      </c>
      <c r="S92" s="6" t="n">
        <v>0</v>
      </c>
      <c r="T92" s="6" t="n">
        <v>0</v>
      </c>
      <c r="U92" s="6" t="s">
        <v>257</v>
      </c>
    </row>
    <row r="93" customFormat="false" ht="22.35" hidden="false" customHeight="false" outlineLevel="0" collapsed="false">
      <c r="A93" s="6" t="n">
        <v>89</v>
      </c>
      <c r="B93" s="6" t="s">
        <v>263</v>
      </c>
      <c r="C93" s="7" t="s">
        <v>5890</v>
      </c>
      <c r="D93" s="6" t="s">
        <v>5889</v>
      </c>
      <c r="E93" s="6" t="n">
        <v>7</v>
      </c>
      <c r="F93" s="6" t="n">
        <v>9</v>
      </c>
      <c r="G93" s="6" t="n">
        <v>8</v>
      </c>
      <c r="H93" s="6" t="n">
        <v>6</v>
      </c>
      <c r="I93" s="6" t="n">
        <v>10</v>
      </c>
      <c r="J93" s="6" t="n">
        <v>3</v>
      </c>
      <c r="K93" s="6" t="n">
        <v>0</v>
      </c>
      <c r="L93" s="6" t="n">
        <v>0</v>
      </c>
      <c r="M93" s="6" t="n">
        <v>0</v>
      </c>
      <c r="N93" s="6" t="n">
        <v>0</v>
      </c>
      <c r="O93" s="6" t="n">
        <v>0</v>
      </c>
      <c r="P93" s="6" t="n">
        <v>0</v>
      </c>
      <c r="Q93" s="6" t="n">
        <v>0</v>
      </c>
      <c r="R93" s="6" t="n">
        <v>0</v>
      </c>
      <c r="S93" s="6" t="n">
        <v>0</v>
      </c>
      <c r="T93" s="6" t="n">
        <v>0</v>
      </c>
      <c r="U93" s="6" t="s">
        <v>257</v>
      </c>
    </row>
    <row r="94" customFormat="false" ht="22.35" hidden="false" customHeight="false" outlineLevel="0" collapsed="false">
      <c r="A94" s="6" t="n">
        <v>90</v>
      </c>
      <c r="B94" s="6" t="s">
        <v>263</v>
      </c>
      <c r="C94" s="7" t="s">
        <v>5891</v>
      </c>
      <c r="D94" s="6" t="s">
        <v>5889</v>
      </c>
      <c r="E94" s="6" t="n">
        <v>2</v>
      </c>
      <c r="F94" s="6" t="n">
        <v>9</v>
      </c>
      <c r="G94" s="6" t="n">
        <v>8</v>
      </c>
      <c r="H94" s="6" t="n">
        <v>6</v>
      </c>
      <c r="I94" s="6" t="n">
        <v>10</v>
      </c>
      <c r="J94" s="6" t="n">
        <v>3</v>
      </c>
      <c r="K94" s="6" t="n">
        <v>0</v>
      </c>
      <c r="L94" s="6" t="n">
        <v>0</v>
      </c>
      <c r="M94" s="6" t="n">
        <v>0</v>
      </c>
      <c r="N94" s="6" t="n">
        <v>0</v>
      </c>
      <c r="O94" s="6" t="n">
        <v>0</v>
      </c>
      <c r="P94" s="6" t="n">
        <v>0</v>
      </c>
      <c r="Q94" s="6" t="n">
        <v>0</v>
      </c>
      <c r="R94" s="6" t="n">
        <v>0</v>
      </c>
      <c r="S94" s="6" t="n">
        <v>0</v>
      </c>
      <c r="T94" s="6" t="n">
        <v>0</v>
      </c>
      <c r="U94" s="6" t="s">
        <v>257</v>
      </c>
    </row>
    <row r="95" customFormat="false" ht="22.35" hidden="false" customHeight="false" outlineLevel="0" collapsed="false">
      <c r="A95" s="6" t="n">
        <v>91</v>
      </c>
      <c r="B95" s="6" t="s">
        <v>263</v>
      </c>
      <c r="C95" s="7" t="s">
        <v>5892</v>
      </c>
      <c r="D95" s="6" t="s">
        <v>5889</v>
      </c>
      <c r="E95" s="6" t="n">
        <v>6</v>
      </c>
      <c r="F95" s="6" t="n">
        <v>9</v>
      </c>
      <c r="G95" s="6" t="n">
        <v>8</v>
      </c>
      <c r="H95" s="6" t="n">
        <v>6</v>
      </c>
      <c r="I95" s="6" t="n">
        <v>10</v>
      </c>
      <c r="J95" s="6" t="n">
        <v>3</v>
      </c>
      <c r="K95" s="6" t="n">
        <v>0</v>
      </c>
      <c r="L95" s="6" t="n">
        <v>0</v>
      </c>
      <c r="M95" s="6" t="n">
        <v>0</v>
      </c>
      <c r="N95" s="6" t="n">
        <v>0</v>
      </c>
      <c r="O95" s="6" t="n">
        <v>0</v>
      </c>
      <c r="P95" s="6" t="n">
        <v>0</v>
      </c>
      <c r="Q95" s="6" t="n">
        <v>0</v>
      </c>
      <c r="R95" s="6" t="n">
        <v>0</v>
      </c>
      <c r="S95" s="6" t="n">
        <v>0</v>
      </c>
      <c r="T95" s="6" t="n">
        <v>0</v>
      </c>
      <c r="U95" s="6" t="s">
        <v>257</v>
      </c>
    </row>
    <row r="96" customFormat="false" ht="22.35" hidden="false" customHeight="false" outlineLevel="0" collapsed="false">
      <c r="A96" s="6" t="n">
        <v>92</v>
      </c>
      <c r="B96" s="6" t="s">
        <v>263</v>
      </c>
      <c r="C96" s="7" t="s">
        <v>5893</v>
      </c>
      <c r="D96" s="6" t="s">
        <v>5889</v>
      </c>
      <c r="E96" s="6" t="n">
        <v>9</v>
      </c>
      <c r="F96" s="6" t="n">
        <v>9</v>
      </c>
      <c r="G96" s="6" t="n">
        <v>8</v>
      </c>
      <c r="H96" s="6" t="n">
        <v>6</v>
      </c>
      <c r="I96" s="6" t="n">
        <v>10</v>
      </c>
      <c r="J96" s="6" t="n">
        <v>3</v>
      </c>
      <c r="K96" s="6" t="n">
        <v>0</v>
      </c>
      <c r="L96" s="6" t="n">
        <v>0</v>
      </c>
      <c r="M96" s="6" t="n">
        <v>0</v>
      </c>
      <c r="N96" s="6" t="n">
        <v>0</v>
      </c>
      <c r="O96" s="6" t="n">
        <v>0</v>
      </c>
      <c r="P96" s="6" t="n">
        <v>0</v>
      </c>
      <c r="Q96" s="6" t="n">
        <v>0</v>
      </c>
      <c r="R96" s="6" t="n">
        <v>0</v>
      </c>
      <c r="S96" s="6" t="n">
        <v>0</v>
      </c>
      <c r="T96" s="6" t="n">
        <v>0</v>
      </c>
      <c r="U96" s="6" t="s">
        <v>257</v>
      </c>
    </row>
    <row r="97" customFormat="false" ht="22.35" hidden="false" customHeight="false" outlineLevel="0" collapsed="false">
      <c r="A97" s="6" t="n">
        <v>93</v>
      </c>
      <c r="B97" s="6" t="s">
        <v>263</v>
      </c>
      <c r="C97" s="7" t="s">
        <v>5894</v>
      </c>
      <c r="D97" s="6" t="s">
        <v>5895</v>
      </c>
      <c r="E97" s="6" t="n">
        <v>2</v>
      </c>
      <c r="F97" s="6" t="n">
        <v>4</v>
      </c>
      <c r="G97" s="6" t="n">
        <v>5</v>
      </c>
      <c r="H97" s="6" t="n">
        <v>4</v>
      </c>
      <c r="I97" s="6" t="n">
        <v>8</v>
      </c>
      <c r="J97" s="6" t="n">
        <v>4</v>
      </c>
      <c r="K97" s="6" t="n">
        <v>0</v>
      </c>
      <c r="L97" s="6" t="n">
        <v>0</v>
      </c>
      <c r="M97" s="6" t="n">
        <v>0</v>
      </c>
      <c r="N97" s="6" t="n">
        <v>0</v>
      </c>
      <c r="O97" s="6" t="n">
        <v>0</v>
      </c>
      <c r="P97" s="6" t="n">
        <v>0</v>
      </c>
      <c r="Q97" s="6" t="n">
        <v>0</v>
      </c>
      <c r="R97" s="6" t="n">
        <v>1</v>
      </c>
      <c r="S97" s="6" t="n">
        <v>1</v>
      </c>
      <c r="T97" s="6" t="n">
        <v>1</v>
      </c>
      <c r="U97" s="6" t="s">
        <v>257</v>
      </c>
    </row>
    <row r="98" customFormat="false" ht="22.35" hidden="false" customHeight="false" outlineLevel="0" collapsed="false">
      <c r="A98" s="6" t="n">
        <v>94</v>
      </c>
      <c r="B98" s="6" t="s">
        <v>263</v>
      </c>
      <c r="C98" s="7" t="s">
        <v>5896</v>
      </c>
      <c r="D98" s="6" t="s">
        <v>5895</v>
      </c>
      <c r="E98" s="6" t="n">
        <v>10</v>
      </c>
      <c r="F98" s="6" t="n">
        <v>4</v>
      </c>
      <c r="G98" s="6" t="n">
        <v>5</v>
      </c>
      <c r="H98" s="6" t="n">
        <v>4</v>
      </c>
      <c r="I98" s="6" t="n">
        <v>8</v>
      </c>
      <c r="J98" s="6" t="n">
        <v>4</v>
      </c>
      <c r="K98" s="6" t="n">
        <v>0</v>
      </c>
      <c r="L98" s="6" t="n">
        <v>0</v>
      </c>
      <c r="M98" s="6" t="n">
        <v>0</v>
      </c>
      <c r="N98" s="6" t="n">
        <v>0</v>
      </c>
      <c r="O98" s="6" t="n">
        <v>0</v>
      </c>
      <c r="P98" s="6" t="n">
        <v>0</v>
      </c>
      <c r="Q98" s="6" t="n">
        <v>0</v>
      </c>
      <c r="R98" s="6" t="n">
        <v>1</v>
      </c>
      <c r="S98" s="6" t="n">
        <v>1</v>
      </c>
      <c r="T98" s="6" t="n">
        <v>1</v>
      </c>
      <c r="U98" s="6" t="s">
        <v>257</v>
      </c>
    </row>
    <row r="99" customFormat="false" ht="22.35" hidden="false" customHeight="false" outlineLevel="0" collapsed="false">
      <c r="A99" s="6" t="n">
        <v>95</v>
      </c>
      <c r="B99" s="6" t="s">
        <v>263</v>
      </c>
      <c r="C99" s="7" t="s">
        <v>5897</v>
      </c>
      <c r="D99" s="6" t="s">
        <v>5895</v>
      </c>
      <c r="E99" s="6" t="n">
        <v>7</v>
      </c>
      <c r="F99" s="6" t="n">
        <v>4</v>
      </c>
      <c r="G99" s="6" t="n">
        <v>5</v>
      </c>
      <c r="H99" s="6" t="n">
        <v>4</v>
      </c>
      <c r="I99" s="6" t="n">
        <v>8</v>
      </c>
      <c r="J99" s="6" t="n">
        <v>4</v>
      </c>
      <c r="K99" s="6" t="n">
        <v>0</v>
      </c>
      <c r="L99" s="6" t="n">
        <v>0</v>
      </c>
      <c r="M99" s="6" t="n">
        <v>0</v>
      </c>
      <c r="N99" s="6" t="n">
        <v>0</v>
      </c>
      <c r="O99" s="6" t="n">
        <v>0</v>
      </c>
      <c r="P99" s="6" t="n">
        <v>0</v>
      </c>
      <c r="Q99" s="6" t="n">
        <v>0</v>
      </c>
      <c r="R99" s="6" t="n">
        <v>1</v>
      </c>
      <c r="S99" s="6" t="n">
        <v>1</v>
      </c>
      <c r="T99" s="6" t="n">
        <v>1</v>
      </c>
      <c r="U99" s="6" t="s">
        <v>257</v>
      </c>
    </row>
    <row r="100" customFormat="false" ht="22.35" hidden="false" customHeight="false" outlineLevel="0" collapsed="false">
      <c r="A100" s="6" t="n">
        <v>96</v>
      </c>
      <c r="B100" s="6" t="s">
        <v>263</v>
      </c>
      <c r="C100" s="7" t="s">
        <v>5898</v>
      </c>
      <c r="D100" s="6" t="s">
        <v>5895</v>
      </c>
      <c r="E100" s="6" t="n">
        <v>10</v>
      </c>
      <c r="F100" s="6" t="n">
        <v>4</v>
      </c>
      <c r="G100" s="6" t="n">
        <v>5</v>
      </c>
      <c r="H100" s="6" t="n">
        <v>4</v>
      </c>
      <c r="I100" s="6" t="n">
        <v>8</v>
      </c>
      <c r="J100" s="6" t="n">
        <v>4</v>
      </c>
      <c r="K100" s="6" t="n">
        <v>0</v>
      </c>
      <c r="L100" s="6" t="n">
        <v>0</v>
      </c>
      <c r="M100" s="6" t="n">
        <v>0</v>
      </c>
      <c r="N100" s="6" t="n">
        <v>0</v>
      </c>
      <c r="O100" s="6" t="n">
        <v>0</v>
      </c>
      <c r="P100" s="6" t="n">
        <v>0</v>
      </c>
      <c r="Q100" s="6" t="n">
        <v>0</v>
      </c>
      <c r="R100" s="6" t="n">
        <v>1</v>
      </c>
      <c r="S100" s="6" t="n">
        <v>1</v>
      </c>
      <c r="T100" s="6" t="n">
        <v>1</v>
      </c>
      <c r="U100" s="6" t="s">
        <v>257</v>
      </c>
    </row>
    <row r="101" customFormat="false" ht="22.35" hidden="false" customHeight="false" outlineLevel="0" collapsed="false">
      <c r="A101" s="6" t="n">
        <v>97</v>
      </c>
      <c r="B101" s="6" t="s">
        <v>263</v>
      </c>
      <c r="C101" s="7" t="s">
        <v>5899</v>
      </c>
      <c r="D101" s="6" t="s">
        <v>5895</v>
      </c>
      <c r="E101" s="6" t="n">
        <v>7</v>
      </c>
      <c r="F101" s="6" t="n">
        <v>4</v>
      </c>
      <c r="G101" s="6" t="n">
        <v>5</v>
      </c>
      <c r="H101" s="6" t="n">
        <v>4</v>
      </c>
      <c r="I101" s="6" t="n">
        <v>8</v>
      </c>
      <c r="J101" s="6" t="n">
        <v>4</v>
      </c>
      <c r="K101" s="6" t="n">
        <v>0</v>
      </c>
      <c r="L101" s="6" t="n">
        <v>0</v>
      </c>
      <c r="M101" s="6" t="n">
        <v>0</v>
      </c>
      <c r="N101" s="6" t="n">
        <v>0</v>
      </c>
      <c r="O101" s="6" t="n">
        <v>0</v>
      </c>
      <c r="P101" s="6" t="n">
        <v>0</v>
      </c>
      <c r="Q101" s="6" t="n">
        <v>0</v>
      </c>
      <c r="R101" s="6" t="n">
        <v>1</v>
      </c>
      <c r="S101" s="6" t="n">
        <v>1</v>
      </c>
      <c r="T101" s="6" t="n">
        <v>1</v>
      </c>
      <c r="U101" s="6" t="s">
        <v>257</v>
      </c>
    </row>
    <row r="102" customFormat="false" ht="22.35" hidden="false" customHeight="false" outlineLevel="0" collapsed="false">
      <c r="A102" s="6" t="n">
        <v>98</v>
      </c>
      <c r="B102" s="6" t="s">
        <v>263</v>
      </c>
      <c r="C102" s="7" t="s">
        <v>5900</v>
      </c>
      <c r="D102" s="6" t="s">
        <v>5895</v>
      </c>
      <c r="E102" s="6" t="n">
        <v>1</v>
      </c>
      <c r="F102" s="6" t="n">
        <v>4</v>
      </c>
      <c r="G102" s="6" t="n">
        <v>5</v>
      </c>
      <c r="H102" s="6" t="n">
        <v>4</v>
      </c>
      <c r="I102" s="6" t="n">
        <v>8</v>
      </c>
      <c r="J102" s="6" t="n">
        <v>4</v>
      </c>
      <c r="K102" s="6" t="n">
        <v>0</v>
      </c>
      <c r="L102" s="6" t="n">
        <v>0</v>
      </c>
      <c r="M102" s="6" t="n">
        <v>0</v>
      </c>
      <c r="N102" s="6" t="n">
        <v>0</v>
      </c>
      <c r="O102" s="6" t="n">
        <v>0</v>
      </c>
      <c r="P102" s="6" t="n">
        <v>0</v>
      </c>
      <c r="Q102" s="6" t="n">
        <v>0</v>
      </c>
      <c r="R102" s="6" t="n">
        <v>1</v>
      </c>
      <c r="S102" s="6" t="n">
        <v>1</v>
      </c>
      <c r="T102" s="6" t="n">
        <v>1</v>
      </c>
      <c r="U102" s="6" t="s">
        <v>257</v>
      </c>
    </row>
    <row r="103" customFormat="false" ht="22.35" hidden="false" customHeight="false" outlineLevel="0" collapsed="false">
      <c r="A103" s="6" t="n">
        <v>99</v>
      </c>
      <c r="B103" s="6" t="s">
        <v>263</v>
      </c>
      <c r="C103" s="7" t="s">
        <v>5901</v>
      </c>
      <c r="D103" s="6" t="s">
        <v>5895</v>
      </c>
      <c r="E103" s="6" t="n">
        <v>4</v>
      </c>
      <c r="F103" s="6" t="n">
        <v>4</v>
      </c>
      <c r="G103" s="6" t="n">
        <v>5</v>
      </c>
      <c r="H103" s="6" t="n">
        <v>4</v>
      </c>
      <c r="I103" s="6" t="n">
        <v>8</v>
      </c>
      <c r="J103" s="6" t="n">
        <v>4</v>
      </c>
      <c r="K103" s="6" t="n">
        <v>0</v>
      </c>
      <c r="L103" s="6" t="n">
        <v>0</v>
      </c>
      <c r="M103" s="6" t="n">
        <v>0</v>
      </c>
      <c r="N103" s="6" t="n">
        <v>0</v>
      </c>
      <c r="O103" s="6" t="n">
        <v>0</v>
      </c>
      <c r="P103" s="6" t="n">
        <v>0</v>
      </c>
      <c r="Q103" s="6" t="n">
        <v>0</v>
      </c>
      <c r="R103" s="6" t="n">
        <v>1</v>
      </c>
      <c r="S103" s="6" t="n">
        <v>1</v>
      </c>
      <c r="T103" s="6" t="n">
        <v>1</v>
      </c>
      <c r="U103" s="6" t="s">
        <v>257</v>
      </c>
    </row>
    <row r="104" customFormat="false" ht="22.35" hidden="false" customHeight="false" outlineLevel="0" collapsed="false">
      <c r="A104" s="6" t="n">
        <v>100</v>
      </c>
      <c r="B104" s="6" t="s">
        <v>263</v>
      </c>
      <c r="C104" s="7" t="s">
        <v>5902</v>
      </c>
      <c r="D104" s="6" t="s">
        <v>5895</v>
      </c>
      <c r="E104" s="6" t="n">
        <v>2</v>
      </c>
      <c r="F104" s="6" t="n">
        <v>4</v>
      </c>
      <c r="G104" s="6" t="n">
        <v>5</v>
      </c>
      <c r="H104" s="6" t="n">
        <v>4</v>
      </c>
      <c r="I104" s="6" t="n">
        <v>8</v>
      </c>
      <c r="J104" s="6" t="n">
        <v>4</v>
      </c>
      <c r="K104" s="6" t="n">
        <v>0</v>
      </c>
      <c r="L104" s="6" t="n">
        <v>0</v>
      </c>
      <c r="M104" s="6" t="n">
        <v>0</v>
      </c>
      <c r="N104" s="6" t="n">
        <v>0</v>
      </c>
      <c r="O104" s="6" t="n">
        <v>0</v>
      </c>
      <c r="P104" s="6" t="n">
        <v>0</v>
      </c>
      <c r="Q104" s="6" t="n">
        <v>0</v>
      </c>
      <c r="R104" s="6" t="n">
        <v>1</v>
      </c>
      <c r="S104" s="6" t="n">
        <v>1</v>
      </c>
      <c r="T104" s="6" t="n">
        <v>1</v>
      </c>
      <c r="U104" s="6" t="s">
        <v>257</v>
      </c>
    </row>
    <row r="105" customFormat="false" ht="22.35" hidden="false" customHeight="false" outlineLevel="0" collapsed="false">
      <c r="A105" s="6" t="n">
        <v>101</v>
      </c>
      <c r="B105" s="6" t="s">
        <v>263</v>
      </c>
      <c r="C105" s="7" t="s">
        <v>5903</v>
      </c>
      <c r="D105" s="6" t="s">
        <v>5895</v>
      </c>
      <c r="E105" s="6" t="n">
        <v>9</v>
      </c>
      <c r="F105" s="6" t="n">
        <v>4</v>
      </c>
      <c r="G105" s="6" t="n">
        <v>5</v>
      </c>
      <c r="H105" s="6" t="n">
        <v>4</v>
      </c>
      <c r="I105" s="6" t="n">
        <v>8</v>
      </c>
      <c r="J105" s="6" t="n">
        <v>4</v>
      </c>
      <c r="K105" s="6" t="n">
        <v>0</v>
      </c>
      <c r="L105" s="6" t="n">
        <v>0</v>
      </c>
      <c r="M105" s="6" t="n">
        <v>0</v>
      </c>
      <c r="N105" s="6" t="n">
        <v>0</v>
      </c>
      <c r="O105" s="6" t="n">
        <v>0</v>
      </c>
      <c r="P105" s="6" t="n">
        <v>0</v>
      </c>
      <c r="Q105" s="6" t="n">
        <v>0</v>
      </c>
      <c r="R105" s="6" t="n">
        <v>1</v>
      </c>
      <c r="S105" s="6" t="n">
        <v>1</v>
      </c>
      <c r="T105" s="6" t="n">
        <v>1</v>
      </c>
      <c r="U105" s="6" t="s">
        <v>257</v>
      </c>
    </row>
    <row r="106" customFormat="false" ht="22.35" hidden="false" customHeight="false" outlineLevel="0" collapsed="false">
      <c r="A106" s="6" t="n">
        <v>102</v>
      </c>
      <c r="B106" s="6" t="s">
        <v>263</v>
      </c>
      <c r="C106" s="7" t="s">
        <v>5904</v>
      </c>
      <c r="D106" s="6" t="s">
        <v>5895</v>
      </c>
      <c r="E106" s="6" t="n">
        <v>2</v>
      </c>
      <c r="F106" s="6" t="n">
        <v>4</v>
      </c>
      <c r="G106" s="6" t="n">
        <v>5</v>
      </c>
      <c r="H106" s="6" t="n">
        <v>4</v>
      </c>
      <c r="I106" s="6" t="n">
        <v>8</v>
      </c>
      <c r="J106" s="6" t="n">
        <v>4</v>
      </c>
      <c r="K106" s="6" t="n">
        <v>0</v>
      </c>
      <c r="L106" s="6" t="n">
        <v>0</v>
      </c>
      <c r="M106" s="6" t="n">
        <v>0</v>
      </c>
      <c r="N106" s="6" t="n">
        <v>0</v>
      </c>
      <c r="O106" s="6" t="n">
        <v>0</v>
      </c>
      <c r="P106" s="6" t="n">
        <v>0</v>
      </c>
      <c r="Q106" s="6" t="n">
        <v>0</v>
      </c>
      <c r="R106" s="6" t="n">
        <v>1</v>
      </c>
      <c r="S106" s="6" t="n">
        <v>1</v>
      </c>
      <c r="T106" s="6" t="n">
        <v>1</v>
      </c>
      <c r="U106" s="6" t="s">
        <v>257</v>
      </c>
    </row>
    <row r="107" customFormat="false" ht="22.35" hidden="false" customHeight="false" outlineLevel="0" collapsed="false">
      <c r="A107" s="6" t="n">
        <v>103</v>
      </c>
      <c r="B107" s="6" t="s">
        <v>263</v>
      </c>
      <c r="C107" s="7" t="s">
        <v>5905</v>
      </c>
      <c r="D107" s="6" t="s">
        <v>5906</v>
      </c>
      <c r="E107" s="6" t="n">
        <v>8</v>
      </c>
      <c r="F107" s="6" t="n">
        <v>10</v>
      </c>
      <c r="G107" s="6" t="n">
        <v>3</v>
      </c>
      <c r="H107" s="6" t="n">
        <v>4</v>
      </c>
      <c r="I107" s="6" t="n">
        <v>10</v>
      </c>
      <c r="J107" s="6" t="n">
        <v>10</v>
      </c>
      <c r="K107" s="6" t="n">
        <v>0</v>
      </c>
      <c r="L107" s="6" t="n">
        <v>1</v>
      </c>
      <c r="M107" s="6" t="n">
        <v>0</v>
      </c>
      <c r="N107" s="6" t="n">
        <v>0</v>
      </c>
      <c r="O107" s="6" t="n">
        <v>1</v>
      </c>
      <c r="P107" s="6" t="n">
        <v>1</v>
      </c>
      <c r="Q107" s="6" t="n">
        <v>0</v>
      </c>
      <c r="R107" s="6" t="n">
        <v>1</v>
      </c>
      <c r="S107" s="6" t="n">
        <v>0</v>
      </c>
      <c r="T107" s="6" t="n">
        <v>0</v>
      </c>
      <c r="U107" s="6" t="s">
        <v>257</v>
      </c>
    </row>
    <row r="108" customFormat="false" ht="22.35" hidden="false" customHeight="false" outlineLevel="0" collapsed="false">
      <c r="A108" s="6" t="n">
        <v>104</v>
      </c>
      <c r="B108" s="6" t="s">
        <v>263</v>
      </c>
      <c r="C108" s="7" t="s">
        <v>5907</v>
      </c>
      <c r="D108" s="6" t="s">
        <v>5906</v>
      </c>
      <c r="E108" s="6" t="n">
        <v>8</v>
      </c>
      <c r="F108" s="6" t="n">
        <v>10</v>
      </c>
      <c r="G108" s="6" t="n">
        <v>3</v>
      </c>
      <c r="H108" s="6" t="n">
        <v>4</v>
      </c>
      <c r="I108" s="6" t="n">
        <v>10</v>
      </c>
      <c r="J108" s="6" t="n">
        <v>10</v>
      </c>
      <c r="K108" s="6" t="n">
        <v>0</v>
      </c>
      <c r="L108" s="6" t="n">
        <v>1</v>
      </c>
      <c r="M108" s="6" t="n">
        <v>0</v>
      </c>
      <c r="N108" s="6" t="n">
        <v>0</v>
      </c>
      <c r="O108" s="6" t="n">
        <v>1</v>
      </c>
      <c r="P108" s="6" t="n">
        <v>1</v>
      </c>
      <c r="Q108" s="6" t="n">
        <v>0</v>
      </c>
      <c r="R108" s="6" t="n">
        <v>1</v>
      </c>
      <c r="S108" s="6" t="n">
        <v>0</v>
      </c>
      <c r="T108" s="6" t="n">
        <v>0</v>
      </c>
      <c r="U108" s="6" t="s">
        <v>257</v>
      </c>
    </row>
    <row r="109" customFormat="false" ht="22.35" hidden="false" customHeight="false" outlineLevel="0" collapsed="false">
      <c r="A109" s="6" t="n">
        <v>105</v>
      </c>
      <c r="B109" s="6" t="s">
        <v>263</v>
      </c>
      <c r="C109" s="7" t="s">
        <v>5908</v>
      </c>
      <c r="D109" s="6" t="s">
        <v>5906</v>
      </c>
      <c r="E109" s="6" t="n">
        <v>7</v>
      </c>
      <c r="F109" s="6" t="n">
        <v>10</v>
      </c>
      <c r="G109" s="6" t="n">
        <v>3</v>
      </c>
      <c r="H109" s="6" t="n">
        <v>4</v>
      </c>
      <c r="I109" s="6" t="n">
        <v>10</v>
      </c>
      <c r="J109" s="6" t="n">
        <v>10</v>
      </c>
      <c r="K109" s="6" t="n">
        <v>0</v>
      </c>
      <c r="L109" s="6" t="n">
        <v>1</v>
      </c>
      <c r="M109" s="6" t="n">
        <v>0</v>
      </c>
      <c r="N109" s="6" t="n">
        <v>0</v>
      </c>
      <c r="O109" s="6" t="n">
        <v>1</v>
      </c>
      <c r="P109" s="6" t="n">
        <v>1</v>
      </c>
      <c r="Q109" s="6" t="n">
        <v>0</v>
      </c>
      <c r="R109" s="6" t="n">
        <v>1</v>
      </c>
      <c r="S109" s="6" t="n">
        <v>0</v>
      </c>
      <c r="T109" s="6" t="n">
        <v>0</v>
      </c>
      <c r="U109" s="6" t="s">
        <v>257</v>
      </c>
    </row>
    <row r="110" customFormat="false" ht="22.35" hidden="false" customHeight="false" outlineLevel="0" collapsed="false">
      <c r="A110" s="6" t="n">
        <v>106</v>
      </c>
      <c r="B110" s="6" t="s">
        <v>263</v>
      </c>
      <c r="C110" s="7" t="s">
        <v>5909</v>
      </c>
      <c r="D110" s="6" t="s">
        <v>5906</v>
      </c>
      <c r="E110" s="6" t="n">
        <v>9</v>
      </c>
      <c r="F110" s="6" t="n">
        <v>10</v>
      </c>
      <c r="G110" s="6" t="n">
        <v>3</v>
      </c>
      <c r="H110" s="6" t="n">
        <v>4</v>
      </c>
      <c r="I110" s="6" t="n">
        <v>10</v>
      </c>
      <c r="J110" s="6" t="n">
        <v>10</v>
      </c>
      <c r="K110" s="6" t="n">
        <v>0</v>
      </c>
      <c r="L110" s="6" t="n">
        <v>1</v>
      </c>
      <c r="M110" s="6" t="n">
        <v>0</v>
      </c>
      <c r="N110" s="6" t="n">
        <v>0</v>
      </c>
      <c r="O110" s="6" t="n">
        <v>1</v>
      </c>
      <c r="P110" s="6" t="n">
        <v>1</v>
      </c>
      <c r="Q110" s="6" t="n">
        <v>0</v>
      </c>
      <c r="R110" s="6" t="n">
        <v>1</v>
      </c>
      <c r="S110" s="6" t="n">
        <v>0</v>
      </c>
      <c r="T110" s="6" t="n">
        <v>0</v>
      </c>
      <c r="U110" s="6" t="s">
        <v>257</v>
      </c>
    </row>
    <row r="111" customFormat="false" ht="22.35" hidden="false" customHeight="false" outlineLevel="0" collapsed="false">
      <c r="A111" s="6" t="n">
        <v>107</v>
      </c>
      <c r="B111" s="6" t="s">
        <v>263</v>
      </c>
      <c r="C111" s="7" t="s">
        <v>5910</v>
      </c>
      <c r="D111" s="6" t="s">
        <v>5906</v>
      </c>
      <c r="E111" s="6" t="n">
        <v>10</v>
      </c>
      <c r="F111" s="6" t="n">
        <v>10</v>
      </c>
      <c r="G111" s="6" t="n">
        <v>3</v>
      </c>
      <c r="H111" s="6" t="n">
        <v>4</v>
      </c>
      <c r="I111" s="6" t="n">
        <v>10</v>
      </c>
      <c r="J111" s="6" t="n">
        <v>10</v>
      </c>
      <c r="K111" s="6" t="n">
        <v>0</v>
      </c>
      <c r="L111" s="6" t="n">
        <v>1</v>
      </c>
      <c r="M111" s="6" t="n">
        <v>0</v>
      </c>
      <c r="N111" s="6" t="n">
        <v>0</v>
      </c>
      <c r="O111" s="6" t="n">
        <v>1</v>
      </c>
      <c r="P111" s="6" t="n">
        <v>1</v>
      </c>
      <c r="Q111" s="6" t="n">
        <v>0</v>
      </c>
      <c r="R111" s="6" t="n">
        <v>1</v>
      </c>
      <c r="S111" s="6" t="n">
        <v>0</v>
      </c>
      <c r="T111" s="6" t="n">
        <v>0</v>
      </c>
      <c r="U111" s="6" t="s">
        <v>257</v>
      </c>
    </row>
    <row r="112" customFormat="false" ht="22.35" hidden="false" customHeight="false" outlineLevel="0" collapsed="false">
      <c r="A112" s="6" t="n">
        <v>108</v>
      </c>
      <c r="B112" s="6" t="s">
        <v>263</v>
      </c>
      <c r="C112" s="7" t="s">
        <v>5911</v>
      </c>
      <c r="D112" s="6" t="s">
        <v>5906</v>
      </c>
      <c r="E112" s="6" t="n">
        <v>8</v>
      </c>
      <c r="F112" s="6" t="n">
        <v>10</v>
      </c>
      <c r="G112" s="6" t="n">
        <v>3</v>
      </c>
      <c r="H112" s="6" t="n">
        <v>4</v>
      </c>
      <c r="I112" s="6" t="n">
        <v>10</v>
      </c>
      <c r="J112" s="6" t="n">
        <v>10</v>
      </c>
      <c r="K112" s="6" t="n">
        <v>0</v>
      </c>
      <c r="L112" s="6" t="n">
        <v>1</v>
      </c>
      <c r="M112" s="6" t="n">
        <v>0</v>
      </c>
      <c r="N112" s="6" t="n">
        <v>0</v>
      </c>
      <c r="O112" s="6" t="n">
        <v>1</v>
      </c>
      <c r="P112" s="6" t="n">
        <v>1</v>
      </c>
      <c r="Q112" s="6" t="n">
        <v>0</v>
      </c>
      <c r="R112" s="6" t="n">
        <v>1</v>
      </c>
      <c r="S112" s="6" t="n">
        <v>0</v>
      </c>
      <c r="T112" s="6" t="n">
        <v>0</v>
      </c>
      <c r="U112" s="6" t="s">
        <v>257</v>
      </c>
    </row>
    <row r="113" customFormat="false" ht="22.35" hidden="false" customHeight="false" outlineLevel="0" collapsed="false">
      <c r="A113" s="6" t="n">
        <v>109</v>
      </c>
      <c r="B113" s="6" t="s">
        <v>263</v>
      </c>
      <c r="C113" s="7" t="s">
        <v>5912</v>
      </c>
      <c r="D113" s="6" t="s">
        <v>5906</v>
      </c>
      <c r="E113" s="6" t="n">
        <v>8</v>
      </c>
      <c r="F113" s="6" t="n">
        <v>10</v>
      </c>
      <c r="G113" s="6" t="n">
        <v>3</v>
      </c>
      <c r="H113" s="6" t="n">
        <v>4</v>
      </c>
      <c r="I113" s="6" t="n">
        <v>10</v>
      </c>
      <c r="J113" s="6" t="n">
        <v>10</v>
      </c>
      <c r="K113" s="6" t="n">
        <v>0</v>
      </c>
      <c r="L113" s="6" t="n">
        <v>1</v>
      </c>
      <c r="M113" s="6" t="n">
        <v>0</v>
      </c>
      <c r="N113" s="6" t="n">
        <v>0</v>
      </c>
      <c r="O113" s="6" t="n">
        <v>1</v>
      </c>
      <c r="P113" s="6" t="n">
        <v>1</v>
      </c>
      <c r="Q113" s="6" t="n">
        <v>0</v>
      </c>
      <c r="R113" s="6" t="n">
        <v>1</v>
      </c>
      <c r="S113" s="6" t="n">
        <v>0</v>
      </c>
      <c r="T113" s="6" t="n">
        <v>0</v>
      </c>
      <c r="U113" s="6" t="s">
        <v>257</v>
      </c>
    </row>
    <row r="114" customFormat="false" ht="22.35" hidden="false" customHeight="false" outlineLevel="0" collapsed="false">
      <c r="A114" s="6" t="n">
        <v>110</v>
      </c>
      <c r="B114" s="6" t="s">
        <v>263</v>
      </c>
      <c r="C114" s="7" t="s">
        <v>5913</v>
      </c>
      <c r="D114" s="6" t="s">
        <v>5906</v>
      </c>
      <c r="E114" s="6" t="n">
        <v>7</v>
      </c>
      <c r="F114" s="6" t="n">
        <v>10</v>
      </c>
      <c r="G114" s="6" t="n">
        <v>3</v>
      </c>
      <c r="H114" s="6" t="n">
        <v>4</v>
      </c>
      <c r="I114" s="6" t="n">
        <v>10</v>
      </c>
      <c r="J114" s="6" t="n">
        <v>10</v>
      </c>
      <c r="K114" s="6" t="n">
        <v>0</v>
      </c>
      <c r="L114" s="6" t="n">
        <v>1</v>
      </c>
      <c r="M114" s="6" t="n">
        <v>0</v>
      </c>
      <c r="N114" s="6" t="n">
        <v>0</v>
      </c>
      <c r="O114" s="6" t="n">
        <v>1</v>
      </c>
      <c r="P114" s="6" t="n">
        <v>1</v>
      </c>
      <c r="Q114" s="6" t="n">
        <v>0</v>
      </c>
      <c r="R114" s="6" t="n">
        <v>1</v>
      </c>
      <c r="S114" s="6" t="n">
        <v>0</v>
      </c>
      <c r="T114" s="6" t="n">
        <v>0</v>
      </c>
      <c r="U114" s="6" t="s">
        <v>257</v>
      </c>
    </row>
    <row r="115" customFormat="false" ht="22.35" hidden="false" customHeight="false" outlineLevel="0" collapsed="false">
      <c r="A115" s="6" t="n">
        <v>111</v>
      </c>
      <c r="B115" s="6" t="s">
        <v>263</v>
      </c>
      <c r="C115" s="7" t="s">
        <v>5914</v>
      </c>
      <c r="D115" s="6" t="s">
        <v>5906</v>
      </c>
      <c r="E115" s="6" t="n">
        <v>6</v>
      </c>
      <c r="F115" s="6" t="n">
        <v>10</v>
      </c>
      <c r="G115" s="6" t="n">
        <v>3</v>
      </c>
      <c r="H115" s="6" t="n">
        <v>4</v>
      </c>
      <c r="I115" s="6" t="n">
        <v>10</v>
      </c>
      <c r="J115" s="6" t="n">
        <v>10</v>
      </c>
      <c r="K115" s="6" t="n">
        <v>0</v>
      </c>
      <c r="L115" s="6" t="n">
        <v>1</v>
      </c>
      <c r="M115" s="6" t="n">
        <v>0</v>
      </c>
      <c r="N115" s="6" t="n">
        <v>0</v>
      </c>
      <c r="O115" s="6" t="n">
        <v>1</v>
      </c>
      <c r="P115" s="6" t="n">
        <v>1</v>
      </c>
      <c r="Q115" s="6" t="n">
        <v>0</v>
      </c>
      <c r="R115" s="6" t="n">
        <v>1</v>
      </c>
      <c r="S115" s="6" t="n">
        <v>0</v>
      </c>
      <c r="T115" s="6" t="n">
        <v>0</v>
      </c>
      <c r="U115" s="6" t="s">
        <v>257</v>
      </c>
    </row>
    <row r="116" customFormat="false" ht="22.35" hidden="false" customHeight="false" outlineLevel="0" collapsed="false">
      <c r="A116" s="6" t="n">
        <v>112</v>
      </c>
      <c r="B116" s="6" t="s">
        <v>263</v>
      </c>
      <c r="C116" s="7" t="s">
        <v>5915</v>
      </c>
      <c r="D116" s="6" t="s">
        <v>5906</v>
      </c>
      <c r="E116" s="6" t="n">
        <v>10</v>
      </c>
      <c r="F116" s="6" t="n">
        <v>10</v>
      </c>
      <c r="G116" s="6" t="n">
        <v>3</v>
      </c>
      <c r="H116" s="6" t="n">
        <v>4</v>
      </c>
      <c r="I116" s="6" t="n">
        <v>10</v>
      </c>
      <c r="J116" s="6" t="n">
        <v>10</v>
      </c>
      <c r="K116" s="6" t="n">
        <v>0</v>
      </c>
      <c r="L116" s="6" t="n">
        <v>1</v>
      </c>
      <c r="M116" s="6" t="n">
        <v>0</v>
      </c>
      <c r="N116" s="6" t="n">
        <v>0</v>
      </c>
      <c r="O116" s="6" t="n">
        <v>1</v>
      </c>
      <c r="P116" s="6" t="n">
        <v>1</v>
      </c>
      <c r="Q116" s="6" t="n">
        <v>0</v>
      </c>
      <c r="R116" s="6" t="n">
        <v>1</v>
      </c>
      <c r="S116" s="6" t="n">
        <v>0</v>
      </c>
      <c r="T116" s="6" t="n">
        <v>0</v>
      </c>
      <c r="U116" s="6" t="s">
        <v>257</v>
      </c>
    </row>
    <row r="117" customFormat="false" ht="22.35" hidden="false" customHeight="false" outlineLevel="0" collapsed="false">
      <c r="A117" s="6" t="n">
        <v>113</v>
      </c>
      <c r="B117" s="6" t="s">
        <v>263</v>
      </c>
      <c r="C117" s="7" t="s">
        <v>5916</v>
      </c>
      <c r="D117" s="6" t="s">
        <v>5917</v>
      </c>
      <c r="E117" s="6" t="n">
        <v>1</v>
      </c>
      <c r="F117" s="6" t="n">
        <v>5</v>
      </c>
      <c r="G117" s="6" t="n">
        <v>4</v>
      </c>
      <c r="H117" s="6" t="n">
        <v>10</v>
      </c>
      <c r="I117" s="6" t="n">
        <v>5</v>
      </c>
      <c r="J117" s="6" t="n">
        <v>6</v>
      </c>
      <c r="K117" s="6" t="n">
        <v>0</v>
      </c>
      <c r="L117" s="6" t="n">
        <v>1</v>
      </c>
      <c r="M117" s="6" t="n">
        <v>0</v>
      </c>
      <c r="N117" s="6" t="n">
        <v>1</v>
      </c>
      <c r="O117" s="6" t="n">
        <v>0</v>
      </c>
      <c r="P117" s="6" t="n">
        <v>0</v>
      </c>
      <c r="Q117" s="6" t="n">
        <v>0</v>
      </c>
      <c r="R117" s="6" t="n">
        <v>1</v>
      </c>
      <c r="S117" s="6" t="n">
        <v>0</v>
      </c>
      <c r="T117" s="6" t="n">
        <v>0</v>
      </c>
      <c r="U117" s="6" t="s">
        <v>257</v>
      </c>
    </row>
    <row r="118" customFormat="false" ht="22.35" hidden="false" customHeight="false" outlineLevel="0" collapsed="false">
      <c r="A118" s="6" t="n">
        <v>114</v>
      </c>
      <c r="B118" s="6" t="s">
        <v>263</v>
      </c>
      <c r="C118" s="7" t="s">
        <v>5918</v>
      </c>
      <c r="D118" s="6" t="s">
        <v>5917</v>
      </c>
      <c r="E118" s="6" t="n">
        <v>5</v>
      </c>
      <c r="F118" s="6" t="n">
        <v>5</v>
      </c>
      <c r="G118" s="6" t="n">
        <v>4</v>
      </c>
      <c r="H118" s="6" t="n">
        <v>10</v>
      </c>
      <c r="I118" s="6" t="n">
        <v>5</v>
      </c>
      <c r="J118" s="6" t="n">
        <v>6</v>
      </c>
      <c r="K118" s="6" t="n">
        <v>0</v>
      </c>
      <c r="L118" s="6" t="n">
        <v>1</v>
      </c>
      <c r="M118" s="6" t="n">
        <v>0</v>
      </c>
      <c r="N118" s="6" t="n">
        <v>1</v>
      </c>
      <c r="O118" s="6" t="n">
        <v>0</v>
      </c>
      <c r="P118" s="6" t="n">
        <v>0</v>
      </c>
      <c r="Q118" s="6" t="n">
        <v>0</v>
      </c>
      <c r="R118" s="6" t="n">
        <v>1</v>
      </c>
      <c r="S118" s="6" t="n">
        <v>0</v>
      </c>
      <c r="T118" s="6" t="n">
        <v>0</v>
      </c>
      <c r="U118" s="6" t="s">
        <v>257</v>
      </c>
    </row>
    <row r="119" customFormat="false" ht="22.35" hidden="false" customHeight="false" outlineLevel="0" collapsed="false">
      <c r="A119" s="6" t="n">
        <v>115</v>
      </c>
      <c r="B119" s="6" t="s">
        <v>263</v>
      </c>
      <c r="C119" s="7" t="s">
        <v>5919</v>
      </c>
      <c r="D119" s="6" t="s">
        <v>5917</v>
      </c>
      <c r="E119" s="6" t="n">
        <v>10</v>
      </c>
      <c r="F119" s="6" t="n">
        <v>5</v>
      </c>
      <c r="G119" s="6" t="n">
        <v>4</v>
      </c>
      <c r="H119" s="6" t="n">
        <v>10</v>
      </c>
      <c r="I119" s="6" t="n">
        <v>5</v>
      </c>
      <c r="J119" s="6" t="n">
        <v>6</v>
      </c>
      <c r="K119" s="6" t="n">
        <v>0</v>
      </c>
      <c r="L119" s="6" t="n">
        <v>1</v>
      </c>
      <c r="M119" s="6" t="n">
        <v>0</v>
      </c>
      <c r="N119" s="6" t="n">
        <v>1</v>
      </c>
      <c r="O119" s="6" t="n">
        <v>0</v>
      </c>
      <c r="P119" s="6" t="n">
        <v>0</v>
      </c>
      <c r="Q119" s="6" t="n">
        <v>0</v>
      </c>
      <c r="R119" s="6" t="n">
        <v>1</v>
      </c>
      <c r="S119" s="6" t="n">
        <v>0</v>
      </c>
      <c r="T119" s="6" t="n">
        <v>0</v>
      </c>
      <c r="U119" s="6" t="s">
        <v>257</v>
      </c>
    </row>
    <row r="120" customFormat="false" ht="22.35" hidden="false" customHeight="false" outlineLevel="0" collapsed="false">
      <c r="A120" s="6" t="n">
        <v>116</v>
      </c>
      <c r="B120" s="6" t="s">
        <v>263</v>
      </c>
      <c r="C120" s="7" t="s">
        <v>5920</v>
      </c>
      <c r="D120" s="6" t="s">
        <v>5917</v>
      </c>
      <c r="E120" s="6" t="n">
        <v>1</v>
      </c>
      <c r="F120" s="6" t="n">
        <v>5</v>
      </c>
      <c r="G120" s="6" t="n">
        <v>4</v>
      </c>
      <c r="H120" s="6" t="n">
        <v>10</v>
      </c>
      <c r="I120" s="6" t="n">
        <v>5</v>
      </c>
      <c r="J120" s="6" t="n">
        <v>6</v>
      </c>
      <c r="K120" s="6" t="n">
        <v>0</v>
      </c>
      <c r="L120" s="6" t="n">
        <v>1</v>
      </c>
      <c r="M120" s="6" t="n">
        <v>0</v>
      </c>
      <c r="N120" s="6" t="n">
        <v>1</v>
      </c>
      <c r="O120" s="6" t="n">
        <v>0</v>
      </c>
      <c r="P120" s="6" t="n">
        <v>0</v>
      </c>
      <c r="Q120" s="6" t="n">
        <v>0</v>
      </c>
      <c r="R120" s="6" t="n">
        <v>1</v>
      </c>
      <c r="S120" s="6" t="n">
        <v>0</v>
      </c>
      <c r="T120" s="6" t="n">
        <v>0</v>
      </c>
      <c r="U120" s="6" t="s">
        <v>257</v>
      </c>
    </row>
    <row r="121" customFormat="false" ht="22.35" hidden="false" customHeight="false" outlineLevel="0" collapsed="false">
      <c r="A121" s="6" t="n">
        <v>117</v>
      </c>
      <c r="B121" s="6" t="s">
        <v>263</v>
      </c>
      <c r="C121" s="7" t="s">
        <v>5921</v>
      </c>
      <c r="D121" s="6" t="s">
        <v>5917</v>
      </c>
      <c r="E121" s="6" t="n">
        <v>2</v>
      </c>
      <c r="F121" s="6" t="n">
        <v>5</v>
      </c>
      <c r="G121" s="6" t="n">
        <v>4</v>
      </c>
      <c r="H121" s="6" t="n">
        <v>10</v>
      </c>
      <c r="I121" s="6" t="n">
        <v>5</v>
      </c>
      <c r="J121" s="6" t="n">
        <v>6</v>
      </c>
      <c r="K121" s="6" t="n">
        <v>0</v>
      </c>
      <c r="L121" s="6" t="n">
        <v>1</v>
      </c>
      <c r="M121" s="6" t="n">
        <v>0</v>
      </c>
      <c r="N121" s="6" t="n">
        <v>1</v>
      </c>
      <c r="O121" s="6" t="n">
        <v>0</v>
      </c>
      <c r="P121" s="6" t="n">
        <v>0</v>
      </c>
      <c r="Q121" s="6" t="n">
        <v>0</v>
      </c>
      <c r="R121" s="6" t="n">
        <v>1</v>
      </c>
      <c r="S121" s="6" t="n">
        <v>0</v>
      </c>
      <c r="T121" s="6" t="n">
        <v>0</v>
      </c>
      <c r="U121" s="6" t="s">
        <v>257</v>
      </c>
    </row>
    <row r="122" customFormat="false" ht="22.35" hidden="false" customHeight="false" outlineLevel="0" collapsed="false">
      <c r="A122" s="6" t="n">
        <v>118</v>
      </c>
      <c r="B122" s="6" t="s">
        <v>263</v>
      </c>
      <c r="C122" s="7" t="s">
        <v>5922</v>
      </c>
      <c r="D122" s="6" t="s">
        <v>5917</v>
      </c>
      <c r="E122" s="6" t="n">
        <v>6</v>
      </c>
      <c r="F122" s="6" t="n">
        <v>5</v>
      </c>
      <c r="G122" s="6" t="n">
        <v>4</v>
      </c>
      <c r="H122" s="6" t="n">
        <v>10</v>
      </c>
      <c r="I122" s="6" t="n">
        <v>5</v>
      </c>
      <c r="J122" s="6" t="n">
        <v>6</v>
      </c>
      <c r="K122" s="6" t="n">
        <v>0</v>
      </c>
      <c r="L122" s="6" t="n">
        <v>1</v>
      </c>
      <c r="M122" s="6" t="n">
        <v>0</v>
      </c>
      <c r="N122" s="6" t="n">
        <v>1</v>
      </c>
      <c r="O122" s="6" t="n">
        <v>0</v>
      </c>
      <c r="P122" s="6" t="n">
        <v>0</v>
      </c>
      <c r="Q122" s="6" t="n">
        <v>0</v>
      </c>
      <c r="R122" s="6" t="n">
        <v>1</v>
      </c>
      <c r="S122" s="6" t="n">
        <v>0</v>
      </c>
      <c r="T122" s="6" t="n">
        <v>0</v>
      </c>
      <c r="U122" s="6" t="s">
        <v>257</v>
      </c>
    </row>
    <row r="123" customFormat="false" ht="22.35" hidden="false" customHeight="false" outlineLevel="0" collapsed="false">
      <c r="A123" s="6" t="n">
        <v>119</v>
      </c>
      <c r="B123" s="6" t="s">
        <v>263</v>
      </c>
      <c r="C123" s="7" t="s">
        <v>5923</v>
      </c>
      <c r="D123" s="6" t="s">
        <v>5917</v>
      </c>
      <c r="E123" s="6" t="n">
        <v>5</v>
      </c>
      <c r="F123" s="6" t="n">
        <v>5</v>
      </c>
      <c r="G123" s="6" t="n">
        <v>4</v>
      </c>
      <c r="H123" s="6" t="n">
        <v>10</v>
      </c>
      <c r="I123" s="6" t="n">
        <v>5</v>
      </c>
      <c r="J123" s="6" t="n">
        <v>6</v>
      </c>
      <c r="K123" s="6" t="n">
        <v>0</v>
      </c>
      <c r="L123" s="6" t="n">
        <v>1</v>
      </c>
      <c r="M123" s="6" t="n">
        <v>0</v>
      </c>
      <c r="N123" s="6" t="n">
        <v>1</v>
      </c>
      <c r="O123" s="6" t="n">
        <v>0</v>
      </c>
      <c r="P123" s="6" t="n">
        <v>0</v>
      </c>
      <c r="Q123" s="6" t="n">
        <v>0</v>
      </c>
      <c r="R123" s="6" t="n">
        <v>1</v>
      </c>
      <c r="S123" s="6" t="n">
        <v>0</v>
      </c>
      <c r="T123" s="6" t="n">
        <v>0</v>
      </c>
      <c r="U123" s="6" t="s">
        <v>257</v>
      </c>
    </row>
    <row r="124" customFormat="false" ht="22.35" hidden="false" customHeight="false" outlineLevel="0" collapsed="false">
      <c r="A124" s="6" t="n">
        <v>120</v>
      </c>
      <c r="B124" s="6" t="s">
        <v>263</v>
      </c>
      <c r="C124" s="7" t="s">
        <v>5924</v>
      </c>
      <c r="D124" s="6" t="s">
        <v>5917</v>
      </c>
      <c r="E124" s="6" t="n">
        <v>9</v>
      </c>
      <c r="F124" s="6" t="n">
        <v>5</v>
      </c>
      <c r="G124" s="6" t="n">
        <v>4</v>
      </c>
      <c r="H124" s="6" t="n">
        <v>10</v>
      </c>
      <c r="I124" s="6" t="n">
        <v>5</v>
      </c>
      <c r="J124" s="6" t="n">
        <v>6</v>
      </c>
      <c r="K124" s="6" t="n">
        <v>0</v>
      </c>
      <c r="L124" s="6" t="n">
        <v>1</v>
      </c>
      <c r="M124" s="6" t="n">
        <v>0</v>
      </c>
      <c r="N124" s="6" t="n">
        <v>1</v>
      </c>
      <c r="O124" s="6" t="n">
        <v>0</v>
      </c>
      <c r="P124" s="6" t="n">
        <v>0</v>
      </c>
      <c r="Q124" s="6" t="n">
        <v>0</v>
      </c>
      <c r="R124" s="6" t="n">
        <v>1</v>
      </c>
      <c r="S124" s="6" t="n">
        <v>0</v>
      </c>
      <c r="T124" s="6" t="n">
        <v>0</v>
      </c>
      <c r="U124" s="6" t="s">
        <v>257</v>
      </c>
    </row>
    <row r="125" customFormat="false" ht="22.35" hidden="false" customHeight="false" outlineLevel="0" collapsed="false">
      <c r="A125" s="6" t="n">
        <v>121</v>
      </c>
      <c r="B125" s="6" t="s">
        <v>263</v>
      </c>
      <c r="C125" s="7" t="s">
        <v>5925</v>
      </c>
      <c r="D125" s="6" t="s">
        <v>5917</v>
      </c>
      <c r="E125" s="6" t="n">
        <v>3</v>
      </c>
      <c r="F125" s="6" t="n">
        <v>5</v>
      </c>
      <c r="G125" s="6" t="n">
        <v>4</v>
      </c>
      <c r="H125" s="6" t="n">
        <v>10</v>
      </c>
      <c r="I125" s="6" t="n">
        <v>5</v>
      </c>
      <c r="J125" s="6" t="n">
        <v>6</v>
      </c>
      <c r="K125" s="6" t="n">
        <v>0</v>
      </c>
      <c r="L125" s="6" t="n">
        <v>1</v>
      </c>
      <c r="M125" s="6" t="n">
        <v>0</v>
      </c>
      <c r="N125" s="6" t="n">
        <v>1</v>
      </c>
      <c r="O125" s="6" t="n">
        <v>0</v>
      </c>
      <c r="P125" s="6" t="n">
        <v>0</v>
      </c>
      <c r="Q125" s="6" t="n">
        <v>0</v>
      </c>
      <c r="R125" s="6" t="n">
        <v>1</v>
      </c>
      <c r="S125" s="6" t="n">
        <v>0</v>
      </c>
      <c r="T125" s="6" t="n">
        <v>0</v>
      </c>
      <c r="U125" s="6" t="s">
        <v>257</v>
      </c>
    </row>
    <row r="126" customFormat="false" ht="22.35" hidden="false" customHeight="false" outlineLevel="0" collapsed="false">
      <c r="A126" s="6" t="n">
        <v>122</v>
      </c>
      <c r="B126" s="6" t="s">
        <v>263</v>
      </c>
      <c r="C126" s="7" t="s">
        <v>5926</v>
      </c>
      <c r="D126" s="6" t="s">
        <v>5917</v>
      </c>
      <c r="E126" s="6" t="n">
        <v>10</v>
      </c>
      <c r="F126" s="6" t="n">
        <v>5</v>
      </c>
      <c r="G126" s="6" t="n">
        <v>4</v>
      </c>
      <c r="H126" s="6" t="n">
        <v>10</v>
      </c>
      <c r="I126" s="6" t="n">
        <v>5</v>
      </c>
      <c r="J126" s="6" t="n">
        <v>6</v>
      </c>
      <c r="K126" s="6" t="n">
        <v>0</v>
      </c>
      <c r="L126" s="6" t="n">
        <v>1</v>
      </c>
      <c r="M126" s="6" t="n">
        <v>0</v>
      </c>
      <c r="N126" s="6" t="n">
        <v>1</v>
      </c>
      <c r="O126" s="6" t="n">
        <v>0</v>
      </c>
      <c r="P126" s="6" t="n">
        <v>0</v>
      </c>
      <c r="Q126" s="6" t="n">
        <v>0</v>
      </c>
      <c r="R126" s="6" t="n">
        <v>1</v>
      </c>
      <c r="S126" s="6" t="n">
        <v>0</v>
      </c>
      <c r="T126" s="6" t="n">
        <v>0</v>
      </c>
      <c r="U126" s="6" t="s">
        <v>257</v>
      </c>
    </row>
    <row r="127" customFormat="false" ht="22.35" hidden="false" customHeight="false" outlineLevel="0" collapsed="false">
      <c r="A127" s="6" t="n">
        <v>123</v>
      </c>
      <c r="B127" s="6" t="s">
        <v>263</v>
      </c>
      <c r="C127" s="7" t="s">
        <v>5927</v>
      </c>
      <c r="D127" s="6" t="s">
        <v>5928</v>
      </c>
      <c r="E127" s="6" t="n">
        <v>8</v>
      </c>
      <c r="F127" s="6" t="n">
        <v>10</v>
      </c>
      <c r="G127" s="6" t="n">
        <v>10</v>
      </c>
      <c r="H127" s="6" t="n">
        <v>10</v>
      </c>
      <c r="I127" s="6" t="n">
        <v>8</v>
      </c>
      <c r="J127" s="6" t="n">
        <v>10</v>
      </c>
      <c r="K127" s="6" t="n">
        <v>0</v>
      </c>
      <c r="L127" s="6" t="n">
        <v>0</v>
      </c>
      <c r="M127" s="6" t="n">
        <v>0</v>
      </c>
      <c r="N127" s="6" t="n">
        <v>1</v>
      </c>
      <c r="O127" s="6" t="n">
        <v>0</v>
      </c>
      <c r="P127" s="6" t="n">
        <v>1</v>
      </c>
      <c r="Q127" s="6" t="n">
        <v>1</v>
      </c>
      <c r="R127" s="6" t="n">
        <v>0</v>
      </c>
      <c r="S127" s="6" t="n">
        <v>0</v>
      </c>
      <c r="T127" s="6" t="n">
        <v>1</v>
      </c>
      <c r="U127" s="6" t="s">
        <v>257</v>
      </c>
    </row>
    <row r="128" customFormat="false" ht="22.35" hidden="false" customHeight="false" outlineLevel="0" collapsed="false">
      <c r="A128" s="6" t="n">
        <v>124</v>
      </c>
      <c r="B128" s="6" t="s">
        <v>263</v>
      </c>
      <c r="C128" s="7" t="s">
        <v>5929</v>
      </c>
      <c r="D128" s="6" t="s">
        <v>5928</v>
      </c>
      <c r="E128" s="6" t="n">
        <v>1</v>
      </c>
      <c r="F128" s="6" t="n">
        <v>10</v>
      </c>
      <c r="G128" s="6" t="n">
        <v>10</v>
      </c>
      <c r="H128" s="6" t="n">
        <v>10</v>
      </c>
      <c r="I128" s="6" t="n">
        <v>8</v>
      </c>
      <c r="J128" s="6" t="n">
        <v>10</v>
      </c>
      <c r="K128" s="6" t="n">
        <v>0</v>
      </c>
      <c r="L128" s="6" t="n">
        <v>0</v>
      </c>
      <c r="M128" s="6" t="n">
        <v>0</v>
      </c>
      <c r="N128" s="6" t="n">
        <v>1</v>
      </c>
      <c r="O128" s="6" t="n">
        <v>0</v>
      </c>
      <c r="P128" s="6" t="n">
        <v>1</v>
      </c>
      <c r="Q128" s="6" t="n">
        <v>1</v>
      </c>
      <c r="R128" s="6" t="n">
        <v>0</v>
      </c>
      <c r="S128" s="6" t="n">
        <v>0</v>
      </c>
      <c r="T128" s="6" t="n">
        <v>1</v>
      </c>
      <c r="U128" s="6" t="s">
        <v>257</v>
      </c>
    </row>
    <row r="129" customFormat="false" ht="22.35" hidden="false" customHeight="false" outlineLevel="0" collapsed="false">
      <c r="A129" s="6" t="n">
        <v>125</v>
      </c>
      <c r="B129" s="6" t="s">
        <v>263</v>
      </c>
      <c r="C129" s="7" t="s">
        <v>5930</v>
      </c>
      <c r="D129" s="6" t="s">
        <v>5928</v>
      </c>
      <c r="E129" s="6" t="n">
        <v>4</v>
      </c>
      <c r="F129" s="6" t="n">
        <v>10</v>
      </c>
      <c r="G129" s="6" t="n">
        <v>10</v>
      </c>
      <c r="H129" s="6" t="n">
        <v>10</v>
      </c>
      <c r="I129" s="6" t="n">
        <v>8</v>
      </c>
      <c r="J129" s="6" t="n">
        <v>10</v>
      </c>
      <c r="K129" s="6" t="n">
        <v>0</v>
      </c>
      <c r="L129" s="6" t="n">
        <v>0</v>
      </c>
      <c r="M129" s="6" t="n">
        <v>0</v>
      </c>
      <c r="N129" s="6" t="n">
        <v>1</v>
      </c>
      <c r="O129" s="6" t="n">
        <v>0</v>
      </c>
      <c r="P129" s="6" t="n">
        <v>1</v>
      </c>
      <c r="Q129" s="6" t="n">
        <v>1</v>
      </c>
      <c r="R129" s="6" t="n">
        <v>0</v>
      </c>
      <c r="S129" s="6" t="n">
        <v>0</v>
      </c>
      <c r="T129" s="6" t="n">
        <v>1</v>
      </c>
      <c r="U129" s="6" t="s">
        <v>257</v>
      </c>
    </row>
    <row r="130" customFormat="false" ht="22.35" hidden="false" customHeight="false" outlineLevel="0" collapsed="false">
      <c r="A130" s="6" t="n">
        <v>126</v>
      </c>
      <c r="B130" s="6" t="s">
        <v>263</v>
      </c>
      <c r="C130" s="7" t="s">
        <v>5931</v>
      </c>
      <c r="D130" s="6" t="s">
        <v>5928</v>
      </c>
      <c r="E130" s="6" t="n">
        <v>9</v>
      </c>
      <c r="F130" s="6" t="n">
        <v>10</v>
      </c>
      <c r="G130" s="6" t="n">
        <v>10</v>
      </c>
      <c r="H130" s="6" t="n">
        <v>10</v>
      </c>
      <c r="I130" s="6" t="n">
        <v>8</v>
      </c>
      <c r="J130" s="6" t="n">
        <v>10</v>
      </c>
      <c r="K130" s="6" t="n">
        <v>0</v>
      </c>
      <c r="L130" s="6" t="n">
        <v>0</v>
      </c>
      <c r="M130" s="6" t="n">
        <v>0</v>
      </c>
      <c r="N130" s="6" t="n">
        <v>1</v>
      </c>
      <c r="O130" s="6" t="n">
        <v>0</v>
      </c>
      <c r="P130" s="6" t="n">
        <v>1</v>
      </c>
      <c r="Q130" s="6" t="n">
        <v>1</v>
      </c>
      <c r="R130" s="6" t="n">
        <v>0</v>
      </c>
      <c r="S130" s="6" t="n">
        <v>0</v>
      </c>
      <c r="T130" s="6" t="n">
        <v>1</v>
      </c>
      <c r="U130" s="6" t="s">
        <v>257</v>
      </c>
    </row>
    <row r="131" customFormat="false" ht="22.35" hidden="false" customHeight="false" outlineLevel="0" collapsed="false">
      <c r="A131" s="6" t="n">
        <v>127</v>
      </c>
      <c r="B131" s="6" t="s">
        <v>263</v>
      </c>
      <c r="C131" s="7" t="s">
        <v>5932</v>
      </c>
      <c r="D131" s="6" t="s">
        <v>5928</v>
      </c>
      <c r="E131" s="6" t="n">
        <v>9</v>
      </c>
      <c r="F131" s="6" t="n">
        <v>10</v>
      </c>
      <c r="G131" s="6" t="n">
        <v>10</v>
      </c>
      <c r="H131" s="6" t="n">
        <v>10</v>
      </c>
      <c r="I131" s="6" t="n">
        <v>8</v>
      </c>
      <c r="J131" s="6" t="n">
        <v>10</v>
      </c>
      <c r="K131" s="6" t="n">
        <v>0</v>
      </c>
      <c r="L131" s="6" t="n">
        <v>0</v>
      </c>
      <c r="M131" s="6" t="n">
        <v>0</v>
      </c>
      <c r="N131" s="6" t="n">
        <v>1</v>
      </c>
      <c r="O131" s="6" t="n">
        <v>0</v>
      </c>
      <c r="P131" s="6" t="n">
        <v>1</v>
      </c>
      <c r="Q131" s="6" t="n">
        <v>1</v>
      </c>
      <c r="R131" s="6" t="n">
        <v>0</v>
      </c>
      <c r="S131" s="6" t="n">
        <v>0</v>
      </c>
      <c r="T131" s="6" t="n">
        <v>1</v>
      </c>
      <c r="U131" s="6" t="s">
        <v>257</v>
      </c>
    </row>
    <row r="132" customFormat="false" ht="22.35" hidden="false" customHeight="false" outlineLevel="0" collapsed="false">
      <c r="A132" s="6" t="n">
        <v>128</v>
      </c>
      <c r="B132" s="6" t="s">
        <v>263</v>
      </c>
      <c r="C132" s="7" t="s">
        <v>5933</v>
      </c>
      <c r="D132" s="6" t="s">
        <v>5934</v>
      </c>
      <c r="E132" s="6" t="n">
        <v>9</v>
      </c>
      <c r="F132" s="6" t="n">
        <v>1</v>
      </c>
      <c r="G132" s="6" t="n">
        <v>10</v>
      </c>
      <c r="H132" s="6" t="n">
        <v>2</v>
      </c>
      <c r="I132" s="6" t="n">
        <v>2</v>
      </c>
      <c r="J132" s="6" t="n">
        <v>1</v>
      </c>
      <c r="K132" s="6" t="n">
        <v>1</v>
      </c>
      <c r="L132" s="6" t="n">
        <v>1</v>
      </c>
      <c r="M132" s="6" t="n">
        <v>1</v>
      </c>
      <c r="N132" s="6" t="n">
        <v>0</v>
      </c>
      <c r="O132" s="6" t="n">
        <v>1</v>
      </c>
      <c r="P132" s="6" t="n">
        <v>0</v>
      </c>
      <c r="Q132" s="6" t="n">
        <v>1</v>
      </c>
      <c r="R132" s="6" t="n">
        <v>0</v>
      </c>
      <c r="S132" s="6" t="n">
        <v>0</v>
      </c>
      <c r="T132" s="6" t="n">
        <v>0</v>
      </c>
      <c r="U132" s="6" t="s">
        <v>257</v>
      </c>
    </row>
    <row r="133" customFormat="false" ht="22.35" hidden="false" customHeight="false" outlineLevel="0" collapsed="false">
      <c r="A133" s="6" t="n">
        <v>129</v>
      </c>
      <c r="B133" s="6" t="s">
        <v>263</v>
      </c>
      <c r="C133" s="7" t="s">
        <v>5935</v>
      </c>
      <c r="D133" s="6" t="s">
        <v>5934</v>
      </c>
      <c r="E133" s="6" t="n">
        <v>7</v>
      </c>
      <c r="F133" s="6" t="n">
        <v>1</v>
      </c>
      <c r="G133" s="6" t="n">
        <v>10</v>
      </c>
      <c r="H133" s="6" t="n">
        <v>2</v>
      </c>
      <c r="I133" s="6" t="n">
        <v>2</v>
      </c>
      <c r="J133" s="6" t="n">
        <v>1</v>
      </c>
      <c r="K133" s="6" t="n">
        <v>1</v>
      </c>
      <c r="L133" s="6" t="n">
        <v>1</v>
      </c>
      <c r="M133" s="6" t="n">
        <v>1</v>
      </c>
      <c r="N133" s="6" t="n">
        <v>0</v>
      </c>
      <c r="O133" s="6" t="n">
        <v>1</v>
      </c>
      <c r="P133" s="6" t="n">
        <v>0</v>
      </c>
      <c r="Q133" s="6" t="n">
        <v>1</v>
      </c>
      <c r="R133" s="6" t="n">
        <v>0</v>
      </c>
      <c r="S133" s="6" t="n">
        <v>0</v>
      </c>
      <c r="T133" s="6" t="n">
        <v>0</v>
      </c>
      <c r="U133" s="6" t="s">
        <v>257</v>
      </c>
    </row>
    <row r="134" customFormat="false" ht="22.35" hidden="false" customHeight="false" outlineLevel="0" collapsed="false">
      <c r="A134" s="6" t="n">
        <v>130</v>
      </c>
      <c r="B134" s="6" t="s">
        <v>263</v>
      </c>
      <c r="C134" s="7" t="s">
        <v>5936</v>
      </c>
      <c r="D134" s="6" t="s">
        <v>5934</v>
      </c>
      <c r="E134" s="6" t="n">
        <v>3</v>
      </c>
      <c r="F134" s="6" t="n">
        <v>1</v>
      </c>
      <c r="G134" s="6" t="n">
        <v>10</v>
      </c>
      <c r="H134" s="6" t="n">
        <v>2</v>
      </c>
      <c r="I134" s="6" t="n">
        <v>2</v>
      </c>
      <c r="J134" s="6" t="n">
        <v>1</v>
      </c>
      <c r="K134" s="6" t="n">
        <v>1</v>
      </c>
      <c r="L134" s="6" t="n">
        <v>1</v>
      </c>
      <c r="M134" s="6" t="n">
        <v>1</v>
      </c>
      <c r="N134" s="6" t="n">
        <v>0</v>
      </c>
      <c r="O134" s="6" t="n">
        <v>1</v>
      </c>
      <c r="P134" s="6" t="n">
        <v>0</v>
      </c>
      <c r="Q134" s="6" t="n">
        <v>1</v>
      </c>
      <c r="R134" s="6" t="n">
        <v>0</v>
      </c>
      <c r="S134" s="6" t="n">
        <v>0</v>
      </c>
      <c r="T134" s="6" t="n">
        <v>0</v>
      </c>
      <c r="U134" s="6" t="s">
        <v>257</v>
      </c>
    </row>
    <row r="135" customFormat="false" ht="22.35" hidden="false" customHeight="false" outlineLevel="0" collapsed="false">
      <c r="A135" s="6" t="n">
        <v>131</v>
      </c>
      <c r="B135" s="6" t="s">
        <v>263</v>
      </c>
      <c r="C135" s="7" t="s">
        <v>5937</v>
      </c>
      <c r="D135" s="6" t="s">
        <v>5934</v>
      </c>
      <c r="E135" s="6" t="n">
        <v>2</v>
      </c>
      <c r="F135" s="6" t="n">
        <v>1</v>
      </c>
      <c r="G135" s="6" t="n">
        <v>10</v>
      </c>
      <c r="H135" s="6" t="n">
        <v>2</v>
      </c>
      <c r="I135" s="6" t="n">
        <v>2</v>
      </c>
      <c r="J135" s="6" t="n">
        <v>1</v>
      </c>
      <c r="K135" s="6" t="n">
        <v>1</v>
      </c>
      <c r="L135" s="6" t="n">
        <v>1</v>
      </c>
      <c r="M135" s="6" t="n">
        <v>1</v>
      </c>
      <c r="N135" s="6" t="n">
        <v>0</v>
      </c>
      <c r="O135" s="6" t="n">
        <v>1</v>
      </c>
      <c r="P135" s="6" t="n">
        <v>0</v>
      </c>
      <c r="Q135" s="6" t="n">
        <v>1</v>
      </c>
      <c r="R135" s="6" t="n">
        <v>0</v>
      </c>
      <c r="S135" s="6" t="n">
        <v>0</v>
      </c>
      <c r="T135" s="6" t="n">
        <v>0</v>
      </c>
      <c r="U135" s="6" t="s">
        <v>257</v>
      </c>
    </row>
    <row r="136" customFormat="false" ht="22.35" hidden="false" customHeight="false" outlineLevel="0" collapsed="false">
      <c r="A136" s="6" t="n">
        <v>132</v>
      </c>
      <c r="B136" s="6" t="s">
        <v>263</v>
      </c>
      <c r="C136" s="7" t="s">
        <v>5938</v>
      </c>
      <c r="D136" s="6" t="s">
        <v>5934</v>
      </c>
      <c r="E136" s="6" t="n">
        <v>7</v>
      </c>
      <c r="F136" s="6" t="n">
        <v>1</v>
      </c>
      <c r="G136" s="6" t="n">
        <v>10</v>
      </c>
      <c r="H136" s="6" t="n">
        <v>2</v>
      </c>
      <c r="I136" s="6" t="n">
        <v>2</v>
      </c>
      <c r="J136" s="6" t="n">
        <v>1</v>
      </c>
      <c r="K136" s="6" t="n">
        <v>1</v>
      </c>
      <c r="L136" s="6" t="n">
        <v>1</v>
      </c>
      <c r="M136" s="6" t="n">
        <v>1</v>
      </c>
      <c r="N136" s="6" t="n">
        <v>0</v>
      </c>
      <c r="O136" s="6" t="n">
        <v>1</v>
      </c>
      <c r="P136" s="6" t="n">
        <v>0</v>
      </c>
      <c r="Q136" s="6" t="n">
        <v>1</v>
      </c>
      <c r="R136" s="6" t="n">
        <v>0</v>
      </c>
      <c r="S136" s="6" t="n">
        <v>0</v>
      </c>
      <c r="T136" s="6" t="n">
        <v>0</v>
      </c>
      <c r="U136" s="6" t="s">
        <v>257</v>
      </c>
    </row>
    <row r="137" customFormat="false" ht="22.35" hidden="false" customHeight="false" outlineLevel="0" collapsed="false">
      <c r="A137" s="6" t="n">
        <v>133</v>
      </c>
      <c r="B137" s="6" t="s">
        <v>263</v>
      </c>
      <c r="C137" s="7" t="s">
        <v>5939</v>
      </c>
      <c r="D137" s="6" t="s">
        <v>5934</v>
      </c>
      <c r="E137" s="6" t="n">
        <v>3</v>
      </c>
      <c r="F137" s="6" t="n">
        <v>1</v>
      </c>
      <c r="G137" s="6" t="n">
        <v>10</v>
      </c>
      <c r="H137" s="6" t="n">
        <v>2</v>
      </c>
      <c r="I137" s="6" t="n">
        <v>2</v>
      </c>
      <c r="J137" s="6" t="n">
        <v>1</v>
      </c>
      <c r="K137" s="6" t="n">
        <v>1</v>
      </c>
      <c r="L137" s="6" t="n">
        <v>1</v>
      </c>
      <c r="M137" s="6" t="n">
        <v>1</v>
      </c>
      <c r="N137" s="6" t="n">
        <v>0</v>
      </c>
      <c r="O137" s="6" t="n">
        <v>1</v>
      </c>
      <c r="P137" s="6" t="n">
        <v>0</v>
      </c>
      <c r="Q137" s="6" t="n">
        <v>1</v>
      </c>
      <c r="R137" s="6" t="n">
        <v>0</v>
      </c>
      <c r="S137" s="6" t="n">
        <v>0</v>
      </c>
      <c r="T137" s="6" t="n">
        <v>0</v>
      </c>
      <c r="U137" s="6" t="s">
        <v>257</v>
      </c>
    </row>
    <row r="138" customFormat="false" ht="22.35" hidden="false" customHeight="false" outlineLevel="0" collapsed="false">
      <c r="A138" s="6" t="n">
        <v>134</v>
      </c>
      <c r="B138" s="6" t="s">
        <v>263</v>
      </c>
      <c r="C138" s="7" t="s">
        <v>5940</v>
      </c>
      <c r="D138" s="6" t="s">
        <v>5934</v>
      </c>
      <c r="E138" s="6" t="n">
        <v>1</v>
      </c>
      <c r="F138" s="6" t="n">
        <v>1</v>
      </c>
      <c r="G138" s="6" t="n">
        <v>10</v>
      </c>
      <c r="H138" s="6" t="n">
        <v>2</v>
      </c>
      <c r="I138" s="6" t="n">
        <v>2</v>
      </c>
      <c r="J138" s="6" t="n">
        <v>1</v>
      </c>
      <c r="K138" s="6" t="n">
        <v>1</v>
      </c>
      <c r="L138" s="6" t="n">
        <v>1</v>
      </c>
      <c r="M138" s="6" t="n">
        <v>1</v>
      </c>
      <c r="N138" s="6" t="n">
        <v>0</v>
      </c>
      <c r="O138" s="6" t="n">
        <v>1</v>
      </c>
      <c r="P138" s="6" t="n">
        <v>0</v>
      </c>
      <c r="Q138" s="6" t="n">
        <v>1</v>
      </c>
      <c r="R138" s="6" t="n">
        <v>0</v>
      </c>
      <c r="S138" s="6" t="n">
        <v>0</v>
      </c>
      <c r="T138" s="6" t="n">
        <v>0</v>
      </c>
      <c r="U138" s="6" t="s">
        <v>257</v>
      </c>
    </row>
    <row r="139" customFormat="false" ht="22.35" hidden="false" customHeight="false" outlineLevel="0" collapsed="false">
      <c r="A139" s="6" t="n">
        <v>135</v>
      </c>
      <c r="B139" s="6" t="s">
        <v>263</v>
      </c>
      <c r="C139" s="7" t="s">
        <v>5941</v>
      </c>
      <c r="D139" s="6" t="s">
        <v>5934</v>
      </c>
      <c r="E139" s="6" t="n">
        <v>9</v>
      </c>
      <c r="F139" s="6" t="n">
        <v>1</v>
      </c>
      <c r="G139" s="6" t="n">
        <v>10</v>
      </c>
      <c r="H139" s="6" t="n">
        <v>2</v>
      </c>
      <c r="I139" s="6" t="n">
        <v>2</v>
      </c>
      <c r="J139" s="6" t="n">
        <v>1</v>
      </c>
      <c r="K139" s="6" t="n">
        <v>1</v>
      </c>
      <c r="L139" s="6" t="n">
        <v>1</v>
      </c>
      <c r="M139" s="6" t="n">
        <v>1</v>
      </c>
      <c r="N139" s="6" t="n">
        <v>0</v>
      </c>
      <c r="O139" s="6" t="n">
        <v>1</v>
      </c>
      <c r="P139" s="6" t="n">
        <v>0</v>
      </c>
      <c r="Q139" s="6" t="n">
        <v>1</v>
      </c>
      <c r="R139" s="6" t="n">
        <v>0</v>
      </c>
      <c r="S139" s="6" t="n">
        <v>0</v>
      </c>
      <c r="T139" s="6" t="n">
        <v>0</v>
      </c>
      <c r="U139" s="6" t="s">
        <v>257</v>
      </c>
    </row>
    <row r="140" customFormat="false" ht="22.35" hidden="false" customHeight="false" outlineLevel="0" collapsed="false">
      <c r="A140" s="6" t="n">
        <v>136</v>
      </c>
      <c r="B140" s="6" t="s">
        <v>263</v>
      </c>
      <c r="C140" s="7" t="s">
        <v>5942</v>
      </c>
      <c r="D140" s="6" t="s">
        <v>5934</v>
      </c>
      <c r="E140" s="6" t="n">
        <v>2</v>
      </c>
      <c r="F140" s="6" t="n">
        <v>1</v>
      </c>
      <c r="G140" s="6" t="n">
        <v>10</v>
      </c>
      <c r="H140" s="6" t="n">
        <v>2</v>
      </c>
      <c r="I140" s="6" t="n">
        <v>2</v>
      </c>
      <c r="J140" s="6" t="n">
        <v>1</v>
      </c>
      <c r="K140" s="6" t="n">
        <v>1</v>
      </c>
      <c r="L140" s="6" t="n">
        <v>1</v>
      </c>
      <c r="M140" s="6" t="n">
        <v>1</v>
      </c>
      <c r="N140" s="6" t="n">
        <v>0</v>
      </c>
      <c r="O140" s="6" t="n">
        <v>1</v>
      </c>
      <c r="P140" s="6" t="n">
        <v>0</v>
      </c>
      <c r="Q140" s="6" t="n">
        <v>1</v>
      </c>
      <c r="R140" s="6" t="n">
        <v>0</v>
      </c>
      <c r="S140" s="6" t="n">
        <v>0</v>
      </c>
      <c r="T140" s="6" t="n">
        <v>0</v>
      </c>
      <c r="U140" s="6" t="s">
        <v>257</v>
      </c>
    </row>
    <row r="141" customFormat="false" ht="22.35" hidden="false" customHeight="false" outlineLevel="0" collapsed="false">
      <c r="A141" s="6" t="n">
        <v>137</v>
      </c>
      <c r="B141" s="6" t="s">
        <v>263</v>
      </c>
      <c r="C141" s="7" t="s">
        <v>5943</v>
      </c>
      <c r="D141" s="6" t="s">
        <v>5934</v>
      </c>
      <c r="E141" s="6" t="n">
        <v>3</v>
      </c>
      <c r="F141" s="6" t="n">
        <v>1</v>
      </c>
      <c r="G141" s="6" t="n">
        <v>10</v>
      </c>
      <c r="H141" s="6" t="n">
        <v>2</v>
      </c>
      <c r="I141" s="6" t="n">
        <v>2</v>
      </c>
      <c r="J141" s="6" t="n">
        <v>1</v>
      </c>
      <c r="K141" s="6" t="n">
        <v>1</v>
      </c>
      <c r="L141" s="6" t="n">
        <v>1</v>
      </c>
      <c r="M141" s="6" t="n">
        <v>1</v>
      </c>
      <c r="N141" s="6" t="n">
        <v>0</v>
      </c>
      <c r="O141" s="6" t="n">
        <v>1</v>
      </c>
      <c r="P141" s="6" t="n">
        <v>0</v>
      </c>
      <c r="Q141" s="6" t="n">
        <v>1</v>
      </c>
      <c r="R141" s="6" t="n">
        <v>0</v>
      </c>
      <c r="S141" s="6" t="n">
        <v>0</v>
      </c>
      <c r="T141" s="6" t="n">
        <v>0</v>
      </c>
      <c r="U141" s="6" t="s">
        <v>257</v>
      </c>
    </row>
    <row r="142" customFormat="false" ht="22.35" hidden="false" customHeight="false" outlineLevel="0" collapsed="false">
      <c r="A142" s="6" t="n">
        <v>138</v>
      </c>
      <c r="B142" s="6" t="s">
        <v>263</v>
      </c>
      <c r="C142" s="7" t="s">
        <v>5944</v>
      </c>
      <c r="D142" s="6" t="s">
        <v>5945</v>
      </c>
      <c r="E142" s="6" t="n">
        <v>7</v>
      </c>
      <c r="F142" s="6" t="n">
        <v>8</v>
      </c>
      <c r="G142" s="6" t="n">
        <v>3</v>
      </c>
      <c r="H142" s="6" t="n">
        <v>9</v>
      </c>
      <c r="I142" s="6" t="n">
        <v>6</v>
      </c>
      <c r="J142" s="6" t="n">
        <v>6</v>
      </c>
      <c r="K142" s="6" t="n">
        <v>0</v>
      </c>
      <c r="L142" s="6" t="n">
        <v>1</v>
      </c>
      <c r="M142" s="6" t="n">
        <v>0</v>
      </c>
      <c r="N142" s="6" t="n">
        <v>0</v>
      </c>
      <c r="O142" s="6" t="n">
        <v>0</v>
      </c>
      <c r="P142" s="6" t="n">
        <v>0</v>
      </c>
      <c r="Q142" s="6" t="n">
        <v>0</v>
      </c>
      <c r="R142" s="6" t="n">
        <v>0</v>
      </c>
      <c r="S142" s="6" t="n">
        <v>1</v>
      </c>
      <c r="T142" s="6" t="n">
        <v>1</v>
      </c>
      <c r="U142" s="6" t="s">
        <v>257</v>
      </c>
    </row>
    <row r="143" customFormat="false" ht="22.35" hidden="false" customHeight="false" outlineLevel="0" collapsed="false">
      <c r="A143" s="6" t="n">
        <v>139</v>
      </c>
      <c r="B143" s="6" t="s">
        <v>263</v>
      </c>
      <c r="C143" s="7" t="s">
        <v>5946</v>
      </c>
      <c r="D143" s="6" t="s">
        <v>5945</v>
      </c>
      <c r="E143" s="6" t="n">
        <v>8</v>
      </c>
      <c r="F143" s="6" t="n">
        <v>8</v>
      </c>
      <c r="G143" s="6" t="n">
        <v>3</v>
      </c>
      <c r="H143" s="6" t="n">
        <v>9</v>
      </c>
      <c r="I143" s="6" t="n">
        <v>6</v>
      </c>
      <c r="J143" s="6" t="n">
        <v>6</v>
      </c>
      <c r="K143" s="6" t="n">
        <v>0</v>
      </c>
      <c r="L143" s="6" t="n">
        <v>1</v>
      </c>
      <c r="M143" s="6" t="n">
        <v>0</v>
      </c>
      <c r="N143" s="6" t="n">
        <v>0</v>
      </c>
      <c r="O143" s="6" t="n">
        <v>0</v>
      </c>
      <c r="P143" s="6" t="n">
        <v>0</v>
      </c>
      <c r="Q143" s="6" t="n">
        <v>0</v>
      </c>
      <c r="R143" s="6" t="n">
        <v>0</v>
      </c>
      <c r="S143" s="6" t="n">
        <v>1</v>
      </c>
      <c r="T143" s="6" t="n">
        <v>1</v>
      </c>
      <c r="U143" s="6" t="s">
        <v>257</v>
      </c>
    </row>
    <row r="144" customFormat="false" ht="22.35" hidden="false" customHeight="false" outlineLevel="0" collapsed="false">
      <c r="A144" s="6" t="n">
        <v>140</v>
      </c>
      <c r="B144" s="6" t="s">
        <v>263</v>
      </c>
      <c r="C144" s="7" t="s">
        <v>5947</v>
      </c>
      <c r="D144" s="6" t="s">
        <v>5945</v>
      </c>
      <c r="E144" s="6" t="n">
        <v>3</v>
      </c>
      <c r="F144" s="6" t="n">
        <v>8</v>
      </c>
      <c r="G144" s="6" t="n">
        <v>3</v>
      </c>
      <c r="H144" s="6" t="n">
        <v>9</v>
      </c>
      <c r="I144" s="6" t="n">
        <v>6</v>
      </c>
      <c r="J144" s="6" t="n">
        <v>6</v>
      </c>
      <c r="K144" s="6" t="n">
        <v>0</v>
      </c>
      <c r="L144" s="6" t="n">
        <v>1</v>
      </c>
      <c r="M144" s="6" t="n">
        <v>0</v>
      </c>
      <c r="N144" s="6" t="n">
        <v>0</v>
      </c>
      <c r="O144" s="6" t="n">
        <v>0</v>
      </c>
      <c r="P144" s="6" t="n">
        <v>0</v>
      </c>
      <c r="Q144" s="6" t="n">
        <v>0</v>
      </c>
      <c r="R144" s="6" t="n">
        <v>0</v>
      </c>
      <c r="S144" s="6" t="n">
        <v>1</v>
      </c>
      <c r="T144" s="6" t="n">
        <v>1</v>
      </c>
      <c r="U144" s="6" t="s">
        <v>257</v>
      </c>
    </row>
    <row r="145" customFormat="false" ht="22.35" hidden="false" customHeight="false" outlineLevel="0" collapsed="false">
      <c r="A145" s="6" t="n">
        <v>141</v>
      </c>
      <c r="B145" s="6" t="s">
        <v>263</v>
      </c>
      <c r="C145" s="7" t="s">
        <v>5948</v>
      </c>
      <c r="D145" s="6" t="s">
        <v>5945</v>
      </c>
      <c r="E145" s="6" t="n">
        <v>4</v>
      </c>
      <c r="F145" s="6" t="n">
        <v>8</v>
      </c>
      <c r="G145" s="6" t="n">
        <v>3</v>
      </c>
      <c r="H145" s="6" t="n">
        <v>9</v>
      </c>
      <c r="I145" s="6" t="n">
        <v>6</v>
      </c>
      <c r="J145" s="6" t="n">
        <v>6</v>
      </c>
      <c r="K145" s="6" t="n">
        <v>0</v>
      </c>
      <c r="L145" s="6" t="n">
        <v>1</v>
      </c>
      <c r="M145" s="6" t="n">
        <v>0</v>
      </c>
      <c r="N145" s="6" t="n">
        <v>0</v>
      </c>
      <c r="O145" s="6" t="n">
        <v>0</v>
      </c>
      <c r="P145" s="6" t="n">
        <v>0</v>
      </c>
      <c r="Q145" s="6" t="n">
        <v>0</v>
      </c>
      <c r="R145" s="6" t="n">
        <v>0</v>
      </c>
      <c r="S145" s="6" t="n">
        <v>1</v>
      </c>
      <c r="T145" s="6" t="n">
        <v>1</v>
      </c>
      <c r="U145" s="6" t="s">
        <v>257</v>
      </c>
    </row>
    <row r="146" customFormat="false" ht="22.35" hidden="false" customHeight="false" outlineLevel="0" collapsed="false">
      <c r="A146" s="6" t="n">
        <v>142</v>
      </c>
      <c r="B146" s="6" t="s">
        <v>263</v>
      </c>
      <c r="C146" s="7" t="s">
        <v>5949</v>
      </c>
      <c r="D146" s="6" t="s">
        <v>5945</v>
      </c>
      <c r="E146" s="6" t="n">
        <v>2</v>
      </c>
      <c r="F146" s="6" t="n">
        <v>8</v>
      </c>
      <c r="G146" s="6" t="n">
        <v>3</v>
      </c>
      <c r="H146" s="6" t="n">
        <v>9</v>
      </c>
      <c r="I146" s="6" t="n">
        <v>6</v>
      </c>
      <c r="J146" s="6" t="n">
        <v>6</v>
      </c>
      <c r="K146" s="6" t="n">
        <v>0</v>
      </c>
      <c r="L146" s="6" t="n">
        <v>1</v>
      </c>
      <c r="M146" s="6" t="n">
        <v>0</v>
      </c>
      <c r="N146" s="6" t="n">
        <v>0</v>
      </c>
      <c r="O146" s="6" t="n">
        <v>0</v>
      </c>
      <c r="P146" s="6" t="n">
        <v>0</v>
      </c>
      <c r="Q146" s="6" t="n">
        <v>0</v>
      </c>
      <c r="R146" s="6" t="n">
        <v>0</v>
      </c>
      <c r="S146" s="6" t="n">
        <v>1</v>
      </c>
      <c r="T146" s="6" t="n">
        <v>1</v>
      </c>
      <c r="U146" s="6" t="s">
        <v>257</v>
      </c>
    </row>
    <row r="147" customFormat="false" ht="22.35" hidden="false" customHeight="false" outlineLevel="0" collapsed="false">
      <c r="A147" s="6" t="n">
        <v>143</v>
      </c>
      <c r="B147" s="6" t="s">
        <v>263</v>
      </c>
      <c r="C147" s="7" t="s">
        <v>5950</v>
      </c>
      <c r="D147" s="6" t="s">
        <v>5951</v>
      </c>
      <c r="E147" s="6" t="n">
        <v>10</v>
      </c>
      <c r="F147" s="6" t="n">
        <v>2</v>
      </c>
      <c r="G147" s="6" t="n">
        <v>8</v>
      </c>
      <c r="H147" s="6" t="n">
        <v>1</v>
      </c>
      <c r="I147" s="6" t="n">
        <v>10</v>
      </c>
      <c r="J147" s="6" t="n">
        <v>6</v>
      </c>
      <c r="K147" s="6" t="n">
        <v>0</v>
      </c>
      <c r="L147" s="6" t="n">
        <v>1</v>
      </c>
      <c r="M147" s="6" t="n">
        <v>0</v>
      </c>
      <c r="N147" s="6" t="n">
        <v>0</v>
      </c>
      <c r="O147" s="6" t="n">
        <v>0</v>
      </c>
      <c r="P147" s="6" t="n">
        <v>0</v>
      </c>
      <c r="Q147" s="6" t="n">
        <v>1</v>
      </c>
      <c r="R147" s="6" t="n">
        <v>0</v>
      </c>
      <c r="S147" s="6" t="n">
        <v>0</v>
      </c>
      <c r="T147" s="6" t="n">
        <v>0</v>
      </c>
      <c r="U147" s="6" t="s">
        <v>257</v>
      </c>
    </row>
    <row r="148" customFormat="false" ht="22.35" hidden="false" customHeight="false" outlineLevel="0" collapsed="false">
      <c r="A148" s="6" t="n">
        <v>144</v>
      </c>
      <c r="B148" s="6" t="s">
        <v>263</v>
      </c>
      <c r="C148" s="7" t="s">
        <v>5952</v>
      </c>
      <c r="D148" s="6" t="s">
        <v>5951</v>
      </c>
      <c r="E148" s="6" t="n">
        <v>9</v>
      </c>
      <c r="F148" s="6" t="n">
        <v>2</v>
      </c>
      <c r="G148" s="6" t="n">
        <v>8</v>
      </c>
      <c r="H148" s="6" t="n">
        <v>1</v>
      </c>
      <c r="I148" s="6" t="n">
        <v>10</v>
      </c>
      <c r="J148" s="6" t="n">
        <v>6</v>
      </c>
      <c r="K148" s="6" t="n">
        <v>0</v>
      </c>
      <c r="L148" s="6" t="n">
        <v>1</v>
      </c>
      <c r="M148" s="6" t="n">
        <v>0</v>
      </c>
      <c r="N148" s="6" t="n">
        <v>0</v>
      </c>
      <c r="O148" s="6" t="n">
        <v>0</v>
      </c>
      <c r="P148" s="6" t="n">
        <v>0</v>
      </c>
      <c r="Q148" s="6" t="n">
        <v>1</v>
      </c>
      <c r="R148" s="6" t="n">
        <v>0</v>
      </c>
      <c r="S148" s="6" t="n">
        <v>0</v>
      </c>
      <c r="T148" s="6" t="n">
        <v>0</v>
      </c>
      <c r="U148" s="6" t="s">
        <v>257</v>
      </c>
    </row>
    <row r="149" customFormat="false" ht="22.35" hidden="false" customHeight="false" outlineLevel="0" collapsed="false">
      <c r="A149" s="6" t="n">
        <v>145</v>
      </c>
      <c r="B149" s="6" t="s">
        <v>263</v>
      </c>
      <c r="C149" s="7" t="s">
        <v>5953</v>
      </c>
      <c r="D149" s="6" t="s">
        <v>5951</v>
      </c>
      <c r="E149" s="6" t="n">
        <v>4</v>
      </c>
      <c r="F149" s="6" t="n">
        <v>2</v>
      </c>
      <c r="G149" s="6" t="n">
        <v>8</v>
      </c>
      <c r="H149" s="6" t="n">
        <v>1</v>
      </c>
      <c r="I149" s="6" t="n">
        <v>10</v>
      </c>
      <c r="J149" s="6" t="n">
        <v>6</v>
      </c>
      <c r="K149" s="6" t="n">
        <v>0</v>
      </c>
      <c r="L149" s="6" t="n">
        <v>1</v>
      </c>
      <c r="M149" s="6" t="n">
        <v>0</v>
      </c>
      <c r="N149" s="6" t="n">
        <v>0</v>
      </c>
      <c r="O149" s="6" t="n">
        <v>0</v>
      </c>
      <c r="P149" s="6" t="n">
        <v>0</v>
      </c>
      <c r="Q149" s="6" t="n">
        <v>1</v>
      </c>
      <c r="R149" s="6" t="n">
        <v>0</v>
      </c>
      <c r="S149" s="6" t="n">
        <v>0</v>
      </c>
      <c r="T149" s="6" t="n">
        <v>0</v>
      </c>
      <c r="U149" s="6" t="s">
        <v>257</v>
      </c>
    </row>
    <row r="150" customFormat="false" ht="22.35" hidden="false" customHeight="false" outlineLevel="0" collapsed="false">
      <c r="A150" s="6" t="n">
        <v>146</v>
      </c>
      <c r="B150" s="6" t="s">
        <v>263</v>
      </c>
      <c r="C150" s="7" t="s">
        <v>5954</v>
      </c>
      <c r="D150" s="6" t="s">
        <v>5951</v>
      </c>
      <c r="E150" s="6" t="n">
        <v>3</v>
      </c>
      <c r="F150" s="6" t="n">
        <v>2</v>
      </c>
      <c r="G150" s="6" t="n">
        <v>8</v>
      </c>
      <c r="H150" s="6" t="n">
        <v>1</v>
      </c>
      <c r="I150" s="6" t="n">
        <v>10</v>
      </c>
      <c r="J150" s="6" t="n">
        <v>6</v>
      </c>
      <c r="K150" s="6" t="n">
        <v>0</v>
      </c>
      <c r="L150" s="6" t="n">
        <v>1</v>
      </c>
      <c r="M150" s="6" t="n">
        <v>0</v>
      </c>
      <c r="N150" s="6" t="n">
        <v>0</v>
      </c>
      <c r="O150" s="6" t="n">
        <v>0</v>
      </c>
      <c r="P150" s="6" t="n">
        <v>0</v>
      </c>
      <c r="Q150" s="6" t="n">
        <v>1</v>
      </c>
      <c r="R150" s="6" t="n">
        <v>0</v>
      </c>
      <c r="S150" s="6" t="n">
        <v>0</v>
      </c>
      <c r="T150" s="6" t="n">
        <v>0</v>
      </c>
      <c r="U150" s="6" t="s">
        <v>257</v>
      </c>
    </row>
    <row r="151" customFormat="false" ht="22.35" hidden="false" customHeight="false" outlineLevel="0" collapsed="false">
      <c r="A151" s="6" t="n">
        <v>147</v>
      </c>
      <c r="B151" s="6" t="s">
        <v>263</v>
      </c>
      <c r="C151" s="7" t="s">
        <v>5955</v>
      </c>
      <c r="D151" s="6" t="s">
        <v>5951</v>
      </c>
      <c r="E151" s="6" t="n">
        <v>6</v>
      </c>
      <c r="F151" s="6" t="n">
        <v>2</v>
      </c>
      <c r="G151" s="6" t="n">
        <v>8</v>
      </c>
      <c r="H151" s="6" t="n">
        <v>1</v>
      </c>
      <c r="I151" s="6" t="n">
        <v>10</v>
      </c>
      <c r="J151" s="6" t="n">
        <v>6</v>
      </c>
      <c r="K151" s="6" t="n">
        <v>0</v>
      </c>
      <c r="L151" s="6" t="n">
        <v>1</v>
      </c>
      <c r="M151" s="6" t="n">
        <v>0</v>
      </c>
      <c r="N151" s="6" t="n">
        <v>0</v>
      </c>
      <c r="O151" s="6" t="n">
        <v>0</v>
      </c>
      <c r="P151" s="6" t="n">
        <v>0</v>
      </c>
      <c r="Q151" s="6" t="n">
        <v>1</v>
      </c>
      <c r="R151" s="6" t="n">
        <v>0</v>
      </c>
      <c r="S151" s="6" t="n">
        <v>0</v>
      </c>
      <c r="T151" s="6" t="n">
        <v>0</v>
      </c>
      <c r="U151" s="6" t="s">
        <v>257</v>
      </c>
    </row>
    <row r="152" customFormat="false" ht="22.35" hidden="false" customHeight="false" outlineLevel="0" collapsed="false">
      <c r="A152" s="6" t="n">
        <v>148</v>
      </c>
      <c r="B152" s="6" t="s">
        <v>263</v>
      </c>
      <c r="C152" s="7" t="s">
        <v>5956</v>
      </c>
      <c r="D152" s="6" t="s">
        <v>5951</v>
      </c>
      <c r="E152" s="6" t="n">
        <v>7</v>
      </c>
      <c r="F152" s="6" t="n">
        <v>2</v>
      </c>
      <c r="G152" s="6" t="n">
        <v>8</v>
      </c>
      <c r="H152" s="6" t="n">
        <v>1</v>
      </c>
      <c r="I152" s="6" t="n">
        <v>10</v>
      </c>
      <c r="J152" s="6" t="n">
        <v>6</v>
      </c>
      <c r="K152" s="6" t="n">
        <v>0</v>
      </c>
      <c r="L152" s="6" t="n">
        <v>1</v>
      </c>
      <c r="M152" s="6" t="n">
        <v>0</v>
      </c>
      <c r="N152" s="6" t="n">
        <v>0</v>
      </c>
      <c r="O152" s="6" t="n">
        <v>0</v>
      </c>
      <c r="P152" s="6" t="n">
        <v>0</v>
      </c>
      <c r="Q152" s="6" t="n">
        <v>1</v>
      </c>
      <c r="R152" s="6" t="n">
        <v>0</v>
      </c>
      <c r="S152" s="6" t="n">
        <v>0</v>
      </c>
      <c r="T152" s="6" t="n">
        <v>0</v>
      </c>
      <c r="U152" s="6" t="s">
        <v>257</v>
      </c>
    </row>
    <row r="153" customFormat="false" ht="22.35" hidden="false" customHeight="false" outlineLevel="0" collapsed="false">
      <c r="A153" s="6" t="n">
        <v>149</v>
      </c>
      <c r="B153" s="6" t="s">
        <v>263</v>
      </c>
      <c r="C153" s="7" t="s">
        <v>5957</v>
      </c>
      <c r="D153" s="6" t="s">
        <v>5951</v>
      </c>
      <c r="E153" s="6" t="n">
        <v>4</v>
      </c>
      <c r="F153" s="6" t="n">
        <v>2</v>
      </c>
      <c r="G153" s="6" t="n">
        <v>8</v>
      </c>
      <c r="H153" s="6" t="n">
        <v>1</v>
      </c>
      <c r="I153" s="6" t="n">
        <v>10</v>
      </c>
      <c r="J153" s="6" t="n">
        <v>6</v>
      </c>
      <c r="K153" s="6" t="n">
        <v>0</v>
      </c>
      <c r="L153" s="6" t="n">
        <v>1</v>
      </c>
      <c r="M153" s="6" t="n">
        <v>0</v>
      </c>
      <c r="N153" s="6" t="n">
        <v>0</v>
      </c>
      <c r="O153" s="6" t="n">
        <v>0</v>
      </c>
      <c r="P153" s="6" t="n">
        <v>0</v>
      </c>
      <c r="Q153" s="6" t="n">
        <v>1</v>
      </c>
      <c r="R153" s="6" t="n">
        <v>0</v>
      </c>
      <c r="S153" s="6" t="n">
        <v>0</v>
      </c>
      <c r="T153" s="6" t="n">
        <v>0</v>
      </c>
      <c r="U153" s="6" t="s">
        <v>257</v>
      </c>
    </row>
    <row r="154" customFormat="false" ht="22.35" hidden="false" customHeight="false" outlineLevel="0" collapsed="false">
      <c r="A154" s="6" t="n">
        <v>150</v>
      </c>
      <c r="B154" s="6" t="s">
        <v>263</v>
      </c>
      <c r="C154" s="7" t="s">
        <v>5958</v>
      </c>
      <c r="D154" s="6" t="s">
        <v>5951</v>
      </c>
      <c r="E154" s="6" t="n">
        <v>8</v>
      </c>
      <c r="F154" s="6" t="n">
        <v>2</v>
      </c>
      <c r="G154" s="6" t="n">
        <v>8</v>
      </c>
      <c r="H154" s="6" t="n">
        <v>1</v>
      </c>
      <c r="I154" s="6" t="n">
        <v>10</v>
      </c>
      <c r="J154" s="6" t="n">
        <v>6</v>
      </c>
      <c r="K154" s="6" t="n">
        <v>0</v>
      </c>
      <c r="L154" s="6" t="n">
        <v>1</v>
      </c>
      <c r="M154" s="6" t="n">
        <v>0</v>
      </c>
      <c r="N154" s="6" t="n">
        <v>0</v>
      </c>
      <c r="O154" s="6" t="n">
        <v>0</v>
      </c>
      <c r="P154" s="6" t="n">
        <v>0</v>
      </c>
      <c r="Q154" s="6" t="n">
        <v>1</v>
      </c>
      <c r="R154" s="6" t="n">
        <v>0</v>
      </c>
      <c r="S154" s="6" t="n">
        <v>0</v>
      </c>
      <c r="T154" s="6" t="n">
        <v>0</v>
      </c>
      <c r="U154" s="6" t="s">
        <v>257</v>
      </c>
    </row>
    <row r="155" customFormat="false" ht="22.35" hidden="false" customHeight="false" outlineLevel="0" collapsed="false">
      <c r="A155" s="6" t="n">
        <v>151</v>
      </c>
      <c r="B155" s="6" t="s">
        <v>263</v>
      </c>
      <c r="C155" s="7" t="s">
        <v>5959</v>
      </c>
      <c r="D155" s="6" t="s">
        <v>5951</v>
      </c>
      <c r="E155" s="6" t="n">
        <v>2</v>
      </c>
      <c r="F155" s="6" t="n">
        <v>2</v>
      </c>
      <c r="G155" s="6" t="n">
        <v>8</v>
      </c>
      <c r="H155" s="6" t="n">
        <v>1</v>
      </c>
      <c r="I155" s="6" t="n">
        <v>10</v>
      </c>
      <c r="J155" s="6" t="n">
        <v>6</v>
      </c>
      <c r="K155" s="6" t="n">
        <v>0</v>
      </c>
      <c r="L155" s="6" t="n">
        <v>1</v>
      </c>
      <c r="M155" s="6" t="n">
        <v>0</v>
      </c>
      <c r="N155" s="6" t="n">
        <v>0</v>
      </c>
      <c r="O155" s="6" t="n">
        <v>0</v>
      </c>
      <c r="P155" s="6" t="n">
        <v>0</v>
      </c>
      <c r="Q155" s="6" t="n">
        <v>1</v>
      </c>
      <c r="R155" s="6" t="n">
        <v>0</v>
      </c>
      <c r="S155" s="6" t="n">
        <v>0</v>
      </c>
      <c r="T155" s="6" t="n">
        <v>0</v>
      </c>
      <c r="U155" s="6" t="s">
        <v>257</v>
      </c>
    </row>
    <row r="156" customFormat="false" ht="22.35" hidden="false" customHeight="false" outlineLevel="0" collapsed="false">
      <c r="A156" s="6" t="n">
        <v>152</v>
      </c>
      <c r="B156" s="6" t="s">
        <v>263</v>
      </c>
      <c r="C156" s="7" t="s">
        <v>5960</v>
      </c>
      <c r="D156" s="6" t="s">
        <v>5951</v>
      </c>
      <c r="E156" s="6" t="n">
        <v>5</v>
      </c>
      <c r="F156" s="6" t="n">
        <v>2</v>
      </c>
      <c r="G156" s="6" t="n">
        <v>8</v>
      </c>
      <c r="H156" s="6" t="n">
        <v>1</v>
      </c>
      <c r="I156" s="6" t="n">
        <v>10</v>
      </c>
      <c r="J156" s="6" t="n">
        <v>6</v>
      </c>
      <c r="K156" s="6" t="n">
        <v>0</v>
      </c>
      <c r="L156" s="6" t="n">
        <v>1</v>
      </c>
      <c r="M156" s="6" t="n">
        <v>0</v>
      </c>
      <c r="N156" s="6" t="n">
        <v>0</v>
      </c>
      <c r="O156" s="6" t="n">
        <v>0</v>
      </c>
      <c r="P156" s="6" t="n">
        <v>0</v>
      </c>
      <c r="Q156" s="6" t="n">
        <v>1</v>
      </c>
      <c r="R156" s="6" t="n">
        <v>0</v>
      </c>
      <c r="S156" s="6" t="n">
        <v>0</v>
      </c>
      <c r="T156" s="6" t="n">
        <v>0</v>
      </c>
      <c r="U156" s="6" t="s">
        <v>257</v>
      </c>
    </row>
    <row r="157" customFormat="false" ht="22.35" hidden="false" customHeight="false" outlineLevel="0" collapsed="false">
      <c r="A157" s="6" t="n">
        <v>153</v>
      </c>
      <c r="B157" s="6" t="s">
        <v>263</v>
      </c>
      <c r="C157" s="7" t="s">
        <v>5961</v>
      </c>
      <c r="D157" s="6" t="s">
        <v>5962</v>
      </c>
      <c r="E157" s="6" t="n">
        <v>3</v>
      </c>
      <c r="F157" s="6" t="n">
        <v>10</v>
      </c>
      <c r="G157" s="6" t="n">
        <v>4</v>
      </c>
      <c r="H157" s="6" t="n">
        <v>10</v>
      </c>
      <c r="I157" s="6" t="n">
        <v>4</v>
      </c>
      <c r="J157" s="6" t="n">
        <v>10</v>
      </c>
      <c r="K157" s="6" t="n">
        <v>1</v>
      </c>
      <c r="L157" s="6" t="n">
        <v>1</v>
      </c>
      <c r="M157" s="6" t="n">
        <v>0</v>
      </c>
      <c r="N157" s="6" t="n">
        <v>0</v>
      </c>
      <c r="O157" s="6" t="n">
        <v>1</v>
      </c>
      <c r="P157" s="6" t="n">
        <v>1</v>
      </c>
      <c r="Q157" s="6" t="n">
        <v>1</v>
      </c>
      <c r="R157" s="6" t="n">
        <v>1</v>
      </c>
      <c r="S157" s="6" t="n">
        <v>0</v>
      </c>
      <c r="T157" s="6" t="n">
        <v>0</v>
      </c>
      <c r="U157" s="6" t="s">
        <v>257</v>
      </c>
    </row>
    <row r="158" customFormat="false" ht="22.35" hidden="false" customHeight="false" outlineLevel="0" collapsed="false">
      <c r="A158" s="6" t="n">
        <v>154</v>
      </c>
      <c r="B158" s="6" t="s">
        <v>263</v>
      </c>
      <c r="C158" s="7" t="s">
        <v>5963</v>
      </c>
      <c r="D158" s="6" t="s">
        <v>5962</v>
      </c>
      <c r="E158" s="6" t="n">
        <v>10</v>
      </c>
      <c r="F158" s="6" t="n">
        <v>10</v>
      </c>
      <c r="G158" s="6" t="n">
        <v>4</v>
      </c>
      <c r="H158" s="6" t="n">
        <v>10</v>
      </c>
      <c r="I158" s="6" t="n">
        <v>4</v>
      </c>
      <c r="J158" s="6" t="n">
        <v>10</v>
      </c>
      <c r="K158" s="6" t="n">
        <v>1</v>
      </c>
      <c r="L158" s="6" t="n">
        <v>1</v>
      </c>
      <c r="M158" s="6" t="n">
        <v>0</v>
      </c>
      <c r="N158" s="6" t="n">
        <v>0</v>
      </c>
      <c r="O158" s="6" t="n">
        <v>1</v>
      </c>
      <c r="P158" s="6" t="n">
        <v>1</v>
      </c>
      <c r="Q158" s="6" t="n">
        <v>1</v>
      </c>
      <c r="R158" s="6" t="n">
        <v>1</v>
      </c>
      <c r="S158" s="6" t="n">
        <v>0</v>
      </c>
      <c r="T158" s="6" t="n">
        <v>0</v>
      </c>
      <c r="U158" s="6" t="s">
        <v>257</v>
      </c>
    </row>
    <row r="159" customFormat="false" ht="22.35" hidden="false" customHeight="false" outlineLevel="0" collapsed="false">
      <c r="A159" s="6" t="n">
        <v>155</v>
      </c>
      <c r="B159" s="6" t="s">
        <v>263</v>
      </c>
      <c r="C159" s="7" t="s">
        <v>5964</v>
      </c>
      <c r="D159" s="6" t="s">
        <v>5962</v>
      </c>
      <c r="E159" s="6" t="n">
        <v>8</v>
      </c>
      <c r="F159" s="6" t="n">
        <v>10</v>
      </c>
      <c r="G159" s="6" t="n">
        <v>4</v>
      </c>
      <c r="H159" s="6" t="n">
        <v>10</v>
      </c>
      <c r="I159" s="6" t="n">
        <v>4</v>
      </c>
      <c r="J159" s="6" t="n">
        <v>10</v>
      </c>
      <c r="K159" s="6" t="n">
        <v>1</v>
      </c>
      <c r="L159" s="6" t="n">
        <v>1</v>
      </c>
      <c r="M159" s="6" t="n">
        <v>0</v>
      </c>
      <c r="N159" s="6" t="n">
        <v>0</v>
      </c>
      <c r="O159" s="6" t="n">
        <v>1</v>
      </c>
      <c r="P159" s="6" t="n">
        <v>1</v>
      </c>
      <c r="Q159" s="6" t="n">
        <v>1</v>
      </c>
      <c r="R159" s="6" t="n">
        <v>1</v>
      </c>
      <c r="S159" s="6" t="n">
        <v>0</v>
      </c>
      <c r="T159" s="6" t="n">
        <v>0</v>
      </c>
      <c r="U159" s="6" t="s">
        <v>257</v>
      </c>
    </row>
    <row r="160" customFormat="false" ht="22.35" hidden="false" customHeight="false" outlineLevel="0" collapsed="false">
      <c r="A160" s="6" t="n">
        <v>156</v>
      </c>
      <c r="B160" s="6" t="s">
        <v>263</v>
      </c>
      <c r="C160" s="7" t="s">
        <v>5965</v>
      </c>
      <c r="D160" s="6" t="s">
        <v>5962</v>
      </c>
      <c r="E160" s="6" t="n">
        <v>5</v>
      </c>
      <c r="F160" s="6" t="n">
        <v>10</v>
      </c>
      <c r="G160" s="6" t="n">
        <v>4</v>
      </c>
      <c r="H160" s="6" t="n">
        <v>10</v>
      </c>
      <c r="I160" s="6" t="n">
        <v>4</v>
      </c>
      <c r="J160" s="6" t="n">
        <v>10</v>
      </c>
      <c r="K160" s="6" t="n">
        <v>1</v>
      </c>
      <c r="L160" s="6" t="n">
        <v>1</v>
      </c>
      <c r="M160" s="6" t="n">
        <v>0</v>
      </c>
      <c r="N160" s="6" t="n">
        <v>0</v>
      </c>
      <c r="O160" s="6" t="n">
        <v>1</v>
      </c>
      <c r="P160" s="6" t="n">
        <v>1</v>
      </c>
      <c r="Q160" s="6" t="n">
        <v>1</v>
      </c>
      <c r="R160" s="6" t="n">
        <v>1</v>
      </c>
      <c r="S160" s="6" t="n">
        <v>0</v>
      </c>
      <c r="T160" s="6" t="n">
        <v>0</v>
      </c>
      <c r="U160" s="6" t="s">
        <v>257</v>
      </c>
    </row>
    <row r="161" customFormat="false" ht="22.35" hidden="false" customHeight="false" outlineLevel="0" collapsed="false">
      <c r="A161" s="6" t="n">
        <v>157</v>
      </c>
      <c r="B161" s="6" t="s">
        <v>263</v>
      </c>
      <c r="C161" s="7" t="s">
        <v>5966</v>
      </c>
      <c r="D161" s="6" t="s">
        <v>5962</v>
      </c>
      <c r="E161" s="6" t="n">
        <v>8</v>
      </c>
      <c r="F161" s="6" t="n">
        <v>10</v>
      </c>
      <c r="G161" s="6" t="n">
        <v>4</v>
      </c>
      <c r="H161" s="6" t="n">
        <v>10</v>
      </c>
      <c r="I161" s="6" t="n">
        <v>4</v>
      </c>
      <c r="J161" s="6" t="n">
        <v>10</v>
      </c>
      <c r="K161" s="6" t="n">
        <v>1</v>
      </c>
      <c r="L161" s="6" t="n">
        <v>1</v>
      </c>
      <c r="M161" s="6" t="n">
        <v>0</v>
      </c>
      <c r="N161" s="6" t="n">
        <v>0</v>
      </c>
      <c r="O161" s="6" t="n">
        <v>1</v>
      </c>
      <c r="P161" s="6" t="n">
        <v>1</v>
      </c>
      <c r="Q161" s="6" t="n">
        <v>1</v>
      </c>
      <c r="R161" s="6" t="n">
        <v>1</v>
      </c>
      <c r="S161" s="6" t="n">
        <v>0</v>
      </c>
      <c r="T161" s="6" t="n">
        <v>0</v>
      </c>
      <c r="U161" s="6" t="s">
        <v>257</v>
      </c>
    </row>
    <row r="162" customFormat="false" ht="22.35" hidden="false" customHeight="false" outlineLevel="0" collapsed="false">
      <c r="A162" s="6" t="n">
        <v>158</v>
      </c>
      <c r="B162" s="6" t="s">
        <v>263</v>
      </c>
      <c r="C162" s="7" t="s">
        <v>5967</v>
      </c>
      <c r="D162" s="6" t="s">
        <v>5962</v>
      </c>
      <c r="E162" s="6" t="n">
        <v>5</v>
      </c>
      <c r="F162" s="6" t="n">
        <v>10</v>
      </c>
      <c r="G162" s="6" t="n">
        <v>4</v>
      </c>
      <c r="H162" s="6" t="n">
        <v>10</v>
      </c>
      <c r="I162" s="6" t="n">
        <v>4</v>
      </c>
      <c r="J162" s="6" t="n">
        <v>10</v>
      </c>
      <c r="K162" s="6" t="n">
        <v>1</v>
      </c>
      <c r="L162" s="6" t="n">
        <v>1</v>
      </c>
      <c r="M162" s="6" t="n">
        <v>0</v>
      </c>
      <c r="N162" s="6" t="n">
        <v>0</v>
      </c>
      <c r="O162" s="6" t="n">
        <v>1</v>
      </c>
      <c r="P162" s="6" t="n">
        <v>1</v>
      </c>
      <c r="Q162" s="6" t="n">
        <v>1</v>
      </c>
      <c r="R162" s="6" t="n">
        <v>1</v>
      </c>
      <c r="S162" s="6" t="n">
        <v>0</v>
      </c>
      <c r="T162" s="6" t="n">
        <v>0</v>
      </c>
      <c r="U162" s="6" t="s">
        <v>257</v>
      </c>
    </row>
    <row r="163" customFormat="false" ht="22.35" hidden="false" customHeight="false" outlineLevel="0" collapsed="false">
      <c r="A163" s="6" t="n">
        <v>159</v>
      </c>
      <c r="B163" s="6" t="s">
        <v>263</v>
      </c>
      <c r="C163" s="7" t="s">
        <v>5968</v>
      </c>
      <c r="D163" s="6" t="s">
        <v>5962</v>
      </c>
      <c r="E163" s="6" t="n">
        <v>1</v>
      </c>
      <c r="F163" s="6" t="n">
        <v>10</v>
      </c>
      <c r="G163" s="6" t="n">
        <v>4</v>
      </c>
      <c r="H163" s="6" t="n">
        <v>10</v>
      </c>
      <c r="I163" s="6" t="n">
        <v>4</v>
      </c>
      <c r="J163" s="6" t="n">
        <v>10</v>
      </c>
      <c r="K163" s="6" t="n">
        <v>1</v>
      </c>
      <c r="L163" s="6" t="n">
        <v>1</v>
      </c>
      <c r="M163" s="6" t="n">
        <v>0</v>
      </c>
      <c r="N163" s="6" t="n">
        <v>0</v>
      </c>
      <c r="O163" s="6" t="n">
        <v>1</v>
      </c>
      <c r="P163" s="6" t="n">
        <v>1</v>
      </c>
      <c r="Q163" s="6" t="n">
        <v>1</v>
      </c>
      <c r="R163" s="6" t="n">
        <v>1</v>
      </c>
      <c r="S163" s="6" t="n">
        <v>0</v>
      </c>
      <c r="T163" s="6" t="n">
        <v>0</v>
      </c>
      <c r="U163" s="6" t="s">
        <v>257</v>
      </c>
    </row>
    <row r="164" customFormat="false" ht="22.35" hidden="false" customHeight="false" outlineLevel="0" collapsed="false">
      <c r="A164" s="6" t="n">
        <v>160</v>
      </c>
      <c r="B164" s="6" t="s">
        <v>263</v>
      </c>
      <c r="C164" s="7" t="s">
        <v>5969</v>
      </c>
      <c r="D164" s="6" t="s">
        <v>5962</v>
      </c>
      <c r="E164" s="6" t="n">
        <v>9</v>
      </c>
      <c r="F164" s="6" t="n">
        <v>10</v>
      </c>
      <c r="G164" s="6" t="n">
        <v>4</v>
      </c>
      <c r="H164" s="6" t="n">
        <v>10</v>
      </c>
      <c r="I164" s="6" t="n">
        <v>4</v>
      </c>
      <c r="J164" s="6" t="n">
        <v>10</v>
      </c>
      <c r="K164" s="6" t="n">
        <v>1</v>
      </c>
      <c r="L164" s="6" t="n">
        <v>1</v>
      </c>
      <c r="M164" s="6" t="n">
        <v>0</v>
      </c>
      <c r="N164" s="6" t="n">
        <v>0</v>
      </c>
      <c r="O164" s="6" t="n">
        <v>1</v>
      </c>
      <c r="P164" s="6" t="n">
        <v>1</v>
      </c>
      <c r="Q164" s="6" t="n">
        <v>1</v>
      </c>
      <c r="R164" s="6" t="n">
        <v>1</v>
      </c>
      <c r="S164" s="6" t="n">
        <v>0</v>
      </c>
      <c r="T164" s="6" t="n">
        <v>0</v>
      </c>
      <c r="U164" s="6" t="s">
        <v>257</v>
      </c>
    </row>
    <row r="165" customFormat="false" ht="22.35" hidden="false" customHeight="false" outlineLevel="0" collapsed="false">
      <c r="A165" s="6" t="n">
        <v>161</v>
      </c>
      <c r="B165" s="6" t="s">
        <v>263</v>
      </c>
      <c r="C165" s="7" t="s">
        <v>5970</v>
      </c>
      <c r="D165" s="6" t="s">
        <v>5962</v>
      </c>
      <c r="E165" s="6" t="n">
        <v>2</v>
      </c>
      <c r="F165" s="6" t="n">
        <v>10</v>
      </c>
      <c r="G165" s="6" t="n">
        <v>4</v>
      </c>
      <c r="H165" s="6" t="n">
        <v>10</v>
      </c>
      <c r="I165" s="6" t="n">
        <v>4</v>
      </c>
      <c r="J165" s="6" t="n">
        <v>10</v>
      </c>
      <c r="K165" s="6" t="n">
        <v>1</v>
      </c>
      <c r="L165" s="6" t="n">
        <v>1</v>
      </c>
      <c r="M165" s="6" t="n">
        <v>0</v>
      </c>
      <c r="N165" s="6" t="n">
        <v>0</v>
      </c>
      <c r="O165" s="6" t="n">
        <v>1</v>
      </c>
      <c r="P165" s="6" t="n">
        <v>1</v>
      </c>
      <c r="Q165" s="6" t="n">
        <v>1</v>
      </c>
      <c r="R165" s="6" t="n">
        <v>1</v>
      </c>
      <c r="S165" s="6" t="n">
        <v>0</v>
      </c>
      <c r="T165" s="6" t="n">
        <v>0</v>
      </c>
      <c r="U165" s="6" t="s">
        <v>257</v>
      </c>
    </row>
    <row r="166" customFormat="false" ht="22.35" hidden="false" customHeight="false" outlineLevel="0" collapsed="false">
      <c r="A166" s="6" t="n">
        <v>162</v>
      </c>
      <c r="B166" s="6" t="s">
        <v>263</v>
      </c>
      <c r="C166" s="7" t="s">
        <v>5971</v>
      </c>
      <c r="D166" s="6" t="s">
        <v>5962</v>
      </c>
      <c r="E166" s="6" t="n">
        <v>6</v>
      </c>
      <c r="F166" s="6" t="n">
        <v>10</v>
      </c>
      <c r="G166" s="6" t="n">
        <v>4</v>
      </c>
      <c r="H166" s="6" t="n">
        <v>10</v>
      </c>
      <c r="I166" s="6" t="n">
        <v>4</v>
      </c>
      <c r="J166" s="6" t="n">
        <v>10</v>
      </c>
      <c r="K166" s="6" t="n">
        <v>1</v>
      </c>
      <c r="L166" s="6" t="n">
        <v>1</v>
      </c>
      <c r="M166" s="6" t="n">
        <v>0</v>
      </c>
      <c r="N166" s="6" t="n">
        <v>0</v>
      </c>
      <c r="O166" s="6" t="n">
        <v>1</v>
      </c>
      <c r="P166" s="6" t="n">
        <v>1</v>
      </c>
      <c r="Q166" s="6" t="n">
        <v>1</v>
      </c>
      <c r="R166" s="6" t="n">
        <v>1</v>
      </c>
      <c r="S166" s="6" t="n">
        <v>0</v>
      </c>
      <c r="T166" s="6" t="n">
        <v>0</v>
      </c>
      <c r="U166" s="6" t="s">
        <v>257</v>
      </c>
    </row>
    <row r="167" customFormat="false" ht="22.35" hidden="false" customHeight="false" outlineLevel="0" collapsed="false">
      <c r="A167" s="6" t="n">
        <v>163</v>
      </c>
      <c r="B167" s="6" t="s">
        <v>263</v>
      </c>
      <c r="C167" s="7" t="s">
        <v>5972</v>
      </c>
      <c r="D167" s="6" t="s">
        <v>5973</v>
      </c>
      <c r="E167" s="6" t="n">
        <v>9</v>
      </c>
      <c r="F167" s="6" t="n">
        <v>2</v>
      </c>
      <c r="G167" s="6" t="n">
        <v>9</v>
      </c>
      <c r="H167" s="6" t="n">
        <v>2</v>
      </c>
      <c r="I167" s="6" t="n">
        <v>4</v>
      </c>
      <c r="J167" s="6" t="n">
        <v>8</v>
      </c>
      <c r="K167" s="6" t="n">
        <v>0</v>
      </c>
      <c r="L167" s="6" t="n">
        <v>0</v>
      </c>
      <c r="M167" s="6" t="n">
        <v>0</v>
      </c>
      <c r="N167" s="6" t="n">
        <v>0</v>
      </c>
      <c r="O167" s="6" t="n">
        <v>1</v>
      </c>
      <c r="P167" s="6" t="n">
        <v>0</v>
      </c>
      <c r="Q167" s="6" t="n">
        <v>0</v>
      </c>
      <c r="R167" s="6" t="n">
        <v>0</v>
      </c>
      <c r="S167" s="6" t="n">
        <v>0</v>
      </c>
      <c r="T167" s="6" t="n">
        <v>0</v>
      </c>
      <c r="U167" s="6" t="s">
        <v>257</v>
      </c>
    </row>
    <row r="168" customFormat="false" ht="22.35" hidden="false" customHeight="false" outlineLevel="0" collapsed="false">
      <c r="A168" s="6" t="n">
        <v>164</v>
      </c>
      <c r="B168" s="6" t="s">
        <v>263</v>
      </c>
      <c r="C168" s="7" t="s">
        <v>5974</v>
      </c>
      <c r="D168" s="6" t="s">
        <v>5973</v>
      </c>
      <c r="E168" s="6" t="n">
        <v>3</v>
      </c>
      <c r="F168" s="6" t="n">
        <v>2</v>
      </c>
      <c r="G168" s="6" t="n">
        <v>9</v>
      </c>
      <c r="H168" s="6" t="n">
        <v>2</v>
      </c>
      <c r="I168" s="6" t="n">
        <v>4</v>
      </c>
      <c r="J168" s="6" t="n">
        <v>8</v>
      </c>
      <c r="K168" s="6" t="n">
        <v>0</v>
      </c>
      <c r="L168" s="6" t="n">
        <v>0</v>
      </c>
      <c r="M168" s="6" t="n">
        <v>0</v>
      </c>
      <c r="N168" s="6" t="n">
        <v>0</v>
      </c>
      <c r="O168" s="6" t="n">
        <v>1</v>
      </c>
      <c r="P168" s="6" t="n">
        <v>0</v>
      </c>
      <c r="Q168" s="6" t="n">
        <v>0</v>
      </c>
      <c r="R168" s="6" t="n">
        <v>0</v>
      </c>
      <c r="S168" s="6" t="n">
        <v>0</v>
      </c>
      <c r="T168" s="6" t="n">
        <v>0</v>
      </c>
      <c r="U168" s="6" t="s">
        <v>257</v>
      </c>
    </row>
    <row r="169" customFormat="false" ht="22.35" hidden="false" customHeight="false" outlineLevel="0" collapsed="false">
      <c r="A169" s="6" t="n">
        <v>165</v>
      </c>
      <c r="B169" s="6" t="s">
        <v>263</v>
      </c>
      <c r="C169" s="7" t="s">
        <v>5975</v>
      </c>
      <c r="D169" s="6" t="s">
        <v>5973</v>
      </c>
      <c r="E169" s="6" t="n">
        <v>7</v>
      </c>
      <c r="F169" s="6" t="n">
        <v>2</v>
      </c>
      <c r="G169" s="6" t="n">
        <v>9</v>
      </c>
      <c r="H169" s="6" t="n">
        <v>2</v>
      </c>
      <c r="I169" s="6" t="n">
        <v>4</v>
      </c>
      <c r="J169" s="6" t="n">
        <v>8</v>
      </c>
      <c r="K169" s="6" t="n">
        <v>0</v>
      </c>
      <c r="L169" s="6" t="n">
        <v>0</v>
      </c>
      <c r="M169" s="6" t="n">
        <v>0</v>
      </c>
      <c r="N169" s="6" t="n">
        <v>0</v>
      </c>
      <c r="O169" s="6" t="n">
        <v>1</v>
      </c>
      <c r="P169" s="6" t="n">
        <v>0</v>
      </c>
      <c r="Q169" s="6" t="n">
        <v>0</v>
      </c>
      <c r="R169" s="6" t="n">
        <v>0</v>
      </c>
      <c r="S169" s="6" t="n">
        <v>0</v>
      </c>
      <c r="T169" s="6" t="n">
        <v>0</v>
      </c>
      <c r="U169" s="6" t="s">
        <v>257</v>
      </c>
    </row>
    <row r="170" customFormat="false" ht="22.35" hidden="false" customHeight="false" outlineLevel="0" collapsed="false">
      <c r="A170" s="6" t="n">
        <v>166</v>
      </c>
      <c r="B170" s="6" t="s">
        <v>263</v>
      </c>
      <c r="C170" s="7" t="s">
        <v>5976</v>
      </c>
      <c r="D170" s="6" t="s">
        <v>5973</v>
      </c>
      <c r="E170" s="6" t="n">
        <v>10</v>
      </c>
      <c r="F170" s="6" t="n">
        <v>2</v>
      </c>
      <c r="G170" s="6" t="n">
        <v>9</v>
      </c>
      <c r="H170" s="6" t="n">
        <v>2</v>
      </c>
      <c r="I170" s="6" t="n">
        <v>4</v>
      </c>
      <c r="J170" s="6" t="n">
        <v>8</v>
      </c>
      <c r="K170" s="6" t="n">
        <v>0</v>
      </c>
      <c r="L170" s="6" t="n">
        <v>0</v>
      </c>
      <c r="M170" s="6" t="n">
        <v>0</v>
      </c>
      <c r="N170" s="6" t="n">
        <v>0</v>
      </c>
      <c r="O170" s="6" t="n">
        <v>1</v>
      </c>
      <c r="P170" s="6" t="n">
        <v>0</v>
      </c>
      <c r="Q170" s="6" t="n">
        <v>0</v>
      </c>
      <c r="R170" s="6" t="n">
        <v>0</v>
      </c>
      <c r="S170" s="6" t="n">
        <v>0</v>
      </c>
      <c r="T170" s="6" t="n">
        <v>0</v>
      </c>
      <c r="U170" s="6" t="s">
        <v>257</v>
      </c>
    </row>
    <row r="171" customFormat="false" ht="22.35" hidden="false" customHeight="false" outlineLevel="0" collapsed="false">
      <c r="A171" s="6" t="n">
        <v>167</v>
      </c>
      <c r="B171" s="6" t="s">
        <v>263</v>
      </c>
      <c r="C171" s="7" t="s">
        <v>5977</v>
      </c>
      <c r="D171" s="6" t="s">
        <v>5973</v>
      </c>
      <c r="E171" s="6" t="n">
        <v>9</v>
      </c>
      <c r="F171" s="6" t="n">
        <v>2</v>
      </c>
      <c r="G171" s="6" t="n">
        <v>9</v>
      </c>
      <c r="H171" s="6" t="n">
        <v>2</v>
      </c>
      <c r="I171" s="6" t="n">
        <v>4</v>
      </c>
      <c r="J171" s="6" t="n">
        <v>8</v>
      </c>
      <c r="K171" s="6" t="n">
        <v>0</v>
      </c>
      <c r="L171" s="6" t="n">
        <v>0</v>
      </c>
      <c r="M171" s="6" t="n">
        <v>0</v>
      </c>
      <c r="N171" s="6" t="n">
        <v>0</v>
      </c>
      <c r="O171" s="6" t="n">
        <v>1</v>
      </c>
      <c r="P171" s="6" t="n">
        <v>0</v>
      </c>
      <c r="Q171" s="6" t="n">
        <v>0</v>
      </c>
      <c r="R171" s="6" t="n">
        <v>0</v>
      </c>
      <c r="S171" s="6" t="n">
        <v>0</v>
      </c>
      <c r="T171" s="6" t="n">
        <v>0</v>
      </c>
      <c r="U171" s="6" t="s">
        <v>257</v>
      </c>
    </row>
    <row r="172" customFormat="false" ht="22.35" hidden="false" customHeight="false" outlineLevel="0" collapsed="false">
      <c r="A172" s="6" t="n">
        <v>168</v>
      </c>
      <c r="B172" s="6" t="s">
        <v>263</v>
      </c>
      <c r="C172" s="7" t="s">
        <v>5978</v>
      </c>
      <c r="D172" s="6" t="s">
        <v>5973</v>
      </c>
      <c r="E172" s="6" t="n">
        <v>2</v>
      </c>
      <c r="F172" s="6" t="n">
        <v>2</v>
      </c>
      <c r="G172" s="6" t="n">
        <v>9</v>
      </c>
      <c r="H172" s="6" t="n">
        <v>2</v>
      </c>
      <c r="I172" s="6" t="n">
        <v>4</v>
      </c>
      <c r="J172" s="6" t="n">
        <v>8</v>
      </c>
      <c r="K172" s="6" t="n">
        <v>0</v>
      </c>
      <c r="L172" s="6" t="n">
        <v>0</v>
      </c>
      <c r="M172" s="6" t="n">
        <v>0</v>
      </c>
      <c r="N172" s="6" t="n">
        <v>0</v>
      </c>
      <c r="O172" s="6" t="n">
        <v>1</v>
      </c>
      <c r="P172" s="6" t="n">
        <v>0</v>
      </c>
      <c r="Q172" s="6" t="n">
        <v>0</v>
      </c>
      <c r="R172" s="6" t="n">
        <v>0</v>
      </c>
      <c r="S172" s="6" t="n">
        <v>0</v>
      </c>
      <c r="T172" s="6" t="n">
        <v>0</v>
      </c>
      <c r="U172" s="6" t="s">
        <v>257</v>
      </c>
    </row>
    <row r="173" customFormat="false" ht="22.35" hidden="false" customHeight="false" outlineLevel="0" collapsed="false">
      <c r="A173" s="6" t="n">
        <v>169</v>
      </c>
      <c r="B173" s="6" t="s">
        <v>263</v>
      </c>
      <c r="C173" s="7" t="s">
        <v>5979</v>
      </c>
      <c r="D173" s="6" t="s">
        <v>5973</v>
      </c>
      <c r="E173" s="6" t="n">
        <v>2</v>
      </c>
      <c r="F173" s="6" t="n">
        <v>2</v>
      </c>
      <c r="G173" s="6" t="n">
        <v>9</v>
      </c>
      <c r="H173" s="6" t="n">
        <v>2</v>
      </c>
      <c r="I173" s="6" t="n">
        <v>4</v>
      </c>
      <c r="J173" s="6" t="n">
        <v>8</v>
      </c>
      <c r="K173" s="6" t="n">
        <v>0</v>
      </c>
      <c r="L173" s="6" t="n">
        <v>0</v>
      </c>
      <c r="M173" s="6" t="n">
        <v>0</v>
      </c>
      <c r="N173" s="6" t="n">
        <v>0</v>
      </c>
      <c r="O173" s="6" t="n">
        <v>1</v>
      </c>
      <c r="P173" s="6" t="n">
        <v>0</v>
      </c>
      <c r="Q173" s="6" t="n">
        <v>0</v>
      </c>
      <c r="R173" s="6" t="n">
        <v>0</v>
      </c>
      <c r="S173" s="6" t="n">
        <v>0</v>
      </c>
      <c r="T173" s="6" t="n">
        <v>0</v>
      </c>
      <c r="U173" s="6" t="s">
        <v>257</v>
      </c>
    </row>
    <row r="174" customFormat="false" ht="22.35" hidden="false" customHeight="false" outlineLevel="0" collapsed="false">
      <c r="A174" s="6" t="n">
        <v>170</v>
      </c>
      <c r="B174" s="6" t="s">
        <v>263</v>
      </c>
      <c r="C174" s="7" t="s">
        <v>5980</v>
      </c>
      <c r="D174" s="6" t="s">
        <v>5973</v>
      </c>
      <c r="E174" s="6" t="n">
        <v>2</v>
      </c>
      <c r="F174" s="6" t="n">
        <v>2</v>
      </c>
      <c r="G174" s="6" t="n">
        <v>9</v>
      </c>
      <c r="H174" s="6" t="n">
        <v>2</v>
      </c>
      <c r="I174" s="6" t="n">
        <v>4</v>
      </c>
      <c r="J174" s="6" t="n">
        <v>8</v>
      </c>
      <c r="K174" s="6" t="n">
        <v>0</v>
      </c>
      <c r="L174" s="6" t="n">
        <v>0</v>
      </c>
      <c r="M174" s="6" t="n">
        <v>0</v>
      </c>
      <c r="N174" s="6" t="n">
        <v>0</v>
      </c>
      <c r="O174" s="6" t="n">
        <v>1</v>
      </c>
      <c r="P174" s="6" t="n">
        <v>0</v>
      </c>
      <c r="Q174" s="6" t="n">
        <v>0</v>
      </c>
      <c r="R174" s="6" t="n">
        <v>0</v>
      </c>
      <c r="S174" s="6" t="n">
        <v>0</v>
      </c>
      <c r="T174" s="6" t="n">
        <v>0</v>
      </c>
      <c r="U174" s="6" t="s">
        <v>257</v>
      </c>
    </row>
    <row r="175" customFormat="false" ht="22.35" hidden="false" customHeight="false" outlineLevel="0" collapsed="false">
      <c r="A175" s="6" t="n">
        <v>171</v>
      </c>
      <c r="B175" s="6" t="s">
        <v>263</v>
      </c>
      <c r="C175" s="7" t="s">
        <v>5981</v>
      </c>
      <c r="D175" s="6" t="s">
        <v>5973</v>
      </c>
      <c r="E175" s="6" t="n">
        <v>2</v>
      </c>
      <c r="F175" s="6" t="n">
        <v>2</v>
      </c>
      <c r="G175" s="6" t="n">
        <v>9</v>
      </c>
      <c r="H175" s="6" t="n">
        <v>2</v>
      </c>
      <c r="I175" s="6" t="n">
        <v>4</v>
      </c>
      <c r="J175" s="6" t="n">
        <v>8</v>
      </c>
      <c r="K175" s="6" t="n">
        <v>0</v>
      </c>
      <c r="L175" s="6" t="n">
        <v>0</v>
      </c>
      <c r="M175" s="6" t="n">
        <v>0</v>
      </c>
      <c r="N175" s="6" t="n">
        <v>0</v>
      </c>
      <c r="O175" s="6" t="n">
        <v>1</v>
      </c>
      <c r="P175" s="6" t="n">
        <v>0</v>
      </c>
      <c r="Q175" s="6" t="n">
        <v>0</v>
      </c>
      <c r="R175" s="6" t="n">
        <v>0</v>
      </c>
      <c r="S175" s="6" t="n">
        <v>0</v>
      </c>
      <c r="T175" s="6" t="n">
        <v>0</v>
      </c>
      <c r="U175" s="6" t="s">
        <v>257</v>
      </c>
    </row>
    <row r="176" customFormat="false" ht="22.35" hidden="false" customHeight="false" outlineLevel="0" collapsed="false">
      <c r="A176" s="6" t="n">
        <v>172</v>
      </c>
      <c r="B176" s="6" t="s">
        <v>263</v>
      </c>
      <c r="C176" s="7" t="s">
        <v>5982</v>
      </c>
      <c r="D176" s="6" t="s">
        <v>5973</v>
      </c>
      <c r="E176" s="6" t="n">
        <v>9</v>
      </c>
      <c r="F176" s="6" t="n">
        <v>2</v>
      </c>
      <c r="G176" s="6" t="n">
        <v>9</v>
      </c>
      <c r="H176" s="6" t="n">
        <v>2</v>
      </c>
      <c r="I176" s="6" t="n">
        <v>4</v>
      </c>
      <c r="J176" s="6" t="n">
        <v>8</v>
      </c>
      <c r="K176" s="6" t="n">
        <v>0</v>
      </c>
      <c r="L176" s="6" t="n">
        <v>0</v>
      </c>
      <c r="M176" s="6" t="n">
        <v>0</v>
      </c>
      <c r="N176" s="6" t="n">
        <v>0</v>
      </c>
      <c r="O176" s="6" t="n">
        <v>1</v>
      </c>
      <c r="P176" s="6" t="n">
        <v>0</v>
      </c>
      <c r="Q176" s="6" t="n">
        <v>0</v>
      </c>
      <c r="R176" s="6" t="n">
        <v>0</v>
      </c>
      <c r="S176" s="6" t="n">
        <v>0</v>
      </c>
      <c r="T176" s="6" t="n">
        <v>0</v>
      </c>
      <c r="U176" s="6" t="s">
        <v>257</v>
      </c>
    </row>
    <row r="177" customFormat="false" ht="22.35" hidden="false" customHeight="false" outlineLevel="0" collapsed="false">
      <c r="A177" s="6" t="n">
        <v>173</v>
      </c>
      <c r="B177" s="6" t="s">
        <v>263</v>
      </c>
      <c r="C177" s="7" t="s">
        <v>5983</v>
      </c>
      <c r="D177" s="6" t="s">
        <v>5973</v>
      </c>
      <c r="E177" s="6" t="n">
        <v>2</v>
      </c>
      <c r="F177" s="6" t="n">
        <v>2</v>
      </c>
      <c r="G177" s="6" t="n">
        <v>9</v>
      </c>
      <c r="H177" s="6" t="n">
        <v>2</v>
      </c>
      <c r="I177" s="6" t="n">
        <v>4</v>
      </c>
      <c r="J177" s="6" t="n">
        <v>8</v>
      </c>
      <c r="K177" s="6" t="n">
        <v>0</v>
      </c>
      <c r="L177" s="6" t="n">
        <v>0</v>
      </c>
      <c r="M177" s="6" t="n">
        <v>0</v>
      </c>
      <c r="N177" s="6" t="n">
        <v>0</v>
      </c>
      <c r="O177" s="6" t="n">
        <v>1</v>
      </c>
      <c r="P177" s="6" t="n">
        <v>0</v>
      </c>
      <c r="Q177" s="6" t="n">
        <v>0</v>
      </c>
      <c r="R177" s="6" t="n">
        <v>0</v>
      </c>
      <c r="S177" s="6" t="n">
        <v>0</v>
      </c>
      <c r="T177" s="6" t="n">
        <v>0</v>
      </c>
      <c r="U177" s="6" t="s">
        <v>257</v>
      </c>
    </row>
    <row r="178" customFormat="false" ht="22.35" hidden="false" customHeight="false" outlineLevel="0" collapsed="false">
      <c r="A178" s="6" t="n">
        <v>174</v>
      </c>
      <c r="B178" s="6" t="s">
        <v>263</v>
      </c>
      <c r="C178" s="7" t="s">
        <v>5984</v>
      </c>
      <c r="D178" s="6" t="s">
        <v>5973</v>
      </c>
      <c r="E178" s="6" t="n">
        <v>1</v>
      </c>
      <c r="F178" s="6" t="n">
        <v>2</v>
      </c>
      <c r="G178" s="6" t="n">
        <v>9</v>
      </c>
      <c r="H178" s="6" t="n">
        <v>2</v>
      </c>
      <c r="I178" s="6" t="n">
        <v>4</v>
      </c>
      <c r="J178" s="6" t="n">
        <v>8</v>
      </c>
      <c r="K178" s="6" t="n">
        <v>0</v>
      </c>
      <c r="L178" s="6" t="n">
        <v>0</v>
      </c>
      <c r="M178" s="6" t="n">
        <v>0</v>
      </c>
      <c r="N178" s="6" t="n">
        <v>0</v>
      </c>
      <c r="O178" s="6" t="n">
        <v>1</v>
      </c>
      <c r="P178" s="6" t="n">
        <v>0</v>
      </c>
      <c r="Q178" s="6" t="n">
        <v>0</v>
      </c>
      <c r="R178" s="6" t="n">
        <v>0</v>
      </c>
      <c r="S178" s="6" t="n">
        <v>0</v>
      </c>
      <c r="T178" s="6" t="n">
        <v>0</v>
      </c>
      <c r="U178" s="6" t="s">
        <v>257</v>
      </c>
    </row>
    <row r="179" customFormat="false" ht="22.35" hidden="false" customHeight="false" outlineLevel="0" collapsed="false">
      <c r="A179" s="6" t="n">
        <v>175</v>
      </c>
      <c r="B179" s="6" t="s">
        <v>263</v>
      </c>
      <c r="C179" s="7" t="s">
        <v>5985</v>
      </c>
      <c r="D179" s="6" t="s">
        <v>5973</v>
      </c>
      <c r="E179" s="6" t="n">
        <v>6</v>
      </c>
      <c r="F179" s="6" t="n">
        <v>2</v>
      </c>
      <c r="G179" s="6" t="n">
        <v>9</v>
      </c>
      <c r="H179" s="6" t="n">
        <v>2</v>
      </c>
      <c r="I179" s="6" t="n">
        <v>4</v>
      </c>
      <c r="J179" s="6" t="n">
        <v>8</v>
      </c>
      <c r="K179" s="6" t="n">
        <v>0</v>
      </c>
      <c r="L179" s="6" t="n">
        <v>0</v>
      </c>
      <c r="M179" s="6" t="n">
        <v>0</v>
      </c>
      <c r="N179" s="6" t="n">
        <v>0</v>
      </c>
      <c r="O179" s="6" t="n">
        <v>1</v>
      </c>
      <c r="P179" s="6" t="n">
        <v>0</v>
      </c>
      <c r="Q179" s="6" t="n">
        <v>0</v>
      </c>
      <c r="R179" s="6" t="n">
        <v>0</v>
      </c>
      <c r="S179" s="6" t="n">
        <v>0</v>
      </c>
      <c r="T179" s="6" t="n">
        <v>0</v>
      </c>
      <c r="U179" s="6" t="s">
        <v>257</v>
      </c>
    </row>
    <row r="180" customFormat="false" ht="22.35" hidden="false" customHeight="false" outlineLevel="0" collapsed="false">
      <c r="A180" s="6" t="n">
        <v>176</v>
      </c>
      <c r="B180" s="6" t="s">
        <v>263</v>
      </c>
      <c r="C180" s="7" t="s">
        <v>5986</v>
      </c>
      <c r="D180" s="6" t="s">
        <v>5973</v>
      </c>
      <c r="E180" s="6" t="n">
        <v>9</v>
      </c>
      <c r="F180" s="6" t="n">
        <v>2</v>
      </c>
      <c r="G180" s="6" t="n">
        <v>9</v>
      </c>
      <c r="H180" s="6" t="n">
        <v>2</v>
      </c>
      <c r="I180" s="6" t="n">
        <v>4</v>
      </c>
      <c r="J180" s="6" t="n">
        <v>8</v>
      </c>
      <c r="K180" s="6" t="n">
        <v>0</v>
      </c>
      <c r="L180" s="6" t="n">
        <v>0</v>
      </c>
      <c r="M180" s="6" t="n">
        <v>0</v>
      </c>
      <c r="N180" s="6" t="n">
        <v>0</v>
      </c>
      <c r="O180" s="6" t="n">
        <v>1</v>
      </c>
      <c r="P180" s="6" t="n">
        <v>0</v>
      </c>
      <c r="Q180" s="6" t="n">
        <v>0</v>
      </c>
      <c r="R180" s="6" t="n">
        <v>0</v>
      </c>
      <c r="S180" s="6" t="n">
        <v>0</v>
      </c>
      <c r="T180" s="6" t="n">
        <v>0</v>
      </c>
      <c r="U180" s="6" t="s">
        <v>257</v>
      </c>
    </row>
    <row r="181" customFormat="false" ht="22.35" hidden="false" customHeight="false" outlineLevel="0" collapsed="false">
      <c r="A181" s="6" t="n">
        <v>177</v>
      </c>
      <c r="B181" s="6" t="s">
        <v>263</v>
      </c>
      <c r="C181" s="7" t="s">
        <v>597</v>
      </c>
      <c r="D181" s="6" t="s">
        <v>5973</v>
      </c>
      <c r="E181" s="6" t="n">
        <v>6</v>
      </c>
      <c r="F181" s="6" t="n">
        <v>2</v>
      </c>
      <c r="G181" s="6" t="n">
        <v>9</v>
      </c>
      <c r="H181" s="6" t="n">
        <v>2</v>
      </c>
      <c r="I181" s="6" t="n">
        <v>4</v>
      </c>
      <c r="J181" s="6" t="n">
        <v>8</v>
      </c>
      <c r="K181" s="6" t="n">
        <v>0</v>
      </c>
      <c r="L181" s="6" t="n">
        <v>0</v>
      </c>
      <c r="M181" s="6" t="n">
        <v>0</v>
      </c>
      <c r="N181" s="6" t="n">
        <v>0</v>
      </c>
      <c r="O181" s="6" t="n">
        <v>1</v>
      </c>
      <c r="P181" s="6" t="n">
        <v>0</v>
      </c>
      <c r="Q181" s="6" t="n">
        <v>0</v>
      </c>
      <c r="R181" s="6" t="n">
        <v>0</v>
      </c>
      <c r="S181" s="6" t="n">
        <v>0</v>
      </c>
      <c r="T181" s="6" t="n">
        <v>0</v>
      </c>
      <c r="U181" s="6" t="s">
        <v>257</v>
      </c>
    </row>
    <row r="182" customFormat="false" ht="22.35" hidden="false" customHeight="false" outlineLevel="0" collapsed="false">
      <c r="A182" s="6" t="n">
        <v>178</v>
      </c>
      <c r="B182" s="6" t="s">
        <v>263</v>
      </c>
      <c r="C182" s="7" t="s">
        <v>5987</v>
      </c>
      <c r="D182" s="6" t="s">
        <v>5988</v>
      </c>
      <c r="E182" s="6" t="n">
        <v>2</v>
      </c>
      <c r="F182" s="6" t="n">
        <v>1</v>
      </c>
      <c r="G182" s="6" t="n">
        <v>7</v>
      </c>
      <c r="H182" s="6" t="n">
        <v>4</v>
      </c>
      <c r="I182" s="6" t="n">
        <v>3</v>
      </c>
      <c r="J182" s="6" t="n">
        <v>2</v>
      </c>
      <c r="K182" s="6" t="n">
        <v>0</v>
      </c>
      <c r="L182" s="6" t="n">
        <v>0</v>
      </c>
      <c r="M182" s="6" t="n">
        <v>1</v>
      </c>
      <c r="N182" s="6" t="n">
        <v>0</v>
      </c>
      <c r="O182" s="6" t="n">
        <v>0</v>
      </c>
      <c r="P182" s="6" t="n">
        <v>0</v>
      </c>
      <c r="Q182" s="6" t="n">
        <v>0</v>
      </c>
      <c r="R182" s="6" t="n">
        <v>1</v>
      </c>
      <c r="S182" s="6" t="n">
        <v>1</v>
      </c>
      <c r="T182" s="6" t="n">
        <v>0</v>
      </c>
      <c r="U182" s="6" t="s">
        <v>257</v>
      </c>
    </row>
    <row r="183" customFormat="false" ht="22.35" hidden="false" customHeight="false" outlineLevel="0" collapsed="false">
      <c r="A183" s="6" t="n">
        <v>179</v>
      </c>
      <c r="B183" s="6" t="s">
        <v>263</v>
      </c>
      <c r="C183" s="7" t="s">
        <v>5989</v>
      </c>
      <c r="D183" s="6" t="s">
        <v>5988</v>
      </c>
      <c r="E183" s="6" t="n">
        <v>9</v>
      </c>
      <c r="F183" s="6" t="n">
        <v>1</v>
      </c>
      <c r="G183" s="6" t="n">
        <v>7</v>
      </c>
      <c r="H183" s="6" t="n">
        <v>4</v>
      </c>
      <c r="I183" s="6" t="n">
        <v>3</v>
      </c>
      <c r="J183" s="6" t="n">
        <v>2</v>
      </c>
      <c r="K183" s="6" t="n">
        <v>0</v>
      </c>
      <c r="L183" s="6" t="n">
        <v>0</v>
      </c>
      <c r="M183" s="6" t="n">
        <v>1</v>
      </c>
      <c r="N183" s="6" t="n">
        <v>0</v>
      </c>
      <c r="O183" s="6" t="n">
        <v>0</v>
      </c>
      <c r="P183" s="6" t="n">
        <v>0</v>
      </c>
      <c r="Q183" s="6" t="n">
        <v>0</v>
      </c>
      <c r="R183" s="6" t="n">
        <v>1</v>
      </c>
      <c r="S183" s="6" t="n">
        <v>1</v>
      </c>
      <c r="T183" s="6" t="n">
        <v>0</v>
      </c>
      <c r="U183" s="6" t="s">
        <v>257</v>
      </c>
    </row>
    <row r="184" customFormat="false" ht="22.35" hidden="false" customHeight="false" outlineLevel="0" collapsed="false">
      <c r="A184" s="6" t="n">
        <v>180</v>
      </c>
      <c r="B184" s="6" t="s">
        <v>263</v>
      </c>
      <c r="C184" s="7" t="s">
        <v>5990</v>
      </c>
      <c r="D184" s="6" t="s">
        <v>5988</v>
      </c>
      <c r="E184" s="6" t="n">
        <v>10</v>
      </c>
      <c r="F184" s="6" t="n">
        <v>1</v>
      </c>
      <c r="G184" s="6" t="n">
        <v>7</v>
      </c>
      <c r="H184" s="6" t="n">
        <v>4</v>
      </c>
      <c r="I184" s="6" t="n">
        <v>3</v>
      </c>
      <c r="J184" s="6" t="n">
        <v>2</v>
      </c>
      <c r="K184" s="6" t="n">
        <v>0</v>
      </c>
      <c r="L184" s="6" t="n">
        <v>0</v>
      </c>
      <c r="M184" s="6" t="n">
        <v>1</v>
      </c>
      <c r="N184" s="6" t="n">
        <v>0</v>
      </c>
      <c r="O184" s="6" t="n">
        <v>0</v>
      </c>
      <c r="P184" s="6" t="n">
        <v>0</v>
      </c>
      <c r="Q184" s="6" t="n">
        <v>0</v>
      </c>
      <c r="R184" s="6" t="n">
        <v>1</v>
      </c>
      <c r="S184" s="6" t="n">
        <v>1</v>
      </c>
      <c r="T184" s="6" t="n">
        <v>0</v>
      </c>
      <c r="U184" s="6" t="s">
        <v>257</v>
      </c>
    </row>
    <row r="185" customFormat="false" ht="22.35" hidden="false" customHeight="false" outlineLevel="0" collapsed="false">
      <c r="A185" s="6" t="n">
        <v>181</v>
      </c>
      <c r="B185" s="6" t="s">
        <v>263</v>
      </c>
      <c r="C185" s="7" t="s">
        <v>5991</v>
      </c>
      <c r="D185" s="6" t="s">
        <v>5988</v>
      </c>
      <c r="E185" s="6" t="n">
        <v>5</v>
      </c>
      <c r="F185" s="6" t="n">
        <v>1</v>
      </c>
      <c r="G185" s="6" t="n">
        <v>7</v>
      </c>
      <c r="H185" s="6" t="n">
        <v>4</v>
      </c>
      <c r="I185" s="6" t="n">
        <v>3</v>
      </c>
      <c r="J185" s="6" t="n">
        <v>2</v>
      </c>
      <c r="K185" s="6" t="n">
        <v>0</v>
      </c>
      <c r="L185" s="6" t="n">
        <v>0</v>
      </c>
      <c r="M185" s="6" t="n">
        <v>1</v>
      </c>
      <c r="N185" s="6" t="n">
        <v>0</v>
      </c>
      <c r="O185" s="6" t="n">
        <v>0</v>
      </c>
      <c r="P185" s="6" t="n">
        <v>0</v>
      </c>
      <c r="Q185" s="6" t="n">
        <v>0</v>
      </c>
      <c r="R185" s="6" t="n">
        <v>1</v>
      </c>
      <c r="S185" s="6" t="n">
        <v>1</v>
      </c>
      <c r="T185" s="6" t="n">
        <v>0</v>
      </c>
      <c r="U185" s="6" t="s">
        <v>257</v>
      </c>
    </row>
    <row r="186" customFormat="false" ht="22.35" hidden="false" customHeight="false" outlineLevel="0" collapsed="false">
      <c r="A186" s="6" t="n">
        <v>182</v>
      </c>
      <c r="B186" s="6" t="s">
        <v>263</v>
      </c>
      <c r="C186" s="7" t="s">
        <v>5992</v>
      </c>
      <c r="D186" s="6" t="s">
        <v>5988</v>
      </c>
      <c r="E186" s="6" t="n">
        <v>10</v>
      </c>
      <c r="F186" s="6" t="n">
        <v>1</v>
      </c>
      <c r="G186" s="6" t="n">
        <v>7</v>
      </c>
      <c r="H186" s="6" t="n">
        <v>4</v>
      </c>
      <c r="I186" s="6" t="n">
        <v>3</v>
      </c>
      <c r="J186" s="6" t="n">
        <v>2</v>
      </c>
      <c r="K186" s="6" t="n">
        <v>0</v>
      </c>
      <c r="L186" s="6" t="n">
        <v>0</v>
      </c>
      <c r="M186" s="6" t="n">
        <v>1</v>
      </c>
      <c r="N186" s="6" t="n">
        <v>0</v>
      </c>
      <c r="O186" s="6" t="n">
        <v>0</v>
      </c>
      <c r="P186" s="6" t="n">
        <v>0</v>
      </c>
      <c r="Q186" s="6" t="n">
        <v>0</v>
      </c>
      <c r="R186" s="6" t="n">
        <v>1</v>
      </c>
      <c r="S186" s="6" t="n">
        <v>1</v>
      </c>
      <c r="T186" s="6" t="n">
        <v>0</v>
      </c>
      <c r="U186" s="6" t="s">
        <v>257</v>
      </c>
    </row>
    <row r="187" customFormat="false" ht="22.35" hidden="false" customHeight="false" outlineLevel="0" collapsed="false">
      <c r="A187" s="6" t="n">
        <v>183</v>
      </c>
      <c r="B187" s="6" t="s">
        <v>263</v>
      </c>
      <c r="C187" s="7" t="s">
        <v>5993</v>
      </c>
      <c r="D187" s="6" t="s">
        <v>5988</v>
      </c>
      <c r="E187" s="6" t="n">
        <v>3</v>
      </c>
      <c r="F187" s="6" t="n">
        <v>1</v>
      </c>
      <c r="G187" s="6" t="n">
        <v>7</v>
      </c>
      <c r="H187" s="6" t="n">
        <v>4</v>
      </c>
      <c r="I187" s="6" t="n">
        <v>3</v>
      </c>
      <c r="J187" s="6" t="n">
        <v>2</v>
      </c>
      <c r="K187" s="6" t="n">
        <v>0</v>
      </c>
      <c r="L187" s="6" t="n">
        <v>0</v>
      </c>
      <c r="M187" s="6" t="n">
        <v>1</v>
      </c>
      <c r="N187" s="6" t="n">
        <v>0</v>
      </c>
      <c r="O187" s="6" t="n">
        <v>0</v>
      </c>
      <c r="P187" s="6" t="n">
        <v>0</v>
      </c>
      <c r="Q187" s="6" t="n">
        <v>0</v>
      </c>
      <c r="R187" s="6" t="n">
        <v>1</v>
      </c>
      <c r="S187" s="6" t="n">
        <v>1</v>
      </c>
      <c r="T187" s="6" t="n">
        <v>0</v>
      </c>
      <c r="U187" s="6" t="s">
        <v>257</v>
      </c>
    </row>
    <row r="188" customFormat="false" ht="22.35" hidden="false" customHeight="false" outlineLevel="0" collapsed="false">
      <c r="A188" s="6" t="n">
        <v>184</v>
      </c>
      <c r="B188" s="6" t="s">
        <v>263</v>
      </c>
      <c r="C188" s="7" t="s">
        <v>5994</v>
      </c>
      <c r="D188" s="6" t="s">
        <v>5988</v>
      </c>
      <c r="E188" s="6" t="n">
        <v>1</v>
      </c>
      <c r="F188" s="6" t="n">
        <v>1</v>
      </c>
      <c r="G188" s="6" t="n">
        <v>7</v>
      </c>
      <c r="H188" s="6" t="n">
        <v>4</v>
      </c>
      <c r="I188" s="6" t="n">
        <v>3</v>
      </c>
      <c r="J188" s="6" t="n">
        <v>2</v>
      </c>
      <c r="K188" s="6" t="n">
        <v>0</v>
      </c>
      <c r="L188" s="6" t="n">
        <v>0</v>
      </c>
      <c r="M188" s="6" t="n">
        <v>1</v>
      </c>
      <c r="N188" s="6" t="n">
        <v>0</v>
      </c>
      <c r="O188" s="6" t="n">
        <v>0</v>
      </c>
      <c r="P188" s="6" t="n">
        <v>0</v>
      </c>
      <c r="Q188" s="6" t="n">
        <v>0</v>
      </c>
      <c r="R188" s="6" t="n">
        <v>1</v>
      </c>
      <c r="S188" s="6" t="n">
        <v>1</v>
      </c>
      <c r="T188" s="6" t="n">
        <v>0</v>
      </c>
      <c r="U188" s="6" t="s">
        <v>257</v>
      </c>
    </row>
    <row r="189" customFormat="false" ht="22.35" hidden="false" customHeight="false" outlineLevel="0" collapsed="false">
      <c r="A189" s="6" t="n">
        <v>185</v>
      </c>
      <c r="B189" s="6" t="s">
        <v>263</v>
      </c>
      <c r="C189" s="7" t="s">
        <v>5995</v>
      </c>
      <c r="D189" s="6" t="s">
        <v>5988</v>
      </c>
      <c r="E189" s="6" t="n">
        <v>6</v>
      </c>
      <c r="F189" s="6" t="n">
        <v>1</v>
      </c>
      <c r="G189" s="6" t="n">
        <v>7</v>
      </c>
      <c r="H189" s="6" t="n">
        <v>4</v>
      </c>
      <c r="I189" s="6" t="n">
        <v>3</v>
      </c>
      <c r="J189" s="6" t="n">
        <v>2</v>
      </c>
      <c r="K189" s="6" t="n">
        <v>0</v>
      </c>
      <c r="L189" s="6" t="n">
        <v>0</v>
      </c>
      <c r="M189" s="6" t="n">
        <v>1</v>
      </c>
      <c r="N189" s="6" t="n">
        <v>0</v>
      </c>
      <c r="O189" s="6" t="n">
        <v>0</v>
      </c>
      <c r="P189" s="6" t="n">
        <v>0</v>
      </c>
      <c r="Q189" s="6" t="n">
        <v>0</v>
      </c>
      <c r="R189" s="6" t="n">
        <v>1</v>
      </c>
      <c r="S189" s="6" t="n">
        <v>1</v>
      </c>
      <c r="T189" s="6" t="n">
        <v>0</v>
      </c>
      <c r="U189" s="6" t="s">
        <v>257</v>
      </c>
    </row>
    <row r="190" customFormat="false" ht="22.35" hidden="false" customHeight="false" outlineLevel="0" collapsed="false">
      <c r="A190" s="6" t="n">
        <v>186</v>
      </c>
      <c r="B190" s="6" t="s">
        <v>263</v>
      </c>
      <c r="C190" s="7" t="s">
        <v>5996</v>
      </c>
      <c r="D190" s="6" t="s">
        <v>5988</v>
      </c>
      <c r="E190" s="6" t="n">
        <v>7</v>
      </c>
      <c r="F190" s="6" t="n">
        <v>1</v>
      </c>
      <c r="G190" s="6" t="n">
        <v>7</v>
      </c>
      <c r="H190" s="6" t="n">
        <v>4</v>
      </c>
      <c r="I190" s="6" t="n">
        <v>3</v>
      </c>
      <c r="J190" s="6" t="n">
        <v>2</v>
      </c>
      <c r="K190" s="6" t="n">
        <v>0</v>
      </c>
      <c r="L190" s="6" t="n">
        <v>0</v>
      </c>
      <c r="M190" s="6" t="n">
        <v>1</v>
      </c>
      <c r="N190" s="6" t="n">
        <v>0</v>
      </c>
      <c r="O190" s="6" t="n">
        <v>0</v>
      </c>
      <c r="P190" s="6" t="n">
        <v>0</v>
      </c>
      <c r="Q190" s="6" t="n">
        <v>0</v>
      </c>
      <c r="R190" s="6" t="n">
        <v>1</v>
      </c>
      <c r="S190" s="6" t="n">
        <v>1</v>
      </c>
      <c r="T190" s="6" t="n">
        <v>0</v>
      </c>
      <c r="U190" s="6" t="s">
        <v>257</v>
      </c>
    </row>
    <row r="191" customFormat="false" ht="22.35" hidden="false" customHeight="false" outlineLevel="0" collapsed="false">
      <c r="A191" s="6" t="n">
        <v>187</v>
      </c>
      <c r="B191" s="6" t="s">
        <v>263</v>
      </c>
      <c r="C191" s="7" t="s">
        <v>5997</v>
      </c>
      <c r="D191" s="6" t="s">
        <v>5988</v>
      </c>
      <c r="E191" s="6" t="n">
        <v>10</v>
      </c>
      <c r="F191" s="6" t="n">
        <v>1</v>
      </c>
      <c r="G191" s="6" t="n">
        <v>7</v>
      </c>
      <c r="H191" s="6" t="n">
        <v>4</v>
      </c>
      <c r="I191" s="6" t="n">
        <v>3</v>
      </c>
      <c r="J191" s="6" t="n">
        <v>2</v>
      </c>
      <c r="K191" s="6" t="n">
        <v>0</v>
      </c>
      <c r="L191" s="6" t="n">
        <v>0</v>
      </c>
      <c r="M191" s="6" t="n">
        <v>1</v>
      </c>
      <c r="N191" s="6" t="n">
        <v>0</v>
      </c>
      <c r="O191" s="6" t="n">
        <v>0</v>
      </c>
      <c r="P191" s="6" t="n">
        <v>0</v>
      </c>
      <c r="Q191" s="6" t="n">
        <v>0</v>
      </c>
      <c r="R191" s="6" t="n">
        <v>1</v>
      </c>
      <c r="S191" s="6" t="n">
        <v>1</v>
      </c>
      <c r="T191" s="6" t="n">
        <v>0</v>
      </c>
      <c r="U191" s="6" t="s">
        <v>257</v>
      </c>
    </row>
    <row r="192" customFormat="false" ht="22.35" hidden="false" customHeight="false" outlineLevel="0" collapsed="false">
      <c r="A192" s="6" t="n">
        <v>188</v>
      </c>
      <c r="B192" s="6" t="s">
        <v>263</v>
      </c>
      <c r="C192" s="7" t="s">
        <v>5998</v>
      </c>
      <c r="D192" s="6" t="s">
        <v>5988</v>
      </c>
      <c r="E192" s="6" t="n">
        <v>3</v>
      </c>
      <c r="F192" s="6" t="n">
        <v>1</v>
      </c>
      <c r="G192" s="6" t="n">
        <v>7</v>
      </c>
      <c r="H192" s="6" t="n">
        <v>4</v>
      </c>
      <c r="I192" s="6" t="n">
        <v>3</v>
      </c>
      <c r="J192" s="6" t="n">
        <v>2</v>
      </c>
      <c r="K192" s="6" t="n">
        <v>0</v>
      </c>
      <c r="L192" s="6" t="n">
        <v>0</v>
      </c>
      <c r="M192" s="6" t="n">
        <v>1</v>
      </c>
      <c r="N192" s="6" t="n">
        <v>0</v>
      </c>
      <c r="O192" s="6" t="n">
        <v>0</v>
      </c>
      <c r="P192" s="6" t="n">
        <v>0</v>
      </c>
      <c r="Q192" s="6" t="n">
        <v>0</v>
      </c>
      <c r="R192" s="6" t="n">
        <v>1</v>
      </c>
      <c r="S192" s="6" t="n">
        <v>1</v>
      </c>
      <c r="T192" s="6" t="n">
        <v>0</v>
      </c>
      <c r="U192" s="6" t="s">
        <v>257</v>
      </c>
    </row>
    <row r="193" customFormat="false" ht="22.35" hidden="false" customHeight="false" outlineLevel="0" collapsed="false">
      <c r="A193" s="6" t="n">
        <v>189</v>
      </c>
      <c r="B193" s="6" t="s">
        <v>263</v>
      </c>
      <c r="C193" s="7" t="s">
        <v>5999</v>
      </c>
      <c r="D193" s="6" t="s">
        <v>5988</v>
      </c>
      <c r="E193" s="6" t="n">
        <v>2</v>
      </c>
      <c r="F193" s="6" t="n">
        <v>1</v>
      </c>
      <c r="G193" s="6" t="n">
        <v>7</v>
      </c>
      <c r="H193" s="6" t="n">
        <v>4</v>
      </c>
      <c r="I193" s="6" t="n">
        <v>3</v>
      </c>
      <c r="J193" s="6" t="n">
        <v>2</v>
      </c>
      <c r="K193" s="6" t="n">
        <v>0</v>
      </c>
      <c r="L193" s="6" t="n">
        <v>0</v>
      </c>
      <c r="M193" s="6" t="n">
        <v>1</v>
      </c>
      <c r="N193" s="6" t="n">
        <v>0</v>
      </c>
      <c r="O193" s="6" t="n">
        <v>0</v>
      </c>
      <c r="P193" s="6" t="n">
        <v>0</v>
      </c>
      <c r="Q193" s="6" t="n">
        <v>0</v>
      </c>
      <c r="R193" s="6" t="n">
        <v>1</v>
      </c>
      <c r="S193" s="6" t="n">
        <v>1</v>
      </c>
      <c r="T193" s="6" t="n">
        <v>0</v>
      </c>
      <c r="U193" s="6" t="s">
        <v>257</v>
      </c>
    </row>
    <row r="194" customFormat="false" ht="22.35" hidden="false" customHeight="false" outlineLevel="0" collapsed="false">
      <c r="A194" s="6" t="n">
        <v>190</v>
      </c>
      <c r="B194" s="6" t="s">
        <v>263</v>
      </c>
      <c r="C194" s="7" t="s">
        <v>6000</v>
      </c>
      <c r="D194" s="6" t="s">
        <v>5988</v>
      </c>
      <c r="E194" s="6" t="n">
        <v>4</v>
      </c>
      <c r="F194" s="6" t="n">
        <v>1</v>
      </c>
      <c r="G194" s="6" t="n">
        <v>7</v>
      </c>
      <c r="H194" s="6" t="n">
        <v>4</v>
      </c>
      <c r="I194" s="6" t="n">
        <v>3</v>
      </c>
      <c r="J194" s="6" t="n">
        <v>2</v>
      </c>
      <c r="K194" s="6" t="n">
        <v>0</v>
      </c>
      <c r="L194" s="6" t="n">
        <v>0</v>
      </c>
      <c r="M194" s="6" t="n">
        <v>1</v>
      </c>
      <c r="N194" s="6" t="n">
        <v>0</v>
      </c>
      <c r="O194" s="6" t="n">
        <v>0</v>
      </c>
      <c r="P194" s="6" t="n">
        <v>0</v>
      </c>
      <c r="Q194" s="6" t="n">
        <v>0</v>
      </c>
      <c r="R194" s="6" t="n">
        <v>1</v>
      </c>
      <c r="S194" s="6" t="n">
        <v>1</v>
      </c>
      <c r="T194" s="6" t="n">
        <v>0</v>
      </c>
      <c r="U194" s="6" t="s">
        <v>257</v>
      </c>
    </row>
    <row r="195" customFormat="false" ht="22.35" hidden="false" customHeight="false" outlineLevel="0" collapsed="false">
      <c r="A195" s="6" t="n">
        <v>191</v>
      </c>
      <c r="B195" s="6" t="s">
        <v>263</v>
      </c>
      <c r="C195" s="7" t="s">
        <v>6001</v>
      </c>
      <c r="D195" s="6" t="s">
        <v>5988</v>
      </c>
      <c r="E195" s="6" t="n">
        <v>9</v>
      </c>
      <c r="F195" s="6" t="n">
        <v>1</v>
      </c>
      <c r="G195" s="6" t="n">
        <v>7</v>
      </c>
      <c r="H195" s="6" t="n">
        <v>4</v>
      </c>
      <c r="I195" s="6" t="n">
        <v>3</v>
      </c>
      <c r="J195" s="6" t="n">
        <v>2</v>
      </c>
      <c r="K195" s="6" t="n">
        <v>0</v>
      </c>
      <c r="L195" s="6" t="n">
        <v>0</v>
      </c>
      <c r="M195" s="6" t="n">
        <v>1</v>
      </c>
      <c r="N195" s="6" t="n">
        <v>0</v>
      </c>
      <c r="O195" s="6" t="n">
        <v>0</v>
      </c>
      <c r="P195" s="6" t="n">
        <v>0</v>
      </c>
      <c r="Q195" s="6" t="n">
        <v>0</v>
      </c>
      <c r="R195" s="6" t="n">
        <v>1</v>
      </c>
      <c r="S195" s="6" t="n">
        <v>1</v>
      </c>
      <c r="T195" s="6" t="n">
        <v>0</v>
      </c>
      <c r="U195" s="6" t="s">
        <v>257</v>
      </c>
    </row>
    <row r="196" customFormat="false" ht="22.35" hidden="false" customHeight="false" outlineLevel="0" collapsed="false">
      <c r="A196" s="6" t="n">
        <v>192</v>
      </c>
      <c r="B196" s="6" t="s">
        <v>263</v>
      </c>
      <c r="C196" s="7" t="s">
        <v>6002</v>
      </c>
      <c r="D196" s="6" t="s">
        <v>5988</v>
      </c>
      <c r="E196" s="6" t="n">
        <v>3</v>
      </c>
      <c r="F196" s="6" t="n">
        <v>1</v>
      </c>
      <c r="G196" s="6" t="n">
        <v>7</v>
      </c>
      <c r="H196" s="6" t="n">
        <v>4</v>
      </c>
      <c r="I196" s="6" t="n">
        <v>3</v>
      </c>
      <c r="J196" s="6" t="n">
        <v>2</v>
      </c>
      <c r="K196" s="6" t="n">
        <v>0</v>
      </c>
      <c r="L196" s="6" t="n">
        <v>0</v>
      </c>
      <c r="M196" s="6" t="n">
        <v>1</v>
      </c>
      <c r="N196" s="6" t="n">
        <v>0</v>
      </c>
      <c r="O196" s="6" t="n">
        <v>0</v>
      </c>
      <c r="P196" s="6" t="n">
        <v>0</v>
      </c>
      <c r="Q196" s="6" t="n">
        <v>0</v>
      </c>
      <c r="R196" s="6" t="n">
        <v>1</v>
      </c>
      <c r="S196" s="6" t="n">
        <v>1</v>
      </c>
      <c r="T196" s="6" t="n">
        <v>0</v>
      </c>
      <c r="U196" s="6" t="s">
        <v>257</v>
      </c>
    </row>
    <row r="197" customFormat="false" ht="22.35" hidden="false" customHeight="false" outlineLevel="0" collapsed="false">
      <c r="A197" s="6" t="n">
        <v>193</v>
      </c>
      <c r="B197" s="6" t="s">
        <v>263</v>
      </c>
      <c r="C197" s="7" t="s">
        <v>6003</v>
      </c>
      <c r="D197" s="6" t="s">
        <v>6004</v>
      </c>
      <c r="E197" s="6" t="n">
        <v>5</v>
      </c>
      <c r="F197" s="6" t="n">
        <v>8</v>
      </c>
      <c r="G197" s="6" t="n">
        <v>1</v>
      </c>
      <c r="H197" s="6" t="n">
        <v>6</v>
      </c>
      <c r="I197" s="6" t="n">
        <v>6</v>
      </c>
      <c r="J197" s="6" t="n">
        <v>4</v>
      </c>
      <c r="K197" s="6" t="n">
        <v>0</v>
      </c>
      <c r="L197" s="6" t="n">
        <v>0</v>
      </c>
      <c r="M197" s="6" t="n">
        <v>0</v>
      </c>
      <c r="N197" s="6" t="n">
        <v>1</v>
      </c>
      <c r="O197" s="6" t="n">
        <v>0</v>
      </c>
      <c r="P197" s="6" t="n">
        <v>0</v>
      </c>
      <c r="Q197" s="6" t="n">
        <v>1</v>
      </c>
      <c r="R197" s="6" t="n">
        <v>1</v>
      </c>
      <c r="S197" s="6" t="n">
        <v>0</v>
      </c>
      <c r="T197" s="6" t="n">
        <v>0</v>
      </c>
      <c r="U197" s="6" t="s">
        <v>257</v>
      </c>
    </row>
    <row r="198" customFormat="false" ht="22.35" hidden="false" customHeight="false" outlineLevel="0" collapsed="false">
      <c r="A198" s="6" t="n">
        <v>194</v>
      </c>
      <c r="B198" s="6" t="s">
        <v>263</v>
      </c>
      <c r="C198" s="7" t="s">
        <v>6005</v>
      </c>
      <c r="D198" s="6" t="s">
        <v>6004</v>
      </c>
      <c r="E198" s="6" t="n">
        <v>7</v>
      </c>
      <c r="F198" s="6" t="n">
        <v>8</v>
      </c>
      <c r="G198" s="6" t="n">
        <v>1</v>
      </c>
      <c r="H198" s="6" t="n">
        <v>6</v>
      </c>
      <c r="I198" s="6" t="n">
        <v>6</v>
      </c>
      <c r="J198" s="6" t="n">
        <v>4</v>
      </c>
      <c r="K198" s="6" t="n">
        <v>0</v>
      </c>
      <c r="L198" s="6" t="n">
        <v>0</v>
      </c>
      <c r="M198" s="6" t="n">
        <v>0</v>
      </c>
      <c r="N198" s="6" t="n">
        <v>1</v>
      </c>
      <c r="O198" s="6" t="n">
        <v>0</v>
      </c>
      <c r="P198" s="6" t="n">
        <v>0</v>
      </c>
      <c r="Q198" s="6" t="n">
        <v>1</v>
      </c>
      <c r="R198" s="6" t="n">
        <v>1</v>
      </c>
      <c r="S198" s="6" t="n">
        <v>0</v>
      </c>
      <c r="T198" s="6" t="n">
        <v>0</v>
      </c>
      <c r="U198" s="6" t="s">
        <v>257</v>
      </c>
    </row>
    <row r="199" customFormat="false" ht="22.35" hidden="false" customHeight="false" outlineLevel="0" collapsed="false">
      <c r="A199" s="6" t="n">
        <v>195</v>
      </c>
      <c r="B199" s="6" t="s">
        <v>263</v>
      </c>
      <c r="C199" s="7" t="s">
        <v>6006</v>
      </c>
      <c r="D199" s="6" t="s">
        <v>6004</v>
      </c>
      <c r="E199" s="6" t="n">
        <v>3</v>
      </c>
      <c r="F199" s="6" t="n">
        <v>8</v>
      </c>
      <c r="G199" s="6" t="n">
        <v>1</v>
      </c>
      <c r="H199" s="6" t="n">
        <v>6</v>
      </c>
      <c r="I199" s="6" t="n">
        <v>6</v>
      </c>
      <c r="J199" s="6" t="n">
        <v>4</v>
      </c>
      <c r="K199" s="6" t="n">
        <v>0</v>
      </c>
      <c r="L199" s="6" t="n">
        <v>0</v>
      </c>
      <c r="M199" s="6" t="n">
        <v>0</v>
      </c>
      <c r="N199" s="6" t="n">
        <v>1</v>
      </c>
      <c r="O199" s="6" t="n">
        <v>0</v>
      </c>
      <c r="P199" s="6" t="n">
        <v>0</v>
      </c>
      <c r="Q199" s="6" t="n">
        <v>1</v>
      </c>
      <c r="R199" s="6" t="n">
        <v>1</v>
      </c>
      <c r="S199" s="6" t="n">
        <v>0</v>
      </c>
      <c r="T199" s="6" t="n">
        <v>0</v>
      </c>
      <c r="U199" s="6" t="s">
        <v>257</v>
      </c>
    </row>
    <row r="200" customFormat="false" ht="22.35" hidden="false" customHeight="false" outlineLevel="0" collapsed="false">
      <c r="A200" s="6" t="n">
        <v>196</v>
      </c>
      <c r="B200" s="6" t="s">
        <v>263</v>
      </c>
      <c r="C200" s="7" t="s">
        <v>6007</v>
      </c>
      <c r="D200" s="6" t="s">
        <v>6004</v>
      </c>
      <c r="E200" s="6" t="n">
        <v>1</v>
      </c>
      <c r="F200" s="6" t="n">
        <v>8</v>
      </c>
      <c r="G200" s="6" t="n">
        <v>1</v>
      </c>
      <c r="H200" s="6" t="n">
        <v>6</v>
      </c>
      <c r="I200" s="6" t="n">
        <v>6</v>
      </c>
      <c r="J200" s="6" t="n">
        <v>4</v>
      </c>
      <c r="K200" s="6" t="n">
        <v>0</v>
      </c>
      <c r="L200" s="6" t="n">
        <v>0</v>
      </c>
      <c r="M200" s="6" t="n">
        <v>0</v>
      </c>
      <c r="N200" s="6" t="n">
        <v>1</v>
      </c>
      <c r="O200" s="6" t="n">
        <v>0</v>
      </c>
      <c r="P200" s="6" t="n">
        <v>0</v>
      </c>
      <c r="Q200" s="6" t="n">
        <v>1</v>
      </c>
      <c r="R200" s="6" t="n">
        <v>1</v>
      </c>
      <c r="S200" s="6" t="n">
        <v>0</v>
      </c>
      <c r="T200" s="6" t="n">
        <v>0</v>
      </c>
      <c r="U200" s="6" t="s">
        <v>257</v>
      </c>
    </row>
    <row r="201" customFormat="false" ht="22.35" hidden="false" customHeight="false" outlineLevel="0" collapsed="false">
      <c r="A201" s="6" t="n">
        <v>197</v>
      </c>
      <c r="B201" s="6" t="s">
        <v>263</v>
      </c>
      <c r="C201" s="7" t="s">
        <v>6008</v>
      </c>
      <c r="D201" s="6" t="s">
        <v>6004</v>
      </c>
      <c r="E201" s="6" t="n">
        <v>6</v>
      </c>
      <c r="F201" s="6" t="n">
        <v>8</v>
      </c>
      <c r="G201" s="6" t="n">
        <v>1</v>
      </c>
      <c r="H201" s="6" t="n">
        <v>6</v>
      </c>
      <c r="I201" s="6" t="n">
        <v>6</v>
      </c>
      <c r="J201" s="6" t="n">
        <v>4</v>
      </c>
      <c r="K201" s="6" t="n">
        <v>0</v>
      </c>
      <c r="L201" s="6" t="n">
        <v>0</v>
      </c>
      <c r="M201" s="6" t="n">
        <v>0</v>
      </c>
      <c r="N201" s="6" t="n">
        <v>1</v>
      </c>
      <c r="O201" s="6" t="n">
        <v>0</v>
      </c>
      <c r="P201" s="6" t="n">
        <v>0</v>
      </c>
      <c r="Q201" s="6" t="n">
        <v>1</v>
      </c>
      <c r="R201" s="6" t="n">
        <v>1</v>
      </c>
      <c r="S201" s="6" t="n">
        <v>0</v>
      </c>
      <c r="T201" s="6" t="n">
        <v>0</v>
      </c>
      <c r="U201" s="6" t="s">
        <v>257</v>
      </c>
    </row>
    <row r="202" customFormat="false" ht="22.35" hidden="false" customHeight="false" outlineLevel="0" collapsed="false">
      <c r="A202" s="6" t="n">
        <v>198</v>
      </c>
      <c r="B202" s="6" t="s">
        <v>263</v>
      </c>
      <c r="C202" s="7" t="s">
        <v>6009</v>
      </c>
      <c r="D202" s="6" t="s">
        <v>6004</v>
      </c>
      <c r="E202" s="6" t="n">
        <v>7</v>
      </c>
      <c r="F202" s="6" t="n">
        <v>8</v>
      </c>
      <c r="G202" s="6" t="n">
        <v>1</v>
      </c>
      <c r="H202" s="6" t="n">
        <v>6</v>
      </c>
      <c r="I202" s="6" t="n">
        <v>6</v>
      </c>
      <c r="J202" s="6" t="n">
        <v>4</v>
      </c>
      <c r="K202" s="6" t="n">
        <v>0</v>
      </c>
      <c r="L202" s="6" t="n">
        <v>0</v>
      </c>
      <c r="M202" s="6" t="n">
        <v>0</v>
      </c>
      <c r="N202" s="6" t="n">
        <v>1</v>
      </c>
      <c r="O202" s="6" t="n">
        <v>0</v>
      </c>
      <c r="P202" s="6" t="n">
        <v>0</v>
      </c>
      <c r="Q202" s="6" t="n">
        <v>1</v>
      </c>
      <c r="R202" s="6" t="n">
        <v>1</v>
      </c>
      <c r="S202" s="6" t="n">
        <v>0</v>
      </c>
      <c r="T202" s="6" t="n">
        <v>0</v>
      </c>
      <c r="U202" s="6" t="s">
        <v>257</v>
      </c>
    </row>
    <row r="203" customFormat="false" ht="22.35" hidden="false" customHeight="false" outlineLevel="0" collapsed="false">
      <c r="A203" s="6" t="n">
        <v>199</v>
      </c>
      <c r="B203" s="6" t="s">
        <v>263</v>
      </c>
      <c r="C203" s="7" t="s">
        <v>6010</v>
      </c>
      <c r="D203" s="6" t="s">
        <v>6004</v>
      </c>
      <c r="E203" s="6" t="n">
        <v>8</v>
      </c>
      <c r="F203" s="6" t="n">
        <v>8</v>
      </c>
      <c r="G203" s="6" t="n">
        <v>1</v>
      </c>
      <c r="H203" s="6" t="n">
        <v>6</v>
      </c>
      <c r="I203" s="6" t="n">
        <v>6</v>
      </c>
      <c r="J203" s="6" t="n">
        <v>4</v>
      </c>
      <c r="K203" s="6" t="n">
        <v>0</v>
      </c>
      <c r="L203" s="6" t="n">
        <v>0</v>
      </c>
      <c r="M203" s="6" t="n">
        <v>0</v>
      </c>
      <c r="N203" s="6" t="n">
        <v>1</v>
      </c>
      <c r="O203" s="6" t="n">
        <v>0</v>
      </c>
      <c r="P203" s="6" t="n">
        <v>0</v>
      </c>
      <c r="Q203" s="6" t="n">
        <v>1</v>
      </c>
      <c r="R203" s="6" t="n">
        <v>1</v>
      </c>
      <c r="S203" s="6" t="n">
        <v>0</v>
      </c>
      <c r="T203" s="6" t="n">
        <v>0</v>
      </c>
      <c r="U203" s="6" t="s">
        <v>257</v>
      </c>
    </row>
    <row r="204" customFormat="false" ht="22.35" hidden="false" customHeight="false" outlineLevel="0" collapsed="false">
      <c r="A204" s="6" t="n">
        <v>200</v>
      </c>
      <c r="B204" s="6" t="s">
        <v>263</v>
      </c>
      <c r="C204" s="7" t="s">
        <v>6011</v>
      </c>
      <c r="D204" s="6" t="s">
        <v>6004</v>
      </c>
      <c r="E204" s="6" t="n">
        <v>8</v>
      </c>
      <c r="F204" s="6" t="n">
        <v>8</v>
      </c>
      <c r="G204" s="6" t="n">
        <v>1</v>
      </c>
      <c r="H204" s="6" t="n">
        <v>6</v>
      </c>
      <c r="I204" s="6" t="n">
        <v>6</v>
      </c>
      <c r="J204" s="6" t="n">
        <v>4</v>
      </c>
      <c r="K204" s="6" t="n">
        <v>0</v>
      </c>
      <c r="L204" s="6" t="n">
        <v>0</v>
      </c>
      <c r="M204" s="6" t="n">
        <v>0</v>
      </c>
      <c r="N204" s="6" t="n">
        <v>1</v>
      </c>
      <c r="O204" s="6" t="n">
        <v>0</v>
      </c>
      <c r="P204" s="6" t="n">
        <v>0</v>
      </c>
      <c r="Q204" s="6" t="n">
        <v>1</v>
      </c>
      <c r="R204" s="6" t="n">
        <v>1</v>
      </c>
      <c r="S204" s="6" t="n">
        <v>0</v>
      </c>
      <c r="T204" s="6" t="n">
        <v>0</v>
      </c>
      <c r="U204" s="6" t="s">
        <v>257</v>
      </c>
    </row>
    <row r="205" customFormat="false" ht="22.35" hidden="false" customHeight="false" outlineLevel="0" collapsed="false">
      <c r="A205" s="6" t="n">
        <v>201</v>
      </c>
      <c r="B205" s="6" t="s">
        <v>263</v>
      </c>
      <c r="C205" s="7" t="s">
        <v>6012</v>
      </c>
      <c r="D205" s="6" t="s">
        <v>6004</v>
      </c>
      <c r="E205" s="6" t="n">
        <v>9</v>
      </c>
      <c r="F205" s="6" t="n">
        <v>8</v>
      </c>
      <c r="G205" s="6" t="n">
        <v>1</v>
      </c>
      <c r="H205" s="6" t="n">
        <v>6</v>
      </c>
      <c r="I205" s="6" t="n">
        <v>6</v>
      </c>
      <c r="J205" s="6" t="n">
        <v>4</v>
      </c>
      <c r="K205" s="6" t="n">
        <v>0</v>
      </c>
      <c r="L205" s="6" t="n">
        <v>0</v>
      </c>
      <c r="M205" s="6" t="n">
        <v>0</v>
      </c>
      <c r="N205" s="6" t="n">
        <v>1</v>
      </c>
      <c r="O205" s="6" t="n">
        <v>0</v>
      </c>
      <c r="P205" s="6" t="n">
        <v>0</v>
      </c>
      <c r="Q205" s="6" t="n">
        <v>1</v>
      </c>
      <c r="R205" s="6" t="n">
        <v>1</v>
      </c>
      <c r="S205" s="6" t="n">
        <v>0</v>
      </c>
      <c r="T205" s="6" t="n">
        <v>0</v>
      </c>
      <c r="U205" s="6" t="s">
        <v>257</v>
      </c>
    </row>
    <row r="206" customFormat="false" ht="22.35" hidden="false" customHeight="false" outlineLevel="0" collapsed="false">
      <c r="A206" s="6" t="n">
        <v>202</v>
      </c>
      <c r="B206" s="6" t="s">
        <v>263</v>
      </c>
      <c r="C206" s="7" t="s">
        <v>6013</v>
      </c>
      <c r="D206" s="6" t="s">
        <v>6004</v>
      </c>
      <c r="E206" s="6" t="n">
        <v>2</v>
      </c>
      <c r="F206" s="6" t="n">
        <v>8</v>
      </c>
      <c r="G206" s="6" t="n">
        <v>1</v>
      </c>
      <c r="H206" s="6" t="n">
        <v>6</v>
      </c>
      <c r="I206" s="6" t="n">
        <v>6</v>
      </c>
      <c r="J206" s="6" t="n">
        <v>4</v>
      </c>
      <c r="K206" s="6" t="n">
        <v>0</v>
      </c>
      <c r="L206" s="6" t="n">
        <v>0</v>
      </c>
      <c r="M206" s="6" t="n">
        <v>0</v>
      </c>
      <c r="N206" s="6" t="n">
        <v>1</v>
      </c>
      <c r="O206" s="6" t="n">
        <v>0</v>
      </c>
      <c r="P206" s="6" t="n">
        <v>0</v>
      </c>
      <c r="Q206" s="6" t="n">
        <v>1</v>
      </c>
      <c r="R206" s="6" t="n">
        <v>1</v>
      </c>
      <c r="S206" s="6" t="n">
        <v>0</v>
      </c>
      <c r="T206" s="6" t="n">
        <v>0</v>
      </c>
      <c r="U206" s="6" t="s">
        <v>257</v>
      </c>
    </row>
    <row r="207" customFormat="false" ht="22.35" hidden="false" customHeight="false" outlineLevel="0" collapsed="false">
      <c r="A207" s="6" t="n">
        <v>203</v>
      </c>
      <c r="B207" s="6" t="s">
        <v>263</v>
      </c>
      <c r="C207" s="7" t="s">
        <v>6014</v>
      </c>
      <c r="D207" s="6" t="s">
        <v>6004</v>
      </c>
      <c r="E207" s="6" t="n">
        <v>3</v>
      </c>
      <c r="F207" s="6" t="n">
        <v>8</v>
      </c>
      <c r="G207" s="6" t="n">
        <v>1</v>
      </c>
      <c r="H207" s="6" t="n">
        <v>6</v>
      </c>
      <c r="I207" s="6" t="n">
        <v>6</v>
      </c>
      <c r="J207" s="6" t="n">
        <v>4</v>
      </c>
      <c r="K207" s="6" t="n">
        <v>0</v>
      </c>
      <c r="L207" s="6" t="n">
        <v>0</v>
      </c>
      <c r="M207" s="6" t="n">
        <v>0</v>
      </c>
      <c r="N207" s="6" t="n">
        <v>1</v>
      </c>
      <c r="O207" s="6" t="n">
        <v>0</v>
      </c>
      <c r="P207" s="6" t="n">
        <v>0</v>
      </c>
      <c r="Q207" s="6" t="n">
        <v>1</v>
      </c>
      <c r="R207" s="6" t="n">
        <v>1</v>
      </c>
      <c r="S207" s="6" t="n">
        <v>0</v>
      </c>
      <c r="T207" s="6" t="n">
        <v>0</v>
      </c>
      <c r="U207" s="6" t="s">
        <v>257</v>
      </c>
    </row>
    <row r="208" customFormat="false" ht="22.35" hidden="false" customHeight="false" outlineLevel="0" collapsed="false">
      <c r="A208" s="6" t="n">
        <v>204</v>
      </c>
      <c r="B208" s="6" t="s">
        <v>263</v>
      </c>
      <c r="C208" s="7" t="s">
        <v>6015</v>
      </c>
      <c r="D208" s="6" t="s">
        <v>6004</v>
      </c>
      <c r="E208" s="6" t="n">
        <v>10</v>
      </c>
      <c r="F208" s="6" t="n">
        <v>8</v>
      </c>
      <c r="G208" s="6" t="n">
        <v>1</v>
      </c>
      <c r="H208" s="6" t="n">
        <v>6</v>
      </c>
      <c r="I208" s="6" t="n">
        <v>6</v>
      </c>
      <c r="J208" s="6" t="n">
        <v>4</v>
      </c>
      <c r="K208" s="6" t="n">
        <v>0</v>
      </c>
      <c r="L208" s="6" t="n">
        <v>0</v>
      </c>
      <c r="M208" s="6" t="n">
        <v>0</v>
      </c>
      <c r="N208" s="6" t="n">
        <v>1</v>
      </c>
      <c r="O208" s="6" t="n">
        <v>0</v>
      </c>
      <c r="P208" s="6" t="n">
        <v>0</v>
      </c>
      <c r="Q208" s="6" t="n">
        <v>1</v>
      </c>
      <c r="R208" s="6" t="n">
        <v>1</v>
      </c>
      <c r="S208" s="6" t="n">
        <v>0</v>
      </c>
      <c r="T208" s="6" t="n">
        <v>0</v>
      </c>
      <c r="U208" s="6" t="s">
        <v>257</v>
      </c>
    </row>
    <row r="209" customFormat="false" ht="22.35" hidden="false" customHeight="false" outlineLevel="0" collapsed="false">
      <c r="A209" s="6" t="n">
        <v>205</v>
      </c>
      <c r="B209" s="6" t="s">
        <v>263</v>
      </c>
      <c r="C209" s="7" t="s">
        <v>6016</v>
      </c>
      <c r="D209" s="6" t="s">
        <v>6004</v>
      </c>
      <c r="E209" s="6" t="n">
        <v>10</v>
      </c>
      <c r="F209" s="6" t="n">
        <v>8</v>
      </c>
      <c r="G209" s="6" t="n">
        <v>1</v>
      </c>
      <c r="H209" s="6" t="n">
        <v>6</v>
      </c>
      <c r="I209" s="6" t="n">
        <v>6</v>
      </c>
      <c r="J209" s="6" t="n">
        <v>4</v>
      </c>
      <c r="K209" s="6" t="n">
        <v>0</v>
      </c>
      <c r="L209" s="6" t="n">
        <v>0</v>
      </c>
      <c r="M209" s="6" t="n">
        <v>0</v>
      </c>
      <c r="N209" s="6" t="n">
        <v>1</v>
      </c>
      <c r="O209" s="6" t="n">
        <v>0</v>
      </c>
      <c r="P209" s="6" t="n">
        <v>0</v>
      </c>
      <c r="Q209" s="6" t="n">
        <v>1</v>
      </c>
      <c r="R209" s="6" t="n">
        <v>1</v>
      </c>
      <c r="S209" s="6" t="n">
        <v>0</v>
      </c>
      <c r="T209" s="6" t="n">
        <v>0</v>
      </c>
      <c r="U209" s="6" t="s">
        <v>257</v>
      </c>
    </row>
    <row r="210" customFormat="false" ht="22.35" hidden="false" customHeight="false" outlineLevel="0" collapsed="false">
      <c r="A210" s="6" t="n">
        <v>206</v>
      </c>
      <c r="B210" s="6" t="s">
        <v>263</v>
      </c>
      <c r="C210" s="7" t="s">
        <v>6017</v>
      </c>
      <c r="D210" s="6" t="s">
        <v>6004</v>
      </c>
      <c r="E210" s="6" t="n">
        <v>9</v>
      </c>
      <c r="F210" s="6" t="n">
        <v>8</v>
      </c>
      <c r="G210" s="6" t="n">
        <v>1</v>
      </c>
      <c r="H210" s="6" t="n">
        <v>6</v>
      </c>
      <c r="I210" s="6" t="n">
        <v>6</v>
      </c>
      <c r="J210" s="6" t="n">
        <v>4</v>
      </c>
      <c r="K210" s="6" t="n">
        <v>0</v>
      </c>
      <c r="L210" s="6" t="n">
        <v>0</v>
      </c>
      <c r="M210" s="6" t="n">
        <v>0</v>
      </c>
      <c r="N210" s="6" t="n">
        <v>1</v>
      </c>
      <c r="O210" s="6" t="n">
        <v>0</v>
      </c>
      <c r="P210" s="6" t="n">
        <v>0</v>
      </c>
      <c r="Q210" s="6" t="n">
        <v>1</v>
      </c>
      <c r="R210" s="6" t="n">
        <v>1</v>
      </c>
      <c r="S210" s="6" t="n">
        <v>0</v>
      </c>
      <c r="T210" s="6" t="n">
        <v>0</v>
      </c>
      <c r="U210" s="6" t="s">
        <v>257</v>
      </c>
    </row>
    <row r="211" customFormat="false" ht="22.35" hidden="false" customHeight="false" outlineLevel="0" collapsed="false">
      <c r="A211" s="6" t="n">
        <v>207</v>
      </c>
      <c r="B211" s="6" t="s">
        <v>263</v>
      </c>
      <c r="C211" s="7" t="s">
        <v>6018</v>
      </c>
      <c r="D211" s="6" t="s">
        <v>6004</v>
      </c>
      <c r="E211" s="6" t="n">
        <v>7</v>
      </c>
      <c r="F211" s="6" t="n">
        <v>8</v>
      </c>
      <c r="G211" s="6" t="n">
        <v>1</v>
      </c>
      <c r="H211" s="6" t="n">
        <v>6</v>
      </c>
      <c r="I211" s="6" t="n">
        <v>6</v>
      </c>
      <c r="J211" s="6" t="n">
        <v>4</v>
      </c>
      <c r="K211" s="6" t="n">
        <v>0</v>
      </c>
      <c r="L211" s="6" t="n">
        <v>0</v>
      </c>
      <c r="M211" s="6" t="n">
        <v>0</v>
      </c>
      <c r="N211" s="6" t="n">
        <v>1</v>
      </c>
      <c r="O211" s="6" t="n">
        <v>0</v>
      </c>
      <c r="P211" s="6" t="n">
        <v>0</v>
      </c>
      <c r="Q211" s="6" t="n">
        <v>1</v>
      </c>
      <c r="R211" s="6" t="n">
        <v>1</v>
      </c>
      <c r="S211" s="6" t="n">
        <v>0</v>
      </c>
      <c r="T211" s="6" t="n">
        <v>0</v>
      </c>
      <c r="U211" s="6" t="s">
        <v>257</v>
      </c>
    </row>
    <row r="212" customFormat="false" ht="22.35" hidden="false" customHeight="false" outlineLevel="0" collapsed="false">
      <c r="A212" s="6" t="n">
        <v>208</v>
      </c>
      <c r="B212" s="6" t="s">
        <v>263</v>
      </c>
      <c r="C212" s="7" t="s">
        <v>6019</v>
      </c>
      <c r="D212" s="6" t="s">
        <v>6020</v>
      </c>
      <c r="E212" s="6" t="n">
        <v>1</v>
      </c>
      <c r="F212" s="6" t="n">
        <v>6</v>
      </c>
      <c r="G212" s="6" t="n">
        <v>1</v>
      </c>
      <c r="H212" s="6" t="n">
        <v>6</v>
      </c>
      <c r="I212" s="6" t="n">
        <v>9</v>
      </c>
      <c r="J212" s="6" t="n">
        <v>9</v>
      </c>
      <c r="K212" s="6" t="n">
        <v>0</v>
      </c>
      <c r="L212" s="6" t="n">
        <v>0</v>
      </c>
      <c r="M212" s="6" t="n">
        <v>0</v>
      </c>
      <c r="N212" s="6" t="n">
        <v>0</v>
      </c>
      <c r="O212" s="6" t="n">
        <v>0</v>
      </c>
      <c r="P212" s="6" t="n">
        <v>0</v>
      </c>
      <c r="Q212" s="6" t="n">
        <v>0</v>
      </c>
      <c r="R212" s="6" t="n">
        <v>0</v>
      </c>
      <c r="S212" s="6" t="n">
        <v>1</v>
      </c>
      <c r="T212" s="6" t="n">
        <v>0</v>
      </c>
      <c r="U212" s="6" t="s">
        <v>257</v>
      </c>
    </row>
    <row r="213" customFormat="false" ht="22.35" hidden="false" customHeight="false" outlineLevel="0" collapsed="false">
      <c r="A213" s="6" t="n">
        <v>209</v>
      </c>
      <c r="B213" s="6" t="s">
        <v>263</v>
      </c>
      <c r="C213" s="7" t="s">
        <v>6021</v>
      </c>
      <c r="D213" s="6" t="s">
        <v>6020</v>
      </c>
      <c r="E213" s="6" t="n">
        <v>8</v>
      </c>
      <c r="F213" s="6" t="n">
        <v>6</v>
      </c>
      <c r="G213" s="6" t="n">
        <v>1</v>
      </c>
      <c r="H213" s="6" t="n">
        <v>6</v>
      </c>
      <c r="I213" s="6" t="n">
        <v>9</v>
      </c>
      <c r="J213" s="6" t="n">
        <v>9</v>
      </c>
      <c r="K213" s="6" t="n">
        <v>0</v>
      </c>
      <c r="L213" s="6" t="n">
        <v>0</v>
      </c>
      <c r="M213" s="6" t="n">
        <v>0</v>
      </c>
      <c r="N213" s="6" t="n">
        <v>0</v>
      </c>
      <c r="O213" s="6" t="n">
        <v>0</v>
      </c>
      <c r="P213" s="6" t="n">
        <v>0</v>
      </c>
      <c r="Q213" s="6" t="n">
        <v>0</v>
      </c>
      <c r="R213" s="6" t="n">
        <v>0</v>
      </c>
      <c r="S213" s="6" t="n">
        <v>1</v>
      </c>
      <c r="T213" s="6" t="n">
        <v>0</v>
      </c>
      <c r="U213" s="6" t="s">
        <v>257</v>
      </c>
    </row>
    <row r="214" customFormat="false" ht="22.35" hidden="false" customHeight="false" outlineLevel="0" collapsed="false">
      <c r="A214" s="6" t="n">
        <v>210</v>
      </c>
      <c r="B214" s="6" t="s">
        <v>263</v>
      </c>
      <c r="C214" s="7" t="s">
        <v>6022</v>
      </c>
      <c r="D214" s="6" t="s">
        <v>6020</v>
      </c>
      <c r="E214" s="6" t="n">
        <v>8</v>
      </c>
      <c r="F214" s="6" t="n">
        <v>6</v>
      </c>
      <c r="G214" s="6" t="n">
        <v>1</v>
      </c>
      <c r="H214" s="6" t="n">
        <v>6</v>
      </c>
      <c r="I214" s="6" t="n">
        <v>9</v>
      </c>
      <c r="J214" s="6" t="n">
        <v>9</v>
      </c>
      <c r="K214" s="6" t="n">
        <v>0</v>
      </c>
      <c r="L214" s="6" t="n">
        <v>0</v>
      </c>
      <c r="M214" s="6" t="n">
        <v>0</v>
      </c>
      <c r="N214" s="6" t="n">
        <v>0</v>
      </c>
      <c r="O214" s="6" t="n">
        <v>0</v>
      </c>
      <c r="P214" s="6" t="n">
        <v>0</v>
      </c>
      <c r="Q214" s="6" t="n">
        <v>0</v>
      </c>
      <c r="R214" s="6" t="n">
        <v>0</v>
      </c>
      <c r="S214" s="6" t="n">
        <v>1</v>
      </c>
      <c r="T214" s="6" t="n">
        <v>0</v>
      </c>
      <c r="U214" s="6" t="s">
        <v>257</v>
      </c>
    </row>
    <row r="215" customFormat="false" ht="22.35" hidden="false" customHeight="false" outlineLevel="0" collapsed="false">
      <c r="A215" s="6" t="n">
        <v>211</v>
      </c>
      <c r="B215" s="6" t="s">
        <v>263</v>
      </c>
      <c r="C215" s="7" t="s">
        <v>6023</v>
      </c>
      <c r="D215" s="6" t="s">
        <v>6020</v>
      </c>
      <c r="E215" s="6" t="n">
        <v>9</v>
      </c>
      <c r="F215" s="6" t="n">
        <v>6</v>
      </c>
      <c r="G215" s="6" t="n">
        <v>1</v>
      </c>
      <c r="H215" s="6" t="n">
        <v>6</v>
      </c>
      <c r="I215" s="6" t="n">
        <v>9</v>
      </c>
      <c r="J215" s="6" t="n">
        <v>9</v>
      </c>
      <c r="K215" s="6" t="n">
        <v>0</v>
      </c>
      <c r="L215" s="6" t="n">
        <v>0</v>
      </c>
      <c r="M215" s="6" t="n">
        <v>0</v>
      </c>
      <c r="N215" s="6" t="n">
        <v>0</v>
      </c>
      <c r="O215" s="6" t="n">
        <v>0</v>
      </c>
      <c r="P215" s="6" t="n">
        <v>0</v>
      </c>
      <c r="Q215" s="6" t="n">
        <v>0</v>
      </c>
      <c r="R215" s="6" t="n">
        <v>0</v>
      </c>
      <c r="S215" s="6" t="n">
        <v>1</v>
      </c>
      <c r="T215" s="6" t="n">
        <v>0</v>
      </c>
      <c r="U215" s="6" t="s">
        <v>257</v>
      </c>
    </row>
    <row r="216" customFormat="false" ht="22.35" hidden="false" customHeight="false" outlineLevel="0" collapsed="false">
      <c r="A216" s="6" t="n">
        <v>212</v>
      </c>
      <c r="B216" s="6" t="s">
        <v>263</v>
      </c>
      <c r="C216" s="7" t="s">
        <v>6024</v>
      </c>
      <c r="D216" s="6" t="s">
        <v>6020</v>
      </c>
      <c r="E216" s="6" t="n">
        <v>6</v>
      </c>
      <c r="F216" s="6" t="n">
        <v>6</v>
      </c>
      <c r="G216" s="6" t="n">
        <v>1</v>
      </c>
      <c r="H216" s="6" t="n">
        <v>6</v>
      </c>
      <c r="I216" s="6" t="n">
        <v>9</v>
      </c>
      <c r="J216" s="6" t="n">
        <v>9</v>
      </c>
      <c r="K216" s="6" t="n">
        <v>0</v>
      </c>
      <c r="L216" s="6" t="n">
        <v>0</v>
      </c>
      <c r="M216" s="6" t="n">
        <v>0</v>
      </c>
      <c r="N216" s="6" t="n">
        <v>0</v>
      </c>
      <c r="O216" s="6" t="n">
        <v>0</v>
      </c>
      <c r="P216" s="6" t="n">
        <v>0</v>
      </c>
      <c r="Q216" s="6" t="n">
        <v>0</v>
      </c>
      <c r="R216" s="6" t="n">
        <v>0</v>
      </c>
      <c r="S216" s="6" t="n">
        <v>1</v>
      </c>
      <c r="T216" s="6" t="n">
        <v>0</v>
      </c>
      <c r="U216" s="6" t="s">
        <v>257</v>
      </c>
    </row>
    <row r="217" customFormat="false" ht="22.35" hidden="false" customHeight="false" outlineLevel="0" collapsed="false">
      <c r="A217" s="6" t="n">
        <v>213</v>
      </c>
      <c r="B217" s="6" t="s">
        <v>263</v>
      </c>
      <c r="C217" s="7" t="s">
        <v>6025</v>
      </c>
      <c r="D217" s="6" t="s">
        <v>6026</v>
      </c>
      <c r="E217" s="6" t="n">
        <v>10</v>
      </c>
      <c r="F217" s="6" t="n">
        <v>5</v>
      </c>
      <c r="G217" s="6" t="n">
        <v>5</v>
      </c>
      <c r="H217" s="6" t="n">
        <v>5</v>
      </c>
      <c r="I217" s="6" t="n">
        <v>5</v>
      </c>
      <c r="J217" s="6" t="n">
        <v>5</v>
      </c>
      <c r="K217" s="6" t="n">
        <v>0</v>
      </c>
      <c r="L217" s="6" t="n">
        <v>1</v>
      </c>
      <c r="M217" s="6" t="n">
        <v>0</v>
      </c>
      <c r="N217" s="6" t="n">
        <v>0</v>
      </c>
      <c r="O217" s="6" t="n">
        <v>1</v>
      </c>
      <c r="P217" s="6" t="n">
        <v>0</v>
      </c>
      <c r="Q217" s="6" t="n">
        <v>0</v>
      </c>
      <c r="R217" s="6" t="n">
        <v>0</v>
      </c>
      <c r="S217" s="6" t="n">
        <v>0</v>
      </c>
      <c r="T217" s="6" t="n">
        <v>1</v>
      </c>
      <c r="U217" s="6" t="s">
        <v>257</v>
      </c>
    </row>
    <row r="218" customFormat="false" ht="22.35" hidden="false" customHeight="false" outlineLevel="0" collapsed="false">
      <c r="A218" s="6" t="n">
        <v>214</v>
      </c>
      <c r="B218" s="6" t="s">
        <v>263</v>
      </c>
      <c r="C218" s="7" t="s">
        <v>6027</v>
      </c>
      <c r="D218" s="6" t="s">
        <v>6026</v>
      </c>
      <c r="E218" s="6" t="n">
        <v>9</v>
      </c>
      <c r="F218" s="6" t="n">
        <v>5</v>
      </c>
      <c r="G218" s="6" t="n">
        <v>5</v>
      </c>
      <c r="H218" s="6" t="n">
        <v>5</v>
      </c>
      <c r="I218" s="6" t="n">
        <v>5</v>
      </c>
      <c r="J218" s="6" t="n">
        <v>5</v>
      </c>
      <c r="K218" s="6" t="n">
        <v>0</v>
      </c>
      <c r="L218" s="6" t="n">
        <v>1</v>
      </c>
      <c r="M218" s="6" t="n">
        <v>0</v>
      </c>
      <c r="N218" s="6" t="n">
        <v>0</v>
      </c>
      <c r="O218" s="6" t="n">
        <v>1</v>
      </c>
      <c r="P218" s="6" t="n">
        <v>0</v>
      </c>
      <c r="Q218" s="6" t="n">
        <v>0</v>
      </c>
      <c r="R218" s="6" t="n">
        <v>0</v>
      </c>
      <c r="S218" s="6" t="n">
        <v>0</v>
      </c>
      <c r="T218" s="6" t="n">
        <v>1</v>
      </c>
      <c r="U218" s="6" t="s">
        <v>257</v>
      </c>
    </row>
    <row r="219" customFormat="false" ht="22.35" hidden="false" customHeight="false" outlineLevel="0" collapsed="false">
      <c r="A219" s="6" t="n">
        <v>215</v>
      </c>
      <c r="B219" s="6" t="s">
        <v>263</v>
      </c>
      <c r="C219" s="7" t="s">
        <v>308</v>
      </c>
      <c r="D219" s="6" t="s">
        <v>6026</v>
      </c>
      <c r="E219" s="6" t="n">
        <v>6</v>
      </c>
      <c r="F219" s="6" t="n">
        <v>5</v>
      </c>
      <c r="G219" s="6" t="n">
        <v>5</v>
      </c>
      <c r="H219" s="6" t="n">
        <v>5</v>
      </c>
      <c r="I219" s="6" t="n">
        <v>5</v>
      </c>
      <c r="J219" s="6" t="n">
        <v>5</v>
      </c>
      <c r="K219" s="6" t="n">
        <v>0</v>
      </c>
      <c r="L219" s="6" t="n">
        <v>1</v>
      </c>
      <c r="M219" s="6" t="n">
        <v>0</v>
      </c>
      <c r="N219" s="6" t="n">
        <v>0</v>
      </c>
      <c r="O219" s="6" t="n">
        <v>1</v>
      </c>
      <c r="P219" s="6" t="n">
        <v>0</v>
      </c>
      <c r="Q219" s="6" t="n">
        <v>0</v>
      </c>
      <c r="R219" s="6" t="n">
        <v>0</v>
      </c>
      <c r="S219" s="6" t="n">
        <v>0</v>
      </c>
      <c r="T219" s="6" t="n">
        <v>1</v>
      </c>
      <c r="U219" s="6" t="s">
        <v>257</v>
      </c>
    </row>
    <row r="220" customFormat="false" ht="22.35" hidden="false" customHeight="false" outlineLevel="0" collapsed="false">
      <c r="A220" s="6" t="n">
        <v>216</v>
      </c>
      <c r="B220" s="6" t="s">
        <v>263</v>
      </c>
      <c r="C220" s="7" t="s">
        <v>312</v>
      </c>
      <c r="D220" s="6" t="s">
        <v>6026</v>
      </c>
      <c r="E220" s="6" t="n">
        <v>2</v>
      </c>
      <c r="F220" s="6" t="n">
        <v>5</v>
      </c>
      <c r="G220" s="6" t="n">
        <v>5</v>
      </c>
      <c r="H220" s="6" t="n">
        <v>5</v>
      </c>
      <c r="I220" s="6" t="n">
        <v>5</v>
      </c>
      <c r="J220" s="6" t="n">
        <v>5</v>
      </c>
      <c r="K220" s="6" t="n">
        <v>0</v>
      </c>
      <c r="L220" s="6" t="n">
        <v>1</v>
      </c>
      <c r="M220" s="6" t="n">
        <v>0</v>
      </c>
      <c r="N220" s="6" t="n">
        <v>0</v>
      </c>
      <c r="O220" s="6" t="n">
        <v>1</v>
      </c>
      <c r="P220" s="6" t="n">
        <v>0</v>
      </c>
      <c r="Q220" s="6" t="n">
        <v>0</v>
      </c>
      <c r="R220" s="6" t="n">
        <v>0</v>
      </c>
      <c r="S220" s="6" t="n">
        <v>0</v>
      </c>
      <c r="T220" s="6" t="n">
        <v>1</v>
      </c>
      <c r="U220" s="6" t="s">
        <v>257</v>
      </c>
    </row>
    <row r="221" customFormat="false" ht="22.35" hidden="false" customHeight="false" outlineLevel="0" collapsed="false">
      <c r="A221" s="6" t="n">
        <v>217</v>
      </c>
      <c r="B221" s="6" t="s">
        <v>263</v>
      </c>
      <c r="C221" s="7" t="s">
        <v>316</v>
      </c>
      <c r="D221" s="6" t="s">
        <v>6026</v>
      </c>
      <c r="E221" s="6" t="n">
        <v>5</v>
      </c>
      <c r="F221" s="6" t="n">
        <v>5</v>
      </c>
      <c r="G221" s="6" t="n">
        <v>5</v>
      </c>
      <c r="H221" s="6" t="n">
        <v>5</v>
      </c>
      <c r="I221" s="6" t="n">
        <v>5</v>
      </c>
      <c r="J221" s="6" t="n">
        <v>5</v>
      </c>
      <c r="K221" s="6" t="n">
        <v>0</v>
      </c>
      <c r="L221" s="6" t="n">
        <v>1</v>
      </c>
      <c r="M221" s="6" t="n">
        <v>0</v>
      </c>
      <c r="N221" s="6" t="n">
        <v>0</v>
      </c>
      <c r="O221" s="6" t="n">
        <v>1</v>
      </c>
      <c r="P221" s="6" t="n">
        <v>0</v>
      </c>
      <c r="Q221" s="6" t="n">
        <v>0</v>
      </c>
      <c r="R221" s="6" t="n">
        <v>0</v>
      </c>
      <c r="S221" s="6" t="n">
        <v>0</v>
      </c>
      <c r="T221" s="6" t="n">
        <v>1</v>
      </c>
      <c r="U221" s="6" t="s">
        <v>257</v>
      </c>
    </row>
    <row r="222" customFormat="false" ht="22.35" hidden="false" customHeight="false" outlineLevel="0" collapsed="false">
      <c r="A222" s="6" t="n">
        <v>218</v>
      </c>
      <c r="B222" s="6" t="s">
        <v>263</v>
      </c>
      <c r="C222" s="7" t="s">
        <v>320</v>
      </c>
      <c r="D222" s="6" t="s">
        <v>6026</v>
      </c>
      <c r="E222" s="6" t="n">
        <v>5</v>
      </c>
      <c r="F222" s="6" t="n">
        <v>5</v>
      </c>
      <c r="G222" s="6" t="n">
        <v>5</v>
      </c>
      <c r="H222" s="6" t="n">
        <v>5</v>
      </c>
      <c r="I222" s="6" t="n">
        <v>5</v>
      </c>
      <c r="J222" s="6" t="n">
        <v>5</v>
      </c>
      <c r="K222" s="6" t="n">
        <v>0</v>
      </c>
      <c r="L222" s="6" t="n">
        <v>1</v>
      </c>
      <c r="M222" s="6" t="n">
        <v>0</v>
      </c>
      <c r="N222" s="6" t="n">
        <v>0</v>
      </c>
      <c r="O222" s="6" t="n">
        <v>1</v>
      </c>
      <c r="P222" s="6" t="n">
        <v>0</v>
      </c>
      <c r="Q222" s="6" t="n">
        <v>0</v>
      </c>
      <c r="R222" s="6" t="n">
        <v>0</v>
      </c>
      <c r="S222" s="6" t="n">
        <v>0</v>
      </c>
      <c r="T222" s="6" t="n">
        <v>1</v>
      </c>
      <c r="U222" s="6" t="s">
        <v>257</v>
      </c>
    </row>
    <row r="223" customFormat="false" ht="22.35" hidden="false" customHeight="false" outlineLevel="0" collapsed="false">
      <c r="A223" s="6" t="n">
        <v>219</v>
      </c>
      <c r="B223" s="6" t="s">
        <v>263</v>
      </c>
      <c r="C223" s="7" t="s">
        <v>6028</v>
      </c>
      <c r="D223" s="6" t="s">
        <v>6029</v>
      </c>
      <c r="E223" s="6" t="n">
        <v>4</v>
      </c>
      <c r="F223" s="6" t="n">
        <v>3</v>
      </c>
      <c r="G223" s="6" t="n">
        <v>9</v>
      </c>
      <c r="H223" s="6" t="n">
        <v>8</v>
      </c>
      <c r="I223" s="6" t="n">
        <v>3</v>
      </c>
      <c r="J223" s="6" t="n">
        <v>8</v>
      </c>
      <c r="K223" s="6" t="n">
        <v>0</v>
      </c>
      <c r="L223" s="6" t="n">
        <v>0</v>
      </c>
      <c r="M223" s="6" t="n">
        <v>1</v>
      </c>
      <c r="N223" s="6" t="n">
        <v>1</v>
      </c>
      <c r="O223" s="6" t="n">
        <v>1</v>
      </c>
      <c r="P223" s="6" t="n">
        <v>0</v>
      </c>
      <c r="Q223" s="6" t="n">
        <v>1</v>
      </c>
      <c r="R223" s="6" t="n">
        <v>0</v>
      </c>
      <c r="S223" s="6" t="n">
        <v>0</v>
      </c>
      <c r="T223" s="6" t="n">
        <v>1</v>
      </c>
      <c r="U223" s="6" t="s">
        <v>257</v>
      </c>
    </row>
    <row r="224" customFormat="false" ht="22.35" hidden="false" customHeight="false" outlineLevel="0" collapsed="false">
      <c r="A224" s="6" t="n">
        <v>220</v>
      </c>
      <c r="B224" s="6" t="s">
        <v>263</v>
      </c>
      <c r="C224" s="7" t="s">
        <v>6030</v>
      </c>
      <c r="D224" s="6" t="s">
        <v>6029</v>
      </c>
      <c r="E224" s="6" t="n">
        <v>10</v>
      </c>
      <c r="F224" s="6" t="n">
        <v>3</v>
      </c>
      <c r="G224" s="6" t="n">
        <v>9</v>
      </c>
      <c r="H224" s="6" t="n">
        <v>8</v>
      </c>
      <c r="I224" s="6" t="n">
        <v>3</v>
      </c>
      <c r="J224" s="6" t="n">
        <v>8</v>
      </c>
      <c r="K224" s="6" t="n">
        <v>0</v>
      </c>
      <c r="L224" s="6" t="n">
        <v>0</v>
      </c>
      <c r="M224" s="6" t="n">
        <v>1</v>
      </c>
      <c r="N224" s="6" t="n">
        <v>1</v>
      </c>
      <c r="O224" s="6" t="n">
        <v>1</v>
      </c>
      <c r="P224" s="6" t="n">
        <v>0</v>
      </c>
      <c r="Q224" s="6" t="n">
        <v>1</v>
      </c>
      <c r="R224" s="6" t="n">
        <v>0</v>
      </c>
      <c r="S224" s="6" t="n">
        <v>0</v>
      </c>
      <c r="T224" s="6" t="n">
        <v>1</v>
      </c>
      <c r="U224" s="6" t="s">
        <v>257</v>
      </c>
    </row>
    <row r="225" customFormat="false" ht="22.35" hidden="false" customHeight="false" outlineLevel="0" collapsed="false">
      <c r="A225" s="6" t="n">
        <v>221</v>
      </c>
      <c r="B225" s="6" t="s">
        <v>263</v>
      </c>
      <c r="C225" s="7" t="s">
        <v>6031</v>
      </c>
      <c r="D225" s="6" t="s">
        <v>6029</v>
      </c>
      <c r="E225" s="6" t="n">
        <v>9</v>
      </c>
      <c r="F225" s="6" t="n">
        <v>3</v>
      </c>
      <c r="G225" s="6" t="n">
        <v>9</v>
      </c>
      <c r="H225" s="6" t="n">
        <v>8</v>
      </c>
      <c r="I225" s="6" t="n">
        <v>3</v>
      </c>
      <c r="J225" s="6" t="n">
        <v>8</v>
      </c>
      <c r="K225" s="6" t="n">
        <v>0</v>
      </c>
      <c r="L225" s="6" t="n">
        <v>0</v>
      </c>
      <c r="M225" s="6" t="n">
        <v>1</v>
      </c>
      <c r="N225" s="6" t="n">
        <v>1</v>
      </c>
      <c r="O225" s="6" t="n">
        <v>1</v>
      </c>
      <c r="P225" s="6" t="n">
        <v>0</v>
      </c>
      <c r="Q225" s="6" t="n">
        <v>1</v>
      </c>
      <c r="R225" s="6" t="n">
        <v>0</v>
      </c>
      <c r="S225" s="6" t="n">
        <v>0</v>
      </c>
      <c r="T225" s="6" t="n">
        <v>1</v>
      </c>
      <c r="U225" s="6" t="s">
        <v>257</v>
      </c>
    </row>
    <row r="226" customFormat="false" ht="22.35" hidden="false" customHeight="false" outlineLevel="0" collapsed="false">
      <c r="A226" s="6" t="n">
        <v>222</v>
      </c>
      <c r="B226" s="6" t="s">
        <v>263</v>
      </c>
      <c r="C226" s="7" t="s">
        <v>6032</v>
      </c>
      <c r="D226" s="6" t="s">
        <v>6029</v>
      </c>
      <c r="E226" s="6" t="n">
        <v>3</v>
      </c>
      <c r="F226" s="6" t="n">
        <v>3</v>
      </c>
      <c r="G226" s="6" t="n">
        <v>9</v>
      </c>
      <c r="H226" s="6" t="n">
        <v>8</v>
      </c>
      <c r="I226" s="6" t="n">
        <v>3</v>
      </c>
      <c r="J226" s="6" t="n">
        <v>8</v>
      </c>
      <c r="K226" s="6" t="n">
        <v>0</v>
      </c>
      <c r="L226" s="6" t="n">
        <v>0</v>
      </c>
      <c r="M226" s="6" t="n">
        <v>1</v>
      </c>
      <c r="N226" s="6" t="n">
        <v>1</v>
      </c>
      <c r="O226" s="6" t="n">
        <v>1</v>
      </c>
      <c r="P226" s="6" t="n">
        <v>0</v>
      </c>
      <c r="Q226" s="6" t="n">
        <v>1</v>
      </c>
      <c r="R226" s="6" t="n">
        <v>0</v>
      </c>
      <c r="S226" s="6" t="n">
        <v>0</v>
      </c>
      <c r="T226" s="6" t="n">
        <v>1</v>
      </c>
      <c r="U226" s="6" t="s">
        <v>257</v>
      </c>
    </row>
    <row r="227" customFormat="false" ht="22.35" hidden="false" customHeight="false" outlineLevel="0" collapsed="false">
      <c r="A227" s="6" t="n">
        <v>223</v>
      </c>
      <c r="B227" s="6" t="s">
        <v>263</v>
      </c>
      <c r="C227" s="7" t="s">
        <v>6033</v>
      </c>
      <c r="D227" s="6" t="s">
        <v>6029</v>
      </c>
      <c r="E227" s="6" t="n">
        <v>3</v>
      </c>
      <c r="F227" s="6" t="n">
        <v>3</v>
      </c>
      <c r="G227" s="6" t="n">
        <v>9</v>
      </c>
      <c r="H227" s="6" t="n">
        <v>8</v>
      </c>
      <c r="I227" s="6" t="n">
        <v>3</v>
      </c>
      <c r="J227" s="6" t="n">
        <v>8</v>
      </c>
      <c r="K227" s="6" t="n">
        <v>0</v>
      </c>
      <c r="L227" s="6" t="n">
        <v>0</v>
      </c>
      <c r="M227" s="6" t="n">
        <v>1</v>
      </c>
      <c r="N227" s="6" t="n">
        <v>1</v>
      </c>
      <c r="O227" s="6" t="n">
        <v>1</v>
      </c>
      <c r="P227" s="6" t="n">
        <v>0</v>
      </c>
      <c r="Q227" s="6" t="n">
        <v>1</v>
      </c>
      <c r="R227" s="6" t="n">
        <v>0</v>
      </c>
      <c r="S227" s="6" t="n">
        <v>0</v>
      </c>
      <c r="T227" s="6" t="n">
        <v>1</v>
      </c>
      <c r="U227" s="6" t="s">
        <v>257</v>
      </c>
    </row>
    <row r="228" customFormat="false" ht="22.35" hidden="false" customHeight="false" outlineLevel="0" collapsed="false">
      <c r="A228" s="6" t="n">
        <v>224</v>
      </c>
      <c r="B228" s="6" t="s">
        <v>263</v>
      </c>
      <c r="C228" s="7" t="s">
        <v>6034</v>
      </c>
      <c r="D228" s="6" t="s">
        <v>6035</v>
      </c>
      <c r="E228" s="6" t="n">
        <v>1</v>
      </c>
      <c r="F228" s="6" t="n">
        <v>8</v>
      </c>
      <c r="G228" s="6" t="n">
        <v>7</v>
      </c>
      <c r="H228" s="6" t="n">
        <v>2</v>
      </c>
      <c r="I228" s="6" t="n">
        <v>8</v>
      </c>
      <c r="J228" s="6" t="n">
        <v>7</v>
      </c>
      <c r="K228" s="6" t="n">
        <v>0</v>
      </c>
      <c r="L228" s="6" t="n">
        <v>1</v>
      </c>
      <c r="M228" s="6" t="n">
        <v>0</v>
      </c>
      <c r="N228" s="6" t="n">
        <v>1</v>
      </c>
      <c r="O228" s="6" t="n">
        <v>0</v>
      </c>
      <c r="P228" s="6" t="n">
        <v>0</v>
      </c>
      <c r="Q228" s="6" t="n">
        <v>1</v>
      </c>
      <c r="R228" s="6" t="n">
        <v>0</v>
      </c>
      <c r="S228" s="6" t="n">
        <v>1</v>
      </c>
      <c r="T228" s="6" t="n">
        <v>1</v>
      </c>
      <c r="U228" s="6" t="s">
        <v>257</v>
      </c>
    </row>
    <row r="229" customFormat="false" ht="22.35" hidden="false" customHeight="false" outlineLevel="0" collapsed="false">
      <c r="A229" s="6" t="n">
        <v>225</v>
      </c>
      <c r="B229" s="6" t="s">
        <v>263</v>
      </c>
      <c r="C229" s="7" t="s">
        <v>6036</v>
      </c>
      <c r="D229" s="6" t="s">
        <v>6035</v>
      </c>
      <c r="E229" s="6" t="n">
        <v>1</v>
      </c>
      <c r="F229" s="6" t="n">
        <v>8</v>
      </c>
      <c r="G229" s="6" t="n">
        <v>7</v>
      </c>
      <c r="H229" s="6" t="n">
        <v>2</v>
      </c>
      <c r="I229" s="6" t="n">
        <v>8</v>
      </c>
      <c r="J229" s="6" t="n">
        <v>7</v>
      </c>
      <c r="K229" s="6" t="n">
        <v>0</v>
      </c>
      <c r="L229" s="6" t="n">
        <v>1</v>
      </c>
      <c r="M229" s="6" t="n">
        <v>0</v>
      </c>
      <c r="N229" s="6" t="n">
        <v>1</v>
      </c>
      <c r="O229" s="6" t="n">
        <v>0</v>
      </c>
      <c r="P229" s="6" t="n">
        <v>0</v>
      </c>
      <c r="Q229" s="6" t="n">
        <v>1</v>
      </c>
      <c r="R229" s="6" t="n">
        <v>0</v>
      </c>
      <c r="S229" s="6" t="n">
        <v>1</v>
      </c>
      <c r="T229" s="6" t="n">
        <v>1</v>
      </c>
      <c r="U229" s="6" t="s">
        <v>257</v>
      </c>
    </row>
    <row r="230" customFormat="false" ht="22.35" hidden="false" customHeight="false" outlineLevel="0" collapsed="false">
      <c r="A230" s="6" t="n">
        <v>226</v>
      </c>
      <c r="B230" s="6" t="s">
        <v>263</v>
      </c>
      <c r="C230" s="7" t="s">
        <v>6037</v>
      </c>
      <c r="D230" s="6" t="s">
        <v>6035</v>
      </c>
      <c r="E230" s="6" t="n">
        <v>4</v>
      </c>
      <c r="F230" s="6" t="n">
        <v>8</v>
      </c>
      <c r="G230" s="6" t="n">
        <v>7</v>
      </c>
      <c r="H230" s="6" t="n">
        <v>2</v>
      </c>
      <c r="I230" s="6" t="n">
        <v>8</v>
      </c>
      <c r="J230" s="6" t="n">
        <v>7</v>
      </c>
      <c r="K230" s="6" t="n">
        <v>0</v>
      </c>
      <c r="L230" s="6" t="n">
        <v>1</v>
      </c>
      <c r="M230" s="6" t="n">
        <v>0</v>
      </c>
      <c r="N230" s="6" t="n">
        <v>1</v>
      </c>
      <c r="O230" s="6" t="n">
        <v>0</v>
      </c>
      <c r="P230" s="6" t="n">
        <v>0</v>
      </c>
      <c r="Q230" s="6" t="n">
        <v>1</v>
      </c>
      <c r="R230" s="6" t="n">
        <v>0</v>
      </c>
      <c r="S230" s="6" t="n">
        <v>1</v>
      </c>
      <c r="T230" s="6" t="n">
        <v>1</v>
      </c>
      <c r="U230" s="6" t="s">
        <v>257</v>
      </c>
    </row>
    <row r="231" customFormat="false" ht="22.35" hidden="false" customHeight="false" outlineLevel="0" collapsed="false">
      <c r="A231" s="6" t="n">
        <v>227</v>
      </c>
      <c r="B231" s="6" t="s">
        <v>263</v>
      </c>
      <c r="C231" s="7" t="s">
        <v>6038</v>
      </c>
      <c r="D231" s="6" t="s">
        <v>6035</v>
      </c>
      <c r="E231" s="6" t="n">
        <v>3</v>
      </c>
      <c r="F231" s="6" t="n">
        <v>8</v>
      </c>
      <c r="G231" s="6" t="n">
        <v>7</v>
      </c>
      <c r="H231" s="6" t="n">
        <v>2</v>
      </c>
      <c r="I231" s="6" t="n">
        <v>8</v>
      </c>
      <c r="J231" s="6" t="n">
        <v>7</v>
      </c>
      <c r="K231" s="6" t="n">
        <v>0</v>
      </c>
      <c r="L231" s="6" t="n">
        <v>1</v>
      </c>
      <c r="M231" s="6" t="n">
        <v>0</v>
      </c>
      <c r="N231" s="6" t="n">
        <v>1</v>
      </c>
      <c r="O231" s="6" t="n">
        <v>0</v>
      </c>
      <c r="P231" s="6" t="n">
        <v>0</v>
      </c>
      <c r="Q231" s="6" t="n">
        <v>1</v>
      </c>
      <c r="R231" s="6" t="n">
        <v>0</v>
      </c>
      <c r="S231" s="6" t="n">
        <v>1</v>
      </c>
      <c r="T231" s="6" t="n">
        <v>1</v>
      </c>
      <c r="U231" s="6" t="s">
        <v>257</v>
      </c>
    </row>
    <row r="232" customFormat="false" ht="22.35" hidden="false" customHeight="false" outlineLevel="0" collapsed="false">
      <c r="A232" s="6" t="n">
        <v>228</v>
      </c>
      <c r="B232" s="6" t="s">
        <v>263</v>
      </c>
      <c r="C232" s="7" t="s">
        <v>6039</v>
      </c>
      <c r="D232" s="6" t="s">
        <v>6035</v>
      </c>
      <c r="E232" s="6" t="n">
        <v>10</v>
      </c>
      <c r="F232" s="6" t="n">
        <v>8</v>
      </c>
      <c r="G232" s="6" t="n">
        <v>7</v>
      </c>
      <c r="H232" s="6" t="n">
        <v>2</v>
      </c>
      <c r="I232" s="6" t="n">
        <v>8</v>
      </c>
      <c r="J232" s="6" t="n">
        <v>7</v>
      </c>
      <c r="K232" s="6" t="n">
        <v>0</v>
      </c>
      <c r="L232" s="6" t="n">
        <v>1</v>
      </c>
      <c r="M232" s="6" t="n">
        <v>0</v>
      </c>
      <c r="N232" s="6" t="n">
        <v>1</v>
      </c>
      <c r="O232" s="6" t="n">
        <v>0</v>
      </c>
      <c r="P232" s="6" t="n">
        <v>0</v>
      </c>
      <c r="Q232" s="6" t="n">
        <v>1</v>
      </c>
      <c r="R232" s="6" t="n">
        <v>0</v>
      </c>
      <c r="S232" s="6" t="n">
        <v>1</v>
      </c>
      <c r="T232" s="6" t="n">
        <v>1</v>
      </c>
      <c r="U232" s="6" t="s">
        <v>257</v>
      </c>
    </row>
    <row r="233" customFormat="false" ht="22.35" hidden="false" customHeight="false" outlineLevel="0" collapsed="false">
      <c r="A233" s="6" t="n">
        <v>229</v>
      </c>
      <c r="B233" s="6" t="s">
        <v>263</v>
      </c>
      <c r="C233" s="7" t="s">
        <v>6040</v>
      </c>
      <c r="D233" s="6" t="s">
        <v>6035</v>
      </c>
      <c r="E233" s="6" t="n">
        <v>7</v>
      </c>
      <c r="F233" s="6" t="n">
        <v>8</v>
      </c>
      <c r="G233" s="6" t="n">
        <v>7</v>
      </c>
      <c r="H233" s="6" t="n">
        <v>2</v>
      </c>
      <c r="I233" s="6" t="n">
        <v>8</v>
      </c>
      <c r="J233" s="6" t="n">
        <v>7</v>
      </c>
      <c r="K233" s="6" t="n">
        <v>0</v>
      </c>
      <c r="L233" s="6" t="n">
        <v>1</v>
      </c>
      <c r="M233" s="6" t="n">
        <v>0</v>
      </c>
      <c r="N233" s="6" t="n">
        <v>1</v>
      </c>
      <c r="O233" s="6" t="n">
        <v>0</v>
      </c>
      <c r="P233" s="6" t="n">
        <v>0</v>
      </c>
      <c r="Q233" s="6" t="n">
        <v>1</v>
      </c>
      <c r="R233" s="6" t="n">
        <v>0</v>
      </c>
      <c r="S233" s="6" t="n">
        <v>1</v>
      </c>
      <c r="T233" s="6" t="n">
        <v>1</v>
      </c>
      <c r="U233" s="6" t="s">
        <v>257</v>
      </c>
    </row>
    <row r="234" customFormat="false" ht="22.35" hidden="false" customHeight="false" outlineLevel="0" collapsed="false">
      <c r="A234" s="6" t="n">
        <v>230</v>
      </c>
      <c r="B234" s="6" t="s">
        <v>263</v>
      </c>
      <c r="C234" s="7" t="s">
        <v>6041</v>
      </c>
      <c r="D234" s="6" t="s">
        <v>6035</v>
      </c>
      <c r="E234" s="6" t="n">
        <v>1</v>
      </c>
      <c r="F234" s="6" t="n">
        <v>8</v>
      </c>
      <c r="G234" s="6" t="n">
        <v>7</v>
      </c>
      <c r="H234" s="6" t="n">
        <v>2</v>
      </c>
      <c r="I234" s="6" t="n">
        <v>8</v>
      </c>
      <c r="J234" s="6" t="n">
        <v>7</v>
      </c>
      <c r="K234" s="6" t="n">
        <v>0</v>
      </c>
      <c r="L234" s="6" t="n">
        <v>1</v>
      </c>
      <c r="M234" s="6" t="n">
        <v>0</v>
      </c>
      <c r="N234" s="6" t="n">
        <v>1</v>
      </c>
      <c r="O234" s="6" t="n">
        <v>0</v>
      </c>
      <c r="P234" s="6" t="n">
        <v>0</v>
      </c>
      <c r="Q234" s="6" t="n">
        <v>1</v>
      </c>
      <c r="R234" s="6" t="n">
        <v>0</v>
      </c>
      <c r="S234" s="6" t="n">
        <v>1</v>
      </c>
      <c r="T234" s="6" t="n">
        <v>1</v>
      </c>
      <c r="U234" s="6" t="s">
        <v>257</v>
      </c>
    </row>
    <row r="235" customFormat="false" ht="22.35" hidden="false" customHeight="false" outlineLevel="0" collapsed="false">
      <c r="A235" s="6" t="n">
        <v>231</v>
      </c>
      <c r="B235" s="6" t="s">
        <v>263</v>
      </c>
      <c r="C235" s="7" t="s">
        <v>6042</v>
      </c>
      <c r="D235" s="6" t="s">
        <v>6035</v>
      </c>
      <c r="E235" s="6" t="n">
        <v>5</v>
      </c>
      <c r="F235" s="6" t="n">
        <v>8</v>
      </c>
      <c r="G235" s="6" t="n">
        <v>7</v>
      </c>
      <c r="H235" s="6" t="n">
        <v>2</v>
      </c>
      <c r="I235" s="6" t="n">
        <v>8</v>
      </c>
      <c r="J235" s="6" t="n">
        <v>7</v>
      </c>
      <c r="K235" s="6" t="n">
        <v>0</v>
      </c>
      <c r="L235" s="6" t="n">
        <v>1</v>
      </c>
      <c r="M235" s="6" t="n">
        <v>0</v>
      </c>
      <c r="N235" s="6" t="n">
        <v>1</v>
      </c>
      <c r="O235" s="6" t="n">
        <v>0</v>
      </c>
      <c r="P235" s="6" t="n">
        <v>0</v>
      </c>
      <c r="Q235" s="6" t="n">
        <v>1</v>
      </c>
      <c r="R235" s="6" t="n">
        <v>0</v>
      </c>
      <c r="S235" s="6" t="n">
        <v>1</v>
      </c>
      <c r="T235" s="6" t="n">
        <v>1</v>
      </c>
      <c r="U235" s="6" t="s">
        <v>257</v>
      </c>
    </row>
    <row r="236" customFormat="false" ht="22.35" hidden="false" customHeight="false" outlineLevel="0" collapsed="false">
      <c r="A236" s="6" t="n">
        <v>232</v>
      </c>
      <c r="B236" s="6" t="s">
        <v>263</v>
      </c>
      <c r="C236" s="7" t="s">
        <v>6043</v>
      </c>
      <c r="D236" s="6" t="s">
        <v>6035</v>
      </c>
      <c r="E236" s="6" t="n">
        <v>6</v>
      </c>
      <c r="F236" s="6" t="n">
        <v>8</v>
      </c>
      <c r="G236" s="6" t="n">
        <v>7</v>
      </c>
      <c r="H236" s="6" t="n">
        <v>2</v>
      </c>
      <c r="I236" s="6" t="n">
        <v>8</v>
      </c>
      <c r="J236" s="6" t="n">
        <v>7</v>
      </c>
      <c r="K236" s="6" t="n">
        <v>0</v>
      </c>
      <c r="L236" s="6" t="n">
        <v>1</v>
      </c>
      <c r="M236" s="6" t="n">
        <v>0</v>
      </c>
      <c r="N236" s="6" t="n">
        <v>1</v>
      </c>
      <c r="O236" s="6" t="n">
        <v>0</v>
      </c>
      <c r="P236" s="6" t="n">
        <v>0</v>
      </c>
      <c r="Q236" s="6" t="n">
        <v>1</v>
      </c>
      <c r="R236" s="6" t="n">
        <v>0</v>
      </c>
      <c r="S236" s="6" t="n">
        <v>1</v>
      </c>
      <c r="T236" s="6" t="n">
        <v>1</v>
      </c>
      <c r="U236" s="6" t="s">
        <v>257</v>
      </c>
    </row>
    <row r="237" customFormat="false" ht="22.35" hidden="false" customHeight="false" outlineLevel="0" collapsed="false">
      <c r="A237" s="6" t="n">
        <v>233</v>
      </c>
      <c r="B237" s="6" t="s">
        <v>263</v>
      </c>
      <c r="C237" s="7" t="s">
        <v>6044</v>
      </c>
      <c r="D237" s="6" t="s">
        <v>6035</v>
      </c>
      <c r="E237" s="6" t="n">
        <v>2</v>
      </c>
      <c r="F237" s="6" t="n">
        <v>8</v>
      </c>
      <c r="G237" s="6" t="n">
        <v>7</v>
      </c>
      <c r="H237" s="6" t="n">
        <v>2</v>
      </c>
      <c r="I237" s="6" t="n">
        <v>8</v>
      </c>
      <c r="J237" s="6" t="n">
        <v>7</v>
      </c>
      <c r="K237" s="6" t="n">
        <v>0</v>
      </c>
      <c r="L237" s="6" t="n">
        <v>1</v>
      </c>
      <c r="M237" s="6" t="n">
        <v>0</v>
      </c>
      <c r="N237" s="6" t="n">
        <v>1</v>
      </c>
      <c r="O237" s="6" t="n">
        <v>0</v>
      </c>
      <c r="P237" s="6" t="n">
        <v>0</v>
      </c>
      <c r="Q237" s="6" t="n">
        <v>1</v>
      </c>
      <c r="R237" s="6" t="n">
        <v>0</v>
      </c>
      <c r="S237" s="6" t="n">
        <v>1</v>
      </c>
      <c r="T237" s="6" t="n">
        <v>1</v>
      </c>
      <c r="U237" s="6" t="s">
        <v>257</v>
      </c>
    </row>
    <row r="238" customFormat="false" ht="22.35" hidden="false" customHeight="false" outlineLevel="0" collapsed="false">
      <c r="A238" s="6" t="n">
        <v>234</v>
      </c>
      <c r="B238" s="6" t="s">
        <v>263</v>
      </c>
      <c r="C238" s="7" t="s">
        <v>6045</v>
      </c>
      <c r="D238" s="6" t="s">
        <v>6046</v>
      </c>
      <c r="E238" s="6" t="n">
        <v>5</v>
      </c>
      <c r="F238" s="6" t="n">
        <v>7</v>
      </c>
      <c r="G238" s="6" t="n">
        <v>2</v>
      </c>
      <c r="H238" s="6" t="n">
        <v>8</v>
      </c>
      <c r="I238" s="6" t="n">
        <v>5</v>
      </c>
      <c r="J238" s="6" t="n">
        <v>3</v>
      </c>
      <c r="K238" s="6" t="n">
        <v>1</v>
      </c>
      <c r="L238" s="6" t="n">
        <v>0</v>
      </c>
      <c r="M238" s="6" t="n">
        <v>0</v>
      </c>
      <c r="N238" s="6" t="n">
        <v>0</v>
      </c>
      <c r="O238" s="6" t="n">
        <v>0</v>
      </c>
      <c r="P238" s="6" t="n">
        <v>0</v>
      </c>
      <c r="Q238" s="6" t="n">
        <v>0</v>
      </c>
      <c r="R238" s="6" t="n">
        <v>1</v>
      </c>
      <c r="S238" s="6" t="n">
        <v>1</v>
      </c>
      <c r="T238" s="6" t="n">
        <v>0</v>
      </c>
      <c r="U238" s="6" t="s">
        <v>257</v>
      </c>
    </row>
    <row r="239" customFormat="false" ht="22.35" hidden="false" customHeight="false" outlineLevel="0" collapsed="false">
      <c r="A239" s="6" t="n">
        <v>235</v>
      </c>
      <c r="B239" s="6" t="s">
        <v>263</v>
      </c>
      <c r="C239" s="7" t="s">
        <v>6047</v>
      </c>
      <c r="D239" s="6" t="s">
        <v>6046</v>
      </c>
      <c r="E239" s="6" t="n">
        <v>3</v>
      </c>
      <c r="F239" s="6" t="n">
        <v>7</v>
      </c>
      <c r="G239" s="6" t="n">
        <v>2</v>
      </c>
      <c r="H239" s="6" t="n">
        <v>8</v>
      </c>
      <c r="I239" s="6" t="n">
        <v>5</v>
      </c>
      <c r="J239" s="6" t="n">
        <v>3</v>
      </c>
      <c r="K239" s="6" t="n">
        <v>1</v>
      </c>
      <c r="L239" s="6" t="n">
        <v>0</v>
      </c>
      <c r="M239" s="6" t="n">
        <v>0</v>
      </c>
      <c r="N239" s="6" t="n">
        <v>0</v>
      </c>
      <c r="O239" s="6" t="n">
        <v>0</v>
      </c>
      <c r="P239" s="6" t="n">
        <v>0</v>
      </c>
      <c r="Q239" s="6" t="n">
        <v>0</v>
      </c>
      <c r="R239" s="6" t="n">
        <v>1</v>
      </c>
      <c r="S239" s="6" t="n">
        <v>1</v>
      </c>
      <c r="T239" s="6" t="n">
        <v>0</v>
      </c>
      <c r="U239" s="6" t="s">
        <v>257</v>
      </c>
    </row>
    <row r="240" customFormat="false" ht="22.35" hidden="false" customHeight="false" outlineLevel="0" collapsed="false">
      <c r="A240" s="6" t="n">
        <v>236</v>
      </c>
      <c r="B240" s="6" t="s">
        <v>263</v>
      </c>
      <c r="C240" s="7" t="s">
        <v>6048</v>
      </c>
      <c r="D240" s="6" t="s">
        <v>6046</v>
      </c>
      <c r="E240" s="6" t="n">
        <v>7</v>
      </c>
      <c r="F240" s="6" t="n">
        <v>7</v>
      </c>
      <c r="G240" s="6" t="n">
        <v>2</v>
      </c>
      <c r="H240" s="6" t="n">
        <v>8</v>
      </c>
      <c r="I240" s="6" t="n">
        <v>5</v>
      </c>
      <c r="J240" s="6" t="n">
        <v>3</v>
      </c>
      <c r="K240" s="6" t="n">
        <v>1</v>
      </c>
      <c r="L240" s="6" t="n">
        <v>0</v>
      </c>
      <c r="M240" s="6" t="n">
        <v>0</v>
      </c>
      <c r="N240" s="6" t="n">
        <v>0</v>
      </c>
      <c r="O240" s="6" t="n">
        <v>0</v>
      </c>
      <c r="P240" s="6" t="n">
        <v>0</v>
      </c>
      <c r="Q240" s="6" t="n">
        <v>0</v>
      </c>
      <c r="R240" s="6" t="n">
        <v>1</v>
      </c>
      <c r="S240" s="6" t="n">
        <v>1</v>
      </c>
      <c r="T240" s="6" t="n">
        <v>0</v>
      </c>
      <c r="U240" s="6" t="s">
        <v>257</v>
      </c>
    </row>
    <row r="241" customFormat="false" ht="22.35" hidden="false" customHeight="false" outlineLevel="0" collapsed="false">
      <c r="A241" s="6" t="n">
        <v>237</v>
      </c>
      <c r="B241" s="6" t="s">
        <v>263</v>
      </c>
      <c r="C241" s="7" t="s">
        <v>6049</v>
      </c>
      <c r="D241" s="6" t="s">
        <v>6046</v>
      </c>
      <c r="E241" s="6" t="n">
        <v>1</v>
      </c>
      <c r="F241" s="6" t="n">
        <v>7</v>
      </c>
      <c r="G241" s="6" t="n">
        <v>2</v>
      </c>
      <c r="H241" s="6" t="n">
        <v>8</v>
      </c>
      <c r="I241" s="6" t="n">
        <v>5</v>
      </c>
      <c r="J241" s="6" t="n">
        <v>3</v>
      </c>
      <c r="K241" s="6" t="n">
        <v>1</v>
      </c>
      <c r="L241" s="6" t="n">
        <v>0</v>
      </c>
      <c r="M241" s="6" t="n">
        <v>0</v>
      </c>
      <c r="N241" s="6" t="n">
        <v>0</v>
      </c>
      <c r="O241" s="6" t="n">
        <v>0</v>
      </c>
      <c r="P241" s="6" t="n">
        <v>0</v>
      </c>
      <c r="Q241" s="6" t="n">
        <v>0</v>
      </c>
      <c r="R241" s="6" t="n">
        <v>1</v>
      </c>
      <c r="S241" s="6" t="n">
        <v>1</v>
      </c>
      <c r="T241" s="6" t="n">
        <v>0</v>
      </c>
      <c r="U241" s="6" t="s">
        <v>257</v>
      </c>
    </row>
    <row r="242" customFormat="false" ht="22.35" hidden="false" customHeight="false" outlineLevel="0" collapsed="false">
      <c r="A242" s="6" t="n">
        <v>238</v>
      </c>
      <c r="B242" s="6" t="s">
        <v>263</v>
      </c>
      <c r="C242" s="7" t="s">
        <v>6050</v>
      </c>
      <c r="D242" s="6" t="s">
        <v>6046</v>
      </c>
      <c r="E242" s="6" t="n">
        <v>3</v>
      </c>
      <c r="F242" s="6" t="n">
        <v>7</v>
      </c>
      <c r="G242" s="6" t="n">
        <v>2</v>
      </c>
      <c r="H242" s="6" t="n">
        <v>8</v>
      </c>
      <c r="I242" s="6" t="n">
        <v>5</v>
      </c>
      <c r="J242" s="6" t="n">
        <v>3</v>
      </c>
      <c r="K242" s="6" t="n">
        <v>1</v>
      </c>
      <c r="L242" s="6" t="n">
        <v>0</v>
      </c>
      <c r="M242" s="6" t="n">
        <v>0</v>
      </c>
      <c r="N242" s="6" t="n">
        <v>0</v>
      </c>
      <c r="O242" s="6" t="n">
        <v>0</v>
      </c>
      <c r="P242" s="6" t="n">
        <v>0</v>
      </c>
      <c r="Q242" s="6" t="n">
        <v>0</v>
      </c>
      <c r="R242" s="6" t="n">
        <v>1</v>
      </c>
      <c r="S242" s="6" t="n">
        <v>1</v>
      </c>
      <c r="T242" s="6" t="n">
        <v>0</v>
      </c>
      <c r="U242" s="6" t="s">
        <v>257</v>
      </c>
    </row>
    <row r="243" customFormat="false" ht="22.35" hidden="false" customHeight="false" outlineLevel="0" collapsed="false">
      <c r="A243" s="6" t="n">
        <v>239</v>
      </c>
      <c r="B243" s="6" t="s">
        <v>263</v>
      </c>
      <c r="C243" s="7" t="s">
        <v>6051</v>
      </c>
      <c r="D243" s="6" t="s">
        <v>6046</v>
      </c>
      <c r="E243" s="6" t="n">
        <v>1</v>
      </c>
      <c r="F243" s="6" t="n">
        <v>7</v>
      </c>
      <c r="G243" s="6" t="n">
        <v>2</v>
      </c>
      <c r="H243" s="6" t="n">
        <v>8</v>
      </c>
      <c r="I243" s="6" t="n">
        <v>5</v>
      </c>
      <c r="J243" s="6" t="n">
        <v>3</v>
      </c>
      <c r="K243" s="6" t="n">
        <v>1</v>
      </c>
      <c r="L243" s="6" t="n">
        <v>0</v>
      </c>
      <c r="M243" s="6" t="n">
        <v>0</v>
      </c>
      <c r="N243" s="6" t="n">
        <v>0</v>
      </c>
      <c r="O243" s="6" t="n">
        <v>0</v>
      </c>
      <c r="P243" s="6" t="n">
        <v>0</v>
      </c>
      <c r="Q243" s="6" t="n">
        <v>0</v>
      </c>
      <c r="R243" s="6" t="n">
        <v>1</v>
      </c>
      <c r="S243" s="6" t="n">
        <v>1</v>
      </c>
      <c r="T243" s="6" t="n">
        <v>0</v>
      </c>
      <c r="U243" s="6" t="s">
        <v>257</v>
      </c>
    </row>
    <row r="244" customFormat="false" ht="22.35" hidden="false" customHeight="false" outlineLevel="0" collapsed="false">
      <c r="A244" s="6" t="n">
        <v>240</v>
      </c>
      <c r="B244" s="6" t="s">
        <v>263</v>
      </c>
      <c r="C244" s="7" t="s">
        <v>6052</v>
      </c>
      <c r="D244" s="6" t="s">
        <v>6046</v>
      </c>
      <c r="E244" s="6" t="n">
        <v>9</v>
      </c>
      <c r="F244" s="6" t="n">
        <v>7</v>
      </c>
      <c r="G244" s="6" t="n">
        <v>2</v>
      </c>
      <c r="H244" s="6" t="n">
        <v>8</v>
      </c>
      <c r="I244" s="6" t="n">
        <v>5</v>
      </c>
      <c r="J244" s="6" t="n">
        <v>3</v>
      </c>
      <c r="K244" s="6" t="n">
        <v>1</v>
      </c>
      <c r="L244" s="6" t="n">
        <v>0</v>
      </c>
      <c r="M244" s="6" t="n">
        <v>0</v>
      </c>
      <c r="N244" s="6" t="n">
        <v>0</v>
      </c>
      <c r="O244" s="6" t="n">
        <v>0</v>
      </c>
      <c r="P244" s="6" t="n">
        <v>0</v>
      </c>
      <c r="Q244" s="6" t="n">
        <v>0</v>
      </c>
      <c r="R244" s="6" t="n">
        <v>1</v>
      </c>
      <c r="S244" s="6" t="n">
        <v>1</v>
      </c>
      <c r="T244" s="6" t="n">
        <v>0</v>
      </c>
      <c r="U244" s="6" t="s">
        <v>257</v>
      </c>
    </row>
    <row r="245" customFormat="false" ht="22.35" hidden="false" customHeight="false" outlineLevel="0" collapsed="false">
      <c r="A245" s="6" t="n">
        <v>241</v>
      </c>
      <c r="B245" s="6" t="s">
        <v>263</v>
      </c>
      <c r="C245" s="7" t="s">
        <v>6053</v>
      </c>
      <c r="D245" s="6" t="s">
        <v>6046</v>
      </c>
      <c r="E245" s="6" t="n">
        <v>3</v>
      </c>
      <c r="F245" s="6" t="n">
        <v>7</v>
      </c>
      <c r="G245" s="6" t="n">
        <v>2</v>
      </c>
      <c r="H245" s="6" t="n">
        <v>8</v>
      </c>
      <c r="I245" s="6" t="n">
        <v>5</v>
      </c>
      <c r="J245" s="6" t="n">
        <v>3</v>
      </c>
      <c r="K245" s="6" t="n">
        <v>1</v>
      </c>
      <c r="L245" s="6" t="n">
        <v>0</v>
      </c>
      <c r="M245" s="6" t="n">
        <v>0</v>
      </c>
      <c r="N245" s="6" t="n">
        <v>0</v>
      </c>
      <c r="O245" s="6" t="n">
        <v>0</v>
      </c>
      <c r="P245" s="6" t="n">
        <v>0</v>
      </c>
      <c r="Q245" s="6" t="n">
        <v>0</v>
      </c>
      <c r="R245" s="6" t="n">
        <v>1</v>
      </c>
      <c r="S245" s="6" t="n">
        <v>1</v>
      </c>
      <c r="T245" s="6" t="n">
        <v>0</v>
      </c>
      <c r="U245" s="6" t="s">
        <v>257</v>
      </c>
    </row>
    <row r="246" customFormat="false" ht="22.35" hidden="false" customHeight="false" outlineLevel="0" collapsed="false">
      <c r="A246" s="6" t="n">
        <v>242</v>
      </c>
      <c r="B246" s="6" t="s">
        <v>263</v>
      </c>
      <c r="C246" s="7" t="s">
        <v>6054</v>
      </c>
      <c r="D246" s="6" t="s">
        <v>6046</v>
      </c>
      <c r="E246" s="6" t="n">
        <v>2</v>
      </c>
      <c r="F246" s="6" t="n">
        <v>7</v>
      </c>
      <c r="G246" s="6" t="n">
        <v>2</v>
      </c>
      <c r="H246" s="6" t="n">
        <v>8</v>
      </c>
      <c r="I246" s="6" t="n">
        <v>5</v>
      </c>
      <c r="J246" s="6" t="n">
        <v>3</v>
      </c>
      <c r="K246" s="6" t="n">
        <v>1</v>
      </c>
      <c r="L246" s="6" t="n">
        <v>0</v>
      </c>
      <c r="M246" s="6" t="n">
        <v>0</v>
      </c>
      <c r="N246" s="6" t="n">
        <v>0</v>
      </c>
      <c r="O246" s="6" t="n">
        <v>0</v>
      </c>
      <c r="P246" s="6" t="n">
        <v>0</v>
      </c>
      <c r="Q246" s="6" t="n">
        <v>0</v>
      </c>
      <c r="R246" s="6" t="n">
        <v>1</v>
      </c>
      <c r="S246" s="6" t="n">
        <v>1</v>
      </c>
      <c r="T246" s="6" t="n">
        <v>0</v>
      </c>
      <c r="U246" s="6" t="s">
        <v>257</v>
      </c>
    </row>
    <row r="247" customFormat="false" ht="22.35" hidden="false" customHeight="false" outlineLevel="0" collapsed="false">
      <c r="A247" s="6" t="n">
        <v>243</v>
      </c>
      <c r="B247" s="6" t="s">
        <v>263</v>
      </c>
      <c r="C247" s="7" t="s">
        <v>6055</v>
      </c>
      <c r="D247" s="6" t="s">
        <v>6046</v>
      </c>
      <c r="E247" s="6" t="n">
        <v>3</v>
      </c>
      <c r="F247" s="6" t="n">
        <v>7</v>
      </c>
      <c r="G247" s="6" t="n">
        <v>2</v>
      </c>
      <c r="H247" s="6" t="n">
        <v>8</v>
      </c>
      <c r="I247" s="6" t="n">
        <v>5</v>
      </c>
      <c r="J247" s="6" t="n">
        <v>3</v>
      </c>
      <c r="K247" s="6" t="n">
        <v>1</v>
      </c>
      <c r="L247" s="6" t="n">
        <v>0</v>
      </c>
      <c r="M247" s="6" t="n">
        <v>0</v>
      </c>
      <c r="N247" s="6" t="n">
        <v>0</v>
      </c>
      <c r="O247" s="6" t="n">
        <v>0</v>
      </c>
      <c r="P247" s="6" t="n">
        <v>0</v>
      </c>
      <c r="Q247" s="6" t="n">
        <v>0</v>
      </c>
      <c r="R247" s="6" t="n">
        <v>1</v>
      </c>
      <c r="S247" s="6" t="n">
        <v>1</v>
      </c>
      <c r="T247" s="6" t="n">
        <v>0</v>
      </c>
      <c r="U247" s="6" t="s">
        <v>257</v>
      </c>
    </row>
    <row r="248" customFormat="false" ht="22.35" hidden="false" customHeight="false" outlineLevel="0" collapsed="false">
      <c r="A248" s="6" t="n">
        <v>244</v>
      </c>
      <c r="B248" s="6" t="s">
        <v>263</v>
      </c>
      <c r="C248" s="7" t="s">
        <v>6056</v>
      </c>
      <c r="D248" s="6" t="s">
        <v>6046</v>
      </c>
      <c r="E248" s="6" t="n">
        <v>6</v>
      </c>
      <c r="F248" s="6" t="n">
        <v>7</v>
      </c>
      <c r="G248" s="6" t="n">
        <v>2</v>
      </c>
      <c r="H248" s="6" t="n">
        <v>8</v>
      </c>
      <c r="I248" s="6" t="n">
        <v>5</v>
      </c>
      <c r="J248" s="6" t="n">
        <v>3</v>
      </c>
      <c r="K248" s="6" t="n">
        <v>1</v>
      </c>
      <c r="L248" s="6" t="n">
        <v>0</v>
      </c>
      <c r="M248" s="6" t="n">
        <v>0</v>
      </c>
      <c r="N248" s="6" t="n">
        <v>0</v>
      </c>
      <c r="O248" s="6" t="n">
        <v>0</v>
      </c>
      <c r="P248" s="6" t="n">
        <v>0</v>
      </c>
      <c r="Q248" s="6" t="n">
        <v>0</v>
      </c>
      <c r="R248" s="6" t="n">
        <v>1</v>
      </c>
      <c r="S248" s="6" t="n">
        <v>1</v>
      </c>
      <c r="T248" s="6" t="n">
        <v>0</v>
      </c>
      <c r="U248" s="6" t="s">
        <v>257</v>
      </c>
    </row>
    <row r="249" customFormat="false" ht="22.35" hidden="false" customHeight="false" outlineLevel="0" collapsed="false">
      <c r="A249" s="6" t="n">
        <v>245</v>
      </c>
      <c r="B249" s="6" t="s">
        <v>263</v>
      </c>
      <c r="C249" s="7" t="s">
        <v>6057</v>
      </c>
      <c r="D249" s="6" t="s">
        <v>6046</v>
      </c>
      <c r="E249" s="6" t="n">
        <v>8</v>
      </c>
      <c r="F249" s="6" t="n">
        <v>7</v>
      </c>
      <c r="G249" s="6" t="n">
        <v>2</v>
      </c>
      <c r="H249" s="6" t="n">
        <v>8</v>
      </c>
      <c r="I249" s="6" t="n">
        <v>5</v>
      </c>
      <c r="J249" s="6" t="n">
        <v>3</v>
      </c>
      <c r="K249" s="6" t="n">
        <v>1</v>
      </c>
      <c r="L249" s="6" t="n">
        <v>0</v>
      </c>
      <c r="M249" s="6" t="n">
        <v>0</v>
      </c>
      <c r="N249" s="6" t="n">
        <v>0</v>
      </c>
      <c r="O249" s="6" t="n">
        <v>0</v>
      </c>
      <c r="P249" s="6" t="n">
        <v>0</v>
      </c>
      <c r="Q249" s="6" t="n">
        <v>0</v>
      </c>
      <c r="R249" s="6" t="n">
        <v>1</v>
      </c>
      <c r="S249" s="6" t="n">
        <v>1</v>
      </c>
      <c r="T249" s="6" t="n">
        <v>0</v>
      </c>
      <c r="U249" s="6" t="s">
        <v>257</v>
      </c>
    </row>
    <row r="250" customFormat="false" ht="22.35" hidden="false" customHeight="false" outlineLevel="0" collapsed="false">
      <c r="A250" s="6" t="n">
        <v>246</v>
      </c>
      <c r="B250" s="6" t="s">
        <v>263</v>
      </c>
      <c r="C250" s="7" t="s">
        <v>6058</v>
      </c>
      <c r="D250" s="6" t="s">
        <v>6046</v>
      </c>
      <c r="E250" s="6" t="n">
        <v>7</v>
      </c>
      <c r="F250" s="6" t="n">
        <v>7</v>
      </c>
      <c r="G250" s="6" t="n">
        <v>2</v>
      </c>
      <c r="H250" s="6" t="n">
        <v>8</v>
      </c>
      <c r="I250" s="6" t="n">
        <v>5</v>
      </c>
      <c r="J250" s="6" t="n">
        <v>3</v>
      </c>
      <c r="K250" s="6" t="n">
        <v>1</v>
      </c>
      <c r="L250" s="6" t="n">
        <v>0</v>
      </c>
      <c r="M250" s="6" t="n">
        <v>0</v>
      </c>
      <c r="N250" s="6" t="n">
        <v>0</v>
      </c>
      <c r="O250" s="6" t="n">
        <v>0</v>
      </c>
      <c r="P250" s="6" t="n">
        <v>0</v>
      </c>
      <c r="Q250" s="6" t="n">
        <v>0</v>
      </c>
      <c r="R250" s="6" t="n">
        <v>1</v>
      </c>
      <c r="S250" s="6" t="n">
        <v>1</v>
      </c>
      <c r="T250" s="6" t="n">
        <v>0</v>
      </c>
      <c r="U250" s="6" t="s">
        <v>257</v>
      </c>
    </row>
    <row r="251" customFormat="false" ht="22.35" hidden="false" customHeight="false" outlineLevel="0" collapsed="false">
      <c r="A251" s="6" t="n">
        <v>247</v>
      </c>
      <c r="B251" s="6" t="s">
        <v>263</v>
      </c>
      <c r="C251" s="7" t="s">
        <v>6059</v>
      </c>
      <c r="D251" s="6" t="s">
        <v>6046</v>
      </c>
      <c r="E251" s="6" t="n">
        <v>4</v>
      </c>
      <c r="F251" s="6" t="n">
        <v>7</v>
      </c>
      <c r="G251" s="6" t="n">
        <v>2</v>
      </c>
      <c r="H251" s="6" t="n">
        <v>8</v>
      </c>
      <c r="I251" s="6" t="n">
        <v>5</v>
      </c>
      <c r="J251" s="6" t="n">
        <v>3</v>
      </c>
      <c r="K251" s="6" t="n">
        <v>1</v>
      </c>
      <c r="L251" s="6" t="n">
        <v>0</v>
      </c>
      <c r="M251" s="6" t="n">
        <v>0</v>
      </c>
      <c r="N251" s="6" t="n">
        <v>0</v>
      </c>
      <c r="O251" s="6" t="n">
        <v>0</v>
      </c>
      <c r="P251" s="6" t="n">
        <v>0</v>
      </c>
      <c r="Q251" s="6" t="n">
        <v>0</v>
      </c>
      <c r="R251" s="6" t="n">
        <v>1</v>
      </c>
      <c r="S251" s="6" t="n">
        <v>1</v>
      </c>
      <c r="T251" s="6" t="n">
        <v>0</v>
      </c>
      <c r="U251" s="6" t="s">
        <v>257</v>
      </c>
    </row>
    <row r="252" customFormat="false" ht="22.35" hidden="false" customHeight="false" outlineLevel="0" collapsed="false">
      <c r="A252" s="6" t="n">
        <v>248</v>
      </c>
      <c r="B252" s="6" t="s">
        <v>263</v>
      </c>
      <c r="C252" s="7" t="s">
        <v>6060</v>
      </c>
      <c r="D252" s="6" t="s">
        <v>6046</v>
      </c>
      <c r="E252" s="6" t="n">
        <v>3</v>
      </c>
      <c r="F252" s="6" t="n">
        <v>7</v>
      </c>
      <c r="G252" s="6" t="n">
        <v>2</v>
      </c>
      <c r="H252" s="6" t="n">
        <v>8</v>
      </c>
      <c r="I252" s="6" t="n">
        <v>5</v>
      </c>
      <c r="J252" s="6" t="n">
        <v>3</v>
      </c>
      <c r="K252" s="6" t="n">
        <v>1</v>
      </c>
      <c r="L252" s="6" t="n">
        <v>0</v>
      </c>
      <c r="M252" s="6" t="n">
        <v>0</v>
      </c>
      <c r="N252" s="6" t="n">
        <v>0</v>
      </c>
      <c r="O252" s="6" t="n">
        <v>0</v>
      </c>
      <c r="P252" s="6" t="n">
        <v>0</v>
      </c>
      <c r="Q252" s="6" t="n">
        <v>0</v>
      </c>
      <c r="R252" s="6" t="n">
        <v>1</v>
      </c>
      <c r="S252" s="6" t="n">
        <v>1</v>
      </c>
      <c r="T252" s="6" t="n">
        <v>0</v>
      </c>
      <c r="U252" s="6" t="s">
        <v>257</v>
      </c>
    </row>
    <row r="253" customFormat="false" ht="22.35" hidden="false" customHeight="false" outlineLevel="0" collapsed="false">
      <c r="A253" s="6" t="n">
        <v>249</v>
      </c>
      <c r="B253" s="6" t="s">
        <v>263</v>
      </c>
      <c r="C253" s="7" t="s">
        <v>6061</v>
      </c>
      <c r="D253" s="6" t="s">
        <v>6062</v>
      </c>
      <c r="E253" s="6" t="n">
        <v>1</v>
      </c>
      <c r="F253" s="6" t="n">
        <v>9</v>
      </c>
      <c r="G253" s="6" t="n">
        <v>6</v>
      </c>
      <c r="H253" s="6" t="n">
        <v>9</v>
      </c>
      <c r="I253" s="6" t="n">
        <v>1</v>
      </c>
      <c r="J253" s="6" t="n">
        <v>10</v>
      </c>
      <c r="K253" s="6" t="n">
        <v>0</v>
      </c>
      <c r="L253" s="6" t="n">
        <v>0</v>
      </c>
      <c r="M253" s="6" t="n">
        <v>1</v>
      </c>
      <c r="N253" s="6" t="n">
        <v>1</v>
      </c>
      <c r="O253" s="6" t="n">
        <v>0</v>
      </c>
      <c r="P253" s="6" t="n">
        <v>1</v>
      </c>
      <c r="Q253" s="6" t="n">
        <v>0</v>
      </c>
      <c r="R253" s="6" t="n">
        <v>0</v>
      </c>
      <c r="S253" s="6" t="n">
        <v>0</v>
      </c>
      <c r="T253" s="6" t="n">
        <v>0</v>
      </c>
      <c r="U253" s="6" t="s">
        <v>257</v>
      </c>
    </row>
    <row r="254" customFormat="false" ht="22.35" hidden="false" customHeight="false" outlineLevel="0" collapsed="false">
      <c r="A254" s="6" t="n">
        <v>250</v>
      </c>
      <c r="B254" s="6" t="s">
        <v>263</v>
      </c>
      <c r="C254" s="7" t="s">
        <v>6063</v>
      </c>
      <c r="D254" s="6" t="s">
        <v>6062</v>
      </c>
      <c r="E254" s="6" t="n">
        <v>1</v>
      </c>
      <c r="F254" s="6" t="n">
        <v>9</v>
      </c>
      <c r="G254" s="6" t="n">
        <v>6</v>
      </c>
      <c r="H254" s="6" t="n">
        <v>9</v>
      </c>
      <c r="I254" s="6" t="n">
        <v>1</v>
      </c>
      <c r="J254" s="6" t="n">
        <v>10</v>
      </c>
      <c r="K254" s="6" t="n">
        <v>0</v>
      </c>
      <c r="L254" s="6" t="n">
        <v>0</v>
      </c>
      <c r="M254" s="6" t="n">
        <v>1</v>
      </c>
      <c r="N254" s="6" t="n">
        <v>1</v>
      </c>
      <c r="O254" s="6" t="n">
        <v>0</v>
      </c>
      <c r="P254" s="6" t="n">
        <v>1</v>
      </c>
      <c r="Q254" s="6" t="n">
        <v>0</v>
      </c>
      <c r="R254" s="6" t="n">
        <v>0</v>
      </c>
      <c r="S254" s="6" t="n">
        <v>0</v>
      </c>
      <c r="T254" s="6" t="n">
        <v>0</v>
      </c>
      <c r="U254" s="6" t="s">
        <v>257</v>
      </c>
    </row>
    <row r="255" customFormat="false" ht="22.35" hidden="false" customHeight="false" outlineLevel="0" collapsed="false">
      <c r="A255" s="6" t="n">
        <v>251</v>
      </c>
      <c r="B255" s="6" t="s">
        <v>263</v>
      </c>
      <c r="C255" s="7" t="s">
        <v>6064</v>
      </c>
      <c r="D255" s="6" t="s">
        <v>6062</v>
      </c>
      <c r="E255" s="6" t="n">
        <v>7</v>
      </c>
      <c r="F255" s="6" t="n">
        <v>9</v>
      </c>
      <c r="G255" s="6" t="n">
        <v>6</v>
      </c>
      <c r="H255" s="6" t="n">
        <v>9</v>
      </c>
      <c r="I255" s="6" t="n">
        <v>1</v>
      </c>
      <c r="J255" s="6" t="n">
        <v>10</v>
      </c>
      <c r="K255" s="6" t="n">
        <v>0</v>
      </c>
      <c r="L255" s="6" t="n">
        <v>0</v>
      </c>
      <c r="M255" s="6" t="n">
        <v>1</v>
      </c>
      <c r="N255" s="6" t="n">
        <v>1</v>
      </c>
      <c r="O255" s="6" t="n">
        <v>0</v>
      </c>
      <c r="P255" s="6" t="n">
        <v>1</v>
      </c>
      <c r="Q255" s="6" t="n">
        <v>0</v>
      </c>
      <c r="R255" s="6" t="n">
        <v>0</v>
      </c>
      <c r="S255" s="6" t="n">
        <v>0</v>
      </c>
      <c r="T255" s="6" t="n">
        <v>0</v>
      </c>
      <c r="U255" s="6" t="s">
        <v>257</v>
      </c>
    </row>
    <row r="256" customFormat="false" ht="22.35" hidden="false" customHeight="false" outlineLevel="0" collapsed="false">
      <c r="A256" s="6" t="n">
        <v>252</v>
      </c>
      <c r="B256" s="6" t="s">
        <v>263</v>
      </c>
      <c r="C256" s="7" t="s">
        <v>6065</v>
      </c>
      <c r="D256" s="6" t="s">
        <v>6062</v>
      </c>
      <c r="E256" s="6" t="n">
        <v>2</v>
      </c>
      <c r="F256" s="6" t="n">
        <v>9</v>
      </c>
      <c r="G256" s="6" t="n">
        <v>6</v>
      </c>
      <c r="H256" s="6" t="n">
        <v>9</v>
      </c>
      <c r="I256" s="6" t="n">
        <v>1</v>
      </c>
      <c r="J256" s="6" t="n">
        <v>10</v>
      </c>
      <c r="K256" s="6" t="n">
        <v>0</v>
      </c>
      <c r="L256" s="6" t="n">
        <v>0</v>
      </c>
      <c r="M256" s="6" t="n">
        <v>1</v>
      </c>
      <c r="N256" s="6" t="n">
        <v>1</v>
      </c>
      <c r="O256" s="6" t="n">
        <v>0</v>
      </c>
      <c r="P256" s="6" t="n">
        <v>1</v>
      </c>
      <c r="Q256" s="6" t="n">
        <v>0</v>
      </c>
      <c r="R256" s="6" t="n">
        <v>0</v>
      </c>
      <c r="S256" s="6" t="n">
        <v>0</v>
      </c>
      <c r="T256" s="6" t="n">
        <v>0</v>
      </c>
      <c r="U256" s="6" t="s">
        <v>257</v>
      </c>
    </row>
    <row r="257" customFormat="false" ht="22.35" hidden="false" customHeight="false" outlineLevel="0" collapsed="false">
      <c r="A257" s="6" t="n">
        <v>253</v>
      </c>
      <c r="B257" s="6" t="s">
        <v>263</v>
      </c>
      <c r="C257" s="7" t="s">
        <v>6066</v>
      </c>
      <c r="D257" s="6" t="s">
        <v>6062</v>
      </c>
      <c r="E257" s="6" t="n">
        <v>10</v>
      </c>
      <c r="F257" s="6" t="n">
        <v>9</v>
      </c>
      <c r="G257" s="6" t="n">
        <v>6</v>
      </c>
      <c r="H257" s="6" t="n">
        <v>9</v>
      </c>
      <c r="I257" s="6" t="n">
        <v>1</v>
      </c>
      <c r="J257" s="6" t="n">
        <v>10</v>
      </c>
      <c r="K257" s="6" t="n">
        <v>0</v>
      </c>
      <c r="L257" s="6" t="n">
        <v>0</v>
      </c>
      <c r="M257" s="6" t="n">
        <v>1</v>
      </c>
      <c r="N257" s="6" t="n">
        <v>1</v>
      </c>
      <c r="O257" s="6" t="n">
        <v>0</v>
      </c>
      <c r="P257" s="6" t="n">
        <v>1</v>
      </c>
      <c r="Q257" s="6" t="n">
        <v>0</v>
      </c>
      <c r="R257" s="6" t="n">
        <v>0</v>
      </c>
      <c r="S257" s="6" t="n">
        <v>0</v>
      </c>
      <c r="T257" s="6" t="n">
        <v>0</v>
      </c>
      <c r="U257" s="6" t="s">
        <v>257</v>
      </c>
    </row>
    <row r="258" customFormat="false" ht="22.35" hidden="false" customHeight="false" outlineLevel="0" collapsed="false">
      <c r="A258" s="6" t="n">
        <v>254</v>
      </c>
      <c r="B258" s="6" t="s">
        <v>263</v>
      </c>
      <c r="C258" s="7" t="s">
        <v>6067</v>
      </c>
      <c r="D258" s="6" t="s">
        <v>6062</v>
      </c>
      <c r="E258" s="6" t="n">
        <v>5</v>
      </c>
      <c r="F258" s="6" t="n">
        <v>9</v>
      </c>
      <c r="G258" s="6" t="n">
        <v>6</v>
      </c>
      <c r="H258" s="6" t="n">
        <v>9</v>
      </c>
      <c r="I258" s="6" t="n">
        <v>1</v>
      </c>
      <c r="J258" s="6" t="n">
        <v>10</v>
      </c>
      <c r="K258" s="6" t="n">
        <v>0</v>
      </c>
      <c r="L258" s="6" t="n">
        <v>0</v>
      </c>
      <c r="M258" s="6" t="n">
        <v>1</v>
      </c>
      <c r="N258" s="6" t="n">
        <v>1</v>
      </c>
      <c r="O258" s="6" t="n">
        <v>0</v>
      </c>
      <c r="P258" s="6" t="n">
        <v>1</v>
      </c>
      <c r="Q258" s="6" t="n">
        <v>0</v>
      </c>
      <c r="R258" s="6" t="n">
        <v>0</v>
      </c>
      <c r="S258" s="6" t="n">
        <v>0</v>
      </c>
      <c r="T258" s="6" t="n">
        <v>0</v>
      </c>
      <c r="U258" s="6" t="s">
        <v>257</v>
      </c>
    </row>
    <row r="259" customFormat="false" ht="22.35" hidden="false" customHeight="false" outlineLevel="0" collapsed="false">
      <c r="A259" s="6" t="n">
        <v>255</v>
      </c>
      <c r="B259" s="6" t="s">
        <v>263</v>
      </c>
      <c r="C259" s="7" t="s">
        <v>6068</v>
      </c>
      <c r="D259" s="6" t="s">
        <v>6062</v>
      </c>
      <c r="E259" s="6" t="n">
        <v>1</v>
      </c>
      <c r="F259" s="6" t="n">
        <v>9</v>
      </c>
      <c r="G259" s="6" t="n">
        <v>6</v>
      </c>
      <c r="H259" s="6" t="n">
        <v>9</v>
      </c>
      <c r="I259" s="6" t="n">
        <v>1</v>
      </c>
      <c r="J259" s="6" t="n">
        <v>10</v>
      </c>
      <c r="K259" s="6" t="n">
        <v>0</v>
      </c>
      <c r="L259" s="6" t="n">
        <v>0</v>
      </c>
      <c r="M259" s="6" t="n">
        <v>1</v>
      </c>
      <c r="N259" s="6" t="n">
        <v>1</v>
      </c>
      <c r="O259" s="6" t="n">
        <v>0</v>
      </c>
      <c r="P259" s="6" t="n">
        <v>1</v>
      </c>
      <c r="Q259" s="6" t="n">
        <v>0</v>
      </c>
      <c r="R259" s="6" t="n">
        <v>0</v>
      </c>
      <c r="S259" s="6" t="n">
        <v>0</v>
      </c>
      <c r="T259" s="6" t="n">
        <v>0</v>
      </c>
      <c r="U259" s="6" t="s">
        <v>257</v>
      </c>
    </row>
    <row r="260" customFormat="false" ht="22.35" hidden="false" customHeight="false" outlineLevel="0" collapsed="false">
      <c r="A260" s="6" t="n">
        <v>256</v>
      </c>
      <c r="B260" s="6" t="s">
        <v>263</v>
      </c>
      <c r="C260" s="7" t="s">
        <v>6069</v>
      </c>
      <c r="D260" s="6" t="s">
        <v>6062</v>
      </c>
      <c r="E260" s="6" t="n">
        <v>3</v>
      </c>
      <c r="F260" s="6" t="n">
        <v>9</v>
      </c>
      <c r="G260" s="6" t="n">
        <v>6</v>
      </c>
      <c r="H260" s="6" t="n">
        <v>9</v>
      </c>
      <c r="I260" s="6" t="n">
        <v>1</v>
      </c>
      <c r="J260" s="6" t="n">
        <v>10</v>
      </c>
      <c r="K260" s="6" t="n">
        <v>0</v>
      </c>
      <c r="L260" s="6" t="n">
        <v>0</v>
      </c>
      <c r="M260" s="6" t="n">
        <v>1</v>
      </c>
      <c r="N260" s="6" t="n">
        <v>1</v>
      </c>
      <c r="O260" s="6" t="n">
        <v>0</v>
      </c>
      <c r="P260" s="6" t="n">
        <v>1</v>
      </c>
      <c r="Q260" s="6" t="n">
        <v>0</v>
      </c>
      <c r="R260" s="6" t="n">
        <v>0</v>
      </c>
      <c r="S260" s="6" t="n">
        <v>0</v>
      </c>
      <c r="T260" s="6" t="n">
        <v>0</v>
      </c>
      <c r="U260" s="6" t="s">
        <v>257</v>
      </c>
    </row>
    <row r="261" customFormat="false" ht="22.35" hidden="false" customHeight="false" outlineLevel="0" collapsed="false">
      <c r="A261" s="6" t="n">
        <v>257</v>
      </c>
      <c r="B261" s="6" t="s">
        <v>263</v>
      </c>
      <c r="C261" s="7" t="s">
        <v>6070</v>
      </c>
      <c r="D261" s="6" t="s">
        <v>6062</v>
      </c>
      <c r="E261" s="6" t="n">
        <v>8</v>
      </c>
      <c r="F261" s="6" t="n">
        <v>9</v>
      </c>
      <c r="G261" s="6" t="n">
        <v>6</v>
      </c>
      <c r="H261" s="6" t="n">
        <v>9</v>
      </c>
      <c r="I261" s="6" t="n">
        <v>1</v>
      </c>
      <c r="J261" s="6" t="n">
        <v>10</v>
      </c>
      <c r="K261" s="6" t="n">
        <v>0</v>
      </c>
      <c r="L261" s="6" t="n">
        <v>0</v>
      </c>
      <c r="M261" s="6" t="n">
        <v>1</v>
      </c>
      <c r="N261" s="6" t="n">
        <v>1</v>
      </c>
      <c r="O261" s="6" t="n">
        <v>0</v>
      </c>
      <c r="P261" s="6" t="n">
        <v>1</v>
      </c>
      <c r="Q261" s="6" t="n">
        <v>0</v>
      </c>
      <c r="R261" s="6" t="n">
        <v>0</v>
      </c>
      <c r="S261" s="6" t="n">
        <v>0</v>
      </c>
      <c r="T261" s="6" t="n">
        <v>0</v>
      </c>
      <c r="U261" s="6" t="s">
        <v>257</v>
      </c>
    </row>
    <row r="262" customFormat="false" ht="22.35" hidden="false" customHeight="false" outlineLevel="0" collapsed="false">
      <c r="A262" s="6" t="n">
        <v>258</v>
      </c>
      <c r="B262" s="6" t="s">
        <v>263</v>
      </c>
      <c r="C262" s="7" t="s">
        <v>6071</v>
      </c>
      <c r="D262" s="6" t="s">
        <v>6062</v>
      </c>
      <c r="E262" s="6" t="n">
        <v>8</v>
      </c>
      <c r="F262" s="6" t="n">
        <v>9</v>
      </c>
      <c r="G262" s="6" t="n">
        <v>6</v>
      </c>
      <c r="H262" s="6" t="n">
        <v>9</v>
      </c>
      <c r="I262" s="6" t="n">
        <v>1</v>
      </c>
      <c r="J262" s="6" t="n">
        <v>10</v>
      </c>
      <c r="K262" s="6" t="n">
        <v>0</v>
      </c>
      <c r="L262" s="6" t="n">
        <v>0</v>
      </c>
      <c r="M262" s="6" t="n">
        <v>1</v>
      </c>
      <c r="N262" s="6" t="n">
        <v>1</v>
      </c>
      <c r="O262" s="6" t="n">
        <v>0</v>
      </c>
      <c r="P262" s="6" t="n">
        <v>1</v>
      </c>
      <c r="Q262" s="6" t="n">
        <v>0</v>
      </c>
      <c r="R262" s="6" t="n">
        <v>0</v>
      </c>
      <c r="S262" s="6" t="n">
        <v>0</v>
      </c>
      <c r="T262" s="6" t="n">
        <v>0</v>
      </c>
      <c r="U262" s="6" t="s">
        <v>257</v>
      </c>
    </row>
    <row r="263" customFormat="false" ht="22.35" hidden="false" customHeight="false" outlineLevel="0" collapsed="false">
      <c r="A263" s="6" t="n">
        <v>259</v>
      </c>
      <c r="B263" s="6" t="s">
        <v>263</v>
      </c>
      <c r="C263" s="7" t="s">
        <v>6072</v>
      </c>
      <c r="D263" s="6" t="s">
        <v>6073</v>
      </c>
      <c r="E263" s="6" t="n">
        <v>7</v>
      </c>
      <c r="F263" s="6" t="n">
        <v>8</v>
      </c>
      <c r="G263" s="6" t="n">
        <v>7</v>
      </c>
      <c r="H263" s="6" t="n">
        <v>9</v>
      </c>
      <c r="I263" s="6" t="n">
        <v>4</v>
      </c>
      <c r="J263" s="6" t="n">
        <v>5</v>
      </c>
      <c r="K263" s="6" t="n">
        <v>0</v>
      </c>
      <c r="L263" s="6" t="n">
        <v>0</v>
      </c>
      <c r="M263" s="6" t="n">
        <v>0</v>
      </c>
      <c r="N263" s="6" t="n">
        <v>0</v>
      </c>
      <c r="O263" s="6" t="n">
        <v>0</v>
      </c>
      <c r="P263" s="6" t="n">
        <v>0</v>
      </c>
      <c r="Q263" s="6" t="n">
        <v>0</v>
      </c>
      <c r="R263" s="6" t="n">
        <v>0</v>
      </c>
      <c r="S263" s="6" t="n">
        <v>0</v>
      </c>
      <c r="T263" s="6" t="n">
        <v>0</v>
      </c>
      <c r="U263" s="6" t="s">
        <v>257</v>
      </c>
    </row>
    <row r="264" customFormat="false" ht="22.35" hidden="false" customHeight="false" outlineLevel="0" collapsed="false">
      <c r="A264" s="6" t="n">
        <v>260</v>
      </c>
      <c r="B264" s="6" t="s">
        <v>263</v>
      </c>
      <c r="C264" s="7" t="s">
        <v>6074</v>
      </c>
      <c r="D264" s="6" t="s">
        <v>6073</v>
      </c>
      <c r="E264" s="6" t="n">
        <v>4</v>
      </c>
      <c r="F264" s="6" t="n">
        <v>8</v>
      </c>
      <c r="G264" s="6" t="n">
        <v>7</v>
      </c>
      <c r="H264" s="6" t="n">
        <v>9</v>
      </c>
      <c r="I264" s="6" t="n">
        <v>4</v>
      </c>
      <c r="J264" s="6" t="n">
        <v>5</v>
      </c>
      <c r="K264" s="6" t="n">
        <v>0</v>
      </c>
      <c r="L264" s="6" t="n">
        <v>0</v>
      </c>
      <c r="M264" s="6" t="n">
        <v>0</v>
      </c>
      <c r="N264" s="6" t="n">
        <v>0</v>
      </c>
      <c r="O264" s="6" t="n">
        <v>0</v>
      </c>
      <c r="P264" s="6" t="n">
        <v>0</v>
      </c>
      <c r="Q264" s="6" t="n">
        <v>0</v>
      </c>
      <c r="R264" s="6" t="n">
        <v>0</v>
      </c>
      <c r="S264" s="6" t="n">
        <v>0</v>
      </c>
      <c r="T264" s="6" t="n">
        <v>0</v>
      </c>
      <c r="U264" s="6" t="s">
        <v>257</v>
      </c>
    </row>
    <row r="265" customFormat="false" ht="22.35" hidden="false" customHeight="false" outlineLevel="0" collapsed="false">
      <c r="A265" s="6" t="n">
        <v>261</v>
      </c>
      <c r="B265" s="6" t="s">
        <v>263</v>
      </c>
      <c r="C265" s="7" t="s">
        <v>6075</v>
      </c>
      <c r="D265" s="6" t="s">
        <v>6073</v>
      </c>
      <c r="E265" s="6" t="n">
        <v>4</v>
      </c>
      <c r="F265" s="6" t="n">
        <v>8</v>
      </c>
      <c r="G265" s="6" t="n">
        <v>7</v>
      </c>
      <c r="H265" s="6" t="n">
        <v>9</v>
      </c>
      <c r="I265" s="6" t="n">
        <v>4</v>
      </c>
      <c r="J265" s="6" t="n">
        <v>5</v>
      </c>
      <c r="K265" s="6" t="n">
        <v>0</v>
      </c>
      <c r="L265" s="6" t="n">
        <v>0</v>
      </c>
      <c r="M265" s="6" t="n">
        <v>0</v>
      </c>
      <c r="N265" s="6" t="n">
        <v>0</v>
      </c>
      <c r="O265" s="6" t="n">
        <v>0</v>
      </c>
      <c r="P265" s="6" t="n">
        <v>0</v>
      </c>
      <c r="Q265" s="6" t="n">
        <v>0</v>
      </c>
      <c r="R265" s="6" t="n">
        <v>0</v>
      </c>
      <c r="S265" s="6" t="n">
        <v>0</v>
      </c>
      <c r="T265" s="6" t="n">
        <v>0</v>
      </c>
      <c r="U265" s="6" t="s">
        <v>257</v>
      </c>
    </row>
    <row r="266" customFormat="false" ht="22.35" hidden="false" customHeight="false" outlineLevel="0" collapsed="false">
      <c r="A266" s="6" t="n">
        <v>262</v>
      </c>
      <c r="B266" s="6" t="s">
        <v>263</v>
      </c>
      <c r="C266" s="7" t="s">
        <v>6076</v>
      </c>
      <c r="D266" s="6" t="s">
        <v>6073</v>
      </c>
      <c r="E266" s="6" t="n">
        <v>1</v>
      </c>
      <c r="F266" s="6" t="n">
        <v>8</v>
      </c>
      <c r="G266" s="6" t="n">
        <v>7</v>
      </c>
      <c r="H266" s="6" t="n">
        <v>9</v>
      </c>
      <c r="I266" s="6" t="n">
        <v>4</v>
      </c>
      <c r="J266" s="6" t="n">
        <v>5</v>
      </c>
      <c r="K266" s="6" t="n">
        <v>0</v>
      </c>
      <c r="L266" s="6" t="n">
        <v>0</v>
      </c>
      <c r="M266" s="6" t="n">
        <v>0</v>
      </c>
      <c r="N266" s="6" t="n">
        <v>0</v>
      </c>
      <c r="O266" s="6" t="n">
        <v>0</v>
      </c>
      <c r="P266" s="6" t="n">
        <v>0</v>
      </c>
      <c r="Q266" s="6" t="n">
        <v>0</v>
      </c>
      <c r="R266" s="6" t="n">
        <v>0</v>
      </c>
      <c r="S266" s="6" t="n">
        <v>0</v>
      </c>
      <c r="T266" s="6" t="n">
        <v>0</v>
      </c>
      <c r="U266" s="6" t="s">
        <v>257</v>
      </c>
    </row>
    <row r="267" customFormat="false" ht="22.35" hidden="false" customHeight="false" outlineLevel="0" collapsed="false">
      <c r="A267" s="6" t="n">
        <v>263</v>
      </c>
      <c r="B267" s="6" t="s">
        <v>263</v>
      </c>
      <c r="C267" s="7" t="s">
        <v>6077</v>
      </c>
      <c r="D267" s="6" t="s">
        <v>6073</v>
      </c>
      <c r="E267" s="6" t="n">
        <v>10</v>
      </c>
      <c r="F267" s="6" t="n">
        <v>8</v>
      </c>
      <c r="G267" s="6" t="n">
        <v>7</v>
      </c>
      <c r="H267" s="6" t="n">
        <v>9</v>
      </c>
      <c r="I267" s="6" t="n">
        <v>4</v>
      </c>
      <c r="J267" s="6" t="n">
        <v>5</v>
      </c>
      <c r="K267" s="6" t="n">
        <v>0</v>
      </c>
      <c r="L267" s="6" t="n">
        <v>0</v>
      </c>
      <c r="M267" s="6" t="n">
        <v>0</v>
      </c>
      <c r="N267" s="6" t="n">
        <v>0</v>
      </c>
      <c r="O267" s="6" t="n">
        <v>0</v>
      </c>
      <c r="P267" s="6" t="n">
        <v>0</v>
      </c>
      <c r="Q267" s="6" t="n">
        <v>0</v>
      </c>
      <c r="R267" s="6" t="n">
        <v>0</v>
      </c>
      <c r="S267" s="6" t="n">
        <v>0</v>
      </c>
      <c r="T267" s="6" t="n">
        <v>0</v>
      </c>
      <c r="U267" s="6" t="s">
        <v>257</v>
      </c>
    </row>
    <row r="268" customFormat="false" ht="22.35" hidden="false" customHeight="false" outlineLevel="0" collapsed="false">
      <c r="A268" s="6" t="n">
        <v>264</v>
      </c>
      <c r="B268" s="6" t="s">
        <v>263</v>
      </c>
      <c r="C268" s="7" t="s">
        <v>6078</v>
      </c>
      <c r="D268" s="6" t="s">
        <v>6073</v>
      </c>
      <c r="E268" s="6" t="n">
        <v>5</v>
      </c>
      <c r="F268" s="6" t="n">
        <v>8</v>
      </c>
      <c r="G268" s="6" t="n">
        <v>7</v>
      </c>
      <c r="H268" s="6" t="n">
        <v>9</v>
      </c>
      <c r="I268" s="6" t="n">
        <v>4</v>
      </c>
      <c r="J268" s="6" t="n">
        <v>5</v>
      </c>
      <c r="K268" s="6" t="n">
        <v>0</v>
      </c>
      <c r="L268" s="6" t="n">
        <v>0</v>
      </c>
      <c r="M268" s="6" t="n">
        <v>0</v>
      </c>
      <c r="N268" s="6" t="n">
        <v>0</v>
      </c>
      <c r="O268" s="6" t="n">
        <v>0</v>
      </c>
      <c r="P268" s="6" t="n">
        <v>0</v>
      </c>
      <c r="Q268" s="6" t="n">
        <v>0</v>
      </c>
      <c r="R268" s="6" t="n">
        <v>0</v>
      </c>
      <c r="S268" s="6" t="n">
        <v>0</v>
      </c>
      <c r="T268" s="6" t="n">
        <v>0</v>
      </c>
      <c r="U268" s="6" t="s">
        <v>257</v>
      </c>
    </row>
    <row r="269" customFormat="false" ht="22.35" hidden="false" customHeight="false" outlineLevel="0" collapsed="false">
      <c r="A269" s="6" t="n">
        <v>265</v>
      </c>
      <c r="B269" s="6" t="s">
        <v>263</v>
      </c>
      <c r="C269" s="7" t="s">
        <v>6079</v>
      </c>
      <c r="D269" s="6" t="s">
        <v>6073</v>
      </c>
      <c r="E269" s="6" t="n">
        <v>6</v>
      </c>
      <c r="F269" s="6" t="n">
        <v>8</v>
      </c>
      <c r="G269" s="6" t="n">
        <v>7</v>
      </c>
      <c r="H269" s="6" t="n">
        <v>9</v>
      </c>
      <c r="I269" s="6" t="n">
        <v>4</v>
      </c>
      <c r="J269" s="6" t="n">
        <v>5</v>
      </c>
      <c r="K269" s="6" t="n">
        <v>0</v>
      </c>
      <c r="L269" s="6" t="n">
        <v>0</v>
      </c>
      <c r="M269" s="6" t="n">
        <v>0</v>
      </c>
      <c r="N269" s="6" t="n">
        <v>0</v>
      </c>
      <c r="O269" s="6" t="n">
        <v>0</v>
      </c>
      <c r="P269" s="6" t="n">
        <v>0</v>
      </c>
      <c r="Q269" s="6" t="n">
        <v>0</v>
      </c>
      <c r="R269" s="6" t="n">
        <v>0</v>
      </c>
      <c r="S269" s="6" t="n">
        <v>0</v>
      </c>
      <c r="T269" s="6" t="n">
        <v>0</v>
      </c>
      <c r="U269" s="6" t="s">
        <v>257</v>
      </c>
    </row>
    <row r="270" customFormat="false" ht="22.35" hidden="false" customHeight="false" outlineLevel="0" collapsed="false">
      <c r="A270" s="6" t="n">
        <v>266</v>
      </c>
      <c r="B270" s="6" t="s">
        <v>263</v>
      </c>
      <c r="C270" s="7" t="s">
        <v>6080</v>
      </c>
      <c r="D270" s="6" t="s">
        <v>6073</v>
      </c>
      <c r="E270" s="6" t="n">
        <v>10</v>
      </c>
      <c r="F270" s="6" t="n">
        <v>8</v>
      </c>
      <c r="G270" s="6" t="n">
        <v>7</v>
      </c>
      <c r="H270" s="6" t="n">
        <v>9</v>
      </c>
      <c r="I270" s="6" t="n">
        <v>4</v>
      </c>
      <c r="J270" s="6" t="n">
        <v>5</v>
      </c>
      <c r="K270" s="6" t="n">
        <v>0</v>
      </c>
      <c r="L270" s="6" t="n">
        <v>0</v>
      </c>
      <c r="M270" s="6" t="n">
        <v>0</v>
      </c>
      <c r="N270" s="6" t="n">
        <v>0</v>
      </c>
      <c r="O270" s="6" t="n">
        <v>0</v>
      </c>
      <c r="P270" s="6" t="n">
        <v>0</v>
      </c>
      <c r="Q270" s="6" t="n">
        <v>0</v>
      </c>
      <c r="R270" s="6" t="n">
        <v>0</v>
      </c>
      <c r="S270" s="6" t="n">
        <v>0</v>
      </c>
      <c r="T270" s="6" t="n">
        <v>0</v>
      </c>
      <c r="U270" s="6" t="s">
        <v>257</v>
      </c>
    </row>
    <row r="271" customFormat="false" ht="22.35" hidden="false" customHeight="false" outlineLevel="0" collapsed="false">
      <c r="A271" s="6" t="n">
        <v>267</v>
      </c>
      <c r="B271" s="6" t="s">
        <v>263</v>
      </c>
      <c r="C271" s="7" t="s">
        <v>6081</v>
      </c>
      <c r="D271" s="6" t="s">
        <v>6073</v>
      </c>
      <c r="E271" s="6" t="n">
        <v>10</v>
      </c>
      <c r="F271" s="6" t="n">
        <v>8</v>
      </c>
      <c r="G271" s="6" t="n">
        <v>7</v>
      </c>
      <c r="H271" s="6" t="n">
        <v>9</v>
      </c>
      <c r="I271" s="6" t="n">
        <v>4</v>
      </c>
      <c r="J271" s="6" t="n">
        <v>5</v>
      </c>
      <c r="K271" s="6" t="n">
        <v>0</v>
      </c>
      <c r="L271" s="6" t="n">
        <v>0</v>
      </c>
      <c r="M271" s="6" t="n">
        <v>0</v>
      </c>
      <c r="N271" s="6" t="n">
        <v>0</v>
      </c>
      <c r="O271" s="6" t="n">
        <v>0</v>
      </c>
      <c r="P271" s="6" t="n">
        <v>0</v>
      </c>
      <c r="Q271" s="6" t="n">
        <v>0</v>
      </c>
      <c r="R271" s="6" t="n">
        <v>0</v>
      </c>
      <c r="S271" s="6" t="n">
        <v>0</v>
      </c>
      <c r="T271" s="6" t="n">
        <v>0</v>
      </c>
      <c r="U271" s="6" t="s">
        <v>257</v>
      </c>
    </row>
    <row r="272" customFormat="false" ht="22.35" hidden="false" customHeight="false" outlineLevel="0" collapsed="false">
      <c r="A272" s="6" t="n">
        <v>268</v>
      </c>
      <c r="B272" s="6" t="s">
        <v>263</v>
      </c>
      <c r="C272" s="7" t="s">
        <v>6082</v>
      </c>
      <c r="D272" s="6" t="s">
        <v>6073</v>
      </c>
      <c r="E272" s="6" t="n">
        <v>9</v>
      </c>
      <c r="F272" s="6" t="n">
        <v>8</v>
      </c>
      <c r="G272" s="6" t="n">
        <v>7</v>
      </c>
      <c r="H272" s="6" t="n">
        <v>9</v>
      </c>
      <c r="I272" s="6" t="n">
        <v>4</v>
      </c>
      <c r="J272" s="6" t="n">
        <v>5</v>
      </c>
      <c r="K272" s="6" t="n">
        <v>0</v>
      </c>
      <c r="L272" s="6" t="n">
        <v>0</v>
      </c>
      <c r="M272" s="6" t="n">
        <v>0</v>
      </c>
      <c r="N272" s="6" t="n">
        <v>0</v>
      </c>
      <c r="O272" s="6" t="n">
        <v>0</v>
      </c>
      <c r="P272" s="6" t="n">
        <v>0</v>
      </c>
      <c r="Q272" s="6" t="n">
        <v>0</v>
      </c>
      <c r="R272" s="6" t="n">
        <v>0</v>
      </c>
      <c r="S272" s="6" t="n">
        <v>0</v>
      </c>
      <c r="T272" s="6" t="n">
        <v>0</v>
      </c>
      <c r="U272" s="6" t="s">
        <v>257</v>
      </c>
    </row>
    <row r="273" customFormat="false" ht="22.35" hidden="false" customHeight="false" outlineLevel="0" collapsed="false">
      <c r="A273" s="6" t="n">
        <v>269</v>
      </c>
      <c r="B273" s="6" t="s">
        <v>263</v>
      </c>
      <c r="C273" s="7" t="s">
        <v>6083</v>
      </c>
      <c r="D273" s="6" t="s">
        <v>6084</v>
      </c>
      <c r="E273" s="6" t="n">
        <v>3</v>
      </c>
      <c r="F273" s="6" t="n">
        <v>7</v>
      </c>
      <c r="G273" s="6" t="n">
        <v>6</v>
      </c>
      <c r="H273" s="6" t="n">
        <v>7</v>
      </c>
      <c r="I273" s="6" t="n">
        <v>3</v>
      </c>
      <c r="J273" s="6" t="n">
        <v>3</v>
      </c>
      <c r="K273" s="6" t="n">
        <v>0</v>
      </c>
      <c r="L273" s="6" t="n">
        <v>0</v>
      </c>
      <c r="M273" s="6" t="n">
        <v>1</v>
      </c>
      <c r="N273" s="6" t="n">
        <v>0</v>
      </c>
      <c r="O273" s="6" t="n">
        <v>1</v>
      </c>
      <c r="P273" s="6" t="n">
        <v>0</v>
      </c>
      <c r="Q273" s="6" t="n">
        <v>0</v>
      </c>
      <c r="R273" s="6" t="n">
        <v>0</v>
      </c>
      <c r="S273" s="6" t="n">
        <v>0</v>
      </c>
      <c r="T273" s="6" t="n">
        <v>1</v>
      </c>
      <c r="U273" s="6" t="s">
        <v>257</v>
      </c>
    </row>
    <row r="274" customFormat="false" ht="22.35" hidden="false" customHeight="false" outlineLevel="0" collapsed="false">
      <c r="A274" s="6" t="n">
        <v>270</v>
      </c>
      <c r="B274" s="6" t="s">
        <v>263</v>
      </c>
      <c r="C274" s="7" t="s">
        <v>6085</v>
      </c>
      <c r="D274" s="6" t="s">
        <v>6084</v>
      </c>
      <c r="E274" s="6" t="n">
        <v>7</v>
      </c>
      <c r="F274" s="6" t="n">
        <v>7</v>
      </c>
      <c r="G274" s="6" t="n">
        <v>6</v>
      </c>
      <c r="H274" s="6" t="n">
        <v>7</v>
      </c>
      <c r="I274" s="6" t="n">
        <v>3</v>
      </c>
      <c r="J274" s="6" t="n">
        <v>3</v>
      </c>
      <c r="K274" s="6" t="n">
        <v>0</v>
      </c>
      <c r="L274" s="6" t="n">
        <v>0</v>
      </c>
      <c r="M274" s="6" t="n">
        <v>1</v>
      </c>
      <c r="N274" s="6" t="n">
        <v>0</v>
      </c>
      <c r="O274" s="6" t="n">
        <v>1</v>
      </c>
      <c r="P274" s="6" t="n">
        <v>0</v>
      </c>
      <c r="Q274" s="6" t="n">
        <v>0</v>
      </c>
      <c r="R274" s="6" t="n">
        <v>0</v>
      </c>
      <c r="S274" s="6" t="n">
        <v>0</v>
      </c>
      <c r="T274" s="6" t="n">
        <v>1</v>
      </c>
      <c r="U274" s="6" t="s">
        <v>257</v>
      </c>
    </row>
    <row r="275" customFormat="false" ht="22.35" hidden="false" customHeight="false" outlineLevel="0" collapsed="false">
      <c r="A275" s="6" t="n">
        <v>271</v>
      </c>
      <c r="B275" s="6" t="s">
        <v>263</v>
      </c>
      <c r="C275" s="7" t="s">
        <v>6086</v>
      </c>
      <c r="D275" s="6" t="s">
        <v>6084</v>
      </c>
      <c r="E275" s="6" t="n">
        <v>7</v>
      </c>
      <c r="F275" s="6" t="n">
        <v>7</v>
      </c>
      <c r="G275" s="6" t="n">
        <v>6</v>
      </c>
      <c r="H275" s="6" t="n">
        <v>7</v>
      </c>
      <c r="I275" s="6" t="n">
        <v>3</v>
      </c>
      <c r="J275" s="6" t="n">
        <v>3</v>
      </c>
      <c r="K275" s="6" t="n">
        <v>0</v>
      </c>
      <c r="L275" s="6" t="n">
        <v>0</v>
      </c>
      <c r="M275" s="6" t="n">
        <v>1</v>
      </c>
      <c r="N275" s="6" t="n">
        <v>0</v>
      </c>
      <c r="O275" s="6" t="n">
        <v>1</v>
      </c>
      <c r="P275" s="6" t="n">
        <v>0</v>
      </c>
      <c r="Q275" s="6" t="n">
        <v>0</v>
      </c>
      <c r="R275" s="6" t="n">
        <v>0</v>
      </c>
      <c r="S275" s="6" t="n">
        <v>0</v>
      </c>
      <c r="T275" s="6" t="n">
        <v>1</v>
      </c>
      <c r="U275" s="6" t="s">
        <v>257</v>
      </c>
    </row>
    <row r="276" customFormat="false" ht="22.35" hidden="false" customHeight="false" outlineLevel="0" collapsed="false">
      <c r="A276" s="6" t="n">
        <v>272</v>
      </c>
      <c r="B276" s="6" t="s">
        <v>263</v>
      </c>
      <c r="C276" s="7" t="s">
        <v>6087</v>
      </c>
      <c r="D276" s="6" t="s">
        <v>6084</v>
      </c>
      <c r="E276" s="6" t="n">
        <v>8</v>
      </c>
      <c r="F276" s="6" t="n">
        <v>7</v>
      </c>
      <c r="G276" s="6" t="n">
        <v>6</v>
      </c>
      <c r="H276" s="6" t="n">
        <v>7</v>
      </c>
      <c r="I276" s="6" t="n">
        <v>3</v>
      </c>
      <c r="J276" s="6" t="n">
        <v>3</v>
      </c>
      <c r="K276" s="6" t="n">
        <v>0</v>
      </c>
      <c r="L276" s="6" t="n">
        <v>0</v>
      </c>
      <c r="M276" s="6" t="n">
        <v>1</v>
      </c>
      <c r="N276" s="6" t="n">
        <v>0</v>
      </c>
      <c r="O276" s="6" t="n">
        <v>1</v>
      </c>
      <c r="P276" s="6" t="n">
        <v>0</v>
      </c>
      <c r="Q276" s="6" t="n">
        <v>0</v>
      </c>
      <c r="R276" s="6" t="n">
        <v>0</v>
      </c>
      <c r="S276" s="6" t="n">
        <v>0</v>
      </c>
      <c r="T276" s="6" t="n">
        <v>1</v>
      </c>
      <c r="U276" s="6" t="s">
        <v>257</v>
      </c>
    </row>
    <row r="277" customFormat="false" ht="22.35" hidden="false" customHeight="false" outlineLevel="0" collapsed="false">
      <c r="A277" s="6" t="n">
        <v>273</v>
      </c>
      <c r="B277" s="6" t="s">
        <v>263</v>
      </c>
      <c r="C277" s="7" t="s">
        <v>6088</v>
      </c>
      <c r="D277" s="6" t="s">
        <v>6084</v>
      </c>
      <c r="E277" s="6" t="n">
        <v>6</v>
      </c>
      <c r="F277" s="6" t="n">
        <v>7</v>
      </c>
      <c r="G277" s="6" t="n">
        <v>6</v>
      </c>
      <c r="H277" s="6" t="n">
        <v>7</v>
      </c>
      <c r="I277" s="6" t="n">
        <v>3</v>
      </c>
      <c r="J277" s="6" t="n">
        <v>3</v>
      </c>
      <c r="K277" s="6" t="n">
        <v>0</v>
      </c>
      <c r="L277" s="6" t="n">
        <v>0</v>
      </c>
      <c r="M277" s="6" t="n">
        <v>1</v>
      </c>
      <c r="N277" s="6" t="n">
        <v>0</v>
      </c>
      <c r="O277" s="6" t="n">
        <v>1</v>
      </c>
      <c r="P277" s="6" t="n">
        <v>0</v>
      </c>
      <c r="Q277" s="6" t="n">
        <v>0</v>
      </c>
      <c r="R277" s="6" t="n">
        <v>0</v>
      </c>
      <c r="S277" s="6" t="n">
        <v>0</v>
      </c>
      <c r="T277" s="6" t="n">
        <v>1</v>
      </c>
      <c r="U277" s="6" t="s">
        <v>257</v>
      </c>
    </row>
    <row r="278" customFormat="false" ht="22.35" hidden="false" customHeight="false" outlineLevel="0" collapsed="false">
      <c r="A278" s="6" t="n">
        <v>274</v>
      </c>
      <c r="B278" s="6" t="s">
        <v>263</v>
      </c>
      <c r="C278" s="7" t="s">
        <v>6089</v>
      </c>
      <c r="D278" s="6" t="s">
        <v>6090</v>
      </c>
      <c r="E278" s="6" t="n">
        <v>10</v>
      </c>
      <c r="F278" s="6" t="n">
        <v>4</v>
      </c>
      <c r="G278" s="6" t="n">
        <v>6</v>
      </c>
      <c r="H278" s="6" t="n">
        <v>9</v>
      </c>
      <c r="I278" s="6" t="n">
        <v>2</v>
      </c>
      <c r="J278" s="6" t="n">
        <v>6</v>
      </c>
      <c r="K278" s="6" t="n">
        <v>1</v>
      </c>
      <c r="L278" s="6" t="n">
        <v>0</v>
      </c>
      <c r="M278" s="6" t="n">
        <v>0</v>
      </c>
      <c r="N278" s="6" t="n">
        <v>0</v>
      </c>
      <c r="O278" s="6" t="n">
        <v>1</v>
      </c>
      <c r="P278" s="6" t="n">
        <v>0</v>
      </c>
      <c r="Q278" s="6" t="n">
        <v>0</v>
      </c>
      <c r="R278" s="6" t="n">
        <v>1</v>
      </c>
      <c r="S278" s="6" t="n">
        <v>0</v>
      </c>
      <c r="T278" s="6" t="n">
        <v>0</v>
      </c>
      <c r="U278" s="6" t="s">
        <v>257</v>
      </c>
    </row>
    <row r="279" customFormat="false" ht="22.35" hidden="false" customHeight="false" outlineLevel="0" collapsed="false">
      <c r="A279" s="6" t="n">
        <v>275</v>
      </c>
      <c r="B279" s="6" t="s">
        <v>263</v>
      </c>
      <c r="C279" s="7" t="s">
        <v>6091</v>
      </c>
      <c r="D279" s="6" t="s">
        <v>6090</v>
      </c>
      <c r="E279" s="6" t="n">
        <v>5</v>
      </c>
      <c r="F279" s="6" t="n">
        <v>4</v>
      </c>
      <c r="G279" s="6" t="n">
        <v>6</v>
      </c>
      <c r="H279" s="6" t="n">
        <v>9</v>
      </c>
      <c r="I279" s="6" t="n">
        <v>2</v>
      </c>
      <c r="J279" s="6" t="n">
        <v>6</v>
      </c>
      <c r="K279" s="6" t="n">
        <v>1</v>
      </c>
      <c r="L279" s="6" t="n">
        <v>0</v>
      </c>
      <c r="M279" s="6" t="n">
        <v>0</v>
      </c>
      <c r="N279" s="6" t="n">
        <v>0</v>
      </c>
      <c r="O279" s="6" t="n">
        <v>1</v>
      </c>
      <c r="P279" s="6" t="n">
        <v>0</v>
      </c>
      <c r="Q279" s="6" t="n">
        <v>0</v>
      </c>
      <c r="R279" s="6" t="n">
        <v>1</v>
      </c>
      <c r="S279" s="6" t="n">
        <v>0</v>
      </c>
      <c r="T279" s="6" t="n">
        <v>0</v>
      </c>
      <c r="U279" s="6" t="s">
        <v>257</v>
      </c>
    </row>
    <row r="280" customFormat="false" ht="22.35" hidden="false" customHeight="false" outlineLevel="0" collapsed="false">
      <c r="A280" s="6" t="n">
        <v>276</v>
      </c>
      <c r="B280" s="6" t="s">
        <v>263</v>
      </c>
      <c r="C280" s="7" t="s">
        <v>6092</v>
      </c>
      <c r="D280" s="6" t="s">
        <v>6090</v>
      </c>
      <c r="E280" s="6" t="n">
        <v>7</v>
      </c>
      <c r="F280" s="6" t="n">
        <v>4</v>
      </c>
      <c r="G280" s="6" t="n">
        <v>6</v>
      </c>
      <c r="H280" s="6" t="n">
        <v>9</v>
      </c>
      <c r="I280" s="6" t="n">
        <v>2</v>
      </c>
      <c r="J280" s="6" t="n">
        <v>6</v>
      </c>
      <c r="K280" s="6" t="n">
        <v>1</v>
      </c>
      <c r="L280" s="6" t="n">
        <v>0</v>
      </c>
      <c r="M280" s="6" t="n">
        <v>0</v>
      </c>
      <c r="N280" s="6" t="n">
        <v>0</v>
      </c>
      <c r="O280" s="6" t="n">
        <v>1</v>
      </c>
      <c r="P280" s="6" t="n">
        <v>0</v>
      </c>
      <c r="Q280" s="6" t="n">
        <v>0</v>
      </c>
      <c r="R280" s="6" t="n">
        <v>1</v>
      </c>
      <c r="S280" s="6" t="n">
        <v>0</v>
      </c>
      <c r="T280" s="6" t="n">
        <v>0</v>
      </c>
      <c r="U280" s="6" t="s">
        <v>257</v>
      </c>
    </row>
    <row r="281" customFormat="false" ht="22.35" hidden="false" customHeight="false" outlineLevel="0" collapsed="false">
      <c r="A281" s="6" t="n">
        <v>277</v>
      </c>
      <c r="B281" s="6" t="s">
        <v>263</v>
      </c>
      <c r="C281" s="7" t="s">
        <v>596</v>
      </c>
      <c r="D281" s="6" t="s">
        <v>6090</v>
      </c>
      <c r="E281" s="6" t="n">
        <v>8</v>
      </c>
      <c r="F281" s="6" t="n">
        <v>4</v>
      </c>
      <c r="G281" s="6" t="n">
        <v>6</v>
      </c>
      <c r="H281" s="6" t="n">
        <v>9</v>
      </c>
      <c r="I281" s="6" t="n">
        <v>2</v>
      </c>
      <c r="J281" s="6" t="n">
        <v>6</v>
      </c>
      <c r="K281" s="6" t="n">
        <v>1</v>
      </c>
      <c r="L281" s="6" t="n">
        <v>0</v>
      </c>
      <c r="M281" s="6" t="n">
        <v>0</v>
      </c>
      <c r="N281" s="6" t="n">
        <v>0</v>
      </c>
      <c r="O281" s="6" t="n">
        <v>1</v>
      </c>
      <c r="P281" s="6" t="n">
        <v>0</v>
      </c>
      <c r="Q281" s="6" t="n">
        <v>0</v>
      </c>
      <c r="R281" s="6" t="n">
        <v>1</v>
      </c>
      <c r="S281" s="6" t="n">
        <v>0</v>
      </c>
      <c r="T281" s="6" t="n">
        <v>0</v>
      </c>
      <c r="U281" s="6" t="s">
        <v>257</v>
      </c>
    </row>
    <row r="282" customFormat="false" ht="22.35" hidden="false" customHeight="false" outlineLevel="0" collapsed="false">
      <c r="A282" s="6" t="n">
        <v>278</v>
      </c>
      <c r="B282" s="6" t="s">
        <v>263</v>
      </c>
      <c r="C282" s="7" t="s">
        <v>6093</v>
      </c>
      <c r="D282" s="6" t="s">
        <v>6090</v>
      </c>
      <c r="E282" s="6" t="n">
        <v>9</v>
      </c>
      <c r="F282" s="6" t="n">
        <v>4</v>
      </c>
      <c r="G282" s="6" t="n">
        <v>6</v>
      </c>
      <c r="H282" s="6" t="n">
        <v>9</v>
      </c>
      <c r="I282" s="6" t="n">
        <v>2</v>
      </c>
      <c r="J282" s="6" t="n">
        <v>6</v>
      </c>
      <c r="K282" s="6" t="n">
        <v>1</v>
      </c>
      <c r="L282" s="6" t="n">
        <v>0</v>
      </c>
      <c r="M282" s="6" t="n">
        <v>0</v>
      </c>
      <c r="N282" s="6" t="n">
        <v>0</v>
      </c>
      <c r="O282" s="6" t="n">
        <v>1</v>
      </c>
      <c r="P282" s="6" t="n">
        <v>0</v>
      </c>
      <c r="Q282" s="6" t="n">
        <v>0</v>
      </c>
      <c r="R282" s="6" t="n">
        <v>1</v>
      </c>
      <c r="S282" s="6" t="n">
        <v>0</v>
      </c>
      <c r="T282" s="6" t="n">
        <v>0</v>
      </c>
      <c r="U282" s="6" t="s">
        <v>257</v>
      </c>
    </row>
    <row r="283" customFormat="false" ht="22.35" hidden="false" customHeight="false" outlineLevel="0" collapsed="false">
      <c r="A283" s="6" t="n">
        <v>279</v>
      </c>
      <c r="B283" s="6" t="s">
        <v>263</v>
      </c>
      <c r="C283" s="7" t="s">
        <v>6094</v>
      </c>
      <c r="D283" s="6" t="s">
        <v>6090</v>
      </c>
      <c r="E283" s="6" t="n">
        <v>6</v>
      </c>
      <c r="F283" s="6" t="n">
        <v>4</v>
      </c>
      <c r="G283" s="6" t="n">
        <v>6</v>
      </c>
      <c r="H283" s="6" t="n">
        <v>9</v>
      </c>
      <c r="I283" s="6" t="n">
        <v>2</v>
      </c>
      <c r="J283" s="6" t="n">
        <v>6</v>
      </c>
      <c r="K283" s="6" t="n">
        <v>1</v>
      </c>
      <c r="L283" s="6" t="n">
        <v>0</v>
      </c>
      <c r="M283" s="6" t="n">
        <v>0</v>
      </c>
      <c r="N283" s="6" t="n">
        <v>0</v>
      </c>
      <c r="O283" s="6" t="n">
        <v>1</v>
      </c>
      <c r="P283" s="6" t="n">
        <v>0</v>
      </c>
      <c r="Q283" s="6" t="n">
        <v>0</v>
      </c>
      <c r="R283" s="6" t="n">
        <v>1</v>
      </c>
      <c r="S283" s="6" t="n">
        <v>0</v>
      </c>
      <c r="T283" s="6" t="n">
        <v>0</v>
      </c>
      <c r="U283" s="6" t="s">
        <v>257</v>
      </c>
    </row>
    <row r="284" customFormat="false" ht="22.35" hidden="false" customHeight="false" outlineLevel="0" collapsed="false">
      <c r="A284" s="6" t="n">
        <v>280</v>
      </c>
      <c r="B284" s="6" t="s">
        <v>263</v>
      </c>
      <c r="C284" s="7" t="s">
        <v>6095</v>
      </c>
      <c r="D284" s="6" t="s">
        <v>6090</v>
      </c>
      <c r="E284" s="6" t="n">
        <v>4</v>
      </c>
      <c r="F284" s="6" t="n">
        <v>4</v>
      </c>
      <c r="G284" s="6" t="n">
        <v>6</v>
      </c>
      <c r="H284" s="6" t="n">
        <v>9</v>
      </c>
      <c r="I284" s="6" t="n">
        <v>2</v>
      </c>
      <c r="J284" s="6" t="n">
        <v>6</v>
      </c>
      <c r="K284" s="6" t="n">
        <v>1</v>
      </c>
      <c r="L284" s="6" t="n">
        <v>0</v>
      </c>
      <c r="M284" s="6" t="n">
        <v>0</v>
      </c>
      <c r="N284" s="6" t="n">
        <v>0</v>
      </c>
      <c r="O284" s="6" t="n">
        <v>1</v>
      </c>
      <c r="P284" s="6" t="n">
        <v>0</v>
      </c>
      <c r="Q284" s="6" t="n">
        <v>0</v>
      </c>
      <c r="R284" s="6" t="n">
        <v>1</v>
      </c>
      <c r="S284" s="6" t="n">
        <v>0</v>
      </c>
      <c r="T284" s="6" t="n">
        <v>0</v>
      </c>
      <c r="U284" s="6" t="s">
        <v>257</v>
      </c>
    </row>
    <row r="285" customFormat="false" ht="22.35" hidden="false" customHeight="false" outlineLevel="0" collapsed="false">
      <c r="A285" s="6" t="n">
        <v>281</v>
      </c>
      <c r="B285" s="6" t="s">
        <v>263</v>
      </c>
      <c r="C285" s="7" t="s">
        <v>6096</v>
      </c>
      <c r="D285" s="6" t="s">
        <v>6090</v>
      </c>
      <c r="E285" s="6" t="n">
        <v>5</v>
      </c>
      <c r="F285" s="6" t="n">
        <v>4</v>
      </c>
      <c r="G285" s="6" t="n">
        <v>6</v>
      </c>
      <c r="H285" s="6" t="n">
        <v>9</v>
      </c>
      <c r="I285" s="6" t="n">
        <v>2</v>
      </c>
      <c r="J285" s="6" t="n">
        <v>6</v>
      </c>
      <c r="K285" s="6" t="n">
        <v>1</v>
      </c>
      <c r="L285" s="6" t="n">
        <v>0</v>
      </c>
      <c r="M285" s="6" t="n">
        <v>0</v>
      </c>
      <c r="N285" s="6" t="n">
        <v>0</v>
      </c>
      <c r="O285" s="6" t="n">
        <v>1</v>
      </c>
      <c r="P285" s="6" t="n">
        <v>0</v>
      </c>
      <c r="Q285" s="6" t="n">
        <v>0</v>
      </c>
      <c r="R285" s="6" t="n">
        <v>1</v>
      </c>
      <c r="S285" s="6" t="n">
        <v>0</v>
      </c>
      <c r="T285" s="6" t="n">
        <v>0</v>
      </c>
      <c r="U285" s="6" t="s">
        <v>257</v>
      </c>
    </row>
    <row r="286" customFormat="false" ht="22.35" hidden="false" customHeight="false" outlineLevel="0" collapsed="false">
      <c r="A286" s="6" t="n">
        <v>282</v>
      </c>
      <c r="B286" s="6" t="s">
        <v>263</v>
      </c>
      <c r="C286" s="7" t="s">
        <v>6097</v>
      </c>
      <c r="D286" s="6" t="s">
        <v>6090</v>
      </c>
      <c r="E286" s="6" t="n">
        <v>7</v>
      </c>
      <c r="F286" s="6" t="n">
        <v>4</v>
      </c>
      <c r="G286" s="6" t="n">
        <v>6</v>
      </c>
      <c r="H286" s="6" t="n">
        <v>9</v>
      </c>
      <c r="I286" s="6" t="n">
        <v>2</v>
      </c>
      <c r="J286" s="6" t="n">
        <v>6</v>
      </c>
      <c r="K286" s="6" t="n">
        <v>1</v>
      </c>
      <c r="L286" s="6" t="n">
        <v>0</v>
      </c>
      <c r="M286" s="6" t="n">
        <v>0</v>
      </c>
      <c r="N286" s="6" t="n">
        <v>0</v>
      </c>
      <c r="O286" s="6" t="n">
        <v>1</v>
      </c>
      <c r="P286" s="6" t="n">
        <v>0</v>
      </c>
      <c r="Q286" s="6" t="n">
        <v>0</v>
      </c>
      <c r="R286" s="6" t="n">
        <v>1</v>
      </c>
      <c r="S286" s="6" t="n">
        <v>0</v>
      </c>
      <c r="T286" s="6" t="n">
        <v>0</v>
      </c>
      <c r="U286" s="6" t="s">
        <v>257</v>
      </c>
    </row>
    <row r="287" customFormat="false" ht="22.35" hidden="false" customHeight="false" outlineLevel="0" collapsed="false">
      <c r="A287" s="6" t="n">
        <v>283</v>
      </c>
      <c r="B287" s="6" t="s">
        <v>263</v>
      </c>
      <c r="C287" s="7" t="s">
        <v>599</v>
      </c>
      <c r="D287" s="6" t="s">
        <v>6090</v>
      </c>
      <c r="E287" s="6" t="n">
        <v>8</v>
      </c>
      <c r="F287" s="6" t="n">
        <v>4</v>
      </c>
      <c r="G287" s="6" t="n">
        <v>6</v>
      </c>
      <c r="H287" s="6" t="n">
        <v>9</v>
      </c>
      <c r="I287" s="6" t="n">
        <v>2</v>
      </c>
      <c r="J287" s="6" t="n">
        <v>6</v>
      </c>
      <c r="K287" s="6" t="n">
        <v>1</v>
      </c>
      <c r="L287" s="6" t="n">
        <v>0</v>
      </c>
      <c r="M287" s="6" t="n">
        <v>0</v>
      </c>
      <c r="N287" s="6" t="n">
        <v>0</v>
      </c>
      <c r="O287" s="6" t="n">
        <v>1</v>
      </c>
      <c r="P287" s="6" t="n">
        <v>0</v>
      </c>
      <c r="Q287" s="6" t="n">
        <v>0</v>
      </c>
      <c r="R287" s="6" t="n">
        <v>1</v>
      </c>
      <c r="S287" s="6" t="n">
        <v>0</v>
      </c>
      <c r="T287" s="6" t="n">
        <v>0</v>
      </c>
      <c r="U287" s="6" t="s">
        <v>257</v>
      </c>
    </row>
    <row r="288" customFormat="false" ht="22.35" hidden="false" customHeight="false" outlineLevel="0" collapsed="false">
      <c r="A288" s="6" t="n">
        <v>284</v>
      </c>
      <c r="B288" s="6" t="s">
        <v>263</v>
      </c>
      <c r="C288" s="7" t="s">
        <v>6098</v>
      </c>
      <c r="D288" s="6" t="s">
        <v>6090</v>
      </c>
      <c r="E288" s="6" t="n">
        <v>5</v>
      </c>
      <c r="F288" s="6" t="n">
        <v>4</v>
      </c>
      <c r="G288" s="6" t="n">
        <v>6</v>
      </c>
      <c r="H288" s="6" t="n">
        <v>9</v>
      </c>
      <c r="I288" s="6" t="n">
        <v>2</v>
      </c>
      <c r="J288" s="6" t="n">
        <v>6</v>
      </c>
      <c r="K288" s="6" t="n">
        <v>1</v>
      </c>
      <c r="L288" s="6" t="n">
        <v>0</v>
      </c>
      <c r="M288" s="6" t="n">
        <v>0</v>
      </c>
      <c r="N288" s="6" t="n">
        <v>0</v>
      </c>
      <c r="O288" s="6" t="n">
        <v>1</v>
      </c>
      <c r="P288" s="6" t="n">
        <v>0</v>
      </c>
      <c r="Q288" s="6" t="n">
        <v>0</v>
      </c>
      <c r="R288" s="6" t="n">
        <v>1</v>
      </c>
      <c r="S288" s="6" t="n">
        <v>0</v>
      </c>
      <c r="T288" s="6" t="n">
        <v>0</v>
      </c>
      <c r="U288" s="6" t="s">
        <v>257</v>
      </c>
    </row>
    <row r="289" customFormat="false" ht="22.35" hidden="false" customHeight="false" outlineLevel="0" collapsed="false">
      <c r="A289" s="6" t="n">
        <v>285</v>
      </c>
      <c r="B289" s="6" t="s">
        <v>263</v>
      </c>
      <c r="C289" s="7" t="s">
        <v>6099</v>
      </c>
      <c r="D289" s="6" t="s">
        <v>6090</v>
      </c>
      <c r="E289" s="6" t="n">
        <v>10</v>
      </c>
      <c r="F289" s="6" t="n">
        <v>4</v>
      </c>
      <c r="G289" s="6" t="n">
        <v>6</v>
      </c>
      <c r="H289" s="6" t="n">
        <v>9</v>
      </c>
      <c r="I289" s="6" t="n">
        <v>2</v>
      </c>
      <c r="J289" s="6" t="n">
        <v>6</v>
      </c>
      <c r="K289" s="6" t="n">
        <v>1</v>
      </c>
      <c r="L289" s="6" t="n">
        <v>0</v>
      </c>
      <c r="M289" s="6" t="n">
        <v>0</v>
      </c>
      <c r="N289" s="6" t="n">
        <v>0</v>
      </c>
      <c r="O289" s="6" t="n">
        <v>1</v>
      </c>
      <c r="P289" s="6" t="n">
        <v>0</v>
      </c>
      <c r="Q289" s="6" t="n">
        <v>0</v>
      </c>
      <c r="R289" s="6" t="n">
        <v>1</v>
      </c>
      <c r="S289" s="6" t="n">
        <v>0</v>
      </c>
      <c r="T289" s="6" t="n">
        <v>0</v>
      </c>
      <c r="U289" s="6" t="s">
        <v>257</v>
      </c>
    </row>
    <row r="290" customFormat="false" ht="22.35" hidden="false" customHeight="false" outlineLevel="0" collapsed="false">
      <c r="A290" s="6" t="n">
        <v>286</v>
      </c>
      <c r="B290" s="6" t="s">
        <v>263</v>
      </c>
      <c r="C290" s="7" t="s">
        <v>6100</v>
      </c>
      <c r="D290" s="6" t="s">
        <v>6090</v>
      </c>
      <c r="E290" s="6" t="n">
        <v>1</v>
      </c>
      <c r="F290" s="6" t="n">
        <v>4</v>
      </c>
      <c r="G290" s="6" t="n">
        <v>6</v>
      </c>
      <c r="H290" s="6" t="n">
        <v>9</v>
      </c>
      <c r="I290" s="6" t="n">
        <v>2</v>
      </c>
      <c r="J290" s="6" t="n">
        <v>6</v>
      </c>
      <c r="K290" s="6" t="n">
        <v>1</v>
      </c>
      <c r="L290" s="6" t="n">
        <v>0</v>
      </c>
      <c r="M290" s="6" t="n">
        <v>0</v>
      </c>
      <c r="N290" s="6" t="n">
        <v>0</v>
      </c>
      <c r="O290" s="6" t="n">
        <v>1</v>
      </c>
      <c r="P290" s="6" t="n">
        <v>0</v>
      </c>
      <c r="Q290" s="6" t="n">
        <v>0</v>
      </c>
      <c r="R290" s="6" t="n">
        <v>1</v>
      </c>
      <c r="S290" s="6" t="n">
        <v>0</v>
      </c>
      <c r="T290" s="6" t="n">
        <v>0</v>
      </c>
      <c r="U290" s="6" t="s">
        <v>257</v>
      </c>
    </row>
    <row r="291" customFormat="false" ht="22.35" hidden="false" customHeight="false" outlineLevel="0" collapsed="false">
      <c r="A291" s="6" t="n">
        <v>287</v>
      </c>
      <c r="B291" s="6" t="s">
        <v>263</v>
      </c>
      <c r="C291" s="7" t="s">
        <v>6101</v>
      </c>
      <c r="D291" s="6" t="s">
        <v>6090</v>
      </c>
      <c r="E291" s="6" t="n">
        <v>1</v>
      </c>
      <c r="F291" s="6" t="n">
        <v>4</v>
      </c>
      <c r="G291" s="6" t="n">
        <v>6</v>
      </c>
      <c r="H291" s="6" t="n">
        <v>9</v>
      </c>
      <c r="I291" s="6" t="n">
        <v>2</v>
      </c>
      <c r="J291" s="6" t="n">
        <v>6</v>
      </c>
      <c r="K291" s="6" t="n">
        <v>1</v>
      </c>
      <c r="L291" s="6" t="n">
        <v>0</v>
      </c>
      <c r="M291" s="6" t="n">
        <v>0</v>
      </c>
      <c r="N291" s="6" t="n">
        <v>0</v>
      </c>
      <c r="O291" s="6" t="n">
        <v>1</v>
      </c>
      <c r="P291" s="6" t="n">
        <v>0</v>
      </c>
      <c r="Q291" s="6" t="n">
        <v>0</v>
      </c>
      <c r="R291" s="6" t="n">
        <v>1</v>
      </c>
      <c r="S291" s="6" t="n">
        <v>0</v>
      </c>
      <c r="T291" s="6" t="n">
        <v>0</v>
      </c>
      <c r="U291" s="6" t="s">
        <v>257</v>
      </c>
    </row>
    <row r="292" customFormat="false" ht="22.35" hidden="false" customHeight="false" outlineLevel="0" collapsed="false">
      <c r="A292" s="6" t="n">
        <v>288</v>
      </c>
      <c r="B292" s="6" t="s">
        <v>263</v>
      </c>
      <c r="C292" s="7" t="s">
        <v>6102</v>
      </c>
      <c r="D292" s="6" t="s">
        <v>6090</v>
      </c>
      <c r="E292" s="6" t="n">
        <v>3</v>
      </c>
      <c r="F292" s="6" t="n">
        <v>4</v>
      </c>
      <c r="G292" s="6" t="n">
        <v>6</v>
      </c>
      <c r="H292" s="6" t="n">
        <v>9</v>
      </c>
      <c r="I292" s="6" t="n">
        <v>2</v>
      </c>
      <c r="J292" s="6" t="n">
        <v>6</v>
      </c>
      <c r="K292" s="6" t="n">
        <v>1</v>
      </c>
      <c r="L292" s="6" t="n">
        <v>0</v>
      </c>
      <c r="M292" s="6" t="n">
        <v>0</v>
      </c>
      <c r="N292" s="6" t="n">
        <v>0</v>
      </c>
      <c r="O292" s="6" t="n">
        <v>1</v>
      </c>
      <c r="P292" s="6" t="n">
        <v>0</v>
      </c>
      <c r="Q292" s="6" t="n">
        <v>0</v>
      </c>
      <c r="R292" s="6" t="n">
        <v>1</v>
      </c>
      <c r="S292" s="6" t="n">
        <v>0</v>
      </c>
      <c r="T292" s="6" t="n">
        <v>0</v>
      </c>
      <c r="U292" s="6" t="s">
        <v>257</v>
      </c>
    </row>
    <row r="293" customFormat="false" ht="22.35" hidden="false" customHeight="false" outlineLevel="0" collapsed="false">
      <c r="A293" s="6" t="n">
        <v>289</v>
      </c>
      <c r="B293" s="6" t="s">
        <v>263</v>
      </c>
      <c r="C293" s="7" t="s">
        <v>6103</v>
      </c>
      <c r="D293" s="6" t="s">
        <v>6104</v>
      </c>
      <c r="E293" s="6" t="n">
        <v>4</v>
      </c>
      <c r="F293" s="6" t="n">
        <v>4</v>
      </c>
      <c r="G293" s="6" t="n">
        <v>1</v>
      </c>
      <c r="H293" s="6" t="n">
        <v>3</v>
      </c>
      <c r="I293" s="6" t="n">
        <v>10</v>
      </c>
      <c r="J293" s="6" t="n">
        <v>3</v>
      </c>
      <c r="K293" s="6" t="n">
        <v>0</v>
      </c>
      <c r="L293" s="6" t="n">
        <v>0</v>
      </c>
      <c r="M293" s="6" t="n">
        <v>1</v>
      </c>
      <c r="N293" s="6" t="n">
        <v>1</v>
      </c>
      <c r="O293" s="6" t="n">
        <v>1</v>
      </c>
      <c r="P293" s="6" t="n">
        <v>0</v>
      </c>
      <c r="Q293" s="6" t="n">
        <v>0</v>
      </c>
      <c r="R293" s="6" t="n">
        <v>0</v>
      </c>
      <c r="S293" s="6" t="n">
        <v>0</v>
      </c>
      <c r="T293" s="6" t="n">
        <v>0</v>
      </c>
      <c r="U293" s="6" t="s">
        <v>257</v>
      </c>
    </row>
    <row r="294" customFormat="false" ht="22.35" hidden="false" customHeight="false" outlineLevel="0" collapsed="false">
      <c r="A294" s="6" t="n">
        <v>290</v>
      </c>
      <c r="B294" s="6" t="s">
        <v>263</v>
      </c>
      <c r="C294" s="7" t="s">
        <v>6105</v>
      </c>
      <c r="D294" s="6" t="s">
        <v>6104</v>
      </c>
      <c r="E294" s="6" t="n">
        <v>5</v>
      </c>
      <c r="F294" s="6" t="n">
        <v>4</v>
      </c>
      <c r="G294" s="6" t="n">
        <v>1</v>
      </c>
      <c r="H294" s="6" t="n">
        <v>3</v>
      </c>
      <c r="I294" s="6" t="n">
        <v>10</v>
      </c>
      <c r="J294" s="6" t="n">
        <v>3</v>
      </c>
      <c r="K294" s="6" t="n">
        <v>0</v>
      </c>
      <c r="L294" s="6" t="n">
        <v>0</v>
      </c>
      <c r="M294" s="6" t="n">
        <v>1</v>
      </c>
      <c r="N294" s="6" t="n">
        <v>1</v>
      </c>
      <c r="O294" s="6" t="n">
        <v>1</v>
      </c>
      <c r="P294" s="6" t="n">
        <v>0</v>
      </c>
      <c r="Q294" s="6" t="n">
        <v>0</v>
      </c>
      <c r="R294" s="6" t="n">
        <v>0</v>
      </c>
      <c r="S294" s="6" t="n">
        <v>0</v>
      </c>
      <c r="T294" s="6" t="n">
        <v>0</v>
      </c>
      <c r="U294" s="6" t="s">
        <v>257</v>
      </c>
    </row>
    <row r="295" customFormat="false" ht="22.35" hidden="false" customHeight="false" outlineLevel="0" collapsed="false">
      <c r="A295" s="6" t="n">
        <v>291</v>
      </c>
      <c r="B295" s="6" t="s">
        <v>263</v>
      </c>
      <c r="C295" s="7" t="s">
        <v>6106</v>
      </c>
      <c r="D295" s="6" t="s">
        <v>6104</v>
      </c>
      <c r="E295" s="6" t="n">
        <v>6</v>
      </c>
      <c r="F295" s="6" t="n">
        <v>4</v>
      </c>
      <c r="G295" s="6" t="n">
        <v>1</v>
      </c>
      <c r="H295" s="6" t="n">
        <v>3</v>
      </c>
      <c r="I295" s="6" t="n">
        <v>10</v>
      </c>
      <c r="J295" s="6" t="n">
        <v>3</v>
      </c>
      <c r="K295" s="6" t="n">
        <v>0</v>
      </c>
      <c r="L295" s="6" t="n">
        <v>0</v>
      </c>
      <c r="M295" s="6" t="n">
        <v>1</v>
      </c>
      <c r="N295" s="6" t="n">
        <v>1</v>
      </c>
      <c r="O295" s="6" t="n">
        <v>1</v>
      </c>
      <c r="P295" s="6" t="n">
        <v>0</v>
      </c>
      <c r="Q295" s="6" t="n">
        <v>0</v>
      </c>
      <c r="R295" s="6" t="n">
        <v>0</v>
      </c>
      <c r="S295" s="6" t="n">
        <v>0</v>
      </c>
      <c r="T295" s="6" t="n">
        <v>0</v>
      </c>
      <c r="U295" s="6" t="s">
        <v>257</v>
      </c>
    </row>
    <row r="296" customFormat="false" ht="22.35" hidden="false" customHeight="false" outlineLevel="0" collapsed="false">
      <c r="A296" s="6" t="n">
        <v>292</v>
      </c>
      <c r="B296" s="6" t="s">
        <v>263</v>
      </c>
      <c r="C296" s="7" t="s">
        <v>6107</v>
      </c>
      <c r="D296" s="6" t="s">
        <v>6104</v>
      </c>
      <c r="E296" s="6" t="n">
        <v>3</v>
      </c>
      <c r="F296" s="6" t="n">
        <v>4</v>
      </c>
      <c r="G296" s="6" t="n">
        <v>1</v>
      </c>
      <c r="H296" s="6" t="n">
        <v>3</v>
      </c>
      <c r="I296" s="6" t="n">
        <v>10</v>
      </c>
      <c r="J296" s="6" t="n">
        <v>3</v>
      </c>
      <c r="K296" s="6" t="n">
        <v>0</v>
      </c>
      <c r="L296" s="6" t="n">
        <v>0</v>
      </c>
      <c r="M296" s="6" t="n">
        <v>1</v>
      </c>
      <c r="N296" s="6" t="n">
        <v>1</v>
      </c>
      <c r="O296" s="6" t="n">
        <v>1</v>
      </c>
      <c r="P296" s="6" t="n">
        <v>0</v>
      </c>
      <c r="Q296" s="6" t="n">
        <v>0</v>
      </c>
      <c r="R296" s="6" t="n">
        <v>0</v>
      </c>
      <c r="S296" s="6" t="n">
        <v>0</v>
      </c>
      <c r="T296" s="6" t="n">
        <v>0</v>
      </c>
      <c r="U296" s="6" t="s">
        <v>257</v>
      </c>
    </row>
    <row r="297" customFormat="false" ht="22.35" hidden="false" customHeight="false" outlineLevel="0" collapsed="false">
      <c r="A297" s="6" t="n">
        <v>293</v>
      </c>
      <c r="B297" s="6" t="s">
        <v>263</v>
      </c>
      <c r="C297" s="7" t="s">
        <v>6108</v>
      </c>
      <c r="D297" s="6" t="s">
        <v>6104</v>
      </c>
      <c r="E297" s="6" t="n">
        <v>2</v>
      </c>
      <c r="F297" s="6" t="n">
        <v>4</v>
      </c>
      <c r="G297" s="6" t="n">
        <v>1</v>
      </c>
      <c r="H297" s="6" t="n">
        <v>3</v>
      </c>
      <c r="I297" s="6" t="n">
        <v>10</v>
      </c>
      <c r="J297" s="6" t="n">
        <v>3</v>
      </c>
      <c r="K297" s="6" t="n">
        <v>0</v>
      </c>
      <c r="L297" s="6" t="n">
        <v>0</v>
      </c>
      <c r="M297" s="6" t="n">
        <v>1</v>
      </c>
      <c r="N297" s="6" t="n">
        <v>1</v>
      </c>
      <c r="O297" s="6" t="n">
        <v>1</v>
      </c>
      <c r="P297" s="6" t="n">
        <v>0</v>
      </c>
      <c r="Q297" s="6" t="n">
        <v>0</v>
      </c>
      <c r="R297" s="6" t="n">
        <v>0</v>
      </c>
      <c r="S297" s="6" t="n">
        <v>0</v>
      </c>
      <c r="T297" s="6" t="n">
        <v>0</v>
      </c>
      <c r="U297" s="6" t="s">
        <v>257</v>
      </c>
    </row>
    <row r="298" customFormat="false" ht="22.35" hidden="false" customHeight="false" outlineLevel="0" collapsed="false">
      <c r="A298" s="6" t="n">
        <v>294</v>
      </c>
      <c r="B298" s="6" t="s">
        <v>263</v>
      </c>
      <c r="C298" s="7" t="s">
        <v>6109</v>
      </c>
      <c r="D298" s="6" t="s">
        <v>6104</v>
      </c>
      <c r="E298" s="6" t="n">
        <v>4</v>
      </c>
      <c r="F298" s="6" t="n">
        <v>4</v>
      </c>
      <c r="G298" s="6" t="n">
        <v>1</v>
      </c>
      <c r="H298" s="6" t="n">
        <v>3</v>
      </c>
      <c r="I298" s="6" t="n">
        <v>10</v>
      </c>
      <c r="J298" s="6" t="n">
        <v>3</v>
      </c>
      <c r="K298" s="6" t="n">
        <v>0</v>
      </c>
      <c r="L298" s="6" t="n">
        <v>0</v>
      </c>
      <c r="M298" s="6" t="n">
        <v>1</v>
      </c>
      <c r="N298" s="6" t="n">
        <v>1</v>
      </c>
      <c r="O298" s="6" t="n">
        <v>1</v>
      </c>
      <c r="P298" s="6" t="n">
        <v>0</v>
      </c>
      <c r="Q298" s="6" t="n">
        <v>0</v>
      </c>
      <c r="R298" s="6" t="n">
        <v>0</v>
      </c>
      <c r="S298" s="6" t="n">
        <v>0</v>
      </c>
      <c r="T298" s="6" t="n">
        <v>0</v>
      </c>
      <c r="U298" s="6" t="s">
        <v>257</v>
      </c>
    </row>
    <row r="299" customFormat="false" ht="22.35" hidden="false" customHeight="false" outlineLevel="0" collapsed="false">
      <c r="A299" s="6" t="n">
        <v>295</v>
      </c>
      <c r="B299" s="6" t="s">
        <v>263</v>
      </c>
      <c r="C299" s="7" t="s">
        <v>6110</v>
      </c>
      <c r="D299" s="6" t="s">
        <v>6104</v>
      </c>
      <c r="E299" s="6" t="n">
        <v>3</v>
      </c>
      <c r="F299" s="6" t="n">
        <v>4</v>
      </c>
      <c r="G299" s="6" t="n">
        <v>1</v>
      </c>
      <c r="H299" s="6" t="n">
        <v>3</v>
      </c>
      <c r="I299" s="6" t="n">
        <v>10</v>
      </c>
      <c r="J299" s="6" t="n">
        <v>3</v>
      </c>
      <c r="K299" s="6" t="n">
        <v>0</v>
      </c>
      <c r="L299" s="6" t="n">
        <v>0</v>
      </c>
      <c r="M299" s="6" t="n">
        <v>1</v>
      </c>
      <c r="N299" s="6" t="n">
        <v>1</v>
      </c>
      <c r="O299" s="6" t="n">
        <v>1</v>
      </c>
      <c r="P299" s="6" t="n">
        <v>0</v>
      </c>
      <c r="Q299" s="6" t="n">
        <v>0</v>
      </c>
      <c r="R299" s="6" t="n">
        <v>0</v>
      </c>
      <c r="S299" s="6" t="n">
        <v>0</v>
      </c>
      <c r="T299" s="6" t="n">
        <v>0</v>
      </c>
      <c r="U299" s="6" t="s">
        <v>257</v>
      </c>
    </row>
    <row r="300" customFormat="false" ht="22.35" hidden="false" customHeight="false" outlineLevel="0" collapsed="false">
      <c r="A300" s="6" t="n">
        <v>296</v>
      </c>
      <c r="B300" s="6" t="s">
        <v>263</v>
      </c>
      <c r="C300" s="7" t="s">
        <v>6111</v>
      </c>
      <c r="D300" s="6" t="s">
        <v>6104</v>
      </c>
      <c r="E300" s="6" t="n">
        <v>10</v>
      </c>
      <c r="F300" s="6" t="n">
        <v>4</v>
      </c>
      <c r="G300" s="6" t="n">
        <v>1</v>
      </c>
      <c r="H300" s="6" t="n">
        <v>3</v>
      </c>
      <c r="I300" s="6" t="n">
        <v>10</v>
      </c>
      <c r="J300" s="6" t="n">
        <v>3</v>
      </c>
      <c r="K300" s="6" t="n">
        <v>0</v>
      </c>
      <c r="L300" s="6" t="n">
        <v>0</v>
      </c>
      <c r="M300" s="6" t="n">
        <v>1</v>
      </c>
      <c r="N300" s="6" t="n">
        <v>1</v>
      </c>
      <c r="O300" s="6" t="n">
        <v>1</v>
      </c>
      <c r="P300" s="6" t="n">
        <v>0</v>
      </c>
      <c r="Q300" s="6" t="n">
        <v>0</v>
      </c>
      <c r="R300" s="6" t="n">
        <v>0</v>
      </c>
      <c r="S300" s="6" t="n">
        <v>0</v>
      </c>
      <c r="T300" s="6" t="n">
        <v>0</v>
      </c>
      <c r="U300" s="6" t="s">
        <v>257</v>
      </c>
    </row>
    <row r="301" customFormat="false" ht="22.35" hidden="false" customHeight="false" outlineLevel="0" collapsed="false">
      <c r="A301" s="6" t="n">
        <v>297</v>
      </c>
      <c r="B301" s="6" t="s">
        <v>263</v>
      </c>
      <c r="C301" s="7" t="s">
        <v>6112</v>
      </c>
      <c r="D301" s="6" t="s">
        <v>6104</v>
      </c>
      <c r="E301" s="6" t="n">
        <v>2</v>
      </c>
      <c r="F301" s="6" t="n">
        <v>4</v>
      </c>
      <c r="G301" s="6" t="n">
        <v>1</v>
      </c>
      <c r="H301" s="6" t="n">
        <v>3</v>
      </c>
      <c r="I301" s="6" t="n">
        <v>10</v>
      </c>
      <c r="J301" s="6" t="n">
        <v>3</v>
      </c>
      <c r="K301" s="6" t="n">
        <v>0</v>
      </c>
      <c r="L301" s="6" t="n">
        <v>0</v>
      </c>
      <c r="M301" s="6" t="n">
        <v>1</v>
      </c>
      <c r="N301" s="6" t="n">
        <v>1</v>
      </c>
      <c r="O301" s="6" t="n">
        <v>1</v>
      </c>
      <c r="P301" s="6" t="n">
        <v>0</v>
      </c>
      <c r="Q301" s="6" t="n">
        <v>0</v>
      </c>
      <c r="R301" s="6" t="n">
        <v>0</v>
      </c>
      <c r="S301" s="6" t="n">
        <v>0</v>
      </c>
      <c r="T301" s="6" t="n">
        <v>0</v>
      </c>
      <c r="U301" s="6" t="s">
        <v>257</v>
      </c>
    </row>
    <row r="302" customFormat="false" ht="22.35" hidden="false" customHeight="false" outlineLevel="0" collapsed="false">
      <c r="A302" s="6" t="n">
        <v>298</v>
      </c>
      <c r="B302" s="6" t="s">
        <v>263</v>
      </c>
      <c r="C302" s="7" t="s">
        <v>6113</v>
      </c>
      <c r="D302" s="6" t="s">
        <v>6104</v>
      </c>
      <c r="E302" s="6" t="n">
        <v>6</v>
      </c>
      <c r="F302" s="6" t="n">
        <v>4</v>
      </c>
      <c r="G302" s="6" t="n">
        <v>1</v>
      </c>
      <c r="H302" s="6" t="n">
        <v>3</v>
      </c>
      <c r="I302" s="6" t="n">
        <v>10</v>
      </c>
      <c r="J302" s="6" t="n">
        <v>3</v>
      </c>
      <c r="K302" s="6" t="n">
        <v>0</v>
      </c>
      <c r="L302" s="6" t="n">
        <v>0</v>
      </c>
      <c r="M302" s="6" t="n">
        <v>1</v>
      </c>
      <c r="N302" s="6" t="n">
        <v>1</v>
      </c>
      <c r="O302" s="6" t="n">
        <v>1</v>
      </c>
      <c r="P302" s="6" t="n">
        <v>0</v>
      </c>
      <c r="Q302" s="6" t="n">
        <v>0</v>
      </c>
      <c r="R302" s="6" t="n">
        <v>0</v>
      </c>
      <c r="S302" s="6" t="n">
        <v>0</v>
      </c>
      <c r="T302" s="6" t="n">
        <v>0</v>
      </c>
      <c r="U302" s="6" t="s">
        <v>257</v>
      </c>
    </row>
    <row r="303" customFormat="false" ht="22.35" hidden="false" customHeight="false" outlineLevel="0" collapsed="false">
      <c r="A303" s="6" t="n">
        <v>299</v>
      </c>
      <c r="B303" s="6" t="s">
        <v>263</v>
      </c>
      <c r="C303" s="7" t="s">
        <v>6114</v>
      </c>
      <c r="D303" s="6" t="s">
        <v>6115</v>
      </c>
      <c r="E303" s="6" t="n">
        <v>6</v>
      </c>
      <c r="F303" s="6" t="n">
        <v>1</v>
      </c>
      <c r="G303" s="6" t="n">
        <v>9</v>
      </c>
      <c r="H303" s="6" t="n">
        <v>7</v>
      </c>
      <c r="I303" s="6" t="n">
        <v>7</v>
      </c>
      <c r="J303" s="6" t="n">
        <v>2</v>
      </c>
      <c r="K303" s="6" t="n">
        <v>1</v>
      </c>
      <c r="L303" s="6" t="n">
        <v>1</v>
      </c>
      <c r="M303" s="6" t="n">
        <v>0</v>
      </c>
      <c r="N303" s="6" t="n">
        <v>1</v>
      </c>
      <c r="O303" s="6" t="n">
        <v>1</v>
      </c>
      <c r="P303" s="6" t="n">
        <v>0</v>
      </c>
      <c r="Q303" s="6" t="n">
        <v>0</v>
      </c>
      <c r="R303" s="6" t="n">
        <v>0</v>
      </c>
      <c r="S303" s="6" t="n">
        <v>1</v>
      </c>
      <c r="T303" s="6" t="n">
        <v>1</v>
      </c>
      <c r="U303" s="6" t="s">
        <v>257</v>
      </c>
    </row>
    <row r="304" customFormat="false" ht="22.35" hidden="false" customHeight="false" outlineLevel="0" collapsed="false">
      <c r="A304" s="6" t="n">
        <v>300</v>
      </c>
      <c r="B304" s="6" t="s">
        <v>263</v>
      </c>
      <c r="C304" s="7" t="s">
        <v>6116</v>
      </c>
      <c r="D304" s="6" t="s">
        <v>6115</v>
      </c>
      <c r="E304" s="6" t="n">
        <v>3</v>
      </c>
      <c r="F304" s="6" t="n">
        <v>1</v>
      </c>
      <c r="G304" s="6" t="n">
        <v>9</v>
      </c>
      <c r="H304" s="6" t="n">
        <v>7</v>
      </c>
      <c r="I304" s="6" t="n">
        <v>7</v>
      </c>
      <c r="J304" s="6" t="n">
        <v>2</v>
      </c>
      <c r="K304" s="6" t="n">
        <v>1</v>
      </c>
      <c r="L304" s="6" t="n">
        <v>1</v>
      </c>
      <c r="M304" s="6" t="n">
        <v>0</v>
      </c>
      <c r="N304" s="6" t="n">
        <v>1</v>
      </c>
      <c r="O304" s="6" t="n">
        <v>1</v>
      </c>
      <c r="P304" s="6" t="n">
        <v>0</v>
      </c>
      <c r="Q304" s="6" t="n">
        <v>0</v>
      </c>
      <c r="R304" s="6" t="n">
        <v>0</v>
      </c>
      <c r="S304" s="6" t="n">
        <v>1</v>
      </c>
      <c r="T304" s="6" t="n">
        <v>1</v>
      </c>
      <c r="U304" s="6" t="s">
        <v>257</v>
      </c>
    </row>
    <row r="305" customFormat="false" ht="22.35" hidden="false" customHeight="false" outlineLevel="0" collapsed="false">
      <c r="A305" s="6" t="n">
        <v>301</v>
      </c>
      <c r="B305" s="6" t="s">
        <v>263</v>
      </c>
      <c r="C305" s="7" t="s">
        <v>6117</v>
      </c>
      <c r="D305" s="6" t="s">
        <v>6115</v>
      </c>
      <c r="E305" s="6" t="n">
        <v>7</v>
      </c>
      <c r="F305" s="6" t="n">
        <v>1</v>
      </c>
      <c r="G305" s="6" t="n">
        <v>9</v>
      </c>
      <c r="H305" s="6" t="n">
        <v>7</v>
      </c>
      <c r="I305" s="6" t="n">
        <v>7</v>
      </c>
      <c r="J305" s="6" t="n">
        <v>2</v>
      </c>
      <c r="K305" s="6" t="n">
        <v>1</v>
      </c>
      <c r="L305" s="6" t="n">
        <v>1</v>
      </c>
      <c r="M305" s="6" t="n">
        <v>0</v>
      </c>
      <c r="N305" s="6" t="n">
        <v>1</v>
      </c>
      <c r="O305" s="6" t="n">
        <v>1</v>
      </c>
      <c r="P305" s="6" t="n">
        <v>0</v>
      </c>
      <c r="Q305" s="6" t="n">
        <v>0</v>
      </c>
      <c r="R305" s="6" t="n">
        <v>0</v>
      </c>
      <c r="S305" s="6" t="n">
        <v>1</v>
      </c>
      <c r="T305" s="6" t="n">
        <v>1</v>
      </c>
      <c r="U305" s="6" t="s">
        <v>257</v>
      </c>
    </row>
    <row r="306" customFormat="false" ht="22.35" hidden="false" customHeight="false" outlineLevel="0" collapsed="false">
      <c r="A306" s="6" t="n">
        <v>302</v>
      </c>
      <c r="B306" s="6" t="s">
        <v>263</v>
      </c>
      <c r="C306" s="7" t="s">
        <v>6118</v>
      </c>
      <c r="D306" s="6" t="s">
        <v>6115</v>
      </c>
      <c r="E306" s="6" t="n">
        <v>3</v>
      </c>
      <c r="F306" s="6" t="n">
        <v>1</v>
      </c>
      <c r="G306" s="6" t="n">
        <v>9</v>
      </c>
      <c r="H306" s="6" t="n">
        <v>7</v>
      </c>
      <c r="I306" s="6" t="n">
        <v>7</v>
      </c>
      <c r="J306" s="6" t="n">
        <v>2</v>
      </c>
      <c r="K306" s="6" t="n">
        <v>1</v>
      </c>
      <c r="L306" s="6" t="n">
        <v>1</v>
      </c>
      <c r="M306" s="6" t="n">
        <v>0</v>
      </c>
      <c r="N306" s="6" t="n">
        <v>1</v>
      </c>
      <c r="O306" s="6" t="n">
        <v>1</v>
      </c>
      <c r="P306" s="6" t="n">
        <v>0</v>
      </c>
      <c r="Q306" s="6" t="n">
        <v>0</v>
      </c>
      <c r="R306" s="6" t="n">
        <v>0</v>
      </c>
      <c r="S306" s="6" t="n">
        <v>1</v>
      </c>
      <c r="T306" s="6" t="n">
        <v>1</v>
      </c>
      <c r="U306" s="6" t="s">
        <v>257</v>
      </c>
    </row>
    <row r="307" customFormat="false" ht="22.35" hidden="false" customHeight="false" outlineLevel="0" collapsed="false">
      <c r="A307" s="6" t="n">
        <v>303</v>
      </c>
      <c r="B307" s="6" t="s">
        <v>263</v>
      </c>
      <c r="C307" s="7" t="s">
        <v>6119</v>
      </c>
      <c r="D307" s="6" t="s">
        <v>6115</v>
      </c>
      <c r="E307" s="6" t="n">
        <v>8</v>
      </c>
      <c r="F307" s="6" t="n">
        <v>1</v>
      </c>
      <c r="G307" s="6" t="n">
        <v>9</v>
      </c>
      <c r="H307" s="6" t="n">
        <v>7</v>
      </c>
      <c r="I307" s="6" t="n">
        <v>7</v>
      </c>
      <c r="J307" s="6" t="n">
        <v>2</v>
      </c>
      <c r="K307" s="6" t="n">
        <v>1</v>
      </c>
      <c r="L307" s="6" t="n">
        <v>1</v>
      </c>
      <c r="M307" s="6" t="n">
        <v>0</v>
      </c>
      <c r="N307" s="6" t="n">
        <v>1</v>
      </c>
      <c r="O307" s="6" t="n">
        <v>1</v>
      </c>
      <c r="P307" s="6" t="n">
        <v>0</v>
      </c>
      <c r="Q307" s="6" t="n">
        <v>0</v>
      </c>
      <c r="R307" s="6" t="n">
        <v>0</v>
      </c>
      <c r="S307" s="6" t="n">
        <v>1</v>
      </c>
      <c r="T307" s="6" t="n">
        <v>1</v>
      </c>
      <c r="U307" s="6" t="s">
        <v>257</v>
      </c>
    </row>
    <row r="308" customFormat="false" ht="22.35" hidden="false" customHeight="false" outlineLevel="0" collapsed="false">
      <c r="A308" s="6" t="n">
        <v>304</v>
      </c>
      <c r="B308" s="6" t="s">
        <v>263</v>
      </c>
      <c r="C308" s="7" t="s">
        <v>6120</v>
      </c>
      <c r="D308" s="6" t="s">
        <v>6115</v>
      </c>
      <c r="E308" s="6" t="n">
        <v>6</v>
      </c>
      <c r="F308" s="6" t="n">
        <v>1</v>
      </c>
      <c r="G308" s="6" t="n">
        <v>9</v>
      </c>
      <c r="H308" s="6" t="n">
        <v>7</v>
      </c>
      <c r="I308" s="6" t="n">
        <v>7</v>
      </c>
      <c r="J308" s="6" t="n">
        <v>2</v>
      </c>
      <c r="K308" s="6" t="n">
        <v>1</v>
      </c>
      <c r="L308" s="6" t="n">
        <v>1</v>
      </c>
      <c r="M308" s="6" t="n">
        <v>0</v>
      </c>
      <c r="N308" s="6" t="n">
        <v>1</v>
      </c>
      <c r="O308" s="6" t="n">
        <v>1</v>
      </c>
      <c r="P308" s="6" t="n">
        <v>0</v>
      </c>
      <c r="Q308" s="6" t="n">
        <v>0</v>
      </c>
      <c r="R308" s="6" t="n">
        <v>0</v>
      </c>
      <c r="S308" s="6" t="n">
        <v>1</v>
      </c>
      <c r="T308" s="6" t="n">
        <v>1</v>
      </c>
      <c r="U308" s="6" t="s">
        <v>257</v>
      </c>
    </row>
    <row r="309" customFormat="false" ht="22.35" hidden="false" customHeight="false" outlineLevel="0" collapsed="false">
      <c r="A309" s="6" t="n">
        <v>305</v>
      </c>
      <c r="B309" s="6" t="s">
        <v>263</v>
      </c>
      <c r="C309" s="7" t="s">
        <v>6121</v>
      </c>
      <c r="D309" s="6" t="s">
        <v>6115</v>
      </c>
      <c r="E309" s="6" t="n">
        <v>3</v>
      </c>
      <c r="F309" s="6" t="n">
        <v>1</v>
      </c>
      <c r="G309" s="6" t="n">
        <v>9</v>
      </c>
      <c r="H309" s="6" t="n">
        <v>7</v>
      </c>
      <c r="I309" s="6" t="n">
        <v>7</v>
      </c>
      <c r="J309" s="6" t="n">
        <v>2</v>
      </c>
      <c r="K309" s="6" t="n">
        <v>1</v>
      </c>
      <c r="L309" s="6" t="n">
        <v>1</v>
      </c>
      <c r="M309" s="6" t="n">
        <v>0</v>
      </c>
      <c r="N309" s="6" t="n">
        <v>1</v>
      </c>
      <c r="O309" s="6" t="n">
        <v>1</v>
      </c>
      <c r="P309" s="6" t="n">
        <v>0</v>
      </c>
      <c r="Q309" s="6" t="n">
        <v>0</v>
      </c>
      <c r="R309" s="6" t="n">
        <v>0</v>
      </c>
      <c r="S309" s="6" t="n">
        <v>1</v>
      </c>
      <c r="T309" s="6" t="n">
        <v>1</v>
      </c>
      <c r="U309" s="6" t="s">
        <v>257</v>
      </c>
    </row>
    <row r="310" customFormat="false" ht="22.35" hidden="false" customHeight="false" outlineLevel="0" collapsed="false">
      <c r="A310" s="6" t="n">
        <v>306</v>
      </c>
      <c r="B310" s="6" t="s">
        <v>263</v>
      </c>
      <c r="C310" s="7" t="s">
        <v>6122</v>
      </c>
      <c r="D310" s="6" t="s">
        <v>6115</v>
      </c>
      <c r="E310" s="6" t="n">
        <v>1</v>
      </c>
      <c r="F310" s="6" t="n">
        <v>1</v>
      </c>
      <c r="G310" s="6" t="n">
        <v>9</v>
      </c>
      <c r="H310" s="6" t="n">
        <v>7</v>
      </c>
      <c r="I310" s="6" t="n">
        <v>7</v>
      </c>
      <c r="J310" s="6" t="n">
        <v>2</v>
      </c>
      <c r="K310" s="6" t="n">
        <v>1</v>
      </c>
      <c r="L310" s="6" t="n">
        <v>1</v>
      </c>
      <c r="M310" s="6" t="n">
        <v>0</v>
      </c>
      <c r="N310" s="6" t="n">
        <v>1</v>
      </c>
      <c r="O310" s="6" t="n">
        <v>1</v>
      </c>
      <c r="P310" s="6" t="n">
        <v>0</v>
      </c>
      <c r="Q310" s="6" t="n">
        <v>0</v>
      </c>
      <c r="R310" s="6" t="n">
        <v>0</v>
      </c>
      <c r="S310" s="6" t="n">
        <v>1</v>
      </c>
      <c r="T310" s="6" t="n">
        <v>1</v>
      </c>
      <c r="U310" s="6" t="s">
        <v>257</v>
      </c>
    </row>
    <row r="311" customFormat="false" ht="22.35" hidden="false" customHeight="false" outlineLevel="0" collapsed="false">
      <c r="A311" s="6" t="n">
        <v>307</v>
      </c>
      <c r="B311" s="6" t="s">
        <v>263</v>
      </c>
      <c r="C311" s="7" t="s">
        <v>6123</v>
      </c>
      <c r="D311" s="6" t="s">
        <v>6115</v>
      </c>
      <c r="E311" s="6" t="n">
        <v>6</v>
      </c>
      <c r="F311" s="6" t="n">
        <v>1</v>
      </c>
      <c r="G311" s="6" t="n">
        <v>9</v>
      </c>
      <c r="H311" s="6" t="n">
        <v>7</v>
      </c>
      <c r="I311" s="6" t="n">
        <v>7</v>
      </c>
      <c r="J311" s="6" t="n">
        <v>2</v>
      </c>
      <c r="K311" s="6" t="n">
        <v>1</v>
      </c>
      <c r="L311" s="6" t="n">
        <v>1</v>
      </c>
      <c r="M311" s="6" t="n">
        <v>0</v>
      </c>
      <c r="N311" s="6" t="n">
        <v>1</v>
      </c>
      <c r="O311" s="6" t="n">
        <v>1</v>
      </c>
      <c r="P311" s="6" t="n">
        <v>0</v>
      </c>
      <c r="Q311" s="6" t="n">
        <v>0</v>
      </c>
      <c r="R311" s="6" t="n">
        <v>0</v>
      </c>
      <c r="S311" s="6" t="n">
        <v>1</v>
      </c>
      <c r="T311" s="6" t="n">
        <v>1</v>
      </c>
      <c r="U311" s="6" t="s">
        <v>257</v>
      </c>
    </row>
    <row r="312" customFormat="false" ht="22.35" hidden="false" customHeight="false" outlineLevel="0" collapsed="false">
      <c r="A312" s="6" t="n">
        <v>308</v>
      </c>
      <c r="B312" s="6" t="s">
        <v>263</v>
      </c>
      <c r="C312" s="7" t="s">
        <v>6124</v>
      </c>
      <c r="D312" s="6" t="s">
        <v>6115</v>
      </c>
      <c r="E312" s="6" t="n">
        <v>6</v>
      </c>
      <c r="F312" s="6" t="n">
        <v>1</v>
      </c>
      <c r="G312" s="6" t="n">
        <v>9</v>
      </c>
      <c r="H312" s="6" t="n">
        <v>7</v>
      </c>
      <c r="I312" s="6" t="n">
        <v>7</v>
      </c>
      <c r="J312" s="6" t="n">
        <v>2</v>
      </c>
      <c r="K312" s="6" t="n">
        <v>1</v>
      </c>
      <c r="L312" s="6" t="n">
        <v>1</v>
      </c>
      <c r="M312" s="6" t="n">
        <v>0</v>
      </c>
      <c r="N312" s="6" t="n">
        <v>1</v>
      </c>
      <c r="O312" s="6" t="n">
        <v>1</v>
      </c>
      <c r="P312" s="6" t="n">
        <v>0</v>
      </c>
      <c r="Q312" s="6" t="n">
        <v>0</v>
      </c>
      <c r="R312" s="6" t="n">
        <v>0</v>
      </c>
      <c r="S312" s="6" t="n">
        <v>1</v>
      </c>
      <c r="T312" s="6" t="n">
        <v>1</v>
      </c>
      <c r="U312" s="6" t="s">
        <v>257</v>
      </c>
    </row>
    <row r="313" customFormat="false" ht="22.35" hidden="false" customHeight="false" outlineLevel="0" collapsed="false">
      <c r="A313" s="6" t="n">
        <v>309</v>
      </c>
      <c r="B313" s="6" t="s">
        <v>263</v>
      </c>
      <c r="C313" s="7" t="s">
        <v>6125</v>
      </c>
      <c r="D313" s="6" t="s">
        <v>6126</v>
      </c>
      <c r="E313" s="6" t="n">
        <v>4</v>
      </c>
      <c r="F313" s="6" t="n">
        <v>10</v>
      </c>
      <c r="G313" s="6" t="n">
        <v>6</v>
      </c>
      <c r="H313" s="6" t="n">
        <v>8</v>
      </c>
      <c r="I313" s="6" t="n">
        <v>9</v>
      </c>
      <c r="J313" s="6" t="n">
        <v>1</v>
      </c>
      <c r="K313" s="6" t="n">
        <v>1</v>
      </c>
      <c r="L313" s="6" t="n">
        <v>0</v>
      </c>
      <c r="M313" s="6" t="n">
        <v>0</v>
      </c>
      <c r="N313" s="6" t="n">
        <v>0</v>
      </c>
      <c r="O313" s="6" t="n">
        <v>0</v>
      </c>
      <c r="P313" s="6" t="n">
        <v>1</v>
      </c>
      <c r="Q313" s="6" t="n">
        <v>0</v>
      </c>
      <c r="R313" s="6" t="n">
        <v>1</v>
      </c>
      <c r="S313" s="6" t="n">
        <v>0</v>
      </c>
      <c r="T313" s="6" t="n">
        <v>0</v>
      </c>
      <c r="U313" s="6" t="s">
        <v>257</v>
      </c>
    </row>
    <row r="314" customFormat="false" ht="22.35" hidden="false" customHeight="false" outlineLevel="0" collapsed="false">
      <c r="A314" s="6" t="n">
        <v>310</v>
      </c>
      <c r="B314" s="6" t="s">
        <v>263</v>
      </c>
      <c r="C314" s="7" t="s">
        <v>6127</v>
      </c>
      <c r="D314" s="6" t="s">
        <v>6126</v>
      </c>
      <c r="E314" s="6" t="n">
        <v>9</v>
      </c>
      <c r="F314" s="6" t="n">
        <v>10</v>
      </c>
      <c r="G314" s="6" t="n">
        <v>6</v>
      </c>
      <c r="H314" s="6" t="n">
        <v>8</v>
      </c>
      <c r="I314" s="6" t="n">
        <v>9</v>
      </c>
      <c r="J314" s="6" t="n">
        <v>1</v>
      </c>
      <c r="K314" s="6" t="n">
        <v>1</v>
      </c>
      <c r="L314" s="6" t="n">
        <v>0</v>
      </c>
      <c r="M314" s="6" t="n">
        <v>0</v>
      </c>
      <c r="N314" s="6" t="n">
        <v>0</v>
      </c>
      <c r="O314" s="6" t="n">
        <v>0</v>
      </c>
      <c r="P314" s="6" t="n">
        <v>1</v>
      </c>
      <c r="Q314" s="6" t="n">
        <v>0</v>
      </c>
      <c r="R314" s="6" t="n">
        <v>1</v>
      </c>
      <c r="S314" s="6" t="n">
        <v>0</v>
      </c>
      <c r="T314" s="6" t="n">
        <v>0</v>
      </c>
      <c r="U314" s="6" t="s">
        <v>257</v>
      </c>
    </row>
    <row r="315" customFormat="false" ht="22.35" hidden="false" customHeight="false" outlineLevel="0" collapsed="false">
      <c r="A315" s="6" t="n">
        <v>311</v>
      </c>
      <c r="B315" s="6" t="s">
        <v>263</v>
      </c>
      <c r="C315" s="7" t="s">
        <v>6128</v>
      </c>
      <c r="D315" s="6" t="s">
        <v>6126</v>
      </c>
      <c r="E315" s="6" t="n">
        <v>2</v>
      </c>
      <c r="F315" s="6" t="n">
        <v>10</v>
      </c>
      <c r="G315" s="6" t="n">
        <v>6</v>
      </c>
      <c r="H315" s="6" t="n">
        <v>8</v>
      </c>
      <c r="I315" s="6" t="n">
        <v>9</v>
      </c>
      <c r="J315" s="6" t="n">
        <v>1</v>
      </c>
      <c r="K315" s="6" t="n">
        <v>1</v>
      </c>
      <c r="L315" s="6" t="n">
        <v>0</v>
      </c>
      <c r="M315" s="6" t="n">
        <v>0</v>
      </c>
      <c r="N315" s="6" t="n">
        <v>0</v>
      </c>
      <c r="O315" s="6" t="n">
        <v>0</v>
      </c>
      <c r="P315" s="6" t="n">
        <v>1</v>
      </c>
      <c r="Q315" s="6" t="n">
        <v>0</v>
      </c>
      <c r="R315" s="6" t="n">
        <v>1</v>
      </c>
      <c r="S315" s="6" t="n">
        <v>0</v>
      </c>
      <c r="T315" s="6" t="n">
        <v>0</v>
      </c>
      <c r="U315" s="6" t="s">
        <v>257</v>
      </c>
    </row>
    <row r="316" customFormat="false" ht="22.35" hidden="false" customHeight="false" outlineLevel="0" collapsed="false">
      <c r="A316" s="6" t="n">
        <v>312</v>
      </c>
      <c r="B316" s="6" t="s">
        <v>263</v>
      </c>
      <c r="C316" s="7" t="s">
        <v>6129</v>
      </c>
      <c r="D316" s="6" t="s">
        <v>6126</v>
      </c>
      <c r="E316" s="6" t="n">
        <v>2</v>
      </c>
      <c r="F316" s="6" t="n">
        <v>10</v>
      </c>
      <c r="G316" s="6" t="n">
        <v>6</v>
      </c>
      <c r="H316" s="6" t="n">
        <v>8</v>
      </c>
      <c r="I316" s="6" t="n">
        <v>9</v>
      </c>
      <c r="J316" s="6" t="n">
        <v>1</v>
      </c>
      <c r="K316" s="6" t="n">
        <v>1</v>
      </c>
      <c r="L316" s="6" t="n">
        <v>0</v>
      </c>
      <c r="M316" s="6" t="n">
        <v>0</v>
      </c>
      <c r="N316" s="6" t="n">
        <v>0</v>
      </c>
      <c r="O316" s="6" t="n">
        <v>0</v>
      </c>
      <c r="P316" s="6" t="n">
        <v>1</v>
      </c>
      <c r="Q316" s="6" t="n">
        <v>0</v>
      </c>
      <c r="R316" s="6" t="n">
        <v>1</v>
      </c>
      <c r="S316" s="6" t="n">
        <v>0</v>
      </c>
      <c r="T316" s="6" t="n">
        <v>0</v>
      </c>
      <c r="U316" s="6" t="s">
        <v>257</v>
      </c>
    </row>
    <row r="317" customFormat="false" ht="22.35" hidden="false" customHeight="false" outlineLevel="0" collapsed="false">
      <c r="A317" s="6" t="n">
        <v>313</v>
      </c>
      <c r="B317" s="6" t="s">
        <v>263</v>
      </c>
      <c r="C317" s="7" t="s">
        <v>6130</v>
      </c>
      <c r="D317" s="6" t="s">
        <v>6126</v>
      </c>
      <c r="E317" s="6" t="n">
        <v>10</v>
      </c>
      <c r="F317" s="6" t="n">
        <v>10</v>
      </c>
      <c r="G317" s="6" t="n">
        <v>6</v>
      </c>
      <c r="H317" s="6" t="n">
        <v>8</v>
      </c>
      <c r="I317" s="6" t="n">
        <v>9</v>
      </c>
      <c r="J317" s="6" t="n">
        <v>1</v>
      </c>
      <c r="K317" s="6" t="n">
        <v>1</v>
      </c>
      <c r="L317" s="6" t="n">
        <v>0</v>
      </c>
      <c r="M317" s="6" t="n">
        <v>0</v>
      </c>
      <c r="N317" s="6" t="n">
        <v>0</v>
      </c>
      <c r="O317" s="6" t="n">
        <v>0</v>
      </c>
      <c r="P317" s="6" t="n">
        <v>1</v>
      </c>
      <c r="Q317" s="6" t="n">
        <v>0</v>
      </c>
      <c r="R317" s="6" t="n">
        <v>1</v>
      </c>
      <c r="S317" s="6" t="n">
        <v>0</v>
      </c>
      <c r="T317" s="6" t="n">
        <v>0</v>
      </c>
      <c r="U317" s="6" t="s">
        <v>257</v>
      </c>
    </row>
    <row r="318" customFormat="false" ht="22.35" hidden="false" customHeight="false" outlineLevel="0" collapsed="false">
      <c r="A318" s="6" t="n">
        <v>314</v>
      </c>
      <c r="B318" s="6" t="s">
        <v>263</v>
      </c>
      <c r="C318" s="7" t="s">
        <v>6131</v>
      </c>
      <c r="D318" s="6" t="s">
        <v>6126</v>
      </c>
      <c r="E318" s="6" t="n">
        <v>1</v>
      </c>
      <c r="F318" s="6" t="n">
        <v>10</v>
      </c>
      <c r="G318" s="6" t="n">
        <v>6</v>
      </c>
      <c r="H318" s="6" t="n">
        <v>8</v>
      </c>
      <c r="I318" s="6" t="n">
        <v>9</v>
      </c>
      <c r="J318" s="6" t="n">
        <v>1</v>
      </c>
      <c r="K318" s="6" t="n">
        <v>1</v>
      </c>
      <c r="L318" s="6" t="n">
        <v>0</v>
      </c>
      <c r="M318" s="6" t="n">
        <v>0</v>
      </c>
      <c r="N318" s="6" t="n">
        <v>0</v>
      </c>
      <c r="O318" s="6" t="n">
        <v>0</v>
      </c>
      <c r="P318" s="6" t="n">
        <v>1</v>
      </c>
      <c r="Q318" s="6" t="n">
        <v>0</v>
      </c>
      <c r="R318" s="6" t="n">
        <v>1</v>
      </c>
      <c r="S318" s="6" t="n">
        <v>0</v>
      </c>
      <c r="T318" s="6" t="n">
        <v>0</v>
      </c>
      <c r="U318" s="6" t="s">
        <v>257</v>
      </c>
    </row>
    <row r="319" customFormat="false" ht="22.35" hidden="false" customHeight="false" outlineLevel="0" collapsed="false">
      <c r="A319" s="6" t="n">
        <v>315</v>
      </c>
      <c r="B319" s="6" t="s">
        <v>263</v>
      </c>
      <c r="C319" s="7" t="s">
        <v>6132</v>
      </c>
      <c r="D319" s="6" t="s">
        <v>6126</v>
      </c>
      <c r="E319" s="6" t="n">
        <v>1</v>
      </c>
      <c r="F319" s="6" t="n">
        <v>10</v>
      </c>
      <c r="G319" s="6" t="n">
        <v>6</v>
      </c>
      <c r="H319" s="6" t="n">
        <v>8</v>
      </c>
      <c r="I319" s="6" t="n">
        <v>9</v>
      </c>
      <c r="J319" s="6" t="n">
        <v>1</v>
      </c>
      <c r="K319" s="6" t="n">
        <v>1</v>
      </c>
      <c r="L319" s="6" t="n">
        <v>0</v>
      </c>
      <c r="M319" s="6" t="n">
        <v>0</v>
      </c>
      <c r="N319" s="6" t="n">
        <v>0</v>
      </c>
      <c r="O319" s="6" t="n">
        <v>0</v>
      </c>
      <c r="P319" s="6" t="n">
        <v>1</v>
      </c>
      <c r="Q319" s="6" t="n">
        <v>0</v>
      </c>
      <c r="R319" s="6" t="n">
        <v>1</v>
      </c>
      <c r="S319" s="6" t="n">
        <v>0</v>
      </c>
      <c r="T319" s="6" t="n">
        <v>0</v>
      </c>
      <c r="U319" s="6" t="s">
        <v>257</v>
      </c>
    </row>
    <row r="320" customFormat="false" ht="22.35" hidden="false" customHeight="false" outlineLevel="0" collapsed="false">
      <c r="A320" s="6" t="n">
        <v>316</v>
      </c>
      <c r="B320" s="6" t="s">
        <v>263</v>
      </c>
      <c r="C320" s="7" t="s">
        <v>6133</v>
      </c>
      <c r="D320" s="6" t="s">
        <v>6126</v>
      </c>
      <c r="E320" s="6" t="n">
        <v>4</v>
      </c>
      <c r="F320" s="6" t="n">
        <v>10</v>
      </c>
      <c r="G320" s="6" t="n">
        <v>6</v>
      </c>
      <c r="H320" s="6" t="n">
        <v>8</v>
      </c>
      <c r="I320" s="6" t="n">
        <v>9</v>
      </c>
      <c r="J320" s="6" t="n">
        <v>1</v>
      </c>
      <c r="K320" s="6" t="n">
        <v>1</v>
      </c>
      <c r="L320" s="6" t="n">
        <v>0</v>
      </c>
      <c r="M320" s="6" t="n">
        <v>0</v>
      </c>
      <c r="N320" s="6" t="n">
        <v>0</v>
      </c>
      <c r="O320" s="6" t="n">
        <v>0</v>
      </c>
      <c r="P320" s="6" t="n">
        <v>1</v>
      </c>
      <c r="Q320" s="6" t="n">
        <v>0</v>
      </c>
      <c r="R320" s="6" t="n">
        <v>1</v>
      </c>
      <c r="S320" s="6" t="n">
        <v>0</v>
      </c>
      <c r="T320" s="6" t="n">
        <v>0</v>
      </c>
      <c r="U320" s="6" t="s">
        <v>257</v>
      </c>
    </row>
    <row r="321" customFormat="false" ht="22.35" hidden="false" customHeight="false" outlineLevel="0" collapsed="false">
      <c r="A321" s="6" t="n">
        <v>317</v>
      </c>
      <c r="B321" s="6" t="s">
        <v>263</v>
      </c>
      <c r="C321" s="7" t="s">
        <v>6134</v>
      </c>
      <c r="D321" s="6" t="s">
        <v>6126</v>
      </c>
      <c r="E321" s="6" t="n">
        <v>9</v>
      </c>
      <c r="F321" s="6" t="n">
        <v>10</v>
      </c>
      <c r="G321" s="6" t="n">
        <v>6</v>
      </c>
      <c r="H321" s="6" t="n">
        <v>8</v>
      </c>
      <c r="I321" s="6" t="n">
        <v>9</v>
      </c>
      <c r="J321" s="6" t="n">
        <v>1</v>
      </c>
      <c r="K321" s="6" t="n">
        <v>1</v>
      </c>
      <c r="L321" s="6" t="n">
        <v>0</v>
      </c>
      <c r="M321" s="6" t="n">
        <v>0</v>
      </c>
      <c r="N321" s="6" t="n">
        <v>0</v>
      </c>
      <c r="O321" s="6" t="n">
        <v>0</v>
      </c>
      <c r="P321" s="6" t="n">
        <v>1</v>
      </c>
      <c r="Q321" s="6" t="n">
        <v>0</v>
      </c>
      <c r="R321" s="6" t="n">
        <v>1</v>
      </c>
      <c r="S321" s="6" t="n">
        <v>0</v>
      </c>
      <c r="T321" s="6" t="n">
        <v>0</v>
      </c>
      <c r="U321" s="6" t="s">
        <v>257</v>
      </c>
    </row>
    <row r="322" customFormat="false" ht="22.35" hidden="false" customHeight="false" outlineLevel="0" collapsed="false">
      <c r="A322" s="6" t="n">
        <v>318</v>
      </c>
      <c r="B322" s="6" t="s">
        <v>263</v>
      </c>
      <c r="C322" s="7" t="s">
        <v>6135</v>
      </c>
      <c r="D322" s="6" t="s">
        <v>6126</v>
      </c>
      <c r="E322" s="6" t="n">
        <v>5</v>
      </c>
      <c r="F322" s="6" t="n">
        <v>10</v>
      </c>
      <c r="G322" s="6" t="n">
        <v>6</v>
      </c>
      <c r="H322" s="6" t="n">
        <v>8</v>
      </c>
      <c r="I322" s="6" t="n">
        <v>9</v>
      </c>
      <c r="J322" s="6" t="n">
        <v>1</v>
      </c>
      <c r="K322" s="6" t="n">
        <v>1</v>
      </c>
      <c r="L322" s="6" t="n">
        <v>0</v>
      </c>
      <c r="M322" s="6" t="n">
        <v>0</v>
      </c>
      <c r="N322" s="6" t="n">
        <v>0</v>
      </c>
      <c r="O322" s="6" t="n">
        <v>0</v>
      </c>
      <c r="P322" s="6" t="n">
        <v>1</v>
      </c>
      <c r="Q322" s="6" t="n">
        <v>0</v>
      </c>
      <c r="R322" s="6" t="n">
        <v>1</v>
      </c>
      <c r="S322" s="6" t="n">
        <v>0</v>
      </c>
      <c r="T322" s="6" t="n">
        <v>0</v>
      </c>
      <c r="U322" s="6" t="s">
        <v>257</v>
      </c>
    </row>
    <row r="323" customFormat="false" ht="22.35" hidden="false" customHeight="false" outlineLevel="0" collapsed="false">
      <c r="A323" s="6" t="n">
        <v>319</v>
      </c>
      <c r="B323" s="6" t="s">
        <v>263</v>
      </c>
      <c r="C323" s="7" t="s">
        <v>6136</v>
      </c>
      <c r="D323" s="6" t="s">
        <v>6137</v>
      </c>
      <c r="E323" s="6" t="n">
        <v>6</v>
      </c>
      <c r="F323" s="6" t="n">
        <v>9</v>
      </c>
      <c r="G323" s="6" t="n">
        <v>3</v>
      </c>
      <c r="H323" s="6" t="n">
        <v>7</v>
      </c>
      <c r="I323" s="6" t="n">
        <v>7</v>
      </c>
      <c r="J323" s="6" t="n">
        <v>7</v>
      </c>
      <c r="K323" s="6" t="n">
        <v>0</v>
      </c>
      <c r="L323" s="6" t="n">
        <v>0</v>
      </c>
      <c r="M323" s="6" t="n">
        <v>1</v>
      </c>
      <c r="N323" s="6" t="n">
        <v>0</v>
      </c>
      <c r="O323" s="6" t="n">
        <v>0</v>
      </c>
      <c r="P323" s="6" t="n">
        <v>1</v>
      </c>
      <c r="Q323" s="6" t="n">
        <v>0</v>
      </c>
      <c r="R323" s="6" t="n">
        <v>0</v>
      </c>
      <c r="S323" s="6" t="n">
        <v>0</v>
      </c>
      <c r="T323" s="6" t="n">
        <v>0</v>
      </c>
      <c r="U323" s="6" t="s">
        <v>257</v>
      </c>
    </row>
    <row r="324" customFormat="false" ht="22.35" hidden="false" customHeight="false" outlineLevel="0" collapsed="false">
      <c r="A324" s="6" t="n">
        <v>320</v>
      </c>
      <c r="B324" s="6" t="s">
        <v>263</v>
      </c>
      <c r="C324" s="7" t="s">
        <v>6138</v>
      </c>
      <c r="D324" s="6" t="s">
        <v>6137</v>
      </c>
      <c r="E324" s="6" t="n">
        <v>5</v>
      </c>
      <c r="F324" s="6" t="n">
        <v>9</v>
      </c>
      <c r="G324" s="6" t="n">
        <v>3</v>
      </c>
      <c r="H324" s="6" t="n">
        <v>7</v>
      </c>
      <c r="I324" s="6" t="n">
        <v>7</v>
      </c>
      <c r="J324" s="6" t="n">
        <v>7</v>
      </c>
      <c r="K324" s="6" t="n">
        <v>0</v>
      </c>
      <c r="L324" s="6" t="n">
        <v>0</v>
      </c>
      <c r="M324" s="6" t="n">
        <v>1</v>
      </c>
      <c r="N324" s="6" t="n">
        <v>0</v>
      </c>
      <c r="O324" s="6" t="n">
        <v>0</v>
      </c>
      <c r="P324" s="6" t="n">
        <v>1</v>
      </c>
      <c r="Q324" s="6" t="n">
        <v>0</v>
      </c>
      <c r="R324" s="6" t="n">
        <v>0</v>
      </c>
      <c r="S324" s="6" t="n">
        <v>0</v>
      </c>
      <c r="T324" s="6" t="n">
        <v>0</v>
      </c>
      <c r="U324" s="6" t="s">
        <v>257</v>
      </c>
    </row>
    <row r="325" customFormat="false" ht="22.35" hidden="false" customHeight="false" outlineLevel="0" collapsed="false">
      <c r="A325" s="6" t="n">
        <v>321</v>
      </c>
      <c r="B325" s="6" t="s">
        <v>263</v>
      </c>
      <c r="C325" s="7" t="s">
        <v>6139</v>
      </c>
      <c r="D325" s="6" t="s">
        <v>6137</v>
      </c>
      <c r="E325" s="6" t="n">
        <v>8</v>
      </c>
      <c r="F325" s="6" t="n">
        <v>9</v>
      </c>
      <c r="G325" s="6" t="n">
        <v>3</v>
      </c>
      <c r="H325" s="6" t="n">
        <v>7</v>
      </c>
      <c r="I325" s="6" t="n">
        <v>7</v>
      </c>
      <c r="J325" s="6" t="n">
        <v>7</v>
      </c>
      <c r="K325" s="6" t="n">
        <v>0</v>
      </c>
      <c r="L325" s="6" t="n">
        <v>0</v>
      </c>
      <c r="M325" s="6" t="n">
        <v>1</v>
      </c>
      <c r="N325" s="6" t="n">
        <v>0</v>
      </c>
      <c r="O325" s="6" t="n">
        <v>0</v>
      </c>
      <c r="P325" s="6" t="n">
        <v>1</v>
      </c>
      <c r="Q325" s="6" t="n">
        <v>0</v>
      </c>
      <c r="R325" s="6" t="n">
        <v>0</v>
      </c>
      <c r="S325" s="6" t="n">
        <v>0</v>
      </c>
      <c r="T325" s="6" t="n">
        <v>0</v>
      </c>
      <c r="U325" s="6" t="s">
        <v>257</v>
      </c>
    </row>
    <row r="326" customFormat="false" ht="22.35" hidden="false" customHeight="false" outlineLevel="0" collapsed="false">
      <c r="A326" s="6" t="n">
        <v>322</v>
      </c>
      <c r="B326" s="6" t="s">
        <v>263</v>
      </c>
      <c r="C326" s="7" t="s">
        <v>6140</v>
      </c>
      <c r="D326" s="6" t="s">
        <v>6137</v>
      </c>
      <c r="E326" s="6" t="n">
        <v>6</v>
      </c>
      <c r="F326" s="6" t="n">
        <v>9</v>
      </c>
      <c r="G326" s="6" t="n">
        <v>3</v>
      </c>
      <c r="H326" s="6" t="n">
        <v>7</v>
      </c>
      <c r="I326" s="6" t="n">
        <v>7</v>
      </c>
      <c r="J326" s="6" t="n">
        <v>7</v>
      </c>
      <c r="K326" s="6" t="n">
        <v>0</v>
      </c>
      <c r="L326" s="6" t="n">
        <v>0</v>
      </c>
      <c r="M326" s="6" t="n">
        <v>1</v>
      </c>
      <c r="N326" s="6" t="n">
        <v>0</v>
      </c>
      <c r="O326" s="6" t="n">
        <v>0</v>
      </c>
      <c r="P326" s="6" t="n">
        <v>1</v>
      </c>
      <c r="Q326" s="6" t="n">
        <v>0</v>
      </c>
      <c r="R326" s="6" t="n">
        <v>0</v>
      </c>
      <c r="S326" s="6" t="n">
        <v>0</v>
      </c>
      <c r="T326" s="6" t="n">
        <v>0</v>
      </c>
      <c r="U326" s="6" t="s">
        <v>257</v>
      </c>
    </row>
    <row r="327" customFormat="false" ht="22.35" hidden="false" customHeight="false" outlineLevel="0" collapsed="false">
      <c r="A327" s="6" t="n">
        <v>323</v>
      </c>
      <c r="B327" s="6" t="s">
        <v>263</v>
      </c>
      <c r="C327" s="7" t="s">
        <v>6141</v>
      </c>
      <c r="D327" s="6" t="s">
        <v>6137</v>
      </c>
      <c r="E327" s="6" t="n">
        <v>4</v>
      </c>
      <c r="F327" s="6" t="n">
        <v>9</v>
      </c>
      <c r="G327" s="6" t="n">
        <v>3</v>
      </c>
      <c r="H327" s="6" t="n">
        <v>7</v>
      </c>
      <c r="I327" s="6" t="n">
        <v>7</v>
      </c>
      <c r="J327" s="6" t="n">
        <v>7</v>
      </c>
      <c r="K327" s="6" t="n">
        <v>0</v>
      </c>
      <c r="L327" s="6" t="n">
        <v>0</v>
      </c>
      <c r="M327" s="6" t="n">
        <v>1</v>
      </c>
      <c r="N327" s="6" t="n">
        <v>0</v>
      </c>
      <c r="O327" s="6" t="n">
        <v>0</v>
      </c>
      <c r="P327" s="6" t="n">
        <v>1</v>
      </c>
      <c r="Q327" s="6" t="n">
        <v>0</v>
      </c>
      <c r="R327" s="6" t="n">
        <v>0</v>
      </c>
      <c r="S327" s="6" t="n">
        <v>0</v>
      </c>
      <c r="T327" s="6" t="n">
        <v>0</v>
      </c>
      <c r="U327" s="6" t="s">
        <v>257</v>
      </c>
    </row>
    <row r="328" customFormat="false" ht="22.35" hidden="false" customHeight="false" outlineLevel="0" collapsed="false">
      <c r="A328" s="6" t="n">
        <v>324</v>
      </c>
      <c r="B328" s="6" t="s">
        <v>263</v>
      </c>
      <c r="C328" s="7" t="s">
        <v>6142</v>
      </c>
      <c r="D328" s="6" t="s">
        <v>6137</v>
      </c>
      <c r="E328" s="6" t="n">
        <v>2</v>
      </c>
      <c r="F328" s="6" t="n">
        <v>9</v>
      </c>
      <c r="G328" s="6" t="n">
        <v>3</v>
      </c>
      <c r="H328" s="6" t="n">
        <v>7</v>
      </c>
      <c r="I328" s="6" t="n">
        <v>7</v>
      </c>
      <c r="J328" s="6" t="n">
        <v>7</v>
      </c>
      <c r="K328" s="6" t="n">
        <v>0</v>
      </c>
      <c r="L328" s="6" t="n">
        <v>0</v>
      </c>
      <c r="M328" s="6" t="n">
        <v>1</v>
      </c>
      <c r="N328" s="6" t="n">
        <v>0</v>
      </c>
      <c r="O328" s="6" t="n">
        <v>0</v>
      </c>
      <c r="P328" s="6" t="n">
        <v>1</v>
      </c>
      <c r="Q328" s="6" t="n">
        <v>0</v>
      </c>
      <c r="R328" s="6" t="n">
        <v>0</v>
      </c>
      <c r="S328" s="6" t="n">
        <v>0</v>
      </c>
      <c r="T328" s="6" t="n">
        <v>0</v>
      </c>
      <c r="U328" s="6" t="s">
        <v>257</v>
      </c>
    </row>
    <row r="329" customFormat="false" ht="22.35" hidden="false" customHeight="false" outlineLevel="0" collapsed="false">
      <c r="A329" s="6" t="n">
        <v>325</v>
      </c>
      <c r="B329" s="6" t="s">
        <v>263</v>
      </c>
      <c r="C329" s="7" t="s">
        <v>6143</v>
      </c>
      <c r="D329" s="6" t="s">
        <v>6137</v>
      </c>
      <c r="E329" s="6" t="n">
        <v>4</v>
      </c>
      <c r="F329" s="6" t="n">
        <v>9</v>
      </c>
      <c r="G329" s="6" t="n">
        <v>3</v>
      </c>
      <c r="H329" s="6" t="n">
        <v>7</v>
      </c>
      <c r="I329" s="6" t="n">
        <v>7</v>
      </c>
      <c r="J329" s="6" t="n">
        <v>7</v>
      </c>
      <c r="K329" s="6" t="n">
        <v>0</v>
      </c>
      <c r="L329" s="6" t="n">
        <v>0</v>
      </c>
      <c r="M329" s="6" t="n">
        <v>1</v>
      </c>
      <c r="N329" s="6" t="n">
        <v>0</v>
      </c>
      <c r="O329" s="6" t="n">
        <v>0</v>
      </c>
      <c r="P329" s="6" t="n">
        <v>1</v>
      </c>
      <c r="Q329" s="6" t="n">
        <v>0</v>
      </c>
      <c r="R329" s="6" t="n">
        <v>0</v>
      </c>
      <c r="S329" s="6" t="n">
        <v>0</v>
      </c>
      <c r="T329" s="6" t="n">
        <v>0</v>
      </c>
      <c r="U329" s="6" t="s">
        <v>257</v>
      </c>
    </row>
    <row r="330" customFormat="false" ht="22.35" hidden="false" customHeight="false" outlineLevel="0" collapsed="false">
      <c r="A330" s="6" t="n">
        <v>326</v>
      </c>
      <c r="B330" s="6" t="s">
        <v>263</v>
      </c>
      <c r="C330" s="7" t="s">
        <v>6144</v>
      </c>
      <c r="D330" s="6" t="s">
        <v>6137</v>
      </c>
      <c r="E330" s="6" t="n">
        <v>8</v>
      </c>
      <c r="F330" s="6" t="n">
        <v>9</v>
      </c>
      <c r="G330" s="6" t="n">
        <v>3</v>
      </c>
      <c r="H330" s="6" t="n">
        <v>7</v>
      </c>
      <c r="I330" s="6" t="n">
        <v>7</v>
      </c>
      <c r="J330" s="6" t="n">
        <v>7</v>
      </c>
      <c r="K330" s="6" t="n">
        <v>0</v>
      </c>
      <c r="L330" s="6" t="n">
        <v>0</v>
      </c>
      <c r="M330" s="6" t="n">
        <v>1</v>
      </c>
      <c r="N330" s="6" t="n">
        <v>0</v>
      </c>
      <c r="O330" s="6" t="n">
        <v>0</v>
      </c>
      <c r="P330" s="6" t="n">
        <v>1</v>
      </c>
      <c r="Q330" s="6" t="n">
        <v>0</v>
      </c>
      <c r="R330" s="6" t="n">
        <v>0</v>
      </c>
      <c r="S330" s="6" t="n">
        <v>0</v>
      </c>
      <c r="T330" s="6" t="n">
        <v>0</v>
      </c>
      <c r="U330" s="6" t="s">
        <v>257</v>
      </c>
    </row>
    <row r="331" customFormat="false" ht="22.35" hidden="false" customHeight="false" outlineLevel="0" collapsed="false">
      <c r="A331" s="6" t="n">
        <v>327</v>
      </c>
      <c r="B331" s="6" t="s">
        <v>263</v>
      </c>
      <c r="C331" s="7" t="s">
        <v>6145</v>
      </c>
      <c r="D331" s="6" t="s">
        <v>6137</v>
      </c>
      <c r="E331" s="6" t="n">
        <v>3</v>
      </c>
      <c r="F331" s="6" t="n">
        <v>9</v>
      </c>
      <c r="G331" s="6" t="n">
        <v>3</v>
      </c>
      <c r="H331" s="6" t="n">
        <v>7</v>
      </c>
      <c r="I331" s="6" t="n">
        <v>7</v>
      </c>
      <c r="J331" s="6" t="n">
        <v>7</v>
      </c>
      <c r="K331" s="6" t="n">
        <v>0</v>
      </c>
      <c r="L331" s="6" t="n">
        <v>0</v>
      </c>
      <c r="M331" s="6" t="n">
        <v>1</v>
      </c>
      <c r="N331" s="6" t="n">
        <v>0</v>
      </c>
      <c r="O331" s="6" t="n">
        <v>0</v>
      </c>
      <c r="P331" s="6" t="n">
        <v>1</v>
      </c>
      <c r="Q331" s="6" t="n">
        <v>0</v>
      </c>
      <c r="R331" s="6" t="n">
        <v>0</v>
      </c>
      <c r="S331" s="6" t="n">
        <v>0</v>
      </c>
      <c r="T331" s="6" t="n">
        <v>0</v>
      </c>
      <c r="U331" s="6" t="s">
        <v>257</v>
      </c>
    </row>
    <row r="332" customFormat="false" ht="22.35" hidden="false" customHeight="false" outlineLevel="0" collapsed="false">
      <c r="A332" s="6" t="n">
        <v>328</v>
      </c>
      <c r="B332" s="6" t="s">
        <v>263</v>
      </c>
      <c r="C332" s="7" t="s">
        <v>6146</v>
      </c>
      <c r="D332" s="6" t="s">
        <v>6137</v>
      </c>
      <c r="E332" s="6" t="n">
        <v>5</v>
      </c>
      <c r="F332" s="6" t="n">
        <v>9</v>
      </c>
      <c r="G332" s="6" t="n">
        <v>3</v>
      </c>
      <c r="H332" s="6" t="n">
        <v>7</v>
      </c>
      <c r="I332" s="6" t="n">
        <v>7</v>
      </c>
      <c r="J332" s="6" t="n">
        <v>7</v>
      </c>
      <c r="K332" s="6" t="n">
        <v>0</v>
      </c>
      <c r="L332" s="6" t="n">
        <v>0</v>
      </c>
      <c r="M332" s="6" t="n">
        <v>1</v>
      </c>
      <c r="N332" s="6" t="n">
        <v>0</v>
      </c>
      <c r="O332" s="6" t="n">
        <v>0</v>
      </c>
      <c r="P332" s="6" t="n">
        <v>1</v>
      </c>
      <c r="Q332" s="6" t="n">
        <v>0</v>
      </c>
      <c r="R332" s="6" t="n">
        <v>0</v>
      </c>
      <c r="S332" s="6" t="n">
        <v>0</v>
      </c>
      <c r="T332" s="6" t="n">
        <v>0</v>
      </c>
      <c r="U332" s="6" t="s">
        <v>257</v>
      </c>
    </row>
    <row r="333" customFormat="false" ht="22.35" hidden="false" customHeight="false" outlineLevel="0" collapsed="false">
      <c r="A333" s="6" t="n">
        <v>329</v>
      </c>
      <c r="B333" s="6" t="s">
        <v>263</v>
      </c>
      <c r="C333" s="7" t="s">
        <v>6147</v>
      </c>
      <c r="D333" s="6" t="s">
        <v>6137</v>
      </c>
      <c r="E333" s="6" t="n">
        <v>1</v>
      </c>
      <c r="F333" s="6" t="n">
        <v>9</v>
      </c>
      <c r="G333" s="6" t="n">
        <v>3</v>
      </c>
      <c r="H333" s="6" t="n">
        <v>7</v>
      </c>
      <c r="I333" s="6" t="n">
        <v>7</v>
      </c>
      <c r="J333" s="6" t="n">
        <v>7</v>
      </c>
      <c r="K333" s="6" t="n">
        <v>0</v>
      </c>
      <c r="L333" s="6" t="n">
        <v>0</v>
      </c>
      <c r="M333" s="6" t="n">
        <v>1</v>
      </c>
      <c r="N333" s="6" t="n">
        <v>0</v>
      </c>
      <c r="O333" s="6" t="n">
        <v>0</v>
      </c>
      <c r="P333" s="6" t="n">
        <v>1</v>
      </c>
      <c r="Q333" s="6" t="n">
        <v>0</v>
      </c>
      <c r="R333" s="6" t="n">
        <v>0</v>
      </c>
      <c r="S333" s="6" t="n">
        <v>0</v>
      </c>
      <c r="T333" s="6" t="n">
        <v>0</v>
      </c>
      <c r="U333" s="6" t="s">
        <v>257</v>
      </c>
    </row>
    <row r="334" customFormat="false" ht="22.35" hidden="false" customHeight="false" outlineLevel="0" collapsed="false">
      <c r="A334" s="6" t="n">
        <v>330</v>
      </c>
      <c r="B334" s="6" t="s">
        <v>263</v>
      </c>
      <c r="C334" s="7" t="s">
        <v>6148</v>
      </c>
      <c r="D334" s="6" t="s">
        <v>6137</v>
      </c>
      <c r="E334" s="6" t="n">
        <v>3</v>
      </c>
      <c r="F334" s="6" t="n">
        <v>9</v>
      </c>
      <c r="G334" s="6" t="n">
        <v>3</v>
      </c>
      <c r="H334" s="6" t="n">
        <v>7</v>
      </c>
      <c r="I334" s="6" t="n">
        <v>7</v>
      </c>
      <c r="J334" s="6" t="n">
        <v>7</v>
      </c>
      <c r="K334" s="6" t="n">
        <v>0</v>
      </c>
      <c r="L334" s="6" t="n">
        <v>0</v>
      </c>
      <c r="M334" s="6" t="n">
        <v>1</v>
      </c>
      <c r="N334" s="6" t="n">
        <v>0</v>
      </c>
      <c r="O334" s="6" t="n">
        <v>0</v>
      </c>
      <c r="P334" s="6" t="n">
        <v>1</v>
      </c>
      <c r="Q334" s="6" t="n">
        <v>0</v>
      </c>
      <c r="R334" s="6" t="n">
        <v>0</v>
      </c>
      <c r="S334" s="6" t="n">
        <v>0</v>
      </c>
      <c r="T334" s="6" t="n">
        <v>0</v>
      </c>
      <c r="U334" s="6" t="s">
        <v>257</v>
      </c>
    </row>
    <row r="335" customFormat="false" ht="22.35" hidden="false" customHeight="false" outlineLevel="0" collapsed="false">
      <c r="A335" s="6" t="n">
        <v>331</v>
      </c>
      <c r="B335" s="6" t="s">
        <v>263</v>
      </c>
      <c r="C335" s="7" t="s">
        <v>6149</v>
      </c>
      <c r="D335" s="6" t="s">
        <v>6137</v>
      </c>
      <c r="E335" s="6" t="n">
        <v>7</v>
      </c>
      <c r="F335" s="6" t="n">
        <v>9</v>
      </c>
      <c r="G335" s="6" t="n">
        <v>3</v>
      </c>
      <c r="H335" s="6" t="n">
        <v>7</v>
      </c>
      <c r="I335" s="6" t="n">
        <v>7</v>
      </c>
      <c r="J335" s="6" t="n">
        <v>7</v>
      </c>
      <c r="K335" s="6" t="n">
        <v>0</v>
      </c>
      <c r="L335" s="6" t="n">
        <v>0</v>
      </c>
      <c r="M335" s="6" t="n">
        <v>1</v>
      </c>
      <c r="N335" s="6" t="n">
        <v>0</v>
      </c>
      <c r="O335" s="6" t="n">
        <v>0</v>
      </c>
      <c r="P335" s="6" t="n">
        <v>1</v>
      </c>
      <c r="Q335" s="6" t="n">
        <v>0</v>
      </c>
      <c r="R335" s="6" t="n">
        <v>0</v>
      </c>
      <c r="S335" s="6" t="n">
        <v>0</v>
      </c>
      <c r="T335" s="6" t="n">
        <v>0</v>
      </c>
      <c r="U335" s="6" t="s">
        <v>257</v>
      </c>
    </row>
    <row r="336" customFormat="false" ht="22.35" hidden="false" customHeight="false" outlineLevel="0" collapsed="false">
      <c r="A336" s="6" t="n">
        <v>332</v>
      </c>
      <c r="B336" s="6" t="s">
        <v>263</v>
      </c>
      <c r="C336" s="7" t="s">
        <v>6150</v>
      </c>
      <c r="D336" s="6" t="s">
        <v>6137</v>
      </c>
      <c r="E336" s="6" t="n">
        <v>6</v>
      </c>
      <c r="F336" s="6" t="n">
        <v>9</v>
      </c>
      <c r="G336" s="6" t="n">
        <v>3</v>
      </c>
      <c r="H336" s="6" t="n">
        <v>7</v>
      </c>
      <c r="I336" s="6" t="n">
        <v>7</v>
      </c>
      <c r="J336" s="6" t="n">
        <v>7</v>
      </c>
      <c r="K336" s="6" t="n">
        <v>0</v>
      </c>
      <c r="L336" s="6" t="n">
        <v>0</v>
      </c>
      <c r="M336" s="6" t="n">
        <v>1</v>
      </c>
      <c r="N336" s="6" t="n">
        <v>0</v>
      </c>
      <c r="O336" s="6" t="n">
        <v>0</v>
      </c>
      <c r="P336" s="6" t="n">
        <v>1</v>
      </c>
      <c r="Q336" s="6" t="n">
        <v>0</v>
      </c>
      <c r="R336" s="6" t="n">
        <v>0</v>
      </c>
      <c r="S336" s="6" t="n">
        <v>0</v>
      </c>
      <c r="T336" s="6" t="n">
        <v>0</v>
      </c>
      <c r="U336" s="6" t="s">
        <v>257</v>
      </c>
    </row>
    <row r="337" customFormat="false" ht="22.35" hidden="false" customHeight="false" outlineLevel="0" collapsed="false">
      <c r="A337" s="6" t="n">
        <v>333</v>
      </c>
      <c r="B337" s="6" t="s">
        <v>263</v>
      </c>
      <c r="C337" s="7" t="s">
        <v>6151</v>
      </c>
      <c r="D337" s="6" t="s">
        <v>6137</v>
      </c>
      <c r="E337" s="6" t="n">
        <v>4</v>
      </c>
      <c r="F337" s="6" t="n">
        <v>9</v>
      </c>
      <c r="G337" s="6" t="n">
        <v>3</v>
      </c>
      <c r="H337" s="6" t="n">
        <v>7</v>
      </c>
      <c r="I337" s="6" t="n">
        <v>7</v>
      </c>
      <c r="J337" s="6" t="n">
        <v>7</v>
      </c>
      <c r="K337" s="6" t="n">
        <v>0</v>
      </c>
      <c r="L337" s="6" t="n">
        <v>0</v>
      </c>
      <c r="M337" s="6" t="n">
        <v>1</v>
      </c>
      <c r="N337" s="6" t="n">
        <v>0</v>
      </c>
      <c r="O337" s="6" t="n">
        <v>0</v>
      </c>
      <c r="P337" s="6" t="n">
        <v>1</v>
      </c>
      <c r="Q337" s="6" t="n">
        <v>0</v>
      </c>
      <c r="R337" s="6" t="n">
        <v>0</v>
      </c>
      <c r="S337" s="6" t="n">
        <v>0</v>
      </c>
      <c r="T337" s="6" t="n">
        <v>0</v>
      </c>
      <c r="U337" s="6" t="s">
        <v>257</v>
      </c>
    </row>
    <row r="338" customFormat="false" ht="22.35" hidden="false" customHeight="false" outlineLevel="0" collapsed="false">
      <c r="A338" s="6" t="n">
        <v>334</v>
      </c>
      <c r="B338" s="6" t="s">
        <v>263</v>
      </c>
      <c r="C338" s="7" t="s">
        <v>6152</v>
      </c>
      <c r="D338" s="6" t="s">
        <v>6153</v>
      </c>
      <c r="E338" s="6" t="n">
        <v>10</v>
      </c>
      <c r="F338" s="6" t="n">
        <v>2</v>
      </c>
      <c r="G338" s="6" t="n">
        <v>2</v>
      </c>
      <c r="H338" s="6" t="n">
        <v>1</v>
      </c>
      <c r="I338" s="6" t="n">
        <v>1</v>
      </c>
      <c r="J338" s="6" t="n">
        <v>4</v>
      </c>
      <c r="K338" s="6" t="n">
        <v>0</v>
      </c>
      <c r="L338" s="6" t="n">
        <v>1</v>
      </c>
      <c r="M338" s="6" t="n">
        <v>0</v>
      </c>
      <c r="N338" s="6" t="n">
        <v>1</v>
      </c>
      <c r="O338" s="6" t="n">
        <v>0</v>
      </c>
      <c r="P338" s="6" t="n">
        <v>0</v>
      </c>
      <c r="Q338" s="6" t="n">
        <v>1</v>
      </c>
      <c r="R338" s="6" t="n">
        <v>0</v>
      </c>
      <c r="S338" s="6" t="n">
        <v>1</v>
      </c>
      <c r="T338" s="6" t="n">
        <v>1</v>
      </c>
      <c r="U338" s="6" t="s">
        <v>257</v>
      </c>
    </row>
    <row r="339" customFormat="false" ht="22.35" hidden="false" customHeight="false" outlineLevel="0" collapsed="false">
      <c r="A339" s="6" t="n">
        <v>335</v>
      </c>
      <c r="B339" s="6" t="s">
        <v>263</v>
      </c>
      <c r="C339" s="7" t="s">
        <v>6154</v>
      </c>
      <c r="D339" s="6" t="s">
        <v>6153</v>
      </c>
      <c r="E339" s="6" t="n">
        <v>1</v>
      </c>
      <c r="F339" s="6" t="n">
        <v>2</v>
      </c>
      <c r="G339" s="6" t="n">
        <v>2</v>
      </c>
      <c r="H339" s="6" t="n">
        <v>1</v>
      </c>
      <c r="I339" s="6" t="n">
        <v>1</v>
      </c>
      <c r="J339" s="6" t="n">
        <v>4</v>
      </c>
      <c r="K339" s="6" t="n">
        <v>0</v>
      </c>
      <c r="L339" s="6" t="n">
        <v>1</v>
      </c>
      <c r="M339" s="6" t="n">
        <v>0</v>
      </c>
      <c r="N339" s="6" t="n">
        <v>1</v>
      </c>
      <c r="O339" s="6" t="n">
        <v>0</v>
      </c>
      <c r="P339" s="6" t="n">
        <v>0</v>
      </c>
      <c r="Q339" s="6" t="n">
        <v>1</v>
      </c>
      <c r="R339" s="6" t="n">
        <v>0</v>
      </c>
      <c r="S339" s="6" t="n">
        <v>1</v>
      </c>
      <c r="T339" s="6" t="n">
        <v>1</v>
      </c>
      <c r="U339" s="6" t="s">
        <v>257</v>
      </c>
    </row>
    <row r="340" customFormat="false" ht="22.35" hidden="false" customHeight="false" outlineLevel="0" collapsed="false">
      <c r="A340" s="6" t="n">
        <v>336</v>
      </c>
      <c r="B340" s="6" t="s">
        <v>263</v>
      </c>
      <c r="C340" s="7" t="s">
        <v>6155</v>
      </c>
      <c r="D340" s="6" t="s">
        <v>6153</v>
      </c>
      <c r="E340" s="6" t="n">
        <v>6</v>
      </c>
      <c r="F340" s="6" t="n">
        <v>2</v>
      </c>
      <c r="G340" s="6" t="n">
        <v>2</v>
      </c>
      <c r="H340" s="6" t="n">
        <v>1</v>
      </c>
      <c r="I340" s="6" t="n">
        <v>1</v>
      </c>
      <c r="J340" s="6" t="n">
        <v>4</v>
      </c>
      <c r="K340" s="6" t="n">
        <v>0</v>
      </c>
      <c r="L340" s="6" t="n">
        <v>1</v>
      </c>
      <c r="M340" s="6" t="n">
        <v>0</v>
      </c>
      <c r="N340" s="6" t="n">
        <v>1</v>
      </c>
      <c r="O340" s="6" t="n">
        <v>0</v>
      </c>
      <c r="P340" s="6" t="n">
        <v>0</v>
      </c>
      <c r="Q340" s="6" t="n">
        <v>1</v>
      </c>
      <c r="R340" s="6" t="n">
        <v>0</v>
      </c>
      <c r="S340" s="6" t="n">
        <v>1</v>
      </c>
      <c r="T340" s="6" t="n">
        <v>1</v>
      </c>
      <c r="U340" s="6" t="s">
        <v>257</v>
      </c>
    </row>
    <row r="341" customFormat="false" ht="22.35" hidden="false" customHeight="false" outlineLevel="0" collapsed="false">
      <c r="A341" s="6" t="n">
        <v>337</v>
      </c>
      <c r="B341" s="6" t="s">
        <v>263</v>
      </c>
      <c r="C341" s="7" t="s">
        <v>6156</v>
      </c>
      <c r="D341" s="6" t="s">
        <v>6153</v>
      </c>
      <c r="E341" s="6" t="n">
        <v>7</v>
      </c>
      <c r="F341" s="6" t="n">
        <v>2</v>
      </c>
      <c r="G341" s="6" t="n">
        <v>2</v>
      </c>
      <c r="H341" s="6" t="n">
        <v>1</v>
      </c>
      <c r="I341" s="6" t="n">
        <v>1</v>
      </c>
      <c r="J341" s="6" t="n">
        <v>4</v>
      </c>
      <c r="K341" s="6" t="n">
        <v>0</v>
      </c>
      <c r="L341" s="6" t="n">
        <v>1</v>
      </c>
      <c r="M341" s="6" t="n">
        <v>0</v>
      </c>
      <c r="N341" s="6" t="n">
        <v>1</v>
      </c>
      <c r="O341" s="6" t="n">
        <v>0</v>
      </c>
      <c r="P341" s="6" t="n">
        <v>0</v>
      </c>
      <c r="Q341" s="6" t="n">
        <v>1</v>
      </c>
      <c r="R341" s="6" t="n">
        <v>0</v>
      </c>
      <c r="S341" s="6" t="n">
        <v>1</v>
      </c>
      <c r="T341" s="6" t="n">
        <v>1</v>
      </c>
      <c r="U341" s="6" t="s">
        <v>257</v>
      </c>
    </row>
    <row r="342" customFormat="false" ht="22.35" hidden="false" customHeight="false" outlineLevel="0" collapsed="false">
      <c r="A342" s="6" t="n">
        <v>338</v>
      </c>
      <c r="B342" s="6" t="s">
        <v>263</v>
      </c>
      <c r="C342" s="7" t="s">
        <v>6157</v>
      </c>
      <c r="D342" s="6" t="s">
        <v>6153</v>
      </c>
      <c r="E342" s="6" t="n">
        <v>3</v>
      </c>
      <c r="F342" s="6" t="n">
        <v>2</v>
      </c>
      <c r="G342" s="6" t="n">
        <v>2</v>
      </c>
      <c r="H342" s="6" t="n">
        <v>1</v>
      </c>
      <c r="I342" s="6" t="n">
        <v>1</v>
      </c>
      <c r="J342" s="6" t="n">
        <v>4</v>
      </c>
      <c r="K342" s="6" t="n">
        <v>0</v>
      </c>
      <c r="L342" s="6" t="n">
        <v>1</v>
      </c>
      <c r="M342" s="6" t="n">
        <v>0</v>
      </c>
      <c r="N342" s="6" t="n">
        <v>1</v>
      </c>
      <c r="O342" s="6" t="n">
        <v>0</v>
      </c>
      <c r="P342" s="6" t="n">
        <v>0</v>
      </c>
      <c r="Q342" s="6" t="n">
        <v>1</v>
      </c>
      <c r="R342" s="6" t="n">
        <v>0</v>
      </c>
      <c r="S342" s="6" t="n">
        <v>1</v>
      </c>
      <c r="T342" s="6" t="n">
        <v>1</v>
      </c>
      <c r="U342" s="6" t="s">
        <v>257</v>
      </c>
    </row>
    <row r="343" customFormat="false" ht="22.35" hidden="false" customHeight="false" outlineLevel="0" collapsed="false">
      <c r="A343" s="6" t="n">
        <v>339</v>
      </c>
      <c r="B343" s="6" t="s">
        <v>263</v>
      </c>
      <c r="C343" s="7" t="s">
        <v>6158</v>
      </c>
      <c r="D343" s="6" t="s">
        <v>6153</v>
      </c>
      <c r="E343" s="6" t="n">
        <v>10</v>
      </c>
      <c r="F343" s="6" t="n">
        <v>2</v>
      </c>
      <c r="G343" s="6" t="n">
        <v>2</v>
      </c>
      <c r="H343" s="6" t="n">
        <v>1</v>
      </c>
      <c r="I343" s="6" t="n">
        <v>1</v>
      </c>
      <c r="J343" s="6" t="n">
        <v>4</v>
      </c>
      <c r="K343" s="6" t="n">
        <v>0</v>
      </c>
      <c r="L343" s="6" t="n">
        <v>1</v>
      </c>
      <c r="M343" s="6" t="n">
        <v>0</v>
      </c>
      <c r="N343" s="6" t="n">
        <v>1</v>
      </c>
      <c r="O343" s="6" t="n">
        <v>0</v>
      </c>
      <c r="P343" s="6" t="n">
        <v>0</v>
      </c>
      <c r="Q343" s="6" t="n">
        <v>1</v>
      </c>
      <c r="R343" s="6" t="n">
        <v>0</v>
      </c>
      <c r="S343" s="6" t="n">
        <v>1</v>
      </c>
      <c r="T343" s="6" t="n">
        <v>1</v>
      </c>
      <c r="U343" s="6" t="s">
        <v>257</v>
      </c>
    </row>
    <row r="344" customFormat="false" ht="22.35" hidden="false" customHeight="false" outlineLevel="0" collapsed="false">
      <c r="A344" s="6" t="n">
        <v>340</v>
      </c>
      <c r="B344" s="6" t="s">
        <v>263</v>
      </c>
      <c r="C344" s="7" t="s">
        <v>6159</v>
      </c>
      <c r="D344" s="6" t="s">
        <v>6153</v>
      </c>
      <c r="E344" s="6" t="n">
        <v>2</v>
      </c>
      <c r="F344" s="6" t="n">
        <v>2</v>
      </c>
      <c r="G344" s="6" t="n">
        <v>2</v>
      </c>
      <c r="H344" s="6" t="n">
        <v>1</v>
      </c>
      <c r="I344" s="6" t="n">
        <v>1</v>
      </c>
      <c r="J344" s="6" t="n">
        <v>4</v>
      </c>
      <c r="K344" s="6" t="n">
        <v>0</v>
      </c>
      <c r="L344" s="6" t="n">
        <v>1</v>
      </c>
      <c r="M344" s="6" t="n">
        <v>0</v>
      </c>
      <c r="N344" s="6" t="n">
        <v>1</v>
      </c>
      <c r="O344" s="6" t="n">
        <v>0</v>
      </c>
      <c r="P344" s="6" t="n">
        <v>0</v>
      </c>
      <c r="Q344" s="6" t="n">
        <v>1</v>
      </c>
      <c r="R344" s="6" t="n">
        <v>0</v>
      </c>
      <c r="S344" s="6" t="n">
        <v>1</v>
      </c>
      <c r="T344" s="6" t="n">
        <v>1</v>
      </c>
      <c r="U344" s="6" t="s">
        <v>257</v>
      </c>
    </row>
    <row r="345" customFormat="false" ht="22.35" hidden="false" customHeight="false" outlineLevel="0" collapsed="false">
      <c r="A345" s="6" t="n">
        <v>341</v>
      </c>
      <c r="B345" s="6" t="s">
        <v>263</v>
      </c>
      <c r="C345" s="7" t="s">
        <v>6160</v>
      </c>
      <c r="D345" s="6" t="s">
        <v>6153</v>
      </c>
      <c r="E345" s="6" t="n">
        <v>4</v>
      </c>
      <c r="F345" s="6" t="n">
        <v>2</v>
      </c>
      <c r="G345" s="6" t="n">
        <v>2</v>
      </c>
      <c r="H345" s="6" t="n">
        <v>1</v>
      </c>
      <c r="I345" s="6" t="n">
        <v>1</v>
      </c>
      <c r="J345" s="6" t="n">
        <v>4</v>
      </c>
      <c r="K345" s="6" t="n">
        <v>0</v>
      </c>
      <c r="L345" s="6" t="n">
        <v>1</v>
      </c>
      <c r="M345" s="6" t="n">
        <v>0</v>
      </c>
      <c r="N345" s="6" t="n">
        <v>1</v>
      </c>
      <c r="O345" s="6" t="n">
        <v>0</v>
      </c>
      <c r="P345" s="6" t="n">
        <v>0</v>
      </c>
      <c r="Q345" s="6" t="n">
        <v>1</v>
      </c>
      <c r="R345" s="6" t="n">
        <v>0</v>
      </c>
      <c r="S345" s="6" t="n">
        <v>1</v>
      </c>
      <c r="T345" s="6" t="n">
        <v>1</v>
      </c>
      <c r="U345" s="6" t="s">
        <v>257</v>
      </c>
    </row>
    <row r="346" customFormat="false" ht="22.35" hidden="false" customHeight="false" outlineLevel="0" collapsed="false">
      <c r="A346" s="6" t="n">
        <v>342</v>
      </c>
      <c r="B346" s="6" t="s">
        <v>263</v>
      </c>
      <c r="C346" s="7" t="s">
        <v>6161</v>
      </c>
      <c r="D346" s="6" t="s">
        <v>6153</v>
      </c>
      <c r="E346" s="6" t="n">
        <v>7</v>
      </c>
      <c r="F346" s="6" t="n">
        <v>2</v>
      </c>
      <c r="G346" s="6" t="n">
        <v>2</v>
      </c>
      <c r="H346" s="6" t="n">
        <v>1</v>
      </c>
      <c r="I346" s="6" t="n">
        <v>1</v>
      </c>
      <c r="J346" s="6" t="n">
        <v>4</v>
      </c>
      <c r="K346" s="6" t="n">
        <v>0</v>
      </c>
      <c r="L346" s="6" t="n">
        <v>1</v>
      </c>
      <c r="M346" s="6" t="n">
        <v>0</v>
      </c>
      <c r="N346" s="6" t="n">
        <v>1</v>
      </c>
      <c r="O346" s="6" t="n">
        <v>0</v>
      </c>
      <c r="P346" s="6" t="n">
        <v>0</v>
      </c>
      <c r="Q346" s="6" t="n">
        <v>1</v>
      </c>
      <c r="R346" s="6" t="n">
        <v>0</v>
      </c>
      <c r="S346" s="6" t="n">
        <v>1</v>
      </c>
      <c r="T346" s="6" t="n">
        <v>1</v>
      </c>
      <c r="U346" s="6" t="s">
        <v>257</v>
      </c>
    </row>
    <row r="347" customFormat="false" ht="22.35" hidden="false" customHeight="false" outlineLevel="0" collapsed="false">
      <c r="A347" s="6" t="n">
        <v>343</v>
      </c>
      <c r="B347" s="6" t="s">
        <v>263</v>
      </c>
      <c r="C347" s="7" t="s">
        <v>6162</v>
      </c>
      <c r="D347" s="6" t="s">
        <v>6153</v>
      </c>
      <c r="E347" s="6" t="n">
        <v>6</v>
      </c>
      <c r="F347" s="6" t="n">
        <v>2</v>
      </c>
      <c r="G347" s="6" t="n">
        <v>2</v>
      </c>
      <c r="H347" s="6" t="n">
        <v>1</v>
      </c>
      <c r="I347" s="6" t="n">
        <v>1</v>
      </c>
      <c r="J347" s="6" t="n">
        <v>4</v>
      </c>
      <c r="K347" s="6" t="n">
        <v>0</v>
      </c>
      <c r="L347" s="6" t="n">
        <v>1</v>
      </c>
      <c r="M347" s="6" t="n">
        <v>0</v>
      </c>
      <c r="N347" s="6" t="n">
        <v>1</v>
      </c>
      <c r="O347" s="6" t="n">
        <v>0</v>
      </c>
      <c r="P347" s="6" t="n">
        <v>0</v>
      </c>
      <c r="Q347" s="6" t="n">
        <v>1</v>
      </c>
      <c r="R347" s="6" t="n">
        <v>0</v>
      </c>
      <c r="S347" s="6" t="n">
        <v>1</v>
      </c>
      <c r="T347" s="6" t="n">
        <v>1</v>
      </c>
      <c r="U347" s="6" t="s">
        <v>257</v>
      </c>
    </row>
    <row r="348" customFormat="false" ht="22.35" hidden="false" customHeight="false" outlineLevel="0" collapsed="false">
      <c r="A348" s="6" t="n">
        <v>344</v>
      </c>
      <c r="B348" s="6" t="s">
        <v>263</v>
      </c>
      <c r="C348" s="7" t="s">
        <v>6163</v>
      </c>
      <c r="D348" s="6" t="s">
        <v>6164</v>
      </c>
      <c r="E348" s="6" t="n">
        <v>3</v>
      </c>
      <c r="F348" s="6" t="n">
        <v>3</v>
      </c>
      <c r="G348" s="6" t="n">
        <v>10</v>
      </c>
      <c r="H348" s="6" t="n">
        <v>10</v>
      </c>
      <c r="I348" s="6" t="n">
        <v>3</v>
      </c>
      <c r="J348" s="6" t="n">
        <v>2</v>
      </c>
      <c r="K348" s="6" t="n">
        <v>1</v>
      </c>
      <c r="L348" s="6" t="n">
        <v>0</v>
      </c>
      <c r="M348" s="6" t="n">
        <v>1</v>
      </c>
      <c r="N348" s="6" t="n">
        <v>0</v>
      </c>
      <c r="O348" s="6" t="n">
        <v>0</v>
      </c>
      <c r="P348" s="6" t="n">
        <v>1</v>
      </c>
      <c r="Q348" s="6" t="n">
        <v>1</v>
      </c>
      <c r="R348" s="6" t="n">
        <v>0</v>
      </c>
      <c r="S348" s="6" t="n">
        <v>0</v>
      </c>
      <c r="T348" s="6" t="n">
        <v>0</v>
      </c>
      <c r="U348" s="6" t="s">
        <v>257</v>
      </c>
    </row>
    <row r="349" customFormat="false" ht="22.35" hidden="false" customHeight="false" outlineLevel="0" collapsed="false">
      <c r="A349" s="6" t="n">
        <v>345</v>
      </c>
      <c r="B349" s="6" t="s">
        <v>263</v>
      </c>
      <c r="C349" s="7" t="s">
        <v>6165</v>
      </c>
      <c r="D349" s="6" t="s">
        <v>6164</v>
      </c>
      <c r="E349" s="6" t="n">
        <v>3</v>
      </c>
      <c r="F349" s="6" t="n">
        <v>3</v>
      </c>
      <c r="G349" s="6" t="n">
        <v>10</v>
      </c>
      <c r="H349" s="6" t="n">
        <v>10</v>
      </c>
      <c r="I349" s="6" t="n">
        <v>3</v>
      </c>
      <c r="J349" s="6" t="n">
        <v>2</v>
      </c>
      <c r="K349" s="6" t="n">
        <v>1</v>
      </c>
      <c r="L349" s="6" t="n">
        <v>0</v>
      </c>
      <c r="M349" s="6" t="n">
        <v>1</v>
      </c>
      <c r="N349" s="6" t="n">
        <v>0</v>
      </c>
      <c r="O349" s="6" t="n">
        <v>0</v>
      </c>
      <c r="P349" s="6" t="n">
        <v>1</v>
      </c>
      <c r="Q349" s="6" t="n">
        <v>1</v>
      </c>
      <c r="R349" s="6" t="n">
        <v>0</v>
      </c>
      <c r="S349" s="6" t="n">
        <v>0</v>
      </c>
      <c r="T349" s="6" t="n">
        <v>0</v>
      </c>
      <c r="U349" s="6" t="s">
        <v>257</v>
      </c>
    </row>
    <row r="350" customFormat="false" ht="22.35" hidden="false" customHeight="false" outlineLevel="0" collapsed="false">
      <c r="A350" s="6" t="n">
        <v>346</v>
      </c>
      <c r="B350" s="6" t="s">
        <v>263</v>
      </c>
      <c r="C350" s="7" t="s">
        <v>6166</v>
      </c>
      <c r="D350" s="6" t="s">
        <v>6164</v>
      </c>
      <c r="E350" s="6" t="n">
        <v>2</v>
      </c>
      <c r="F350" s="6" t="n">
        <v>3</v>
      </c>
      <c r="G350" s="6" t="n">
        <v>10</v>
      </c>
      <c r="H350" s="6" t="n">
        <v>10</v>
      </c>
      <c r="I350" s="6" t="n">
        <v>3</v>
      </c>
      <c r="J350" s="6" t="n">
        <v>2</v>
      </c>
      <c r="K350" s="6" t="n">
        <v>1</v>
      </c>
      <c r="L350" s="6" t="n">
        <v>0</v>
      </c>
      <c r="M350" s="6" t="n">
        <v>1</v>
      </c>
      <c r="N350" s="6" t="n">
        <v>0</v>
      </c>
      <c r="O350" s="6" t="n">
        <v>0</v>
      </c>
      <c r="P350" s="6" t="n">
        <v>1</v>
      </c>
      <c r="Q350" s="6" t="n">
        <v>1</v>
      </c>
      <c r="R350" s="6" t="n">
        <v>0</v>
      </c>
      <c r="S350" s="6" t="n">
        <v>0</v>
      </c>
      <c r="T350" s="6" t="n">
        <v>0</v>
      </c>
      <c r="U350" s="6" t="s">
        <v>257</v>
      </c>
    </row>
    <row r="351" customFormat="false" ht="22.35" hidden="false" customHeight="false" outlineLevel="0" collapsed="false">
      <c r="A351" s="6" t="n">
        <v>347</v>
      </c>
      <c r="B351" s="6" t="s">
        <v>263</v>
      </c>
      <c r="C351" s="7" t="s">
        <v>6167</v>
      </c>
      <c r="D351" s="6" t="s">
        <v>6164</v>
      </c>
      <c r="E351" s="6" t="n">
        <v>6</v>
      </c>
      <c r="F351" s="6" t="n">
        <v>3</v>
      </c>
      <c r="G351" s="6" t="n">
        <v>10</v>
      </c>
      <c r="H351" s="6" t="n">
        <v>10</v>
      </c>
      <c r="I351" s="6" t="n">
        <v>3</v>
      </c>
      <c r="J351" s="6" t="n">
        <v>2</v>
      </c>
      <c r="K351" s="6" t="n">
        <v>1</v>
      </c>
      <c r="L351" s="6" t="n">
        <v>0</v>
      </c>
      <c r="M351" s="6" t="n">
        <v>1</v>
      </c>
      <c r="N351" s="6" t="n">
        <v>0</v>
      </c>
      <c r="O351" s="6" t="n">
        <v>0</v>
      </c>
      <c r="P351" s="6" t="n">
        <v>1</v>
      </c>
      <c r="Q351" s="6" t="n">
        <v>1</v>
      </c>
      <c r="R351" s="6" t="n">
        <v>0</v>
      </c>
      <c r="S351" s="6" t="n">
        <v>0</v>
      </c>
      <c r="T351" s="6" t="n">
        <v>0</v>
      </c>
      <c r="U351" s="6" t="s">
        <v>257</v>
      </c>
    </row>
    <row r="352" customFormat="false" ht="22.35" hidden="false" customHeight="false" outlineLevel="0" collapsed="false">
      <c r="A352" s="6" t="n">
        <v>348</v>
      </c>
      <c r="B352" s="6" t="s">
        <v>263</v>
      </c>
      <c r="C352" s="7" t="s">
        <v>6168</v>
      </c>
      <c r="D352" s="6" t="s">
        <v>6164</v>
      </c>
      <c r="E352" s="6" t="n">
        <v>3</v>
      </c>
      <c r="F352" s="6" t="n">
        <v>3</v>
      </c>
      <c r="G352" s="6" t="n">
        <v>10</v>
      </c>
      <c r="H352" s="6" t="n">
        <v>10</v>
      </c>
      <c r="I352" s="6" t="n">
        <v>3</v>
      </c>
      <c r="J352" s="6" t="n">
        <v>2</v>
      </c>
      <c r="K352" s="6" t="n">
        <v>1</v>
      </c>
      <c r="L352" s="6" t="n">
        <v>0</v>
      </c>
      <c r="M352" s="6" t="n">
        <v>1</v>
      </c>
      <c r="N352" s="6" t="n">
        <v>0</v>
      </c>
      <c r="O352" s="6" t="n">
        <v>0</v>
      </c>
      <c r="P352" s="6" t="n">
        <v>1</v>
      </c>
      <c r="Q352" s="6" t="n">
        <v>1</v>
      </c>
      <c r="R352" s="6" t="n">
        <v>0</v>
      </c>
      <c r="S352" s="6" t="n">
        <v>0</v>
      </c>
      <c r="T352" s="6" t="n">
        <v>0</v>
      </c>
      <c r="U352" s="6" t="s">
        <v>257</v>
      </c>
    </row>
    <row r="353" customFormat="false" ht="22.35" hidden="false" customHeight="false" outlineLevel="0" collapsed="false">
      <c r="A353" s="6" t="n">
        <v>349</v>
      </c>
      <c r="B353" s="6" t="s">
        <v>263</v>
      </c>
      <c r="C353" s="7" t="s">
        <v>6169</v>
      </c>
      <c r="D353" s="6" t="s">
        <v>6164</v>
      </c>
      <c r="E353" s="6" t="n">
        <v>8</v>
      </c>
      <c r="F353" s="6" t="n">
        <v>3</v>
      </c>
      <c r="G353" s="6" t="n">
        <v>10</v>
      </c>
      <c r="H353" s="6" t="n">
        <v>10</v>
      </c>
      <c r="I353" s="6" t="n">
        <v>3</v>
      </c>
      <c r="J353" s="6" t="n">
        <v>2</v>
      </c>
      <c r="K353" s="6" t="n">
        <v>1</v>
      </c>
      <c r="L353" s="6" t="n">
        <v>0</v>
      </c>
      <c r="M353" s="6" t="n">
        <v>1</v>
      </c>
      <c r="N353" s="6" t="n">
        <v>0</v>
      </c>
      <c r="O353" s="6" t="n">
        <v>0</v>
      </c>
      <c r="P353" s="6" t="n">
        <v>1</v>
      </c>
      <c r="Q353" s="6" t="n">
        <v>1</v>
      </c>
      <c r="R353" s="6" t="n">
        <v>0</v>
      </c>
      <c r="S353" s="6" t="n">
        <v>0</v>
      </c>
      <c r="T353" s="6" t="n">
        <v>0</v>
      </c>
      <c r="U353" s="6" t="s">
        <v>257</v>
      </c>
    </row>
    <row r="354" customFormat="false" ht="22.35" hidden="false" customHeight="false" outlineLevel="0" collapsed="false">
      <c r="A354" s="6" t="n">
        <v>350</v>
      </c>
      <c r="B354" s="6" t="s">
        <v>263</v>
      </c>
      <c r="C354" s="7" t="s">
        <v>6170</v>
      </c>
      <c r="D354" s="6" t="s">
        <v>6164</v>
      </c>
      <c r="E354" s="6" t="n">
        <v>6</v>
      </c>
      <c r="F354" s="6" t="n">
        <v>3</v>
      </c>
      <c r="G354" s="6" t="n">
        <v>10</v>
      </c>
      <c r="H354" s="6" t="n">
        <v>10</v>
      </c>
      <c r="I354" s="6" t="n">
        <v>3</v>
      </c>
      <c r="J354" s="6" t="n">
        <v>2</v>
      </c>
      <c r="K354" s="6" t="n">
        <v>1</v>
      </c>
      <c r="L354" s="6" t="n">
        <v>0</v>
      </c>
      <c r="M354" s="6" t="n">
        <v>1</v>
      </c>
      <c r="N354" s="6" t="n">
        <v>0</v>
      </c>
      <c r="O354" s="6" t="n">
        <v>0</v>
      </c>
      <c r="P354" s="6" t="n">
        <v>1</v>
      </c>
      <c r="Q354" s="6" t="n">
        <v>1</v>
      </c>
      <c r="R354" s="6" t="n">
        <v>0</v>
      </c>
      <c r="S354" s="6" t="n">
        <v>0</v>
      </c>
      <c r="T354" s="6" t="n">
        <v>0</v>
      </c>
      <c r="U354" s="6" t="s">
        <v>257</v>
      </c>
    </row>
    <row r="355" customFormat="false" ht="22.35" hidden="false" customHeight="false" outlineLevel="0" collapsed="false">
      <c r="A355" s="6" t="n">
        <v>351</v>
      </c>
      <c r="B355" s="6" t="s">
        <v>263</v>
      </c>
      <c r="C355" s="7" t="s">
        <v>6171</v>
      </c>
      <c r="D355" s="6" t="s">
        <v>6164</v>
      </c>
      <c r="E355" s="6" t="n">
        <v>9</v>
      </c>
      <c r="F355" s="6" t="n">
        <v>3</v>
      </c>
      <c r="G355" s="6" t="n">
        <v>10</v>
      </c>
      <c r="H355" s="6" t="n">
        <v>10</v>
      </c>
      <c r="I355" s="6" t="n">
        <v>3</v>
      </c>
      <c r="J355" s="6" t="n">
        <v>2</v>
      </c>
      <c r="K355" s="6" t="n">
        <v>1</v>
      </c>
      <c r="L355" s="6" t="n">
        <v>0</v>
      </c>
      <c r="M355" s="6" t="n">
        <v>1</v>
      </c>
      <c r="N355" s="6" t="n">
        <v>0</v>
      </c>
      <c r="O355" s="6" t="n">
        <v>0</v>
      </c>
      <c r="P355" s="6" t="n">
        <v>1</v>
      </c>
      <c r="Q355" s="6" t="n">
        <v>1</v>
      </c>
      <c r="R355" s="6" t="n">
        <v>0</v>
      </c>
      <c r="S355" s="6" t="n">
        <v>0</v>
      </c>
      <c r="T355" s="6" t="n">
        <v>0</v>
      </c>
      <c r="U355" s="6" t="s">
        <v>257</v>
      </c>
    </row>
    <row r="356" customFormat="false" ht="22.35" hidden="false" customHeight="false" outlineLevel="0" collapsed="false">
      <c r="A356" s="6" t="n">
        <v>352</v>
      </c>
      <c r="B356" s="6" t="s">
        <v>263</v>
      </c>
      <c r="C356" s="7" t="s">
        <v>6172</v>
      </c>
      <c r="D356" s="6" t="s">
        <v>6164</v>
      </c>
      <c r="E356" s="6" t="n">
        <v>5</v>
      </c>
      <c r="F356" s="6" t="n">
        <v>3</v>
      </c>
      <c r="G356" s="6" t="n">
        <v>10</v>
      </c>
      <c r="H356" s="6" t="n">
        <v>10</v>
      </c>
      <c r="I356" s="6" t="n">
        <v>3</v>
      </c>
      <c r="J356" s="6" t="n">
        <v>2</v>
      </c>
      <c r="K356" s="6" t="n">
        <v>1</v>
      </c>
      <c r="L356" s="6" t="n">
        <v>0</v>
      </c>
      <c r="M356" s="6" t="n">
        <v>1</v>
      </c>
      <c r="N356" s="6" t="n">
        <v>0</v>
      </c>
      <c r="O356" s="6" t="n">
        <v>0</v>
      </c>
      <c r="P356" s="6" t="n">
        <v>1</v>
      </c>
      <c r="Q356" s="6" t="n">
        <v>1</v>
      </c>
      <c r="R356" s="6" t="n">
        <v>0</v>
      </c>
      <c r="S356" s="6" t="n">
        <v>0</v>
      </c>
      <c r="T356" s="6" t="n">
        <v>0</v>
      </c>
      <c r="U356" s="6" t="s">
        <v>257</v>
      </c>
    </row>
    <row r="357" customFormat="false" ht="22.35" hidden="false" customHeight="false" outlineLevel="0" collapsed="false">
      <c r="A357" s="6" t="n">
        <v>353</v>
      </c>
      <c r="B357" s="6" t="s">
        <v>263</v>
      </c>
      <c r="C357" s="7" t="s">
        <v>6173</v>
      </c>
      <c r="D357" s="6" t="s">
        <v>6164</v>
      </c>
      <c r="E357" s="6" t="n">
        <v>5</v>
      </c>
      <c r="F357" s="6" t="n">
        <v>3</v>
      </c>
      <c r="G357" s="6" t="n">
        <v>10</v>
      </c>
      <c r="H357" s="6" t="n">
        <v>10</v>
      </c>
      <c r="I357" s="6" t="n">
        <v>3</v>
      </c>
      <c r="J357" s="6" t="n">
        <v>2</v>
      </c>
      <c r="K357" s="6" t="n">
        <v>1</v>
      </c>
      <c r="L357" s="6" t="n">
        <v>0</v>
      </c>
      <c r="M357" s="6" t="n">
        <v>1</v>
      </c>
      <c r="N357" s="6" t="n">
        <v>0</v>
      </c>
      <c r="O357" s="6" t="n">
        <v>0</v>
      </c>
      <c r="P357" s="6" t="n">
        <v>1</v>
      </c>
      <c r="Q357" s="6" t="n">
        <v>1</v>
      </c>
      <c r="R357" s="6" t="n">
        <v>0</v>
      </c>
      <c r="S357" s="6" t="n">
        <v>0</v>
      </c>
      <c r="T357" s="6" t="n">
        <v>0</v>
      </c>
      <c r="U357" s="6" t="s">
        <v>257</v>
      </c>
    </row>
    <row r="358" customFormat="false" ht="22.35" hidden="false" customHeight="false" outlineLevel="0" collapsed="false">
      <c r="A358" s="6" t="n">
        <v>354</v>
      </c>
      <c r="B358" s="6" t="s">
        <v>263</v>
      </c>
      <c r="C358" s="7" t="s">
        <v>6174</v>
      </c>
      <c r="D358" s="6" t="s">
        <v>6175</v>
      </c>
      <c r="E358" s="6" t="n">
        <v>7</v>
      </c>
      <c r="F358" s="6" t="n">
        <v>3</v>
      </c>
      <c r="G358" s="6" t="n">
        <v>4</v>
      </c>
      <c r="H358" s="6" t="n">
        <v>3</v>
      </c>
      <c r="I358" s="6" t="n">
        <v>8</v>
      </c>
      <c r="J358" s="6" t="n">
        <v>1</v>
      </c>
      <c r="K358" s="6" t="n">
        <v>1</v>
      </c>
      <c r="L358" s="6" t="n">
        <v>1</v>
      </c>
      <c r="M358" s="6" t="n">
        <v>0</v>
      </c>
      <c r="N358" s="6" t="n">
        <v>0</v>
      </c>
      <c r="O358" s="6" t="n">
        <v>0</v>
      </c>
      <c r="P358" s="6" t="n">
        <v>1</v>
      </c>
      <c r="Q358" s="6" t="n">
        <v>0</v>
      </c>
      <c r="R358" s="6" t="n">
        <v>1</v>
      </c>
      <c r="S358" s="6" t="n">
        <v>0</v>
      </c>
      <c r="T358" s="6" t="n">
        <v>1</v>
      </c>
      <c r="U358" s="6" t="s">
        <v>257</v>
      </c>
    </row>
    <row r="359" customFormat="false" ht="22.35" hidden="false" customHeight="false" outlineLevel="0" collapsed="false">
      <c r="A359" s="6" t="n">
        <v>355</v>
      </c>
      <c r="B359" s="6" t="s">
        <v>263</v>
      </c>
      <c r="C359" s="7" t="s">
        <v>6176</v>
      </c>
      <c r="D359" s="6" t="s">
        <v>6175</v>
      </c>
      <c r="E359" s="6" t="n">
        <v>4</v>
      </c>
      <c r="F359" s="6" t="n">
        <v>3</v>
      </c>
      <c r="G359" s="6" t="n">
        <v>4</v>
      </c>
      <c r="H359" s="6" t="n">
        <v>3</v>
      </c>
      <c r="I359" s="6" t="n">
        <v>8</v>
      </c>
      <c r="J359" s="6" t="n">
        <v>1</v>
      </c>
      <c r="K359" s="6" t="n">
        <v>1</v>
      </c>
      <c r="L359" s="6" t="n">
        <v>1</v>
      </c>
      <c r="M359" s="6" t="n">
        <v>0</v>
      </c>
      <c r="N359" s="6" t="n">
        <v>0</v>
      </c>
      <c r="O359" s="6" t="n">
        <v>0</v>
      </c>
      <c r="P359" s="6" t="n">
        <v>1</v>
      </c>
      <c r="Q359" s="6" t="n">
        <v>0</v>
      </c>
      <c r="R359" s="6" t="n">
        <v>1</v>
      </c>
      <c r="S359" s="6" t="n">
        <v>0</v>
      </c>
      <c r="T359" s="6" t="n">
        <v>1</v>
      </c>
      <c r="U359" s="6" t="s">
        <v>257</v>
      </c>
    </row>
    <row r="360" customFormat="false" ht="22.35" hidden="false" customHeight="false" outlineLevel="0" collapsed="false">
      <c r="A360" s="6" t="n">
        <v>356</v>
      </c>
      <c r="B360" s="6" t="s">
        <v>263</v>
      </c>
      <c r="C360" s="7" t="s">
        <v>6177</v>
      </c>
      <c r="D360" s="6" t="s">
        <v>6175</v>
      </c>
      <c r="E360" s="6" t="n">
        <v>1</v>
      </c>
      <c r="F360" s="6" t="n">
        <v>3</v>
      </c>
      <c r="G360" s="6" t="n">
        <v>4</v>
      </c>
      <c r="H360" s="6" t="n">
        <v>3</v>
      </c>
      <c r="I360" s="6" t="n">
        <v>8</v>
      </c>
      <c r="J360" s="6" t="n">
        <v>1</v>
      </c>
      <c r="K360" s="6" t="n">
        <v>1</v>
      </c>
      <c r="L360" s="6" t="n">
        <v>1</v>
      </c>
      <c r="M360" s="6" t="n">
        <v>0</v>
      </c>
      <c r="N360" s="6" t="n">
        <v>0</v>
      </c>
      <c r="O360" s="6" t="n">
        <v>0</v>
      </c>
      <c r="P360" s="6" t="n">
        <v>1</v>
      </c>
      <c r="Q360" s="6" t="n">
        <v>0</v>
      </c>
      <c r="R360" s="6" t="n">
        <v>1</v>
      </c>
      <c r="S360" s="6" t="n">
        <v>0</v>
      </c>
      <c r="T360" s="6" t="n">
        <v>1</v>
      </c>
      <c r="U360" s="6" t="s">
        <v>257</v>
      </c>
    </row>
    <row r="361" customFormat="false" ht="22.35" hidden="false" customHeight="false" outlineLevel="0" collapsed="false">
      <c r="A361" s="6" t="n">
        <v>357</v>
      </c>
      <c r="B361" s="6" t="s">
        <v>263</v>
      </c>
      <c r="C361" s="7" t="s">
        <v>6178</v>
      </c>
      <c r="D361" s="6" t="s">
        <v>6175</v>
      </c>
      <c r="E361" s="6" t="n">
        <v>9</v>
      </c>
      <c r="F361" s="6" t="n">
        <v>3</v>
      </c>
      <c r="G361" s="6" t="n">
        <v>4</v>
      </c>
      <c r="H361" s="6" t="n">
        <v>3</v>
      </c>
      <c r="I361" s="6" t="n">
        <v>8</v>
      </c>
      <c r="J361" s="6" t="n">
        <v>1</v>
      </c>
      <c r="K361" s="6" t="n">
        <v>1</v>
      </c>
      <c r="L361" s="6" t="n">
        <v>1</v>
      </c>
      <c r="M361" s="6" t="n">
        <v>0</v>
      </c>
      <c r="N361" s="6" t="n">
        <v>0</v>
      </c>
      <c r="O361" s="6" t="n">
        <v>0</v>
      </c>
      <c r="P361" s="6" t="n">
        <v>1</v>
      </c>
      <c r="Q361" s="6" t="n">
        <v>0</v>
      </c>
      <c r="R361" s="6" t="n">
        <v>1</v>
      </c>
      <c r="S361" s="6" t="n">
        <v>0</v>
      </c>
      <c r="T361" s="6" t="n">
        <v>1</v>
      </c>
      <c r="U361" s="6" t="s">
        <v>257</v>
      </c>
    </row>
    <row r="362" customFormat="false" ht="22.35" hidden="false" customHeight="false" outlineLevel="0" collapsed="false">
      <c r="A362" s="6" t="n">
        <v>358</v>
      </c>
      <c r="B362" s="6" t="s">
        <v>263</v>
      </c>
      <c r="C362" s="7" t="s">
        <v>6179</v>
      </c>
      <c r="D362" s="6" t="s">
        <v>6175</v>
      </c>
      <c r="E362" s="6" t="n">
        <v>1</v>
      </c>
      <c r="F362" s="6" t="n">
        <v>3</v>
      </c>
      <c r="G362" s="6" t="n">
        <v>4</v>
      </c>
      <c r="H362" s="6" t="n">
        <v>3</v>
      </c>
      <c r="I362" s="6" t="n">
        <v>8</v>
      </c>
      <c r="J362" s="6" t="n">
        <v>1</v>
      </c>
      <c r="K362" s="6" t="n">
        <v>1</v>
      </c>
      <c r="L362" s="6" t="n">
        <v>1</v>
      </c>
      <c r="M362" s="6" t="n">
        <v>0</v>
      </c>
      <c r="N362" s="6" t="n">
        <v>0</v>
      </c>
      <c r="O362" s="6" t="n">
        <v>0</v>
      </c>
      <c r="P362" s="6" t="n">
        <v>1</v>
      </c>
      <c r="Q362" s="6" t="n">
        <v>0</v>
      </c>
      <c r="R362" s="6" t="n">
        <v>1</v>
      </c>
      <c r="S362" s="6" t="n">
        <v>0</v>
      </c>
      <c r="T362" s="6" t="n">
        <v>1</v>
      </c>
      <c r="U362" s="6" t="s">
        <v>257</v>
      </c>
    </row>
    <row r="363" customFormat="false" ht="22.35" hidden="false" customHeight="false" outlineLevel="0" collapsed="false">
      <c r="A363" s="6" t="n">
        <v>359</v>
      </c>
      <c r="B363" s="6" t="s">
        <v>263</v>
      </c>
      <c r="C363" s="7" t="s">
        <v>6180</v>
      </c>
      <c r="D363" s="6" t="s">
        <v>6175</v>
      </c>
      <c r="E363" s="6" t="n">
        <v>2</v>
      </c>
      <c r="F363" s="6" t="n">
        <v>3</v>
      </c>
      <c r="G363" s="6" t="n">
        <v>4</v>
      </c>
      <c r="H363" s="6" t="n">
        <v>3</v>
      </c>
      <c r="I363" s="6" t="n">
        <v>8</v>
      </c>
      <c r="J363" s="6" t="n">
        <v>1</v>
      </c>
      <c r="K363" s="6" t="n">
        <v>1</v>
      </c>
      <c r="L363" s="6" t="n">
        <v>1</v>
      </c>
      <c r="M363" s="6" t="n">
        <v>0</v>
      </c>
      <c r="N363" s="6" t="n">
        <v>0</v>
      </c>
      <c r="O363" s="6" t="n">
        <v>0</v>
      </c>
      <c r="P363" s="6" t="n">
        <v>1</v>
      </c>
      <c r="Q363" s="6" t="n">
        <v>0</v>
      </c>
      <c r="R363" s="6" t="n">
        <v>1</v>
      </c>
      <c r="S363" s="6" t="n">
        <v>0</v>
      </c>
      <c r="T363" s="6" t="n">
        <v>1</v>
      </c>
      <c r="U363" s="6" t="s">
        <v>257</v>
      </c>
    </row>
    <row r="364" customFormat="false" ht="22.35" hidden="false" customHeight="false" outlineLevel="0" collapsed="false">
      <c r="A364" s="6" t="n">
        <v>360</v>
      </c>
      <c r="B364" s="6" t="s">
        <v>263</v>
      </c>
      <c r="C364" s="7" t="s">
        <v>6181</v>
      </c>
      <c r="D364" s="6" t="s">
        <v>6175</v>
      </c>
      <c r="E364" s="6" t="n">
        <v>3</v>
      </c>
      <c r="F364" s="6" t="n">
        <v>3</v>
      </c>
      <c r="G364" s="6" t="n">
        <v>4</v>
      </c>
      <c r="H364" s="6" t="n">
        <v>3</v>
      </c>
      <c r="I364" s="6" t="n">
        <v>8</v>
      </c>
      <c r="J364" s="6" t="n">
        <v>1</v>
      </c>
      <c r="K364" s="6" t="n">
        <v>1</v>
      </c>
      <c r="L364" s="6" t="n">
        <v>1</v>
      </c>
      <c r="M364" s="6" t="n">
        <v>0</v>
      </c>
      <c r="N364" s="6" t="n">
        <v>0</v>
      </c>
      <c r="O364" s="6" t="n">
        <v>0</v>
      </c>
      <c r="P364" s="6" t="n">
        <v>1</v>
      </c>
      <c r="Q364" s="6" t="n">
        <v>0</v>
      </c>
      <c r="R364" s="6" t="n">
        <v>1</v>
      </c>
      <c r="S364" s="6" t="n">
        <v>0</v>
      </c>
      <c r="T364" s="6" t="n">
        <v>1</v>
      </c>
      <c r="U364" s="6" t="s">
        <v>257</v>
      </c>
    </row>
    <row r="365" customFormat="false" ht="22.35" hidden="false" customHeight="false" outlineLevel="0" collapsed="false">
      <c r="A365" s="6" t="n">
        <v>361</v>
      </c>
      <c r="B365" s="6" t="s">
        <v>263</v>
      </c>
      <c r="C365" s="7" t="s">
        <v>6182</v>
      </c>
      <c r="D365" s="6" t="s">
        <v>6175</v>
      </c>
      <c r="E365" s="6" t="n">
        <v>10</v>
      </c>
      <c r="F365" s="6" t="n">
        <v>3</v>
      </c>
      <c r="G365" s="6" t="n">
        <v>4</v>
      </c>
      <c r="H365" s="6" t="n">
        <v>3</v>
      </c>
      <c r="I365" s="6" t="n">
        <v>8</v>
      </c>
      <c r="J365" s="6" t="n">
        <v>1</v>
      </c>
      <c r="K365" s="6" t="n">
        <v>1</v>
      </c>
      <c r="L365" s="6" t="n">
        <v>1</v>
      </c>
      <c r="M365" s="6" t="n">
        <v>0</v>
      </c>
      <c r="N365" s="6" t="n">
        <v>0</v>
      </c>
      <c r="O365" s="6" t="n">
        <v>0</v>
      </c>
      <c r="P365" s="6" t="n">
        <v>1</v>
      </c>
      <c r="Q365" s="6" t="n">
        <v>0</v>
      </c>
      <c r="R365" s="6" t="n">
        <v>1</v>
      </c>
      <c r="S365" s="6" t="n">
        <v>0</v>
      </c>
      <c r="T365" s="6" t="n">
        <v>1</v>
      </c>
      <c r="U365" s="6" t="s">
        <v>257</v>
      </c>
    </row>
    <row r="366" customFormat="false" ht="22.35" hidden="false" customHeight="false" outlineLevel="0" collapsed="false">
      <c r="A366" s="6" t="n">
        <v>362</v>
      </c>
      <c r="B366" s="6" t="s">
        <v>263</v>
      </c>
      <c r="C366" s="7" t="s">
        <v>6183</v>
      </c>
      <c r="D366" s="6" t="s">
        <v>6175</v>
      </c>
      <c r="E366" s="6" t="n">
        <v>5</v>
      </c>
      <c r="F366" s="6" t="n">
        <v>3</v>
      </c>
      <c r="G366" s="6" t="n">
        <v>4</v>
      </c>
      <c r="H366" s="6" t="n">
        <v>3</v>
      </c>
      <c r="I366" s="6" t="n">
        <v>8</v>
      </c>
      <c r="J366" s="6" t="n">
        <v>1</v>
      </c>
      <c r="K366" s="6" t="n">
        <v>1</v>
      </c>
      <c r="L366" s="6" t="n">
        <v>1</v>
      </c>
      <c r="M366" s="6" t="n">
        <v>0</v>
      </c>
      <c r="N366" s="6" t="n">
        <v>0</v>
      </c>
      <c r="O366" s="6" t="n">
        <v>0</v>
      </c>
      <c r="P366" s="6" t="n">
        <v>1</v>
      </c>
      <c r="Q366" s="6" t="n">
        <v>0</v>
      </c>
      <c r="R366" s="6" t="n">
        <v>1</v>
      </c>
      <c r="S366" s="6" t="n">
        <v>0</v>
      </c>
      <c r="T366" s="6" t="n">
        <v>1</v>
      </c>
      <c r="U366" s="6" t="s">
        <v>257</v>
      </c>
    </row>
    <row r="367" customFormat="false" ht="22.35" hidden="false" customHeight="false" outlineLevel="0" collapsed="false">
      <c r="A367" s="6" t="n">
        <v>363</v>
      </c>
      <c r="B367" s="6" t="s">
        <v>263</v>
      </c>
      <c r="C367" s="7" t="s">
        <v>6184</v>
      </c>
      <c r="D367" s="6" t="s">
        <v>6175</v>
      </c>
      <c r="E367" s="6" t="n">
        <v>10</v>
      </c>
      <c r="F367" s="6" t="n">
        <v>3</v>
      </c>
      <c r="G367" s="6" t="n">
        <v>4</v>
      </c>
      <c r="H367" s="6" t="n">
        <v>3</v>
      </c>
      <c r="I367" s="6" t="n">
        <v>8</v>
      </c>
      <c r="J367" s="6" t="n">
        <v>1</v>
      </c>
      <c r="K367" s="6" t="n">
        <v>1</v>
      </c>
      <c r="L367" s="6" t="n">
        <v>1</v>
      </c>
      <c r="M367" s="6" t="n">
        <v>0</v>
      </c>
      <c r="N367" s="6" t="n">
        <v>0</v>
      </c>
      <c r="O367" s="6" t="n">
        <v>0</v>
      </c>
      <c r="P367" s="6" t="n">
        <v>1</v>
      </c>
      <c r="Q367" s="6" t="n">
        <v>0</v>
      </c>
      <c r="R367" s="6" t="n">
        <v>1</v>
      </c>
      <c r="S367" s="6" t="n">
        <v>0</v>
      </c>
      <c r="T367" s="6" t="n">
        <v>1</v>
      </c>
      <c r="U367" s="6" t="s">
        <v>257</v>
      </c>
    </row>
    <row r="368" customFormat="false" ht="22.35" hidden="false" customHeight="false" outlineLevel="0" collapsed="false">
      <c r="A368" s="6" t="n">
        <v>364</v>
      </c>
      <c r="B368" s="6" t="s">
        <v>263</v>
      </c>
      <c r="C368" s="7" t="s">
        <v>6185</v>
      </c>
      <c r="D368" s="6" t="s">
        <v>6175</v>
      </c>
      <c r="E368" s="6" t="n">
        <v>2</v>
      </c>
      <c r="F368" s="6" t="n">
        <v>3</v>
      </c>
      <c r="G368" s="6" t="n">
        <v>4</v>
      </c>
      <c r="H368" s="6" t="n">
        <v>3</v>
      </c>
      <c r="I368" s="6" t="n">
        <v>8</v>
      </c>
      <c r="J368" s="6" t="n">
        <v>1</v>
      </c>
      <c r="K368" s="6" t="n">
        <v>1</v>
      </c>
      <c r="L368" s="6" t="n">
        <v>1</v>
      </c>
      <c r="M368" s="6" t="n">
        <v>0</v>
      </c>
      <c r="N368" s="6" t="n">
        <v>0</v>
      </c>
      <c r="O368" s="6" t="n">
        <v>0</v>
      </c>
      <c r="P368" s="6" t="n">
        <v>1</v>
      </c>
      <c r="Q368" s="6" t="n">
        <v>0</v>
      </c>
      <c r="R368" s="6" t="n">
        <v>1</v>
      </c>
      <c r="S368" s="6" t="n">
        <v>0</v>
      </c>
      <c r="T368" s="6" t="n">
        <v>1</v>
      </c>
      <c r="U368" s="6" t="s">
        <v>257</v>
      </c>
    </row>
    <row r="369" customFormat="false" ht="22.35" hidden="false" customHeight="false" outlineLevel="0" collapsed="false">
      <c r="A369" s="6" t="n">
        <v>365</v>
      </c>
      <c r="B369" s="6" t="s">
        <v>263</v>
      </c>
      <c r="C369" s="7" t="s">
        <v>6186</v>
      </c>
      <c r="D369" s="6" t="s">
        <v>6175</v>
      </c>
      <c r="E369" s="6" t="n">
        <v>4</v>
      </c>
      <c r="F369" s="6" t="n">
        <v>3</v>
      </c>
      <c r="G369" s="6" t="n">
        <v>4</v>
      </c>
      <c r="H369" s="6" t="n">
        <v>3</v>
      </c>
      <c r="I369" s="6" t="n">
        <v>8</v>
      </c>
      <c r="J369" s="6" t="n">
        <v>1</v>
      </c>
      <c r="K369" s="6" t="n">
        <v>1</v>
      </c>
      <c r="L369" s="6" t="n">
        <v>1</v>
      </c>
      <c r="M369" s="6" t="n">
        <v>0</v>
      </c>
      <c r="N369" s="6" t="n">
        <v>0</v>
      </c>
      <c r="O369" s="6" t="n">
        <v>0</v>
      </c>
      <c r="P369" s="6" t="n">
        <v>1</v>
      </c>
      <c r="Q369" s="6" t="n">
        <v>0</v>
      </c>
      <c r="R369" s="6" t="n">
        <v>1</v>
      </c>
      <c r="S369" s="6" t="n">
        <v>0</v>
      </c>
      <c r="T369" s="6" t="n">
        <v>1</v>
      </c>
      <c r="U369" s="6" t="s">
        <v>257</v>
      </c>
    </row>
    <row r="370" customFormat="false" ht="22.35" hidden="false" customHeight="false" outlineLevel="0" collapsed="false">
      <c r="A370" s="6" t="n">
        <v>366</v>
      </c>
      <c r="B370" s="6" t="s">
        <v>263</v>
      </c>
      <c r="C370" s="7" t="s">
        <v>6187</v>
      </c>
      <c r="D370" s="6" t="s">
        <v>6175</v>
      </c>
      <c r="E370" s="6" t="n">
        <v>3</v>
      </c>
      <c r="F370" s="6" t="n">
        <v>3</v>
      </c>
      <c r="G370" s="6" t="n">
        <v>4</v>
      </c>
      <c r="H370" s="6" t="n">
        <v>3</v>
      </c>
      <c r="I370" s="6" t="n">
        <v>8</v>
      </c>
      <c r="J370" s="6" t="n">
        <v>1</v>
      </c>
      <c r="K370" s="6" t="n">
        <v>1</v>
      </c>
      <c r="L370" s="6" t="n">
        <v>1</v>
      </c>
      <c r="M370" s="6" t="n">
        <v>0</v>
      </c>
      <c r="N370" s="6" t="n">
        <v>0</v>
      </c>
      <c r="O370" s="6" t="n">
        <v>0</v>
      </c>
      <c r="P370" s="6" t="n">
        <v>1</v>
      </c>
      <c r="Q370" s="6" t="n">
        <v>0</v>
      </c>
      <c r="R370" s="6" t="n">
        <v>1</v>
      </c>
      <c r="S370" s="6" t="n">
        <v>0</v>
      </c>
      <c r="T370" s="6" t="n">
        <v>1</v>
      </c>
      <c r="U370" s="6" t="s">
        <v>257</v>
      </c>
    </row>
    <row r="371" customFormat="false" ht="22.35" hidden="false" customHeight="false" outlineLevel="0" collapsed="false">
      <c r="A371" s="6" t="n">
        <v>367</v>
      </c>
      <c r="B371" s="6" t="s">
        <v>263</v>
      </c>
      <c r="C371" s="7" t="s">
        <v>6188</v>
      </c>
      <c r="D371" s="6" t="s">
        <v>6175</v>
      </c>
      <c r="E371" s="6" t="n">
        <v>10</v>
      </c>
      <c r="F371" s="6" t="n">
        <v>3</v>
      </c>
      <c r="G371" s="6" t="n">
        <v>4</v>
      </c>
      <c r="H371" s="6" t="n">
        <v>3</v>
      </c>
      <c r="I371" s="6" t="n">
        <v>8</v>
      </c>
      <c r="J371" s="6" t="n">
        <v>1</v>
      </c>
      <c r="K371" s="6" t="n">
        <v>1</v>
      </c>
      <c r="L371" s="6" t="n">
        <v>1</v>
      </c>
      <c r="M371" s="6" t="n">
        <v>0</v>
      </c>
      <c r="N371" s="6" t="n">
        <v>0</v>
      </c>
      <c r="O371" s="6" t="n">
        <v>0</v>
      </c>
      <c r="P371" s="6" t="n">
        <v>1</v>
      </c>
      <c r="Q371" s="6" t="n">
        <v>0</v>
      </c>
      <c r="R371" s="6" t="n">
        <v>1</v>
      </c>
      <c r="S371" s="6" t="n">
        <v>0</v>
      </c>
      <c r="T371" s="6" t="n">
        <v>1</v>
      </c>
      <c r="U371" s="6" t="s">
        <v>257</v>
      </c>
    </row>
    <row r="372" customFormat="false" ht="22.35" hidden="false" customHeight="false" outlineLevel="0" collapsed="false">
      <c r="A372" s="6" t="n">
        <v>368</v>
      </c>
      <c r="B372" s="6" t="s">
        <v>263</v>
      </c>
      <c r="C372" s="7" t="s">
        <v>6189</v>
      </c>
      <c r="D372" s="6" t="s">
        <v>6175</v>
      </c>
      <c r="E372" s="6" t="n">
        <v>4</v>
      </c>
      <c r="F372" s="6" t="n">
        <v>3</v>
      </c>
      <c r="G372" s="6" t="n">
        <v>4</v>
      </c>
      <c r="H372" s="6" t="n">
        <v>3</v>
      </c>
      <c r="I372" s="6" t="n">
        <v>8</v>
      </c>
      <c r="J372" s="6" t="n">
        <v>1</v>
      </c>
      <c r="K372" s="6" t="n">
        <v>1</v>
      </c>
      <c r="L372" s="6" t="n">
        <v>1</v>
      </c>
      <c r="M372" s="6" t="n">
        <v>0</v>
      </c>
      <c r="N372" s="6" t="n">
        <v>0</v>
      </c>
      <c r="O372" s="6" t="n">
        <v>0</v>
      </c>
      <c r="P372" s="6" t="n">
        <v>1</v>
      </c>
      <c r="Q372" s="6" t="n">
        <v>0</v>
      </c>
      <c r="R372" s="6" t="n">
        <v>1</v>
      </c>
      <c r="S372" s="6" t="n">
        <v>0</v>
      </c>
      <c r="T372" s="6" t="n">
        <v>1</v>
      </c>
      <c r="U372" s="6" t="s">
        <v>257</v>
      </c>
    </row>
    <row r="373" customFormat="false" ht="22.35" hidden="false" customHeight="false" outlineLevel="0" collapsed="false">
      <c r="A373" s="6" t="n">
        <v>369</v>
      </c>
      <c r="B373" s="6" t="s">
        <v>263</v>
      </c>
      <c r="C373" s="7" t="s">
        <v>6190</v>
      </c>
      <c r="D373" s="6" t="s">
        <v>6191</v>
      </c>
      <c r="E373" s="6" t="n">
        <v>3</v>
      </c>
      <c r="F373" s="6" t="n">
        <v>5</v>
      </c>
      <c r="G373" s="6" t="n">
        <v>5</v>
      </c>
      <c r="H373" s="6" t="n">
        <v>5</v>
      </c>
      <c r="I373" s="6" t="n">
        <v>9</v>
      </c>
      <c r="J373" s="6" t="n">
        <v>9</v>
      </c>
      <c r="K373" s="6" t="n">
        <v>0</v>
      </c>
      <c r="L373" s="6" t="n">
        <v>0</v>
      </c>
      <c r="M373" s="6" t="n">
        <v>0</v>
      </c>
      <c r="N373" s="6" t="n">
        <v>0</v>
      </c>
      <c r="O373" s="6" t="n">
        <v>0</v>
      </c>
      <c r="P373" s="6" t="n">
        <v>0</v>
      </c>
      <c r="Q373" s="6" t="n">
        <v>1</v>
      </c>
      <c r="R373" s="6" t="n">
        <v>0</v>
      </c>
      <c r="S373" s="6" t="n">
        <v>0</v>
      </c>
      <c r="T373" s="6" t="n">
        <v>0</v>
      </c>
      <c r="U373" s="6" t="s">
        <v>257</v>
      </c>
    </row>
    <row r="374" customFormat="false" ht="22.35" hidden="false" customHeight="false" outlineLevel="0" collapsed="false">
      <c r="A374" s="6" t="n">
        <v>370</v>
      </c>
      <c r="B374" s="6" t="s">
        <v>263</v>
      </c>
      <c r="C374" s="7" t="s">
        <v>6192</v>
      </c>
      <c r="D374" s="6" t="s">
        <v>6191</v>
      </c>
      <c r="E374" s="6" t="n">
        <v>3</v>
      </c>
      <c r="F374" s="6" t="n">
        <v>5</v>
      </c>
      <c r="G374" s="6" t="n">
        <v>5</v>
      </c>
      <c r="H374" s="6" t="n">
        <v>5</v>
      </c>
      <c r="I374" s="6" t="n">
        <v>9</v>
      </c>
      <c r="J374" s="6" t="n">
        <v>9</v>
      </c>
      <c r="K374" s="6" t="n">
        <v>0</v>
      </c>
      <c r="L374" s="6" t="n">
        <v>0</v>
      </c>
      <c r="M374" s="6" t="n">
        <v>0</v>
      </c>
      <c r="N374" s="6" t="n">
        <v>0</v>
      </c>
      <c r="O374" s="6" t="n">
        <v>0</v>
      </c>
      <c r="P374" s="6" t="n">
        <v>0</v>
      </c>
      <c r="Q374" s="6" t="n">
        <v>1</v>
      </c>
      <c r="R374" s="6" t="n">
        <v>0</v>
      </c>
      <c r="S374" s="6" t="n">
        <v>0</v>
      </c>
      <c r="T374" s="6" t="n">
        <v>0</v>
      </c>
      <c r="U374" s="6" t="s">
        <v>257</v>
      </c>
    </row>
    <row r="375" customFormat="false" ht="22.35" hidden="false" customHeight="false" outlineLevel="0" collapsed="false">
      <c r="A375" s="6" t="n">
        <v>371</v>
      </c>
      <c r="B375" s="6" t="s">
        <v>263</v>
      </c>
      <c r="C375" s="7" t="s">
        <v>6193</v>
      </c>
      <c r="D375" s="6" t="s">
        <v>6191</v>
      </c>
      <c r="E375" s="6" t="n">
        <v>7</v>
      </c>
      <c r="F375" s="6" t="n">
        <v>5</v>
      </c>
      <c r="G375" s="6" t="n">
        <v>5</v>
      </c>
      <c r="H375" s="6" t="n">
        <v>5</v>
      </c>
      <c r="I375" s="6" t="n">
        <v>9</v>
      </c>
      <c r="J375" s="6" t="n">
        <v>9</v>
      </c>
      <c r="K375" s="6" t="n">
        <v>0</v>
      </c>
      <c r="L375" s="6" t="n">
        <v>0</v>
      </c>
      <c r="M375" s="6" t="n">
        <v>0</v>
      </c>
      <c r="N375" s="6" t="n">
        <v>0</v>
      </c>
      <c r="O375" s="6" t="n">
        <v>0</v>
      </c>
      <c r="P375" s="6" t="n">
        <v>0</v>
      </c>
      <c r="Q375" s="6" t="n">
        <v>1</v>
      </c>
      <c r="R375" s="6" t="n">
        <v>0</v>
      </c>
      <c r="S375" s="6" t="n">
        <v>0</v>
      </c>
      <c r="T375" s="6" t="n">
        <v>0</v>
      </c>
      <c r="U375" s="6" t="s">
        <v>257</v>
      </c>
    </row>
    <row r="376" customFormat="false" ht="22.35" hidden="false" customHeight="false" outlineLevel="0" collapsed="false">
      <c r="A376" s="6" t="n">
        <v>372</v>
      </c>
      <c r="B376" s="6" t="s">
        <v>263</v>
      </c>
      <c r="C376" s="7" t="s">
        <v>6194</v>
      </c>
      <c r="D376" s="6" t="s">
        <v>6191</v>
      </c>
      <c r="E376" s="6" t="n">
        <v>6</v>
      </c>
      <c r="F376" s="6" t="n">
        <v>5</v>
      </c>
      <c r="G376" s="6" t="n">
        <v>5</v>
      </c>
      <c r="H376" s="6" t="n">
        <v>5</v>
      </c>
      <c r="I376" s="6" t="n">
        <v>9</v>
      </c>
      <c r="J376" s="6" t="n">
        <v>9</v>
      </c>
      <c r="K376" s="6" t="n">
        <v>0</v>
      </c>
      <c r="L376" s="6" t="n">
        <v>0</v>
      </c>
      <c r="M376" s="6" t="n">
        <v>0</v>
      </c>
      <c r="N376" s="6" t="n">
        <v>0</v>
      </c>
      <c r="O376" s="6" t="n">
        <v>0</v>
      </c>
      <c r="P376" s="6" t="n">
        <v>0</v>
      </c>
      <c r="Q376" s="6" t="n">
        <v>1</v>
      </c>
      <c r="R376" s="6" t="n">
        <v>0</v>
      </c>
      <c r="S376" s="6" t="n">
        <v>0</v>
      </c>
      <c r="T376" s="6" t="n">
        <v>0</v>
      </c>
      <c r="U376" s="6" t="s">
        <v>257</v>
      </c>
    </row>
    <row r="377" customFormat="false" ht="22.35" hidden="false" customHeight="false" outlineLevel="0" collapsed="false">
      <c r="A377" s="6" t="n">
        <v>373</v>
      </c>
      <c r="B377" s="6" t="s">
        <v>263</v>
      </c>
      <c r="C377" s="7" t="s">
        <v>6195</v>
      </c>
      <c r="D377" s="6" t="s">
        <v>6191</v>
      </c>
      <c r="E377" s="6" t="n">
        <v>7</v>
      </c>
      <c r="F377" s="6" t="n">
        <v>5</v>
      </c>
      <c r="G377" s="6" t="n">
        <v>5</v>
      </c>
      <c r="H377" s="6" t="n">
        <v>5</v>
      </c>
      <c r="I377" s="6" t="n">
        <v>9</v>
      </c>
      <c r="J377" s="6" t="n">
        <v>9</v>
      </c>
      <c r="K377" s="6" t="n">
        <v>0</v>
      </c>
      <c r="L377" s="6" t="n">
        <v>0</v>
      </c>
      <c r="M377" s="6" t="n">
        <v>0</v>
      </c>
      <c r="N377" s="6" t="n">
        <v>0</v>
      </c>
      <c r="O377" s="6" t="n">
        <v>0</v>
      </c>
      <c r="P377" s="6" t="n">
        <v>0</v>
      </c>
      <c r="Q377" s="6" t="n">
        <v>1</v>
      </c>
      <c r="R377" s="6" t="n">
        <v>0</v>
      </c>
      <c r="S377" s="6" t="n">
        <v>0</v>
      </c>
      <c r="T377" s="6" t="n">
        <v>0</v>
      </c>
      <c r="U377" s="6" t="s">
        <v>257</v>
      </c>
    </row>
    <row r="378" customFormat="false" ht="22.35" hidden="false" customHeight="false" outlineLevel="0" collapsed="false">
      <c r="A378" s="6" t="n">
        <v>374</v>
      </c>
      <c r="B378" s="6" t="s">
        <v>263</v>
      </c>
      <c r="C378" s="7" t="s">
        <v>6196</v>
      </c>
      <c r="D378" s="6" t="s">
        <v>6191</v>
      </c>
      <c r="E378" s="6" t="n">
        <v>5</v>
      </c>
      <c r="F378" s="6" t="n">
        <v>5</v>
      </c>
      <c r="G378" s="6" t="n">
        <v>5</v>
      </c>
      <c r="H378" s="6" t="n">
        <v>5</v>
      </c>
      <c r="I378" s="6" t="n">
        <v>9</v>
      </c>
      <c r="J378" s="6" t="n">
        <v>9</v>
      </c>
      <c r="K378" s="6" t="n">
        <v>0</v>
      </c>
      <c r="L378" s="6" t="n">
        <v>0</v>
      </c>
      <c r="M378" s="6" t="n">
        <v>0</v>
      </c>
      <c r="N378" s="6" t="n">
        <v>0</v>
      </c>
      <c r="O378" s="6" t="n">
        <v>0</v>
      </c>
      <c r="P378" s="6" t="n">
        <v>0</v>
      </c>
      <c r="Q378" s="6" t="n">
        <v>1</v>
      </c>
      <c r="R378" s="6" t="n">
        <v>0</v>
      </c>
      <c r="S378" s="6" t="n">
        <v>0</v>
      </c>
      <c r="T378" s="6" t="n">
        <v>0</v>
      </c>
      <c r="U378" s="6" t="s">
        <v>257</v>
      </c>
    </row>
    <row r="379" customFormat="false" ht="22.35" hidden="false" customHeight="false" outlineLevel="0" collapsed="false">
      <c r="A379" s="6" t="n">
        <v>375</v>
      </c>
      <c r="B379" s="6" t="s">
        <v>263</v>
      </c>
      <c r="C379" s="7" t="s">
        <v>6197</v>
      </c>
      <c r="D379" s="6" t="s">
        <v>6191</v>
      </c>
      <c r="E379" s="6" t="n">
        <v>3</v>
      </c>
      <c r="F379" s="6" t="n">
        <v>5</v>
      </c>
      <c r="G379" s="6" t="n">
        <v>5</v>
      </c>
      <c r="H379" s="6" t="n">
        <v>5</v>
      </c>
      <c r="I379" s="6" t="n">
        <v>9</v>
      </c>
      <c r="J379" s="6" t="n">
        <v>9</v>
      </c>
      <c r="K379" s="6" t="n">
        <v>0</v>
      </c>
      <c r="L379" s="6" t="n">
        <v>0</v>
      </c>
      <c r="M379" s="6" t="n">
        <v>0</v>
      </c>
      <c r="N379" s="6" t="n">
        <v>0</v>
      </c>
      <c r="O379" s="6" t="n">
        <v>0</v>
      </c>
      <c r="P379" s="6" t="n">
        <v>0</v>
      </c>
      <c r="Q379" s="6" t="n">
        <v>1</v>
      </c>
      <c r="R379" s="6" t="n">
        <v>0</v>
      </c>
      <c r="S379" s="6" t="n">
        <v>0</v>
      </c>
      <c r="T379" s="6" t="n">
        <v>0</v>
      </c>
      <c r="U379" s="6" t="s">
        <v>257</v>
      </c>
    </row>
    <row r="380" customFormat="false" ht="22.35" hidden="false" customHeight="false" outlineLevel="0" collapsed="false">
      <c r="A380" s="6" t="n">
        <v>376</v>
      </c>
      <c r="B380" s="6" t="s">
        <v>263</v>
      </c>
      <c r="C380" s="7" t="s">
        <v>6198</v>
      </c>
      <c r="D380" s="6" t="s">
        <v>6191</v>
      </c>
      <c r="E380" s="6" t="n">
        <v>1</v>
      </c>
      <c r="F380" s="6" t="n">
        <v>5</v>
      </c>
      <c r="G380" s="6" t="n">
        <v>5</v>
      </c>
      <c r="H380" s="6" t="n">
        <v>5</v>
      </c>
      <c r="I380" s="6" t="n">
        <v>9</v>
      </c>
      <c r="J380" s="6" t="n">
        <v>9</v>
      </c>
      <c r="K380" s="6" t="n">
        <v>0</v>
      </c>
      <c r="L380" s="6" t="n">
        <v>0</v>
      </c>
      <c r="M380" s="6" t="n">
        <v>0</v>
      </c>
      <c r="N380" s="6" t="n">
        <v>0</v>
      </c>
      <c r="O380" s="6" t="n">
        <v>0</v>
      </c>
      <c r="P380" s="6" t="n">
        <v>0</v>
      </c>
      <c r="Q380" s="6" t="n">
        <v>1</v>
      </c>
      <c r="R380" s="6" t="n">
        <v>0</v>
      </c>
      <c r="S380" s="6" t="n">
        <v>0</v>
      </c>
      <c r="T380" s="6" t="n">
        <v>0</v>
      </c>
      <c r="U380" s="6" t="s">
        <v>257</v>
      </c>
    </row>
    <row r="381" customFormat="false" ht="22.35" hidden="false" customHeight="false" outlineLevel="0" collapsed="false">
      <c r="A381" s="6" t="n">
        <v>377</v>
      </c>
      <c r="B381" s="6" t="s">
        <v>263</v>
      </c>
      <c r="C381" s="7" t="s">
        <v>6199</v>
      </c>
      <c r="D381" s="6" t="s">
        <v>6191</v>
      </c>
      <c r="E381" s="6" t="n">
        <v>4</v>
      </c>
      <c r="F381" s="6" t="n">
        <v>5</v>
      </c>
      <c r="G381" s="6" t="n">
        <v>5</v>
      </c>
      <c r="H381" s="6" t="n">
        <v>5</v>
      </c>
      <c r="I381" s="6" t="n">
        <v>9</v>
      </c>
      <c r="J381" s="6" t="n">
        <v>9</v>
      </c>
      <c r="K381" s="6" t="n">
        <v>0</v>
      </c>
      <c r="L381" s="6" t="n">
        <v>0</v>
      </c>
      <c r="M381" s="6" t="n">
        <v>0</v>
      </c>
      <c r="N381" s="6" t="n">
        <v>0</v>
      </c>
      <c r="O381" s="6" t="n">
        <v>0</v>
      </c>
      <c r="P381" s="6" t="n">
        <v>0</v>
      </c>
      <c r="Q381" s="6" t="n">
        <v>1</v>
      </c>
      <c r="R381" s="6" t="n">
        <v>0</v>
      </c>
      <c r="S381" s="6" t="n">
        <v>0</v>
      </c>
      <c r="T381" s="6" t="n">
        <v>0</v>
      </c>
      <c r="U381" s="6" t="s">
        <v>257</v>
      </c>
    </row>
    <row r="382" customFormat="false" ht="22.35" hidden="false" customHeight="false" outlineLevel="0" collapsed="false">
      <c r="A382" s="6" t="n">
        <v>378</v>
      </c>
      <c r="B382" s="6" t="s">
        <v>263</v>
      </c>
      <c r="C382" s="7" t="s">
        <v>6200</v>
      </c>
      <c r="D382" s="6" t="s">
        <v>6191</v>
      </c>
      <c r="E382" s="6" t="n">
        <v>5</v>
      </c>
      <c r="F382" s="6" t="n">
        <v>5</v>
      </c>
      <c r="G382" s="6" t="n">
        <v>5</v>
      </c>
      <c r="H382" s="6" t="n">
        <v>5</v>
      </c>
      <c r="I382" s="6" t="n">
        <v>9</v>
      </c>
      <c r="J382" s="6" t="n">
        <v>9</v>
      </c>
      <c r="K382" s="6" t="n">
        <v>0</v>
      </c>
      <c r="L382" s="6" t="n">
        <v>0</v>
      </c>
      <c r="M382" s="6" t="n">
        <v>0</v>
      </c>
      <c r="N382" s="6" t="n">
        <v>0</v>
      </c>
      <c r="O382" s="6" t="n">
        <v>0</v>
      </c>
      <c r="P382" s="6" t="n">
        <v>0</v>
      </c>
      <c r="Q382" s="6" t="n">
        <v>1</v>
      </c>
      <c r="R382" s="6" t="n">
        <v>0</v>
      </c>
      <c r="S382" s="6" t="n">
        <v>0</v>
      </c>
      <c r="T382" s="6" t="n">
        <v>0</v>
      </c>
      <c r="U382" s="6" t="s">
        <v>257</v>
      </c>
    </row>
    <row r="383" customFormat="false" ht="22.35" hidden="false" customHeight="false" outlineLevel="0" collapsed="false">
      <c r="A383" s="6" t="n">
        <v>379</v>
      </c>
      <c r="B383" s="6" t="s">
        <v>263</v>
      </c>
      <c r="C383" s="7" t="s">
        <v>6201</v>
      </c>
      <c r="D383" s="6" t="s">
        <v>6191</v>
      </c>
      <c r="E383" s="6" t="n">
        <v>3</v>
      </c>
      <c r="F383" s="6" t="n">
        <v>5</v>
      </c>
      <c r="G383" s="6" t="n">
        <v>5</v>
      </c>
      <c r="H383" s="6" t="n">
        <v>5</v>
      </c>
      <c r="I383" s="6" t="n">
        <v>9</v>
      </c>
      <c r="J383" s="6" t="n">
        <v>9</v>
      </c>
      <c r="K383" s="6" t="n">
        <v>0</v>
      </c>
      <c r="L383" s="6" t="n">
        <v>0</v>
      </c>
      <c r="M383" s="6" t="n">
        <v>0</v>
      </c>
      <c r="N383" s="6" t="n">
        <v>0</v>
      </c>
      <c r="O383" s="6" t="n">
        <v>0</v>
      </c>
      <c r="P383" s="6" t="n">
        <v>0</v>
      </c>
      <c r="Q383" s="6" t="n">
        <v>1</v>
      </c>
      <c r="R383" s="6" t="n">
        <v>0</v>
      </c>
      <c r="S383" s="6" t="n">
        <v>0</v>
      </c>
      <c r="T383" s="6" t="n">
        <v>0</v>
      </c>
      <c r="U383" s="6" t="s">
        <v>257</v>
      </c>
    </row>
    <row r="384" customFormat="false" ht="22.35" hidden="false" customHeight="false" outlineLevel="0" collapsed="false">
      <c r="A384" s="6" t="n">
        <v>380</v>
      </c>
      <c r="B384" s="6" t="s">
        <v>263</v>
      </c>
      <c r="C384" s="7" t="s">
        <v>6202</v>
      </c>
      <c r="D384" s="6" t="s">
        <v>6191</v>
      </c>
      <c r="E384" s="6" t="n">
        <v>5</v>
      </c>
      <c r="F384" s="6" t="n">
        <v>5</v>
      </c>
      <c r="G384" s="6" t="n">
        <v>5</v>
      </c>
      <c r="H384" s="6" t="n">
        <v>5</v>
      </c>
      <c r="I384" s="6" t="n">
        <v>9</v>
      </c>
      <c r="J384" s="6" t="n">
        <v>9</v>
      </c>
      <c r="K384" s="6" t="n">
        <v>0</v>
      </c>
      <c r="L384" s="6" t="n">
        <v>0</v>
      </c>
      <c r="M384" s="6" t="n">
        <v>0</v>
      </c>
      <c r="N384" s="6" t="n">
        <v>0</v>
      </c>
      <c r="O384" s="6" t="n">
        <v>0</v>
      </c>
      <c r="P384" s="6" t="n">
        <v>0</v>
      </c>
      <c r="Q384" s="6" t="n">
        <v>1</v>
      </c>
      <c r="R384" s="6" t="n">
        <v>0</v>
      </c>
      <c r="S384" s="6" t="n">
        <v>0</v>
      </c>
      <c r="T384" s="6" t="n">
        <v>0</v>
      </c>
      <c r="U384" s="6" t="s">
        <v>257</v>
      </c>
    </row>
    <row r="385" customFormat="false" ht="22.35" hidden="false" customHeight="false" outlineLevel="0" collapsed="false">
      <c r="A385" s="6" t="n">
        <v>381</v>
      </c>
      <c r="B385" s="6" t="s">
        <v>263</v>
      </c>
      <c r="C385" s="7" t="s">
        <v>6203</v>
      </c>
      <c r="D385" s="6" t="s">
        <v>6191</v>
      </c>
      <c r="E385" s="6" t="n">
        <v>7</v>
      </c>
      <c r="F385" s="6" t="n">
        <v>5</v>
      </c>
      <c r="G385" s="6" t="n">
        <v>5</v>
      </c>
      <c r="H385" s="6" t="n">
        <v>5</v>
      </c>
      <c r="I385" s="6" t="n">
        <v>9</v>
      </c>
      <c r="J385" s="6" t="n">
        <v>9</v>
      </c>
      <c r="K385" s="6" t="n">
        <v>0</v>
      </c>
      <c r="L385" s="6" t="n">
        <v>0</v>
      </c>
      <c r="M385" s="6" t="n">
        <v>0</v>
      </c>
      <c r="N385" s="6" t="n">
        <v>0</v>
      </c>
      <c r="O385" s="6" t="n">
        <v>0</v>
      </c>
      <c r="P385" s="6" t="n">
        <v>0</v>
      </c>
      <c r="Q385" s="6" t="n">
        <v>1</v>
      </c>
      <c r="R385" s="6" t="n">
        <v>0</v>
      </c>
      <c r="S385" s="6" t="n">
        <v>0</v>
      </c>
      <c r="T385" s="6" t="n">
        <v>0</v>
      </c>
      <c r="U385" s="6" t="s">
        <v>257</v>
      </c>
    </row>
    <row r="386" customFormat="false" ht="22.35" hidden="false" customHeight="false" outlineLevel="0" collapsed="false">
      <c r="A386" s="6" t="n">
        <v>382</v>
      </c>
      <c r="B386" s="6" t="s">
        <v>263</v>
      </c>
      <c r="C386" s="7" t="s">
        <v>6204</v>
      </c>
      <c r="D386" s="6" t="s">
        <v>6191</v>
      </c>
      <c r="E386" s="6" t="n">
        <v>8</v>
      </c>
      <c r="F386" s="6" t="n">
        <v>5</v>
      </c>
      <c r="G386" s="6" t="n">
        <v>5</v>
      </c>
      <c r="H386" s="6" t="n">
        <v>5</v>
      </c>
      <c r="I386" s="6" t="n">
        <v>9</v>
      </c>
      <c r="J386" s="6" t="n">
        <v>9</v>
      </c>
      <c r="K386" s="6" t="n">
        <v>0</v>
      </c>
      <c r="L386" s="6" t="n">
        <v>0</v>
      </c>
      <c r="M386" s="6" t="n">
        <v>0</v>
      </c>
      <c r="N386" s="6" t="n">
        <v>0</v>
      </c>
      <c r="O386" s="6" t="n">
        <v>0</v>
      </c>
      <c r="P386" s="6" t="n">
        <v>0</v>
      </c>
      <c r="Q386" s="6" t="n">
        <v>1</v>
      </c>
      <c r="R386" s="6" t="n">
        <v>0</v>
      </c>
      <c r="S386" s="6" t="n">
        <v>0</v>
      </c>
      <c r="T386" s="6" t="n">
        <v>0</v>
      </c>
      <c r="U386" s="6" t="s">
        <v>257</v>
      </c>
    </row>
    <row r="387" customFormat="false" ht="22.35" hidden="false" customHeight="false" outlineLevel="0" collapsed="false">
      <c r="A387" s="6" t="n">
        <v>383</v>
      </c>
      <c r="B387" s="6" t="s">
        <v>263</v>
      </c>
      <c r="C387" s="7" t="s">
        <v>6205</v>
      </c>
      <c r="D387" s="6" t="s">
        <v>6191</v>
      </c>
      <c r="E387" s="6" t="n">
        <v>3</v>
      </c>
      <c r="F387" s="6" t="n">
        <v>5</v>
      </c>
      <c r="G387" s="6" t="n">
        <v>5</v>
      </c>
      <c r="H387" s="6" t="n">
        <v>5</v>
      </c>
      <c r="I387" s="6" t="n">
        <v>9</v>
      </c>
      <c r="J387" s="6" t="n">
        <v>9</v>
      </c>
      <c r="K387" s="6" t="n">
        <v>0</v>
      </c>
      <c r="L387" s="6" t="n">
        <v>0</v>
      </c>
      <c r="M387" s="6" t="n">
        <v>0</v>
      </c>
      <c r="N387" s="6" t="n">
        <v>0</v>
      </c>
      <c r="O387" s="6" t="n">
        <v>0</v>
      </c>
      <c r="P387" s="6" t="n">
        <v>0</v>
      </c>
      <c r="Q387" s="6" t="n">
        <v>1</v>
      </c>
      <c r="R387" s="6" t="n">
        <v>0</v>
      </c>
      <c r="S387" s="6" t="n">
        <v>0</v>
      </c>
      <c r="T387" s="6" t="n">
        <v>0</v>
      </c>
      <c r="U387" s="6" t="s">
        <v>257</v>
      </c>
    </row>
    <row r="388" customFormat="false" ht="22.35" hidden="false" customHeight="false" outlineLevel="0" collapsed="false">
      <c r="A388" s="6" t="n">
        <v>384</v>
      </c>
      <c r="B388" s="6" t="s">
        <v>263</v>
      </c>
      <c r="C388" s="7" t="s">
        <v>6206</v>
      </c>
      <c r="D388" s="6" t="s">
        <v>6207</v>
      </c>
      <c r="E388" s="6" t="n">
        <v>3</v>
      </c>
      <c r="F388" s="6" t="n">
        <v>6</v>
      </c>
      <c r="G388" s="6" t="n">
        <v>9</v>
      </c>
      <c r="H388" s="6" t="n">
        <v>5</v>
      </c>
      <c r="I388" s="6" t="n">
        <v>6</v>
      </c>
      <c r="J388" s="6" t="n">
        <v>8</v>
      </c>
      <c r="K388" s="6" t="n">
        <v>1</v>
      </c>
      <c r="L388" s="6" t="n">
        <v>0</v>
      </c>
      <c r="M388" s="6" t="n">
        <v>0</v>
      </c>
      <c r="N388" s="6" t="n">
        <v>0</v>
      </c>
      <c r="O388" s="6" t="n">
        <v>0</v>
      </c>
      <c r="P388" s="6" t="n">
        <v>0</v>
      </c>
      <c r="Q388" s="6" t="n">
        <v>0</v>
      </c>
      <c r="R388" s="6" t="n">
        <v>0</v>
      </c>
      <c r="S388" s="6" t="n">
        <v>1</v>
      </c>
      <c r="T388" s="6" t="n">
        <v>1</v>
      </c>
      <c r="U388" s="6" t="s">
        <v>257</v>
      </c>
    </row>
    <row r="389" customFormat="false" ht="22.35" hidden="false" customHeight="false" outlineLevel="0" collapsed="false">
      <c r="A389" s="6" t="n">
        <v>385</v>
      </c>
      <c r="B389" s="6" t="s">
        <v>263</v>
      </c>
      <c r="C389" s="7" t="s">
        <v>6208</v>
      </c>
      <c r="D389" s="6" t="s">
        <v>6207</v>
      </c>
      <c r="E389" s="6" t="n">
        <v>3</v>
      </c>
      <c r="F389" s="6" t="n">
        <v>6</v>
      </c>
      <c r="G389" s="6" t="n">
        <v>9</v>
      </c>
      <c r="H389" s="6" t="n">
        <v>5</v>
      </c>
      <c r="I389" s="6" t="n">
        <v>6</v>
      </c>
      <c r="J389" s="6" t="n">
        <v>8</v>
      </c>
      <c r="K389" s="6" t="n">
        <v>1</v>
      </c>
      <c r="L389" s="6" t="n">
        <v>0</v>
      </c>
      <c r="M389" s="6" t="n">
        <v>0</v>
      </c>
      <c r="N389" s="6" t="n">
        <v>0</v>
      </c>
      <c r="O389" s="6" t="n">
        <v>0</v>
      </c>
      <c r="P389" s="6" t="n">
        <v>0</v>
      </c>
      <c r="Q389" s="6" t="n">
        <v>0</v>
      </c>
      <c r="R389" s="6" t="n">
        <v>0</v>
      </c>
      <c r="S389" s="6" t="n">
        <v>1</v>
      </c>
      <c r="T389" s="6" t="n">
        <v>1</v>
      </c>
      <c r="U389" s="6" t="s">
        <v>257</v>
      </c>
    </row>
    <row r="390" customFormat="false" ht="22.35" hidden="false" customHeight="false" outlineLevel="0" collapsed="false">
      <c r="A390" s="6" t="n">
        <v>386</v>
      </c>
      <c r="B390" s="6" t="s">
        <v>263</v>
      </c>
      <c r="C390" s="7" t="s">
        <v>6209</v>
      </c>
      <c r="D390" s="6" t="s">
        <v>6207</v>
      </c>
      <c r="E390" s="6" t="n">
        <v>2</v>
      </c>
      <c r="F390" s="6" t="n">
        <v>6</v>
      </c>
      <c r="G390" s="6" t="n">
        <v>9</v>
      </c>
      <c r="H390" s="6" t="n">
        <v>5</v>
      </c>
      <c r="I390" s="6" t="n">
        <v>6</v>
      </c>
      <c r="J390" s="6" t="n">
        <v>8</v>
      </c>
      <c r="K390" s="6" t="n">
        <v>1</v>
      </c>
      <c r="L390" s="6" t="n">
        <v>0</v>
      </c>
      <c r="M390" s="6" t="n">
        <v>0</v>
      </c>
      <c r="N390" s="6" t="n">
        <v>0</v>
      </c>
      <c r="O390" s="6" t="n">
        <v>0</v>
      </c>
      <c r="P390" s="6" t="n">
        <v>0</v>
      </c>
      <c r="Q390" s="6" t="n">
        <v>0</v>
      </c>
      <c r="R390" s="6" t="n">
        <v>0</v>
      </c>
      <c r="S390" s="6" t="n">
        <v>1</v>
      </c>
      <c r="T390" s="6" t="n">
        <v>1</v>
      </c>
      <c r="U390" s="6" t="s">
        <v>257</v>
      </c>
    </row>
    <row r="391" customFormat="false" ht="22.35" hidden="false" customHeight="false" outlineLevel="0" collapsed="false">
      <c r="A391" s="6" t="n">
        <v>387</v>
      </c>
      <c r="B391" s="6" t="s">
        <v>263</v>
      </c>
      <c r="C391" s="7" t="s">
        <v>6210</v>
      </c>
      <c r="D391" s="6" t="s">
        <v>6207</v>
      </c>
      <c r="E391" s="6" t="n">
        <v>7</v>
      </c>
      <c r="F391" s="6" t="n">
        <v>6</v>
      </c>
      <c r="G391" s="6" t="n">
        <v>9</v>
      </c>
      <c r="H391" s="6" t="n">
        <v>5</v>
      </c>
      <c r="I391" s="6" t="n">
        <v>6</v>
      </c>
      <c r="J391" s="6" t="n">
        <v>8</v>
      </c>
      <c r="K391" s="6" t="n">
        <v>1</v>
      </c>
      <c r="L391" s="6" t="n">
        <v>0</v>
      </c>
      <c r="M391" s="6" t="n">
        <v>0</v>
      </c>
      <c r="N391" s="6" t="n">
        <v>0</v>
      </c>
      <c r="O391" s="6" t="n">
        <v>0</v>
      </c>
      <c r="P391" s="6" t="n">
        <v>0</v>
      </c>
      <c r="Q391" s="6" t="n">
        <v>0</v>
      </c>
      <c r="R391" s="6" t="n">
        <v>0</v>
      </c>
      <c r="S391" s="6" t="n">
        <v>1</v>
      </c>
      <c r="T391" s="6" t="n">
        <v>1</v>
      </c>
      <c r="U391" s="6" t="s">
        <v>257</v>
      </c>
    </row>
    <row r="392" customFormat="false" ht="22.35" hidden="false" customHeight="false" outlineLevel="0" collapsed="false">
      <c r="A392" s="6" t="n">
        <v>388</v>
      </c>
      <c r="B392" s="6" t="s">
        <v>263</v>
      </c>
      <c r="C392" s="7" t="s">
        <v>6211</v>
      </c>
      <c r="D392" s="6" t="s">
        <v>6207</v>
      </c>
      <c r="E392" s="6" t="n">
        <v>3</v>
      </c>
      <c r="F392" s="6" t="n">
        <v>6</v>
      </c>
      <c r="G392" s="6" t="n">
        <v>9</v>
      </c>
      <c r="H392" s="6" t="n">
        <v>5</v>
      </c>
      <c r="I392" s="6" t="n">
        <v>6</v>
      </c>
      <c r="J392" s="6" t="n">
        <v>8</v>
      </c>
      <c r="K392" s="6" t="n">
        <v>1</v>
      </c>
      <c r="L392" s="6" t="n">
        <v>0</v>
      </c>
      <c r="M392" s="6" t="n">
        <v>0</v>
      </c>
      <c r="N392" s="6" t="n">
        <v>0</v>
      </c>
      <c r="O392" s="6" t="n">
        <v>0</v>
      </c>
      <c r="P392" s="6" t="n">
        <v>0</v>
      </c>
      <c r="Q392" s="6" t="n">
        <v>0</v>
      </c>
      <c r="R392" s="6" t="n">
        <v>0</v>
      </c>
      <c r="S392" s="6" t="n">
        <v>1</v>
      </c>
      <c r="T392" s="6" t="n">
        <v>1</v>
      </c>
      <c r="U392" s="6" t="s">
        <v>257</v>
      </c>
    </row>
    <row r="393" customFormat="false" ht="22.35" hidden="false" customHeight="false" outlineLevel="0" collapsed="false">
      <c r="A393" s="6" t="n">
        <v>389</v>
      </c>
      <c r="B393" s="6" t="s">
        <v>263</v>
      </c>
      <c r="C393" s="7" t="s">
        <v>6212</v>
      </c>
      <c r="D393" s="6" t="s">
        <v>6207</v>
      </c>
      <c r="E393" s="6" t="n">
        <v>4</v>
      </c>
      <c r="F393" s="6" t="n">
        <v>6</v>
      </c>
      <c r="G393" s="6" t="n">
        <v>9</v>
      </c>
      <c r="H393" s="6" t="n">
        <v>5</v>
      </c>
      <c r="I393" s="6" t="n">
        <v>6</v>
      </c>
      <c r="J393" s="6" t="n">
        <v>8</v>
      </c>
      <c r="K393" s="6" t="n">
        <v>1</v>
      </c>
      <c r="L393" s="6" t="n">
        <v>0</v>
      </c>
      <c r="M393" s="6" t="n">
        <v>0</v>
      </c>
      <c r="N393" s="6" t="n">
        <v>0</v>
      </c>
      <c r="O393" s="6" t="n">
        <v>0</v>
      </c>
      <c r="P393" s="6" t="n">
        <v>0</v>
      </c>
      <c r="Q393" s="6" t="n">
        <v>0</v>
      </c>
      <c r="R393" s="6" t="n">
        <v>0</v>
      </c>
      <c r="S393" s="6" t="n">
        <v>1</v>
      </c>
      <c r="T393" s="6" t="n">
        <v>1</v>
      </c>
      <c r="U393" s="6" t="s">
        <v>257</v>
      </c>
    </row>
    <row r="394" customFormat="false" ht="22.35" hidden="false" customHeight="false" outlineLevel="0" collapsed="false">
      <c r="A394" s="6" t="n">
        <v>390</v>
      </c>
      <c r="B394" s="6" t="s">
        <v>263</v>
      </c>
      <c r="C394" s="7" t="s">
        <v>6213</v>
      </c>
      <c r="D394" s="6" t="s">
        <v>6207</v>
      </c>
      <c r="E394" s="6" t="n">
        <v>3</v>
      </c>
      <c r="F394" s="6" t="n">
        <v>6</v>
      </c>
      <c r="G394" s="6" t="n">
        <v>9</v>
      </c>
      <c r="H394" s="6" t="n">
        <v>5</v>
      </c>
      <c r="I394" s="6" t="n">
        <v>6</v>
      </c>
      <c r="J394" s="6" t="n">
        <v>8</v>
      </c>
      <c r="K394" s="6" t="n">
        <v>1</v>
      </c>
      <c r="L394" s="6" t="n">
        <v>0</v>
      </c>
      <c r="M394" s="6" t="n">
        <v>0</v>
      </c>
      <c r="N394" s="6" t="n">
        <v>0</v>
      </c>
      <c r="O394" s="6" t="n">
        <v>0</v>
      </c>
      <c r="P394" s="6" t="n">
        <v>0</v>
      </c>
      <c r="Q394" s="6" t="n">
        <v>0</v>
      </c>
      <c r="R394" s="6" t="n">
        <v>0</v>
      </c>
      <c r="S394" s="6" t="n">
        <v>1</v>
      </c>
      <c r="T394" s="6" t="n">
        <v>1</v>
      </c>
      <c r="U394" s="6" t="s">
        <v>257</v>
      </c>
    </row>
    <row r="395" customFormat="false" ht="22.35" hidden="false" customHeight="false" outlineLevel="0" collapsed="false">
      <c r="A395" s="6" t="n">
        <v>391</v>
      </c>
      <c r="B395" s="6" t="s">
        <v>263</v>
      </c>
      <c r="C395" s="7" t="s">
        <v>6214</v>
      </c>
      <c r="D395" s="6" t="s">
        <v>6207</v>
      </c>
      <c r="E395" s="6" t="n">
        <v>2</v>
      </c>
      <c r="F395" s="6" t="n">
        <v>6</v>
      </c>
      <c r="G395" s="6" t="n">
        <v>9</v>
      </c>
      <c r="H395" s="6" t="n">
        <v>5</v>
      </c>
      <c r="I395" s="6" t="n">
        <v>6</v>
      </c>
      <c r="J395" s="6" t="n">
        <v>8</v>
      </c>
      <c r="K395" s="6" t="n">
        <v>1</v>
      </c>
      <c r="L395" s="6" t="n">
        <v>0</v>
      </c>
      <c r="M395" s="6" t="n">
        <v>0</v>
      </c>
      <c r="N395" s="6" t="n">
        <v>0</v>
      </c>
      <c r="O395" s="6" t="n">
        <v>0</v>
      </c>
      <c r="P395" s="6" t="n">
        <v>0</v>
      </c>
      <c r="Q395" s="6" t="n">
        <v>0</v>
      </c>
      <c r="R395" s="6" t="n">
        <v>0</v>
      </c>
      <c r="S395" s="6" t="n">
        <v>1</v>
      </c>
      <c r="T395" s="6" t="n">
        <v>1</v>
      </c>
      <c r="U395" s="6" t="s">
        <v>257</v>
      </c>
    </row>
    <row r="396" customFormat="false" ht="22.35" hidden="false" customHeight="false" outlineLevel="0" collapsed="false">
      <c r="A396" s="6" t="n">
        <v>392</v>
      </c>
      <c r="B396" s="6" t="s">
        <v>263</v>
      </c>
      <c r="C396" s="7" t="s">
        <v>6215</v>
      </c>
      <c r="D396" s="6" t="s">
        <v>6207</v>
      </c>
      <c r="E396" s="6" t="n">
        <v>8</v>
      </c>
      <c r="F396" s="6" t="n">
        <v>6</v>
      </c>
      <c r="G396" s="6" t="n">
        <v>9</v>
      </c>
      <c r="H396" s="6" t="n">
        <v>5</v>
      </c>
      <c r="I396" s="6" t="n">
        <v>6</v>
      </c>
      <c r="J396" s="6" t="n">
        <v>8</v>
      </c>
      <c r="K396" s="6" t="n">
        <v>1</v>
      </c>
      <c r="L396" s="6" t="n">
        <v>0</v>
      </c>
      <c r="M396" s="6" t="n">
        <v>0</v>
      </c>
      <c r="N396" s="6" t="n">
        <v>0</v>
      </c>
      <c r="O396" s="6" t="n">
        <v>0</v>
      </c>
      <c r="P396" s="6" t="n">
        <v>0</v>
      </c>
      <c r="Q396" s="6" t="n">
        <v>0</v>
      </c>
      <c r="R396" s="6" t="n">
        <v>0</v>
      </c>
      <c r="S396" s="6" t="n">
        <v>1</v>
      </c>
      <c r="T396" s="6" t="n">
        <v>1</v>
      </c>
      <c r="U396" s="6" t="s">
        <v>257</v>
      </c>
    </row>
    <row r="397" customFormat="false" ht="22.35" hidden="false" customHeight="false" outlineLevel="0" collapsed="false">
      <c r="A397" s="6" t="n">
        <v>393</v>
      </c>
      <c r="B397" s="6" t="s">
        <v>263</v>
      </c>
      <c r="C397" s="7" t="s">
        <v>6216</v>
      </c>
      <c r="D397" s="6" t="s">
        <v>6207</v>
      </c>
      <c r="E397" s="6" t="n">
        <v>3</v>
      </c>
      <c r="F397" s="6" t="n">
        <v>6</v>
      </c>
      <c r="G397" s="6" t="n">
        <v>9</v>
      </c>
      <c r="H397" s="6" t="n">
        <v>5</v>
      </c>
      <c r="I397" s="6" t="n">
        <v>6</v>
      </c>
      <c r="J397" s="6" t="n">
        <v>8</v>
      </c>
      <c r="K397" s="6" t="n">
        <v>1</v>
      </c>
      <c r="L397" s="6" t="n">
        <v>0</v>
      </c>
      <c r="M397" s="6" t="n">
        <v>0</v>
      </c>
      <c r="N397" s="6" t="n">
        <v>0</v>
      </c>
      <c r="O397" s="6" t="n">
        <v>0</v>
      </c>
      <c r="P397" s="6" t="n">
        <v>0</v>
      </c>
      <c r="Q397" s="6" t="n">
        <v>0</v>
      </c>
      <c r="R397" s="6" t="n">
        <v>0</v>
      </c>
      <c r="S397" s="6" t="n">
        <v>1</v>
      </c>
      <c r="T397" s="6" t="n">
        <v>1</v>
      </c>
      <c r="U397" s="6" t="s">
        <v>257</v>
      </c>
    </row>
    <row r="398" customFormat="false" ht="22.35" hidden="false" customHeight="false" outlineLevel="0" collapsed="false">
      <c r="A398" s="6" t="n">
        <v>394</v>
      </c>
      <c r="B398" s="6" t="s">
        <v>263</v>
      </c>
      <c r="C398" s="7" t="s">
        <v>6217</v>
      </c>
      <c r="D398" s="6" t="s">
        <v>6218</v>
      </c>
      <c r="E398" s="6" t="n">
        <v>2</v>
      </c>
      <c r="F398" s="6" t="n">
        <v>7</v>
      </c>
      <c r="G398" s="6" t="n">
        <v>10</v>
      </c>
      <c r="H398" s="6" t="n">
        <v>6</v>
      </c>
      <c r="I398" s="6" t="n">
        <v>2</v>
      </c>
      <c r="J398" s="6" t="n">
        <v>9</v>
      </c>
      <c r="K398" s="6" t="n">
        <v>0</v>
      </c>
      <c r="L398" s="6" t="n">
        <v>0</v>
      </c>
      <c r="M398" s="6" t="n">
        <v>0</v>
      </c>
      <c r="N398" s="6" t="n">
        <v>0</v>
      </c>
      <c r="O398" s="6" t="n">
        <v>0</v>
      </c>
      <c r="P398" s="6" t="n">
        <v>0</v>
      </c>
      <c r="Q398" s="6" t="n">
        <v>0</v>
      </c>
      <c r="R398" s="6" t="n">
        <v>0</v>
      </c>
      <c r="S398" s="6" t="n">
        <v>0</v>
      </c>
      <c r="T398" s="6" t="n">
        <v>0</v>
      </c>
      <c r="U398" s="6" t="s">
        <v>257</v>
      </c>
    </row>
    <row r="399" customFormat="false" ht="22.35" hidden="false" customHeight="false" outlineLevel="0" collapsed="false">
      <c r="A399" s="6" t="n">
        <v>395</v>
      </c>
      <c r="B399" s="6" t="s">
        <v>263</v>
      </c>
      <c r="C399" s="7" t="s">
        <v>6219</v>
      </c>
      <c r="D399" s="6" t="s">
        <v>6218</v>
      </c>
      <c r="E399" s="6" t="n">
        <v>3</v>
      </c>
      <c r="F399" s="6" t="n">
        <v>7</v>
      </c>
      <c r="G399" s="6" t="n">
        <v>10</v>
      </c>
      <c r="H399" s="6" t="n">
        <v>6</v>
      </c>
      <c r="I399" s="6" t="n">
        <v>2</v>
      </c>
      <c r="J399" s="6" t="n">
        <v>9</v>
      </c>
      <c r="K399" s="6" t="n">
        <v>0</v>
      </c>
      <c r="L399" s="6" t="n">
        <v>0</v>
      </c>
      <c r="M399" s="6" t="n">
        <v>0</v>
      </c>
      <c r="N399" s="6" t="n">
        <v>0</v>
      </c>
      <c r="O399" s="6" t="n">
        <v>0</v>
      </c>
      <c r="P399" s="6" t="n">
        <v>0</v>
      </c>
      <c r="Q399" s="6" t="n">
        <v>0</v>
      </c>
      <c r="R399" s="6" t="n">
        <v>0</v>
      </c>
      <c r="S399" s="6" t="n">
        <v>0</v>
      </c>
      <c r="T399" s="6" t="n">
        <v>0</v>
      </c>
      <c r="U399" s="6" t="s">
        <v>257</v>
      </c>
    </row>
    <row r="400" customFormat="false" ht="22.35" hidden="false" customHeight="false" outlineLevel="0" collapsed="false">
      <c r="A400" s="6" t="n">
        <v>396</v>
      </c>
      <c r="B400" s="6" t="s">
        <v>263</v>
      </c>
      <c r="C400" s="7" t="s">
        <v>6220</v>
      </c>
      <c r="D400" s="6" t="s">
        <v>6218</v>
      </c>
      <c r="E400" s="6" t="n">
        <v>2</v>
      </c>
      <c r="F400" s="6" t="n">
        <v>7</v>
      </c>
      <c r="G400" s="6" t="n">
        <v>10</v>
      </c>
      <c r="H400" s="6" t="n">
        <v>6</v>
      </c>
      <c r="I400" s="6" t="n">
        <v>2</v>
      </c>
      <c r="J400" s="6" t="n">
        <v>9</v>
      </c>
      <c r="K400" s="6" t="n">
        <v>0</v>
      </c>
      <c r="L400" s="6" t="n">
        <v>0</v>
      </c>
      <c r="M400" s="6" t="n">
        <v>0</v>
      </c>
      <c r="N400" s="6" t="n">
        <v>0</v>
      </c>
      <c r="O400" s="6" t="n">
        <v>0</v>
      </c>
      <c r="P400" s="6" t="n">
        <v>0</v>
      </c>
      <c r="Q400" s="6" t="n">
        <v>0</v>
      </c>
      <c r="R400" s="6" t="n">
        <v>0</v>
      </c>
      <c r="S400" s="6" t="n">
        <v>0</v>
      </c>
      <c r="T400" s="6" t="n">
        <v>0</v>
      </c>
      <c r="U400" s="6" t="s">
        <v>257</v>
      </c>
    </row>
    <row r="401" customFormat="false" ht="22.35" hidden="false" customHeight="false" outlineLevel="0" collapsed="false">
      <c r="A401" s="6" t="n">
        <v>397</v>
      </c>
      <c r="B401" s="6" t="s">
        <v>263</v>
      </c>
      <c r="C401" s="7" t="s">
        <v>6221</v>
      </c>
      <c r="D401" s="6" t="s">
        <v>6218</v>
      </c>
      <c r="E401" s="6" t="n">
        <v>1</v>
      </c>
      <c r="F401" s="6" t="n">
        <v>7</v>
      </c>
      <c r="G401" s="6" t="n">
        <v>10</v>
      </c>
      <c r="H401" s="6" t="n">
        <v>6</v>
      </c>
      <c r="I401" s="6" t="n">
        <v>2</v>
      </c>
      <c r="J401" s="6" t="n">
        <v>9</v>
      </c>
      <c r="K401" s="6" t="n">
        <v>0</v>
      </c>
      <c r="L401" s="6" t="n">
        <v>0</v>
      </c>
      <c r="M401" s="6" t="n">
        <v>0</v>
      </c>
      <c r="N401" s="6" t="n">
        <v>0</v>
      </c>
      <c r="O401" s="6" t="n">
        <v>0</v>
      </c>
      <c r="P401" s="6" t="n">
        <v>0</v>
      </c>
      <c r="Q401" s="6" t="n">
        <v>0</v>
      </c>
      <c r="R401" s="6" t="n">
        <v>0</v>
      </c>
      <c r="S401" s="6" t="n">
        <v>0</v>
      </c>
      <c r="T401" s="6" t="n">
        <v>0</v>
      </c>
      <c r="U401" s="6" t="s">
        <v>257</v>
      </c>
    </row>
    <row r="402" customFormat="false" ht="22.35" hidden="false" customHeight="false" outlineLevel="0" collapsed="false">
      <c r="A402" s="6" t="n">
        <v>398</v>
      </c>
      <c r="B402" s="6" t="s">
        <v>263</v>
      </c>
      <c r="C402" s="7" t="s">
        <v>6222</v>
      </c>
      <c r="D402" s="6" t="s">
        <v>6218</v>
      </c>
      <c r="E402" s="6" t="n">
        <v>8</v>
      </c>
      <c r="F402" s="6" t="n">
        <v>7</v>
      </c>
      <c r="G402" s="6" t="n">
        <v>10</v>
      </c>
      <c r="H402" s="6" t="n">
        <v>6</v>
      </c>
      <c r="I402" s="6" t="n">
        <v>2</v>
      </c>
      <c r="J402" s="6" t="n">
        <v>9</v>
      </c>
      <c r="K402" s="6" t="n">
        <v>0</v>
      </c>
      <c r="L402" s="6" t="n">
        <v>0</v>
      </c>
      <c r="M402" s="6" t="n">
        <v>0</v>
      </c>
      <c r="N402" s="6" t="n">
        <v>0</v>
      </c>
      <c r="O402" s="6" t="n">
        <v>0</v>
      </c>
      <c r="P402" s="6" t="n">
        <v>0</v>
      </c>
      <c r="Q402" s="6" t="n">
        <v>0</v>
      </c>
      <c r="R402" s="6" t="n">
        <v>0</v>
      </c>
      <c r="S402" s="6" t="n">
        <v>0</v>
      </c>
      <c r="T402" s="6" t="n">
        <v>0</v>
      </c>
      <c r="U402" s="6" t="s">
        <v>257</v>
      </c>
    </row>
    <row r="403" customFormat="false" ht="22.35" hidden="false" customHeight="false" outlineLevel="0" collapsed="false">
      <c r="A403" s="6" t="n">
        <v>399</v>
      </c>
      <c r="B403" s="6" t="s">
        <v>263</v>
      </c>
      <c r="C403" s="7" t="s">
        <v>6223</v>
      </c>
      <c r="D403" s="6" t="s">
        <v>6218</v>
      </c>
      <c r="E403" s="6" t="n">
        <v>2</v>
      </c>
      <c r="F403" s="6" t="n">
        <v>7</v>
      </c>
      <c r="G403" s="6" t="n">
        <v>10</v>
      </c>
      <c r="H403" s="6" t="n">
        <v>6</v>
      </c>
      <c r="I403" s="6" t="n">
        <v>2</v>
      </c>
      <c r="J403" s="6" t="n">
        <v>9</v>
      </c>
      <c r="K403" s="6" t="n">
        <v>0</v>
      </c>
      <c r="L403" s="6" t="n">
        <v>0</v>
      </c>
      <c r="M403" s="6" t="n">
        <v>0</v>
      </c>
      <c r="N403" s="6" t="n">
        <v>0</v>
      </c>
      <c r="O403" s="6" t="n">
        <v>0</v>
      </c>
      <c r="P403" s="6" t="n">
        <v>0</v>
      </c>
      <c r="Q403" s="6" t="n">
        <v>0</v>
      </c>
      <c r="R403" s="6" t="n">
        <v>0</v>
      </c>
      <c r="S403" s="6" t="n">
        <v>0</v>
      </c>
      <c r="T403" s="6" t="n">
        <v>0</v>
      </c>
      <c r="U403" s="6" t="s">
        <v>257</v>
      </c>
    </row>
    <row r="404" customFormat="false" ht="22.35" hidden="false" customHeight="false" outlineLevel="0" collapsed="false">
      <c r="A404" s="6" t="n">
        <v>400</v>
      </c>
      <c r="B404" s="6" t="s">
        <v>263</v>
      </c>
      <c r="C404" s="7" t="s">
        <v>6224</v>
      </c>
      <c r="D404" s="6" t="s">
        <v>6218</v>
      </c>
      <c r="E404" s="6" t="n">
        <v>6</v>
      </c>
      <c r="F404" s="6" t="n">
        <v>7</v>
      </c>
      <c r="G404" s="6" t="n">
        <v>10</v>
      </c>
      <c r="H404" s="6" t="n">
        <v>6</v>
      </c>
      <c r="I404" s="6" t="n">
        <v>2</v>
      </c>
      <c r="J404" s="6" t="n">
        <v>9</v>
      </c>
      <c r="K404" s="6" t="n">
        <v>0</v>
      </c>
      <c r="L404" s="6" t="n">
        <v>0</v>
      </c>
      <c r="M404" s="6" t="n">
        <v>0</v>
      </c>
      <c r="N404" s="6" t="n">
        <v>0</v>
      </c>
      <c r="O404" s="6" t="n">
        <v>0</v>
      </c>
      <c r="P404" s="6" t="n">
        <v>0</v>
      </c>
      <c r="Q404" s="6" t="n">
        <v>0</v>
      </c>
      <c r="R404" s="6" t="n">
        <v>0</v>
      </c>
      <c r="S404" s="6" t="n">
        <v>0</v>
      </c>
      <c r="T404" s="6" t="n">
        <v>0</v>
      </c>
      <c r="U404" s="6" t="s">
        <v>257</v>
      </c>
    </row>
    <row r="405" customFormat="false" ht="22.35" hidden="false" customHeight="false" outlineLevel="0" collapsed="false">
      <c r="A405" s="6" t="n">
        <v>401</v>
      </c>
      <c r="B405" s="6" t="s">
        <v>263</v>
      </c>
      <c r="C405" s="7" t="s">
        <v>6225</v>
      </c>
      <c r="D405" s="6" t="s">
        <v>6218</v>
      </c>
      <c r="E405" s="6" t="n">
        <v>8</v>
      </c>
      <c r="F405" s="6" t="n">
        <v>7</v>
      </c>
      <c r="G405" s="6" t="n">
        <v>10</v>
      </c>
      <c r="H405" s="6" t="n">
        <v>6</v>
      </c>
      <c r="I405" s="6" t="n">
        <v>2</v>
      </c>
      <c r="J405" s="6" t="n">
        <v>9</v>
      </c>
      <c r="K405" s="6" t="n">
        <v>0</v>
      </c>
      <c r="L405" s="6" t="n">
        <v>0</v>
      </c>
      <c r="M405" s="6" t="n">
        <v>0</v>
      </c>
      <c r="N405" s="6" t="n">
        <v>0</v>
      </c>
      <c r="O405" s="6" t="n">
        <v>0</v>
      </c>
      <c r="P405" s="6" t="n">
        <v>0</v>
      </c>
      <c r="Q405" s="6" t="n">
        <v>0</v>
      </c>
      <c r="R405" s="6" t="n">
        <v>0</v>
      </c>
      <c r="S405" s="6" t="n">
        <v>0</v>
      </c>
      <c r="T405" s="6" t="n">
        <v>0</v>
      </c>
      <c r="U405" s="6" t="s">
        <v>257</v>
      </c>
    </row>
    <row r="406" customFormat="false" ht="22.35" hidden="false" customHeight="false" outlineLevel="0" collapsed="false">
      <c r="A406" s="6" t="n">
        <v>402</v>
      </c>
      <c r="B406" s="6" t="s">
        <v>263</v>
      </c>
      <c r="C406" s="7" t="s">
        <v>6226</v>
      </c>
      <c r="D406" s="6" t="s">
        <v>6218</v>
      </c>
      <c r="E406" s="6" t="n">
        <v>10</v>
      </c>
      <c r="F406" s="6" t="n">
        <v>7</v>
      </c>
      <c r="G406" s="6" t="n">
        <v>10</v>
      </c>
      <c r="H406" s="6" t="n">
        <v>6</v>
      </c>
      <c r="I406" s="6" t="n">
        <v>2</v>
      </c>
      <c r="J406" s="6" t="n">
        <v>9</v>
      </c>
      <c r="K406" s="6" t="n">
        <v>0</v>
      </c>
      <c r="L406" s="6" t="n">
        <v>0</v>
      </c>
      <c r="M406" s="6" t="n">
        <v>0</v>
      </c>
      <c r="N406" s="6" t="n">
        <v>0</v>
      </c>
      <c r="O406" s="6" t="n">
        <v>0</v>
      </c>
      <c r="P406" s="6" t="n">
        <v>0</v>
      </c>
      <c r="Q406" s="6" t="n">
        <v>0</v>
      </c>
      <c r="R406" s="6" t="n">
        <v>0</v>
      </c>
      <c r="S406" s="6" t="n">
        <v>0</v>
      </c>
      <c r="T406" s="6" t="n">
        <v>0</v>
      </c>
      <c r="U406" s="6" t="s">
        <v>257</v>
      </c>
    </row>
    <row r="407" customFormat="false" ht="22.35" hidden="false" customHeight="false" outlineLevel="0" collapsed="false">
      <c r="A407" s="6" t="n">
        <v>403</v>
      </c>
      <c r="B407" s="6" t="s">
        <v>263</v>
      </c>
      <c r="C407" s="7" t="s">
        <v>6227</v>
      </c>
      <c r="D407" s="6" t="s">
        <v>6218</v>
      </c>
      <c r="E407" s="6" t="n">
        <v>6</v>
      </c>
      <c r="F407" s="6" t="n">
        <v>7</v>
      </c>
      <c r="G407" s="6" t="n">
        <v>10</v>
      </c>
      <c r="H407" s="6" t="n">
        <v>6</v>
      </c>
      <c r="I407" s="6" t="n">
        <v>2</v>
      </c>
      <c r="J407" s="6" t="n">
        <v>9</v>
      </c>
      <c r="K407" s="6" t="n">
        <v>0</v>
      </c>
      <c r="L407" s="6" t="n">
        <v>0</v>
      </c>
      <c r="M407" s="6" t="n">
        <v>0</v>
      </c>
      <c r="N407" s="6" t="n">
        <v>0</v>
      </c>
      <c r="O407" s="6" t="n">
        <v>0</v>
      </c>
      <c r="P407" s="6" t="n">
        <v>0</v>
      </c>
      <c r="Q407" s="6" t="n">
        <v>0</v>
      </c>
      <c r="R407" s="6" t="n">
        <v>0</v>
      </c>
      <c r="S407" s="6" t="n">
        <v>0</v>
      </c>
      <c r="T407" s="6" t="n">
        <v>0</v>
      </c>
      <c r="U407" s="6" t="s">
        <v>257</v>
      </c>
    </row>
    <row r="408" customFormat="false" ht="22.35" hidden="false" customHeight="false" outlineLevel="0" collapsed="false">
      <c r="A408" s="6" t="n">
        <v>404</v>
      </c>
      <c r="B408" s="6" t="s">
        <v>263</v>
      </c>
      <c r="C408" s="7" t="s">
        <v>6228</v>
      </c>
      <c r="D408" s="6" t="s">
        <v>6229</v>
      </c>
      <c r="E408" s="6" t="n">
        <v>6</v>
      </c>
      <c r="F408" s="6" t="n">
        <v>9</v>
      </c>
      <c r="G408" s="6" t="n">
        <v>8</v>
      </c>
      <c r="H408" s="6" t="n">
        <v>7</v>
      </c>
      <c r="I408" s="6" t="n">
        <v>7</v>
      </c>
      <c r="J408" s="6" t="n">
        <v>7</v>
      </c>
      <c r="K408" s="6" t="n">
        <v>1</v>
      </c>
      <c r="L408" s="6" t="n">
        <v>0</v>
      </c>
      <c r="M408" s="6" t="n">
        <v>1</v>
      </c>
      <c r="N408" s="6" t="n">
        <v>1</v>
      </c>
      <c r="O408" s="6" t="n">
        <v>1</v>
      </c>
      <c r="P408" s="6" t="n">
        <v>1</v>
      </c>
      <c r="Q408" s="6" t="n">
        <v>0</v>
      </c>
      <c r="R408" s="6" t="n">
        <v>0</v>
      </c>
      <c r="S408" s="6" t="n">
        <v>0</v>
      </c>
      <c r="T408" s="6" t="n">
        <v>0</v>
      </c>
      <c r="U408" s="6" t="s">
        <v>257</v>
      </c>
    </row>
    <row r="409" customFormat="false" ht="22.35" hidden="false" customHeight="false" outlineLevel="0" collapsed="false">
      <c r="A409" s="6" t="n">
        <v>405</v>
      </c>
      <c r="B409" s="6" t="s">
        <v>263</v>
      </c>
      <c r="C409" s="7" t="s">
        <v>6230</v>
      </c>
      <c r="D409" s="6" t="s">
        <v>6229</v>
      </c>
      <c r="E409" s="6" t="n">
        <v>2</v>
      </c>
      <c r="F409" s="6" t="n">
        <v>9</v>
      </c>
      <c r="G409" s="6" t="n">
        <v>8</v>
      </c>
      <c r="H409" s="6" t="n">
        <v>7</v>
      </c>
      <c r="I409" s="6" t="n">
        <v>7</v>
      </c>
      <c r="J409" s="6" t="n">
        <v>7</v>
      </c>
      <c r="K409" s="6" t="n">
        <v>1</v>
      </c>
      <c r="L409" s="6" t="n">
        <v>0</v>
      </c>
      <c r="M409" s="6" t="n">
        <v>1</v>
      </c>
      <c r="N409" s="6" t="n">
        <v>1</v>
      </c>
      <c r="O409" s="6" t="n">
        <v>1</v>
      </c>
      <c r="P409" s="6" t="n">
        <v>1</v>
      </c>
      <c r="Q409" s="6" t="n">
        <v>0</v>
      </c>
      <c r="R409" s="6" t="n">
        <v>0</v>
      </c>
      <c r="S409" s="6" t="n">
        <v>0</v>
      </c>
      <c r="T409" s="6" t="n">
        <v>0</v>
      </c>
      <c r="U409" s="6" t="s">
        <v>257</v>
      </c>
    </row>
    <row r="410" customFormat="false" ht="22.35" hidden="false" customHeight="false" outlineLevel="0" collapsed="false">
      <c r="A410" s="6" t="n">
        <v>406</v>
      </c>
      <c r="B410" s="6" t="s">
        <v>263</v>
      </c>
      <c r="C410" s="7" t="s">
        <v>6231</v>
      </c>
      <c r="D410" s="6" t="s">
        <v>6229</v>
      </c>
      <c r="E410" s="6" t="n">
        <v>5</v>
      </c>
      <c r="F410" s="6" t="n">
        <v>9</v>
      </c>
      <c r="G410" s="6" t="n">
        <v>8</v>
      </c>
      <c r="H410" s="6" t="n">
        <v>7</v>
      </c>
      <c r="I410" s="6" t="n">
        <v>7</v>
      </c>
      <c r="J410" s="6" t="n">
        <v>7</v>
      </c>
      <c r="K410" s="6" t="n">
        <v>1</v>
      </c>
      <c r="L410" s="6" t="n">
        <v>0</v>
      </c>
      <c r="M410" s="6" t="n">
        <v>1</v>
      </c>
      <c r="N410" s="6" t="n">
        <v>1</v>
      </c>
      <c r="O410" s="6" t="n">
        <v>1</v>
      </c>
      <c r="P410" s="6" t="n">
        <v>1</v>
      </c>
      <c r="Q410" s="6" t="n">
        <v>0</v>
      </c>
      <c r="R410" s="6" t="n">
        <v>0</v>
      </c>
      <c r="S410" s="6" t="n">
        <v>0</v>
      </c>
      <c r="T410" s="6" t="n">
        <v>0</v>
      </c>
      <c r="U410" s="6" t="s">
        <v>257</v>
      </c>
    </row>
    <row r="411" customFormat="false" ht="22.35" hidden="false" customHeight="false" outlineLevel="0" collapsed="false">
      <c r="A411" s="6" t="n">
        <v>407</v>
      </c>
      <c r="B411" s="6" t="s">
        <v>263</v>
      </c>
      <c r="C411" s="7" t="s">
        <v>6232</v>
      </c>
      <c r="D411" s="6" t="s">
        <v>6229</v>
      </c>
      <c r="E411" s="6" t="n">
        <v>1</v>
      </c>
      <c r="F411" s="6" t="n">
        <v>9</v>
      </c>
      <c r="G411" s="6" t="n">
        <v>8</v>
      </c>
      <c r="H411" s="6" t="n">
        <v>7</v>
      </c>
      <c r="I411" s="6" t="n">
        <v>7</v>
      </c>
      <c r="J411" s="6" t="n">
        <v>7</v>
      </c>
      <c r="K411" s="6" t="n">
        <v>1</v>
      </c>
      <c r="L411" s="6" t="n">
        <v>0</v>
      </c>
      <c r="M411" s="6" t="n">
        <v>1</v>
      </c>
      <c r="N411" s="6" t="n">
        <v>1</v>
      </c>
      <c r="O411" s="6" t="n">
        <v>1</v>
      </c>
      <c r="P411" s="6" t="n">
        <v>1</v>
      </c>
      <c r="Q411" s="6" t="n">
        <v>0</v>
      </c>
      <c r="R411" s="6" t="n">
        <v>0</v>
      </c>
      <c r="S411" s="6" t="n">
        <v>0</v>
      </c>
      <c r="T411" s="6" t="n">
        <v>0</v>
      </c>
      <c r="U411" s="6" t="s">
        <v>257</v>
      </c>
    </row>
    <row r="412" customFormat="false" ht="22.35" hidden="false" customHeight="false" outlineLevel="0" collapsed="false">
      <c r="A412" s="6" t="n">
        <v>408</v>
      </c>
      <c r="B412" s="6" t="s">
        <v>263</v>
      </c>
      <c r="C412" s="7" t="s">
        <v>6233</v>
      </c>
      <c r="D412" s="6" t="s">
        <v>6229</v>
      </c>
      <c r="E412" s="6" t="n">
        <v>2</v>
      </c>
      <c r="F412" s="6" t="n">
        <v>9</v>
      </c>
      <c r="G412" s="6" t="n">
        <v>8</v>
      </c>
      <c r="H412" s="6" t="n">
        <v>7</v>
      </c>
      <c r="I412" s="6" t="n">
        <v>7</v>
      </c>
      <c r="J412" s="6" t="n">
        <v>7</v>
      </c>
      <c r="K412" s="6" t="n">
        <v>1</v>
      </c>
      <c r="L412" s="6" t="n">
        <v>0</v>
      </c>
      <c r="M412" s="6" t="n">
        <v>1</v>
      </c>
      <c r="N412" s="6" t="n">
        <v>1</v>
      </c>
      <c r="O412" s="6" t="n">
        <v>1</v>
      </c>
      <c r="P412" s="6" t="n">
        <v>1</v>
      </c>
      <c r="Q412" s="6" t="n">
        <v>0</v>
      </c>
      <c r="R412" s="6" t="n">
        <v>0</v>
      </c>
      <c r="S412" s="6" t="n">
        <v>0</v>
      </c>
      <c r="T412" s="6" t="n">
        <v>0</v>
      </c>
      <c r="U412" s="6" t="s">
        <v>257</v>
      </c>
    </row>
    <row r="413" customFormat="false" ht="22.35" hidden="false" customHeight="false" outlineLevel="0" collapsed="false">
      <c r="A413" s="6" t="n">
        <v>409</v>
      </c>
      <c r="B413" s="6" t="s">
        <v>263</v>
      </c>
      <c r="C413" s="7" t="s">
        <v>6234</v>
      </c>
      <c r="D413" s="6" t="s">
        <v>6235</v>
      </c>
      <c r="E413" s="6" t="n">
        <v>1</v>
      </c>
      <c r="F413" s="6" t="n">
        <v>3</v>
      </c>
      <c r="G413" s="6" t="n">
        <v>3</v>
      </c>
      <c r="H413" s="6" t="n">
        <v>3</v>
      </c>
      <c r="I413" s="6" t="n">
        <v>7</v>
      </c>
      <c r="J413" s="6" t="n">
        <v>7</v>
      </c>
      <c r="K413" s="6" t="n">
        <v>0</v>
      </c>
      <c r="L413" s="6" t="n">
        <v>0</v>
      </c>
      <c r="M413" s="6" t="n">
        <v>1</v>
      </c>
      <c r="N413" s="6" t="n">
        <v>1</v>
      </c>
      <c r="O413" s="6" t="n">
        <v>0</v>
      </c>
      <c r="P413" s="6" t="n">
        <v>0</v>
      </c>
      <c r="Q413" s="6" t="n">
        <v>1</v>
      </c>
      <c r="R413" s="6" t="n">
        <v>0</v>
      </c>
      <c r="S413" s="6" t="n">
        <v>0</v>
      </c>
      <c r="T413" s="6" t="n">
        <v>0</v>
      </c>
      <c r="U413" s="6" t="s">
        <v>257</v>
      </c>
    </row>
    <row r="414" customFormat="false" ht="22.35" hidden="false" customHeight="false" outlineLevel="0" collapsed="false">
      <c r="A414" s="6" t="n">
        <v>410</v>
      </c>
      <c r="B414" s="6" t="s">
        <v>263</v>
      </c>
      <c r="C414" s="7" t="s">
        <v>6236</v>
      </c>
      <c r="D414" s="6" t="s">
        <v>6235</v>
      </c>
      <c r="E414" s="6" t="n">
        <v>4</v>
      </c>
      <c r="F414" s="6" t="n">
        <v>3</v>
      </c>
      <c r="G414" s="6" t="n">
        <v>3</v>
      </c>
      <c r="H414" s="6" t="n">
        <v>3</v>
      </c>
      <c r="I414" s="6" t="n">
        <v>7</v>
      </c>
      <c r="J414" s="6" t="n">
        <v>7</v>
      </c>
      <c r="K414" s="6" t="n">
        <v>0</v>
      </c>
      <c r="L414" s="6" t="n">
        <v>0</v>
      </c>
      <c r="M414" s="6" t="n">
        <v>1</v>
      </c>
      <c r="N414" s="6" t="n">
        <v>1</v>
      </c>
      <c r="O414" s="6" t="n">
        <v>0</v>
      </c>
      <c r="P414" s="6" t="n">
        <v>0</v>
      </c>
      <c r="Q414" s="6" t="n">
        <v>1</v>
      </c>
      <c r="R414" s="6" t="n">
        <v>0</v>
      </c>
      <c r="S414" s="6" t="n">
        <v>0</v>
      </c>
      <c r="T414" s="6" t="n">
        <v>0</v>
      </c>
      <c r="U414" s="6" t="s">
        <v>257</v>
      </c>
    </row>
    <row r="415" customFormat="false" ht="22.35" hidden="false" customHeight="false" outlineLevel="0" collapsed="false">
      <c r="A415" s="6" t="n">
        <v>411</v>
      </c>
      <c r="B415" s="6" t="s">
        <v>263</v>
      </c>
      <c r="C415" s="7" t="s">
        <v>6237</v>
      </c>
      <c r="D415" s="6" t="s">
        <v>6235</v>
      </c>
      <c r="E415" s="6" t="n">
        <v>4</v>
      </c>
      <c r="F415" s="6" t="n">
        <v>3</v>
      </c>
      <c r="G415" s="6" t="n">
        <v>3</v>
      </c>
      <c r="H415" s="6" t="n">
        <v>3</v>
      </c>
      <c r="I415" s="6" t="n">
        <v>7</v>
      </c>
      <c r="J415" s="6" t="n">
        <v>7</v>
      </c>
      <c r="K415" s="6" t="n">
        <v>0</v>
      </c>
      <c r="L415" s="6" t="n">
        <v>0</v>
      </c>
      <c r="M415" s="6" t="n">
        <v>1</v>
      </c>
      <c r="N415" s="6" t="n">
        <v>1</v>
      </c>
      <c r="O415" s="6" t="n">
        <v>0</v>
      </c>
      <c r="P415" s="6" t="n">
        <v>0</v>
      </c>
      <c r="Q415" s="6" t="n">
        <v>1</v>
      </c>
      <c r="R415" s="6" t="n">
        <v>0</v>
      </c>
      <c r="S415" s="6" t="n">
        <v>0</v>
      </c>
      <c r="T415" s="6" t="n">
        <v>0</v>
      </c>
      <c r="U415" s="6" t="s">
        <v>257</v>
      </c>
    </row>
    <row r="416" customFormat="false" ht="22.35" hidden="false" customHeight="false" outlineLevel="0" collapsed="false">
      <c r="A416" s="6" t="n">
        <v>412</v>
      </c>
      <c r="B416" s="6" t="s">
        <v>263</v>
      </c>
      <c r="C416" s="7" t="s">
        <v>6238</v>
      </c>
      <c r="D416" s="6" t="s">
        <v>6235</v>
      </c>
      <c r="E416" s="6" t="n">
        <v>5</v>
      </c>
      <c r="F416" s="6" t="n">
        <v>3</v>
      </c>
      <c r="G416" s="6" t="n">
        <v>3</v>
      </c>
      <c r="H416" s="6" t="n">
        <v>3</v>
      </c>
      <c r="I416" s="6" t="n">
        <v>7</v>
      </c>
      <c r="J416" s="6" t="n">
        <v>7</v>
      </c>
      <c r="K416" s="6" t="n">
        <v>0</v>
      </c>
      <c r="L416" s="6" t="n">
        <v>0</v>
      </c>
      <c r="M416" s="6" t="n">
        <v>1</v>
      </c>
      <c r="N416" s="6" t="n">
        <v>1</v>
      </c>
      <c r="O416" s="6" t="n">
        <v>0</v>
      </c>
      <c r="P416" s="6" t="n">
        <v>0</v>
      </c>
      <c r="Q416" s="6" t="n">
        <v>1</v>
      </c>
      <c r="R416" s="6" t="n">
        <v>0</v>
      </c>
      <c r="S416" s="6" t="n">
        <v>0</v>
      </c>
      <c r="T416" s="6" t="n">
        <v>0</v>
      </c>
      <c r="U416" s="6" t="s">
        <v>257</v>
      </c>
    </row>
    <row r="417" customFormat="false" ht="22.35" hidden="false" customHeight="false" outlineLevel="0" collapsed="false">
      <c r="A417" s="6" t="n">
        <v>413</v>
      </c>
      <c r="B417" s="6" t="s">
        <v>263</v>
      </c>
      <c r="C417" s="7" t="s">
        <v>6239</v>
      </c>
      <c r="D417" s="6" t="s">
        <v>6235</v>
      </c>
      <c r="E417" s="6" t="n">
        <v>4</v>
      </c>
      <c r="F417" s="6" t="n">
        <v>3</v>
      </c>
      <c r="G417" s="6" t="n">
        <v>3</v>
      </c>
      <c r="H417" s="6" t="n">
        <v>3</v>
      </c>
      <c r="I417" s="6" t="n">
        <v>7</v>
      </c>
      <c r="J417" s="6" t="n">
        <v>7</v>
      </c>
      <c r="K417" s="6" t="n">
        <v>0</v>
      </c>
      <c r="L417" s="6" t="n">
        <v>0</v>
      </c>
      <c r="M417" s="6" t="n">
        <v>1</v>
      </c>
      <c r="N417" s="6" t="n">
        <v>1</v>
      </c>
      <c r="O417" s="6" t="n">
        <v>0</v>
      </c>
      <c r="P417" s="6" t="n">
        <v>0</v>
      </c>
      <c r="Q417" s="6" t="n">
        <v>1</v>
      </c>
      <c r="R417" s="6" t="n">
        <v>0</v>
      </c>
      <c r="S417" s="6" t="n">
        <v>0</v>
      </c>
      <c r="T417" s="6" t="n">
        <v>0</v>
      </c>
      <c r="U417" s="6" t="s">
        <v>257</v>
      </c>
    </row>
    <row r="418" customFormat="false" ht="22.35" hidden="false" customHeight="false" outlineLevel="0" collapsed="false">
      <c r="A418" s="6" t="n">
        <v>414</v>
      </c>
      <c r="B418" s="6" t="s">
        <v>263</v>
      </c>
      <c r="C418" s="7" t="s">
        <v>6240</v>
      </c>
      <c r="D418" s="6" t="s">
        <v>6241</v>
      </c>
      <c r="E418" s="6" t="n">
        <v>1</v>
      </c>
      <c r="F418" s="6" t="n">
        <v>6</v>
      </c>
      <c r="G418" s="6" t="n">
        <v>7</v>
      </c>
      <c r="H418" s="6" t="n">
        <v>3</v>
      </c>
      <c r="I418" s="6" t="n">
        <v>9</v>
      </c>
      <c r="J418" s="6" t="n">
        <v>9</v>
      </c>
      <c r="K418" s="6" t="n">
        <v>0</v>
      </c>
      <c r="L418" s="6" t="n">
        <v>0</v>
      </c>
      <c r="M418" s="6" t="n">
        <v>1</v>
      </c>
      <c r="N418" s="6" t="n">
        <v>0</v>
      </c>
      <c r="O418" s="6" t="n">
        <v>0</v>
      </c>
      <c r="P418" s="6" t="n">
        <v>1</v>
      </c>
      <c r="Q418" s="6" t="n">
        <v>0</v>
      </c>
      <c r="R418" s="6" t="n">
        <v>0</v>
      </c>
      <c r="S418" s="6" t="n">
        <v>1</v>
      </c>
      <c r="T418" s="6" t="n">
        <v>0</v>
      </c>
      <c r="U418" s="6" t="s">
        <v>257</v>
      </c>
    </row>
    <row r="419" customFormat="false" ht="22.35" hidden="false" customHeight="false" outlineLevel="0" collapsed="false">
      <c r="A419" s="6" t="n">
        <v>415</v>
      </c>
      <c r="B419" s="6" t="s">
        <v>263</v>
      </c>
      <c r="C419" s="7" t="s">
        <v>6242</v>
      </c>
      <c r="D419" s="6" t="s">
        <v>6241</v>
      </c>
      <c r="E419" s="6" t="n">
        <v>8</v>
      </c>
      <c r="F419" s="6" t="n">
        <v>6</v>
      </c>
      <c r="G419" s="6" t="n">
        <v>7</v>
      </c>
      <c r="H419" s="6" t="n">
        <v>3</v>
      </c>
      <c r="I419" s="6" t="n">
        <v>9</v>
      </c>
      <c r="J419" s="6" t="n">
        <v>9</v>
      </c>
      <c r="K419" s="6" t="n">
        <v>0</v>
      </c>
      <c r="L419" s="6" t="n">
        <v>0</v>
      </c>
      <c r="M419" s="6" t="n">
        <v>1</v>
      </c>
      <c r="N419" s="6" t="n">
        <v>0</v>
      </c>
      <c r="O419" s="6" t="n">
        <v>0</v>
      </c>
      <c r="P419" s="6" t="n">
        <v>1</v>
      </c>
      <c r="Q419" s="6" t="n">
        <v>0</v>
      </c>
      <c r="R419" s="6" t="n">
        <v>0</v>
      </c>
      <c r="S419" s="6" t="n">
        <v>1</v>
      </c>
      <c r="T419" s="6" t="n">
        <v>0</v>
      </c>
      <c r="U419" s="6" t="s">
        <v>257</v>
      </c>
    </row>
    <row r="420" customFormat="false" ht="22.35" hidden="false" customHeight="false" outlineLevel="0" collapsed="false">
      <c r="A420" s="6" t="n">
        <v>416</v>
      </c>
      <c r="B420" s="6" t="s">
        <v>263</v>
      </c>
      <c r="C420" s="7" t="s">
        <v>6243</v>
      </c>
      <c r="D420" s="6" t="s">
        <v>6241</v>
      </c>
      <c r="E420" s="6" t="n">
        <v>6</v>
      </c>
      <c r="F420" s="6" t="n">
        <v>6</v>
      </c>
      <c r="G420" s="6" t="n">
        <v>7</v>
      </c>
      <c r="H420" s="6" t="n">
        <v>3</v>
      </c>
      <c r="I420" s="6" t="n">
        <v>9</v>
      </c>
      <c r="J420" s="6" t="n">
        <v>9</v>
      </c>
      <c r="K420" s="6" t="n">
        <v>0</v>
      </c>
      <c r="L420" s="6" t="n">
        <v>0</v>
      </c>
      <c r="M420" s="6" t="n">
        <v>1</v>
      </c>
      <c r="N420" s="6" t="n">
        <v>0</v>
      </c>
      <c r="O420" s="6" t="n">
        <v>0</v>
      </c>
      <c r="P420" s="6" t="n">
        <v>1</v>
      </c>
      <c r="Q420" s="6" t="n">
        <v>0</v>
      </c>
      <c r="R420" s="6" t="n">
        <v>0</v>
      </c>
      <c r="S420" s="6" t="n">
        <v>1</v>
      </c>
      <c r="T420" s="6" t="n">
        <v>0</v>
      </c>
      <c r="U420" s="6" t="s">
        <v>257</v>
      </c>
    </row>
    <row r="421" customFormat="false" ht="22.35" hidden="false" customHeight="false" outlineLevel="0" collapsed="false">
      <c r="A421" s="6" t="n">
        <v>417</v>
      </c>
      <c r="B421" s="6" t="s">
        <v>263</v>
      </c>
      <c r="C421" s="7" t="s">
        <v>6244</v>
      </c>
      <c r="D421" s="6" t="s">
        <v>6241</v>
      </c>
      <c r="E421" s="6" t="n">
        <v>8</v>
      </c>
      <c r="F421" s="6" t="n">
        <v>6</v>
      </c>
      <c r="G421" s="6" t="n">
        <v>7</v>
      </c>
      <c r="H421" s="6" t="n">
        <v>3</v>
      </c>
      <c r="I421" s="6" t="n">
        <v>9</v>
      </c>
      <c r="J421" s="6" t="n">
        <v>9</v>
      </c>
      <c r="K421" s="6" t="n">
        <v>0</v>
      </c>
      <c r="L421" s="6" t="n">
        <v>0</v>
      </c>
      <c r="M421" s="6" t="n">
        <v>1</v>
      </c>
      <c r="N421" s="6" t="n">
        <v>0</v>
      </c>
      <c r="O421" s="6" t="n">
        <v>0</v>
      </c>
      <c r="P421" s="6" t="n">
        <v>1</v>
      </c>
      <c r="Q421" s="6" t="n">
        <v>0</v>
      </c>
      <c r="R421" s="6" t="n">
        <v>0</v>
      </c>
      <c r="S421" s="6" t="n">
        <v>1</v>
      </c>
      <c r="T421" s="6" t="n">
        <v>0</v>
      </c>
      <c r="U421" s="6" t="s">
        <v>257</v>
      </c>
    </row>
    <row r="422" customFormat="false" ht="22.35" hidden="false" customHeight="false" outlineLevel="0" collapsed="false">
      <c r="A422" s="6" t="n">
        <v>418</v>
      </c>
      <c r="B422" s="6" t="s">
        <v>263</v>
      </c>
      <c r="C422" s="7" t="s">
        <v>6245</v>
      </c>
      <c r="D422" s="6" t="s">
        <v>6241</v>
      </c>
      <c r="E422" s="6" t="n">
        <v>8</v>
      </c>
      <c r="F422" s="6" t="n">
        <v>6</v>
      </c>
      <c r="G422" s="6" t="n">
        <v>7</v>
      </c>
      <c r="H422" s="6" t="n">
        <v>3</v>
      </c>
      <c r="I422" s="6" t="n">
        <v>9</v>
      </c>
      <c r="J422" s="6" t="n">
        <v>9</v>
      </c>
      <c r="K422" s="6" t="n">
        <v>0</v>
      </c>
      <c r="L422" s="6" t="n">
        <v>0</v>
      </c>
      <c r="M422" s="6" t="n">
        <v>1</v>
      </c>
      <c r="N422" s="6" t="n">
        <v>0</v>
      </c>
      <c r="O422" s="6" t="n">
        <v>0</v>
      </c>
      <c r="P422" s="6" t="n">
        <v>1</v>
      </c>
      <c r="Q422" s="6" t="n">
        <v>0</v>
      </c>
      <c r="R422" s="6" t="n">
        <v>0</v>
      </c>
      <c r="S422" s="6" t="n">
        <v>1</v>
      </c>
      <c r="T422" s="6" t="n">
        <v>0</v>
      </c>
      <c r="U422" s="6" t="s">
        <v>257</v>
      </c>
    </row>
    <row r="423" customFormat="false" ht="22.35" hidden="false" customHeight="false" outlineLevel="0" collapsed="false">
      <c r="A423" s="6" t="n">
        <v>419</v>
      </c>
      <c r="B423" s="6" t="s">
        <v>263</v>
      </c>
      <c r="C423" s="7" t="s">
        <v>6246</v>
      </c>
      <c r="D423" s="6" t="s">
        <v>6247</v>
      </c>
      <c r="E423" s="6" t="n">
        <v>6</v>
      </c>
      <c r="F423" s="6" t="n">
        <v>7</v>
      </c>
      <c r="G423" s="6" t="n">
        <v>2</v>
      </c>
      <c r="H423" s="6" t="n">
        <v>8</v>
      </c>
      <c r="I423" s="6" t="n">
        <v>6</v>
      </c>
      <c r="J423" s="6" t="n">
        <v>8</v>
      </c>
      <c r="K423" s="6" t="n">
        <v>1</v>
      </c>
      <c r="L423" s="6" t="n">
        <v>0</v>
      </c>
      <c r="M423" s="6" t="n">
        <v>0</v>
      </c>
      <c r="N423" s="6" t="n">
        <v>0</v>
      </c>
      <c r="O423" s="6" t="n">
        <v>0</v>
      </c>
      <c r="P423" s="6" t="n">
        <v>0</v>
      </c>
      <c r="Q423" s="6" t="n">
        <v>0</v>
      </c>
      <c r="R423" s="6" t="n">
        <v>1</v>
      </c>
      <c r="S423" s="6" t="n">
        <v>0</v>
      </c>
      <c r="T423" s="6" t="n">
        <v>0</v>
      </c>
      <c r="U423" s="6" t="s">
        <v>257</v>
      </c>
    </row>
    <row r="424" customFormat="false" ht="22.35" hidden="false" customHeight="false" outlineLevel="0" collapsed="false">
      <c r="A424" s="6" t="n">
        <v>420</v>
      </c>
      <c r="B424" s="6" t="s">
        <v>263</v>
      </c>
      <c r="C424" s="7" t="s">
        <v>6248</v>
      </c>
      <c r="D424" s="6" t="s">
        <v>6247</v>
      </c>
      <c r="E424" s="6" t="n">
        <v>6</v>
      </c>
      <c r="F424" s="6" t="n">
        <v>7</v>
      </c>
      <c r="G424" s="6" t="n">
        <v>2</v>
      </c>
      <c r="H424" s="6" t="n">
        <v>8</v>
      </c>
      <c r="I424" s="6" t="n">
        <v>6</v>
      </c>
      <c r="J424" s="6" t="n">
        <v>8</v>
      </c>
      <c r="K424" s="6" t="n">
        <v>1</v>
      </c>
      <c r="L424" s="6" t="n">
        <v>0</v>
      </c>
      <c r="M424" s="6" t="n">
        <v>0</v>
      </c>
      <c r="N424" s="6" t="n">
        <v>0</v>
      </c>
      <c r="O424" s="6" t="n">
        <v>0</v>
      </c>
      <c r="P424" s="6" t="n">
        <v>0</v>
      </c>
      <c r="Q424" s="6" t="n">
        <v>0</v>
      </c>
      <c r="R424" s="6" t="n">
        <v>1</v>
      </c>
      <c r="S424" s="6" t="n">
        <v>0</v>
      </c>
      <c r="T424" s="6" t="n">
        <v>0</v>
      </c>
      <c r="U424" s="6" t="s">
        <v>257</v>
      </c>
    </row>
    <row r="425" customFormat="false" ht="22.35" hidden="false" customHeight="false" outlineLevel="0" collapsed="false">
      <c r="A425" s="6" t="n">
        <v>421</v>
      </c>
      <c r="B425" s="6" t="s">
        <v>263</v>
      </c>
      <c r="C425" s="7" t="s">
        <v>6249</v>
      </c>
      <c r="D425" s="6" t="s">
        <v>6247</v>
      </c>
      <c r="E425" s="6" t="n">
        <v>1</v>
      </c>
      <c r="F425" s="6" t="n">
        <v>7</v>
      </c>
      <c r="G425" s="6" t="n">
        <v>2</v>
      </c>
      <c r="H425" s="6" t="n">
        <v>8</v>
      </c>
      <c r="I425" s="6" t="n">
        <v>6</v>
      </c>
      <c r="J425" s="6" t="n">
        <v>8</v>
      </c>
      <c r="K425" s="6" t="n">
        <v>1</v>
      </c>
      <c r="L425" s="6" t="n">
        <v>0</v>
      </c>
      <c r="M425" s="6" t="n">
        <v>0</v>
      </c>
      <c r="N425" s="6" t="n">
        <v>0</v>
      </c>
      <c r="O425" s="6" t="n">
        <v>0</v>
      </c>
      <c r="P425" s="6" t="n">
        <v>0</v>
      </c>
      <c r="Q425" s="6" t="n">
        <v>0</v>
      </c>
      <c r="R425" s="6" t="n">
        <v>1</v>
      </c>
      <c r="S425" s="6" t="n">
        <v>0</v>
      </c>
      <c r="T425" s="6" t="n">
        <v>0</v>
      </c>
      <c r="U425" s="6" t="s">
        <v>257</v>
      </c>
    </row>
    <row r="426" customFormat="false" ht="22.35" hidden="false" customHeight="false" outlineLevel="0" collapsed="false">
      <c r="A426" s="6" t="n">
        <v>422</v>
      </c>
      <c r="B426" s="6" t="s">
        <v>263</v>
      </c>
      <c r="C426" s="7" t="s">
        <v>6250</v>
      </c>
      <c r="D426" s="6" t="s">
        <v>6247</v>
      </c>
      <c r="E426" s="6" t="n">
        <v>5</v>
      </c>
      <c r="F426" s="6" t="n">
        <v>7</v>
      </c>
      <c r="G426" s="6" t="n">
        <v>2</v>
      </c>
      <c r="H426" s="6" t="n">
        <v>8</v>
      </c>
      <c r="I426" s="6" t="n">
        <v>6</v>
      </c>
      <c r="J426" s="6" t="n">
        <v>8</v>
      </c>
      <c r="K426" s="6" t="n">
        <v>1</v>
      </c>
      <c r="L426" s="6" t="n">
        <v>0</v>
      </c>
      <c r="M426" s="6" t="n">
        <v>0</v>
      </c>
      <c r="N426" s="6" t="n">
        <v>0</v>
      </c>
      <c r="O426" s="6" t="n">
        <v>0</v>
      </c>
      <c r="P426" s="6" t="n">
        <v>0</v>
      </c>
      <c r="Q426" s="6" t="n">
        <v>0</v>
      </c>
      <c r="R426" s="6" t="n">
        <v>1</v>
      </c>
      <c r="S426" s="6" t="n">
        <v>0</v>
      </c>
      <c r="T426" s="6" t="n">
        <v>0</v>
      </c>
      <c r="U426" s="6" t="s">
        <v>257</v>
      </c>
    </row>
    <row r="427" customFormat="false" ht="22.35" hidden="false" customHeight="false" outlineLevel="0" collapsed="false">
      <c r="A427" s="6" t="n">
        <v>423</v>
      </c>
      <c r="B427" s="6" t="s">
        <v>263</v>
      </c>
      <c r="C427" s="7" t="s">
        <v>6251</v>
      </c>
      <c r="D427" s="6" t="s">
        <v>6247</v>
      </c>
      <c r="E427" s="6" t="n">
        <v>4</v>
      </c>
      <c r="F427" s="6" t="n">
        <v>7</v>
      </c>
      <c r="G427" s="6" t="n">
        <v>2</v>
      </c>
      <c r="H427" s="6" t="n">
        <v>8</v>
      </c>
      <c r="I427" s="6" t="n">
        <v>6</v>
      </c>
      <c r="J427" s="6" t="n">
        <v>8</v>
      </c>
      <c r="K427" s="6" t="n">
        <v>1</v>
      </c>
      <c r="L427" s="6" t="n">
        <v>0</v>
      </c>
      <c r="M427" s="6" t="n">
        <v>0</v>
      </c>
      <c r="N427" s="6" t="n">
        <v>0</v>
      </c>
      <c r="O427" s="6" t="n">
        <v>0</v>
      </c>
      <c r="P427" s="6" t="n">
        <v>0</v>
      </c>
      <c r="Q427" s="6" t="n">
        <v>0</v>
      </c>
      <c r="R427" s="6" t="n">
        <v>1</v>
      </c>
      <c r="S427" s="6" t="n">
        <v>0</v>
      </c>
      <c r="T427" s="6" t="n">
        <v>0</v>
      </c>
      <c r="U427" s="6" t="s">
        <v>257</v>
      </c>
    </row>
    <row r="428" customFormat="false" ht="22.35" hidden="false" customHeight="false" outlineLevel="0" collapsed="false">
      <c r="A428" s="6" t="n">
        <v>424</v>
      </c>
      <c r="B428" s="6" t="s">
        <v>263</v>
      </c>
      <c r="C428" s="7" t="s">
        <v>6252</v>
      </c>
      <c r="D428" s="6" t="s">
        <v>6247</v>
      </c>
      <c r="E428" s="6" t="n">
        <v>2</v>
      </c>
      <c r="F428" s="6" t="n">
        <v>7</v>
      </c>
      <c r="G428" s="6" t="n">
        <v>2</v>
      </c>
      <c r="H428" s="6" t="n">
        <v>8</v>
      </c>
      <c r="I428" s="6" t="n">
        <v>6</v>
      </c>
      <c r="J428" s="6" t="n">
        <v>8</v>
      </c>
      <c r="K428" s="6" t="n">
        <v>1</v>
      </c>
      <c r="L428" s="6" t="n">
        <v>0</v>
      </c>
      <c r="M428" s="6" t="n">
        <v>0</v>
      </c>
      <c r="N428" s="6" t="n">
        <v>0</v>
      </c>
      <c r="O428" s="6" t="n">
        <v>0</v>
      </c>
      <c r="P428" s="6" t="n">
        <v>0</v>
      </c>
      <c r="Q428" s="6" t="n">
        <v>0</v>
      </c>
      <c r="R428" s="6" t="n">
        <v>1</v>
      </c>
      <c r="S428" s="6" t="n">
        <v>0</v>
      </c>
      <c r="T428" s="6" t="n">
        <v>0</v>
      </c>
      <c r="U428" s="6" t="s">
        <v>257</v>
      </c>
    </row>
    <row r="429" customFormat="false" ht="22.35" hidden="false" customHeight="false" outlineLevel="0" collapsed="false">
      <c r="A429" s="6" t="n">
        <v>425</v>
      </c>
      <c r="B429" s="6" t="s">
        <v>263</v>
      </c>
      <c r="C429" s="7" t="s">
        <v>6253</v>
      </c>
      <c r="D429" s="6" t="s">
        <v>6247</v>
      </c>
      <c r="E429" s="6" t="n">
        <v>10</v>
      </c>
      <c r="F429" s="6" t="n">
        <v>7</v>
      </c>
      <c r="G429" s="6" t="n">
        <v>2</v>
      </c>
      <c r="H429" s="6" t="n">
        <v>8</v>
      </c>
      <c r="I429" s="6" t="n">
        <v>6</v>
      </c>
      <c r="J429" s="6" t="n">
        <v>8</v>
      </c>
      <c r="K429" s="6" t="n">
        <v>1</v>
      </c>
      <c r="L429" s="6" t="n">
        <v>0</v>
      </c>
      <c r="M429" s="6" t="n">
        <v>0</v>
      </c>
      <c r="N429" s="6" t="n">
        <v>0</v>
      </c>
      <c r="O429" s="6" t="n">
        <v>0</v>
      </c>
      <c r="P429" s="6" t="n">
        <v>0</v>
      </c>
      <c r="Q429" s="6" t="n">
        <v>0</v>
      </c>
      <c r="R429" s="6" t="n">
        <v>1</v>
      </c>
      <c r="S429" s="6" t="n">
        <v>0</v>
      </c>
      <c r="T429" s="6" t="n">
        <v>0</v>
      </c>
      <c r="U429" s="6" t="s">
        <v>257</v>
      </c>
    </row>
    <row r="430" customFormat="false" ht="22.35" hidden="false" customHeight="false" outlineLevel="0" collapsed="false">
      <c r="A430" s="6" t="n">
        <v>426</v>
      </c>
      <c r="B430" s="6" t="s">
        <v>263</v>
      </c>
      <c r="C430" s="7" t="s">
        <v>6254</v>
      </c>
      <c r="D430" s="6" t="s">
        <v>6247</v>
      </c>
      <c r="E430" s="6" t="n">
        <v>4</v>
      </c>
      <c r="F430" s="6" t="n">
        <v>7</v>
      </c>
      <c r="G430" s="6" t="n">
        <v>2</v>
      </c>
      <c r="H430" s="6" t="n">
        <v>8</v>
      </c>
      <c r="I430" s="6" t="n">
        <v>6</v>
      </c>
      <c r="J430" s="6" t="n">
        <v>8</v>
      </c>
      <c r="K430" s="6" t="n">
        <v>1</v>
      </c>
      <c r="L430" s="6" t="n">
        <v>0</v>
      </c>
      <c r="M430" s="6" t="n">
        <v>0</v>
      </c>
      <c r="N430" s="6" t="n">
        <v>0</v>
      </c>
      <c r="O430" s="6" t="n">
        <v>0</v>
      </c>
      <c r="P430" s="6" t="n">
        <v>0</v>
      </c>
      <c r="Q430" s="6" t="n">
        <v>0</v>
      </c>
      <c r="R430" s="6" t="n">
        <v>1</v>
      </c>
      <c r="S430" s="6" t="n">
        <v>0</v>
      </c>
      <c r="T430" s="6" t="n">
        <v>0</v>
      </c>
      <c r="U430" s="6" t="s">
        <v>257</v>
      </c>
    </row>
    <row r="431" customFormat="false" ht="22.35" hidden="false" customHeight="false" outlineLevel="0" collapsed="false">
      <c r="A431" s="6" t="n">
        <v>427</v>
      </c>
      <c r="B431" s="6" t="s">
        <v>263</v>
      </c>
      <c r="C431" s="7" t="s">
        <v>604</v>
      </c>
      <c r="D431" s="6" t="s">
        <v>6247</v>
      </c>
      <c r="E431" s="6" t="n">
        <v>1</v>
      </c>
      <c r="F431" s="6" t="n">
        <v>7</v>
      </c>
      <c r="G431" s="6" t="n">
        <v>2</v>
      </c>
      <c r="H431" s="6" t="n">
        <v>8</v>
      </c>
      <c r="I431" s="6" t="n">
        <v>6</v>
      </c>
      <c r="J431" s="6" t="n">
        <v>8</v>
      </c>
      <c r="K431" s="6" t="n">
        <v>1</v>
      </c>
      <c r="L431" s="6" t="n">
        <v>0</v>
      </c>
      <c r="M431" s="6" t="n">
        <v>0</v>
      </c>
      <c r="N431" s="6" t="n">
        <v>0</v>
      </c>
      <c r="O431" s="6" t="n">
        <v>0</v>
      </c>
      <c r="P431" s="6" t="n">
        <v>0</v>
      </c>
      <c r="Q431" s="6" t="n">
        <v>0</v>
      </c>
      <c r="R431" s="6" t="n">
        <v>1</v>
      </c>
      <c r="S431" s="6" t="n">
        <v>0</v>
      </c>
      <c r="T431" s="6" t="n">
        <v>0</v>
      </c>
      <c r="U431" s="6" t="s">
        <v>257</v>
      </c>
    </row>
    <row r="432" customFormat="false" ht="22.35" hidden="false" customHeight="false" outlineLevel="0" collapsed="false">
      <c r="A432" s="6" t="n">
        <v>428</v>
      </c>
      <c r="B432" s="6" t="s">
        <v>263</v>
      </c>
      <c r="C432" s="7" t="s">
        <v>6255</v>
      </c>
      <c r="D432" s="6" t="s">
        <v>6247</v>
      </c>
      <c r="E432" s="6" t="n">
        <v>9</v>
      </c>
      <c r="F432" s="6" t="n">
        <v>7</v>
      </c>
      <c r="G432" s="6" t="n">
        <v>2</v>
      </c>
      <c r="H432" s="6" t="n">
        <v>8</v>
      </c>
      <c r="I432" s="6" t="n">
        <v>6</v>
      </c>
      <c r="J432" s="6" t="n">
        <v>8</v>
      </c>
      <c r="K432" s="6" t="n">
        <v>1</v>
      </c>
      <c r="L432" s="6" t="n">
        <v>0</v>
      </c>
      <c r="M432" s="6" t="n">
        <v>0</v>
      </c>
      <c r="N432" s="6" t="n">
        <v>0</v>
      </c>
      <c r="O432" s="6" t="n">
        <v>0</v>
      </c>
      <c r="P432" s="6" t="n">
        <v>0</v>
      </c>
      <c r="Q432" s="6" t="n">
        <v>0</v>
      </c>
      <c r="R432" s="6" t="n">
        <v>1</v>
      </c>
      <c r="S432" s="6" t="n">
        <v>0</v>
      </c>
      <c r="T432" s="6" t="n">
        <v>0</v>
      </c>
      <c r="U432" s="6" t="s">
        <v>257</v>
      </c>
    </row>
    <row r="433" customFormat="false" ht="22.35" hidden="false" customHeight="false" outlineLevel="0" collapsed="false">
      <c r="A433" s="6" t="n">
        <v>429</v>
      </c>
      <c r="B433" s="6" t="s">
        <v>264</v>
      </c>
      <c r="C433" s="7" t="s">
        <v>328</v>
      </c>
      <c r="D433" s="6" t="s">
        <v>5863</v>
      </c>
      <c r="E433" s="6" t="n">
        <v>5</v>
      </c>
      <c r="F433" s="6" t="n">
        <v>7</v>
      </c>
      <c r="G433" s="6" t="n">
        <v>7</v>
      </c>
      <c r="H433" s="6" t="n">
        <v>10</v>
      </c>
      <c r="I433" s="6" t="n">
        <v>10</v>
      </c>
      <c r="J433" s="6" t="n">
        <v>7</v>
      </c>
      <c r="K433" s="6" t="n">
        <v>1</v>
      </c>
      <c r="L433" s="6" t="n">
        <v>0</v>
      </c>
      <c r="M433" s="6" t="n">
        <v>0</v>
      </c>
      <c r="N433" s="6" t="n">
        <v>1</v>
      </c>
      <c r="O433" s="6" t="n">
        <v>0</v>
      </c>
      <c r="P433" s="6" t="n">
        <v>0</v>
      </c>
      <c r="Q433" s="6" t="n">
        <v>1</v>
      </c>
      <c r="R433" s="6" t="n">
        <v>0</v>
      </c>
      <c r="S433" s="6" t="n">
        <v>0</v>
      </c>
      <c r="T433" s="6" t="n">
        <v>0</v>
      </c>
      <c r="U433" s="6" t="s">
        <v>256</v>
      </c>
    </row>
    <row r="434" customFormat="false" ht="22.35" hidden="false" customHeight="false" outlineLevel="0" collapsed="false">
      <c r="A434" s="6" t="n">
        <v>430</v>
      </c>
      <c r="B434" s="6" t="s">
        <v>264</v>
      </c>
      <c r="C434" s="7" t="s">
        <v>331</v>
      </c>
      <c r="D434" s="6" t="s">
        <v>5863</v>
      </c>
      <c r="E434" s="6" t="n">
        <v>9</v>
      </c>
      <c r="F434" s="6" t="n">
        <v>7</v>
      </c>
      <c r="G434" s="6" t="n">
        <v>7</v>
      </c>
      <c r="H434" s="6" t="n">
        <v>10</v>
      </c>
      <c r="I434" s="6" t="n">
        <v>10</v>
      </c>
      <c r="J434" s="6" t="n">
        <v>7</v>
      </c>
      <c r="K434" s="6" t="n">
        <v>1</v>
      </c>
      <c r="L434" s="6" t="n">
        <v>0</v>
      </c>
      <c r="M434" s="6" t="n">
        <v>0</v>
      </c>
      <c r="N434" s="6" t="n">
        <v>1</v>
      </c>
      <c r="O434" s="6" t="n">
        <v>0</v>
      </c>
      <c r="P434" s="6" t="n">
        <v>0</v>
      </c>
      <c r="Q434" s="6" t="n">
        <v>1</v>
      </c>
      <c r="R434" s="6" t="n">
        <v>0</v>
      </c>
      <c r="S434" s="6" t="n">
        <v>0</v>
      </c>
      <c r="T434" s="6" t="n">
        <v>0</v>
      </c>
      <c r="U434" s="6" t="s">
        <v>256</v>
      </c>
    </row>
    <row r="435" customFormat="false" ht="22.35" hidden="false" customHeight="false" outlineLevel="0" collapsed="false">
      <c r="A435" s="6" t="n">
        <v>431</v>
      </c>
      <c r="B435" s="6" t="s">
        <v>264</v>
      </c>
      <c r="C435" s="7" t="s">
        <v>334</v>
      </c>
      <c r="D435" s="6" t="s">
        <v>5863</v>
      </c>
      <c r="E435" s="6" t="n">
        <v>3</v>
      </c>
      <c r="F435" s="6" t="n">
        <v>7</v>
      </c>
      <c r="G435" s="6" t="n">
        <v>7</v>
      </c>
      <c r="H435" s="6" t="n">
        <v>10</v>
      </c>
      <c r="I435" s="6" t="n">
        <v>10</v>
      </c>
      <c r="J435" s="6" t="n">
        <v>7</v>
      </c>
      <c r="K435" s="6" t="n">
        <v>1</v>
      </c>
      <c r="L435" s="6" t="n">
        <v>0</v>
      </c>
      <c r="M435" s="6" t="n">
        <v>0</v>
      </c>
      <c r="N435" s="6" t="n">
        <v>1</v>
      </c>
      <c r="O435" s="6" t="n">
        <v>0</v>
      </c>
      <c r="P435" s="6" t="n">
        <v>0</v>
      </c>
      <c r="Q435" s="6" t="n">
        <v>1</v>
      </c>
      <c r="R435" s="6" t="n">
        <v>0</v>
      </c>
      <c r="S435" s="6" t="n">
        <v>0</v>
      </c>
      <c r="T435" s="6" t="n">
        <v>0</v>
      </c>
      <c r="U435" s="6" t="s">
        <v>256</v>
      </c>
    </row>
    <row r="436" customFormat="false" ht="22.35" hidden="false" customHeight="false" outlineLevel="0" collapsed="false">
      <c r="A436" s="6" t="n">
        <v>432</v>
      </c>
      <c r="B436" s="6" t="s">
        <v>264</v>
      </c>
      <c r="C436" s="7" t="s">
        <v>337</v>
      </c>
      <c r="D436" s="6" t="s">
        <v>5863</v>
      </c>
      <c r="E436" s="6" t="n">
        <v>9</v>
      </c>
      <c r="F436" s="6" t="n">
        <v>7</v>
      </c>
      <c r="G436" s="6" t="n">
        <v>7</v>
      </c>
      <c r="H436" s="6" t="n">
        <v>10</v>
      </c>
      <c r="I436" s="6" t="n">
        <v>10</v>
      </c>
      <c r="J436" s="6" t="n">
        <v>7</v>
      </c>
      <c r="K436" s="6" t="n">
        <v>1</v>
      </c>
      <c r="L436" s="6" t="n">
        <v>0</v>
      </c>
      <c r="M436" s="6" t="n">
        <v>0</v>
      </c>
      <c r="N436" s="6" t="n">
        <v>1</v>
      </c>
      <c r="O436" s="6" t="n">
        <v>0</v>
      </c>
      <c r="P436" s="6" t="n">
        <v>0</v>
      </c>
      <c r="Q436" s="6" t="n">
        <v>1</v>
      </c>
      <c r="R436" s="6" t="n">
        <v>0</v>
      </c>
      <c r="S436" s="6" t="n">
        <v>0</v>
      </c>
      <c r="T436" s="6" t="n">
        <v>0</v>
      </c>
      <c r="U436" s="6" t="s">
        <v>256</v>
      </c>
    </row>
    <row r="437" customFormat="false" ht="22.35" hidden="false" customHeight="false" outlineLevel="0" collapsed="false">
      <c r="A437" s="6" t="n">
        <v>433</v>
      </c>
      <c r="B437" s="6" t="s">
        <v>264</v>
      </c>
      <c r="C437" s="7" t="s">
        <v>340</v>
      </c>
      <c r="D437" s="6" t="s">
        <v>5863</v>
      </c>
      <c r="E437" s="6" t="n">
        <v>4</v>
      </c>
      <c r="F437" s="6" t="n">
        <v>7</v>
      </c>
      <c r="G437" s="6" t="n">
        <v>7</v>
      </c>
      <c r="H437" s="6" t="n">
        <v>10</v>
      </c>
      <c r="I437" s="6" t="n">
        <v>10</v>
      </c>
      <c r="J437" s="6" t="n">
        <v>7</v>
      </c>
      <c r="K437" s="6" t="n">
        <v>1</v>
      </c>
      <c r="L437" s="6" t="n">
        <v>0</v>
      </c>
      <c r="M437" s="6" t="n">
        <v>0</v>
      </c>
      <c r="N437" s="6" t="n">
        <v>1</v>
      </c>
      <c r="O437" s="6" t="n">
        <v>0</v>
      </c>
      <c r="P437" s="6" t="n">
        <v>0</v>
      </c>
      <c r="Q437" s="6" t="n">
        <v>1</v>
      </c>
      <c r="R437" s="6" t="n">
        <v>0</v>
      </c>
      <c r="S437" s="6" t="n">
        <v>0</v>
      </c>
      <c r="T437" s="6" t="n">
        <v>0</v>
      </c>
      <c r="U437" s="6" t="s">
        <v>256</v>
      </c>
    </row>
    <row r="438" customFormat="false" ht="22.35" hidden="false" customHeight="false" outlineLevel="0" collapsed="false">
      <c r="A438" s="6" t="n">
        <v>434</v>
      </c>
      <c r="B438" s="6" t="s">
        <v>264</v>
      </c>
      <c r="C438" s="7" t="s">
        <v>343</v>
      </c>
      <c r="D438" s="6" t="s">
        <v>5863</v>
      </c>
      <c r="E438" s="6" t="n">
        <v>3</v>
      </c>
      <c r="F438" s="6" t="n">
        <v>7</v>
      </c>
      <c r="G438" s="6" t="n">
        <v>7</v>
      </c>
      <c r="H438" s="6" t="n">
        <v>10</v>
      </c>
      <c r="I438" s="6" t="n">
        <v>10</v>
      </c>
      <c r="J438" s="6" t="n">
        <v>7</v>
      </c>
      <c r="K438" s="6" t="n">
        <v>1</v>
      </c>
      <c r="L438" s="6" t="n">
        <v>0</v>
      </c>
      <c r="M438" s="6" t="n">
        <v>0</v>
      </c>
      <c r="N438" s="6" t="n">
        <v>1</v>
      </c>
      <c r="O438" s="6" t="n">
        <v>0</v>
      </c>
      <c r="P438" s="6" t="n">
        <v>0</v>
      </c>
      <c r="Q438" s="6" t="n">
        <v>1</v>
      </c>
      <c r="R438" s="6" t="n">
        <v>0</v>
      </c>
      <c r="S438" s="6" t="n">
        <v>0</v>
      </c>
      <c r="T438" s="6" t="n">
        <v>0</v>
      </c>
      <c r="U438" s="6" t="s">
        <v>256</v>
      </c>
    </row>
    <row r="439" customFormat="false" ht="22.35" hidden="false" customHeight="false" outlineLevel="0" collapsed="false">
      <c r="A439" s="6" t="n">
        <v>435</v>
      </c>
      <c r="B439" s="6" t="s">
        <v>264</v>
      </c>
      <c r="C439" s="7" t="s">
        <v>346</v>
      </c>
      <c r="D439" s="6" t="s">
        <v>5864</v>
      </c>
      <c r="E439" s="6" t="n">
        <v>9</v>
      </c>
      <c r="F439" s="6" t="n">
        <v>6</v>
      </c>
      <c r="G439" s="6" t="n">
        <v>4</v>
      </c>
      <c r="H439" s="6" t="n">
        <v>6</v>
      </c>
      <c r="I439" s="6" t="n">
        <v>4</v>
      </c>
      <c r="J439" s="6" t="n">
        <v>4</v>
      </c>
      <c r="K439" s="6" t="n">
        <v>0</v>
      </c>
      <c r="L439" s="6" t="n">
        <v>0</v>
      </c>
      <c r="M439" s="6" t="n">
        <v>1</v>
      </c>
      <c r="N439" s="6" t="n">
        <v>0</v>
      </c>
      <c r="O439" s="6" t="n">
        <v>1</v>
      </c>
      <c r="P439" s="6" t="n">
        <v>1</v>
      </c>
      <c r="Q439" s="6" t="n">
        <v>0</v>
      </c>
      <c r="R439" s="6" t="n">
        <v>0</v>
      </c>
      <c r="S439" s="6" t="n">
        <v>0</v>
      </c>
      <c r="T439" s="6" t="n">
        <v>1</v>
      </c>
      <c r="U439" s="6" t="s">
        <v>256</v>
      </c>
    </row>
    <row r="440" customFormat="false" ht="22.35" hidden="false" customHeight="false" outlineLevel="0" collapsed="false">
      <c r="A440" s="6" t="n">
        <v>436</v>
      </c>
      <c r="B440" s="6" t="s">
        <v>264</v>
      </c>
      <c r="C440" s="7" t="s">
        <v>349</v>
      </c>
      <c r="D440" s="6" t="s">
        <v>5864</v>
      </c>
      <c r="E440" s="6" t="n">
        <v>8</v>
      </c>
      <c r="F440" s="6" t="n">
        <v>6</v>
      </c>
      <c r="G440" s="6" t="n">
        <v>4</v>
      </c>
      <c r="H440" s="6" t="n">
        <v>6</v>
      </c>
      <c r="I440" s="6" t="n">
        <v>4</v>
      </c>
      <c r="J440" s="6" t="n">
        <v>4</v>
      </c>
      <c r="K440" s="6" t="n">
        <v>0</v>
      </c>
      <c r="L440" s="6" t="n">
        <v>0</v>
      </c>
      <c r="M440" s="6" t="n">
        <v>1</v>
      </c>
      <c r="N440" s="6" t="n">
        <v>0</v>
      </c>
      <c r="O440" s="6" t="n">
        <v>1</v>
      </c>
      <c r="P440" s="6" t="n">
        <v>1</v>
      </c>
      <c r="Q440" s="6" t="n">
        <v>0</v>
      </c>
      <c r="R440" s="6" t="n">
        <v>0</v>
      </c>
      <c r="S440" s="6" t="n">
        <v>0</v>
      </c>
      <c r="T440" s="6" t="n">
        <v>1</v>
      </c>
      <c r="U440" s="6" t="s">
        <v>256</v>
      </c>
    </row>
    <row r="441" customFormat="false" ht="22.35" hidden="false" customHeight="false" outlineLevel="0" collapsed="false">
      <c r="A441" s="6" t="n">
        <v>437</v>
      </c>
      <c r="B441" s="6" t="s">
        <v>264</v>
      </c>
      <c r="C441" s="7" t="s">
        <v>352</v>
      </c>
      <c r="D441" s="6" t="s">
        <v>5864</v>
      </c>
      <c r="E441" s="6" t="n">
        <v>6</v>
      </c>
      <c r="F441" s="6" t="n">
        <v>6</v>
      </c>
      <c r="G441" s="6" t="n">
        <v>4</v>
      </c>
      <c r="H441" s="6" t="n">
        <v>6</v>
      </c>
      <c r="I441" s="6" t="n">
        <v>4</v>
      </c>
      <c r="J441" s="6" t="n">
        <v>4</v>
      </c>
      <c r="K441" s="6" t="n">
        <v>0</v>
      </c>
      <c r="L441" s="6" t="n">
        <v>0</v>
      </c>
      <c r="M441" s="6" t="n">
        <v>1</v>
      </c>
      <c r="N441" s="6" t="n">
        <v>0</v>
      </c>
      <c r="O441" s="6" t="n">
        <v>1</v>
      </c>
      <c r="P441" s="6" t="n">
        <v>1</v>
      </c>
      <c r="Q441" s="6" t="n">
        <v>0</v>
      </c>
      <c r="R441" s="6" t="n">
        <v>0</v>
      </c>
      <c r="S441" s="6" t="n">
        <v>0</v>
      </c>
      <c r="T441" s="6" t="n">
        <v>1</v>
      </c>
      <c r="U441" s="6" t="s">
        <v>256</v>
      </c>
    </row>
    <row r="442" customFormat="false" ht="22.35" hidden="false" customHeight="false" outlineLevel="0" collapsed="false">
      <c r="A442" s="6" t="n">
        <v>438</v>
      </c>
      <c r="B442" s="6" t="s">
        <v>264</v>
      </c>
      <c r="C442" s="7" t="s">
        <v>355</v>
      </c>
      <c r="D442" s="6" t="s">
        <v>5864</v>
      </c>
      <c r="E442" s="6" t="n">
        <v>10</v>
      </c>
      <c r="F442" s="6" t="n">
        <v>6</v>
      </c>
      <c r="G442" s="6" t="n">
        <v>4</v>
      </c>
      <c r="H442" s="6" t="n">
        <v>6</v>
      </c>
      <c r="I442" s="6" t="n">
        <v>4</v>
      </c>
      <c r="J442" s="6" t="n">
        <v>4</v>
      </c>
      <c r="K442" s="6" t="n">
        <v>0</v>
      </c>
      <c r="L442" s="6" t="n">
        <v>0</v>
      </c>
      <c r="M442" s="6" t="n">
        <v>1</v>
      </c>
      <c r="N442" s="6" t="n">
        <v>0</v>
      </c>
      <c r="O442" s="6" t="n">
        <v>1</v>
      </c>
      <c r="P442" s="6" t="n">
        <v>1</v>
      </c>
      <c r="Q442" s="6" t="n">
        <v>0</v>
      </c>
      <c r="R442" s="6" t="n">
        <v>0</v>
      </c>
      <c r="S442" s="6" t="n">
        <v>0</v>
      </c>
      <c r="T442" s="6" t="n">
        <v>1</v>
      </c>
      <c r="U442" s="6" t="s">
        <v>256</v>
      </c>
    </row>
    <row r="443" customFormat="false" ht="22.35" hidden="false" customHeight="false" outlineLevel="0" collapsed="false">
      <c r="A443" s="6" t="n">
        <v>439</v>
      </c>
      <c r="B443" s="6" t="s">
        <v>264</v>
      </c>
      <c r="C443" s="7" t="s">
        <v>358</v>
      </c>
      <c r="D443" s="6" t="s">
        <v>5864</v>
      </c>
      <c r="E443" s="6" t="n">
        <v>6</v>
      </c>
      <c r="F443" s="6" t="n">
        <v>6</v>
      </c>
      <c r="G443" s="6" t="n">
        <v>4</v>
      </c>
      <c r="H443" s="6" t="n">
        <v>6</v>
      </c>
      <c r="I443" s="6" t="n">
        <v>4</v>
      </c>
      <c r="J443" s="6" t="n">
        <v>4</v>
      </c>
      <c r="K443" s="6" t="n">
        <v>0</v>
      </c>
      <c r="L443" s="6" t="n">
        <v>0</v>
      </c>
      <c r="M443" s="6" t="n">
        <v>1</v>
      </c>
      <c r="N443" s="6" t="n">
        <v>0</v>
      </c>
      <c r="O443" s="6" t="n">
        <v>1</v>
      </c>
      <c r="P443" s="6" t="n">
        <v>1</v>
      </c>
      <c r="Q443" s="6" t="n">
        <v>0</v>
      </c>
      <c r="R443" s="6" t="n">
        <v>0</v>
      </c>
      <c r="S443" s="6" t="n">
        <v>0</v>
      </c>
      <c r="T443" s="6" t="n">
        <v>1</v>
      </c>
      <c r="U443" s="6" t="s">
        <v>256</v>
      </c>
    </row>
    <row r="444" customFormat="false" ht="22.35" hidden="false" customHeight="false" outlineLevel="0" collapsed="false">
      <c r="A444" s="6" t="n">
        <v>440</v>
      </c>
      <c r="B444" s="6" t="s">
        <v>264</v>
      </c>
      <c r="C444" s="7" t="s">
        <v>361</v>
      </c>
      <c r="D444" s="6" t="s">
        <v>5864</v>
      </c>
      <c r="E444" s="6" t="n">
        <v>2</v>
      </c>
      <c r="F444" s="6" t="n">
        <v>6</v>
      </c>
      <c r="G444" s="6" t="n">
        <v>4</v>
      </c>
      <c r="H444" s="6" t="n">
        <v>6</v>
      </c>
      <c r="I444" s="6" t="n">
        <v>4</v>
      </c>
      <c r="J444" s="6" t="n">
        <v>4</v>
      </c>
      <c r="K444" s="6" t="n">
        <v>0</v>
      </c>
      <c r="L444" s="6" t="n">
        <v>0</v>
      </c>
      <c r="M444" s="6" t="n">
        <v>1</v>
      </c>
      <c r="N444" s="6" t="n">
        <v>0</v>
      </c>
      <c r="O444" s="6" t="n">
        <v>1</v>
      </c>
      <c r="P444" s="6" t="n">
        <v>1</v>
      </c>
      <c r="Q444" s="6" t="n">
        <v>0</v>
      </c>
      <c r="R444" s="6" t="n">
        <v>0</v>
      </c>
      <c r="S444" s="6" t="n">
        <v>0</v>
      </c>
      <c r="T444" s="6" t="n">
        <v>1</v>
      </c>
      <c r="U444" s="6" t="s">
        <v>256</v>
      </c>
    </row>
    <row r="445" customFormat="false" ht="22.35" hidden="false" customHeight="false" outlineLevel="0" collapsed="false">
      <c r="A445" s="6" t="n">
        <v>441</v>
      </c>
      <c r="B445" s="6" t="s">
        <v>264</v>
      </c>
      <c r="C445" s="7" t="s">
        <v>364</v>
      </c>
      <c r="D445" s="6" t="s">
        <v>5864</v>
      </c>
      <c r="E445" s="6" t="n">
        <v>6</v>
      </c>
      <c r="F445" s="6" t="n">
        <v>6</v>
      </c>
      <c r="G445" s="6" t="n">
        <v>4</v>
      </c>
      <c r="H445" s="6" t="n">
        <v>6</v>
      </c>
      <c r="I445" s="6" t="n">
        <v>4</v>
      </c>
      <c r="J445" s="6" t="n">
        <v>4</v>
      </c>
      <c r="K445" s="6" t="n">
        <v>0</v>
      </c>
      <c r="L445" s="6" t="n">
        <v>0</v>
      </c>
      <c r="M445" s="6" t="n">
        <v>1</v>
      </c>
      <c r="N445" s="6" t="n">
        <v>0</v>
      </c>
      <c r="O445" s="6" t="n">
        <v>1</v>
      </c>
      <c r="P445" s="6" t="n">
        <v>1</v>
      </c>
      <c r="Q445" s="6" t="n">
        <v>0</v>
      </c>
      <c r="R445" s="6" t="n">
        <v>0</v>
      </c>
      <c r="S445" s="6" t="n">
        <v>0</v>
      </c>
      <c r="T445" s="6" t="n">
        <v>1</v>
      </c>
      <c r="U445" s="6" t="s">
        <v>256</v>
      </c>
    </row>
    <row r="446" customFormat="false" ht="22.35" hidden="false" customHeight="false" outlineLevel="0" collapsed="false">
      <c r="A446" s="6" t="n">
        <v>442</v>
      </c>
      <c r="B446" s="6" t="s">
        <v>264</v>
      </c>
      <c r="C446" s="7" t="s">
        <v>367</v>
      </c>
      <c r="D446" s="6" t="s">
        <v>5864</v>
      </c>
      <c r="E446" s="6" t="n">
        <v>3</v>
      </c>
      <c r="F446" s="6" t="n">
        <v>6</v>
      </c>
      <c r="G446" s="6" t="n">
        <v>4</v>
      </c>
      <c r="H446" s="6" t="n">
        <v>6</v>
      </c>
      <c r="I446" s="6" t="n">
        <v>4</v>
      </c>
      <c r="J446" s="6" t="n">
        <v>4</v>
      </c>
      <c r="K446" s="6" t="n">
        <v>0</v>
      </c>
      <c r="L446" s="6" t="n">
        <v>0</v>
      </c>
      <c r="M446" s="6" t="n">
        <v>1</v>
      </c>
      <c r="N446" s="6" t="n">
        <v>0</v>
      </c>
      <c r="O446" s="6" t="n">
        <v>1</v>
      </c>
      <c r="P446" s="6" t="n">
        <v>1</v>
      </c>
      <c r="Q446" s="6" t="n">
        <v>0</v>
      </c>
      <c r="R446" s="6" t="n">
        <v>0</v>
      </c>
      <c r="S446" s="6" t="n">
        <v>0</v>
      </c>
      <c r="T446" s="6" t="n">
        <v>1</v>
      </c>
      <c r="U446" s="6" t="s">
        <v>256</v>
      </c>
    </row>
    <row r="447" customFormat="false" ht="22.35" hidden="false" customHeight="false" outlineLevel="0" collapsed="false">
      <c r="A447" s="6" t="n">
        <v>443</v>
      </c>
      <c r="B447" s="6" t="s">
        <v>264</v>
      </c>
      <c r="C447" s="7" t="s">
        <v>370</v>
      </c>
      <c r="D447" s="6" t="s">
        <v>5864</v>
      </c>
      <c r="E447" s="6" t="n">
        <v>1</v>
      </c>
      <c r="F447" s="6" t="n">
        <v>6</v>
      </c>
      <c r="G447" s="6" t="n">
        <v>4</v>
      </c>
      <c r="H447" s="6" t="n">
        <v>6</v>
      </c>
      <c r="I447" s="6" t="n">
        <v>4</v>
      </c>
      <c r="J447" s="6" t="n">
        <v>4</v>
      </c>
      <c r="K447" s="6" t="n">
        <v>0</v>
      </c>
      <c r="L447" s="6" t="n">
        <v>0</v>
      </c>
      <c r="M447" s="6" t="n">
        <v>1</v>
      </c>
      <c r="N447" s="6" t="n">
        <v>0</v>
      </c>
      <c r="O447" s="6" t="n">
        <v>1</v>
      </c>
      <c r="P447" s="6" t="n">
        <v>1</v>
      </c>
      <c r="Q447" s="6" t="n">
        <v>0</v>
      </c>
      <c r="R447" s="6" t="n">
        <v>0</v>
      </c>
      <c r="S447" s="6" t="n">
        <v>0</v>
      </c>
      <c r="T447" s="6" t="n">
        <v>1</v>
      </c>
      <c r="U447" s="6" t="s">
        <v>256</v>
      </c>
    </row>
    <row r="448" customFormat="false" ht="22.35" hidden="false" customHeight="false" outlineLevel="0" collapsed="false">
      <c r="A448" s="6" t="n">
        <v>444</v>
      </c>
      <c r="B448" s="6" t="s">
        <v>264</v>
      </c>
      <c r="C448" s="7" t="s">
        <v>373</v>
      </c>
      <c r="D448" s="6" t="s">
        <v>5865</v>
      </c>
      <c r="E448" s="6" t="n">
        <v>2</v>
      </c>
      <c r="F448" s="6" t="n">
        <v>5</v>
      </c>
      <c r="G448" s="6" t="n">
        <v>5</v>
      </c>
      <c r="H448" s="6" t="n">
        <v>1</v>
      </c>
      <c r="I448" s="6" t="n">
        <v>1</v>
      </c>
      <c r="J448" s="6" t="n">
        <v>2</v>
      </c>
      <c r="K448" s="6" t="n">
        <v>0</v>
      </c>
      <c r="L448" s="6" t="n">
        <v>1</v>
      </c>
      <c r="M448" s="6" t="n">
        <v>0</v>
      </c>
      <c r="N448" s="6" t="n">
        <v>0</v>
      </c>
      <c r="O448" s="6" t="n">
        <v>1</v>
      </c>
      <c r="P448" s="6" t="n">
        <v>1</v>
      </c>
      <c r="Q448" s="6" t="n">
        <v>0</v>
      </c>
      <c r="R448" s="6" t="n">
        <v>0</v>
      </c>
      <c r="S448" s="6" t="n">
        <v>1</v>
      </c>
      <c r="T448" s="6" t="n">
        <v>0</v>
      </c>
      <c r="U448" s="6" t="s">
        <v>256</v>
      </c>
    </row>
    <row r="449" customFormat="false" ht="22.35" hidden="false" customHeight="false" outlineLevel="0" collapsed="false">
      <c r="A449" s="6" t="n">
        <v>445</v>
      </c>
      <c r="B449" s="6" t="s">
        <v>264</v>
      </c>
      <c r="C449" s="7" t="s">
        <v>376</v>
      </c>
      <c r="D449" s="6" t="s">
        <v>5865</v>
      </c>
      <c r="E449" s="6" t="n">
        <v>10</v>
      </c>
      <c r="F449" s="6" t="n">
        <v>5</v>
      </c>
      <c r="G449" s="6" t="n">
        <v>5</v>
      </c>
      <c r="H449" s="6" t="n">
        <v>1</v>
      </c>
      <c r="I449" s="6" t="n">
        <v>1</v>
      </c>
      <c r="J449" s="6" t="n">
        <v>2</v>
      </c>
      <c r="K449" s="6" t="n">
        <v>0</v>
      </c>
      <c r="L449" s="6" t="n">
        <v>1</v>
      </c>
      <c r="M449" s="6" t="n">
        <v>0</v>
      </c>
      <c r="N449" s="6" t="n">
        <v>0</v>
      </c>
      <c r="O449" s="6" t="n">
        <v>1</v>
      </c>
      <c r="P449" s="6" t="n">
        <v>1</v>
      </c>
      <c r="Q449" s="6" t="n">
        <v>0</v>
      </c>
      <c r="R449" s="6" t="n">
        <v>0</v>
      </c>
      <c r="S449" s="6" t="n">
        <v>1</v>
      </c>
      <c r="T449" s="6" t="n">
        <v>0</v>
      </c>
      <c r="U449" s="6" t="s">
        <v>256</v>
      </c>
    </row>
    <row r="450" customFormat="false" ht="22.35" hidden="false" customHeight="false" outlineLevel="0" collapsed="false">
      <c r="A450" s="6" t="n">
        <v>446</v>
      </c>
      <c r="B450" s="6" t="s">
        <v>264</v>
      </c>
      <c r="C450" s="7" t="s">
        <v>379</v>
      </c>
      <c r="D450" s="6" t="s">
        <v>5865</v>
      </c>
      <c r="E450" s="6" t="n">
        <v>1</v>
      </c>
      <c r="F450" s="6" t="n">
        <v>5</v>
      </c>
      <c r="G450" s="6" t="n">
        <v>5</v>
      </c>
      <c r="H450" s="6" t="n">
        <v>1</v>
      </c>
      <c r="I450" s="6" t="n">
        <v>1</v>
      </c>
      <c r="J450" s="6" t="n">
        <v>2</v>
      </c>
      <c r="K450" s="6" t="n">
        <v>0</v>
      </c>
      <c r="L450" s="6" t="n">
        <v>1</v>
      </c>
      <c r="M450" s="6" t="n">
        <v>0</v>
      </c>
      <c r="N450" s="6" t="n">
        <v>0</v>
      </c>
      <c r="O450" s="6" t="n">
        <v>1</v>
      </c>
      <c r="P450" s="6" t="n">
        <v>1</v>
      </c>
      <c r="Q450" s="6" t="n">
        <v>0</v>
      </c>
      <c r="R450" s="6" t="n">
        <v>0</v>
      </c>
      <c r="S450" s="6" t="n">
        <v>1</v>
      </c>
      <c r="T450" s="6" t="n">
        <v>0</v>
      </c>
      <c r="U450" s="6" t="s">
        <v>256</v>
      </c>
    </row>
    <row r="451" customFormat="false" ht="22.35" hidden="false" customHeight="false" outlineLevel="0" collapsed="false">
      <c r="A451" s="6" t="n">
        <v>447</v>
      </c>
      <c r="B451" s="6" t="s">
        <v>264</v>
      </c>
      <c r="C451" s="7" t="s">
        <v>382</v>
      </c>
      <c r="D451" s="6" t="s">
        <v>5865</v>
      </c>
      <c r="E451" s="6" t="n">
        <v>5</v>
      </c>
      <c r="F451" s="6" t="n">
        <v>5</v>
      </c>
      <c r="G451" s="6" t="n">
        <v>5</v>
      </c>
      <c r="H451" s="6" t="n">
        <v>1</v>
      </c>
      <c r="I451" s="6" t="n">
        <v>1</v>
      </c>
      <c r="J451" s="6" t="n">
        <v>2</v>
      </c>
      <c r="K451" s="6" t="n">
        <v>0</v>
      </c>
      <c r="L451" s="6" t="n">
        <v>1</v>
      </c>
      <c r="M451" s="6" t="n">
        <v>0</v>
      </c>
      <c r="N451" s="6" t="n">
        <v>0</v>
      </c>
      <c r="O451" s="6" t="n">
        <v>1</v>
      </c>
      <c r="P451" s="6" t="n">
        <v>1</v>
      </c>
      <c r="Q451" s="6" t="n">
        <v>0</v>
      </c>
      <c r="R451" s="6" t="n">
        <v>0</v>
      </c>
      <c r="S451" s="6" t="n">
        <v>1</v>
      </c>
      <c r="T451" s="6" t="n">
        <v>0</v>
      </c>
      <c r="U451" s="6" t="s">
        <v>256</v>
      </c>
    </row>
    <row r="452" customFormat="false" ht="22.35" hidden="false" customHeight="false" outlineLevel="0" collapsed="false">
      <c r="A452" s="6" t="n">
        <v>448</v>
      </c>
      <c r="B452" s="6" t="s">
        <v>264</v>
      </c>
      <c r="C452" s="7" t="s">
        <v>385</v>
      </c>
      <c r="D452" s="6" t="s">
        <v>5865</v>
      </c>
      <c r="E452" s="6" t="n">
        <v>4</v>
      </c>
      <c r="F452" s="6" t="n">
        <v>5</v>
      </c>
      <c r="G452" s="6" t="n">
        <v>5</v>
      </c>
      <c r="H452" s="6" t="n">
        <v>1</v>
      </c>
      <c r="I452" s="6" t="n">
        <v>1</v>
      </c>
      <c r="J452" s="6" t="n">
        <v>2</v>
      </c>
      <c r="K452" s="6" t="n">
        <v>0</v>
      </c>
      <c r="L452" s="6" t="n">
        <v>1</v>
      </c>
      <c r="M452" s="6" t="n">
        <v>0</v>
      </c>
      <c r="N452" s="6" t="n">
        <v>0</v>
      </c>
      <c r="O452" s="6" t="n">
        <v>1</v>
      </c>
      <c r="P452" s="6" t="n">
        <v>1</v>
      </c>
      <c r="Q452" s="6" t="n">
        <v>0</v>
      </c>
      <c r="R452" s="6" t="n">
        <v>0</v>
      </c>
      <c r="S452" s="6" t="n">
        <v>1</v>
      </c>
      <c r="T452" s="6" t="n">
        <v>0</v>
      </c>
      <c r="U452" s="6" t="s">
        <v>256</v>
      </c>
    </row>
    <row r="453" customFormat="false" ht="22.35" hidden="false" customHeight="false" outlineLevel="0" collapsed="false">
      <c r="A453" s="6" t="n">
        <v>449</v>
      </c>
      <c r="B453" s="6" t="s">
        <v>264</v>
      </c>
      <c r="C453" s="7" t="s">
        <v>388</v>
      </c>
      <c r="D453" s="6" t="s">
        <v>5865</v>
      </c>
      <c r="E453" s="6" t="n">
        <v>9</v>
      </c>
      <c r="F453" s="6" t="n">
        <v>5</v>
      </c>
      <c r="G453" s="6" t="n">
        <v>5</v>
      </c>
      <c r="H453" s="6" t="n">
        <v>1</v>
      </c>
      <c r="I453" s="6" t="n">
        <v>1</v>
      </c>
      <c r="J453" s="6" t="n">
        <v>2</v>
      </c>
      <c r="K453" s="6" t="n">
        <v>0</v>
      </c>
      <c r="L453" s="6" t="n">
        <v>1</v>
      </c>
      <c r="M453" s="6" t="n">
        <v>0</v>
      </c>
      <c r="N453" s="6" t="n">
        <v>0</v>
      </c>
      <c r="O453" s="6" t="n">
        <v>1</v>
      </c>
      <c r="P453" s="6" t="n">
        <v>1</v>
      </c>
      <c r="Q453" s="6" t="n">
        <v>0</v>
      </c>
      <c r="R453" s="6" t="n">
        <v>0</v>
      </c>
      <c r="S453" s="6" t="n">
        <v>1</v>
      </c>
      <c r="T453" s="6" t="n">
        <v>0</v>
      </c>
      <c r="U453" s="6" t="s">
        <v>256</v>
      </c>
    </row>
    <row r="454" customFormat="false" ht="22.35" hidden="false" customHeight="false" outlineLevel="0" collapsed="false">
      <c r="A454" s="6" t="n">
        <v>450</v>
      </c>
      <c r="B454" s="6" t="s">
        <v>264</v>
      </c>
      <c r="C454" s="7" t="s">
        <v>391</v>
      </c>
      <c r="D454" s="6" t="s">
        <v>5865</v>
      </c>
      <c r="E454" s="6" t="n">
        <v>9</v>
      </c>
      <c r="F454" s="6" t="n">
        <v>5</v>
      </c>
      <c r="G454" s="6" t="n">
        <v>5</v>
      </c>
      <c r="H454" s="6" t="n">
        <v>1</v>
      </c>
      <c r="I454" s="6" t="n">
        <v>1</v>
      </c>
      <c r="J454" s="6" t="n">
        <v>2</v>
      </c>
      <c r="K454" s="6" t="n">
        <v>0</v>
      </c>
      <c r="L454" s="6" t="n">
        <v>1</v>
      </c>
      <c r="M454" s="6" t="n">
        <v>0</v>
      </c>
      <c r="N454" s="6" t="n">
        <v>0</v>
      </c>
      <c r="O454" s="6" t="n">
        <v>1</v>
      </c>
      <c r="P454" s="6" t="n">
        <v>1</v>
      </c>
      <c r="Q454" s="6" t="n">
        <v>0</v>
      </c>
      <c r="R454" s="6" t="n">
        <v>0</v>
      </c>
      <c r="S454" s="6" t="n">
        <v>1</v>
      </c>
      <c r="T454" s="6" t="n">
        <v>0</v>
      </c>
      <c r="U454" s="6" t="s">
        <v>256</v>
      </c>
    </row>
    <row r="455" customFormat="false" ht="22.35" hidden="false" customHeight="false" outlineLevel="0" collapsed="false">
      <c r="A455" s="6" t="n">
        <v>451</v>
      </c>
      <c r="B455" s="6" t="s">
        <v>264</v>
      </c>
      <c r="C455" s="7" t="s">
        <v>394</v>
      </c>
      <c r="D455" s="6" t="s">
        <v>5865</v>
      </c>
      <c r="E455" s="6" t="n">
        <v>5</v>
      </c>
      <c r="F455" s="6" t="n">
        <v>5</v>
      </c>
      <c r="G455" s="6" t="n">
        <v>5</v>
      </c>
      <c r="H455" s="6" t="n">
        <v>1</v>
      </c>
      <c r="I455" s="6" t="n">
        <v>1</v>
      </c>
      <c r="J455" s="6" t="n">
        <v>2</v>
      </c>
      <c r="K455" s="6" t="n">
        <v>0</v>
      </c>
      <c r="L455" s="6" t="n">
        <v>1</v>
      </c>
      <c r="M455" s="6" t="n">
        <v>0</v>
      </c>
      <c r="N455" s="6" t="n">
        <v>0</v>
      </c>
      <c r="O455" s="6" t="n">
        <v>1</v>
      </c>
      <c r="P455" s="6" t="n">
        <v>1</v>
      </c>
      <c r="Q455" s="6" t="n">
        <v>0</v>
      </c>
      <c r="R455" s="6" t="n">
        <v>0</v>
      </c>
      <c r="S455" s="6" t="n">
        <v>1</v>
      </c>
      <c r="T455" s="6" t="n">
        <v>0</v>
      </c>
      <c r="U455" s="6" t="s">
        <v>256</v>
      </c>
    </row>
    <row r="456" customFormat="false" ht="22.35" hidden="false" customHeight="false" outlineLevel="0" collapsed="false">
      <c r="A456" s="6" t="n">
        <v>452</v>
      </c>
      <c r="B456" s="6" t="s">
        <v>264</v>
      </c>
      <c r="C456" s="7" t="s">
        <v>397</v>
      </c>
      <c r="D456" s="6" t="s">
        <v>5865</v>
      </c>
      <c r="E456" s="6" t="n">
        <v>5</v>
      </c>
      <c r="F456" s="6" t="n">
        <v>5</v>
      </c>
      <c r="G456" s="6" t="n">
        <v>5</v>
      </c>
      <c r="H456" s="6" t="n">
        <v>1</v>
      </c>
      <c r="I456" s="6" t="n">
        <v>1</v>
      </c>
      <c r="J456" s="6" t="n">
        <v>2</v>
      </c>
      <c r="K456" s="6" t="n">
        <v>0</v>
      </c>
      <c r="L456" s="6" t="n">
        <v>1</v>
      </c>
      <c r="M456" s="6" t="n">
        <v>0</v>
      </c>
      <c r="N456" s="6" t="n">
        <v>0</v>
      </c>
      <c r="O456" s="6" t="n">
        <v>1</v>
      </c>
      <c r="P456" s="6" t="n">
        <v>1</v>
      </c>
      <c r="Q456" s="6" t="n">
        <v>0</v>
      </c>
      <c r="R456" s="6" t="n">
        <v>0</v>
      </c>
      <c r="S456" s="6" t="n">
        <v>1</v>
      </c>
      <c r="T456" s="6" t="n">
        <v>0</v>
      </c>
      <c r="U456" s="6" t="s">
        <v>256</v>
      </c>
    </row>
    <row r="457" customFormat="false" ht="22.35" hidden="false" customHeight="false" outlineLevel="0" collapsed="false">
      <c r="A457" s="6" t="n">
        <v>453</v>
      </c>
      <c r="B457" s="6" t="s">
        <v>264</v>
      </c>
      <c r="C457" s="7" t="s">
        <v>400</v>
      </c>
      <c r="D457" s="6" t="s">
        <v>5866</v>
      </c>
      <c r="E457" s="6" t="n">
        <v>8</v>
      </c>
      <c r="F457" s="6" t="n">
        <v>9</v>
      </c>
      <c r="G457" s="6" t="n">
        <v>8</v>
      </c>
      <c r="H457" s="6" t="n">
        <v>9</v>
      </c>
      <c r="I457" s="6" t="n">
        <v>8</v>
      </c>
      <c r="J457" s="6" t="n">
        <v>8</v>
      </c>
      <c r="K457" s="6" t="n">
        <v>0</v>
      </c>
      <c r="L457" s="6" t="n">
        <v>0</v>
      </c>
      <c r="M457" s="6" t="n">
        <v>0</v>
      </c>
      <c r="N457" s="6" t="n">
        <v>0</v>
      </c>
      <c r="O457" s="6" t="n">
        <v>0</v>
      </c>
      <c r="P457" s="6" t="n">
        <v>1</v>
      </c>
      <c r="Q457" s="6" t="n">
        <v>0</v>
      </c>
      <c r="R457" s="6" t="n">
        <v>0</v>
      </c>
      <c r="S457" s="6" t="n">
        <v>1</v>
      </c>
      <c r="T457" s="6" t="n">
        <v>1</v>
      </c>
      <c r="U457" s="6" t="s">
        <v>256</v>
      </c>
    </row>
    <row r="458" customFormat="false" ht="22.35" hidden="false" customHeight="false" outlineLevel="0" collapsed="false">
      <c r="A458" s="6" t="n">
        <v>454</v>
      </c>
      <c r="B458" s="6" t="s">
        <v>264</v>
      </c>
      <c r="C458" s="7" t="s">
        <v>403</v>
      </c>
      <c r="D458" s="6" t="s">
        <v>5866</v>
      </c>
      <c r="E458" s="6" t="n">
        <v>8</v>
      </c>
      <c r="F458" s="6" t="n">
        <v>9</v>
      </c>
      <c r="G458" s="6" t="n">
        <v>8</v>
      </c>
      <c r="H458" s="6" t="n">
        <v>9</v>
      </c>
      <c r="I458" s="6" t="n">
        <v>8</v>
      </c>
      <c r="J458" s="6" t="n">
        <v>8</v>
      </c>
      <c r="K458" s="6" t="n">
        <v>0</v>
      </c>
      <c r="L458" s="6" t="n">
        <v>0</v>
      </c>
      <c r="M458" s="6" t="n">
        <v>0</v>
      </c>
      <c r="N458" s="6" t="n">
        <v>0</v>
      </c>
      <c r="O458" s="6" t="n">
        <v>0</v>
      </c>
      <c r="P458" s="6" t="n">
        <v>1</v>
      </c>
      <c r="Q458" s="6" t="n">
        <v>0</v>
      </c>
      <c r="R458" s="6" t="n">
        <v>0</v>
      </c>
      <c r="S458" s="6" t="n">
        <v>1</v>
      </c>
      <c r="T458" s="6" t="n">
        <v>1</v>
      </c>
      <c r="U458" s="6" t="s">
        <v>256</v>
      </c>
    </row>
    <row r="459" customFormat="false" ht="22.35" hidden="false" customHeight="false" outlineLevel="0" collapsed="false">
      <c r="A459" s="6" t="n">
        <v>455</v>
      </c>
      <c r="B459" s="6" t="s">
        <v>264</v>
      </c>
      <c r="C459" s="7" t="s">
        <v>406</v>
      </c>
      <c r="D459" s="6" t="s">
        <v>5866</v>
      </c>
      <c r="E459" s="6" t="n">
        <v>2</v>
      </c>
      <c r="F459" s="6" t="n">
        <v>9</v>
      </c>
      <c r="G459" s="6" t="n">
        <v>8</v>
      </c>
      <c r="H459" s="6" t="n">
        <v>9</v>
      </c>
      <c r="I459" s="6" t="n">
        <v>8</v>
      </c>
      <c r="J459" s="6" t="n">
        <v>8</v>
      </c>
      <c r="K459" s="6" t="n">
        <v>0</v>
      </c>
      <c r="L459" s="6" t="n">
        <v>0</v>
      </c>
      <c r="M459" s="6" t="n">
        <v>0</v>
      </c>
      <c r="N459" s="6" t="n">
        <v>0</v>
      </c>
      <c r="O459" s="6" t="n">
        <v>0</v>
      </c>
      <c r="P459" s="6" t="n">
        <v>1</v>
      </c>
      <c r="Q459" s="6" t="n">
        <v>0</v>
      </c>
      <c r="R459" s="6" t="n">
        <v>0</v>
      </c>
      <c r="S459" s="6" t="n">
        <v>1</v>
      </c>
      <c r="T459" s="6" t="n">
        <v>1</v>
      </c>
      <c r="U459" s="6" t="s">
        <v>256</v>
      </c>
    </row>
    <row r="460" customFormat="false" ht="22.35" hidden="false" customHeight="false" outlineLevel="0" collapsed="false">
      <c r="A460" s="6" t="n">
        <v>456</v>
      </c>
      <c r="B460" s="6" t="s">
        <v>264</v>
      </c>
      <c r="C460" s="7" t="s">
        <v>409</v>
      </c>
      <c r="D460" s="6" t="s">
        <v>5866</v>
      </c>
      <c r="E460" s="6" t="n">
        <v>10</v>
      </c>
      <c r="F460" s="6" t="n">
        <v>9</v>
      </c>
      <c r="G460" s="6" t="n">
        <v>8</v>
      </c>
      <c r="H460" s="6" t="n">
        <v>9</v>
      </c>
      <c r="I460" s="6" t="n">
        <v>8</v>
      </c>
      <c r="J460" s="6" t="n">
        <v>8</v>
      </c>
      <c r="K460" s="6" t="n">
        <v>0</v>
      </c>
      <c r="L460" s="6" t="n">
        <v>0</v>
      </c>
      <c r="M460" s="6" t="n">
        <v>0</v>
      </c>
      <c r="N460" s="6" t="n">
        <v>0</v>
      </c>
      <c r="O460" s="6" t="n">
        <v>0</v>
      </c>
      <c r="P460" s="6" t="n">
        <v>1</v>
      </c>
      <c r="Q460" s="6" t="n">
        <v>0</v>
      </c>
      <c r="R460" s="6" t="n">
        <v>0</v>
      </c>
      <c r="S460" s="6" t="n">
        <v>1</v>
      </c>
      <c r="T460" s="6" t="n">
        <v>1</v>
      </c>
      <c r="U460" s="6" t="s">
        <v>256</v>
      </c>
    </row>
    <row r="461" customFormat="false" ht="22.35" hidden="false" customHeight="false" outlineLevel="0" collapsed="false">
      <c r="A461" s="6" t="n">
        <v>457</v>
      </c>
      <c r="B461" s="6" t="s">
        <v>264</v>
      </c>
      <c r="C461" s="7" t="s">
        <v>412</v>
      </c>
      <c r="D461" s="6" t="s">
        <v>5866</v>
      </c>
      <c r="E461" s="6" t="n">
        <v>8</v>
      </c>
      <c r="F461" s="6" t="n">
        <v>9</v>
      </c>
      <c r="G461" s="6" t="n">
        <v>8</v>
      </c>
      <c r="H461" s="6" t="n">
        <v>9</v>
      </c>
      <c r="I461" s="6" t="n">
        <v>8</v>
      </c>
      <c r="J461" s="6" t="n">
        <v>8</v>
      </c>
      <c r="K461" s="6" t="n">
        <v>0</v>
      </c>
      <c r="L461" s="6" t="n">
        <v>0</v>
      </c>
      <c r="M461" s="6" t="n">
        <v>0</v>
      </c>
      <c r="N461" s="6" t="n">
        <v>0</v>
      </c>
      <c r="O461" s="6" t="n">
        <v>0</v>
      </c>
      <c r="P461" s="6" t="n">
        <v>1</v>
      </c>
      <c r="Q461" s="6" t="n">
        <v>0</v>
      </c>
      <c r="R461" s="6" t="n">
        <v>0</v>
      </c>
      <c r="S461" s="6" t="n">
        <v>1</v>
      </c>
      <c r="T461" s="6" t="n">
        <v>1</v>
      </c>
      <c r="U461" s="6" t="s">
        <v>256</v>
      </c>
    </row>
    <row r="462" customFormat="false" ht="22.35" hidden="false" customHeight="false" outlineLevel="0" collapsed="false">
      <c r="A462" s="6" t="n">
        <v>458</v>
      </c>
      <c r="B462" s="6" t="s">
        <v>264</v>
      </c>
      <c r="C462" s="7" t="s">
        <v>415</v>
      </c>
      <c r="D462" s="6" t="s">
        <v>5866</v>
      </c>
      <c r="E462" s="6" t="n">
        <v>10</v>
      </c>
      <c r="F462" s="6" t="n">
        <v>9</v>
      </c>
      <c r="G462" s="6" t="n">
        <v>8</v>
      </c>
      <c r="H462" s="6" t="n">
        <v>9</v>
      </c>
      <c r="I462" s="6" t="n">
        <v>8</v>
      </c>
      <c r="J462" s="6" t="n">
        <v>8</v>
      </c>
      <c r="K462" s="6" t="n">
        <v>0</v>
      </c>
      <c r="L462" s="6" t="n">
        <v>0</v>
      </c>
      <c r="M462" s="6" t="n">
        <v>0</v>
      </c>
      <c r="N462" s="6" t="n">
        <v>0</v>
      </c>
      <c r="O462" s="6" t="n">
        <v>0</v>
      </c>
      <c r="P462" s="6" t="n">
        <v>1</v>
      </c>
      <c r="Q462" s="6" t="n">
        <v>0</v>
      </c>
      <c r="R462" s="6" t="n">
        <v>0</v>
      </c>
      <c r="S462" s="6" t="n">
        <v>1</v>
      </c>
      <c r="T462" s="6" t="n">
        <v>1</v>
      </c>
      <c r="U462" s="6" t="s">
        <v>256</v>
      </c>
    </row>
    <row r="463" customFormat="false" ht="22.35" hidden="false" customHeight="false" outlineLevel="0" collapsed="false">
      <c r="A463" s="6" t="n">
        <v>459</v>
      </c>
      <c r="B463" s="6" t="s">
        <v>264</v>
      </c>
      <c r="C463" s="7" t="s">
        <v>418</v>
      </c>
      <c r="D463" s="6" t="s">
        <v>5867</v>
      </c>
      <c r="E463" s="6" t="n">
        <v>7</v>
      </c>
      <c r="F463" s="6" t="n">
        <v>2</v>
      </c>
      <c r="G463" s="6" t="n">
        <v>2</v>
      </c>
      <c r="H463" s="6" t="n">
        <v>2</v>
      </c>
      <c r="I463" s="6" t="n">
        <v>5</v>
      </c>
      <c r="J463" s="6" t="n">
        <v>5</v>
      </c>
      <c r="K463" s="6" t="n">
        <v>1</v>
      </c>
      <c r="L463" s="6" t="n">
        <v>1</v>
      </c>
      <c r="M463" s="6" t="n">
        <v>1</v>
      </c>
      <c r="N463" s="6" t="n">
        <v>0</v>
      </c>
      <c r="O463" s="6" t="n">
        <v>1</v>
      </c>
      <c r="P463" s="6" t="n">
        <v>0</v>
      </c>
      <c r="Q463" s="6" t="n">
        <v>1</v>
      </c>
      <c r="R463" s="6" t="n">
        <v>1</v>
      </c>
      <c r="S463" s="6" t="n">
        <v>0</v>
      </c>
      <c r="T463" s="6" t="n">
        <v>0</v>
      </c>
      <c r="U463" s="6" t="s">
        <v>256</v>
      </c>
    </row>
    <row r="464" customFormat="false" ht="22.35" hidden="false" customHeight="false" outlineLevel="0" collapsed="false">
      <c r="A464" s="6" t="n">
        <v>460</v>
      </c>
      <c r="B464" s="6" t="s">
        <v>264</v>
      </c>
      <c r="C464" s="7" t="s">
        <v>421</v>
      </c>
      <c r="D464" s="6" t="s">
        <v>5867</v>
      </c>
      <c r="E464" s="6" t="n">
        <v>9</v>
      </c>
      <c r="F464" s="6" t="n">
        <v>2</v>
      </c>
      <c r="G464" s="6" t="n">
        <v>2</v>
      </c>
      <c r="H464" s="6" t="n">
        <v>2</v>
      </c>
      <c r="I464" s="6" t="n">
        <v>5</v>
      </c>
      <c r="J464" s="6" t="n">
        <v>5</v>
      </c>
      <c r="K464" s="6" t="n">
        <v>1</v>
      </c>
      <c r="L464" s="6" t="n">
        <v>1</v>
      </c>
      <c r="M464" s="6" t="n">
        <v>1</v>
      </c>
      <c r="N464" s="6" t="n">
        <v>0</v>
      </c>
      <c r="O464" s="6" t="n">
        <v>1</v>
      </c>
      <c r="P464" s="6" t="n">
        <v>0</v>
      </c>
      <c r="Q464" s="6" t="n">
        <v>1</v>
      </c>
      <c r="R464" s="6" t="n">
        <v>1</v>
      </c>
      <c r="S464" s="6" t="n">
        <v>0</v>
      </c>
      <c r="T464" s="6" t="n">
        <v>0</v>
      </c>
      <c r="U464" s="6" t="s">
        <v>256</v>
      </c>
    </row>
    <row r="465" customFormat="false" ht="22.35" hidden="false" customHeight="false" outlineLevel="0" collapsed="false">
      <c r="A465" s="6" t="n">
        <v>461</v>
      </c>
      <c r="B465" s="6" t="s">
        <v>264</v>
      </c>
      <c r="C465" s="7" t="s">
        <v>424</v>
      </c>
      <c r="D465" s="6" t="s">
        <v>5867</v>
      </c>
      <c r="E465" s="6" t="n">
        <v>1</v>
      </c>
      <c r="F465" s="6" t="n">
        <v>2</v>
      </c>
      <c r="G465" s="6" t="n">
        <v>2</v>
      </c>
      <c r="H465" s="6" t="n">
        <v>2</v>
      </c>
      <c r="I465" s="6" t="n">
        <v>5</v>
      </c>
      <c r="J465" s="6" t="n">
        <v>5</v>
      </c>
      <c r="K465" s="6" t="n">
        <v>1</v>
      </c>
      <c r="L465" s="6" t="n">
        <v>1</v>
      </c>
      <c r="M465" s="6" t="n">
        <v>1</v>
      </c>
      <c r="N465" s="6" t="n">
        <v>0</v>
      </c>
      <c r="O465" s="6" t="n">
        <v>1</v>
      </c>
      <c r="P465" s="6" t="n">
        <v>0</v>
      </c>
      <c r="Q465" s="6" t="n">
        <v>1</v>
      </c>
      <c r="R465" s="6" t="n">
        <v>1</v>
      </c>
      <c r="S465" s="6" t="n">
        <v>0</v>
      </c>
      <c r="T465" s="6" t="n">
        <v>0</v>
      </c>
      <c r="U465" s="6" t="s">
        <v>256</v>
      </c>
    </row>
    <row r="466" customFormat="false" ht="22.35" hidden="false" customHeight="false" outlineLevel="0" collapsed="false">
      <c r="A466" s="6" t="n">
        <v>462</v>
      </c>
      <c r="B466" s="6" t="s">
        <v>264</v>
      </c>
      <c r="C466" s="7" t="s">
        <v>427</v>
      </c>
      <c r="D466" s="6" t="s">
        <v>5867</v>
      </c>
      <c r="E466" s="6" t="n">
        <v>5</v>
      </c>
      <c r="F466" s="6" t="n">
        <v>2</v>
      </c>
      <c r="G466" s="6" t="n">
        <v>2</v>
      </c>
      <c r="H466" s="6" t="n">
        <v>2</v>
      </c>
      <c r="I466" s="6" t="n">
        <v>5</v>
      </c>
      <c r="J466" s="6" t="n">
        <v>5</v>
      </c>
      <c r="K466" s="6" t="n">
        <v>1</v>
      </c>
      <c r="L466" s="6" t="n">
        <v>1</v>
      </c>
      <c r="M466" s="6" t="n">
        <v>1</v>
      </c>
      <c r="N466" s="6" t="n">
        <v>0</v>
      </c>
      <c r="O466" s="6" t="n">
        <v>1</v>
      </c>
      <c r="P466" s="6" t="n">
        <v>0</v>
      </c>
      <c r="Q466" s="6" t="n">
        <v>1</v>
      </c>
      <c r="R466" s="6" t="n">
        <v>1</v>
      </c>
      <c r="S466" s="6" t="n">
        <v>0</v>
      </c>
      <c r="T466" s="6" t="n">
        <v>0</v>
      </c>
      <c r="U466" s="6" t="s">
        <v>256</v>
      </c>
    </row>
    <row r="467" customFormat="false" ht="22.35" hidden="false" customHeight="false" outlineLevel="0" collapsed="false">
      <c r="A467" s="6" t="n">
        <v>463</v>
      </c>
      <c r="B467" s="6" t="s">
        <v>264</v>
      </c>
      <c r="C467" s="7" t="s">
        <v>430</v>
      </c>
      <c r="D467" s="6" t="s">
        <v>5867</v>
      </c>
      <c r="E467" s="6" t="n">
        <v>1</v>
      </c>
      <c r="F467" s="6" t="n">
        <v>2</v>
      </c>
      <c r="G467" s="6" t="n">
        <v>2</v>
      </c>
      <c r="H467" s="6" t="n">
        <v>2</v>
      </c>
      <c r="I467" s="6" t="n">
        <v>5</v>
      </c>
      <c r="J467" s="6" t="n">
        <v>5</v>
      </c>
      <c r="K467" s="6" t="n">
        <v>1</v>
      </c>
      <c r="L467" s="6" t="n">
        <v>1</v>
      </c>
      <c r="M467" s="6" t="n">
        <v>1</v>
      </c>
      <c r="N467" s="6" t="n">
        <v>0</v>
      </c>
      <c r="O467" s="6" t="n">
        <v>1</v>
      </c>
      <c r="P467" s="6" t="n">
        <v>0</v>
      </c>
      <c r="Q467" s="6" t="n">
        <v>1</v>
      </c>
      <c r="R467" s="6" t="n">
        <v>1</v>
      </c>
      <c r="S467" s="6" t="n">
        <v>0</v>
      </c>
      <c r="T467" s="6" t="n">
        <v>0</v>
      </c>
      <c r="U467" s="6" t="s">
        <v>256</v>
      </c>
    </row>
    <row r="468" customFormat="false" ht="22.35" hidden="false" customHeight="false" outlineLevel="0" collapsed="false">
      <c r="A468" s="6" t="n">
        <v>464</v>
      </c>
      <c r="B468" s="6" t="s">
        <v>264</v>
      </c>
      <c r="C468" s="7" t="s">
        <v>433</v>
      </c>
      <c r="D468" s="6" t="s">
        <v>5867</v>
      </c>
      <c r="E468" s="6" t="n">
        <v>3</v>
      </c>
      <c r="F468" s="6" t="n">
        <v>2</v>
      </c>
      <c r="G468" s="6" t="n">
        <v>2</v>
      </c>
      <c r="H468" s="6" t="n">
        <v>2</v>
      </c>
      <c r="I468" s="6" t="n">
        <v>5</v>
      </c>
      <c r="J468" s="6" t="n">
        <v>5</v>
      </c>
      <c r="K468" s="6" t="n">
        <v>1</v>
      </c>
      <c r="L468" s="6" t="n">
        <v>1</v>
      </c>
      <c r="M468" s="6" t="n">
        <v>1</v>
      </c>
      <c r="N468" s="6" t="n">
        <v>0</v>
      </c>
      <c r="O468" s="6" t="n">
        <v>1</v>
      </c>
      <c r="P468" s="6" t="n">
        <v>0</v>
      </c>
      <c r="Q468" s="6" t="n">
        <v>1</v>
      </c>
      <c r="R468" s="6" t="n">
        <v>1</v>
      </c>
      <c r="S468" s="6" t="n">
        <v>0</v>
      </c>
      <c r="T468" s="6" t="n">
        <v>0</v>
      </c>
      <c r="U468" s="6" t="s">
        <v>256</v>
      </c>
    </row>
    <row r="469" customFormat="false" ht="22.35" hidden="false" customHeight="false" outlineLevel="0" collapsed="false">
      <c r="A469" s="6" t="n">
        <v>465</v>
      </c>
      <c r="B469" s="6" t="s">
        <v>264</v>
      </c>
      <c r="C469" s="7" t="s">
        <v>436</v>
      </c>
      <c r="D469" s="6" t="s">
        <v>5867</v>
      </c>
      <c r="E469" s="6" t="n">
        <v>10</v>
      </c>
      <c r="F469" s="6" t="n">
        <v>2</v>
      </c>
      <c r="G469" s="6" t="n">
        <v>2</v>
      </c>
      <c r="H469" s="6" t="n">
        <v>2</v>
      </c>
      <c r="I469" s="6" t="n">
        <v>5</v>
      </c>
      <c r="J469" s="6" t="n">
        <v>5</v>
      </c>
      <c r="K469" s="6" t="n">
        <v>1</v>
      </c>
      <c r="L469" s="6" t="n">
        <v>1</v>
      </c>
      <c r="M469" s="6" t="n">
        <v>1</v>
      </c>
      <c r="N469" s="6" t="n">
        <v>0</v>
      </c>
      <c r="O469" s="6" t="n">
        <v>1</v>
      </c>
      <c r="P469" s="6" t="n">
        <v>0</v>
      </c>
      <c r="Q469" s="6" t="n">
        <v>1</v>
      </c>
      <c r="R469" s="6" t="n">
        <v>1</v>
      </c>
      <c r="S469" s="6" t="n">
        <v>0</v>
      </c>
      <c r="T469" s="6" t="n">
        <v>0</v>
      </c>
      <c r="U469" s="6" t="s">
        <v>256</v>
      </c>
    </row>
    <row r="470" customFormat="false" ht="22.35" hidden="false" customHeight="false" outlineLevel="0" collapsed="false">
      <c r="A470" s="6" t="n">
        <v>466</v>
      </c>
      <c r="B470" s="6" t="s">
        <v>264</v>
      </c>
      <c r="C470" s="7" t="s">
        <v>439</v>
      </c>
      <c r="D470" s="6" t="s">
        <v>5867</v>
      </c>
      <c r="E470" s="6" t="n">
        <v>4</v>
      </c>
      <c r="F470" s="6" t="n">
        <v>2</v>
      </c>
      <c r="G470" s="6" t="n">
        <v>2</v>
      </c>
      <c r="H470" s="6" t="n">
        <v>2</v>
      </c>
      <c r="I470" s="6" t="n">
        <v>5</v>
      </c>
      <c r="J470" s="6" t="n">
        <v>5</v>
      </c>
      <c r="K470" s="6" t="n">
        <v>1</v>
      </c>
      <c r="L470" s="6" t="n">
        <v>1</v>
      </c>
      <c r="M470" s="6" t="n">
        <v>1</v>
      </c>
      <c r="N470" s="6" t="n">
        <v>0</v>
      </c>
      <c r="O470" s="6" t="n">
        <v>1</v>
      </c>
      <c r="P470" s="6" t="n">
        <v>0</v>
      </c>
      <c r="Q470" s="6" t="n">
        <v>1</v>
      </c>
      <c r="R470" s="6" t="n">
        <v>1</v>
      </c>
      <c r="S470" s="6" t="n">
        <v>0</v>
      </c>
      <c r="T470" s="6" t="n">
        <v>0</v>
      </c>
      <c r="U470" s="6" t="s">
        <v>256</v>
      </c>
    </row>
    <row r="471" customFormat="false" ht="22.35" hidden="false" customHeight="false" outlineLevel="0" collapsed="false">
      <c r="A471" s="6" t="n">
        <v>467</v>
      </c>
      <c r="B471" s="6" t="s">
        <v>264</v>
      </c>
      <c r="C471" s="7" t="s">
        <v>442</v>
      </c>
      <c r="D471" s="6" t="s">
        <v>5867</v>
      </c>
      <c r="E471" s="6" t="n">
        <v>6</v>
      </c>
      <c r="F471" s="6" t="n">
        <v>2</v>
      </c>
      <c r="G471" s="6" t="n">
        <v>2</v>
      </c>
      <c r="H471" s="6" t="n">
        <v>2</v>
      </c>
      <c r="I471" s="6" t="n">
        <v>5</v>
      </c>
      <c r="J471" s="6" t="n">
        <v>5</v>
      </c>
      <c r="K471" s="6" t="n">
        <v>1</v>
      </c>
      <c r="L471" s="6" t="n">
        <v>1</v>
      </c>
      <c r="M471" s="6" t="n">
        <v>1</v>
      </c>
      <c r="N471" s="6" t="n">
        <v>0</v>
      </c>
      <c r="O471" s="6" t="n">
        <v>1</v>
      </c>
      <c r="P471" s="6" t="n">
        <v>0</v>
      </c>
      <c r="Q471" s="6" t="n">
        <v>1</v>
      </c>
      <c r="R471" s="6" t="n">
        <v>1</v>
      </c>
      <c r="S471" s="6" t="n">
        <v>0</v>
      </c>
      <c r="T471" s="6" t="n">
        <v>0</v>
      </c>
      <c r="U471" s="6" t="s">
        <v>256</v>
      </c>
    </row>
    <row r="472" customFormat="false" ht="22.35" hidden="false" customHeight="false" outlineLevel="0" collapsed="false">
      <c r="A472" s="6" t="n">
        <v>468</v>
      </c>
      <c r="B472" s="6" t="s">
        <v>264</v>
      </c>
      <c r="C472" s="7" t="s">
        <v>445</v>
      </c>
      <c r="D472" s="6" t="s">
        <v>5868</v>
      </c>
      <c r="E472" s="6" t="n">
        <v>7</v>
      </c>
      <c r="F472" s="6" t="n">
        <v>10</v>
      </c>
      <c r="G472" s="6" t="n">
        <v>10</v>
      </c>
      <c r="H472" s="6" t="n">
        <v>7</v>
      </c>
      <c r="I472" s="6" t="n">
        <v>10</v>
      </c>
      <c r="J472" s="6" t="n">
        <v>10</v>
      </c>
      <c r="K472" s="6" t="n">
        <v>0</v>
      </c>
      <c r="L472" s="6" t="n">
        <v>0</v>
      </c>
      <c r="M472" s="6" t="n">
        <v>0</v>
      </c>
      <c r="N472" s="6" t="n">
        <v>1</v>
      </c>
      <c r="O472" s="6" t="n">
        <v>0</v>
      </c>
      <c r="P472" s="6" t="n">
        <v>0</v>
      </c>
      <c r="Q472" s="6" t="n">
        <v>0</v>
      </c>
      <c r="R472" s="6" t="n">
        <v>1</v>
      </c>
      <c r="S472" s="6" t="n">
        <v>0</v>
      </c>
      <c r="T472" s="6" t="n">
        <v>0</v>
      </c>
      <c r="U472" s="6" t="s">
        <v>256</v>
      </c>
    </row>
    <row r="473" customFormat="false" ht="22.35" hidden="false" customHeight="false" outlineLevel="0" collapsed="false">
      <c r="A473" s="6" t="n">
        <v>469</v>
      </c>
      <c r="B473" s="6" t="s">
        <v>264</v>
      </c>
      <c r="C473" s="7" t="s">
        <v>448</v>
      </c>
      <c r="D473" s="6" t="s">
        <v>5868</v>
      </c>
      <c r="E473" s="6" t="n">
        <v>5</v>
      </c>
      <c r="F473" s="6" t="n">
        <v>10</v>
      </c>
      <c r="G473" s="6" t="n">
        <v>10</v>
      </c>
      <c r="H473" s="6" t="n">
        <v>7</v>
      </c>
      <c r="I473" s="6" t="n">
        <v>10</v>
      </c>
      <c r="J473" s="6" t="n">
        <v>10</v>
      </c>
      <c r="K473" s="6" t="n">
        <v>0</v>
      </c>
      <c r="L473" s="6" t="n">
        <v>0</v>
      </c>
      <c r="M473" s="6" t="n">
        <v>0</v>
      </c>
      <c r="N473" s="6" t="n">
        <v>1</v>
      </c>
      <c r="O473" s="6" t="n">
        <v>0</v>
      </c>
      <c r="P473" s="6" t="n">
        <v>0</v>
      </c>
      <c r="Q473" s="6" t="n">
        <v>0</v>
      </c>
      <c r="R473" s="6" t="n">
        <v>1</v>
      </c>
      <c r="S473" s="6" t="n">
        <v>0</v>
      </c>
      <c r="T473" s="6" t="n">
        <v>0</v>
      </c>
      <c r="U473" s="6" t="s">
        <v>256</v>
      </c>
    </row>
    <row r="474" customFormat="false" ht="22.35" hidden="false" customHeight="false" outlineLevel="0" collapsed="false">
      <c r="A474" s="6" t="n">
        <v>470</v>
      </c>
      <c r="B474" s="6" t="s">
        <v>264</v>
      </c>
      <c r="C474" s="7" t="s">
        <v>451</v>
      </c>
      <c r="D474" s="6" t="s">
        <v>5868</v>
      </c>
      <c r="E474" s="6" t="n">
        <v>9</v>
      </c>
      <c r="F474" s="6" t="n">
        <v>10</v>
      </c>
      <c r="G474" s="6" t="n">
        <v>10</v>
      </c>
      <c r="H474" s="6" t="n">
        <v>7</v>
      </c>
      <c r="I474" s="6" t="n">
        <v>10</v>
      </c>
      <c r="J474" s="6" t="n">
        <v>10</v>
      </c>
      <c r="K474" s="6" t="n">
        <v>0</v>
      </c>
      <c r="L474" s="6" t="n">
        <v>0</v>
      </c>
      <c r="M474" s="6" t="n">
        <v>0</v>
      </c>
      <c r="N474" s="6" t="n">
        <v>1</v>
      </c>
      <c r="O474" s="6" t="n">
        <v>0</v>
      </c>
      <c r="P474" s="6" t="n">
        <v>0</v>
      </c>
      <c r="Q474" s="6" t="n">
        <v>0</v>
      </c>
      <c r="R474" s="6" t="n">
        <v>1</v>
      </c>
      <c r="S474" s="6" t="n">
        <v>0</v>
      </c>
      <c r="T474" s="6" t="n">
        <v>0</v>
      </c>
      <c r="U474" s="6" t="s">
        <v>256</v>
      </c>
    </row>
    <row r="475" customFormat="false" ht="22.35" hidden="false" customHeight="false" outlineLevel="0" collapsed="false">
      <c r="A475" s="6" t="n">
        <v>471</v>
      </c>
      <c r="B475" s="6" t="s">
        <v>264</v>
      </c>
      <c r="C475" s="7" t="s">
        <v>454</v>
      </c>
      <c r="D475" s="6" t="s">
        <v>5868</v>
      </c>
      <c r="E475" s="6" t="n">
        <v>10</v>
      </c>
      <c r="F475" s="6" t="n">
        <v>10</v>
      </c>
      <c r="G475" s="6" t="n">
        <v>10</v>
      </c>
      <c r="H475" s="6" t="n">
        <v>7</v>
      </c>
      <c r="I475" s="6" t="n">
        <v>10</v>
      </c>
      <c r="J475" s="6" t="n">
        <v>10</v>
      </c>
      <c r="K475" s="6" t="n">
        <v>0</v>
      </c>
      <c r="L475" s="6" t="n">
        <v>0</v>
      </c>
      <c r="M475" s="6" t="n">
        <v>0</v>
      </c>
      <c r="N475" s="6" t="n">
        <v>1</v>
      </c>
      <c r="O475" s="6" t="n">
        <v>0</v>
      </c>
      <c r="P475" s="6" t="n">
        <v>0</v>
      </c>
      <c r="Q475" s="6" t="n">
        <v>0</v>
      </c>
      <c r="R475" s="6" t="n">
        <v>1</v>
      </c>
      <c r="S475" s="6" t="n">
        <v>0</v>
      </c>
      <c r="T475" s="6" t="n">
        <v>0</v>
      </c>
      <c r="U475" s="6" t="s">
        <v>256</v>
      </c>
    </row>
    <row r="476" customFormat="false" ht="22.35" hidden="false" customHeight="false" outlineLevel="0" collapsed="false">
      <c r="A476" s="6" t="n">
        <v>472</v>
      </c>
      <c r="B476" s="6" t="s">
        <v>264</v>
      </c>
      <c r="C476" s="7" t="s">
        <v>457</v>
      </c>
      <c r="D476" s="6" t="s">
        <v>5868</v>
      </c>
      <c r="E476" s="6" t="n">
        <v>8</v>
      </c>
      <c r="F476" s="6" t="n">
        <v>10</v>
      </c>
      <c r="G476" s="6" t="n">
        <v>10</v>
      </c>
      <c r="H476" s="6" t="n">
        <v>7</v>
      </c>
      <c r="I476" s="6" t="n">
        <v>10</v>
      </c>
      <c r="J476" s="6" t="n">
        <v>10</v>
      </c>
      <c r="K476" s="6" t="n">
        <v>0</v>
      </c>
      <c r="L476" s="6" t="n">
        <v>0</v>
      </c>
      <c r="M476" s="6" t="n">
        <v>0</v>
      </c>
      <c r="N476" s="6" t="n">
        <v>1</v>
      </c>
      <c r="O476" s="6" t="n">
        <v>0</v>
      </c>
      <c r="P476" s="6" t="n">
        <v>0</v>
      </c>
      <c r="Q476" s="6" t="n">
        <v>0</v>
      </c>
      <c r="R476" s="6" t="n">
        <v>1</v>
      </c>
      <c r="S476" s="6" t="n">
        <v>0</v>
      </c>
      <c r="T476" s="6" t="n">
        <v>0</v>
      </c>
      <c r="U476" s="6" t="s">
        <v>256</v>
      </c>
    </row>
    <row r="477" customFormat="false" ht="22.35" hidden="false" customHeight="false" outlineLevel="0" collapsed="false">
      <c r="A477" s="6" t="n">
        <v>473</v>
      </c>
      <c r="B477" s="6" t="s">
        <v>264</v>
      </c>
      <c r="C477" s="7" t="s">
        <v>460</v>
      </c>
      <c r="D477" s="6" t="s">
        <v>5868</v>
      </c>
      <c r="E477" s="6" t="n">
        <v>7</v>
      </c>
      <c r="F477" s="6" t="n">
        <v>10</v>
      </c>
      <c r="G477" s="6" t="n">
        <v>10</v>
      </c>
      <c r="H477" s="6" t="n">
        <v>7</v>
      </c>
      <c r="I477" s="6" t="n">
        <v>10</v>
      </c>
      <c r="J477" s="6" t="n">
        <v>10</v>
      </c>
      <c r="K477" s="6" t="n">
        <v>0</v>
      </c>
      <c r="L477" s="6" t="n">
        <v>0</v>
      </c>
      <c r="M477" s="6" t="n">
        <v>0</v>
      </c>
      <c r="N477" s="6" t="n">
        <v>1</v>
      </c>
      <c r="O477" s="6" t="n">
        <v>0</v>
      </c>
      <c r="P477" s="6" t="n">
        <v>0</v>
      </c>
      <c r="Q477" s="6" t="n">
        <v>0</v>
      </c>
      <c r="R477" s="6" t="n">
        <v>1</v>
      </c>
      <c r="S477" s="6" t="n">
        <v>0</v>
      </c>
      <c r="T477" s="6" t="n">
        <v>0</v>
      </c>
      <c r="U477" s="6" t="s">
        <v>256</v>
      </c>
    </row>
    <row r="478" customFormat="false" ht="22.35" hidden="false" customHeight="false" outlineLevel="0" collapsed="false">
      <c r="A478" s="6" t="n">
        <v>474</v>
      </c>
      <c r="B478" s="6" t="s">
        <v>264</v>
      </c>
      <c r="C478" s="7" t="s">
        <v>463</v>
      </c>
      <c r="D478" s="6" t="s">
        <v>5869</v>
      </c>
      <c r="E478" s="6" t="n">
        <v>8</v>
      </c>
      <c r="F478" s="6" t="n">
        <v>1</v>
      </c>
      <c r="G478" s="6" t="n">
        <v>1</v>
      </c>
      <c r="H478" s="6" t="n">
        <v>5</v>
      </c>
      <c r="I478" s="6" t="n">
        <v>2</v>
      </c>
      <c r="J478" s="6" t="n">
        <v>1</v>
      </c>
      <c r="K478" s="6" t="n">
        <v>0</v>
      </c>
      <c r="L478" s="6" t="n">
        <v>1</v>
      </c>
      <c r="M478" s="6" t="n">
        <v>0</v>
      </c>
      <c r="N478" s="6" t="n">
        <v>0</v>
      </c>
      <c r="O478" s="6" t="n">
        <v>0</v>
      </c>
      <c r="P478" s="6" t="n">
        <v>0</v>
      </c>
      <c r="Q478" s="6" t="n">
        <v>1</v>
      </c>
      <c r="R478" s="6" t="n">
        <v>0</v>
      </c>
      <c r="S478" s="6" t="n">
        <v>1</v>
      </c>
      <c r="T478" s="6" t="n">
        <v>1</v>
      </c>
      <c r="U478" s="6" t="s">
        <v>256</v>
      </c>
    </row>
    <row r="479" customFormat="false" ht="22.35" hidden="false" customHeight="false" outlineLevel="0" collapsed="false">
      <c r="A479" s="6" t="n">
        <v>475</v>
      </c>
      <c r="B479" s="6" t="s">
        <v>264</v>
      </c>
      <c r="C479" s="7" t="s">
        <v>466</v>
      </c>
      <c r="D479" s="6" t="s">
        <v>5869</v>
      </c>
      <c r="E479" s="6" t="n">
        <v>5</v>
      </c>
      <c r="F479" s="6" t="n">
        <v>1</v>
      </c>
      <c r="G479" s="6" t="n">
        <v>1</v>
      </c>
      <c r="H479" s="6" t="n">
        <v>5</v>
      </c>
      <c r="I479" s="6" t="n">
        <v>2</v>
      </c>
      <c r="J479" s="6" t="n">
        <v>1</v>
      </c>
      <c r="K479" s="6" t="n">
        <v>0</v>
      </c>
      <c r="L479" s="6" t="n">
        <v>1</v>
      </c>
      <c r="M479" s="6" t="n">
        <v>0</v>
      </c>
      <c r="N479" s="6" t="n">
        <v>0</v>
      </c>
      <c r="O479" s="6" t="n">
        <v>0</v>
      </c>
      <c r="P479" s="6" t="n">
        <v>0</v>
      </c>
      <c r="Q479" s="6" t="n">
        <v>1</v>
      </c>
      <c r="R479" s="6" t="n">
        <v>0</v>
      </c>
      <c r="S479" s="6" t="n">
        <v>1</v>
      </c>
      <c r="T479" s="6" t="n">
        <v>1</v>
      </c>
      <c r="U479" s="6" t="s">
        <v>256</v>
      </c>
    </row>
    <row r="480" customFormat="false" ht="22.35" hidden="false" customHeight="false" outlineLevel="0" collapsed="false">
      <c r="A480" s="6" t="n">
        <v>476</v>
      </c>
      <c r="B480" s="6" t="s">
        <v>264</v>
      </c>
      <c r="C480" s="7" t="s">
        <v>469</v>
      </c>
      <c r="D480" s="6" t="s">
        <v>5869</v>
      </c>
      <c r="E480" s="6" t="n">
        <v>8</v>
      </c>
      <c r="F480" s="6" t="n">
        <v>1</v>
      </c>
      <c r="G480" s="6" t="n">
        <v>1</v>
      </c>
      <c r="H480" s="6" t="n">
        <v>5</v>
      </c>
      <c r="I480" s="6" t="n">
        <v>2</v>
      </c>
      <c r="J480" s="6" t="n">
        <v>1</v>
      </c>
      <c r="K480" s="6" t="n">
        <v>0</v>
      </c>
      <c r="L480" s="6" t="n">
        <v>1</v>
      </c>
      <c r="M480" s="6" t="n">
        <v>0</v>
      </c>
      <c r="N480" s="6" t="n">
        <v>0</v>
      </c>
      <c r="O480" s="6" t="n">
        <v>0</v>
      </c>
      <c r="P480" s="6" t="n">
        <v>0</v>
      </c>
      <c r="Q480" s="6" t="n">
        <v>1</v>
      </c>
      <c r="R480" s="6" t="n">
        <v>0</v>
      </c>
      <c r="S480" s="6" t="n">
        <v>1</v>
      </c>
      <c r="T480" s="6" t="n">
        <v>1</v>
      </c>
      <c r="U480" s="6" t="s">
        <v>256</v>
      </c>
    </row>
    <row r="481" customFormat="false" ht="22.35" hidden="false" customHeight="false" outlineLevel="0" collapsed="false">
      <c r="A481" s="6" t="n">
        <v>477</v>
      </c>
      <c r="B481" s="6" t="s">
        <v>264</v>
      </c>
      <c r="C481" s="7" t="s">
        <v>472</v>
      </c>
      <c r="D481" s="6" t="s">
        <v>5869</v>
      </c>
      <c r="E481" s="6" t="n">
        <v>4</v>
      </c>
      <c r="F481" s="6" t="n">
        <v>1</v>
      </c>
      <c r="G481" s="6" t="n">
        <v>1</v>
      </c>
      <c r="H481" s="6" t="n">
        <v>5</v>
      </c>
      <c r="I481" s="6" t="n">
        <v>2</v>
      </c>
      <c r="J481" s="6" t="n">
        <v>1</v>
      </c>
      <c r="K481" s="6" t="n">
        <v>0</v>
      </c>
      <c r="L481" s="6" t="n">
        <v>1</v>
      </c>
      <c r="M481" s="6" t="n">
        <v>0</v>
      </c>
      <c r="N481" s="6" t="n">
        <v>0</v>
      </c>
      <c r="O481" s="6" t="n">
        <v>0</v>
      </c>
      <c r="P481" s="6" t="n">
        <v>0</v>
      </c>
      <c r="Q481" s="6" t="n">
        <v>1</v>
      </c>
      <c r="R481" s="6" t="n">
        <v>0</v>
      </c>
      <c r="S481" s="6" t="n">
        <v>1</v>
      </c>
      <c r="T481" s="6" t="n">
        <v>1</v>
      </c>
      <c r="U481" s="6" t="s">
        <v>256</v>
      </c>
    </row>
    <row r="482" customFormat="false" ht="22.35" hidden="false" customHeight="false" outlineLevel="0" collapsed="false">
      <c r="A482" s="6" t="n">
        <v>478</v>
      </c>
      <c r="B482" s="6" t="s">
        <v>264</v>
      </c>
      <c r="C482" s="7" t="s">
        <v>475</v>
      </c>
      <c r="D482" s="6" t="s">
        <v>5869</v>
      </c>
      <c r="E482" s="6" t="n">
        <v>10</v>
      </c>
      <c r="F482" s="6" t="n">
        <v>1</v>
      </c>
      <c r="G482" s="6" t="n">
        <v>1</v>
      </c>
      <c r="H482" s="6" t="n">
        <v>5</v>
      </c>
      <c r="I482" s="6" t="n">
        <v>2</v>
      </c>
      <c r="J482" s="6" t="n">
        <v>1</v>
      </c>
      <c r="K482" s="6" t="n">
        <v>0</v>
      </c>
      <c r="L482" s="6" t="n">
        <v>1</v>
      </c>
      <c r="M482" s="6" t="n">
        <v>0</v>
      </c>
      <c r="N482" s="6" t="n">
        <v>0</v>
      </c>
      <c r="O482" s="6" t="n">
        <v>0</v>
      </c>
      <c r="P482" s="6" t="n">
        <v>0</v>
      </c>
      <c r="Q482" s="6" t="n">
        <v>1</v>
      </c>
      <c r="R482" s="6" t="n">
        <v>0</v>
      </c>
      <c r="S482" s="6" t="n">
        <v>1</v>
      </c>
      <c r="T482" s="6" t="n">
        <v>1</v>
      </c>
      <c r="U482" s="6" t="s">
        <v>256</v>
      </c>
    </row>
    <row r="483" customFormat="false" ht="22.35" hidden="false" customHeight="false" outlineLevel="0" collapsed="false">
      <c r="A483" s="6" t="n">
        <v>479</v>
      </c>
      <c r="B483" s="6" t="s">
        <v>264</v>
      </c>
      <c r="C483" s="7" t="s">
        <v>478</v>
      </c>
      <c r="D483" s="6" t="s">
        <v>5869</v>
      </c>
      <c r="E483" s="6" t="n">
        <v>6</v>
      </c>
      <c r="F483" s="6" t="n">
        <v>1</v>
      </c>
      <c r="G483" s="6" t="n">
        <v>1</v>
      </c>
      <c r="H483" s="6" t="n">
        <v>5</v>
      </c>
      <c r="I483" s="6" t="n">
        <v>2</v>
      </c>
      <c r="J483" s="6" t="n">
        <v>1</v>
      </c>
      <c r="K483" s="6" t="n">
        <v>0</v>
      </c>
      <c r="L483" s="6" t="n">
        <v>1</v>
      </c>
      <c r="M483" s="6" t="n">
        <v>0</v>
      </c>
      <c r="N483" s="6" t="n">
        <v>0</v>
      </c>
      <c r="O483" s="6" t="n">
        <v>0</v>
      </c>
      <c r="P483" s="6" t="n">
        <v>0</v>
      </c>
      <c r="Q483" s="6" t="n">
        <v>1</v>
      </c>
      <c r="R483" s="6" t="n">
        <v>0</v>
      </c>
      <c r="S483" s="6" t="n">
        <v>1</v>
      </c>
      <c r="T483" s="6" t="n">
        <v>1</v>
      </c>
      <c r="U483" s="6" t="s">
        <v>256</v>
      </c>
    </row>
    <row r="484" customFormat="false" ht="22.35" hidden="false" customHeight="false" outlineLevel="0" collapsed="false">
      <c r="A484" s="6" t="n">
        <v>480</v>
      </c>
      <c r="B484" s="6" t="s">
        <v>264</v>
      </c>
      <c r="C484" s="7" t="s">
        <v>481</v>
      </c>
      <c r="D484" s="6" t="s">
        <v>5869</v>
      </c>
      <c r="E484" s="6" t="n">
        <v>1</v>
      </c>
      <c r="F484" s="6" t="n">
        <v>1</v>
      </c>
      <c r="G484" s="6" t="n">
        <v>1</v>
      </c>
      <c r="H484" s="6" t="n">
        <v>5</v>
      </c>
      <c r="I484" s="6" t="n">
        <v>2</v>
      </c>
      <c r="J484" s="6" t="n">
        <v>1</v>
      </c>
      <c r="K484" s="6" t="n">
        <v>0</v>
      </c>
      <c r="L484" s="6" t="n">
        <v>1</v>
      </c>
      <c r="M484" s="6" t="n">
        <v>0</v>
      </c>
      <c r="N484" s="6" t="n">
        <v>0</v>
      </c>
      <c r="O484" s="6" t="n">
        <v>0</v>
      </c>
      <c r="P484" s="6" t="n">
        <v>0</v>
      </c>
      <c r="Q484" s="6" t="n">
        <v>1</v>
      </c>
      <c r="R484" s="6" t="n">
        <v>0</v>
      </c>
      <c r="S484" s="6" t="n">
        <v>1</v>
      </c>
      <c r="T484" s="6" t="n">
        <v>1</v>
      </c>
      <c r="U484" s="6" t="s">
        <v>256</v>
      </c>
    </row>
    <row r="485" customFormat="false" ht="22.35" hidden="false" customHeight="false" outlineLevel="0" collapsed="false">
      <c r="A485" s="6" t="n">
        <v>481</v>
      </c>
      <c r="B485" s="6" t="s">
        <v>264</v>
      </c>
      <c r="C485" s="7" t="s">
        <v>484</v>
      </c>
      <c r="D485" s="6" t="s">
        <v>5869</v>
      </c>
      <c r="E485" s="6" t="n">
        <v>9</v>
      </c>
      <c r="F485" s="6" t="n">
        <v>1</v>
      </c>
      <c r="G485" s="6" t="n">
        <v>1</v>
      </c>
      <c r="H485" s="6" t="n">
        <v>5</v>
      </c>
      <c r="I485" s="6" t="n">
        <v>2</v>
      </c>
      <c r="J485" s="6" t="n">
        <v>1</v>
      </c>
      <c r="K485" s="6" t="n">
        <v>0</v>
      </c>
      <c r="L485" s="6" t="n">
        <v>1</v>
      </c>
      <c r="M485" s="6" t="n">
        <v>0</v>
      </c>
      <c r="N485" s="6" t="n">
        <v>0</v>
      </c>
      <c r="O485" s="6" t="n">
        <v>0</v>
      </c>
      <c r="P485" s="6" t="n">
        <v>0</v>
      </c>
      <c r="Q485" s="6" t="n">
        <v>1</v>
      </c>
      <c r="R485" s="6" t="n">
        <v>0</v>
      </c>
      <c r="S485" s="6" t="n">
        <v>1</v>
      </c>
      <c r="T485" s="6" t="n">
        <v>1</v>
      </c>
      <c r="U485" s="6" t="s">
        <v>256</v>
      </c>
    </row>
    <row r="486" customFormat="false" ht="22.35" hidden="false" customHeight="false" outlineLevel="0" collapsed="false">
      <c r="A486" s="6" t="n">
        <v>482</v>
      </c>
      <c r="B486" s="6" t="s">
        <v>264</v>
      </c>
      <c r="C486" s="7" t="s">
        <v>487</v>
      </c>
      <c r="D486" s="6" t="s">
        <v>5869</v>
      </c>
      <c r="E486" s="6" t="n">
        <v>3</v>
      </c>
      <c r="F486" s="6" t="n">
        <v>1</v>
      </c>
      <c r="G486" s="6" t="n">
        <v>1</v>
      </c>
      <c r="H486" s="6" t="n">
        <v>5</v>
      </c>
      <c r="I486" s="6" t="n">
        <v>2</v>
      </c>
      <c r="J486" s="6" t="n">
        <v>1</v>
      </c>
      <c r="K486" s="6" t="n">
        <v>0</v>
      </c>
      <c r="L486" s="6" t="n">
        <v>1</v>
      </c>
      <c r="M486" s="6" t="n">
        <v>0</v>
      </c>
      <c r="N486" s="6" t="n">
        <v>0</v>
      </c>
      <c r="O486" s="6" t="n">
        <v>0</v>
      </c>
      <c r="P486" s="6" t="n">
        <v>0</v>
      </c>
      <c r="Q486" s="6" t="n">
        <v>1</v>
      </c>
      <c r="R486" s="6" t="n">
        <v>0</v>
      </c>
      <c r="S486" s="6" t="n">
        <v>1</v>
      </c>
      <c r="T486" s="6" t="n">
        <v>1</v>
      </c>
      <c r="U486" s="6" t="s">
        <v>256</v>
      </c>
    </row>
    <row r="487" customFormat="false" ht="22.35" hidden="false" customHeight="false" outlineLevel="0" collapsed="false">
      <c r="A487" s="6" t="n">
        <v>483</v>
      </c>
      <c r="B487" s="6" t="s">
        <v>264</v>
      </c>
      <c r="C487" s="7" t="s">
        <v>490</v>
      </c>
      <c r="D487" s="6" t="s">
        <v>5870</v>
      </c>
      <c r="E487" s="6" t="n">
        <v>7</v>
      </c>
      <c r="F487" s="6" t="n">
        <v>3</v>
      </c>
      <c r="G487" s="6" t="n">
        <v>3</v>
      </c>
      <c r="H487" s="6" t="n">
        <v>4</v>
      </c>
      <c r="I487" s="6" t="n">
        <v>3</v>
      </c>
      <c r="J487" s="6" t="n">
        <v>3</v>
      </c>
      <c r="K487" s="6" t="n">
        <v>0</v>
      </c>
      <c r="L487" s="6" t="n">
        <v>0</v>
      </c>
      <c r="M487" s="6" t="n">
        <v>0</v>
      </c>
      <c r="N487" s="6" t="n">
        <v>0</v>
      </c>
      <c r="O487" s="6" t="n">
        <v>1</v>
      </c>
      <c r="P487" s="6" t="n">
        <v>0</v>
      </c>
      <c r="Q487" s="6" t="n">
        <v>0</v>
      </c>
      <c r="R487" s="6" t="n">
        <v>1</v>
      </c>
      <c r="S487" s="6" t="n">
        <v>0</v>
      </c>
      <c r="T487" s="6" t="n">
        <v>0</v>
      </c>
      <c r="U487" s="6" t="s">
        <v>256</v>
      </c>
    </row>
    <row r="488" customFormat="false" ht="22.35" hidden="false" customHeight="false" outlineLevel="0" collapsed="false">
      <c r="A488" s="6" t="n">
        <v>484</v>
      </c>
      <c r="B488" s="6" t="s">
        <v>264</v>
      </c>
      <c r="C488" s="7" t="s">
        <v>493</v>
      </c>
      <c r="D488" s="6" t="s">
        <v>5870</v>
      </c>
      <c r="E488" s="6" t="n">
        <v>1</v>
      </c>
      <c r="F488" s="6" t="n">
        <v>3</v>
      </c>
      <c r="G488" s="6" t="n">
        <v>3</v>
      </c>
      <c r="H488" s="6" t="n">
        <v>4</v>
      </c>
      <c r="I488" s="6" t="n">
        <v>3</v>
      </c>
      <c r="J488" s="6" t="n">
        <v>3</v>
      </c>
      <c r="K488" s="6" t="n">
        <v>0</v>
      </c>
      <c r="L488" s="6" t="n">
        <v>0</v>
      </c>
      <c r="M488" s="6" t="n">
        <v>0</v>
      </c>
      <c r="N488" s="6" t="n">
        <v>0</v>
      </c>
      <c r="O488" s="6" t="n">
        <v>1</v>
      </c>
      <c r="P488" s="6" t="n">
        <v>0</v>
      </c>
      <c r="Q488" s="6" t="n">
        <v>0</v>
      </c>
      <c r="R488" s="6" t="n">
        <v>1</v>
      </c>
      <c r="S488" s="6" t="n">
        <v>0</v>
      </c>
      <c r="T488" s="6" t="n">
        <v>0</v>
      </c>
      <c r="U488" s="6" t="s">
        <v>256</v>
      </c>
    </row>
    <row r="489" customFormat="false" ht="22.35" hidden="false" customHeight="false" outlineLevel="0" collapsed="false">
      <c r="A489" s="6" t="n">
        <v>485</v>
      </c>
      <c r="B489" s="6" t="s">
        <v>264</v>
      </c>
      <c r="C489" s="7" t="s">
        <v>496</v>
      </c>
      <c r="D489" s="6" t="s">
        <v>5870</v>
      </c>
      <c r="E489" s="6" t="n">
        <v>4</v>
      </c>
      <c r="F489" s="6" t="n">
        <v>3</v>
      </c>
      <c r="G489" s="6" t="n">
        <v>3</v>
      </c>
      <c r="H489" s="6" t="n">
        <v>4</v>
      </c>
      <c r="I489" s="6" t="n">
        <v>3</v>
      </c>
      <c r="J489" s="6" t="n">
        <v>3</v>
      </c>
      <c r="K489" s="6" t="n">
        <v>0</v>
      </c>
      <c r="L489" s="6" t="n">
        <v>0</v>
      </c>
      <c r="M489" s="6" t="n">
        <v>0</v>
      </c>
      <c r="N489" s="6" t="n">
        <v>0</v>
      </c>
      <c r="O489" s="6" t="n">
        <v>1</v>
      </c>
      <c r="P489" s="6" t="n">
        <v>0</v>
      </c>
      <c r="Q489" s="6" t="n">
        <v>0</v>
      </c>
      <c r="R489" s="6" t="n">
        <v>1</v>
      </c>
      <c r="S489" s="6" t="n">
        <v>0</v>
      </c>
      <c r="T489" s="6" t="n">
        <v>0</v>
      </c>
      <c r="U489" s="6" t="s">
        <v>256</v>
      </c>
    </row>
    <row r="490" customFormat="false" ht="22.35" hidden="false" customHeight="false" outlineLevel="0" collapsed="false">
      <c r="A490" s="6" t="n">
        <v>486</v>
      </c>
      <c r="B490" s="6" t="s">
        <v>264</v>
      </c>
      <c r="C490" s="7" t="s">
        <v>499</v>
      </c>
      <c r="D490" s="6" t="s">
        <v>5870</v>
      </c>
      <c r="E490" s="6" t="n">
        <v>8</v>
      </c>
      <c r="F490" s="6" t="n">
        <v>3</v>
      </c>
      <c r="G490" s="6" t="n">
        <v>3</v>
      </c>
      <c r="H490" s="6" t="n">
        <v>4</v>
      </c>
      <c r="I490" s="6" t="n">
        <v>3</v>
      </c>
      <c r="J490" s="6" t="n">
        <v>3</v>
      </c>
      <c r="K490" s="6" t="n">
        <v>0</v>
      </c>
      <c r="L490" s="6" t="n">
        <v>0</v>
      </c>
      <c r="M490" s="6" t="n">
        <v>0</v>
      </c>
      <c r="N490" s="6" t="n">
        <v>0</v>
      </c>
      <c r="O490" s="6" t="n">
        <v>1</v>
      </c>
      <c r="P490" s="6" t="n">
        <v>0</v>
      </c>
      <c r="Q490" s="6" t="n">
        <v>0</v>
      </c>
      <c r="R490" s="6" t="n">
        <v>1</v>
      </c>
      <c r="S490" s="6" t="n">
        <v>0</v>
      </c>
      <c r="T490" s="6" t="n">
        <v>0</v>
      </c>
      <c r="U490" s="6" t="s">
        <v>256</v>
      </c>
    </row>
    <row r="491" customFormat="false" ht="22.35" hidden="false" customHeight="false" outlineLevel="0" collapsed="false">
      <c r="A491" s="6" t="n">
        <v>487</v>
      </c>
      <c r="B491" s="6" t="s">
        <v>264</v>
      </c>
      <c r="C491" s="7" t="s">
        <v>502</v>
      </c>
      <c r="D491" s="6" t="s">
        <v>5870</v>
      </c>
      <c r="E491" s="6" t="n">
        <v>1</v>
      </c>
      <c r="F491" s="6" t="n">
        <v>3</v>
      </c>
      <c r="G491" s="6" t="n">
        <v>3</v>
      </c>
      <c r="H491" s="6" t="n">
        <v>4</v>
      </c>
      <c r="I491" s="6" t="n">
        <v>3</v>
      </c>
      <c r="J491" s="6" t="n">
        <v>3</v>
      </c>
      <c r="K491" s="6" t="n">
        <v>0</v>
      </c>
      <c r="L491" s="6" t="n">
        <v>0</v>
      </c>
      <c r="M491" s="6" t="n">
        <v>0</v>
      </c>
      <c r="N491" s="6" t="n">
        <v>0</v>
      </c>
      <c r="O491" s="6" t="n">
        <v>1</v>
      </c>
      <c r="P491" s="6" t="n">
        <v>0</v>
      </c>
      <c r="Q491" s="6" t="n">
        <v>0</v>
      </c>
      <c r="R491" s="6" t="n">
        <v>1</v>
      </c>
      <c r="S491" s="6" t="n">
        <v>0</v>
      </c>
      <c r="T491" s="6" t="n">
        <v>0</v>
      </c>
      <c r="U491" s="6" t="s">
        <v>256</v>
      </c>
    </row>
    <row r="492" customFormat="false" ht="22.35" hidden="false" customHeight="false" outlineLevel="0" collapsed="false">
      <c r="A492" s="6" t="n">
        <v>488</v>
      </c>
      <c r="B492" s="6" t="s">
        <v>264</v>
      </c>
      <c r="C492" s="7" t="s">
        <v>505</v>
      </c>
      <c r="D492" s="6" t="s">
        <v>5870</v>
      </c>
      <c r="E492" s="6" t="n">
        <v>8</v>
      </c>
      <c r="F492" s="6" t="n">
        <v>3</v>
      </c>
      <c r="G492" s="6" t="n">
        <v>3</v>
      </c>
      <c r="H492" s="6" t="n">
        <v>4</v>
      </c>
      <c r="I492" s="6" t="n">
        <v>3</v>
      </c>
      <c r="J492" s="6" t="n">
        <v>3</v>
      </c>
      <c r="K492" s="6" t="n">
        <v>0</v>
      </c>
      <c r="L492" s="6" t="n">
        <v>0</v>
      </c>
      <c r="M492" s="6" t="n">
        <v>0</v>
      </c>
      <c r="N492" s="6" t="n">
        <v>0</v>
      </c>
      <c r="O492" s="6" t="n">
        <v>1</v>
      </c>
      <c r="P492" s="6" t="n">
        <v>0</v>
      </c>
      <c r="Q492" s="6" t="n">
        <v>0</v>
      </c>
      <c r="R492" s="6" t="n">
        <v>1</v>
      </c>
      <c r="S492" s="6" t="n">
        <v>0</v>
      </c>
      <c r="T492" s="6" t="n">
        <v>0</v>
      </c>
      <c r="U492" s="6" t="s">
        <v>256</v>
      </c>
    </row>
    <row r="493" customFormat="false" ht="22.35" hidden="false" customHeight="false" outlineLevel="0" collapsed="false">
      <c r="A493" s="6" t="n">
        <v>489</v>
      </c>
      <c r="B493" s="6" t="s">
        <v>264</v>
      </c>
      <c r="C493" s="7" t="s">
        <v>508</v>
      </c>
      <c r="D493" s="6" t="s">
        <v>5870</v>
      </c>
      <c r="E493" s="6" t="n">
        <v>7</v>
      </c>
      <c r="F493" s="6" t="n">
        <v>3</v>
      </c>
      <c r="G493" s="6" t="n">
        <v>3</v>
      </c>
      <c r="H493" s="6" t="n">
        <v>4</v>
      </c>
      <c r="I493" s="6" t="n">
        <v>3</v>
      </c>
      <c r="J493" s="6" t="n">
        <v>3</v>
      </c>
      <c r="K493" s="6" t="n">
        <v>0</v>
      </c>
      <c r="L493" s="6" t="n">
        <v>0</v>
      </c>
      <c r="M493" s="6" t="n">
        <v>0</v>
      </c>
      <c r="N493" s="6" t="n">
        <v>0</v>
      </c>
      <c r="O493" s="6" t="n">
        <v>1</v>
      </c>
      <c r="P493" s="6" t="n">
        <v>0</v>
      </c>
      <c r="Q493" s="6" t="n">
        <v>0</v>
      </c>
      <c r="R493" s="6" t="n">
        <v>1</v>
      </c>
      <c r="S493" s="6" t="n">
        <v>0</v>
      </c>
      <c r="T493" s="6" t="n">
        <v>0</v>
      </c>
      <c r="U493" s="6" t="s">
        <v>256</v>
      </c>
    </row>
    <row r="494" customFormat="false" ht="22.35" hidden="false" customHeight="false" outlineLevel="0" collapsed="false">
      <c r="A494" s="6" t="n">
        <v>490</v>
      </c>
      <c r="B494" s="6" t="s">
        <v>264</v>
      </c>
      <c r="C494" s="7" t="s">
        <v>511</v>
      </c>
      <c r="D494" s="6" t="s">
        <v>5870</v>
      </c>
      <c r="E494" s="6" t="n">
        <v>5</v>
      </c>
      <c r="F494" s="6" t="n">
        <v>3</v>
      </c>
      <c r="G494" s="6" t="n">
        <v>3</v>
      </c>
      <c r="H494" s="6" t="n">
        <v>4</v>
      </c>
      <c r="I494" s="6" t="n">
        <v>3</v>
      </c>
      <c r="J494" s="6" t="n">
        <v>3</v>
      </c>
      <c r="K494" s="6" t="n">
        <v>0</v>
      </c>
      <c r="L494" s="6" t="n">
        <v>0</v>
      </c>
      <c r="M494" s="6" t="n">
        <v>0</v>
      </c>
      <c r="N494" s="6" t="n">
        <v>0</v>
      </c>
      <c r="O494" s="6" t="n">
        <v>1</v>
      </c>
      <c r="P494" s="6" t="n">
        <v>0</v>
      </c>
      <c r="Q494" s="6" t="n">
        <v>0</v>
      </c>
      <c r="R494" s="6" t="n">
        <v>1</v>
      </c>
      <c r="S494" s="6" t="n">
        <v>0</v>
      </c>
      <c r="T494" s="6" t="n">
        <v>0</v>
      </c>
      <c r="U494" s="6" t="s">
        <v>256</v>
      </c>
    </row>
    <row r="495" customFormat="false" ht="22.35" hidden="false" customHeight="false" outlineLevel="0" collapsed="false">
      <c r="A495" s="6" t="n">
        <v>491</v>
      </c>
      <c r="B495" s="6" t="s">
        <v>264</v>
      </c>
      <c r="C495" s="7" t="s">
        <v>514</v>
      </c>
      <c r="D495" s="6" t="s">
        <v>5870</v>
      </c>
      <c r="E495" s="6" t="n">
        <v>5</v>
      </c>
      <c r="F495" s="6" t="n">
        <v>3</v>
      </c>
      <c r="G495" s="6" t="n">
        <v>3</v>
      </c>
      <c r="H495" s="6" t="n">
        <v>4</v>
      </c>
      <c r="I495" s="6" t="n">
        <v>3</v>
      </c>
      <c r="J495" s="6" t="n">
        <v>3</v>
      </c>
      <c r="K495" s="6" t="n">
        <v>0</v>
      </c>
      <c r="L495" s="6" t="n">
        <v>0</v>
      </c>
      <c r="M495" s="6" t="n">
        <v>0</v>
      </c>
      <c r="N495" s="6" t="n">
        <v>0</v>
      </c>
      <c r="O495" s="6" t="n">
        <v>1</v>
      </c>
      <c r="P495" s="6" t="n">
        <v>0</v>
      </c>
      <c r="Q495" s="6" t="n">
        <v>0</v>
      </c>
      <c r="R495" s="6" t="n">
        <v>1</v>
      </c>
      <c r="S495" s="6" t="n">
        <v>0</v>
      </c>
      <c r="T495" s="6" t="n">
        <v>0</v>
      </c>
      <c r="U495" s="6" t="s">
        <v>256</v>
      </c>
    </row>
    <row r="496" customFormat="false" ht="22.35" hidden="false" customHeight="false" outlineLevel="0" collapsed="false">
      <c r="A496" s="6" t="n">
        <v>492</v>
      </c>
      <c r="B496" s="6" t="s">
        <v>264</v>
      </c>
      <c r="C496" s="7" t="s">
        <v>517</v>
      </c>
      <c r="D496" s="6" t="s">
        <v>5871</v>
      </c>
      <c r="E496" s="6" t="n">
        <v>2</v>
      </c>
      <c r="F496" s="6" t="n">
        <v>4</v>
      </c>
      <c r="G496" s="6" t="n">
        <v>6</v>
      </c>
      <c r="H496" s="6" t="n">
        <v>3</v>
      </c>
      <c r="I496" s="6" t="n">
        <v>6</v>
      </c>
      <c r="J496" s="6" t="n">
        <v>6</v>
      </c>
      <c r="K496" s="6" t="n">
        <v>1</v>
      </c>
      <c r="L496" s="6" t="n">
        <v>0</v>
      </c>
      <c r="M496" s="6" t="n">
        <v>0</v>
      </c>
      <c r="N496" s="6" t="n">
        <v>0</v>
      </c>
      <c r="O496" s="6" t="n">
        <v>0</v>
      </c>
      <c r="P496" s="6" t="n">
        <v>0</v>
      </c>
      <c r="Q496" s="6" t="n">
        <v>0</v>
      </c>
      <c r="R496" s="6" t="n">
        <v>0</v>
      </c>
      <c r="S496" s="6" t="n">
        <v>0</v>
      </c>
      <c r="T496" s="6" t="n">
        <v>0</v>
      </c>
      <c r="U496" s="6" t="s">
        <v>256</v>
      </c>
    </row>
    <row r="497" customFormat="false" ht="22.35" hidden="false" customHeight="false" outlineLevel="0" collapsed="false">
      <c r="A497" s="6" t="n">
        <v>493</v>
      </c>
      <c r="B497" s="6" t="s">
        <v>264</v>
      </c>
      <c r="C497" s="7" t="s">
        <v>520</v>
      </c>
      <c r="D497" s="6" t="s">
        <v>5871</v>
      </c>
      <c r="E497" s="6" t="n">
        <v>3</v>
      </c>
      <c r="F497" s="6" t="n">
        <v>4</v>
      </c>
      <c r="G497" s="6" t="n">
        <v>6</v>
      </c>
      <c r="H497" s="6" t="n">
        <v>3</v>
      </c>
      <c r="I497" s="6" t="n">
        <v>6</v>
      </c>
      <c r="J497" s="6" t="n">
        <v>6</v>
      </c>
      <c r="K497" s="6" t="n">
        <v>1</v>
      </c>
      <c r="L497" s="6" t="n">
        <v>0</v>
      </c>
      <c r="M497" s="6" t="n">
        <v>0</v>
      </c>
      <c r="N497" s="6" t="n">
        <v>0</v>
      </c>
      <c r="O497" s="6" t="n">
        <v>0</v>
      </c>
      <c r="P497" s="6" t="n">
        <v>0</v>
      </c>
      <c r="Q497" s="6" t="n">
        <v>0</v>
      </c>
      <c r="R497" s="6" t="n">
        <v>0</v>
      </c>
      <c r="S497" s="6" t="n">
        <v>0</v>
      </c>
      <c r="T497" s="6" t="n">
        <v>0</v>
      </c>
      <c r="U497" s="6" t="s">
        <v>256</v>
      </c>
    </row>
    <row r="498" customFormat="false" ht="22.35" hidden="false" customHeight="false" outlineLevel="0" collapsed="false">
      <c r="A498" s="6" t="n">
        <v>494</v>
      </c>
      <c r="B498" s="6" t="s">
        <v>264</v>
      </c>
      <c r="C498" s="7" t="s">
        <v>523</v>
      </c>
      <c r="D498" s="6" t="s">
        <v>5871</v>
      </c>
      <c r="E498" s="6" t="n">
        <v>8</v>
      </c>
      <c r="F498" s="6" t="n">
        <v>4</v>
      </c>
      <c r="G498" s="6" t="n">
        <v>6</v>
      </c>
      <c r="H498" s="6" t="n">
        <v>3</v>
      </c>
      <c r="I498" s="6" t="n">
        <v>6</v>
      </c>
      <c r="J498" s="6" t="n">
        <v>6</v>
      </c>
      <c r="K498" s="6" t="n">
        <v>1</v>
      </c>
      <c r="L498" s="6" t="n">
        <v>0</v>
      </c>
      <c r="M498" s="6" t="n">
        <v>0</v>
      </c>
      <c r="N498" s="6" t="n">
        <v>0</v>
      </c>
      <c r="O498" s="6" t="n">
        <v>0</v>
      </c>
      <c r="P498" s="6" t="n">
        <v>0</v>
      </c>
      <c r="Q498" s="6" t="n">
        <v>0</v>
      </c>
      <c r="R498" s="6" t="n">
        <v>0</v>
      </c>
      <c r="S498" s="6" t="n">
        <v>0</v>
      </c>
      <c r="T498" s="6" t="n">
        <v>0</v>
      </c>
      <c r="U498" s="6" t="s">
        <v>256</v>
      </c>
    </row>
    <row r="499" customFormat="false" ht="22.35" hidden="false" customHeight="false" outlineLevel="0" collapsed="false">
      <c r="A499" s="6" t="n">
        <v>495</v>
      </c>
      <c r="B499" s="6" t="s">
        <v>264</v>
      </c>
      <c r="C499" s="7" t="s">
        <v>526</v>
      </c>
      <c r="D499" s="6" t="s">
        <v>5871</v>
      </c>
      <c r="E499" s="6" t="n">
        <v>1</v>
      </c>
      <c r="F499" s="6" t="n">
        <v>4</v>
      </c>
      <c r="G499" s="6" t="n">
        <v>6</v>
      </c>
      <c r="H499" s="6" t="n">
        <v>3</v>
      </c>
      <c r="I499" s="6" t="n">
        <v>6</v>
      </c>
      <c r="J499" s="6" t="n">
        <v>6</v>
      </c>
      <c r="K499" s="6" t="n">
        <v>1</v>
      </c>
      <c r="L499" s="6" t="n">
        <v>0</v>
      </c>
      <c r="M499" s="6" t="n">
        <v>0</v>
      </c>
      <c r="N499" s="6" t="n">
        <v>0</v>
      </c>
      <c r="O499" s="6" t="n">
        <v>0</v>
      </c>
      <c r="P499" s="6" t="n">
        <v>0</v>
      </c>
      <c r="Q499" s="6" t="n">
        <v>0</v>
      </c>
      <c r="R499" s="6" t="n">
        <v>0</v>
      </c>
      <c r="S499" s="6" t="n">
        <v>0</v>
      </c>
      <c r="T499" s="6" t="n">
        <v>0</v>
      </c>
      <c r="U499" s="6" t="s">
        <v>256</v>
      </c>
    </row>
    <row r="500" customFormat="false" ht="22.35" hidden="false" customHeight="false" outlineLevel="0" collapsed="false">
      <c r="A500" s="6" t="n">
        <v>496</v>
      </c>
      <c r="B500" s="6" t="s">
        <v>264</v>
      </c>
      <c r="C500" s="7" t="s">
        <v>529</v>
      </c>
      <c r="D500" s="6" t="s">
        <v>5871</v>
      </c>
      <c r="E500" s="6" t="n">
        <v>8</v>
      </c>
      <c r="F500" s="6" t="n">
        <v>4</v>
      </c>
      <c r="G500" s="6" t="n">
        <v>6</v>
      </c>
      <c r="H500" s="6" t="n">
        <v>3</v>
      </c>
      <c r="I500" s="6" t="n">
        <v>6</v>
      </c>
      <c r="J500" s="6" t="n">
        <v>6</v>
      </c>
      <c r="K500" s="6" t="n">
        <v>1</v>
      </c>
      <c r="L500" s="6" t="n">
        <v>0</v>
      </c>
      <c r="M500" s="6" t="n">
        <v>0</v>
      </c>
      <c r="N500" s="6" t="n">
        <v>0</v>
      </c>
      <c r="O500" s="6" t="n">
        <v>0</v>
      </c>
      <c r="P500" s="6" t="n">
        <v>0</v>
      </c>
      <c r="Q500" s="6" t="n">
        <v>0</v>
      </c>
      <c r="R500" s="6" t="n">
        <v>0</v>
      </c>
      <c r="S500" s="6" t="n">
        <v>0</v>
      </c>
      <c r="T500" s="6" t="n">
        <v>0</v>
      </c>
      <c r="U500" s="6" t="s">
        <v>256</v>
      </c>
    </row>
    <row r="501" customFormat="false" ht="22.35" hidden="false" customHeight="false" outlineLevel="0" collapsed="false">
      <c r="A501" s="6" t="n">
        <v>497</v>
      </c>
      <c r="B501" s="6" t="s">
        <v>264</v>
      </c>
      <c r="C501" s="7" t="s">
        <v>532</v>
      </c>
      <c r="D501" s="6" t="s">
        <v>5871</v>
      </c>
      <c r="E501" s="6" t="n">
        <v>7</v>
      </c>
      <c r="F501" s="6" t="n">
        <v>4</v>
      </c>
      <c r="G501" s="6" t="n">
        <v>6</v>
      </c>
      <c r="H501" s="6" t="n">
        <v>3</v>
      </c>
      <c r="I501" s="6" t="n">
        <v>6</v>
      </c>
      <c r="J501" s="6" t="n">
        <v>6</v>
      </c>
      <c r="K501" s="6" t="n">
        <v>1</v>
      </c>
      <c r="L501" s="6" t="n">
        <v>0</v>
      </c>
      <c r="M501" s="6" t="n">
        <v>0</v>
      </c>
      <c r="N501" s="6" t="n">
        <v>0</v>
      </c>
      <c r="O501" s="6" t="n">
        <v>0</v>
      </c>
      <c r="P501" s="6" t="n">
        <v>0</v>
      </c>
      <c r="Q501" s="6" t="n">
        <v>0</v>
      </c>
      <c r="R501" s="6" t="n">
        <v>0</v>
      </c>
      <c r="S501" s="6" t="n">
        <v>0</v>
      </c>
      <c r="T501" s="6" t="n">
        <v>0</v>
      </c>
      <c r="U501" s="6" t="s">
        <v>256</v>
      </c>
    </row>
    <row r="502" customFormat="false" ht="22.35" hidden="false" customHeight="false" outlineLevel="0" collapsed="false">
      <c r="A502" s="6" t="n">
        <v>498</v>
      </c>
      <c r="B502" s="6" t="s">
        <v>264</v>
      </c>
      <c r="C502" s="7" t="s">
        <v>535</v>
      </c>
      <c r="D502" s="6" t="s">
        <v>5871</v>
      </c>
      <c r="E502" s="6" t="n">
        <v>1</v>
      </c>
      <c r="F502" s="6" t="n">
        <v>4</v>
      </c>
      <c r="G502" s="6" t="n">
        <v>6</v>
      </c>
      <c r="H502" s="6" t="n">
        <v>3</v>
      </c>
      <c r="I502" s="6" t="n">
        <v>6</v>
      </c>
      <c r="J502" s="6" t="n">
        <v>6</v>
      </c>
      <c r="K502" s="6" t="n">
        <v>1</v>
      </c>
      <c r="L502" s="6" t="n">
        <v>0</v>
      </c>
      <c r="M502" s="6" t="n">
        <v>0</v>
      </c>
      <c r="N502" s="6" t="n">
        <v>0</v>
      </c>
      <c r="O502" s="6" t="n">
        <v>0</v>
      </c>
      <c r="P502" s="6" t="n">
        <v>0</v>
      </c>
      <c r="Q502" s="6" t="n">
        <v>0</v>
      </c>
      <c r="R502" s="6" t="n">
        <v>0</v>
      </c>
      <c r="S502" s="6" t="n">
        <v>0</v>
      </c>
      <c r="T502" s="6" t="n">
        <v>0</v>
      </c>
      <c r="U502" s="6" t="s">
        <v>256</v>
      </c>
    </row>
    <row r="503" customFormat="false" ht="22.35" hidden="false" customHeight="false" outlineLevel="0" collapsed="false">
      <c r="A503" s="6" t="n">
        <v>499</v>
      </c>
      <c r="B503" s="6" t="s">
        <v>264</v>
      </c>
      <c r="C503" s="7" t="s">
        <v>538</v>
      </c>
      <c r="D503" s="6" t="s">
        <v>5871</v>
      </c>
      <c r="E503" s="6" t="n">
        <v>5</v>
      </c>
      <c r="F503" s="6" t="n">
        <v>4</v>
      </c>
      <c r="G503" s="6" t="n">
        <v>6</v>
      </c>
      <c r="H503" s="6" t="n">
        <v>3</v>
      </c>
      <c r="I503" s="6" t="n">
        <v>6</v>
      </c>
      <c r="J503" s="6" t="n">
        <v>6</v>
      </c>
      <c r="K503" s="6" t="n">
        <v>1</v>
      </c>
      <c r="L503" s="6" t="n">
        <v>0</v>
      </c>
      <c r="M503" s="6" t="n">
        <v>0</v>
      </c>
      <c r="N503" s="6" t="n">
        <v>0</v>
      </c>
      <c r="O503" s="6" t="n">
        <v>0</v>
      </c>
      <c r="P503" s="6" t="n">
        <v>0</v>
      </c>
      <c r="Q503" s="6" t="n">
        <v>0</v>
      </c>
      <c r="R503" s="6" t="n">
        <v>0</v>
      </c>
      <c r="S503" s="6" t="n">
        <v>0</v>
      </c>
      <c r="T503" s="6" t="n">
        <v>0</v>
      </c>
      <c r="U503" s="6" t="s">
        <v>256</v>
      </c>
    </row>
    <row r="504" customFormat="false" ht="22.35" hidden="false" customHeight="false" outlineLevel="0" collapsed="false">
      <c r="A504" s="6" t="n">
        <v>500</v>
      </c>
      <c r="B504" s="6" t="s">
        <v>264</v>
      </c>
      <c r="C504" s="7" t="s">
        <v>541</v>
      </c>
      <c r="D504" s="6" t="s">
        <v>5871</v>
      </c>
      <c r="E504" s="6" t="n">
        <v>3</v>
      </c>
      <c r="F504" s="6" t="n">
        <v>4</v>
      </c>
      <c r="G504" s="6" t="n">
        <v>6</v>
      </c>
      <c r="H504" s="6" t="n">
        <v>3</v>
      </c>
      <c r="I504" s="6" t="n">
        <v>6</v>
      </c>
      <c r="J504" s="6" t="n">
        <v>6</v>
      </c>
      <c r="K504" s="6" t="n">
        <v>1</v>
      </c>
      <c r="L504" s="6" t="n">
        <v>0</v>
      </c>
      <c r="M504" s="6" t="n">
        <v>0</v>
      </c>
      <c r="N504" s="6" t="n">
        <v>0</v>
      </c>
      <c r="O504" s="6" t="n">
        <v>0</v>
      </c>
      <c r="P504" s="6" t="n">
        <v>0</v>
      </c>
      <c r="Q504" s="6" t="n">
        <v>0</v>
      </c>
      <c r="R504" s="6" t="n">
        <v>0</v>
      </c>
      <c r="S504" s="6" t="n">
        <v>0</v>
      </c>
      <c r="T504" s="6" t="n">
        <v>0</v>
      </c>
      <c r="U504" s="6" t="s">
        <v>256</v>
      </c>
    </row>
    <row r="505" customFormat="false" ht="22.35" hidden="false" customHeight="false" outlineLevel="0" collapsed="false">
      <c r="A505" s="6" t="n">
        <v>501</v>
      </c>
      <c r="B505" s="6" t="s">
        <v>264</v>
      </c>
      <c r="C505" s="7" t="s">
        <v>544</v>
      </c>
      <c r="D505" s="6" t="s">
        <v>5872</v>
      </c>
      <c r="E505" s="6" t="n">
        <v>3</v>
      </c>
      <c r="F505" s="6" t="n">
        <v>8</v>
      </c>
      <c r="G505" s="6" t="n">
        <v>7</v>
      </c>
      <c r="H505" s="6" t="n">
        <v>7</v>
      </c>
      <c r="I505" s="6" t="n">
        <v>9</v>
      </c>
      <c r="J505" s="6" t="n">
        <v>9</v>
      </c>
      <c r="K505" s="6" t="n">
        <v>1</v>
      </c>
      <c r="L505" s="6" t="n">
        <v>1</v>
      </c>
      <c r="M505" s="6" t="n">
        <v>0</v>
      </c>
      <c r="N505" s="6" t="n">
        <v>1</v>
      </c>
      <c r="O505" s="6" t="n">
        <v>0</v>
      </c>
      <c r="P505" s="6" t="n">
        <v>0</v>
      </c>
      <c r="Q505" s="6" t="n">
        <v>0</v>
      </c>
      <c r="R505" s="6" t="n">
        <v>0</v>
      </c>
      <c r="S505" s="6" t="n">
        <v>1</v>
      </c>
      <c r="T505" s="6" t="n">
        <v>0</v>
      </c>
      <c r="U505" s="6" t="s">
        <v>256</v>
      </c>
    </row>
    <row r="506" customFormat="false" ht="22.35" hidden="false" customHeight="false" outlineLevel="0" collapsed="false">
      <c r="A506" s="6" t="n">
        <v>502</v>
      </c>
      <c r="B506" s="6" t="s">
        <v>264</v>
      </c>
      <c r="C506" s="7" t="s">
        <v>547</v>
      </c>
      <c r="D506" s="6" t="s">
        <v>5872</v>
      </c>
      <c r="E506" s="6" t="n">
        <v>10</v>
      </c>
      <c r="F506" s="6" t="n">
        <v>8</v>
      </c>
      <c r="G506" s="6" t="n">
        <v>7</v>
      </c>
      <c r="H506" s="6" t="n">
        <v>7</v>
      </c>
      <c r="I506" s="6" t="n">
        <v>9</v>
      </c>
      <c r="J506" s="6" t="n">
        <v>9</v>
      </c>
      <c r="K506" s="6" t="n">
        <v>1</v>
      </c>
      <c r="L506" s="6" t="n">
        <v>1</v>
      </c>
      <c r="M506" s="6" t="n">
        <v>0</v>
      </c>
      <c r="N506" s="6" t="n">
        <v>1</v>
      </c>
      <c r="O506" s="6" t="n">
        <v>0</v>
      </c>
      <c r="P506" s="6" t="n">
        <v>0</v>
      </c>
      <c r="Q506" s="6" t="n">
        <v>0</v>
      </c>
      <c r="R506" s="6" t="n">
        <v>0</v>
      </c>
      <c r="S506" s="6" t="n">
        <v>1</v>
      </c>
      <c r="T506" s="6" t="n">
        <v>0</v>
      </c>
      <c r="U506" s="6" t="s">
        <v>256</v>
      </c>
    </row>
    <row r="507" customFormat="false" ht="22.35" hidden="false" customHeight="false" outlineLevel="0" collapsed="false">
      <c r="A507" s="6" t="n">
        <v>503</v>
      </c>
      <c r="B507" s="6" t="s">
        <v>264</v>
      </c>
      <c r="C507" s="7" t="s">
        <v>550</v>
      </c>
      <c r="D507" s="6" t="s">
        <v>5872</v>
      </c>
      <c r="E507" s="6" t="n">
        <v>6</v>
      </c>
      <c r="F507" s="6" t="n">
        <v>8</v>
      </c>
      <c r="G507" s="6" t="n">
        <v>7</v>
      </c>
      <c r="H507" s="6" t="n">
        <v>7</v>
      </c>
      <c r="I507" s="6" t="n">
        <v>9</v>
      </c>
      <c r="J507" s="6" t="n">
        <v>9</v>
      </c>
      <c r="K507" s="6" t="n">
        <v>1</v>
      </c>
      <c r="L507" s="6" t="n">
        <v>1</v>
      </c>
      <c r="M507" s="6" t="n">
        <v>0</v>
      </c>
      <c r="N507" s="6" t="n">
        <v>1</v>
      </c>
      <c r="O507" s="6" t="n">
        <v>0</v>
      </c>
      <c r="P507" s="6" t="n">
        <v>0</v>
      </c>
      <c r="Q507" s="6" t="n">
        <v>0</v>
      </c>
      <c r="R507" s="6" t="n">
        <v>0</v>
      </c>
      <c r="S507" s="6" t="n">
        <v>1</v>
      </c>
      <c r="T507" s="6" t="n">
        <v>0</v>
      </c>
      <c r="U507" s="6" t="s">
        <v>256</v>
      </c>
    </row>
    <row r="508" customFormat="false" ht="22.35" hidden="false" customHeight="false" outlineLevel="0" collapsed="false">
      <c r="A508" s="6" t="n">
        <v>504</v>
      </c>
      <c r="B508" s="6" t="s">
        <v>264</v>
      </c>
      <c r="C508" s="7" t="s">
        <v>5876</v>
      </c>
      <c r="D508" s="6" t="s">
        <v>5872</v>
      </c>
      <c r="E508" s="6" t="n">
        <v>10</v>
      </c>
      <c r="F508" s="6" t="n">
        <v>8</v>
      </c>
      <c r="G508" s="6" t="n">
        <v>7</v>
      </c>
      <c r="H508" s="6" t="n">
        <v>7</v>
      </c>
      <c r="I508" s="6" t="n">
        <v>9</v>
      </c>
      <c r="J508" s="6" t="n">
        <v>9</v>
      </c>
      <c r="K508" s="6" t="n">
        <v>1</v>
      </c>
      <c r="L508" s="6" t="n">
        <v>1</v>
      </c>
      <c r="M508" s="6" t="n">
        <v>0</v>
      </c>
      <c r="N508" s="6" t="n">
        <v>1</v>
      </c>
      <c r="O508" s="6" t="n">
        <v>0</v>
      </c>
      <c r="P508" s="6" t="n">
        <v>0</v>
      </c>
      <c r="Q508" s="6" t="n">
        <v>0</v>
      </c>
      <c r="R508" s="6" t="n">
        <v>0</v>
      </c>
      <c r="S508" s="6" t="n">
        <v>1</v>
      </c>
      <c r="T508" s="6" t="n">
        <v>0</v>
      </c>
      <c r="U508" s="6" t="s">
        <v>256</v>
      </c>
    </row>
    <row r="509" customFormat="false" ht="22.35" hidden="false" customHeight="false" outlineLevel="0" collapsed="false">
      <c r="A509" s="6" t="n">
        <v>505</v>
      </c>
      <c r="B509" s="6" t="s">
        <v>264</v>
      </c>
      <c r="C509" s="7" t="s">
        <v>5877</v>
      </c>
      <c r="D509" s="6" t="s">
        <v>5872</v>
      </c>
      <c r="E509" s="6" t="n">
        <v>6</v>
      </c>
      <c r="F509" s="6" t="n">
        <v>8</v>
      </c>
      <c r="G509" s="6" t="n">
        <v>7</v>
      </c>
      <c r="H509" s="6" t="n">
        <v>7</v>
      </c>
      <c r="I509" s="6" t="n">
        <v>9</v>
      </c>
      <c r="J509" s="6" t="n">
        <v>9</v>
      </c>
      <c r="K509" s="6" t="n">
        <v>1</v>
      </c>
      <c r="L509" s="6" t="n">
        <v>1</v>
      </c>
      <c r="M509" s="6" t="n">
        <v>0</v>
      </c>
      <c r="N509" s="6" t="n">
        <v>1</v>
      </c>
      <c r="O509" s="6" t="n">
        <v>0</v>
      </c>
      <c r="P509" s="6" t="n">
        <v>0</v>
      </c>
      <c r="Q509" s="6" t="n">
        <v>0</v>
      </c>
      <c r="R509" s="6" t="n">
        <v>0</v>
      </c>
      <c r="S509" s="6" t="n">
        <v>1</v>
      </c>
      <c r="T509" s="6" t="n">
        <v>0</v>
      </c>
      <c r="U509" s="6" t="s">
        <v>256</v>
      </c>
    </row>
    <row r="510" customFormat="false" ht="22.35" hidden="false" customHeight="false" outlineLevel="0" collapsed="false">
      <c r="A510" s="6" t="n">
        <v>506</v>
      </c>
      <c r="B510" s="6" t="s">
        <v>264</v>
      </c>
      <c r="C510" s="7" t="s">
        <v>5878</v>
      </c>
      <c r="D510" s="6" t="s">
        <v>5872</v>
      </c>
      <c r="E510" s="6" t="n">
        <v>5</v>
      </c>
      <c r="F510" s="6" t="n">
        <v>8</v>
      </c>
      <c r="G510" s="6" t="n">
        <v>7</v>
      </c>
      <c r="H510" s="6" t="n">
        <v>7</v>
      </c>
      <c r="I510" s="6" t="n">
        <v>9</v>
      </c>
      <c r="J510" s="6" t="n">
        <v>9</v>
      </c>
      <c r="K510" s="6" t="n">
        <v>1</v>
      </c>
      <c r="L510" s="6" t="n">
        <v>1</v>
      </c>
      <c r="M510" s="6" t="n">
        <v>0</v>
      </c>
      <c r="N510" s="6" t="n">
        <v>1</v>
      </c>
      <c r="O510" s="6" t="n">
        <v>0</v>
      </c>
      <c r="P510" s="6" t="n">
        <v>0</v>
      </c>
      <c r="Q510" s="6" t="n">
        <v>0</v>
      </c>
      <c r="R510" s="6" t="n">
        <v>0</v>
      </c>
      <c r="S510" s="6" t="n">
        <v>1</v>
      </c>
      <c r="T510" s="6" t="n">
        <v>0</v>
      </c>
      <c r="U510" s="6" t="s">
        <v>256</v>
      </c>
    </row>
    <row r="511" customFormat="false" ht="22.35" hidden="false" customHeight="false" outlineLevel="0" collapsed="false">
      <c r="A511" s="6" t="n">
        <v>507</v>
      </c>
      <c r="B511" s="6" t="s">
        <v>264</v>
      </c>
      <c r="C511" s="7" t="s">
        <v>5879</v>
      </c>
      <c r="D511" s="6" t="s">
        <v>5873</v>
      </c>
      <c r="E511" s="6" t="n">
        <v>5</v>
      </c>
      <c r="F511" s="6" t="n">
        <v>7</v>
      </c>
      <c r="G511" s="6" t="n">
        <v>9</v>
      </c>
      <c r="H511" s="6" t="n">
        <v>8</v>
      </c>
      <c r="I511" s="6" t="n">
        <v>7</v>
      </c>
      <c r="J511" s="6" t="n">
        <v>7</v>
      </c>
      <c r="K511" s="6" t="n">
        <v>0</v>
      </c>
      <c r="L511" s="6" t="n">
        <v>0</v>
      </c>
      <c r="M511" s="6" t="n">
        <v>1</v>
      </c>
      <c r="N511" s="6" t="n">
        <v>1</v>
      </c>
      <c r="O511" s="6" t="n">
        <v>0</v>
      </c>
      <c r="P511" s="6" t="n">
        <v>0</v>
      </c>
      <c r="Q511" s="6" t="n">
        <v>0</v>
      </c>
      <c r="R511" s="6" t="n">
        <v>1</v>
      </c>
      <c r="S511" s="6" t="n">
        <v>0</v>
      </c>
      <c r="T511" s="6" t="n">
        <v>0</v>
      </c>
      <c r="U511" s="6" t="s">
        <v>256</v>
      </c>
    </row>
    <row r="512" customFormat="false" ht="22.35" hidden="false" customHeight="false" outlineLevel="0" collapsed="false">
      <c r="A512" s="6" t="n">
        <v>508</v>
      </c>
      <c r="B512" s="6" t="s">
        <v>264</v>
      </c>
      <c r="C512" s="7" t="s">
        <v>5880</v>
      </c>
      <c r="D512" s="6" t="s">
        <v>5873</v>
      </c>
      <c r="E512" s="6" t="n">
        <v>3</v>
      </c>
      <c r="F512" s="6" t="n">
        <v>7</v>
      </c>
      <c r="G512" s="6" t="n">
        <v>9</v>
      </c>
      <c r="H512" s="6" t="n">
        <v>8</v>
      </c>
      <c r="I512" s="6" t="n">
        <v>7</v>
      </c>
      <c r="J512" s="6" t="n">
        <v>7</v>
      </c>
      <c r="K512" s="6" t="n">
        <v>0</v>
      </c>
      <c r="L512" s="6" t="n">
        <v>0</v>
      </c>
      <c r="M512" s="6" t="n">
        <v>1</v>
      </c>
      <c r="N512" s="6" t="n">
        <v>1</v>
      </c>
      <c r="O512" s="6" t="n">
        <v>0</v>
      </c>
      <c r="P512" s="6" t="n">
        <v>0</v>
      </c>
      <c r="Q512" s="6" t="n">
        <v>0</v>
      </c>
      <c r="R512" s="6" t="n">
        <v>1</v>
      </c>
      <c r="S512" s="6" t="n">
        <v>0</v>
      </c>
      <c r="T512" s="6" t="n">
        <v>0</v>
      </c>
      <c r="U512" s="6" t="s">
        <v>256</v>
      </c>
    </row>
    <row r="513" customFormat="false" ht="22.35" hidden="false" customHeight="false" outlineLevel="0" collapsed="false">
      <c r="A513" s="6" t="n">
        <v>509</v>
      </c>
      <c r="B513" s="6" t="s">
        <v>264</v>
      </c>
      <c r="C513" s="7" t="s">
        <v>5881</v>
      </c>
      <c r="D513" s="6" t="s">
        <v>5873</v>
      </c>
      <c r="E513" s="6" t="n">
        <v>5</v>
      </c>
      <c r="F513" s="6" t="n">
        <v>7</v>
      </c>
      <c r="G513" s="6" t="n">
        <v>9</v>
      </c>
      <c r="H513" s="6" t="n">
        <v>8</v>
      </c>
      <c r="I513" s="6" t="n">
        <v>7</v>
      </c>
      <c r="J513" s="6" t="n">
        <v>7</v>
      </c>
      <c r="K513" s="6" t="n">
        <v>0</v>
      </c>
      <c r="L513" s="6" t="n">
        <v>0</v>
      </c>
      <c r="M513" s="6" t="n">
        <v>1</v>
      </c>
      <c r="N513" s="6" t="n">
        <v>1</v>
      </c>
      <c r="O513" s="6" t="n">
        <v>0</v>
      </c>
      <c r="P513" s="6" t="n">
        <v>0</v>
      </c>
      <c r="Q513" s="6" t="n">
        <v>0</v>
      </c>
      <c r="R513" s="6" t="n">
        <v>1</v>
      </c>
      <c r="S513" s="6" t="n">
        <v>0</v>
      </c>
      <c r="T513" s="6" t="n">
        <v>0</v>
      </c>
      <c r="U513" s="6" t="s">
        <v>256</v>
      </c>
    </row>
    <row r="514" customFormat="false" ht="22.35" hidden="false" customHeight="false" outlineLevel="0" collapsed="false">
      <c r="A514" s="6" t="n">
        <v>510</v>
      </c>
      <c r="B514" s="6" t="s">
        <v>264</v>
      </c>
      <c r="C514" s="7" t="s">
        <v>5882</v>
      </c>
      <c r="D514" s="6" t="s">
        <v>5873</v>
      </c>
      <c r="E514" s="6" t="n">
        <v>4</v>
      </c>
      <c r="F514" s="6" t="n">
        <v>7</v>
      </c>
      <c r="G514" s="6" t="n">
        <v>9</v>
      </c>
      <c r="H514" s="6" t="n">
        <v>8</v>
      </c>
      <c r="I514" s="6" t="n">
        <v>7</v>
      </c>
      <c r="J514" s="6" t="n">
        <v>7</v>
      </c>
      <c r="K514" s="6" t="n">
        <v>0</v>
      </c>
      <c r="L514" s="6" t="n">
        <v>0</v>
      </c>
      <c r="M514" s="6" t="n">
        <v>1</v>
      </c>
      <c r="N514" s="6" t="n">
        <v>1</v>
      </c>
      <c r="O514" s="6" t="n">
        <v>0</v>
      </c>
      <c r="P514" s="6" t="n">
        <v>0</v>
      </c>
      <c r="Q514" s="6" t="n">
        <v>0</v>
      </c>
      <c r="R514" s="6" t="n">
        <v>1</v>
      </c>
      <c r="S514" s="6" t="n">
        <v>0</v>
      </c>
      <c r="T514" s="6" t="n">
        <v>0</v>
      </c>
      <c r="U514" s="6" t="s">
        <v>256</v>
      </c>
    </row>
    <row r="515" customFormat="false" ht="22.35" hidden="false" customHeight="false" outlineLevel="0" collapsed="false">
      <c r="A515" s="6" t="n">
        <v>511</v>
      </c>
      <c r="B515" s="6" t="s">
        <v>264</v>
      </c>
      <c r="C515" s="7" t="s">
        <v>5883</v>
      </c>
      <c r="D515" s="6" t="s">
        <v>5873</v>
      </c>
      <c r="E515" s="6" t="n">
        <v>6</v>
      </c>
      <c r="F515" s="6" t="n">
        <v>7</v>
      </c>
      <c r="G515" s="6" t="n">
        <v>9</v>
      </c>
      <c r="H515" s="6" t="n">
        <v>8</v>
      </c>
      <c r="I515" s="6" t="n">
        <v>7</v>
      </c>
      <c r="J515" s="6" t="n">
        <v>7</v>
      </c>
      <c r="K515" s="6" t="n">
        <v>0</v>
      </c>
      <c r="L515" s="6" t="n">
        <v>0</v>
      </c>
      <c r="M515" s="6" t="n">
        <v>1</v>
      </c>
      <c r="N515" s="6" t="n">
        <v>1</v>
      </c>
      <c r="O515" s="6" t="n">
        <v>0</v>
      </c>
      <c r="P515" s="6" t="n">
        <v>0</v>
      </c>
      <c r="Q515" s="6" t="n">
        <v>0</v>
      </c>
      <c r="R515" s="6" t="n">
        <v>1</v>
      </c>
      <c r="S515" s="6" t="n">
        <v>0</v>
      </c>
      <c r="T515" s="6" t="n">
        <v>0</v>
      </c>
      <c r="U515" s="6" t="s">
        <v>256</v>
      </c>
    </row>
    <row r="516" customFormat="false" ht="22.35" hidden="false" customHeight="false" outlineLevel="0" collapsed="false">
      <c r="A516" s="6" t="n">
        <v>512</v>
      </c>
      <c r="B516" s="6" t="s">
        <v>264</v>
      </c>
      <c r="C516" s="7" t="s">
        <v>5884</v>
      </c>
      <c r="D516" s="6" t="s">
        <v>5873</v>
      </c>
      <c r="E516" s="6" t="n">
        <v>3</v>
      </c>
      <c r="F516" s="6" t="n">
        <v>7</v>
      </c>
      <c r="G516" s="6" t="n">
        <v>9</v>
      </c>
      <c r="H516" s="6" t="n">
        <v>8</v>
      </c>
      <c r="I516" s="6" t="n">
        <v>7</v>
      </c>
      <c r="J516" s="6" t="n">
        <v>7</v>
      </c>
      <c r="K516" s="6" t="n">
        <v>0</v>
      </c>
      <c r="L516" s="6" t="n">
        <v>0</v>
      </c>
      <c r="M516" s="6" t="n">
        <v>1</v>
      </c>
      <c r="N516" s="6" t="n">
        <v>1</v>
      </c>
      <c r="O516" s="6" t="n">
        <v>0</v>
      </c>
      <c r="P516" s="6" t="n">
        <v>0</v>
      </c>
      <c r="Q516" s="6" t="n">
        <v>0</v>
      </c>
      <c r="R516" s="6" t="n">
        <v>1</v>
      </c>
      <c r="S516" s="6" t="n">
        <v>0</v>
      </c>
      <c r="T516" s="6" t="n">
        <v>0</v>
      </c>
      <c r="U516" s="6" t="s">
        <v>256</v>
      </c>
    </row>
    <row r="517" customFormat="false" ht="22.35" hidden="false" customHeight="false" outlineLevel="0" collapsed="false">
      <c r="A517" s="6" t="n">
        <v>513</v>
      </c>
      <c r="B517" s="6" t="s">
        <v>264</v>
      </c>
      <c r="C517" s="7" t="s">
        <v>5885</v>
      </c>
      <c r="D517" s="6" t="s">
        <v>5874</v>
      </c>
      <c r="E517" s="6" t="n">
        <v>2</v>
      </c>
      <c r="F517" s="6" t="n">
        <v>10</v>
      </c>
      <c r="G517" s="6" t="n">
        <v>10</v>
      </c>
      <c r="H517" s="6" t="n">
        <v>10</v>
      </c>
      <c r="I517" s="6" t="n">
        <v>7</v>
      </c>
      <c r="J517" s="6" t="n">
        <v>10</v>
      </c>
      <c r="K517" s="6" t="n">
        <v>0</v>
      </c>
      <c r="L517" s="6" t="n">
        <v>0</v>
      </c>
      <c r="M517" s="6" t="n">
        <v>1</v>
      </c>
      <c r="N517" s="6" t="n">
        <v>0</v>
      </c>
      <c r="O517" s="6" t="n">
        <v>0</v>
      </c>
      <c r="P517" s="6" t="n">
        <v>1</v>
      </c>
      <c r="Q517" s="6" t="n">
        <v>1</v>
      </c>
      <c r="R517" s="6" t="n">
        <v>0</v>
      </c>
      <c r="S517" s="6" t="n">
        <v>0</v>
      </c>
      <c r="T517" s="6" t="n">
        <v>1</v>
      </c>
      <c r="U517" s="6" t="s">
        <v>256</v>
      </c>
    </row>
    <row r="518" customFormat="false" ht="22.35" hidden="false" customHeight="false" outlineLevel="0" collapsed="false">
      <c r="A518" s="6" t="n">
        <v>514</v>
      </c>
      <c r="B518" s="6" t="s">
        <v>264</v>
      </c>
      <c r="C518" s="7" t="s">
        <v>5886</v>
      </c>
      <c r="D518" s="6" t="s">
        <v>5874</v>
      </c>
      <c r="E518" s="6" t="n">
        <v>4</v>
      </c>
      <c r="F518" s="6" t="n">
        <v>10</v>
      </c>
      <c r="G518" s="6" t="n">
        <v>10</v>
      </c>
      <c r="H518" s="6" t="n">
        <v>10</v>
      </c>
      <c r="I518" s="6" t="n">
        <v>7</v>
      </c>
      <c r="J518" s="6" t="n">
        <v>10</v>
      </c>
      <c r="K518" s="6" t="n">
        <v>0</v>
      </c>
      <c r="L518" s="6" t="n">
        <v>0</v>
      </c>
      <c r="M518" s="6" t="n">
        <v>1</v>
      </c>
      <c r="N518" s="6" t="n">
        <v>0</v>
      </c>
      <c r="O518" s="6" t="n">
        <v>0</v>
      </c>
      <c r="P518" s="6" t="n">
        <v>1</v>
      </c>
      <c r="Q518" s="6" t="n">
        <v>1</v>
      </c>
      <c r="R518" s="6" t="n">
        <v>0</v>
      </c>
      <c r="S518" s="6" t="n">
        <v>0</v>
      </c>
      <c r="T518" s="6" t="n">
        <v>1</v>
      </c>
      <c r="U518" s="6" t="s">
        <v>256</v>
      </c>
    </row>
    <row r="519" customFormat="false" ht="22.35" hidden="false" customHeight="false" outlineLevel="0" collapsed="false">
      <c r="A519" s="6" t="n">
        <v>515</v>
      </c>
      <c r="B519" s="6" t="s">
        <v>264</v>
      </c>
      <c r="C519" s="7" t="s">
        <v>5887</v>
      </c>
      <c r="D519" s="6" t="s">
        <v>5874</v>
      </c>
      <c r="E519" s="6" t="n">
        <v>3</v>
      </c>
      <c r="F519" s="6" t="n">
        <v>10</v>
      </c>
      <c r="G519" s="6" t="n">
        <v>10</v>
      </c>
      <c r="H519" s="6" t="n">
        <v>10</v>
      </c>
      <c r="I519" s="6" t="n">
        <v>7</v>
      </c>
      <c r="J519" s="6" t="n">
        <v>10</v>
      </c>
      <c r="K519" s="6" t="n">
        <v>0</v>
      </c>
      <c r="L519" s="6" t="n">
        <v>0</v>
      </c>
      <c r="M519" s="6" t="n">
        <v>1</v>
      </c>
      <c r="N519" s="6" t="n">
        <v>0</v>
      </c>
      <c r="O519" s="6" t="n">
        <v>0</v>
      </c>
      <c r="P519" s="6" t="n">
        <v>1</v>
      </c>
      <c r="Q519" s="6" t="n">
        <v>1</v>
      </c>
      <c r="R519" s="6" t="n">
        <v>0</v>
      </c>
      <c r="S519" s="6" t="n">
        <v>0</v>
      </c>
      <c r="T519" s="6" t="n">
        <v>1</v>
      </c>
      <c r="U519" s="6" t="s">
        <v>256</v>
      </c>
    </row>
    <row r="520" customFormat="false" ht="22.35" hidden="false" customHeight="false" outlineLevel="0" collapsed="false">
      <c r="A520" s="6" t="n">
        <v>516</v>
      </c>
      <c r="B520" s="6" t="s">
        <v>264</v>
      </c>
      <c r="C520" s="7" t="s">
        <v>5888</v>
      </c>
      <c r="D520" s="6" t="s">
        <v>5874</v>
      </c>
      <c r="E520" s="6" t="n">
        <v>4</v>
      </c>
      <c r="F520" s="6" t="n">
        <v>10</v>
      </c>
      <c r="G520" s="6" t="n">
        <v>10</v>
      </c>
      <c r="H520" s="6" t="n">
        <v>10</v>
      </c>
      <c r="I520" s="6" t="n">
        <v>7</v>
      </c>
      <c r="J520" s="6" t="n">
        <v>10</v>
      </c>
      <c r="K520" s="6" t="n">
        <v>0</v>
      </c>
      <c r="L520" s="6" t="n">
        <v>0</v>
      </c>
      <c r="M520" s="6" t="n">
        <v>1</v>
      </c>
      <c r="N520" s="6" t="n">
        <v>0</v>
      </c>
      <c r="O520" s="6" t="n">
        <v>0</v>
      </c>
      <c r="P520" s="6" t="n">
        <v>1</v>
      </c>
      <c r="Q520" s="6" t="n">
        <v>1</v>
      </c>
      <c r="R520" s="6" t="n">
        <v>0</v>
      </c>
      <c r="S520" s="6" t="n">
        <v>0</v>
      </c>
      <c r="T520" s="6" t="n">
        <v>1</v>
      </c>
      <c r="U520" s="6" t="s">
        <v>256</v>
      </c>
    </row>
    <row r="521" customFormat="false" ht="22.35" hidden="false" customHeight="false" outlineLevel="0" collapsed="false">
      <c r="A521" s="6" t="n">
        <v>517</v>
      </c>
      <c r="B521" s="6" t="s">
        <v>264</v>
      </c>
      <c r="C521" s="7" t="s">
        <v>5890</v>
      </c>
      <c r="D521" s="6" t="s">
        <v>5874</v>
      </c>
      <c r="E521" s="6" t="n">
        <v>8</v>
      </c>
      <c r="F521" s="6" t="n">
        <v>10</v>
      </c>
      <c r="G521" s="6" t="n">
        <v>10</v>
      </c>
      <c r="H521" s="6" t="n">
        <v>10</v>
      </c>
      <c r="I521" s="6" t="n">
        <v>7</v>
      </c>
      <c r="J521" s="6" t="n">
        <v>10</v>
      </c>
      <c r="K521" s="6" t="n">
        <v>0</v>
      </c>
      <c r="L521" s="6" t="n">
        <v>0</v>
      </c>
      <c r="M521" s="6" t="n">
        <v>1</v>
      </c>
      <c r="N521" s="6" t="n">
        <v>0</v>
      </c>
      <c r="O521" s="6" t="n">
        <v>0</v>
      </c>
      <c r="P521" s="6" t="n">
        <v>1</v>
      </c>
      <c r="Q521" s="6" t="n">
        <v>1</v>
      </c>
      <c r="R521" s="6" t="n">
        <v>0</v>
      </c>
      <c r="S521" s="6" t="n">
        <v>0</v>
      </c>
      <c r="T521" s="6" t="n">
        <v>1</v>
      </c>
      <c r="U521" s="6" t="s">
        <v>256</v>
      </c>
    </row>
    <row r="522" customFormat="false" ht="22.35" hidden="false" customHeight="false" outlineLevel="0" collapsed="false">
      <c r="A522" s="6" t="n">
        <v>518</v>
      </c>
      <c r="B522" s="6" t="s">
        <v>264</v>
      </c>
      <c r="C522" s="7" t="s">
        <v>5891</v>
      </c>
      <c r="D522" s="6" t="s">
        <v>5874</v>
      </c>
      <c r="E522" s="6" t="n">
        <v>3</v>
      </c>
      <c r="F522" s="6" t="n">
        <v>10</v>
      </c>
      <c r="G522" s="6" t="n">
        <v>10</v>
      </c>
      <c r="H522" s="6" t="n">
        <v>10</v>
      </c>
      <c r="I522" s="6" t="n">
        <v>7</v>
      </c>
      <c r="J522" s="6" t="n">
        <v>10</v>
      </c>
      <c r="K522" s="6" t="n">
        <v>0</v>
      </c>
      <c r="L522" s="6" t="n">
        <v>0</v>
      </c>
      <c r="M522" s="6" t="n">
        <v>1</v>
      </c>
      <c r="N522" s="6" t="n">
        <v>0</v>
      </c>
      <c r="O522" s="6" t="n">
        <v>0</v>
      </c>
      <c r="P522" s="6" t="n">
        <v>1</v>
      </c>
      <c r="Q522" s="6" t="n">
        <v>1</v>
      </c>
      <c r="R522" s="6" t="n">
        <v>0</v>
      </c>
      <c r="S522" s="6" t="n">
        <v>0</v>
      </c>
      <c r="T522" s="6" t="n">
        <v>1</v>
      </c>
      <c r="U522" s="6" t="s">
        <v>256</v>
      </c>
    </row>
    <row r="523" customFormat="false" ht="22.35" hidden="false" customHeight="false" outlineLevel="0" collapsed="false">
      <c r="A523" s="6" t="n">
        <v>519</v>
      </c>
      <c r="B523" s="6" t="s">
        <v>264</v>
      </c>
      <c r="C523" s="7" t="s">
        <v>5892</v>
      </c>
      <c r="D523" s="6" t="s">
        <v>5875</v>
      </c>
      <c r="E523" s="6" t="n">
        <v>2</v>
      </c>
      <c r="F523" s="6" t="n">
        <v>6</v>
      </c>
      <c r="G523" s="6" t="n">
        <v>8</v>
      </c>
      <c r="H523" s="6" t="n">
        <v>1</v>
      </c>
      <c r="I523" s="6" t="n">
        <v>1</v>
      </c>
      <c r="J523" s="6" t="n">
        <v>5</v>
      </c>
      <c r="K523" s="6" t="n">
        <v>0</v>
      </c>
      <c r="L523" s="6" t="n">
        <v>0</v>
      </c>
      <c r="M523" s="6" t="n">
        <v>0</v>
      </c>
      <c r="N523" s="6" t="n">
        <v>0</v>
      </c>
      <c r="O523" s="6" t="n">
        <v>0</v>
      </c>
      <c r="P523" s="6" t="n">
        <v>1</v>
      </c>
      <c r="Q523" s="6" t="n">
        <v>0</v>
      </c>
      <c r="R523" s="6" t="n">
        <v>0</v>
      </c>
      <c r="S523" s="6" t="n">
        <v>1</v>
      </c>
      <c r="T523" s="6" t="n">
        <v>0</v>
      </c>
      <c r="U523" s="6" t="s">
        <v>257</v>
      </c>
    </row>
    <row r="524" customFormat="false" ht="22.35" hidden="false" customHeight="false" outlineLevel="0" collapsed="false">
      <c r="A524" s="6" t="n">
        <v>520</v>
      </c>
      <c r="B524" s="6" t="s">
        <v>264</v>
      </c>
      <c r="C524" s="7" t="s">
        <v>5893</v>
      </c>
      <c r="D524" s="6" t="s">
        <v>5875</v>
      </c>
      <c r="E524" s="6" t="n">
        <v>8</v>
      </c>
      <c r="F524" s="6" t="n">
        <v>6</v>
      </c>
      <c r="G524" s="6" t="n">
        <v>8</v>
      </c>
      <c r="H524" s="6" t="n">
        <v>1</v>
      </c>
      <c r="I524" s="6" t="n">
        <v>1</v>
      </c>
      <c r="J524" s="6" t="n">
        <v>5</v>
      </c>
      <c r="K524" s="6" t="n">
        <v>0</v>
      </c>
      <c r="L524" s="6" t="n">
        <v>0</v>
      </c>
      <c r="M524" s="6" t="n">
        <v>0</v>
      </c>
      <c r="N524" s="6" t="n">
        <v>0</v>
      </c>
      <c r="O524" s="6" t="n">
        <v>0</v>
      </c>
      <c r="P524" s="6" t="n">
        <v>1</v>
      </c>
      <c r="Q524" s="6" t="n">
        <v>0</v>
      </c>
      <c r="R524" s="6" t="n">
        <v>0</v>
      </c>
      <c r="S524" s="6" t="n">
        <v>1</v>
      </c>
      <c r="T524" s="6" t="n">
        <v>0</v>
      </c>
      <c r="U524" s="6" t="s">
        <v>257</v>
      </c>
    </row>
    <row r="525" customFormat="false" ht="22.35" hidden="false" customHeight="false" outlineLevel="0" collapsed="false">
      <c r="A525" s="6" t="n">
        <v>521</v>
      </c>
      <c r="B525" s="6" t="s">
        <v>264</v>
      </c>
      <c r="C525" s="7" t="s">
        <v>5894</v>
      </c>
      <c r="D525" s="6" t="s">
        <v>5875</v>
      </c>
      <c r="E525" s="6" t="n">
        <v>7</v>
      </c>
      <c r="F525" s="6" t="n">
        <v>6</v>
      </c>
      <c r="G525" s="6" t="n">
        <v>8</v>
      </c>
      <c r="H525" s="6" t="n">
        <v>1</v>
      </c>
      <c r="I525" s="6" t="n">
        <v>1</v>
      </c>
      <c r="J525" s="6" t="n">
        <v>5</v>
      </c>
      <c r="K525" s="6" t="n">
        <v>0</v>
      </c>
      <c r="L525" s="6" t="n">
        <v>0</v>
      </c>
      <c r="M525" s="6" t="n">
        <v>0</v>
      </c>
      <c r="N525" s="6" t="n">
        <v>0</v>
      </c>
      <c r="O525" s="6" t="n">
        <v>0</v>
      </c>
      <c r="P525" s="6" t="n">
        <v>1</v>
      </c>
      <c r="Q525" s="6" t="n">
        <v>0</v>
      </c>
      <c r="R525" s="6" t="n">
        <v>0</v>
      </c>
      <c r="S525" s="6" t="n">
        <v>1</v>
      </c>
      <c r="T525" s="6" t="n">
        <v>0</v>
      </c>
      <c r="U525" s="6" t="s">
        <v>257</v>
      </c>
    </row>
    <row r="526" customFormat="false" ht="22.35" hidden="false" customHeight="false" outlineLevel="0" collapsed="false">
      <c r="A526" s="6" t="n">
        <v>522</v>
      </c>
      <c r="B526" s="6" t="s">
        <v>264</v>
      </c>
      <c r="C526" s="7" t="s">
        <v>5896</v>
      </c>
      <c r="D526" s="6" t="s">
        <v>5875</v>
      </c>
      <c r="E526" s="6" t="n">
        <v>8</v>
      </c>
      <c r="F526" s="6" t="n">
        <v>6</v>
      </c>
      <c r="G526" s="6" t="n">
        <v>8</v>
      </c>
      <c r="H526" s="6" t="n">
        <v>1</v>
      </c>
      <c r="I526" s="6" t="n">
        <v>1</v>
      </c>
      <c r="J526" s="6" t="n">
        <v>5</v>
      </c>
      <c r="K526" s="6" t="n">
        <v>0</v>
      </c>
      <c r="L526" s="6" t="n">
        <v>0</v>
      </c>
      <c r="M526" s="6" t="n">
        <v>0</v>
      </c>
      <c r="N526" s="6" t="n">
        <v>0</v>
      </c>
      <c r="O526" s="6" t="n">
        <v>0</v>
      </c>
      <c r="P526" s="6" t="n">
        <v>1</v>
      </c>
      <c r="Q526" s="6" t="n">
        <v>0</v>
      </c>
      <c r="R526" s="6" t="n">
        <v>0</v>
      </c>
      <c r="S526" s="6" t="n">
        <v>1</v>
      </c>
      <c r="T526" s="6" t="n">
        <v>0</v>
      </c>
      <c r="U526" s="6" t="s">
        <v>257</v>
      </c>
    </row>
    <row r="527" customFormat="false" ht="22.35" hidden="false" customHeight="false" outlineLevel="0" collapsed="false">
      <c r="A527" s="6" t="n">
        <v>523</v>
      </c>
      <c r="B527" s="6" t="s">
        <v>264</v>
      </c>
      <c r="C527" s="7" t="s">
        <v>5897</v>
      </c>
      <c r="D527" s="6" t="s">
        <v>5875</v>
      </c>
      <c r="E527" s="6" t="n">
        <v>4</v>
      </c>
      <c r="F527" s="6" t="n">
        <v>6</v>
      </c>
      <c r="G527" s="6" t="n">
        <v>8</v>
      </c>
      <c r="H527" s="6" t="n">
        <v>1</v>
      </c>
      <c r="I527" s="6" t="n">
        <v>1</v>
      </c>
      <c r="J527" s="6" t="n">
        <v>5</v>
      </c>
      <c r="K527" s="6" t="n">
        <v>0</v>
      </c>
      <c r="L527" s="6" t="n">
        <v>0</v>
      </c>
      <c r="M527" s="6" t="n">
        <v>0</v>
      </c>
      <c r="N527" s="6" t="n">
        <v>0</v>
      </c>
      <c r="O527" s="6" t="n">
        <v>0</v>
      </c>
      <c r="P527" s="6" t="n">
        <v>1</v>
      </c>
      <c r="Q527" s="6" t="n">
        <v>0</v>
      </c>
      <c r="R527" s="6" t="n">
        <v>0</v>
      </c>
      <c r="S527" s="6" t="n">
        <v>1</v>
      </c>
      <c r="T527" s="6" t="n">
        <v>0</v>
      </c>
      <c r="U527" s="6" t="s">
        <v>257</v>
      </c>
    </row>
    <row r="528" customFormat="false" ht="22.35" hidden="false" customHeight="false" outlineLevel="0" collapsed="false">
      <c r="A528" s="6" t="n">
        <v>524</v>
      </c>
      <c r="B528" s="6" t="s">
        <v>264</v>
      </c>
      <c r="C528" s="7" t="s">
        <v>5898</v>
      </c>
      <c r="D528" s="6" t="s">
        <v>5875</v>
      </c>
      <c r="E528" s="6" t="n">
        <v>2</v>
      </c>
      <c r="F528" s="6" t="n">
        <v>6</v>
      </c>
      <c r="G528" s="6" t="n">
        <v>8</v>
      </c>
      <c r="H528" s="6" t="n">
        <v>1</v>
      </c>
      <c r="I528" s="6" t="n">
        <v>1</v>
      </c>
      <c r="J528" s="6" t="n">
        <v>5</v>
      </c>
      <c r="K528" s="6" t="n">
        <v>0</v>
      </c>
      <c r="L528" s="6" t="n">
        <v>0</v>
      </c>
      <c r="M528" s="6" t="n">
        <v>0</v>
      </c>
      <c r="N528" s="6" t="n">
        <v>0</v>
      </c>
      <c r="O528" s="6" t="n">
        <v>0</v>
      </c>
      <c r="P528" s="6" t="n">
        <v>1</v>
      </c>
      <c r="Q528" s="6" t="n">
        <v>0</v>
      </c>
      <c r="R528" s="6" t="n">
        <v>0</v>
      </c>
      <c r="S528" s="6" t="n">
        <v>1</v>
      </c>
      <c r="T528" s="6" t="n">
        <v>0</v>
      </c>
      <c r="U528" s="6" t="s">
        <v>257</v>
      </c>
    </row>
    <row r="529" customFormat="false" ht="22.35" hidden="false" customHeight="false" outlineLevel="0" collapsed="false">
      <c r="A529" s="6" t="n">
        <v>525</v>
      </c>
      <c r="B529" s="6" t="s">
        <v>264</v>
      </c>
      <c r="C529" s="7" t="s">
        <v>5899</v>
      </c>
      <c r="D529" s="6" t="s">
        <v>5875</v>
      </c>
      <c r="E529" s="6" t="n">
        <v>10</v>
      </c>
      <c r="F529" s="6" t="n">
        <v>6</v>
      </c>
      <c r="G529" s="6" t="n">
        <v>8</v>
      </c>
      <c r="H529" s="6" t="n">
        <v>1</v>
      </c>
      <c r="I529" s="6" t="n">
        <v>1</v>
      </c>
      <c r="J529" s="6" t="n">
        <v>5</v>
      </c>
      <c r="K529" s="6" t="n">
        <v>0</v>
      </c>
      <c r="L529" s="6" t="n">
        <v>0</v>
      </c>
      <c r="M529" s="6" t="n">
        <v>0</v>
      </c>
      <c r="N529" s="6" t="n">
        <v>0</v>
      </c>
      <c r="O529" s="6" t="n">
        <v>0</v>
      </c>
      <c r="P529" s="6" t="n">
        <v>1</v>
      </c>
      <c r="Q529" s="6" t="n">
        <v>0</v>
      </c>
      <c r="R529" s="6" t="n">
        <v>0</v>
      </c>
      <c r="S529" s="6" t="n">
        <v>1</v>
      </c>
      <c r="T529" s="6" t="n">
        <v>0</v>
      </c>
      <c r="U529" s="6" t="s">
        <v>257</v>
      </c>
    </row>
    <row r="530" customFormat="false" ht="22.35" hidden="false" customHeight="false" outlineLevel="0" collapsed="false">
      <c r="A530" s="6" t="n">
        <v>526</v>
      </c>
      <c r="B530" s="6" t="s">
        <v>264</v>
      </c>
      <c r="C530" s="7" t="s">
        <v>5900</v>
      </c>
      <c r="D530" s="6" t="s">
        <v>5875</v>
      </c>
      <c r="E530" s="6" t="n">
        <v>10</v>
      </c>
      <c r="F530" s="6" t="n">
        <v>6</v>
      </c>
      <c r="G530" s="6" t="n">
        <v>8</v>
      </c>
      <c r="H530" s="6" t="n">
        <v>1</v>
      </c>
      <c r="I530" s="6" t="n">
        <v>1</v>
      </c>
      <c r="J530" s="6" t="n">
        <v>5</v>
      </c>
      <c r="K530" s="6" t="n">
        <v>0</v>
      </c>
      <c r="L530" s="6" t="n">
        <v>0</v>
      </c>
      <c r="M530" s="6" t="n">
        <v>0</v>
      </c>
      <c r="N530" s="6" t="n">
        <v>0</v>
      </c>
      <c r="O530" s="6" t="n">
        <v>0</v>
      </c>
      <c r="P530" s="6" t="n">
        <v>1</v>
      </c>
      <c r="Q530" s="6" t="n">
        <v>0</v>
      </c>
      <c r="R530" s="6" t="n">
        <v>0</v>
      </c>
      <c r="S530" s="6" t="n">
        <v>1</v>
      </c>
      <c r="T530" s="6" t="n">
        <v>0</v>
      </c>
      <c r="U530" s="6" t="s">
        <v>257</v>
      </c>
    </row>
    <row r="531" customFormat="false" ht="22.35" hidden="false" customHeight="false" outlineLevel="0" collapsed="false">
      <c r="A531" s="6" t="n">
        <v>527</v>
      </c>
      <c r="B531" s="6" t="s">
        <v>264</v>
      </c>
      <c r="C531" s="7" t="s">
        <v>5901</v>
      </c>
      <c r="D531" s="6" t="s">
        <v>5875</v>
      </c>
      <c r="E531" s="6" t="n">
        <v>8</v>
      </c>
      <c r="F531" s="6" t="n">
        <v>6</v>
      </c>
      <c r="G531" s="6" t="n">
        <v>8</v>
      </c>
      <c r="H531" s="6" t="n">
        <v>1</v>
      </c>
      <c r="I531" s="6" t="n">
        <v>1</v>
      </c>
      <c r="J531" s="6" t="n">
        <v>5</v>
      </c>
      <c r="K531" s="6" t="n">
        <v>0</v>
      </c>
      <c r="L531" s="6" t="n">
        <v>0</v>
      </c>
      <c r="M531" s="6" t="n">
        <v>0</v>
      </c>
      <c r="N531" s="6" t="n">
        <v>0</v>
      </c>
      <c r="O531" s="6" t="n">
        <v>0</v>
      </c>
      <c r="P531" s="6" t="n">
        <v>1</v>
      </c>
      <c r="Q531" s="6" t="n">
        <v>0</v>
      </c>
      <c r="R531" s="6" t="n">
        <v>0</v>
      </c>
      <c r="S531" s="6" t="n">
        <v>1</v>
      </c>
      <c r="T531" s="6" t="n">
        <v>0</v>
      </c>
      <c r="U531" s="6" t="s">
        <v>257</v>
      </c>
    </row>
    <row r="532" customFormat="false" ht="22.35" hidden="false" customHeight="false" outlineLevel="0" collapsed="false">
      <c r="A532" s="6" t="n">
        <v>528</v>
      </c>
      <c r="B532" s="6" t="s">
        <v>264</v>
      </c>
      <c r="C532" s="7" t="s">
        <v>5902</v>
      </c>
      <c r="D532" s="6" t="s">
        <v>5875</v>
      </c>
      <c r="E532" s="6" t="n">
        <v>3</v>
      </c>
      <c r="F532" s="6" t="n">
        <v>6</v>
      </c>
      <c r="G532" s="6" t="n">
        <v>8</v>
      </c>
      <c r="H532" s="6" t="n">
        <v>1</v>
      </c>
      <c r="I532" s="6" t="n">
        <v>1</v>
      </c>
      <c r="J532" s="6" t="n">
        <v>5</v>
      </c>
      <c r="K532" s="6" t="n">
        <v>0</v>
      </c>
      <c r="L532" s="6" t="n">
        <v>0</v>
      </c>
      <c r="M532" s="6" t="n">
        <v>0</v>
      </c>
      <c r="N532" s="6" t="n">
        <v>0</v>
      </c>
      <c r="O532" s="6" t="n">
        <v>0</v>
      </c>
      <c r="P532" s="6" t="n">
        <v>1</v>
      </c>
      <c r="Q532" s="6" t="n">
        <v>0</v>
      </c>
      <c r="R532" s="6" t="n">
        <v>0</v>
      </c>
      <c r="S532" s="6" t="n">
        <v>1</v>
      </c>
      <c r="T532" s="6" t="n">
        <v>0</v>
      </c>
      <c r="U532" s="6" t="s">
        <v>257</v>
      </c>
    </row>
    <row r="533" customFormat="false" ht="22.35" hidden="false" customHeight="false" outlineLevel="0" collapsed="false">
      <c r="A533" s="6" t="n">
        <v>529</v>
      </c>
      <c r="B533" s="6" t="s">
        <v>264</v>
      </c>
      <c r="C533" s="7" t="s">
        <v>5903</v>
      </c>
      <c r="D533" s="6" t="s">
        <v>5875</v>
      </c>
      <c r="E533" s="6" t="n">
        <v>8</v>
      </c>
      <c r="F533" s="6" t="n">
        <v>6</v>
      </c>
      <c r="G533" s="6" t="n">
        <v>8</v>
      </c>
      <c r="H533" s="6" t="n">
        <v>1</v>
      </c>
      <c r="I533" s="6" t="n">
        <v>1</v>
      </c>
      <c r="J533" s="6" t="n">
        <v>5</v>
      </c>
      <c r="K533" s="6" t="n">
        <v>0</v>
      </c>
      <c r="L533" s="6" t="n">
        <v>0</v>
      </c>
      <c r="M533" s="6" t="n">
        <v>0</v>
      </c>
      <c r="N533" s="6" t="n">
        <v>0</v>
      </c>
      <c r="O533" s="6" t="n">
        <v>0</v>
      </c>
      <c r="P533" s="6" t="n">
        <v>1</v>
      </c>
      <c r="Q533" s="6" t="n">
        <v>0</v>
      </c>
      <c r="R533" s="6" t="n">
        <v>0</v>
      </c>
      <c r="S533" s="6" t="n">
        <v>1</v>
      </c>
      <c r="T533" s="6" t="n">
        <v>0</v>
      </c>
      <c r="U533" s="6" t="s">
        <v>257</v>
      </c>
    </row>
    <row r="534" customFormat="false" ht="22.35" hidden="false" customHeight="false" outlineLevel="0" collapsed="false">
      <c r="A534" s="6" t="n">
        <v>530</v>
      </c>
      <c r="B534" s="6" t="s">
        <v>264</v>
      </c>
      <c r="C534" s="7" t="s">
        <v>5904</v>
      </c>
      <c r="D534" s="6" t="s">
        <v>5875</v>
      </c>
      <c r="E534" s="6" t="n">
        <v>6</v>
      </c>
      <c r="F534" s="6" t="n">
        <v>6</v>
      </c>
      <c r="G534" s="6" t="n">
        <v>8</v>
      </c>
      <c r="H534" s="6" t="n">
        <v>1</v>
      </c>
      <c r="I534" s="6" t="n">
        <v>1</v>
      </c>
      <c r="J534" s="6" t="n">
        <v>5</v>
      </c>
      <c r="K534" s="6" t="n">
        <v>0</v>
      </c>
      <c r="L534" s="6" t="n">
        <v>0</v>
      </c>
      <c r="M534" s="6" t="n">
        <v>0</v>
      </c>
      <c r="N534" s="6" t="n">
        <v>0</v>
      </c>
      <c r="O534" s="6" t="n">
        <v>0</v>
      </c>
      <c r="P534" s="6" t="n">
        <v>1</v>
      </c>
      <c r="Q534" s="6" t="n">
        <v>0</v>
      </c>
      <c r="R534" s="6" t="n">
        <v>0</v>
      </c>
      <c r="S534" s="6" t="n">
        <v>1</v>
      </c>
      <c r="T534" s="6" t="n">
        <v>0</v>
      </c>
      <c r="U534" s="6" t="s">
        <v>257</v>
      </c>
    </row>
    <row r="535" customFormat="false" ht="22.35" hidden="false" customHeight="false" outlineLevel="0" collapsed="false">
      <c r="A535" s="6" t="n">
        <v>531</v>
      </c>
      <c r="B535" s="6" t="s">
        <v>264</v>
      </c>
      <c r="C535" s="7" t="s">
        <v>5905</v>
      </c>
      <c r="D535" s="6" t="s">
        <v>5875</v>
      </c>
      <c r="E535" s="6" t="n">
        <v>2</v>
      </c>
      <c r="F535" s="6" t="n">
        <v>6</v>
      </c>
      <c r="G535" s="6" t="n">
        <v>8</v>
      </c>
      <c r="H535" s="6" t="n">
        <v>1</v>
      </c>
      <c r="I535" s="6" t="n">
        <v>1</v>
      </c>
      <c r="J535" s="6" t="n">
        <v>5</v>
      </c>
      <c r="K535" s="6" t="n">
        <v>0</v>
      </c>
      <c r="L535" s="6" t="n">
        <v>0</v>
      </c>
      <c r="M535" s="6" t="n">
        <v>0</v>
      </c>
      <c r="N535" s="6" t="n">
        <v>0</v>
      </c>
      <c r="O535" s="6" t="n">
        <v>0</v>
      </c>
      <c r="P535" s="6" t="n">
        <v>1</v>
      </c>
      <c r="Q535" s="6" t="n">
        <v>0</v>
      </c>
      <c r="R535" s="6" t="n">
        <v>0</v>
      </c>
      <c r="S535" s="6" t="n">
        <v>1</v>
      </c>
      <c r="T535" s="6" t="n">
        <v>0</v>
      </c>
      <c r="U535" s="6" t="s">
        <v>257</v>
      </c>
    </row>
    <row r="536" customFormat="false" ht="22.35" hidden="false" customHeight="false" outlineLevel="0" collapsed="false">
      <c r="A536" s="6" t="n">
        <v>532</v>
      </c>
      <c r="B536" s="6" t="s">
        <v>264</v>
      </c>
      <c r="C536" s="7" t="s">
        <v>5907</v>
      </c>
      <c r="D536" s="6" t="s">
        <v>5875</v>
      </c>
      <c r="E536" s="6" t="n">
        <v>9</v>
      </c>
      <c r="F536" s="6" t="n">
        <v>6</v>
      </c>
      <c r="G536" s="6" t="n">
        <v>8</v>
      </c>
      <c r="H536" s="6" t="n">
        <v>1</v>
      </c>
      <c r="I536" s="6" t="n">
        <v>1</v>
      </c>
      <c r="J536" s="6" t="n">
        <v>5</v>
      </c>
      <c r="K536" s="6" t="n">
        <v>0</v>
      </c>
      <c r="L536" s="6" t="n">
        <v>0</v>
      </c>
      <c r="M536" s="6" t="n">
        <v>0</v>
      </c>
      <c r="N536" s="6" t="n">
        <v>0</v>
      </c>
      <c r="O536" s="6" t="n">
        <v>0</v>
      </c>
      <c r="P536" s="6" t="n">
        <v>1</v>
      </c>
      <c r="Q536" s="6" t="n">
        <v>0</v>
      </c>
      <c r="R536" s="6" t="n">
        <v>0</v>
      </c>
      <c r="S536" s="6" t="n">
        <v>1</v>
      </c>
      <c r="T536" s="6" t="n">
        <v>0</v>
      </c>
      <c r="U536" s="6" t="s">
        <v>257</v>
      </c>
    </row>
    <row r="537" customFormat="false" ht="22.35" hidden="false" customHeight="false" outlineLevel="0" collapsed="false">
      <c r="A537" s="6" t="n">
        <v>533</v>
      </c>
      <c r="B537" s="6" t="s">
        <v>264</v>
      </c>
      <c r="C537" s="7" t="s">
        <v>5908</v>
      </c>
      <c r="D537" s="6" t="s">
        <v>5875</v>
      </c>
      <c r="E537" s="6" t="n">
        <v>2</v>
      </c>
      <c r="F537" s="6" t="n">
        <v>6</v>
      </c>
      <c r="G537" s="6" t="n">
        <v>8</v>
      </c>
      <c r="H537" s="6" t="n">
        <v>1</v>
      </c>
      <c r="I537" s="6" t="n">
        <v>1</v>
      </c>
      <c r="J537" s="6" t="n">
        <v>5</v>
      </c>
      <c r="K537" s="6" t="n">
        <v>0</v>
      </c>
      <c r="L537" s="6" t="n">
        <v>0</v>
      </c>
      <c r="M537" s="6" t="n">
        <v>0</v>
      </c>
      <c r="N537" s="6" t="n">
        <v>0</v>
      </c>
      <c r="O537" s="6" t="n">
        <v>0</v>
      </c>
      <c r="P537" s="6" t="n">
        <v>1</v>
      </c>
      <c r="Q537" s="6" t="n">
        <v>0</v>
      </c>
      <c r="R537" s="6" t="n">
        <v>0</v>
      </c>
      <c r="S537" s="6" t="n">
        <v>1</v>
      </c>
      <c r="T537" s="6" t="n">
        <v>0</v>
      </c>
      <c r="U537" s="6" t="s">
        <v>257</v>
      </c>
    </row>
    <row r="538" customFormat="false" ht="22.35" hidden="false" customHeight="false" outlineLevel="0" collapsed="false">
      <c r="A538" s="6" t="n">
        <v>534</v>
      </c>
      <c r="B538" s="6" t="s">
        <v>264</v>
      </c>
      <c r="C538" s="7" t="s">
        <v>5909</v>
      </c>
      <c r="D538" s="6" t="s">
        <v>5889</v>
      </c>
      <c r="E538" s="6" t="n">
        <v>10</v>
      </c>
      <c r="F538" s="6" t="n">
        <v>9</v>
      </c>
      <c r="G538" s="6" t="n">
        <v>8</v>
      </c>
      <c r="H538" s="6" t="n">
        <v>6</v>
      </c>
      <c r="I538" s="6" t="n">
        <v>10</v>
      </c>
      <c r="J538" s="6" t="n">
        <v>3</v>
      </c>
      <c r="K538" s="6" t="n">
        <v>0</v>
      </c>
      <c r="L538" s="6" t="n">
        <v>0</v>
      </c>
      <c r="M538" s="6" t="n">
        <v>0</v>
      </c>
      <c r="N538" s="6" t="n">
        <v>0</v>
      </c>
      <c r="O538" s="6" t="n">
        <v>0</v>
      </c>
      <c r="P538" s="6" t="n">
        <v>0</v>
      </c>
      <c r="Q538" s="6" t="n">
        <v>0</v>
      </c>
      <c r="R538" s="6" t="n">
        <v>0</v>
      </c>
      <c r="S538" s="6" t="n">
        <v>0</v>
      </c>
      <c r="T538" s="6" t="n">
        <v>0</v>
      </c>
      <c r="U538" s="6" t="s">
        <v>257</v>
      </c>
    </row>
    <row r="539" customFormat="false" ht="22.35" hidden="false" customHeight="false" outlineLevel="0" collapsed="false">
      <c r="A539" s="6" t="n">
        <v>535</v>
      </c>
      <c r="B539" s="6" t="s">
        <v>264</v>
      </c>
      <c r="C539" s="7" t="s">
        <v>5910</v>
      </c>
      <c r="D539" s="6" t="s">
        <v>5889</v>
      </c>
      <c r="E539" s="6" t="n">
        <v>10</v>
      </c>
      <c r="F539" s="6" t="n">
        <v>9</v>
      </c>
      <c r="G539" s="6" t="n">
        <v>8</v>
      </c>
      <c r="H539" s="6" t="n">
        <v>6</v>
      </c>
      <c r="I539" s="6" t="n">
        <v>10</v>
      </c>
      <c r="J539" s="6" t="n">
        <v>3</v>
      </c>
      <c r="K539" s="6" t="n">
        <v>0</v>
      </c>
      <c r="L539" s="6" t="n">
        <v>0</v>
      </c>
      <c r="M539" s="6" t="n">
        <v>0</v>
      </c>
      <c r="N539" s="6" t="n">
        <v>0</v>
      </c>
      <c r="O539" s="6" t="n">
        <v>0</v>
      </c>
      <c r="P539" s="6" t="n">
        <v>0</v>
      </c>
      <c r="Q539" s="6" t="n">
        <v>0</v>
      </c>
      <c r="R539" s="6" t="n">
        <v>0</v>
      </c>
      <c r="S539" s="6" t="n">
        <v>0</v>
      </c>
      <c r="T539" s="6" t="n">
        <v>0</v>
      </c>
      <c r="U539" s="6" t="s">
        <v>257</v>
      </c>
    </row>
    <row r="540" customFormat="false" ht="22.35" hidden="false" customHeight="false" outlineLevel="0" collapsed="false">
      <c r="A540" s="6" t="n">
        <v>536</v>
      </c>
      <c r="B540" s="6" t="s">
        <v>264</v>
      </c>
      <c r="C540" s="7" t="s">
        <v>5911</v>
      </c>
      <c r="D540" s="6" t="s">
        <v>5889</v>
      </c>
      <c r="E540" s="6" t="n">
        <v>2</v>
      </c>
      <c r="F540" s="6" t="n">
        <v>9</v>
      </c>
      <c r="G540" s="6" t="n">
        <v>8</v>
      </c>
      <c r="H540" s="6" t="n">
        <v>6</v>
      </c>
      <c r="I540" s="6" t="n">
        <v>10</v>
      </c>
      <c r="J540" s="6" t="n">
        <v>3</v>
      </c>
      <c r="K540" s="6" t="n">
        <v>0</v>
      </c>
      <c r="L540" s="6" t="n">
        <v>0</v>
      </c>
      <c r="M540" s="6" t="n">
        <v>0</v>
      </c>
      <c r="N540" s="6" t="n">
        <v>0</v>
      </c>
      <c r="O540" s="6" t="n">
        <v>0</v>
      </c>
      <c r="P540" s="6" t="n">
        <v>0</v>
      </c>
      <c r="Q540" s="6" t="n">
        <v>0</v>
      </c>
      <c r="R540" s="6" t="n">
        <v>0</v>
      </c>
      <c r="S540" s="6" t="n">
        <v>0</v>
      </c>
      <c r="T540" s="6" t="n">
        <v>0</v>
      </c>
      <c r="U540" s="6" t="s">
        <v>257</v>
      </c>
    </row>
    <row r="541" customFormat="false" ht="22.35" hidden="false" customHeight="false" outlineLevel="0" collapsed="false">
      <c r="A541" s="6" t="n">
        <v>537</v>
      </c>
      <c r="B541" s="6" t="s">
        <v>264</v>
      </c>
      <c r="C541" s="7" t="s">
        <v>5912</v>
      </c>
      <c r="D541" s="6" t="s">
        <v>5889</v>
      </c>
      <c r="E541" s="6" t="n">
        <v>4</v>
      </c>
      <c r="F541" s="6" t="n">
        <v>9</v>
      </c>
      <c r="G541" s="6" t="n">
        <v>8</v>
      </c>
      <c r="H541" s="6" t="n">
        <v>6</v>
      </c>
      <c r="I541" s="6" t="n">
        <v>10</v>
      </c>
      <c r="J541" s="6" t="n">
        <v>3</v>
      </c>
      <c r="K541" s="6" t="n">
        <v>0</v>
      </c>
      <c r="L541" s="6" t="n">
        <v>0</v>
      </c>
      <c r="M541" s="6" t="n">
        <v>0</v>
      </c>
      <c r="N541" s="6" t="n">
        <v>0</v>
      </c>
      <c r="O541" s="6" t="n">
        <v>0</v>
      </c>
      <c r="P541" s="6" t="n">
        <v>0</v>
      </c>
      <c r="Q541" s="6" t="n">
        <v>0</v>
      </c>
      <c r="R541" s="6" t="n">
        <v>0</v>
      </c>
      <c r="S541" s="6" t="n">
        <v>0</v>
      </c>
      <c r="T541" s="6" t="n">
        <v>0</v>
      </c>
      <c r="U541" s="6" t="s">
        <v>257</v>
      </c>
    </row>
    <row r="542" customFormat="false" ht="22.35" hidden="false" customHeight="false" outlineLevel="0" collapsed="false">
      <c r="A542" s="6" t="n">
        <v>538</v>
      </c>
      <c r="B542" s="6" t="s">
        <v>264</v>
      </c>
      <c r="C542" s="7" t="s">
        <v>5913</v>
      </c>
      <c r="D542" s="6" t="s">
        <v>5889</v>
      </c>
      <c r="E542" s="6" t="n">
        <v>2</v>
      </c>
      <c r="F542" s="6" t="n">
        <v>9</v>
      </c>
      <c r="G542" s="6" t="n">
        <v>8</v>
      </c>
      <c r="H542" s="6" t="n">
        <v>6</v>
      </c>
      <c r="I542" s="6" t="n">
        <v>10</v>
      </c>
      <c r="J542" s="6" t="n">
        <v>3</v>
      </c>
      <c r="K542" s="6" t="n">
        <v>0</v>
      </c>
      <c r="L542" s="6" t="n">
        <v>0</v>
      </c>
      <c r="M542" s="6" t="n">
        <v>0</v>
      </c>
      <c r="N542" s="6" t="n">
        <v>0</v>
      </c>
      <c r="O542" s="6" t="n">
        <v>0</v>
      </c>
      <c r="P542" s="6" t="n">
        <v>0</v>
      </c>
      <c r="Q542" s="6" t="n">
        <v>0</v>
      </c>
      <c r="R542" s="6" t="n">
        <v>0</v>
      </c>
      <c r="S542" s="6" t="n">
        <v>0</v>
      </c>
      <c r="T542" s="6" t="n">
        <v>0</v>
      </c>
      <c r="U542" s="6" t="s">
        <v>257</v>
      </c>
    </row>
    <row r="543" customFormat="false" ht="22.35" hidden="false" customHeight="false" outlineLevel="0" collapsed="false">
      <c r="A543" s="6" t="n">
        <v>539</v>
      </c>
      <c r="B543" s="6" t="s">
        <v>264</v>
      </c>
      <c r="C543" s="7" t="s">
        <v>5914</v>
      </c>
      <c r="D543" s="6" t="s">
        <v>5889</v>
      </c>
      <c r="E543" s="6" t="n">
        <v>2</v>
      </c>
      <c r="F543" s="6" t="n">
        <v>9</v>
      </c>
      <c r="G543" s="6" t="n">
        <v>8</v>
      </c>
      <c r="H543" s="6" t="n">
        <v>6</v>
      </c>
      <c r="I543" s="6" t="n">
        <v>10</v>
      </c>
      <c r="J543" s="6" t="n">
        <v>3</v>
      </c>
      <c r="K543" s="6" t="n">
        <v>0</v>
      </c>
      <c r="L543" s="6" t="n">
        <v>0</v>
      </c>
      <c r="M543" s="6" t="n">
        <v>0</v>
      </c>
      <c r="N543" s="6" t="n">
        <v>0</v>
      </c>
      <c r="O543" s="6" t="n">
        <v>0</v>
      </c>
      <c r="P543" s="6" t="n">
        <v>0</v>
      </c>
      <c r="Q543" s="6" t="n">
        <v>0</v>
      </c>
      <c r="R543" s="6" t="n">
        <v>0</v>
      </c>
      <c r="S543" s="6" t="n">
        <v>0</v>
      </c>
      <c r="T543" s="6" t="n">
        <v>0</v>
      </c>
      <c r="U543" s="6" t="s">
        <v>257</v>
      </c>
    </row>
    <row r="544" customFormat="false" ht="22.35" hidden="false" customHeight="false" outlineLevel="0" collapsed="false">
      <c r="A544" s="6" t="n">
        <v>540</v>
      </c>
      <c r="B544" s="6" t="s">
        <v>264</v>
      </c>
      <c r="C544" s="7" t="s">
        <v>5915</v>
      </c>
      <c r="D544" s="6" t="s">
        <v>5889</v>
      </c>
      <c r="E544" s="6" t="n">
        <v>5</v>
      </c>
      <c r="F544" s="6" t="n">
        <v>9</v>
      </c>
      <c r="G544" s="6" t="n">
        <v>8</v>
      </c>
      <c r="H544" s="6" t="n">
        <v>6</v>
      </c>
      <c r="I544" s="6" t="n">
        <v>10</v>
      </c>
      <c r="J544" s="6" t="n">
        <v>3</v>
      </c>
      <c r="K544" s="6" t="n">
        <v>0</v>
      </c>
      <c r="L544" s="6" t="n">
        <v>0</v>
      </c>
      <c r="M544" s="6" t="n">
        <v>0</v>
      </c>
      <c r="N544" s="6" t="n">
        <v>0</v>
      </c>
      <c r="O544" s="6" t="n">
        <v>0</v>
      </c>
      <c r="P544" s="6" t="n">
        <v>0</v>
      </c>
      <c r="Q544" s="6" t="n">
        <v>0</v>
      </c>
      <c r="R544" s="6" t="n">
        <v>0</v>
      </c>
      <c r="S544" s="6" t="n">
        <v>0</v>
      </c>
      <c r="T544" s="6" t="n">
        <v>0</v>
      </c>
      <c r="U544" s="6" t="s">
        <v>257</v>
      </c>
    </row>
    <row r="545" customFormat="false" ht="22.35" hidden="false" customHeight="false" outlineLevel="0" collapsed="false">
      <c r="A545" s="6" t="n">
        <v>541</v>
      </c>
      <c r="B545" s="6" t="s">
        <v>264</v>
      </c>
      <c r="C545" s="7" t="s">
        <v>5916</v>
      </c>
      <c r="D545" s="6" t="s">
        <v>5889</v>
      </c>
      <c r="E545" s="6" t="n">
        <v>7</v>
      </c>
      <c r="F545" s="6" t="n">
        <v>9</v>
      </c>
      <c r="G545" s="6" t="n">
        <v>8</v>
      </c>
      <c r="H545" s="6" t="n">
        <v>6</v>
      </c>
      <c r="I545" s="6" t="n">
        <v>10</v>
      </c>
      <c r="J545" s="6" t="n">
        <v>3</v>
      </c>
      <c r="K545" s="6" t="n">
        <v>0</v>
      </c>
      <c r="L545" s="6" t="n">
        <v>0</v>
      </c>
      <c r="M545" s="6" t="n">
        <v>0</v>
      </c>
      <c r="N545" s="6" t="n">
        <v>0</v>
      </c>
      <c r="O545" s="6" t="n">
        <v>0</v>
      </c>
      <c r="P545" s="6" t="n">
        <v>0</v>
      </c>
      <c r="Q545" s="6" t="n">
        <v>0</v>
      </c>
      <c r="R545" s="6" t="n">
        <v>0</v>
      </c>
      <c r="S545" s="6" t="n">
        <v>0</v>
      </c>
      <c r="T545" s="6" t="n">
        <v>0</v>
      </c>
      <c r="U545" s="6" t="s">
        <v>257</v>
      </c>
    </row>
    <row r="546" customFormat="false" ht="22.35" hidden="false" customHeight="false" outlineLevel="0" collapsed="false">
      <c r="A546" s="6" t="n">
        <v>542</v>
      </c>
      <c r="B546" s="6" t="s">
        <v>264</v>
      </c>
      <c r="C546" s="7" t="s">
        <v>5918</v>
      </c>
      <c r="D546" s="6" t="s">
        <v>5889</v>
      </c>
      <c r="E546" s="6" t="n">
        <v>10</v>
      </c>
      <c r="F546" s="6" t="n">
        <v>9</v>
      </c>
      <c r="G546" s="6" t="n">
        <v>8</v>
      </c>
      <c r="H546" s="6" t="n">
        <v>6</v>
      </c>
      <c r="I546" s="6" t="n">
        <v>10</v>
      </c>
      <c r="J546" s="6" t="n">
        <v>3</v>
      </c>
      <c r="K546" s="6" t="n">
        <v>0</v>
      </c>
      <c r="L546" s="6" t="n">
        <v>0</v>
      </c>
      <c r="M546" s="6" t="n">
        <v>0</v>
      </c>
      <c r="N546" s="6" t="n">
        <v>0</v>
      </c>
      <c r="O546" s="6" t="n">
        <v>0</v>
      </c>
      <c r="P546" s="6" t="n">
        <v>0</v>
      </c>
      <c r="Q546" s="6" t="n">
        <v>0</v>
      </c>
      <c r="R546" s="6" t="n">
        <v>0</v>
      </c>
      <c r="S546" s="6" t="n">
        <v>0</v>
      </c>
      <c r="T546" s="6" t="n">
        <v>0</v>
      </c>
      <c r="U546" s="6" t="s">
        <v>257</v>
      </c>
    </row>
    <row r="547" customFormat="false" ht="22.35" hidden="false" customHeight="false" outlineLevel="0" collapsed="false">
      <c r="A547" s="6" t="n">
        <v>543</v>
      </c>
      <c r="B547" s="6" t="s">
        <v>264</v>
      </c>
      <c r="C547" s="7" t="s">
        <v>5919</v>
      </c>
      <c r="D547" s="6" t="s">
        <v>5889</v>
      </c>
      <c r="E547" s="6" t="n">
        <v>6</v>
      </c>
      <c r="F547" s="6" t="n">
        <v>9</v>
      </c>
      <c r="G547" s="6" t="n">
        <v>8</v>
      </c>
      <c r="H547" s="6" t="n">
        <v>6</v>
      </c>
      <c r="I547" s="6" t="n">
        <v>10</v>
      </c>
      <c r="J547" s="6" t="n">
        <v>3</v>
      </c>
      <c r="K547" s="6" t="n">
        <v>0</v>
      </c>
      <c r="L547" s="6" t="n">
        <v>0</v>
      </c>
      <c r="M547" s="6" t="n">
        <v>0</v>
      </c>
      <c r="N547" s="6" t="n">
        <v>0</v>
      </c>
      <c r="O547" s="6" t="n">
        <v>0</v>
      </c>
      <c r="P547" s="6" t="n">
        <v>0</v>
      </c>
      <c r="Q547" s="6" t="n">
        <v>0</v>
      </c>
      <c r="R547" s="6" t="n">
        <v>0</v>
      </c>
      <c r="S547" s="6" t="n">
        <v>0</v>
      </c>
      <c r="T547" s="6" t="n">
        <v>0</v>
      </c>
      <c r="U547" s="6" t="s">
        <v>257</v>
      </c>
    </row>
    <row r="548" customFormat="false" ht="22.35" hidden="false" customHeight="false" outlineLevel="0" collapsed="false">
      <c r="A548" s="6" t="n">
        <v>544</v>
      </c>
      <c r="B548" s="6" t="s">
        <v>264</v>
      </c>
      <c r="C548" s="7" t="s">
        <v>5920</v>
      </c>
      <c r="D548" s="6" t="s">
        <v>5895</v>
      </c>
      <c r="E548" s="6" t="n">
        <v>2</v>
      </c>
      <c r="F548" s="6" t="n">
        <v>4</v>
      </c>
      <c r="G548" s="6" t="n">
        <v>5</v>
      </c>
      <c r="H548" s="6" t="n">
        <v>4</v>
      </c>
      <c r="I548" s="6" t="n">
        <v>8</v>
      </c>
      <c r="J548" s="6" t="n">
        <v>4</v>
      </c>
      <c r="K548" s="6" t="n">
        <v>0</v>
      </c>
      <c r="L548" s="6" t="n">
        <v>0</v>
      </c>
      <c r="M548" s="6" t="n">
        <v>0</v>
      </c>
      <c r="N548" s="6" t="n">
        <v>0</v>
      </c>
      <c r="O548" s="6" t="n">
        <v>0</v>
      </c>
      <c r="P548" s="6" t="n">
        <v>0</v>
      </c>
      <c r="Q548" s="6" t="n">
        <v>0</v>
      </c>
      <c r="R548" s="6" t="n">
        <v>1</v>
      </c>
      <c r="S548" s="6" t="n">
        <v>1</v>
      </c>
      <c r="T548" s="6" t="n">
        <v>1</v>
      </c>
      <c r="U548" s="6" t="s">
        <v>257</v>
      </c>
    </row>
    <row r="549" customFormat="false" ht="22.35" hidden="false" customHeight="false" outlineLevel="0" collapsed="false">
      <c r="A549" s="6" t="n">
        <v>545</v>
      </c>
      <c r="B549" s="6" t="s">
        <v>264</v>
      </c>
      <c r="C549" s="7" t="s">
        <v>5921</v>
      </c>
      <c r="D549" s="6" t="s">
        <v>5895</v>
      </c>
      <c r="E549" s="6" t="n">
        <v>7</v>
      </c>
      <c r="F549" s="6" t="n">
        <v>4</v>
      </c>
      <c r="G549" s="6" t="n">
        <v>5</v>
      </c>
      <c r="H549" s="6" t="n">
        <v>4</v>
      </c>
      <c r="I549" s="6" t="n">
        <v>8</v>
      </c>
      <c r="J549" s="6" t="n">
        <v>4</v>
      </c>
      <c r="K549" s="6" t="n">
        <v>0</v>
      </c>
      <c r="L549" s="6" t="n">
        <v>0</v>
      </c>
      <c r="M549" s="6" t="n">
        <v>0</v>
      </c>
      <c r="N549" s="6" t="n">
        <v>0</v>
      </c>
      <c r="O549" s="6" t="n">
        <v>0</v>
      </c>
      <c r="P549" s="6" t="n">
        <v>0</v>
      </c>
      <c r="Q549" s="6" t="n">
        <v>0</v>
      </c>
      <c r="R549" s="6" t="n">
        <v>1</v>
      </c>
      <c r="S549" s="6" t="n">
        <v>1</v>
      </c>
      <c r="T549" s="6" t="n">
        <v>1</v>
      </c>
      <c r="U549" s="6" t="s">
        <v>257</v>
      </c>
    </row>
    <row r="550" customFormat="false" ht="22.35" hidden="false" customHeight="false" outlineLevel="0" collapsed="false">
      <c r="A550" s="6" t="n">
        <v>546</v>
      </c>
      <c r="B550" s="6" t="s">
        <v>264</v>
      </c>
      <c r="C550" s="7" t="s">
        <v>5922</v>
      </c>
      <c r="D550" s="6" t="s">
        <v>5895</v>
      </c>
      <c r="E550" s="6" t="n">
        <v>4</v>
      </c>
      <c r="F550" s="6" t="n">
        <v>4</v>
      </c>
      <c r="G550" s="6" t="n">
        <v>5</v>
      </c>
      <c r="H550" s="6" t="n">
        <v>4</v>
      </c>
      <c r="I550" s="6" t="n">
        <v>8</v>
      </c>
      <c r="J550" s="6" t="n">
        <v>4</v>
      </c>
      <c r="K550" s="6" t="n">
        <v>0</v>
      </c>
      <c r="L550" s="6" t="n">
        <v>0</v>
      </c>
      <c r="M550" s="6" t="n">
        <v>0</v>
      </c>
      <c r="N550" s="6" t="n">
        <v>0</v>
      </c>
      <c r="O550" s="6" t="n">
        <v>0</v>
      </c>
      <c r="P550" s="6" t="n">
        <v>0</v>
      </c>
      <c r="Q550" s="6" t="n">
        <v>0</v>
      </c>
      <c r="R550" s="6" t="n">
        <v>1</v>
      </c>
      <c r="S550" s="6" t="n">
        <v>1</v>
      </c>
      <c r="T550" s="6" t="n">
        <v>1</v>
      </c>
      <c r="U550" s="6" t="s">
        <v>257</v>
      </c>
    </row>
    <row r="551" customFormat="false" ht="22.35" hidden="false" customHeight="false" outlineLevel="0" collapsed="false">
      <c r="A551" s="6" t="n">
        <v>547</v>
      </c>
      <c r="B551" s="6" t="s">
        <v>264</v>
      </c>
      <c r="C551" s="7" t="s">
        <v>5923</v>
      </c>
      <c r="D551" s="6" t="s">
        <v>5895</v>
      </c>
      <c r="E551" s="6" t="n">
        <v>2</v>
      </c>
      <c r="F551" s="6" t="n">
        <v>4</v>
      </c>
      <c r="G551" s="6" t="n">
        <v>5</v>
      </c>
      <c r="H551" s="6" t="n">
        <v>4</v>
      </c>
      <c r="I551" s="6" t="n">
        <v>8</v>
      </c>
      <c r="J551" s="6" t="n">
        <v>4</v>
      </c>
      <c r="K551" s="6" t="n">
        <v>0</v>
      </c>
      <c r="L551" s="6" t="n">
        <v>0</v>
      </c>
      <c r="M551" s="6" t="n">
        <v>0</v>
      </c>
      <c r="N551" s="6" t="n">
        <v>0</v>
      </c>
      <c r="O551" s="6" t="n">
        <v>0</v>
      </c>
      <c r="P551" s="6" t="n">
        <v>0</v>
      </c>
      <c r="Q551" s="6" t="n">
        <v>0</v>
      </c>
      <c r="R551" s="6" t="n">
        <v>1</v>
      </c>
      <c r="S551" s="6" t="n">
        <v>1</v>
      </c>
      <c r="T551" s="6" t="n">
        <v>1</v>
      </c>
      <c r="U551" s="6" t="s">
        <v>257</v>
      </c>
    </row>
    <row r="552" customFormat="false" ht="22.35" hidden="false" customHeight="false" outlineLevel="0" collapsed="false">
      <c r="A552" s="6" t="n">
        <v>548</v>
      </c>
      <c r="B552" s="6" t="s">
        <v>264</v>
      </c>
      <c r="C552" s="7" t="s">
        <v>5924</v>
      </c>
      <c r="D552" s="6" t="s">
        <v>5895</v>
      </c>
      <c r="E552" s="6" t="n">
        <v>6</v>
      </c>
      <c r="F552" s="6" t="n">
        <v>4</v>
      </c>
      <c r="G552" s="6" t="n">
        <v>5</v>
      </c>
      <c r="H552" s="6" t="n">
        <v>4</v>
      </c>
      <c r="I552" s="6" t="n">
        <v>8</v>
      </c>
      <c r="J552" s="6" t="n">
        <v>4</v>
      </c>
      <c r="K552" s="6" t="n">
        <v>0</v>
      </c>
      <c r="L552" s="6" t="n">
        <v>0</v>
      </c>
      <c r="M552" s="6" t="n">
        <v>0</v>
      </c>
      <c r="N552" s="6" t="n">
        <v>0</v>
      </c>
      <c r="O552" s="6" t="n">
        <v>0</v>
      </c>
      <c r="P552" s="6" t="n">
        <v>0</v>
      </c>
      <c r="Q552" s="6" t="n">
        <v>0</v>
      </c>
      <c r="R552" s="6" t="n">
        <v>1</v>
      </c>
      <c r="S552" s="6" t="n">
        <v>1</v>
      </c>
      <c r="T552" s="6" t="n">
        <v>1</v>
      </c>
      <c r="U552" s="6" t="s">
        <v>257</v>
      </c>
    </row>
    <row r="553" customFormat="false" ht="22.35" hidden="false" customHeight="false" outlineLevel="0" collapsed="false">
      <c r="A553" s="6" t="n">
        <v>549</v>
      </c>
      <c r="B553" s="6" t="s">
        <v>264</v>
      </c>
      <c r="C553" s="7" t="s">
        <v>5925</v>
      </c>
      <c r="D553" s="6" t="s">
        <v>5895</v>
      </c>
      <c r="E553" s="6" t="n">
        <v>6</v>
      </c>
      <c r="F553" s="6" t="n">
        <v>4</v>
      </c>
      <c r="G553" s="6" t="n">
        <v>5</v>
      </c>
      <c r="H553" s="6" t="n">
        <v>4</v>
      </c>
      <c r="I553" s="6" t="n">
        <v>8</v>
      </c>
      <c r="J553" s="6" t="n">
        <v>4</v>
      </c>
      <c r="K553" s="6" t="n">
        <v>0</v>
      </c>
      <c r="L553" s="6" t="n">
        <v>0</v>
      </c>
      <c r="M553" s="6" t="n">
        <v>0</v>
      </c>
      <c r="N553" s="6" t="n">
        <v>0</v>
      </c>
      <c r="O553" s="6" t="n">
        <v>0</v>
      </c>
      <c r="P553" s="6" t="n">
        <v>0</v>
      </c>
      <c r="Q553" s="6" t="n">
        <v>0</v>
      </c>
      <c r="R553" s="6" t="n">
        <v>1</v>
      </c>
      <c r="S553" s="6" t="n">
        <v>1</v>
      </c>
      <c r="T553" s="6" t="n">
        <v>1</v>
      </c>
      <c r="U553" s="6" t="s">
        <v>257</v>
      </c>
    </row>
    <row r="554" customFormat="false" ht="22.35" hidden="false" customHeight="false" outlineLevel="0" collapsed="false">
      <c r="A554" s="6" t="n">
        <v>550</v>
      </c>
      <c r="B554" s="6" t="s">
        <v>264</v>
      </c>
      <c r="C554" s="7" t="s">
        <v>5926</v>
      </c>
      <c r="D554" s="6" t="s">
        <v>5895</v>
      </c>
      <c r="E554" s="6" t="n">
        <v>8</v>
      </c>
      <c r="F554" s="6" t="n">
        <v>4</v>
      </c>
      <c r="G554" s="6" t="n">
        <v>5</v>
      </c>
      <c r="H554" s="6" t="n">
        <v>4</v>
      </c>
      <c r="I554" s="6" t="n">
        <v>8</v>
      </c>
      <c r="J554" s="6" t="n">
        <v>4</v>
      </c>
      <c r="K554" s="6" t="n">
        <v>0</v>
      </c>
      <c r="L554" s="6" t="n">
        <v>0</v>
      </c>
      <c r="M554" s="6" t="n">
        <v>0</v>
      </c>
      <c r="N554" s="6" t="n">
        <v>0</v>
      </c>
      <c r="O554" s="6" t="n">
        <v>0</v>
      </c>
      <c r="P554" s="6" t="n">
        <v>0</v>
      </c>
      <c r="Q554" s="6" t="n">
        <v>0</v>
      </c>
      <c r="R554" s="6" t="n">
        <v>1</v>
      </c>
      <c r="S554" s="6" t="n">
        <v>1</v>
      </c>
      <c r="T554" s="6" t="n">
        <v>1</v>
      </c>
      <c r="U554" s="6" t="s">
        <v>257</v>
      </c>
    </row>
    <row r="555" customFormat="false" ht="22.35" hidden="false" customHeight="false" outlineLevel="0" collapsed="false">
      <c r="A555" s="6" t="n">
        <v>551</v>
      </c>
      <c r="B555" s="6" t="s">
        <v>264</v>
      </c>
      <c r="C555" s="7" t="s">
        <v>5927</v>
      </c>
      <c r="D555" s="6" t="s">
        <v>5895</v>
      </c>
      <c r="E555" s="6" t="n">
        <v>6</v>
      </c>
      <c r="F555" s="6" t="n">
        <v>4</v>
      </c>
      <c r="G555" s="6" t="n">
        <v>5</v>
      </c>
      <c r="H555" s="6" t="n">
        <v>4</v>
      </c>
      <c r="I555" s="6" t="n">
        <v>8</v>
      </c>
      <c r="J555" s="6" t="n">
        <v>4</v>
      </c>
      <c r="K555" s="6" t="n">
        <v>0</v>
      </c>
      <c r="L555" s="6" t="n">
        <v>0</v>
      </c>
      <c r="M555" s="6" t="n">
        <v>0</v>
      </c>
      <c r="N555" s="6" t="n">
        <v>0</v>
      </c>
      <c r="O555" s="6" t="n">
        <v>0</v>
      </c>
      <c r="P555" s="6" t="n">
        <v>0</v>
      </c>
      <c r="Q555" s="6" t="n">
        <v>0</v>
      </c>
      <c r="R555" s="6" t="n">
        <v>1</v>
      </c>
      <c r="S555" s="6" t="n">
        <v>1</v>
      </c>
      <c r="T555" s="6" t="n">
        <v>1</v>
      </c>
      <c r="U555" s="6" t="s">
        <v>257</v>
      </c>
    </row>
    <row r="556" customFormat="false" ht="22.35" hidden="false" customHeight="false" outlineLevel="0" collapsed="false">
      <c r="A556" s="6" t="n">
        <v>552</v>
      </c>
      <c r="B556" s="6" t="s">
        <v>264</v>
      </c>
      <c r="C556" s="7" t="s">
        <v>5929</v>
      </c>
      <c r="D556" s="6" t="s">
        <v>5895</v>
      </c>
      <c r="E556" s="6" t="n">
        <v>3</v>
      </c>
      <c r="F556" s="6" t="n">
        <v>4</v>
      </c>
      <c r="G556" s="6" t="n">
        <v>5</v>
      </c>
      <c r="H556" s="6" t="n">
        <v>4</v>
      </c>
      <c r="I556" s="6" t="n">
        <v>8</v>
      </c>
      <c r="J556" s="6" t="n">
        <v>4</v>
      </c>
      <c r="K556" s="6" t="n">
        <v>0</v>
      </c>
      <c r="L556" s="6" t="n">
        <v>0</v>
      </c>
      <c r="M556" s="6" t="n">
        <v>0</v>
      </c>
      <c r="N556" s="6" t="n">
        <v>0</v>
      </c>
      <c r="O556" s="6" t="n">
        <v>0</v>
      </c>
      <c r="P556" s="6" t="n">
        <v>0</v>
      </c>
      <c r="Q556" s="6" t="n">
        <v>0</v>
      </c>
      <c r="R556" s="6" t="n">
        <v>1</v>
      </c>
      <c r="S556" s="6" t="n">
        <v>1</v>
      </c>
      <c r="T556" s="6" t="n">
        <v>1</v>
      </c>
      <c r="U556" s="6" t="s">
        <v>257</v>
      </c>
    </row>
    <row r="557" customFormat="false" ht="22.35" hidden="false" customHeight="false" outlineLevel="0" collapsed="false">
      <c r="A557" s="6" t="n">
        <v>553</v>
      </c>
      <c r="B557" s="6" t="s">
        <v>264</v>
      </c>
      <c r="C557" s="7" t="s">
        <v>5930</v>
      </c>
      <c r="D557" s="6" t="s">
        <v>5895</v>
      </c>
      <c r="E557" s="6" t="n">
        <v>5</v>
      </c>
      <c r="F557" s="6" t="n">
        <v>4</v>
      </c>
      <c r="G557" s="6" t="n">
        <v>5</v>
      </c>
      <c r="H557" s="6" t="n">
        <v>4</v>
      </c>
      <c r="I557" s="6" t="n">
        <v>8</v>
      </c>
      <c r="J557" s="6" t="n">
        <v>4</v>
      </c>
      <c r="K557" s="6" t="n">
        <v>0</v>
      </c>
      <c r="L557" s="6" t="n">
        <v>0</v>
      </c>
      <c r="M557" s="6" t="n">
        <v>0</v>
      </c>
      <c r="N557" s="6" t="n">
        <v>0</v>
      </c>
      <c r="O557" s="6" t="n">
        <v>0</v>
      </c>
      <c r="P557" s="6" t="n">
        <v>0</v>
      </c>
      <c r="Q557" s="6" t="n">
        <v>0</v>
      </c>
      <c r="R557" s="6" t="n">
        <v>1</v>
      </c>
      <c r="S557" s="6" t="n">
        <v>1</v>
      </c>
      <c r="T557" s="6" t="n">
        <v>1</v>
      </c>
      <c r="U557" s="6" t="s">
        <v>257</v>
      </c>
    </row>
    <row r="558" customFormat="false" ht="22.35" hidden="false" customHeight="false" outlineLevel="0" collapsed="false">
      <c r="A558" s="6" t="n">
        <v>554</v>
      </c>
      <c r="B558" s="6" t="s">
        <v>264</v>
      </c>
      <c r="C558" s="7" t="s">
        <v>5931</v>
      </c>
      <c r="D558" s="6" t="s">
        <v>5906</v>
      </c>
      <c r="E558" s="6" t="n">
        <v>4</v>
      </c>
      <c r="F558" s="6" t="n">
        <v>10</v>
      </c>
      <c r="G558" s="6" t="n">
        <v>3</v>
      </c>
      <c r="H558" s="6" t="n">
        <v>4</v>
      </c>
      <c r="I558" s="6" t="n">
        <v>10</v>
      </c>
      <c r="J558" s="6" t="n">
        <v>10</v>
      </c>
      <c r="K558" s="6" t="n">
        <v>0</v>
      </c>
      <c r="L558" s="6" t="n">
        <v>1</v>
      </c>
      <c r="M558" s="6" t="n">
        <v>0</v>
      </c>
      <c r="N558" s="6" t="n">
        <v>0</v>
      </c>
      <c r="O558" s="6" t="n">
        <v>1</v>
      </c>
      <c r="P558" s="6" t="n">
        <v>1</v>
      </c>
      <c r="Q558" s="6" t="n">
        <v>0</v>
      </c>
      <c r="R558" s="6" t="n">
        <v>1</v>
      </c>
      <c r="S558" s="6" t="n">
        <v>0</v>
      </c>
      <c r="T558" s="6" t="n">
        <v>0</v>
      </c>
      <c r="U558" s="6" t="s">
        <v>257</v>
      </c>
    </row>
    <row r="559" customFormat="false" ht="22.35" hidden="false" customHeight="false" outlineLevel="0" collapsed="false">
      <c r="A559" s="6" t="n">
        <v>555</v>
      </c>
      <c r="B559" s="6" t="s">
        <v>264</v>
      </c>
      <c r="C559" s="7" t="s">
        <v>5932</v>
      </c>
      <c r="D559" s="6" t="s">
        <v>5906</v>
      </c>
      <c r="E559" s="6" t="n">
        <v>6</v>
      </c>
      <c r="F559" s="6" t="n">
        <v>10</v>
      </c>
      <c r="G559" s="6" t="n">
        <v>3</v>
      </c>
      <c r="H559" s="6" t="n">
        <v>4</v>
      </c>
      <c r="I559" s="6" t="n">
        <v>10</v>
      </c>
      <c r="J559" s="6" t="n">
        <v>10</v>
      </c>
      <c r="K559" s="6" t="n">
        <v>0</v>
      </c>
      <c r="L559" s="6" t="n">
        <v>1</v>
      </c>
      <c r="M559" s="6" t="n">
        <v>0</v>
      </c>
      <c r="N559" s="6" t="n">
        <v>0</v>
      </c>
      <c r="O559" s="6" t="n">
        <v>1</v>
      </c>
      <c r="P559" s="6" t="n">
        <v>1</v>
      </c>
      <c r="Q559" s="6" t="n">
        <v>0</v>
      </c>
      <c r="R559" s="6" t="n">
        <v>1</v>
      </c>
      <c r="S559" s="6" t="n">
        <v>0</v>
      </c>
      <c r="T559" s="6" t="n">
        <v>0</v>
      </c>
      <c r="U559" s="6" t="s">
        <v>257</v>
      </c>
    </row>
    <row r="560" customFormat="false" ht="22.35" hidden="false" customHeight="false" outlineLevel="0" collapsed="false">
      <c r="A560" s="6" t="n">
        <v>556</v>
      </c>
      <c r="B560" s="6" t="s">
        <v>264</v>
      </c>
      <c r="C560" s="7" t="s">
        <v>5933</v>
      </c>
      <c r="D560" s="6" t="s">
        <v>5906</v>
      </c>
      <c r="E560" s="6" t="n">
        <v>6</v>
      </c>
      <c r="F560" s="6" t="n">
        <v>10</v>
      </c>
      <c r="G560" s="6" t="n">
        <v>3</v>
      </c>
      <c r="H560" s="6" t="n">
        <v>4</v>
      </c>
      <c r="I560" s="6" t="n">
        <v>10</v>
      </c>
      <c r="J560" s="6" t="n">
        <v>10</v>
      </c>
      <c r="K560" s="6" t="n">
        <v>0</v>
      </c>
      <c r="L560" s="6" t="n">
        <v>1</v>
      </c>
      <c r="M560" s="6" t="n">
        <v>0</v>
      </c>
      <c r="N560" s="6" t="n">
        <v>0</v>
      </c>
      <c r="O560" s="6" t="n">
        <v>1</v>
      </c>
      <c r="P560" s="6" t="n">
        <v>1</v>
      </c>
      <c r="Q560" s="6" t="n">
        <v>0</v>
      </c>
      <c r="R560" s="6" t="n">
        <v>1</v>
      </c>
      <c r="S560" s="6" t="n">
        <v>0</v>
      </c>
      <c r="T560" s="6" t="n">
        <v>0</v>
      </c>
      <c r="U560" s="6" t="s">
        <v>257</v>
      </c>
    </row>
    <row r="561" customFormat="false" ht="22.35" hidden="false" customHeight="false" outlineLevel="0" collapsed="false">
      <c r="A561" s="6" t="n">
        <v>557</v>
      </c>
      <c r="B561" s="6" t="s">
        <v>264</v>
      </c>
      <c r="C561" s="7" t="s">
        <v>5935</v>
      </c>
      <c r="D561" s="6" t="s">
        <v>5906</v>
      </c>
      <c r="E561" s="6" t="n">
        <v>1</v>
      </c>
      <c r="F561" s="6" t="n">
        <v>10</v>
      </c>
      <c r="G561" s="6" t="n">
        <v>3</v>
      </c>
      <c r="H561" s="6" t="n">
        <v>4</v>
      </c>
      <c r="I561" s="6" t="n">
        <v>10</v>
      </c>
      <c r="J561" s="6" t="n">
        <v>10</v>
      </c>
      <c r="K561" s="6" t="n">
        <v>0</v>
      </c>
      <c r="L561" s="6" t="n">
        <v>1</v>
      </c>
      <c r="M561" s="6" t="n">
        <v>0</v>
      </c>
      <c r="N561" s="6" t="n">
        <v>0</v>
      </c>
      <c r="O561" s="6" t="n">
        <v>1</v>
      </c>
      <c r="P561" s="6" t="n">
        <v>1</v>
      </c>
      <c r="Q561" s="6" t="n">
        <v>0</v>
      </c>
      <c r="R561" s="6" t="n">
        <v>1</v>
      </c>
      <c r="S561" s="6" t="n">
        <v>0</v>
      </c>
      <c r="T561" s="6" t="n">
        <v>0</v>
      </c>
      <c r="U561" s="6" t="s">
        <v>257</v>
      </c>
    </row>
    <row r="562" customFormat="false" ht="22.35" hidden="false" customHeight="false" outlineLevel="0" collapsed="false">
      <c r="A562" s="6" t="n">
        <v>558</v>
      </c>
      <c r="B562" s="6" t="s">
        <v>264</v>
      </c>
      <c r="C562" s="7" t="s">
        <v>5936</v>
      </c>
      <c r="D562" s="6" t="s">
        <v>5906</v>
      </c>
      <c r="E562" s="6" t="n">
        <v>2</v>
      </c>
      <c r="F562" s="6" t="n">
        <v>10</v>
      </c>
      <c r="G562" s="6" t="n">
        <v>3</v>
      </c>
      <c r="H562" s="6" t="n">
        <v>4</v>
      </c>
      <c r="I562" s="6" t="n">
        <v>10</v>
      </c>
      <c r="J562" s="6" t="n">
        <v>10</v>
      </c>
      <c r="K562" s="6" t="n">
        <v>0</v>
      </c>
      <c r="L562" s="6" t="n">
        <v>1</v>
      </c>
      <c r="M562" s="6" t="n">
        <v>0</v>
      </c>
      <c r="N562" s="6" t="n">
        <v>0</v>
      </c>
      <c r="O562" s="6" t="n">
        <v>1</v>
      </c>
      <c r="P562" s="6" t="n">
        <v>1</v>
      </c>
      <c r="Q562" s="6" t="n">
        <v>0</v>
      </c>
      <c r="R562" s="6" t="n">
        <v>1</v>
      </c>
      <c r="S562" s="6" t="n">
        <v>0</v>
      </c>
      <c r="T562" s="6" t="n">
        <v>0</v>
      </c>
      <c r="U562" s="6" t="s">
        <v>257</v>
      </c>
    </row>
    <row r="563" customFormat="false" ht="22.35" hidden="false" customHeight="false" outlineLevel="0" collapsed="false">
      <c r="A563" s="6" t="n">
        <v>559</v>
      </c>
      <c r="B563" s="6" t="s">
        <v>264</v>
      </c>
      <c r="C563" s="7" t="s">
        <v>5937</v>
      </c>
      <c r="D563" s="6" t="s">
        <v>5906</v>
      </c>
      <c r="E563" s="6" t="n">
        <v>5</v>
      </c>
      <c r="F563" s="6" t="n">
        <v>10</v>
      </c>
      <c r="G563" s="6" t="n">
        <v>3</v>
      </c>
      <c r="H563" s="6" t="n">
        <v>4</v>
      </c>
      <c r="I563" s="6" t="n">
        <v>10</v>
      </c>
      <c r="J563" s="6" t="n">
        <v>10</v>
      </c>
      <c r="K563" s="6" t="n">
        <v>0</v>
      </c>
      <c r="L563" s="6" t="n">
        <v>1</v>
      </c>
      <c r="M563" s="6" t="n">
        <v>0</v>
      </c>
      <c r="N563" s="6" t="n">
        <v>0</v>
      </c>
      <c r="O563" s="6" t="n">
        <v>1</v>
      </c>
      <c r="P563" s="6" t="n">
        <v>1</v>
      </c>
      <c r="Q563" s="6" t="n">
        <v>0</v>
      </c>
      <c r="R563" s="6" t="n">
        <v>1</v>
      </c>
      <c r="S563" s="6" t="n">
        <v>0</v>
      </c>
      <c r="T563" s="6" t="n">
        <v>0</v>
      </c>
      <c r="U563" s="6" t="s">
        <v>257</v>
      </c>
    </row>
    <row r="564" customFormat="false" ht="22.35" hidden="false" customHeight="false" outlineLevel="0" collapsed="false">
      <c r="A564" s="6" t="n">
        <v>560</v>
      </c>
      <c r="B564" s="6" t="s">
        <v>264</v>
      </c>
      <c r="C564" s="7" t="s">
        <v>5938</v>
      </c>
      <c r="D564" s="6" t="s">
        <v>5906</v>
      </c>
      <c r="E564" s="6" t="n">
        <v>2</v>
      </c>
      <c r="F564" s="6" t="n">
        <v>10</v>
      </c>
      <c r="G564" s="6" t="n">
        <v>3</v>
      </c>
      <c r="H564" s="6" t="n">
        <v>4</v>
      </c>
      <c r="I564" s="6" t="n">
        <v>10</v>
      </c>
      <c r="J564" s="6" t="n">
        <v>10</v>
      </c>
      <c r="K564" s="6" t="n">
        <v>0</v>
      </c>
      <c r="L564" s="6" t="n">
        <v>1</v>
      </c>
      <c r="M564" s="6" t="n">
        <v>0</v>
      </c>
      <c r="N564" s="6" t="n">
        <v>0</v>
      </c>
      <c r="O564" s="6" t="n">
        <v>1</v>
      </c>
      <c r="P564" s="6" t="n">
        <v>1</v>
      </c>
      <c r="Q564" s="6" t="n">
        <v>0</v>
      </c>
      <c r="R564" s="6" t="n">
        <v>1</v>
      </c>
      <c r="S564" s="6" t="n">
        <v>0</v>
      </c>
      <c r="T564" s="6" t="n">
        <v>0</v>
      </c>
      <c r="U564" s="6" t="s">
        <v>257</v>
      </c>
    </row>
    <row r="565" customFormat="false" ht="22.35" hidden="false" customHeight="false" outlineLevel="0" collapsed="false">
      <c r="A565" s="6" t="n">
        <v>561</v>
      </c>
      <c r="B565" s="6" t="s">
        <v>264</v>
      </c>
      <c r="C565" s="7" t="s">
        <v>5939</v>
      </c>
      <c r="D565" s="6" t="s">
        <v>5906</v>
      </c>
      <c r="E565" s="6" t="n">
        <v>6</v>
      </c>
      <c r="F565" s="6" t="n">
        <v>10</v>
      </c>
      <c r="G565" s="6" t="n">
        <v>3</v>
      </c>
      <c r="H565" s="6" t="n">
        <v>4</v>
      </c>
      <c r="I565" s="6" t="n">
        <v>10</v>
      </c>
      <c r="J565" s="6" t="n">
        <v>10</v>
      </c>
      <c r="K565" s="6" t="n">
        <v>0</v>
      </c>
      <c r="L565" s="6" t="n">
        <v>1</v>
      </c>
      <c r="M565" s="6" t="n">
        <v>0</v>
      </c>
      <c r="N565" s="6" t="n">
        <v>0</v>
      </c>
      <c r="O565" s="6" t="n">
        <v>1</v>
      </c>
      <c r="P565" s="6" t="n">
        <v>1</v>
      </c>
      <c r="Q565" s="6" t="n">
        <v>0</v>
      </c>
      <c r="R565" s="6" t="n">
        <v>1</v>
      </c>
      <c r="S565" s="6" t="n">
        <v>0</v>
      </c>
      <c r="T565" s="6" t="n">
        <v>0</v>
      </c>
      <c r="U565" s="6" t="s">
        <v>257</v>
      </c>
    </row>
    <row r="566" customFormat="false" ht="22.35" hidden="false" customHeight="false" outlineLevel="0" collapsed="false">
      <c r="A566" s="6" t="n">
        <v>562</v>
      </c>
      <c r="B566" s="6" t="s">
        <v>264</v>
      </c>
      <c r="C566" s="7" t="s">
        <v>5940</v>
      </c>
      <c r="D566" s="6" t="s">
        <v>5906</v>
      </c>
      <c r="E566" s="6" t="n">
        <v>4</v>
      </c>
      <c r="F566" s="6" t="n">
        <v>10</v>
      </c>
      <c r="G566" s="6" t="n">
        <v>3</v>
      </c>
      <c r="H566" s="6" t="n">
        <v>4</v>
      </c>
      <c r="I566" s="6" t="n">
        <v>10</v>
      </c>
      <c r="J566" s="6" t="n">
        <v>10</v>
      </c>
      <c r="K566" s="6" t="n">
        <v>0</v>
      </c>
      <c r="L566" s="6" t="n">
        <v>1</v>
      </c>
      <c r="M566" s="6" t="n">
        <v>0</v>
      </c>
      <c r="N566" s="6" t="n">
        <v>0</v>
      </c>
      <c r="O566" s="6" t="n">
        <v>1</v>
      </c>
      <c r="P566" s="6" t="n">
        <v>1</v>
      </c>
      <c r="Q566" s="6" t="n">
        <v>0</v>
      </c>
      <c r="R566" s="6" t="n">
        <v>1</v>
      </c>
      <c r="S566" s="6" t="n">
        <v>0</v>
      </c>
      <c r="T566" s="6" t="n">
        <v>0</v>
      </c>
      <c r="U566" s="6" t="s">
        <v>257</v>
      </c>
    </row>
    <row r="567" customFormat="false" ht="22.35" hidden="false" customHeight="false" outlineLevel="0" collapsed="false">
      <c r="A567" s="6" t="n">
        <v>563</v>
      </c>
      <c r="B567" s="6" t="s">
        <v>264</v>
      </c>
      <c r="C567" s="7" t="s">
        <v>5941</v>
      </c>
      <c r="D567" s="6" t="s">
        <v>5906</v>
      </c>
      <c r="E567" s="6" t="n">
        <v>3</v>
      </c>
      <c r="F567" s="6" t="n">
        <v>10</v>
      </c>
      <c r="G567" s="6" t="n">
        <v>3</v>
      </c>
      <c r="H567" s="6" t="n">
        <v>4</v>
      </c>
      <c r="I567" s="6" t="n">
        <v>10</v>
      </c>
      <c r="J567" s="6" t="n">
        <v>10</v>
      </c>
      <c r="K567" s="6" t="n">
        <v>0</v>
      </c>
      <c r="L567" s="6" t="n">
        <v>1</v>
      </c>
      <c r="M567" s="6" t="n">
        <v>0</v>
      </c>
      <c r="N567" s="6" t="n">
        <v>0</v>
      </c>
      <c r="O567" s="6" t="n">
        <v>1</v>
      </c>
      <c r="P567" s="6" t="n">
        <v>1</v>
      </c>
      <c r="Q567" s="6" t="n">
        <v>0</v>
      </c>
      <c r="R567" s="6" t="n">
        <v>1</v>
      </c>
      <c r="S567" s="6" t="n">
        <v>0</v>
      </c>
      <c r="T567" s="6" t="n">
        <v>0</v>
      </c>
      <c r="U567" s="6" t="s">
        <v>257</v>
      </c>
    </row>
    <row r="568" customFormat="false" ht="22.35" hidden="false" customHeight="false" outlineLevel="0" collapsed="false">
      <c r="A568" s="6" t="n">
        <v>564</v>
      </c>
      <c r="B568" s="6" t="s">
        <v>264</v>
      </c>
      <c r="C568" s="7" t="s">
        <v>5942</v>
      </c>
      <c r="D568" s="6" t="s">
        <v>5906</v>
      </c>
      <c r="E568" s="6" t="n">
        <v>10</v>
      </c>
      <c r="F568" s="6" t="n">
        <v>10</v>
      </c>
      <c r="G568" s="6" t="n">
        <v>3</v>
      </c>
      <c r="H568" s="6" t="n">
        <v>4</v>
      </c>
      <c r="I568" s="6" t="n">
        <v>10</v>
      </c>
      <c r="J568" s="6" t="n">
        <v>10</v>
      </c>
      <c r="K568" s="6" t="n">
        <v>0</v>
      </c>
      <c r="L568" s="6" t="n">
        <v>1</v>
      </c>
      <c r="M568" s="6" t="n">
        <v>0</v>
      </c>
      <c r="N568" s="6" t="n">
        <v>0</v>
      </c>
      <c r="O568" s="6" t="n">
        <v>1</v>
      </c>
      <c r="P568" s="6" t="n">
        <v>1</v>
      </c>
      <c r="Q568" s="6" t="n">
        <v>0</v>
      </c>
      <c r="R568" s="6" t="n">
        <v>1</v>
      </c>
      <c r="S568" s="6" t="n">
        <v>0</v>
      </c>
      <c r="T568" s="6" t="n">
        <v>0</v>
      </c>
      <c r="U568" s="6" t="s">
        <v>257</v>
      </c>
    </row>
    <row r="569" customFormat="false" ht="22.35" hidden="false" customHeight="false" outlineLevel="0" collapsed="false">
      <c r="A569" s="6" t="n">
        <v>565</v>
      </c>
      <c r="B569" s="6" t="s">
        <v>264</v>
      </c>
      <c r="C569" s="7" t="s">
        <v>5943</v>
      </c>
      <c r="D569" s="6" t="s">
        <v>5906</v>
      </c>
      <c r="E569" s="6" t="n">
        <v>10</v>
      </c>
      <c r="F569" s="6" t="n">
        <v>10</v>
      </c>
      <c r="G569" s="6" t="n">
        <v>3</v>
      </c>
      <c r="H569" s="6" t="n">
        <v>4</v>
      </c>
      <c r="I569" s="6" t="n">
        <v>10</v>
      </c>
      <c r="J569" s="6" t="n">
        <v>10</v>
      </c>
      <c r="K569" s="6" t="n">
        <v>0</v>
      </c>
      <c r="L569" s="6" t="n">
        <v>1</v>
      </c>
      <c r="M569" s="6" t="n">
        <v>0</v>
      </c>
      <c r="N569" s="6" t="n">
        <v>0</v>
      </c>
      <c r="O569" s="6" t="n">
        <v>1</v>
      </c>
      <c r="P569" s="6" t="n">
        <v>1</v>
      </c>
      <c r="Q569" s="6" t="n">
        <v>0</v>
      </c>
      <c r="R569" s="6" t="n">
        <v>1</v>
      </c>
      <c r="S569" s="6" t="n">
        <v>0</v>
      </c>
      <c r="T569" s="6" t="n">
        <v>0</v>
      </c>
      <c r="U569" s="6" t="s">
        <v>257</v>
      </c>
    </row>
    <row r="570" customFormat="false" ht="22.35" hidden="false" customHeight="false" outlineLevel="0" collapsed="false">
      <c r="A570" s="6" t="n">
        <v>566</v>
      </c>
      <c r="B570" s="6" t="s">
        <v>264</v>
      </c>
      <c r="C570" s="7" t="s">
        <v>5944</v>
      </c>
      <c r="D570" s="6" t="s">
        <v>5906</v>
      </c>
      <c r="E570" s="6" t="n">
        <v>3</v>
      </c>
      <c r="F570" s="6" t="n">
        <v>10</v>
      </c>
      <c r="G570" s="6" t="n">
        <v>3</v>
      </c>
      <c r="H570" s="6" t="n">
        <v>4</v>
      </c>
      <c r="I570" s="6" t="n">
        <v>10</v>
      </c>
      <c r="J570" s="6" t="n">
        <v>10</v>
      </c>
      <c r="K570" s="6" t="n">
        <v>0</v>
      </c>
      <c r="L570" s="6" t="n">
        <v>1</v>
      </c>
      <c r="M570" s="6" t="n">
        <v>0</v>
      </c>
      <c r="N570" s="6" t="n">
        <v>0</v>
      </c>
      <c r="O570" s="6" t="n">
        <v>1</v>
      </c>
      <c r="P570" s="6" t="n">
        <v>1</v>
      </c>
      <c r="Q570" s="6" t="n">
        <v>0</v>
      </c>
      <c r="R570" s="6" t="n">
        <v>1</v>
      </c>
      <c r="S570" s="6" t="n">
        <v>0</v>
      </c>
      <c r="T570" s="6" t="n">
        <v>0</v>
      </c>
      <c r="U570" s="6" t="s">
        <v>257</v>
      </c>
    </row>
    <row r="571" customFormat="false" ht="22.35" hidden="false" customHeight="false" outlineLevel="0" collapsed="false">
      <c r="A571" s="6" t="n">
        <v>567</v>
      </c>
      <c r="B571" s="6" t="s">
        <v>264</v>
      </c>
      <c r="C571" s="7" t="s">
        <v>5946</v>
      </c>
      <c r="D571" s="6" t="s">
        <v>5906</v>
      </c>
      <c r="E571" s="6" t="n">
        <v>3</v>
      </c>
      <c r="F571" s="6" t="n">
        <v>10</v>
      </c>
      <c r="G571" s="6" t="n">
        <v>3</v>
      </c>
      <c r="H571" s="6" t="n">
        <v>4</v>
      </c>
      <c r="I571" s="6" t="n">
        <v>10</v>
      </c>
      <c r="J571" s="6" t="n">
        <v>10</v>
      </c>
      <c r="K571" s="6" t="n">
        <v>0</v>
      </c>
      <c r="L571" s="6" t="n">
        <v>1</v>
      </c>
      <c r="M571" s="6" t="n">
        <v>0</v>
      </c>
      <c r="N571" s="6" t="n">
        <v>0</v>
      </c>
      <c r="O571" s="6" t="n">
        <v>1</v>
      </c>
      <c r="P571" s="6" t="n">
        <v>1</v>
      </c>
      <c r="Q571" s="6" t="n">
        <v>0</v>
      </c>
      <c r="R571" s="6" t="n">
        <v>1</v>
      </c>
      <c r="S571" s="6" t="n">
        <v>0</v>
      </c>
      <c r="T571" s="6" t="n">
        <v>0</v>
      </c>
      <c r="U571" s="6" t="s">
        <v>257</v>
      </c>
    </row>
    <row r="572" customFormat="false" ht="22.35" hidden="false" customHeight="false" outlineLevel="0" collapsed="false">
      <c r="A572" s="6" t="n">
        <v>568</v>
      </c>
      <c r="B572" s="6" t="s">
        <v>264</v>
      </c>
      <c r="C572" s="7" t="s">
        <v>5947</v>
      </c>
      <c r="D572" s="6" t="s">
        <v>5906</v>
      </c>
      <c r="E572" s="6" t="n">
        <v>3</v>
      </c>
      <c r="F572" s="6" t="n">
        <v>10</v>
      </c>
      <c r="G572" s="6" t="n">
        <v>3</v>
      </c>
      <c r="H572" s="6" t="n">
        <v>4</v>
      </c>
      <c r="I572" s="6" t="n">
        <v>10</v>
      </c>
      <c r="J572" s="6" t="n">
        <v>10</v>
      </c>
      <c r="K572" s="6" t="n">
        <v>0</v>
      </c>
      <c r="L572" s="6" t="n">
        <v>1</v>
      </c>
      <c r="M572" s="6" t="n">
        <v>0</v>
      </c>
      <c r="N572" s="6" t="n">
        <v>0</v>
      </c>
      <c r="O572" s="6" t="n">
        <v>1</v>
      </c>
      <c r="P572" s="6" t="n">
        <v>1</v>
      </c>
      <c r="Q572" s="6" t="n">
        <v>0</v>
      </c>
      <c r="R572" s="6" t="n">
        <v>1</v>
      </c>
      <c r="S572" s="6" t="n">
        <v>0</v>
      </c>
      <c r="T572" s="6" t="n">
        <v>0</v>
      </c>
      <c r="U572" s="6" t="s">
        <v>257</v>
      </c>
    </row>
    <row r="573" customFormat="false" ht="22.35" hidden="false" customHeight="false" outlineLevel="0" collapsed="false">
      <c r="A573" s="6" t="n">
        <v>569</v>
      </c>
      <c r="B573" s="6" t="s">
        <v>264</v>
      </c>
      <c r="C573" s="7" t="s">
        <v>5948</v>
      </c>
      <c r="D573" s="6" t="s">
        <v>5917</v>
      </c>
      <c r="E573" s="6" t="n">
        <v>10</v>
      </c>
      <c r="F573" s="6" t="n">
        <v>5</v>
      </c>
      <c r="G573" s="6" t="n">
        <v>4</v>
      </c>
      <c r="H573" s="6" t="n">
        <v>10</v>
      </c>
      <c r="I573" s="6" t="n">
        <v>5</v>
      </c>
      <c r="J573" s="6" t="n">
        <v>6</v>
      </c>
      <c r="K573" s="6" t="n">
        <v>0</v>
      </c>
      <c r="L573" s="6" t="n">
        <v>1</v>
      </c>
      <c r="M573" s="6" t="n">
        <v>0</v>
      </c>
      <c r="N573" s="6" t="n">
        <v>1</v>
      </c>
      <c r="O573" s="6" t="n">
        <v>0</v>
      </c>
      <c r="P573" s="6" t="n">
        <v>0</v>
      </c>
      <c r="Q573" s="6" t="n">
        <v>0</v>
      </c>
      <c r="R573" s="6" t="n">
        <v>1</v>
      </c>
      <c r="S573" s="6" t="n">
        <v>0</v>
      </c>
      <c r="T573" s="6" t="n">
        <v>0</v>
      </c>
      <c r="U573" s="6" t="s">
        <v>257</v>
      </c>
    </row>
    <row r="574" customFormat="false" ht="22.35" hidden="false" customHeight="false" outlineLevel="0" collapsed="false">
      <c r="A574" s="6" t="n">
        <v>570</v>
      </c>
      <c r="B574" s="6" t="s">
        <v>264</v>
      </c>
      <c r="C574" s="7" t="s">
        <v>5949</v>
      </c>
      <c r="D574" s="6" t="s">
        <v>5917</v>
      </c>
      <c r="E574" s="6" t="n">
        <v>6</v>
      </c>
      <c r="F574" s="6" t="n">
        <v>5</v>
      </c>
      <c r="G574" s="6" t="n">
        <v>4</v>
      </c>
      <c r="H574" s="6" t="n">
        <v>10</v>
      </c>
      <c r="I574" s="6" t="n">
        <v>5</v>
      </c>
      <c r="J574" s="6" t="n">
        <v>6</v>
      </c>
      <c r="K574" s="6" t="n">
        <v>0</v>
      </c>
      <c r="L574" s="6" t="n">
        <v>1</v>
      </c>
      <c r="M574" s="6" t="n">
        <v>0</v>
      </c>
      <c r="N574" s="6" t="n">
        <v>1</v>
      </c>
      <c r="O574" s="6" t="n">
        <v>0</v>
      </c>
      <c r="P574" s="6" t="n">
        <v>0</v>
      </c>
      <c r="Q574" s="6" t="n">
        <v>0</v>
      </c>
      <c r="R574" s="6" t="n">
        <v>1</v>
      </c>
      <c r="S574" s="6" t="n">
        <v>0</v>
      </c>
      <c r="T574" s="6" t="n">
        <v>0</v>
      </c>
      <c r="U574" s="6" t="s">
        <v>257</v>
      </c>
    </row>
    <row r="575" customFormat="false" ht="22.35" hidden="false" customHeight="false" outlineLevel="0" collapsed="false">
      <c r="A575" s="6" t="n">
        <v>571</v>
      </c>
      <c r="B575" s="6" t="s">
        <v>264</v>
      </c>
      <c r="C575" s="7" t="s">
        <v>5950</v>
      </c>
      <c r="D575" s="6" t="s">
        <v>5917</v>
      </c>
      <c r="E575" s="6" t="n">
        <v>3</v>
      </c>
      <c r="F575" s="6" t="n">
        <v>5</v>
      </c>
      <c r="G575" s="6" t="n">
        <v>4</v>
      </c>
      <c r="H575" s="6" t="n">
        <v>10</v>
      </c>
      <c r="I575" s="6" t="n">
        <v>5</v>
      </c>
      <c r="J575" s="6" t="n">
        <v>6</v>
      </c>
      <c r="K575" s="6" t="n">
        <v>0</v>
      </c>
      <c r="L575" s="6" t="n">
        <v>1</v>
      </c>
      <c r="M575" s="6" t="n">
        <v>0</v>
      </c>
      <c r="N575" s="6" t="n">
        <v>1</v>
      </c>
      <c r="O575" s="6" t="n">
        <v>0</v>
      </c>
      <c r="P575" s="6" t="n">
        <v>0</v>
      </c>
      <c r="Q575" s="6" t="n">
        <v>0</v>
      </c>
      <c r="R575" s="6" t="n">
        <v>1</v>
      </c>
      <c r="S575" s="6" t="n">
        <v>0</v>
      </c>
      <c r="T575" s="6" t="n">
        <v>0</v>
      </c>
      <c r="U575" s="6" t="s">
        <v>257</v>
      </c>
    </row>
    <row r="576" customFormat="false" ht="22.35" hidden="false" customHeight="false" outlineLevel="0" collapsed="false">
      <c r="A576" s="6" t="n">
        <v>572</v>
      </c>
      <c r="B576" s="6" t="s">
        <v>264</v>
      </c>
      <c r="C576" s="7" t="s">
        <v>5952</v>
      </c>
      <c r="D576" s="6" t="s">
        <v>5917</v>
      </c>
      <c r="E576" s="6" t="n">
        <v>9</v>
      </c>
      <c r="F576" s="6" t="n">
        <v>5</v>
      </c>
      <c r="G576" s="6" t="n">
        <v>4</v>
      </c>
      <c r="H576" s="6" t="n">
        <v>10</v>
      </c>
      <c r="I576" s="6" t="n">
        <v>5</v>
      </c>
      <c r="J576" s="6" t="n">
        <v>6</v>
      </c>
      <c r="K576" s="6" t="n">
        <v>0</v>
      </c>
      <c r="L576" s="6" t="n">
        <v>1</v>
      </c>
      <c r="M576" s="6" t="n">
        <v>0</v>
      </c>
      <c r="N576" s="6" t="n">
        <v>1</v>
      </c>
      <c r="O576" s="6" t="n">
        <v>0</v>
      </c>
      <c r="P576" s="6" t="n">
        <v>0</v>
      </c>
      <c r="Q576" s="6" t="n">
        <v>0</v>
      </c>
      <c r="R576" s="6" t="n">
        <v>1</v>
      </c>
      <c r="S576" s="6" t="n">
        <v>0</v>
      </c>
      <c r="T576" s="6" t="n">
        <v>0</v>
      </c>
      <c r="U576" s="6" t="s">
        <v>257</v>
      </c>
    </row>
    <row r="577" customFormat="false" ht="22.35" hidden="false" customHeight="false" outlineLevel="0" collapsed="false">
      <c r="A577" s="6" t="n">
        <v>573</v>
      </c>
      <c r="B577" s="6" t="s">
        <v>264</v>
      </c>
      <c r="C577" s="7" t="s">
        <v>5953</v>
      </c>
      <c r="D577" s="6" t="s">
        <v>5917</v>
      </c>
      <c r="E577" s="6" t="n">
        <v>7</v>
      </c>
      <c r="F577" s="6" t="n">
        <v>5</v>
      </c>
      <c r="G577" s="6" t="n">
        <v>4</v>
      </c>
      <c r="H577" s="6" t="n">
        <v>10</v>
      </c>
      <c r="I577" s="6" t="n">
        <v>5</v>
      </c>
      <c r="J577" s="6" t="n">
        <v>6</v>
      </c>
      <c r="K577" s="6" t="n">
        <v>0</v>
      </c>
      <c r="L577" s="6" t="n">
        <v>1</v>
      </c>
      <c r="M577" s="6" t="n">
        <v>0</v>
      </c>
      <c r="N577" s="6" t="n">
        <v>1</v>
      </c>
      <c r="O577" s="6" t="n">
        <v>0</v>
      </c>
      <c r="P577" s="6" t="n">
        <v>0</v>
      </c>
      <c r="Q577" s="6" t="n">
        <v>0</v>
      </c>
      <c r="R577" s="6" t="n">
        <v>1</v>
      </c>
      <c r="S577" s="6" t="n">
        <v>0</v>
      </c>
      <c r="T577" s="6" t="n">
        <v>0</v>
      </c>
      <c r="U577" s="6" t="s">
        <v>257</v>
      </c>
    </row>
    <row r="578" customFormat="false" ht="22.35" hidden="false" customHeight="false" outlineLevel="0" collapsed="false">
      <c r="A578" s="6" t="n">
        <v>574</v>
      </c>
      <c r="B578" s="6" t="s">
        <v>264</v>
      </c>
      <c r="C578" s="7" t="s">
        <v>5954</v>
      </c>
      <c r="D578" s="6" t="s">
        <v>5917</v>
      </c>
      <c r="E578" s="6" t="n">
        <v>8</v>
      </c>
      <c r="F578" s="6" t="n">
        <v>5</v>
      </c>
      <c r="G578" s="6" t="n">
        <v>4</v>
      </c>
      <c r="H578" s="6" t="n">
        <v>10</v>
      </c>
      <c r="I578" s="6" t="n">
        <v>5</v>
      </c>
      <c r="J578" s="6" t="n">
        <v>6</v>
      </c>
      <c r="K578" s="6" t="n">
        <v>0</v>
      </c>
      <c r="L578" s="6" t="n">
        <v>1</v>
      </c>
      <c r="M578" s="6" t="n">
        <v>0</v>
      </c>
      <c r="N578" s="6" t="n">
        <v>1</v>
      </c>
      <c r="O578" s="6" t="n">
        <v>0</v>
      </c>
      <c r="P578" s="6" t="n">
        <v>0</v>
      </c>
      <c r="Q578" s="6" t="n">
        <v>0</v>
      </c>
      <c r="R578" s="6" t="n">
        <v>1</v>
      </c>
      <c r="S578" s="6" t="n">
        <v>0</v>
      </c>
      <c r="T578" s="6" t="n">
        <v>0</v>
      </c>
      <c r="U578" s="6" t="s">
        <v>257</v>
      </c>
    </row>
    <row r="579" customFormat="false" ht="22.35" hidden="false" customHeight="false" outlineLevel="0" collapsed="false">
      <c r="A579" s="6" t="n">
        <v>575</v>
      </c>
      <c r="B579" s="6" t="s">
        <v>264</v>
      </c>
      <c r="C579" s="7" t="s">
        <v>5955</v>
      </c>
      <c r="D579" s="6" t="s">
        <v>5917</v>
      </c>
      <c r="E579" s="6" t="n">
        <v>4</v>
      </c>
      <c r="F579" s="6" t="n">
        <v>5</v>
      </c>
      <c r="G579" s="6" t="n">
        <v>4</v>
      </c>
      <c r="H579" s="6" t="n">
        <v>10</v>
      </c>
      <c r="I579" s="6" t="n">
        <v>5</v>
      </c>
      <c r="J579" s="6" t="n">
        <v>6</v>
      </c>
      <c r="K579" s="6" t="n">
        <v>0</v>
      </c>
      <c r="L579" s="6" t="n">
        <v>1</v>
      </c>
      <c r="M579" s="6" t="n">
        <v>0</v>
      </c>
      <c r="N579" s="6" t="n">
        <v>1</v>
      </c>
      <c r="O579" s="6" t="n">
        <v>0</v>
      </c>
      <c r="P579" s="6" t="n">
        <v>0</v>
      </c>
      <c r="Q579" s="6" t="n">
        <v>0</v>
      </c>
      <c r="R579" s="6" t="n">
        <v>1</v>
      </c>
      <c r="S579" s="6" t="n">
        <v>0</v>
      </c>
      <c r="T579" s="6" t="n">
        <v>0</v>
      </c>
      <c r="U579" s="6" t="s">
        <v>257</v>
      </c>
    </row>
    <row r="580" customFormat="false" ht="22.35" hidden="false" customHeight="false" outlineLevel="0" collapsed="false">
      <c r="A580" s="6" t="n">
        <v>576</v>
      </c>
      <c r="B580" s="6" t="s">
        <v>264</v>
      </c>
      <c r="C580" s="7" t="s">
        <v>5956</v>
      </c>
      <c r="D580" s="6" t="s">
        <v>5917</v>
      </c>
      <c r="E580" s="6" t="n">
        <v>4</v>
      </c>
      <c r="F580" s="6" t="n">
        <v>5</v>
      </c>
      <c r="G580" s="6" t="n">
        <v>4</v>
      </c>
      <c r="H580" s="6" t="n">
        <v>10</v>
      </c>
      <c r="I580" s="6" t="n">
        <v>5</v>
      </c>
      <c r="J580" s="6" t="n">
        <v>6</v>
      </c>
      <c r="K580" s="6" t="n">
        <v>0</v>
      </c>
      <c r="L580" s="6" t="n">
        <v>1</v>
      </c>
      <c r="M580" s="6" t="n">
        <v>0</v>
      </c>
      <c r="N580" s="6" t="n">
        <v>1</v>
      </c>
      <c r="O580" s="6" t="n">
        <v>0</v>
      </c>
      <c r="P580" s="6" t="n">
        <v>0</v>
      </c>
      <c r="Q580" s="6" t="n">
        <v>0</v>
      </c>
      <c r="R580" s="6" t="n">
        <v>1</v>
      </c>
      <c r="S580" s="6" t="n">
        <v>0</v>
      </c>
      <c r="T580" s="6" t="n">
        <v>0</v>
      </c>
      <c r="U580" s="6" t="s">
        <v>257</v>
      </c>
    </row>
    <row r="581" customFormat="false" ht="22.35" hidden="false" customHeight="false" outlineLevel="0" collapsed="false">
      <c r="A581" s="6" t="n">
        <v>577</v>
      </c>
      <c r="B581" s="6" t="s">
        <v>264</v>
      </c>
      <c r="C581" s="7" t="s">
        <v>5957</v>
      </c>
      <c r="D581" s="6" t="s">
        <v>5917</v>
      </c>
      <c r="E581" s="6" t="n">
        <v>9</v>
      </c>
      <c r="F581" s="6" t="n">
        <v>5</v>
      </c>
      <c r="G581" s="6" t="n">
        <v>4</v>
      </c>
      <c r="H581" s="6" t="n">
        <v>10</v>
      </c>
      <c r="I581" s="6" t="n">
        <v>5</v>
      </c>
      <c r="J581" s="6" t="n">
        <v>6</v>
      </c>
      <c r="K581" s="6" t="n">
        <v>0</v>
      </c>
      <c r="L581" s="6" t="n">
        <v>1</v>
      </c>
      <c r="M581" s="6" t="n">
        <v>0</v>
      </c>
      <c r="N581" s="6" t="n">
        <v>1</v>
      </c>
      <c r="O581" s="6" t="n">
        <v>0</v>
      </c>
      <c r="P581" s="6" t="n">
        <v>0</v>
      </c>
      <c r="Q581" s="6" t="n">
        <v>0</v>
      </c>
      <c r="R581" s="6" t="n">
        <v>1</v>
      </c>
      <c r="S581" s="6" t="n">
        <v>0</v>
      </c>
      <c r="T581" s="6" t="n">
        <v>0</v>
      </c>
      <c r="U581" s="6" t="s">
        <v>257</v>
      </c>
    </row>
    <row r="582" customFormat="false" ht="22.35" hidden="false" customHeight="false" outlineLevel="0" collapsed="false">
      <c r="A582" s="6" t="n">
        <v>578</v>
      </c>
      <c r="B582" s="6" t="s">
        <v>264</v>
      </c>
      <c r="C582" s="7" t="s">
        <v>5958</v>
      </c>
      <c r="D582" s="6" t="s">
        <v>5917</v>
      </c>
      <c r="E582" s="6" t="n">
        <v>1</v>
      </c>
      <c r="F582" s="6" t="n">
        <v>5</v>
      </c>
      <c r="G582" s="6" t="n">
        <v>4</v>
      </c>
      <c r="H582" s="6" t="n">
        <v>10</v>
      </c>
      <c r="I582" s="6" t="n">
        <v>5</v>
      </c>
      <c r="J582" s="6" t="n">
        <v>6</v>
      </c>
      <c r="K582" s="6" t="n">
        <v>0</v>
      </c>
      <c r="L582" s="6" t="n">
        <v>1</v>
      </c>
      <c r="M582" s="6" t="n">
        <v>0</v>
      </c>
      <c r="N582" s="6" t="n">
        <v>1</v>
      </c>
      <c r="O582" s="6" t="n">
        <v>0</v>
      </c>
      <c r="P582" s="6" t="n">
        <v>0</v>
      </c>
      <c r="Q582" s="6" t="n">
        <v>0</v>
      </c>
      <c r="R582" s="6" t="n">
        <v>1</v>
      </c>
      <c r="S582" s="6" t="n">
        <v>0</v>
      </c>
      <c r="T582" s="6" t="n">
        <v>0</v>
      </c>
      <c r="U582" s="6" t="s">
        <v>257</v>
      </c>
    </row>
    <row r="583" customFormat="false" ht="22.35" hidden="false" customHeight="false" outlineLevel="0" collapsed="false">
      <c r="A583" s="6" t="n">
        <v>579</v>
      </c>
      <c r="B583" s="6" t="s">
        <v>264</v>
      </c>
      <c r="C583" s="7" t="s">
        <v>5959</v>
      </c>
      <c r="D583" s="6" t="s">
        <v>5928</v>
      </c>
      <c r="E583" s="6" t="n">
        <v>9</v>
      </c>
      <c r="F583" s="6" t="n">
        <v>10</v>
      </c>
      <c r="G583" s="6" t="n">
        <v>10</v>
      </c>
      <c r="H583" s="6" t="n">
        <v>10</v>
      </c>
      <c r="I583" s="6" t="n">
        <v>8</v>
      </c>
      <c r="J583" s="6" t="n">
        <v>10</v>
      </c>
      <c r="K583" s="6" t="n">
        <v>0</v>
      </c>
      <c r="L583" s="6" t="n">
        <v>0</v>
      </c>
      <c r="M583" s="6" t="n">
        <v>0</v>
      </c>
      <c r="N583" s="6" t="n">
        <v>1</v>
      </c>
      <c r="O583" s="6" t="n">
        <v>0</v>
      </c>
      <c r="P583" s="6" t="n">
        <v>1</v>
      </c>
      <c r="Q583" s="6" t="n">
        <v>1</v>
      </c>
      <c r="R583" s="6" t="n">
        <v>0</v>
      </c>
      <c r="S583" s="6" t="n">
        <v>0</v>
      </c>
      <c r="T583" s="6" t="n">
        <v>1</v>
      </c>
      <c r="U583" s="6" t="s">
        <v>257</v>
      </c>
    </row>
    <row r="584" customFormat="false" ht="22.35" hidden="false" customHeight="false" outlineLevel="0" collapsed="false">
      <c r="A584" s="6" t="n">
        <v>580</v>
      </c>
      <c r="B584" s="6" t="s">
        <v>264</v>
      </c>
      <c r="C584" s="7" t="s">
        <v>5960</v>
      </c>
      <c r="D584" s="6" t="s">
        <v>5928</v>
      </c>
      <c r="E584" s="6" t="n">
        <v>10</v>
      </c>
      <c r="F584" s="6" t="n">
        <v>10</v>
      </c>
      <c r="G584" s="6" t="n">
        <v>10</v>
      </c>
      <c r="H584" s="6" t="n">
        <v>10</v>
      </c>
      <c r="I584" s="6" t="n">
        <v>8</v>
      </c>
      <c r="J584" s="6" t="n">
        <v>10</v>
      </c>
      <c r="K584" s="6" t="n">
        <v>0</v>
      </c>
      <c r="L584" s="6" t="n">
        <v>0</v>
      </c>
      <c r="M584" s="6" t="n">
        <v>0</v>
      </c>
      <c r="N584" s="6" t="n">
        <v>1</v>
      </c>
      <c r="O584" s="6" t="n">
        <v>0</v>
      </c>
      <c r="P584" s="6" t="n">
        <v>1</v>
      </c>
      <c r="Q584" s="6" t="n">
        <v>1</v>
      </c>
      <c r="R584" s="6" t="n">
        <v>0</v>
      </c>
      <c r="S584" s="6" t="n">
        <v>0</v>
      </c>
      <c r="T584" s="6" t="n">
        <v>1</v>
      </c>
      <c r="U584" s="6" t="s">
        <v>257</v>
      </c>
    </row>
    <row r="585" customFormat="false" ht="22.35" hidden="false" customHeight="false" outlineLevel="0" collapsed="false">
      <c r="A585" s="6" t="n">
        <v>581</v>
      </c>
      <c r="B585" s="6" t="s">
        <v>264</v>
      </c>
      <c r="C585" s="7" t="s">
        <v>5961</v>
      </c>
      <c r="D585" s="6" t="s">
        <v>5928</v>
      </c>
      <c r="E585" s="6" t="n">
        <v>2</v>
      </c>
      <c r="F585" s="6" t="n">
        <v>10</v>
      </c>
      <c r="G585" s="6" t="n">
        <v>10</v>
      </c>
      <c r="H585" s="6" t="n">
        <v>10</v>
      </c>
      <c r="I585" s="6" t="n">
        <v>8</v>
      </c>
      <c r="J585" s="6" t="n">
        <v>10</v>
      </c>
      <c r="K585" s="6" t="n">
        <v>0</v>
      </c>
      <c r="L585" s="6" t="n">
        <v>0</v>
      </c>
      <c r="M585" s="6" t="n">
        <v>0</v>
      </c>
      <c r="N585" s="6" t="n">
        <v>1</v>
      </c>
      <c r="O585" s="6" t="n">
        <v>0</v>
      </c>
      <c r="P585" s="6" t="n">
        <v>1</v>
      </c>
      <c r="Q585" s="6" t="n">
        <v>1</v>
      </c>
      <c r="R585" s="6" t="n">
        <v>0</v>
      </c>
      <c r="S585" s="6" t="n">
        <v>0</v>
      </c>
      <c r="T585" s="6" t="n">
        <v>1</v>
      </c>
      <c r="U585" s="6" t="s">
        <v>257</v>
      </c>
    </row>
    <row r="586" customFormat="false" ht="22.35" hidden="false" customHeight="false" outlineLevel="0" collapsed="false">
      <c r="A586" s="6" t="n">
        <v>582</v>
      </c>
      <c r="B586" s="6" t="s">
        <v>264</v>
      </c>
      <c r="C586" s="7" t="s">
        <v>5963</v>
      </c>
      <c r="D586" s="6" t="s">
        <v>5928</v>
      </c>
      <c r="E586" s="6" t="n">
        <v>10</v>
      </c>
      <c r="F586" s="6" t="n">
        <v>10</v>
      </c>
      <c r="G586" s="6" t="n">
        <v>10</v>
      </c>
      <c r="H586" s="6" t="n">
        <v>10</v>
      </c>
      <c r="I586" s="6" t="n">
        <v>8</v>
      </c>
      <c r="J586" s="6" t="n">
        <v>10</v>
      </c>
      <c r="K586" s="6" t="n">
        <v>0</v>
      </c>
      <c r="L586" s="6" t="n">
        <v>0</v>
      </c>
      <c r="M586" s="6" t="n">
        <v>0</v>
      </c>
      <c r="N586" s="6" t="n">
        <v>1</v>
      </c>
      <c r="O586" s="6" t="n">
        <v>0</v>
      </c>
      <c r="P586" s="6" t="n">
        <v>1</v>
      </c>
      <c r="Q586" s="6" t="n">
        <v>1</v>
      </c>
      <c r="R586" s="6" t="n">
        <v>0</v>
      </c>
      <c r="S586" s="6" t="n">
        <v>0</v>
      </c>
      <c r="T586" s="6" t="n">
        <v>1</v>
      </c>
      <c r="U586" s="6" t="s">
        <v>257</v>
      </c>
    </row>
    <row r="587" customFormat="false" ht="22.35" hidden="false" customHeight="false" outlineLevel="0" collapsed="false">
      <c r="A587" s="6" t="n">
        <v>583</v>
      </c>
      <c r="B587" s="6" t="s">
        <v>264</v>
      </c>
      <c r="C587" s="7" t="s">
        <v>5964</v>
      </c>
      <c r="D587" s="6" t="s">
        <v>5928</v>
      </c>
      <c r="E587" s="6" t="n">
        <v>6</v>
      </c>
      <c r="F587" s="6" t="n">
        <v>10</v>
      </c>
      <c r="G587" s="6" t="n">
        <v>10</v>
      </c>
      <c r="H587" s="6" t="n">
        <v>10</v>
      </c>
      <c r="I587" s="6" t="n">
        <v>8</v>
      </c>
      <c r="J587" s="6" t="n">
        <v>10</v>
      </c>
      <c r="K587" s="6" t="n">
        <v>0</v>
      </c>
      <c r="L587" s="6" t="n">
        <v>0</v>
      </c>
      <c r="M587" s="6" t="n">
        <v>0</v>
      </c>
      <c r="N587" s="6" t="n">
        <v>1</v>
      </c>
      <c r="O587" s="6" t="n">
        <v>0</v>
      </c>
      <c r="P587" s="6" t="n">
        <v>1</v>
      </c>
      <c r="Q587" s="6" t="n">
        <v>1</v>
      </c>
      <c r="R587" s="6" t="n">
        <v>0</v>
      </c>
      <c r="S587" s="6" t="n">
        <v>0</v>
      </c>
      <c r="T587" s="6" t="n">
        <v>1</v>
      </c>
      <c r="U587" s="6" t="s">
        <v>257</v>
      </c>
    </row>
    <row r="588" customFormat="false" ht="22.35" hidden="false" customHeight="false" outlineLevel="0" collapsed="false">
      <c r="A588" s="6" t="n">
        <v>584</v>
      </c>
      <c r="B588" s="6" t="s">
        <v>264</v>
      </c>
      <c r="C588" s="7" t="s">
        <v>5965</v>
      </c>
      <c r="D588" s="6" t="s">
        <v>5928</v>
      </c>
      <c r="E588" s="6" t="n">
        <v>9</v>
      </c>
      <c r="F588" s="6" t="n">
        <v>10</v>
      </c>
      <c r="G588" s="6" t="n">
        <v>10</v>
      </c>
      <c r="H588" s="6" t="n">
        <v>10</v>
      </c>
      <c r="I588" s="6" t="n">
        <v>8</v>
      </c>
      <c r="J588" s="6" t="n">
        <v>10</v>
      </c>
      <c r="K588" s="6" t="n">
        <v>0</v>
      </c>
      <c r="L588" s="6" t="n">
        <v>0</v>
      </c>
      <c r="M588" s="6" t="n">
        <v>0</v>
      </c>
      <c r="N588" s="6" t="n">
        <v>1</v>
      </c>
      <c r="O588" s="6" t="n">
        <v>0</v>
      </c>
      <c r="P588" s="6" t="n">
        <v>1</v>
      </c>
      <c r="Q588" s="6" t="n">
        <v>1</v>
      </c>
      <c r="R588" s="6" t="n">
        <v>0</v>
      </c>
      <c r="S588" s="6" t="n">
        <v>0</v>
      </c>
      <c r="T588" s="6" t="n">
        <v>1</v>
      </c>
      <c r="U588" s="6" t="s">
        <v>257</v>
      </c>
    </row>
    <row r="589" customFormat="false" ht="22.35" hidden="false" customHeight="false" outlineLevel="0" collapsed="false">
      <c r="A589" s="6" t="n">
        <v>585</v>
      </c>
      <c r="B589" s="6" t="s">
        <v>264</v>
      </c>
      <c r="C589" s="7" t="s">
        <v>5966</v>
      </c>
      <c r="D589" s="6" t="s">
        <v>5928</v>
      </c>
      <c r="E589" s="6" t="n">
        <v>7</v>
      </c>
      <c r="F589" s="6" t="n">
        <v>10</v>
      </c>
      <c r="G589" s="6" t="n">
        <v>10</v>
      </c>
      <c r="H589" s="6" t="n">
        <v>10</v>
      </c>
      <c r="I589" s="6" t="n">
        <v>8</v>
      </c>
      <c r="J589" s="6" t="n">
        <v>10</v>
      </c>
      <c r="K589" s="6" t="n">
        <v>0</v>
      </c>
      <c r="L589" s="6" t="n">
        <v>0</v>
      </c>
      <c r="M589" s="6" t="n">
        <v>0</v>
      </c>
      <c r="N589" s="6" t="n">
        <v>1</v>
      </c>
      <c r="O589" s="6" t="n">
        <v>0</v>
      </c>
      <c r="P589" s="6" t="n">
        <v>1</v>
      </c>
      <c r="Q589" s="6" t="n">
        <v>1</v>
      </c>
      <c r="R589" s="6" t="n">
        <v>0</v>
      </c>
      <c r="S589" s="6" t="n">
        <v>0</v>
      </c>
      <c r="T589" s="6" t="n">
        <v>1</v>
      </c>
      <c r="U589" s="6" t="s">
        <v>257</v>
      </c>
    </row>
    <row r="590" customFormat="false" ht="22.35" hidden="false" customHeight="false" outlineLevel="0" collapsed="false">
      <c r="A590" s="6" t="n">
        <v>586</v>
      </c>
      <c r="B590" s="6" t="s">
        <v>264</v>
      </c>
      <c r="C590" s="7" t="s">
        <v>5967</v>
      </c>
      <c r="D590" s="6" t="s">
        <v>5928</v>
      </c>
      <c r="E590" s="6" t="n">
        <v>3</v>
      </c>
      <c r="F590" s="6" t="n">
        <v>10</v>
      </c>
      <c r="G590" s="6" t="n">
        <v>10</v>
      </c>
      <c r="H590" s="6" t="n">
        <v>10</v>
      </c>
      <c r="I590" s="6" t="n">
        <v>8</v>
      </c>
      <c r="J590" s="6" t="n">
        <v>10</v>
      </c>
      <c r="K590" s="6" t="n">
        <v>0</v>
      </c>
      <c r="L590" s="6" t="n">
        <v>0</v>
      </c>
      <c r="M590" s="6" t="n">
        <v>0</v>
      </c>
      <c r="N590" s="6" t="n">
        <v>1</v>
      </c>
      <c r="O590" s="6" t="n">
        <v>0</v>
      </c>
      <c r="P590" s="6" t="n">
        <v>1</v>
      </c>
      <c r="Q590" s="6" t="n">
        <v>1</v>
      </c>
      <c r="R590" s="6" t="n">
        <v>0</v>
      </c>
      <c r="S590" s="6" t="n">
        <v>0</v>
      </c>
      <c r="T590" s="6" t="n">
        <v>1</v>
      </c>
      <c r="U590" s="6" t="s">
        <v>257</v>
      </c>
    </row>
    <row r="591" customFormat="false" ht="22.35" hidden="false" customHeight="false" outlineLevel="0" collapsed="false">
      <c r="A591" s="6" t="n">
        <v>587</v>
      </c>
      <c r="B591" s="6" t="s">
        <v>264</v>
      </c>
      <c r="C591" s="7" t="s">
        <v>5968</v>
      </c>
      <c r="D591" s="6" t="s">
        <v>5928</v>
      </c>
      <c r="E591" s="6" t="n">
        <v>5</v>
      </c>
      <c r="F591" s="6" t="n">
        <v>10</v>
      </c>
      <c r="G591" s="6" t="n">
        <v>10</v>
      </c>
      <c r="H591" s="6" t="n">
        <v>10</v>
      </c>
      <c r="I591" s="6" t="n">
        <v>8</v>
      </c>
      <c r="J591" s="6" t="n">
        <v>10</v>
      </c>
      <c r="K591" s="6" t="n">
        <v>0</v>
      </c>
      <c r="L591" s="6" t="n">
        <v>0</v>
      </c>
      <c r="M591" s="6" t="n">
        <v>0</v>
      </c>
      <c r="N591" s="6" t="n">
        <v>1</v>
      </c>
      <c r="O591" s="6" t="n">
        <v>0</v>
      </c>
      <c r="P591" s="6" t="n">
        <v>1</v>
      </c>
      <c r="Q591" s="6" t="n">
        <v>1</v>
      </c>
      <c r="R591" s="6" t="n">
        <v>0</v>
      </c>
      <c r="S591" s="6" t="n">
        <v>0</v>
      </c>
      <c r="T591" s="6" t="n">
        <v>1</v>
      </c>
      <c r="U591" s="6" t="s">
        <v>257</v>
      </c>
    </row>
    <row r="592" customFormat="false" ht="22.35" hidden="false" customHeight="false" outlineLevel="0" collapsed="false">
      <c r="A592" s="6" t="n">
        <v>588</v>
      </c>
      <c r="B592" s="6" t="s">
        <v>264</v>
      </c>
      <c r="C592" s="7" t="s">
        <v>5969</v>
      </c>
      <c r="D592" s="6" t="s">
        <v>5928</v>
      </c>
      <c r="E592" s="6" t="n">
        <v>5</v>
      </c>
      <c r="F592" s="6" t="n">
        <v>10</v>
      </c>
      <c r="G592" s="6" t="n">
        <v>10</v>
      </c>
      <c r="H592" s="6" t="n">
        <v>10</v>
      </c>
      <c r="I592" s="6" t="n">
        <v>8</v>
      </c>
      <c r="J592" s="6" t="n">
        <v>10</v>
      </c>
      <c r="K592" s="6" t="n">
        <v>0</v>
      </c>
      <c r="L592" s="6" t="n">
        <v>0</v>
      </c>
      <c r="M592" s="6" t="n">
        <v>0</v>
      </c>
      <c r="N592" s="6" t="n">
        <v>1</v>
      </c>
      <c r="O592" s="6" t="n">
        <v>0</v>
      </c>
      <c r="P592" s="6" t="n">
        <v>1</v>
      </c>
      <c r="Q592" s="6" t="n">
        <v>1</v>
      </c>
      <c r="R592" s="6" t="n">
        <v>0</v>
      </c>
      <c r="S592" s="6" t="n">
        <v>0</v>
      </c>
      <c r="T592" s="6" t="n">
        <v>1</v>
      </c>
      <c r="U592" s="6" t="s">
        <v>257</v>
      </c>
    </row>
    <row r="593" customFormat="false" ht="22.35" hidden="false" customHeight="false" outlineLevel="0" collapsed="false">
      <c r="A593" s="6" t="n">
        <v>589</v>
      </c>
      <c r="B593" s="6" t="s">
        <v>264</v>
      </c>
      <c r="C593" s="7" t="s">
        <v>5970</v>
      </c>
      <c r="D593" s="6" t="s">
        <v>5934</v>
      </c>
      <c r="E593" s="6" t="n">
        <v>4</v>
      </c>
      <c r="F593" s="6" t="n">
        <v>1</v>
      </c>
      <c r="G593" s="6" t="n">
        <v>10</v>
      </c>
      <c r="H593" s="6" t="n">
        <v>2</v>
      </c>
      <c r="I593" s="6" t="n">
        <v>2</v>
      </c>
      <c r="J593" s="6" t="n">
        <v>1</v>
      </c>
      <c r="K593" s="6" t="n">
        <v>1</v>
      </c>
      <c r="L593" s="6" t="n">
        <v>1</v>
      </c>
      <c r="M593" s="6" t="n">
        <v>1</v>
      </c>
      <c r="N593" s="6" t="n">
        <v>0</v>
      </c>
      <c r="O593" s="6" t="n">
        <v>1</v>
      </c>
      <c r="P593" s="6" t="n">
        <v>0</v>
      </c>
      <c r="Q593" s="6" t="n">
        <v>1</v>
      </c>
      <c r="R593" s="6" t="n">
        <v>0</v>
      </c>
      <c r="S593" s="6" t="n">
        <v>0</v>
      </c>
      <c r="T593" s="6" t="n">
        <v>0</v>
      </c>
      <c r="U593" s="6" t="s">
        <v>257</v>
      </c>
    </row>
    <row r="594" customFormat="false" ht="22.35" hidden="false" customHeight="false" outlineLevel="0" collapsed="false">
      <c r="A594" s="6" t="n">
        <v>590</v>
      </c>
      <c r="B594" s="6" t="s">
        <v>264</v>
      </c>
      <c r="C594" s="7" t="s">
        <v>5971</v>
      </c>
      <c r="D594" s="6" t="s">
        <v>5934</v>
      </c>
      <c r="E594" s="6" t="n">
        <v>10</v>
      </c>
      <c r="F594" s="6" t="n">
        <v>1</v>
      </c>
      <c r="G594" s="6" t="n">
        <v>10</v>
      </c>
      <c r="H594" s="6" t="n">
        <v>2</v>
      </c>
      <c r="I594" s="6" t="n">
        <v>2</v>
      </c>
      <c r="J594" s="6" t="n">
        <v>1</v>
      </c>
      <c r="K594" s="6" t="n">
        <v>1</v>
      </c>
      <c r="L594" s="6" t="n">
        <v>1</v>
      </c>
      <c r="M594" s="6" t="n">
        <v>1</v>
      </c>
      <c r="N594" s="6" t="n">
        <v>0</v>
      </c>
      <c r="O594" s="6" t="n">
        <v>1</v>
      </c>
      <c r="P594" s="6" t="n">
        <v>0</v>
      </c>
      <c r="Q594" s="6" t="n">
        <v>1</v>
      </c>
      <c r="R594" s="6" t="n">
        <v>0</v>
      </c>
      <c r="S594" s="6" t="n">
        <v>0</v>
      </c>
      <c r="T594" s="6" t="n">
        <v>0</v>
      </c>
      <c r="U594" s="6" t="s">
        <v>257</v>
      </c>
    </row>
    <row r="595" customFormat="false" ht="22.35" hidden="false" customHeight="false" outlineLevel="0" collapsed="false">
      <c r="A595" s="6" t="n">
        <v>591</v>
      </c>
      <c r="B595" s="6" t="s">
        <v>264</v>
      </c>
      <c r="C595" s="7" t="s">
        <v>5972</v>
      </c>
      <c r="D595" s="6" t="s">
        <v>5934</v>
      </c>
      <c r="E595" s="6" t="n">
        <v>1</v>
      </c>
      <c r="F595" s="6" t="n">
        <v>1</v>
      </c>
      <c r="G595" s="6" t="n">
        <v>10</v>
      </c>
      <c r="H595" s="6" t="n">
        <v>2</v>
      </c>
      <c r="I595" s="6" t="n">
        <v>2</v>
      </c>
      <c r="J595" s="6" t="n">
        <v>1</v>
      </c>
      <c r="K595" s="6" t="n">
        <v>1</v>
      </c>
      <c r="L595" s="6" t="n">
        <v>1</v>
      </c>
      <c r="M595" s="6" t="n">
        <v>1</v>
      </c>
      <c r="N595" s="6" t="n">
        <v>0</v>
      </c>
      <c r="O595" s="6" t="n">
        <v>1</v>
      </c>
      <c r="P595" s="6" t="n">
        <v>0</v>
      </c>
      <c r="Q595" s="6" t="n">
        <v>1</v>
      </c>
      <c r="R595" s="6" t="n">
        <v>0</v>
      </c>
      <c r="S595" s="6" t="n">
        <v>0</v>
      </c>
      <c r="T595" s="6" t="n">
        <v>0</v>
      </c>
      <c r="U595" s="6" t="s">
        <v>257</v>
      </c>
    </row>
    <row r="596" customFormat="false" ht="22.35" hidden="false" customHeight="false" outlineLevel="0" collapsed="false">
      <c r="A596" s="6" t="n">
        <v>592</v>
      </c>
      <c r="B596" s="6" t="s">
        <v>264</v>
      </c>
      <c r="C596" s="7" t="s">
        <v>5974</v>
      </c>
      <c r="D596" s="6" t="s">
        <v>5934</v>
      </c>
      <c r="E596" s="6" t="n">
        <v>2</v>
      </c>
      <c r="F596" s="6" t="n">
        <v>1</v>
      </c>
      <c r="G596" s="6" t="n">
        <v>10</v>
      </c>
      <c r="H596" s="6" t="n">
        <v>2</v>
      </c>
      <c r="I596" s="6" t="n">
        <v>2</v>
      </c>
      <c r="J596" s="6" t="n">
        <v>1</v>
      </c>
      <c r="K596" s="6" t="n">
        <v>1</v>
      </c>
      <c r="L596" s="6" t="n">
        <v>1</v>
      </c>
      <c r="M596" s="6" t="n">
        <v>1</v>
      </c>
      <c r="N596" s="6" t="n">
        <v>0</v>
      </c>
      <c r="O596" s="6" t="n">
        <v>1</v>
      </c>
      <c r="P596" s="6" t="n">
        <v>0</v>
      </c>
      <c r="Q596" s="6" t="n">
        <v>1</v>
      </c>
      <c r="R596" s="6" t="n">
        <v>0</v>
      </c>
      <c r="S596" s="6" t="n">
        <v>0</v>
      </c>
      <c r="T596" s="6" t="n">
        <v>0</v>
      </c>
      <c r="U596" s="6" t="s">
        <v>257</v>
      </c>
    </row>
    <row r="597" customFormat="false" ht="22.35" hidden="false" customHeight="false" outlineLevel="0" collapsed="false">
      <c r="A597" s="6" t="n">
        <v>593</v>
      </c>
      <c r="B597" s="6" t="s">
        <v>264</v>
      </c>
      <c r="C597" s="7" t="s">
        <v>5975</v>
      </c>
      <c r="D597" s="6" t="s">
        <v>5934</v>
      </c>
      <c r="E597" s="6" t="n">
        <v>9</v>
      </c>
      <c r="F597" s="6" t="n">
        <v>1</v>
      </c>
      <c r="G597" s="6" t="n">
        <v>10</v>
      </c>
      <c r="H597" s="6" t="n">
        <v>2</v>
      </c>
      <c r="I597" s="6" t="n">
        <v>2</v>
      </c>
      <c r="J597" s="6" t="n">
        <v>1</v>
      </c>
      <c r="K597" s="6" t="n">
        <v>1</v>
      </c>
      <c r="L597" s="6" t="n">
        <v>1</v>
      </c>
      <c r="M597" s="6" t="n">
        <v>1</v>
      </c>
      <c r="N597" s="6" t="n">
        <v>0</v>
      </c>
      <c r="O597" s="6" t="n">
        <v>1</v>
      </c>
      <c r="P597" s="6" t="n">
        <v>0</v>
      </c>
      <c r="Q597" s="6" t="n">
        <v>1</v>
      </c>
      <c r="R597" s="6" t="n">
        <v>0</v>
      </c>
      <c r="S597" s="6" t="n">
        <v>0</v>
      </c>
      <c r="T597" s="6" t="n">
        <v>0</v>
      </c>
      <c r="U597" s="6" t="s">
        <v>257</v>
      </c>
    </row>
    <row r="598" customFormat="false" ht="22.35" hidden="false" customHeight="false" outlineLevel="0" collapsed="false">
      <c r="A598" s="6" t="n">
        <v>594</v>
      </c>
      <c r="B598" s="6" t="s">
        <v>264</v>
      </c>
      <c r="C598" s="7" t="s">
        <v>5976</v>
      </c>
      <c r="D598" s="6" t="s">
        <v>5934</v>
      </c>
      <c r="E598" s="6" t="n">
        <v>10</v>
      </c>
      <c r="F598" s="6" t="n">
        <v>1</v>
      </c>
      <c r="G598" s="6" t="n">
        <v>10</v>
      </c>
      <c r="H598" s="6" t="n">
        <v>2</v>
      </c>
      <c r="I598" s="6" t="n">
        <v>2</v>
      </c>
      <c r="J598" s="6" t="n">
        <v>1</v>
      </c>
      <c r="K598" s="6" t="n">
        <v>1</v>
      </c>
      <c r="L598" s="6" t="n">
        <v>1</v>
      </c>
      <c r="M598" s="6" t="n">
        <v>1</v>
      </c>
      <c r="N598" s="6" t="n">
        <v>0</v>
      </c>
      <c r="O598" s="6" t="n">
        <v>1</v>
      </c>
      <c r="P598" s="6" t="n">
        <v>0</v>
      </c>
      <c r="Q598" s="6" t="n">
        <v>1</v>
      </c>
      <c r="R598" s="6" t="n">
        <v>0</v>
      </c>
      <c r="S598" s="6" t="n">
        <v>0</v>
      </c>
      <c r="T598" s="6" t="n">
        <v>0</v>
      </c>
      <c r="U598" s="6" t="s">
        <v>257</v>
      </c>
    </row>
    <row r="599" customFormat="false" ht="22.35" hidden="false" customHeight="false" outlineLevel="0" collapsed="false">
      <c r="A599" s="6" t="n">
        <v>595</v>
      </c>
      <c r="B599" s="6" t="s">
        <v>264</v>
      </c>
      <c r="C599" s="7" t="s">
        <v>5977</v>
      </c>
      <c r="D599" s="6" t="s">
        <v>5934</v>
      </c>
      <c r="E599" s="6" t="n">
        <v>3</v>
      </c>
      <c r="F599" s="6" t="n">
        <v>1</v>
      </c>
      <c r="G599" s="6" t="n">
        <v>10</v>
      </c>
      <c r="H599" s="6" t="n">
        <v>2</v>
      </c>
      <c r="I599" s="6" t="n">
        <v>2</v>
      </c>
      <c r="J599" s="6" t="n">
        <v>1</v>
      </c>
      <c r="K599" s="6" t="n">
        <v>1</v>
      </c>
      <c r="L599" s="6" t="n">
        <v>1</v>
      </c>
      <c r="M599" s="6" t="n">
        <v>1</v>
      </c>
      <c r="N599" s="6" t="n">
        <v>0</v>
      </c>
      <c r="O599" s="6" t="n">
        <v>1</v>
      </c>
      <c r="P599" s="6" t="n">
        <v>0</v>
      </c>
      <c r="Q599" s="6" t="n">
        <v>1</v>
      </c>
      <c r="R599" s="6" t="n">
        <v>0</v>
      </c>
      <c r="S599" s="6" t="n">
        <v>0</v>
      </c>
      <c r="T599" s="6" t="n">
        <v>0</v>
      </c>
      <c r="U599" s="6" t="s">
        <v>257</v>
      </c>
    </row>
    <row r="600" customFormat="false" ht="22.35" hidden="false" customHeight="false" outlineLevel="0" collapsed="false">
      <c r="A600" s="6" t="n">
        <v>596</v>
      </c>
      <c r="B600" s="6" t="s">
        <v>264</v>
      </c>
      <c r="C600" s="7" t="s">
        <v>5978</v>
      </c>
      <c r="D600" s="6" t="s">
        <v>5934</v>
      </c>
      <c r="E600" s="6" t="n">
        <v>2</v>
      </c>
      <c r="F600" s="6" t="n">
        <v>1</v>
      </c>
      <c r="G600" s="6" t="n">
        <v>10</v>
      </c>
      <c r="H600" s="6" t="n">
        <v>2</v>
      </c>
      <c r="I600" s="6" t="n">
        <v>2</v>
      </c>
      <c r="J600" s="6" t="n">
        <v>1</v>
      </c>
      <c r="K600" s="6" t="n">
        <v>1</v>
      </c>
      <c r="L600" s="6" t="n">
        <v>1</v>
      </c>
      <c r="M600" s="6" t="n">
        <v>1</v>
      </c>
      <c r="N600" s="6" t="n">
        <v>0</v>
      </c>
      <c r="O600" s="6" t="n">
        <v>1</v>
      </c>
      <c r="P600" s="6" t="n">
        <v>0</v>
      </c>
      <c r="Q600" s="6" t="n">
        <v>1</v>
      </c>
      <c r="R600" s="6" t="n">
        <v>0</v>
      </c>
      <c r="S600" s="6" t="n">
        <v>0</v>
      </c>
      <c r="T600" s="6" t="n">
        <v>0</v>
      </c>
      <c r="U600" s="6" t="s">
        <v>257</v>
      </c>
    </row>
    <row r="601" customFormat="false" ht="22.35" hidden="false" customHeight="false" outlineLevel="0" collapsed="false">
      <c r="A601" s="6" t="n">
        <v>597</v>
      </c>
      <c r="B601" s="6" t="s">
        <v>264</v>
      </c>
      <c r="C601" s="7" t="s">
        <v>5979</v>
      </c>
      <c r="D601" s="6" t="s">
        <v>5934</v>
      </c>
      <c r="E601" s="6" t="n">
        <v>1</v>
      </c>
      <c r="F601" s="6" t="n">
        <v>1</v>
      </c>
      <c r="G601" s="6" t="n">
        <v>10</v>
      </c>
      <c r="H601" s="6" t="n">
        <v>2</v>
      </c>
      <c r="I601" s="6" t="n">
        <v>2</v>
      </c>
      <c r="J601" s="6" t="n">
        <v>1</v>
      </c>
      <c r="K601" s="6" t="n">
        <v>1</v>
      </c>
      <c r="L601" s="6" t="n">
        <v>1</v>
      </c>
      <c r="M601" s="6" t="n">
        <v>1</v>
      </c>
      <c r="N601" s="6" t="n">
        <v>0</v>
      </c>
      <c r="O601" s="6" t="n">
        <v>1</v>
      </c>
      <c r="P601" s="6" t="n">
        <v>0</v>
      </c>
      <c r="Q601" s="6" t="n">
        <v>1</v>
      </c>
      <c r="R601" s="6" t="n">
        <v>0</v>
      </c>
      <c r="S601" s="6" t="n">
        <v>0</v>
      </c>
      <c r="T601" s="6" t="n">
        <v>0</v>
      </c>
      <c r="U601" s="6" t="s">
        <v>257</v>
      </c>
    </row>
    <row r="602" customFormat="false" ht="22.35" hidden="false" customHeight="false" outlineLevel="0" collapsed="false">
      <c r="A602" s="6" t="n">
        <v>598</v>
      </c>
      <c r="B602" s="6" t="s">
        <v>264</v>
      </c>
      <c r="C602" s="7" t="s">
        <v>5980</v>
      </c>
      <c r="D602" s="6" t="s">
        <v>5934</v>
      </c>
      <c r="E602" s="6" t="n">
        <v>7</v>
      </c>
      <c r="F602" s="6" t="n">
        <v>1</v>
      </c>
      <c r="G602" s="6" t="n">
        <v>10</v>
      </c>
      <c r="H602" s="6" t="n">
        <v>2</v>
      </c>
      <c r="I602" s="6" t="n">
        <v>2</v>
      </c>
      <c r="J602" s="6" t="n">
        <v>1</v>
      </c>
      <c r="K602" s="6" t="n">
        <v>1</v>
      </c>
      <c r="L602" s="6" t="n">
        <v>1</v>
      </c>
      <c r="M602" s="6" t="n">
        <v>1</v>
      </c>
      <c r="N602" s="6" t="n">
        <v>0</v>
      </c>
      <c r="O602" s="6" t="n">
        <v>1</v>
      </c>
      <c r="P602" s="6" t="n">
        <v>0</v>
      </c>
      <c r="Q602" s="6" t="n">
        <v>1</v>
      </c>
      <c r="R602" s="6" t="n">
        <v>0</v>
      </c>
      <c r="S602" s="6" t="n">
        <v>0</v>
      </c>
      <c r="T602" s="6" t="n">
        <v>0</v>
      </c>
      <c r="U602" s="6" t="s">
        <v>257</v>
      </c>
    </row>
    <row r="603" customFormat="false" ht="22.35" hidden="false" customHeight="false" outlineLevel="0" collapsed="false">
      <c r="A603" s="6" t="n">
        <v>599</v>
      </c>
      <c r="B603" s="6" t="s">
        <v>264</v>
      </c>
      <c r="C603" s="7" t="s">
        <v>5981</v>
      </c>
      <c r="D603" s="6" t="s">
        <v>5934</v>
      </c>
      <c r="E603" s="6" t="n">
        <v>1</v>
      </c>
      <c r="F603" s="6" t="n">
        <v>1</v>
      </c>
      <c r="G603" s="6" t="n">
        <v>10</v>
      </c>
      <c r="H603" s="6" t="n">
        <v>2</v>
      </c>
      <c r="I603" s="6" t="n">
        <v>2</v>
      </c>
      <c r="J603" s="6" t="n">
        <v>1</v>
      </c>
      <c r="K603" s="6" t="n">
        <v>1</v>
      </c>
      <c r="L603" s="6" t="n">
        <v>1</v>
      </c>
      <c r="M603" s="6" t="n">
        <v>1</v>
      </c>
      <c r="N603" s="6" t="n">
        <v>0</v>
      </c>
      <c r="O603" s="6" t="n">
        <v>1</v>
      </c>
      <c r="P603" s="6" t="n">
        <v>0</v>
      </c>
      <c r="Q603" s="6" t="n">
        <v>1</v>
      </c>
      <c r="R603" s="6" t="n">
        <v>0</v>
      </c>
      <c r="S603" s="6" t="n">
        <v>0</v>
      </c>
      <c r="T603" s="6" t="n">
        <v>0</v>
      </c>
      <c r="U603" s="6" t="s">
        <v>257</v>
      </c>
    </row>
    <row r="604" customFormat="false" ht="22.35" hidden="false" customHeight="false" outlineLevel="0" collapsed="false">
      <c r="A604" s="6" t="n">
        <v>600</v>
      </c>
      <c r="B604" s="6" t="s">
        <v>264</v>
      </c>
      <c r="C604" s="7" t="s">
        <v>5982</v>
      </c>
      <c r="D604" s="6" t="s">
        <v>5934</v>
      </c>
      <c r="E604" s="6" t="n">
        <v>1</v>
      </c>
      <c r="F604" s="6" t="n">
        <v>1</v>
      </c>
      <c r="G604" s="6" t="n">
        <v>10</v>
      </c>
      <c r="H604" s="6" t="n">
        <v>2</v>
      </c>
      <c r="I604" s="6" t="n">
        <v>2</v>
      </c>
      <c r="J604" s="6" t="n">
        <v>1</v>
      </c>
      <c r="K604" s="6" t="n">
        <v>1</v>
      </c>
      <c r="L604" s="6" t="n">
        <v>1</v>
      </c>
      <c r="M604" s="6" t="n">
        <v>1</v>
      </c>
      <c r="N604" s="6" t="n">
        <v>0</v>
      </c>
      <c r="O604" s="6" t="n">
        <v>1</v>
      </c>
      <c r="P604" s="6" t="n">
        <v>0</v>
      </c>
      <c r="Q604" s="6" t="n">
        <v>1</v>
      </c>
      <c r="R604" s="6" t="n">
        <v>0</v>
      </c>
      <c r="S604" s="6" t="n">
        <v>0</v>
      </c>
      <c r="T604" s="6" t="n">
        <v>0</v>
      </c>
      <c r="U604" s="6" t="s">
        <v>257</v>
      </c>
    </row>
    <row r="605" customFormat="false" ht="22.35" hidden="false" customHeight="false" outlineLevel="0" collapsed="false">
      <c r="A605" s="6" t="n">
        <v>601</v>
      </c>
      <c r="B605" s="6" t="s">
        <v>264</v>
      </c>
      <c r="C605" s="7" t="s">
        <v>5983</v>
      </c>
      <c r="D605" s="6" t="s">
        <v>5934</v>
      </c>
      <c r="E605" s="6" t="n">
        <v>7</v>
      </c>
      <c r="F605" s="6" t="n">
        <v>1</v>
      </c>
      <c r="G605" s="6" t="n">
        <v>10</v>
      </c>
      <c r="H605" s="6" t="n">
        <v>2</v>
      </c>
      <c r="I605" s="6" t="n">
        <v>2</v>
      </c>
      <c r="J605" s="6" t="n">
        <v>1</v>
      </c>
      <c r="K605" s="6" t="n">
        <v>1</v>
      </c>
      <c r="L605" s="6" t="n">
        <v>1</v>
      </c>
      <c r="M605" s="6" t="n">
        <v>1</v>
      </c>
      <c r="N605" s="6" t="n">
        <v>0</v>
      </c>
      <c r="O605" s="6" t="n">
        <v>1</v>
      </c>
      <c r="P605" s="6" t="n">
        <v>0</v>
      </c>
      <c r="Q605" s="6" t="n">
        <v>1</v>
      </c>
      <c r="R605" s="6" t="n">
        <v>0</v>
      </c>
      <c r="S605" s="6" t="n">
        <v>0</v>
      </c>
      <c r="T605" s="6" t="n">
        <v>0</v>
      </c>
      <c r="U605" s="6" t="s">
        <v>257</v>
      </c>
    </row>
    <row r="606" customFormat="false" ht="22.35" hidden="false" customHeight="false" outlineLevel="0" collapsed="false">
      <c r="A606" s="6" t="n">
        <v>602</v>
      </c>
      <c r="B606" s="6" t="s">
        <v>264</v>
      </c>
      <c r="C606" s="7" t="s">
        <v>5984</v>
      </c>
      <c r="D606" s="6" t="s">
        <v>5934</v>
      </c>
      <c r="E606" s="6" t="n">
        <v>9</v>
      </c>
      <c r="F606" s="6" t="n">
        <v>1</v>
      </c>
      <c r="G606" s="6" t="n">
        <v>10</v>
      </c>
      <c r="H606" s="6" t="n">
        <v>2</v>
      </c>
      <c r="I606" s="6" t="n">
        <v>2</v>
      </c>
      <c r="J606" s="6" t="n">
        <v>1</v>
      </c>
      <c r="K606" s="6" t="n">
        <v>1</v>
      </c>
      <c r="L606" s="6" t="n">
        <v>1</v>
      </c>
      <c r="M606" s="6" t="n">
        <v>1</v>
      </c>
      <c r="N606" s="6" t="n">
        <v>0</v>
      </c>
      <c r="O606" s="6" t="n">
        <v>1</v>
      </c>
      <c r="P606" s="6" t="n">
        <v>0</v>
      </c>
      <c r="Q606" s="6" t="n">
        <v>1</v>
      </c>
      <c r="R606" s="6" t="n">
        <v>0</v>
      </c>
      <c r="S606" s="6" t="n">
        <v>0</v>
      </c>
      <c r="T606" s="6" t="n">
        <v>0</v>
      </c>
      <c r="U606" s="6" t="s">
        <v>257</v>
      </c>
    </row>
    <row r="607" customFormat="false" ht="22.35" hidden="false" customHeight="false" outlineLevel="0" collapsed="false">
      <c r="A607" s="6" t="n">
        <v>603</v>
      </c>
      <c r="B607" s="6" t="s">
        <v>264</v>
      </c>
      <c r="C607" s="7" t="s">
        <v>5985</v>
      </c>
      <c r="D607" s="6" t="s">
        <v>5934</v>
      </c>
      <c r="E607" s="6" t="n">
        <v>8</v>
      </c>
      <c r="F607" s="6" t="n">
        <v>1</v>
      </c>
      <c r="G607" s="6" t="n">
        <v>10</v>
      </c>
      <c r="H607" s="6" t="n">
        <v>2</v>
      </c>
      <c r="I607" s="6" t="n">
        <v>2</v>
      </c>
      <c r="J607" s="6" t="n">
        <v>1</v>
      </c>
      <c r="K607" s="6" t="n">
        <v>1</v>
      </c>
      <c r="L607" s="6" t="n">
        <v>1</v>
      </c>
      <c r="M607" s="6" t="n">
        <v>1</v>
      </c>
      <c r="N607" s="6" t="n">
        <v>0</v>
      </c>
      <c r="O607" s="6" t="n">
        <v>1</v>
      </c>
      <c r="P607" s="6" t="n">
        <v>0</v>
      </c>
      <c r="Q607" s="6" t="n">
        <v>1</v>
      </c>
      <c r="R607" s="6" t="n">
        <v>0</v>
      </c>
      <c r="S607" s="6" t="n">
        <v>0</v>
      </c>
      <c r="T607" s="6" t="n">
        <v>0</v>
      </c>
      <c r="U607" s="6" t="s">
        <v>257</v>
      </c>
    </row>
    <row r="608" customFormat="false" ht="22.35" hidden="false" customHeight="false" outlineLevel="0" collapsed="false">
      <c r="A608" s="6" t="n">
        <v>604</v>
      </c>
      <c r="B608" s="6" t="s">
        <v>264</v>
      </c>
      <c r="C608" s="7" t="s">
        <v>5986</v>
      </c>
      <c r="D608" s="6" t="s">
        <v>5945</v>
      </c>
      <c r="E608" s="6" t="n">
        <v>6</v>
      </c>
      <c r="F608" s="6" t="n">
        <v>8</v>
      </c>
      <c r="G608" s="6" t="n">
        <v>3</v>
      </c>
      <c r="H608" s="6" t="n">
        <v>9</v>
      </c>
      <c r="I608" s="6" t="n">
        <v>6</v>
      </c>
      <c r="J608" s="6" t="n">
        <v>6</v>
      </c>
      <c r="K608" s="6" t="n">
        <v>0</v>
      </c>
      <c r="L608" s="6" t="n">
        <v>1</v>
      </c>
      <c r="M608" s="6" t="n">
        <v>0</v>
      </c>
      <c r="N608" s="6" t="n">
        <v>0</v>
      </c>
      <c r="O608" s="6" t="n">
        <v>0</v>
      </c>
      <c r="P608" s="6" t="n">
        <v>0</v>
      </c>
      <c r="Q608" s="6" t="n">
        <v>0</v>
      </c>
      <c r="R608" s="6" t="n">
        <v>0</v>
      </c>
      <c r="S608" s="6" t="n">
        <v>1</v>
      </c>
      <c r="T608" s="6" t="n">
        <v>1</v>
      </c>
      <c r="U608" s="6" t="s">
        <v>257</v>
      </c>
    </row>
    <row r="609" customFormat="false" ht="22.35" hidden="false" customHeight="false" outlineLevel="0" collapsed="false">
      <c r="A609" s="6" t="n">
        <v>605</v>
      </c>
      <c r="B609" s="6" t="s">
        <v>264</v>
      </c>
      <c r="C609" s="7" t="s">
        <v>597</v>
      </c>
      <c r="D609" s="6" t="s">
        <v>5945</v>
      </c>
      <c r="E609" s="6" t="n">
        <v>9</v>
      </c>
      <c r="F609" s="6" t="n">
        <v>8</v>
      </c>
      <c r="G609" s="6" t="n">
        <v>3</v>
      </c>
      <c r="H609" s="6" t="n">
        <v>9</v>
      </c>
      <c r="I609" s="6" t="n">
        <v>6</v>
      </c>
      <c r="J609" s="6" t="n">
        <v>6</v>
      </c>
      <c r="K609" s="6" t="n">
        <v>0</v>
      </c>
      <c r="L609" s="6" t="n">
        <v>1</v>
      </c>
      <c r="M609" s="6" t="n">
        <v>0</v>
      </c>
      <c r="N609" s="6" t="n">
        <v>0</v>
      </c>
      <c r="O609" s="6" t="n">
        <v>0</v>
      </c>
      <c r="P609" s="6" t="n">
        <v>0</v>
      </c>
      <c r="Q609" s="6" t="n">
        <v>0</v>
      </c>
      <c r="R609" s="6" t="n">
        <v>0</v>
      </c>
      <c r="S609" s="6" t="n">
        <v>1</v>
      </c>
      <c r="T609" s="6" t="n">
        <v>1</v>
      </c>
      <c r="U609" s="6" t="s">
        <v>257</v>
      </c>
    </row>
    <row r="610" customFormat="false" ht="22.35" hidden="false" customHeight="false" outlineLevel="0" collapsed="false">
      <c r="A610" s="6" t="n">
        <v>606</v>
      </c>
      <c r="B610" s="6" t="s">
        <v>264</v>
      </c>
      <c r="C610" s="7" t="s">
        <v>5987</v>
      </c>
      <c r="D610" s="6" t="s">
        <v>5945</v>
      </c>
      <c r="E610" s="6" t="n">
        <v>10</v>
      </c>
      <c r="F610" s="6" t="n">
        <v>8</v>
      </c>
      <c r="G610" s="6" t="n">
        <v>3</v>
      </c>
      <c r="H610" s="6" t="n">
        <v>9</v>
      </c>
      <c r="I610" s="6" t="n">
        <v>6</v>
      </c>
      <c r="J610" s="6" t="n">
        <v>6</v>
      </c>
      <c r="K610" s="6" t="n">
        <v>0</v>
      </c>
      <c r="L610" s="6" t="n">
        <v>1</v>
      </c>
      <c r="M610" s="6" t="n">
        <v>0</v>
      </c>
      <c r="N610" s="6" t="n">
        <v>0</v>
      </c>
      <c r="O610" s="6" t="n">
        <v>0</v>
      </c>
      <c r="P610" s="6" t="n">
        <v>0</v>
      </c>
      <c r="Q610" s="6" t="n">
        <v>0</v>
      </c>
      <c r="R610" s="6" t="n">
        <v>0</v>
      </c>
      <c r="S610" s="6" t="n">
        <v>1</v>
      </c>
      <c r="T610" s="6" t="n">
        <v>1</v>
      </c>
      <c r="U610" s="6" t="s">
        <v>257</v>
      </c>
    </row>
    <row r="611" customFormat="false" ht="22.35" hidden="false" customHeight="false" outlineLevel="0" collapsed="false">
      <c r="A611" s="6" t="n">
        <v>607</v>
      </c>
      <c r="B611" s="6" t="s">
        <v>264</v>
      </c>
      <c r="C611" s="7" t="s">
        <v>5989</v>
      </c>
      <c r="D611" s="6" t="s">
        <v>5945</v>
      </c>
      <c r="E611" s="6" t="n">
        <v>6</v>
      </c>
      <c r="F611" s="6" t="n">
        <v>8</v>
      </c>
      <c r="G611" s="6" t="n">
        <v>3</v>
      </c>
      <c r="H611" s="6" t="n">
        <v>9</v>
      </c>
      <c r="I611" s="6" t="n">
        <v>6</v>
      </c>
      <c r="J611" s="6" t="n">
        <v>6</v>
      </c>
      <c r="K611" s="6" t="n">
        <v>0</v>
      </c>
      <c r="L611" s="6" t="n">
        <v>1</v>
      </c>
      <c r="M611" s="6" t="n">
        <v>0</v>
      </c>
      <c r="N611" s="6" t="n">
        <v>0</v>
      </c>
      <c r="O611" s="6" t="n">
        <v>0</v>
      </c>
      <c r="P611" s="6" t="n">
        <v>0</v>
      </c>
      <c r="Q611" s="6" t="n">
        <v>0</v>
      </c>
      <c r="R611" s="6" t="n">
        <v>0</v>
      </c>
      <c r="S611" s="6" t="n">
        <v>1</v>
      </c>
      <c r="T611" s="6" t="n">
        <v>1</v>
      </c>
      <c r="U611" s="6" t="s">
        <v>257</v>
      </c>
    </row>
    <row r="612" customFormat="false" ht="22.35" hidden="false" customHeight="false" outlineLevel="0" collapsed="false">
      <c r="A612" s="6" t="n">
        <v>608</v>
      </c>
      <c r="B612" s="6" t="s">
        <v>264</v>
      </c>
      <c r="C612" s="7" t="s">
        <v>5990</v>
      </c>
      <c r="D612" s="6" t="s">
        <v>5945</v>
      </c>
      <c r="E612" s="6" t="n">
        <v>1</v>
      </c>
      <c r="F612" s="6" t="n">
        <v>8</v>
      </c>
      <c r="G612" s="6" t="n">
        <v>3</v>
      </c>
      <c r="H612" s="6" t="n">
        <v>9</v>
      </c>
      <c r="I612" s="6" t="n">
        <v>6</v>
      </c>
      <c r="J612" s="6" t="n">
        <v>6</v>
      </c>
      <c r="K612" s="6" t="n">
        <v>0</v>
      </c>
      <c r="L612" s="6" t="n">
        <v>1</v>
      </c>
      <c r="M612" s="6" t="n">
        <v>0</v>
      </c>
      <c r="N612" s="6" t="n">
        <v>0</v>
      </c>
      <c r="O612" s="6" t="n">
        <v>0</v>
      </c>
      <c r="P612" s="6" t="n">
        <v>0</v>
      </c>
      <c r="Q612" s="6" t="n">
        <v>0</v>
      </c>
      <c r="R612" s="6" t="n">
        <v>0</v>
      </c>
      <c r="S612" s="6" t="n">
        <v>1</v>
      </c>
      <c r="T612" s="6" t="n">
        <v>1</v>
      </c>
      <c r="U612" s="6" t="s">
        <v>257</v>
      </c>
    </row>
    <row r="613" customFormat="false" ht="22.35" hidden="false" customHeight="false" outlineLevel="0" collapsed="false">
      <c r="A613" s="6" t="n">
        <v>609</v>
      </c>
      <c r="B613" s="6" t="s">
        <v>264</v>
      </c>
      <c r="C613" s="7" t="s">
        <v>5991</v>
      </c>
      <c r="D613" s="6" t="s">
        <v>5945</v>
      </c>
      <c r="E613" s="6" t="n">
        <v>1</v>
      </c>
      <c r="F613" s="6" t="n">
        <v>8</v>
      </c>
      <c r="G613" s="6" t="n">
        <v>3</v>
      </c>
      <c r="H613" s="6" t="n">
        <v>9</v>
      </c>
      <c r="I613" s="6" t="n">
        <v>6</v>
      </c>
      <c r="J613" s="6" t="n">
        <v>6</v>
      </c>
      <c r="K613" s="6" t="n">
        <v>0</v>
      </c>
      <c r="L613" s="6" t="n">
        <v>1</v>
      </c>
      <c r="M613" s="6" t="n">
        <v>0</v>
      </c>
      <c r="N613" s="6" t="n">
        <v>0</v>
      </c>
      <c r="O613" s="6" t="n">
        <v>0</v>
      </c>
      <c r="P613" s="6" t="n">
        <v>0</v>
      </c>
      <c r="Q613" s="6" t="n">
        <v>0</v>
      </c>
      <c r="R613" s="6" t="n">
        <v>0</v>
      </c>
      <c r="S613" s="6" t="n">
        <v>1</v>
      </c>
      <c r="T613" s="6" t="n">
        <v>1</v>
      </c>
      <c r="U613" s="6" t="s">
        <v>257</v>
      </c>
    </row>
    <row r="614" customFormat="false" ht="22.35" hidden="false" customHeight="false" outlineLevel="0" collapsed="false">
      <c r="A614" s="6" t="n">
        <v>610</v>
      </c>
      <c r="B614" s="6" t="s">
        <v>264</v>
      </c>
      <c r="C614" s="7" t="s">
        <v>5992</v>
      </c>
      <c r="D614" s="6" t="s">
        <v>5945</v>
      </c>
      <c r="E614" s="6" t="n">
        <v>3</v>
      </c>
      <c r="F614" s="6" t="n">
        <v>8</v>
      </c>
      <c r="G614" s="6" t="n">
        <v>3</v>
      </c>
      <c r="H614" s="6" t="n">
        <v>9</v>
      </c>
      <c r="I614" s="6" t="n">
        <v>6</v>
      </c>
      <c r="J614" s="6" t="n">
        <v>6</v>
      </c>
      <c r="K614" s="6" t="n">
        <v>0</v>
      </c>
      <c r="L614" s="6" t="n">
        <v>1</v>
      </c>
      <c r="M614" s="6" t="n">
        <v>0</v>
      </c>
      <c r="N614" s="6" t="n">
        <v>0</v>
      </c>
      <c r="O614" s="6" t="n">
        <v>0</v>
      </c>
      <c r="P614" s="6" t="n">
        <v>0</v>
      </c>
      <c r="Q614" s="6" t="n">
        <v>0</v>
      </c>
      <c r="R614" s="6" t="n">
        <v>0</v>
      </c>
      <c r="S614" s="6" t="n">
        <v>1</v>
      </c>
      <c r="T614" s="6" t="n">
        <v>1</v>
      </c>
      <c r="U614" s="6" t="s">
        <v>257</v>
      </c>
    </row>
    <row r="615" customFormat="false" ht="22.35" hidden="false" customHeight="false" outlineLevel="0" collapsed="false">
      <c r="A615" s="6" t="n">
        <v>611</v>
      </c>
      <c r="B615" s="6" t="s">
        <v>264</v>
      </c>
      <c r="C615" s="7" t="s">
        <v>5993</v>
      </c>
      <c r="D615" s="6" t="s">
        <v>5945</v>
      </c>
      <c r="E615" s="6" t="n">
        <v>6</v>
      </c>
      <c r="F615" s="6" t="n">
        <v>8</v>
      </c>
      <c r="G615" s="6" t="n">
        <v>3</v>
      </c>
      <c r="H615" s="6" t="n">
        <v>9</v>
      </c>
      <c r="I615" s="6" t="n">
        <v>6</v>
      </c>
      <c r="J615" s="6" t="n">
        <v>6</v>
      </c>
      <c r="K615" s="6" t="n">
        <v>0</v>
      </c>
      <c r="L615" s="6" t="n">
        <v>1</v>
      </c>
      <c r="M615" s="6" t="n">
        <v>0</v>
      </c>
      <c r="N615" s="6" t="n">
        <v>0</v>
      </c>
      <c r="O615" s="6" t="n">
        <v>0</v>
      </c>
      <c r="P615" s="6" t="n">
        <v>0</v>
      </c>
      <c r="Q615" s="6" t="n">
        <v>0</v>
      </c>
      <c r="R615" s="6" t="n">
        <v>0</v>
      </c>
      <c r="S615" s="6" t="n">
        <v>1</v>
      </c>
      <c r="T615" s="6" t="n">
        <v>1</v>
      </c>
      <c r="U615" s="6" t="s">
        <v>257</v>
      </c>
    </row>
    <row r="616" customFormat="false" ht="22.35" hidden="false" customHeight="false" outlineLevel="0" collapsed="false">
      <c r="A616" s="6" t="n">
        <v>612</v>
      </c>
      <c r="B616" s="6" t="s">
        <v>264</v>
      </c>
      <c r="C616" s="7" t="s">
        <v>5994</v>
      </c>
      <c r="D616" s="6" t="s">
        <v>5945</v>
      </c>
      <c r="E616" s="6" t="n">
        <v>4</v>
      </c>
      <c r="F616" s="6" t="n">
        <v>8</v>
      </c>
      <c r="G616" s="6" t="n">
        <v>3</v>
      </c>
      <c r="H616" s="6" t="n">
        <v>9</v>
      </c>
      <c r="I616" s="6" t="n">
        <v>6</v>
      </c>
      <c r="J616" s="6" t="n">
        <v>6</v>
      </c>
      <c r="K616" s="6" t="n">
        <v>0</v>
      </c>
      <c r="L616" s="6" t="n">
        <v>1</v>
      </c>
      <c r="M616" s="6" t="n">
        <v>0</v>
      </c>
      <c r="N616" s="6" t="n">
        <v>0</v>
      </c>
      <c r="O616" s="6" t="n">
        <v>0</v>
      </c>
      <c r="P616" s="6" t="n">
        <v>0</v>
      </c>
      <c r="Q616" s="6" t="n">
        <v>0</v>
      </c>
      <c r="R616" s="6" t="n">
        <v>0</v>
      </c>
      <c r="S616" s="6" t="n">
        <v>1</v>
      </c>
      <c r="T616" s="6" t="n">
        <v>1</v>
      </c>
      <c r="U616" s="6" t="s">
        <v>257</v>
      </c>
    </row>
    <row r="617" customFormat="false" ht="22.35" hidden="false" customHeight="false" outlineLevel="0" collapsed="false">
      <c r="A617" s="6" t="n">
        <v>613</v>
      </c>
      <c r="B617" s="6" t="s">
        <v>264</v>
      </c>
      <c r="C617" s="7" t="s">
        <v>5995</v>
      </c>
      <c r="D617" s="6" t="s">
        <v>5945</v>
      </c>
      <c r="E617" s="6" t="n">
        <v>3</v>
      </c>
      <c r="F617" s="6" t="n">
        <v>8</v>
      </c>
      <c r="G617" s="6" t="n">
        <v>3</v>
      </c>
      <c r="H617" s="6" t="n">
        <v>9</v>
      </c>
      <c r="I617" s="6" t="n">
        <v>6</v>
      </c>
      <c r="J617" s="6" t="n">
        <v>6</v>
      </c>
      <c r="K617" s="6" t="n">
        <v>0</v>
      </c>
      <c r="L617" s="6" t="n">
        <v>1</v>
      </c>
      <c r="M617" s="6" t="n">
        <v>0</v>
      </c>
      <c r="N617" s="6" t="n">
        <v>0</v>
      </c>
      <c r="O617" s="6" t="n">
        <v>0</v>
      </c>
      <c r="P617" s="6" t="n">
        <v>0</v>
      </c>
      <c r="Q617" s="6" t="n">
        <v>0</v>
      </c>
      <c r="R617" s="6" t="n">
        <v>0</v>
      </c>
      <c r="S617" s="6" t="n">
        <v>1</v>
      </c>
      <c r="T617" s="6" t="n">
        <v>1</v>
      </c>
      <c r="U617" s="6" t="s">
        <v>257</v>
      </c>
    </row>
    <row r="618" customFormat="false" ht="22.35" hidden="false" customHeight="false" outlineLevel="0" collapsed="false">
      <c r="A618" s="6" t="n">
        <v>614</v>
      </c>
      <c r="B618" s="6" t="s">
        <v>264</v>
      </c>
      <c r="C618" s="7" t="s">
        <v>5996</v>
      </c>
      <c r="D618" s="6" t="s">
        <v>5951</v>
      </c>
      <c r="E618" s="6" t="n">
        <v>10</v>
      </c>
      <c r="F618" s="6" t="n">
        <v>2</v>
      </c>
      <c r="G618" s="6" t="n">
        <v>8</v>
      </c>
      <c r="H618" s="6" t="n">
        <v>1</v>
      </c>
      <c r="I618" s="6" t="n">
        <v>10</v>
      </c>
      <c r="J618" s="6" t="n">
        <v>6</v>
      </c>
      <c r="K618" s="6" t="n">
        <v>0</v>
      </c>
      <c r="L618" s="6" t="n">
        <v>1</v>
      </c>
      <c r="M618" s="6" t="n">
        <v>0</v>
      </c>
      <c r="N618" s="6" t="n">
        <v>0</v>
      </c>
      <c r="O618" s="6" t="n">
        <v>0</v>
      </c>
      <c r="P618" s="6" t="n">
        <v>0</v>
      </c>
      <c r="Q618" s="6" t="n">
        <v>1</v>
      </c>
      <c r="R618" s="6" t="n">
        <v>0</v>
      </c>
      <c r="S618" s="6" t="n">
        <v>0</v>
      </c>
      <c r="T618" s="6" t="n">
        <v>0</v>
      </c>
      <c r="U618" s="6" t="s">
        <v>257</v>
      </c>
    </row>
    <row r="619" customFormat="false" ht="22.35" hidden="false" customHeight="false" outlineLevel="0" collapsed="false">
      <c r="A619" s="6" t="n">
        <v>615</v>
      </c>
      <c r="B619" s="6" t="s">
        <v>264</v>
      </c>
      <c r="C619" s="7" t="s">
        <v>5997</v>
      </c>
      <c r="D619" s="6" t="s">
        <v>5951</v>
      </c>
      <c r="E619" s="6" t="n">
        <v>1</v>
      </c>
      <c r="F619" s="6" t="n">
        <v>2</v>
      </c>
      <c r="G619" s="6" t="n">
        <v>8</v>
      </c>
      <c r="H619" s="6" t="n">
        <v>1</v>
      </c>
      <c r="I619" s="6" t="n">
        <v>10</v>
      </c>
      <c r="J619" s="6" t="n">
        <v>6</v>
      </c>
      <c r="K619" s="6" t="n">
        <v>0</v>
      </c>
      <c r="L619" s="6" t="n">
        <v>1</v>
      </c>
      <c r="M619" s="6" t="n">
        <v>0</v>
      </c>
      <c r="N619" s="6" t="n">
        <v>0</v>
      </c>
      <c r="O619" s="6" t="n">
        <v>0</v>
      </c>
      <c r="P619" s="6" t="n">
        <v>0</v>
      </c>
      <c r="Q619" s="6" t="n">
        <v>1</v>
      </c>
      <c r="R619" s="6" t="n">
        <v>0</v>
      </c>
      <c r="S619" s="6" t="n">
        <v>0</v>
      </c>
      <c r="T619" s="6" t="n">
        <v>0</v>
      </c>
      <c r="U619" s="6" t="s">
        <v>257</v>
      </c>
    </row>
    <row r="620" customFormat="false" ht="22.35" hidden="false" customHeight="false" outlineLevel="0" collapsed="false">
      <c r="A620" s="6" t="n">
        <v>616</v>
      </c>
      <c r="B620" s="6" t="s">
        <v>264</v>
      </c>
      <c r="C620" s="7" t="s">
        <v>5998</v>
      </c>
      <c r="D620" s="6" t="s">
        <v>5951</v>
      </c>
      <c r="E620" s="6" t="n">
        <v>4</v>
      </c>
      <c r="F620" s="6" t="n">
        <v>2</v>
      </c>
      <c r="G620" s="6" t="n">
        <v>8</v>
      </c>
      <c r="H620" s="6" t="n">
        <v>1</v>
      </c>
      <c r="I620" s="6" t="n">
        <v>10</v>
      </c>
      <c r="J620" s="6" t="n">
        <v>6</v>
      </c>
      <c r="K620" s="6" t="n">
        <v>0</v>
      </c>
      <c r="L620" s="6" t="n">
        <v>1</v>
      </c>
      <c r="M620" s="6" t="n">
        <v>0</v>
      </c>
      <c r="N620" s="6" t="n">
        <v>0</v>
      </c>
      <c r="O620" s="6" t="n">
        <v>0</v>
      </c>
      <c r="P620" s="6" t="n">
        <v>0</v>
      </c>
      <c r="Q620" s="6" t="n">
        <v>1</v>
      </c>
      <c r="R620" s="6" t="n">
        <v>0</v>
      </c>
      <c r="S620" s="6" t="n">
        <v>0</v>
      </c>
      <c r="T620" s="6" t="n">
        <v>0</v>
      </c>
      <c r="U620" s="6" t="s">
        <v>257</v>
      </c>
    </row>
    <row r="621" customFormat="false" ht="22.35" hidden="false" customHeight="false" outlineLevel="0" collapsed="false">
      <c r="A621" s="6" t="n">
        <v>617</v>
      </c>
      <c r="B621" s="6" t="s">
        <v>264</v>
      </c>
      <c r="C621" s="7" t="s">
        <v>5999</v>
      </c>
      <c r="D621" s="6" t="s">
        <v>5951</v>
      </c>
      <c r="E621" s="6" t="n">
        <v>4</v>
      </c>
      <c r="F621" s="6" t="n">
        <v>2</v>
      </c>
      <c r="G621" s="6" t="n">
        <v>8</v>
      </c>
      <c r="H621" s="6" t="n">
        <v>1</v>
      </c>
      <c r="I621" s="6" t="n">
        <v>10</v>
      </c>
      <c r="J621" s="6" t="n">
        <v>6</v>
      </c>
      <c r="K621" s="6" t="n">
        <v>0</v>
      </c>
      <c r="L621" s="6" t="n">
        <v>1</v>
      </c>
      <c r="M621" s="6" t="n">
        <v>0</v>
      </c>
      <c r="N621" s="6" t="n">
        <v>0</v>
      </c>
      <c r="O621" s="6" t="n">
        <v>0</v>
      </c>
      <c r="P621" s="6" t="n">
        <v>0</v>
      </c>
      <c r="Q621" s="6" t="n">
        <v>1</v>
      </c>
      <c r="R621" s="6" t="n">
        <v>0</v>
      </c>
      <c r="S621" s="6" t="n">
        <v>0</v>
      </c>
      <c r="T621" s="6" t="n">
        <v>0</v>
      </c>
      <c r="U621" s="6" t="s">
        <v>257</v>
      </c>
    </row>
    <row r="622" customFormat="false" ht="22.35" hidden="false" customHeight="false" outlineLevel="0" collapsed="false">
      <c r="A622" s="6" t="n">
        <v>618</v>
      </c>
      <c r="B622" s="6" t="s">
        <v>264</v>
      </c>
      <c r="C622" s="7" t="s">
        <v>6000</v>
      </c>
      <c r="D622" s="6" t="s">
        <v>5951</v>
      </c>
      <c r="E622" s="6" t="n">
        <v>9</v>
      </c>
      <c r="F622" s="6" t="n">
        <v>2</v>
      </c>
      <c r="G622" s="6" t="n">
        <v>8</v>
      </c>
      <c r="H622" s="6" t="n">
        <v>1</v>
      </c>
      <c r="I622" s="6" t="n">
        <v>10</v>
      </c>
      <c r="J622" s="6" t="n">
        <v>6</v>
      </c>
      <c r="K622" s="6" t="n">
        <v>0</v>
      </c>
      <c r="L622" s="6" t="n">
        <v>1</v>
      </c>
      <c r="M622" s="6" t="n">
        <v>0</v>
      </c>
      <c r="N622" s="6" t="n">
        <v>0</v>
      </c>
      <c r="O622" s="6" t="n">
        <v>0</v>
      </c>
      <c r="P622" s="6" t="n">
        <v>0</v>
      </c>
      <c r="Q622" s="6" t="n">
        <v>1</v>
      </c>
      <c r="R622" s="6" t="n">
        <v>0</v>
      </c>
      <c r="S622" s="6" t="n">
        <v>0</v>
      </c>
      <c r="T622" s="6" t="n">
        <v>0</v>
      </c>
      <c r="U622" s="6" t="s">
        <v>257</v>
      </c>
    </row>
    <row r="623" customFormat="false" ht="22.35" hidden="false" customHeight="false" outlineLevel="0" collapsed="false">
      <c r="A623" s="6" t="n">
        <v>619</v>
      </c>
      <c r="B623" s="6" t="s">
        <v>264</v>
      </c>
      <c r="C623" s="7" t="s">
        <v>6001</v>
      </c>
      <c r="D623" s="6" t="s">
        <v>5951</v>
      </c>
      <c r="E623" s="6" t="n">
        <v>3</v>
      </c>
      <c r="F623" s="6" t="n">
        <v>2</v>
      </c>
      <c r="G623" s="6" t="n">
        <v>8</v>
      </c>
      <c r="H623" s="6" t="n">
        <v>1</v>
      </c>
      <c r="I623" s="6" t="n">
        <v>10</v>
      </c>
      <c r="J623" s="6" t="n">
        <v>6</v>
      </c>
      <c r="K623" s="6" t="n">
        <v>0</v>
      </c>
      <c r="L623" s="6" t="n">
        <v>1</v>
      </c>
      <c r="M623" s="6" t="n">
        <v>0</v>
      </c>
      <c r="N623" s="6" t="n">
        <v>0</v>
      </c>
      <c r="O623" s="6" t="n">
        <v>0</v>
      </c>
      <c r="P623" s="6" t="n">
        <v>0</v>
      </c>
      <c r="Q623" s="6" t="n">
        <v>1</v>
      </c>
      <c r="R623" s="6" t="n">
        <v>0</v>
      </c>
      <c r="S623" s="6" t="n">
        <v>0</v>
      </c>
      <c r="T623" s="6" t="n">
        <v>0</v>
      </c>
      <c r="U623" s="6" t="s">
        <v>257</v>
      </c>
    </row>
    <row r="624" customFormat="false" ht="22.35" hidden="false" customHeight="false" outlineLevel="0" collapsed="false">
      <c r="A624" s="6" t="n">
        <v>620</v>
      </c>
      <c r="B624" s="6" t="s">
        <v>264</v>
      </c>
      <c r="C624" s="7" t="s">
        <v>6002</v>
      </c>
      <c r="D624" s="6" t="s">
        <v>5951</v>
      </c>
      <c r="E624" s="6" t="n">
        <v>6</v>
      </c>
      <c r="F624" s="6" t="n">
        <v>2</v>
      </c>
      <c r="G624" s="6" t="n">
        <v>8</v>
      </c>
      <c r="H624" s="6" t="n">
        <v>1</v>
      </c>
      <c r="I624" s="6" t="n">
        <v>10</v>
      </c>
      <c r="J624" s="6" t="n">
        <v>6</v>
      </c>
      <c r="K624" s="6" t="n">
        <v>0</v>
      </c>
      <c r="L624" s="6" t="n">
        <v>1</v>
      </c>
      <c r="M624" s="6" t="n">
        <v>0</v>
      </c>
      <c r="N624" s="6" t="n">
        <v>0</v>
      </c>
      <c r="O624" s="6" t="n">
        <v>0</v>
      </c>
      <c r="P624" s="6" t="n">
        <v>0</v>
      </c>
      <c r="Q624" s="6" t="n">
        <v>1</v>
      </c>
      <c r="R624" s="6" t="n">
        <v>0</v>
      </c>
      <c r="S624" s="6" t="n">
        <v>0</v>
      </c>
      <c r="T624" s="6" t="n">
        <v>0</v>
      </c>
      <c r="U624" s="6" t="s">
        <v>257</v>
      </c>
    </row>
    <row r="625" customFormat="false" ht="22.35" hidden="false" customHeight="false" outlineLevel="0" collapsed="false">
      <c r="A625" s="6" t="n">
        <v>621</v>
      </c>
      <c r="B625" s="6" t="s">
        <v>264</v>
      </c>
      <c r="C625" s="7" t="s">
        <v>6003</v>
      </c>
      <c r="D625" s="6" t="s">
        <v>5951</v>
      </c>
      <c r="E625" s="6" t="n">
        <v>5</v>
      </c>
      <c r="F625" s="6" t="n">
        <v>2</v>
      </c>
      <c r="G625" s="6" t="n">
        <v>8</v>
      </c>
      <c r="H625" s="6" t="n">
        <v>1</v>
      </c>
      <c r="I625" s="6" t="n">
        <v>10</v>
      </c>
      <c r="J625" s="6" t="n">
        <v>6</v>
      </c>
      <c r="K625" s="6" t="n">
        <v>0</v>
      </c>
      <c r="L625" s="6" t="n">
        <v>1</v>
      </c>
      <c r="M625" s="6" t="n">
        <v>0</v>
      </c>
      <c r="N625" s="6" t="n">
        <v>0</v>
      </c>
      <c r="O625" s="6" t="n">
        <v>0</v>
      </c>
      <c r="P625" s="6" t="n">
        <v>0</v>
      </c>
      <c r="Q625" s="6" t="n">
        <v>1</v>
      </c>
      <c r="R625" s="6" t="n">
        <v>0</v>
      </c>
      <c r="S625" s="6" t="n">
        <v>0</v>
      </c>
      <c r="T625" s="6" t="n">
        <v>0</v>
      </c>
      <c r="U625" s="6" t="s">
        <v>257</v>
      </c>
    </row>
    <row r="626" customFormat="false" ht="22.35" hidden="false" customHeight="false" outlineLevel="0" collapsed="false">
      <c r="A626" s="6" t="n">
        <v>622</v>
      </c>
      <c r="B626" s="6" t="s">
        <v>264</v>
      </c>
      <c r="C626" s="7" t="s">
        <v>6005</v>
      </c>
      <c r="D626" s="6" t="s">
        <v>5951</v>
      </c>
      <c r="E626" s="6" t="n">
        <v>8</v>
      </c>
      <c r="F626" s="6" t="n">
        <v>2</v>
      </c>
      <c r="G626" s="6" t="n">
        <v>8</v>
      </c>
      <c r="H626" s="6" t="n">
        <v>1</v>
      </c>
      <c r="I626" s="6" t="n">
        <v>10</v>
      </c>
      <c r="J626" s="6" t="n">
        <v>6</v>
      </c>
      <c r="K626" s="6" t="n">
        <v>0</v>
      </c>
      <c r="L626" s="6" t="n">
        <v>1</v>
      </c>
      <c r="M626" s="6" t="n">
        <v>0</v>
      </c>
      <c r="N626" s="6" t="n">
        <v>0</v>
      </c>
      <c r="O626" s="6" t="n">
        <v>0</v>
      </c>
      <c r="P626" s="6" t="n">
        <v>0</v>
      </c>
      <c r="Q626" s="6" t="n">
        <v>1</v>
      </c>
      <c r="R626" s="6" t="n">
        <v>0</v>
      </c>
      <c r="S626" s="6" t="n">
        <v>0</v>
      </c>
      <c r="T626" s="6" t="n">
        <v>0</v>
      </c>
      <c r="U626" s="6" t="s">
        <v>257</v>
      </c>
    </row>
    <row r="627" customFormat="false" ht="22.35" hidden="false" customHeight="false" outlineLevel="0" collapsed="false">
      <c r="A627" s="6" t="n">
        <v>623</v>
      </c>
      <c r="B627" s="6" t="s">
        <v>264</v>
      </c>
      <c r="C627" s="7" t="s">
        <v>6006</v>
      </c>
      <c r="D627" s="6" t="s">
        <v>5951</v>
      </c>
      <c r="E627" s="6" t="n">
        <v>9</v>
      </c>
      <c r="F627" s="6" t="n">
        <v>2</v>
      </c>
      <c r="G627" s="6" t="n">
        <v>8</v>
      </c>
      <c r="H627" s="6" t="n">
        <v>1</v>
      </c>
      <c r="I627" s="6" t="n">
        <v>10</v>
      </c>
      <c r="J627" s="6" t="n">
        <v>6</v>
      </c>
      <c r="K627" s="6" t="n">
        <v>0</v>
      </c>
      <c r="L627" s="6" t="n">
        <v>1</v>
      </c>
      <c r="M627" s="6" t="n">
        <v>0</v>
      </c>
      <c r="N627" s="6" t="n">
        <v>0</v>
      </c>
      <c r="O627" s="6" t="n">
        <v>0</v>
      </c>
      <c r="P627" s="6" t="n">
        <v>0</v>
      </c>
      <c r="Q627" s="6" t="n">
        <v>1</v>
      </c>
      <c r="R627" s="6" t="n">
        <v>0</v>
      </c>
      <c r="S627" s="6" t="n">
        <v>0</v>
      </c>
      <c r="T627" s="6" t="n">
        <v>0</v>
      </c>
      <c r="U627" s="6" t="s">
        <v>257</v>
      </c>
    </row>
    <row r="628" customFormat="false" ht="22.35" hidden="false" customHeight="false" outlineLevel="0" collapsed="false">
      <c r="A628" s="6" t="n">
        <v>624</v>
      </c>
      <c r="B628" s="6" t="s">
        <v>264</v>
      </c>
      <c r="C628" s="7" t="s">
        <v>6007</v>
      </c>
      <c r="D628" s="6" t="s">
        <v>5962</v>
      </c>
      <c r="E628" s="6" t="n">
        <v>6</v>
      </c>
      <c r="F628" s="6" t="n">
        <v>10</v>
      </c>
      <c r="G628" s="6" t="n">
        <v>4</v>
      </c>
      <c r="H628" s="6" t="n">
        <v>10</v>
      </c>
      <c r="I628" s="6" t="n">
        <v>4</v>
      </c>
      <c r="J628" s="6" t="n">
        <v>10</v>
      </c>
      <c r="K628" s="6" t="n">
        <v>1</v>
      </c>
      <c r="L628" s="6" t="n">
        <v>1</v>
      </c>
      <c r="M628" s="6" t="n">
        <v>0</v>
      </c>
      <c r="N628" s="6" t="n">
        <v>0</v>
      </c>
      <c r="O628" s="6" t="n">
        <v>1</v>
      </c>
      <c r="P628" s="6" t="n">
        <v>1</v>
      </c>
      <c r="Q628" s="6" t="n">
        <v>1</v>
      </c>
      <c r="R628" s="6" t="n">
        <v>1</v>
      </c>
      <c r="S628" s="6" t="n">
        <v>0</v>
      </c>
      <c r="T628" s="6" t="n">
        <v>0</v>
      </c>
      <c r="U628" s="6" t="s">
        <v>257</v>
      </c>
    </row>
    <row r="629" customFormat="false" ht="22.35" hidden="false" customHeight="false" outlineLevel="0" collapsed="false">
      <c r="A629" s="6" t="n">
        <v>625</v>
      </c>
      <c r="B629" s="6" t="s">
        <v>264</v>
      </c>
      <c r="C629" s="7" t="s">
        <v>6008</v>
      </c>
      <c r="D629" s="6" t="s">
        <v>5962</v>
      </c>
      <c r="E629" s="6" t="n">
        <v>4</v>
      </c>
      <c r="F629" s="6" t="n">
        <v>10</v>
      </c>
      <c r="G629" s="6" t="n">
        <v>4</v>
      </c>
      <c r="H629" s="6" t="n">
        <v>10</v>
      </c>
      <c r="I629" s="6" t="n">
        <v>4</v>
      </c>
      <c r="J629" s="6" t="n">
        <v>10</v>
      </c>
      <c r="K629" s="6" t="n">
        <v>1</v>
      </c>
      <c r="L629" s="6" t="n">
        <v>1</v>
      </c>
      <c r="M629" s="6" t="n">
        <v>0</v>
      </c>
      <c r="N629" s="6" t="n">
        <v>0</v>
      </c>
      <c r="O629" s="6" t="n">
        <v>1</v>
      </c>
      <c r="P629" s="6" t="n">
        <v>1</v>
      </c>
      <c r="Q629" s="6" t="n">
        <v>1</v>
      </c>
      <c r="R629" s="6" t="n">
        <v>1</v>
      </c>
      <c r="S629" s="6" t="n">
        <v>0</v>
      </c>
      <c r="T629" s="6" t="n">
        <v>0</v>
      </c>
      <c r="U629" s="6" t="s">
        <v>257</v>
      </c>
    </row>
    <row r="630" customFormat="false" ht="22.35" hidden="false" customHeight="false" outlineLevel="0" collapsed="false">
      <c r="A630" s="6" t="n">
        <v>626</v>
      </c>
      <c r="B630" s="6" t="s">
        <v>264</v>
      </c>
      <c r="C630" s="7" t="s">
        <v>6009</v>
      </c>
      <c r="D630" s="6" t="s">
        <v>5962</v>
      </c>
      <c r="E630" s="6" t="n">
        <v>9</v>
      </c>
      <c r="F630" s="6" t="n">
        <v>10</v>
      </c>
      <c r="G630" s="6" t="n">
        <v>4</v>
      </c>
      <c r="H630" s="6" t="n">
        <v>10</v>
      </c>
      <c r="I630" s="6" t="n">
        <v>4</v>
      </c>
      <c r="J630" s="6" t="n">
        <v>10</v>
      </c>
      <c r="K630" s="6" t="n">
        <v>1</v>
      </c>
      <c r="L630" s="6" t="n">
        <v>1</v>
      </c>
      <c r="M630" s="6" t="n">
        <v>0</v>
      </c>
      <c r="N630" s="6" t="n">
        <v>0</v>
      </c>
      <c r="O630" s="6" t="n">
        <v>1</v>
      </c>
      <c r="P630" s="6" t="n">
        <v>1</v>
      </c>
      <c r="Q630" s="6" t="n">
        <v>1</v>
      </c>
      <c r="R630" s="6" t="n">
        <v>1</v>
      </c>
      <c r="S630" s="6" t="n">
        <v>0</v>
      </c>
      <c r="T630" s="6" t="n">
        <v>0</v>
      </c>
      <c r="U630" s="6" t="s">
        <v>257</v>
      </c>
    </row>
    <row r="631" customFormat="false" ht="22.35" hidden="false" customHeight="false" outlineLevel="0" collapsed="false">
      <c r="A631" s="6" t="n">
        <v>627</v>
      </c>
      <c r="B631" s="6" t="s">
        <v>264</v>
      </c>
      <c r="C631" s="7" t="s">
        <v>6010</v>
      </c>
      <c r="D631" s="6" t="s">
        <v>5962</v>
      </c>
      <c r="E631" s="6" t="n">
        <v>6</v>
      </c>
      <c r="F631" s="6" t="n">
        <v>10</v>
      </c>
      <c r="G631" s="6" t="n">
        <v>4</v>
      </c>
      <c r="H631" s="6" t="n">
        <v>10</v>
      </c>
      <c r="I631" s="6" t="n">
        <v>4</v>
      </c>
      <c r="J631" s="6" t="n">
        <v>10</v>
      </c>
      <c r="K631" s="6" t="n">
        <v>1</v>
      </c>
      <c r="L631" s="6" t="n">
        <v>1</v>
      </c>
      <c r="M631" s="6" t="n">
        <v>0</v>
      </c>
      <c r="N631" s="6" t="n">
        <v>0</v>
      </c>
      <c r="O631" s="6" t="n">
        <v>1</v>
      </c>
      <c r="P631" s="6" t="n">
        <v>1</v>
      </c>
      <c r="Q631" s="6" t="n">
        <v>1</v>
      </c>
      <c r="R631" s="6" t="n">
        <v>1</v>
      </c>
      <c r="S631" s="6" t="n">
        <v>0</v>
      </c>
      <c r="T631" s="6" t="n">
        <v>0</v>
      </c>
      <c r="U631" s="6" t="s">
        <v>257</v>
      </c>
    </row>
    <row r="632" customFormat="false" ht="22.35" hidden="false" customHeight="false" outlineLevel="0" collapsed="false">
      <c r="A632" s="6" t="n">
        <v>628</v>
      </c>
      <c r="B632" s="6" t="s">
        <v>264</v>
      </c>
      <c r="C632" s="7" t="s">
        <v>6011</v>
      </c>
      <c r="D632" s="6" t="s">
        <v>5962</v>
      </c>
      <c r="E632" s="6" t="n">
        <v>4</v>
      </c>
      <c r="F632" s="6" t="n">
        <v>10</v>
      </c>
      <c r="G632" s="6" t="n">
        <v>4</v>
      </c>
      <c r="H632" s="6" t="n">
        <v>10</v>
      </c>
      <c r="I632" s="6" t="n">
        <v>4</v>
      </c>
      <c r="J632" s="6" t="n">
        <v>10</v>
      </c>
      <c r="K632" s="6" t="n">
        <v>1</v>
      </c>
      <c r="L632" s="6" t="n">
        <v>1</v>
      </c>
      <c r="M632" s="6" t="n">
        <v>0</v>
      </c>
      <c r="N632" s="6" t="n">
        <v>0</v>
      </c>
      <c r="O632" s="6" t="n">
        <v>1</v>
      </c>
      <c r="P632" s="6" t="n">
        <v>1</v>
      </c>
      <c r="Q632" s="6" t="n">
        <v>1</v>
      </c>
      <c r="R632" s="6" t="n">
        <v>1</v>
      </c>
      <c r="S632" s="6" t="n">
        <v>0</v>
      </c>
      <c r="T632" s="6" t="n">
        <v>0</v>
      </c>
      <c r="U632" s="6" t="s">
        <v>257</v>
      </c>
    </row>
    <row r="633" customFormat="false" ht="22.35" hidden="false" customHeight="false" outlineLevel="0" collapsed="false">
      <c r="A633" s="6" t="n">
        <v>629</v>
      </c>
      <c r="B633" s="6" t="s">
        <v>264</v>
      </c>
      <c r="C633" s="7" t="s">
        <v>6012</v>
      </c>
      <c r="D633" s="6" t="s">
        <v>5962</v>
      </c>
      <c r="E633" s="6" t="n">
        <v>4</v>
      </c>
      <c r="F633" s="6" t="n">
        <v>10</v>
      </c>
      <c r="G633" s="6" t="n">
        <v>4</v>
      </c>
      <c r="H633" s="6" t="n">
        <v>10</v>
      </c>
      <c r="I633" s="6" t="n">
        <v>4</v>
      </c>
      <c r="J633" s="6" t="n">
        <v>10</v>
      </c>
      <c r="K633" s="6" t="n">
        <v>1</v>
      </c>
      <c r="L633" s="6" t="n">
        <v>1</v>
      </c>
      <c r="M633" s="6" t="n">
        <v>0</v>
      </c>
      <c r="N633" s="6" t="n">
        <v>0</v>
      </c>
      <c r="O633" s="6" t="n">
        <v>1</v>
      </c>
      <c r="P633" s="6" t="n">
        <v>1</v>
      </c>
      <c r="Q633" s="6" t="n">
        <v>1</v>
      </c>
      <c r="R633" s="6" t="n">
        <v>1</v>
      </c>
      <c r="S633" s="6" t="n">
        <v>0</v>
      </c>
      <c r="T633" s="6" t="n">
        <v>0</v>
      </c>
      <c r="U633" s="6" t="s">
        <v>257</v>
      </c>
    </row>
    <row r="634" customFormat="false" ht="22.35" hidden="false" customHeight="false" outlineLevel="0" collapsed="false">
      <c r="A634" s="6" t="n">
        <v>630</v>
      </c>
      <c r="B634" s="6" t="s">
        <v>264</v>
      </c>
      <c r="C634" s="7" t="s">
        <v>6013</v>
      </c>
      <c r="D634" s="6" t="s">
        <v>5962</v>
      </c>
      <c r="E634" s="6" t="n">
        <v>4</v>
      </c>
      <c r="F634" s="6" t="n">
        <v>10</v>
      </c>
      <c r="G634" s="6" t="n">
        <v>4</v>
      </c>
      <c r="H634" s="6" t="n">
        <v>10</v>
      </c>
      <c r="I634" s="6" t="n">
        <v>4</v>
      </c>
      <c r="J634" s="6" t="n">
        <v>10</v>
      </c>
      <c r="K634" s="6" t="n">
        <v>1</v>
      </c>
      <c r="L634" s="6" t="n">
        <v>1</v>
      </c>
      <c r="M634" s="6" t="n">
        <v>0</v>
      </c>
      <c r="N634" s="6" t="n">
        <v>0</v>
      </c>
      <c r="O634" s="6" t="n">
        <v>1</v>
      </c>
      <c r="P634" s="6" t="n">
        <v>1</v>
      </c>
      <c r="Q634" s="6" t="n">
        <v>1</v>
      </c>
      <c r="R634" s="6" t="n">
        <v>1</v>
      </c>
      <c r="S634" s="6" t="n">
        <v>0</v>
      </c>
      <c r="T634" s="6" t="n">
        <v>0</v>
      </c>
      <c r="U634" s="6" t="s">
        <v>257</v>
      </c>
    </row>
    <row r="635" customFormat="false" ht="22.35" hidden="false" customHeight="false" outlineLevel="0" collapsed="false">
      <c r="A635" s="6" t="n">
        <v>631</v>
      </c>
      <c r="B635" s="6" t="s">
        <v>264</v>
      </c>
      <c r="C635" s="7" t="s">
        <v>6014</v>
      </c>
      <c r="D635" s="6" t="s">
        <v>5962</v>
      </c>
      <c r="E635" s="6" t="n">
        <v>9</v>
      </c>
      <c r="F635" s="6" t="n">
        <v>10</v>
      </c>
      <c r="G635" s="6" t="n">
        <v>4</v>
      </c>
      <c r="H635" s="6" t="n">
        <v>10</v>
      </c>
      <c r="I635" s="6" t="n">
        <v>4</v>
      </c>
      <c r="J635" s="6" t="n">
        <v>10</v>
      </c>
      <c r="K635" s="6" t="n">
        <v>1</v>
      </c>
      <c r="L635" s="6" t="n">
        <v>1</v>
      </c>
      <c r="M635" s="6" t="n">
        <v>0</v>
      </c>
      <c r="N635" s="6" t="n">
        <v>0</v>
      </c>
      <c r="O635" s="6" t="n">
        <v>1</v>
      </c>
      <c r="P635" s="6" t="n">
        <v>1</v>
      </c>
      <c r="Q635" s="6" t="n">
        <v>1</v>
      </c>
      <c r="R635" s="6" t="n">
        <v>1</v>
      </c>
      <c r="S635" s="6" t="n">
        <v>0</v>
      </c>
      <c r="T635" s="6" t="n">
        <v>0</v>
      </c>
      <c r="U635" s="6" t="s">
        <v>257</v>
      </c>
    </row>
    <row r="636" customFormat="false" ht="22.35" hidden="false" customHeight="false" outlineLevel="0" collapsed="false">
      <c r="A636" s="6" t="n">
        <v>632</v>
      </c>
      <c r="B636" s="6" t="s">
        <v>264</v>
      </c>
      <c r="C636" s="7" t="s">
        <v>6015</v>
      </c>
      <c r="D636" s="6" t="s">
        <v>5962</v>
      </c>
      <c r="E636" s="6" t="n">
        <v>4</v>
      </c>
      <c r="F636" s="6" t="n">
        <v>10</v>
      </c>
      <c r="G636" s="6" t="n">
        <v>4</v>
      </c>
      <c r="H636" s="6" t="n">
        <v>10</v>
      </c>
      <c r="I636" s="6" t="n">
        <v>4</v>
      </c>
      <c r="J636" s="6" t="n">
        <v>10</v>
      </c>
      <c r="K636" s="6" t="n">
        <v>1</v>
      </c>
      <c r="L636" s="6" t="n">
        <v>1</v>
      </c>
      <c r="M636" s="6" t="n">
        <v>0</v>
      </c>
      <c r="N636" s="6" t="n">
        <v>0</v>
      </c>
      <c r="O636" s="6" t="n">
        <v>1</v>
      </c>
      <c r="P636" s="6" t="n">
        <v>1</v>
      </c>
      <c r="Q636" s="6" t="n">
        <v>1</v>
      </c>
      <c r="R636" s="6" t="n">
        <v>1</v>
      </c>
      <c r="S636" s="6" t="n">
        <v>0</v>
      </c>
      <c r="T636" s="6" t="n">
        <v>0</v>
      </c>
      <c r="U636" s="6" t="s">
        <v>257</v>
      </c>
    </row>
    <row r="637" customFormat="false" ht="22.35" hidden="false" customHeight="false" outlineLevel="0" collapsed="false">
      <c r="A637" s="6" t="n">
        <v>633</v>
      </c>
      <c r="B637" s="6" t="s">
        <v>264</v>
      </c>
      <c r="C637" s="7" t="s">
        <v>6016</v>
      </c>
      <c r="D637" s="6" t="s">
        <v>5962</v>
      </c>
      <c r="E637" s="6" t="n">
        <v>5</v>
      </c>
      <c r="F637" s="6" t="n">
        <v>10</v>
      </c>
      <c r="G637" s="6" t="n">
        <v>4</v>
      </c>
      <c r="H637" s="6" t="n">
        <v>10</v>
      </c>
      <c r="I637" s="6" t="n">
        <v>4</v>
      </c>
      <c r="J637" s="6" t="n">
        <v>10</v>
      </c>
      <c r="K637" s="6" t="n">
        <v>1</v>
      </c>
      <c r="L637" s="6" t="n">
        <v>1</v>
      </c>
      <c r="M637" s="6" t="n">
        <v>0</v>
      </c>
      <c r="N637" s="6" t="n">
        <v>0</v>
      </c>
      <c r="O637" s="6" t="n">
        <v>1</v>
      </c>
      <c r="P637" s="6" t="n">
        <v>1</v>
      </c>
      <c r="Q637" s="6" t="n">
        <v>1</v>
      </c>
      <c r="R637" s="6" t="n">
        <v>1</v>
      </c>
      <c r="S637" s="6" t="n">
        <v>0</v>
      </c>
      <c r="T637" s="6" t="n">
        <v>0</v>
      </c>
      <c r="U637" s="6" t="s">
        <v>257</v>
      </c>
    </row>
    <row r="638" customFormat="false" ht="22.35" hidden="false" customHeight="false" outlineLevel="0" collapsed="false">
      <c r="A638" s="6" t="n">
        <v>634</v>
      </c>
      <c r="B638" s="6" t="s">
        <v>264</v>
      </c>
      <c r="C638" s="7" t="s">
        <v>6017</v>
      </c>
      <c r="D638" s="6" t="s">
        <v>5962</v>
      </c>
      <c r="E638" s="6" t="n">
        <v>1</v>
      </c>
      <c r="F638" s="6" t="n">
        <v>10</v>
      </c>
      <c r="G638" s="6" t="n">
        <v>4</v>
      </c>
      <c r="H638" s="6" t="n">
        <v>10</v>
      </c>
      <c r="I638" s="6" t="n">
        <v>4</v>
      </c>
      <c r="J638" s="6" t="n">
        <v>10</v>
      </c>
      <c r="K638" s="6" t="n">
        <v>1</v>
      </c>
      <c r="L638" s="6" t="n">
        <v>1</v>
      </c>
      <c r="M638" s="6" t="n">
        <v>0</v>
      </c>
      <c r="N638" s="6" t="n">
        <v>0</v>
      </c>
      <c r="O638" s="6" t="n">
        <v>1</v>
      </c>
      <c r="P638" s="6" t="n">
        <v>1</v>
      </c>
      <c r="Q638" s="6" t="n">
        <v>1</v>
      </c>
      <c r="R638" s="6" t="n">
        <v>1</v>
      </c>
      <c r="S638" s="6" t="n">
        <v>0</v>
      </c>
      <c r="T638" s="6" t="n">
        <v>0</v>
      </c>
      <c r="U638" s="6" t="s">
        <v>257</v>
      </c>
    </row>
    <row r="639" customFormat="false" ht="22.35" hidden="false" customHeight="false" outlineLevel="0" collapsed="false">
      <c r="A639" s="6" t="n">
        <v>635</v>
      </c>
      <c r="B639" s="6" t="s">
        <v>264</v>
      </c>
      <c r="C639" s="7" t="s">
        <v>6018</v>
      </c>
      <c r="D639" s="6" t="s">
        <v>5962</v>
      </c>
      <c r="E639" s="6" t="n">
        <v>1</v>
      </c>
      <c r="F639" s="6" t="n">
        <v>10</v>
      </c>
      <c r="G639" s="6" t="n">
        <v>4</v>
      </c>
      <c r="H639" s="6" t="n">
        <v>10</v>
      </c>
      <c r="I639" s="6" t="n">
        <v>4</v>
      </c>
      <c r="J639" s="6" t="n">
        <v>10</v>
      </c>
      <c r="K639" s="6" t="n">
        <v>1</v>
      </c>
      <c r="L639" s="6" t="n">
        <v>1</v>
      </c>
      <c r="M639" s="6" t="n">
        <v>0</v>
      </c>
      <c r="N639" s="6" t="n">
        <v>0</v>
      </c>
      <c r="O639" s="6" t="n">
        <v>1</v>
      </c>
      <c r="P639" s="6" t="n">
        <v>1</v>
      </c>
      <c r="Q639" s="6" t="n">
        <v>1</v>
      </c>
      <c r="R639" s="6" t="n">
        <v>1</v>
      </c>
      <c r="S639" s="6" t="n">
        <v>0</v>
      </c>
      <c r="T639" s="6" t="n">
        <v>0</v>
      </c>
      <c r="U639" s="6" t="s">
        <v>257</v>
      </c>
    </row>
    <row r="640" customFormat="false" ht="22.35" hidden="false" customHeight="false" outlineLevel="0" collapsed="false">
      <c r="A640" s="6" t="n">
        <v>636</v>
      </c>
      <c r="B640" s="6" t="s">
        <v>264</v>
      </c>
      <c r="C640" s="7" t="s">
        <v>6019</v>
      </c>
      <c r="D640" s="6" t="s">
        <v>5962</v>
      </c>
      <c r="E640" s="6" t="n">
        <v>7</v>
      </c>
      <c r="F640" s="6" t="n">
        <v>10</v>
      </c>
      <c r="G640" s="6" t="n">
        <v>4</v>
      </c>
      <c r="H640" s="6" t="n">
        <v>10</v>
      </c>
      <c r="I640" s="6" t="n">
        <v>4</v>
      </c>
      <c r="J640" s="6" t="n">
        <v>10</v>
      </c>
      <c r="K640" s="6" t="n">
        <v>1</v>
      </c>
      <c r="L640" s="6" t="n">
        <v>1</v>
      </c>
      <c r="M640" s="6" t="n">
        <v>0</v>
      </c>
      <c r="N640" s="6" t="n">
        <v>0</v>
      </c>
      <c r="O640" s="6" t="n">
        <v>1</v>
      </c>
      <c r="P640" s="6" t="n">
        <v>1</v>
      </c>
      <c r="Q640" s="6" t="n">
        <v>1</v>
      </c>
      <c r="R640" s="6" t="n">
        <v>1</v>
      </c>
      <c r="S640" s="6" t="n">
        <v>0</v>
      </c>
      <c r="T640" s="6" t="n">
        <v>0</v>
      </c>
      <c r="U640" s="6" t="s">
        <v>257</v>
      </c>
    </row>
    <row r="641" customFormat="false" ht="22.35" hidden="false" customHeight="false" outlineLevel="0" collapsed="false">
      <c r="A641" s="6" t="n">
        <v>637</v>
      </c>
      <c r="B641" s="6" t="s">
        <v>264</v>
      </c>
      <c r="C641" s="7" t="s">
        <v>6021</v>
      </c>
      <c r="D641" s="6" t="s">
        <v>5962</v>
      </c>
      <c r="E641" s="6" t="n">
        <v>8</v>
      </c>
      <c r="F641" s="6" t="n">
        <v>10</v>
      </c>
      <c r="G641" s="6" t="n">
        <v>4</v>
      </c>
      <c r="H641" s="6" t="n">
        <v>10</v>
      </c>
      <c r="I641" s="6" t="n">
        <v>4</v>
      </c>
      <c r="J641" s="6" t="n">
        <v>10</v>
      </c>
      <c r="K641" s="6" t="n">
        <v>1</v>
      </c>
      <c r="L641" s="6" t="n">
        <v>1</v>
      </c>
      <c r="M641" s="6" t="n">
        <v>0</v>
      </c>
      <c r="N641" s="6" t="n">
        <v>0</v>
      </c>
      <c r="O641" s="6" t="n">
        <v>1</v>
      </c>
      <c r="P641" s="6" t="n">
        <v>1</v>
      </c>
      <c r="Q641" s="6" t="n">
        <v>1</v>
      </c>
      <c r="R641" s="6" t="n">
        <v>1</v>
      </c>
      <c r="S641" s="6" t="n">
        <v>0</v>
      </c>
      <c r="T641" s="6" t="n">
        <v>0</v>
      </c>
      <c r="U641" s="6" t="s">
        <v>257</v>
      </c>
    </row>
    <row r="642" customFormat="false" ht="22.35" hidden="false" customHeight="false" outlineLevel="0" collapsed="false">
      <c r="A642" s="6" t="n">
        <v>638</v>
      </c>
      <c r="B642" s="6" t="s">
        <v>264</v>
      </c>
      <c r="C642" s="7" t="s">
        <v>6022</v>
      </c>
      <c r="D642" s="6" t="s">
        <v>5962</v>
      </c>
      <c r="E642" s="6" t="n">
        <v>3</v>
      </c>
      <c r="F642" s="6" t="n">
        <v>10</v>
      </c>
      <c r="G642" s="6" t="n">
        <v>4</v>
      </c>
      <c r="H642" s="6" t="n">
        <v>10</v>
      </c>
      <c r="I642" s="6" t="n">
        <v>4</v>
      </c>
      <c r="J642" s="6" t="n">
        <v>10</v>
      </c>
      <c r="K642" s="6" t="n">
        <v>1</v>
      </c>
      <c r="L642" s="6" t="n">
        <v>1</v>
      </c>
      <c r="M642" s="6" t="n">
        <v>0</v>
      </c>
      <c r="N642" s="6" t="n">
        <v>0</v>
      </c>
      <c r="O642" s="6" t="n">
        <v>1</v>
      </c>
      <c r="P642" s="6" t="n">
        <v>1</v>
      </c>
      <c r="Q642" s="6" t="n">
        <v>1</v>
      </c>
      <c r="R642" s="6" t="n">
        <v>1</v>
      </c>
      <c r="S642" s="6" t="n">
        <v>0</v>
      </c>
      <c r="T642" s="6" t="n">
        <v>0</v>
      </c>
      <c r="U642" s="6" t="s">
        <v>257</v>
      </c>
    </row>
    <row r="643" customFormat="false" ht="22.35" hidden="false" customHeight="false" outlineLevel="0" collapsed="false">
      <c r="A643" s="6" t="n">
        <v>639</v>
      </c>
      <c r="B643" s="6" t="s">
        <v>264</v>
      </c>
      <c r="C643" s="7" t="s">
        <v>6023</v>
      </c>
      <c r="D643" s="6" t="s">
        <v>5973</v>
      </c>
      <c r="E643" s="6" t="n">
        <v>7</v>
      </c>
      <c r="F643" s="6" t="n">
        <v>2</v>
      </c>
      <c r="G643" s="6" t="n">
        <v>9</v>
      </c>
      <c r="H643" s="6" t="n">
        <v>2</v>
      </c>
      <c r="I643" s="6" t="n">
        <v>4</v>
      </c>
      <c r="J643" s="6" t="n">
        <v>8</v>
      </c>
      <c r="K643" s="6" t="n">
        <v>0</v>
      </c>
      <c r="L643" s="6" t="n">
        <v>0</v>
      </c>
      <c r="M643" s="6" t="n">
        <v>0</v>
      </c>
      <c r="N643" s="6" t="n">
        <v>0</v>
      </c>
      <c r="O643" s="6" t="n">
        <v>1</v>
      </c>
      <c r="P643" s="6" t="n">
        <v>0</v>
      </c>
      <c r="Q643" s="6" t="n">
        <v>0</v>
      </c>
      <c r="R643" s="6" t="n">
        <v>0</v>
      </c>
      <c r="S643" s="6" t="n">
        <v>0</v>
      </c>
      <c r="T643" s="6" t="n">
        <v>0</v>
      </c>
      <c r="U643" s="6" t="s">
        <v>257</v>
      </c>
    </row>
    <row r="644" customFormat="false" ht="22.35" hidden="false" customHeight="false" outlineLevel="0" collapsed="false">
      <c r="A644" s="6" t="n">
        <v>640</v>
      </c>
      <c r="B644" s="6" t="s">
        <v>264</v>
      </c>
      <c r="C644" s="7" t="s">
        <v>6024</v>
      </c>
      <c r="D644" s="6" t="s">
        <v>5973</v>
      </c>
      <c r="E644" s="6" t="n">
        <v>7</v>
      </c>
      <c r="F644" s="6" t="n">
        <v>2</v>
      </c>
      <c r="G644" s="6" t="n">
        <v>9</v>
      </c>
      <c r="H644" s="6" t="n">
        <v>2</v>
      </c>
      <c r="I644" s="6" t="n">
        <v>4</v>
      </c>
      <c r="J644" s="6" t="n">
        <v>8</v>
      </c>
      <c r="K644" s="6" t="n">
        <v>0</v>
      </c>
      <c r="L644" s="6" t="n">
        <v>0</v>
      </c>
      <c r="M644" s="6" t="n">
        <v>0</v>
      </c>
      <c r="N644" s="6" t="n">
        <v>0</v>
      </c>
      <c r="O644" s="6" t="n">
        <v>1</v>
      </c>
      <c r="P644" s="6" t="n">
        <v>0</v>
      </c>
      <c r="Q644" s="6" t="n">
        <v>0</v>
      </c>
      <c r="R644" s="6" t="n">
        <v>0</v>
      </c>
      <c r="S644" s="6" t="n">
        <v>0</v>
      </c>
      <c r="T644" s="6" t="n">
        <v>0</v>
      </c>
      <c r="U644" s="6" t="s">
        <v>257</v>
      </c>
    </row>
    <row r="645" customFormat="false" ht="22.35" hidden="false" customHeight="false" outlineLevel="0" collapsed="false">
      <c r="A645" s="6" t="n">
        <v>641</v>
      </c>
      <c r="B645" s="6" t="s">
        <v>264</v>
      </c>
      <c r="C645" s="7" t="s">
        <v>6025</v>
      </c>
      <c r="D645" s="6" t="s">
        <v>5973</v>
      </c>
      <c r="E645" s="6" t="n">
        <v>4</v>
      </c>
      <c r="F645" s="6" t="n">
        <v>2</v>
      </c>
      <c r="G645" s="6" t="n">
        <v>9</v>
      </c>
      <c r="H645" s="6" t="n">
        <v>2</v>
      </c>
      <c r="I645" s="6" t="n">
        <v>4</v>
      </c>
      <c r="J645" s="6" t="n">
        <v>8</v>
      </c>
      <c r="K645" s="6" t="n">
        <v>0</v>
      </c>
      <c r="L645" s="6" t="n">
        <v>0</v>
      </c>
      <c r="M645" s="6" t="n">
        <v>0</v>
      </c>
      <c r="N645" s="6" t="n">
        <v>0</v>
      </c>
      <c r="O645" s="6" t="n">
        <v>1</v>
      </c>
      <c r="P645" s="6" t="n">
        <v>0</v>
      </c>
      <c r="Q645" s="6" t="n">
        <v>0</v>
      </c>
      <c r="R645" s="6" t="n">
        <v>0</v>
      </c>
      <c r="S645" s="6" t="n">
        <v>0</v>
      </c>
      <c r="T645" s="6" t="n">
        <v>0</v>
      </c>
      <c r="U645" s="6" t="s">
        <v>257</v>
      </c>
    </row>
    <row r="646" customFormat="false" ht="22.35" hidden="false" customHeight="false" outlineLevel="0" collapsed="false">
      <c r="A646" s="6" t="n">
        <v>642</v>
      </c>
      <c r="B646" s="6" t="s">
        <v>264</v>
      </c>
      <c r="C646" s="7" t="s">
        <v>6027</v>
      </c>
      <c r="D646" s="6" t="s">
        <v>5973</v>
      </c>
      <c r="E646" s="6" t="n">
        <v>8</v>
      </c>
      <c r="F646" s="6" t="n">
        <v>2</v>
      </c>
      <c r="G646" s="6" t="n">
        <v>9</v>
      </c>
      <c r="H646" s="6" t="n">
        <v>2</v>
      </c>
      <c r="I646" s="6" t="n">
        <v>4</v>
      </c>
      <c r="J646" s="6" t="n">
        <v>8</v>
      </c>
      <c r="K646" s="6" t="n">
        <v>0</v>
      </c>
      <c r="L646" s="6" t="n">
        <v>0</v>
      </c>
      <c r="M646" s="6" t="n">
        <v>0</v>
      </c>
      <c r="N646" s="6" t="n">
        <v>0</v>
      </c>
      <c r="O646" s="6" t="n">
        <v>1</v>
      </c>
      <c r="P646" s="6" t="n">
        <v>0</v>
      </c>
      <c r="Q646" s="6" t="n">
        <v>0</v>
      </c>
      <c r="R646" s="6" t="n">
        <v>0</v>
      </c>
      <c r="S646" s="6" t="n">
        <v>0</v>
      </c>
      <c r="T646" s="6" t="n">
        <v>0</v>
      </c>
      <c r="U646" s="6" t="s">
        <v>257</v>
      </c>
    </row>
    <row r="647" customFormat="false" ht="22.35" hidden="false" customHeight="false" outlineLevel="0" collapsed="false">
      <c r="A647" s="6" t="n">
        <v>643</v>
      </c>
      <c r="B647" s="6" t="s">
        <v>264</v>
      </c>
      <c r="C647" s="7" t="s">
        <v>308</v>
      </c>
      <c r="D647" s="6" t="s">
        <v>5973</v>
      </c>
      <c r="E647" s="6" t="n">
        <v>4</v>
      </c>
      <c r="F647" s="6" t="n">
        <v>2</v>
      </c>
      <c r="G647" s="6" t="n">
        <v>9</v>
      </c>
      <c r="H647" s="6" t="n">
        <v>2</v>
      </c>
      <c r="I647" s="6" t="n">
        <v>4</v>
      </c>
      <c r="J647" s="6" t="n">
        <v>8</v>
      </c>
      <c r="K647" s="6" t="n">
        <v>0</v>
      </c>
      <c r="L647" s="6" t="n">
        <v>0</v>
      </c>
      <c r="M647" s="6" t="n">
        <v>0</v>
      </c>
      <c r="N647" s="6" t="n">
        <v>0</v>
      </c>
      <c r="O647" s="6" t="n">
        <v>1</v>
      </c>
      <c r="P647" s="6" t="n">
        <v>0</v>
      </c>
      <c r="Q647" s="6" t="n">
        <v>0</v>
      </c>
      <c r="R647" s="6" t="n">
        <v>0</v>
      </c>
      <c r="S647" s="6" t="n">
        <v>0</v>
      </c>
      <c r="T647" s="6" t="n">
        <v>0</v>
      </c>
      <c r="U647" s="6" t="s">
        <v>257</v>
      </c>
    </row>
    <row r="648" customFormat="false" ht="22.35" hidden="false" customHeight="false" outlineLevel="0" collapsed="false">
      <c r="A648" s="6" t="n">
        <v>644</v>
      </c>
      <c r="B648" s="6" t="s">
        <v>264</v>
      </c>
      <c r="C648" s="7" t="s">
        <v>312</v>
      </c>
      <c r="D648" s="6" t="s">
        <v>5973</v>
      </c>
      <c r="E648" s="6" t="n">
        <v>8</v>
      </c>
      <c r="F648" s="6" t="n">
        <v>2</v>
      </c>
      <c r="G648" s="6" t="n">
        <v>9</v>
      </c>
      <c r="H648" s="6" t="n">
        <v>2</v>
      </c>
      <c r="I648" s="6" t="n">
        <v>4</v>
      </c>
      <c r="J648" s="6" t="n">
        <v>8</v>
      </c>
      <c r="K648" s="6" t="n">
        <v>0</v>
      </c>
      <c r="L648" s="6" t="n">
        <v>0</v>
      </c>
      <c r="M648" s="6" t="n">
        <v>0</v>
      </c>
      <c r="N648" s="6" t="n">
        <v>0</v>
      </c>
      <c r="O648" s="6" t="n">
        <v>1</v>
      </c>
      <c r="P648" s="6" t="n">
        <v>0</v>
      </c>
      <c r="Q648" s="6" t="n">
        <v>0</v>
      </c>
      <c r="R648" s="6" t="n">
        <v>0</v>
      </c>
      <c r="S648" s="6" t="n">
        <v>0</v>
      </c>
      <c r="T648" s="6" t="n">
        <v>0</v>
      </c>
      <c r="U648" s="6" t="s">
        <v>257</v>
      </c>
    </row>
    <row r="649" customFormat="false" ht="22.35" hidden="false" customHeight="false" outlineLevel="0" collapsed="false">
      <c r="A649" s="6" t="n">
        <v>645</v>
      </c>
      <c r="B649" s="6" t="s">
        <v>264</v>
      </c>
      <c r="C649" s="7" t="s">
        <v>316</v>
      </c>
      <c r="D649" s="6" t="s">
        <v>5973</v>
      </c>
      <c r="E649" s="6" t="n">
        <v>10</v>
      </c>
      <c r="F649" s="6" t="n">
        <v>2</v>
      </c>
      <c r="G649" s="6" t="n">
        <v>9</v>
      </c>
      <c r="H649" s="6" t="n">
        <v>2</v>
      </c>
      <c r="I649" s="6" t="n">
        <v>4</v>
      </c>
      <c r="J649" s="6" t="n">
        <v>8</v>
      </c>
      <c r="K649" s="6" t="n">
        <v>0</v>
      </c>
      <c r="L649" s="6" t="n">
        <v>0</v>
      </c>
      <c r="M649" s="6" t="n">
        <v>0</v>
      </c>
      <c r="N649" s="6" t="n">
        <v>0</v>
      </c>
      <c r="O649" s="6" t="n">
        <v>1</v>
      </c>
      <c r="P649" s="6" t="n">
        <v>0</v>
      </c>
      <c r="Q649" s="6" t="n">
        <v>0</v>
      </c>
      <c r="R649" s="6" t="n">
        <v>0</v>
      </c>
      <c r="S649" s="6" t="n">
        <v>0</v>
      </c>
      <c r="T649" s="6" t="n">
        <v>0</v>
      </c>
      <c r="U649" s="6" t="s">
        <v>257</v>
      </c>
    </row>
    <row r="650" customFormat="false" ht="22.35" hidden="false" customHeight="false" outlineLevel="0" collapsed="false">
      <c r="A650" s="6" t="n">
        <v>646</v>
      </c>
      <c r="B650" s="6" t="s">
        <v>264</v>
      </c>
      <c r="C650" s="7" t="s">
        <v>320</v>
      </c>
      <c r="D650" s="6" t="s">
        <v>5973</v>
      </c>
      <c r="E650" s="6" t="n">
        <v>10</v>
      </c>
      <c r="F650" s="6" t="n">
        <v>2</v>
      </c>
      <c r="G650" s="6" t="n">
        <v>9</v>
      </c>
      <c r="H650" s="6" t="n">
        <v>2</v>
      </c>
      <c r="I650" s="6" t="n">
        <v>4</v>
      </c>
      <c r="J650" s="6" t="n">
        <v>8</v>
      </c>
      <c r="K650" s="6" t="n">
        <v>0</v>
      </c>
      <c r="L650" s="6" t="n">
        <v>0</v>
      </c>
      <c r="M650" s="6" t="n">
        <v>0</v>
      </c>
      <c r="N650" s="6" t="n">
        <v>0</v>
      </c>
      <c r="O650" s="6" t="n">
        <v>1</v>
      </c>
      <c r="P650" s="6" t="n">
        <v>0</v>
      </c>
      <c r="Q650" s="6" t="n">
        <v>0</v>
      </c>
      <c r="R650" s="6" t="n">
        <v>0</v>
      </c>
      <c r="S650" s="6" t="n">
        <v>0</v>
      </c>
      <c r="T650" s="6" t="n">
        <v>0</v>
      </c>
      <c r="U650" s="6" t="s">
        <v>257</v>
      </c>
    </row>
    <row r="651" customFormat="false" ht="22.35" hidden="false" customHeight="false" outlineLevel="0" collapsed="false">
      <c r="A651" s="6" t="n">
        <v>647</v>
      </c>
      <c r="B651" s="6" t="s">
        <v>264</v>
      </c>
      <c r="C651" s="7" t="s">
        <v>6028</v>
      </c>
      <c r="D651" s="6" t="s">
        <v>5973</v>
      </c>
      <c r="E651" s="6" t="n">
        <v>10</v>
      </c>
      <c r="F651" s="6" t="n">
        <v>2</v>
      </c>
      <c r="G651" s="6" t="n">
        <v>9</v>
      </c>
      <c r="H651" s="6" t="n">
        <v>2</v>
      </c>
      <c r="I651" s="6" t="n">
        <v>4</v>
      </c>
      <c r="J651" s="6" t="n">
        <v>8</v>
      </c>
      <c r="K651" s="6" t="n">
        <v>0</v>
      </c>
      <c r="L651" s="6" t="n">
        <v>0</v>
      </c>
      <c r="M651" s="6" t="n">
        <v>0</v>
      </c>
      <c r="N651" s="6" t="n">
        <v>0</v>
      </c>
      <c r="O651" s="6" t="n">
        <v>1</v>
      </c>
      <c r="P651" s="6" t="n">
        <v>0</v>
      </c>
      <c r="Q651" s="6" t="n">
        <v>0</v>
      </c>
      <c r="R651" s="6" t="n">
        <v>0</v>
      </c>
      <c r="S651" s="6" t="n">
        <v>0</v>
      </c>
      <c r="T651" s="6" t="n">
        <v>0</v>
      </c>
      <c r="U651" s="6" t="s">
        <v>257</v>
      </c>
    </row>
    <row r="652" customFormat="false" ht="22.35" hidden="false" customHeight="false" outlineLevel="0" collapsed="false">
      <c r="A652" s="6" t="n">
        <v>648</v>
      </c>
      <c r="B652" s="6" t="s">
        <v>264</v>
      </c>
      <c r="C652" s="7" t="s">
        <v>6030</v>
      </c>
      <c r="D652" s="6" t="s">
        <v>5973</v>
      </c>
      <c r="E652" s="6" t="n">
        <v>6</v>
      </c>
      <c r="F652" s="6" t="n">
        <v>2</v>
      </c>
      <c r="G652" s="6" t="n">
        <v>9</v>
      </c>
      <c r="H652" s="6" t="n">
        <v>2</v>
      </c>
      <c r="I652" s="6" t="n">
        <v>4</v>
      </c>
      <c r="J652" s="6" t="n">
        <v>8</v>
      </c>
      <c r="K652" s="6" t="n">
        <v>0</v>
      </c>
      <c r="L652" s="6" t="n">
        <v>0</v>
      </c>
      <c r="M652" s="6" t="n">
        <v>0</v>
      </c>
      <c r="N652" s="6" t="n">
        <v>0</v>
      </c>
      <c r="O652" s="6" t="n">
        <v>1</v>
      </c>
      <c r="P652" s="6" t="n">
        <v>0</v>
      </c>
      <c r="Q652" s="6" t="n">
        <v>0</v>
      </c>
      <c r="R652" s="6" t="n">
        <v>0</v>
      </c>
      <c r="S652" s="6" t="n">
        <v>0</v>
      </c>
      <c r="T652" s="6" t="n">
        <v>0</v>
      </c>
      <c r="U652" s="6" t="s">
        <v>257</v>
      </c>
    </row>
    <row r="653" customFormat="false" ht="22.35" hidden="false" customHeight="false" outlineLevel="0" collapsed="false">
      <c r="A653" s="6" t="n">
        <v>649</v>
      </c>
      <c r="B653" s="6" t="s">
        <v>264</v>
      </c>
      <c r="C653" s="7" t="s">
        <v>6031</v>
      </c>
      <c r="D653" s="6" t="s">
        <v>5973</v>
      </c>
      <c r="E653" s="6" t="n">
        <v>2</v>
      </c>
      <c r="F653" s="6" t="n">
        <v>2</v>
      </c>
      <c r="G653" s="6" t="n">
        <v>9</v>
      </c>
      <c r="H653" s="6" t="n">
        <v>2</v>
      </c>
      <c r="I653" s="6" t="n">
        <v>4</v>
      </c>
      <c r="J653" s="6" t="n">
        <v>8</v>
      </c>
      <c r="K653" s="6" t="n">
        <v>0</v>
      </c>
      <c r="L653" s="6" t="n">
        <v>0</v>
      </c>
      <c r="M653" s="6" t="n">
        <v>0</v>
      </c>
      <c r="N653" s="6" t="n">
        <v>0</v>
      </c>
      <c r="O653" s="6" t="n">
        <v>1</v>
      </c>
      <c r="P653" s="6" t="n">
        <v>0</v>
      </c>
      <c r="Q653" s="6" t="n">
        <v>0</v>
      </c>
      <c r="R653" s="6" t="n">
        <v>0</v>
      </c>
      <c r="S653" s="6" t="n">
        <v>0</v>
      </c>
      <c r="T653" s="6" t="n">
        <v>0</v>
      </c>
      <c r="U653" s="6" t="s">
        <v>257</v>
      </c>
    </row>
    <row r="654" customFormat="false" ht="22.35" hidden="false" customHeight="false" outlineLevel="0" collapsed="false">
      <c r="A654" s="6" t="n">
        <v>650</v>
      </c>
      <c r="B654" s="6" t="s">
        <v>264</v>
      </c>
      <c r="C654" s="7" t="s">
        <v>6032</v>
      </c>
      <c r="D654" s="6" t="s">
        <v>5973</v>
      </c>
      <c r="E654" s="6" t="n">
        <v>7</v>
      </c>
      <c r="F654" s="6" t="n">
        <v>2</v>
      </c>
      <c r="G654" s="6" t="n">
        <v>9</v>
      </c>
      <c r="H654" s="6" t="n">
        <v>2</v>
      </c>
      <c r="I654" s="6" t="n">
        <v>4</v>
      </c>
      <c r="J654" s="6" t="n">
        <v>8</v>
      </c>
      <c r="K654" s="6" t="n">
        <v>0</v>
      </c>
      <c r="L654" s="6" t="n">
        <v>0</v>
      </c>
      <c r="M654" s="6" t="n">
        <v>0</v>
      </c>
      <c r="N654" s="6" t="n">
        <v>0</v>
      </c>
      <c r="O654" s="6" t="n">
        <v>1</v>
      </c>
      <c r="P654" s="6" t="n">
        <v>0</v>
      </c>
      <c r="Q654" s="6" t="n">
        <v>0</v>
      </c>
      <c r="R654" s="6" t="n">
        <v>0</v>
      </c>
      <c r="S654" s="6" t="n">
        <v>0</v>
      </c>
      <c r="T654" s="6" t="n">
        <v>0</v>
      </c>
      <c r="U654" s="6" t="s">
        <v>257</v>
      </c>
    </row>
    <row r="655" customFormat="false" ht="22.35" hidden="false" customHeight="false" outlineLevel="0" collapsed="false">
      <c r="A655" s="6" t="n">
        <v>651</v>
      </c>
      <c r="B655" s="6" t="s">
        <v>264</v>
      </c>
      <c r="C655" s="7" t="s">
        <v>6033</v>
      </c>
      <c r="D655" s="6" t="s">
        <v>5973</v>
      </c>
      <c r="E655" s="6" t="n">
        <v>5</v>
      </c>
      <c r="F655" s="6" t="n">
        <v>2</v>
      </c>
      <c r="G655" s="6" t="n">
        <v>9</v>
      </c>
      <c r="H655" s="6" t="n">
        <v>2</v>
      </c>
      <c r="I655" s="6" t="n">
        <v>4</v>
      </c>
      <c r="J655" s="6" t="n">
        <v>8</v>
      </c>
      <c r="K655" s="6" t="n">
        <v>0</v>
      </c>
      <c r="L655" s="6" t="n">
        <v>0</v>
      </c>
      <c r="M655" s="6" t="n">
        <v>0</v>
      </c>
      <c r="N655" s="6" t="n">
        <v>0</v>
      </c>
      <c r="O655" s="6" t="n">
        <v>1</v>
      </c>
      <c r="P655" s="6" t="n">
        <v>0</v>
      </c>
      <c r="Q655" s="6" t="n">
        <v>0</v>
      </c>
      <c r="R655" s="6" t="n">
        <v>0</v>
      </c>
      <c r="S655" s="6" t="n">
        <v>0</v>
      </c>
      <c r="T655" s="6" t="n">
        <v>0</v>
      </c>
      <c r="U655" s="6" t="s">
        <v>257</v>
      </c>
    </row>
    <row r="656" customFormat="false" ht="22.35" hidden="false" customHeight="false" outlineLevel="0" collapsed="false">
      <c r="A656" s="6" t="n">
        <v>652</v>
      </c>
      <c r="B656" s="6" t="s">
        <v>264</v>
      </c>
      <c r="C656" s="7" t="s">
        <v>6034</v>
      </c>
      <c r="D656" s="6" t="s">
        <v>5973</v>
      </c>
      <c r="E656" s="6" t="n">
        <v>10</v>
      </c>
      <c r="F656" s="6" t="n">
        <v>2</v>
      </c>
      <c r="G656" s="6" t="n">
        <v>9</v>
      </c>
      <c r="H656" s="6" t="n">
        <v>2</v>
      </c>
      <c r="I656" s="6" t="n">
        <v>4</v>
      </c>
      <c r="J656" s="6" t="n">
        <v>8</v>
      </c>
      <c r="K656" s="6" t="n">
        <v>0</v>
      </c>
      <c r="L656" s="6" t="n">
        <v>0</v>
      </c>
      <c r="M656" s="6" t="n">
        <v>0</v>
      </c>
      <c r="N656" s="6" t="n">
        <v>0</v>
      </c>
      <c r="O656" s="6" t="n">
        <v>1</v>
      </c>
      <c r="P656" s="6" t="n">
        <v>0</v>
      </c>
      <c r="Q656" s="6" t="n">
        <v>0</v>
      </c>
      <c r="R656" s="6" t="n">
        <v>0</v>
      </c>
      <c r="S656" s="6" t="n">
        <v>0</v>
      </c>
      <c r="T656" s="6" t="n">
        <v>0</v>
      </c>
      <c r="U656" s="6" t="s">
        <v>257</v>
      </c>
    </row>
    <row r="657" customFormat="false" ht="22.35" hidden="false" customHeight="false" outlineLevel="0" collapsed="false">
      <c r="A657" s="6" t="n">
        <v>653</v>
      </c>
      <c r="B657" s="6" t="s">
        <v>264</v>
      </c>
      <c r="C657" s="7" t="s">
        <v>6036</v>
      </c>
      <c r="D657" s="6" t="s">
        <v>5973</v>
      </c>
      <c r="E657" s="6" t="n">
        <v>7</v>
      </c>
      <c r="F657" s="6" t="n">
        <v>2</v>
      </c>
      <c r="G657" s="6" t="n">
        <v>9</v>
      </c>
      <c r="H657" s="6" t="n">
        <v>2</v>
      </c>
      <c r="I657" s="6" t="n">
        <v>4</v>
      </c>
      <c r="J657" s="6" t="n">
        <v>8</v>
      </c>
      <c r="K657" s="6" t="n">
        <v>0</v>
      </c>
      <c r="L657" s="6" t="n">
        <v>0</v>
      </c>
      <c r="M657" s="6" t="n">
        <v>0</v>
      </c>
      <c r="N657" s="6" t="n">
        <v>0</v>
      </c>
      <c r="O657" s="6" t="n">
        <v>1</v>
      </c>
      <c r="P657" s="6" t="n">
        <v>0</v>
      </c>
      <c r="Q657" s="6" t="n">
        <v>0</v>
      </c>
      <c r="R657" s="6" t="n">
        <v>0</v>
      </c>
      <c r="S657" s="6" t="n">
        <v>0</v>
      </c>
      <c r="T657" s="6" t="n">
        <v>0</v>
      </c>
      <c r="U657" s="6" t="s">
        <v>257</v>
      </c>
    </row>
    <row r="658" customFormat="false" ht="22.35" hidden="false" customHeight="false" outlineLevel="0" collapsed="false">
      <c r="A658" s="6" t="n">
        <v>654</v>
      </c>
      <c r="B658" s="6" t="s">
        <v>264</v>
      </c>
      <c r="C658" s="7" t="s">
        <v>6037</v>
      </c>
      <c r="D658" s="6" t="s">
        <v>5988</v>
      </c>
      <c r="E658" s="6" t="n">
        <v>5</v>
      </c>
      <c r="F658" s="6" t="n">
        <v>1</v>
      </c>
      <c r="G658" s="6" t="n">
        <v>7</v>
      </c>
      <c r="H658" s="6" t="n">
        <v>4</v>
      </c>
      <c r="I658" s="6" t="n">
        <v>3</v>
      </c>
      <c r="J658" s="6" t="n">
        <v>2</v>
      </c>
      <c r="K658" s="6" t="n">
        <v>0</v>
      </c>
      <c r="L658" s="6" t="n">
        <v>0</v>
      </c>
      <c r="M658" s="6" t="n">
        <v>1</v>
      </c>
      <c r="N658" s="6" t="n">
        <v>0</v>
      </c>
      <c r="O658" s="6" t="n">
        <v>0</v>
      </c>
      <c r="P658" s="6" t="n">
        <v>0</v>
      </c>
      <c r="Q658" s="6" t="n">
        <v>0</v>
      </c>
      <c r="R658" s="6" t="n">
        <v>1</v>
      </c>
      <c r="S658" s="6" t="n">
        <v>1</v>
      </c>
      <c r="T658" s="6" t="n">
        <v>0</v>
      </c>
      <c r="U658" s="6" t="s">
        <v>257</v>
      </c>
    </row>
    <row r="659" customFormat="false" ht="22.35" hidden="false" customHeight="false" outlineLevel="0" collapsed="false">
      <c r="A659" s="6" t="n">
        <v>655</v>
      </c>
      <c r="B659" s="6" t="s">
        <v>264</v>
      </c>
      <c r="C659" s="7" t="s">
        <v>6038</v>
      </c>
      <c r="D659" s="6" t="s">
        <v>5988</v>
      </c>
      <c r="E659" s="6" t="n">
        <v>10</v>
      </c>
      <c r="F659" s="6" t="n">
        <v>1</v>
      </c>
      <c r="G659" s="6" t="n">
        <v>7</v>
      </c>
      <c r="H659" s="6" t="n">
        <v>4</v>
      </c>
      <c r="I659" s="6" t="n">
        <v>3</v>
      </c>
      <c r="J659" s="6" t="n">
        <v>2</v>
      </c>
      <c r="K659" s="6" t="n">
        <v>0</v>
      </c>
      <c r="L659" s="6" t="n">
        <v>0</v>
      </c>
      <c r="M659" s="6" t="n">
        <v>1</v>
      </c>
      <c r="N659" s="6" t="n">
        <v>0</v>
      </c>
      <c r="O659" s="6" t="n">
        <v>0</v>
      </c>
      <c r="P659" s="6" t="n">
        <v>0</v>
      </c>
      <c r="Q659" s="6" t="n">
        <v>0</v>
      </c>
      <c r="R659" s="6" t="n">
        <v>1</v>
      </c>
      <c r="S659" s="6" t="n">
        <v>1</v>
      </c>
      <c r="T659" s="6" t="n">
        <v>0</v>
      </c>
      <c r="U659" s="6" t="s">
        <v>257</v>
      </c>
    </row>
    <row r="660" customFormat="false" ht="22.35" hidden="false" customHeight="false" outlineLevel="0" collapsed="false">
      <c r="A660" s="6" t="n">
        <v>656</v>
      </c>
      <c r="B660" s="6" t="s">
        <v>264</v>
      </c>
      <c r="C660" s="7" t="s">
        <v>6039</v>
      </c>
      <c r="D660" s="6" t="s">
        <v>5988</v>
      </c>
      <c r="E660" s="6" t="n">
        <v>9</v>
      </c>
      <c r="F660" s="6" t="n">
        <v>1</v>
      </c>
      <c r="G660" s="6" t="n">
        <v>7</v>
      </c>
      <c r="H660" s="6" t="n">
        <v>4</v>
      </c>
      <c r="I660" s="6" t="n">
        <v>3</v>
      </c>
      <c r="J660" s="6" t="n">
        <v>2</v>
      </c>
      <c r="K660" s="6" t="n">
        <v>0</v>
      </c>
      <c r="L660" s="6" t="n">
        <v>0</v>
      </c>
      <c r="M660" s="6" t="n">
        <v>1</v>
      </c>
      <c r="N660" s="6" t="n">
        <v>0</v>
      </c>
      <c r="O660" s="6" t="n">
        <v>0</v>
      </c>
      <c r="P660" s="6" t="n">
        <v>0</v>
      </c>
      <c r="Q660" s="6" t="n">
        <v>0</v>
      </c>
      <c r="R660" s="6" t="n">
        <v>1</v>
      </c>
      <c r="S660" s="6" t="n">
        <v>1</v>
      </c>
      <c r="T660" s="6" t="n">
        <v>0</v>
      </c>
      <c r="U660" s="6" t="s">
        <v>257</v>
      </c>
    </row>
    <row r="661" customFormat="false" ht="22.35" hidden="false" customHeight="false" outlineLevel="0" collapsed="false">
      <c r="A661" s="6" t="n">
        <v>657</v>
      </c>
      <c r="B661" s="6" t="s">
        <v>264</v>
      </c>
      <c r="C661" s="7" t="s">
        <v>6040</v>
      </c>
      <c r="D661" s="6" t="s">
        <v>5988</v>
      </c>
      <c r="E661" s="6" t="n">
        <v>1</v>
      </c>
      <c r="F661" s="6" t="n">
        <v>1</v>
      </c>
      <c r="G661" s="6" t="n">
        <v>7</v>
      </c>
      <c r="H661" s="6" t="n">
        <v>4</v>
      </c>
      <c r="I661" s="6" t="n">
        <v>3</v>
      </c>
      <c r="J661" s="6" t="n">
        <v>2</v>
      </c>
      <c r="K661" s="6" t="n">
        <v>0</v>
      </c>
      <c r="L661" s="6" t="n">
        <v>0</v>
      </c>
      <c r="M661" s="6" t="n">
        <v>1</v>
      </c>
      <c r="N661" s="6" t="n">
        <v>0</v>
      </c>
      <c r="O661" s="6" t="n">
        <v>0</v>
      </c>
      <c r="P661" s="6" t="n">
        <v>0</v>
      </c>
      <c r="Q661" s="6" t="n">
        <v>0</v>
      </c>
      <c r="R661" s="6" t="n">
        <v>1</v>
      </c>
      <c r="S661" s="6" t="n">
        <v>1</v>
      </c>
      <c r="T661" s="6" t="n">
        <v>0</v>
      </c>
      <c r="U661" s="6" t="s">
        <v>257</v>
      </c>
    </row>
    <row r="662" customFormat="false" ht="22.35" hidden="false" customHeight="false" outlineLevel="0" collapsed="false">
      <c r="A662" s="6" t="n">
        <v>658</v>
      </c>
      <c r="B662" s="6" t="s">
        <v>264</v>
      </c>
      <c r="C662" s="7" t="s">
        <v>6041</v>
      </c>
      <c r="D662" s="6" t="s">
        <v>5988</v>
      </c>
      <c r="E662" s="6" t="n">
        <v>9</v>
      </c>
      <c r="F662" s="6" t="n">
        <v>1</v>
      </c>
      <c r="G662" s="6" t="n">
        <v>7</v>
      </c>
      <c r="H662" s="6" t="n">
        <v>4</v>
      </c>
      <c r="I662" s="6" t="n">
        <v>3</v>
      </c>
      <c r="J662" s="6" t="n">
        <v>2</v>
      </c>
      <c r="K662" s="6" t="n">
        <v>0</v>
      </c>
      <c r="L662" s="6" t="n">
        <v>0</v>
      </c>
      <c r="M662" s="6" t="n">
        <v>1</v>
      </c>
      <c r="N662" s="6" t="n">
        <v>0</v>
      </c>
      <c r="O662" s="6" t="n">
        <v>0</v>
      </c>
      <c r="P662" s="6" t="n">
        <v>0</v>
      </c>
      <c r="Q662" s="6" t="n">
        <v>0</v>
      </c>
      <c r="R662" s="6" t="n">
        <v>1</v>
      </c>
      <c r="S662" s="6" t="n">
        <v>1</v>
      </c>
      <c r="T662" s="6" t="n">
        <v>0</v>
      </c>
      <c r="U662" s="6" t="s">
        <v>257</v>
      </c>
    </row>
    <row r="663" customFormat="false" ht="22.35" hidden="false" customHeight="false" outlineLevel="0" collapsed="false">
      <c r="A663" s="6" t="n">
        <v>659</v>
      </c>
      <c r="B663" s="6" t="s">
        <v>264</v>
      </c>
      <c r="C663" s="7" t="s">
        <v>6042</v>
      </c>
      <c r="D663" s="6" t="s">
        <v>5988</v>
      </c>
      <c r="E663" s="6" t="n">
        <v>1</v>
      </c>
      <c r="F663" s="6" t="n">
        <v>1</v>
      </c>
      <c r="G663" s="6" t="n">
        <v>7</v>
      </c>
      <c r="H663" s="6" t="n">
        <v>4</v>
      </c>
      <c r="I663" s="6" t="n">
        <v>3</v>
      </c>
      <c r="J663" s="6" t="n">
        <v>2</v>
      </c>
      <c r="K663" s="6" t="n">
        <v>0</v>
      </c>
      <c r="L663" s="6" t="n">
        <v>0</v>
      </c>
      <c r="M663" s="6" t="n">
        <v>1</v>
      </c>
      <c r="N663" s="6" t="n">
        <v>0</v>
      </c>
      <c r="O663" s="6" t="n">
        <v>0</v>
      </c>
      <c r="P663" s="6" t="n">
        <v>0</v>
      </c>
      <c r="Q663" s="6" t="n">
        <v>0</v>
      </c>
      <c r="R663" s="6" t="n">
        <v>1</v>
      </c>
      <c r="S663" s="6" t="n">
        <v>1</v>
      </c>
      <c r="T663" s="6" t="n">
        <v>0</v>
      </c>
      <c r="U663" s="6" t="s">
        <v>257</v>
      </c>
    </row>
    <row r="664" customFormat="false" ht="22.35" hidden="false" customHeight="false" outlineLevel="0" collapsed="false">
      <c r="A664" s="6" t="n">
        <v>660</v>
      </c>
      <c r="B664" s="6" t="s">
        <v>264</v>
      </c>
      <c r="C664" s="7" t="s">
        <v>6043</v>
      </c>
      <c r="D664" s="6" t="s">
        <v>5988</v>
      </c>
      <c r="E664" s="6" t="n">
        <v>5</v>
      </c>
      <c r="F664" s="6" t="n">
        <v>1</v>
      </c>
      <c r="G664" s="6" t="n">
        <v>7</v>
      </c>
      <c r="H664" s="6" t="n">
        <v>4</v>
      </c>
      <c r="I664" s="6" t="n">
        <v>3</v>
      </c>
      <c r="J664" s="6" t="n">
        <v>2</v>
      </c>
      <c r="K664" s="6" t="n">
        <v>0</v>
      </c>
      <c r="L664" s="6" t="n">
        <v>0</v>
      </c>
      <c r="M664" s="6" t="n">
        <v>1</v>
      </c>
      <c r="N664" s="6" t="n">
        <v>0</v>
      </c>
      <c r="O664" s="6" t="n">
        <v>0</v>
      </c>
      <c r="P664" s="6" t="n">
        <v>0</v>
      </c>
      <c r="Q664" s="6" t="n">
        <v>0</v>
      </c>
      <c r="R664" s="6" t="n">
        <v>1</v>
      </c>
      <c r="S664" s="6" t="n">
        <v>1</v>
      </c>
      <c r="T664" s="6" t="n">
        <v>0</v>
      </c>
      <c r="U664" s="6" t="s">
        <v>257</v>
      </c>
    </row>
    <row r="665" customFormat="false" ht="22.35" hidden="false" customHeight="false" outlineLevel="0" collapsed="false">
      <c r="A665" s="6" t="n">
        <v>661</v>
      </c>
      <c r="B665" s="6" t="s">
        <v>264</v>
      </c>
      <c r="C665" s="7" t="s">
        <v>6044</v>
      </c>
      <c r="D665" s="6" t="s">
        <v>5988</v>
      </c>
      <c r="E665" s="6" t="n">
        <v>6</v>
      </c>
      <c r="F665" s="6" t="n">
        <v>1</v>
      </c>
      <c r="G665" s="6" t="n">
        <v>7</v>
      </c>
      <c r="H665" s="6" t="n">
        <v>4</v>
      </c>
      <c r="I665" s="6" t="n">
        <v>3</v>
      </c>
      <c r="J665" s="6" t="n">
        <v>2</v>
      </c>
      <c r="K665" s="6" t="n">
        <v>0</v>
      </c>
      <c r="L665" s="6" t="n">
        <v>0</v>
      </c>
      <c r="M665" s="6" t="n">
        <v>1</v>
      </c>
      <c r="N665" s="6" t="n">
        <v>0</v>
      </c>
      <c r="O665" s="6" t="n">
        <v>0</v>
      </c>
      <c r="P665" s="6" t="n">
        <v>0</v>
      </c>
      <c r="Q665" s="6" t="n">
        <v>0</v>
      </c>
      <c r="R665" s="6" t="n">
        <v>1</v>
      </c>
      <c r="S665" s="6" t="n">
        <v>1</v>
      </c>
      <c r="T665" s="6" t="n">
        <v>0</v>
      </c>
      <c r="U665" s="6" t="s">
        <v>257</v>
      </c>
    </row>
    <row r="666" customFormat="false" ht="22.35" hidden="false" customHeight="false" outlineLevel="0" collapsed="false">
      <c r="A666" s="6" t="n">
        <v>662</v>
      </c>
      <c r="B666" s="6" t="s">
        <v>264</v>
      </c>
      <c r="C666" s="7" t="s">
        <v>6045</v>
      </c>
      <c r="D666" s="6" t="s">
        <v>5988</v>
      </c>
      <c r="E666" s="6" t="n">
        <v>6</v>
      </c>
      <c r="F666" s="6" t="n">
        <v>1</v>
      </c>
      <c r="G666" s="6" t="n">
        <v>7</v>
      </c>
      <c r="H666" s="6" t="n">
        <v>4</v>
      </c>
      <c r="I666" s="6" t="n">
        <v>3</v>
      </c>
      <c r="J666" s="6" t="n">
        <v>2</v>
      </c>
      <c r="K666" s="6" t="n">
        <v>0</v>
      </c>
      <c r="L666" s="6" t="n">
        <v>0</v>
      </c>
      <c r="M666" s="6" t="n">
        <v>1</v>
      </c>
      <c r="N666" s="6" t="n">
        <v>0</v>
      </c>
      <c r="O666" s="6" t="n">
        <v>0</v>
      </c>
      <c r="P666" s="6" t="n">
        <v>0</v>
      </c>
      <c r="Q666" s="6" t="n">
        <v>0</v>
      </c>
      <c r="R666" s="6" t="n">
        <v>1</v>
      </c>
      <c r="S666" s="6" t="n">
        <v>1</v>
      </c>
      <c r="T666" s="6" t="n">
        <v>0</v>
      </c>
      <c r="U666" s="6" t="s">
        <v>257</v>
      </c>
    </row>
    <row r="667" customFormat="false" ht="22.35" hidden="false" customHeight="false" outlineLevel="0" collapsed="false">
      <c r="A667" s="6" t="n">
        <v>663</v>
      </c>
      <c r="B667" s="6" t="s">
        <v>264</v>
      </c>
      <c r="C667" s="7" t="s">
        <v>6047</v>
      </c>
      <c r="D667" s="6" t="s">
        <v>5988</v>
      </c>
      <c r="E667" s="6" t="n">
        <v>8</v>
      </c>
      <c r="F667" s="6" t="n">
        <v>1</v>
      </c>
      <c r="G667" s="6" t="n">
        <v>7</v>
      </c>
      <c r="H667" s="6" t="n">
        <v>4</v>
      </c>
      <c r="I667" s="6" t="n">
        <v>3</v>
      </c>
      <c r="J667" s="6" t="n">
        <v>2</v>
      </c>
      <c r="K667" s="6" t="n">
        <v>0</v>
      </c>
      <c r="L667" s="6" t="n">
        <v>0</v>
      </c>
      <c r="M667" s="6" t="n">
        <v>1</v>
      </c>
      <c r="N667" s="6" t="n">
        <v>0</v>
      </c>
      <c r="O667" s="6" t="n">
        <v>0</v>
      </c>
      <c r="P667" s="6" t="n">
        <v>0</v>
      </c>
      <c r="Q667" s="6" t="n">
        <v>0</v>
      </c>
      <c r="R667" s="6" t="n">
        <v>1</v>
      </c>
      <c r="S667" s="6" t="n">
        <v>1</v>
      </c>
      <c r="T667" s="6" t="n">
        <v>0</v>
      </c>
      <c r="U667" s="6" t="s">
        <v>257</v>
      </c>
    </row>
    <row r="668" customFormat="false" ht="22.35" hidden="false" customHeight="false" outlineLevel="0" collapsed="false">
      <c r="A668" s="6" t="n">
        <v>664</v>
      </c>
      <c r="B668" s="6" t="s">
        <v>264</v>
      </c>
      <c r="C668" s="7" t="s">
        <v>6048</v>
      </c>
      <c r="D668" s="6" t="s">
        <v>5988</v>
      </c>
      <c r="E668" s="6" t="n">
        <v>9</v>
      </c>
      <c r="F668" s="6" t="n">
        <v>1</v>
      </c>
      <c r="G668" s="6" t="n">
        <v>7</v>
      </c>
      <c r="H668" s="6" t="n">
        <v>4</v>
      </c>
      <c r="I668" s="6" t="n">
        <v>3</v>
      </c>
      <c r="J668" s="6" t="n">
        <v>2</v>
      </c>
      <c r="K668" s="6" t="n">
        <v>0</v>
      </c>
      <c r="L668" s="6" t="n">
        <v>0</v>
      </c>
      <c r="M668" s="6" t="n">
        <v>1</v>
      </c>
      <c r="N668" s="6" t="n">
        <v>0</v>
      </c>
      <c r="O668" s="6" t="n">
        <v>0</v>
      </c>
      <c r="P668" s="6" t="n">
        <v>0</v>
      </c>
      <c r="Q668" s="6" t="n">
        <v>0</v>
      </c>
      <c r="R668" s="6" t="n">
        <v>1</v>
      </c>
      <c r="S668" s="6" t="n">
        <v>1</v>
      </c>
      <c r="T668" s="6" t="n">
        <v>0</v>
      </c>
      <c r="U668" s="6" t="s">
        <v>257</v>
      </c>
    </row>
    <row r="669" customFormat="false" ht="22.35" hidden="false" customHeight="false" outlineLevel="0" collapsed="false">
      <c r="A669" s="6" t="n">
        <v>665</v>
      </c>
      <c r="B669" s="6" t="s">
        <v>264</v>
      </c>
      <c r="C669" s="7" t="s">
        <v>6049</v>
      </c>
      <c r="D669" s="6" t="s">
        <v>5988</v>
      </c>
      <c r="E669" s="6" t="n">
        <v>10</v>
      </c>
      <c r="F669" s="6" t="n">
        <v>1</v>
      </c>
      <c r="G669" s="6" t="n">
        <v>7</v>
      </c>
      <c r="H669" s="6" t="n">
        <v>4</v>
      </c>
      <c r="I669" s="6" t="n">
        <v>3</v>
      </c>
      <c r="J669" s="6" t="n">
        <v>2</v>
      </c>
      <c r="K669" s="6" t="n">
        <v>0</v>
      </c>
      <c r="L669" s="6" t="n">
        <v>0</v>
      </c>
      <c r="M669" s="6" t="n">
        <v>1</v>
      </c>
      <c r="N669" s="6" t="n">
        <v>0</v>
      </c>
      <c r="O669" s="6" t="n">
        <v>0</v>
      </c>
      <c r="P669" s="6" t="n">
        <v>0</v>
      </c>
      <c r="Q669" s="6" t="n">
        <v>0</v>
      </c>
      <c r="R669" s="6" t="n">
        <v>1</v>
      </c>
      <c r="S669" s="6" t="n">
        <v>1</v>
      </c>
      <c r="T669" s="6" t="n">
        <v>0</v>
      </c>
      <c r="U669" s="6" t="s">
        <v>257</v>
      </c>
    </row>
    <row r="670" customFormat="false" ht="22.35" hidden="false" customHeight="false" outlineLevel="0" collapsed="false">
      <c r="A670" s="6" t="n">
        <v>666</v>
      </c>
      <c r="B670" s="6" t="s">
        <v>264</v>
      </c>
      <c r="C670" s="7" t="s">
        <v>6050</v>
      </c>
      <c r="D670" s="6" t="s">
        <v>5988</v>
      </c>
      <c r="E670" s="6" t="n">
        <v>8</v>
      </c>
      <c r="F670" s="6" t="n">
        <v>1</v>
      </c>
      <c r="G670" s="6" t="n">
        <v>7</v>
      </c>
      <c r="H670" s="6" t="n">
        <v>4</v>
      </c>
      <c r="I670" s="6" t="n">
        <v>3</v>
      </c>
      <c r="J670" s="6" t="n">
        <v>2</v>
      </c>
      <c r="K670" s="6" t="n">
        <v>0</v>
      </c>
      <c r="L670" s="6" t="n">
        <v>0</v>
      </c>
      <c r="M670" s="6" t="n">
        <v>1</v>
      </c>
      <c r="N670" s="6" t="n">
        <v>0</v>
      </c>
      <c r="O670" s="6" t="n">
        <v>0</v>
      </c>
      <c r="P670" s="6" t="n">
        <v>0</v>
      </c>
      <c r="Q670" s="6" t="n">
        <v>0</v>
      </c>
      <c r="R670" s="6" t="n">
        <v>1</v>
      </c>
      <c r="S670" s="6" t="n">
        <v>1</v>
      </c>
      <c r="T670" s="6" t="n">
        <v>0</v>
      </c>
      <c r="U670" s="6" t="s">
        <v>257</v>
      </c>
    </row>
    <row r="671" customFormat="false" ht="22.35" hidden="false" customHeight="false" outlineLevel="0" collapsed="false">
      <c r="A671" s="6" t="n">
        <v>667</v>
      </c>
      <c r="B671" s="6" t="s">
        <v>264</v>
      </c>
      <c r="C671" s="7" t="s">
        <v>6051</v>
      </c>
      <c r="D671" s="6" t="s">
        <v>5988</v>
      </c>
      <c r="E671" s="6" t="n">
        <v>8</v>
      </c>
      <c r="F671" s="6" t="n">
        <v>1</v>
      </c>
      <c r="G671" s="6" t="n">
        <v>7</v>
      </c>
      <c r="H671" s="6" t="n">
        <v>4</v>
      </c>
      <c r="I671" s="6" t="n">
        <v>3</v>
      </c>
      <c r="J671" s="6" t="n">
        <v>2</v>
      </c>
      <c r="K671" s="6" t="n">
        <v>0</v>
      </c>
      <c r="L671" s="6" t="n">
        <v>0</v>
      </c>
      <c r="M671" s="6" t="n">
        <v>1</v>
      </c>
      <c r="N671" s="6" t="n">
        <v>0</v>
      </c>
      <c r="O671" s="6" t="n">
        <v>0</v>
      </c>
      <c r="P671" s="6" t="n">
        <v>0</v>
      </c>
      <c r="Q671" s="6" t="n">
        <v>0</v>
      </c>
      <c r="R671" s="6" t="n">
        <v>1</v>
      </c>
      <c r="S671" s="6" t="n">
        <v>1</v>
      </c>
      <c r="T671" s="6" t="n">
        <v>0</v>
      </c>
      <c r="U671" s="6" t="s">
        <v>257</v>
      </c>
    </row>
    <row r="672" customFormat="false" ht="22.35" hidden="false" customHeight="false" outlineLevel="0" collapsed="false">
      <c r="A672" s="6" t="n">
        <v>668</v>
      </c>
      <c r="B672" s="6" t="s">
        <v>264</v>
      </c>
      <c r="C672" s="7" t="s">
        <v>6052</v>
      </c>
      <c r="D672" s="6" t="s">
        <v>5988</v>
      </c>
      <c r="E672" s="6" t="n">
        <v>1</v>
      </c>
      <c r="F672" s="6" t="n">
        <v>1</v>
      </c>
      <c r="G672" s="6" t="n">
        <v>7</v>
      </c>
      <c r="H672" s="6" t="n">
        <v>4</v>
      </c>
      <c r="I672" s="6" t="n">
        <v>3</v>
      </c>
      <c r="J672" s="6" t="n">
        <v>2</v>
      </c>
      <c r="K672" s="6" t="n">
        <v>0</v>
      </c>
      <c r="L672" s="6" t="n">
        <v>0</v>
      </c>
      <c r="M672" s="6" t="n">
        <v>1</v>
      </c>
      <c r="N672" s="6" t="n">
        <v>0</v>
      </c>
      <c r="O672" s="6" t="n">
        <v>0</v>
      </c>
      <c r="P672" s="6" t="n">
        <v>0</v>
      </c>
      <c r="Q672" s="6" t="n">
        <v>0</v>
      </c>
      <c r="R672" s="6" t="n">
        <v>1</v>
      </c>
      <c r="S672" s="6" t="n">
        <v>1</v>
      </c>
      <c r="T672" s="6" t="n">
        <v>0</v>
      </c>
      <c r="U672" s="6" t="s">
        <v>257</v>
      </c>
    </row>
    <row r="673" customFormat="false" ht="22.35" hidden="false" customHeight="false" outlineLevel="0" collapsed="false">
      <c r="A673" s="6" t="n">
        <v>669</v>
      </c>
      <c r="B673" s="6" t="s">
        <v>264</v>
      </c>
      <c r="C673" s="7" t="s">
        <v>6053</v>
      </c>
      <c r="D673" s="6" t="s">
        <v>6004</v>
      </c>
      <c r="E673" s="6" t="n">
        <v>7</v>
      </c>
      <c r="F673" s="6" t="n">
        <v>8</v>
      </c>
      <c r="G673" s="6" t="n">
        <v>1</v>
      </c>
      <c r="H673" s="6" t="n">
        <v>6</v>
      </c>
      <c r="I673" s="6" t="n">
        <v>6</v>
      </c>
      <c r="J673" s="6" t="n">
        <v>4</v>
      </c>
      <c r="K673" s="6" t="n">
        <v>0</v>
      </c>
      <c r="L673" s="6" t="n">
        <v>0</v>
      </c>
      <c r="M673" s="6" t="n">
        <v>0</v>
      </c>
      <c r="N673" s="6" t="n">
        <v>1</v>
      </c>
      <c r="O673" s="6" t="n">
        <v>0</v>
      </c>
      <c r="P673" s="6" t="n">
        <v>0</v>
      </c>
      <c r="Q673" s="6" t="n">
        <v>1</v>
      </c>
      <c r="R673" s="6" t="n">
        <v>1</v>
      </c>
      <c r="S673" s="6" t="n">
        <v>0</v>
      </c>
      <c r="T673" s="6" t="n">
        <v>0</v>
      </c>
      <c r="U673" s="6" t="s">
        <v>257</v>
      </c>
    </row>
    <row r="674" customFormat="false" ht="22.35" hidden="false" customHeight="false" outlineLevel="0" collapsed="false">
      <c r="A674" s="6" t="n">
        <v>670</v>
      </c>
      <c r="B674" s="6" t="s">
        <v>264</v>
      </c>
      <c r="C674" s="7" t="s">
        <v>6054</v>
      </c>
      <c r="D674" s="6" t="s">
        <v>6004</v>
      </c>
      <c r="E674" s="6" t="n">
        <v>8</v>
      </c>
      <c r="F674" s="6" t="n">
        <v>8</v>
      </c>
      <c r="G674" s="6" t="n">
        <v>1</v>
      </c>
      <c r="H674" s="6" t="n">
        <v>6</v>
      </c>
      <c r="I674" s="6" t="n">
        <v>6</v>
      </c>
      <c r="J674" s="6" t="n">
        <v>4</v>
      </c>
      <c r="K674" s="6" t="n">
        <v>0</v>
      </c>
      <c r="L674" s="6" t="n">
        <v>0</v>
      </c>
      <c r="M674" s="6" t="n">
        <v>0</v>
      </c>
      <c r="N674" s="6" t="n">
        <v>1</v>
      </c>
      <c r="O674" s="6" t="n">
        <v>0</v>
      </c>
      <c r="P674" s="6" t="n">
        <v>0</v>
      </c>
      <c r="Q674" s="6" t="n">
        <v>1</v>
      </c>
      <c r="R674" s="6" t="n">
        <v>1</v>
      </c>
      <c r="S674" s="6" t="n">
        <v>0</v>
      </c>
      <c r="T674" s="6" t="n">
        <v>0</v>
      </c>
      <c r="U674" s="6" t="s">
        <v>257</v>
      </c>
    </row>
    <row r="675" customFormat="false" ht="22.35" hidden="false" customHeight="false" outlineLevel="0" collapsed="false">
      <c r="A675" s="6" t="n">
        <v>671</v>
      </c>
      <c r="B675" s="6" t="s">
        <v>264</v>
      </c>
      <c r="C675" s="7" t="s">
        <v>6055</v>
      </c>
      <c r="D675" s="6" t="s">
        <v>6004</v>
      </c>
      <c r="E675" s="6" t="n">
        <v>7</v>
      </c>
      <c r="F675" s="6" t="n">
        <v>8</v>
      </c>
      <c r="G675" s="6" t="n">
        <v>1</v>
      </c>
      <c r="H675" s="6" t="n">
        <v>6</v>
      </c>
      <c r="I675" s="6" t="n">
        <v>6</v>
      </c>
      <c r="J675" s="6" t="n">
        <v>4</v>
      </c>
      <c r="K675" s="6" t="n">
        <v>0</v>
      </c>
      <c r="L675" s="6" t="n">
        <v>0</v>
      </c>
      <c r="M675" s="6" t="n">
        <v>0</v>
      </c>
      <c r="N675" s="6" t="n">
        <v>1</v>
      </c>
      <c r="O675" s="6" t="n">
        <v>0</v>
      </c>
      <c r="P675" s="6" t="n">
        <v>0</v>
      </c>
      <c r="Q675" s="6" t="n">
        <v>1</v>
      </c>
      <c r="R675" s="6" t="n">
        <v>1</v>
      </c>
      <c r="S675" s="6" t="n">
        <v>0</v>
      </c>
      <c r="T675" s="6" t="n">
        <v>0</v>
      </c>
      <c r="U675" s="6" t="s">
        <v>257</v>
      </c>
    </row>
    <row r="676" customFormat="false" ht="22.35" hidden="false" customHeight="false" outlineLevel="0" collapsed="false">
      <c r="A676" s="6" t="n">
        <v>672</v>
      </c>
      <c r="B676" s="6" t="s">
        <v>264</v>
      </c>
      <c r="C676" s="7" t="s">
        <v>6056</v>
      </c>
      <c r="D676" s="6" t="s">
        <v>6004</v>
      </c>
      <c r="E676" s="6" t="n">
        <v>9</v>
      </c>
      <c r="F676" s="6" t="n">
        <v>8</v>
      </c>
      <c r="G676" s="6" t="n">
        <v>1</v>
      </c>
      <c r="H676" s="6" t="n">
        <v>6</v>
      </c>
      <c r="I676" s="6" t="n">
        <v>6</v>
      </c>
      <c r="J676" s="6" t="n">
        <v>4</v>
      </c>
      <c r="K676" s="6" t="n">
        <v>0</v>
      </c>
      <c r="L676" s="6" t="n">
        <v>0</v>
      </c>
      <c r="M676" s="6" t="n">
        <v>0</v>
      </c>
      <c r="N676" s="6" t="n">
        <v>1</v>
      </c>
      <c r="O676" s="6" t="n">
        <v>0</v>
      </c>
      <c r="P676" s="6" t="n">
        <v>0</v>
      </c>
      <c r="Q676" s="6" t="n">
        <v>1</v>
      </c>
      <c r="R676" s="6" t="n">
        <v>1</v>
      </c>
      <c r="S676" s="6" t="n">
        <v>0</v>
      </c>
      <c r="T676" s="6" t="n">
        <v>0</v>
      </c>
      <c r="U676" s="6" t="s">
        <v>257</v>
      </c>
    </row>
    <row r="677" customFormat="false" ht="22.35" hidden="false" customHeight="false" outlineLevel="0" collapsed="false">
      <c r="A677" s="6" t="n">
        <v>673</v>
      </c>
      <c r="B677" s="6" t="s">
        <v>264</v>
      </c>
      <c r="C677" s="7" t="s">
        <v>6057</v>
      </c>
      <c r="D677" s="6" t="s">
        <v>6004</v>
      </c>
      <c r="E677" s="6" t="n">
        <v>5</v>
      </c>
      <c r="F677" s="6" t="n">
        <v>8</v>
      </c>
      <c r="G677" s="6" t="n">
        <v>1</v>
      </c>
      <c r="H677" s="6" t="n">
        <v>6</v>
      </c>
      <c r="I677" s="6" t="n">
        <v>6</v>
      </c>
      <c r="J677" s="6" t="n">
        <v>4</v>
      </c>
      <c r="K677" s="6" t="n">
        <v>0</v>
      </c>
      <c r="L677" s="6" t="n">
        <v>0</v>
      </c>
      <c r="M677" s="6" t="n">
        <v>0</v>
      </c>
      <c r="N677" s="6" t="n">
        <v>1</v>
      </c>
      <c r="O677" s="6" t="n">
        <v>0</v>
      </c>
      <c r="P677" s="6" t="n">
        <v>0</v>
      </c>
      <c r="Q677" s="6" t="n">
        <v>1</v>
      </c>
      <c r="R677" s="6" t="n">
        <v>1</v>
      </c>
      <c r="S677" s="6" t="n">
        <v>0</v>
      </c>
      <c r="T677" s="6" t="n">
        <v>0</v>
      </c>
      <c r="U677" s="6" t="s">
        <v>257</v>
      </c>
    </row>
    <row r="678" customFormat="false" ht="22.35" hidden="false" customHeight="false" outlineLevel="0" collapsed="false">
      <c r="A678" s="6" t="n">
        <v>674</v>
      </c>
      <c r="B678" s="6" t="s">
        <v>264</v>
      </c>
      <c r="C678" s="7" t="s">
        <v>6058</v>
      </c>
      <c r="D678" s="6" t="s">
        <v>6004</v>
      </c>
      <c r="E678" s="6" t="n">
        <v>10</v>
      </c>
      <c r="F678" s="6" t="n">
        <v>8</v>
      </c>
      <c r="G678" s="6" t="n">
        <v>1</v>
      </c>
      <c r="H678" s="6" t="n">
        <v>6</v>
      </c>
      <c r="I678" s="6" t="n">
        <v>6</v>
      </c>
      <c r="J678" s="6" t="n">
        <v>4</v>
      </c>
      <c r="K678" s="6" t="n">
        <v>0</v>
      </c>
      <c r="L678" s="6" t="n">
        <v>0</v>
      </c>
      <c r="M678" s="6" t="n">
        <v>0</v>
      </c>
      <c r="N678" s="6" t="n">
        <v>1</v>
      </c>
      <c r="O678" s="6" t="n">
        <v>0</v>
      </c>
      <c r="P678" s="6" t="n">
        <v>0</v>
      </c>
      <c r="Q678" s="6" t="n">
        <v>1</v>
      </c>
      <c r="R678" s="6" t="n">
        <v>1</v>
      </c>
      <c r="S678" s="6" t="n">
        <v>0</v>
      </c>
      <c r="T678" s="6" t="n">
        <v>0</v>
      </c>
      <c r="U678" s="6" t="s">
        <v>257</v>
      </c>
    </row>
    <row r="679" customFormat="false" ht="22.35" hidden="false" customHeight="false" outlineLevel="0" collapsed="false">
      <c r="A679" s="6" t="n">
        <v>675</v>
      </c>
      <c r="B679" s="6" t="s">
        <v>264</v>
      </c>
      <c r="C679" s="7" t="s">
        <v>6059</v>
      </c>
      <c r="D679" s="6" t="s">
        <v>6004</v>
      </c>
      <c r="E679" s="6" t="n">
        <v>2</v>
      </c>
      <c r="F679" s="6" t="n">
        <v>8</v>
      </c>
      <c r="G679" s="6" t="n">
        <v>1</v>
      </c>
      <c r="H679" s="6" t="n">
        <v>6</v>
      </c>
      <c r="I679" s="6" t="n">
        <v>6</v>
      </c>
      <c r="J679" s="6" t="n">
        <v>4</v>
      </c>
      <c r="K679" s="6" t="n">
        <v>0</v>
      </c>
      <c r="L679" s="6" t="n">
        <v>0</v>
      </c>
      <c r="M679" s="6" t="n">
        <v>0</v>
      </c>
      <c r="N679" s="6" t="n">
        <v>1</v>
      </c>
      <c r="O679" s="6" t="n">
        <v>0</v>
      </c>
      <c r="P679" s="6" t="n">
        <v>0</v>
      </c>
      <c r="Q679" s="6" t="n">
        <v>1</v>
      </c>
      <c r="R679" s="6" t="n">
        <v>1</v>
      </c>
      <c r="S679" s="6" t="n">
        <v>0</v>
      </c>
      <c r="T679" s="6" t="n">
        <v>0</v>
      </c>
      <c r="U679" s="6" t="s">
        <v>257</v>
      </c>
    </row>
    <row r="680" customFormat="false" ht="22.35" hidden="false" customHeight="false" outlineLevel="0" collapsed="false">
      <c r="A680" s="6" t="n">
        <v>676</v>
      </c>
      <c r="B680" s="6" t="s">
        <v>264</v>
      </c>
      <c r="C680" s="7" t="s">
        <v>6060</v>
      </c>
      <c r="D680" s="6" t="s">
        <v>6004</v>
      </c>
      <c r="E680" s="6" t="n">
        <v>6</v>
      </c>
      <c r="F680" s="6" t="n">
        <v>8</v>
      </c>
      <c r="G680" s="6" t="n">
        <v>1</v>
      </c>
      <c r="H680" s="6" t="n">
        <v>6</v>
      </c>
      <c r="I680" s="6" t="n">
        <v>6</v>
      </c>
      <c r="J680" s="6" t="n">
        <v>4</v>
      </c>
      <c r="K680" s="6" t="n">
        <v>0</v>
      </c>
      <c r="L680" s="6" t="n">
        <v>0</v>
      </c>
      <c r="M680" s="6" t="n">
        <v>0</v>
      </c>
      <c r="N680" s="6" t="n">
        <v>1</v>
      </c>
      <c r="O680" s="6" t="n">
        <v>0</v>
      </c>
      <c r="P680" s="6" t="n">
        <v>0</v>
      </c>
      <c r="Q680" s="6" t="n">
        <v>1</v>
      </c>
      <c r="R680" s="6" t="n">
        <v>1</v>
      </c>
      <c r="S680" s="6" t="n">
        <v>0</v>
      </c>
      <c r="T680" s="6" t="n">
        <v>0</v>
      </c>
      <c r="U680" s="6" t="s">
        <v>257</v>
      </c>
    </row>
    <row r="681" customFormat="false" ht="22.35" hidden="false" customHeight="false" outlineLevel="0" collapsed="false">
      <c r="A681" s="6" t="n">
        <v>677</v>
      </c>
      <c r="B681" s="6" t="s">
        <v>264</v>
      </c>
      <c r="C681" s="7" t="s">
        <v>6061</v>
      </c>
      <c r="D681" s="6" t="s">
        <v>6004</v>
      </c>
      <c r="E681" s="6" t="n">
        <v>6</v>
      </c>
      <c r="F681" s="6" t="n">
        <v>8</v>
      </c>
      <c r="G681" s="6" t="n">
        <v>1</v>
      </c>
      <c r="H681" s="6" t="n">
        <v>6</v>
      </c>
      <c r="I681" s="6" t="n">
        <v>6</v>
      </c>
      <c r="J681" s="6" t="n">
        <v>4</v>
      </c>
      <c r="K681" s="6" t="n">
        <v>0</v>
      </c>
      <c r="L681" s="6" t="n">
        <v>0</v>
      </c>
      <c r="M681" s="6" t="n">
        <v>0</v>
      </c>
      <c r="N681" s="6" t="n">
        <v>1</v>
      </c>
      <c r="O681" s="6" t="n">
        <v>0</v>
      </c>
      <c r="P681" s="6" t="n">
        <v>0</v>
      </c>
      <c r="Q681" s="6" t="n">
        <v>1</v>
      </c>
      <c r="R681" s="6" t="n">
        <v>1</v>
      </c>
      <c r="S681" s="6" t="n">
        <v>0</v>
      </c>
      <c r="T681" s="6" t="n">
        <v>0</v>
      </c>
      <c r="U681" s="6" t="s">
        <v>257</v>
      </c>
    </row>
    <row r="682" customFormat="false" ht="22.35" hidden="false" customHeight="false" outlineLevel="0" collapsed="false">
      <c r="A682" s="6" t="n">
        <v>678</v>
      </c>
      <c r="B682" s="6" t="s">
        <v>264</v>
      </c>
      <c r="C682" s="7" t="s">
        <v>6063</v>
      </c>
      <c r="D682" s="6" t="s">
        <v>6004</v>
      </c>
      <c r="E682" s="6" t="n">
        <v>5</v>
      </c>
      <c r="F682" s="6" t="n">
        <v>8</v>
      </c>
      <c r="G682" s="6" t="n">
        <v>1</v>
      </c>
      <c r="H682" s="6" t="n">
        <v>6</v>
      </c>
      <c r="I682" s="6" t="n">
        <v>6</v>
      </c>
      <c r="J682" s="6" t="n">
        <v>4</v>
      </c>
      <c r="K682" s="6" t="n">
        <v>0</v>
      </c>
      <c r="L682" s="6" t="n">
        <v>0</v>
      </c>
      <c r="M682" s="6" t="n">
        <v>0</v>
      </c>
      <c r="N682" s="6" t="n">
        <v>1</v>
      </c>
      <c r="O682" s="6" t="n">
        <v>0</v>
      </c>
      <c r="P682" s="6" t="n">
        <v>0</v>
      </c>
      <c r="Q682" s="6" t="n">
        <v>1</v>
      </c>
      <c r="R682" s="6" t="n">
        <v>1</v>
      </c>
      <c r="S682" s="6" t="n">
        <v>0</v>
      </c>
      <c r="T682" s="6" t="n">
        <v>0</v>
      </c>
      <c r="U682" s="6" t="s">
        <v>257</v>
      </c>
    </row>
    <row r="683" customFormat="false" ht="22.35" hidden="false" customHeight="false" outlineLevel="0" collapsed="false">
      <c r="A683" s="6" t="n">
        <v>679</v>
      </c>
      <c r="B683" s="6" t="s">
        <v>264</v>
      </c>
      <c r="C683" s="7" t="s">
        <v>6064</v>
      </c>
      <c r="D683" s="6" t="s">
        <v>6004</v>
      </c>
      <c r="E683" s="6" t="n">
        <v>3</v>
      </c>
      <c r="F683" s="6" t="n">
        <v>8</v>
      </c>
      <c r="G683" s="6" t="n">
        <v>1</v>
      </c>
      <c r="H683" s="6" t="n">
        <v>6</v>
      </c>
      <c r="I683" s="6" t="n">
        <v>6</v>
      </c>
      <c r="J683" s="6" t="n">
        <v>4</v>
      </c>
      <c r="K683" s="6" t="n">
        <v>0</v>
      </c>
      <c r="L683" s="6" t="n">
        <v>0</v>
      </c>
      <c r="M683" s="6" t="n">
        <v>0</v>
      </c>
      <c r="N683" s="6" t="n">
        <v>1</v>
      </c>
      <c r="O683" s="6" t="n">
        <v>0</v>
      </c>
      <c r="P683" s="6" t="n">
        <v>0</v>
      </c>
      <c r="Q683" s="6" t="n">
        <v>1</v>
      </c>
      <c r="R683" s="6" t="n">
        <v>1</v>
      </c>
      <c r="S683" s="6" t="n">
        <v>0</v>
      </c>
      <c r="T683" s="6" t="n">
        <v>0</v>
      </c>
      <c r="U683" s="6" t="s">
        <v>257</v>
      </c>
    </row>
    <row r="684" customFormat="false" ht="22.35" hidden="false" customHeight="false" outlineLevel="0" collapsed="false">
      <c r="A684" s="6" t="n">
        <v>680</v>
      </c>
      <c r="B684" s="6" t="s">
        <v>264</v>
      </c>
      <c r="C684" s="7" t="s">
        <v>6065</v>
      </c>
      <c r="D684" s="6" t="s">
        <v>6004</v>
      </c>
      <c r="E684" s="6" t="n">
        <v>2</v>
      </c>
      <c r="F684" s="6" t="n">
        <v>8</v>
      </c>
      <c r="G684" s="6" t="n">
        <v>1</v>
      </c>
      <c r="H684" s="6" t="n">
        <v>6</v>
      </c>
      <c r="I684" s="6" t="n">
        <v>6</v>
      </c>
      <c r="J684" s="6" t="n">
        <v>4</v>
      </c>
      <c r="K684" s="6" t="n">
        <v>0</v>
      </c>
      <c r="L684" s="6" t="n">
        <v>0</v>
      </c>
      <c r="M684" s="6" t="n">
        <v>0</v>
      </c>
      <c r="N684" s="6" t="n">
        <v>1</v>
      </c>
      <c r="O684" s="6" t="n">
        <v>0</v>
      </c>
      <c r="P684" s="6" t="n">
        <v>0</v>
      </c>
      <c r="Q684" s="6" t="n">
        <v>1</v>
      </c>
      <c r="R684" s="6" t="n">
        <v>1</v>
      </c>
      <c r="S684" s="6" t="n">
        <v>0</v>
      </c>
      <c r="T684" s="6" t="n">
        <v>0</v>
      </c>
      <c r="U684" s="6" t="s">
        <v>257</v>
      </c>
    </row>
    <row r="685" customFormat="false" ht="22.35" hidden="false" customHeight="false" outlineLevel="0" collapsed="false">
      <c r="A685" s="6" t="n">
        <v>681</v>
      </c>
      <c r="B685" s="6" t="s">
        <v>264</v>
      </c>
      <c r="C685" s="7" t="s">
        <v>6066</v>
      </c>
      <c r="D685" s="6" t="s">
        <v>6004</v>
      </c>
      <c r="E685" s="6" t="n">
        <v>5</v>
      </c>
      <c r="F685" s="6" t="n">
        <v>8</v>
      </c>
      <c r="G685" s="6" t="n">
        <v>1</v>
      </c>
      <c r="H685" s="6" t="n">
        <v>6</v>
      </c>
      <c r="I685" s="6" t="n">
        <v>6</v>
      </c>
      <c r="J685" s="6" t="n">
        <v>4</v>
      </c>
      <c r="K685" s="6" t="n">
        <v>0</v>
      </c>
      <c r="L685" s="6" t="n">
        <v>0</v>
      </c>
      <c r="M685" s="6" t="n">
        <v>0</v>
      </c>
      <c r="N685" s="6" t="n">
        <v>1</v>
      </c>
      <c r="O685" s="6" t="n">
        <v>0</v>
      </c>
      <c r="P685" s="6" t="n">
        <v>0</v>
      </c>
      <c r="Q685" s="6" t="n">
        <v>1</v>
      </c>
      <c r="R685" s="6" t="n">
        <v>1</v>
      </c>
      <c r="S685" s="6" t="n">
        <v>0</v>
      </c>
      <c r="T685" s="6" t="n">
        <v>0</v>
      </c>
      <c r="U685" s="6" t="s">
        <v>257</v>
      </c>
    </row>
    <row r="686" customFormat="false" ht="22.35" hidden="false" customHeight="false" outlineLevel="0" collapsed="false">
      <c r="A686" s="6" t="n">
        <v>682</v>
      </c>
      <c r="B686" s="6" t="s">
        <v>264</v>
      </c>
      <c r="C686" s="7" t="s">
        <v>6067</v>
      </c>
      <c r="D686" s="6" t="s">
        <v>6004</v>
      </c>
      <c r="E686" s="6" t="n">
        <v>3</v>
      </c>
      <c r="F686" s="6" t="n">
        <v>8</v>
      </c>
      <c r="G686" s="6" t="n">
        <v>1</v>
      </c>
      <c r="H686" s="6" t="n">
        <v>6</v>
      </c>
      <c r="I686" s="6" t="n">
        <v>6</v>
      </c>
      <c r="J686" s="6" t="n">
        <v>4</v>
      </c>
      <c r="K686" s="6" t="n">
        <v>0</v>
      </c>
      <c r="L686" s="6" t="n">
        <v>0</v>
      </c>
      <c r="M686" s="6" t="n">
        <v>0</v>
      </c>
      <c r="N686" s="6" t="n">
        <v>1</v>
      </c>
      <c r="O686" s="6" t="n">
        <v>0</v>
      </c>
      <c r="P686" s="6" t="n">
        <v>0</v>
      </c>
      <c r="Q686" s="6" t="n">
        <v>1</v>
      </c>
      <c r="R686" s="6" t="n">
        <v>1</v>
      </c>
      <c r="S686" s="6" t="n">
        <v>0</v>
      </c>
      <c r="T686" s="6" t="n">
        <v>0</v>
      </c>
      <c r="U686" s="6" t="s">
        <v>257</v>
      </c>
    </row>
    <row r="687" customFormat="false" ht="22.35" hidden="false" customHeight="false" outlineLevel="0" collapsed="false">
      <c r="A687" s="6" t="n">
        <v>683</v>
      </c>
      <c r="B687" s="6" t="s">
        <v>264</v>
      </c>
      <c r="C687" s="7" t="s">
        <v>6068</v>
      </c>
      <c r="D687" s="6" t="s">
        <v>6004</v>
      </c>
      <c r="E687" s="6" t="n">
        <v>2</v>
      </c>
      <c r="F687" s="6" t="n">
        <v>8</v>
      </c>
      <c r="G687" s="6" t="n">
        <v>1</v>
      </c>
      <c r="H687" s="6" t="n">
        <v>6</v>
      </c>
      <c r="I687" s="6" t="n">
        <v>6</v>
      </c>
      <c r="J687" s="6" t="n">
        <v>4</v>
      </c>
      <c r="K687" s="6" t="n">
        <v>0</v>
      </c>
      <c r="L687" s="6" t="n">
        <v>0</v>
      </c>
      <c r="M687" s="6" t="n">
        <v>0</v>
      </c>
      <c r="N687" s="6" t="n">
        <v>1</v>
      </c>
      <c r="O687" s="6" t="n">
        <v>0</v>
      </c>
      <c r="P687" s="6" t="n">
        <v>0</v>
      </c>
      <c r="Q687" s="6" t="n">
        <v>1</v>
      </c>
      <c r="R687" s="6" t="n">
        <v>1</v>
      </c>
      <c r="S687" s="6" t="n">
        <v>0</v>
      </c>
      <c r="T687" s="6" t="n">
        <v>0</v>
      </c>
      <c r="U687" s="6" t="s">
        <v>257</v>
      </c>
    </row>
    <row r="688" customFormat="false" ht="22.35" hidden="false" customHeight="false" outlineLevel="0" collapsed="false">
      <c r="A688" s="6" t="n">
        <v>684</v>
      </c>
      <c r="B688" s="6" t="s">
        <v>264</v>
      </c>
      <c r="C688" s="7" t="s">
        <v>6069</v>
      </c>
      <c r="D688" s="6" t="s">
        <v>6020</v>
      </c>
      <c r="E688" s="6" t="n">
        <v>7</v>
      </c>
      <c r="F688" s="6" t="n">
        <v>6</v>
      </c>
      <c r="G688" s="6" t="n">
        <v>1</v>
      </c>
      <c r="H688" s="6" t="n">
        <v>6</v>
      </c>
      <c r="I688" s="6" t="n">
        <v>9</v>
      </c>
      <c r="J688" s="6" t="n">
        <v>9</v>
      </c>
      <c r="K688" s="6" t="n">
        <v>0</v>
      </c>
      <c r="L688" s="6" t="n">
        <v>0</v>
      </c>
      <c r="M688" s="6" t="n">
        <v>0</v>
      </c>
      <c r="N688" s="6" t="n">
        <v>0</v>
      </c>
      <c r="O688" s="6" t="n">
        <v>0</v>
      </c>
      <c r="P688" s="6" t="n">
        <v>0</v>
      </c>
      <c r="Q688" s="6" t="n">
        <v>0</v>
      </c>
      <c r="R688" s="6" t="n">
        <v>0</v>
      </c>
      <c r="S688" s="6" t="n">
        <v>1</v>
      </c>
      <c r="T688" s="6" t="n">
        <v>0</v>
      </c>
      <c r="U688" s="6" t="s">
        <v>257</v>
      </c>
    </row>
    <row r="689" customFormat="false" ht="22.35" hidden="false" customHeight="false" outlineLevel="0" collapsed="false">
      <c r="A689" s="6" t="n">
        <v>685</v>
      </c>
      <c r="B689" s="6" t="s">
        <v>264</v>
      </c>
      <c r="C689" s="7" t="s">
        <v>6070</v>
      </c>
      <c r="D689" s="6" t="s">
        <v>6020</v>
      </c>
      <c r="E689" s="6" t="n">
        <v>1</v>
      </c>
      <c r="F689" s="6" t="n">
        <v>6</v>
      </c>
      <c r="G689" s="6" t="n">
        <v>1</v>
      </c>
      <c r="H689" s="6" t="n">
        <v>6</v>
      </c>
      <c r="I689" s="6" t="n">
        <v>9</v>
      </c>
      <c r="J689" s="6" t="n">
        <v>9</v>
      </c>
      <c r="K689" s="6" t="n">
        <v>0</v>
      </c>
      <c r="L689" s="6" t="n">
        <v>0</v>
      </c>
      <c r="M689" s="6" t="n">
        <v>0</v>
      </c>
      <c r="N689" s="6" t="n">
        <v>0</v>
      </c>
      <c r="O689" s="6" t="n">
        <v>0</v>
      </c>
      <c r="P689" s="6" t="n">
        <v>0</v>
      </c>
      <c r="Q689" s="6" t="n">
        <v>0</v>
      </c>
      <c r="R689" s="6" t="n">
        <v>0</v>
      </c>
      <c r="S689" s="6" t="n">
        <v>1</v>
      </c>
      <c r="T689" s="6" t="n">
        <v>0</v>
      </c>
      <c r="U689" s="6" t="s">
        <v>257</v>
      </c>
    </row>
    <row r="690" customFormat="false" ht="22.35" hidden="false" customHeight="false" outlineLevel="0" collapsed="false">
      <c r="A690" s="6" t="n">
        <v>686</v>
      </c>
      <c r="B690" s="6" t="s">
        <v>264</v>
      </c>
      <c r="C690" s="7" t="s">
        <v>6071</v>
      </c>
      <c r="D690" s="6" t="s">
        <v>6020</v>
      </c>
      <c r="E690" s="6" t="n">
        <v>2</v>
      </c>
      <c r="F690" s="6" t="n">
        <v>6</v>
      </c>
      <c r="G690" s="6" t="n">
        <v>1</v>
      </c>
      <c r="H690" s="6" t="n">
        <v>6</v>
      </c>
      <c r="I690" s="6" t="n">
        <v>9</v>
      </c>
      <c r="J690" s="6" t="n">
        <v>9</v>
      </c>
      <c r="K690" s="6" t="n">
        <v>0</v>
      </c>
      <c r="L690" s="6" t="n">
        <v>0</v>
      </c>
      <c r="M690" s="6" t="n">
        <v>0</v>
      </c>
      <c r="N690" s="6" t="n">
        <v>0</v>
      </c>
      <c r="O690" s="6" t="n">
        <v>0</v>
      </c>
      <c r="P690" s="6" t="n">
        <v>0</v>
      </c>
      <c r="Q690" s="6" t="n">
        <v>0</v>
      </c>
      <c r="R690" s="6" t="n">
        <v>0</v>
      </c>
      <c r="S690" s="6" t="n">
        <v>1</v>
      </c>
      <c r="T690" s="6" t="n">
        <v>0</v>
      </c>
      <c r="U690" s="6" t="s">
        <v>257</v>
      </c>
    </row>
    <row r="691" customFormat="false" ht="22.35" hidden="false" customHeight="false" outlineLevel="0" collapsed="false">
      <c r="A691" s="6" t="n">
        <v>687</v>
      </c>
      <c r="B691" s="6" t="s">
        <v>264</v>
      </c>
      <c r="C691" s="7" t="s">
        <v>6072</v>
      </c>
      <c r="D691" s="6" t="s">
        <v>6020</v>
      </c>
      <c r="E691" s="6" t="n">
        <v>9</v>
      </c>
      <c r="F691" s="6" t="n">
        <v>6</v>
      </c>
      <c r="G691" s="6" t="n">
        <v>1</v>
      </c>
      <c r="H691" s="6" t="n">
        <v>6</v>
      </c>
      <c r="I691" s="6" t="n">
        <v>9</v>
      </c>
      <c r="J691" s="6" t="n">
        <v>9</v>
      </c>
      <c r="K691" s="6" t="n">
        <v>0</v>
      </c>
      <c r="L691" s="6" t="n">
        <v>0</v>
      </c>
      <c r="M691" s="6" t="n">
        <v>0</v>
      </c>
      <c r="N691" s="6" t="n">
        <v>0</v>
      </c>
      <c r="O691" s="6" t="n">
        <v>0</v>
      </c>
      <c r="P691" s="6" t="n">
        <v>0</v>
      </c>
      <c r="Q691" s="6" t="n">
        <v>0</v>
      </c>
      <c r="R691" s="6" t="n">
        <v>0</v>
      </c>
      <c r="S691" s="6" t="n">
        <v>1</v>
      </c>
      <c r="T691" s="6" t="n">
        <v>0</v>
      </c>
      <c r="U691" s="6" t="s">
        <v>257</v>
      </c>
    </row>
    <row r="692" customFormat="false" ht="22.35" hidden="false" customHeight="false" outlineLevel="0" collapsed="false">
      <c r="A692" s="6" t="n">
        <v>688</v>
      </c>
      <c r="B692" s="6" t="s">
        <v>264</v>
      </c>
      <c r="C692" s="7" t="s">
        <v>6074</v>
      </c>
      <c r="D692" s="6" t="s">
        <v>6020</v>
      </c>
      <c r="E692" s="6" t="n">
        <v>3</v>
      </c>
      <c r="F692" s="6" t="n">
        <v>6</v>
      </c>
      <c r="G692" s="6" t="n">
        <v>1</v>
      </c>
      <c r="H692" s="6" t="n">
        <v>6</v>
      </c>
      <c r="I692" s="6" t="n">
        <v>9</v>
      </c>
      <c r="J692" s="6" t="n">
        <v>9</v>
      </c>
      <c r="K692" s="6" t="n">
        <v>0</v>
      </c>
      <c r="L692" s="6" t="n">
        <v>0</v>
      </c>
      <c r="M692" s="6" t="n">
        <v>0</v>
      </c>
      <c r="N692" s="6" t="n">
        <v>0</v>
      </c>
      <c r="O692" s="6" t="n">
        <v>0</v>
      </c>
      <c r="P692" s="6" t="n">
        <v>0</v>
      </c>
      <c r="Q692" s="6" t="n">
        <v>0</v>
      </c>
      <c r="R692" s="6" t="n">
        <v>0</v>
      </c>
      <c r="S692" s="6" t="n">
        <v>1</v>
      </c>
      <c r="T692" s="6" t="n">
        <v>0</v>
      </c>
      <c r="U692" s="6" t="s">
        <v>257</v>
      </c>
    </row>
    <row r="693" customFormat="false" ht="22.35" hidden="false" customHeight="false" outlineLevel="0" collapsed="false">
      <c r="A693" s="6" t="n">
        <v>689</v>
      </c>
      <c r="B693" s="6" t="s">
        <v>264</v>
      </c>
      <c r="C693" s="7" t="s">
        <v>6075</v>
      </c>
      <c r="D693" s="6" t="s">
        <v>6020</v>
      </c>
      <c r="E693" s="6" t="n">
        <v>4</v>
      </c>
      <c r="F693" s="6" t="n">
        <v>6</v>
      </c>
      <c r="G693" s="6" t="n">
        <v>1</v>
      </c>
      <c r="H693" s="6" t="n">
        <v>6</v>
      </c>
      <c r="I693" s="6" t="n">
        <v>9</v>
      </c>
      <c r="J693" s="6" t="n">
        <v>9</v>
      </c>
      <c r="K693" s="6" t="n">
        <v>0</v>
      </c>
      <c r="L693" s="6" t="n">
        <v>0</v>
      </c>
      <c r="M693" s="6" t="n">
        <v>0</v>
      </c>
      <c r="N693" s="6" t="n">
        <v>0</v>
      </c>
      <c r="O693" s="6" t="n">
        <v>0</v>
      </c>
      <c r="P693" s="6" t="n">
        <v>0</v>
      </c>
      <c r="Q693" s="6" t="n">
        <v>0</v>
      </c>
      <c r="R693" s="6" t="n">
        <v>0</v>
      </c>
      <c r="S693" s="6" t="n">
        <v>1</v>
      </c>
      <c r="T693" s="6" t="n">
        <v>0</v>
      </c>
      <c r="U693" s="6" t="s">
        <v>257</v>
      </c>
    </row>
    <row r="694" customFormat="false" ht="22.35" hidden="false" customHeight="false" outlineLevel="0" collapsed="false">
      <c r="A694" s="6" t="n">
        <v>690</v>
      </c>
      <c r="B694" s="6" t="s">
        <v>264</v>
      </c>
      <c r="C694" s="7" t="s">
        <v>6076</v>
      </c>
      <c r="D694" s="6" t="s">
        <v>6020</v>
      </c>
      <c r="E694" s="6" t="n">
        <v>1</v>
      </c>
      <c r="F694" s="6" t="n">
        <v>6</v>
      </c>
      <c r="G694" s="6" t="n">
        <v>1</v>
      </c>
      <c r="H694" s="6" t="n">
        <v>6</v>
      </c>
      <c r="I694" s="6" t="n">
        <v>9</v>
      </c>
      <c r="J694" s="6" t="n">
        <v>9</v>
      </c>
      <c r="K694" s="6" t="n">
        <v>0</v>
      </c>
      <c r="L694" s="6" t="n">
        <v>0</v>
      </c>
      <c r="M694" s="6" t="n">
        <v>0</v>
      </c>
      <c r="N694" s="6" t="n">
        <v>0</v>
      </c>
      <c r="O694" s="6" t="n">
        <v>0</v>
      </c>
      <c r="P694" s="6" t="n">
        <v>0</v>
      </c>
      <c r="Q694" s="6" t="n">
        <v>0</v>
      </c>
      <c r="R694" s="6" t="n">
        <v>0</v>
      </c>
      <c r="S694" s="6" t="n">
        <v>1</v>
      </c>
      <c r="T694" s="6" t="n">
        <v>0</v>
      </c>
      <c r="U694" s="6" t="s">
        <v>257</v>
      </c>
    </row>
    <row r="695" customFormat="false" ht="22.35" hidden="false" customHeight="false" outlineLevel="0" collapsed="false">
      <c r="A695" s="6" t="n">
        <v>691</v>
      </c>
      <c r="B695" s="6" t="s">
        <v>264</v>
      </c>
      <c r="C695" s="7" t="s">
        <v>6077</v>
      </c>
      <c r="D695" s="6" t="s">
        <v>6020</v>
      </c>
      <c r="E695" s="6" t="n">
        <v>8</v>
      </c>
      <c r="F695" s="6" t="n">
        <v>6</v>
      </c>
      <c r="G695" s="6" t="n">
        <v>1</v>
      </c>
      <c r="H695" s="6" t="n">
        <v>6</v>
      </c>
      <c r="I695" s="6" t="n">
        <v>9</v>
      </c>
      <c r="J695" s="6" t="n">
        <v>9</v>
      </c>
      <c r="K695" s="6" t="n">
        <v>0</v>
      </c>
      <c r="L695" s="6" t="n">
        <v>0</v>
      </c>
      <c r="M695" s="6" t="n">
        <v>0</v>
      </c>
      <c r="N695" s="6" t="n">
        <v>0</v>
      </c>
      <c r="O695" s="6" t="n">
        <v>0</v>
      </c>
      <c r="P695" s="6" t="n">
        <v>0</v>
      </c>
      <c r="Q695" s="6" t="n">
        <v>0</v>
      </c>
      <c r="R695" s="6" t="n">
        <v>0</v>
      </c>
      <c r="S695" s="6" t="n">
        <v>1</v>
      </c>
      <c r="T695" s="6" t="n">
        <v>0</v>
      </c>
      <c r="U695" s="6" t="s">
        <v>257</v>
      </c>
    </row>
    <row r="696" customFormat="false" ht="22.35" hidden="false" customHeight="false" outlineLevel="0" collapsed="false">
      <c r="A696" s="6" t="n">
        <v>692</v>
      </c>
      <c r="B696" s="6" t="s">
        <v>264</v>
      </c>
      <c r="C696" s="7" t="s">
        <v>6078</v>
      </c>
      <c r="D696" s="6" t="s">
        <v>6020</v>
      </c>
      <c r="E696" s="6" t="n">
        <v>10</v>
      </c>
      <c r="F696" s="6" t="n">
        <v>6</v>
      </c>
      <c r="G696" s="6" t="n">
        <v>1</v>
      </c>
      <c r="H696" s="6" t="n">
        <v>6</v>
      </c>
      <c r="I696" s="6" t="n">
        <v>9</v>
      </c>
      <c r="J696" s="6" t="n">
        <v>9</v>
      </c>
      <c r="K696" s="6" t="n">
        <v>0</v>
      </c>
      <c r="L696" s="6" t="n">
        <v>0</v>
      </c>
      <c r="M696" s="6" t="n">
        <v>0</v>
      </c>
      <c r="N696" s="6" t="n">
        <v>0</v>
      </c>
      <c r="O696" s="6" t="n">
        <v>0</v>
      </c>
      <c r="P696" s="6" t="n">
        <v>0</v>
      </c>
      <c r="Q696" s="6" t="n">
        <v>0</v>
      </c>
      <c r="R696" s="6" t="n">
        <v>0</v>
      </c>
      <c r="S696" s="6" t="n">
        <v>1</v>
      </c>
      <c r="T696" s="6" t="n">
        <v>0</v>
      </c>
      <c r="U696" s="6" t="s">
        <v>257</v>
      </c>
    </row>
    <row r="697" customFormat="false" ht="22.35" hidden="false" customHeight="false" outlineLevel="0" collapsed="false">
      <c r="A697" s="6" t="n">
        <v>693</v>
      </c>
      <c r="B697" s="6" t="s">
        <v>264</v>
      </c>
      <c r="C697" s="7" t="s">
        <v>6079</v>
      </c>
      <c r="D697" s="6" t="s">
        <v>6020</v>
      </c>
      <c r="E697" s="6" t="n">
        <v>2</v>
      </c>
      <c r="F697" s="6" t="n">
        <v>6</v>
      </c>
      <c r="G697" s="6" t="n">
        <v>1</v>
      </c>
      <c r="H697" s="6" t="n">
        <v>6</v>
      </c>
      <c r="I697" s="6" t="n">
        <v>9</v>
      </c>
      <c r="J697" s="6" t="n">
        <v>9</v>
      </c>
      <c r="K697" s="6" t="n">
        <v>0</v>
      </c>
      <c r="L697" s="6" t="n">
        <v>0</v>
      </c>
      <c r="M697" s="6" t="n">
        <v>0</v>
      </c>
      <c r="N697" s="6" t="n">
        <v>0</v>
      </c>
      <c r="O697" s="6" t="n">
        <v>0</v>
      </c>
      <c r="P697" s="6" t="n">
        <v>0</v>
      </c>
      <c r="Q697" s="6" t="n">
        <v>0</v>
      </c>
      <c r="R697" s="6" t="n">
        <v>0</v>
      </c>
      <c r="S697" s="6" t="n">
        <v>1</v>
      </c>
      <c r="T697" s="6" t="n">
        <v>0</v>
      </c>
      <c r="U697" s="6" t="s">
        <v>257</v>
      </c>
    </row>
    <row r="698" customFormat="false" ht="22.35" hidden="false" customHeight="false" outlineLevel="0" collapsed="false">
      <c r="A698" s="6" t="n">
        <v>694</v>
      </c>
      <c r="B698" s="6" t="s">
        <v>264</v>
      </c>
      <c r="C698" s="7" t="s">
        <v>6080</v>
      </c>
      <c r="D698" s="6" t="s">
        <v>6020</v>
      </c>
      <c r="E698" s="6" t="n">
        <v>5</v>
      </c>
      <c r="F698" s="6" t="n">
        <v>6</v>
      </c>
      <c r="G698" s="6" t="n">
        <v>1</v>
      </c>
      <c r="H698" s="6" t="n">
        <v>6</v>
      </c>
      <c r="I698" s="6" t="n">
        <v>9</v>
      </c>
      <c r="J698" s="6" t="n">
        <v>9</v>
      </c>
      <c r="K698" s="6" t="n">
        <v>0</v>
      </c>
      <c r="L698" s="6" t="n">
        <v>0</v>
      </c>
      <c r="M698" s="6" t="n">
        <v>0</v>
      </c>
      <c r="N698" s="6" t="n">
        <v>0</v>
      </c>
      <c r="O698" s="6" t="n">
        <v>0</v>
      </c>
      <c r="P698" s="6" t="n">
        <v>0</v>
      </c>
      <c r="Q698" s="6" t="n">
        <v>0</v>
      </c>
      <c r="R698" s="6" t="n">
        <v>0</v>
      </c>
      <c r="S698" s="6" t="n">
        <v>1</v>
      </c>
      <c r="T698" s="6" t="n">
        <v>0</v>
      </c>
      <c r="U698" s="6" t="s">
        <v>257</v>
      </c>
    </row>
    <row r="699" customFormat="false" ht="22.35" hidden="false" customHeight="false" outlineLevel="0" collapsed="false">
      <c r="A699" s="6" t="n">
        <v>695</v>
      </c>
      <c r="B699" s="6" t="s">
        <v>264</v>
      </c>
      <c r="C699" s="7" t="s">
        <v>6081</v>
      </c>
      <c r="D699" s="6" t="s">
        <v>6020</v>
      </c>
      <c r="E699" s="6" t="n">
        <v>9</v>
      </c>
      <c r="F699" s="6" t="n">
        <v>6</v>
      </c>
      <c r="G699" s="6" t="n">
        <v>1</v>
      </c>
      <c r="H699" s="6" t="n">
        <v>6</v>
      </c>
      <c r="I699" s="6" t="n">
        <v>9</v>
      </c>
      <c r="J699" s="6" t="n">
        <v>9</v>
      </c>
      <c r="K699" s="6" t="n">
        <v>0</v>
      </c>
      <c r="L699" s="6" t="n">
        <v>0</v>
      </c>
      <c r="M699" s="6" t="n">
        <v>0</v>
      </c>
      <c r="N699" s="6" t="n">
        <v>0</v>
      </c>
      <c r="O699" s="6" t="n">
        <v>0</v>
      </c>
      <c r="P699" s="6" t="n">
        <v>0</v>
      </c>
      <c r="Q699" s="6" t="n">
        <v>0</v>
      </c>
      <c r="R699" s="6" t="n">
        <v>0</v>
      </c>
      <c r="S699" s="6" t="n">
        <v>1</v>
      </c>
      <c r="T699" s="6" t="n">
        <v>0</v>
      </c>
      <c r="U699" s="6" t="s">
        <v>257</v>
      </c>
    </row>
    <row r="700" customFormat="false" ht="22.35" hidden="false" customHeight="false" outlineLevel="0" collapsed="false">
      <c r="A700" s="6" t="n">
        <v>696</v>
      </c>
      <c r="B700" s="6" t="s">
        <v>264</v>
      </c>
      <c r="C700" s="7" t="s">
        <v>6082</v>
      </c>
      <c r="D700" s="6" t="s">
        <v>6020</v>
      </c>
      <c r="E700" s="6" t="n">
        <v>10</v>
      </c>
      <c r="F700" s="6" t="n">
        <v>6</v>
      </c>
      <c r="G700" s="6" t="n">
        <v>1</v>
      </c>
      <c r="H700" s="6" t="n">
        <v>6</v>
      </c>
      <c r="I700" s="6" t="n">
        <v>9</v>
      </c>
      <c r="J700" s="6" t="n">
        <v>9</v>
      </c>
      <c r="K700" s="6" t="n">
        <v>0</v>
      </c>
      <c r="L700" s="6" t="n">
        <v>0</v>
      </c>
      <c r="M700" s="6" t="n">
        <v>0</v>
      </c>
      <c r="N700" s="6" t="n">
        <v>0</v>
      </c>
      <c r="O700" s="6" t="n">
        <v>0</v>
      </c>
      <c r="P700" s="6" t="n">
        <v>0</v>
      </c>
      <c r="Q700" s="6" t="n">
        <v>0</v>
      </c>
      <c r="R700" s="6" t="n">
        <v>0</v>
      </c>
      <c r="S700" s="6" t="n">
        <v>1</v>
      </c>
      <c r="T700" s="6" t="n">
        <v>0</v>
      </c>
      <c r="U700" s="6" t="s">
        <v>257</v>
      </c>
    </row>
    <row r="701" customFormat="false" ht="22.35" hidden="false" customHeight="false" outlineLevel="0" collapsed="false">
      <c r="A701" s="6" t="n">
        <v>697</v>
      </c>
      <c r="B701" s="6" t="s">
        <v>264</v>
      </c>
      <c r="C701" s="7" t="s">
        <v>6083</v>
      </c>
      <c r="D701" s="6" t="s">
        <v>6020</v>
      </c>
      <c r="E701" s="6" t="n">
        <v>7</v>
      </c>
      <c r="F701" s="6" t="n">
        <v>6</v>
      </c>
      <c r="G701" s="6" t="n">
        <v>1</v>
      </c>
      <c r="H701" s="6" t="n">
        <v>6</v>
      </c>
      <c r="I701" s="6" t="n">
        <v>9</v>
      </c>
      <c r="J701" s="6" t="n">
        <v>9</v>
      </c>
      <c r="K701" s="6" t="n">
        <v>0</v>
      </c>
      <c r="L701" s="6" t="n">
        <v>0</v>
      </c>
      <c r="M701" s="6" t="n">
        <v>0</v>
      </c>
      <c r="N701" s="6" t="n">
        <v>0</v>
      </c>
      <c r="O701" s="6" t="n">
        <v>0</v>
      </c>
      <c r="P701" s="6" t="n">
        <v>0</v>
      </c>
      <c r="Q701" s="6" t="n">
        <v>0</v>
      </c>
      <c r="R701" s="6" t="n">
        <v>0</v>
      </c>
      <c r="S701" s="6" t="n">
        <v>1</v>
      </c>
      <c r="T701" s="6" t="n">
        <v>0</v>
      </c>
      <c r="U701" s="6" t="s">
        <v>257</v>
      </c>
    </row>
    <row r="702" customFormat="false" ht="22.35" hidden="false" customHeight="false" outlineLevel="0" collapsed="false">
      <c r="A702" s="6" t="n">
        <v>698</v>
      </c>
      <c r="B702" s="6" t="s">
        <v>264</v>
      </c>
      <c r="C702" s="7" t="s">
        <v>6085</v>
      </c>
      <c r="D702" s="6" t="s">
        <v>6020</v>
      </c>
      <c r="E702" s="6" t="n">
        <v>8</v>
      </c>
      <c r="F702" s="6" t="n">
        <v>6</v>
      </c>
      <c r="G702" s="6" t="n">
        <v>1</v>
      </c>
      <c r="H702" s="6" t="n">
        <v>6</v>
      </c>
      <c r="I702" s="6" t="n">
        <v>9</v>
      </c>
      <c r="J702" s="6" t="n">
        <v>9</v>
      </c>
      <c r="K702" s="6" t="n">
        <v>0</v>
      </c>
      <c r="L702" s="6" t="n">
        <v>0</v>
      </c>
      <c r="M702" s="6" t="n">
        <v>0</v>
      </c>
      <c r="N702" s="6" t="n">
        <v>0</v>
      </c>
      <c r="O702" s="6" t="n">
        <v>0</v>
      </c>
      <c r="P702" s="6" t="n">
        <v>0</v>
      </c>
      <c r="Q702" s="6" t="n">
        <v>0</v>
      </c>
      <c r="R702" s="6" t="n">
        <v>0</v>
      </c>
      <c r="S702" s="6" t="n">
        <v>1</v>
      </c>
      <c r="T702" s="6" t="n">
        <v>0</v>
      </c>
      <c r="U702" s="6" t="s">
        <v>257</v>
      </c>
    </row>
    <row r="703" customFormat="false" ht="22.35" hidden="false" customHeight="false" outlineLevel="0" collapsed="false">
      <c r="A703" s="6" t="n">
        <v>699</v>
      </c>
      <c r="B703" s="6" t="s">
        <v>264</v>
      </c>
      <c r="C703" s="7" t="s">
        <v>6086</v>
      </c>
      <c r="D703" s="6" t="s">
        <v>6026</v>
      </c>
      <c r="E703" s="6" t="n">
        <v>1</v>
      </c>
      <c r="F703" s="6" t="n">
        <v>5</v>
      </c>
      <c r="G703" s="6" t="n">
        <v>5</v>
      </c>
      <c r="H703" s="6" t="n">
        <v>5</v>
      </c>
      <c r="I703" s="6" t="n">
        <v>5</v>
      </c>
      <c r="J703" s="6" t="n">
        <v>5</v>
      </c>
      <c r="K703" s="6" t="n">
        <v>0</v>
      </c>
      <c r="L703" s="6" t="n">
        <v>1</v>
      </c>
      <c r="M703" s="6" t="n">
        <v>0</v>
      </c>
      <c r="N703" s="6" t="n">
        <v>0</v>
      </c>
      <c r="O703" s="6" t="n">
        <v>1</v>
      </c>
      <c r="P703" s="6" t="n">
        <v>0</v>
      </c>
      <c r="Q703" s="6" t="n">
        <v>0</v>
      </c>
      <c r="R703" s="6" t="n">
        <v>0</v>
      </c>
      <c r="S703" s="6" t="n">
        <v>0</v>
      </c>
      <c r="T703" s="6" t="n">
        <v>1</v>
      </c>
      <c r="U703" s="6" t="s">
        <v>257</v>
      </c>
    </row>
    <row r="704" customFormat="false" ht="22.35" hidden="false" customHeight="false" outlineLevel="0" collapsed="false">
      <c r="A704" s="6" t="n">
        <v>700</v>
      </c>
      <c r="B704" s="6" t="s">
        <v>264</v>
      </c>
      <c r="C704" s="7" t="s">
        <v>6087</v>
      </c>
      <c r="D704" s="6" t="s">
        <v>6026</v>
      </c>
      <c r="E704" s="6" t="n">
        <v>4</v>
      </c>
      <c r="F704" s="6" t="n">
        <v>5</v>
      </c>
      <c r="G704" s="6" t="n">
        <v>5</v>
      </c>
      <c r="H704" s="6" t="n">
        <v>5</v>
      </c>
      <c r="I704" s="6" t="n">
        <v>5</v>
      </c>
      <c r="J704" s="6" t="n">
        <v>5</v>
      </c>
      <c r="K704" s="6" t="n">
        <v>0</v>
      </c>
      <c r="L704" s="6" t="n">
        <v>1</v>
      </c>
      <c r="M704" s="6" t="n">
        <v>0</v>
      </c>
      <c r="N704" s="6" t="n">
        <v>0</v>
      </c>
      <c r="O704" s="6" t="n">
        <v>1</v>
      </c>
      <c r="P704" s="6" t="n">
        <v>0</v>
      </c>
      <c r="Q704" s="6" t="n">
        <v>0</v>
      </c>
      <c r="R704" s="6" t="n">
        <v>0</v>
      </c>
      <c r="S704" s="6" t="n">
        <v>0</v>
      </c>
      <c r="T704" s="6" t="n">
        <v>1</v>
      </c>
      <c r="U704" s="6" t="s">
        <v>257</v>
      </c>
    </row>
    <row r="705" customFormat="false" ht="22.35" hidden="false" customHeight="false" outlineLevel="0" collapsed="false">
      <c r="A705" s="6" t="n">
        <v>701</v>
      </c>
      <c r="B705" s="6" t="s">
        <v>264</v>
      </c>
      <c r="C705" s="7" t="s">
        <v>6088</v>
      </c>
      <c r="D705" s="6" t="s">
        <v>6026</v>
      </c>
      <c r="E705" s="6" t="n">
        <v>3</v>
      </c>
      <c r="F705" s="6" t="n">
        <v>5</v>
      </c>
      <c r="G705" s="6" t="n">
        <v>5</v>
      </c>
      <c r="H705" s="6" t="n">
        <v>5</v>
      </c>
      <c r="I705" s="6" t="n">
        <v>5</v>
      </c>
      <c r="J705" s="6" t="n">
        <v>5</v>
      </c>
      <c r="K705" s="6" t="n">
        <v>0</v>
      </c>
      <c r="L705" s="6" t="n">
        <v>1</v>
      </c>
      <c r="M705" s="6" t="n">
        <v>0</v>
      </c>
      <c r="N705" s="6" t="n">
        <v>0</v>
      </c>
      <c r="O705" s="6" t="n">
        <v>1</v>
      </c>
      <c r="P705" s="6" t="n">
        <v>0</v>
      </c>
      <c r="Q705" s="6" t="n">
        <v>0</v>
      </c>
      <c r="R705" s="6" t="n">
        <v>0</v>
      </c>
      <c r="S705" s="6" t="n">
        <v>0</v>
      </c>
      <c r="T705" s="6" t="n">
        <v>1</v>
      </c>
      <c r="U705" s="6" t="s">
        <v>257</v>
      </c>
    </row>
    <row r="706" customFormat="false" ht="22.35" hidden="false" customHeight="false" outlineLevel="0" collapsed="false">
      <c r="A706" s="6" t="n">
        <v>702</v>
      </c>
      <c r="B706" s="6" t="s">
        <v>264</v>
      </c>
      <c r="C706" s="7" t="s">
        <v>6089</v>
      </c>
      <c r="D706" s="6" t="s">
        <v>6026</v>
      </c>
      <c r="E706" s="6" t="n">
        <v>3</v>
      </c>
      <c r="F706" s="6" t="n">
        <v>5</v>
      </c>
      <c r="G706" s="6" t="n">
        <v>5</v>
      </c>
      <c r="H706" s="6" t="n">
        <v>5</v>
      </c>
      <c r="I706" s="6" t="n">
        <v>5</v>
      </c>
      <c r="J706" s="6" t="n">
        <v>5</v>
      </c>
      <c r="K706" s="6" t="n">
        <v>0</v>
      </c>
      <c r="L706" s="6" t="n">
        <v>1</v>
      </c>
      <c r="M706" s="6" t="n">
        <v>0</v>
      </c>
      <c r="N706" s="6" t="n">
        <v>0</v>
      </c>
      <c r="O706" s="6" t="n">
        <v>1</v>
      </c>
      <c r="P706" s="6" t="n">
        <v>0</v>
      </c>
      <c r="Q706" s="6" t="n">
        <v>0</v>
      </c>
      <c r="R706" s="6" t="n">
        <v>0</v>
      </c>
      <c r="S706" s="6" t="n">
        <v>0</v>
      </c>
      <c r="T706" s="6" t="n">
        <v>1</v>
      </c>
      <c r="U706" s="6" t="s">
        <v>257</v>
      </c>
    </row>
    <row r="707" customFormat="false" ht="22.35" hidden="false" customHeight="false" outlineLevel="0" collapsed="false">
      <c r="A707" s="6" t="n">
        <v>703</v>
      </c>
      <c r="B707" s="6" t="s">
        <v>264</v>
      </c>
      <c r="C707" s="7" t="s">
        <v>6091</v>
      </c>
      <c r="D707" s="6" t="s">
        <v>6026</v>
      </c>
      <c r="E707" s="6" t="n">
        <v>5</v>
      </c>
      <c r="F707" s="6" t="n">
        <v>5</v>
      </c>
      <c r="G707" s="6" t="n">
        <v>5</v>
      </c>
      <c r="H707" s="6" t="n">
        <v>5</v>
      </c>
      <c r="I707" s="6" t="n">
        <v>5</v>
      </c>
      <c r="J707" s="6" t="n">
        <v>5</v>
      </c>
      <c r="K707" s="6" t="n">
        <v>0</v>
      </c>
      <c r="L707" s="6" t="n">
        <v>1</v>
      </c>
      <c r="M707" s="6" t="n">
        <v>0</v>
      </c>
      <c r="N707" s="6" t="n">
        <v>0</v>
      </c>
      <c r="O707" s="6" t="n">
        <v>1</v>
      </c>
      <c r="P707" s="6" t="n">
        <v>0</v>
      </c>
      <c r="Q707" s="6" t="n">
        <v>0</v>
      </c>
      <c r="R707" s="6" t="n">
        <v>0</v>
      </c>
      <c r="S707" s="6" t="n">
        <v>0</v>
      </c>
      <c r="T707" s="6" t="n">
        <v>1</v>
      </c>
      <c r="U707" s="6" t="s">
        <v>257</v>
      </c>
    </row>
    <row r="708" customFormat="false" ht="22.35" hidden="false" customHeight="false" outlineLevel="0" collapsed="false">
      <c r="A708" s="6" t="n">
        <v>704</v>
      </c>
      <c r="B708" s="6" t="s">
        <v>264</v>
      </c>
      <c r="C708" s="7" t="s">
        <v>6092</v>
      </c>
      <c r="D708" s="6" t="s">
        <v>6026</v>
      </c>
      <c r="E708" s="6" t="n">
        <v>4</v>
      </c>
      <c r="F708" s="6" t="n">
        <v>5</v>
      </c>
      <c r="G708" s="6" t="n">
        <v>5</v>
      </c>
      <c r="H708" s="6" t="n">
        <v>5</v>
      </c>
      <c r="I708" s="6" t="n">
        <v>5</v>
      </c>
      <c r="J708" s="6" t="n">
        <v>5</v>
      </c>
      <c r="K708" s="6" t="n">
        <v>0</v>
      </c>
      <c r="L708" s="6" t="n">
        <v>1</v>
      </c>
      <c r="M708" s="6" t="n">
        <v>0</v>
      </c>
      <c r="N708" s="6" t="n">
        <v>0</v>
      </c>
      <c r="O708" s="6" t="n">
        <v>1</v>
      </c>
      <c r="P708" s="6" t="n">
        <v>0</v>
      </c>
      <c r="Q708" s="6" t="n">
        <v>0</v>
      </c>
      <c r="R708" s="6" t="n">
        <v>0</v>
      </c>
      <c r="S708" s="6" t="n">
        <v>0</v>
      </c>
      <c r="T708" s="6" t="n">
        <v>1</v>
      </c>
      <c r="U708" s="6" t="s">
        <v>257</v>
      </c>
    </row>
    <row r="709" customFormat="false" ht="22.35" hidden="false" customHeight="false" outlineLevel="0" collapsed="false">
      <c r="A709" s="6" t="n">
        <v>705</v>
      </c>
      <c r="B709" s="6" t="s">
        <v>264</v>
      </c>
      <c r="C709" s="7" t="s">
        <v>596</v>
      </c>
      <c r="D709" s="6" t="s">
        <v>6026</v>
      </c>
      <c r="E709" s="6" t="n">
        <v>1</v>
      </c>
      <c r="F709" s="6" t="n">
        <v>5</v>
      </c>
      <c r="G709" s="6" t="n">
        <v>5</v>
      </c>
      <c r="H709" s="6" t="n">
        <v>5</v>
      </c>
      <c r="I709" s="6" t="n">
        <v>5</v>
      </c>
      <c r="J709" s="6" t="n">
        <v>5</v>
      </c>
      <c r="K709" s="6" t="n">
        <v>0</v>
      </c>
      <c r="L709" s="6" t="n">
        <v>1</v>
      </c>
      <c r="M709" s="6" t="n">
        <v>0</v>
      </c>
      <c r="N709" s="6" t="n">
        <v>0</v>
      </c>
      <c r="O709" s="6" t="n">
        <v>1</v>
      </c>
      <c r="P709" s="6" t="n">
        <v>0</v>
      </c>
      <c r="Q709" s="6" t="n">
        <v>0</v>
      </c>
      <c r="R709" s="6" t="n">
        <v>0</v>
      </c>
      <c r="S709" s="6" t="n">
        <v>0</v>
      </c>
      <c r="T709" s="6" t="n">
        <v>1</v>
      </c>
      <c r="U709" s="6" t="s">
        <v>257</v>
      </c>
    </row>
    <row r="710" customFormat="false" ht="22.35" hidden="false" customHeight="false" outlineLevel="0" collapsed="false">
      <c r="A710" s="6" t="n">
        <v>706</v>
      </c>
      <c r="B710" s="6" t="s">
        <v>264</v>
      </c>
      <c r="C710" s="7" t="s">
        <v>6093</v>
      </c>
      <c r="D710" s="6" t="s">
        <v>6026</v>
      </c>
      <c r="E710" s="6" t="n">
        <v>10</v>
      </c>
      <c r="F710" s="6" t="n">
        <v>5</v>
      </c>
      <c r="G710" s="6" t="n">
        <v>5</v>
      </c>
      <c r="H710" s="6" t="n">
        <v>5</v>
      </c>
      <c r="I710" s="6" t="n">
        <v>5</v>
      </c>
      <c r="J710" s="6" t="n">
        <v>5</v>
      </c>
      <c r="K710" s="6" t="n">
        <v>0</v>
      </c>
      <c r="L710" s="6" t="n">
        <v>1</v>
      </c>
      <c r="M710" s="6" t="n">
        <v>0</v>
      </c>
      <c r="N710" s="6" t="n">
        <v>0</v>
      </c>
      <c r="O710" s="6" t="n">
        <v>1</v>
      </c>
      <c r="P710" s="6" t="n">
        <v>0</v>
      </c>
      <c r="Q710" s="6" t="n">
        <v>0</v>
      </c>
      <c r="R710" s="6" t="n">
        <v>0</v>
      </c>
      <c r="S710" s="6" t="n">
        <v>0</v>
      </c>
      <c r="T710" s="6" t="n">
        <v>1</v>
      </c>
      <c r="U710" s="6" t="s">
        <v>257</v>
      </c>
    </row>
    <row r="711" customFormat="false" ht="22.35" hidden="false" customHeight="false" outlineLevel="0" collapsed="false">
      <c r="A711" s="6" t="n">
        <v>707</v>
      </c>
      <c r="B711" s="6" t="s">
        <v>264</v>
      </c>
      <c r="C711" s="7" t="s">
        <v>6094</v>
      </c>
      <c r="D711" s="6" t="s">
        <v>6026</v>
      </c>
      <c r="E711" s="6" t="n">
        <v>6</v>
      </c>
      <c r="F711" s="6" t="n">
        <v>5</v>
      </c>
      <c r="G711" s="6" t="n">
        <v>5</v>
      </c>
      <c r="H711" s="6" t="n">
        <v>5</v>
      </c>
      <c r="I711" s="6" t="n">
        <v>5</v>
      </c>
      <c r="J711" s="6" t="n">
        <v>5</v>
      </c>
      <c r="K711" s="6" t="n">
        <v>0</v>
      </c>
      <c r="L711" s="6" t="n">
        <v>1</v>
      </c>
      <c r="M711" s="6" t="n">
        <v>0</v>
      </c>
      <c r="N711" s="6" t="n">
        <v>0</v>
      </c>
      <c r="O711" s="6" t="n">
        <v>1</v>
      </c>
      <c r="P711" s="6" t="n">
        <v>0</v>
      </c>
      <c r="Q711" s="6" t="n">
        <v>0</v>
      </c>
      <c r="R711" s="6" t="n">
        <v>0</v>
      </c>
      <c r="S711" s="6" t="n">
        <v>0</v>
      </c>
      <c r="T711" s="6" t="n">
        <v>1</v>
      </c>
      <c r="U711" s="6" t="s">
        <v>257</v>
      </c>
    </row>
    <row r="712" customFormat="false" ht="22.35" hidden="false" customHeight="false" outlineLevel="0" collapsed="false">
      <c r="A712" s="6" t="n">
        <v>708</v>
      </c>
      <c r="B712" s="6" t="s">
        <v>264</v>
      </c>
      <c r="C712" s="7" t="s">
        <v>6095</v>
      </c>
      <c r="D712" s="6" t="s">
        <v>6026</v>
      </c>
      <c r="E712" s="6" t="n">
        <v>9</v>
      </c>
      <c r="F712" s="6" t="n">
        <v>5</v>
      </c>
      <c r="G712" s="6" t="n">
        <v>5</v>
      </c>
      <c r="H712" s="6" t="n">
        <v>5</v>
      </c>
      <c r="I712" s="6" t="n">
        <v>5</v>
      </c>
      <c r="J712" s="6" t="n">
        <v>5</v>
      </c>
      <c r="K712" s="6" t="n">
        <v>0</v>
      </c>
      <c r="L712" s="6" t="n">
        <v>1</v>
      </c>
      <c r="M712" s="6" t="n">
        <v>0</v>
      </c>
      <c r="N712" s="6" t="n">
        <v>0</v>
      </c>
      <c r="O712" s="6" t="n">
        <v>1</v>
      </c>
      <c r="P712" s="6" t="n">
        <v>0</v>
      </c>
      <c r="Q712" s="6" t="n">
        <v>0</v>
      </c>
      <c r="R712" s="6" t="n">
        <v>0</v>
      </c>
      <c r="S712" s="6" t="n">
        <v>0</v>
      </c>
      <c r="T712" s="6" t="n">
        <v>1</v>
      </c>
      <c r="U712" s="6" t="s">
        <v>257</v>
      </c>
    </row>
    <row r="713" customFormat="false" ht="22.35" hidden="false" customHeight="false" outlineLevel="0" collapsed="false">
      <c r="A713" s="6" t="n">
        <v>709</v>
      </c>
      <c r="B713" s="6" t="s">
        <v>264</v>
      </c>
      <c r="C713" s="7" t="s">
        <v>6096</v>
      </c>
      <c r="D713" s="6" t="s">
        <v>6026</v>
      </c>
      <c r="E713" s="6" t="n">
        <v>2</v>
      </c>
      <c r="F713" s="6" t="n">
        <v>5</v>
      </c>
      <c r="G713" s="6" t="n">
        <v>5</v>
      </c>
      <c r="H713" s="6" t="n">
        <v>5</v>
      </c>
      <c r="I713" s="6" t="n">
        <v>5</v>
      </c>
      <c r="J713" s="6" t="n">
        <v>5</v>
      </c>
      <c r="K713" s="6" t="n">
        <v>0</v>
      </c>
      <c r="L713" s="6" t="n">
        <v>1</v>
      </c>
      <c r="M713" s="6" t="n">
        <v>0</v>
      </c>
      <c r="N713" s="6" t="n">
        <v>0</v>
      </c>
      <c r="O713" s="6" t="n">
        <v>1</v>
      </c>
      <c r="P713" s="6" t="n">
        <v>0</v>
      </c>
      <c r="Q713" s="6" t="n">
        <v>0</v>
      </c>
      <c r="R713" s="6" t="n">
        <v>0</v>
      </c>
      <c r="S713" s="6" t="n">
        <v>0</v>
      </c>
      <c r="T713" s="6" t="n">
        <v>1</v>
      </c>
      <c r="U713" s="6" t="s">
        <v>257</v>
      </c>
    </row>
    <row r="714" customFormat="false" ht="22.35" hidden="false" customHeight="false" outlineLevel="0" collapsed="false">
      <c r="A714" s="6" t="n">
        <v>710</v>
      </c>
      <c r="B714" s="6" t="s">
        <v>264</v>
      </c>
      <c r="C714" s="7" t="s">
        <v>6097</v>
      </c>
      <c r="D714" s="6" t="s">
        <v>6026</v>
      </c>
      <c r="E714" s="6" t="n">
        <v>5</v>
      </c>
      <c r="F714" s="6" t="n">
        <v>5</v>
      </c>
      <c r="G714" s="6" t="n">
        <v>5</v>
      </c>
      <c r="H714" s="6" t="n">
        <v>5</v>
      </c>
      <c r="I714" s="6" t="n">
        <v>5</v>
      </c>
      <c r="J714" s="6" t="n">
        <v>5</v>
      </c>
      <c r="K714" s="6" t="n">
        <v>0</v>
      </c>
      <c r="L714" s="6" t="n">
        <v>1</v>
      </c>
      <c r="M714" s="6" t="n">
        <v>0</v>
      </c>
      <c r="N714" s="6" t="n">
        <v>0</v>
      </c>
      <c r="O714" s="6" t="n">
        <v>1</v>
      </c>
      <c r="P714" s="6" t="n">
        <v>0</v>
      </c>
      <c r="Q714" s="6" t="n">
        <v>0</v>
      </c>
      <c r="R714" s="6" t="n">
        <v>0</v>
      </c>
      <c r="S714" s="6" t="n">
        <v>0</v>
      </c>
      <c r="T714" s="6" t="n">
        <v>1</v>
      </c>
      <c r="U714" s="6" t="s">
        <v>257</v>
      </c>
    </row>
    <row r="715" customFormat="false" ht="22.35" hidden="false" customHeight="false" outlineLevel="0" collapsed="false">
      <c r="A715" s="6" t="n">
        <v>711</v>
      </c>
      <c r="B715" s="6" t="s">
        <v>264</v>
      </c>
      <c r="C715" s="7" t="s">
        <v>599</v>
      </c>
      <c r="D715" s="6" t="s">
        <v>6026</v>
      </c>
      <c r="E715" s="6" t="n">
        <v>6</v>
      </c>
      <c r="F715" s="6" t="n">
        <v>5</v>
      </c>
      <c r="G715" s="6" t="n">
        <v>5</v>
      </c>
      <c r="H715" s="6" t="n">
        <v>5</v>
      </c>
      <c r="I715" s="6" t="n">
        <v>5</v>
      </c>
      <c r="J715" s="6" t="n">
        <v>5</v>
      </c>
      <c r="K715" s="6" t="n">
        <v>0</v>
      </c>
      <c r="L715" s="6" t="n">
        <v>1</v>
      </c>
      <c r="M715" s="6" t="n">
        <v>0</v>
      </c>
      <c r="N715" s="6" t="n">
        <v>0</v>
      </c>
      <c r="O715" s="6" t="n">
        <v>1</v>
      </c>
      <c r="P715" s="6" t="n">
        <v>0</v>
      </c>
      <c r="Q715" s="6" t="n">
        <v>0</v>
      </c>
      <c r="R715" s="6" t="n">
        <v>0</v>
      </c>
      <c r="S715" s="6" t="n">
        <v>0</v>
      </c>
      <c r="T715" s="6" t="n">
        <v>1</v>
      </c>
      <c r="U715" s="6" t="s">
        <v>257</v>
      </c>
    </row>
    <row r="716" customFormat="false" ht="22.35" hidden="false" customHeight="false" outlineLevel="0" collapsed="false">
      <c r="A716" s="6" t="n">
        <v>712</v>
      </c>
      <c r="B716" s="6" t="s">
        <v>264</v>
      </c>
      <c r="C716" s="7" t="s">
        <v>6098</v>
      </c>
      <c r="D716" s="6" t="s">
        <v>6026</v>
      </c>
      <c r="E716" s="6" t="n">
        <v>5</v>
      </c>
      <c r="F716" s="6" t="n">
        <v>5</v>
      </c>
      <c r="G716" s="6" t="n">
        <v>5</v>
      </c>
      <c r="H716" s="6" t="n">
        <v>5</v>
      </c>
      <c r="I716" s="6" t="n">
        <v>5</v>
      </c>
      <c r="J716" s="6" t="n">
        <v>5</v>
      </c>
      <c r="K716" s="6" t="n">
        <v>0</v>
      </c>
      <c r="L716" s="6" t="n">
        <v>1</v>
      </c>
      <c r="M716" s="6" t="n">
        <v>0</v>
      </c>
      <c r="N716" s="6" t="n">
        <v>0</v>
      </c>
      <c r="O716" s="6" t="n">
        <v>1</v>
      </c>
      <c r="P716" s="6" t="n">
        <v>0</v>
      </c>
      <c r="Q716" s="6" t="n">
        <v>0</v>
      </c>
      <c r="R716" s="6" t="n">
        <v>0</v>
      </c>
      <c r="S716" s="6" t="n">
        <v>0</v>
      </c>
      <c r="T716" s="6" t="n">
        <v>1</v>
      </c>
      <c r="U716" s="6" t="s">
        <v>257</v>
      </c>
    </row>
    <row r="717" customFormat="false" ht="22.35" hidden="false" customHeight="false" outlineLevel="0" collapsed="false">
      <c r="A717" s="6" t="n">
        <v>713</v>
      </c>
      <c r="B717" s="6" t="s">
        <v>264</v>
      </c>
      <c r="C717" s="7" t="s">
        <v>6099</v>
      </c>
      <c r="D717" s="6" t="s">
        <v>6026</v>
      </c>
      <c r="E717" s="6" t="n">
        <v>8</v>
      </c>
      <c r="F717" s="6" t="n">
        <v>5</v>
      </c>
      <c r="G717" s="6" t="n">
        <v>5</v>
      </c>
      <c r="H717" s="6" t="n">
        <v>5</v>
      </c>
      <c r="I717" s="6" t="n">
        <v>5</v>
      </c>
      <c r="J717" s="6" t="n">
        <v>5</v>
      </c>
      <c r="K717" s="6" t="n">
        <v>0</v>
      </c>
      <c r="L717" s="6" t="n">
        <v>1</v>
      </c>
      <c r="M717" s="6" t="n">
        <v>0</v>
      </c>
      <c r="N717" s="6" t="n">
        <v>0</v>
      </c>
      <c r="O717" s="6" t="n">
        <v>1</v>
      </c>
      <c r="P717" s="6" t="n">
        <v>0</v>
      </c>
      <c r="Q717" s="6" t="n">
        <v>0</v>
      </c>
      <c r="R717" s="6" t="n">
        <v>0</v>
      </c>
      <c r="S717" s="6" t="n">
        <v>0</v>
      </c>
      <c r="T717" s="6" t="n">
        <v>1</v>
      </c>
      <c r="U717" s="6" t="s">
        <v>257</v>
      </c>
    </row>
    <row r="718" customFormat="false" ht="22.35" hidden="false" customHeight="false" outlineLevel="0" collapsed="false">
      <c r="A718" s="6" t="n">
        <v>714</v>
      </c>
      <c r="B718" s="6" t="s">
        <v>264</v>
      </c>
      <c r="C718" s="7" t="s">
        <v>6100</v>
      </c>
      <c r="D718" s="6" t="s">
        <v>6029</v>
      </c>
      <c r="E718" s="6" t="n">
        <v>5</v>
      </c>
      <c r="F718" s="6" t="n">
        <v>3</v>
      </c>
      <c r="G718" s="6" t="n">
        <v>9</v>
      </c>
      <c r="H718" s="6" t="n">
        <v>8</v>
      </c>
      <c r="I718" s="6" t="n">
        <v>3</v>
      </c>
      <c r="J718" s="6" t="n">
        <v>8</v>
      </c>
      <c r="K718" s="6" t="n">
        <v>0</v>
      </c>
      <c r="L718" s="6" t="n">
        <v>0</v>
      </c>
      <c r="M718" s="6" t="n">
        <v>1</v>
      </c>
      <c r="N718" s="6" t="n">
        <v>1</v>
      </c>
      <c r="O718" s="6" t="n">
        <v>1</v>
      </c>
      <c r="P718" s="6" t="n">
        <v>0</v>
      </c>
      <c r="Q718" s="6" t="n">
        <v>1</v>
      </c>
      <c r="R718" s="6" t="n">
        <v>0</v>
      </c>
      <c r="S718" s="6" t="n">
        <v>0</v>
      </c>
      <c r="T718" s="6" t="n">
        <v>1</v>
      </c>
      <c r="U718" s="6" t="s">
        <v>257</v>
      </c>
    </row>
    <row r="719" customFormat="false" ht="22.35" hidden="false" customHeight="false" outlineLevel="0" collapsed="false">
      <c r="A719" s="6" t="n">
        <v>715</v>
      </c>
      <c r="B719" s="6" t="s">
        <v>264</v>
      </c>
      <c r="C719" s="7" t="s">
        <v>6101</v>
      </c>
      <c r="D719" s="6" t="s">
        <v>6029</v>
      </c>
      <c r="E719" s="6" t="n">
        <v>3</v>
      </c>
      <c r="F719" s="6" t="n">
        <v>3</v>
      </c>
      <c r="G719" s="6" t="n">
        <v>9</v>
      </c>
      <c r="H719" s="6" t="n">
        <v>8</v>
      </c>
      <c r="I719" s="6" t="n">
        <v>3</v>
      </c>
      <c r="J719" s="6" t="n">
        <v>8</v>
      </c>
      <c r="K719" s="6" t="n">
        <v>0</v>
      </c>
      <c r="L719" s="6" t="n">
        <v>0</v>
      </c>
      <c r="M719" s="6" t="n">
        <v>1</v>
      </c>
      <c r="N719" s="6" t="n">
        <v>1</v>
      </c>
      <c r="O719" s="6" t="n">
        <v>1</v>
      </c>
      <c r="P719" s="6" t="n">
        <v>0</v>
      </c>
      <c r="Q719" s="6" t="n">
        <v>1</v>
      </c>
      <c r="R719" s="6" t="n">
        <v>0</v>
      </c>
      <c r="S719" s="6" t="n">
        <v>0</v>
      </c>
      <c r="T719" s="6" t="n">
        <v>1</v>
      </c>
      <c r="U719" s="6" t="s">
        <v>257</v>
      </c>
    </row>
    <row r="720" customFormat="false" ht="22.35" hidden="false" customHeight="false" outlineLevel="0" collapsed="false">
      <c r="A720" s="6" t="n">
        <v>716</v>
      </c>
      <c r="B720" s="6" t="s">
        <v>264</v>
      </c>
      <c r="C720" s="7" t="s">
        <v>6102</v>
      </c>
      <c r="D720" s="6" t="s">
        <v>6029</v>
      </c>
      <c r="E720" s="6" t="n">
        <v>3</v>
      </c>
      <c r="F720" s="6" t="n">
        <v>3</v>
      </c>
      <c r="G720" s="6" t="n">
        <v>9</v>
      </c>
      <c r="H720" s="6" t="n">
        <v>8</v>
      </c>
      <c r="I720" s="6" t="n">
        <v>3</v>
      </c>
      <c r="J720" s="6" t="n">
        <v>8</v>
      </c>
      <c r="K720" s="6" t="n">
        <v>0</v>
      </c>
      <c r="L720" s="6" t="n">
        <v>0</v>
      </c>
      <c r="M720" s="6" t="n">
        <v>1</v>
      </c>
      <c r="N720" s="6" t="n">
        <v>1</v>
      </c>
      <c r="O720" s="6" t="n">
        <v>1</v>
      </c>
      <c r="P720" s="6" t="n">
        <v>0</v>
      </c>
      <c r="Q720" s="6" t="n">
        <v>1</v>
      </c>
      <c r="R720" s="6" t="n">
        <v>0</v>
      </c>
      <c r="S720" s="6" t="n">
        <v>0</v>
      </c>
      <c r="T720" s="6" t="n">
        <v>1</v>
      </c>
      <c r="U720" s="6" t="s">
        <v>257</v>
      </c>
    </row>
    <row r="721" customFormat="false" ht="22.35" hidden="false" customHeight="false" outlineLevel="0" collapsed="false">
      <c r="A721" s="6" t="n">
        <v>717</v>
      </c>
      <c r="B721" s="6" t="s">
        <v>264</v>
      </c>
      <c r="C721" s="7" t="s">
        <v>6103</v>
      </c>
      <c r="D721" s="6" t="s">
        <v>6029</v>
      </c>
      <c r="E721" s="6" t="n">
        <v>9</v>
      </c>
      <c r="F721" s="6" t="n">
        <v>3</v>
      </c>
      <c r="G721" s="6" t="n">
        <v>9</v>
      </c>
      <c r="H721" s="6" t="n">
        <v>8</v>
      </c>
      <c r="I721" s="6" t="n">
        <v>3</v>
      </c>
      <c r="J721" s="6" t="n">
        <v>8</v>
      </c>
      <c r="K721" s="6" t="n">
        <v>0</v>
      </c>
      <c r="L721" s="6" t="n">
        <v>0</v>
      </c>
      <c r="M721" s="6" t="n">
        <v>1</v>
      </c>
      <c r="N721" s="6" t="n">
        <v>1</v>
      </c>
      <c r="O721" s="6" t="n">
        <v>1</v>
      </c>
      <c r="P721" s="6" t="n">
        <v>0</v>
      </c>
      <c r="Q721" s="6" t="n">
        <v>1</v>
      </c>
      <c r="R721" s="6" t="n">
        <v>0</v>
      </c>
      <c r="S721" s="6" t="n">
        <v>0</v>
      </c>
      <c r="T721" s="6" t="n">
        <v>1</v>
      </c>
      <c r="U721" s="6" t="s">
        <v>257</v>
      </c>
    </row>
    <row r="722" customFormat="false" ht="22.35" hidden="false" customHeight="false" outlineLevel="0" collapsed="false">
      <c r="A722" s="6" t="n">
        <v>718</v>
      </c>
      <c r="B722" s="6" t="s">
        <v>264</v>
      </c>
      <c r="C722" s="7" t="s">
        <v>6105</v>
      </c>
      <c r="D722" s="6" t="s">
        <v>6029</v>
      </c>
      <c r="E722" s="6" t="n">
        <v>5</v>
      </c>
      <c r="F722" s="6" t="n">
        <v>3</v>
      </c>
      <c r="G722" s="6" t="n">
        <v>9</v>
      </c>
      <c r="H722" s="6" t="n">
        <v>8</v>
      </c>
      <c r="I722" s="6" t="n">
        <v>3</v>
      </c>
      <c r="J722" s="6" t="n">
        <v>8</v>
      </c>
      <c r="K722" s="6" t="n">
        <v>0</v>
      </c>
      <c r="L722" s="6" t="n">
        <v>0</v>
      </c>
      <c r="M722" s="6" t="n">
        <v>1</v>
      </c>
      <c r="N722" s="6" t="n">
        <v>1</v>
      </c>
      <c r="O722" s="6" t="n">
        <v>1</v>
      </c>
      <c r="P722" s="6" t="n">
        <v>0</v>
      </c>
      <c r="Q722" s="6" t="n">
        <v>1</v>
      </c>
      <c r="R722" s="6" t="n">
        <v>0</v>
      </c>
      <c r="S722" s="6" t="n">
        <v>0</v>
      </c>
      <c r="T722" s="6" t="n">
        <v>1</v>
      </c>
      <c r="U722" s="6" t="s">
        <v>257</v>
      </c>
    </row>
    <row r="723" customFormat="false" ht="22.35" hidden="false" customHeight="false" outlineLevel="0" collapsed="false">
      <c r="A723" s="6" t="n">
        <v>719</v>
      </c>
      <c r="B723" s="6" t="s">
        <v>264</v>
      </c>
      <c r="C723" s="7" t="s">
        <v>6106</v>
      </c>
      <c r="D723" s="6" t="s">
        <v>6029</v>
      </c>
      <c r="E723" s="6" t="n">
        <v>3</v>
      </c>
      <c r="F723" s="6" t="n">
        <v>3</v>
      </c>
      <c r="G723" s="6" t="n">
        <v>9</v>
      </c>
      <c r="H723" s="6" t="n">
        <v>8</v>
      </c>
      <c r="I723" s="6" t="n">
        <v>3</v>
      </c>
      <c r="J723" s="6" t="n">
        <v>8</v>
      </c>
      <c r="K723" s="6" t="n">
        <v>0</v>
      </c>
      <c r="L723" s="6" t="n">
        <v>0</v>
      </c>
      <c r="M723" s="6" t="n">
        <v>1</v>
      </c>
      <c r="N723" s="6" t="n">
        <v>1</v>
      </c>
      <c r="O723" s="6" t="n">
        <v>1</v>
      </c>
      <c r="P723" s="6" t="n">
        <v>0</v>
      </c>
      <c r="Q723" s="6" t="n">
        <v>1</v>
      </c>
      <c r="R723" s="6" t="n">
        <v>0</v>
      </c>
      <c r="S723" s="6" t="n">
        <v>0</v>
      </c>
      <c r="T723" s="6" t="n">
        <v>1</v>
      </c>
      <c r="U723" s="6" t="s">
        <v>257</v>
      </c>
    </row>
    <row r="724" customFormat="false" ht="22.35" hidden="false" customHeight="false" outlineLevel="0" collapsed="false">
      <c r="A724" s="6" t="n">
        <v>720</v>
      </c>
      <c r="B724" s="6" t="s">
        <v>264</v>
      </c>
      <c r="C724" s="7" t="s">
        <v>6107</v>
      </c>
      <c r="D724" s="6" t="s">
        <v>6029</v>
      </c>
      <c r="E724" s="6" t="n">
        <v>1</v>
      </c>
      <c r="F724" s="6" t="n">
        <v>3</v>
      </c>
      <c r="G724" s="6" t="n">
        <v>9</v>
      </c>
      <c r="H724" s="6" t="n">
        <v>8</v>
      </c>
      <c r="I724" s="6" t="n">
        <v>3</v>
      </c>
      <c r="J724" s="6" t="n">
        <v>8</v>
      </c>
      <c r="K724" s="6" t="n">
        <v>0</v>
      </c>
      <c r="L724" s="6" t="n">
        <v>0</v>
      </c>
      <c r="M724" s="6" t="n">
        <v>1</v>
      </c>
      <c r="N724" s="6" t="n">
        <v>1</v>
      </c>
      <c r="O724" s="6" t="n">
        <v>1</v>
      </c>
      <c r="P724" s="6" t="n">
        <v>0</v>
      </c>
      <c r="Q724" s="6" t="n">
        <v>1</v>
      </c>
      <c r="R724" s="6" t="n">
        <v>0</v>
      </c>
      <c r="S724" s="6" t="n">
        <v>0</v>
      </c>
      <c r="T724" s="6" t="n">
        <v>1</v>
      </c>
      <c r="U724" s="6" t="s">
        <v>257</v>
      </c>
    </row>
    <row r="725" customFormat="false" ht="22.35" hidden="false" customHeight="false" outlineLevel="0" collapsed="false">
      <c r="A725" s="6" t="n">
        <v>721</v>
      </c>
      <c r="B725" s="6" t="s">
        <v>264</v>
      </c>
      <c r="C725" s="7" t="s">
        <v>6108</v>
      </c>
      <c r="D725" s="6" t="s">
        <v>6029</v>
      </c>
      <c r="E725" s="6" t="n">
        <v>1</v>
      </c>
      <c r="F725" s="6" t="n">
        <v>3</v>
      </c>
      <c r="G725" s="6" t="n">
        <v>9</v>
      </c>
      <c r="H725" s="6" t="n">
        <v>8</v>
      </c>
      <c r="I725" s="6" t="n">
        <v>3</v>
      </c>
      <c r="J725" s="6" t="n">
        <v>8</v>
      </c>
      <c r="K725" s="6" t="n">
        <v>0</v>
      </c>
      <c r="L725" s="6" t="n">
        <v>0</v>
      </c>
      <c r="M725" s="6" t="n">
        <v>1</v>
      </c>
      <c r="N725" s="6" t="n">
        <v>1</v>
      </c>
      <c r="O725" s="6" t="n">
        <v>1</v>
      </c>
      <c r="P725" s="6" t="n">
        <v>0</v>
      </c>
      <c r="Q725" s="6" t="n">
        <v>1</v>
      </c>
      <c r="R725" s="6" t="n">
        <v>0</v>
      </c>
      <c r="S725" s="6" t="n">
        <v>0</v>
      </c>
      <c r="T725" s="6" t="n">
        <v>1</v>
      </c>
      <c r="U725" s="6" t="s">
        <v>257</v>
      </c>
    </row>
    <row r="726" customFormat="false" ht="22.35" hidden="false" customHeight="false" outlineLevel="0" collapsed="false">
      <c r="A726" s="6" t="n">
        <v>722</v>
      </c>
      <c r="B726" s="6" t="s">
        <v>264</v>
      </c>
      <c r="C726" s="7" t="s">
        <v>6109</v>
      </c>
      <c r="D726" s="6" t="s">
        <v>6029</v>
      </c>
      <c r="E726" s="6" t="n">
        <v>7</v>
      </c>
      <c r="F726" s="6" t="n">
        <v>3</v>
      </c>
      <c r="G726" s="6" t="n">
        <v>9</v>
      </c>
      <c r="H726" s="6" t="n">
        <v>8</v>
      </c>
      <c r="I726" s="6" t="n">
        <v>3</v>
      </c>
      <c r="J726" s="6" t="n">
        <v>8</v>
      </c>
      <c r="K726" s="6" t="n">
        <v>0</v>
      </c>
      <c r="L726" s="6" t="n">
        <v>0</v>
      </c>
      <c r="M726" s="6" t="n">
        <v>1</v>
      </c>
      <c r="N726" s="6" t="n">
        <v>1</v>
      </c>
      <c r="O726" s="6" t="n">
        <v>1</v>
      </c>
      <c r="P726" s="6" t="n">
        <v>0</v>
      </c>
      <c r="Q726" s="6" t="n">
        <v>1</v>
      </c>
      <c r="R726" s="6" t="n">
        <v>0</v>
      </c>
      <c r="S726" s="6" t="n">
        <v>0</v>
      </c>
      <c r="T726" s="6" t="n">
        <v>1</v>
      </c>
      <c r="U726" s="6" t="s">
        <v>257</v>
      </c>
    </row>
    <row r="727" customFormat="false" ht="22.35" hidden="false" customHeight="false" outlineLevel="0" collapsed="false">
      <c r="A727" s="6" t="n">
        <v>723</v>
      </c>
      <c r="B727" s="6" t="s">
        <v>264</v>
      </c>
      <c r="C727" s="7" t="s">
        <v>6110</v>
      </c>
      <c r="D727" s="6" t="s">
        <v>6029</v>
      </c>
      <c r="E727" s="6" t="n">
        <v>4</v>
      </c>
      <c r="F727" s="6" t="n">
        <v>3</v>
      </c>
      <c r="G727" s="6" t="n">
        <v>9</v>
      </c>
      <c r="H727" s="6" t="n">
        <v>8</v>
      </c>
      <c r="I727" s="6" t="n">
        <v>3</v>
      </c>
      <c r="J727" s="6" t="n">
        <v>8</v>
      </c>
      <c r="K727" s="6" t="n">
        <v>0</v>
      </c>
      <c r="L727" s="6" t="n">
        <v>0</v>
      </c>
      <c r="M727" s="6" t="n">
        <v>1</v>
      </c>
      <c r="N727" s="6" t="n">
        <v>1</v>
      </c>
      <c r="O727" s="6" t="n">
        <v>1</v>
      </c>
      <c r="P727" s="6" t="n">
        <v>0</v>
      </c>
      <c r="Q727" s="6" t="n">
        <v>1</v>
      </c>
      <c r="R727" s="6" t="n">
        <v>0</v>
      </c>
      <c r="S727" s="6" t="n">
        <v>0</v>
      </c>
      <c r="T727" s="6" t="n">
        <v>1</v>
      </c>
      <c r="U727" s="6" t="s">
        <v>257</v>
      </c>
    </row>
    <row r="728" customFormat="false" ht="22.35" hidden="false" customHeight="false" outlineLevel="0" collapsed="false">
      <c r="A728" s="6" t="n">
        <v>724</v>
      </c>
      <c r="B728" s="6" t="s">
        <v>264</v>
      </c>
      <c r="C728" s="7" t="s">
        <v>6111</v>
      </c>
      <c r="D728" s="6" t="s">
        <v>6035</v>
      </c>
      <c r="E728" s="6" t="n">
        <v>3</v>
      </c>
      <c r="F728" s="6" t="n">
        <v>8</v>
      </c>
      <c r="G728" s="6" t="n">
        <v>7</v>
      </c>
      <c r="H728" s="6" t="n">
        <v>2</v>
      </c>
      <c r="I728" s="6" t="n">
        <v>8</v>
      </c>
      <c r="J728" s="6" t="n">
        <v>7</v>
      </c>
      <c r="K728" s="6" t="n">
        <v>0</v>
      </c>
      <c r="L728" s="6" t="n">
        <v>1</v>
      </c>
      <c r="M728" s="6" t="n">
        <v>0</v>
      </c>
      <c r="N728" s="6" t="n">
        <v>1</v>
      </c>
      <c r="O728" s="6" t="n">
        <v>0</v>
      </c>
      <c r="P728" s="6" t="n">
        <v>0</v>
      </c>
      <c r="Q728" s="6" t="n">
        <v>1</v>
      </c>
      <c r="R728" s="6" t="n">
        <v>0</v>
      </c>
      <c r="S728" s="6" t="n">
        <v>1</v>
      </c>
      <c r="T728" s="6" t="n">
        <v>1</v>
      </c>
      <c r="U728" s="6" t="s">
        <v>257</v>
      </c>
    </row>
    <row r="729" customFormat="false" ht="22.35" hidden="false" customHeight="false" outlineLevel="0" collapsed="false">
      <c r="A729" s="6" t="n">
        <v>725</v>
      </c>
      <c r="B729" s="6" t="s">
        <v>264</v>
      </c>
      <c r="C729" s="7" t="s">
        <v>6112</v>
      </c>
      <c r="D729" s="6" t="s">
        <v>6035</v>
      </c>
      <c r="E729" s="6" t="n">
        <v>6</v>
      </c>
      <c r="F729" s="6" t="n">
        <v>8</v>
      </c>
      <c r="G729" s="6" t="n">
        <v>7</v>
      </c>
      <c r="H729" s="6" t="n">
        <v>2</v>
      </c>
      <c r="I729" s="6" t="n">
        <v>8</v>
      </c>
      <c r="J729" s="6" t="n">
        <v>7</v>
      </c>
      <c r="K729" s="6" t="n">
        <v>0</v>
      </c>
      <c r="L729" s="6" t="n">
        <v>1</v>
      </c>
      <c r="M729" s="6" t="n">
        <v>0</v>
      </c>
      <c r="N729" s="6" t="n">
        <v>1</v>
      </c>
      <c r="O729" s="6" t="n">
        <v>0</v>
      </c>
      <c r="P729" s="6" t="n">
        <v>0</v>
      </c>
      <c r="Q729" s="6" t="n">
        <v>1</v>
      </c>
      <c r="R729" s="6" t="n">
        <v>0</v>
      </c>
      <c r="S729" s="6" t="n">
        <v>1</v>
      </c>
      <c r="T729" s="6" t="n">
        <v>1</v>
      </c>
      <c r="U729" s="6" t="s">
        <v>257</v>
      </c>
    </row>
    <row r="730" customFormat="false" ht="22.35" hidden="false" customHeight="false" outlineLevel="0" collapsed="false">
      <c r="A730" s="6" t="n">
        <v>726</v>
      </c>
      <c r="B730" s="6" t="s">
        <v>264</v>
      </c>
      <c r="C730" s="7" t="s">
        <v>6113</v>
      </c>
      <c r="D730" s="6" t="s">
        <v>6035</v>
      </c>
      <c r="E730" s="6" t="n">
        <v>9</v>
      </c>
      <c r="F730" s="6" t="n">
        <v>8</v>
      </c>
      <c r="G730" s="6" t="n">
        <v>7</v>
      </c>
      <c r="H730" s="6" t="n">
        <v>2</v>
      </c>
      <c r="I730" s="6" t="n">
        <v>8</v>
      </c>
      <c r="J730" s="6" t="n">
        <v>7</v>
      </c>
      <c r="K730" s="6" t="n">
        <v>0</v>
      </c>
      <c r="L730" s="6" t="n">
        <v>1</v>
      </c>
      <c r="M730" s="6" t="n">
        <v>0</v>
      </c>
      <c r="N730" s="6" t="n">
        <v>1</v>
      </c>
      <c r="O730" s="6" t="n">
        <v>0</v>
      </c>
      <c r="P730" s="6" t="n">
        <v>0</v>
      </c>
      <c r="Q730" s="6" t="n">
        <v>1</v>
      </c>
      <c r="R730" s="6" t="n">
        <v>0</v>
      </c>
      <c r="S730" s="6" t="n">
        <v>1</v>
      </c>
      <c r="T730" s="6" t="n">
        <v>1</v>
      </c>
      <c r="U730" s="6" t="s">
        <v>257</v>
      </c>
    </row>
    <row r="731" customFormat="false" ht="22.35" hidden="false" customHeight="false" outlineLevel="0" collapsed="false">
      <c r="A731" s="6" t="n">
        <v>727</v>
      </c>
      <c r="B731" s="6" t="s">
        <v>264</v>
      </c>
      <c r="C731" s="7" t="s">
        <v>6114</v>
      </c>
      <c r="D731" s="6" t="s">
        <v>6035</v>
      </c>
      <c r="E731" s="6" t="n">
        <v>10</v>
      </c>
      <c r="F731" s="6" t="n">
        <v>8</v>
      </c>
      <c r="G731" s="6" t="n">
        <v>7</v>
      </c>
      <c r="H731" s="6" t="n">
        <v>2</v>
      </c>
      <c r="I731" s="6" t="n">
        <v>8</v>
      </c>
      <c r="J731" s="6" t="n">
        <v>7</v>
      </c>
      <c r="K731" s="6" t="n">
        <v>0</v>
      </c>
      <c r="L731" s="6" t="n">
        <v>1</v>
      </c>
      <c r="M731" s="6" t="n">
        <v>0</v>
      </c>
      <c r="N731" s="6" t="n">
        <v>1</v>
      </c>
      <c r="O731" s="6" t="n">
        <v>0</v>
      </c>
      <c r="P731" s="6" t="n">
        <v>0</v>
      </c>
      <c r="Q731" s="6" t="n">
        <v>1</v>
      </c>
      <c r="R731" s="6" t="n">
        <v>0</v>
      </c>
      <c r="S731" s="6" t="n">
        <v>1</v>
      </c>
      <c r="T731" s="6" t="n">
        <v>1</v>
      </c>
      <c r="U731" s="6" t="s">
        <v>257</v>
      </c>
    </row>
    <row r="732" customFormat="false" ht="22.35" hidden="false" customHeight="false" outlineLevel="0" collapsed="false">
      <c r="A732" s="6" t="n">
        <v>728</v>
      </c>
      <c r="B732" s="6" t="s">
        <v>264</v>
      </c>
      <c r="C732" s="7" t="s">
        <v>6116</v>
      </c>
      <c r="D732" s="6" t="s">
        <v>6035</v>
      </c>
      <c r="E732" s="6" t="n">
        <v>7</v>
      </c>
      <c r="F732" s="6" t="n">
        <v>8</v>
      </c>
      <c r="G732" s="6" t="n">
        <v>7</v>
      </c>
      <c r="H732" s="6" t="n">
        <v>2</v>
      </c>
      <c r="I732" s="6" t="n">
        <v>8</v>
      </c>
      <c r="J732" s="6" t="n">
        <v>7</v>
      </c>
      <c r="K732" s="6" t="n">
        <v>0</v>
      </c>
      <c r="L732" s="6" t="n">
        <v>1</v>
      </c>
      <c r="M732" s="6" t="n">
        <v>0</v>
      </c>
      <c r="N732" s="6" t="n">
        <v>1</v>
      </c>
      <c r="O732" s="6" t="n">
        <v>0</v>
      </c>
      <c r="P732" s="6" t="n">
        <v>0</v>
      </c>
      <c r="Q732" s="6" t="n">
        <v>1</v>
      </c>
      <c r="R732" s="6" t="n">
        <v>0</v>
      </c>
      <c r="S732" s="6" t="n">
        <v>1</v>
      </c>
      <c r="T732" s="6" t="n">
        <v>1</v>
      </c>
      <c r="U732" s="6" t="s">
        <v>257</v>
      </c>
    </row>
    <row r="733" customFormat="false" ht="22.35" hidden="false" customHeight="false" outlineLevel="0" collapsed="false">
      <c r="A733" s="6" t="n">
        <v>729</v>
      </c>
      <c r="B733" s="6" t="s">
        <v>264</v>
      </c>
      <c r="C733" s="7" t="s">
        <v>6117</v>
      </c>
      <c r="D733" s="6" t="s">
        <v>6035</v>
      </c>
      <c r="E733" s="6" t="n">
        <v>2</v>
      </c>
      <c r="F733" s="6" t="n">
        <v>8</v>
      </c>
      <c r="G733" s="6" t="n">
        <v>7</v>
      </c>
      <c r="H733" s="6" t="n">
        <v>2</v>
      </c>
      <c r="I733" s="6" t="n">
        <v>8</v>
      </c>
      <c r="J733" s="6" t="n">
        <v>7</v>
      </c>
      <c r="K733" s="6" t="n">
        <v>0</v>
      </c>
      <c r="L733" s="6" t="n">
        <v>1</v>
      </c>
      <c r="M733" s="6" t="n">
        <v>0</v>
      </c>
      <c r="N733" s="6" t="n">
        <v>1</v>
      </c>
      <c r="O733" s="6" t="n">
        <v>0</v>
      </c>
      <c r="P733" s="6" t="n">
        <v>0</v>
      </c>
      <c r="Q733" s="6" t="n">
        <v>1</v>
      </c>
      <c r="R733" s="6" t="n">
        <v>0</v>
      </c>
      <c r="S733" s="6" t="n">
        <v>1</v>
      </c>
      <c r="T733" s="6" t="n">
        <v>1</v>
      </c>
      <c r="U733" s="6" t="s">
        <v>257</v>
      </c>
    </row>
    <row r="734" customFormat="false" ht="22.35" hidden="false" customHeight="false" outlineLevel="0" collapsed="false">
      <c r="A734" s="6" t="n">
        <v>730</v>
      </c>
      <c r="B734" s="6" t="s">
        <v>264</v>
      </c>
      <c r="C734" s="7" t="s">
        <v>6118</v>
      </c>
      <c r="D734" s="6" t="s">
        <v>6035</v>
      </c>
      <c r="E734" s="6" t="n">
        <v>2</v>
      </c>
      <c r="F734" s="6" t="n">
        <v>8</v>
      </c>
      <c r="G734" s="6" t="n">
        <v>7</v>
      </c>
      <c r="H734" s="6" t="n">
        <v>2</v>
      </c>
      <c r="I734" s="6" t="n">
        <v>8</v>
      </c>
      <c r="J734" s="6" t="n">
        <v>7</v>
      </c>
      <c r="K734" s="6" t="n">
        <v>0</v>
      </c>
      <c r="L734" s="6" t="n">
        <v>1</v>
      </c>
      <c r="M734" s="6" t="n">
        <v>0</v>
      </c>
      <c r="N734" s="6" t="n">
        <v>1</v>
      </c>
      <c r="O734" s="6" t="n">
        <v>0</v>
      </c>
      <c r="P734" s="6" t="n">
        <v>0</v>
      </c>
      <c r="Q734" s="6" t="n">
        <v>1</v>
      </c>
      <c r="R734" s="6" t="n">
        <v>0</v>
      </c>
      <c r="S734" s="6" t="n">
        <v>1</v>
      </c>
      <c r="T734" s="6" t="n">
        <v>1</v>
      </c>
      <c r="U734" s="6" t="s">
        <v>257</v>
      </c>
    </row>
    <row r="735" customFormat="false" ht="22.35" hidden="false" customHeight="false" outlineLevel="0" collapsed="false">
      <c r="A735" s="6" t="n">
        <v>731</v>
      </c>
      <c r="B735" s="6" t="s">
        <v>264</v>
      </c>
      <c r="C735" s="7" t="s">
        <v>6119</v>
      </c>
      <c r="D735" s="6" t="s">
        <v>6035</v>
      </c>
      <c r="E735" s="6" t="n">
        <v>4</v>
      </c>
      <c r="F735" s="6" t="n">
        <v>8</v>
      </c>
      <c r="G735" s="6" t="n">
        <v>7</v>
      </c>
      <c r="H735" s="6" t="n">
        <v>2</v>
      </c>
      <c r="I735" s="6" t="n">
        <v>8</v>
      </c>
      <c r="J735" s="6" t="n">
        <v>7</v>
      </c>
      <c r="K735" s="6" t="n">
        <v>0</v>
      </c>
      <c r="L735" s="6" t="n">
        <v>1</v>
      </c>
      <c r="M735" s="6" t="n">
        <v>0</v>
      </c>
      <c r="N735" s="6" t="n">
        <v>1</v>
      </c>
      <c r="O735" s="6" t="n">
        <v>0</v>
      </c>
      <c r="P735" s="6" t="n">
        <v>0</v>
      </c>
      <c r="Q735" s="6" t="n">
        <v>1</v>
      </c>
      <c r="R735" s="6" t="n">
        <v>0</v>
      </c>
      <c r="S735" s="6" t="n">
        <v>1</v>
      </c>
      <c r="T735" s="6" t="n">
        <v>1</v>
      </c>
      <c r="U735" s="6" t="s">
        <v>257</v>
      </c>
    </row>
    <row r="736" customFormat="false" ht="22.35" hidden="false" customHeight="false" outlineLevel="0" collapsed="false">
      <c r="A736" s="6" t="n">
        <v>732</v>
      </c>
      <c r="B736" s="6" t="s">
        <v>264</v>
      </c>
      <c r="C736" s="7" t="s">
        <v>6120</v>
      </c>
      <c r="D736" s="6" t="s">
        <v>6035</v>
      </c>
      <c r="E736" s="6" t="n">
        <v>8</v>
      </c>
      <c r="F736" s="6" t="n">
        <v>8</v>
      </c>
      <c r="G736" s="6" t="n">
        <v>7</v>
      </c>
      <c r="H736" s="6" t="n">
        <v>2</v>
      </c>
      <c r="I736" s="6" t="n">
        <v>8</v>
      </c>
      <c r="J736" s="6" t="n">
        <v>7</v>
      </c>
      <c r="K736" s="6" t="n">
        <v>0</v>
      </c>
      <c r="L736" s="6" t="n">
        <v>1</v>
      </c>
      <c r="M736" s="6" t="n">
        <v>0</v>
      </c>
      <c r="N736" s="6" t="n">
        <v>1</v>
      </c>
      <c r="O736" s="6" t="n">
        <v>0</v>
      </c>
      <c r="P736" s="6" t="n">
        <v>0</v>
      </c>
      <c r="Q736" s="6" t="n">
        <v>1</v>
      </c>
      <c r="R736" s="6" t="n">
        <v>0</v>
      </c>
      <c r="S736" s="6" t="n">
        <v>1</v>
      </c>
      <c r="T736" s="6" t="n">
        <v>1</v>
      </c>
      <c r="U736" s="6" t="s">
        <v>257</v>
      </c>
    </row>
    <row r="737" customFormat="false" ht="22.35" hidden="false" customHeight="false" outlineLevel="0" collapsed="false">
      <c r="A737" s="6" t="n">
        <v>733</v>
      </c>
      <c r="B737" s="6" t="s">
        <v>264</v>
      </c>
      <c r="C737" s="7" t="s">
        <v>6121</v>
      </c>
      <c r="D737" s="6" t="s">
        <v>6035</v>
      </c>
      <c r="E737" s="6" t="n">
        <v>1</v>
      </c>
      <c r="F737" s="6" t="n">
        <v>8</v>
      </c>
      <c r="G737" s="6" t="n">
        <v>7</v>
      </c>
      <c r="H737" s="6" t="n">
        <v>2</v>
      </c>
      <c r="I737" s="6" t="n">
        <v>8</v>
      </c>
      <c r="J737" s="6" t="n">
        <v>7</v>
      </c>
      <c r="K737" s="6" t="n">
        <v>0</v>
      </c>
      <c r="L737" s="6" t="n">
        <v>1</v>
      </c>
      <c r="M737" s="6" t="n">
        <v>0</v>
      </c>
      <c r="N737" s="6" t="n">
        <v>1</v>
      </c>
      <c r="O737" s="6" t="n">
        <v>0</v>
      </c>
      <c r="P737" s="6" t="n">
        <v>0</v>
      </c>
      <c r="Q737" s="6" t="n">
        <v>1</v>
      </c>
      <c r="R737" s="6" t="n">
        <v>0</v>
      </c>
      <c r="S737" s="6" t="n">
        <v>1</v>
      </c>
      <c r="T737" s="6" t="n">
        <v>1</v>
      </c>
      <c r="U737" s="6" t="s">
        <v>257</v>
      </c>
    </row>
    <row r="738" customFormat="false" ht="22.35" hidden="false" customHeight="false" outlineLevel="0" collapsed="false">
      <c r="A738" s="6" t="n">
        <v>734</v>
      </c>
      <c r="B738" s="6" t="s">
        <v>264</v>
      </c>
      <c r="C738" s="7" t="s">
        <v>6122</v>
      </c>
      <c r="D738" s="6" t="s">
        <v>6046</v>
      </c>
      <c r="E738" s="6" t="n">
        <v>5</v>
      </c>
      <c r="F738" s="6" t="n">
        <v>7</v>
      </c>
      <c r="G738" s="6" t="n">
        <v>2</v>
      </c>
      <c r="H738" s="6" t="n">
        <v>8</v>
      </c>
      <c r="I738" s="6" t="n">
        <v>5</v>
      </c>
      <c r="J738" s="6" t="n">
        <v>3</v>
      </c>
      <c r="K738" s="6" t="n">
        <v>1</v>
      </c>
      <c r="L738" s="6" t="n">
        <v>0</v>
      </c>
      <c r="M738" s="6" t="n">
        <v>0</v>
      </c>
      <c r="N738" s="6" t="n">
        <v>0</v>
      </c>
      <c r="O738" s="6" t="n">
        <v>0</v>
      </c>
      <c r="P738" s="6" t="n">
        <v>0</v>
      </c>
      <c r="Q738" s="6" t="n">
        <v>0</v>
      </c>
      <c r="R738" s="6" t="n">
        <v>1</v>
      </c>
      <c r="S738" s="6" t="n">
        <v>1</v>
      </c>
      <c r="T738" s="6" t="n">
        <v>0</v>
      </c>
      <c r="U738" s="6" t="s">
        <v>257</v>
      </c>
    </row>
    <row r="739" customFormat="false" ht="22.35" hidden="false" customHeight="false" outlineLevel="0" collapsed="false">
      <c r="A739" s="6" t="n">
        <v>735</v>
      </c>
      <c r="B739" s="6" t="s">
        <v>264</v>
      </c>
      <c r="C739" s="7" t="s">
        <v>6123</v>
      </c>
      <c r="D739" s="6" t="s">
        <v>6046</v>
      </c>
      <c r="E739" s="6" t="n">
        <v>10</v>
      </c>
      <c r="F739" s="6" t="n">
        <v>7</v>
      </c>
      <c r="G739" s="6" t="n">
        <v>2</v>
      </c>
      <c r="H739" s="6" t="n">
        <v>8</v>
      </c>
      <c r="I739" s="6" t="n">
        <v>5</v>
      </c>
      <c r="J739" s="6" t="n">
        <v>3</v>
      </c>
      <c r="K739" s="6" t="n">
        <v>1</v>
      </c>
      <c r="L739" s="6" t="n">
        <v>0</v>
      </c>
      <c r="M739" s="6" t="n">
        <v>0</v>
      </c>
      <c r="N739" s="6" t="n">
        <v>0</v>
      </c>
      <c r="O739" s="6" t="n">
        <v>0</v>
      </c>
      <c r="P739" s="6" t="n">
        <v>0</v>
      </c>
      <c r="Q739" s="6" t="n">
        <v>0</v>
      </c>
      <c r="R739" s="6" t="n">
        <v>1</v>
      </c>
      <c r="S739" s="6" t="n">
        <v>1</v>
      </c>
      <c r="T739" s="6" t="n">
        <v>0</v>
      </c>
      <c r="U739" s="6" t="s">
        <v>257</v>
      </c>
    </row>
    <row r="740" customFormat="false" ht="22.35" hidden="false" customHeight="false" outlineLevel="0" collapsed="false">
      <c r="A740" s="6" t="n">
        <v>736</v>
      </c>
      <c r="B740" s="6" t="s">
        <v>264</v>
      </c>
      <c r="C740" s="7" t="s">
        <v>6124</v>
      </c>
      <c r="D740" s="6" t="s">
        <v>6046</v>
      </c>
      <c r="E740" s="6" t="n">
        <v>4</v>
      </c>
      <c r="F740" s="6" t="n">
        <v>7</v>
      </c>
      <c r="G740" s="6" t="n">
        <v>2</v>
      </c>
      <c r="H740" s="6" t="n">
        <v>8</v>
      </c>
      <c r="I740" s="6" t="n">
        <v>5</v>
      </c>
      <c r="J740" s="6" t="n">
        <v>3</v>
      </c>
      <c r="K740" s="6" t="n">
        <v>1</v>
      </c>
      <c r="L740" s="6" t="n">
        <v>0</v>
      </c>
      <c r="M740" s="6" t="n">
        <v>0</v>
      </c>
      <c r="N740" s="6" t="n">
        <v>0</v>
      </c>
      <c r="O740" s="6" t="n">
        <v>0</v>
      </c>
      <c r="P740" s="6" t="n">
        <v>0</v>
      </c>
      <c r="Q740" s="6" t="n">
        <v>0</v>
      </c>
      <c r="R740" s="6" t="n">
        <v>1</v>
      </c>
      <c r="S740" s="6" t="n">
        <v>1</v>
      </c>
      <c r="T740" s="6" t="n">
        <v>0</v>
      </c>
      <c r="U740" s="6" t="s">
        <v>257</v>
      </c>
    </row>
    <row r="741" customFormat="false" ht="22.35" hidden="false" customHeight="false" outlineLevel="0" collapsed="false">
      <c r="A741" s="6" t="n">
        <v>737</v>
      </c>
      <c r="B741" s="6" t="s">
        <v>264</v>
      </c>
      <c r="C741" s="7" t="s">
        <v>6125</v>
      </c>
      <c r="D741" s="6" t="s">
        <v>6046</v>
      </c>
      <c r="E741" s="6" t="n">
        <v>9</v>
      </c>
      <c r="F741" s="6" t="n">
        <v>7</v>
      </c>
      <c r="G741" s="6" t="n">
        <v>2</v>
      </c>
      <c r="H741" s="6" t="n">
        <v>8</v>
      </c>
      <c r="I741" s="6" t="n">
        <v>5</v>
      </c>
      <c r="J741" s="6" t="n">
        <v>3</v>
      </c>
      <c r="K741" s="6" t="n">
        <v>1</v>
      </c>
      <c r="L741" s="6" t="n">
        <v>0</v>
      </c>
      <c r="M741" s="6" t="n">
        <v>0</v>
      </c>
      <c r="N741" s="6" t="n">
        <v>0</v>
      </c>
      <c r="O741" s="6" t="n">
        <v>0</v>
      </c>
      <c r="P741" s="6" t="n">
        <v>0</v>
      </c>
      <c r="Q741" s="6" t="n">
        <v>0</v>
      </c>
      <c r="R741" s="6" t="n">
        <v>1</v>
      </c>
      <c r="S741" s="6" t="n">
        <v>1</v>
      </c>
      <c r="T741" s="6" t="n">
        <v>0</v>
      </c>
      <c r="U741" s="6" t="s">
        <v>257</v>
      </c>
    </row>
    <row r="742" customFormat="false" ht="22.35" hidden="false" customHeight="false" outlineLevel="0" collapsed="false">
      <c r="A742" s="6" t="n">
        <v>738</v>
      </c>
      <c r="B742" s="6" t="s">
        <v>264</v>
      </c>
      <c r="C742" s="7" t="s">
        <v>6127</v>
      </c>
      <c r="D742" s="6" t="s">
        <v>6046</v>
      </c>
      <c r="E742" s="6" t="n">
        <v>4</v>
      </c>
      <c r="F742" s="6" t="n">
        <v>7</v>
      </c>
      <c r="G742" s="6" t="n">
        <v>2</v>
      </c>
      <c r="H742" s="6" t="n">
        <v>8</v>
      </c>
      <c r="I742" s="6" t="n">
        <v>5</v>
      </c>
      <c r="J742" s="6" t="n">
        <v>3</v>
      </c>
      <c r="K742" s="6" t="n">
        <v>1</v>
      </c>
      <c r="L742" s="6" t="n">
        <v>0</v>
      </c>
      <c r="M742" s="6" t="n">
        <v>0</v>
      </c>
      <c r="N742" s="6" t="n">
        <v>0</v>
      </c>
      <c r="O742" s="6" t="n">
        <v>0</v>
      </c>
      <c r="P742" s="6" t="n">
        <v>0</v>
      </c>
      <c r="Q742" s="6" t="n">
        <v>0</v>
      </c>
      <c r="R742" s="6" t="n">
        <v>1</v>
      </c>
      <c r="S742" s="6" t="n">
        <v>1</v>
      </c>
      <c r="T742" s="6" t="n">
        <v>0</v>
      </c>
      <c r="U742" s="6" t="s">
        <v>257</v>
      </c>
    </row>
    <row r="743" customFormat="false" ht="22.35" hidden="false" customHeight="false" outlineLevel="0" collapsed="false">
      <c r="A743" s="6" t="n">
        <v>739</v>
      </c>
      <c r="B743" s="6" t="s">
        <v>264</v>
      </c>
      <c r="C743" s="7" t="s">
        <v>6128</v>
      </c>
      <c r="D743" s="6" t="s">
        <v>6046</v>
      </c>
      <c r="E743" s="6" t="n">
        <v>2</v>
      </c>
      <c r="F743" s="6" t="n">
        <v>7</v>
      </c>
      <c r="G743" s="6" t="n">
        <v>2</v>
      </c>
      <c r="H743" s="6" t="n">
        <v>8</v>
      </c>
      <c r="I743" s="6" t="n">
        <v>5</v>
      </c>
      <c r="J743" s="6" t="n">
        <v>3</v>
      </c>
      <c r="K743" s="6" t="n">
        <v>1</v>
      </c>
      <c r="L743" s="6" t="n">
        <v>0</v>
      </c>
      <c r="M743" s="6" t="n">
        <v>0</v>
      </c>
      <c r="N743" s="6" t="n">
        <v>0</v>
      </c>
      <c r="O743" s="6" t="n">
        <v>0</v>
      </c>
      <c r="P743" s="6" t="n">
        <v>0</v>
      </c>
      <c r="Q743" s="6" t="n">
        <v>0</v>
      </c>
      <c r="R743" s="6" t="n">
        <v>1</v>
      </c>
      <c r="S743" s="6" t="n">
        <v>1</v>
      </c>
      <c r="T743" s="6" t="n">
        <v>0</v>
      </c>
      <c r="U743" s="6" t="s">
        <v>257</v>
      </c>
    </row>
    <row r="744" customFormat="false" ht="22.35" hidden="false" customHeight="false" outlineLevel="0" collapsed="false">
      <c r="A744" s="6" t="n">
        <v>740</v>
      </c>
      <c r="B744" s="6" t="s">
        <v>264</v>
      </c>
      <c r="C744" s="7" t="s">
        <v>6129</v>
      </c>
      <c r="D744" s="6" t="s">
        <v>6046</v>
      </c>
      <c r="E744" s="6" t="n">
        <v>3</v>
      </c>
      <c r="F744" s="6" t="n">
        <v>7</v>
      </c>
      <c r="G744" s="6" t="n">
        <v>2</v>
      </c>
      <c r="H744" s="6" t="n">
        <v>8</v>
      </c>
      <c r="I744" s="6" t="n">
        <v>5</v>
      </c>
      <c r="J744" s="6" t="n">
        <v>3</v>
      </c>
      <c r="K744" s="6" t="n">
        <v>1</v>
      </c>
      <c r="L744" s="6" t="n">
        <v>0</v>
      </c>
      <c r="M744" s="6" t="n">
        <v>0</v>
      </c>
      <c r="N744" s="6" t="n">
        <v>0</v>
      </c>
      <c r="O744" s="6" t="n">
        <v>0</v>
      </c>
      <c r="P744" s="6" t="n">
        <v>0</v>
      </c>
      <c r="Q744" s="6" t="n">
        <v>0</v>
      </c>
      <c r="R744" s="6" t="n">
        <v>1</v>
      </c>
      <c r="S744" s="6" t="n">
        <v>1</v>
      </c>
      <c r="T744" s="6" t="n">
        <v>0</v>
      </c>
      <c r="U744" s="6" t="s">
        <v>257</v>
      </c>
    </row>
    <row r="745" customFormat="false" ht="22.35" hidden="false" customHeight="false" outlineLevel="0" collapsed="false">
      <c r="A745" s="6" t="n">
        <v>741</v>
      </c>
      <c r="B745" s="6" t="s">
        <v>264</v>
      </c>
      <c r="C745" s="7" t="s">
        <v>6130</v>
      </c>
      <c r="D745" s="6" t="s">
        <v>6046</v>
      </c>
      <c r="E745" s="6" t="n">
        <v>7</v>
      </c>
      <c r="F745" s="6" t="n">
        <v>7</v>
      </c>
      <c r="G745" s="6" t="n">
        <v>2</v>
      </c>
      <c r="H745" s="6" t="n">
        <v>8</v>
      </c>
      <c r="I745" s="6" t="n">
        <v>5</v>
      </c>
      <c r="J745" s="6" t="n">
        <v>3</v>
      </c>
      <c r="K745" s="6" t="n">
        <v>1</v>
      </c>
      <c r="L745" s="6" t="n">
        <v>0</v>
      </c>
      <c r="M745" s="6" t="n">
        <v>0</v>
      </c>
      <c r="N745" s="6" t="n">
        <v>0</v>
      </c>
      <c r="O745" s="6" t="n">
        <v>0</v>
      </c>
      <c r="P745" s="6" t="n">
        <v>0</v>
      </c>
      <c r="Q745" s="6" t="n">
        <v>0</v>
      </c>
      <c r="R745" s="6" t="n">
        <v>1</v>
      </c>
      <c r="S745" s="6" t="n">
        <v>1</v>
      </c>
      <c r="T745" s="6" t="n">
        <v>0</v>
      </c>
      <c r="U745" s="6" t="s">
        <v>257</v>
      </c>
    </row>
    <row r="746" customFormat="false" ht="22.35" hidden="false" customHeight="false" outlineLevel="0" collapsed="false">
      <c r="A746" s="6" t="n">
        <v>742</v>
      </c>
      <c r="B746" s="6" t="s">
        <v>264</v>
      </c>
      <c r="C746" s="7" t="s">
        <v>6131</v>
      </c>
      <c r="D746" s="6" t="s">
        <v>6046</v>
      </c>
      <c r="E746" s="6" t="n">
        <v>6</v>
      </c>
      <c r="F746" s="6" t="n">
        <v>7</v>
      </c>
      <c r="G746" s="6" t="n">
        <v>2</v>
      </c>
      <c r="H746" s="6" t="n">
        <v>8</v>
      </c>
      <c r="I746" s="6" t="n">
        <v>5</v>
      </c>
      <c r="J746" s="6" t="n">
        <v>3</v>
      </c>
      <c r="K746" s="6" t="n">
        <v>1</v>
      </c>
      <c r="L746" s="6" t="n">
        <v>0</v>
      </c>
      <c r="M746" s="6" t="n">
        <v>0</v>
      </c>
      <c r="N746" s="6" t="n">
        <v>0</v>
      </c>
      <c r="O746" s="6" t="n">
        <v>0</v>
      </c>
      <c r="P746" s="6" t="n">
        <v>0</v>
      </c>
      <c r="Q746" s="6" t="n">
        <v>0</v>
      </c>
      <c r="R746" s="6" t="n">
        <v>1</v>
      </c>
      <c r="S746" s="6" t="n">
        <v>1</v>
      </c>
      <c r="T746" s="6" t="n">
        <v>0</v>
      </c>
      <c r="U746" s="6" t="s">
        <v>257</v>
      </c>
    </row>
    <row r="747" customFormat="false" ht="22.35" hidden="false" customHeight="false" outlineLevel="0" collapsed="false">
      <c r="A747" s="6" t="n">
        <v>743</v>
      </c>
      <c r="B747" s="6" t="s">
        <v>264</v>
      </c>
      <c r="C747" s="7" t="s">
        <v>6132</v>
      </c>
      <c r="D747" s="6" t="s">
        <v>6046</v>
      </c>
      <c r="E747" s="6" t="n">
        <v>8</v>
      </c>
      <c r="F747" s="6" t="n">
        <v>7</v>
      </c>
      <c r="G747" s="6" t="n">
        <v>2</v>
      </c>
      <c r="H747" s="6" t="n">
        <v>8</v>
      </c>
      <c r="I747" s="6" t="n">
        <v>5</v>
      </c>
      <c r="J747" s="6" t="n">
        <v>3</v>
      </c>
      <c r="K747" s="6" t="n">
        <v>1</v>
      </c>
      <c r="L747" s="6" t="n">
        <v>0</v>
      </c>
      <c r="M747" s="6" t="n">
        <v>0</v>
      </c>
      <c r="N747" s="6" t="n">
        <v>0</v>
      </c>
      <c r="O747" s="6" t="n">
        <v>0</v>
      </c>
      <c r="P747" s="6" t="n">
        <v>0</v>
      </c>
      <c r="Q747" s="6" t="n">
        <v>0</v>
      </c>
      <c r="R747" s="6" t="n">
        <v>1</v>
      </c>
      <c r="S747" s="6" t="n">
        <v>1</v>
      </c>
      <c r="T747" s="6" t="n">
        <v>0</v>
      </c>
      <c r="U747" s="6" t="s">
        <v>257</v>
      </c>
    </row>
    <row r="748" customFormat="false" ht="22.35" hidden="false" customHeight="false" outlineLevel="0" collapsed="false">
      <c r="A748" s="6" t="n">
        <v>744</v>
      </c>
      <c r="B748" s="6" t="s">
        <v>264</v>
      </c>
      <c r="C748" s="7" t="s">
        <v>6133</v>
      </c>
      <c r="D748" s="6" t="s">
        <v>6046</v>
      </c>
      <c r="E748" s="6" t="n">
        <v>2</v>
      </c>
      <c r="F748" s="6" t="n">
        <v>7</v>
      </c>
      <c r="G748" s="6" t="n">
        <v>2</v>
      </c>
      <c r="H748" s="6" t="n">
        <v>8</v>
      </c>
      <c r="I748" s="6" t="n">
        <v>5</v>
      </c>
      <c r="J748" s="6" t="n">
        <v>3</v>
      </c>
      <c r="K748" s="6" t="n">
        <v>1</v>
      </c>
      <c r="L748" s="6" t="n">
        <v>0</v>
      </c>
      <c r="M748" s="6" t="n">
        <v>0</v>
      </c>
      <c r="N748" s="6" t="n">
        <v>0</v>
      </c>
      <c r="O748" s="6" t="n">
        <v>0</v>
      </c>
      <c r="P748" s="6" t="n">
        <v>0</v>
      </c>
      <c r="Q748" s="6" t="n">
        <v>0</v>
      </c>
      <c r="R748" s="6" t="n">
        <v>1</v>
      </c>
      <c r="S748" s="6" t="n">
        <v>1</v>
      </c>
      <c r="T748" s="6" t="n">
        <v>0</v>
      </c>
      <c r="U748" s="6" t="s">
        <v>257</v>
      </c>
    </row>
    <row r="749" customFormat="false" ht="22.35" hidden="false" customHeight="false" outlineLevel="0" collapsed="false">
      <c r="A749" s="6" t="n">
        <v>745</v>
      </c>
      <c r="B749" s="6" t="s">
        <v>264</v>
      </c>
      <c r="C749" s="7" t="s">
        <v>6134</v>
      </c>
      <c r="D749" s="6" t="s">
        <v>6046</v>
      </c>
      <c r="E749" s="6" t="n">
        <v>5</v>
      </c>
      <c r="F749" s="6" t="n">
        <v>7</v>
      </c>
      <c r="G749" s="6" t="n">
        <v>2</v>
      </c>
      <c r="H749" s="6" t="n">
        <v>8</v>
      </c>
      <c r="I749" s="6" t="n">
        <v>5</v>
      </c>
      <c r="J749" s="6" t="n">
        <v>3</v>
      </c>
      <c r="K749" s="6" t="n">
        <v>1</v>
      </c>
      <c r="L749" s="6" t="n">
        <v>0</v>
      </c>
      <c r="M749" s="6" t="n">
        <v>0</v>
      </c>
      <c r="N749" s="6" t="n">
        <v>0</v>
      </c>
      <c r="O749" s="6" t="n">
        <v>0</v>
      </c>
      <c r="P749" s="6" t="n">
        <v>0</v>
      </c>
      <c r="Q749" s="6" t="n">
        <v>0</v>
      </c>
      <c r="R749" s="6" t="n">
        <v>1</v>
      </c>
      <c r="S749" s="6" t="n">
        <v>1</v>
      </c>
      <c r="T749" s="6" t="n">
        <v>0</v>
      </c>
      <c r="U749" s="6" t="s">
        <v>257</v>
      </c>
    </row>
    <row r="750" customFormat="false" ht="22.35" hidden="false" customHeight="false" outlineLevel="0" collapsed="false">
      <c r="A750" s="6" t="n">
        <v>746</v>
      </c>
      <c r="B750" s="6" t="s">
        <v>264</v>
      </c>
      <c r="C750" s="7" t="s">
        <v>6135</v>
      </c>
      <c r="D750" s="6" t="s">
        <v>6046</v>
      </c>
      <c r="E750" s="6" t="n">
        <v>4</v>
      </c>
      <c r="F750" s="6" t="n">
        <v>7</v>
      </c>
      <c r="G750" s="6" t="n">
        <v>2</v>
      </c>
      <c r="H750" s="6" t="n">
        <v>8</v>
      </c>
      <c r="I750" s="6" t="n">
        <v>5</v>
      </c>
      <c r="J750" s="6" t="n">
        <v>3</v>
      </c>
      <c r="K750" s="6" t="n">
        <v>1</v>
      </c>
      <c r="L750" s="6" t="n">
        <v>0</v>
      </c>
      <c r="M750" s="6" t="n">
        <v>0</v>
      </c>
      <c r="N750" s="6" t="n">
        <v>0</v>
      </c>
      <c r="O750" s="6" t="n">
        <v>0</v>
      </c>
      <c r="P750" s="6" t="n">
        <v>0</v>
      </c>
      <c r="Q750" s="6" t="n">
        <v>0</v>
      </c>
      <c r="R750" s="6" t="n">
        <v>1</v>
      </c>
      <c r="S750" s="6" t="n">
        <v>1</v>
      </c>
      <c r="T750" s="6" t="n">
        <v>0</v>
      </c>
      <c r="U750" s="6" t="s">
        <v>257</v>
      </c>
    </row>
    <row r="751" customFormat="false" ht="22.35" hidden="false" customHeight="false" outlineLevel="0" collapsed="false">
      <c r="A751" s="6" t="n">
        <v>747</v>
      </c>
      <c r="B751" s="6" t="s">
        <v>264</v>
      </c>
      <c r="C751" s="7" t="s">
        <v>6136</v>
      </c>
      <c r="D751" s="6" t="s">
        <v>6046</v>
      </c>
      <c r="E751" s="6" t="n">
        <v>3</v>
      </c>
      <c r="F751" s="6" t="n">
        <v>7</v>
      </c>
      <c r="G751" s="6" t="n">
        <v>2</v>
      </c>
      <c r="H751" s="6" t="n">
        <v>8</v>
      </c>
      <c r="I751" s="6" t="n">
        <v>5</v>
      </c>
      <c r="J751" s="6" t="n">
        <v>3</v>
      </c>
      <c r="K751" s="6" t="n">
        <v>1</v>
      </c>
      <c r="L751" s="6" t="n">
        <v>0</v>
      </c>
      <c r="M751" s="6" t="n">
        <v>0</v>
      </c>
      <c r="N751" s="6" t="n">
        <v>0</v>
      </c>
      <c r="O751" s="6" t="n">
        <v>0</v>
      </c>
      <c r="P751" s="6" t="n">
        <v>0</v>
      </c>
      <c r="Q751" s="6" t="n">
        <v>0</v>
      </c>
      <c r="R751" s="6" t="n">
        <v>1</v>
      </c>
      <c r="S751" s="6" t="n">
        <v>1</v>
      </c>
      <c r="T751" s="6" t="n">
        <v>0</v>
      </c>
      <c r="U751" s="6" t="s">
        <v>257</v>
      </c>
    </row>
    <row r="752" customFormat="false" ht="22.35" hidden="false" customHeight="false" outlineLevel="0" collapsed="false">
      <c r="A752" s="6" t="n">
        <v>748</v>
      </c>
      <c r="B752" s="6" t="s">
        <v>264</v>
      </c>
      <c r="C752" s="7" t="s">
        <v>6138</v>
      </c>
      <c r="D752" s="6" t="s">
        <v>6046</v>
      </c>
      <c r="E752" s="6" t="n">
        <v>4</v>
      </c>
      <c r="F752" s="6" t="n">
        <v>7</v>
      </c>
      <c r="G752" s="6" t="n">
        <v>2</v>
      </c>
      <c r="H752" s="6" t="n">
        <v>8</v>
      </c>
      <c r="I752" s="6" t="n">
        <v>5</v>
      </c>
      <c r="J752" s="6" t="n">
        <v>3</v>
      </c>
      <c r="K752" s="6" t="n">
        <v>1</v>
      </c>
      <c r="L752" s="6" t="n">
        <v>0</v>
      </c>
      <c r="M752" s="6" t="n">
        <v>0</v>
      </c>
      <c r="N752" s="6" t="n">
        <v>0</v>
      </c>
      <c r="O752" s="6" t="n">
        <v>0</v>
      </c>
      <c r="P752" s="6" t="n">
        <v>0</v>
      </c>
      <c r="Q752" s="6" t="n">
        <v>0</v>
      </c>
      <c r="R752" s="6" t="n">
        <v>1</v>
      </c>
      <c r="S752" s="6" t="n">
        <v>1</v>
      </c>
      <c r="T752" s="6" t="n">
        <v>0</v>
      </c>
      <c r="U752" s="6" t="s">
        <v>257</v>
      </c>
    </row>
    <row r="753" customFormat="false" ht="22.35" hidden="false" customHeight="false" outlineLevel="0" collapsed="false">
      <c r="A753" s="6" t="n">
        <v>749</v>
      </c>
      <c r="B753" s="6" t="s">
        <v>264</v>
      </c>
      <c r="C753" s="7" t="s">
        <v>6139</v>
      </c>
      <c r="D753" s="6" t="s">
        <v>6062</v>
      </c>
      <c r="E753" s="6" t="n">
        <v>7</v>
      </c>
      <c r="F753" s="6" t="n">
        <v>9</v>
      </c>
      <c r="G753" s="6" t="n">
        <v>6</v>
      </c>
      <c r="H753" s="6" t="n">
        <v>9</v>
      </c>
      <c r="I753" s="6" t="n">
        <v>1</v>
      </c>
      <c r="J753" s="6" t="n">
        <v>10</v>
      </c>
      <c r="K753" s="6" t="n">
        <v>0</v>
      </c>
      <c r="L753" s="6" t="n">
        <v>0</v>
      </c>
      <c r="M753" s="6" t="n">
        <v>1</v>
      </c>
      <c r="N753" s="6" t="n">
        <v>1</v>
      </c>
      <c r="O753" s="6" t="n">
        <v>0</v>
      </c>
      <c r="P753" s="6" t="n">
        <v>1</v>
      </c>
      <c r="Q753" s="6" t="n">
        <v>0</v>
      </c>
      <c r="R753" s="6" t="n">
        <v>0</v>
      </c>
      <c r="S753" s="6" t="n">
        <v>0</v>
      </c>
      <c r="T753" s="6" t="n">
        <v>0</v>
      </c>
      <c r="U753" s="6" t="s">
        <v>257</v>
      </c>
    </row>
    <row r="754" customFormat="false" ht="22.35" hidden="false" customHeight="false" outlineLevel="0" collapsed="false">
      <c r="A754" s="6" t="n">
        <v>750</v>
      </c>
      <c r="B754" s="6" t="s">
        <v>264</v>
      </c>
      <c r="C754" s="7" t="s">
        <v>6140</v>
      </c>
      <c r="D754" s="6" t="s">
        <v>6062</v>
      </c>
      <c r="E754" s="6" t="n">
        <v>4</v>
      </c>
      <c r="F754" s="6" t="n">
        <v>9</v>
      </c>
      <c r="G754" s="6" t="n">
        <v>6</v>
      </c>
      <c r="H754" s="6" t="n">
        <v>9</v>
      </c>
      <c r="I754" s="6" t="n">
        <v>1</v>
      </c>
      <c r="J754" s="6" t="n">
        <v>10</v>
      </c>
      <c r="K754" s="6" t="n">
        <v>0</v>
      </c>
      <c r="L754" s="6" t="n">
        <v>0</v>
      </c>
      <c r="M754" s="6" t="n">
        <v>1</v>
      </c>
      <c r="N754" s="6" t="n">
        <v>1</v>
      </c>
      <c r="O754" s="6" t="n">
        <v>0</v>
      </c>
      <c r="P754" s="6" t="n">
        <v>1</v>
      </c>
      <c r="Q754" s="6" t="n">
        <v>0</v>
      </c>
      <c r="R754" s="6" t="n">
        <v>0</v>
      </c>
      <c r="S754" s="6" t="n">
        <v>0</v>
      </c>
      <c r="T754" s="6" t="n">
        <v>0</v>
      </c>
      <c r="U754" s="6" t="s">
        <v>257</v>
      </c>
    </row>
    <row r="755" customFormat="false" ht="22.35" hidden="false" customHeight="false" outlineLevel="0" collapsed="false">
      <c r="A755" s="6" t="n">
        <v>751</v>
      </c>
      <c r="B755" s="6" t="s">
        <v>264</v>
      </c>
      <c r="C755" s="7" t="s">
        <v>6141</v>
      </c>
      <c r="D755" s="6" t="s">
        <v>6062</v>
      </c>
      <c r="E755" s="6" t="n">
        <v>7</v>
      </c>
      <c r="F755" s="6" t="n">
        <v>9</v>
      </c>
      <c r="G755" s="6" t="n">
        <v>6</v>
      </c>
      <c r="H755" s="6" t="n">
        <v>9</v>
      </c>
      <c r="I755" s="6" t="n">
        <v>1</v>
      </c>
      <c r="J755" s="6" t="n">
        <v>10</v>
      </c>
      <c r="K755" s="6" t="n">
        <v>0</v>
      </c>
      <c r="L755" s="6" t="n">
        <v>0</v>
      </c>
      <c r="M755" s="6" t="n">
        <v>1</v>
      </c>
      <c r="N755" s="6" t="n">
        <v>1</v>
      </c>
      <c r="O755" s="6" t="n">
        <v>0</v>
      </c>
      <c r="P755" s="6" t="n">
        <v>1</v>
      </c>
      <c r="Q755" s="6" t="n">
        <v>0</v>
      </c>
      <c r="R755" s="6" t="n">
        <v>0</v>
      </c>
      <c r="S755" s="6" t="n">
        <v>0</v>
      </c>
      <c r="T755" s="6" t="n">
        <v>0</v>
      </c>
      <c r="U755" s="6" t="s">
        <v>257</v>
      </c>
    </row>
    <row r="756" customFormat="false" ht="22.35" hidden="false" customHeight="false" outlineLevel="0" collapsed="false">
      <c r="A756" s="6" t="n">
        <v>752</v>
      </c>
      <c r="B756" s="6" t="s">
        <v>264</v>
      </c>
      <c r="C756" s="7" t="s">
        <v>6142</v>
      </c>
      <c r="D756" s="6" t="s">
        <v>6062</v>
      </c>
      <c r="E756" s="6" t="n">
        <v>9</v>
      </c>
      <c r="F756" s="6" t="n">
        <v>9</v>
      </c>
      <c r="G756" s="6" t="n">
        <v>6</v>
      </c>
      <c r="H756" s="6" t="n">
        <v>9</v>
      </c>
      <c r="I756" s="6" t="n">
        <v>1</v>
      </c>
      <c r="J756" s="6" t="n">
        <v>10</v>
      </c>
      <c r="K756" s="6" t="n">
        <v>0</v>
      </c>
      <c r="L756" s="6" t="n">
        <v>0</v>
      </c>
      <c r="M756" s="6" t="n">
        <v>1</v>
      </c>
      <c r="N756" s="6" t="n">
        <v>1</v>
      </c>
      <c r="O756" s="6" t="n">
        <v>0</v>
      </c>
      <c r="P756" s="6" t="n">
        <v>1</v>
      </c>
      <c r="Q756" s="6" t="n">
        <v>0</v>
      </c>
      <c r="R756" s="6" t="n">
        <v>0</v>
      </c>
      <c r="S756" s="6" t="n">
        <v>0</v>
      </c>
      <c r="T756" s="6" t="n">
        <v>0</v>
      </c>
      <c r="U756" s="6" t="s">
        <v>257</v>
      </c>
    </row>
    <row r="757" customFormat="false" ht="22.35" hidden="false" customHeight="false" outlineLevel="0" collapsed="false">
      <c r="A757" s="6" t="n">
        <v>753</v>
      </c>
      <c r="B757" s="6" t="s">
        <v>264</v>
      </c>
      <c r="C757" s="7" t="s">
        <v>6143</v>
      </c>
      <c r="D757" s="6" t="s">
        <v>6062</v>
      </c>
      <c r="E757" s="6" t="n">
        <v>9</v>
      </c>
      <c r="F757" s="6" t="n">
        <v>9</v>
      </c>
      <c r="G757" s="6" t="n">
        <v>6</v>
      </c>
      <c r="H757" s="6" t="n">
        <v>9</v>
      </c>
      <c r="I757" s="6" t="n">
        <v>1</v>
      </c>
      <c r="J757" s="6" t="n">
        <v>10</v>
      </c>
      <c r="K757" s="6" t="n">
        <v>0</v>
      </c>
      <c r="L757" s="6" t="n">
        <v>0</v>
      </c>
      <c r="M757" s="6" t="n">
        <v>1</v>
      </c>
      <c r="N757" s="6" t="n">
        <v>1</v>
      </c>
      <c r="O757" s="6" t="n">
        <v>0</v>
      </c>
      <c r="P757" s="6" t="n">
        <v>1</v>
      </c>
      <c r="Q757" s="6" t="n">
        <v>0</v>
      </c>
      <c r="R757" s="6" t="n">
        <v>0</v>
      </c>
      <c r="S757" s="6" t="n">
        <v>0</v>
      </c>
      <c r="T757" s="6" t="n">
        <v>0</v>
      </c>
      <c r="U757" s="6" t="s">
        <v>257</v>
      </c>
    </row>
    <row r="758" customFormat="false" ht="22.35" hidden="false" customHeight="false" outlineLevel="0" collapsed="false">
      <c r="A758" s="6" t="n">
        <v>754</v>
      </c>
      <c r="B758" s="6" t="s">
        <v>264</v>
      </c>
      <c r="C758" s="7" t="s">
        <v>6144</v>
      </c>
      <c r="D758" s="6" t="s">
        <v>6062</v>
      </c>
      <c r="E758" s="6" t="n">
        <v>7</v>
      </c>
      <c r="F758" s="6" t="n">
        <v>9</v>
      </c>
      <c r="G758" s="6" t="n">
        <v>6</v>
      </c>
      <c r="H758" s="6" t="n">
        <v>9</v>
      </c>
      <c r="I758" s="6" t="n">
        <v>1</v>
      </c>
      <c r="J758" s="6" t="n">
        <v>10</v>
      </c>
      <c r="K758" s="6" t="n">
        <v>0</v>
      </c>
      <c r="L758" s="6" t="n">
        <v>0</v>
      </c>
      <c r="M758" s="6" t="n">
        <v>1</v>
      </c>
      <c r="N758" s="6" t="n">
        <v>1</v>
      </c>
      <c r="O758" s="6" t="n">
        <v>0</v>
      </c>
      <c r="P758" s="6" t="n">
        <v>1</v>
      </c>
      <c r="Q758" s="6" t="n">
        <v>0</v>
      </c>
      <c r="R758" s="6" t="n">
        <v>0</v>
      </c>
      <c r="S758" s="6" t="n">
        <v>0</v>
      </c>
      <c r="T758" s="6" t="n">
        <v>0</v>
      </c>
      <c r="U758" s="6" t="s">
        <v>257</v>
      </c>
    </row>
    <row r="759" customFormat="false" ht="22.35" hidden="false" customHeight="false" outlineLevel="0" collapsed="false">
      <c r="A759" s="6" t="n">
        <v>755</v>
      </c>
      <c r="B759" s="6" t="s">
        <v>264</v>
      </c>
      <c r="C759" s="7" t="s">
        <v>6145</v>
      </c>
      <c r="D759" s="6" t="s">
        <v>6062</v>
      </c>
      <c r="E759" s="6" t="n">
        <v>5</v>
      </c>
      <c r="F759" s="6" t="n">
        <v>9</v>
      </c>
      <c r="G759" s="6" t="n">
        <v>6</v>
      </c>
      <c r="H759" s="6" t="n">
        <v>9</v>
      </c>
      <c r="I759" s="6" t="n">
        <v>1</v>
      </c>
      <c r="J759" s="6" t="n">
        <v>10</v>
      </c>
      <c r="K759" s="6" t="n">
        <v>0</v>
      </c>
      <c r="L759" s="6" t="n">
        <v>0</v>
      </c>
      <c r="M759" s="6" t="n">
        <v>1</v>
      </c>
      <c r="N759" s="6" t="n">
        <v>1</v>
      </c>
      <c r="O759" s="6" t="n">
        <v>0</v>
      </c>
      <c r="P759" s="6" t="n">
        <v>1</v>
      </c>
      <c r="Q759" s="6" t="n">
        <v>0</v>
      </c>
      <c r="R759" s="6" t="n">
        <v>0</v>
      </c>
      <c r="S759" s="6" t="n">
        <v>0</v>
      </c>
      <c r="T759" s="6" t="n">
        <v>0</v>
      </c>
      <c r="U759" s="6" t="s">
        <v>257</v>
      </c>
    </row>
    <row r="760" customFormat="false" ht="22.35" hidden="false" customHeight="false" outlineLevel="0" collapsed="false">
      <c r="A760" s="6" t="n">
        <v>756</v>
      </c>
      <c r="B760" s="6" t="s">
        <v>264</v>
      </c>
      <c r="C760" s="7" t="s">
        <v>6146</v>
      </c>
      <c r="D760" s="6" t="s">
        <v>6062</v>
      </c>
      <c r="E760" s="6" t="n">
        <v>3</v>
      </c>
      <c r="F760" s="6" t="n">
        <v>9</v>
      </c>
      <c r="G760" s="6" t="n">
        <v>6</v>
      </c>
      <c r="H760" s="6" t="n">
        <v>9</v>
      </c>
      <c r="I760" s="6" t="n">
        <v>1</v>
      </c>
      <c r="J760" s="6" t="n">
        <v>10</v>
      </c>
      <c r="K760" s="6" t="n">
        <v>0</v>
      </c>
      <c r="L760" s="6" t="n">
        <v>0</v>
      </c>
      <c r="M760" s="6" t="n">
        <v>1</v>
      </c>
      <c r="N760" s="6" t="n">
        <v>1</v>
      </c>
      <c r="O760" s="6" t="n">
        <v>0</v>
      </c>
      <c r="P760" s="6" t="n">
        <v>1</v>
      </c>
      <c r="Q760" s="6" t="n">
        <v>0</v>
      </c>
      <c r="R760" s="6" t="n">
        <v>0</v>
      </c>
      <c r="S760" s="6" t="n">
        <v>0</v>
      </c>
      <c r="T760" s="6" t="n">
        <v>0</v>
      </c>
      <c r="U760" s="6" t="s">
        <v>257</v>
      </c>
    </row>
    <row r="761" customFormat="false" ht="22.35" hidden="false" customHeight="false" outlineLevel="0" collapsed="false">
      <c r="A761" s="6" t="n">
        <v>757</v>
      </c>
      <c r="B761" s="6" t="s">
        <v>264</v>
      </c>
      <c r="C761" s="7" t="s">
        <v>6147</v>
      </c>
      <c r="D761" s="6" t="s">
        <v>6062</v>
      </c>
      <c r="E761" s="6" t="n">
        <v>10</v>
      </c>
      <c r="F761" s="6" t="n">
        <v>9</v>
      </c>
      <c r="G761" s="6" t="n">
        <v>6</v>
      </c>
      <c r="H761" s="6" t="n">
        <v>9</v>
      </c>
      <c r="I761" s="6" t="n">
        <v>1</v>
      </c>
      <c r="J761" s="6" t="n">
        <v>10</v>
      </c>
      <c r="K761" s="6" t="n">
        <v>0</v>
      </c>
      <c r="L761" s="6" t="n">
        <v>0</v>
      </c>
      <c r="M761" s="6" t="n">
        <v>1</v>
      </c>
      <c r="N761" s="6" t="n">
        <v>1</v>
      </c>
      <c r="O761" s="6" t="n">
        <v>0</v>
      </c>
      <c r="P761" s="6" t="n">
        <v>1</v>
      </c>
      <c r="Q761" s="6" t="n">
        <v>0</v>
      </c>
      <c r="R761" s="6" t="n">
        <v>0</v>
      </c>
      <c r="S761" s="6" t="n">
        <v>0</v>
      </c>
      <c r="T761" s="6" t="n">
        <v>0</v>
      </c>
      <c r="U761" s="6" t="s">
        <v>257</v>
      </c>
    </row>
    <row r="762" customFormat="false" ht="22.35" hidden="false" customHeight="false" outlineLevel="0" collapsed="false">
      <c r="A762" s="6" t="n">
        <v>758</v>
      </c>
      <c r="B762" s="6" t="s">
        <v>264</v>
      </c>
      <c r="C762" s="7" t="s">
        <v>6148</v>
      </c>
      <c r="D762" s="6" t="s">
        <v>6062</v>
      </c>
      <c r="E762" s="6" t="n">
        <v>8</v>
      </c>
      <c r="F762" s="6" t="n">
        <v>9</v>
      </c>
      <c r="G762" s="6" t="n">
        <v>6</v>
      </c>
      <c r="H762" s="6" t="n">
        <v>9</v>
      </c>
      <c r="I762" s="6" t="n">
        <v>1</v>
      </c>
      <c r="J762" s="6" t="n">
        <v>10</v>
      </c>
      <c r="K762" s="6" t="n">
        <v>0</v>
      </c>
      <c r="L762" s="6" t="n">
        <v>0</v>
      </c>
      <c r="M762" s="6" t="n">
        <v>1</v>
      </c>
      <c r="N762" s="6" t="n">
        <v>1</v>
      </c>
      <c r="O762" s="6" t="n">
        <v>0</v>
      </c>
      <c r="P762" s="6" t="n">
        <v>1</v>
      </c>
      <c r="Q762" s="6" t="n">
        <v>0</v>
      </c>
      <c r="R762" s="6" t="n">
        <v>0</v>
      </c>
      <c r="S762" s="6" t="n">
        <v>0</v>
      </c>
      <c r="T762" s="6" t="n">
        <v>0</v>
      </c>
      <c r="U762" s="6" t="s">
        <v>257</v>
      </c>
    </row>
    <row r="763" customFormat="false" ht="22.35" hidden="false" customHeight="false" outlineLevel="0" collapsed="false">
      <c r="A763" s="6" t="n">
        <v>759</v>
      </c>
      <c r="B763" s="6" t="s">
        <v>264</v>
      </c>
      <c r="C763" s="7" t="s">
        <v>6149</v>
      </c>
      <c r="D763" s="6" t="s">
        <v>6073</v>
      </c>
      <c r="E763" s="6" t="n">
        <v>5</v>
      </c>
      <c r="F763" s="6" t="n">
        <v>8</v>
      </c>
      <c r="G763" s="6" t="n">
        <v>7</v>
      </c>
      <c r="H763" s="6" t="n">
        <v>9</v>
      </c>
      <c r="I763" s="6" t="n">
        <v>4</v>
      </c>
      <c r="J763" s="6" t="n">
        <v>5</v>
      </c>
      <c r="K763" s="6" t="n">
        <v>0</v>
      </c>
      <c r="L763" s="6" t="n">
        <v>0</v>
      </c>
      <c r="M763" s="6" t="n">
        <v>0</v>
      </c>
      <c r="N763" s="6" t="n">
        <v>0</v>
      </c>
      <c r="O763" s="6" t="n">
        <v>0</v>
      </c>
      <c r="P763" s="6" t="n">
        <v>0</v>
      </c>
      <c r="Q763" s="6" t="n">
        <v>0</v>
      </c>
      <c r="R763" s="6" t="n">
        <v>0</v>
      </c>
      <c r="S763" s="6" t="n">
        <v>0</v>
      </c>
      <c r="T763" s="6" t="n">
        <v>0</v>
      </c>
      <c r="U763" s="6" t="s">
        <v>257</v>
      </c>
    </row>
    <row r="764" customFormat="false" ht="22.35" hidden="false" customHeight="false" outlineLevel="0" collapsed="false">
      <c r="A764" s="6" t="n">
        <v>760</v>
      </c>
      <c r="B764" s="6" t="s">
        <v>264</v>
      </c>
      <c r="C764" s="7" t="s">
        <v>6150</v>
      </c>
      <c r="D764" s="6" t="s">
        <v>6073</v>
      </c>
      <c r="E764" s="6" t="n">
        <v>7</v>
      </c>
      <c r="F764" s="6" t="n">
        <v>8</v>
      </c>
      <c r="G764" s="6" t="n">
        <v>7</v>
      </c>
      <c r="H764" s="6" t="n">
        <v>9</v>
      </c>
      <c r="I764" s="6" t="n">
        <v>4</v>
      </c>
      <c r="J764" s="6" t="n">
        <v>5</v>
      </c>
      <c r="K764" s="6" t="n">
        <v>0</v>
      </c>
      <c r="L764" s="6" t="n">
        <v>0</v>
      </c>
      <c r="M764" s="6" t="n">
        <v>0</v>
      </c>
      <c r="N764" s="6" t="n">
        <v>0</v>
      </c>
      <c r="O764" s="6" t="n">
        <v>0</v>
      </c>
      <c r="P764" s="6" t="n">
        <v>0</v>
      </c>
      <c r="Q764" s="6" t="n">
        <v>0</v>
      </c>
      <c r="R764" s="6" t="n">
        <v>0</v>
      </c>
      <c r="S764" s="6" t="n">
        <v>0</v>
      </c>
      <c r="T764" s="6" t="n">
        <v>0</v>
      </c>
      <c r="U764" s="6" t="s">
        <v>257</v>
      </c>
    </row>
    <row r="765" customFormat="false" ht="22.35" hidden="false" customHeight="false" outlineLevel="0" collapsed="false">
      <c r="A765" s="6" t="n">
        <v>761</v>
      </c>
      <c r="B765" s="6" t="s">
        <v>264</v>
      </c>
      <c r="C765" s="7" t="s">
        <v>6151</v>
      </c>
      <c r="D765" s="6" t="s">
        <v>6073</v>
      </c>
      <c r="E765" s="6" t="n">
        <v>9</v>
      </c>
      <c r="F765" s="6" t="n">
        <v>8</v>
      </c>
      <c r="G765" s="6" t="n">
        <v>7</v>
      </c>
      <c r="H765" s="6" t="n">
        <v>9</v>
      </c>
      <c r="I765" s="6" t="n">
        <v>4</v>
      </c>
      <c r="J765" s="6" t="n">
        <v>5</v>
      </c>
      <c r="K765" s="6" t="n">
        <v>0</v>
      </c>
      <c r="L765" s="6" t="n">
        <v>0</v>
      </c>
      <c r="M765" s="6" t="n">
        <v>0</v>
      </c>
      <c r="N765" s="6" t="n">
        <v>0</v>
      </c>
      <c r="O765" s="6" t="n">
        <v>0</v>
      </c>
      <c r="P765" s="6" t="n">
        <v>0</v>
      </c>
      <c r="Q765" s="6" t="n">
        <v>0</v>
      </c>
      <c r="R765" s="6" t="n">
        <v>0</v>
      </c>
      <c r="S765" s="6" t="n">
        <v>0</v>
      </c>
      <c r="T765" s="6" t="n">
        <v>0</v>
      </c>
      <c r="U765" s="6" t="s">
        <v>257</v>
      </c>
    </row>
    <row r="766" customFormat="false" ht="22.35" hidden="false" customHeight="false" outlineLevel="0" collapsed="false">
      <c r="A766" s="6" t="n">
        <v>762</v>
      </c>
      <c r="B766" s="6" t="s">
        <v>264</v>
      </c>
      <c r="C766" s="7" t="s">
        <v>6152</v>
      </c>
      <c r="D766" s="6" t="s">
        <v>6073</v>
      </c>
      <c r="E766" s="6" t="n">
        <v>1</v>
      </c>
      <c r="F766" s="6" t="n">
        <v>8</v>
      </c>
      <c r="G766" s="6" t="n">
        <v>7</v>
      </c>
      <c r="H766" s="6" t="n">
        <v>9</v>
      </c>
      <c r="I766" s="6" t="n">
        <v>4</v>
      </c>
      <c r="J766" s="6" t="n">
        <v>5</v>
      </c>
      <c r="K766" s="6" t="n">
        <v>0</v>
      </c>
      <c r="L766" s="6" t="n">
        <v>0</v>
      </c>
      <c r="M766" s="6" t="n">
        <v>0</v>
      </c>
      <c r="N766" s="6" t="n">
        <v>0</v>
      </c>
      <c r="O766" s="6" t="n">
        <v>0</v>
      </c>
      <c r="P766" s="6" t="n">
        <v>0</v>
      </c>
      <c r="Q766" s="6" t="n">
        <v>0</v>
      </c>
      <c r="R766" s="6" t="n">
        <v>0</v>
      </c>
      <c r="S766" s="6" t="n">
        <v>0</v>
      </c>
      <c r="T766" s="6" t="n">
        <v>0</v>
      </c>
      <c r="U766" s="6" t="s">
        <v>257</v>
      </c>
    </row>
    <row r="767" customFormat="false" ht="22.35" hidden="false" customHeight="false" outlineLevel="0" collapsed="false">
      <c r="A767" s="6" t="n">
        <v>763</v>
      </c>
      <c r="B767" s="6" t="s">
        <v>264</v>
      </c>
      <c r="C767" s="7" t="s">
        <v>6154</v>
      </c>
      <c r="D767" s="6" t="s">
        <v>6073</v>
      </c>
      <c r="E767" s="6" t="n">
        <v>3</v>
      </c>
      <c r="F767" s="6" t="n">
        <v>8</v>
      </c>
      <c r="G767" s="6" t="n">
        <v>7</v>
      </c>
      <c r="H767" s="6" t="n">
        <v>9</v>
      </c>
      <c r="I767" s="6" t="n">
        <v>4</v>
      </c>
      <c r="J767" s="6" t="n">
        <v>5</v>
      </c>
      <c r="K767" s="6" t="n">
        <v>0</v>
      </c>
      <c r="L767" s="6" t="n">
        <v>0</v>
      </c>
      <c r="M767" s="6" t="n">
        <v>0</v>
      </c>
      <c r="N767" s="6" t="n">
        <v>0</v>
      </c>
      <c r="O767" s="6" t="n">
        <v>0</v>
      </c>
      <c r="P767" s="6" t="n">
        <v>0</v>
      </c>
      <c r="Q767" s="6" t="n">
        <v>0</v>
      </c>
      <c r="R767" s="6" t="n">
        <v>0</v>
      </c>
      <c r="S767" s="6" t="n">
        <v>0</v>
      </c>
      <c r="T767" s="6" t="n">
        <v>0</v>
      </c>
      <c r="U767" s="6" t="s">
        <v>257</v>
      </c>
    </row>
    <row r="768" customFormat="false" ht="22.35" hidden="false" customHeight="false" outlineLevel="0" collapsed="false">
      <c r="A768" s="6" t="n">
        <v>764</v>
      </c>
      <c r="B768" s="6" t="s">
        <v>264</v>
      </c>
      <c r="C768" s="7" t="s">
        <v>6155</v>
      </c>
      <c r="D768" s="6" t="s">
        <v>6073</v>
      </c>
      <c r="E768" s="6" t="n">
        <v>4</v>
      </c>
      <c r="F768" s="6" t="n">
        <v>8</v>
      </c>
      <c r="G768" s="6" t="n">
        <v>7</v>
      </c>
      <c r="H768" s="6" t="n">
        <v>9</v>
      </c>
      <c r="I768" s="6" t="n">
        <v>4</v>
      </c>
      <c r="J768" s="6" t="n">
        <v>5</v>
      </c>
      <c r="K768" s="6" t="n">
        <v>0</v>
      </c>
      <c r="L768" s="6" t="n">
        <v>0</v>
      </c>
      <c r="M768" s="6" t="n">
        <v>0</v>
      </c>
      <c r="N768" s="6" t="n">
        <v>0</v>
      </c>
      <c r="O768" s="6" t="n">
        <v>0</v>
      </c>
      <c r="P768" s="6" t="n">
        <v>0</v>
      </c>
      <c r="Q768" s="6" t="n">
        <v>0</v>
      </c>
      <c r="R768" s="6" t="n">
        <v>0</v>
      </c>
      <c r="S768" s="6" t="n">
        <v>0</v>
      </c>
      <c r="T768" s="6" t="n">
        <v>0</v>
      </c>
      <c r="U768" s="6" t="s">
        <v>257</v>
      </c>
    </row>
    <row r="769" customFormat="false" ht="22.35" hidden="false" customHeight="false" outlineLevel="0" collapsed="false">
      <c r="A769" s="6" t="n">
        <v>765</v>
      </c>
      <c r="B769" s="6" t="s">
        <v>264</v>
      </c>
      <c r="C769" s="7" t="s">
        <v>6156</v>
      </c>
      <c r="D769" s="6" t="s">
        <v>6073</v>
      </c>
      <c r="E769" s="6" t="n">
        <v>2</v>
      </c>
      <c r="F769" s="6" t="n">
        <v>8</v>
      </c>
      <c r="G769" s="6" t="n">
        <v>7</v>
      </c>
      <c r="H769" s="6" t="n">
        <v>9</v>
      </c>
      <c r="I769" s="6" t="n">
        <v>4</v>
      </c>
      <c r="J769" s="6" t="n">
        <v>5</v>
      </c>
      <c r="K769" s="6" t="n">
        <v>0</v>
      </c>
      <c r="L769" s="6" t="n">
        <v>0</v>
      </c>
      <c r="M769" s="6" t="n">
        <v>0</v>
      </c>
      <c r="N769" s="6" t="n">
        <v>0</v>
      </c>
      <c r="O769" s="6" t="n">
        <v>0</v>
      </c>
      <c r="P769" s="6" t="n">
        <v>0</v>
      </c>
      <c r="Q769" s="6" t="n">
        <v>0</v>
      </c>
      <c r="R769" s="6" t="n">
        <v>0</v>
      </c>
      <c r="S769" s="6" t="n">
        <v>0</v>
      </c>
      <c r="T769" s="6" t="n">
        <v>0</v>
      </c>
      <c r="U769" s="6" t="s">
        <v>257</v>
      </c>
    </row>
    <row r="770" customFormat="false" ht="22.35" hidden="false" customHeight="false" outlineLevel="0" collapsed="false">
      <c r="A770" s="6" t="n">
        <v>766</v>
      </c>
      <c r="B770" s="6" t="s">
        <v>264</v>
      </c>
      <c r="C770" s="7" t="s">
        <v>6157</v>
      </c>
      <c r="D770" s="6" t="s">
        <v>6073</v>
      </c>
      <c r="E770" s="6" t="n">
        <v>7</v>
      </c>
      <c r="F770" s="6" t="n">
        <v>8</v>
      </c>
      <c r="G770" s="6" t="n">
        <v>7</v>
      </c>
      <c r="H770" s="6" t="n">
        <v>9</v>
      </c>
      <c r="I770" s="6" t="n">
        <v>4</v>
      </c>
      <c r="J770" s="6" t="n">
        <v>5</v>
      </c>
      <c r="K770" s="6" t="n">
        <v>0</v>
      </c>
      <c r="L770" s="6" t="n">
        <v>0</v>
      </c>
      <c r="M770" s="6" t="n">
        <v>0</v>
      </c>
      <c r="N770" s="6" t="n">
        <v>0</v>
      </c>
      <c r="O770" s="6" t="n">
        <v>0</v>
      </c>
      <c r="P770" s="6" t="n">
        <v>0</v>
      </c>
      <c r="Q770" s="6" t="n">
        <v>0</v>
      </c>
      <c r="R770" s="6" t="n">
        <v>0</v>
      </c>
      <c r="S770" s="6" t="n">
        <v>0</v>
      </c>
      <c r="T770" s="6" t="n">
        <v>0</v>
      </c>
      <c r="U770" s="6" t="s">
        <v>257</v>
      </c>
    </row>
    <row r="771" customFormat="false" ht="22.35" hidden="false" customHeight="false" outlineLevel="0" collapsed="false">
      <c r="A771" s="6" t="n">
        <v>767</v>
      </c>
      <c r="B771" s="6" t="s">
        <v>264</v>
      </c>
      <c r="C771" s="7" t="s">
        <v>6158</v>
      </c>
      <c r="D771" s="6" t="s">
        <v>6073</v>
      </c>
      <c r="E771" s="6" t="n">
        <v>4</v>
      </c>
      <c r="F771" s="6" t="n">
        <v>8</v>
      </c>
      <c r="G771" s="6" t="n">
        <v>7</v>
      </c>
      <c r="H771" s="6" t="n">
        <v>9</v>
      </c>
      <c r="I771" s="6" t="n">
        <v>4</v>
      </c>
      <c r="J771" s="6" t="n">
        <v>5</v>
      </c>
      <c r="K771" s="6" t="n">
        <v>0</v>
      </c>
      <c r="L771" s="6" t="n">
        <v>0</v>
      </c>
      <c r="M771" s="6" t="n">
        <v>0</v>
      </c>
      <c r="N771" s="6" t="n">
        <v>0</v>
      </c>
      <c r="O771" s="6" t="n">
        <v>0</v>
      </c>
      <c r="P771" s="6" t="n">
        <v>0</v>
      </c>
      <c r="Q771" s="6" t="n">
        <v>0</v>
      </c>
      <c r="R771" s="6" t="n">
        <v>0</v>
      </c>
      <c r="S771" s="6" t="n">
        <v>0</v>
      </c>
      <c r="T771" s="6" t="n">
        <v>0</v>
      </c>
      <c r="U771" s="6" t="s">
        <v>257</v>
      </c>
    </row>
    <row r="772" customFormat="false" ht="22.35" hidden="false" customHeight="false" outlineLevel="0" collapsed="false">
      <c r="A772" s="6" t="n">
        <v>768</v>
      </c>
      <c r="B772" s="6" t="s">
        <v>264</v>
      </c>
      <c r="C772" s="7" t="s">
        <v>6159</v>
      </c>
      <c r="D772" s="6" t="s">
        <v>6073</v>
      </c>
      <c r="E772" s="6" t="n">
        <v>10</v>
      </c>
      <c r="F772" s="6" t="n">
        <v>8</v>
      </c>
      <c r="G772" s="6" t="n">
        <v>7</v>
      </c>
      <c r="H772" s="6" t="n">
        <v>9</v>
      </c>
      <c r="I772" s="6" t="n">
        <v>4</v>
      </c>
      <c r="J772" s="6" t="n">
        <v>5</v>
      </c>
      <c r="K772" s="6" t="n">
        <v>0</v>
      </c>
      <c r="L772" s="6" t="n">
        <v>0</v>
      </c>
      <c r="M772" s="6" t="n">
        <v>0</v>
      </c>
      <c r="N772" s="6" t="n">
        <v>0</v>
      </c>
      <c r="O772" s="6" t="n">
        <v>0</v>
      </c>
      <c r="P772" s="6" t="n">
        <v>0</v>
      </c>
      <c r="Q772" s="6" t="n">
        <v>0</v>
      </c>
      <c r="R772" s="6" t="n">
        <v>0</v>
      </c>
      <c r="S772" s="6" t="n">
        <v>0</v>
      </c>
      <c r="T772" s="6" t="n">
        <v>0</v>
      </c>
      <c r="U772" s="6" t="s">
        <v>257</v>
      </c>
    </row>
    <row r="773" customFormat="false" ht="22.35" hidden="false" customHeight="false" outlineLevel="0" collapsed="false">
      <c r="A773" s="6" t="n">
        <v>769</v>
      </c>
      <c r="B773" s="6" t="s">
        <v>264</v>
      </c>
      <c r="C773" s="7" t="s">
        <v>6160</v>
      </c>
      <c r="D773" s="6" t="s">
        <v>6084</v>
      </c>
      <c r="E773" s="6" t="n">
        <v>4</v>
      </c>
      <c r="F773" s="6" t="n">
        <v>7</v>
      </c>
      <c r="G773" s="6" t="n">
        <v>6</v>
      </c>
      <c r="H773" s="6" t="n">
        <v>7</v>
      </c>
      <c r="I773" s="6" t="n">
        <v>3</v>
      </c>
      <c r="J773" s="6" t="n">
        <v>3</v>
      </c>
      <c r="K773" s="6" t="n">
        <v>0</v>
      </c>
      <c r="L773" s="6" t="n">
        <v>0</v>
      </c>
      <c r="M773" s="6" t="n">
        <v>1</v>
      </c>
      <c r="N773" s="6" t="n">
        <v>0</v>
      </c>
      <c r="O773" s="6" t="n">
        <v>1</v>
      </c>
      <c r="P773" s="6" t="n">
        <v>0</v>
      </c>
      <c r="Q773" s="6" t="n">
        <v>0</v>
      </c>
      <c r="R773" s="6" t="n">
        <v>0</v>
      </c>
      <c r="S773" s="6" t="n">
        <v>0</v>
      </c>
      <c r="T773" s="6" t="n">
        <v>1</v>
      </c>
      <c r="U773" s="6" t="s">
        <v>257</v>
      </c>
    </row>
    <row r="774" customFormat="false" ht="22.35" hidden="false" customHeight="false" outlineLevel="0" collapsed="false">
      <c r="A774" s="6" t="n">
        <v>770</v>
      </c>
      <c r="B774" s="6" t="s">
        <v>264</v>
      </c>
      <c r="C774" s="7" t="s">
        <v>6161</v>
      </c>
      <c r="D774" s="6" t="s">
        <v>6084</v>
      </c>
      <c r="E774" s="6" t="n">
        <v>6</v>
      </c>
      <c r="F774" s="6" t="n">
        <v>7</v>
      </c>
      <c r="G774" s="6" t="n">
        <v>6</v>
      </c>
      <c r="H774" s="6" t="n">
        <v>7</v>
      </c>
      <c r="I774" s="6" t="n">
        <v>3</v>
      </c>
      <c r="J774" s="6" t="n">
        <v>3</v>
      </c>
      <c r="K774" s="6" t="n">
        <v>0</v>
      </c>
      <c r="L774" s="6" t="n">
        <v>0</v>
      </c>
      <c r="M774" s="6" t="n">
        <v>1</v>
      </c>
      <c r="N774" s="6" t="n">
        <v>0</v>
      </c>
      <c r="O774" s="6" t="n">
        <v>1</v>
      </c>
      <c r="P774" s="6" t="n">
        <v>0</v>
      </c>
      <c r="Q774" s="6" t="n">
        <v>0</v>
      </c>
      <c r="R774" s="6" t="n">
        <v>0</v>
      </c>
      <c r="S774" s="6" t="n">
        <v>0</v>
      </c>
      <c r="T774" s="6" t="n">
        <v>1</v>
      </c>
      <c r="U774" s="6" t="s">
        <v>257</v>
      </c>
    </row>
    <row r="775" customFormat="false" ht="22.35" hidden="false" customHeight="false" outlineLevel="0" collapsed="false">
      <c r="A775" s="6" t="n">
        <v>771</v>
      </c>
      <c r="B775" s="6" t="s">
        <v>264</v>
      </c>
      <c r="C775" s="7" t="s">
        <v>6162</v>
      </c>
      <c r="D775" s="6" t="s">
        <v>6084</v>
      </c>
      <c r="E775" s="6" t="n">
        <v>10</v>
      </c>
      <c r="F775" s="6" t="n">
        <v>7</v>
      </c>
      <c r="G775" s="6" t="n">
        <v>6</v>
      </c>
      <c r="H775" s="6" t="n">
        <v>7</v>
      </c>
      <c r="I775" s="6" t="n">
        <v>3</v>
      </c>
      <c r="J775" s="6" t="n">
        <v>3</v>
      </c>
      <c r="K775" s="6" t="n">
        <v>0</v>
      </c>
      <c r="L775" s="6" t="n">
        <v>0</v>
      </c>
      <c r="M775" s="6" t="n">
        <v>1</v>
      </c>
      <c r="N775" s="6" t="n">
        <v>0</v>
      </c>
      <c r="O775" s="6" t="n">
        <v>1</v>
      </c>
      <c r="P775" s="6" t="n">
        <v>0</v>
      </c>
      <c r="Q775" s="6" t="n">
        <v>0</v>
      </c>
      <c r="R775" s="6" t="n">
        <v>0</v>
      </c>
      <c r="S775" s="6" t="n">
        <v>0</v>
      </c>
      <c r="T775" s="6" t="n">
        <v>1</v>
      </c>
      <c r="U775" s="6" t="s">
        <v>257</v>
      </c>
    </row>
    <row r="776" customFormat="false" ht="22.35" hidden="false" customHeight="false" outlineLevel="0" collapsed="false">
      <c r="A776" s="6" t="n">
        <v>772</v>
      </c>
      <c r="B776" s="6" t="s">
        <v>264</v>
      </c>
      <c r="C776" s="7" t="s">
        <v>6163</v>
      </c>
      <c r="D776" s="6" t="s">
        <v>6084</v>
      </c>
      <c r="E776" s="6" t="n">
        <v>3</v>
      </c>
      <c r="F776" s="6" t="n">
        <v>7</v>
      </c>
      <c r="G776" s="6" t="n">
        <v>6</v>
      </c>
      <c r="H776" s="6" t="n">
        <v>7</v>
      </c>
      <c r="I776" s="6" t="n">
        <v>3</v>
      </c>
      <c r="J776" s="6" t="n">
        <v>3</v>
      </c>
      <c r="K776" s="6" t="n">
        <v>0</v>
      </c>
      <c r="L776" s="6" t="n">
        <v>0</v>
      </c>
      <c r="M776" s="6" t="n">
        <v>1</v>
      </c>
      <c r="N776" s="6" t="n">
        <v>0</v>
      </c>
      <c r="O776" s="6" t="n">
        <v>1</v>
      </c>
      <c r="P776" s="6" t="n">
        <v>0</v>
      </c>
      <c r="Q776" s="6" t="n">
        <v>0</v>
      </c>
      <c r="R776" s="6" t="n">
        <v>0</v>
      </c>
      <c r="S776" s="6" t="n">
        <v>0</v>
      </c>
      <c r="T776" s="6" t="n">
        <v>1</v>
      </c>
      <c r="U776" s="6" t="s">
        <v>257</v>
      </c>
    </row>
    <row r="777" customFormat="false" ht="22.35" hidden="false" customHeight="false" outlineLevel="0" collapsed="false">
      <c r="A777" s="6" t="n">
        <v>773</v>
      </c>
      <c r="B777" s="6" t="s">
        <v>264</v>
      </c>
      <c r="C777" s="7" t="s">
        <v>6165</v>
      </c>
      <c r="D777" s="6" t="s">
        <v>6084</v>
      </c>
      <c r="E777" s="6" t="n">
        <v>8</v>
      </c>
      <c r="F777" s="6" t="n">
        <v>7</v>
      </c>
      <c r="G777" s="6" t="n">
        <v>6</v>
      </c>
      <c r="H777" s="6" t="n">
        <v>7</v>
      </c>
      <c r="I777" s="6" t="n">
        <v>3</v>
      </c>
      <c r="J777" s="6" t="n">
        <v>3</v>
      </c>
      <c r="K777" s="6" t="n">
        <v>0</v>
      </c>
      <c r="L777" s="6" t="n">
        <v>0</v>
      </c>
      <c r="M777" s="6" t="n">
        <v>1</v>
      </c>
      <c r="N777" s="6" t="n">
        <v>0</v>
      </c>
      <c r="O777" s="6" t="n">
        <v>1</v>
      </c>
      <c r="P777" s="6" t="n">
        <v>0</v>
      </c>
      <c r="Q777" s="6" t="n">
        <v>0</v>
      </c>
      <c r="R777" s="6" t="n">
        <v>0</v>
      </c>
      <c r="S777" s="6" t="n">
        <v>0</v>
      </c>
      <c r="T777" s="6" t="n">
        <v>1</v>
      </c>
      <c r="U777" s="6" t="s">
        <v>257</v>
      </c>
    </row>
    <row r="778" customFormat="false" ht="22.35" hidden="false" customHeight="false" outlineLevel="0" collapsed="false">
      <c r="A778" s="6" t="n">
        <v>774</v>
      </c>
      <c r="B778" s="6" t="s">
        <v>264</v>
      </c>
      <c r="C778" s="7" t="s">
        <v>6166</v>
      </c>
      <c r="D778" s="6" t="s">
        <v>6084</v>
      </c>
      <c r="E778" s="6" t="n">
        <v>3</v>
      </c>
      <c r="F778" s="6" t="n">
        <v>7</v>
      </c>
      <c r="G778" s="6" t="n">
        <v>6</v>
      </c>
      <c r="H778" s="6" t="n">
        <v>7</v>
      </c>
      <c r="I778" s="6" t="n">
        <v>3</v>
      </c>
      <c r="J778" s="6" t="n">
        <v>3</v>
      </c>
      <c r="K778" s="6" t="n">
        <v>0</v>
      </c>
      <c r="L778" s="6" t="n">
        <v>0</v>
      </c>
      <c r="M778" s="6" t="n">
        <v>1</v>
      </c>
      <c r="N778" s="6" t="n">
        <v>0</v>
      </c>
      <c r="O778" s="6" t="n">
        <v>1</v>
      </c>
      <c r="P778" s="6" t="n">
        <v>0</v>
      </c>
      <c r="Q778" s="6" t="n">
        <v>0</v>
      </c>
      <c r="R778" s="6" t="n">
        <v>0</v>
      </c>
      <c r="S778" s="6" t="n">
        <v>0</v>
      </c>
      <c r="T778" s="6" t="n">
        <v>1</v>
      </c>
      <c r="U778" s="6" t="s">
        <v>257</v>
      </c>
    </row>
    <row r="779" customFormat="false" ht="22.35" hidden="false" customHeight="false" outlineLevel="0" collapsed="false">
      <c r="A779" s="6" t="n">
        <v>775</v>
      </c>
      <c r="B779" s="6" t="s">
        <v>264</v>
      </c>
      <c r="C779" s="7" t="s">
        <v>6167</v>
      </c>
      <c r="D779" s="6" t="s">
        <v>6084</v>
      </c>
      <c r="E779" s="6" t="n">
        <v>5</v>
      </c>
      <c r="F779" s="6" t="n">
        <v>7</v>
      </c>
      <c r="G779" s="6" t="n">
        <v>6</v>
      </c>
      <c r="H779" s="6" t="n">
        <v>7</v>
      </c>
      <c r="I779" s="6" t="n">
        <v>3</v>
      </c>
      <c r="J779" s="6" t="n">
        <v>3</v>
      </c>
      <c r="K779" s="6" t="n">
        <v>0</v>
      </c>
      <c r="L779" s="6" t="n">
        <v>0</v>
      </c>
      <c r="M779" s="6" t="n">
        <v>1</v>
      </c>
      <c r="N779" s="6" t="n">
        <v>0</v>
      </c>
      <c r="O779" s="6" t="n">
        <v>1</v>
      </c>
      <c r="P779" s="6" t="n">
        <v>0</v>
      </c>
      <c r="Q779" s="6" t="n">
        <v>0</v>
      </c>
      <c r="R779" s="6" t="n">
        <v>0</v>
      </c>
      <c r="S779" s="6" t="n">
        <v>0</v>
      </c>
      <c r="T779" s="6" t="n">
        <v>1</v>
      </c>
      <c r="U779" s="6" t="s">
        <v>257</v>
      </c>
    </row>
    <row r="780" customFormat="false" ht="22.35" hidden="false" customHeight="false" outlineLevel="0" collapsed="false">
      <c r="A780" s="6" t="n">
        <v>776</v>
      </c>
      <c r="B780" s="6" t="s">
        <v>264</v>
      </c>
      <c r="C780" s="7" t="s">
        <v>6168</v>
      </c>
      <c r="D780" s="6" t="s">
        <v>6084</v>
      </c>
      <c r="E780" s="6" t="n">
        <v>3</v>
      </c>
      <c r="F780" s="6" t="n">
        <v>7</v>
      </c>
      <c r="G780" s="6" t="n">
        <v>6</v>
      </c>
      <c r="H780" s="6" t="n">
        <v>7</v>
      </c>
      <c r="I780" s="6" t="n">
        <v>3</v>
      </c>
      <c r="J780" s="6" t="n">
        <v>3</v>
      </c>
      <c r="K780" s="6" t="n">
        <v>0</v>
      </c>
      <c r="L780" s="6" t="n">
        <v>0</v>
      </c>
      <c r="M780" s="6" t="n">
        <v>1</v>
      </c>
      <c r="N780" s="6" t="n">
        <v>0</v>
      </c>
      <c r="O780" s="6" t="n">
        <v>1</v>
      </c>
      <c r="P780" s="6" t="n">
        <v>0</v>
      </c>
      <c r="Q780" s="6" t="n">
        <v>0</v>
      </c>
      <c r="R780" s="6" t="n">
        <v>0</v>
      </c>
      <c r="S780" s="6" t="n">
        <v>0</v>
      </c>
      <c r="T780" s="6" t="n">
        <v>1</v>
      </c>
      <c r="U780" s="6" t="s">
        <v>257</v>
      </c>
    </row>
    <row r="781" customFormat="false" ht="22.35" hidden="false" customHeight="false" outlineLevel="0" collapsed="false">
      <c r="A781" s="6" t="n">
        <v>777</v>
      </c>
      <c r="B781" s="6" t="s">
        <v>264</v>
      </c>
      <c r="C781" s="7" t="s">
        <v>6169</v>
      </c>
      <c r="D781" s="6" t="s">
        <v>6084</v>
      </c>
      <c r="E781" s="6" t="n">
        <v>1</v>
      </c>
      <c r="F781" s="6" t="n">
        <v>7</v>
      </c>
      <c r="G781" s="6" t="n">
        <v>6</v>
      </c>
      <c r="H781" s="6" t="n">
        <v>7</v>
      </c>
      <c r="I781" s="6" t="n">
        <v>3</v>
      </c>
      <c r="J781" s="6" t="n">
        <v>3</v>
      </c>
      <c r="K781" s="6" t="n">
        <v>0</v>
      </c>
      <c r="L781" s="6" t="n">
        <v>0</v>
      </c>
      <c r="M781" s="6" t="n">
        <v>1</v>
      </c>
      <c r="N781" s="6" t="n">
        <v>0</v>
      </c>
      <c r="O781" s="6" t="n">
        <v>1</v>
      </c>
      <c r="P781" s="6" t="n">
        <v>0</v>
      </c>
      <c r="Q781" s="6" t="n">
        <v>0</v>
      </c>
      <c r="R781" s="6" t="n">
        <v>0</v>
      </c>
      <c r="S781" s="6" t="n">
        <v>0</v>
      </c>
      <c r="T781" s="6" t="n">
        <v>1</v>
      </c>
      <c r="U781" s="6" t="s">
        <v>257</v>
      </c>
    </row>
    <row r="782" customFormat="false" ht="22.35" hidden="false" customHeight="false" outlineLevel="0" collapsed="false">
      <c r="A782" s="6" t="n">
        <v>778</v>
      </c>
      <c r="B782" s="6" t="s">
        <v>264</v>
      </c>
      <c r="C782" s="7" t="s">
        <v>6170</v>
      </c>
      <c r="D782" s="6" t="s">
        <v>6084</v>
      </c>
      <c r="E782" s="6" t="n">
        <v>8</v>
      </c>
      <c r="F782" s="6" t="n">
        <v>7</v>
      </c>
      <c r="G782" s="6" t="n">
        <v>6</v>
      </c>
      <c r="H782" s="6" t="n">
        <v>7</v>
      </c>
      <c r="I782" s="6" t="n">
        <v>3</v>
      </c>
      <c r="J782" s="6" t="n">
        <v>3</v>
      </c>
      <c r="K782" s="6" t="n">
        <v>0</v>
      </c>
      <c r="L782" s="6" t="n">
        <v>0</v>
      </c>
      <c r="M782" s="6" t="n">
        <v>1</v>
      </c>
      <c r="N782" s="6" t="n">
        <v>0</v>
      </c>
      <c r="O782" s="6" t="n">
        <v>1</v>
      </c>
      <c r="P782" s="6" t="n">
        <v>0</v>
      </c>
      <c r="Q782" s="6" t="n">
        <v>0</v>
      </c>
      <c r="R782" s="6" t="n">
        <v>0</v>
      </c>
      <c r="S782" s="6" t="n">
        <v>0</v>
      </c>
      <c r="T782" s="6" t="n">
        <v>1</v>
      </c>
      <c r="U782" s="6" t="s">
        <v>257</v>
      </c>
    </row>
    <row r="783" customFormat="false" ht="22.35" hidden="false" customHeight="false" outlineLevel="0" collapsed="false">
      <c r="A783" s="6" t="n">
        <v>779</v>
      </c>
      <c r="B783" s="6" t="s">
        <v>264</v>
      </c>
      <c r="C783" s="7" t="s">
        <v>6171</v>
      </c>
      <c r="D783" s="6" t="s">
        <v>6090</v>
      </c>
      <c r="E783" s="6" t="n">
        <v>8</v>
      </c>
      <c r="F783" s="6" t="n">
        <v>4</v>
      </c>
      <c r="G783" s="6" t="n">
        <v>6</v>
      </c>
      <c r="H783" s="6" t="n">
        <v>9</v>
      </c>
      <c r="I783" s="6" t="n">
        <v>2</v>
      </c>
      <c r="J783" s="6" t="n">
        <v>6</v>
      </c>
      <c r="K783" s="6" t="n">
        <v>1</v>
      </c>
      <c r="L783" s="6" t="n">
        <v>0</v>
      </c>
      <c r="M783" s="6" t="n">
        <v>0</v>
      </c>
      <c r="N783" s="6" t="n">
        <v>0</v>
      </c>
      <c r="O783" s="6" t="n">
        <v>1</v>
      </c>
      <c r="P783" s="6" t="n">
        <v>0</v>
      </c>
      <c r="Q783" s="6" t="n">
        <v>0</v>
      </c>
      <c r="R783" s="6" t="n">
        <v>1</v>
      </c>
      <c r="S783" s="6" t="n">
        <v>0</v>
      </c>
      <c r="T783" s="6" t="n">
        <v>0</v>
      </c>
      <c r="U783" s="6" t="s">
        <v>257</v>
      </c>
    </row>
    <row r="784" customFormat="false" ht="22.35" hidden="false" customHeight="false" outlineLevel="0" collapsed="false">
      <c r="A784" s="6" t="n">
        <v>780</v>
      </c>
      <c r="B784" s="6" t="s">
        <v>264</v>
      </c>
      <c r="C784" s="7" t="s">
        <v>6172</v>
      </c>
      <c r="D784" s="6" t="s">
        <v>6090</v>
      </c>
      <c r="E784" s="6" t="n">
        <v>6</v>
      </c>
      <c r="F784" s="6" t="n">
        <v>4</v>
      </c>
      <c r="G784" s="6" t="n">
        <v>6</v>
      </c>
      <c r="H784" s="6" t="n">
        <v>9</v>
      </c>
      <c r="I784" s="6" t="n">
        <v>2</v>
      </c>
      <c r="J784" s="6" t="n">
        <v>6</v>
      </c>
      <c r="K784" s="6" t="n">
        <v>1</v>
      </c>
      <c r="L784" s="6" t="n">
        <v>0</v>
      </c>
      <c r="M784" s="6" t="n">
        <v>0</v>
      </c>
      <c r="N784" s="6" t="n">
        <v>0</v>
      </c>
      <c r="O784" s="6" t="n">
        <v>1</v>
      </c>
      <c r="P784" s="6" t="n">
        <v>0</v>
      </c>
      <c r="Q784" s="6" t="n">
        <v>0</v>
      </c>
      <c r="R784" s="6" t="n">
        <v>1</v>
      </c>
      <c r="S784" s="6" t="n">
        <v>0</v>
      </c>
      <c r="T784" s="6" t="n">
        <v>0</v>
      </c>
      <c r="U784" s="6" t="s">
        <v>257</v>
      </c>
    </row>
    <row r="785" customFormat="false" ht="22.35" hidden="false" customHeight="false" outlineLevel="0" collapsed="false">
      <c r="A785" s="6" t="n">
        <v>781</v>
      </c>
      <c r="B785" s="6" t="s">
        <v>264</v>
      </c>
      <c r="C785" s="7" t="s">
        <v>6173</v>
      </c>
      <c r="D785" s="6" t="s">
        <v>6090</v>
      </c>
      <c r="E785" s="6" t="n">
        <v>7</v>
      </c>
      <c r="F785" s="6" t="n">
        <v>4</v>
      </c>
      <c r="G785" s="6" t="n">
        <v>6</v>
      </c>
      <c r="H785" s="6" t="n">
        <v>9</v>
      </c>
      <c r="I785" s="6" t="n">
        <v>2</v>
      </c>
      <c r="J785" s="6" t="n">
        <v>6</v>
      </c>
      <c r="K785" s="6" t="n">
        <v>1</v>
      </c>
      <c r="L785" s="6" t="n">
        <v>0</v>
      </c>
      <c r="M785" s="6" t="n">
        <v>0</v>
      </c>
      <c r="N785" s="6" t="n">
        <v>0</v>
      </c>
      <c r="O785" s="6" t="n">
        <v>1</v>
      </c>
      <c r="P785" s="6" t="n">
        <v>0</v>
      </c>
      <c r="Q785" s="6" t="n">
        <v>0</v>
      </c>
      <c r="R785" s="6" t="n">
        <v>1</v>
      </c>
      <c r="S785" s="6" t="n">
        <v>0</v>
      </c>
      <c r="T785" s="6" t="n">
        <v>0</v>
      </c>
      <c r="U785" s="6" t="s">
        <v>257</v>
      </c>
    </row>
    <row r="786" customFormat="false" ht="22.35" hidden="false" customHeight="false" outlineLevel="0" collapsed="false">
      <c r="A786" s="6" t="n">
        <v>782</v>
      </c>
      <c r="B786" s="6" t="s">
        <v>264</v>
      </c>
      <c r="C786" s="7" t="s">
        <v>6174</v>
      </c>
      <c r="D786" s="6" t="s">
        <v>6090</v>
      </c>
      <c r="E786" s="6" t="n">
        <v>2</v>
      </c>
      <c r="F786" s="6" t="n">
        <v>4</v>
      </c>
      <c r="G786" s="6" t="n">
        <v>6</v>
      </c>
      <c r="H786" s="6" t="n">
        <v>9</v>
      </c>
      <c r="I786" s="6" t="n">
        <v>2</v>
      </c>
      <c r="J786" s="6" t="n">
        <v>6</v>
      </c>
      <c r="K786" s="6" t="n">
        <v>1</v>
      </c>
      <c r="L786" s="6" t="n">
        <v>0</v>
      </c>
      <c r="M786" s="6" t="n">
        <v>0</v>
      </c>
      <c r="N786" s="6" t="n">
        <v>0</v>
      </c>
      <c r="O786" s="6" t="n">
        <v>1</v>
      </c>
      <c r="P786" s="6" t="n">
        <v>0</v>
      </c>
      <c r="Q786" s="6" t="n">
        <v>0</v>
      </c>
      <c r="R786" s="6" t="n">
        <v>1</v>
      </c>
      <c r="S786" s="6" t="n">
        <v>0</v>
      </c>
      <c r="T786" s="6" t="n">
        <v>0</v>
      </c>
      <c r="U786" s="6" t="s">
        <v>257</v>
      </c>
    </row>
    <row r="787" customFormat="false" ht="22.35" hidden="false" customHeight="false" outlineLevel="0" collapsed="false">
      <c r="A787" s="6" t="n">
        <v>783</v>
      </c>
      <c r="B787" s="6" t="s">
        <v>264</v>
      </c>
      <c r="C787" s="7" t="s">
        <v>6176</v>
      </c>
      <c r="D787" s="6" t="s">
        <v>6090</v>
      </c>
      <c r="E787" s="6" t="n">
        <v>5</v>
      </c>
      <c r="F787" s="6" t="n">
        <v>4</v>
      </c>
      <c r="G787" s="6" t="n">
        <v>6</v>
      </c>
      <c r="H787" s="6" t="n">
        <v>9</v>
      </c>
      <c r="I787" s="6" t="n">
        <v>2</v>
      </c>
      <c r="J787" s="6" t="n">
        <v>6</v>
      </c>
      <c r="K787" s="6" t="n">
        <v>1</v>
      </c>
      <c r="L787" s="6" t="n">
        <v>0</v>
      </c>
      <c r="M787" s="6" t="n">
        <v>0</v>
      </c>
      <c r="N787" s="6" t="n">
        <v>0</v>
      </c>
      <c r="O787" s="6" t="n">
        <v>1</v>
      </c>
      <c r="P787" s="6" t="n">
        <v>0</v>
      </c>
      <c r="Q787" s="6" t="n">
        <v>0</v>
      </c>
      <c r="R787" s="6" t="n">
        <v>1</v>
      </c>
      <c r="S787" s="6" t="n">
        <v>0</v>
      </c>
      <c r="T787" s="6" t="n">
        <v>0</v>
      </c>
      <c r="U787" s="6" t="s">
        <v>257</v>
      </c>
    </row>
    <row r="788" customFormat="false" ht="22.35" hidden="false" customHeight="false" outlineLevel="0" collapsed="false">
      <c r="A788" s="6" t="n">
        <v>784</v>
      </c>
      <c r="B788" s="6" t="s">
        <v>264</v>
      </c>
      <c r="C788" s="7" t="s">
        <v>6177</v>
      </c>
      <c r="D788" s="6" t="s">
        <v>6090</v>
      </c>
      <c r="E788" s="6" t="n">
        <v>9</v>
      </c>
      <c r="F788" s="6" t="n">
        <v>4</v>
      </c>
      <c r="G788" s="6" t="n">
        <v>6</v>
      </c>
      <c r="H788" s="6" t="n">
        <v>9</v>
      </c>
      <c r="I788" s="6" t="n">
        <v>2</v>
      </c>
      <c r="J788" s="6" t="n">
        <v>6</v>
      </c>
      <c r="K788" s="6" t="n">
        <v>1</v>
      </c>
      <c r="L788" s="6" t="n">
        <v>0</v>
      </c>
      <c r="M788" s="6" t="n">
        <v>0</v>
      </c>
      <c r="N788" s="6" t="n">
        <v>0</v>
      </c>
      <c r="O788" s="6" t="n">
        <v>1</v>
      </c>
      <c r="P788" s="6" t="n">
        <v>0</v>
      </c>
      <c r="Q788" s="6" t="n">
        <v>0</v>
      </c>
      <c r="R788" s="6" t="n">
        <v>1</v>
      </c>
      <c r="S788" s="6" t="n">
        <v>0</v>
      </c>
      <c r="T788" s="6" t="n">
        <v>0</v>
      </c>
      <c r="U788" s="6" t="s">
        <v>257</v>
      </c>
    </row>
    <row r="789" customFormat="false" ht="22.35" hidden="false" customHeight="false" outlineLevel="0" collapsed="false">
      <c r="A789" s="6" t="n">
        <v>785</v>
      </c>
      <c r="B789" s="6" t="s">
        <v>264</v>
      </c>
      <c r="C789" s="7" t="s">
        <v>6178</v>
      </c>
      <c r="D789" s="6" t="s">
        <v>6090</v>
      </c>
      <c r="E789" s="6" t="n">
        <v>2</v>
      </c>
      <c r="F789" s="6" t="n">
        <v>4</v>
      </c>
      <c r="G789" s="6" t="n">
        <v>6</v>
      </c>
      <c r="H789" s="6" t="n">
        <v>9</v>
      </c>
      <c r="I789" s="6" t="n">
        <v>2</v>
      </c>
      <c r="J789" s="6" t="n">
        <v>6</v>
      </c>
      <c r="K789" s="6" t="n">
        <v>1</v>
      </c>
      <c r="L789" s="6" t="n">
        <v>0</v>
      </c>
      <c r="M789" s="6" t="n">
        <v>0</v>
      </c>
      <c r="N789" s="6" t="n">
        <v>0</v>
      </c>
      <c r="O789" s="6" t="n">
        <v>1</v>
      </c>
      <c r="P789" s="6" t="n">
        <v>0</v>
      </c>
      <c r="Q789" s="6" t="n">
        <v>0</v>
      </c>
      <c r="R789" s="6" t="n">
        <v>1</v>
      </c>
      <c r="S789" s="6" t="n">
        <v>0</v>
      </c>
      <c r="T789" s="6" t="n">
        <v>0</v>
      </c>
      <c r="U789" s="6" t="s">
        <v>257</v>
      </c>
    </row>
    <row r="790" customFormat="false" ht="22.35" hidden="false" customHeight="false" outlineLevel="0" collapsed="false">
      <c r="A790" s="6" t="n">
        <v>786</v>
      </c>
      <c r="B790" s="6" t="s">
        <v>264</v>
      </c>
      <c r="C790" s="7" t="s">
        <v>6179</v>
      </c>
      <c r="D790" s="6" t="s">
        <v>6090</v>
      </c>
      <c r="E790" s="6" t="n">
        <v>3</v>
      </c>
      <c r="F790" s="6" t="n">
        <v>4</v>
      </c>
      <c r="G790" s="6" t="n">
        <v>6</v>
      </c>
      <c r="H790" s="6" t="n">
        <v>9</v>
      </c>
      <c r="I790" s="6" t="n">
        <v>2</v>
      </c>
      <c r="J790" s="6" t="n">
        <v>6</v>
      </c>
      <c r="K790" s="6" t="n">
        <v>1</v>
      </c>
      <c r="L790" s="6" t="n">
        <v>0</v>
      </c>
      <c r="M790" s="6" t="n">
        <v>0</v>
      </c>
      <c r="N790" s="6" t="n">
        <v>0</v>
      </c>
      <c r="O790" s="6" t="n">
        <v>1</v>
      </c>
      <c r="P790" s="6" t="n">
        <v>0</v>
      </c>
      <c r="Q790" s="6" t="n">
        <v>0</v>
      </c>
      <c r="R790" s="6" t="n">
        <v>1</v>
      </c>
      <c r="S790" s="6" t="n">
        <v>0</v>
      </c>
      <c r="T790" s="6" t="n">
        <v>0</v>
      </c>
      <c r="U790" s="6" t="s">
        <v>257</v>
      </c>
    </row>
    <row r="791" customFormat="false" ht="22.35" hidden="false" customHeight="false" outlineLevel="0" collapsed="false">
      <c r="A791" s="6" t="n">
        <v>787</v>
      </c>
      <c r="B791" s="6" t="s">
        <v>264</v>
      </c>
      <c r="C791" s="7" t="s">
        <v>6180</v>
      </c>
      <c r="D791" s="6" t="s">
        <v>6090</v>
      </c>
      <c r="E791" s="6" t="n">
        <v>8</v>
      </c>
      <c r="F791" s="6" t="n">
        <v>4</v>
      </c>
      <c r="G791" s="6" t="n">
        <v>6</v>
      </c>
      <c r="H791" s="6" t="n">
        <v>9</v>
      </c>
      <c r="I791" s="6" t="n">
        <v>2</v>
      </c>
      <c r="J791" s="6" t="n">
        <v>6</v>
      </c>
      <c r="K791" s="6" t="n">
        <v>1</v>
      </c>
      <c r="L791" s="6" t="n">
        <v>0</v>
      </c>
      <c r="M791" s="6" t="n">
        <v>0</v>
      </c>
      <c r="N791" s="6" t="n">
        <v>0</v>
      </c>
      <c r="O791" s="6" t="n">
        <v>1</v>
      </c>
      <c r="P791" s="6" t="n">
        <v>0</v>
      </c>
      <c r="Q791" s="6" t="n">
        <v>0</v>
      </c>
      <c r="R791" s="6" t="n">
        <v>1</v>
      </c>
      <c r="S791" s="6" t="n">
        <v>0</v>
      </c>
      <c r="T791" s="6" t="n">
        <v>0</v>
      </c>
      <c r="U791" s="6" t="s">
        <v>257</v>
      </c>
    </row>
    <row r="792" customFormat="false" ht="22.35" hidden="false" customHeight="false" outlineLevel="0" collapsed="false">
      <c r="A792" s="6" t="n">
        <v>788</v>
      </c>
      <c r="B792" s="6" t="s">
        <v>264</v>
      </c>
      <c r="C792" s="7" t="s">
        <v>6181</v>
      </c>
      <c r="D792" s="6" t="s">
        <v>6090</v>
      </c>
      <c r="E792" s="6" t="n">
        <v>9</v>
      </c>
      <c r="F792" s="6" t="n">
        <v>4</v>
      </c>
      <c r="G792" s="6" t="n">
        <v>6</v>
      </c>
      <c r="H792" s="6" t="n">
        <v>9</v>
      </c>
      <c r="I792" s="6" t="n">
        <v>2</v>
      </c>
      <c r="J792" s="6" t="n">
        <v>6</v>
      </c>
      <c r="K792" s="6" t="n">
        <v>1</v>
      </c>
      <c r="L792" s="6" t="n">
        <v>0</v>
      </c>
      <c r="M792" s="6" t="n">
        <v>0</v>
      </c>
      <c r="N792" s="6" t="n">
        <v>0</v>
      </c>
      <c r="O792" s="6" t="n">
        <v>1</v>
      </c>
      <c r="P792" s="6" t="n">
        <v>0</v>
      </c>
      <c r="Q792" s="6" t="n">
        <v>0</v>
      </c>
      <c r="R792" s="6" t="n">
        <v>1</v>
      </c>
      <c r="S792" s="6" t="n">
        <v>0</v>
      </c>
      <c r="T792" s="6" t="n">
        <v>0</v>
      </c>
      <c r="U792" s="6" t="s">
        <v>257</v>
      </c>
    </row>
    <row r="793" customFormat="false" ht="22.35" hidden="false" customHeight="false" outlineLevel="0" collapsed="false">
      <c r="A793" s="6" t="n">
        <v>789</v>
      </c>
      <c r="B793" s="6" t="s">
        <v>264</v>
      </c>
      <c r="C793" s="7" t="s">
        <v>6182</v>
      </c>
      <c r="D793" s="6" t="s">
        <v>6090</v>
      </c>
      <c r="E793" s="6" t="n">
        <v>6</v>
      </c>
      <c r="F793" s="6" t="n">
        <v>4</v>
      </c>
      <c r="G793" s="6" t="n">
        <v>6</v>
      </c>
      <c r="H793" s="6" t="n">
        <v>9</v>
      </c>
      <c r="I793" s="6" t="n">
        <v>2</v>
      </c>
      <c r="J793" s="6" t="n">
        <v>6</v>
      </c>
      <c r="K793" s="6" t="n">
        <v>1</v>
      </c>
      <c r="L793" s="6" t="n">
        <v>0</v>
      </c>
      <c r="M793" s="6" t="n">
        <v>0</v>
      </c>
      <c r="N793" s="6" t="n">
        <v>0</v>
      </c>
      <c r="O793" s="6" t="n">
        <v>1</v>
      </c>
      <c r="P793" s="6" t="n">
        <v>0</v>
      </c>
      <c r="Q793" s="6" t="n">
        <v>0</v>
      </c>
      <c r="R793" s="6" t="n">
        <v>1</v>
      </c>
      <c r="S793" s="6" t="n">
        <v>0</v>
      </c>
      <c r="T793" s="6" t="n">
        <v>0</v>
      </c>
      <c r="U793" s="6" t="s">
        <v>257</v>
      </c>
    </row>
    <row r="794" customFormat="false" ht="22.35" hidden="false" customHeight="false" outlineLevel="0" collapsed="false">
      <c r="A794" s="6" t="n">
        <v>790</v>
      </c>
      <c r="B794" s="6" t="s">
        <v>264</v>
      </c>
      <c r="C794" s="7" t="s">
        <v>6183</v>
      </c>
      <c r="D794" s="6" t="s">
        <v>6090</v>
      </c>
      <c r="E794" s="6" t="n">
        <v>2</v>
      </c>
      <c r="F794" s="6" t="n">
        <v>4</v>
      </c>
      <c r="G794" s="6" t="n">
        <v>6</v>
      </c>
      <c r="H794" s="6" t="n">
        <v>9</v>
      </c>
      <c r="I794" s="6" t="n">
        <v>2</v>
      </c>
      <c r="J794" s="6" t="n">
        <v>6</v>
      </c>
      <c r="K794" s="6" t="n">
        <v>1</v>
      </c>
      <c r="L794" s="6" t="n">
        <v>0</v>
      </c>
      <c r="M794" s="6" t="n">
        <v>0</v>
      </c>
      <c r="N794" s="6" t="n">
        <v>0</v>
      </c>
      <c r="O794" s="6" t="n">
        <v>1</v>
      </c>
      <c r="P794" s="6" t="n">
        <v>0</v>
      </c>
      <c r="Q794" s="6" t="n">
        <v>0</v>
      </c>
      <c r="R794" s="6" t="n">
        <v>1</v>
      </c>
      <c r="S794" s="6" t="n">
        <v>0</v>
      </c>
      <c r="T794" s="6" t="n">
        <v>0</v>
      </c>
      <c r="U794" s="6" t="s">
        <v>257</v>
      </c>
    </row>
    <row r="795" customFormat="false" ht="22.35" hidden="false" customHeight="false" outlineLevel="0" collapsed="false">
      <c r="A795" s="6" t="n">
        <v>791</v>
      </c>
      <c r="B795" s="6" t="s">
        <v>264</v>
      </c>
      <c r="C795" s="7" t="s">
        <v>6184</v>
      </c>
      <c r="D795" s="6" t="s">
        <v>6090</v>
      </c>
      <c r="E795" s="6" t="n">
        <v>1</v>
      </c>
      <c r="F795" s="6" t="n">
        <v>4</v>
      </c>
      <c r="G795" s="6" t="n">
        <v>6</v>
      </c>
      <c r="H795" s="6" t="n">
        <v>9</v>
      </c>
      <c r="I795" s="6" t="n">
        <v>2</v>
      </c>
      <c r="J795" s="6" t="n">
        <v>6</v>
      </c>
      <c r="K795" s="6" t="n">
        <v>1</v>
      </c>
      <c r="L795" s="6" t="n">
        <v>0</v>
      </c>
      <c r="M795" s="6" t="n">
        <v>0</v>
      </c>
      <c r="N795" s="6" t="n">
        <v>0</v>
      </c>
      <c r="O795" s="6" t="n">
        <v>1</v>
      </c>
      <c r="P795" s="6" t="n">
        <v>0</v>
      </c>
      <c r="Q795" s="6" t="n">
        <v>0</v>
      </c>
      <c r="R795" s="6" t="n">
        <v>1</v>
      </c>
      <c r="S795" s="6" t="n">
        <v>0</v>
      </c>
      <c r="T795" s="6" t="n">
        <v>0</v>
      </c>
      <c r="U795" s="6" t="s">
        <v>257</v>
      </c>
    </row>
    <row r="796" customFormat="false" ht="22.35" hidden="false" customHeight="false" outlineLevel="0" collapsed="false">
      <c r="A796" s="6" t="n">
        <v>792</v>
      </c>
      <c r="B796" s="6" t="s">
        <v>264</v>
      </c>
      <c r="C796" s="7" t="s">
        <v>6185</v>
      </c>
      <c r="D796" s="6" t="s">
        <v>6090</v>
      </c>
      <c r="E796" s="6" t="n">
        <v>6</v>
      </c>
      <c r="F796" s="6" t="n">
        <v>4</v>
      </c>
      <c r="G796" s="6" t="n">
        <v>6</v>
      </c>
      <c r="H796" s="6" t="n">
        <v>9</v>
      </c>
      <c r="I796" s="6" t="n">
        <v>2</v>
      </c>
      <c r="J796" s="6" t="n">
        <v>6</v>
      </c>
      <c r="K796" s="6" t="n">
        <v>1</v>
      </c>
      <c r="L796" s="6" t="n">
        <v>0</v>
      </c>
      <c r="M796" s="6" t="n">
        <v>0</v>
      </c>
      <c r="N796" s="6" t="n">
        <v>0</v>
      </c>
      <c r="O796" s="6" t="n">
        <v>1</v>
      </c>
      <c r="P796" s="6" t="n">
        <v>0</v>
      </c>
      <c r="Q796" s="6" t="n">
        <v>0</v>
      </c>
      <c r="R796" s="6" t="n">
        <v>1</v>
      </c>
      <c r="S796" s="6" t="n">
        <v>0</v>
      </c>
      <c r="T796" s="6" t="n">
        <v>0</v>
      </c>
      <c r="U796" s="6" t="s">
        <v>257</v>
      </c>
    </row>
    <row r="797" customFormat="false" ht="22.35" hidden="false" customHeight="false" outlineLevel="0" collapsed="false">
      <c r="A797" s="6" t="n">
        <v>793</v>
      </c>
      <c r="B797" s="6" t="s">
        <v>264</v>
      </c>
      <c r="C797" s="7" t="s">
        <v>6186</v>
      </c>
      <c r="D797" s="6" t="s">
        <v>6090</v>
      </c>
      <c r="E797" s="6" t="n">
        <v>10</v>
      </c>
      <c r="F797" s="6" t="n">
        <v>4</v>
      </c>
      <c r="G797" s="6" t="n">
        <v>6</v>
      </c>
      <c r="H797" s="6" t="n">
        <v>9</v>
      </c>
      <c r="I797" s="6" t="n">
        <v>2</v>
      </c>
      <c r="J797" s="6" t="n">
        <v>6</v>
      </c>
      <c r="K797" s="6" t="n">
        <v>1</v>
      </c>
      <c r="L797" s="6" t="n">
        <v>0</v>
      </c>
      <c r="M797" s="6" t="n">
        <v>0</v>
      </c>
      <c r="N797" s="6" t="n">
        <v>0</v>
      </c>
      <c r="O797" s="6" t="n">
        <v>1</v>
      </c>
      <c r="P797" s="6" t="n">
        <v>0</v>
      </c>
      <c r="Q797" s="6" t="n">
        <v>0</v>
      </c>
      <c r="R797" s="6" t="n">
        <v>1</v>
      </c>
      <c r="S797" s="6" t="n">
        <v>0</v>
      </c>
      <c r="T797" s="6" t="n">
        <v>0</v>
      </c>
      <c r="U797" s="6" t="s">
        <v>257</v>
      </c>
    </row>
    <row r="798" customFormat="false" ht="22.35" hidden="false" customHeight="false" outlineLevel="0" collapsed="false">
      <c r="A798" s="6" t="n">
        <v>794</v>
      </c>
      <c r="B798" s="6" t="s">
        <v>264</v>
      </c>
      <c r="C798" s="7" t="s">
        <v>6187</v>
      </c>
      <c r="D798" s="6" t="s">
        <v>6104</v>
      </c>
      <c r="E798" s="6" t="n">
        <v>6</v>
      </c>
      <c r="F798" s="6" t="n">
        <v>4</v>
      </c>
      <c r="G798" s="6" t="n">
        <v>1</v>
      </c>
      <c r="H798" s="6" t="n">
        <v>3</v>
      </c>
      <c r="I798" s="6" t="n">
        <v>10</v>
      </c>
      <c r="J798" s="6" t="n">
        <v>3</v>
      </c>
      <c r="K798" s="6" t="n">
        <v>0</v>
      </c>
      <c r="L798" s="6" t="n">
        <v>0</v>
      </c>
      <c r="M798" s="6" t="n">
        <v>1</v>
      </c>
      <c r="N798" s="6" t="n">
        <v>1</v>
      </c>
      <c r="O798" s="6" t="n">
        <v>1</v>
      </c>
      <c r="P798" s="6" t="n">
        <v>0</v>
      </c>
      <c r="Q798" s="6" t="n">
        <v>0</v>
      </c>
      <c r="R798" s="6" t="n">
        <v>0</v>
      </c>
      <c r="S798" s="6" t="n">
        <v>0</v>
      </c>
      <c r="T798" s="6" t="n">
        <v>0</v>
      </c>
      <c r="U798" s="6" t="s">
        <v>257</v>
      </c>
    </row>
    <row r="799" customFormat="false" ht="22.35" hidden="false" customHeight="false" outlineLevel="0" collapsed="false">
      <c r="A799" s="6" t="n">
        <v>795</v>
      </c>
      <c r="B799" s="6" t="s">
        <v>264</v>
      </c>
      <c r="C799" s="7" t="s">
        <v>6188</v>
      </c>
      <c r="D799" s="6" t="s">
        <v>6104</v>
      </c>
      <c r="E799" s="6" t="n">
        <v>4</v>
      </c>
      <c r="F799" s="6" t="n">
        <v>4</v>
      </c>
      <c r="G799" s="6" t="n">
        <v>1</v>
      </c>
      <c r="H799" s="6" t="n">
        <v>3</v>
      </c>
      <c r="I799" s="6" t="n">
        <v>10</v>
      </c>
      <c r="J799" s="6" t="n">
        <v>3</v>
      </c>
      <c r="K799" s="6" t="n">
        <v>0</v>
      </c>
      <c r="L799" s="6" t="n">
        <v>0</v>
      </c>
      <c r="M799" s="6" t="n">
        <v>1</v>
      </c>
      <c r="N799" s="6" t="n">
        <v>1</v>
      </c>
      <c r="O799" s="6" t="n">
        <v>1</v>
      </c>
      <c r="P799" s="6" t="n">
        <v>0</v>
      </c>
      <c r="Q799" s="6" t="n">
        <v>0</v>
      </c>
      <c r="R799" s="6" t="n">
        <v>0</v>
      </c>
      <c r="S799" s="6" t="n">
        <v>0</v>
      </c>
      <c r="T799" s="6" t="n">
        <v>0</v>
      </c>
      <c r="U799" s="6" t="s">
        <v>257</v>
      </c>
    </row>
    <row r="800" customFormat="false" ht="22.35" hidden="false" customHeight="false" outlineLevel="0" collapsed="false">
      <c r="A800" s="6" t="n">
        <v>796</v>
      </c>
      <c r="B800" s="6" t="s">
        <v>264</v>
      </c>
      <c r="C800" s="7" t="s">
        <v>6189</v>
      </c>
      <c r="D800" s="6" t="s">
        <v>6104</v>
      </c>
      <c r="E800" s="6" t="n">
        <v>2</v>
      </c>
      <c r="F800" s="6" t="n">
        <v>4</v>
      </c>
      <c r="G800" s="6" t="n">
        <v>1</v>
      </c>
      <c r="H800" s="6" t="n">
        <v>3</v>
      </c>
      <c r="I800" s="6" t="n">
        <v>10</v>
      </c>
      <c r="J800" s="6" t="n">
        <v>3</v>
      </c>
      <c r="K800" s="6" t="n">
        <v>0</v>
      </c>
      <c r="L800" s="6" t="n">
        <v>0</v>
      </c>
      <c r="M800" s="6" t="n">
        <v>1</v>
      </c>
      <c r="N800" s="6" t="n">
        <v>1</v>
      </c>
      <c r="O800" s="6" t="n">
        <v>1</v>
      </c>
      <c r="P800" s="6" t="n">
        <v>0</v>
      </c>
      <c r="Q800" s="6" t="n">
        <v>0</v>
      </c>
      <c r="R800" s="6" t="n">
        <v>0</v>
      </c>
      <c r="S800" s="6" t="n">
        <v>0</v>
      </c>
      <c r="T800" s="6" t="n">
        <v>0</v>
      </c>
      <c r="U800" s="6" t="s">
        <v>257</v>
      </c>
    </row>
    <row r="801" customFormat="false" ht="22.35" hidden="false" customHeight="false" outlineLevel="0" collapsed="false">
      <c r="A801" s="6" t="n">
        <v>797</v>
      </c>
      <c r="B801" s="6" t="s">
        <v>264</v>
      </c>
      <c r="C801" s="7" t="s">
        <v>6190</v>
      </c>
      <c r="D801" s="6" t="s">
        <v>6104</v>
      </c>
      <c r="E801" s="6" t="n">
        <v>9</v>
      </c>
      <c r="F801" s="6" t="n">
        <v>4</v>
      </c>
      <c r="G801" s="6" t="n">
        <v>1</v>
      </c>
      <c r="H801" s="6" t="n">
        <v>3</v>
      </c>
      <c r="I801" s="6" t="n">
        <v>10</v>
      </c>
      <c r="J801" s="6" t="n">
        <v>3</v>
      </c>
      <c r="K801" s="6" t="n">
        <v>0</v>
      </c>
      <c r="L801" s="6" t="n">
        <v>0</v>
      </c>
      <c r="M801" s="6" t="n">
        <v>1</v>
      </c>
      <c r="N801" s="6" t="n">
        <v>1</v>
      </c>
      <c r="O801" s="6" t="n">
        <v>1</v>
      </c>
      <c r="P801" s="6" t="n">
        <v>0</v>
      </c>
      <c r="Q801" s="6" t="n">
        <v>0</v>
      </c>
      <c r="R801" s="6" t="n">
        <v>0</v>
      </c>
      <c r="S801" s="6" t="n">
        <v>0</v>
      </c>
      <c r="T801" s="6" t="n">
        <v>0</v>
      </c>
      <c r="U801" s="6" t="s">
        <v>257</v>
      </c>
    </row>
    <row r="802" customFormat="false" ht="22.35" hidden="false" customHeight="false" outlineLevel="0" collapsed="false">
      <c r="A802" s="6" t="n">
        <v>798</v>
      </c>
      <c r="B802" s="6" t="s">
        <v>264</v>
      </c>
      <c r="C802" s="7" t="s">
        <v>6192</v>
      </c>
      <c r="D802" s="6" t="s">
        <v>6104</v>
      </c>
      <c r="E802" s="6" t="n">
        <v>4</v>
      </c>
      <c r="F802" s="6" t="n">
        <v>4</v>
      </c>
      <c r="G802" s="6" t="n">
        <v>1</v>
      </c>
      <c r="H802" s="6" t="n">
        <v>3</v>
      </c>
      <c r="I802" s="6" t="n">
        <v>10</v>
      </c>
      <c r="J802" s="6" t="n">
        <v>3</v>
      </c>
      <c r="K802" s="6" t="n">
        <v>0</v>
      </c>
      <c r="L802" s="6" t="n">
        <v>0</v>
      </c>
      <c r="M802" s="6" t="n">
        <v>1</v>
      </c>
      <c r="N802" s="6" t="n">
        <v>1</v>
      </c>
      <c r="O802" s="6" t="n">
        <v>1</v>
      </c>
      <c r="P802" s="6" t="n">
        <v>0</v>
      </c>
      <c r="Q802" s="6" t="n">
        <v>0</v>
      </c>
      <c r="R802" s="6" t="n">
        <v>0</v>
      </c>
      <c r="S802" s="6" t="n">
        <v>0</v>
      </c>
      <c r="T802" s="6" t="n">
        <v>0</v>
      </c>
      <c r="U802" s="6" t="s">
        <v>257</v>
      </c>
    </row>
    <row r="803" customFormat="false" ht="22.35" hidden="false" customHeight="false" outlineLevel="0" collapsed="false">
      <c r="A803" s="6" t="n">
        <v>799</v>
      </c>
      <c r="B803" s="6" t="s">
        <v>264</v>
      </c>
      <c r="C803" s="7" t="s">
        <v>6193</v>
      </c>
      <c r="D803" s="6" t="s">
        <v>6104</v>
      </c>
      <c r="E803" s="6" t="n">
        <v>8</v>
      </c>
      <c r="F803" s="6" t="n">
        <v>4</v>
      </c>
      <c r="G803" s="6" t="n">
        <v>1</v>
      </c>
      <c r="H803" s="6" t="n">
        <v>3</v>
      </c>
      <c r="I803" s="6" t="n">
        <v>10</v>
      </c>
      <c r="J803" s="6" t="n">
        <v>3</v>
      </c>
      <c r="K803" s="6" t="n">
        <v>0</v>
      </c>
      <c r="L803" s="6" t="n">
        <v>0</v>
      </c>
      <c r="M803" s="6" t="n">
        <v>1</v>
      </c>
      <c r="N803" s="6" t="n">
        <v>1</v>
      </c>
      <c r="O803" s="6" t="n">
        <v>1</v>
      </c>
      <c r="P803" s="6" t="n">
        <v>0</v>
      </c>
      <c r="Q803" s="6" t="n">
        <v>0</v>
      </c>
      <c r="R803" s="6" t="n">
        <v>0</v>
      </c>
      <c r="S803" s="6" t="n">
        <v>0</v>
      </c>
      <c r="T803" s="6" t="n">
        <v>0</v>
      </c>
      <c r="U803" s="6" t="s">
        <v>257</v>
      </c>
    </row>
    <row r="804" customFormat="false" ht="22.35" hidden="false" customHeight="false" outlineLevel="0" collapsed="false">
      <c r="A804" s="6" t="n">
        <v>800</v>
      </c>
      <c r="B804" s="6" t="s">
        <v>264</v>
      </c>
      <c r="C804" s="7" t="s">
        <v>6194</v>
      </c>
      <c r="D804" s="6" t="s">
        <v>6104</v>
      </c>
      <c r="E804" s="6" t="n">
        <v>4</v>
      </c>
      <c r="F804" s="6" t="n">
        <v>4</v>
      </c>
      <c r="G804" s="6" t="n">
        <v>1</v>
      </c>
      <c r="H804" s="6" t="n">
        <v>3</v>
      </c>
      <c r="I804" s="6" t="n">
        <v>10</v>
      </c>
      <c r="J804" s="6" t="n">
        <v>3</v>
      </c>
      <c r="K804" s="6" t="n">
        <v>0</v>
      </c>
      <c r="L804" s="6" t="n">
        <v>0</v>
      </c>
      <c r="M804" s="6" t="n">
        <v>1</v>
      </c>
      <c r="N804" s="6" t="n">
        <v>1</v>
      </c>
      <c r="O804" s="6" t="n">
        <v>1</v>
      </c>
      <c r="P804" s="6" t="n">
        <v>0</v>
      </c>
      <c r="Q804" s="6" t="n">
        <v>0</v>
      </c>
      <c r="R804" s="6" t="n">
        <v>0</v>
      </c>
      <c r="S804" s="6" t="n">
        <v>0</v>
      </c>
      <c r="T804" s="6" t="n">
        <v>0</v>
      </c>
      <c r="U804" s="6" t="s">
        <v>257</v>
      </c>
    </row>
    <row r="805" customFormat="false" ht="22.35" hidden="false" customHeight="false" outlineLevel="0" collapsed="false">
      <c r="A805" s="6" t="n">
        <v>801</v>
      </c>
      <c r="B805" s="6" t="s">
        <v>264</v>
      </c>
      <c r="C805" s="7" t="s">
        <v>6195</v>
      </c>
      <c r="D805" s="6" t="s">
        <v>6104</v>
      </c>
      <c r="E805" s="6" t="n">
        <v>5</v>
      </c>
      <c r="F805" s="6" t="n">
        <v>4</v>
      </c>
      <c r="G805" s="6" t="n">
        <v>1</v>
      </c>
      <c r="H805" s="6" t="n">
        <v>3</v>
      </c>
      <c r="I805" s="6" t="n">
        <v>10</v>
      </c>
      <c r="J805" s="6" t="n">
        <v>3</v>
      </c>
      <c r="K805" s="6" t="n">
        <v>0</v>
      </c>
      <c r="L805" s="6" t="n">
        <v>0</v>
      </c>
      <c r="M805" s="6" t="n">
        <v>1</v>
      </c>
      <c r="N805" s="6" t="n">
        <v>1</v>
      </c>
      <c r="O805" s="6" t="n">
        <v>1</v>
      </c>
      <c r="P805" s="6" t="n">
        <v>0</v>
      </c>
      <c r="Q805" s="6" t="n">
        <v>0</v>
      </c>
      <c r="R805" s="6" t="n">
        <v>0</v>
      </c>
      <c r="S805" s="6" t="n">
        <v>0</v>
      </c>
      <c r="T805" s="6" t="n">
        <v>0</v>
      </c>
      <c r="U805" s="6" t="s">
        <v>257</v>
      </c>
    </row>
    <row r="806" customFormat="false" ht="22.35" hidden="false" customHeight="false" outlineLevel="0" collapsed="false">
      <c r="A806" s="6" t="n">
        <v>802</v>
      </c>
      <c r="B806" s="6" t="s">
        <v>264</v>
      </c>
      <c r="C806" s="7" t="s">
        <v>6196</v>
      </c>
      <c r="D806" s="6" t="s">
        <v>6104</v>
      </c>
      <c r="E806" s="6" t="n">
        <v>9</v>
      </c>
      <c r="F806" s="6" t="n">
        <v>4</v>
      </c>
      <c r="G806" s="6" t="n">
        <v>1</v>
      </c>
      <c r="H806" s="6" t="n">
        <v>3</v>
      </c>
      <c r="I806" s="6" t="n">
        <v>10</v>
      </c>
      <c r="J806" s="6" t="n">
        <v>3</v>
      </c>
      <c r="K806" s="6" t="n">
        <v>0</v>
      </c>
      <c r="L806" s="6" t="n">
        <v>0</v>
      </c>
      <c r="M806" s="6" t="n">
        <v>1</v>
      </c>
      <c r="N806" s="6" t="n">
        <v>1</v>
      </c>
      <c r="O806" s="6" t="n">
        <v>1</v>
      </c>
      <c r="P806" s="6" t="n">
        <v>0</v>
      </c>
      <c r="Q806" s="6" t="n">
        <v>0</v>
      </c>
      <c r="R806" s="6" t="n">
        <v>0</v>
      </c>
      <c r="S806" s="6" t="n">
        <v>0</v>
      </c>
      <c r="T806" s="6" t="n">
        <v>0</v>
      </c>
      <c r="U806" s="6" t="s">
        <v>257</v>
      </c>
    </row>
    <row r="807" customFormat="false" ht="22.35" hidden="false" customHeight="false" outlineLevel="0" collapsed="false">
      <c r="A807" s="6" t="n">
        <v>803</v>
      </c>
      <c r="B807" s="6" t="s">
        <v>264</v>
      </c>
      <c r="C807" s="7" t="s">
        <v>6197</v>
      </c>
      <c r="D807" s="6" t="s">
        <v>6104</v>
      </c>
      <c r="E807" s="6" t="n">
        <v>8</v>
      </c>
      <c r="F807" s="6" t="n">
        <v>4</v>
      </c>
      <c r="G807" s="6" t="n">
        <v>1</v>
      </c>
      <c r="H807" s="6" t="n">
        <v>3</v>
      </c>
      <c r="I807" s="6" t="n">
        <v>10</v>
      </c>
      <c r="J807" s="6" t="n">
        <v>3</v>
      </c>
      <c r="K807" s="6" t="n">
        <v>0</v>
      </c>
      <c r="L807" s="6" t="n">
        <v>0</v>
      </c>
      <c r="M807" s="6" t="n">
        <v>1</v>
      </c>
      <c r="N807" s="6" t="n">
        <v>1</v>
      </c>
      <c r="O807" s="6" t="n">
        <v>1</v>
      </c>
      <c r="P807" s="6" t="n">
        <v>0</v>
      </c>
      <c r="Q807" s="6" t="n">
        <v>0</v>
      </c>
      <c r="R807" s="6" t="n">
        <v>0</v>
      </c>
      <c r="S807" s="6" t="n">
        <v>0</v>
      </c>
      <c r="T807" s="6" t="n">
        <v>0</v>
      </c>
      <c r="U807" s="6" t="s">
        <v>257</v>
      </c>
    </row>
    <row r="808" customFormat="false" ht="22.35" hidden="false" customHeight="false" outlineLevel="0" collapsed="false">
      <c r="A808" s="6" t="n">
        <v>804</v>
      </c>
      <c r="B808" s="6" t="s">
        <v>264</v>
      </c>
      <c r="C808" s="7" t="s">
        <v>6198</v>
      </c>
      <c r="D808" s="6" t="s">
        <v>6104</v>
      </c>
      <c r="E808" s="6" t="n">
        <v>7</v>
      </c>
      <c r="F808" s="6" t="n">
        <v>4</v>
      </c>
      <c r="G808" s="6" t="n">
        <v>1</v>
      </c>
      <c r="H808" s="6" t="n">
        <v>3</v>
      </c>
      <c r="I808" s="6" t="n">
        <v>10</v>
      </c>
      <c r="J808" s="6" t="n">
        <v>3</v>
      </c>
      <c r="K808" s="6" t="n">
        <v>0</v>
      </c>
      <c r="L808" s="6" t="n">
        <v>0</v>
      </c>
      <c r="M808" s="6" t="n">
        <v>1</v>
      </c>
      <c r="N808" s="6" t="n">
        <v>1</v>
      </c>
      <c r="O808" s="6" t="n">
        <v>1</v>
      </c>
      <c r="P808" s="6" t="n">
        <v>0</v>
      </c>
      <c r="Q808" s="6" t="n">
        <v>0</v>
      </c>
      <c r="R808" s="6" t="n">
        <v>0</v>
      </c>
      <c r="S808" s="6" t="n">
        <v>0</v>
      </c>
      <c r="T808" s="6" t="n">
        <v>0</v>
      </c>
      <c r="U808" s="6" t="s">
        <v>257</v>
      </c>
    </row>
    <row r="809" customFormat="false" ht="22.35" hidden="false" customHeight="false" outlineLevel="0" collapsed="false">
      <c r="A809" s="6" t="n">
        <v>805</v>
      </c>
      <c r="B809" s="6" t="s">
        <v>264</v>
      </c>
      <c r="C809" s="7" t="s">
        <v>6199</v>
      </c>
      <c r="D809" s="6" t="s">
        <v>6104</v>
      </c>
      <c r="E809" s="6" t="n">
        <v>8</v>
      </c>
      <c r="F809" s="6" t="n">
        <v>4</v>
      </c>
      <c r="G809" s="6" t="n">
        <v>1</v>
      </c>
      <c r="H809" s="6" t="n">
        <v>3</v>
      </c>
      <c r="I809" s="6" t="n">
        <v>10</v>
      </c>
      <c r="J809" s="6" t="n">
        <v>3</v>
      </c>
      <c r="K809" s="6" t="n">
        <v>0</v>
      </c>
      <c r="L809" s="6" t="n">
        <v>0</v>
      </c>
      <c r="M809" s="6" t="n">
        <v>1</v>
      </c>
      <c r="N809" s="6" t="n">
        <v>1</v>
      </c>
      <c r="O809" s="6" t="n">
        <v>1</v>
      </c>
      <c r="P809" s="6" t="n">
        <v>0</v>
      </c>
      <c r="Q809" s="6" t="n">
        <v>0</v>
      </c>
      <c r="R809" s="6" t="n">
        <v>0</v>
      </c>
      <c r="S809" s="6" t="n">
        <v>0</v>
      </c>
      <c r="T809" s="6" t="n">
        <v>0</v>
      </c>
      <c r="U809" s="6" t="s">
        <v>257</v>
      </c>
    </row>
    <row r="810" customFormat="false" ht="22.35" hidden="false" customHeight="false" outlineLevel="0" collapsed="false">
      <c r="A810" s="6" t="n">
        <v>806</v>
      </c>
      <c r="B810" s="6" t="s">
        <v>264</v>
      </c>
      <c r="C810" s="7" t="s">
        <v>6200</v>
      </c>
      <c r="D810" s="6" t="s">
        <v>6104</v>
      </c>
      <c r="E810" s="6" t="n">
        <v>2</v>
      </c>
      <c r="F810" s="6" t="n">
        <v>4</v>
      </c>
      <c r="G810" s="6" t="n">
        <v>1</v>
      </c>
      <c r="H810" s="6" t="n">
        <v>3</v>
      </c>
      <c r="I810" s="6" t="n">
        <v>10</v>
      </c>
      <c r="J810" s="6" t="n">
        <v>3</v>
      </c>
      <c r="K810" s="6" t="n">
        <v>0</v>
      </c>
      <c r="L810" s="6" t="n">
        <v>0</v>
      </c>
      <c r="M810" s="6" t="n">
        <v>1</v>
      </c>
      <c r="N810" s="6" t="n">
        <v>1</v>
      </c>
      <c r="O810" s="6" t="n">
        <v>1</v>
      </c>
      <c r="P810" s="6" t="n">
        <v>0</v>
      </c>
      <c r="Q810" s="6" t="n">
        <v>0</v>
      </c>
      <c r="R810" s="6" t="n">
        <v>0</v>
      </c>
      <c r="S810" s="6" t="n">
        <v>0</v>
      </c>
      <c r="T810" s="6" t="n">
        <v>0</v>
      </c>
      <c r="U810" s="6" t="s">
        <v>257</v>
      </c>
    </row>
    <row r="811" customFormat="false" ht="22.35" hidden="false" customHeight="false" outlineLevel="0" collapsed="false">
      <c r="A811" s="6" t="n">
        <v>807</v>
      </c>
      <c r="B811" s="6" t="s">
        <v>264</v>
      </c>
      <c r="C811" s="7" t="s">
        <v>6201</v>
      </c>
      <c r="D811" s="6" t="s">
        <v>6104</v>
      </c>
      <c r="E811" s="6" t="n">
        <v>9</v>
      </c>
      <c r="F811" s="6" t="n">
        <v>4</v>
      </c>
      <c r="G811" s="6" t="n">
        <v>1</v>
      </c>
      <c r="H811" s="6" t="n">
        <v>3</v>
      </c>
      <c r="I811" s="6" t="n">
        <v>10</v>
      </c>
      <c r="J811" s="6" t="n">
        <v>3</v>
      </c>
      <c r="K811" s="6" t="n">
        <v>0</v>
      </c>
      <c r="L811" s="6" t="n">
        <v>0</v>
      </c>
      <c r="M811" s="6" t="n">
        <v>1</v>
      </c>
      <c r="N811" s="6" t="n">
        <v>1</v>
      </c>
      <c r="O811" s="6" t="n">
        <v>1</v>
      </c>
      <c r="P811" s="6" t="n">
        <v>0</v>
      </c>
      <c r="Q811" s="6" t="n">
        <v>0</v>
      </c>
      <c r="R811" s="6" t="n">
        <v>0</v>
      </c>
      <c r="S811" s="6" t="n">
        <v>0</v>
      </c>
      <c r="T811" s="6" t="n">
        <v>0</v>
      </c>
      <c r="U811" s="6" t="s">
        <v>257</v>
      </c>
    </row>
    <row r="812" customFormat="false" ht="22.35" hidden="false" customHeight="false" outlineLevel="0" collapsed="false">
      <c r="A812" s="6" t="n">
        <v>808</v>
      </c>
      <c r="B812" s="6" t="s">
        <v>264</v>
      </c>
      <c r="C812" s="7" t="s">
        <v>6202</v>
      </c>
      <c r="D812" s="6" t="s">
        <v>6104</v>
      </c>
      <c r="E812" s="6" t="n">
        <v>6</v>
      </c>
      <c r="F812" s="6" t="n">
        <v>4</v>
      </c>
      <c r="G812" s="6" t="n">
        <v>1</v>
      </c>
      <c r="H812" s="6" t="n">
        <v>3</v>
      </c>
      <c r="I812" s="6" t="n">
        <v>10</v>
      </c>
      <c r="J812" s="6" t="n">
        <v>3</v>
      </c>
      <c r="K812" s="6" t="n">
        <v>0</v>
      </c>
      <c r="L812" s="6" t="n">
        <v>0</v>
      </c>
      <c r="M812" s="6" t="n">
        <v>1</v>
      </c>
      <c r="N812" s="6" t="n">
        <v>1</v>
      </c>
      <c r="O812" s="6" t="n">
        <v>1</v>
      </c>
      <c r="P812" s="6" t="n">
        <v>0</v>
      </c>
      <c r="Q812" s="6" t="n">
        <v>0</v>
      </c>
      <c r="R812" s="6" t="n">
        <v>0</v>
      </c>
      <c r="S812" s="6" t="n">
        <v>0</v>
      </c>
      <c r="T812" s="6" t="n">
        <v>0</v>
      </c>
      <c r="U812" s="6" t="s">
        <v>257</v>
      </c>
    </row>
    <row r="813" customFormat="false" ht="22.35" hidden="false" customHeight="false" outlineLevel="0" collapsed="false">
      <c r="A813" s="6" t="n">
        <v>809</v>
      </c>
      <c r="B813" s="6" t="s">
        <v>264</v>
      </c>
      <c r="C813" s="7" t="s">
        <v>6203</v>
      </c>
      <c r="D813" s="6" t="s">
        <v>6115</v>
      </c>
      <c r="E813" s="6" t="n">
        <v>6</v>
      </c>
      <c r="F813" s="6" t="n">
        <v>1</v>
      </c>
      <c r="G813" s="6" t="n">
        <v>9</v>
      </c>
      <c r="H813" s="6" t="n">
        <v>7</v>
      </c>
      <c r="I813" s="6" t="n">
        <v>7</v>
      </c>
      <c r="J813" s="6" t="n">
        <v>2</v>
      </c>
      <c r="K813" s="6" t="n">
        <v>1</v>
      </c>
      <c r="L813" s="6" t="n">
        <v>1</v>
      </c>
      <c r="M813" s="6" t="n">
        <v>0</v>
      </c>
      <c r="N813" s="6" t="n">
        <v>1</v>
      </c>
      <c r="O813" s="6" t="n">
        <v>1</v>
      </c>
      <c r="P813" s="6" t="n">
        <v>0</v>
      </c>
      <c r="Q813" s="6" t="n">
        <v>0</v>
      </c>
      <c r="R813" s="6" t="n">
        <v>0</v>
      </c>
      <c r="S813" s="6" t="n">
        <v>1</v>
      </c>
      <c r="T813" s="6" t="n">
        <v>1</v>
      </c>
      <c r="U813" s="6" t="s">
        <v>257</v>
      </c>
    </row>
    <row r="814" customFormat="false" ht="22.35" hidden="false" customHeight="false" outlineLevel="0" collapsed="false">
      <c r="A814" s="6" t="n">
        <v>810</v>
      </c>
      <c r="B814" s="6" t="s">
        <v>264</v>
      </c>
      <c r="C814" s="7" t="s">
        <v>6204</v>
      </c>
      <c r="D814" s="6" t="s">
        <v>6115</v>
      </c>
      <c r="E814" s="6" t="n">
        <v>2</v>
      </c>
      <c r="F814" s="6" t="n">
        <v>1</v>
      </c>
      <c r="G814" s="6" t="n">
        <v>9</v>
      </c>
      <c r="H814" s="6" t="n">
        <v>7</v>
      </c>
      <c r="I814" s="6" t="n">
        <v>7</v>
      </c>
      <c r="J814" s="6" t="n">
        <v>2</v>
      </c>
      <c r="K814" s="6" t="n">
        <v>1</v>
      </c>
      <c r="L814" s="6" t="n">
        <v>1</v>
      </c>
      <c r="M814" s="6" t="n">
        <v>0</v>
      </c>
      <c r="N814" s="6" t="n">
        <v>1</v>
      </c>
      <c r="O814" s="6" t="n">
        <v>1</v>
      </c>
      <c r="P814" s="6" t="n">
        <v>0</v>
      </c>
      <c r="Q814" s="6" t="n">
        <v>0</v>
      </c>
      <c r="R814" s="6" t="n">
        <v>0</v>
      </c>
      <c r="S814" s="6" t="n">
        <v>1</v>
      </c>
      <c r="T814" s="6" t="n">
        <v>1</v>
      </c>
      <c r="U814" s="6" t="s">
        <v>257</v>
      </c>
    </row>
    <row r="815" customFormat="false" ht="22.35" hidden="false" customHeight="false" outlineLevel="0" collapsed="false">
      <c r="A815" s="6" t="n">
        <v>811</v>
      </c>
      <c r="B815" s="6" t="s">
        <v>264</v>
      </c>
      <c r="C815" s="7" t="s">
        <v>6205</v>
      </c>
      <c r="D815" s="6" t="s">
        <v>6115</v>
      </c>
      <c r="E815" s="6" t="n">
        <v>9</v>
      </c>
      <c r="F815" s="6" t="n">
        <v>1</v>
      </c>
      <c r="G815" s="6" t="n">
        <v>9</v>
      </c>
      <c r="H815" s="6" t="n">
        <v>7</v>
      </c>
      <c r="I815" s="6" t="n">
        <v>7</v>
      </c>
      <c r="J815" s="6" t="n">
        <v>2</v>
      </c>
      <c r="K815" s="6" t="n">
        <v>1</v>
      </c>
      <c r="L815" s="6" t="n">
        <v>1</v>
      </c>
      <c r="M815" s="6" t="n">
        <v>0</v>
      </c>
      <c r="N815" s="6" t="n">
        <v>1</v>
      </c>
      <c r="O815" s="6" t="n">
        <v>1</v>
      </c>
      <c r="P815" s="6" t="n">
        <v>0</v>
      </c>
      <c r="Q815" s="6" t="n">
        <v>0</v>
      </c>
      <c r="R815" s="6" t="n">
        <v>0</v>
      </c>
      <c r="S815" s="6" t="n">
        <v>1</v>
      </c>
      <c r="T815" s="6" t="n">
        <v>1</v>
      </c>
      <c r="U815" s="6" t="s">
        <v>257</v>
      </c>
    </row>
    <row r="816" customFormat="false" ht="22.35" hidden="false" customHeight="false" outlineLevel="0" collapsed="false">
      <c r="A816" s="6" t="n">
        <v>812</v>
      </c>
      <c r="B816" s="6" t="s">
        <v>264</v>
      </c>
      <c r="C816" s="7" t="s">
        <v>6206</v>
      </c>
      <c r="D816" s="6" t="s">
        <v>6115</v>
      </c>
      <c r="E816" s="6" t="n">
        <v>3</v>
      </c>
      <c r="F816" s="6" t="n">
        <v>1</v>
      </c>
      <c r="G816" s="6" t="n">
        <v>9</v>
      </c>
      <c r="H816" s="6" t="n">
        <v>7</v>
      </c>
      <c r="I816" s="6" t="n">
        <v>7</v>
      </c>
      <c r="J816" s="6" t="n">
        <v>2</v>
      </c>
      <c r="K816" s="6" t="n">
        <v>1</v>
      </c>
      <c r="L816" s="6" t="n">
        <v>1</v>
      </c>
      <c r="M816" s="6" t="n">
        <v>0</v>
      </c>
      <c r="N816" s="6" t="n">
        <v>1</v>
      </c>
      <c r="O816" s="6" t="n">
        <v>1</v>
      </c>
      <c r="P816" s="6" t="n">
        <v>0</v>
      </c>
      <c r="Q816" s="6" t="n">
        <v>0</v>
      </c>
      <c r="R816" s="6" t="n">
        <v>0</v>
      </c>
      <c r="S816" s="6" t="n">
        <v>1</v>
      </c>
      <c r="T816" s="6" t="n">
        <v>1</v>
      </c>
      <c r="U816" s="6" t="s">
        <v>257</v>
      </c>
    </row>
    <row r="817" customFormat="false" ht="22.35" hidden="false" customHeight="false" outlineLevel="0" collapsed="false">
      <c r="A817" s="6" t="n">
        <v>813</v>
      </c>
      <c r="B817" s="6" t="s">
        <v>264</v>
      </c>
      <c r="C817" s="7" t="s">
        <v>6208</v>
      </c>
      <c r="D817" s="6" t="s">
        <v>6115</v>
      </c>
      <c r="E817" s="6" t="n">
        <v>4</v>
      </c>
      <c r="F817" s="6" t="n">
        <v>1</v>
      </c>
      <c r="G817" s="6" t="n">
        <v>9</v>
      </c>
      <c r="H817" s="6" t="n">
        <v>7</v>
      </c>
      <c r="I817" s="6" t="n">
        <v>7</v>
      </c>
      <c r="J817" s="6" t="n">
        <v>2</v>
      </c>
      <c r="K817" s="6" t="n">
        <v>1</v>
      </c>
      <c r="L817" s="6" t="n">
        <v>1</v>
      </c>
      <c r="M817" s="6" t="n">
        <v>0</v>
      </c>
      <c r="N817" s="6" t="n">
        <v>1</v>
      </c>
      <c r="O817" s="6" t="n">
        <v>1</v>
      </c>
      <c r="P817" s="6" t="n">
        <v>0</v>
      </c>
      <c r="Q817" s="6" t="n">
        <v>0</v>
      </c>
      <c r="R817" s="6" t="n">
        <v>0</v>
      </c>
      <c r="S817" s="6" t="n">
        <v>1</v>
      </c>
      <c r="T817" s="6" t="n">
        <v>1</v>
      </c>
      <c r="U817" s="6" t="s">
        <v>257</v>
      </c>
    </row>
    <row r="818" customFormat="false" ht="22.35" hidden="false" customHeight="false" outlineLevel="0" collapsed="false">
      <c r="A818" s="6" t="n">
        <v>814</v>
      </c>
      <c r="B818" s="6" t="s">
        <v>264</v>
      </c>
      <c r="C818" s="7" t="s">
        <v>6209</v>
      </c>
      <c r="D818" s="6" t="s">
        <v>6115</v>
      </c>
      <c r="E818" s="6" t="n">
        <v>1</v>
      </c>
      <c r="F818" s="6" t="n">
        <v>1</v>
      </c>
      <c r="G818" s="6" t="n">
        <v>9</v>
      </c>
      <c r="H818" s="6" t="n">
        <v>7</v>
      </c>
      <c r="I818" s="6" t="n">
        <v>7</v>
      </c>
      <c r="J818" s="6" t="n">
        <v>2</v>
      </c>
      <c r="K818" s="6" t="n">
        <v>1</v>
      </c>
      <c r="L818" s="6" t="n">
        <v>1</v>
      </c>
      <c r="M818" s="6" t="n">
        <v>0</v>
      </c>
      <c r="N818" s="6" t="n">
        <v>1</v>
      </c>
      <c r="O818" s="6" t="n">
        <v>1</v>
      </c>
      <c r="P818" s="6" t="n">
        <v>0</v>
      </c>
      <c r="Q818" s="6" t="n">
        <v>0</v>
      </c>
      <c r="R818" s="6" t="n">
        <v>0</v>
      </c>
      <c r="S818" s="6" t="n">
        <v>1</v>
      </c>
      <c r="T818" s="6" t="n">
        <v>1</v>
      </c>
      <c r="U818" s="6" t="s">
        <v>257</v>
      </c>
    </row>
    <row r="819" customFormat="false" ht="22.35" hidden="false" customHeight="false" outlineLevel="0" collapsed="false">
      <c r="A819" s="6" t="n">
        <v>815</v>
      </c>
      <c r="B819" s="6" t="s">
        <v>264</v>
      </c>
      <c r="C819" s="7" t="s">
        <v>6210</v>
      </c>
      <c r="D819" s="6" t="s">
        <v>6115</v>
      </c>
      <c r="E819" s="6" t="n">
        <v>5</v>
      </c>
      <c r="F819" s="6" t="n">
        <v>1</v>
      </c>
      <c r="G819" s="6" t="n">
        <v>9</v>
      </c>
      <c r="H819" s="6" t="n">
        <v>7</v>
      </c>
      <c r="I819" s="6" t="n">
        <v>7</v>
      </c>
      <c r="J819" s="6" t="n">
        <v>2</v>
      </c>
      <c r="K819" s="6" t="n">
        <v>1</v>
      </c>
      <c r="L819" s="6" t="n">
        <v>1</v>
      </c>
      <c r="M819" s="6" t="n">
        <v>0</v>
      </c>
      <c r="N819" s="6" t="n">
        <v>1</v>
      </c>
      <c r="O819" s="6" t="n">
        <v>1</v>
      </c>
      <c r="P819" s="6" t="n">
        <v>0</v>
      </c>
      <c r="Q819" s="6" t="n">
        <v>0</v>
      </c>
      <c r="R819" s="6" t="n">
        <v>0</v>
      </c>
      <c r="S819" s="6" t="n">
        <v>1</v>
      </c>
      <c r="T819" s="6" t="n">
        <v>1</v>
      </c>
      <c r="U819" s="6" t="s">
        <v>257</v>
      </c>
    </row>
    <row r="820" customFormat="false" ht="22.35" hidden="false" customHeight="false" outlineLevel="0" collapsed="false">
      <c r="A820" s="6" t="n">
        <v>816</v>
      </c>
      <c r="B820" s="6" t="s">
        <v>264</v>
      </c>
      <c r="C820" s="7" t="s">
        <v>6211</v>
      </c>
      <c r="D820" s="6" t="s">
        <v>6115</v>
      </c>
      <c r="E820" s="6" t="n">
        <v>7</v>
      </c>
      <c r="F820" s="6" t="n">
        <v>1</v>
      </c>
      <c r="G820" s="6" t="n">
        <v>9</v>
      </c>
      <c r="H820" s="6" t="n">
        <v>7</v>
      </c>
      <c r="I820" s="6" t="n">
        <v>7</v>
      </c>
      <c r="J820" s="6" t="n">
        <v>2</v>
      </c>
      <c r="K820" s="6" t="n">
        <v>1</v>
      </c>
      <c r="L820" s="6" t="n">
        <v>1</v>
      </c>
      <c r="M820" s="6" t="n">
        <v>0</v>
      </c>
      <c r="N820" s="6" t="n">
        <v>1</v>
      </c>
      <c r="O820" s="6" t="n">
        <v>1</v>
      </c>
      <c r="P820" s="6" t="n">
        <v>0</v>
      </c>
      <c r="Q820" s="6" t="n">
        <v>0</v>
      </c>
      <c r="R820" s="6" t="n">
        <v>0</v>
      </c>
      <c r="S820" s="6" t="n">
        <v>1</v>
      </c>
      <c r="T820" s="6" t="n">
        <v>1</v>
      </c>
      <c r="U820" s="6" t="s">
        <v>257</v>
      </c>
    </row>
    <row r="821" customFormat="false" ht="22.35" hidden="false" customHeight="false" outlineLevel="0" collapsed="false">
      <c r="A821" s="6" t="n">
        <v>817</v>
      </c>
      <c r="B821" s="6" t="s">
        <v>264</v>
      </c>
      <c r="C821" s="7" t="s">
        <v>6212</v>
      </c>
      <c r="D821" s="6" t="s">
        <v>6115</v>
      </c>
      <c r="E821" s="6" t="n">
        <v>1</v>
      </c>
      <c r="F821" s="6" t="n">
        <v>1</v>
      </c>
      <c r="G821" s="6" t="n">
        <v>9</v>
      </c>
      <c r="H821" s="6" t="n">
        <v>7</v>
      </c>
      <c r="I821" s="6" t="n">
        <v>7</v>
      </c>
      <c r="J821" s="6" t="n">
        <v>2</v>
      </c>
      <c r="K821" s="6" t="n">
        <v>1</v>
      </c>
      <c r="L821" s="6" t="n">
        <v>1</v>
      </c>
      <c r="M821" s="6" t="n">
        <v>0</v>
      </c>
      <c r="N821" s="6" t="n">
        <v>1</v>
      </c>
      <c r="O821" s="6" t="n">
        <v>1</v>
      </c>
      <c r="P821" s="6" t="n">
        <v>0</v>
      </c>
      <c r="Q821" s="6" t="n">
        <v>0</v>
      </c>
      <c r="R821" s="6" t="n">
        <v>0</v>
      </c>
      <c r="S821" s="6" t="n">
        <v>1</v>
      </c>
      <c r="T821" s="6" t="n">
        <v>1</v>
      </c>
      <c r="U821" s="6" t="s">
        <v>257</v>
      </c>
    </row>
    <row r="822" customFormat="false" ht="22.35" hidden="false" customHeight="false" outlineLevel="0" collapsed="false">
      <c r="A822" s="6" t="n">
        <v>818</v>
      </c>
      <c r="B822" s="6" t="s">
        <v>264</v>
      </c>
      <c r="C822" s="7" t="s">
        <v>6213</v>
      </c>
      <c r="D822" s="6" t="s">
        <v>6115</v>
      </c>
      <c r="E822" s="6" t="n">
        <v>1</v>
      </c>
      <c r="F822" s="6" t="n">
        <v>1</v>
      </c>
      <c r="G822" s="6" t="n">
        <v>9</v>
      </c>
      <c r="H822" s="6" t="n">
        <v>7</v>
      </c>
      <c r="I822" s="6" t="n">
        <v>7</v>
      </c>
      <c r="J822" s="6" t="n">
        <v>2</v>
      </c>
      <c r="K822" s="6" t="n">
        <v>1</v>
      </c>
      <c r="L822" s="6" t="n">
        <v>1</v>
      </c>
      <c r="M822" s="6" t="n">
        <v>0</v>
      </c>
      <c r="N822" s="6" t="n">
        <v>1</v>
      </c>
      <c r="O822" s="6" t="n">
        <v>1</v>
      </c>
      <c r="P822" s="6" t="n">
        <v>0</v>
      </c>
      <c r="Q822" s="6" t="n">
        <v>0</v>
      </c>
      <c r="R822" s="6" t="n">
        <v>0</v>
      </c>
      <c r="S822" s="6" t="n">
        <v>1</v>
      </c>
      <c r="T822" s="6" t="n">
        <v>1</v>
      </c>
      <c r="U822" s="6" t="s">
        <v>257</v>
      </c>
    </row>
    <row r="823" customFormat="false" ht="22.35" hidden="false" customHeight="false" outlineLevel="0" collapsed="false">
      <c r="A823" s="6" t="n">
        <v>819</v>
      </c>
      <c r="B823" s="6" t="s">
        <v>264</v>
      </c>
      <c r="C823" s="7" t="s">
        <v>6214</v>
      </c>
      <c r="D823" s="6" t="s">
        <v>6126</v>
      </c>
      <c r="E823" s="6" t="n">
        <v>6</v>
      </c>
      <c r="F823" s="6" t="n">
        <v>10</v>
      </c>
      <c r="G823" s="6" t="n">
        <v>6</v>
      </c>
      <c r="H823" s="6" t="n">
        <v>8</v>
      </c>
      <c r="I823" s="6" t="n">
        <v>9</v>
      </c>
      <c r="J823" s="6" t="n">
        <v>1</v>
      </c>
      <c r="K823" s="6" t="n">
        <v>1</v>
      </c>
      <c r="L823" s="6" t="n">
        <v>0</v>
      </c>
      <c r="M823" s="6" t="n">
        <v>0</v>
      </c>
      <c r="N823" s="6" t="n">
        <v>0</v>
      </c>
      <c r="O823" s="6" t="n">
        <v>0</v>
      </c>
      <c r="P823" s="6" t="n">
        <v>1</v>
      </c>
      <c r="Q823" s="6" t="n">
        <v>0</v>
      </c>
      <c r="R823" s="6" t="n">
        <v>1</v>
      </c>
      <c r="S823" s="6" t="n">
        <v>0</v>
      </c>
      <c r="T823" s="6" t="n">
        <v>0</v>
      </c>
      <c r="U823" s="6" t="s">
        <v>257</v>
      </c>
    </row>
    <row r="824" customFormat="false" ht="22.35" hidden="false" customHeight="false" outlineLevel="0" collapsed="false">
      <c r="A824" s="6" t="n">
        <v>820</v>
      </c>
      <c r="B824" s="6" t="s">
        <v>264</v>
      </c>
      <c r="C824" s="7" t="s">
        <v>6215</v>
      </c>
      <c r="D824" s="6" t="s">
        <v>6126</v>
      </c>
      <c r="E824" s="6" t="n">
        <v>3</v>
      </c>
      <c r="F824" s="6" t="n">
        <v>10</v>
      </c>
      <c r="G824" s="6" t="n">
        <v>6</v>
      </c>
      <c r="H824" s="6" t="n">
        <v>8</v>
      </c>
      <c r="I824" s="6" t="n">
        <v>9</v>
      </c>
      <c r="J824" s="6" t="n">
        <v>1</v>
      </c>
      <c r="K824" s="6" t="n">
        <v>1</v>
      </c>
      <c r="L824" s="6" t="n">
        <v>0</v>
      </c>
      <c r="M824" s="6" t="n">
        <v>0</v>
      </c>
      <c r="N824" s="6" t="n">
        <v>0</v>
      </c>
      <c r="O824" s="6" t="n">
        <v>0</v>
      </c>
      <c r="P824" s="6" t="n">
        <v>1</v>
      </c>
      <c r="Q824" s="6" t="n">
        <v>0</v>
      </c>
      <c r="R824" s="6" t="n">
        <v>1</v>
      </c>
      <c r="S824" s="6" t="n">
        <v>0</v>
      </c>
      <c r="T824" s="6" t="n">
        <v>0</v>
      </c>
      <c r="U824" s="6" t="s">
        <v>257</v>
      </c>
    </row>
    <row r="825" customFormat="false" ht="22.35" hidden="false" customHeight="false" outlineLevel="0" collapsed="false">
      <c r="A825" s="6" t="n">
        <v>821</v>
      </c>
      <c r="B825" s="6" t="s">
        <v>264</v>
      </c>
      <c r="C825" s="7" t="s">
        <v>6216</v>
      </c>
      <c r="D825" s="6" t="s">
        <v>6126</v>
      </c>
      <c r="E825" s="6" t="n">
        <v>6</v>
      </c>
      <c r="F825" s="6" t="n">
        <v>10</v>
      </c>
      <c r="G825" s="6" t="n">
        <v>6</v>
      </c>
      <c r="H825" s="6" t="n">
        <v>8</v>
      </c>
      <c r="I825" s="6" t="n">
        <v>9</v>
      </c>
      <c r="J825" s="6" t="n">
        <v>1</v>
      </c>
      <c r="K825" s="6" t="n">
        <v>1</v>
      </c>
      <c r="L825" s="6" t="n">
        <v>0</v>
      </c>
      <c r="M825" s="6" t="n">
        <v>0</v>
      </c>
      <c r="N825" s="6" t="n">
        <v>0</v>
      </c>
      <c r="O825" s="6" t="n">
        <v>0</v>
      </c>
      <c r="P825" s="6" t="n">
        <v>1</v>
      </c>
      <c r="Q825" s="6" t="n">
        <v>0</v>
      </c>
      <c r="R825" s="6" t="n">
        <v>1</v>
      </c>
      <c r="S825" s="6" t="n">
        <v>0</v>
      </c>
      <c r="T825" s="6" t="n">
        <v>0</v>
      </c>
      <c r="U825" s="6" t="s">
        <v>257</v>
      </c>
    </row>
    <row r="826" customFormat="false" ht="22.35" hidden="false" customHeight="false" outlineLevel="0" collapsed="false">
      <c r="A826" s="6" t="n">
        <v>822</v>
      </c>
      <c r="B826" s="6" t="s">
        <v>264</v>
      </c>
      <c r="C826" s="7" t="s">
        <v>6217</v>
      </c>
      <c r="D826" s="6" t="s">
        <v>6126</v>
      </c>
      <c r="E826" s="6" t="n">
        <v>5</v>
      </c>
      <c r="F826" s="6" t="n">
        <v>10</v>
      </c>
      <c r="G826" s="6" t="n">
        <v>6</v>
      </c>
      <c r="H826" s="6" t="n">
        <v>8</v>
      </c>
      <c r="I826" s="6" t="n">
        <v>9</v>
      </c>
      <c r="J826" s="6" t="n">
        <v>1</v>
      </c>
      <c r="K826" s="6" t="n">
        <v>1</v>
      </c>
      <c r="L826" s="6" t="n">
        <v>0</v>
      </c>
      <c r="M826" s="6" t="n">
        <v>0</v>
      </c>
      <c r="N826" s="6" t="n">
        <v>0</v>
      </c>
      <c r="O826" s="6" t="n">
        <v>0</v>
      </c>
      <c r="P826" s="6" t="n">
        <v>1</v>
      </c>
      <c r="Q826" s="6" t="n">
        <v>0</v>
      </c>
      <c r="R826" s="6" t="n">
        <v>1</v>
      </c>
      <c r="S826" s="6" t="n">
        <v>0</v>
      </c>
      <c r="T826" s="6" t="n">
        <v>0</v>
      </c>
      <c r="U826" s="6" t="s">
        <v>257</v>
      </c>
    </row>
    <row r="827" customFormat="false" ht="22.35" hidden="false" customHeight="false" outlineLevel="0" collapsed="false">
      <c r="A827" s="6" t="n">
        <v>823</v>
      </c>
      <c r="B827" s="6" t="s">
        <v>264</v>
      </c>
      <c r="C827" s="7" t="s">
        <v>6219</v>
      </c>
      <c r="D827" s="6" t="s">
        <v>6126</v>
      </c>
      <c r="E827" s="6" t="n">
        <v>1</v>
      </c>
      <c r="F827" s="6" t="n">
        <v>10</v>
      </c>
      <c r="G827" s="6" t="n">
        <v>6</v>
      </c>
      <c r="H827" s="6" t="n">
        <v>8</v>
      </c>
      <c r="I827" s="6" t="n">
        <v>9</v>
      </c>
      <c r="J827" s="6" t="n">
        <v>1</v>
      </c>
      <c r="K827" s="6" t="n">
        <v>1</v>
      </c>
      <c r="L827" s="6" t="n">
        <v>0</v>
      </c>
      <c r="M827" s="6" t="n">
        <v>0</v>
      </c>
      <c r="N827" s="6" t="n">
        <v>0</v>
      </c>
      <c r="O827" s="6" t="n">
        <v>0</v>
      </c>
      <c r="P827" s="6" t="n">
        <v>1</v>
      </c>
      <c r="Q827" s="6" t="n">
        <v>0</v>
      </c>
      <c r="R827" s="6" t="n">
        <v>1</v>
      </c>
      <c r="S827" s="6" t="n">
        <v>0</v>
      </c>
      <c r="T827" s="6" t="n">
        <v>0</v>
      </c>
      <c r="U827" s="6" t="s">
        <v>257</v>
      </c>
    </row>
    <row r="828" customFormat="false" ht="22.35" hidden="false" customHeight="false" outlineLevel="0" collapsed="false">
      <c r="A828" s="6" t="n">
        <v>824</v>
      </c>
      <c r="B828" s="6" t="s">
        <v>264</v>
      </c>
      <c r="C828" s="7" t="s">
        <v>6220</v>
      </c>
      <c r="D828" s="6" t="s">
        <v>6126</v>
      </c>
      <c r="E828" s="6" t="n">
        <v>3</v>
      </c>
      <c r="F828" s="6" t="n">
        <v>10</v>
      </c>
      <c r="G828" s="6" t="n">
        <v>6</v>
      </c>
      <c r="H828" s="6" t="n">
        <v>8</v>
      </c>
      <c r="I828" s="6" t="n">
        <v>9</v>
      </c>
      <c r="J828" s="6" t="n">
        <v>1</v>
      </c>
      <c r="K828" s="6" t="n">
        <v>1</v>
      </c>
      <c r="L828" s="6" t="n">
        <v>0</v>
      </c>
      <c r="M828" s="6" t="n">
        <v>0</v>
      </c>
      <c r="N828" s="6" t="n">
        <v>0</v>
      </c>
      <c r="O828" s="6" t="n">
        <v>0</v>
      </c>
      <c r="P828" s="6" t="n">
        <v>1</v>
      </c>
      <c r="Q828" s="6" t="n">
        <v>0</v>
      </c>
      <c r="R828" s="6" t="n">
        <v>1</v>
      </c>
      <c r="S828" s="6" t="n">
        <v>0</v>
      </c>
      <c r="T828" s="6" t="n">
        <v>0</v>
      </c>
      <c r="U828" s="6" t="s">
        <v>257</v>
      </c>
    </row>
    <row r="829" customFormat="false" ht="22.35" hidden="false" customHeight="false" outlineLevel="0" collapsed="false">
      <c r="A829" s="6" t="n">
        <v>825</v>
      </c>
      <c r="B829" s="6" t="s">
        <v>264</v>
      </c>
      <c r="C829" s="7" t="s">
        <v>6221</v>
      </c>
      <c r="D829" s="6" t="s">
        <v>6126</v>
      </c>
      <c r="E829" s="6" t="n">
        <v>8</v>
      </c>
      <c r="F829" s="6" t="n">
        <v>10</v>
      </c>
      <c r="G829" s="6" t="n">
        <v>6</v>
      </c>
      <c r="H829" s="6" t="n">
        <v>8</v>
      </c>
      <c r="I829" s="6" t="n">
        <v>9</v>
      </c>
      <c r="J829" s="6" t="n">
        <v>1</v>
      </c>
      <c r="K829" s="6" t="n">
        <v>1</v>
      </c>
      <c r="L829" s="6" t="n">
        <v>0</v>
      </c>
      <c r="M829" s="6" t="n">
        <v>0</v>
      </c>
      <c r="N829" s="6" t="n">
        <v>0</v>
      </c>
      <c r="O829" s="6" t="n">
        <v>0</v>
      </c>
      <c r="P829" s="6" t="n">
        <v>1</v>
      </c>
      <c r="Q829" s="6" t="n">
        <v>0</v>
      </c>
      <c r="R829" s="6" t="n">
        <v>1</v>
      </c>
      <c r="S829" s="6" t="n">
        <v>0</v>
      </c>
      <c r="T829" s="6" t="n">
        <v>0</v>
      </c>
      <c r="U829" s="6" t="s">
        <v>257</v>
      </c>
    </row>
    <row r="830" customFormat="false" ht="22.35" hidden="false" customHeight="false" outlineLevel="0" collapsed="false">
      <c r="A830" s="6" t="n">
        <v>826</v>
      </c>
      <c r="B830" s="6" t="s">
        <v>264</v>
      </c>
      <c r="C830" s="7" t="s">
        <v>6222</v>
      </c>
      <c r="D830" s="6" t="s">
        <v>6126</v>
      </c>
      <c r="E830" s="6" t="n">
        <v>5</v>
      </c>
      <c r="F830" s="6" t="n">
        <v>10</v>
      </c>
      <c r="G830" s="6" t="n">
        <v>6</v>
      </c>
      <c r="H830" s="6" t="n">
        <v>8</v>
      </c>
      <c r="I830" s="6" t="n">
        <v>9</v>
      </c>
      <c r="J830" s="6" t="n">
        <v>1</v>
      </c>
      <c r="K830" s="6" t="n">
        <v>1</v>
      </c>
      <c r="L830" s="6" t="n">
        <v>0</v>
      </c>
      <c r="M830" s="6" t="n">
        <v>0</v>
      </c>
      <c r="N830" s="6" t="n">
        <v>0</v>
      </c>
      <c r="O830" s="6" t="n">
        <v>0</v>
      </c>
      <c r="P830" s="6" t="n">
        <v>1</v>
      </c>
      <c r="Q830" s="6" t="n">
        <v>0</v>
      </c>
      <c r="R830" s="6" t="n">
        <v>1</v>
      </c>
      <c r="S830" s="6" t="n">
        <v>0</v>
      </c>
      <c r="T830" s="6" t="n">
        <v>0</v>
      </c>
      <c r="U830" s="6" t="s">
        <v>257</v>
      </c>
    </row>
    <row r="831" customFormat="false" ht="22.35" hidden="false" customHeight="false" outlineLevel="0" collapsed="false">
      <c r="A831" s="6" t="n">
        <v>827</v>
      </c>
      <c r="B831" s="6" t="s">
        <v>264</v>
      </c>
      <c r="C831" s="7" t="s">
        <v>6223</v>
      </c>
      <c r="D831" s="6" t="s">
        <v>6126</v>
      </c>
      <c r="E831" s="6" t="n">
        <v>2</v>
      </c>
      <c r="F831" s="6" t="n">
        <v>10</v>
      </c>
      <c r="G831" s="6" t="n">
        <v>6</v>
      </c>
      <c r="H831" s="6" t="n">
        <v>8</v>
      </c>
      <c r="I831" s="6" t="n">
        <v>9</v>
      </c>
      <c r="J831" s="6" t="n">
        <v>1</v>
      </c>
      <c r="K831" s="6" t="n">
        <v>1</v>
      </c>
      <c r="L831" s="6" t="n">
        <v>0</v>
      </c>
      <c r="M831" s="6" t="n">
        <v>0</v>
      </c>
      <c r="N831" s="6" t="n">
        <v>0</v>
      </c>
      <c r="O831" s="6" t="n">
        <v>0</v>
      </c>
      <c r="P831" s="6" t="n">
        <v>1</v>
      </c>
      <c r="Q831" s="6" t="n">
        <v>0</v>
      </c>
      <c r="R831" s="6" t="n">
        <v>1</v>
      </c>
      <c r="S831" s="6" t="n">
        <v>0</v>
      </c>
      <c r="T831" s="6" t="n">
        <v>0</v>
      </c>
      <c r="U831" s="6" t="s">
        <v>257</v>
      </c>
    </row>
    <row r="832" customFormat="false" ht="22.35" hidden="false" customHeight="false" outlineLevel="0" collapsed="false">
      <c r="A832" s="6" t="n">
        <v>828</v>
      </c>
      <c r="B832" s="6" t="s">
        <v>264</v>
      </c>
      <c r="C832" s="7" t="s">
        <v>6224</v>
      </c>
      <c r="D832" s="6" t="s">
        <v>6126</v>
      </c>
      <c r="E832" s="6" t="n">
        <v>2</v>
      </c>
      <c r="F832" s="6" t="n">
        <v>10</v>
      </c>
      <c r="G832" s="6" t="n">
        <v>6</v>
      </c>
      <c r="H832" s="6" t="n">
        <v>8</v>
      </c>
      <c r="I832" s="6" t="n">
        <v>9</v>
      </c>
      <c r="J832" s="6" t="n">
        <v>1</v>
      </c>
      <c r="K832" s="6" t="n">
        <v>1</v>
      </c>
      <c r="L832" s="6" t="n">
        <v>0</v>
      </c>
      <c r="M832" s="6" t="n">
        <v>0</v>
      </c>
      <c r="N832" s="6" t="n">
        <v>0</v>
      </c>
      <c r="O832" s="6" t="n">
        <v>0</v>
      </c>
      <c r="P832" s="6" t="n">
        <v>1</v>
      </c>
      <c r="Q832" s="6" t="n">
        <v>0</v>
      </c>
      <c r="R832" s="6" t="n">
        <v>1</v>
      </c>
      <c r="S832" s="6" t="n">
        <v>0</v>
      </c>
      <c r="T832" s="6" t="n">
        <v>0</v>
      </c>
      <c r="U832" s="6" t="s">
        <v>257</v>
      </c>
    </row>
    <row r="833" customFormat="false" ht="22.35" hidden="false" customHeight="false" outlineLevel="0" collapsed="false">
      <c r="A833" s="6" t="n">
        <v>829</v>
      </c>
      <c r="B833" s="6" t="s">
        <v>264</v>
      </c>
      <c r="C833" s="7" t="s">
        <v>6225</v>
      </c>
      <c r="D833" s="6" t="s">
        <v>6137</v>
      </c>
      <c r="E833" s="6" t="n">
        <v>4</v>
      </c>
      <c r="F833" s="6" t="n">
        <v>9</v>
      </c>
      <c r="G833" s="6" t="n">
        <v>3</v>
      </c>
      <c r="H833" s="6" t="n">
        <v>7</v>
      </c>
      <c r="I833" s="6" t="n">
        <v>7</v>
      </c>
      <c r="J833" s="6" t="n">
        <v>7</v>
      </c>
      <c r="K833" s="6" t="n">
        <v>0</v>
      </c>
      <c r="L833" s="6" t="n">
        <v>0</v>
      </c>
      <c r="M833" s="6" t="n">
        <v>1</v>
      </c>
      <c r="N833" s="6" t="n">
        <v>0</v>
      </c>
      <c r="O833" s="6" t="n">
        <v>0</v>
      </c>
      <c r="P833" s="6" t="n">
        <v>1</v>
      </c>
      <c r="Q833" s="6" t="n">
        <v>0</v>
      </c>
      <c r="R833" s="6" t="n">
        <v>0</v>
      </c>
      <c r="S833" s="6" t="n">
        <v>0</v>
      </c>
      <c r="T833" s="6" t="n">
        <v>0</v>
      </c>
      <c r="U833" s="6" t="s">
        <v>257</v>
      </c>
    </row>
    <row r="834" customFormat="false" ht="22.35" hidden="false" customHeight="false" outlineLevel="0" collapsed="false">
      <c r="A834" s="6" t="n">
        <v>830</v>
      </c>
      <c r="B834" s="6" t="s">
        <v>264</v>
      </c>
      <c r="C834" s="7" t="s">
        <v>6226</v>
      </c>
      <c r="D834" s="6" t="s">
        <v>6137</v>
      </c>
      <c r="E834" s="6" t="n">
        <v>3</v>
      </c>
      <c r="F834" s="6" t="n">
        <v>9</v>
      </c>
      <c r="G834" s="6" t="n">
        <v>3</v>
      </c>
      <c r="H834" s="6" t="n">
        <v>7</v>
      </c>
      <c r="I834" s="6" t="n">
        <v>7</v>
      </c>
      <c r="J834" s="6" t="n">
        <v>7</v>
      </c>
      <c r="K834" s="6" t="n">
        <v>0</v>
      </c>
      <c r="L834" s="6" t="n">
        <v>0</v>
      </c>
      <c r="M834" s="6" t="n">
        <v>1</v>
      </c>
      <c r="N834" s="6" t="n">
        <v>0</v>
      </c>
      <c r="O834" s="6" t="n">
        <v>0</v>
      </c>
      <c r="P834" s="6" t="n">
        <v>1</v>
      </c>
      <c r="Q834" s="6" t="n">
        <v>0</v>
      </c>
      <c r="R834" s="6" t="n">
        <v>0</v>
      </c>
      <c r="S834" s="6" t="n">
        <v>0</v>
      </c>
      <c r="T834" s="6" t="n">
        <v>0</v>
      </c>
      <c r="U834" s="6" t="s">
        <v>257</v>
      </c>
    </row>
    <row r="835" customFormat="false" ht="22.35" hidden="false" customHeight="false" outlineLevel="0" collapsed="false">
      <c r="A835" s="6" t="n">
        <v>831</v>
      </c>
      <c r="B835" s="6" t="s">
        <v>264</v>
      </c>
      <c r="C835" s="7" t="s">
        <v>6227</v>
      </c>
      <c r="D835" s="6" t="s">
        <v>6137</v>
      </c>
      <c r="E835" s="6" t="n">
        <v>4</v>
      </c>
      <c r="F835" s="6" t="n">
        <v>9</v>
      </c>
      <c r="G835" s="6" t="n">
        <v>3</v>
      </c>
      <c r="H835" s="6" t="n">
        <v>7</v>
      </c>
      <c r="I835" s="6" t="n">
        <v>7</v>
      </c>
      <c r="J835" s="6" t="n">
        <v>7</v>
      </c>
      <c r="K835" s="6" t="n">
        <v>0</v>
      </c>
      <c r="L835" s="6" t="n">
        <v>0</v>
      </c>
      <c r="M835" s="6" t="n">
        <v>1</v>
      </c>
      <c r="N835" s="6" t="n">
        <v>0</v>
      </c>
      <c r="O835" s="6" t="n">
        <v>0</v>
      </c>
      <c r="P835" s="6" t="n">
        <v>1</v>
      </c>
      <c r="Q835" s="6" t="n">
        <v>0</v>
      </c>
      <c r="R835" s="6" t="n">
        <v>0</v>
      </c>
      <c r="S835" s="6" t="n">
        <v>0</v>
      </c>
      <c r="T835" s="6" t="n">
        <v>0</v>
      </c>
      <c r="U835" s="6" t="s">
        <v>257</v>
      </c>
    </row>
    <row r="836" customFormat="false" ht="22.35" hidden="false" customHeight="false" outlineLevel="0" collapsed="false">
      <c r="A836" s="6" t="n">
        <v>832</v>
      </c>
      <c r="B836" s="6" t="s">
        <v>264</v>
      </c>
      <c r="C836" s="7" t="s">
        <v>6228</v>
      </c>
      <c r="D836" s="6" t="s">
        <v>6137</v>
      </c>
      <c r="E836" s="6" t="n">
        <v>2</v>
      </c>
      <c r="F836" s="6" t="n">
        <v>9</v>
      </c>
      <c r="G836" s="6" t="n">
        <v>3</v>
      </c>
      <c r="H836" s="6" t="n">
        <v>7</v>
      </c>
      <c r="I836" s="6" t="n">
        <v>7</v>
      </c>
      <c r="J836" s="6" t="n">
        <v>7</v>
      </c>
      <c r="K836" s="6" t="n">
        <v>0</v>
      </c>
      <c r="L836" s="6" t="n">
        <v>0</v>
      </c>
      <c r="M836" s="6" t="n">
        <v>1</v>
      </c>
      <c r="N836" s="6" t="n">
        <v>0</v>
      </c>
      <c r="O836" s="6" t="n">
        <v>0</v>
      </c>
      <c r="P836" s="6" t="n">
        <v>1</v>
      </c>
      <c r="Q836" s="6" t="n">
        <v>0</v>
      </c>
      <c r="R836" s="6" t="n">
        <v>0</v>
      </c>
      <c r="S836" s="6" t="n">
        <v>0</v>
      </c>
      <c r="T836" s="6" t="n">
        <v>0</v>
      </c>
      <c r="U836" s="6" t="s">
        <v>257</v>
      </c>
    </row>
    <row r="837" customFormat="false" ht="22.35" hidden="false" customHeight="false" outlineLevel="0" collapsed="false">
      <c r="A837" s="6" t="n">
        <v>833</v>
      </c>
      <c r="B837" s="6" t="s">
        <v>264</v>
      </c>
      <c r="C837" s="7" t="s">
        <v>6230</v>
      </c>
      <c r="D837" s="6" t="s">
        <v>6137</v>
      </c>
      <c r="E837" s="6" t="n">
        <v>10</v>
      </c>
      <c r="F837" s="6" t="n">
        <v>9</v>
      </c>
      <c r="G837" s="6" t="n">
        <v>3</v>
      </c>
      <c r="H837" s="6" t="n">
        <v>7</v>
      </c>
      <c r="I837" s="6" t="n">
        <v>7</v>
      </c>
      <c r="J837" s="6" t="n">
        <v>7</v>
      </c>
      <c r="K837" s="6" t="n">
        <v>0</v>
      </c>
      <c r="L837" s="6" t="n">
        <v>0</v>
      </c>
      <c r="M837" s="6" t="n">
        <v>1</v>
      </c>
      <c r="N837" s="6" t="n">
        <v>0</v>
      </c>
      <c r="O837" s="6" t="n">
        <v>0</v>
      </c>
      <c r="P837" s="6" t="n">
        <v>1</v>
      </c>
      <c r="Q837" s="6" t="n">
        <v>0</v>
      </c>
      <c r="R837" s="6" t="n">
        <v>0</v>
      </c>
      <c r="S837" s="6" t="n">
        <v>0</v>
      </c>
      <c r="T837" s="6" t="n">
        <v>0</v>
      </c>
      <c r="U837" s="6" t="s">
        <v>257</v>
      </c>
    </row>
    <row r="838" customFormat="false" ht="22.35" hidden="false" customHeight="false" outlineLevel="0" collapsed="false">
      <c r="A838" s="6" t="n">
        <v>834</v>
      </c>
      <c r="B838" s="6" t="s">
        <v>264</v>
      </c>
      <c r="C838" s="7" t="s">
        <v>6231</v>
      </c>
      <c r="D838" s="6" t="s">
        <v>6137</v>
      </c>
      <c r="E838" s="6" t="n">
        <v>2</v>
      </c>
      <c r="F838" s="6" t="n">
        <v>9</v>
      </c>
      <c r="G838" s="6" t="n">
        <v>3</v>
      </c>
      <c r="H838" s="6" t="n">
        <v>7</v>
      </c>
      <c r="I838" s="6" t="n">
        <v>7</v>
      </c>
      <c r="J838" s="6" t="n">
        <v>7</v>
      </c>
      <c r="K838" s="6" t="n">
        <v>0</v>
      </c>
      <c r="L838" s="6" t="n">
        <v>0</v>
      </c>
      <c r="M838" s="6" t="n">
        <v>1</v>
      </c>
      <c r="N838" s="6" t="n">
        <v>0</v>
      </c>
      <c r="O838" s="6" t="n">
        <v>0</v>
      </c>
      <c r="P838" s="6" t="n">
        <v>1</v>
      </c>
      <c r="Q838" s="6" t="n">
        <v>0</v>
      </c>
      <c r="R838" s="6" t="n">
        <v>0</v>
      </c>
      <c r="S838" s="6" t="n">
        <v>0</v>
      </c>
      <c r="T838" s="6" t="n">
        <v>0</v>
      </c>
      <c r="U838" s="6" t="s">
        <v>257</v>
      </c>
    </row>
    <row r="839" customFormat="false" ht="22.35" hidden="false" customHeight="false" outlineLevel="0" collapsed="false">
      <c r="A839" s="6" t="n">
        <v>835</v>
      </c>
      <c r="B839" s="6" t="s">
        <v>264</v>
      </c>
      <c r="C839" s="7" t="s">
        <v>6232</v>
      </c>
      <c r="D839" s="6" t="s">
        <v>6137</v>
      </c>
      <c r="E839" s="6" t="n">
        <v>5</v>
      </c>
      <c r="F839" s="6" t="n">
        <v>9</v>
      </c>
      <c r="G839" s="6" t="n">
        <v>3</v>
      </c>
      <c r="H839" s="6" t="n">
        <v>7</v>
      </c>
      <c r="I839" s="6" t="n">
        <v>7</v>
      </c>
      <c r="J839" s="6" t="n">
        <v>7</v>
      </c>
      <c r="K839" s="6" t="n">
        <v>0</v>
      </c>
      <c r="L839" s="6" t="n">
        <v>0</v>
      </c>
      <c r="M839" s="6" t="n">
        <v>1</v>
      </c>
      <c r="N839" s="6" t="n">
        <v>0</v>
      </c>
      <c r="O839" s="6" t="n">
        <v>0</v>
      </c>
      <c r="P839" s="6" t="n">
        <v>1</v>
      </c>
      <c r="Q839" s="6" t="n">
        <v>0</v>
      </c>
      <c r="R839" s="6" t="n">
        <v>0</v>
      </c>
      <c r="S839" s="6" t="n">
        <v>0</v>
      </c>
      <c r="T839" s="6" t="n">
        <v>0</v>
      </c>
      <c r="U839" s="6" t="s">
        <v>257</v>
      </c>
    </row>
    <row r="840" customFormat="false" ht="22.35" hidden="false" customHeight="false" outlineLevel="0" collapsed="false">
      <c r="A840" s="6" t="n">
        <v>836</v>
      </c>
      <c r="B840" s="6" t="s">
        <v>264</v>
      </c>
      <c r="C840" s="7" t="s">
        <v>6233</v>
      </c>
      <c r="D840" s="6" t="s">
        <v>6137</v>
      </c>
      <c r="E840" s="6" t="n">
        <v>10</v>
      </c>
      <c r="F840" s="6" t="n">
        <v>9</v>
      </c>
      <c r="G840" s="6" t="n">
        <v>3</v>
      </c>
      <c r="H840" s="6" t="n">
        <v>7</v>
      </c>
      <c r="I840" s="6" t="n">
        <v>7</v>
      </c>
      <c r="J840" s="6" t="n">
        <v>7</v>
      </c>
      <c r="K840" s="6" t="n">
        <v>0</v>
      </c>
      <c r="L840" s="6" t="n">
        <v>0</v>
      </c>
      <c r="M840" s="6" t="n">
        <v>1</v>
      </c>
      <c r="N840" s="6" t="n">
        <v>0</v>
      </c>
      <c r="O840" s="6" t="n">
        <v>0</v>
      </c>
      <c r="P840" s="6" t="n">
        <v>1</v>
      </c>
      <c r="Q840" s="6" t="n">
        <v>0</v>
      </c>
      <c r="R840" s="6" t="n">
        <v>0</v>
      </c>
      <c r="S840" s="6" t="n">
        <v>0</v>
      </c>
      <c r="T840" s="6" t="n">
        <v>0</v>
      </c>
      <c r="U840" s="6" t="s">
        <v>257</v>
      </c>
    </row>
    <row r="841" customFormat="false" ht="22.35" hidden="false" customHeight="false" outlineLevel="0" collapsed="false">
      <c r="A841" s="6" t="n">
        <v>837</v>
      </c>
      <c r="B841" s="6" t="s">
        <v>264</v>
      </c>
      <c r="C841" s="7" t="s">
        <v>6234</v>
      </c>
      <c r="D841" s="6" t="s">
        <v>6137</v>
      </c>
      <c r="E841" s="6" t="n">
        <v>4</v>
      </c>
      <c r="F841" s="6" t="n">
        <v>9</v>
      </c>
      <c r="G841" s="6" t="n">
        <v>3</v>
      </c>
      <c r="H841" s="6" t="n">
        <v>7</v>
      </c>
      <c r="I841" s="6" t="n">
        <v>7</v>
      </c>
      <c r="J841" s="6" t="n">
        <v>7</v>
      </c>
      <c r="K841" s="6" t="n">
        <v>0</v>
      </c>
      <c r="L841" s="6" t="n">
        <v>0</v>
      </c>
      <c r="M841" s="6" t="n">
        <v>1</v>
      </c>
      <c r="N841" s="6" t="n">
        <v>0</v>
      </c>
      <c r="O841" s="6" t="n">
        <v>0</v>
      </c>
      <c r="P841" s="6" t="n">
        <v>1</v>
      </c>
      <c r="Q841" s="6" t="n">
        <v>0</v>
      </c>
      <c r="R841" s="6" t="n">
        <v>0</v>
      </c>
      <c r="S841" s="6" t="n">
        <v>0</v>
      </c>
      <c r="T841" s="6" t="n">
        <v>0</v>
      </c>
      <c r="U841" s="6" t="s">
        <v>257</v>
      </c>
    </row>
    <row r="842" customFormat="false" ht="22.35" hidden="false" customHeight="false" outlineLevel="0" collapsed="false">
      <c r="A842" s="6" t="n">
        <v>838</v>
      </c>
      <c r="B842" s="6" t="s">
        <v>264</v>
      </c>
      <c r="C842" s="7" t="s">
        <v>6236</v>
      </c>
      <c r="D842" s="6" t="s">
        <v>6137</v>
      </c>
      <c r="E842" s="6" t="n">
        <v>7</v>
      </c>
      <c r="F842" s="6" t="n">
        <v>9</v>
      </c>
      <c r="G842" s="6" t="n">
        <v>3</v>
      </c>
      <c r="H842" s="6" t="n">
        <v>7</v>
      </c>
      <c r="I842" s="6" t="n">
        <v>7</v>
      </c>
      <c r="J842" s="6" t="n">
        <v>7</v>
      </c>
      <c r="K842" s="6" t="n">
        <v>0</v>
      </c>
      <c r="L842" s="6" t="n">
        <v>0</v>
      </c>
      <c r="M842" s="6" t="n">
        <v>1</v>
      </c>
      <c r="N842" s="6" t="n">
        <v>0</v>
      </c>
      <c r="O842" s="6" t="n">
        <v>0</v>
      </c>
      <c r="P842" s="6" t="n">
        <v>1</v>
      </c>
      <c r="Q842" s="6" t="n">
        <v>0</v>
      </c>
      <c r="R842" s="6" t="n">
        <v>0</v>
      </c>
      <c r="S842" s="6" t="n">
        <v>0</v>
      </c>
      <c r="T842" s="6" t="n">
        <v>0</v>
      </c>
      <c r="U842" s="6" t="s">
        <v>257</v>
      </c>
    </row>
    <row r="843" customFormat="false" ht="22.35" hidden="false" customHeight="false" outlineLevel="0" collapsed="false">
      <c r="A843" s="6" t="n">
        <v>839</v>
      </c>
      <c r="B843" s="6" t="s">
        <v>264</v>
      </c>
      <c r="C843" s="7" t="s">
        <v>6237</v>
      </c>
      <c r="D843" s="6" t="s">
        <v>6137</v>
      </c>
      <c r="E843" s="6" t="n">
        <v>5</v>
      </c>
      <c r="F843" s="6" t="n">
        <v>9</v>
      </c>
      <c r="G843" s="6" t="n">
        <v>3</v>
      </c>
      <c r="H843" s="6" t="n">
        <v>7</v>
      </c>
      <c r="I843" s="6" t="n">
        <v>7</v>
      </c>
      <c r="J843" s="6" t="n">
        <v>7</v>
      </c>
      <c r="K843" s="6" t="n">
        <v>0</v>
      </c>
      <c r="L843" s="6" t="n">
        <v>0</v>
      </c>
      <c r="M843" s="6" t="n">
        <v>1</v>
      </c>
      <c r="N843" s="6" t="n">
        <v>0</v>
      </c>
      <c r="O843" s="6" t="n">
        <v>0</v>
      </c>
      <c r="P843" s="6" t="n">
        <v>1</v>
      </c>
      <c r="Q843" s="6" t="n">
        <v>0</v>
      </c>
      <c r="R843" s="6" t="n">
        <v>0</v>
      </c>
      <c r="S843" s="6" t="n">
        <v>0</v>
      </c>
      <c r="T843" s="6" t="n">
        <v>0</v>
      </c>
      <c r="U843" s="6" t="s">
        <v>257</v>
      </c>
    </row>
    <row r="844" customFormat="false" ht="22.35" hidden="false" customHeight="false" outlineLevel="0" collapsed="false">
      <c r="A844" s="6" t="n">
        <v>840</v>
      </c>
      <c r="B844" s="6" t="s">
        <v>264</v>
      </c>
      <c r="C844" s="7" t="s">
        <v>6238</v>
      </c>
      <c r="D844" s="6" t="s">
        <v>6137</v>
      </c>
      <c r="E844" s="6" t="n">
        <v>10</v>
      </c>
      <c r="F844" s="6" t="n">
        <v>9</v>
      </c>
      <c r="G844" s="6" t="n">
        <v>3</v>
      </c>
      <c r="H844" s="6" t="n">
        <v>7</v>
      </c>
      <c r="I844" s="6" t="n">
        <v>7</v>
      </c>
      <c r="J844" s="6" t="n">
        <v>7</v>
      </c>
      <c r="K844" s="6" t="n">
        <v>0</v>
      </c>
      <c r="L844" s="6" t="n">
        <v>0</v>
      </c>
      <c r="M844" s="6" t="n">
        <v>1</v>
      </c>
      <c r="N844" s="6" t="n">
        <v>0</v>
      </c>
      <c r="O844" s="6" t="n">
        <v>0</v>
      </c>
      <c r="P844" s="6" t="n">
        <v>1</v>
      </c>
      <c r="Q844" s="6" t="n">
        <v>0</v>
      </c>
      <c r="R844" s="6" t="n">
        <v>0</v>
      </c>
      <c r="S844" s="6" t="n">
        <v>0</v>
      </c>
      <c r="T844" s="6" t="n">
        <v>0</v>
      </c>
      <c r="U844" s="6" t="s">
        <v>257</v>
      </c>
    </row>
    <row r="845" customFormat="false" ht="22.35" hidden="false" customHeight="false" outlineLevel="0" collapsed="false">
      <c r="A845" s="6" t="n">
        <v>841</v>
      </c>
      <c r="B845" s="6" t="s">
        <v>264</v>
      </c>
      <c r="C845" s="7" t="s">
        <v>6239</v>
      </c>
      <c r="D845" s="6" t="s">
        <v>6137</v>
      </c>
      <c r="E845" s="6" t="n">
        <v>10</v>
      </c>
      <c r="F845" s="6" t="n">
        <v>9</v>
      </c>
      <c r="G845" s="6" t="n">
        <v>3</v>
      </c>
      <c r="H845" s="6" t="n">
        <v>7</v>
      </c>
      <c r="I845" s="6" t="n">
        <v>7</v>
      </c>
      <c r="J845" s="6" t="n">
        <v>7</v>
      </c>
      <c r="K845" s="6" t="n">
        <v>0</v>
      </c>
      <c r="L845" s="6" t="n">
        <v>0</v>
      </c>
      <c r="M845" s="6" t="n">
        <v>1</v>
      </c>
      <c r="N845" s="6" t="n">
        <v>0</v>
      </c>
      <c r="O845" s="6" t="n">
        <v>0</v>
      </c>
      <c r="P845" s="6" t="n">
        <v>1</v>
      </c>
      <c r="Q845" s="6" t="n">
        <v>0</v>
      </c>
      <c r="R845" s="6" t="n">
        <v>0</v>
      </c>
      <c r="S845" s="6" t="n">
        <v>0</v>
      </c>
      <c r="T845" s="6" t="n">
        <v>0</v>
      </c>
      <c r="U845" s="6" t="s">
        <v>257</v>
      </c>
    </row>
    <row r="846" customFormat="false" ht="22.35" hidden="false" customHeight="false" outlineLevel="0" collapsed="false">
      <c r="A846" s="6" t="n">
        <v>842</v>
      </c>
      <c r="B846" s="6" t="s">
        <v>264</v>
      </c>
      <c r="C846" s="7" t="s">
        <v>6240</v>
      </c>
      <c r="D846" s="6" t="s">
        <v>6137</v>
      </c>
      <c r="E846" s="6" t="n">
        <v>7</v>
      </c>
      <c r="F846" s="6" t="n">
        <v>9</v>
      </c>
      <c r="G846" s="6" t="n">
        <v>3</v>
      </c>
      <c r="H846" s="6" t="n">
        <v>7</v>
      </c>
      <c r="I846" s="6" t="n">
        <v>7</v>
      </c>
      <c r="J846" s="6" t="n">
        <v>7</v>
      </c>
      <c r="K846" s="6" t="n">
        <v>0</v>
      </c>
      <c r="L846" s="6" t="n">
        <v>0</v>
      </c>
      <c r="M846" s="6" t="n">
        <v>1</v>
      </c>
      <c r="N846" s="6" t="n">
        <v>0</v>
      </c>
      <c r="O846" s="6" t="n">
        <v>0</v>
      </c>
      <c r="P846" s="6" t="n">
        <v>1</v>
      </c>
      <c r="Q846" s="6" t="n">
        <v>0</v>
      </c>
      <c r="R846" s="6" t="n">
        <v>0</v>
      </c>
      <c r="S846" s="6" t="n">
        <v>0</v>
      </c>
      <c r="T846" s="6" t="n">
        <v>0</v>
      </c>
      <c r="U846" s="6" t="s">
        <v>257</v>
      </c>
    </row>
    <row r="847" customFormat="false" ht="22.35" hidden="false" customHeight="false" outlineLevel="0" collapsed="false">
      <c r="A847" s="6" t="n">
        <v>843</v>
      </c>
      <c r="B847" s="6" t="s">
        <v>264</v>
      </c>
      <c r="C847" s="7" t="s">
        <v>6242</v>
      </c>
      <c r="D847" s="6" t="s">
        <v>6137</v>
      </c>
      <c r="E847" s="6" t="n">
        <v>5</v>
      </c>
      <c r="F847" s="6" t="n">
        <v>9</v>
      </c>
      <c r="G847" s="6" t="n">
        <v>3</v>
      </c>
      <c r="H847" s="6" t="n">
        <v>7</v>
      </c>
      <c r="I847" s="6" t="n">
        <v>7</v>
      </c>
      <c r="J847" s="6" t="n">
        <v>7</v>
      </c>
      <c r="K847" s="6" t="n">
        <v>0</v>
      </c>
      <c r="L847" s="6" t="n">
        <v>0</v>
      </c>
      <c r="M847" s="6" t="n">
        <v>1</v>
      </c>
      <c r="N847" s="6" t="n">
        <v>0</v>
      </c>
      <c r="O847" s="6" t="n">
        <v>0</v>
      </c>
      <c r="P847" s="6" t="n">
        <v>1</v>
      </c>
      <c r="Q847" s="6" t="n">
        <v>0</v>
      </c>
      <c r="R847" s="6" t="n">
        <v>0</v>
      </c>
      <c r="S847" s="6" t="n">
        <v>0</v>
      </c>
      <c r="T847" s="6" t="n">
        <v>0</v>
      </c>
      <c r="U847" s="6" t="s">
        <v>257</v>
      </c>
    </row>
    <row r="848" customFormat="false" ht="22.35" hidden="false" customHeight="false" outlineLevel="0" collapsed="false">
      <c r="A848" s="6" t="n">
        <v>844</v>
      </c>
      <c r="B848" s="6" t="s">
        <v>264</v>
      </c>
      <c r="C848" s="7" t="s">
        <v>6243</v>
      </c>
      <c r="D848" s="6" t="s">
        <v>6153</v>
      </c>
      <c r="E848" s="6" t="n">
        <v>9</v>
      </c>
      <c r="F848" s="6" t="n">
        <v>2</v>
      </c>
      <c r="G848" s="6" t="n">
        <v>2</v>
      </c>
      <c r="H848" s="6" t="n">
        <v>1</v>
      </c>
      <c r="I848" s="6" t="n">
        <v>1</v>
      </c>
      <c r="J848" s="6" t="n">
        <v>4</v>
      </c>
      <c r="K848" s="6" t="n">
        <v>0</v>
      </c>
      <c r="L848" s="6" t="n">
        <v>1</v>
      </c>
      <c r="M848" s="6" t="n">
        <v>0</v>
      </c>
      <c r="N848" s="6" t="n">
        <v>1</v>
      </c>
      <c r="O848" s="6" t="n">
        <v>0</v>
      </c>
      <c r="P848" s="6" t="n">
        <v>0</v>
      </c>
      <c r="Q848" s="6" t="n">
        <v>1</v>
      </c>
      <c r="R848" s="6" t="n">
        <v>0</v>
      </c>
      <c r="S848" s="6" t="n">
        <v>1</v>
      </c>
      <c r="T848" s="6" t="n">
        <v>1</v>
      </c>
      <c r="U848" s="6" t="s">
        <v>257</v>
      </c>
    </row>
    <row r="849" customFormat="false" ht="22.35" hidden="false" customHeight="false" outlineLevel="0" collapsed="false">
      <c r="A849" s="6" t="n">
        <v>845</v>
      </c>
      <c r="B849" s="6" t="s">
        <v>264</v>
      </c>
      <c r="C849" s="7" t="s">
        <v>6244</v>
      </c>
      <c r="D849" s="6" t="s">
        <v>6153</v>
      </c>
      <c r="E849" s="6" t="n">
        <v>5</v>
      </c>
      <c r="F849" s="6" t="n">
        <v>2</v>
      </c>
      <c r="G849" s="6" t="n">
        <v>2</v>
      </c>
      <c r="H849" s="6" t="n">
        <v>1</v>
      </c>
      <c r="I849" s="6" t="n">
        <v>1</v>
      </c>
      <c r="J849" s="6" t="n">
        <v>4</v>
      </c>
      <c r="K849" s="6" t="n">
        <v>0</v>
      </c>
      <c r="L849" s="6" t="n">
        <v>1</v>
      </c>
      <c r="M849" s="6" t="n">
        <v>0</v>
      </c>
      <c r="N849" s="6" t="n">
        <v>1</v>
      </c>
      <c r="O849" s="6" t="n">
        <v>0</v>
      </c>
      <c r="P849" s="6" t="n">
        <v>0</v>
      </c>
      <c r="Q849" s="6" t="n">
        <v>1</v>
      </c>
      <c r="R849" s="6" t="n">
        <v>0</v>
      </c>
      <c r="S849" s="6" t="n">
        <v>1</v>
      </c>
      <c r="T849" s="6" t="n">
        <v>1</v>
      </c>
      <c r="U849" s="6" t="s">
        <v>257</v>
      </c>
    </row>
    <row r="850" customFormat="false" ht="22.35" hidden="false" customHeight="false" outlineLevel="0" collapsed="false">
      <c r="A850" s="6" t="n">
        <v>846</v>
      </c>
      <c r="B850" s="6" t="s">
        <v>264</v>
      </c>
      <c r="C850" s="7" t="s">
        <v>6245</v>
      </c>
      <c r="D850" s="6" t="s">
        <v>6153</v>
      </c>
      <c r="E850" s="6" t="n">
        <v>3</v>
      </c>
      <c r="F850" s="6" t="n">
        <v>2</v>
      </c>
      <c r="G850" s="6" t="n">
        <v>2</v>
      </c>
      <c r="H850" s="6" t="n">
        <v>1</v>
      </c>
      <c r="I850" s="6" t="n">
        <v>1</v>
      </c>
      <c r="J850" s="6" t="n">
        <v>4</v>
      </c>
      <c r="K850" s="6" t="n">
        <v>0</v>
      </c>
      <c r="L850" s="6" t="n">
        <v>1</v>
      </c>
      <c r="M850" s="6" t="n">
        <v>0</v>
      </c>
      <c r="N850" s="6" t="n">
        <v>1</v>
      </c>
      <c r="O850" s="6" t="n">
        <v>0</v>
      </c>
      <c r="P850" s="6" t="n">
        <v>0</v>
      </c>
      <c r="Q850" s="6" t="n">
        <v>1</v>
      </c>
      <c r="R850" s="6" t="n">
        <v>0</v>
      </c>
      <c r="S850" s="6" t="n">
        <v>1</v>
      </c>
      <c r="T850" s="6" t="n">
        <v>1</v>
      </c>
      <c r="U850" s="6" t="s">
        <v>257</v>
      </c>
    </row>
    <row r="851" customFormat="false" ht="22.35" hidden="false" customHeight="false" outlineLevel="0" collapsed="false">
      <c r="A851" s="6" t="n">
        <v>847</v>
      </c>
      <c r="B851" s="6" t="s">
        <v>264</v>
      </c>
      <c r="C851" s="7" t="s">
        <v>6246</v>
      </c>
      <c r="D851" s="6" t="s">
        <v>6153</v>
      </c>
      <c r="E851" s="6" t="n">
        <v>5</v>
      </c>
      <c r="F851" s="6" t="n">
        <v>2</v>
      </c>
      <c r="G851" s="6" t="n">
        <v>2</v>
      </c>
      <c r="H851" s="6" t="n">
        <v>1</v>
      </c>
      <c r="I851" s="6" t="n">
        <v>1</v>
      </c>
      <c r="J851" s="6" t="n">
        <v>4</v>
      </c>
      <c r="K851" s="6" t="n">
        <v>0</v>
      </c>
      <c r="L851" s="6" t="n">
        <v>1</v>
      </c>
      <c r="M851" s="6" t="n">
        <v>0</v>
      </c>
      <c r="N851" s="6" t="n">
        <v>1</v>
      </c>
      <c r="O851" s="6" t="n">
        <v>0</v>
      </c>
      <c r="P851" s="6" t="n">
        <v>0</v>
      </c>
      <c r="Q851" s="6" t="n">
        <v>1</v>
      </c>
      <c r="R851" s="6" t="n">
        <v>0</v>
      </c>
      <c r="S851" s="6" t="n">
        <v>1</v>
      </c>
      <c r="T851" s="6" t="n">
        <v>1</v>
      </c>
      <c r="U851" s="6" t="s">
        <v>257</v>
      </c>
    </row>
    <row r="852" customFormat="false" ht="22.35" hidden="false" customHeight="false" outlineLevel="0" collapsed="false">
      <c r="A852" s="6" t="n">
        <v>848</v>
      </c>
      <c r="B852" s="6" t="s">
        <v>264</v>
      </c>
      <c r="C852" s="7" t="s">
        <v>6248</v>
      </c>
      <c r="D852" s="6" t="s">
        <v>6153</v>
      </c>
      <c r="E852" s="6" t="n">
        <v>4</v>
      </c>
      <c r="F852" s="6" t="n">
        <v>2</v>
      </c>
      <c r="G852" s="6" t="n">
        <v>2</v>
      </c>
      <c r="H852" s="6" t="n">
        <v>1</v>
      </c>
      <c r="I852" s="6" t="n">
        <v>1</v>
      </c>
      <c r="J852" s="6" t="n">
        <v>4</v>
      </c>
      <c r="K852" s="6" t="n">
        <v>0</v>
      </c>
      <c r="L852" s="6" t="n">
        <v>1</v>
      </c>
      <c r="M852" s="6" t="n">
        <v>0</v>
      </c>
      <c r="N852" s="6" t="n">
        <v>1</v>
      </c>
      <c r="O852" s="6" t="n">
        <v>0</v>
      </c>
      <c r="P852" s="6" t="n">
        <v>0</v>
      </c>
      <c r="Q852" s="6" t="n">
        <v>1</v>
      </c>
      <c r="R852" s="6" t="n">
        <v>0</v>
      </c>
      <c r="S852" s="6" t="n">
        <v>1</v>
      </c>
      <c r="T852" s="6" t="n">
        <v>1</v>
      </c>
      <c r="U852" s="6" t="s">
        <v>257</v>
      </c>
    </row>
    <row r="853" customFormat="false" ht="22.35" hidden="false" customHeight="false" outlineLevel="0" collapsed="false">
      <c r="A853" s="6" t="n">
        <v>849</v>
      </c>
      <c r="B853" s="6" t="s">
        <v>264</v>
      </c>
      <c r="C853" s="7" t="s">
        <v>6249</v>
      </c>
      <c r="D853" s="6" t="s">
        <v>6153</v>
      </c>
      <c r="E853" s="6" t="n">
        <v>1</v>
      </c>
      <c r="F853" s="6" t="n">
        <v>2</v>
      </c>
      <c r="G853" s="6" t="n">
        <v>2</v>
      </c>
      <c r="H853" s="6" t="n">
        <v>1</v>
      </c>
      <c r="I853" s="6" t="n">
        <v>1</v>
      </c>
      <c r="J853" s="6" t="n">
        <v>4</v>
      </c>
      <c r="K853" s="6" t="n">
        <v>0</v>
      </c>
      <c r="L853" s="6" t="n">
        <v>1</v>
      </c>
      <c r="M853" s="6" t="n">
        <v>0</v>
      </c>
      <c r="N853" s="6" t="n">
        <v>1</v>
      </c>
      <c r="O853" s="6" t="n">
        <v>0</v>
      </c>
      <c r="P853" s="6" t="n">
        <v>0</v>
      </c>
      <c r="Q853" s="6" t="n">
        <v>1</v>
      </c>
      <c r="R853" s="6" t="n">
        <v>0</v>
      </c>
      <c r="S853" s="6" t="n">
        <v>1</v>
      </c>
      <c r="T853" s="6" t="n">
        <v>1</v>
      </c>
      <c r="U853" s="6" t="s">
        <v>257</v>
      </c>
    </row>
    <row r="854" customFormat="false" ht="22.35" hidden="false" customHeight="false" outlineLevel="0" collapsed="false">
      <c r="A854" s="6" t="n">
        <v>850</v>
      </c>
      <c r="B854" s="6" t="s">
        <v>264</v>
      </c>
      <c r="C854" s="7" t="s">
        <v>6250</v>
      </c>
      <c r="D854" s="6" t="s">
        <v>6153</v>
      </c>
      <c r="E854" s="6" t="n">
        <v>1</v>
      </c>
      <c r="F854" s="6" t="n">
        <v>2</v>
      </c>
      <c r="G854" s="6" t="n">
        <v>2</v>
      </c>
      <c r="H854" s="6" t="n">
        <v>1</v>
      </c>
      <c r="I854" s="6" t="n">
        <v>1</v>
      </c>
      <c r="J854" s="6" t="n">
        <v>4</v>
      </c>
      <c r="K854" s="6" t="n">
        <v>0</v>
      </c>
      <c r="L854" s="6" t="n">
        <v>1</v>
      </c>
      <c r="M854" s="6" t="n">
        <v>0</v>
      </c>
      <c r="N854" s="6" t="n">
        <v>1</v>
      </c>
      <c r="O854" s="6" t="n">
        <v>0</v>
      </c>
      <c r="P854" s="6" t="n">
        <v>0</v>
      </c>
      <c r="Q854" s="6" t="n">
        <v>1</v>
      </c>
      <c r="R854" s="6" t="n">
        <v>0</v>
      </c>
      <c r="S854" s="6" t="n">
        <v>1</v>
      </c>
      <c r="T854" s="6" t="n">
        <v>1</v>
      </c>
      <c r="U854" s="6" t="s">
        <v>257</v>
      </c>
    </row>
    <row r="855" customFormat="false" ht="22.35" hidden="false" customHeight="false" outlineLevel="0" collapsed="false">
      <c r="A855" s="6" t="n">
        <v>851</v>
      </c>
      <c r="B855" s="6" t="s">
        <v>264</v>
      </c>
      <c r="C855" s="7" t="s">
        <v>6251</v>
      </c>
      <c r="D855" s="6" t="s">
        <v>6153</v>
      </c>
      <c r="E855" s="6" t="n">
        <v>9</v>
      </c>
      <c r="F855" s="6" t="n">
        <v>2</v>
      </c>
      <c r="G855" s="6" t="n">
        <v>2</v>
      </c>
      <c r="H855" s="6" t="n">
        <v>1</v>
      </c>
      <c r="I855" s="6" t="n">
        <v>1</v>
      </c>
      <c r="J855" s="6" t="n">
        <v>4</v>
      </c>
      <c r="K855" s="6" t="n">
        <v>0</v>
      </c>
      <c r="L855" s="6" t="n">
        <v>1</v>
      </c>
      <c r="M855" s="6" t="n">
        <v>0</v>
      </c>
      <c r="N855" s="6" t="n">
        <v>1</v>
      </c>
      <c r="O855" s="6" t="n">
        <v>0</v>
      </c>
      <c r="P855" s="6" t="n">
        <v>0</v>
      </c>
      <c r="Q855" s="6" t="n">
        <v>1</v>
      </c>
      <c r="R855" s="6" t="n">
        <v>0</v>
      </c>
      <c r="S855" s="6" t="n">
        <v>1</v>
      </c>
      <c r="T855" s="6" t="n">
        <v>1</v>
      </c>
      <c r="U855" s="6" t="s">
        <v>257</v>
      </c>
    </row>
    <row r="856" customFormat="false" ht="22.35" hidden="false" customHeight="false" outlineLevel="0" collapsed="false">
      <c r="A856" s="6" t="n">
        <v>852</v>
      </c>
      <c r="B856" s="6" t="s">
        <v>264</v>
      </c>
      <c r="C856" s="7" t="s">
        <v>6252</v>
      </c>
      <c r="D856" s="6" t="s">
        <v>6153</v>
      </c>
      <c r="E856" s="6" t="n">
        <v>6</v>
      </c>
      <c r="F856" s="6" t="n">
        <v>2</v>
      </c>
      <c r="G856" s="6" t="n">
        <v>2</v>
      </c>
      <c r="H856" s="6" t="n">
        <v>1</v>
      </c>
      <c r="I856" s="6" t="n">
        <v>1</v>
      </c>
      <c r="J856" s="6" t="n">
        <v>4</v>
      </c>
      <c r="K856" s="6" t="n">
        <v>0</v>
      </c>
      <c r="L856" s="6" t="n">
        <v>1</v>
      </c>
      <c r="M856" s="6" t="n">
        <v>0</v>
      </c>
      <c r="N856" s="6" t="n">
        <v>1</v>
      </c>
      <c r="O856" s="6" t="n">
        <v>0</v>
      </c>
      <c r="P856" s="6" t="n">
        <v>0</v>
      </c>
      <c r="Q856" s="6" t="n">
        <v>1</v>
      </c>
      <c r="R856" s="6" t="n">
        <v>0</v>
      </c>
      <c r="S856" s="6" t="n">
        <v>1</v>
      </c>
      <c r="T856" s="6" t="n">
        <v>1</v>
      </c>
      <c r="U856" s="6" t="s">
        <v>257</v>
      </c>
    </row>
    <row r="857" customFormat="false" ht="22.35" hidden="false" customHeight="false" outlineLevel="0" collapsed="false">
      <c r="A857" s="6" t="n">
        <v>853</v>
      </c>
      <c r="B857" s="6" t="s">
        <v>264</v>
      </c>
      <c r="C857" s="7" t="s">
        <v>6253</v>
      </c>
      <c r="D857" s="6" t="s">
        <v>6153</v>
      </c>
      <c r="E857" s="6" t="n">
        <v>10</v>
      </c>
      <c r="F857" s="6" t="n">
        <v>2</v>
      </c>
      <c r="G857" s="6" t="n">
        <v>2</v>
      </c>
      <c r="H857" s="6" t="n">
        <v>1</v>
      </c>
      <c r="I857" s="6" t="n">
        <v>1</v>
      </c>
      <c r="J857" s="6" t="n">
        <v>4</v>
      </c>
      <c r="K857" s="6" t="n">
        <v>0</v>
      </c>
      <c r="L857" s="6" t="n">
        <v>1</v>
      </c>
      <c r="M857" s="6" t="n">
        <v>0</v>
      </c>
      <c r="N857" s="6" t="n">
        <v>1</v>
      </c>
      <c r="O857" s="6" t="n">
        <v>0</v>
      </c>
      <c r="P857" s="6" t="n">
        <v>0</v>
      </c>
      <c r="Q857" s="6" t="n">
        <v>1</v>
      </c>
      <c r="R857" s="6" t="n">
        <v>0</v>
      </c>
      <c r="S857" s="6" t="n">
        <v>1</v>
      </c>
      <c r="T857" s="6" t="n">
        <v>1</v>
      </c>
      <c r="U857" s="6" t="s">
        <v>257</v>
      </c>
    </row>
    <row r="858" customFormat="false" ht="22.35" hidden="false" customHeight="false" outlineLevel="0" collapsed="false">
      <c r="A858" s="6" t="n">
        <v>854</v>
      </c>
      <c r="B858" s="6" t="s">
        <v>264</v>
      </c>
      <c r="C858" s="7" t="s">
        <v>6254</v>
      </c>
      <c r="D858" s="6" t="s">
        <v>6153</v>
      </c>
      <c r="E858" s="6" t="n">
        <v>1</v>
      </c>
      <c r="F858" s="6" t="n">
        <v>2</v>
      </c>
      <c r="G858" s="6" t="n">
        <v>2</v>
      </c>
      <c r="H858" s="6" t="n">
        <v>1</v>
      </c>
      <c r="I858" s="6" t="n">
        <v>1</v>
      </c>
      <c r="J858" s="6" t="n">
        <v>4</v>
      </c>
      <c r="K858" s="6" t="n">
        <v>0</v>
      </c>
      <c r="L858" s="6" t="n">
        <v>1</v>
      </c>
      <c r="M858" s="6" t="n">
        <v>0</v>
      </c>
      <c r="N858" s="6" t="n">
        <v>1</v>
      </c>
      <c r="O858" s="6" t="n">
        <v>0</v>
      </c>
      <c r="P858" s="6" t="n">
        <v>0</v>
      </c>
      <c r="Q858" s="6" t="n">
        <v>1</v>
      </c>
      <c r="R858" s="6" t="n">
        <v>0</v>
      </c>
      <c r="S858" s="6" t="n">
        <v>1</v>
      </c>
      <c r="T858" s="6" t="n">
        <v>1</v>
      </c>
      <c r="U858" s="6" t="s">
        <v>257</v>
      </c>
    </row>
    <row r="859" customFormat="false" ht="22.35" hidden="false" customHeight="false" outlineLevel="0" collapsed="false">
      <c r="A859" s="6" t="n">
        <v>855</v>
      </c>
      <c r="B859" s="6" t="s">
        <v>264</v>
      </c>
      <c r="C859" s="7" t="s">
        <v>604</v>
      </c>
      <c r="D859" s="6" t="s">
        <v>6153</v>
      </c>
      <c r="E859" s="6" t="n">
        <v>7</v>
      </c>
      <c r="F859" s="6" t="n">
        <v>2</v>
      </c>
      <c r="G859" s="6" t="n">
        <v>2</v>
      </c>
      <c r="H859" s="6" t="n">
        <v>1</v>
      </c>
      <c r="I859" s="6" t="n">
        <v>1</v>
      </c>
      <c r="J859" s="6" t="n">
        <v>4</v>
      </c>
      <c r="K859" s="6" t="n">
        <v>0</v>
      </c>
      <c r="L859" s="6" t="n">
        <v>1</v>
      </c>
      <c r="M859" s="6" t="n">
        <v>0</v>
      </c>
      <c r="N859" s="6" t="n">
        <v>1</v>
      </c>
      <c r="O859" s="6" t="n">
        <v>0</v>
      </c>
      <c r="P859" s="6" t="n">
        <v>0</v>
      </c>
      <c r="Q859" s="6" t="n">
        <v>1</v>
      </c>
      <c r="R859" s="6" t="n">
        <v>0</v>
      </c>
      <c r="S859" s="6" t="n">
        <v>1</v>
      </c>
      <c r="T859" s="6" t="n">
        <v>1</v>
      </c>
      <c r="U859" s="6" t="s">
        <v>257</v>
      </c>
    </row>
    <row r="860" customFormat="false" ht="22.35" hidden="false" customHeight="false" outlineLevel="0" collapsed="false">
      <c r="A860" s="6" t="n">
        <v>856</v>
      </c>
      <c r="B860" s="6" t="s">
        <v>264</v>
      </c>
      <c r="C860" s="7" t="s">
        <v>6255</v>
      </c>
      <c r="D860" s="6" t="s">
        <v>6153</v>
      </c>
      <c r="E860" s="6" t="n">
        <v>7</v>
      </c>
      <c r="F860" s="6" t="n">
        <v>2</v>
      </c>
      <c r="G860" s="6" t="n">
        <v>2</v>
      </c>
      <c r="H860" s="6" t="n">
        <v>1</v>
      </c>
      <c r="I860" s="6" t="n">
        <v>1</v>
      </c>
      <c r="J860" s="6" t="n">
        <v>4</v>
      </c>
      <c r="K860" s="6" t="n">
        <v>0</v>
      </c>
      <c r="L860" s="6" t="n">
        <v>1</v>
      </c>
      <c r="M860" s="6" t="n">
        <v>0</v>
      </c>
      <c r="N860" s="6" t="n">
        <v>1</v>
      </c>
      <c r="O860" s="6" t="n">
        <v>0</v>
      </c>
      <c r="P860" s="6" t="n">
        <v>0</v>
      </c>
      <c r="Q860" s="6" t="n">
        <v>1</v>
      </c>
      <c r="R860" s="6" t="n">
        <v>0</v>
      </c>
      <c r="S860" s="6" t="n">
        <v>1</v>
      </c>
      <c r="T860" s="6" t="n">
        <v>1</v>
      </c>
      <c r="U860" s="6" t="s">
        <v>257</v>
      </c>
    </row>
    <row r="861" customFormat="false" ht="22.35" hidden="false" customHeight="false" outlineLevel="0" collapsed="false">
      <c r="A861" s="6" t="n">
        <v>857</v>
      </c>
      <c r="B861" s="6" t="s">
        <v>264</v>
      </c>
      <c r="C861" s="7" t="s">
        <v>6256</v>
      </c>
      <c r="D861" s="6" t="s">
        <v>6153</v>
      </c>
      <c r="E861" s="6" t="n">
        <v>7</v>
      </c>
      <c r="F861" s="6" t="n">
        <v>2</v>
      </c>
      <c r="G861" s="6" t="n">
        <v>2</v>
      </c>
      <c r="H861" s="6" t="n">
        <v>1</v>
      </c>
      <c r="I861" s="6" t="n">
        <v>1</v>
      </c>
      <c r="J861" s="6" t="n">
        <v>4</v>
      </c>
      <c r="K861" s="6" t="n">
        <v>0</v>
      </c>
      <c r="L861" s="6" t="n">
        <v>1</v>
      </c>
      <c r="M861" s="6" t="n">
        <v>0</v>
      </c>
      <c r="N861" s="6" t="n">
        <v>1</v>
      </c>
      <c r="O861" s="6" t="n">
        <v>0</v>
      </c>
      <c r="P861" s="6" t="n">
        <v>0</v>
      </c>
      <c r="Q861" s="6" t="n">
        <v>1</v>
      </c>
      <c r="R861" s="6" t="n">
        <v>0</v>
      </c>
      <c r="S861" s="6" t="n">
        <v>1</v>
      </c>
      <c r="T861" s="6" t="n">
        <v>1</v>
      </c>
      <c r="U861" s="6" t="s">
        <v>257</v>
      </c>
    </row>
    <row r="862" customFormat="false" ht="22.35" hidden="false" customHeight="false" outlineLevel="0" collapsed="false">
      <c r="A862" s="6" t="n">
        <v>858</v>
      </c>
      <c r="B862" s="6" t="s">
        <v>264</v>
      </c>
      <c r="C862" s="7" t="s">
        <v>6257</v>
      </c>
      <c r="D862" s="6" t="s">
        <v>6153</v>
      </c>
      <c r="E862" s="6" t="n">
        <v>7</v>
      </c>
      <c r="F862" s="6" t="n">
        <v>2</v>
      </c>
      <c r="G862" s="6" t="n">
        <v>2</v>
      </c>
      <c r="H862" s="6" t="n">
        <v>1</v>
      </c>
      <c r="I862" s="6" t="n">
        <v>1</v>
      </c>
      <c r="J862" s="6" t="n">
        <v>4</v>
      </c>
      <c r="K862" s="6" t="n">
        <v>0</v>
      </c>
      <c r="L862" s="6" t="n">
        <v>1</v>
      </c>
      <c r="M862" s="6" t="n">
        <v>0</v>
      </c>
      <c r="N862" s="6" t="n">
        <v>1</v>
      </c>
      <c r="O862" s="6" t="n">
        <v>0</v>
      </c>
      <c r="P862" s="6" t="n">
        <v>0</v>
      </c>
      <c r="Q862" s="6" t="n">
        <v>1</v>
      </c>
      <c r="R862" s="6" t="n">
        <v>0</v>
      </c>
      <c r="S862" s="6" t="n">
        <v>1</v>
      </c>
      <c r="T862" s="6" t="n">
        <v>1</v>
      </c>
      <c r="U862" s="6" t="s">
        <v>257</v>
      </c>
    </row>
    <row r="863" customFormat="false" ht="22.35" hidden="false" customHeight="false" outlineLevel="0" collapsed="false">
      <c r="A863" s="6" t="n">
        <v>859</v>
      </c>
      <c r="B863" s="6" t="s">
        <v>264</v>
      </c>
      <c r="C863" s="7" t="s">
        <v>6258</v>
      </c>
      <c r="D863" s="6" t="s">
        <v>6164</v>
      </c>
      <c r="E863" s="6" t="n">
        <v>8</v>
      </c>
      <c r="F863" s="6" t="n">
        <v>3</v>
      </c>
      <c r="G863" s="6" t="n">
        <v>10</v>
      </c>
      <c r="H863" s="6" t="n">
        <v>10</v>
      </c>
      <c r="I863" s="6" t="n">
        <v>3</v>
      </c>
      <c r="J863" s="6" t="n">
        <v>2</v>
      </c>
      <c r="K863" s="6" t="n">
        <v>1</v>
      </c>
      <c r="L863" s="6" t="n">
        <v>0</v>
      </c>
      <c r="M863" s="6" t="n">
        <v>1</v>
      </c>
      <c r="N863" s="6" t="n">
        <v>0</v>
      </c>
      <c r="O863" s="6" t="n">
        <v>0</v>
      </c>
      <c r="P863" s="6" t="n">
        <v>1</v>
      </c>
      <c r="Q863" s="6" t="n">
        <v>1</v>
      </c>
      <c r="R863" s="6" t="n">
        <v>0</v>
      </c>
      <c r="S863" s="6" t="n">
        <v>0</v>
      </c>
      <c r="T863" s="6" t="n">
        <v>0</v>
      </c>
      <c r="U863" s="6" t="s">
        <v>257</v>
      </c>
    </row>
    <row r="864" customFormat="false" ht="22.35" hidden="false" customHeight="false" outlineLevel="0" collapsed="false">
      <c r="A864" s="6" t="n">
        <v>860</v>
      </c>
      <c r="B864" s="6" t="s">
        <v>264</v>
      </c>
      <c r="C864" s="7" t="s">
        <v>6259</v>
      </c>
      <c r="D864" s="6" t="s">
        <v>6164</v>
      </c>
      <c r="E864" s="6" t="n">
        <v>8</v>
      </c>
      <c r="F864" s="6" t="n">
        <v>3</v>
      </c>
      <c r="G864" s="6" t="n">
        <v>10</v>
      </c>
      <c r="H864" s="6" t="n">
        <v>10</v>
      </c>
      <c r="I864" s="6" t="n">
        <v>3</v>
      </c>
      <c r="J864" s="6" t="n">
        <v>2</v>
      </c>
      <c r="K864" s="6" t="n">
        <v>1</v>
      </c>
      <c r="L864" s="6" t="n">
        <v>0</v>
      </c>
      <c r="M864" s="6" t="n">
        <v>1</v>
      </c>
      <c r="N864" s="6" t="n">
        <v>0</v>
      </c>
      <c r="O864" s="6" t="n">
        <v>0</v>
      </c>
      <c r="P864" s="6" t="n">
        <v>1</v>
      </c>
      <c r="Q864" s="6" t="n">
        <v>1</v>
      </c>
      <c r="R864" s="6" t="n">
        <v>0</v>
      </c>
      <c r="S864" s="6" t="n">
        <v>0</v>
      </c>
      <c r="T864" s="6" t="n">
        <v>0</v>
      </c>
      <c r="U864" s="6" t="s">
        <v>257</v>
      </c>
    </row>
    <row r="865" customFormat="false" ht="22.35" hidden="false" customHeight="false" outlineLevel="0" collapsed="false">
      <c r="A865" s="6" t="n">
        <v>861</v>
      </c>
      <c r="B865" s="6" t="s">
        <v>264</v>
      </c>
      <c r="C865" s="7" t="s">
        <v>6260</v>
      </c>
      <c r="D865" s="6" t="s">
        <v>6164</v>
      </c>
      <c r="E865" s="6" t="n">
        <v>9</v>
      </c>
      <c r="F865" s="6" t="n">
        <v>3</v>
      </c>
      <c r="G865" s="6" t="n">
        <v>10</v>
      </c>
      <c r="H865" s="6" t="n">
        <v>10</v>
      </c>
      <c r="I865" s="6" t="n">
        <v>3</v>
      </c>
      <c r="J865" s="6" t="n">
        <v>2</v>
      </c>
      <c r="K865" s="6" t="n">
        <v>1</v>
      </c>
      <c r="L865" s="6" t="n">
        <v>0</v>
      </c>
      <c r="M865" s="6" t="n">
        <v>1</v>
      </c>
      <c r="N865" s="6" t="n">
        <v>0</v>
      </c>
      <c r="O865" s="6" t="n">
        <v>0</v>
      </c>
      <c r="P865" s="6" t="n">
        <v>1</v>
      </c>
      <c r="Q865" s="6" t="n">
        <v>1</v>
      </c>
      <c r="R865" s="6" t="n">
        <v>0</v>
      </c>
      <c r="S865" s="6" t="n">
        <v>0</v>
      </c>
      <c r="T865" s="6" t="n">
        <v>0</v>
      </c>
      <c r="U865" s="6" t="s">
        <v>257</v>
      </c>
    </row>
    <row r="866" customFormat="false" ht="22.35" hidden="false" customHeight="false" outlineLevel="0" collapsed="false">
      <c r="A866" s="6" t="n">
        <v>862</v>
      </c>
      <c r="B866" s="6" t="s">
        <v>264</v>
      </c>
      <c r="C866" s="7" t="s">
        <v>6261</v>
      </c>
      <c r="D866" s="6" t="s">
        <v>6164</v>
      </c>
      <c r="E866" s="6" t="n">
        <v>2</v>
      </c>
      <c r="F866" s="6" t="n">
        <v>3</v>
      </c>
      <c r="G866" s="6" t="n">
        <v>10</v>
      </c>
      <c r="H866" s="6" t="n">
        <v>10</v>
      </c>
      <c r="I866" s="6" t="n">
        <v>3</v>
      </c>
      <c r="J866" s="6" t="n">
        <v>2</v>
      </c>
      <c r="K866" s="6" t="n">
        <v>1</v>
      </c>
      <c r="L866" s="6" t="n">
        <v>0</v>
      </c>
      <c r="M866" s="6" t="n">
        <v>1</v>
      </c>
      <c r="N866" s="6" t="n">
        <v>0</v>
      </c>
      <c r="O866" s="6" t="n">
        <v>0</v>
      </c>
      <c r="P866" s="6" t="n">
        <v>1</v>
      </c>
      <c r="Q866" s="6" t="n">
        <v>1</v>
      </c>
      <c r="R866" s="6" t="n">
        <v>0</v>
      </c>
      <c r="S866" s="6" t="n">
        <v>0</v>
      </c>
      <c r="T866" s="6" t="n">
        <v>0</v>
      </c>
      <c r="U866" s="6" t="s">
        <v>257</v>
      </c>
    </row>
    <row r="867" customFormat="false" ht="22.35" hidden="false" customHeight="false" outlineLevel="0" collapsed="false">
      <c r="A867" s="6" t="n">
        <v>863</v>
      </c>
      <c r="B867" s="6" t="s">
        <v>264</v>
      </c>
      <c r="C867" s="7" t="s">
        <v>6262</v>
      </c>
      <c r="D867" s="6" t="s">
        <v>6164</v>
      </c>
      <c r="E867" s="6" t="n">
        <v>5</v>
      </c>
      <c r="F867" s="6" t="n">
        <v>3</v>
      </c>
      <c r="G867" s="6" t="n">
        <v>10</v>
      </c>
      <c r="H867" s="6" t="n">
        <v>10</v>
      </c>
      <c r="I867" s="6" t="n">
        <v>3</v>
      </c>
      <c r="J867" s="6" t="n">
        <v>2</v>
      </c>
      <c r="K867" s="6" t="n">
        <v>1</v>
      </c>
      <c r="L867" s="6" t="n">
        <v>0</v>
      </c>
      <c r="M867" s="6" t="n">
        <v>1</v>
      </c>
      <c r="N867" s="6" t="n">
        <v>0</v>
      </c>
      <c r="O867" s="6" t="n">
        <v>0</v>
      </c>
      <c r="P867" s="6" t="n">
        <v>1</v>
      </c>
      <c r="Q867" s="6" t="n">
        <v>1</v>
      </c>
      <c r="R867" s="6" t="n">
        <v>0</v>
      </c>
      <c r="S867" s="6" t="n">
        <v>0</v>
      </c>
      <c r="T867" s="6" t="n">
        <v>0</v>
      </c>
      <c r="U867" s="6" t="s">
        <v>257</v>
      </c>
    </row>
    <row r="868" customFormat="false" ht="22.35" hidden="false" customHeight="false" outlineLevel="0" collapsed="false">
      <c r="A868" s="6" t="n">
        <v>864</v>
      </c>
      <c r="B868" s="6" t="s">
        <v>264</v>
      </c>
      <c r="C868" s="7" t="s">
        <v>6263</v>
      </c>
      <c r="D868" s="6" t="s">
        <v>6164</v>
      </c>
      <c r="E868" s="6" t="n">
        <v>7</v>
      </c>
      <c r="F868" s="6" t="n">
        <v>3</v>
      </c>
      <c r="G868" s="6" t="n">
        <v>10</v>
      </c>
      <c r="H868" s="6" t="n">
        <v>10</v>
      </c>
      <c r="I868" s="6" t="n">
        <v>3</v>
      </c>
      <c r="J868" s="6" t="n">
        <v>2</v>
      </c>
      <c r="K868" s="6" t="n">
        <v>1</v>
      </c>
      <c r="L868" s="6" t="n">
        <v>0</v>
      </c>
      <c r="M868" s="6" t="n">
        <v>1</v>
      </c>
      <c r="N868" s="6" t="n">
        <v>0</v>
      </c>
      <c r="O868" s="6" t="n">
        <v>0</v>
      </c>
      <c r="P868" s="6" t="n">
        <v>1</v>
      </c>
      <c r="Q868" s="6" t="n">
        <v>1</v>
      </c>
      <c r="R868" s="6" t="n">
        <v>0</v>
      </c>
      <c r="S868" s="6" t="n">
        <v>0</v>
      </c>
      <c r="T868" s="6" t="n">
        <v>0</v>
      </c>
      <c r="U868" s="6" t="s">
        <v>257</v>
      </c>
    </row>
    <row r="869" customFormat="false" ht="22.35" hidden="false" customHeight="false" outlineLevel="0" collapsed="false">
      <c r="A869" s="6" t="n">
        <v>865</v>
      </c>
      <c r="B869" s="6" t="s">
        <v>264</v>
      </c>
      <c r="C869" s="7" t="s">
        <v>6264</v>
      </c>
      <c r="D869" s="6" t="s">
        <v>6164</v>
      </c>
      <c r="E869" s="6" t="n">
        <v>5</v>
      </c>
      <c r="F869" s="6" t="n">
        <v>3</v>
      </c>
      <c r="G869" s="6" t="n">
        <v>10</v>
      </c>
      <c r="H869" s="6" t="n">
        <v>10</v>
      </c>
      <c r="I869" s="6" t="n">
        <v>3</v>
      </c>
      <c r="J869" s="6" t="n">
        <v>2</v>
      </c>
      <c r="K869" s="6" t="n">
        <v>1</v>
      </c>
      <c r="L869" s="6" t="n">
        <v>0</v>
      </c>
      <c r="M869" s="6" t="n">
        <v>1</v>
      </c>
      <c r="N869" s="6" t="n">
        <v>0</v>
      </c>
      <c r="O869" s="6" t="n">
        <v>0</v>
      </c>
      <c r="P869" s="6" t="n">
        <v>1</v>
      </c>
      <c r="Q869" s="6" t="n">
        <v>1</v>
      </c>
      <c r="R869" s="6" t="n">
        <v>0</v>
      </c>
      <c r="S869" s="6" t="n">
        <v>0</v>
      </c>
      <c r="T869" s="6" t="n">
        <v>0</v>
      </c>
      <c r="U869" s="6" t="s">
        <v>257</v>
      </c>
    </row>
    <row r="870" customFormat="false" ht="22.35" hidden="false" customHeight="false" outlineLevel="0" collapsed="false">
      <c r="A870" s="6" t="n">
        <v>866</v>
      </c>
      <c r="B870" s="6" t="s">
        <v>264</v>
      </c>
      <c r="C870" s="7" t="s">
        <v>6265</v>
      </c>
      <c r="D870" s="6" t="s">
        <v>6164</v>
      </c>
      <c r="E870" s="6" t="n">
        <v>6</v>
      </c>
      <c r="F870" s="6" t="n">
        <v>3</v>
      </c>
      <c r="G870" s="6" t="n">
        <v>10</v>
      </c>
      <c r="H870" s="6" t="n">
        <v>10</v>
      </c>
      <c r="I870" s="6" t="n">
        <v>3</v>
      </c>
      <c r="J870" s="6" t="n">
        <v>2</v>
      </c>
      <c r="K870" s="6" t="n">
        <v>1</v>
      </c>
      <c r="L870" s="6" t="n">
        <v>0</v>
      </c>
      <c r="M870" s="6" t="n">
        <v>1</v>
      </c>
      <c r="N870" s="6" t="n">
        <v>0</v>
      </c>
      <c r="O870" s="6" t="n">
        <v>0</v>
      </c>
      <c r="P870" s="6" t="n">
        <v>1</v>
      </c>
      <c r="Q870" s="6" t="n">
        <v>1</v>
      </c>
      <c r="R870" s="6" t="n">
        <v>0</v>
      </c>
      <c r="S870" s="6" t="n">
        <v>0</v>
      </c>
      <c r="T870" s="6" t="n">
        <v>0</v>
      </c>
      <c r="U870" s="6" t="s">
        <v>257</v>
      </c>
    </row>
    <row r="871" customFormat="false" ht="22.35" hidden="false" customHeight="false" outlineLevel="0" collapsed="false">
      <c r="A871" s="6" t="n">
        <v>867</v>
      </c>
      <c r="B871" s="6" t="s">
        <v>264</v>
      </c>
      <c r="C871" s="7" t="s">
        <v>6266</v>
      </c>
      <c r="D871" s="6" t="s">
        <v>6164</v>
      </c>
      <c r="E871" s="6" t="n">
        <v>4</v>
      </c>
      <c r="F871" s="6" t="n">
        <v>3</v>
      </c>
      <c r="G871" s="6" t="n">
        <v>10</v>
      </c>
      <c r="H871" s="6" t="n">
        <v>10</v>
      </c>
      <c r="I871" s="6" t="n">
        <v>3</v>
      </c>
      <c r="J871" s="6" t="n">
        <v>2</v>
      </c>
      <c r="K871" s="6" t="n">
        <v>1</v>
      </c>
      <c r="L871" s="6" t="n">
        <v>0</v>
      </c>
      <c r="M871" s="6" t="n">
        <v>1</v>
      </c>
      <c r="N871" s="6" t="n">
        <v>0</v>
      </c>
      <c r="O871" s="6" t="n">
        <v>0</v>
      </c>
      <c r="P871" s="6" t="n">
        <v>1</v>
      </c>
      <c r="Q871" s="6" t="n">
        <v>1</v>
      </c>
      <c r="R871" s="6" t="n">
        <v>0</v>
      </c>
      <c r="S871" s="6" t="n">
        <v>0</v>
      </c>
      <c r="T871" s="6" t="n">
        <v>0</v>
      </c>
      <c r="U871" s="6" t="s">
        <v>257</v>
      </c>
    </row>
    <row r="872" customFormat="false" ht="22.35" hidden="false" customHeight="false" outlineLevel="0" collapsed="false">
      <c r="A872" s="6" t="n">
        <v>868</v>
      </c>
      <c r="B872" s="6" t="s">
        <v>264</v>
      </c>
      <c r="C872" s="7" t="s">
        <v>6267</v>
      </c>
      <c r="D872" s="6" t="s">
        <v>6164</v>
      </c>
      <c r="E872" s="6" t="n">
        <v>4</v>
      </c>
      <c r="F872" s="6" t="n">
        <v>3</v>
      </c>
      <c r="G872" s="6" t="n">
        <v>10</v>
      </c>
      <c r="H872" s="6" t="n">
        <v>10</v>
      </c>
      <c r="I872" s="6" t="n">
        <v>3</v>
      </c>
      <c r="J872" s="6" t="n">
        <v>2</v>
      </c>
      <c r="K872" s="6" t="n">
        <v>1</v>
      </c>
      <c r="L872" s="6" t="n">
        <v>0</v>
      </c>
      <c r="M872" s="6" t="n">
        <v>1</v>
      </c>
      <c r="N872" s="6" t="n">
        <v>0</v>
      </c>
      <c r="O872" s="6" t="n">
        <v>0</v>
      </c>
      <c r="P872" s="6" t="n">
        <v>1</v>
      </c>
      <c r="Q872" s="6" t="n">
        <v>1</v>
      </c>
      <c r="R872" s="6" t="n">
        <v>0</v>
      </c>
      <c r="S872" s="6" t="n">
        <v>0</v>
      </c>
      <c r="T872" s="6" t="n">
        <v>0</v>
      </c>
      <c r="U872" s="6" t="s">
        <v>257</v>
      </c>
    </row>
    <row r="873" customFormat="false" ht="22.35" hidden="false" customHeight="false" outlineLevel="0" collapsed="false">
      <c r="A873" s="6" t="n">
        <v>869</v>
      </c>
      <c r="B873" s="6" t="s">
        <v>264</v>
      </c>
      <c r="C873" s="7" t="s">
        <v>6268</v>
      </c>
      <c r="D873" s="6" t="s">
        <v>6164</v>
      </c>
      <c r="E873" s="6" t="n">
        <v>10</v>
      </c>
      <c r="F873" s="6" t="n">
        <v>3</v>
      </c>
      <c r="G873" s="6" t="n">
        <v>10</v>
      </c>
      <c r="H873" s="6" t="n">
        <v>10</v>
      </c>
      <c r="I873" s="6" t="n">
        <v>3</v>
      </c>
      <c r="J873" s="6" t="n">
        <v>2</v>
      </c>
      <c r="K873" s="6" t="n">
        <v>1</v>
      </c>
      <c r="L873" s="6" t="n">
        <v>0</v>
      </c>
      <c r="M873" s="6" t="n">
        <v>1</v>
      </c>
      <c r="N873" s="6" t="n">
        <v>0</v>
      </c>
      <c r="O873" s="6" t="n">
        <v>0</v>
      </c>
      <c r="P873" s="6" t="n">
        <v>1</v>
      </c>
      <c r="Q873" s="6" t="n">
        <v>1</v>
      </c>
      <c r="R873" s="6" t="n">
        <v>0</v>
      </c>
      <c r="S873" s="6" t="n">
        <v>0</v>
      </c>
      <c r="T873" s="6" t="n">
        <v>0</v>
      </c>
      <c r="U873" s="6" t="s">
        <v>257</v>
      </c>
    </row>
    <row r="874" customFormat="false" ht="22.35" hidden="false" customHeight="false" outlineLevel="0" collapsed="false">
      <c r="A874" s="6" t="n">
        <v>870</v>
      </c>
      <c r="B874" s="6" t="s">
        <v>264</v>
      </c>
      <c r="C874" s="7" t="s">
        <v>6269</v>
      </c>
      <c r="D874" s="6" t="s">
        <v>6164</v>
      </c>
      <c r="E874" s="6" t="n">
        <v>3</v>
      </c>
      <c r="F874" s="6" t="n">
        <v>3</v>
      </c>
      <c r="G874" s="6" t="n">
        <v>10</v>
      </c>
      <c r="H874" s="6" t="n">
        <v>10</v>
      </c>
      <c r="I874" s="6" t="n">
        <v>3</v>
      </c>
      <c r="J874" s="6" t="n">
        <v>2</v>
      </c>
      <c r="K874" s="6" t="n">
        <v>1</v>
      </c>
      <c r="L874" s="6" t="n">
        <v>0</v>
      </c>
      <c r="M874" s="6" t="n">
        <v>1</v>
      </c>
      <c r="N874" s="6" t="n">
        <v>0</v>
      </c>
      <c r="O874" s="6" t="n">
        <v>0</v>
      </c>
      <c r="P874" s="6" t="n">
        <v>1</v>
      </c>
      <c r="Q874" s="6" t="n">
        <v>1</v>
      </c>
      <c r="R874" s="6" t="n">
        <v>0</v>
      </c>
      <c r="S874" s="6" t="n">
        <v>0</v>
      </c>
      <c r="T874" s="6" t="n">
        <v>0</v>
      </c>
      <c r="U874" s="6" t="s">
        <v>257</v>
      </c>
    </row>
    <row r="875" customFormat="false" ht="22.35" hidden="false" customHeight="false" outlineLevel="0" collapsed="false">
      <c r="A875" s="6" t="n">
        <v>871</v>
      </c>
      <c r="B875" s="6" t="s">
        <v>264</v>
      </c>
      <c r="C875" s="7" t="s">
        <v>6270</v>
      </c>
      <c r="D875" s="6" t="s">
        <v>6164</v>
      </c>
      <c r="E875" s="6" t="n">
        <v>6</v>
      </c>
      <c r="F875" s="6" t="n">
        <v>3</v>
      </c>
      <c r="G875" s="6" t="n">
        <v>10</v>
      </c>
      <c r="H875" s="6" t="n">
        <v>10</v>
      </c>
      <c r="I875" s="6" t="n">
        <v>3</v>
      </c>
      <c r="J875" s="6" t="n">
        <v>2</v>
      </c>
      <c r="K875" s="6" t="n">
        <v>1</v>
      </c>
      <c r="L875" s="6" t="n">
        <v>0</v>
      </c>
      <c r="M875" s="6" t="n">
        <v>1</v>
      </c>
      <c r="N875" s="6" t="n">
        <v>0</v>
      </c>
      <c r="O875" s="6" t="n">
        <v>0</v>
      </c>
      <c r="P875" s="6" t="n">
        <v>1</v>
      </c>
      <c r="Q875" s="6" t="n">
        <v>1</v>
      </c>
      <c r="R875" s="6" t="n">
        <v>0</v>
      </c>
      <c r="S875" s="6" t="n">
        <v>0</v>
      </c>
      <c r="T875" s="6" t="n">
        <v>0</v>
      </c>
      <c r="U875" s="6" t="s">
        <v>257</v>
      </c>
    </row>
    <row r="876" customFormat="false" ht="22.35" hidden="false" customHeight="false" outlineLevel="0" collapsed="false">
      <c r="A876" s="6" t="n">
        <v>872</v>
      </c>
      <c r="B876" s="6" t="s">
        <v>264</v>
      </c>
      <c r="C876" s="7" t="s">
        <v>6271</v>
      </c>
      <c r="D876" s="6" t="s">
        <v>6164</v>
      </c>
      <c r="E876" s="6" t="n">
        <v>6</v>
      </c>
      <c r="F876" s="6" t="n">
        <v>3</v>
      </c>
      <c r="G876" s="6" t="n">
        <v>10</v>
      </c>
      <c r="H876" s="6" t="n">
        <v>10</v>
      </c>
      <c r="I876" s="6" t="n">
        <v>3</v>
      </c>
      <c r="J876" s="6" t="n">
        <v>2</v>
      </c>
      <c r="K876" s="6" t="n">
        <v>1</v>
      </c>
      <c r="L876" s="6" t="n">
        <v>0</v>
      </c>
      <c r="M876" s="6" t="n">
        <v>1</v>
      </c>
      <c r="N876" s="6" t="n">
        <v>0</v>
      </c>
      <c r="O876" s="6" t="n">
        <v>0</v>
      </c>
      <c r="P876" s="6" t="n">
        <v>1</v>
      </c>
      <c r="Q876" s="6" t="n">
        <v>1</v>
      </c>
      <c r="R876" s="6" t="n">
        <v>0</v>
      </c>
      <c r="S876" s="6" t="n">
        <v>0</v>
      </c>
      <c r="T876" s="6" t="n">
        <v>0</v>
      </c>
      <c r="U876" s="6" t="s">
        <v>257</v>
      </c>
    </row>
    <row r="877" customFormat="false" ht="22.35" hidden="false" customHeight="false" outlineLevel="0" collapsed="false">
      <c r="A877" s="6" t="n">
        <v>873</v>
      </c>
      <c r="B877" s="6" t="s">
        <v>264</v>
      </c>
      <c r="C877" s="7" t="s">
        <v>6272</v>
      </c>
      <c r="D877" s="6" t="s">
        <v>6164</v>
      </c>
      <c r="E877" s="6" t="n">
        <v>9</v>
      </c>
      <c r="F877" s="6" t="n">
        <v>3</v>
      </c>
      <c r="G877" s="6" t="n">
        <v>10</v>
      </c>
      <c r="H877" s="6" t="n">
        <v>10</v>
      </c>
      <c r="I877" s="6" t="n">
        <v>3</v>
      </c>
      <c r="J877" s="6" t="n">
        <v>2</v>
      </c>
      <c r="K877" s="6" t="n">
        <v>1</v>
      </c>
      <c r="L877" s="6" t="n">
        <v>0</v>
      </c>
      <c r="M877" s="6" t="n">
        <v>1</v>
      </c>
      <c r="N877" s="6" t="n">
        <v>0</v>
      </c>
      <c r="O877" s="6" t="n">
        <v>0</v>
      </c>
      <c r="P877" s="6" t="n">
        <v>1</v>
      </c>
      <c r="Q877" s="6" t="n">
        <v>1</v>
      </c>
      <c r="R877" s="6" t="n">
        <v>0</v>
      </c>
      <c r="S877" s="6" t="n">
        <v>0</v>
      </c>
      <c r="T877" s="6" t="n">
        <v>0</v>
      </c>
      <c r="U877" s="6" t="s">
        <v>257</v>
      </c>
    </row>
    <row r="878" customFormat="false" ht="22.35" hidden="false" customHeight="false" outlineLevel="0" collapsed="false">
      <c r="A878" s="6" t="n">
        <v>874</v>
      </c>
      <c r="B878" s="6" t="s">
        <v>264</v>
      </c>
      <c r="C878" s="7" t="s">
        <v>6273</v>
      </c>
      <c r="D878" s="6" t="s">
        <v>6175</v>
      </c>
      <c r="E878" s="6" t="n">
        <v>7</v>
      </c>
      <c r="F878" s="6" t="n">
        <v>3</v>
      </c>
      <c r="G878" s="6" t="n">
        <v>4</v>
      </c>
      <c r="H878" s="6" t="n">
        <v>3</v>
      </c>
      <c r="I878" s="6" t="n">
        <v>8</v>
      </c>
      <c r="J878" s="6" t="n">
        <v>1</v>
      </c>
      <c r="K878" s="6" t="n">
        <v>1</v>
      </c>
      <c r="L878" s="6" t="n">
        <v>1</v>
      </c>
      <c r="M878" s="6" t="n">
        <v>0</v>
      </c>
      <c r="N878" s="6" t="n">
        <v>0</v>
      </c>
      <c r="O878" s="6" t="n">
        <v>0</v>
      </c>
      <c r="P878" s="6" t="n">
        <v>1</v>
      </c>
      <c r="Q878" s="6" t="n">
        <v>0</v>
      </c>
      <c r="R878" s="6" t="n">
        <v>1</v>
      </c>
      <c r="S878" s="6" t="n">
        <v>0</v>
      </c>
      <c r="T878" s="6" t="n">
        <v>1</v>
      </c>
      <c r="U878" s="6" t="s">
        <v>257</v>
      </c>
    </row>
    <row r="879" customFormat="false" ht="22.35" hidden="false" customHeight="false" outlineLevel="0" collapsed="false">
      <c r="A879" s="6" t="n">
        <v>875</v>
      </c>
      <c r="B879" s="6" t="s">
        <v>264</v>
      </c>
      <c r="C879" s="7" t="s">
        <v>6274</v>
      </c>
      <c r="D879" s="6" t="s">
        <v>6175</v>
      </c>
      <c r="E879" s="6" t="n">
        <v>6</v>
      </c>
      <c r="F879" s="6" t="n">
        <v>3</v>
      </c>
      <c r="G879" s="6" t="n">
        <v>4</v>
      </c>
      <c r="H879" s="6" t="n">
        <v>3</v>
      </c>
      <c r="I879" s="6" t="n">
        <v>8</v>
      </c>
      <c r="J879" s="6" t="n">
        <v>1</v>
      </c>
      <c r="K879" s="6" t="n">
        <v>1</v>
      </c>
      <c r="L879" s="6" t="n">
        <v>1</v>
      </c>
      <c r="M879" s="6" t="n">
        <v>0</v>
      </c>
      <c r="N879" s="6" t="n">
        <v>0</v>
      </c>
      <c r="O879" s="6" t="n">
        <v>0</v>
      </c>
      <c r="P879" s="6" t="n">
        <v>1</v>
      </c>
      <c r="Q879" s="6" t="n">
        <v>0</v>
      </c>
      <c r="R879" s="6" t="n">
        <v>1</v>
      </c>
      <c r="S879" s="6" t="n">
        <v>0</v>
      </c>
      <c r="T879" s="6" t="n">
        <v>1</v>
      </c>
      <c r="U879" s="6" t="s">
        <v>257</v>
      </c>
    </row>
    <row r="880" customFormat="false" ht="22.35" hidden="false" customHeight="false" outlineLevel="0" collapsed="false">
      <c r="A880" s="6" t="n">
        <v>876</v>
      </c>
      <c r="B880" s="6" t="s">
        <v>264</v>
      </c>
      <c r="C880" s="7" t="s">
        <v>6275</v>
      </c>
      <c r="D880" s="6" t="s">
        <v>6175</v>
      </c>
      <c r="E880" s="6" t="n">
        <v>7</v>
      </c>
      <c r="F880" s="6" t="n">
        <v>3</v>
      </c>
      <c r="G880" s="6" t="n">
        <v>4</v>
      </c>
      <c r="H880" s="6" t="n">
        <v>3</v>
      </c>
      <c r="I880" s="6" t="n">
        <v>8</v>
      </c>
      <c r="J880" s="6" t="n">
        <v>1</v>
      </c>
      <c r="K880" s="6" t="n">
        <v>1</v>
      </c>
      <c r="L880" s="6" t="n">
        <v>1</v>
      </c>
      <c r="M880" s="6" t="n">
        <v>0</v>
      </c>
      <c r="N880" s="6" t="n">
        <v>0</v>
      </c>
      <c r="O880" s="6" t="n">
        <v>0</v>
      </c>
      <c r="P880" s="6" t="n">
        <v>1</v>
      </c>
      <c r="Q880" s="6" t="n">
        <v>0</v>
      </c>
      <c r="R880" s="6" t="n">
        <v>1</v>
      </c>
      <c r="S880" s="6" t="n">
        <v>0</v>
      </c>
      <c r="T880" s="6" t="n">
        <v>1</v>
      </c>
      <c r="U880" s="6" t="s">
        <v>257</v>
      </c>
    </row>
    <row r="881" customFormat="false" ht="22.35" hidden="false" customHeight="false" outlineLevel="0" collapsed="false">
      <c r="A881" s="6" t="n">
        <v>877</v>
      </c>
      <c r="B881" s="6" t="s">
        <v>264</v>
      </c>
      <c r="C881" s="7" t="s">
        <v>6276</v>
      </c>
      <c r="D881" s="6" t="s">
        <v>6175</v>
      </c>
      <c r="E881" s="6" t="n">
        <v>2</v>
      </c>
      <c r="F881" s="6" t="n">
        <v>3</v>
      </c>
      <c r="G881" s="6" t="n">
        <v>4</v>
      </c>
      <c r="H881" s="6" t="n">
        <v>3</v>
      </c>
      <c r="I881" s="6" t="n">
        <v>8</v>
      </c>
      <c r="J881" s="6" t="n">
        <v>1</v>
      </c>
      <c r="K881" s="6" t="n">
        <v>1</v>
      </c>
      <c r="L881" s="6" t="n">
        <v>1</v>
      </c>
      <c r="M881" s="6" t="n">
        <v>0</v>
      </c>
      <c r="N881" s="6" t="n">
        <v>0</v>
      </c>
      <c r="O881" s="6" t="n">
        <v>0</v>
      </c>
      <c r="P881" s="6" t="n">
        <v>1</v>
      </c>
      <c r="Q881" s="6" t="n">
        <v>0</v>
      </c>
      <c r="R881" s="6" t="n">
        <v>1</v>
      </c>
      <c r="S881" s="6" t="n">
        <v>0</v>
      </c>
      <c r="T881" s="6" t="n">
        <v>1</v>
      </c>
      <c r="U881" s="6" t="s">
        <v>257</v>
      </c>
    </row>
    <row r="882" customFormat="false" ht="22.35" hidden="false" customHeight="false" outlineLevel="0" collapsed="false">
      <c r="A882" s="6" t="n">
        <v>878</v>
      </c>
      <c r="B882" s="6" t="s">
        <v>264</v>
      </c>
      <c r="C882" s="7" t="s">
        <v>6277</v>
      </c>
      <c r="D882" s="6" t="s">
        <v>6175</v>
      </c>
      <c r="E882" s="6" t="n">
        <v>5</v>
      </c>
      <c r="F882" s="6" t="n">
        <v>3</v>
      </c>
      <c r="G882" s="6" t="n">
        <v>4</v>
      </c>
      <c r="H882" s="6" t="n">
        <v>3</v>
      </c>
      <c r="I882" s="6" t="n">
        <v>8</v>
      </c>
      <c r="J882" s="6" t="n">
        <v>1</v>
      </c>
      <c r="K882" s="6" t="n">
        <v>1</v>
      </c>
      <c r="L882" s="6" t="n">
        <v>1</v>
      </c>
      <c r="M882" s="6" t="n">
        <v>0</v>
      </c>
      <c r="N882" s="6" t="n">
        <v>0</v>
      </c>
      <c r="O882" s="6" t="n">
        <v>0</v>
      </c>
      <c r="P882" s="6" t="n">
        <v>1</v>
      </c>
      <c r="Q882" s="6" t="n">
        <v>0</v>
      </c>
      <c r="R882" s="6" t="n">
        <v>1</v>
      </c>
      <c r="S882" s="6" t="n">
        <v>0</v>
      </c>
      <c r="T882" s="6" t="n">
        <v>1</v>
      </c>
      <c r="U882" s="6" t="s">
        <v>257</v>
      </c>
    </row>
    <row r="883" customFormat="false" ht="22.35" hidden="false" customHeight="false" outlineLevel="0" collapsed="false">
      <c r="A883" s="6" t="n">
        <v>879</v>
      </c>
      <c r="B883" s="6" t="s">
        <v>264</v>
      </c>
      <c r="C883" s="7" t="s">
        <v>6278</v>
      </c>
      <c r="D883" s="6" t="s">
        <v>6175</v>
      </c>
      <c r="E883" s="6" t="n">
        <v>6</v>
      </c>
      <c r="F883" s="6" t="n">
        <v>3</v>
      </c>
      <c r="G883" s="6" t="n">
        <v>4</v>
      </c>
      <c r="H883" s="6" t="n">
        <v>3</v>
      </c>
      <c r="I883" s="6" t="n">
        <v>8</v>
      </c>
      <c r="J883" s="6" t="n">
        <v>1</v>
      </c>
      <c r="K883" s="6" t="n">
        <v>1</v>
      </c>
      <c r="L883" s="6" t="n">
        <v>1</v>
      </c>
      <c r="M883" s="6" t="n">
        <v>0</v>
      </c>
      <c r="N883" s="6" t="n">
        <v>0</v>
      </c>
      <c r="O883" s="6" t="n">
        <v>0</v>
      </c>
      <c r="P883" s="6" t="n">
        <v>1</v>
      </c>
      <c r="Q883" s="6" t="n">
        <v>0</v>
      </c>
      <c r="R883" s="6" t="n">
        <v>1</v>
      </c>
      <c r="S883" s="6" t="n">
        <v>0</v>
      </c>
      <c r="T883" s="6" t="n">
        <v>1</v>
      </c>
      <c r="U883" s="6" t="s">
        <v>257</v>
      </c>
    </row>
    <row r="884" customFormat="false" ht="22.35" hidden="false" customHeight="false" outlineLevel="0" collapsed="false">
      <c r="A884" s="6" t="n">
        <v>880</v>
      </c>
      <c r="B884" s="6" t="s">
        <v>264</v>
      </c>
      <c r="C884" s="7" t="s">
        <v>6279</v>
      </c>
      <c r="D884" s="6" t="s">
        <v>6175</v>
      </c>
      <c r="E884" s="6" t="n">
        <v>10</v>
      </c>
      <c r="F884" s="6" t="n">
        <v>3</v>
      </c>
      <c r="G884" s="6" t="n">
        <v>4</v>
      </c>
      <c r="H884" s="6" t="n">
        <v>3</v>
      </c>
      <c r="I884" s="6" t="n">
        <v>8</v>
      </c>
      <c r="J884" s="6" t="n">
        <v>1</v>
      </c>
      <c r="K884" s="6" t="n">
        <v>1</v>
      </c>
      <c r="L884" s="6" t="n">
        <v>1</v>
      </c>
      <c r="M884" s="6" t="n">
        <v>0</v>
      </c>
      <c r="N884" s="6" t="n">
        <v>0</v>
      </c>
      <c r="O884" s="6" t="n">
        <v>0</v>
      </c>
      <c r="P884" s="6" t="n">
        <v>1</v>
      </c>
      <c r="Q884" s="6" t="n">
        <v>0</v>
      </c>
      <c r="R884" s="6" t="n">
        <v>1</v>
      </c>
      <c r="S884" s="6" t="n">
        <v>0</v>
      </c>
      <c r="T884" s="6" t="n">
        <v>1</v>
      </c>
      <c r="U884" s="6" t="s">
        <v>257</v>
      </c>
    </row>
    <row r="885" customFormat="false" ht="22.35" hidden="false" customHeight="false" outlineLevel="0" collapsed="false">
      <c r="A885" s="6" t="n">
        <v>881</v>
      </c>
      <c r="B885" s="6" t="s">
        <v>264</v>
      </c>
      <c r="C885" s="7" t="s">
        <v>6280</v>
      </c>
      <c r="D885" s="6" t="s">
        <v>6175</v>
      </c>
      <c r="E885" s="6" t="n">
        <v>5</v>
      </c>
      <c r="F885" s="6" t="n">
        <v>3</v>
      </c>
      <c r="G885" s="6" t="n">
        <v>4</v>
      </c>
      <c r="H885" s="6" t="n">
        <v>3</v>
      </c>
      <c r="I885" s="6" t="n">
        <v>8</v>
      </c>
      <c r="J885" s="6" t="n">
        <v>1</v>
      </c>
      <c r="K885" s="6" t="n">
        <v>1</v>
      </c>
      <c r="L885" s="6" t="n">
        <v>1</v>
      </c>
      <c r="M885" s="6" t="n">
        <v>0</v>
      </c>
      <c r="N885" s="6" t="n">
        <v>0</v>
      </c>
      <c r="O885" s="6" t="n">
        <v>0</v>
      </c>
      <c r="P885" s="6" t="n">
        <v>1</v>
      </c>
      <c r="Q885" s="6" t="n">
        <v>0</v>
      </c>
      <c r="R885" s="6" t="n">
        <v>1</v>
      </c>
      <c r="S885" s="6" t="n">
        <v>0</v>
      </c>
      <c r="T885" s="6" t="n">
        <v>1</v>
      </c>
      <c r="U885" s="6" t="s">
        <v>257</v>
      </c>
    </row>
    <row r="886" customFormat="false" ht="22.35" hidden="false" customHeight="false" outlineLevel="0" collapsed="false">
      <c r="A886" s="6" t="n">
        <v>882</v>
      </c>
      <c r="B886" s="6" t="s">
        <v>264</v>
      </c>
      <c r="C886" s="7" t="s">
        <v>6281</v>
      </c>
      <c r="D886" s="6" t="s">
        <v>6175</v>
      </c>
      <c r="E886" s="6" t="n">
        <v>5</v>
      </c>
      <c r="F886" s="6" t="n">
        <v>3</v>
      </c>
      <c r="G886" s="6" t="n">
        <v>4</v>
      </c>
      <c r="H886" s="6" t="n">
        <v>3</v>
      </c>
      <c r="I886" s="6" t="n">
        <v>8</v>
      </c>
      <c r="J886" s="6" t="n">
        <v>1</v>
      </c>
      <c r="K886" s="6" t="n">
        <v>1</v>
      </c>
      <c r="L886" s="6" t="n">
        <v>1</v>
      </c>
      <c r="M886" s="6" t="n">
        <v>0</v>
      </c>
      <c r="N886" s="6" t="n">
        <v>0</v>
      </c>
      <c r="O886" s="6" t="n">
        <v>0</v>
      </c>
      <c r="P886" s="6" t="n">
        <v>1</v>
      </c>
      <c r="Q886" s="6" t="n">
        <v>0</v>
      </c>
      <c r="R886" s="6" t="n">
        <v>1</v>
      </c>
      <c r="S886" s="6" t="n">
        <v>0</v>
      </c>
      <c r="T886" s="6" t="n">
        <v>1</v>
      </c>
      <c r="U886" s="6" t="s">
        <v>257</v>
      </c>
    </row>
    <row r="887" customFormat="false" ht="22.35" hidden="false" customHeight="false" outlineLevel="0" collapsed="false">
      <c r="A887" s="6" t="n">
        <v>883</v>
      </c>
      <c r="B887" s="6" t="s">
        <v>264</v>
      </c>
      <c r="C887" s="7" t="s">
        <v>6282</v>
      </c>
      <c r="D887" s="6" t="s">
        <v>6175</v>
      </c>
      <c r="E887" s="6" t="n">
        <v>8</v>
      </c>
      <c r="F887" s="6" t="n">
        <v>3</v>
      </c>
      <c r="G887" s="6" t="n">
        <v>4</v>
      </c>
      <c r="H887" s="6" t="n">
        <v>3</v>
      </c>
      <c r="I887" s="6" t="n">
        <v>8</v>
      </c>
      <c r="J887" s="6" t="n">
        <v>1</v>
      </c>
      <c r="K887" s="6" t="n">
        <v>1</v>
      </c>
      <c r="L887" s="6" t="n">
        <v>1</v>
      </c>
      <c r="M887" s="6" t="n">
        <v>0</v>
      </c>
      <c r="N887" s="6" t="n">
        <v>0</v>
      </c>
      <c r="O887" s="6" t="n">
        <v>0</v>
      </c>
      <c r="P887" s="6" t="n">
        <v>1</v>
      </c>
      <c r="Q887" s="6" t="n">
        <v>0</v>
      </c>
      <c r="R887" s="6" t="n">
        <v>1</v>
      </c>
      <c r="S887" s="6" t="n">
        <v>0</v>
      </c>
      <c r="T887" s="6" t="n">
        <v>1</v>
      </c>
      <c r="U887" s="6" t="s">
        <v>257</v>
      </c>
    </row>
    <row r="888" customFormat="false" ht="22.35" hidden="false" customHeight="false" outlineLevel="0" collapsed="false">
      <c r="A888" s="6" t="n">
        <v>884</v>
      </c>
      <c r="B888" s="6" t="s">
        <v>264</v>
      </c>
      <c r="C888" s="7" t="s">
        <v>6283</v>
      </c>
      <c r="D888" s="6" t="s">
        <v>6175</v>
      </c>
      <c r="E888" s="6" t="n">
        <v>2</v>
      </c>
      <c r="F888" s="6" t="n">
        <v>3</v>
      </c>
      <c r="G888" s="6" t="n">
        <v>4</v>
      </c>
      <c r="H888" s="6" t="n">
        <v>3</v>
      </c>
      <c r="I888" s="6" t="n">
        <v>8</v>
      </c>
      <c r="J888" s="6" t="n">
        <v>1</v>
      </c>
      <c r="K888" s="6" t="n">
        <v>1</v>
      </c>
      <c r="L888" s="6" t="n">
        <v>1</v>
      </c>
      <c r="M888" s="6" t="n">
        <v>0</v>
      </c>
      <c r="N888" s="6" t="n">
        <v>0</v>
      </c>
      <c r="O888" s="6" t="n">
        <v>0</v>
      </c>
      <c r="P888" s="6" t="n">
        <v>1</v>
      </c>
      <c r="Q888" s="6" t="n">
        <v>0</v>
      </c>
      <c r="R888" s="6" t="n">
        <v>1</v>
      </c>
      <c r="S888" s="6" t="n">
        <v>0</v>
      </c>
      <c r="T888" s="6" t="n">
        <v>1</v>
      </c>
      <c r="U888" s="6" t="s">
        <v>257</v>
      </c>
    </row>
    <row r="889" customFormat="false" ht="22.35" hidden="false" customHeight="false" outlineLevel="0" collapsed="false">
      <c r="A889" s="6" t="n">
        <v>885</v>
      </c>
      <c r="B889" s="6" t="s">
        <v>264</v>
      </c>
      <c r="C889" s="7" t="s">
        <v>6284</v>
      </c>
      <c r="D889" s="6" t="s">
        <v>6175</v>
      </c>
      <c r="E889" s="6" t="n">
        <v>3</v>
      </c>
      <c r="F889" s="6" t="n">
        <v>3</v>
      </c>
      <c r="G889" s="6" t="n">
        <v>4</v>
      </c>
      <c r="H889" s="6" t="n">
        <v>3</v>
      </c>
      <c r="I889" s="6" t="n">
        <v>8</v>
      </c>
      <c r="J889" s="6" t="n">
        <v>1</v>
      </c>
      <c r="K889" s="6" t="n">
        <v>1</v>
      </c>
      <c r="L889" s="6" t="n">
        <v>1</v>
      </c>
      <c r="M889" s="6" t="n">
        <v>0</v>
      </c>
      <c r="N889" s="6" t="n">
        <v>0</v>
      </c>
      <c r="O889" s="6" t="n">
        <v>0</v>
      </c>
      <c r="P889" s="6" t="n">
        <v>1</v>
      </c>
      <c r="Q889" s="6" t="n">
        <v>0</v>
      </c>
      <c r="R889" s="6" t="n">
        <v>1</v>
      </c>
      <c r="S889" s="6" t="n">
        <v>0</v>
      </c>
      <c r="T889" s="6" t="n">
        <v>1</v>
      </c>
      <c r="U889" s="6" t="s">
        <v>257</v>
      </c>
    </row>
    <row r="890" customFormat="false" ht="22.35" hidden="false" customHeight="false" outlineLevel="0" collapsed="false">
      <c r="A890" s="6" t="n">
        <v>886</v>
      </c>
      <c r="B890" s="6" t="s">
        <v>264</v>
      </c>
      <c r="C890" s="7" t="s">
        <v>6285</v>
      </c>
      <c r="D890" s="6" t="s">
        <v>6175</v>
      </c>
      <c r="E890" s="6" t="n">
        <v>4</v>
      </c>
      <c r="F890" s="6" t="n">
        <v>3</v>
      </c>
      <c r="G890" s="6" t="n">
        <v>4</v>
      </c>
      <c r="H890" s="6" t="n">
        <v>3</v>
      </c>
      <c r="I890" s="6" t="n">
        <v>8</v>
      </c>
      <c r="J890" s="6" t="n">
        <v>1</v>
      </c>
      <c r="K890" s="6" t="n">
        <v>1</v>
      </c>
      <c r="L890" s="6" t="n">
        <v>1</v>
      </c>
      <c r="M890" s="6" t="n">
        <v>0</v>
      </c>
      <c r="N890" s="6" t="n">
        <v>0</v>
      </c>
      <c r="O890" s="6" t="n">
        <v>0</v>
      </c>
      <c r="P890" s="6" t="n">
        <v>1</v>
      </c>
      <c r="Q890" s="6" t="n">
        <v>0</v>
      </c>
      <c r="R890" s="6" t="n">
        <v>1</v>
      </c>
      <c r="S890" s="6" t="n">
        <v>0</v>
      </c>
      <c r="T890" s="6" t="n">
        <v>1</v>
      </c>
      <c r="U890" s="6" t="s">
        <v>257</v>
      </c>
    </row>
    <row r="891" customFormat="false" ht="22.35" hidden="false" customHeight="false" outlineLevel="0" collapsed="false">
      <c r="A891" s="6" t="n">
        <v>887</v>
      </c>
      <c r="B891" s="6" t="s">
        <v>264</v>
      </c>
      <c r="C891" s="7" t="s">
        <v>6286</v>
      </c>
      <c r="D891" s="6" t="s">
        <v>6175</v>
      </c>
      <c r="E891" s="6" t="n">
        <v>5</v>
      </c>
      <c r="F891" s="6" t="n">
        <v>3</v>
      </c>
      <c r="G891" s="6" t="n">
        <v>4</v>
      </c>
      <c r="H891" s="6" t="n">
        <v>3</v>
      </c>
      <c r="I891" s="6" t="n">
        <v>8</v>
      </c>
      <c r="J891" s="6" t="n">
        <v>1</v>
      </c>
      <c r="K891" s="6" t="n">
        <v>1</v>
      </c>
      <c r="L891" s="6" t="n">
        <v>1</v>
      </c>
      <c r="M891" s="6" t="n">
        <v>0</v>
      </c>
      <c r="N891" s="6" t="n">
        <v>0</v>
      </c>
      <c r="O891" s="6" t="n">
        <v>0</v>
      </c>
      <c r="P891" s="6" t="n">
        <v>1</v>
      </c>
      <c r="Q891" s="6" t="n">
        <v>0</v>
      </c>
      <c r="R891" s="6" t="n">
        <v>1</v>
      </c>
      <c r="S891" s="6" t="n">
        <v>0</v>
      </c>
      <c r="T891" s="6" t="n">
        <v>1</v>
      </c>
      <c r="U891" s="6" t="s">
        <v>257</v>
      </c>
    </row>
    <row r="892" customFormat="false" ht="22.35" hidden="false" customHeight="false" outlineLevel="0" collapsed="false">
      <c r="A892" s="6" t="n">
        <v>888</v>
      </c>
      <c r="B892" s="6" t="s">
        <v>264</v>
      </c>
      <c r="C892" s="7" t="s">
        <v>6287</v>
      </c>
      <c r="D892" s="6" t="s">
        <v>6175</v>
      </c>
      <c r="E892" s="6" t="n">
        <v>10</v>
      </c>
      <c r="F892" s="6" t="n">
        <v>3</v>
      </c>
      <c r="G892" s="6" t="n">
        <v>4</v>
      </c>
      <c r="H892" s="6" t="n">
        <v>3</v>
      </c>
      <c r="I892" s="6" t="n">
        <v>8</v>
      </c>
      <c r="J892" s="6" t="n">
        <v>1</v>
      </c>
      <c r="K892" s="6" t="n">
        <v>1</v>
      </c>
      <c r="L892" s="6" t="n">
        <v>1</v>
      </c>
      <c r="M892" s="6" t="n">
        <v>0</v>
      </c>
      <c r="N892" s="6" t="n">
        <v>0</v>
      </c>
      <c r="O892" s="6" t="n">
        <v>0</v>
      </c>
      <c r="P892" s="6" t="n">
        <v>1</v>
      </c>
      <c r="Q892" s="6" t="n">
        <v>0</v>
      </c>
      <c r="R892" s="6" t="n">
        <v>1</v>
      </c>
      <c r="S892" s="6" t="n">
        <v>0</v>
      </c>
      <c r="T892" s="6" t="n">
        <v>1</v>
      </c>
      <c r="U892" s="6" t="s">
        <v>257</v>
      </c>
    </row>
    <row r="893" customFormat="false" ht="22.35" hidden="false" customHeight="false" outlineLevel="0" collapsed="false">
      <c r="A893" s="6" t="n">
        <v>889</v>
      </c>
      <c r="B893" s="6" t="s">
        <v>264</v>
      </c>
      <c r="C893" s="7" t="s">
        <v>6288</v>
      </c>
      <c r="D893" s="6" t="s">
        <v>6191</v>
      </c>
      <c r="E893" s="6" t="n">
        <v>7</v>
      </c>
      <c r="F893" s="6" t="n">
        <v>5</v>
      </c>
      <c r="G893" s="6" t="n">
        <v>5</v>
      </c>
      <c r="H893" s="6" t="n">
        <v>5</v>
      </c>
      <c r="I893" s="6" t="n">
        <v>9</v>
      </c>
      <c r="J893" s="6" t="n">
        <v>9</v>
      </c>
      <c r="K893" s="6" t="n">
        <v>0</v>
      </c>
      <c r="L893" s="6" t="n">
        <v>0</v>
      </c>
      <c r="M893" s="6" t="n">
        <v>0</v>
      </c>
      <c r="N893" s="6" t="n">
        <v>0</v>
      </c>
      <c r="O893" s="6" t="n">
        <v>0</v>
      </c>
      <c r="P893" s="6" t="n">
        <v>0</v>
      </c>
      <c r="Q893" s="6" t="n">
        <v>1</v>
      </c>
      <c r="R893" s="6" t="n">
        <v>0</v>
      </c>
      <c r="S893" s="6" t="n">
        <v>0</v>
      </c>
      <c r="T893" s="6" t="n">
        <v>0</v>
      </c>
      <c r="U893" s="6" t="s">
        <v>257</v>
      </c>
    </row>
    <row r="894" customFormat="false" ht="22.35" hidden="false" customHeight="false" outlineLevel="0" collapsed="false">
      <c r="A894" s="6" t="n">
        <v>890</v>
      </c>
      <c r="B894" s="6" t="s">
        <v>264</v>
      </c>
      <c r="C894" s="7" t="s">
        <v>6289</v>
      </c>
      <c r="D894" s="6" t="s">
        <v>6191</v>
      </c>
      <c r="E894" s="6" t="n">
        <v>2</v>
      </c>
      <c r="F894" s="6" t="n">
        <v>5</v>
      </c>
      <c r="G894" s="6" t="n">
        <v>5</v>
      </c>
      <c r="H894" s="6" t="n">
        <v>5</v>
      </c>
      <c r="I894" s="6" t="n">
        <v>9</v>
      </c>
      <c r="J894" s="6" t="n">
        <v>9</v>
      </c>
      <c r="K894" s="6" t="n">
        <v>0</v>
      </c>
      <c r="L894" s="6" t="n">
        <v>0</v>
      </c>
      <c r="M894" s="6" t="n">
        <v>0</v>
      </c>
      <c r="N894" s="6" t="n">
        <v>0</v>
      </c>
      <c r="O894" s="6" t="n">
        <v>0</v>
      </c>
      <c r="P894" s="6" t="n">
        <v>0</v>
      </c>
      <c r="Q894" s="6" t="n">
        <v>1</v>
      </c>
      <c r="R894" s="6" t="n">
        <v>0</v>
      </c>
      <c r="S894" s="6" t="n">
        <v>0</v>
      </c>
      <c r="T894" s="6" t="n">
        <v>0</v>
      </c>
      <c r="U894" s="6" t="s">
        <v>257</v>
      </c>
    </row>
    <row r="895" customFormat="false" ht="22.35" hidden="false" customHeight="false" outlineLevel="0" collapsed="false">
      <c r="A895" s="6" t="n">
        <v>891</v>
      </c>
      <c r="B895" s="6" t="s">
        <v>264</v>
      </c>
      <c r="C895" s="7" t="s">
        <v>6290</v>
      </c>
      <c r="D895" s="6" t="s">
        <v>6191</v>
      </c>
      <c r="E895" s="6" t="n">
        <v>10</v>
      </c>
      <c r="F895" s="6" t="n">
        <v>5</v>
      </c>
      <c r="G895" s="6" t="n">
        <v>5</v>
      </c>
      <c r="H895" s="6" t="n">
        <v>5</v>
      </c>
      <c r="I895" s="6" t="n">
        <v>9</v>
      </c>
      <c r="J895" s="6" t="n">
        <v>9</v>
      </c>
      <c r="K895" s="6" t="n">
        <v>0</v>
      </c>
      <c r="L895" s="6" t="n">
        <v>0</v>
      </c>
      <c r="M895" s="6" t="n">
        <v>0</v>
      </c>
      <c r="N895" s="6" t="n">
        <v>0</v>
      </c>
      <c r="O895" s="6" t="n">
        <v>0</v>
      </c>
      <c r="P895" s="6" t="n">
        <v>0</v>
      </c>
      <c r="Q895" s="6" t="n">
        <v>1</v>
      </c>
      <c r="R895" s="6" t="n">
        <v>0</v>
      </c>
      <c r="S895" s="6" t="n">
        <v>0</v>
      </c>
      <c r="T895" s="6" t="n">
        <v>0</v>
      </c>
      <c r="U895" s="6" t="s">
        <v>257</v>
      </c>
    </row>
    <row r="896" customFormat="false" ht="22.35" hidden="false" customHeight="false" outlineLevel="0" collapsed="false">
      <c r="A896" s="6" t="n">
        <v>892</v>
      </c>
      <c r="B896" s="6" t="s">
        <v>264</v>
      </c>
      <c r="C896" s="7" t="s">
        <v>6291</v>
      </c>
      <c r="D896" s="6" t="s">
        <v>6191</v>
      </c>
      <c r="E896" s="6" t="n">
        <v>7</v>
      </c>
      <c r="F896" s="6" t="n">
        <v>5</v>
      </c>
      <c r="G896" s="6" t="n">
        <v>5</v>
      </c>
      <c r="H896" s="6" t="n">
        <v>5</v>
      </c>
      <c r="I896" s="6" t="n">
        <v>9</v>
      </c>
      <c r="J896" s="6" t="n">
        <v>9</v>
      </c>
      <c r="K896" s="6" t="n">
        <v>0</v>
      </c>
      <c r="L896" s="6" t="n">
        <v>0</v>
      </c>
      <c r="M896" s="6" t="n">
        <v>0</v>
      </c>
      <c r="N896" s="6" t="n">
        <v>0</v>
      </c>
      <c r="O896" s="6" t="n">
        <v>0</v>
      </c>
      <c r="P896" s="6" t="n">
        <v>0</v>
      </c>
      <c r="Q896" s="6" t="n">
        <v>1</v>
      </c>
      <c r="R896" s="6" t="n">
        <v>0</v>
      </c>
      <c r="S896" s="6" t="n">
        <v>0</v>
      </c>
      <c r="T896" s="6" t="n">
        <v>0</v>
      </c>
      <c r="U896" s="6" t="s">
        <v>257</v>
      </c>
    </row>
    <row r="897" customFormat="false" ht="22.35" hidden="false" customHeight="false" outlineLevel="0" collapsed="false">
      <c r="A897" s="6" t="n">
        <v>893</v>
      </c>
      <c r="B897" s="6" t="s">
        <v>264</v>
      </c>
      <c r="C897" s="7" t="s">
        <v>6292</v>
      </c>
      <c r="D897" s="6" t="s">
        <v>6191</v>
      </c>
      <c r="E897" s="6" t="n">
        <v>7</v>
      </c>
      <c r="F897" s="6" t="n">
        <v>5</v>
      </c>
      <c r="G897" s="6" t="n">
        <v>5</v>
      </c>
      <c r="H897" s="6" t="n">
        <v>5</v>
      </c>
      <c r="I897" s="6" t="n">
        <v>9</v>
      </c>
      <c r="J897" s="6" t="n">
        <v>9</v>
      </c>
      <c r="K897" s="6" t="n">
        <v>0</v>
      </c>
      <c r="L897" s="6" t="n">
        <v>0</v>
      </c>
      <c r="M897" s="6" t="n">
        <v>0</v>
      </c>
      <c r="N897" s="6" t="n">
        <v>0</v>
      </c>
      <c r="O897" s="6" t="n">
        <v>0</v>
      </c>
      <c r="P897" s="6" t="n">
        <v>0</v>
      </c>
      <c r="Q897" s="6" t="n">
        <v>1</v>
      </c>
      <c r="R897" s="6" t="n">
        <v>0</v>
      </c>
      <c r="S897" s="6" t="n">
        <v>0</v>
      </c>
      <c r="T897" s="6" t="n">
        <v>0</v>
      </c>
      <c r="U897" s="6" t="s">
        <v>257</v>
      </c>
    </row>
    <row r="898" customFormat="false" ht="22.35" hidden="false" customHeight="false" outlineLevel="0" collapsed="false">
      <c r="A898" s="6" t="n">
        <v>894</v>
      </c>
      <c r="B898" s="6" t="s">
        <v>264</v>
      </c>
      <c r="C898" s="7" t="s">
        <v>6293</v>
      </c>
      <c r="D898" s="6" t="s">
        <v>6191</v>
      </c>
      <c r="E898" s="6" t="n">
        <v>9</v>
      </c>
      <c r="F898" s="6" t="n">
        <v>5</v>
      </c>
      <c r="G898" s="6" t="n">
        <v>5</v>
      </c>
      <c r="H898" s="6" t="n">
        <v>5</v>
      </c>
      <c r="I898" s="6" t="n">
        <v>9</v>
      </c>
      <c r="J898" s="6" t="n">
        <v>9</v>
      </c>
      <c r="K898" s="6" t="n">
        <v>0</v>
      </c>
      <c r="L898" s="6" t="n">
        <v>0</v>
      </c>
      <c r="M898" s="6" t="n">
        <v>0</v>
      </c>
      <c r="N898" s="6" t="n">
        <v>0</v>
      </c>
      <c r="O898" s="6" t="n">
        <v>0</v>
      </c>
      <c r="P898" s="6" t="n">
        <v>0</v>
      </c>
      <c r="Q898" s="6" t="n">
        <v>1</v>
      </c>
      <c r="R898" s="6" t="n">
        <v>0</v>
      </c>
      <c r="S898" s="6" t="n">
        <v>0</v>
      </c>
      <c r="T898" s="6" t="n">
        <v>0</v>
      </c>
      <c r="U898" s="6" t="s">
        <v>257</v>
      </c>
    </row>
    <row r="899" customFormat="false" ht="22.35" hidden="false" customHeight="false" outlineLevel="0" collapsed="false">
      <c r="A899" s="6" t="n">
        <v>895</v>
      </c>
      <c r="B899" s="6" t="s">
        <v>264</v>
      </c>
      <c r="C899" s="7" t="s">
        <v>6294</v>
      </c>
      <c r="D899" s="6" t="s">
        <v>6191</v>
      </c>
      <c r="E899" s="6" t="n">
        <v>1</v>
      </c>
      <c r="F899" s="6" t="n">
        <v>5</v>
      </c>
      <c r="G899" s="6" t="n">
        <v>5</v>
      </c>
      <c r="H899" s="6" t="n">
        <v>5</v>
      </c>
      <c r="I899" s="6" t="n">
        <v>9</v>
      </c>
      <c r="J899" s="6" t="n">
        <v>9</v>
      </c>
      <c r="K899" s="6" t="n">
        <v>0</v>
      </c>
      <c r="L899" s="6" t="n">
        <v>0</v>
      </c>
      <c r="M899" s="6" t="n">
        <v>0</v>
      </c>
      <c r="N899" s="6" t="n">
        <v>0</v>
      </c>
      <c r="O899" s="6" t="n">
        <v>0</v>
      </c>
      <c r="P899" s="6" t="n">
        <v>0</v>
      </c>
      <c r="Q899" s="6" t="n">
        <v>1</v>
      </c>
      <c r="R899" s="6" t="n">
        <v>0</v>
      </c>
      <c r="S899" s="6" t="n">
        <v>0</v>
      </c>
      <c r="T899" s="6" t="n">
        <v>0</v>
      </c>
      <c r="U899" s="6" t="s">
        <v>257</v>
      </c>
    </row>
    <row r="900" customFormat="false" ht="22.35" hidden="false" customHeight="false" outlineLevel="0" collapsed="false">
      <c r="A900" s="6" t="n">
        <v>896</v>
      </c>
      <c r="B900" s="6" t="s">
        <v>264</v>
      </c>
      <c r="C900" s="7" t="s">
        <v>6295</v>
      </c>
      <c r="D900" s="6" t="s">
        <v>6191</v>
      </c>
      <c r="E900" s="6" t="n">
        <v>7</v>
      </c>
      <c r="F900" s="6" t="n">
        <v>5</v>
      </c>
      <c r="G900" s="6" t="n">
        <v>5</v>
      </c>
      <c r="H900" s="6" t="n">
        <v>5</v>
      </c>
      <c r="I900" s="6" t="n">
        <v>9</v>
      </c>
      <c r="J900" s="6" t="n">
        <v>9</v>
      </c>
      <c r="K900" s="6" t="n">
        <v>0</v>
      </c>
      <c r="L900" s="6" t="n">
        <v>0</v>
      </c>
      <c r="M900" s="6" t="n">
        <v>0</v>
      </c>
      <c r="N900" s="6" t="n">
        <v>0</v>
      </c>
      <c r="O900" s="6" t="n">
        <v>0</v>
      </c>
      <c r="P900" s="6" t="n">
        <v>0</v>
      </c>
      <c r="Q900" s="6" t="n">
        <v>1</v>
      </c>
      <c r="R900" s="6" t="n">
        <v>0</v>
      </c>
      <c r="S900" s="6" t="n">
        <v>0</v>
      </c>
      <c r="T900" s="6" t="n">
        <v>0</v>
      </c>
      <c r="U900" s="6" t="s">
        <v>257</v>
      </c>
    </row>
    <row r="901" customFormat="false" ht="22.35" hidden="false" customHeight="false" outlineLevel="0" collapsed="false">
      <c r="A901" s="6" t="n">
        <v>897</v>
      </c>
      <c r="B901" s="6" t="s">
        <v>264</v>
      </c>
      <c r="C901" s="7" t="s">
        <v>6296</v>
      </c>
      <c r="D901" s="6" t="s">
        <v>6191</v>
      </c>
      <c r="E901" s="6" t="n">
        <v>1</v>
      </c>
      <c r="F901" s="6" t="n">
        <v>5</v>
      </c>
      <c r="G901" s="6" t="n">
        <v>5</v>
      </c>
      <c r="H901" s="6" t="n">
        <v>5</v>
      </c>
      <c r="I901" s="6" t="n">
        <v>9</v>
      </c>
      <c r="J901" s="6" t="n">
        <v>9</v>
      </c>
      <c r="K901" s="6" t="n">
        <v>0</v>
      </c>
      <c r="L901" s="6" t="n">
        <v>0</v>
      </c>
      <c r="M901" s="6" t="n">
        <v>0</v>
      </c>
      <c r="N901" s="6" t="n">
        <v>0</v>
      </c>
      <c r="O901" s="6" t="n">
        <v>0</v>
      </c>
      <c r="P901" s="6" t="n">
        <v>0</v>
      </c>
      <c r="Q901" s="6" t="n">
        <v>1</v>
      </c>
      <c r="R901" s="6" t="n">
        <v>0</v>
      </c>
      <c r="S901" s="6" t="n">
        <v>0</v>
      </c>
      <c r="T901" s="6" t="n">
        <v>0</v>
      </c>
      <c r="U901" s="6" t="s">
        <v>257</v>
      </c>
    </row>
    <row r="902" customFormat="false" ht="22.35" hidden="false" customHeight="false" outlineLevel="0" collapsed="false">
      <c r="A902" s="6" t="n">
        <v>898</v>
      </c>
      <c r="B902" s="6" t="s">
        <v>264</v>
      </c>
      <c r="C902" s="7" t="s">
        <v>6297</v>
      </c>
      <c r="D902" s="6" t="s">
        <v>6191</v>
      </c>
      <c r="E902" s="6" t="n">
        <v>9</v>
      </c>
      <c r="F902" s="6" t="n">
        <v>5</v>
      </c>
      <c r="G902" s="6" t="n">
        <v>5</v>
      </c>
      <c r="H902" s="6" t="n">
        <v>5</v>
      </c>
      <c r="I902" s="6" t="n">
        <v>9</v>
      </c>
      <c r="J902" s="6" t="n">
        <v>9</v>
      </c>
      <c r="K902" s="6" t="n">
        <v>0</v>
      </c>
      <c r="L902" s="6" t="n">
        <v>0</v>
      </c>
      <c r="M902" s="6" t="n">
        <v>0</v>
      </c>
      <c r="N902" s="6" t="n">
        <v>0</v>
      </c>
      <c r="O902" s="6" t="n">
        <v>0</v>
      </c>
      <c r="P902" s="6" t="n">
        <v>0</v>
      </c>
      <c r="Q902" s="6" t="n">
        <v>1</v>
      </c>
      <c r="R902" s="6" t="n">
        <v>0</v>
      </c>
      <c r="S902" s="6" t="n">
        <v>0</v>
      </c>
      <c r="T902" s="6" t="n">
        <v>0</v>
      </c>
      <c r="U902" s="6" t="s">
        <v>257</v>
      </c>
    </row>
    <row r="903" customFormat="false" ht="22.35" hidden="false" customHeight="false" outlineLevel="0" collapsed="false">
      <c r="A903" s="6" t="n">
        <v>899</v>
      </c>
      <c r="B903" s="6" t="s">
        <v>264</v>
      </c>
      <c r="C903" s="7" t="s">
        <v>6298</v>
      </c>
      <c r="D903" s="6" t="s">
        <v>6191</v>
      </c>
      <c r="E903" s="6" t="n">
        <v>4</v>
      </c>
      <c r="F903" s="6" t="n">
        <v>5</v>
      </c>
      <c r="G903" s="6" t="n">
        <v>5</v>
      </c>
      <c r="H903" s="6" t="n">
        <v>5</v>
      </c>
      <c r="I903" s="6" t="n">
        <v>9</v>
      </c>
      <c r="J903" s="6" t="n">
        <v>9</v>
      </c>
      <c r="K903" s="6" t="n">
        <v>0</v>
      </c>
      <c r="L903" s="6" t="n">
        <v>0</v>
      </c>
      <c r="M903" s="6" t="n">
        <v>0</v>
      </c>
      <c r="N903" s="6" t="n">
        <v>0</v>
      </c>
      <c r="O903" s="6" t="n">
        <v>0</v>
      </c>
      <c r="P903" s="6" t="n">
        <v>0</v>
      </c>
      <c r="Q903" s="6" t="n">
        <v>1</v>
      </c>
      <c r="R903" s="6" t="n">
        <v>0</v>
      </c>
      <c r="S903" s="6" t="n">
        <v>0</v>
      </c>
      <c r="T903" s="6" t="n">
        <v>0</v>
      </c>
      <c r="U903" s="6" t="s">
        <v>257</v>
      </c>
    </row>
    <row r="904" customFormat="false" ht="22.35" hidden="false" customHeight="false" outlineLevel="0" collapsed="false">
      <c r="A904" s="6" t="n">
        <v>900</v>
      </c>
      <c r="B904" s="6" t="s">
        <v>264</v>
      </c>
      <c r="C904" s="7" t="s">
        <v>6299</v>
      </c>
      <c r="D904" s="6" t="s">
        <v>6191</v>
      </c>
      <c r="E904" s="6" t="n">
        <v>8</v>
      </c>
      <c r="F904" s="6" t="n">
        <v>5</v>
      </c>
      <c r="G904" s="6" t="n">
        <v>5</v>
      </c>
      <c r="H904" s="6" t="n">
        <v>5</v>
      </c>
      <c r="I904" s="6" t="n">
        <v>9</v>
      </c>
      <c r="J904" s="6" t="n">
        <v>9</v>
      </c>
      <c r="K904" s="6" t="n">
        <v>0</v>
      </c>
      <c r="L904" s="6" t="n">
        <v>0</v>
      </c>
      <c r="M904" s="6" t="n">
        <v>0</v>
      </c>
      <c r="N904" s="6" t="n">
        <v>0</v>
      </c>
      <c r="O904" s="6" t="n">
        <v>0</v>
      </c>
      <c r="P904" s="6" t="n">
        <v>0</v>
      </c>
      <c r="Q904" s="6" t="n">
        <v>1</v>
      </c>
      <c r="R904" s="6" t="n">
        <v>0</v>
      </c>
      <c r="S904" s="6" t="n">
        <v>0</v>
      </c>
      <c r="T904" s="6" t="n">
        <v>0</v>
      </c>
      <c r="U904" s="6" t="s">
        <v>257</v>
      </c>
    </row>
    <row r="905" customFormat="false" ht="22.35" hidden="false" customHeight="false" outlineLevel="0" collapsed="false">
      <c r="A905" s="6" t="n">
        <v>901</v>
      </c>
      <c r="B905" s="6" t="s">
        <v>264</v>
      </c>
      <c r="C905" s="7" t="s">
        <v>6300</v>
      </c>
      <c r="D905" s="6" t="s">
        <v>6191</v>
      </c>
      <c r="E905" s="6" t="n">
        <v>2</v>
      </c>
      <c r="F905" s="6" t="n">
        <v>5</v>
      </c>
      <c r="G905" s="6" t="n">
        <v>5</v>
      </c>
      <c r="H905" s="6" t="n">
        <v>5</v>
      </c>
      <c r="I905" s="6" t="n">
        <v>9</v>
      </c>
      <c r="J905" s="6" t="n">
        <v>9</v>
      </c>
      <c r="K905" s="6" t="n">
        <v>0</v>
      </c>
      <c r="L905" s="6" t="n">
        <v>0</v>
      </c>
      <c r="M905" s="6" t="n">
        <v>0</v>
      </c>
      <c r="N905" s="6" t="n">
        <v>0</v>
      </c>
      <c r="O905" s="6" t="n">
        <v>0</v>
      </c>
      <c r="P905" s="6" t="n">
        <v>0</v>
      </c>
      <c r="Q905" s="6" t="n">
        <v>1</v>
      </c>
      <c r="R905" s="6" t="n">
        <v>0</v>
      </c>
      <c r="S905" s="6" t="n">
        <v>0</v>
      </c>
      <c r="T905" s="6" t="n">
        <v>0</v>
      </c>
      <c r="U905" s="6" t="s">
        <v>257</v>
      </c>
    </row>
    <row r="906" customFormat="false" ht="22.35" hidden="false" customHeight="false" outlineLevel="0" collapsed="false">
      <c r="A906" s="6" t="n">
        <v>902</v>
      </c>
      <c r="B906" s="6" t="s">
        <v>264</v>
      </c>
      <c r="C906" s="7" t="s">
        <v>6301</v>
      </c>
      <c r="D906" s="6" t="s">
        <v>6191</v>
      </c>
      <c r="E906" s="6" t="n">
        <v>6</v>
      </c>
      <c r="F906" s="6" t="n">
        <v>5</v>
      </c>
      <c r="G906" s="6" t="n">
        <v>5</v>
      </c>
      <c r="H906" s="6" t="n">
        <v>5</v>
      </c>
      <c r="I906" s="6" t="n">
        <v>9</v>
      </c>
      <c r="J906" s="6" t="n">
        <v>9</v>
      </c>
      <c r="K906" s="6" t="n">
        <v>0</v>
      </c>
      <c r="L906" s="6" t="n">
        <v>0</v>
      </c>
      <c r="M906" s="6" t="n">
        <v>0</v>
      </c>
      <c r="N906" s="6" t="n">
        <v>0</v>
      </c>
      <c r="O906" s="6" t="n">
        <v>0</v>
      </c>
      <c r="P906" s="6" t="n">
        <v>0</v>
      </c>
      <c r="Q906" s="6" t="n">
        <v>1</v>
      </c>
      <c r="R906" s="6" t="n">
        <v>0</v>
      </c>
      <c r="S906" s="6" t="n">
        <v>0</v>
      </c>
      <c r="T906" s="6" t="n">
        <v>0</v>
      </c>
      <c r="U906" s="6" t="s">
        <v>257</v>
      </c>
    </row>
    <row r="907" customFormat="false" ht="22.35" hidden="false" customHeight="false" outlineLevel="0" collapsed="false">
      <c r="A907" s="6" t="n">
        <v>903</v>
      </c>
      <c r="B907" s="6" t="s">
        <v>264</v>
      </c>
      <c r="C907" s="7" t="s">
        <v>6302</v>
      </c>
      <c r="D907" s="6" t="s">
        <v>6191</v>
      </c>
      <c r="E907" s="6" t="n">
        <v>2</v>
      </c>
      <c r="F907" s="6" t="n">
        <v>5</v>
      </c>
      <c r="G907" s="6" t="n">
        <v>5</v>
      </c>
      <c r="H907" s="6" t="n">
        <v>5</v>
      </c>
      <c r="I907" s="6" t="n">
        <v>9</v>
      </c>
      <c r="J907" s="6" t="n">
        <v>9</v>
      </c>
      <c r="K907" s="6" t="n">
        <v>0</v>
      </c>
      <c r="L907" s="6" t="n">
        <v>0</v>
      </c>
      <c r="M907" s="6" t="n">
        <v>0</v>
      </c>
      <c r="N907" s="6" t="n">
        <v>0</v>
      </c>
      <c r="O907" s="6" t="n">
        <v>0</v>
      </c>
      <c r="P907" s="6" t="n">
        <v>0</v>
      </c>
      <c r="Q907" s="6" t="n">
        <v>1</v>
      </c>
      <c r="R907" s="6" t="n">
        <v>0</v>
      </c>
      <c r="S907" s="6" t="n">
        <v>0</v>
      </c>
      <c r="T907" s="6" t="n">
        <v>0</v>
      </c>
      <c r="U907" s="6" t="s">
        <v>257</v>
      </c>
    </row>
    <row r="908" customFormat="false" ht="22.35" hidden="false" customHeight="false" outlineLevel="0" collapsed="false">
      <c r="A908" s="6" t="n">
        <v>904</v>
      </c>
      <c r="B908" s="6" t="s">
        <v>264</v>
      </c>
      <c r="C908" s="7" t="s">
        <v>6303</v>
      </c>
      <c r="D908" s="6" t="s">
        <v>6207</v>
      </c>
      <c r="E908" s="6" t="n">
        <v>2</v>
      </c>
      <c r="F908" s="6" t="n">
        <v>6</v>
      </c>
      <c r="G908" s="6" t="n">
        <v>9</v>
      </c>
      <c r="H908" s="6" t="n">
        <v>5</v>
      </c>
      <c r="I908" s="6" t="n">
        <v>6</v>
      </c>
      <c r="J908" s="6" t="n">
        <v>8</v>
      </c>
      <c r="K908" s="6" t="n">
        <v>1</v>
      </c>
      <c r="L908" s="6" t="n">
        <v>0</v>
      </c>
      <c r="M908" s="6" t="n">
        <v>0</v>
      </c>
      <c r="N908" s="6" t="n">
        <v>0</v>
      </c>
      <c r="O908" s="6" t="n">
        <v>0</v>
      </c>
      <c r="P908" s="6" t="n">
        <v>0</v>
      </c>
      <c r="Q908" s="6" t="n">
        <v>0</v>
      </c>
      <c r="R908" s="6" t="n">
        <v>0</v>
      </c>
      <c r="S908" s="6" t="n">
        <v>1</v>
      </c>
      <c r="T908" s="6" t="n">
        <v>1</v>
      </c>
      <c r="U908" s="6" t="s">
        <v>257</v>
      </c>
    </row>
    <row r="909" customFormat="false" ht="22.35" hidden="false" customHeight="false" outlineLevel="0" collapsed="false">
      <c r="A909" s="6" t="n">
        <v>905</v>
      </c>
      <c r="B909" s="6" t="s">
        <v>264</v>
      </c>
      <c r="C909" s="7" t="s">
        <v>6304</v>
      </c>
      <c r="D909" s="6" t="s">
        <v>6207</v>
      </c>
      <c r="E909" s="6" t="n">
        <v>8</v>
      </c>
      <c r="F909" s="6" t="n">
        <v>6</v>
      </c>
      <c r="G909" s="6" t="n">
        <v>9</v>
      </c>
      <c r="H909" s="6" t="n">
        <v>5</v>
      </c>
      <c r="I909" s="6" t="n">
        <v>6</v>
      </c>
      <c r="J909" s="6" t="n">
        <v>8</v>
      </c>
      <c r="K909" s="6" t="n">
        <v>1</v>
      </c>
      <c r="L909" s="6" t="n">
        <v>0</v>
      </c>
      <c r="M909" s="6" t="n">
        <v>0</v>
      </c>
      <c r="N909" s="6" t="n">
        <v>0</v>
      </c>
      <c r="O909" s="6" t="n">
        <v>0</v>
      </c>
      <c r="P909" s="6" t="n">
        <v>0</v>
      </c>
      <c r="Q909" s="6" t="n">
        <v>0</v>
      </c>
      <c r="R909" s="6" t="n">
        <v>0</v>
      </c>
      <c r="S909" s="6" t="n">
        <v>1</v>
      </c>
      <c r="T909" s="6" t="n">
        <v>1</v>
      </c>
      <c r="U909" s="6" t="s">
        <v>257</v>
      </c>
    </row>
    <row r="910" customFormat="false" ht="22.35" hidden="false" customHeight="false" outlineLevel="0" collapsed="false">
      <c r="A910" s="6" t="n">
        <v>906</v>
      </c>
      <c r="B910" s="6" t="s">
        <v>264</v>
      </c>
      <c r="C910" s="7" t="s">
        <v>6305</v>
      </c>
      <c r="D910" s="6" t="s">
        <v>6207</v>
      </c>
      <c r="E910" s="6" t="n">
        <v>3</v>
      </c>
      <c r="F910" s="6" t="n">
        <v>6</v>
      </c>
      <c r="G910" s="6" t="n">
        <v>9</v>
      </c>
      <c r="H910" s="6" t="n">
        <v>5</v>
      </c>
      <c r="I910" s="6" t="n">
        <v>6</v>
      </c>
      <c r="J910" s="6" t="n">
        <v>8</v>
      </c>
      <c r="K910" s="6" t="n">
        <v>1</v>
      </c>
      <c r="L910" s="6" t="n">
        <v>0</v>
      </c>
      <c r="M910" s="6" t="n">
        <v>0</v>
      </c>
      <c r="N910" s="6" t="n">
        <v>0</v>
      </c>
      <c r="O910" s="6" t="n">
        <v>0</v>
      </c>
      <c r="P910" s="6" t="n">
        <v>0</v>
      </c>
      <c r="Q910" s="6" t="n">
        <v>0</v>
      </c>
      <c r="R910" s="6" t="n">
        <v>0</v>
      </c>
      <c r="S910" s="6" t="n">
        <v>1</v>
      </c>
      <c r="T910" s="6" t="n">
        <v>1</v>
      </c>
      <c r="U910" s="6" t="s">
        <v>257</v>
      </c>
    </row>
    <row r="911" customFormat="false" ht="22.35" hidden="false" customHeight="false" outlineLevel="0" collapsed="false">
      <c r="A911" s="6" t="n">
        <v>907</v>
      </c>
      <c r="B911" s="6" t="s">
        <v>264</v>
      </c>
      <c r="C911" s="7" t="s">
        <v>6306</v>
      </c>
      <c r="D911" s="6" t="s">
        <v>6207</v>
      </c>
      <c r="E911" s="6" t="n">
        <v>2</v>
      </c>
      <c r="F911" s="6" t="n">
        <v>6</v>
      </c>
      <c r="G911" s="6" t="n">
        <v>9</v>
      </c>
      <c r="H911" s="6" t="n">
        <v>5</v>
      </c>
      <c r="I911" s="6" t="n">
        <v>6</v>
      </c>
      <c r="J911" s="6" t="n">
        <v>8</v>
      </c>
      <c r="K911" s="6" t="n">
        <v>1</v>
      </c>
      <c r="L911" s="6" t="n">
        <v>0</v>
      </c>
      <c r="M911" s="6" t="n">
        <v>0</v>
      </c>
      <c r="N911" s="6" t="n">
        <v>0</v>
      </c>
      <c r="O911" s="6" t="n">
        <v>0</v>
      </c>
      <c r="P911" s="6" t="n">
        <v>0</v>
      </c>
      <c r="Q911" s="6" t="n">
        <v>0</v>
      </c>
      <c r="R911" s="6" t="n">
        <v>0</v>
      </c>
      <c r="S911" s="6" t="n">
        <v>1</v>
      </c>
      <c r="T911" s="6" t="n">
        <v>1</v>
      </c>
      <c r="U911" s="6" t="s">
        <v>257</v>
      </c>
    </row>
    <row r="912" customFormat="false" ht="22.35" hidden="false" customHeight="false" outlineLevel="0" collapsed="false">
      <c r="A912" s="6" t="n">
        <v>908</v>
      </c>
      <c r="B912" s="6" t="s">
        <v>264</v>
      </c>
      <c r="C912" s="7" t="s">
        <v>6307</v>
      </c>
      <c r="D912" s="6" t="s">
        <v>6207</v>
      </c>
      <c r="E912" s="6" t="n">
        <v>10</v>
      </c>
      <c r="F912" s="6" t="n">
        <v>6</v>
      </c>
      <c r="G912" s="6" t="n">
        <v>9</v>
      </c>
      <c r="H912" s="6" t="n">
        <v>5</v>
      </c>
      <c r="I912" s="6" t="n">
        <v>6</v>
      </c>
      <c r="J912" s="6" t="n">
        <v>8</v>
      </c>
      <c r="K912" s="6" t="n">
        <v>1</v>
      </c>
      <c r="L912" s="6" t="n">
        <v>0</v>
      </c>
      <c r="M912" s="6" t="n">
        <v>0</v>
      </c>
      <c r="N912" s="6" t="n">
        <v>0</v>
      </c>
      <c r="O912" s="6" t="n">
        <v>0</v>
      </c>
      <c r="P912" s="6" t="n">
        <v>0</v>
      </c>
      <c r="Q912" s="6" t="n">
        <v>0</v>
      </c>
      <c r="R912" s="6" t="n">
        <v>0</v>
      </c>
      <c r="S912" s="6" t="n">
        <v>1</v>
      </c>
      <c r="T912" s="6" t="n">
        <v>1</v>
      </c>
      <c r="U912" s="6" t="s">
        <v>257</v>
      </c>
    </row>
    <row r="913" customFormat="false" ht="22.35" hidden="false" customHeight="false" outlineLevel="0" collapsed="false">
      <c r="A913" s="6" t="n">
        <v>909</v>
      </c>
      <c r="B913" s="6" t="s">
        <v>264</v>
      </c>
      <c r="C913" s="7" t="s">
        <v>6308</v>
      </c>
      <c r="D913" s="6" t="s">
        <v>6207</v>
      </c>
      <c r="E913" s="6" t="n">
        <v>2</v>
      </c>
      <c r="F913" s="6" t="n">
        <v>6</v>
      </c>
      <c r="G913" s="6" t="n">
        <v>9</v>
      </c>
      <c r="H913" s="6" t="n">
        <v>5</v>
      </c>
      <c r="I913" s="6" t="n">
        <v>6</v>
      </c>
      <c r="J913" s="6" t="n">
        <v>8</v>
      </c>
      <c r="K913" s="6" t="n">
        <v>1</v>
      </c>
      <c r="L913" s="6" t="n">
        <v>0</v>
      </c>
      <c r="M913" s="6" t="n">
        <v>0</v>
      </c>
      <c r="N913" s="6" t="n">
        <v>0</v>
      </c>
      <c r="O913" s="6" t="n">
        <v>0</v>
      </c>
      <c r="P913" s="6" t="n">
        <v>0</v>
      </c>
      <c r="Q913" s="6" t="n">
        <v>0</v>
      </c>
      <c r="R913" s="6" t="n">
        <v>0</v>
      </c>
      <c r="S913" s="6" t="n">
        <v>1</v>
      </c>
      <c r="T913" s="6" t="n">
        <v>1</v>
      </c>
      <c r="U913" s="6" t="s">
        <v>257</v>
      </c>
    </row>
    <row r="914" customFormat="false" ht="22.35" hidden="false" customHeight="false" outlineLevel="0" collapsed="false">
      <c r="A914" s="6" t="n">
        <v>910</v>
      </c>
      <c r="B914" s="6" t="s">
        <v>264</v>
      </c>
      <c r="C914" s="7" t="s">
        <v>6309</v>
      </c>
      <c r="D914" s="6" t="s">
        <v>6207</v>
      </c>
      <c r="E914" s="6" t="n">
        <v>5</v>
      </c>
      <c r="F914" s="6" t="n">
        <v>6</v>
      </c>
      <c r="G914" s="6" t="n">
        <v>9</v>
      </c>
      <c r="H914" s="6" t="n">
        <v>5</v>
      </c>
      <c r="I914" s="6" t="n">
        <v>6</v>
      </c>
      <c r="J914" s="6" t="n">
        <v>8</v>
      </c>
      <c r="K914" s="6" t="n">
        <v>1</v>
      </c>
      <c r="L914" s="6" t="n">
        <v>0</v>
      </c>
      <c r="M914" s="6" t="n">
        <v>0</v>
      </c>
      <c r="N914" s="6" t="n">
        <v>0</v>
      </c>
      <c r="O914" s="6" t="n">
        <v>0</v>
      </c>
      <c r="P914" s="6" t="n">
        <v>0</v>
      </c>
      <c r="Q914" s="6" t="n">
        <v>0</v>
      </c>
      <c r="R914" s="6" t="n">
        <v>0</v>
      </c>
      <c r="S914" s="6" t="n">
        <v>1</v>
      </c>
      <c r="T914" s="6" t="n">
        <v>1</v>
      </c>
      <c r="U914" s="6" t="s">
        <v>257</v>
      </c>
    </row>
    <row r="915" customFormat="false" ht="22.35" hidden="false" customHeight="false" outlineLevel="0" collapsed="false">
      <c r="A915" s="6" t="n">
        <v>911</v>
      </c>
      <c r="B915" s="6" t="s">
        <v>264</v>
      </c>
      <c r="C915" s="7" t="s">
        <v>6310</v>
      </c>
      <c r="D915" s="6" t="s">
        <v>6207</v>
      </c>
      <c r="E915" s="6" t="n">
        <v>9</v>
      </c>
      <c r="F915" s="6" t="n">
        <v>6</v>
      </c>
      <c r="G915" s="6" t="n">
        <v>9</v>
      </c>
      <c r="H915" s="6" t="n">
        <v>5</v>
      </c>
      <c r="I915" s="6" t="n">
        <v>6</v>
      </c>
      <c r="J915" s="6" t="n">
        <v>8</v>
      </c>
      <c r="K915" s="6" t="n">
        <v>1</v>
      </c>
      <c r="L915" s="6" t="n">
        <v>0</v>
      </c>
      <c r="M915" s="6" t="n">
        <v>0</v>
      </c>
      <c r="N915" s="6" t="n">
        <v>0</v>
      </c>
      <c r="O915" s="6" t="n">
        <v>0</v>
      </c>
      <c r="P915" s="6" t="n">
        <v>0</v>
      </c>
      <c r="Q915" s="6" t="n">
        <v>0</v>
      </c>
      <c r="R915" s="6" t="n">
        <v>0</v>
      </c>
      <c r="S915" s="6" t="n">
        <v>1</v>
      </c>
      <c r="T915" s="6" t="n">
        <v>1</v>
      </c>
      <c r="U915" s="6" t="s">
        <v>257</v>
      </c>
    </row>
    <row r="916" customFormat="false" ht="22.35" hidden="false" customHeight="false" outlineLevel="0" collapsed="false">
      <c r="A916" s="6" t="n">
        <v>912</v>
      </c>
      <c r="B916" s="6" t="s">
        <v>264</v>
      </c>
      <c r="C916" s="7" t="s">
        <v>6311</v>
      </c>
      <c r="D916" s="6" t="s">
        <v>6207</v>
      </c>
      <c r="E916" s="6" t="n">
        <v>7</v>
      </c>
      <c r="F916" s="6" t="n">
        <v>6</v>
      </c>
      <c r="G916" s="6" t="n">
        <v>9</v>
      </c>
      <c r="H916" s="6" t="n">
        <v>5</v>
      </c>
      <c r="I916" s="6" t="n">
        <v>6</v>
      </c>
      <c r="J916" s="6" t="n">
        <v>8</v>
      </c>
      <c r="K916" s="6" t="n">
        <v>1</v>
      </c>
      <c r="L916" s="6" t="n">
        <v>0</v>
      </c>
      <c r="M916" s="6" t="n">
        <v>0</v>
      </c>
      <c r="N916" s="6" t="n">
        <v>0</v>
      </c>
      <c r="O916" s="6" t="n">
        <v>0</v>
      </c>
      <c r="P916" s="6" t="n">
        <v>0</v>
      </c>
      <c r="Q916" s="6" t="n">
        <v>0</v>
      </c>
      <c r="R916" s="6" t="n">
        <v>0</v>
      </c>
      <c r="S916" s="6" t="n">
        <v>1</v>
      </c>
      <c r="T916" s="6" t="n">
        <v>1</v>
      </c>
      <c r="U916" s="6" t="s">
        <v>257</v>
      </c>
    </row>
    <row r="917" customFormat="false" ht="22.35" hidden="false" customHeight="false" outlineLevel="0" collapsed="false">
      <c r="A917" s="6" t="n">
        <v>913</v>
      </c>
      <c r="B917" s="6" t="s">
        <v>264</v>
      </c>
      <c r="C917" s="7" t="s">
        <v>6312</v>
      </c>
      <c r="D917" s="6" t="s">
        <v>6207</v>
      </c>
      <c r="E917" s="6" t="n">
        <v>7</v>
      </c>
      <c r="F917" s="6" t="n">
        <v>6</v>
      </c>
      <c r="G917" s="6" t="n">
        <v>9</v>
      </c>
      <c r="H917" s="6" t="n">
        <v>5</v>
      </c>
      <c r="I917" s="6" t="n">
        <v>6</v>
      </c>
      <c r="J917" s="6" t="n">
        <v>8</v>
      </c>
      <c r="K917" s="6" t="n">
        <v>1</v>
      </c>
      <c r="L917" s="6" t="n">
        <v>0</v>
      </c>
      <c r="M917" s="6" t="n">
        <v>0</v>
      </c>
      <c r="N917" s="6" t="n">
        <v>0</v>
      </c>
      <c r="O917" s="6" t="n">
        <v>0</v>
      </c>
      <c r="P917" s="6" t="n">
        <v>0</v>
      </c>
      <c r="Q917" s="6" t="n">
        <v>0</v>
      </c>
      <c r="R917" s="6" t="n">
        <v>0</v>
      </c>
      <c r="S917" s="6" t="n">
        <v>1</v>
      </c>
      <c r="T917" s="6" t="n">
        <v>1</v>
      </c>
      <c r="U917" s="6" t="s">
        <v>257</v>
      </c>
    </row>
    <row r="918" customFormat="false" ht="22.35" hidden="false" customHeight="false" outlineLevel="0" collapsed="false">
      <c r="A918" s="6" t="n">
        <v>914</v>
      </c>
      <c r="B918" s="6" t="s">
        <v>264</v>
      </c>
      <c r="C918" s="7" t="s">
        <v>6313</v>
      </c>
      <c r="D918" s="6" t="s">
        <v>6218</v>
      </c>
      <c r="E918" s="6" t="n">
        <v>6</v>
      </c>
      <c r="F918" s="6" t="n">
        <v>7</v>
      </c>
      <c r="G918" s="6" t="n">
        <v>10</v>
      </c>
      <c r="H918" s="6" t="n">
        <v>6</v>
      </c>
      <c r="I918" s="6" t="n">
        <v>2</v>
      </c>
      <c r="J918" s="6" t="n">
        <v>9</v>
      </c>
      <c r="K918" s="6" t="n">
        <v>0</v>
      </c>
      <c r="L918" s="6" t="n">
        <v>0</v>
      </c>
      <c r="M918" s="6" t="n">
        <v>0</v>
      </c>
      <c r="N918" s="6" t="n">
        <v>0</v>
      </c>
      <c r="O918" s="6" t="n">
        <v>0</v>
      </c>
      <c r="P918" s="6" t="n">
        <v>0</v>
      </c>
      <c r="Q918" s="6" t="n">
        <v>0</v>
      </c>
      <c r="R918" s="6" t="n">
        <v>0</v>
      </c>
      <c r="S918" s="6" t="n">
        <v>0</v>
      </c>
      <c r="T918" s="6" t="n">
        <v>0</v>
      </c>
      <c r="U918" s="6" t="s">
        <v>257</v>
      </c>
    </row>
    <row r="919" customFormat="false" ht="22.35" hidden="false" customHeight="false" outlineLevel="0" collapsed="false">
      <c r="A919" s="6" t="n">
        <v>915</v>
      </c>
      <c r="B919" s="6" t="s">
        <v>264</v>
      </c>
      <c r="C919" s="7" t="s">
        <v>6314</v>
      </c>
      <c r="D919" s="6" t="s">
        <v>6218</v>
      </c>
      <c r="E919" s="6" t="n">
        <v>4</v>
      </c>
      <c r="F919" s="6" t="n">
        <v>7</v>
      </c>
      <c r="G919" s="6" t="n">
        <v>10</v>
      </c>
      <c r="H919" s="6" t="n">
        <v>6</v>
      </c>
      <c r="I919" s="6" t="n">
        <v>2</v>
      </c>
      <c r="J919" s="6" t="n">
        <v>9</v>
      </c>
      <c r="K919" s="6" t="n">
        <v>0</v>
      </c>
      <c r="L919" s="6" t="n">
        <v>0</v>
      </c>
      <c r="M919" s="6" t="n">
        <v>0</v>
      </c>
      <c r="N919" s="6" t="n">
        <v>0</v>
      </c>
      <c r="O919" s="6" t="n">
        <v>0</v>
      </c>
      <c r="P919" s="6" t="n">
        <v>0</v>
      </c>
      <c r="Q919" s="6" t="n">
        <v>0</v>
      </c>
      <c r="R919" s="6" t="n">
        <v>0</v>
      </c>
      <c r="S919" s="6" t="n">
        <v>0</v>
      </c>
      <c r="T919" s="6" t="n">
        <v>0</v>
      </c>
      <c r="U919" s="6" t="s">
        <v>257</v>
      </c>
    </row>
    <row r="920" customFormat="false" ht="22.35" hidden="false" customHeight="false" outlineLevel="0" collapsed="false">
      <c r="A920" s="6" t="n">
        <v>916</v>
      </c>
      <c r="B920" s="6" t="s">
        <v>264</v>
      </c>
      <c r="C920" s="7" t="s">
        <v>6315</v>
      </c>
      <c r="D920" s="6" t="s">
        <v>6218</v>
      </c>
      <c r="E920" s="6" t="n">
        <v>3</v>
      </c>
      <c r="F920" s="6" t="n">
        <v>7</v>
      </c>
      <c r="G920" s="6" t="n">
        <v>10</v>
      </c>
      <c r="H920" s="6" t="n">
        <v>6</v>
      </c>
      <c r="I920" s="6" t="n">
        <v>2</v>
      </c>
      <c r="J920" s="6" t="n">
        <v>9</v>
      </c>
      <c r="K920" s="6" t="n">
        <v>0</v>
      </c>
      <c r="L920" s="6" t="n">
        <v>0</v>
      </c>
      <c r="M920" s="6" t="n">
        <v>0</v>
      </c>
      <c r="N920" s="6" t="n">
        <v>0</v>
      </c>
      <c r="O920" s="6" t="n">
        <v>0</v>
      </c>
      <c r="P920" s="6" t="n">
        <v>0</v>
      </c>
      <c r="Q920" s="6" t="n">
        <v>0</v>
      </c>
      <c r="R920" s="6" t="n">
        <v>0</v>
      </c>
      <c r="S920" s="6" t="n">
        <v>0</v>
      </c>
      <c r="T920" s="6" t="n">
        <v>0</v>
      </c>
      <c r="U920" s="6" t="s">
        <v>257</v>
      </c>
    </row>
    <row r="921" customFormat="false" ht="22.35" hidden="false" customHeight="false" outlineLevel="0" collapsed="false">
      <c r="A921" s="6" t="n">
        <v>917</v>
      </c>
      <c r="B921" s="6" t="s">
        <v>264</v>
      </c>
      <c r="C921" s="7" t="s">
        <v>6316</v>
      </c>
      <c r="D921" s="6" t="s">
        <v>6218</v>
      </c>
      <c r="E921" s="6" t="n">
        <v>2</v>
      </c>
      <c r="F921" s="6" t="n">
        <v>7</v>
      </c>
      <c r="G921" s="6" t="n">
        <v>10</v>
      </c>
      <c r="H921" s="6" t="n">
        <v>6</v>
      </c>
      <c r="I921" s="6" t="n">
        <v>2</v>
      </c>
      <c r="J921" s="6" t="n">
        <v>9</v>
      </c>
      <c r="K921" s="6" t="n">
        <v>0</v>
      </c>
      <c r="L921" s="6" t="n">
        <v>0</v>
      </c>
      <c r="M921" s="6" t="n">
        <v>0</v>
      </c>
      <c r="N921" s="6" t="n">
        <v>0</v>
      </c>
      <c r="O921" s="6" t="n">
        <v>0</v>
      </c>
      <c r="P921" s="6" t="n">
        <v>0</v>
      </c>
      <c r="Q921" s="6" t="n">
        <v>0</v>
      </c>
      <c r="R921" s="6" t="n">
        <v>0</v>
      </c>
      <c r="S921" s="6" t="n">
        <v>0</v>
      </c>
      <c r="T921" s="6" t="n">
        <v>0</v>
      </c>
      <c r="U921" s="6" t="s">
        <v>257</v>
      </c>
    </row>
    <row r="922" customFormat="false" ht="22.35" hidden="false" customHeight="false" outlineLevel="0" collapsed="false">
      <c r="A922" s="6" t="n">
        <v>918</v>
      </c>
      <c r="B922" s="6" t="s">
        <v>264</v>
      </c>
      <c r="C922" s="7" t="s">
        <v>6317</v>
      </c>
      <c r="D922" s="6" t="s">
        <v>6218</v>
      </c>
      <c r="E922" s="6" t="n">
        <v>7</v>
      </c>
      <c r="F922" s="6" t="n">
        <v>7</v>
      </c>
      <c r="G922" s="6" t="n">
        <v>10</v>
      </c>
      <c r="H922" s="6" t="n">
        <v>6</v>
      </c>
      <c r="I922" s="6" t="n">
        <v>2</v>
      </c>
      <c r="J922" s="6" t="n">
        <v>9</v>
      </c>
      <c r="K922" s="6" t="n">
        <v>0</v>
      </c>
      <c r="L922" s="6" t="n">
        <v>0</v>
      </c>
      <c r="M922" s="6" t="n">
        <v>0</v>
      </c>
      <c r="N922" s="6" t="n">
        <v>0</v>
      </c>
      <c r="O922" s="6" t="n">
        <v>0</v>
      </c>
      <c r="P922" s="6" t="n">
        <v>0</v>
      </c>
      <c r="Q922" s="6" t="n">
        <v>0</v>
      </c>
      <c r="R922" s="6" t="n">
        <v>0</v>
      </c>
      <c r="S922" s="6" t="n">
        <v>0</v>
      </c>
      <c r="T922" s="6" t="n">
        <v>0</v>
      </c>
      <c r="U922" s="6" t="s">
        <v>257</v>
      </c>
    </row>
    <row r="923" customFormat="false" ht="22.35" hidden="false" customHeight="false" outlineLevel="0" collapsed="false">
      <c r="A923" s="6" t="n">
        <v>919</v>
      </c>
      <c r="B923" s="6" t="s">
        <v>264</v>
      </c>
      <c r="C923" s="7" t="s">
        <v>6318</v>
      </c>
      <c r="D923" s="6" t="s">
        <v>6218</v>
      </c>
      <c r="E923" s="6" t="n">
        <v>2</v>
      </c>
      <c r="F923" s="6" t="n">
        <v>7</v>
      </c>
      <c r="G923" s="6" t="n">
        <v>10</v>
      </c>
      <c r="H923" s="6" t="n">
        <v>6</v>
      </c>
      <c r="I923" s="6" t="n">
        <v>2</v>
      </c>
      <c r="J923" s="6" t="n">
        <v>9</v>
      </c>
      <c r="K923" s="6" t="n">
        <v>0</v>
      </c>
      <c r="L923" s="6" t="n">
        <v>0</v>
      </c>
      <c r="M923" s="6" t="n">
        <v>0</v>
      </c>
      <c r="N923" s="6" t="n">
        <v>0</v>
      </c>
      <c r="O923" s="6" t="n">
        <v>0</v>
      </c>
      <c r="P923" s="6" t="n">
        <v>0</v>
      </c>
      <c r="Q923" s="6" t="n">
        <v>0</v>
      </c>
      <c r="R923" s="6" t="n">
        <v>0</v>
      </c>
      <c r="S923" s="6" t="n">
        <v>0</v>
      </c>
      <c r="T923" s="6" t="n">
        <v>0</v>
      </c>
      <c r="U923" s="6" t="s">
        <v>257</v>
      </c>
    </row>
    <row r="924" customFormat="false" ht="22.35" hidden="false" customHeight="false" outlineLevel="0" collapsed="false">
      <c r="A924" s="6" t="n">
        <v>920</v>
      </c>
      <c r="B924" s="6" t="s">
        <v>264</v>
      </c>
      <c r="C924" s="7" t="s">
        <v>6319</v>
      </c>
      <c r="D924" s="6" t="s">
        <v>6218</v>
      </c>
      <c r="E924" s="6" t="n">
        <v>3</v>
      </c>
      <c r="F924" s="6" t="n">
        <v>7</v>
      </c>
      <c r="G924" s="6" t="n">
        <v>10</v>
      </c>
      <c r="H924" s="6" t="n">
        <v>6</v>
      </c>
      <c r="I924" s="6" t="n">
        <v>2</v>
      </c>
      <c r="J924" s="6" t="n">
        <v>9</v>
      </c>
      <c r="K924" s="6" t="n">
        <v>0</v>
      </c>
      <c r="L924" s="6" t="n">
        <v>0</v>
      </c>
      <c r="M924" s="6" t="n">
        <v>0</v>
      </c>
      <c r="N924" s="6" t="n">
        <v>0</v>
      </c>
      <c r="O924" s="6" t="n">
        <v>0</v>
      </c>
      <c r="P924" s="6" t="n">
        <v>0</v>
      </c>
      <c r="Q924" s="6" t="n">
        <v>0</v>
      </c>
      <c r="R924" s="6" t="n">
        <v>0</v>
      </c>
      <c r="S924" s="6" t="n">
        <v>0</v>
      </c>
      <c r="T924" s="6" t="n">
        <v>0</v>
      </c>
      <c r="U924" s="6" t="s">
        <v>257</v>
      </c>
    </row>
    <row r="925" customFormat="false" ht="22.35" hidden="false" customHeight="false" outlineLevel="0" collapsed="false">
      <c r="A925" s="6" t="n">
        <v>921</v>
      </c>
      <c r="B925" s="6" t="s">
        <v>264</v>
      </c>
      <c r="C925" s="7" t="s">
        <v>6320</v>
      </c>
      <c r="D925" s="6" t="s">
        <v>6218</v>
      </c>
      <c r="E925" s="6" t="n">
        <v>8</v>
      </c>
      <c r="F925" s="6" t="n">
        <v>7</v>
      </c>
      <c r="G925" s="6" t="n">
        <v>10</v>
      </c>
      <c r="H925" s="6" t="n">
        <v>6</v>
      </c>
      <c r="I925" s="6" t="n">
        <v>2</v>
      </c>
      <c r="J925" s="6" t="n">
        <v>9</v>
      </c>
      <c r="K925" s="6" t="n">
        <v>0</v>
      </c>
      <c r="L925" s="6" t="n">
        <v>0</v>
      </c>
      <c r="M925" s="6" t="n">
        <v>0</v>
      </c>
      <c r="N925" s="6" t="n">
        <v>0</v>
      </c>
      <c r="O925" s="6" t="n">
        <v>0</v>
      </c>
      <c r="P925" s="6" t="n">
        <v>0</v>
      </c>
      <c r="Q925" s="6" t="n">
        <v>0</v>
      </c>
      <c r="R925" s="6" t="n">
        <v>0</v>
      </c>
      <c r="S925" s="6" t="n">
        <v>0</v>
      </c>
      <c r="T925" s="6" t="n">
        <v>0</v>
      </c>
      <c r="U925" s="6" t="s">
        <v>257</v>
      </c>
    </row>
    <row r="926" customFormat="false" ht="22.35" hidden="false" customHeight="false" outlineLevel="0" collapsed="false">
      <c r="A926" s="6" t="n">
        <v>922</v>
      </c>
      <c r="B926" s="6" t="s">
        <v>264</v>
      </c>
      <c r="C926" s="7" t="s">
        <v>602</v>
      </c>
      <c r="D926" s="6" t="s">
        <v>6218</v>
      </c>
      <c r="E926" s="6" t="n">
        <v>9</v>
      </c>
      <c r="F926" s="6" t="n">
        <v>7</v>
      </c>
      <c r="G926" s="6" t="n">
        <v>10</v>
      </c>
      <c r="H926" s="6" t="n">
        <v>6</v>
      </c>
      <c r="I926" s="6" t="n">
        <v>2</v>
      </c>
      <c r="J926" s="6" t="n">
        <v>9</v>
      </c>
      <c r="K926" s="6" t="n">
        <v>0</v>
      </c>
      <c r="L926" s="6" t="n">
        <v>0</v>
      </c>
      <c r="M926" s="6" t="n">
        <v>0</v>
      </c>
      <c r="N926" s="6" t="n">
        <v>0</v>
      </c>
      <c r="O926" s="6" t="n">
        <v>0</v>
      </c>
      <c r="P926" s="6" t="n">
        <v>0</v>
      </c>
      <c r="Q926" s="6" t="n">
        <v>0</v>
      </c>
      <c r="R926" s="6" t="n">
        <v>0</v>
      </c>
      <c r="S926" s="6" t="n">
        <v>0</v>
      </c>
      <c r="T926" s="6" t="n">
        <v>0</v>
      </c>
      <c r="U926" s="6" t="s">
        <v>257</v>
      </c>
    </row>
    <row r="927" customFormat="false" ht="22.35" hidden="false" customHeight="false" outlineLevel="0" collapsed="false">
      <c r="A927" s="6" t="n">
        <v>923</v>
      </c>
      <c r="B927" s="6" t="s">
        <v>264</v>
      </c>
      <c r="C927" s="7" t="s">
        <v>6321</v>
      </c>
      <c r="D927" s="6" t="s">
        <v>6218</v>
      </c>
      <c r="E927" s="6" t="n">
        <v>5</v>
      </c>
      <c r="F927" s="6" t="n">
        <v>7</v>
      </c>
      <c r="G927" s="6" t="n">
        <v>10</v>
      </c>
      <c r="H927" s="6" t="n">
        <v>6</v>
      </c>
      <c r="I927" s="6" t="n">
        <v>2</v>
      </c>
      <c r="J927" s="6" t="n">
        <v>9</v>
      </c>
      <c r="K927" s="6" t="n">
        <v>0</v>
      </c>
      <c r="L927" s="6" t="n">
        <v>0</v>
      </c>
      <c r="M927" s="6" t="n">
        <v>0</v>
      </c>
      <c r="N927" s="6" t="n">
        <v>0</v>
      </c>
      <c r="O927" s="6" t="n">
        <v>0</v>
      </c>
      <c r="P927" s="6" t="n">
        <v>0</v>
      </c>
      <c r="Q927" s="6" t="n">
        <v>0</v>
      </c>
      <c r="R927" s="6" t="n">
        <v>0</v>
      </c>
      <c r="S927" s="6" t="n">
        <v>0</v>
      </c>
      <c r="T927" s="6" t="n">
        <v>0</v>
      </c>
      <c r="U927" s="6" t="s">
        <v>257</v>
      </c>
    </row>
    <row r="928" customFormat="false" ht="22.35" hidden="false" customHeight="false" outlineLevel="0" collapsed="false">
      <c r="A928" s="6" t="n">
        <v>924</v>
      </c>
      <c r="B928" s="6" t="s">
        <v>264</v>
      </c>
      <c r="C928" s="7" t="s">
        <v>6322</v>
      </c>
      <c r="D928" s="6" t="s">
        <v>6229</v>
      </c>
      <c r="E928" s="6" t="n">
        <v>2</v>
      </c>
      <c r="F928" s="6" t="n">
        <v>9</v>
      </c>
      <c r="G928" s="6" t="n">
        <v>8</v>
      </c>
      <c r="H928" s="6" t="n">
        <v>7</v>
      </c>
      <c r="I928" s="6" t="n">
        <v>7</v>
      </c>
      <c r="J928" s="6" t="n">
        <v>7</v>
      </c>
      <c r="K928" s="6" t="n">
        <v>1</v>
      </c>
      <c r="L928" s="6" t="n">
        <v>0</v>
      </c>
      <c r="M928" s="6" t="n">
        <v>1</v>
      </c>
      <c r="N928" s="6" t="n">
        <v>1</v>
      </c>
      <c r="O928" s="6" t="n">
        <v>1</v>
      </c>
      <c r="P928" s="6" t="n">
        <v>1</v>
      </c>
      <c r="Q928" s="6" t="n">
        <v>0</v>
      </c>
      <c r="R928" s="6" t="n">
        <v>0</v>
      </c>
      <c r="S928" s="6" t="n">
        <v>0</v>
      </c>
      <c r="T928" s="6" t="n">
        <v>0</v>
      </c>
      <c r="U928" s="6" t="s">
        <v>257</v>
      </c>
    </row>
    <row r="929" customFormat="false" ht="22.35" hidden="false" customHeight="false" outlineLevel="0" collapsed="false">
      <c r="A929" s="6" t="n">
        <v>925</v>
      </c>
      <c r="B929" s="6" t="s">
        <v>264</v>
      </c>
      <c r="C929" s="7" t="s">
        <v>6323</v>
      </c>
      <c r="D929" s="6" t="s">
        <v>6229</v>
      </c>
      <c r="E929" s="6" t="n">
        <v>5</v>
      </c>
      <c r="F929" s="6" t="n">
        <v>9</v>
      </c>
      <c r="G929" s="6" t="n">
        <v>8</v>
      </c>
      <c r="H929" s="6" t="n">
        <v>7</v>
      </c>
      <c r="I929" s="6" t="n">
        <v>7</v>
      </c>
      <c r="J929" s="6" t="n">
        <v>7</v>
      </c>
      <c r="K929" s="6" t="n">
        <v>1</v>
      </c>
      <c r="L929" s="6" t="n">
        <v>0</v>
      </c>
      <c r="M929" s="6" t="n">
        <v>1</v>
      </c>
      <c r="N929" s="6" t="n">
        <v>1</v>
      </c>
      <c r="O929" s="6" t="n">
        <v>1</v>
      </c>
      <c r="P929" s="6" t="n">
        <v>1</v>
      </c>
      <c r="Q929" s="6" t="n">
        <v>0</v>
      </c>
      <c r="R929" s="6" t="n">
        <v>0</v>
      </c>
      <c r="S929" s="6" t="n">
        <v>0</v>
      </c>
      <c r="T929" s="6" t="n">
        <v>0</v>
      </c>
      <c r="U929" s="6" t="s">
        <v>257</v>
      </c>
    </row>
    <row r="930" customFormat="false" ht="22.35" hidden="false" customHeight="false" outlineLevel="0" collapsed="false">
      <c r="A930" s="6" t="n">
        <v>926</v>
      </c>
      <c r="B930" s="6" t="s">
        <v>264</v>
      </c>
      <c r="C930" s="7" t="s">
        <v>6324</v>
      </c>
      <c r="D930" s="6" t="s">
        <v>6229</v>
      </c>
      <c r="E930" s="6" t="n">
        <v>10</v>
      </c>
      <c r="F930" s="6" t="n">
        <v>9</v>
      </c>
      <c r="G930" s="6" t="n">
        <v>8</v>
      </c>
      <c r="H930" s="6" t="n">
        <v>7</v>
      </c>
      <c r="I930" s="6" t="n">
        <v>7</v>
      </c>
      <c r="J930" s="6" t="n">
        <v>7</v>
      </c>
      <c r="K930" s="6" t="n">
        <v>1</v>
      </c>
      <c r="L930" s="6" t="n">
        <v>0</v>
      </c>
      <c r="M930" s="6" t="n">
        <v>1</v>
      </c>
      <c r="N930" s="6" t="n">
        <v>1</v>
      </c>
      <c r="O930" s="6" t="n">
        <v>1</v>
      </c>
      <c r="P930" s="6" t="n">
        <v>1</v>
      </c>
      <c r="Q930" s="6" t="n">
        <v>0</v>
      </c>
      <c r="R930" s="6" t="n">
        <v>0</v>
      </c>
      <c r="S930" s="6" t="n">
        <v>0</v>
      </c>
      <c r="T930" s="6" t="n">
        <v>0</v>
      </c>
      <c r="U930" s="6" t="s">
        <v>257</v>
      </c>
    </row>
    <row r="931" customFormat="false" ht="22.35" hidden="false" customHeight="false" outlineLevel="0" collapsed="false">
      <c r="A931" s="6" t="n">
        <v>927</v>
      </c>
      <c r="B931" s="6" t="s">
        <v>264</v>
      </c>
      <c r="C931" s="7" t="s">
        <v>6325</v>
      </c>
      <c r="D931" s="6" t="s">
        <v>6229</v>
      </c>
      <c r="E931" s="6" t="n">
        <v>3</v>
      </c>
      <c r="F931" s="6" t="n">
        <v>9</v>
      </c>
      <c r="G931" s="6" t="n">
        <v>8</v>
      </c>
      <c r="H931" s="6" t="n">
        <v>7</v>
      </c>
      <c r="I931" s="6" t="n">
        <v>7</v>
      </c>
      <c r="J931" s="6" t="n">
        <v>7</v>
      </c>
      <c r="K931" s="6" t="n">
        <v>1</v>
      </c>
      <c r="L931" s="6" t="n">
        <v>0</v>
      </c>
      <c r="M931" s="6" t="n">
        <v>1</v>
      </c>
      <c r="N931" s="6" t="n">
        <v>1</v>
      </c>
      <c r="O931" s="6" t="n">
        <v>1</v>
      </c>
      <c r="P931" s="6" t="n">
        <v>1</v>
      </c>
      <c r="Q931" s="6" t="n">
        <v>0</v>
      </c>
      <c r="R931" s="6" t="n">
        <v>0</v>
      </c>
      <c r="S931" s="6" t="n">
        <v>0</v>
      </c>
      <c r="T931" s="6" t="n">
        <v>0</v>
      </c>
      <c r="U931" s="6" t="s">
        <v>257</v>
      </c>
    </row>
    <row r="932" customFormat="false" ht="22.35" hidden="false" customHeight="false" outlineLevel="0" collapsed="false">
      <c r="A932" s="6" t="n">
        <v>928</v>
      </c>
      <c r="B932" s="6" t="s">
        <v>264</v>
      </c>
      <c r="C932" s="7" t="s">
        <v>6326</v>
      </c>
      <c r="D932" s="6" t="s">
        <v>6229</v>
      </c>
      <c r="E932" s="6" t="n">
        <v>3</v>
      </c>
      <c r="F932" s="6" t="n">
        <v>9</v>
      </c>
      <c r="G932" s="6" t="n">
        <v>8</v>
      </c>
      <c r="H932" s="6" t="n">
        <v>7</v>
      </c>
      <c r="I932" s="6" t="n">
        <v>7</v>
      </c>
      <c r="J932" s="6" t="n">
        <v>7</v>
      </c>
      <c r="K932" s="6" t="n">
        <v>1</v>
      </c>
      <c r="L932" s="6" t="n">
        <v>0</v>
      </c>
      <c r="M932" s="6" t="n">
        <v>1</v>
      </c>
      <c r="N932" s="6" t="n">
        <v>1</v>
      </c>
      <c r="O932" s="6" t="n">
        <v>1</v>
      </c>
      <c r="P932" s="6" t="n">
        <v>1</v>
      </c>
      <c r="Q932" s="6" t="n">
        <v>0</v>
      </c>
      <c r="R932" s="6" t="n">
        <v>0</v>
      </c>
      <c r="S932" s="6" t="n">
        <v>0</v>
      </c>
      <c r="T932" s="6" t="n">
        <v>0</v>
      </c>
      <c r="U932" s="6" t="s">
        <v>257</v>
      </c>
    </row>
    <row r="933" customFormat="false" ht="22.35" hidden="false" customHeight="false" outlineLevel="0" collapsed="false">
      <c r="A933" s="6" t="n">
        <v>929</v>
      </c>
      <c r="B933" s="6" t="s">
        <v>264</v>
      </c>
      <c r="C933" s="7" t="s">
        <v>6327</v>
      </c>
      <c r="D933" s="6" t="s">
        <v>6229</v>
      </c>
      <c r="E933" s="6" t="n">
        <v>5</v>
      </c>
      <c r="F933" s="6" t="n">
        <v>9</v>
      </c>
      <c r="G933" s="6" t="n">
        <v>8</v>
      </c>
      <c r="H933" s="6" t="n">
        <v>7</v>
      </c>
      <c r="I933" s="6" t="n">
        <v>7</v>
      </c>
      <c r="J933" s="6" t="n">
        <v>7</v>
      </c>
      <c r="K933" s="6" t="n">
        <v>1</v>
      </c>
      <c r="L933" s="6" t="n">
        <v>0</v>
      </c>
      <c r="M933" s="6" t="n">
        <v>1</v>
      </c>
      <c r="N933" s="6" t="n">
        <v>1</v>
      </c>
      <c r="O933" s="6" t="n">
        <v>1</v>
      </c>
      <c r="P933" s="6" t="n">
        <v>1</v>
      </c>
      <c r="Q933" s="6" t="n">
        <v>0</v>
      </c>
      <c r="R933" s="6" t="n">
        <v>0</v>
      </c>
      <c r="S933" s="6" t="n">
        <v>0</v>
      </c>
      <c r="T933" s="6" t="n">
        <v>0</v>
      </c>
      <c r="U933" s="6" t="s">
        <v>257</v>
      </c>
    </row>
    <row r="934" customFormat="false" ht="22.35" hidden="false" customHeight="false" outlineLevel="0" collapsed="false">
      <c r="A934" s="6" t="n">
        <v>930</v>
      </c>
      <c r="B934" s="6" t="s">
        <v>264</v>
      </c>
      <c r="C934" s="7" t="s">
        <v>6328</v>
      </c>
      <c r="D934" s="6" t="s">
        <v>6229</v>
      </c>
      <c r="E934" s="6" t="n">
        <v>1</v>
      </c>
      <c r="F934" s="6" t="n">
        <v>9</v>
      </c>
      <c r="G934" s="6" t="n">
        <v>8</v>
      </c>
      <c r="H934" s="6" t="n">
        <v>7</v>
      </c>
      <c r="I934" s="6" t="n">
        <v>7</v>
      </c>
      <c r="J934" s="6" t="n">
        <v>7</v>
      </c>
      <c r="K934" s="6" t="n">
        <v>1</v>
      </c>
      <c r="L934" s="6" t="n">
        <v>0</v>
      </c>
      <c r="M934" s="6" t="n">
        <v>1</v>
      </c>
      <c r="N934" s="6" t="n">
        <v>1</v>
      </c>
      <c r="O934" s="6" t="n">
        <v>1</v>
      </c>
      <c r="P934" s="6" t="n">
        <v>1</v>
      </c>
      <c r="Q934" s="6" t="n">
        <v>0</v>
      </c>
      <c r="R934" s="6" t="n">
        <v>0</v>
      </c>
      <c r="S934" s="6" t="n">
        <v>0</v>
      </c>
      <c r="T934" s="6" t="n">
        <v>0</v>
      </c>
      <c r="U934" s="6" t="s">
        <v>257</v>
      </c>
    </row>
    <row r="935" customFormat="false" ht="22.35" hidden="false" customHeight="false" outlineLevel="0" collapsed="false">
      <c r="A935" s="6" t="n">
        <v>931</v>
      </c>
      <c r="B935" s="6" t="s">
        <v>264</v>
      </c>
      <c r="C935" s="7" t="s">
        <v>6329</v>
      </c>
      <c r="D935" s="6" t="s">
        <v>6229</v>
      </c>
      <c r="E935" s="6" t="n">
        <v>4</v>
      </c>
      <c r="F935" s="6" t="n">
        <v>9</v>
      </c>
      <c r="G935" s="6" t="n">
        <v>8</v>
      </c>
      <c r="H935" s="6" t="n">
        <v>7</v>
      </c>
      <c r="I935" s="6" t="n">
        <v>7</v>
      </c>
      <c r="J935" s="6" t="n">
        <v>7</v>
      </c>
      <c r="K935" s="6" t="n">
        <v>1</v>
      </c>
      <c r="L935" s="6" t="n">
        <v>0</v>
      </c>
      <c r="M935" s="6" t="n">
        <v>1</v>
      </c>
      <c r="N935" s="6" t="n">
        <v>1</v>
      </c>
      <c r="O935" s="6" t="n">
        <v>1</v>
      </c>
      <c r="P935" s="6" t="n">
        <v>1</v>
      </c>
      <c r="Q935" s="6" t="n">
        <v>0</v>
      </c>
      <c r="R935" s="6" t="n">
        <v>0</v>
      </c>
      <c r="S935" s="6" t="n">
        <v>0</v>
      </c>
      <c r="T935" s="6" t="n">
        <v>0</v>
      </c>
      <c r="U935" s="6" t="s">
        <v>257</v>
      </c>
    </row>
    <row r="936" customFormat="false" ht="22.35" hidden="false" customHeight="false" outlineLevel="0" collapsed="false">
      <c r="A936" s="6" t="n">
        <v>932</v>
      </c>
      <c r="B936" s="6" t="s">
        <v>264</v>
      </c>
      <c r="C936" s="7" t="s">
        <v>6330</v>
      </c>
      <c r="D936" s="6" t="s">
        <v>6229</v>
      </c>
      <c r="E936" s="6" t="n">
        <v>9</v>
      </c>
      <c r="F936" s="6" t="n">
        <v>9</v>
      </c>
      <c r="G936" s="6" t="n">
        <v>8</v>
      </c>
      <c r="H936" s="6" t="n">
        <v>7</v>
      </c>
      <c r="I936" s="6" t="n">
        <v>7</v>
      </c>
      <c r="J936" s="6" t="n">
        <v>7</v>
      </c>
      <c r="K936" s="6" t="n">
        <v>1</v>
      </c>
      <c r="L936" s="6" t="n">
        <v>0</v>
      </c>
      <c r="M936" s="6" t="n">
        <v>1</v>
      </c>
      <c r="N936" s="6" t="n">
        <v>1</v>
      </c>
      <c r="O936" s="6" t="n">
        <v>1</v>
      </c>
      <c r="P936" s="6" t="n">
        <v>1</v>
      </c>
      <c r="Q936" s="6" t="n">
        <v>0</v>
      </c>
      <c r="R936" s="6" t="n">
        <v>0</v>
      </c>
      <c r="S936" s="6" t="n">
        <v>0</v>
      </c>
      <c r="T936" s="6" t="n">
        <v>0</v>
      </c>
      <c r="U936" s="6" t="s">
        <v>257</v>
      </c>
    </row>
    <row r="937" customFormat="false" ht="22.35" hidden="false" customHeight="false" outlineLevel="0" collapsed="false">
      <c r="A937" s="6" t="n">
        <v>933</v>
      </c>
      <c r="B937" s="6" t="s">
        <v>264</v>
      </c>
      <c r="C937" s="7" t="s">
        <v>6331</v>
      </c>
      <c r="D937" s="6" t="s">
        <v>6229</v>
      </c>
      <c r="E937" s="6" t="n">
        <v>2</v>
      </c>
      <c r="F937" s="6" t="n">
        <v>9</v>
      </c>
      <c r="G937" s="6" t="n">
        <v>8</v>
      </c>
      <c r="H937" s="6" t="n">
        <v>7</v>
      </c>
      <c r="I937" s="6" t="n">
        <v>7</v>
      </c>
      <c r="J937" s="6" t="n">
        <v>7</v>
      </c>
      <c r="K937" s="6" t="n">
        <v>1</v>
      </c>
      <c r="L937" s="6" t="n">
        <v>0</v>
      </c>
      <c r="M937" s="6" t="n">
        <v>1</v>
      </c>
      <c r="N937" s="6" t="n">
        <v>1</v>
      </c>
      <c r="O937" s="6" t="n">
        <v>1</v>
      </c>
      <c r="P937" s="6" t="n">
        <v>1</v>
      </c>
      <c r="Q937" s="6" t="n">
        <v>0</v>
      </c>
      <c r="R937" s="6" t="n">
        <v>0</v>
      </c>
      <c r="S937" s="6" t="n">
        <v>0</v>
      </c>
      <c r="T937" s="6" t="n">
        <v>0</v>
      </c>
      <c r="U937" s="6" t="s">
        <v>257</v>
      </c>
    </row>
    <row r="938" customFormat="false" ht="22.35" hidden="false" customHeight="false" outlineLevel="0" collapsed="false">
      <c r="A938" s="6" t="n">
        <v>934</v>
      </c>
      <c r="B938" s="6" t="s">
        <v>264</v>
      </c>
      <c r="C938" s="7" t="s">
        <v>6332</v>
      </c>
      <c r="D938" s="6" t="s">
        <v>6229</v>
      </c>
      <c r="E938" s="6" t="n">
        <v>8</v>
      </c>
      <c r="F938" s="6" t="n">
        <v>9</v>
      </c>
      <c r="G938" s="6" t="n">
        <v>8</v>
      </c>
      <c r="H938" s="6" t="n">
        <v>7</v>
      </c>
      <c r="I938" s="6" t="n">
        <v>7</v>
      </c>
      <c r="J938" s="6" t="n">
        <v>7</v>
      </c>
      <c r="K938" s="6" t="n">
        <v>1</v>
      </c>
      <c r="L938" s="6" t="n">
        <v>0</v>
      </c>
      <c r="M938" s="6" t="n">
        <v>1</v>
      </c>
      <c r="N938" s="6" t="n">
        <v>1</v>
      </c>
      <c r="O938" s="6" t="n">
        <v>1</v>
      </c>
      <c r="P938" s="6" t="n">
        <v>1</v>
      </c>
      <c r="Q938" s="6" t="n">
        <v>0</v>
      </c>
      <c r="R938" s="6" t="n">
        <v>0</v>
      </c>
      <c r="S938" s="6" t="n">
        <v>0</v>
      </c>
      <c r="T938" s="6" t="n">
        <v>0</v>
      </c>
      <c r="U938" s="6" t="s">
        <v>257</v>
      </c>
    </row>
    <row r="939" customFormat="false" ht="22.35" hidden="false" customHeight="false" outlineLevel="0" collapsed="false">
      <c r="A939" s="6" t="n">
        <v>935</v>
      </c>
      <c r="B939" s="6" t="s">
        <v>264</v>
      </c>
      <c r="C939" s="7" t="s">
        <v>6333</v>
      </c>
      <c r="D939" s="6" t="s">
        <v>6229</v>
      </c>
      <c r="E939" s="6" t="n">
        <v>5</v>
      </c>
      <c r="F939" s="6" t="n">
        <v>9</v>
      </c>
      <c r="G939" s="6" t="n">
        <v>8</v>
      </c>
      <c r="H939" s="6" t="n">
        <v>7</v>
      </c>
      <c r="I939" s="6" t="n">
        <v>7</v>
      </c>
      <c r="J939" s="6" t="n">
        <v>7</v>
      </c>
      <c r="K939" s="6" t="n">
        <v>1</v>
      </c>
      <c r="L939" s="6" t="n">
        <v>0</v>
      </c>
      <c r="M939" s="6" t="n">
        <v>1</v>
      </c>
      <c r="N939" s="6" t="n">
        <v>1</v>
      </c>
      <c r="O939" s="6" t="n">
        <v>1</v>
      </c>
      <c r="P939" s="6" t="n">
        <v>1</v>
      </c>
      <c r="Q939" s="6" t="n">
        <v>0</v>
      </c>
      <c r="R939" s="6" t="n">
        <v>0</v>
      </c>
      <c r="S939" s="6" t="n">
        <v>0</v>
      </c>
      <c r="T939" s="6" t="n">
        <v>0</v>
      </c>
      <c r="U939" s="6" t="s">
        <v>257</v>
      </c>
    </row>
    <row r="940" customFormat="false" ht="22.35" hidden="false" customHeight="false" outlineLevel="0" collapsed="false">
      <c r="A940" s="6" t="n">
        <v>936</v>
      </c>
      <c r="B940" s="6" t="s">
        <v>264</v>
      </c>
      <c r="C940" s="7" t="s">
        <v>6334</v>
      </c>
      <c r="D940" s="6" t="s">
        <v>6229</v>
      </c>
      <c r="E940" s="6" t="n">
        <v>3</v>
      </c>
      <c r="F940" s="6" t="n">
        <v>9</v>
      </c>
      <c r="G940" s="6" t="n">
        <v>8</v>
      </c>
      <c r="H940" s="6" t="n">
        <v>7</v>
      </c>
      <c r="I940" s="6" t="n">
        <v>7</v>
      </c>
      <c r="J940" s="6" t="n">
        <v>7</v>
      </c>
      <c r="K940" s="6" t="n">
        <v>1</v>
      </c>
      <c r="L940" s="6" t="n">
        <v>0</v>
      </c>
      <c r="M940" s="6" t="n">
        <v>1</v>
      </c>
      <c r="N940" s="6" t="n">
        <v>1</v>
      </c>
      <c r="O940" s="6" t="n">
        <v>1</v>
      </c>
      <c r="P940" s="6" t="n">
        <v>1</v>
      </c>
      <c r="Q940" s="6" t="n">
        <v>0</v>
      </c>
      <c r="R940" s="6" t="n">
        <v>0</v>
      </c>
      <c r="S940" s="6" t="n">
        <v>0</v>
      </c>
      <c r="T940" s="6" t="n">
        <v>0</v>
      </c>
      <c r="U940" s="6" t="s">
        <v>257</v>
      </c>
    </row>
    <row r="941" customFormat="false" ht="22.35" hidden="false" customHeight="false" outlineLevel="0" collapsed="false">
      <c r="A941" s="6" t="n">
        <v>937</v>
      </c>
      <c r="B941" s="6" t="s">
        <v>264</v>
      </c>
      <c r="C941" s="7" t="s">
        <v>6335</v>
      </c>
      <c r="D941" s="6" t="s">
        <v>6229</v>
      </c>
      <c r="E941" s="6" t="n">
        <v>9</v>
      </c>
      <c r="F941" s="6" t="n">
        <v>9</v>
      </c>
      <c r="G941" s="6" t="n">
        <v>8</v>
      </c>
      <c r="H941" s="6" t="n">
        <v>7</v>
      </c>
      <c r="I941" s="6" t="n">
        <v>7</v>
      </c>
      <c r="J941" s="6" t="n">
        <v>7</v>
      </c>
      <c r="K941" s="6" t="n">
        <v>1</v>
      </c>
      <c r="L941" s="6" t="n">
        <v>0</v>
      </c>
      <c r="M941" s="6" t="n">
        <v>1</v>
      </c>
      <c r="N941" s="6" t="n">
        <v>1</v>
      </c>
      <c r="O941" s="6" t="n">
        <v>1</v>
      </c>
      <c r="P941" s="6" t="n">
        <v>1</v>
      </c>
      <c r="Q941" s="6" t="n">
        <v>0</v>
      </c>
      <c r="R941" s="6" t="n">
        <v>0</v>
      </c>
      <c r="S941" s="6" t="n">
        <v>0</v>
      </c>
      <c r="T941" s="6" t="n">
        <v>0</v>
      </c>
      <c r="U941" s="6" t="s">
        <v>257</v>
      </c>
    </row>
    <row r="942" customFormat="false" ht="22.35" hidden="false" customHeight="false" outlineLevel="0" collapsed="false">
      <c r="A942" s="6" t="n">
        <v>938</v>
      </c>
      <c r="B942" s="6" t="s">
        <v>264</v>
      </c>
      <c r="C942" s="7" t="s">
        <v>6336</v>
      </c>
      <c r="D942" s="6" t="s">
        <v>6229</v>
      </c>
      <c r="E942" s="6" t="n">
        <v>10</v>
      </c>
      <c r="F942" s="6" t="n">
        <v>9</v>
      </c>
      <c r="G942" s="6" t="n">
        <v>8</v>
      </c>
      <c r="H942" s="6" t="n">
        <v>7</v>
      </c>
      <c r="I942" s="6" t="n">
        <v>7</v>
      </c>
      <c r="J942" s="6" t="n">
        <v>7</v>
      </c>
      <c r="K942" s="6" t="n">
        <v>1</v>
      </c>
      <c r="L942" s="6" t="n">
        <v>0</v>
      </c>
      <c r="M942" s="6" t="n">
        <v>1</v>
      </c>
      <c r="N942" s="6" t="n">
        <v>1</v>
      </c>
      <c r="O942" s="6" t="n">
        <v>1</v>
      </c>
      <c r="P942" s="6" t="n">
        <v>1</v>
      </c>
      <c r="Q942" s="6" t="n">
        <v>0</v>
      </c>
      <c r="R942" s="6" t="n">
        <v>0</v>
      </c>
      <c r="S942" s="6" t="n">
        <v>0</v>
      </c>
      <c r="T942" s="6" t="n">
        <v>0</v>
      </c>
      <c r="U942" s="6" t="s">
        <v>257</v>
      </c>
    </row>
    <row r="943" customFormat="false" ht="22.35" hidden="false" customHeight="false" outlineLevel="0" collapsed="false">
      <c r="A943" s="6" t="n">
        <v>939</v>
      </c>
      <c r="B943" s="6" t="s">
        <v>264</v>
      </c>
      <c r="C943" s="7" t="s">
        <v>6337</v>
      </c>
      <c r="D943" s="6" t="s">
        <v>6235</v>
      </c>
      <c r="E943" s="6" t="n">
        <v>1</v>
      </c>
      <c r="F943" s="6" t="n">
        <v>3</v>
      </c>
      <c r="G943" s="6" t="n">
        <v>3</v>
      </c>
      <c r="H943" s="6" t="n">
        <v>3</v>
      </c>
      <c r="I943" s="6" t="n">
        <v>7</v>
      </c>
      <c r="J943" s="6" t="n">
        <v>7</v>
      </c>
      <c r="K943" s="6" t="n">
        <v>0</v>
      </c>
      <c r="L943" s="6" t="n">
        <v>0</v>
      </c>
      <c r="M943" s="6" t="n">
        <v>1</v>
      </c>
      <c r="N943" s="6" t="n">
        <v>1</v>
      </c>
      <c r="O943" s="6" t="n">
        <v>0</v>
      </c>
      <c r="P943" s="6" t="n">
        <v>0</v>
      </c>
      <c r="Q943" s="6" t="n">
        <v>1</v>
      </c>
      <c r="R943" s="6" t="n">
        <v>0</v>
      </c>
      <c r="S943" s="6" t="n">
        <v>0</v>
      </c>
      <c r="T943" s="6" t="n">
        <v>0</v>
      </c>
      <c r="U943" s="6" t="s">
        <v>257</v>
      </c>
    </row>
    <row r="944" customFormat="false" ht="22.35" hidden="false" customHeight="false" outlineLevel="0" collapsed="false">
      <c r="A944" s="6" t="n">
        <v>940</v>
      </c>
      <c r="B944" s="6" t="s">
        <v>264</v>
      </c>
      <c r="C944" s="7" t="s">
        <v>6338</v>
      </c>
      <c r="D944" s="6" t="s">
        <v>6235</v>
      </c>
      <c r="E944" s="6" t="n">
        <v>1</v>
      </c>
      <c r="F944" s="6" t="n">
        <v>3</v>
      </c>
      <c r="G944" s="6" t="n">
        <v>3</v>
      </c>
      <c r="H944" s="6" t="n">
        <v>3</v>
      </c>
      <c r="I944" s="6" t="n">
        <v>7</v>
      </c>
      <c r="J944" s="6" t="n">
        <v>7</v>
      </c>
      <c r="K944" s="6" t="n">
        <v>0</v>
      </c>
      <c r="L944" s="6" t="n">
        <v>0</v>
      </c>
      <c r="M944" s="6" t="n">
        <v>1</v>
      </c>
      <c r="N944" s="6" t="n">
        <v>1</v>
      </c>
      <c r="O944" s="6" t="n">
        <v>0</v>
      </c>
      <c r="P944" s="6" t="n">
        <v>0</v>
      </c>
      <c r="Q944" s="6" t="n">
        <v>1</v>
      </c>
      <c r="R944" s="6" t="n">
        <v>0</v>
      </c>
      <c r="S944" s="6" t="n">
        <v>0</v>
      </c>
      <c r="T944" s="6" t="n">
        <v>0</v>
      </c>
      <c r="U944" s="6" t="s">
        <v>257</v>
      </c>
    </row>
    <row r="945" customFormat="false" ht="22.35" hidden="false" customHeight="false" outlineLevel="0" collapsed="false">
      <c r="A945" s="6" t="n">
        <v>941</v>
      </c>
      <c r="B945" s="6" t="s">
        <v>264</v>
      </c>
      <c r="C945" s="7" t="s">
        <v>6339</v>
      </c>
      <c r="D945" s="6" t="s">
        <v>6235</v>
      </c>
      <c r="E945" s="6" t="n">
        <v>10</v>
      </c>
      <c r="F945" s="6" t="n">
        <v>3</v>
      </c>
      <c r="G945" s="6" t="n">
        <v>3</v>
      </c>
      <c r="H945" s="6" t="n">
        <v>3</v>
      </c>
      <c r="I945" s="6" t="n">
        <v>7</v>
      </c>
      <c r="J945" s="6" t="n">
        <v>7</v>
      </c>
      <c r="K945" s="6" t="n">
        <v>0</v>
      </c>
      <c r="L945" s="6" t="n">
        <v>0</v>
      </c>
      <c r="M945" s="6" t="n">
        <v>1</v>
      </c>
      <c r="N945" s="6" t="n">
        <v>1</v>
      </c>
      <c r="O945" s="6" t="n">
        <v>0</v>
      </c>
      <c r="P945" s="6" t="n">
        <v>0</v>
      </c>
      <c r="Q945" s="6" t="n">
        <v>1</v>
      </c>
      <c r="R945" s="6" t="n">
        <v>0</v>
      </c>
      <c r="S945" s="6" t="n">
        <v>0</v>
      </c>
      <c r="T945" s="6" t="n">
        <v>0</v>
      </c>
      <c r="U945" s="6" t="s">
        <v>257</v>
      </c>
    </row>
    <row r="946" customFormat="false" ht="22.35" hidden="false" customHeight="false" outlineLevel="0" collapsed="false">
      <c r="A946" s="6" t="n">
        <v>942</v>
      </c>
      <c r="B946" s="6" t="s">
        <v>264</v>
      </c>
      <c r="C946" s="7" t="s">
        <v>6340</v>
      </c>
      <c r="D946" s="6" t="s">
        <v>6235</v>
      </c>
      <c r="E946" s="6" t="n">
        <v>5</v>
      </c>
      <c r="F946" s="6" t="n">
        <v>3</v>
      </c>
      <c r="G946" s="6" t="n">
        <v>3</v>
      </c>
      <c r="H946" s="6" t="n">
        <v>3</v>
      </c>
      <c r="I946" s="6" t="n">
        <v>7</v>
      </c>
      <c r="J946" s="6" t="n">
        <v>7</v>
      </c>
      <c r="K946" s="6" t="n">
        <v>0</v>
      </c>
      <c r="L946" s="6" t="n">
        <v>0</v>
      </c>
      <c r="M946" s="6" t="n">
        <v>1</v>
      </c>
      <c r="N946" s="6" t="n">
        <v>1</v>
      </c>
      <c r="O946" s="6" t="n">
        <v>0</v>
      </c>
      <c r="P946" s="6" t="n">
        <v>0</v>
      </c>
      <c r="Q946" s="6" t="n">
        <v>1</v>
      </c>
      <c r="R946" s="6" t="n">
        <v>0</v>
      </c>
      <c r="S946" s="6" t="n">
        <v>0</v>
      </c>
      <c r="T946" s="6" t="n">
        <v>0</v>
      </c>
      <c r="U946" s="6" t="s">
        <v>257</v>
      </c>
    </row>
    <row r="947" customFormat="false" ht="22.35" hidden="false" customHeight="false" outlineLevel="0" collapsed="false">
      <c r="A947" s="6" t="n">
        <v>943</v>
      </c>
      <c r="B947" s="6" t="s">
        <v>264</v>
      </c>
      <c r="C947" s="7" t="s">
        <v>6341</v>
      </c>
      <c r="D947" s="6" t="s">
        <v>6235</v>
      </c>
      <c r="E947" s="6" t="n">
        <v>1</v>
      </c>
      <c r="F947" s="6" t="n">
        <v>3</v>
      </c>
      <c r="G947" s="6" t="n">
        <v>3</v>
      </c>
      <c r="H947" s="6" t="n">
        <v>3</v>
      </c>
      <c r="I947" s="6" t="n">
        <v>7</v>
      </c>
      <c r="J947" s="6" t="n">
        <v>7</v>
      </c>
      <c r="K947" s="6" t="n">
        <v>0</v>
      </c>
      <c r="L947" s="6" t="n">
        <v>0</v>
      </c>
      <c r="M947" s="6" t="n">
        <v>1</v>
      </c>
      <c r="N947" s="6" t="n">
        <v>1</v>
      </c>
      <c r="O947" s="6" t="n">
        <v>0</v>
      </c>
      <c r="P947" s="6" t="n">
        <v>0</v>
      </c>
      <c r="Q947" s="6" t="n">
        <v>1</v>
      </c>
      <c r="R947" s="6" t="n">
        <v>0</v>
      </c>
      <c r="S947" s="6" t="n">
        <v>0</v>
      </c>
      <c r="T947" s="6" t="n">
        <v>0</v>
      </c>
      <c r="U947" s="6" t="s">
        <v>257</v>
      </c>
    </row>
    <row r="948" customFormat="false" ht="22.35" hidden="false" customHeight="false" outlineLevel="0" collapsed="false">
      <c r="A948" s="6" t="n">
        <v>944</v>
      </c>
      <c r="B948" s="6" t="s">
        <v>264</v>
      </c>
      <c r="C948" s="7" t="s">
        <v>6342</v>
      </c>
      <c r="D948" s="6" t="s">
        <v>6235</v>
      </c>
      <c r="E948" s="6" t="n">
        <v>4</v>
      </c>
      <c r="F948" s="6" t="n">
        <v>3</v>
      </c>
      <c r="G948" s="6" t="n">
        <v>3</v>
      </c>
      <c r="H948" s="6" t="n">
        <v>3</v>
      </c>
      <c r="I948" s="6" t="n">
        <v>7</v>
      </c>
      <c r="J948" s="6" t="n">
        <v>7</v>
      </c>
      <c r="K948" s="6" t="n">
        <v>0</v>
      </c>
      <c r="L948" s="6" t="n">
        <v>0</v>
      </c>
      <c r="M948" s="6" t="n">
        <v>1</v>
      </c>
      <c r="N948" s="6" t="n">
        <v>1</v>
      </c>
      <c r="O948" s="6" t="n">
        <v>0</v>
      </c>
      <c r="P948" s="6" t="n">
        <v>0</v>
      </c>
      <c r="Q948" s="6" t="n">
        <v>1</v>
      </c>
      <c r="R948" s="6" t="n">
        <v>0</v>
      </c>
      <c r="S948" s="6" t="n">
        <v>0</v>
      </c>
      <c r="T948" s="6" t="n">
        <v>0</v>
      </c>
      <c r="U948" s="6" t="s">
        <v>257</v>
      </c>
    </row>
    <row r="949" customFormat="false" ht="22.35" hidden="false" customHeight="false" outlineLevel="0" collapsed="false">
      <c r="A949" s="6" t="n">
        <v>945</v>
      </c>
      <c r="B949" s="6" t="s">
        <v>264</v>
      </c>
      <c r="C949" s="7" t="s">
        <v>6343</v>
      </c>
      <c r="D949" s="6" t="s">
        <v>6235</v>
      </c>
      <c r="E949" s="6" t="n">
        <v>1</v>
      </c>
      <c r="F949" s="6" t="n">
        <v>3</v>
      </c>
      <c r="G949" s="6" t="n">
        <v>3</v>
      </c>
      <c r="H949" s="6" t="n">
        <v>3</v>
      </c>
      <c r="I949" s="6" t="n">
        <v>7</v>
      </c>
      <c r="J949" s="6" t="n">
        <v>7</v>
      </c>
      <c r="K949" s="6" t="n">
        <v>0</v>
      </c>
      <c r="L949" s="6" t="n">
        <v>0</v>
      </c>
      <c r="M949" s="6" t="n">
        <v>1</v>
      </c>
      <c r="N949" s="6" t="n">
        <v>1</v>
      </c>
      <c r="O949" s="6" t="n">
        <v>0</v>
      </c>
      <c r="P949" s="6" t="n">
        <v>0</v>
      </c>
      <c r="Q949" s="6" t="n">
        <v>1</v>
      </c>
      <c r="R949" s="6" t="n">
        <v>0</v>
      </c>
      <c r="S949" s="6" t="n">
        <v>0</v>
      </c>
      <c r="T949" s="6" t="n">
        <v>0</v>
      </c>
      <c r="U949" s="6" t="s">
        <v>257</v>
      </c>
    </row>
    <row r="950" customFormat="false" ht="22.35" hidden="false" customHeight="false" outlineLevel="0" collapsed="false">
      <c r="A950" s="6" t="n">
        <v>946</v>
      </c>
      <c r="B950" s="6" t="s">
        <v>264</v>
      </c>
      <c r="C950" s="7" t="s">
        <v>6344</v>
      </c>
      <c r="D950" s="6" t="s">
        <v>6235</v>
      </c>
      <c r="E950" s="6" t="n">
        <v>1</v>
      </c>
      <c r="F950" s="6" t="n">
        <v>3</v>
      </c>
      <c r="G950" s="6" t="n">
        <v>3</v>
      </c>
      <c r="H950" s="6" t="n">
        <v>3</v>
      </c>
      <c r="I950" s="6" t="n">
        <v>7</v>
      </c>
      <c r="J950" s="6" t="n">
        <v>7</v>
      </c>
      <c r="K950" s="6" t="n">
        <v>0</v>
      </c>
      <c r="L950" s="6" t="n">
        <v>0</v>
      </c>
      <c r="M950" s="6" t="n">
        <v>1</v>
      </c>
      <c r="N950" s="6" t="n">
        <v>1</v>
      </c>
      <c r="O950" s="6" t="n">
        <v>0</v>
      </c>
      <c r="P950" s="6" t="n">
        <v>0</v>
      </c>
      <c r="Q950" s="6" t="n">
        <v>1</v>
      </c>
      <c r="R950" s="6" t="n">
        <v>0</v>
      </c>
      <c r="S950" s="6" t="n">
        <v>0</v>
      </c>
      <c r="T950" s="6" t="n">
        <v>0</v>
      </c>
      <c r="U950" s="6" t="s">
        <v>257</v>
      </c>
    </row>
    <row r="951" customFormat="false" ht="22.35" hidden="false" customHeight="false" outlineLevel="0" collapsed="false">
      <c r="A951" s="6" t="n">
        <v>947</v>
      </c>
      <c r="B951" s="6" t="s">
        <v>264</v>
      </c>
      <c r="C951" s="7" t="s">
        <v>6345</v>
      </c>
      <c r="D951" s="6" t="s">
        <v>6235</v>
      </c>
      <c r="E951" s="6" t="n">
        <v>8</v>
      </c>
      <c r="F951" s="6" t="n">
        <v>3</v>
      </c>
      <c r="G951" s="6" t="n">
        <v>3</v>
      </c>
      <c r="H951" s="6" t="n">
        <v>3</v>
      </c>
      <c r="I951" s="6" t="n">
        <v>7</v>
      </c>
      <c r="J951" s="6" t="n">
        <v>7</v>
      </c>
      <c r="K951" s="6" t="n">
        <v>0</v>
      </c>
      <c r="L951" s="6" t="n">
        <v>0</v>
      </c>
      <c r="M951" s="6" t="n">
        <v>1</v>
      </c>
      <c r="N951" s="6" t="n">
        <v>1</v>
      </c>
      <c r="O951" s="6" t="n">
        <v>0</v>
      </c>
      <c r="P951" s="6" t="n">
        <v>0</v>
      </c>
      <c r="Q951" s="6" t="n">
        <v>1</v>
      </c>
      <c r="R951" s="6" t="n">
        <v>0</v>
      </c>
      <c r="S951" s="6" t="n">
        <v>0</v>
      </c>
      <c r="T951" s="6" t="n">
        <v>0</v>
      </c>
      <c r="U951" s="6" t="s">
        <v>257</v>
      </c>
    </row>
    <row r="952" customFormat="false" ht="22.35" hidden="false" customHeight="false" outlineLevel="0" collapsed="false">
      <c r="A952" s="6" t="n">
        <v>948</v>
      </c>
      <c r="B952" s="6" t="s">
        <v>264</v>
      </c>
      <c r="C952" s="7" t="s">
        <v>6346</v>
      </c>
      <c r="D952" s="6" t="s">
        <v>6235</v>
      </c>
      <c r="E952" s="6" t="n">
        <v>2</v>
      </c>
      <c r="F952" s="6" t="n">
        <v>3</v>
      </c>
      <c r="G952" s="6" t="n">
        <v>3</v>
      </c>
      <c r="H952" s="6" t="n">
        <v>3</v>
      </c>
      <c r="I952" s="6" t="n">
        <v>7</v>
      </c>
      <c r="J952" s="6" t="n">
        <v>7</v>
      </c>
      <c r="K952" s="6" t="n">
        <v>0</v>
      </c>
      <c r="L952" s="6" t="n">
        <v>0</v>
      </c>
      <c r="M952" s="6" t="n">
        <v>1</v>
      </c>
      <c r="N952" s="6" t="n">
        <v>1</v>
      </c>
      <c r="O952" s="6" t="n">
        <v>0</v>
      </c>
      <c r="P952" s="6" t="n">
        <v>0</v>
      </c>
      <c r="Q952" s="6" t="n">
        <v>1</v>
      </c>
      <c r="R952" s="6" t="n">
        <v>0</v>
      </c>
      <c r="S952" s="6" t="n">
        <v>0</v>
      </c>
      <c r="T952" s="6" t="n">
        <v>0</v>
      </c>
      <c r="U952" s="6" t="s">
        <v>257</v>
      </c>
    </row>
    <row r="953" customFormat="false" ht="22.35" hidden="false" customHeight="false" outlineLevel="0" collapsed="false">
      <c r="A953" s="6" t="n">
        <v>949</v>
      </c>
      <c r="B953" s="6" t="s">
        <v>264</v>
      </c>
      <c r="C953" s="7" t="s">
        <v>6347</v>
      </c>
      <c r="D953" s="6" t="s">
        <v>6241</v>
      </c>
      <c r="E953" s="6" t="n">
        <v>4</v>
      </c>
      <c r="F953" s="6" t="n">
        <v>6</v>
      </c>
      <c r="G953" s="6" t="n">
        <v>7</v>
      </c>
      <c r="H953" s="6" t="n">
        <v>3</v>
      </c>
      <c r="I953" s="6" t="n">
        <v>9</v>
      </c>
      <c r="J953" s="6" t="n">
        <v>9</v>
      </c>
      <c r="K953" s="6" t="n">
        <v>0</v>
      </c>
      <c r="L953" s="6" t="n">
        <v>0</v>
      </c>
      <c r="M953" s="6" t="n">
        <v>1</v>
      </c>
      <c r="N953" s="6" t="n">
        <v>0</v>
      </c>
      <c r="O953" s="6" t="n">
        <v>0</v>
      </c>
      <c r="P953" s="6" t="n">
        <v>1</v>
      </c>
      <c r="Q953" s="6" t="n">
        <v>0</v>
      </c>
      <c r="R953" s="6" t="n">
        <v>0</v>
      </c>
      <c r="S953" s="6" t="n">
        <v>1</v>
      </c>
      <c r="T953" s="6" t="n">
        <v>0</v>
      </c>
      <c r="U953" s="6" t="s">
        <v>257</v>
      </c>
    </row>
    <row r="954" customFormat="false" ht="22.35" hidden="false" customHeight="false" outlineLevel="0" collapsed="false">
      <c r="A954" s="6" t="n">
        <v>950</v>
      </c>
      <c r="B954" s="6" t="s">
        <v>264</v>
      </c>
      <c r="C954" s="7" t="s">
        <v>6348</v>
      </c>
      <c r="D954" s="6" t="s">
        <v>6241</v>
      </c>
      <c r="E954" s="6" t="n">
        <v>3</v>
      </c>
      <c r="F954" s="6" t="n">
        <v>6</v>
      </c>
      <c r="G954" s="6" t="n">
        <v>7</v>
      </c>
      <c r="H954" s="6" t="n">
        <v>3</v>
      </c>
      <c r="I954" s="6" t="n">
        <v>9</v>
      </c>
      <c r="J954" s="6" t="n">
        <v>9</v>
      </c>
      <c r="K954" s="6" t="n">
        <v>0</v>
      </c>
      <c r="L954" s="6" t="n">
        <v>0</v>
      </c>
      <c r="M954" s="6" t="n">
        <v>1</v>
      </c>
      <c r="N954" s="6" t="n">
        <v>0</v>
      </c>
      <c r="O954" s="6" t="n">
        <v>0</v>
      </c>
      <c r="P954" s="6" t="n">
        <v>1</v>
      </c>
      <c r="Q954" s="6" t="n">
        <v>0</v>
      </c>
      <c r="R954" s="6" t="n">
        <v>0</v>
      </c>
      <c r="S954" s="6" t="n">
        <v>1</v>
      </c>
      <c r="T954" s="6" t="n">
        <v>0</v>
      </c>
      <c r="U954" s="6" t="s">
        <v>257</v>
      </c>
    </row>
    <row r="955" customFormat="false" ht="22.35" hidden="false" customHeight="false" outlineLevel="0" collapsed="false">
      <c r="A955" s="6" t="n">
        <v>951</v>
      </c>
      <c r="B955" s="6" t="s">
        <v>264</v>
      </c>
      <c r="C955" s="7" t="s">
        <v>6349</v>
      </c>
      <c r="D955" s="6" t="s">
        <v>6241</v>
      </c>
      <c r="E955" s="6" t="n">
        <v>10</v>
      </c>
      <c r="F955" s="6" t="n">
        <v>6</v>
      </c>
      <c r="G955" s="6" t="n">
        <v>7</v>
      </c>
      <c r="H955" s="6" t="n">
        <v>3</v>
      </c>
      <c r="I955" s="6" t="n">
        <v>9</v>
      </c>
      <c r="J955" s="6" t="n">
        <v>9</v>
      </c>
      <c r="K955" s="6" t="n">
        <v>0</v>
      </c>
      <c r="L955" s="6" t="n">
        <v>0</v>
      </c>
      <c r="M955" s="6" t="n">
        <v>1</v>
      </c>
      <c r="N955" s="6" t="n">
        <v>0</v>
      </c>
      <c r="O955" s="6" t="n">
        <v>0</v>
      </c>
      <c r="P955" s="6" t="n">
        <v>1</v>
      </c>
      <c r="Q955" s="6" t="n">
        <v>0</v>
      </c>
      <c r="R955" s="6" t="n">
        <v>0</v>
      </c>
      <c r="S955" s="6" t="n">
        <v>1</v>
      </c>
      <c r="T955" s="6" t="n">
        <v>0</v>
      </c>
      <c r="U955" s="6" t="s">
        <v>257</v>
      </c>
    </row>
    <row r="956" customFormat="false" ht="22.35" hidden="false" customHeight="false" outlineLevel="0" collapsed="false">
      <c r="A956" s="6" t="n">
        <v>952</v>
      </c>
      <c r="B956" s="6" t="s">
        <v>264</v>
      </c>
      <c r="C956" s="7" t="s">
        <v>6350</v>
      </c>
      <c r="D956" s="6" t="s">
        <v>6241</v>
      </c>
      <c r="E956" s="6" t="n">
        <v>7</v>
      </c>
      <c r="F956" s="6" t="n">
        <v>6</v>
      </c>
      <c r="G956" s="6" t="n">
        <v>7</v>
      </c>
      <c r="H956" s="6" t="n">
        <v>3</v>
      </c>
      <c r="I956" s="6" t="n">
        <v>9</v>
      </c>
      <c r="J956" s="6" t="n">
        <v>9</v>
      </c>
      <c r="K956" s="6" t="n">
        <v>0</v>
      </c>
      <c r="L956" s="6" t="n">
        <v>0</v>
      </c>
      <c r="M956" s="6" t="n">
        <v>1</v>
      </c>
      <c r="N956" s="6" t="n">
        <v>0</v>
      </c>
      <c r="O956" s="6" t="n">
        <v>0</v>
      </c>
      <c r="P956" s="6" t="n">
        <v>1</v>
      </c>
      <c r="Q956" s="6" t="n">
        <v>0</v>
      </c>
      <c r="R956" s="6" t="n">
        <v>0</v>
      </c>
      <c r="S956" s="6" t="n">
        <v>1</v>
      </c>
      <c r="T956" s="6" t="n">
        <v>0</v>
      </c>
      <c r="U956" s="6" t="s">
        <v>257</v>
      </c>
    </row>
    <row r="957" customFormat="false" ht="22.35" hidden="false" customHeight="false" outlineLevel="0" collapsed="false">
      <c r="A957" s="6" t="n">
        <v>953</v>
      </c>
      <c r="B957" s="6" t="s">
        <v>264</v>
      </c>
      <c r="C957" s="7" t="s">
        <v>6351</v>
      </c>
      <c r="D957" s="6" t="s">
        <v>6241</v>
      </c>
      <c r="E957" s="6" t="n">
        <v>2</v>
      </c>
      <c r="F957" s="6" t="n">
        <v>6</v>
      </c>
      <c r="G957" s="6" t="n">
        <v>7</v>
      </c>
      <c r="H957" s="6" t="n">
        <v>3</v>
      </c>
      <c r="I957" s="6" t="n">
        <v>9</v>
      </c>
      <c r="J957" s="6" t="n">
        <v>9</v>
      </c>
      <c r="K957" s="6" t="n">
        <v>0</v>
      </c>
      <c r="L957" s="6" t="n">
        <v>0</v>
      </c>
      <c r="M957" s="6" t="n">
        <v>1</v>
      </c>
      <c r="N957" s="6" t="n">
        <v>0</v>
      </c>
      <c r="O957" s="6" t="n">
        <v>0</v>
      </c>
      <c r="P957" s="6" t="n">
        <v>1</v>
      </c>
      <c r="Q957" s="6" t="n">
        <v>0</v>
      </c>
      <c r="R957" s="6" t="n">
        <v>0</v>
      </c>
      <c r="S957" s="6" t="n">
        <v>1</v>
      </c>
      <c r="T957" s="6" t="n">
        <v>0</v>
      </c>
      <c r="U957" s="6" t="s">
        <v>257</v>
      </c>
    </row>
    <row r="958" customFormat="false" ht="22.35" hidden="false" customHeight="false" outlineLevel="0" collapsed="false">
      <c r="A958" s="6" t="n">
        <v>954</v>
      </c>
      <c r="B958" s="6" t="s">
        <v>264</v>
      </c>
      <c r="C958" s="7" t="s">
        <v>6352</v>
      </c>
      <c r="D958" s="6" t="s">
        <v>6241</v>
      </c>
      <c r="E958" s="6" t="n">
        <v>2</v>
      </c>
      <c r="F958" s="6" t="n">
        <v>6</v>
      </c>
      <c r="G958" s="6" t="n">
        <v>7</v>
      </c>
      <c r="H958" s="6" t="n">
        <v>3</v>
      </c>
      <c r="I958" s="6" t="n">
        <v>9</v>
      </c>
      <c r="J958" s="6" t="n">
        <v>9</v>
      </c>
      <c r="K958" s="6" t="n">
        <v>0</v>
      </c>
      <c r="L958" s="6" t="n">
        <v>0</v>
      </c>
      <c r="M958" s="6" t="n">
        <v>1</v>
      </c>
      <c r="N958" s="6" t="n">
        <v>0</v>
      </c>
      <c r="O958" s="6" t="n">
        <v>0</v>
      </c>
      <c r="P958" s="6" t="n">
        <v>1</v>
      </c>
      <c r="Q958" s="6" t="n">
        <v>0</v>
      </c>
      <c r="R958" s="6" t="n">
        <v>0</v>
      </c>
      <c r="S958" s="6" t="n">
        <v>1</v>
      </c>
      <c r="T958" s="6" t="n">
        <v>0</v>
      </c>
      <c r="U958" s="6" t="s">
        <v>257</v>
      </c>
    </row>
    <row r="959" customFormat="false" ht="22.35" hidden="false" customHeight="false" outlineLevel="0" collapsed="false">
      <c r="A959" s="6" t="n">
        <v>955</v>
      </c>
      <c r="B959" s="6" t="s">
        <v>264</v>
      </c>
      <c r="C959" s="7" t="s">
        <v>6353</v>
      </c>
      <c r="D959" s="6" t="s">
        <v>6241</v>
      </c>
      <c r="E959" s="6" t="n">
        <v>4</v>
      </c>
      <c r="F959" s="6" t="n">
        <v>6</v>
      </c>
      <c r="G959" s="6" t="n">
        <v>7</v>
      </c>
      <c r="H959" s="6" t="n">
        <v>3</v>
      </c>
      <c r="I959" s="6" t="n">
        <v>9</v>
      </c>
      <c r="J959" s="6" t="n">
        <v>9</v>
      </c>
      <c r="K959" s="6" t="n">
        <v>0</v>
      </c>
      <c r="L959" s="6" t="n">
        <v>0</v>
      </c>
      <c r="M959" s="6" t="n">
        <v>1</v>
      </c>
      <c r="N959" s="6" t="n">
        <v>0</v>
      </c>
      <c r="O959" s="6" t="n">
        <v>0</v>
      </c>
      <c r="P959" s="6" t="n">
        <v>1</v>
      </c>
      <c r="Q959" s="6" t="n">
        <v>0</v>
      </c>
      <c r="R959" s="6" t="n">
        <v>0</v>
      </c>
      <c r="S959" s="6" t="n">
        <v>1</v>
      </c>
      <c r="T959" s="6" t="n">
        <v>0</v>
      </c>
      <c r="U959" s="6" t="s">
        <v>257</v>
      </c>
    </row>
    <row r="960" customFormat="false" ht="22.35" hidden="false" customHeight="false" outlineLevel="0" collapsed="false">
      <c r="A960" s="6" t="n">
        <v>956</v>
      </c>
      <c r="B960" s="6" t="s">
        <v>264</v>
      </c>
      <c r="C960" s="7" t="s">
        <v>598</v>
      </c>
      <c r="D960" s="6" t="s">
        <v>6241</v>
      </c>
      <c r="E960" s="6" t="n">
        <v>3</v>
      </c>
      <c r="F960" s="6" t="n">
        <v>6</v>
      </c>
      <c r="G960" s="6" t="n">
        <v>7</v>
      </c>
      <c r="H960" s="6" t="n">
        <v>3</v>
      </c>
      <c r="I960" s="6" t="n">
        <v>9</v>
      </c>
      <c r="J960" s="6" t="n">
        <v>9</v>
      </c>
      <c r="K960" s="6" t="n">
        <v>0</v>
      </c>
      <c r="L960" s="6" t="n">
        <v>0</v>
      </c>
      <c r="M960" s="6" t="n">
        <v>1</v>
      </c>
      <c r="N960" s="6" t="n">
        <v>0</v>
      </c>
      <c r="O960" s="6" t="n">
        <v>0</v>
      </c>
      <c r="P960" s="6" t="n">
        <v>1</v>
      </c>
      <c r="Q960" s="6" t="n">
        <v>0</v>
      </c>
      <c r="R960" s="6" t="n">
        <v>0</v>
      </c>
      <c r="S960" s="6" t="n">
        <v>1</v>
      </c>
      <c r="T960" s="6" t="n">
        <v>0</v>
      </c>
      <c r="U960" s="6" t="s">
        <v>257</v>
      </c>
    </row>
    <row r="961" customFormat="false" ht="22.35" hidden="false" customHeight="false" outlineLevel="0" collapsed="false">
      <c r="A961" s="6" t="n">
        <v>957</v>
      </c>
      <c r="B961" s="6" t="s">
        <v>264</v>
      </c>
      <c r="C961" s="7" t="s">
        <v>603</v>
      </c>
      <c r="D961" s="6" t="s">
        <v>6241</v>
      </c>
      <c r="E961" s="6" t="n">
        <v>8</v>
      </c>
      <c r="F961" s="6" t="n">
        <v>6</v>
      </c>
      <c r="G961" s="6" t="n">
        <v>7</v>
      </c>
      <c r="H961" s="6" t="n">
        <v>3</v>
      </c>
      <c r="I961" s="6" t="n">
        <v>9</v>
      </c>
      <c r="J961" s="6" t="n">
        <v>9</v>
      </c>
      <c r="K961" s="6" t="n">
        <v>0</v>
      </c>
      <c r="L961" s="6" t="n">
        <v>0</v>
      </c>
      <c r="M961" s="6" t="n">
        <v>1</v>
      </c>
      <c r="N961" s="6" t="n">
        <v>0</v>
      </c>
      <c r="O961" s="6" t="n">
        <v>0</v>
      </c>
      <c r="P961" s="6" t="n">
        <v>1</v>
      </c>
      <c r="Q961" s="6" t="n">
        <v>0</v>
      </c>
      <c r="R961" s="6" t="n">
        <v>0</v>
      </c>
      <c r="S961" s="6" t="n">
        <v>1</v>
      </c>
      <c r="T961" s="6" t="n">
        <v>0</v>
      </c>
      <c r="U961" s="6" t="s">
        <v>257</v>
      </c>
    </row>
    <row r="962" customFormat="false" ht="22.35" hidden="false" customHeight="false" outlineLevel="0" collapsed="false">
      <c r="A962" s="6" t="n">
        <v>958</v>
      </c>
      <c r="B962" s="6" t="s">
        <v>264</v>
      </c>
      <c r="C962" s="7" t="s">
        <v>6354</v>
      </c>
      <c r="D962" s="6" t="s">
        <v>6241</v>
      </c>
      <c r="E962" s="6" t="n">
        <v>10</v>
      </c>
      <c r="F962" s="6" t="n">
        <v>6</v>
      </c>
      <c r="G962" s="6" t="n">
        <v>7</v>
      </c>
      <c r="H962" s="6" t="n">
        <v>3</v>
      </c>
      <c r="I962" s="6" t="n">
        <v>9</v>
      </c>
      <c r="J962" s="6" t="n">
        <v>9</v>
      </c>
      <c r="K962" s="6" t="n">
        <v>0</v>
      </c>
      <c r="L962" s="6" t="n">
        <v>0</v>
      </c>
      <c r="M962" s="6" t="n">
        <v>1</v>
      </c>
      <c r="N962" s="6" t="n">
        <v>0</v>
      </c>
      <c r="O962" s="6" t="n">
        <v>0</v>
      </c>
      <c r="P962" s="6" t="n">
        <v>1</v>
      </c>
      <c r="Q962" s="6" t="n">
        <v>0</v>
      </c>
      <c r="R962" s="6" t="n">
        <v>0</v>
      </c>
      <c r="S962" s="6" t="n">
        <v>1</v>
      </c>
      <c r="T962" s="6" t="n">
        <v>0</v>
      </c>
      <c r="U962" s="6" t="s">
        <v>257</v>
      </c>
    </row>
    <row r="963" customFormat="false" ht="22.35" hidden="false" customHeight="false" outlineLevel="0" collapsed="false">
      <c r="A963" s="6" t="n">
        <v>959</v>
      </c>
      <c r="B963" s="6" t="s">
        <v>264</v>
      </c>
      <c r="C963" s="7" t="s">
        <v>6355</v>
      </c>
      <c r="D963" s="6" t="s">
        <v>6247</v>
      </c>
      <c r="E963" s="6" t="n">
        <v>4</v>
      </c>
      <c r="F963" s="6" t="n">
        <v>7</v>
      </c>
      <c r="G963" s="6" t="n">
        <v>2</v>
      </c>
      <c r="H963" s="6" t="n">
        <v>8</v>
      </c>
      <c r="I963" s="6" t="n">
        <v>6</v>
      </c>
      <c r="J963" s="6" t="n">
        <v>8</v>
      </c>
      <c r="K963" s="6" t="n">
        <v>1</v>
      </c>
      <c r="L963" s="6" t="n">
        <v>0</v>
      </c>
      <c r="M963" s="6" t="n">
        <v>0</v>
      </c>
      <c r="N963" s="6" t="n">
        <v>0</v>
      </c>
      <c r="O963" s="6" t="n">
        <v>0</v>
      </c>
      <c r="P963" s="6" t="n">
        <v>0</v>
      </c>
      <c r="Q963" s="6" t="n">
        <v>0</v>
      </c>
      <c r="R963" s="6" t="n">
        <v>1</v>
      </c>
      <c r="S963" s="6" t="n">
        <v>0</v>
      </c>
      <c r="T963" s="6" t="n">
        <v>0</v>
      </c>
      <c r="U963" s="6" t="s">
        <v>257</v>
      </c>
    </row>
    <row r="964" customFormat="false" ht="22.35" hidden="false" customHeight="false" outlineLevel="0" collapsed="false">
      <c r="A964" s="6" t="n">
        <v>960</v>
      </c>
      <c r="B964" s="6" t="s">
        <v>264</v>
      </c>
      <c r="C964" s="7" t="s">
        <v>6356</v>
      </c>
      <c r="D964" s="6" t="s">
        <v>6247</v>
      </c>
      <c r="E964" s="6" t="n">
        <v>1</v>
      </c>
      <c r="F964" s="6" t="n">
        <v>7</v>
      </c>
      <c r="G964" s="6" t="n">
        <v>2</v>
      </c>
      <c r="H964" s="6" t="n">
        <v>8</v>
      </c>
      <c r="I964" s="6" t="n">
        <v>6</v>
      </c>
      <c r="J964" s="6" t="n">
        <v>8</v>
      </c>
      <c r="K964" s="6" t="n">
        <v>1</v>
      </c>
      <c r="L964" s="6" t="n">
        <v>0</v>
      </c>
      <c r="M964" s="6" t="n">
        <v>0</v>
      </c>
      <c r="N964" s="6" t="n">
        <v>0</v>
      </c>
      <c r="O964" s="6" t="n">
        <v>0</v>
      </c>
      <c r="P964" s="6" t="n">
        <v>0</v>
      </c>
      <c r="Q964" s="6" t="n">
        <v>0</v>
      </c>
      <c r="R964" s="6" t="n">
        <v>1</v>
      </c>
      <c r="S964" s="6" t="n">
        <v>0</v>
      </c>
      <c r="T964" s="6" t="n">
        <v>0</v>
      </c>
      <c r="U964" s="6" t="s">
        <v>257</v>
      </c>
    </row>
    <row r="965" customFormat="false" ht="22.35" hidden="false" customHeight="false" outlineLevel="0" collapsed="false">
      <c r="A965" s="6" t="n">
        <v>961</v>
      </c>
      <c r="B965" s="6" t="s">
        <v>264</v>
      </c>
      <c r="C965" s="7" t="s">
        <v>6357</v>
      </c>
      <c r="D965" s="6" t="s">
        <v>6247</v>
      </c>
      <c r="E965" s="6" t="n">
        <v>3</v>
      </c>
      <c r="F965" s="6" t="n">
        <v>7</v>
      </c>
      <c r="G965" s="6" t="n">
        <v>2</v>
      </c>
      <c r="H965" s="6" t="n">
        <v>8</v>
      </c>
      <c r="I965" s="6" t="n">
        <v>6</v>
      </c>
      <c r="J965" s="6" t="n">
        <v>8</v>
      </c>
      <c r="K965" s="6" t="n">
        <v>1</v>
      </c>
      <c r="L965" s="6" t="n">
        <v>0</v>
      </c>
      <c r="M965" s="6" t="n">
        <v>0</v>
      </c>
      <c r="N965" s="6" t="n">
        <v>0</v>
      </c>
      <c r="O965" s="6" t="n">
        <v>0</v>
      </c>
      <c r="P965" s="6" t="n">
        <v>0</v>
      </c>
      <c r="Q965" s="6" t="n">
        <v>0</v>
      </c>
      <c r="R965" s="6" t="n">
        <v>1</v>
      </c>
      <c r="S965" s="6" t="n">
        <v>0</v>
      </c>
      <c r="T965" s="6" t="n">
        <v>0</v>
      </c>
      <c r="U965" s="6" t="s">
        <v>257</v>
      </c>
    </row>
    <row r="966" customFormat="false" ht="22.35" hidden="false" customHeight="false" outlineLevel="0" collapsed="false">
      <c r="A966" s="6" t="n">
        <v>962</v>
      </c>
      <c r="B966" s="6" t="s">
        <v>264</v>
      </c>
      <c r="C966" s="7" t="s">
        <v>6358</v>
      </c>
      <c r="D966" s="6" t="s">
        <v>6247</v>
      </c>
      <c r="E966" s="6" t="n">
        <v>5</v>
      </c>
      <c r="F966" s="6" t="n">
        <v>7</v>
      </c>
      <c r="G966" s="6" t="n">
        <v>2</v>
      </c>
      <c r="H966" s="6" t="n">
        <v>8</v>
      </c>
      <c r="I966" s="6" t="n">
        <v>6</v>
      </c>
      <c r="J966" s="6" t="n">
        <v>8</v>
      </c>
      <c r="K966" s="6" t="n">
        <v>1</v>
      </c>
      <c r="L966" s="6" t="n">
        <v>0</v>
      </c>
      <c r="M966" s="6" t="n">
        <v>0</v>
      </c>
      <c r="N966" s="6" t="n">
        <v>0</v>
      </c>
      <c r="O966" s="6" t="n">
        <v>0</v>
      </c>
      <c r="P966" s="6" t="n">
        <v>0</v>
      </c>
      <c r="Q966" s="6" t="n">
        <v>0</v>
      </c>
      <c r="R966" s="6" t="n">
        <v>1</v>
      </c>
      <c r="S966" s="6" t="n">
        <v>0</v>
      </c>
      <c r="T966" s="6" t="n">
        <v>0</v>
      </c>
      <c r="U966" s="6" t="s">
        <v>257</v>
      </c>
    </row>
    <row r="967" customFormat="false" ht="22.35" hidden="false" customHeight="false" outlineLevel="0" collapsed="false">
      <c r="A967" s="6" t="n">
        <v>963</v>
      </c>
      <c r="B967" s="6" t="s">
        <v>264</v>
      </c>
      <c r="C967" s="7" t="s">
        <v>6359</v>
      </c>
      <c r="D967" s="6" t="s">
        <v>6247</v>
      </c>
      <c r="E967" s="6" t="n">
        <v>2</v>
      </c>
      <c r="F967" s="6" t="n">
        <v>7</v>
      </c>
      <c r="G967" s="6" t="n">
        <v>2</v>
      </c>
      <c r="H967" s="6" t="n">
        <v>8</v>
      </c>
      <c r="I967" s="6" t="n">
        <v>6</v>
      </c>
      <c r="J967" s="6" t="n">
        <v>8</v>
      </c>
      <c r="K967" s="6" t="n">
        <v>1</v>
      </c>
      <c r="L967" s="6" t="n">
        <v>0</v>
      </c>
      <c r="M967" s="6" t="n">
        <v>0</v>
      </c>
      <c r="N967" s="6" t="n">
        <v>0</v>
      </c>
      <c r="O967" s="6" t="n">
        <v>0</v>
      </c>
      <c r="P967" s="6" t="n">
        <v>0</v>
      </c>
      <c r="Q967" s="6" t="n">
        <v>0</v>
      </c>
      <c r="R967" s="6" t="n">
        <v>1</v>
      </c>
      <c r="S967" s="6" t="n">
        <v>0</v>
      </c>
      <c r="T967" s="6" t="n">
        <v>0</v>
      </c>
      <c r="U967" s="6" t="s">
        <v>257</v>
      </c>
    </row>
    <row r="968" customFormat="false" ht="22.35" hidden="false" customHeight="false" outlineLevel="0" collapsed="false">
      <c r="A968" s="6" t="n">
        <v>964</v>
      </c>
      <c r="B968" s="6" t="s">
        <v>264</v>
      </c>
      <c r="C968" s="7" t="s">
        <v>6360</v>
      </c>
      <c r="D968" s="6" t="s">
        <v>6247</v>
      </c>
      <c r="E968" s="6" t="n">
        <v>5</v>
      </c>
      <c r="F968" s="6" t="n">
        <v>7</v>
      </c>
      <c r="G968" s="6" t="n">
        <v>2</v>
      </c>
      <c r="H968" s="6" t="n">
        <v>8</v>
      </c>
      <c r="I968" s="6" t="n">
        <v>6</v>
      </c>
      <c r="J968" s="6" t="n">
        <v>8</v>
      </c>
      <c r="K968" s="6" t="n">
        <v>1</v>
      </c>
      <c r="L968" s="6" t="n">
        <v>0</v>
      </c>
      <c r="M968" s="6" t="n">
        <v>0</v>
      </c>
      <c r="N968" s="6" t="n">
        <v>0</v>
      </c>
      <c r="O968" s="6" t="n">
        <v>0</v>
      </c>
      <c r="P968" s="6" t="n">
        <v>0</v>
      </c>
      <c r="Q968" s="6" t="n">
        <v>0</v>
      </c>
      <c r="R968" s="6" t="n">
        <v>1</v>
      </c>
      <c r="S968" s="6" t="n">
        <v>0</v>
      </c>
      <c r="T968" s="6" t="n">
        <v>0</v>
      </c>
      <c r="U968" s="6" t="s">
        <v>257</v>
      </c>
    </row>
    <row r="969" customFormat="false" ht="22.35" hidden="false" customHeight="false" outlineLevel="0" collapsed="false">
      <c r="A969" s="6" t="n">
        <v>965</v>
      </c>
      <c r="B969" s="6" t="s">
        <v>264</v>
      </c>
      <c r="C969" s="7" t="s">
        <v>600</v>
      </c>
      <c r="D969" s="6" t="s">
        <v>6247</v>
      </c>
      <c r="E969" s="6" t="n">
        <v>7</v>
      </c>
      <c r="F969" s="6" t="n">
        <v>7</v>
      </c>
      <c r="G969" s="6" t="n">
        <v>2</v>
      </c>
      <c r="H969" s="6" t="n">
        <v>8</v>
      </c>
      <c r="I969" s="6" t="n">
        <v>6</v>
      </c>
      <c r="J969" s="6" t="n">
        <v>8</v>
      </c>
      <c r="K969" s="6" t="n">
        <v>1</v>
      </c>
      <c r="L969" s="6" t="n">
        <v>0</v>
      </c>
      <c r="M969" s="6" t="n">
        <v>0</v>
      </c>
      <c r="N969" s="6" t="n">
        <v>0</v>
      </c>
      <c r="O969" s="6" t="n">
        <v>0</v>
      </c>
      <c r="P969" s="6" t="n">
        <v>0</v>
      </c>
      <c r="Q969" s="6" t="n">
        <v>0</v>
      </c>
      <c r="R969" s="6" t="n">
        <v>1</v>
      </c>
      <c r="S969" s="6" t="n">
        <v>0</v>
      </c>
      <c r="T969" s="6" t="n">
        <v>0</v>
      </c>
      <c r="U969" s="6" t="s">
        <v>257</v>
      </c>
    </row>
    <row r="970" customFormat="false" ht="22.35" hidden="false" customHeight="false" outlineLevel="0" collapsed="false">
      <c r="A970" s="6" t="n">
        <v>966</v>
      </c>
      <c r="B970" s="6" t="s">
        <v>264</v>
      </c>
      <c r="C970" s="7" t="s">
        <v>6361</v>
      </c>
      <c r="D970" s="6" t="s">
        <v>6247</v>
      </c>
      <c r="E970" s="6" t="n">
        <v>8</v>
      </c>
      <c r="F970" s="6" t="n">
        <v>7</v>
      </c>
      <c r="G970" s="6" t="n">
        <v>2</v>
      </c>
      <c r="H970" s="6" t="n">
        <v>8</v>
      </c>
      <c r="I970" s="6" t="n">
        <v>6</v>
      </c>
      <c r="J970" s="6" t="n">
        <v>8</v>
      </c>
      <c r="K970" s="6" t="n">
        <v>1</v>
      </c>
      <c r="L970" s="6" t="n">
        <v>0</v>
      </c>
      <c r="M970" s="6" t="n">
        <v>0</v>
      </c>
      <c r="N970" s="6" t="n">
        <v>0</v>
      </c>
      <c r="O970" s="6" t="n">
        <v>0</v>
      </c>
      <c r="P970" s="6" t="n">
        <v>0</v>
      </c>
      <c r="Q970" s="6" t="n">
        <v>0</v>
      </c>
      <c r="R970" s="6" t="n">
        <v>1</v>
      </c>
      <c r="S970" s="6" t="n">
        <v>0</v>
      </c>
      <c r="T970" s="6" t="n">
        <v>0</v>
      </c>
      <c r="U970" s="6" t="s">
        <v>257</v>
      </c>
    </row>
    <row r="971" customFormat="false" ht="22.35" hidden="false" customHeight="false" outlineLevel="0" collapsed="false">
      <c r="A971" s="6" t="n">
        <v>967</v>
      </c>
      <c r="B971" s="6" t="s">
        <v>264</v>
      </c>
      <c r="C971" s="7" t="s">
        <v>6362</v>
      </c>
      <c r="D971" s="6" t="s">
        <v>6247</v>
      </c>
      <c r="E971" s="6" t="n">
        <v>7</v>
      </c>
      <c r="F971" s="6" t="n">
        <v>7</v>
      </c>
      <c r="G971" s="6" t="n">
        <v>2</v>
      </c>
      <c r="H971" s="6" t="n">
        <v>8</v>
      </c>
      <c r="I971" s="6" t="n">
        <v>6</v>
      </c>
      <c r="J971" s="6" t="n">
        <v>8</v>
      </c>
      <c r="K971" s="6" t="n">
        <v>1</v>
      </c>
      <c r="L971" s="6" t="n">
        <v>0</v>
      </c>
      <c r="M971" s="6" t="n">
        <v>0</v>
      </c>
      <c r="N971" s="6" t="n">
        <v>0</v>
      </c>
      <c r="O971" s="6" t="n">
        <v>0</v>
      </c>
      <c r="P971" s="6" t="n">
        <v>0</v>
      </c>
      <c r="Q971" s="6" t="n">
        <v>0</v>
      </c>
      <c r="R971" s="6" t="n">
        <v>1</v>
      </c>
      <c r="S971" s="6" t="n">
        <v>0</v>
      </c>
      <c r="T971" s="6" t="n">
        <v>0</v>
      </c>
      <c r="U971" s="6" t="s">
        <v>257</v>
      </c>
    </row>
    <row r="972" customFormat="false" ht="22.35" hidden="false" customHeight="false" outlineLevel="0" collapsed="false">
      <c r="A972" s="6" t="n">
        <v>968</v>
      </c>
      <c r="B972" s="6" t="s">
        <v>264</v>
      </c>
      <c r="C972" s="7" t="s">
        <v>6363</v>
      </c>
      <c r="D972" s="6" t="s">
        <v>6247</v>
      </c>
      <c r="E972" s="6" t="n">
        <v>5</v>
      </c>
      <c r="F972" s="6" t="n">
        <v>7</v>
      </c>
      <c r="G972" s="6" t="n">
        <v>2</v>
      </c>
      <c r="H972" s="6" t="n">
        <v>8</v>
      </c>
      <c r="I972" s="6" t="n">
        <v>6</v>
      </c>
      <c r="J972" s="6" t="n">
        <v>8</v>
      </c>
      <c r="K972" s="6" t="n">
        <v>1</v>
      </c>
      <c r="L972" s="6" t="n">
        <v>0</v>
      </c>
      <c r="M972" s="6" t="n">
        <v>0</v>
      </c>
      <c r="N972" s="6" t="n">
        <v>0</v>
      </c>
      <c r="O972" s="6" t="n">
        <v>0</v>
      </c>
      <c r="P972" s="6" t="n">
        <v>0</v>
      </c>
      <c r="Q972" s="6" t="n">
        <v>0</v>
      </c>
      <c r="R972" s="6" t="n">
        <v>1</v>
      </c>
      <c r="S972" s="6" t="n">
        <v>0</v>
      </c>
      <c r="T972" s="6" t="n">
        <v>0</v>
      </c>
      <c r="U972" s="6" t="s">
        <v>257</v>
      </c>
    </row>
    <row r="973" customFormat="false" ht="22.35" hidden="false" customHeight="false" outlineLevel="0" collapsed="false">
      <c r="A973" s="6" t="n">
        <v>969</v>
      </c>
      <c r="B973" s="6" t="s">
        <v>265</v>
      </c>
      <c r="C973" s="7" t="s">
        <v>328</v>
      </c>
      <c r="D973" s="6" t="s">
        <v>5863</v>
      </c>
      <c r="E973" s="6" t="n">
        <v>6</v>
      </c>
      <c r="F973" s="6" t="n">
        <v>7</v>
      </c>
      <c r="G973" s="6" t="n">
        <v>7</v>
      </c>
      <c r="H973" s="6" t="n">
        <v>10</v>
      </c>
      <c r="I973" s="6" t="n">
        <v>10</v>
      </c>
      <c r="J973" s="6" t="n">
        <v>7</v>
      </c>
      <c r="K973" s="6" t="n">
        <v>1</v>
      </c>
      <c r="L973" s="6" t="n">
        <v>0</v>
      </c>
      <c r="M973" s="6" t="n">
        <v>0</v>
      </c>
      <c r="N973" s="6" t="n">
        <v>1</v>
      </c>
      <c r="O973" s="6" t="n">
        <v>0</v>
      </c>
      <c r="P973" s="6" t="n">
        <v>0</v>
      </c>
      <c r="Q973" s="6" t="n">
        <v>1</v>
      </c>
      <c r="R973" s="6" t="n">
        <v>0</v>
      </c>
      <c r="S973" s="6" t="n">
        <v>0</v>
      </c>
      <c r="T973" s="6" t="n">
        <v>0</v>
      </c>
      <c r="U973" s="6" t="s">
        <v>256</v>
      </c>
    </row>
    <row r="974" customFormat="false" ht="22.35" hidden="false" customHeight="false" outlineLevel="0" collapsed="false">
      <c r="A974" s="6" t="n">
        <v>970</v>
      </c>
      <c r="B974" s="6" t="s">
        <v>265</v>
      </c>
      <c r="C974" s="7" t="s">
        <v>331</v>
      </c>
      <c r="D974" s="6" t="s">
        <v>5863</v>
      </c>
      <c r="E974" s="6" t="n">
        <v>2</v>
      </c>
      <c r="F974" s="6" t="n">
        <v>7</v>
      </c>
      <c r="G974" s="6" t="n">
        <v>7</v>
      </c>
      <c r="H974" s="6" t="n">
        <v>10</v>
      </c>
      <c r="I974" s="6" t="n">
        <v>10</v>
      </c>
      <c r="J974" s="6" t="n">
        <v>7</v>
      </c>
      <c r="K974" s="6" t="n">
        <v>1</v>
      </c>
      <c r="L974" s="6" t="n">
        <v>0</v>
      </c>
      <c r="M974" s="6" t="n">
        <v>0</v>
      </c>
      <c r="N974" s="6" t="n">
        <v>1</v>
      </c>
      <c r="O974" s="6" t="n">
        <v>0</v>
      </c>
      <c r="P974" s="6" t="n">
        <v>0</v>
      </c>
      <c r="Q974" s="6" t="n">
        <v>1</v>
      </c>
      <c r="R974" s="6" t="n">
        <v>0</v>
      </c>
      <c r="S974" s="6" t="n">
        <v>0</v>
      </c>
      <c r="T974" s="6" t="n">
        <v>0</v>
      </c>
      <c r="U974" s="6" t="s">
        <v>256</v>
      </c>
    </row>
    <row r="975" customFormat="false" ht="22.35" hidden="false" customHeight="false" outlineLevel="0" collapsed="false">
      <c r="A975" s="6" t="n">
        <v>971</v>
      </c>
      <c r="B975" s="6" t="s">
        <v>265</v>
      </c>
      <c r="C975" s="7" t="s">
        <v>334</v>
      </c>
      <c r="D975" s="6" t="s">
        <v>5863</v>
      </c>
      <c r="E975" s="6" t="n">
        <v>1</v>
      </c>
      <c r="F975" s="6" t="n">
        <v>7</v>
      </c>
      <c r="G975" s="6" t="n">
        <v>7</v>
      </c>
      <c r="H975" s="6" t="n">
        <v>10</v>
      </c>
      <c r="I975" s="6" t="n">
        <v>10</v>
      </c>
      <c r="J975" s="6" t="n">
        <v>7</v>
      </c>
      <c r="K975" s="6" t="n">
        <v>1</v>
      </c>
      <c r="L975" s="6" t="n">
        <v>0</v>
      </c>
      <c r="M975" s="6" t="n">
        <v>0</v>
      </c>
      <c r="N975" s="6" t="n">
        <v>1</v>
      </c>
      <c r="O975" s="6" t="n">
        <v>0</v>
      </c>
      <c r="P975" s="6" t="n">
        <v>0</v>
      </c>
      <c r="Q975" s="6" t="n">
        <v>1</v>
      </c>
      <c r="R975" s="6" t="n">
        <v>0</v>
      </c>
      <c r="S975" s="6" t="n">
        <v>0</v>
      </c>
      <c r="T975" s="6" t="n">
        <v>0</v>
      </c>
      <c r="U975" s="6" t="s">
        <v>256</v>
      </c>
    </row>
    <row r="976" customFormat="false" ht="22.35" hidden="false" customHeight="false" outlineLevel="0" collapsed="false">
      <c r="A976" s="6" t="n">
        <v>972</v>
      </c>
      <c r="B976" s="6" t="s">
        <v>265</v>
      </c>
      <c r="C976" s="7" t="s">
        <v>337</v>
      </c>
      <c r="D976" s="6" t="s">
        <v>5863</v>
      </c>
      <c r="E976" s="6" t="n">
        <v>1</v>
      </c>
      <c r="F976" s="6" t="n">
        <v>7</v>
      </c>
      <c r="G976" s="6" t="n">
        <v>7</v>
      </c>
      <c r="H976" s="6" t="n">
        <v>10</v>
      </c>
      <c r="I976" s="6" t="n">
        <v>10</v>
      </c>
      <c r="J976" s="6" t="n">
        <v>7</v>
      </c>
      <c r="K976" s="6" t="n">
        <v>1</v>
      </c>
      <c r="L976" s="6" t="n">
        <v>0</v>
      </c>
      <c r="M976" s="6" t="n">
        <v>0</v>
      </c>
      <c r="N976" s="6" t="n">
        <v>1</v>
      </c>
      <c r="O976" s="6" t="n">
        <v>0</v>
      </c>
      <c r="P976" s="6" t="n">
        <v>0</v>
      </c>
      <c r="Q976" s="6" t="n">
        <v>1</v>
      </c>
      <c r="R976" s="6" t="n">
        <v>0</v>
      </c>
      <c r="S976" s="6" t="n">
        <v>0</v>
      </c>
      <c r="T976" s="6" t="n">
        <v>0</v>
      </c>
      <c r="U976" s="6" t="s">
        <v>256</v>
      </c>
    </row>
    <row r="977" customFormat="false" ht="22.35" hidden="false" customHeight="false" outlineLevel="0" collapsed="false">
      <c r="A977" s="6" t="n">
        <v>973</v>
      </c>
      <c r="B977" s="6" t="s">
        <v>265</v>
      </c>
      <c r="C977" s="7" t="s">
        <v>340</v>
      </c>
      <c r="D977" s="6" t="s">
        <v>5863</v>
      </c>
      <c r="E977" s="6" t="n">
        <v>4</v>
      </c>
      <c r="F977" s="6" t="n">
        <v>7</v>
      </c>
      <c r="G977" s="6" t="n">
        <v>7</v>
      </c>
      <c r="H977" s="6" t="n">
        <v>10</v>
      </c>
      <c r="I977" s="6" t="n">
        <v>10</v>
      </c>
      <c r="J977" s="6" t="n">
        <v>7</v>
      </c>
      <c r="K977" s="6" t="n">
        <v>1</v>
      </c>
      <c r="L977" s="6" t="n">
        <v>0</v>
      </c>
      <c r="M977" s="6" t="n">
        <v>0</v>
      </c>
      <c r="N977" s="6" t="n">
        <v>1</v>
      </c>
      <c r="O977" s="6" t="n">
        <v>0</v>
      </c>
      <c r="P977" s="6" t="n">
        <v>0</v>
      </c>
      <c r="Q977" s="6" t="n">
        <v>1</v>
      </c>
      <c r="R977" s="6" t="n">
        <v>0</v>
      </c>
      <c r="S977" s="6" t="n">
        <v>0</v>
      </c>
      <c r="T977" s="6" t="n">
        <v>0</v>
      </c>
      <c r="U977" s="6" t="s">
        <v>256</v>
      </c>
    </row>
    <row r="978" customFormat="false" ht="22.35" hidden="false" customHeight="false" outlineLevel="0" collapsed="false">
      <c r="A978" s="6" t="n">
        <v>974</v>
      </c>
      <c r="B978" s="6" t="s">
        <v>265</v>
      </c>
      <c r="C978" s="7" t="s">
        <v>343</v>
      </c>
      <c r="D978" s="6" t="s">
        <v>5863</v>
      </c>
      <c r="E978" s="6" t="n">
        <v>4</v>
      </c>
      <c r="F978" s="6" t="n">
        <v>7</v>
      </c>
      <c r="G978" s="6" t="n">
        <v>7</v>
      </c>
      <c r="H978" s="6" t="n">
        <v>10</v>
      </c>
      <c r="I978" s="6" t="n">
        <v>10</v>
      </c>
      <c r="J978" s="6" t="n">
        <v>7</v>
      </c>
      <c r="K978" s="6" t="n">
        <v>1</v>
      </c>
      <c r="L978" s="6" t="n">
        <v>0</v>
      </c>
      <c r="M978" s="6" t="n">
        <v>0</v>
      </c>
      <c r="N978" s="6" t="n">
        <v>1</v>
      </c>
      <c r="O978" s="6" t="n">
        <v>0</v>
      </c>
      <c r="P978" s="6" t="n">
        <v>0</v>
      </c>
      <c r="Q978" s="6" t="n">
        <v>1</v>
      </c>
      <c r="R978" s="6" t="n">
        <v>0</v>
      </c>
      <c r="S978" s="6" t="n">
        <v>0</v>
      </c>
      <c r="T978" s="6" t="n">
        <v>0</v>
      </c>
      <c r="U978" s="6" t="s">
        <v>256</v>
      </c>
    </row>
    <row r="979" customFormat="false" ht="22.35" hidden="false" customHeight="false" outlineLevel="0" collapsed="false">
      <c r="A979" s="6" t="n">
        <v>975</v>
      </c>
      <c r="B979" s="6" t="s">
        <v>265</v>
      </c>
      <c r="C979" s="7" t="s">
        <v>346</v>
      </c>
      <c r="D979" s="6" t="s">
        <v>5863</v>
      </c>
      <c r="E979" s="6" t="n">
        <v>2</v>
      </c>
      <c r="F979" s="6" t="n">
        <v>7</v>
      </c>
      <c r="G979" s="6" t="n">
        <v>7</v>
      </c>
      <c r="H979" s="6" t="n">
        <v>10</v>
      </c>
      <c r="I979" s="6" t="n">
        <v>10</v>
      </c>
      <c r="J979" s="6" t="n">
        <v>7</v>
      </c>
      <c r="K979" s="6" t="n">
        <v>1</v>
      </c>
      <c r="L979" s="6" t="n">
        <v>0</v>
      </c>
      <c r="M979" s="6" t="n">
        <v>0</v>
      </c>
      <c r="N979" s="6" t="n">
        <v>1</v>
      </c>
      <c r="O979" s="6" t="n">
        <v>0</v>
      </c>
      <c r="P979" s="6" t="n">
        <v>0</v>
      </c>
      <c r="Q979" s="6" t="n">
        <v>1</v>
      </c>
      <c r="R979" s="6" t="n">
        <v>0</v>
      </c>
      <c r="S979" s="6" t="n">
        <v>0</v>
      </c>
      <c r="T979" s="6" t="n">
        <v>0</v>
      </c>
      <c r="U979" s="6" t="s">
        <v>256</v>
      </c>
    </row>
    <row r="980" customFormat="false" ht="22.35" hidden="false" customHeight="false" outlineLevel="0" collapsed="false">
      <c r="A980" s="6" t="n">
        <v>976</v>
      </c>
      <c r="B980" s="6" t="s">
        <v>265</v>
      </c>
      <c r="C980" s="7" t="s">
        <v>349</v>
      </c>
      <c r="D980" s="6" t="s">
        <v>5863</v>
      </c>
      <c r="E980" s="6" t="n">
        <v>9</v>
      </c>
      <c r="F980" s="6" t="n">
        <v>7</v>
      </c>
      <c r="G980" s="6" t="n">
        <v>7</v>
      </c>
      <c r="H980" s="6" t="n">
        <v>10</v>
      </c>
      <c r="I980" s="6" t="n">
        <v>10</v>
      </c>
      <c r="J980" s="6" t="n">
        <v>7</v>
      </c>
      <c r="K980" s="6" t="n">
        <v>1</v>
      </c>
      <c r="L980" s="6" t="n">
        <v>0</v>
      </c>
      <c r="M980" s="6" t="n">
        <v>0</v>
      </c>
      <c r="N980" s="6" t="n">
        <v>1</v>
      </c>
      <c r="O980" s="6" t="n">
        <v>0</v>
      </c>
      <c r="P980" s="6" t="n">
        <v>0</v>
      </c>
      <c r="Q980" s="6" t="n">
        <v>1</v>
      </c>
      <c r="R980" s="6" t="n">
        <v>0</v>
      </c>
      <c r="S980" s="6" t="n">
        <v>0</v>
      </c>
      <c r="T980" s="6" t="n">
        <v>0</v>
      </c>
      <c r="U980" s="6" t="s">
        <v>256</v>
      </c>
    </row>
    <row r="981" customFormat="false" ht="22.35" hidden="false" customHeight="false" outlineLevel="0" collapsed="false">
      <c r="A981" s="6" t="n">
        <v>977</v>
      </c>
      <c r="B981" s="6" t="s">
        <v>265</v>
      </c>
      <c r="C981" s="7" t="s">
        <v>352</v>
      </c>
      <c r="D981" s="6" t="s">
        <v>5863</v>
      </c>
      <c r="E981" s="6" t="n">
        <v>6</v>
      </c>
      <c r="F981" s="6" t="n">
        <v>7</v>
      </c>
      <c r="G981" s="6" t="n">
        <v>7</v>
      </c>
      <c r="H981" s="6" t="n">
        <v>10</v>
      </c>
      <c r="I981" s="6" t="n">
        <v>10</v>
      </c>
      <c r="J981" s="6" t="n">
        <v>7</v>
      </c>
      <c r="K981" s="6" t="n">
        <v>1</v>
      </c>
      <c r="L981" s="6" t="n">
        <v>0</v>
      </c>
      <c r="M981" s="6" t="n">
        <v>0</v>
      </c>
      <c r="N981" s="6" t="n">
        <v>1</v>
      </c>
      <c r="O981" s="6" t="n">
        <v>0</v>
      </c>
      <c r="P981" s="6" t="n">
        <v>0</v>
      </c>
      <c r="Q981" s="6" t="n">
        <v>1</v>
      </c>
      <c r="R981" s="6" t="n">
        <v>0</v>
      </c>
      <c r="S981" s="6" t="n">
        <v>0</v>
      </c>
      <c r="T981" s="6" t="n">
        <v>0</v>
      </c>
      <c r="U981" s="6" t="s">
        <v>256</v>
      </c>
    </row>
    <row r="982" customFormat="false" ht="22.35" hidden="false" customHeight="false" outlineLevel="0" collapsed="false">
      <c r="A982" s="6" t="n">
        <v>978</v>
      </c>
      <c r="B982" s="6" t="s">
        <v>265</v>
      </c>
      <c r="C982" s="7" t="s">
        <v>355</v>
      </c>
      <c r="D982" s="6" t="s">
        <v>5864</v>
      </c>
      <c r="E982" s="6" t="n">
        <v>8</v>
      </c>
      <c r="F982" s="6" t="n">
        <v>6</v>
      </c>
      <c r="G982" s="6" t="n">
        <v>4</v>
      </c>
      <c r="H982" s="6" t="n">
        <v>6</v>
      </c>
      <c r="I982" s="6" t="n">
        <v>4</v>
      </c>
      <c r="J982" s="6" t="n">
        <v>4</v>
      </c>
      <c r="K982" s="6" t="n">
        <v>0</v>
      </c>
      <c r="L982" s="6" t="n">
        <v>0</v>
      </c>
      <c r="M982" s="6" t="n">
        <v>1</v>
      </c>
      <c r="N982" s="6" t="n">
        <v>0</v>
      </c>
      <c r="O982" s="6" t="n">
        <v>1</v>
      </c>
      <c r="P982" s="6" t="n">
        <v>1</v>
      </c>
      <c r="Q982" s="6" t="n">
        <v>0</v>
      </c>
      <c r="R982" s="6" t="n">
        <v>0</v>
      </c>
      <c r="S982" s="6" t="n">
        <v>0</v>
      </c>
      <c r="T982" s="6" t="n">
        <v>1</v>
      </c>
      <c r="U982" s="6" t="s">
        <v>256</v>
      </c>
    </row>
    <row r="983" customFormat="false" ht="22.35" hidden="false" customHeight="false" outlineLevel="0" collapsed="false">
      <c r="A983" s="6" t="n">
        <v>979</v>
      </c>
      <c r="B983" s="6" t="s">
        <v>265</v>
      </c>
      <c r="C983" s="7" t="s">
        <v>358</v>
      </c>
      <c r="D983" s="6" t="s">
        <v>5864</v>
      </c>
      <c r="E983" s="6" t="n">
        <v>8</v>
      </c>
      <c r="F983" s="6" t="n">
        <v>6</v>
      </c>
      <c r="G983" s="6" t="n">
        <v>4</v>
      </c>
      <c r="H983" s="6" t="n">
        <v>6</v>
      </c>
      <c r="I983" s="6" t="n">
        <v>4</v>
      </c>
      <c r="J983" s="6" t="n">
        <v>4</v>
      </c>
      <c r="K983" s="6" t="n">
        <v>0</v>
      </c>
      <c r="L983" s="6" t="n">
        <v>0</v>
      </c>
      <c r="M983" s="6" t="n">
        <v>1</v>
      </c>
      <c r="N983" s="6" t="n">
        <v>0</v>
      </c>
      <c r="O983" s="6" t="n">
        <v>1</v>
      </c>
      <c r="P983" s="6" t="n">
        <v>1</v>
      </c>
      <c r="Q983" s="6" t="n">
        <v>0</v>
      </c>
      <c r="R983" s="6" t="n">
        <v>0</v>
      </c>
      <c r="S983" s="6" t="n">
        <v>0</v>
      </c>
      <c r="T983" s="6" t="n">
        <v>1</v>
      </c>
      <c r="U983" s="6" t="s">
        <v>256</v>
      </c>
    </row>
    <row r="984" customFormat="false" ht="22.35" hidden="false" customHeight="false" outlineLevel="0" collapsed="false">
      <c r="A984" s="6" t="n">
        <v>980</v>
      </c>
      <c r="B984" s="6" t="s">
        <v>265</v>
      </c>
      <c r="C984" s="7" t="s">
        <v>361</v>
      </c>
      <c r="D984" s="6" t="s">
        <v>5864</v>
      </c>
      <c r="E984" s="6" t="n">
        <v>6</v>
      </c>
      <c r="F984" s="6" t="n">
        <v>6</v>
      </c>
      <c r="G984" s="6" t="n">
        <v>4</v>
      </c>
      <c r="H984" s="6" t="n">
        <v>6</v>
      </c>
      <c r="I984" s="6" t="n">
        <v>4</v>
      </c>
      <c r="J984" s="6" t="n">
        <v>4</v>
      </c>
      <c r="K984" s="6" t="n">
        <v>0</v>
      </c>
      <c r="L984" s="6" t="n">
        <v>0</v>
      </c>
      <c r="M984" s="6" t="n">
        <v>1</v>
      </c>
      <c r="N984" s="6" t="n">
        <v>0</v>
      </c>
      <c r="O984" s="6" t="n">
        <v>1</v>
      </c>
      <c r="P984" s="6" t="n">
        <v>1</v>
      </c>
      <c r="Q984" s="6" t="n">
        <v>0</v>
      </c>
      <c r="R984" s="6" t="n">
        <v>0</v>
      </c>
      <c r="S984" s="6" t="n">
        <v>0</v>
      </c>
      <c r="T984" s="6" t="n">
        <v>1</v>
      </c>
      <c r="U984" s="6" t="s">
        <v>256</v>
      </c>
    </row>
    <row r="985" customFormat="false" ht="22.35" hidden="false" customHeight="false" outlineLevel="0" collapsed="false">
      <c r="A985" s="6" t="n">
        <v>981</v>
      </c>
      <c r="B985" s="6" t="s">
        <v>265</v>
      </c>
      <c r="C985" s="7" t="s">
        <v>364</v>
      </c>
      <c r="D985" s="6" t="s">
        <v>5864</v>
      </c>
      <c r="E985" s="6" t="n">
        <v>4</v>
      </c>
      <c r="F985" s="6" t="n">
        <v>6</v>
      </c>
      <c r="G985" s="6" t="n">
        <v>4</v>
      </c>
      <c r="H985" s="6" t="n">
        <v>6</v>
      </c>
      <c r="I985" s="6" t="n">
        <v>4</v>
      </c>
      <c r="J985" s="6" t="n">
        <v>4</v>
      </c>
      <c r="K985" s="6" t="n">
        <v>0</v>
      </c>
      <c r="L985" s="6" t="n">
        <v>0</v>
      </c>
      <c r="M985" s="6" t="n">
        <v>1</v>
      </c>
      <c r="N985" s="6" t="n">
        <v>0</v>
      </c>
      <c r="O985" s="6" t="n">
        <v>1</v>
      </c>
      <c r="P985" s="6" t="n">
        <v>1</v>
      </c>
      <c r="Q985" s="6" t="n">
        <v>0</v>
      </c>
      <c r="R985" s="6" t="n">
        <v>0</v>
      </c>
      <c r="S985" s="6" t="n">
        <v>0</v>
      </c>
      <c r="T985" s="6" t="n">
        <v>1</v>
      </c>
      <c r="U985" s="6" t="s">
        <v>256</v>
      </c>
    </row>
    <row r="986" customFormat="false" ht="22.35" hidden="false" customHeight="false" outlineLevel="0" collapsed="false">
      <c r="A986" s="6" t="n">
        <v>982</v>
      </c>
      <c r="B986" s="6" t="s">
        <v>265</v>
      </c>
      <c r="C986" s="7" t="s">
        <v>367</v>
      </c>
      <c r="D986" s="6" t="s">
        <v>5864</v>
      </c>
      <c r="E986" s="6" t="n">
        <v>4</v>
      </c>
      <c r="F986" s="6" t="n">
        <v>6</v>
      </c>
      <c r="G986" s="6" t="n">
        <v>4</v>
      </c>
      <c r="H986" s="6" t="n">
        <v>6</v>
      </c>
      <c r="I986" s="6" t="n">
        <v>4</v>
      </c>
      <c r="J986" s="6" t="n">
        <v>4</v>
      </c>
      <c r="K986" s="6" t="n">
        <v>0</v>
      </c>
      <c r="L986" s="6" t="n">
        <v>0</v>
      </c>
      <c r="M986" s="6" t="n">
        <v>1</v>
      </c>
      <c r="N986" s="6" t="n">
        <v>0</v>
      </c>
      <c r="O986" s="6" t="n">
        <v>1</v>
      </c>
      <c r="P986" s="6" t="n">
        <v>1</v>
      </c>
      <c r="Q986" s="6" t="n">
        <v>0</v>
      </c>
      <c r="R986" s="6" t="n">
        <v>0</v>
      </c>
      <c r="S986" s="6" t="n">
        <v>0</v>
      </c>
      <c r="T986" s="6" t="n">
        <v>1</v>
      </c>
      <c r="U986" s="6" t="s">
        <v>256</v>
      </c>
    </row>
    <row r="987" customFormat="false" ht="22.35" hidden="false" customHeight="false" outlineLevel="0" collapsed="false">
      <c r="A987" s="6" t="n">
        <v>983</v>
      </c>
      <c r="B987" s="6" t="s">
        <v>265</v>
      </c>
      <c r="C987" s="7" t="s">
        <v>370</v>
      </c>
      <c r="D987" s="6" t="s">
        <v>5864</v>
      </c>
      <c r="E987" s="6" t="n">
        <v>6</v>
      </c>
      <c r="F987" s="6" t="n">
        <v>6</v>
      </c>
      <c r="G987" s="6" t="n">
        <v>4</v>
      </c>
      <c r="H987" s="6" t="n">
        <v>6</v>
      </c>
      <c r="I987" s="6" t="n">
        <v>4</v>
      </c>
      <c r="J987" s="6" t="n">
        <v>4</v>
      </c>
      <c r="K987" s="6" t="n">
        <v>0</v>
      </c>
      <c r="L987" s="6" t="n">
        <v>0</v>
      </c>
      <c r="M987" s="6" t="n">
        <v>1</v>
      </c>
      <c r="N987" s="6" t="n">
        <v>0</v>
      </c>
      <c r="O987" s="6" t="n">
        <v>1</v>
      </c>
      <c r="P987" s="6" t="n">
        <v>1</v>
      </c>
      <c r="Q987" s="6" t="n">
        <v>0</v>
      </c>
      <c r="R987" s="6" t="n">
        <v>0</v>
      </c>
      <c r="S987" s="6" t="n">
        <v>0</v>
      </c>
      <c r="T987" s="6" t="n">
        <v>1</v>
      </c>
      <c r="U987" s="6" t="s">
        <v>256</v>
      </c>
    </row>
    <row r="988" customFormat="false" ht="22.35" hidden="false" customHeight="false" outlineLevel="0" collapsed="false">
      <c r="A988" s="6" t="n">
        <v>984</v>
      </c>
      <c r="B988" s="6" t="s">
        <v>265</v>
      </c>
      <c r="C988" s="7" t="s">
        <v>373</v>
      </c>
      <c r="D988" s="6" t="s">
        <v>5864</v>
      </c>
      <c r="E988" s="6" t="n">
        <v>3</v>
      </c>
      <c r="F988" s="6" t="n">
        <v>6</v>
      </c>
      <c r="G988" s="6" t="n">
        <v>4</v>
      </c>
      <c r="H988" s="6" t="n">
        <v>6</v>
      </c>
      <c r="I988" s="6" t="n">
        <v>4</v>
      </c>
      <c r="J988" s="6" t="n">
        <v>4</v>
      </c>
      <c r="K988" s="6" t="n">
        <v>0</v>
      </c>
      <c r="L988" s="6" t="n">
        <v>0</v>
      </c>
      <c r="M988" s="6" t="n">
        <v>1</v>
      </c>
      <c r="N988" s="6" t="n">
        <v>0</v>
      </c>
      <c r="O988" s="6" t="n">
        <v>1</v>
      </c>
      <c r="P988" s="6" t="n">
        <v>1</v>
      </c>
      <c r="Q988" s="6" t="n">
        <v>0</v>
      </c>
      <c r="R988" s="6" t="n">
        <v>0</v>
      </c>
      <c r="S988" s="6" t="n">
        <v>0</v>
      </c>
      <c r="T988" s="6" t="n">
        <v>1</v>
      </c>
      <c r="U988" s="6" t="s">
        <v>256</v>
      </c>
    </row>
    <row r="989" customFormat="false" ht="22.35" hidden="false" customHeight="false" outlineLevel="0" collapsed="false">
      <c r="A989" s="6" t="n">
        <v>985</v>
      </c>
      <c r="B989" s="6" t="s">
        <v>265</v>
      </c>
      <c r="C989" s="7" t="s">
        <v>376</v>
      </c>
      <c r="D989" s="6" t="s">
        <v>5864</v>
      </c>
      <c r="E989" s="6" t="n">
        <v>9</v>
      </c>
      <c r="F989" s="6" t="n">
        <v>6</v>
      </c>
      <c r="G989" s="6" t="n">
        <v>4</v>
      </c>
      <c r="H989" s="6" t="n">
        <v>6</v>
      </c>
      <c r="I989" s="6" t="n">
        <v>4</v>
      </c>
      <c r="J989" s="6" t="n">
        <v>4</v>
      </c>
      <c r="K989" s="6" t="n">
        <v>0</v>
      </c>
      <c r="L989" s="6" t="n">
        <v>0</v>
      </c>
      <c r="M989" s="6" t="n">
        <v>1</v>
      </c>
      <c r="N989" s="6" t="n">
        <v>0</v>
      </c>
      <c r="O989" s="6" t="n">
        <v>1</v>
      </c>
      <c r="P989" s="6" t="n">
        <v>1</v>
      </c>
      <c r="Q989" s="6" t="n">
        <v>0</v>
      </c>
      <c r="R989" s="6" t="n">
        <v>0</v>
      </c>
      <c r="S989" s="6" t="n">
        <v>0</v>
      </c>
      <c r="T989" s="6" t="n">
        <v>1</v>
      </c>
      <c r="U989" s="6" t="s">
        <v>256</v>
      </c>
    </row>
    <row r="990" customFormat="false" ht="22.35" hidden="false" customHeight="false" outlineLevel="0" collapsed="false">
      <c r="A990" s="6" t="n">
        <v>986</v>
      </c>
      <c r="B990" s="6" t="s">
        <v>265</v>
      </c>
      <c r="C990" s="7" t="s">
        <v>379</v>
      </c>
      <c r="D990" s="6" t="s">
        <v>5864</v>
      </c>
      <c r="E990" s="6" t="n">
        <v>8</v>
      </c>
      <c r="F990" s="6" t="n">
        <v>6</v>
      </c>
      <c r="G990" s="6" t="n">
        <v>4</v>
      </c>
      <c r="H990" s="6" t="n">
        <v>6</v>
      </c>
      <c r="I990" s="6" t="n">
        <v>4</v>
      </c>
      <c r="J990" s="6" t="n">
        <v>4</v>
      </c>
      <c r="K990" s="6" t="n">
        <v>0</v>
      </c>
      <c r="L990" s="6" t="n">
        <v>0</v>
      </c>
      <c r="M990" s="6" t="n">
        <v>1</v>
      </c>
      <c r="N990" s="6" t="n">
        <v>0</v>
      </c>
      <c r="O990" s="6" t="n">
        <v>1</v>
      </c>
      <c r="P990" s="6" t="n">
        <v>1</v>
      </c>
      <c r="Q990" s="6" t="n">
        <v>0</v>
      </c>
      <c r="R990" s="6" t="n">
        <v>0</v>
      </c>
      <c r="S990" s="6" t="n">
        <v>0</v>
      </c>
      <c r="T990" s="6" t="n">
        <v>1</v>
      </c>
      <c r="U990" s="6" t="s">
        <v>256</v>
      </c>
    </row>
    <row r="991" customFormat="false" ht="22.35" hidden="false" customHeight="false" outlineLevel="0" collapsed="false">
      <c r="A991" s="6" t="n">
        <v>987</v>
      </c>
      <c r="B991" s="6" t="s">
        <v>265</v>
      </c>
      <c r="C991" s="7" t="s">
        <v>382</v>
      </c>
      <c r="D991" s="6" t="s">
        <v>5865</v>
      </c>
      <c r="E991" s="6" t="n">
        <v>9</v>
      </c>
      <c r="F991" s="6" t="n">
        <v>5</v>
      </c>
      <c r="G991" s="6" t="n">
        <v>5</v>
      </c>
      <c r="H991" s="6" t="n">
        <v>1</v>
      </c>
      <c r="I991" s="6" t="n">
        <v>1</v>
      </c>
      <c r="J991" s="6" t="n">
        <v>2</v>
      </c>
      <c r="K991" s="6" t="n">
        <v>0</v>
      </c>
      <c r="L991" s="6" t="n">
        <v>1</v>
      </c>
      <c r="M991" s="6" t="n">
        <v>0</v>
      </c>
      <c r="N991" s="6" t="n">
        <v>0</v>
      </c>
      <c r="O991" s="6" t="n">
        <v>1</v>
      </c>
      <c r="P991" s="6" t="n">
        <v>1</v>
      </c>
      <c r="Q991" s="6" t="n">
        <v>0</v>
      </c>
      <c r="R991" s="6" t="n">
        <v>0</v>
      </c>
      <c r="S991" s="6" t="n">
        <v>1</v>
      </c>
      <c r="T991" s="6" t="n">
        <v>0</v>
      </c>
      <c r="U991" s="6" t="s">
        <v>256</v>
      </c>
    </row>
    <row r="992" customFormat="false" ht="22.35" hidden="false" customHeight="false" outlineLevel="0" collapsed="false">
      <c r="A992" s="6" t="n">
        <v>988</v>
      </c>
      <c r="B992" s="6" t="s">
        <v>265</v>
      </c>
      <c r="C992" s="7" t="s">
        <v>385</v>
      </c>
      <c r="D992" s="6" t="s">
        <v>5865</v>
      </c>
      <c r="E992" s="6" t="n">
        <v>5</v>
      </c>
      <c r="F992" s="6" t="n">
        <v>5</v>
      </c>
      <c r="G992" s="6" t="n">
        <v>5</v>
      </c>
      <c r="H992" s="6" t="n">
        <v>1</v>
      </c>
      <c r="I992" s="6" t="n">
        <v>1</v>
      </c>
      <c r="J992" s="6" t="n">
        <v>2</v>
      </c>
      <c r="K992" s="6" t="n">
        <v>0</v>
      </c>
      <c r="L992" s="6" t="n">
        <v>1</v>
      </c>
      <c r="M992" s="6" t="n">
        <v>0</v>
      </c>
      <c r="N992" s="6" t="n">
        <v>0</v>
      </c>
      <c r="O992" s="6" t="n">
        <v>1</v>
      </c>
      <c r="P992" s="6" t="n">
        <v>1</v>
      </c>
      <c r="Q992" s="6" t="n">
        <v>0</v>
      </c>
      <c r="R992" s="6" t="n">
        <v>0</v>
      </c>
      <c r="S992" s="6" t="n">
        <v>1</v>
      </c>
      <c r="T992" s="6" t="n">
        <v>0</v>
      </c>
      <c r="U992" s="6" t="s">
        <v>256</v>
      </c>
    </row>
    <row r="993" customFormat="false" ht="22.35" hidden="false" customHeight="false" outlineLevel="0" collapsed="false">
      <c r="A993" s="6" t="n">
        <v>989</v>
      </c>
      <c r="B993" s="6" t="s">
        <v>265</v>
      </c>
      <c r="C993" s="7" t="s">
        <v>388</v>
      </c>
      <c r="D993" s="6" t="s">
        <v>5865</v>
      </c>
      <c r="E993" s="6" t="n">
        <v>8</v>
      </c>
      <c r="F993" s="6" t="n">
        <v>5</v>
      </c>
      <c r="G993" s="6" t="n">
        <v>5</v>
      </c>
      <c r="H993" s="6" t="n">
        <v>1</v>
      </c>
      <c r="I993" s="6" t="n">
        <v>1</v>
      </c>
      <c r="J993" s="6" t="n">
        <v>2</v>
      </c>
      <c r="K993" s="6" t="n">
        <v>0</v>
      </c>
      <c r="L993" s="6" t="n">
        <v>1</v>
      </c>
      <c r="M993" s="6" t="n">
        <v>0</v>
      </c>
      <c r="N993" s="6" t="n">
        <v>0</v>
      </c>
      <c r="O993" s="6" t="n">
        <v>1</v>
      </c>
      <c r="P993" s="6" t="n">
        <v>1</v>
      </c>
      <c r="Q993" s="6" t="n">
        <v>0</v>
      </c>
      <c r="R993" s="6" t="n">
        <v>0</v>
      </c>
      <c r="S993" s="6" t="n">
        <v>1</v>
      </c>
      <c r="T993" s="6" t="n">
        <v>0</v>
      </c>
      <c r="U993" s="6" t="s">
        <v>256</v>
      </c>
    </row>
    <row r="994" customFormat="false" ht="22.35" hidden="false" customHeight="false" outlineLevel="0" collapsed="false">
      <c r="A994" s="6" t="n">
        <v>990</v>
      </c>
      <c r="B994" s="6" t="s">
        <v>265</v>
      </c>
      <c r="C994" s="7" t="s">
        <v>391</v>
      </c>
      <c r="D994" s="6" t="s">
        <v>5865</v>
      </c>
      <c r="E994" s="6" t="n">
        <v>10</v>
      </c>
      <c r="F994" s="6" t="n">
        <v>5</v>
      </c>
      <c r="G994" s="6" t="n">
        <v>5</v>
      </c>
      <c r="H994" s="6" t="n">
        <v>1</v>
      </c>
      <c r="I994" s="6" t="n">
        <v>1</v>
      </c>
      <c r="J994" s="6" t="n">
        <v>2</v>
      </c>
      <c r="K994" s="6" t="n">
        <v>0</v>
      </c>
      <c r="L994" s="6" t="n">
        <v>1</v>
      </c>
      <c r="M994" s="6" t="n">
        <v>0</v>
      </c>
      <c r="N994" s="6" t="n">
        <v>0</v>
      </c>
      <c r="O994" s="6" t="n">
        <v>1</v>
      </c>
      <c r="P994" s="6" t="n">
        <v>1</v>
      </c>
      <c r="Q994" s="6" t="n">
        <v>0</v>
      </c>
      <c r="R994" s="6" t="n">
        <v>0</v>
      </c>
      <c r="S994" s="6" t="n">
        <v>1</v>
      </c>
      <c r="T994" s="6" t="n">
        <v>0</v>
      </c>
      <c r="U994" s="6" t="s">
        <v>256</v>
      </c>
    </row>
    <row r="995" customFormat="false" ht="22.35" hidden="false" customHeight="false" outlineLevel="0" collapsed="false">
      <c r="A995" s="6" t="n">
        <v>991</v>
      </c>
      <c r="B995" s="6" t="s">
        <v>265</v>
      </c>
      <c r="C995" s="7" t="s">
        <v>394</v>
      </c>
      <c r="D995" s="6" t="s">
        <v>5865</v>
      </c>
      <c r="E995" s="6" t="n">
        <v>8</v>
      </c>
      <c r="F995" s="6" t="n">
        <v>5</v>
      </c>
      <c r="G995" s="6" t="n">
        <v>5</v>
      </c>
      <c r="H995" s="6" t="n">
        <v>1</v>
      </c>
      <c r="I995" s="6" t="n">
        <v>1</v>
      </c>
      <c r="J995" s="6" t="n">
        <v>2</v>
      </c>
      <c r="K995" s="6" t="n">
        <v>0</v>
      </c>
      <c r="L995" s="6" t="n">
        <v>1</v>
      </c>
      <c r="M995" s="6" t="n">
        <v>0</v>
      </c>
      <c r="N995" s="6" t="n">
        <v>0</v>
      </c>
      <c r="O995" s="6" t="n">
        <v>1</v>
      </c>
      <c r="P995" s="6" t="n">
        <v>1</v>
      </c>
      <c r="Q995" s="6" t="n">
        <v>0</v>
      </c>
      <c r="R995" s="6" t="n">
        <v>0</v>
      </c>
      <c r="S995" s="6" t="n">
        <v>1</v>
      </c>
      <c r="T995" s="6" t="n">
        <v>0</v>
      </c>
      <c r="U995" s="6" t="s">
        <v>256</v>
      </c>
    </row>
    <row r="996" customFormat="false" ht="22.35" hidden="false" customHeight="false" outlineLevel="0" collapsed="false">
      <c r="A996" s="6" t="n">
        <v>992</v>
      </c>
      <c r="B996" s="6" t="s">
        <v>265</v>
      </c>
      <c r="C996" s="7" t="s">
        <v>397</v>
      </c>
      <c r="D996" s="6" t="s">
        <v>5865</v>
      </c>
      <c r="E996" s="6" t="n">
        <v>6</v>
      </c>
      <c r="F996" s="6" t="n">
        <v>5</v>
      </c>
      <c r="G996" s="6" t="n">
        <v>5</v>
      </c>
      <c r="H996" s="6" t="n">
        <v>1</v>
      </c>
      <c r="I996" s="6" t="n">
        <v>1</v>
      </c>
      <c r="J996" s="6" t="n">
        <v>2</v>
      </c>
      <c r="K996" s="6" t="n">
        <v>0</v>
      </c>
      <c r="L996" s="6" t="n">
        <v>1</v>
      </c>
      <c r="M996" s="6" t="n">
        <v>0</v>
      </c>
      <c r="N996" s="6" t="n">
        <v>0</v>
      </c>
      <c r="O996" s="6" t="n">
        <v>1</v>
      </c>
      <c r="P996" s="6" t="n">
        <v>1</v>
      </c>
      <c r="Q996" s="6" t="n">
        <v>0</v>
      </c>
      <c r="R996" s="6" t="n">
        <v>0</v>
      </c>
      <c r="S996" s="6" t="n">
        <v>1</v>
      </c>
      <c r="T996" s="6" t="n">
        <v>0</v>
      </c>
      <c r="U996" s="6" t="s">
        <v>256</v>
      </c>
    </row>
    <row r="997" customFormat="false" ht="22.35" hidden="false" customHeight="false" outlineLevel="0" collapsed="false">
      <c r="A997" s="6" t="n">
        <v>993</v>
      </c>
      <c r="B997" s="6" t="s">
        <v>265</v>
      </c>
      <c r="C997" s="7" t="s">
        <v>400</v>
      </c>
      <c r="D997" s="6" t="s">
        <v>5865</v>
      </c>
      <c r="E997" s="6" t="n">
        <v>7</v>
      </c>
      <c r="F997" s="6" t="n">
        <v>5</v>
      </c>
      <c r="G997" s="6" t="n">
        <v>5</v>
      </c>
      <c r="H997" s="6" t="n">
        <v>1</v>
      </c>
      <c r="I997" s="6" t="n">
        <v>1</v>
      </c>
      <c r="J997" s="6" t="n">
        <v>2</v>
      </c>
      <c r="K997" s="6" t="n">
        <v>0</v>
      </c>
      <c r="L997" s="6" t="n">
        <v>1</v>
      </c>
      <c r="M997" s="6" t="n">
        <v>0</v>
      </c>
      <c r="N997" s="6" t="n">
        <v>0</v>
      </c>
      <c r="O997" s="6" t="n">
        <v>1</v>
      </c>
      <c r="P997" s="6" t="n">
        <v>1</v>
      </c>
      <c r="Q997" s="6" t="n">
        <v>0</v>
      </c>
      <c r="R997" s="6" t="n">
        <v>0</v>
      </c>
      <c r="S997" s="6" t="n">
        <v>1</v>
      </c>
      <c r="T997" s="6" t="n">
        <v>0</v>
      </c>
      <c r="U997" s="6" t="s">
        <v>256</v>
      </c>
    </row>
    <row r="998" customFormat="false" ht="22.35" hidden="false" customHeight="false" outlineLevel="0" collapsed="false">
      <c r="A998" s="6" t="n">
        <v>994</v>
      </c>
      <c r="B998" s="6" t="s">
        <v>265</v>
      </c>
      <c r="C998" s="7" t="s">
        <v>403</v>
      </c>
      <c r="D998" s="6" t="s">
        <v>5865</v>
      </c>
      <c r="E998" s="6" t="n">
        <v>4</v>
      </c>
      <c r="F998" s="6" t="n">
        <v>5</v>
      </c>
      <c r="G998" s="6" t="n">
        <v>5</v>
      </c>
      <c r="H998" s="6" t="n">
        <v>1</v>
      </c>
      <c r="I998" s="6" t="n">
        <v>1</v>
      </c>
      <c r="J998" s="6" t="n">
        <v>2</v>
      </c>
      <c r="K998" s="6" t="n">
        <v>0</v>
      </c>
      <c r="L998" s="6" t="n">
        <v>1</v>
      </c>
      <c r="M998" s="6" t="n">
        <v>0</v>
      </c>
      <c r="N998" s="6" t="n">
        <v>0</v>
      </c>
      <c r="O998" s="6" t="n">
        <v>1</v>
      </c>
      <c r="P998" s="6" t="n">
        <v>1</v>
      </c>
      <c r="Q998" s="6" t="n">
        <v>0</v>
      </c>
      <c r="R998" s="6" t="n">
        <v>0</v>
      </c>
      <c r="S998" s="6" t="n">
        <v>1</v>
      </c>
      <c r="T998" s="6" t="n">
        <v>0</v>
      </c>
      <c r="U998" s="6" t="s">
        <v>256</v>
      </c>
    </row>
    <row r="999" customFormat="false" ht="22.35" hidden="false" customHeight="false" outlineLevel="0" collapsed="false">
      <c r="A999" s="6" t="n">
        <v>995</v>
      </c>
      <c r="B999" s="6" t="s">
        <v>265</v>
      </c>
      <c r="C999" s="7" t="s">
        <v>406</v>
      </c>
      <c r="D999" s="6" t="s">
        <v>5865</v>
      </c>
      <c r="E999" s="6" t="n">
        <v>2</v>
      </c>
      <c r="F999" s="6" t="n">
        <v>5</v>
      </c>
      <c r="G999" s="6" t="n">
        <v>5</v>
      </c>
      <c r="H999" s="6" t="n">
        <v>1</v>
      </c>
      <c r="I999" s="6" t="n">
        <v>1</v>
      </c>
      <c r="J999" s="6" t="n">
        <v>2</v>
      </c>
      <c r="K999" s="6" t="n">
        <v>0</v>
      </c>
      <c r="L999" s="6" t="n">
        <v>1</v>
      </c>
      <c r="M999" s="6" t="n">
        <v>0</v>
      </c>
      <c r="N999" s="6" t="n">
        <v>0</v>
      </c>
      <c r="O999" s="6" t="n">
        <v>1</v>
      </c>
      <c r="P999" s="6" t="n">
        <v>1</v>
      </c>
      <c r="Q999" s="6" t="n">
        <v>0</v>
      </c>
      <c r="R999" s="6" t="n">
        <v>0</v>
      </c>
      <c r="S999" s="6" t="n">
        <v>1</v>
      </c>
      <c r="T999" s="6" t="n">
        <v>0</v>
      </c>
      <c r="U999" s="6" t="s">
        <v>256</v>
      </c>
    </row>
    <row r="1000" customFormat="false" ht="22.35" hidden="false" customHeight="false" outlineLevel="0" collapsed="false">
      <c r="A1000" s="6" t="n">
        <v>996</v>
      </c>
      <c r="B1000" s="6" t="s">
        <v>265</v>
      </c>
      <c r="C1000" s="7" t="s">
        <v>409</v>
      </c>
      <c r="D1000" s="6" t="s">
        <v>5866</v>
      </c>
      <c r="E1000" s="6" t="n">
        <v>1</v>
      </c>
      <c r="F1000" s="6" t="n">
        <v>9</v>
      </c>
      <c r="G1000" s="6" t="n">
        <v>8</v>
      </c>
      <c r="H1000" s="6" t="n">
        <v>9</v>
      </c>
      <c r="I1000" s="6" t="n">
        <v>8</v>
      </c>
      <c r="J1000" s="6" t="n">
        <v>8</v>
      </c>
      <c r="K1000" s="6" t="n">
        <v>0</v>
      </c>
      <c r="L1000" s="6" t="n">
        <v>0</v>
      </c>
      <c r="M1000" s="6" t="n">
        <v>0</v>
      </c>
      <c r="N1000" s="6" t="n">
        <v>0</v>
      </c>
      <c r="O1000" s="6" t="n">
        <v>0</v>
      </c>
      <c r="P1000" s="6" t="n">
        <v>1</v>
      </c>
      <c r="Q1000" s="6" t="n">
        <v>0</v>
      </c>
      <c r="R1000" s="6" t="n">
        <v>0</v>
      </c>
      <c r="S1000" s="6" t="n">
        <v>1</v>
      </c>
      <c r="T1000" s="6" t="n">
        <v>1</v>
      </c>
      <c r="U1000" s="6" t="s">
        <v>256</v>
      </c>
    </row>
    <row r="1001" customFormat="false" ht="22.35" hidden="false" customHeight="false" outlineLevel="0" collapsed="false">
      <c r="A1001" s="6" t="n">
        <v>997</v>
      </c>
      <c r="B1001" s="6" t="s">
        <v>265</v>
      </c>
      <c r="C1001" s="7" t="s">
        <v>412</v>
      </c>
      <c r="D1001" s="6" t="s">
        <v>5866</v>
      </c>
      <c r="E1001" s="6" t="n">
        <v>10</v>
      </c>
      <c r="F1001" s="6" t="n">
        <v>9</v>
      </c>
      <c r="G1001" s="6" t="n">
        <v>8</v>
      </c>
      <c r="H1001" s="6" t="n">
        <v>9</v>
      </c>
      <c r="I1001" s="6" t="n">
        <v>8</v>
      </c>
      <c r="J1001" s="6" t="n">
        <v>8</v>
      </c>
      <c r="K1001" s="6" t="n">
        <v>0</v>
      </c>
      <c r="L1001" s="6" t="n">
        <v>0</v>
      </c>
      <c r="M1001" s="6" t="n">
        <v>0</v>
      </c>
      <c r="N1001" s="6" t="n">
        <v>0</v>
      </c>
      <c r="O1001" s="6" t="n">
        <v>0</v>
      </c>
      <c r="P1001" s="6" t="n">
        <v>1</v>
      </c>
      <c r="Q1001" s="6" t="n">
        <v>0</v>
      </c>
      <c r="R1001" s="6" t="n">
        <v>0</v>
      </c>
      <c r="S1001" s="6" t="n">
        <v>1</v>
      </c>
      <c r="T1001" s="6" t="n">
        <v>1</v>
      </c>
      <c r="U1001" s="6" t="s">
        <v>256</v>
      </c>
    </row>
    <row r="1002" customFormat="false" ht="22.35" hidden="false" customHeight="false" outlineLevel="0" collapsed="false">
      <c r="A1002" s="6" t="n">
        <v>998</v>
      </c>
      <c r="B1002" s="6" t="s">
        <v>265</v>
      </c>
      <c r="C1002" s="7" t="s">
        <v>415</v>
      </c>
      <c r="D1002" s="6" t="s">
        <v>5866</v>
      </c>
      <c r="E1002" s="6" t="n">
        <v>5</v>
      </c>
      <c r="F1002" s="6" t="n">
        <v>9</v>
      </c>
      <c r="G1002" s="6" t="n">
        <v>8</v>
      </c>
      <c r="H1002" s="6" t="n">
        <v>9</v>
      </c>
      <c r="I1002" s="6" t="n">
        <v>8</v>
      </c>
      <c r="J1002" s="6" t="n">
        <v>8</v>
      </c>
      <c r="K1002" s="6" t="n">
        <v>0</v>
      </c>
      <c r="L1002" s="6" t="n">
        <v>0</v>
      </c>
      <c r="M1002" s="6" t="n">
        <v>0</v>
      </c>
      <c r="N1002" s="6" t="n">
        <v>0</v>
      </c>
      <c r="O1002" s="6" t="n">
        <v>0</v>
      </c>
      <c r="P1002" s="6" t="n">
        <v>1</v>
      </c>
      <c r="Q1002" s="6" t="n">
        <v>0</v>
      </c>
      <c r="R1002" s="6" t="n">
        <v>0</v>
      </c>
      <c r="S1002" s="6" t="n">
        <v>1</v>
      </c>
      <c r="T1002" s="6" t="n">
        <v>1</v>
      </c>
      <c r="U1002" s="6" t="s">
        <v>256</v>
      </c>
    </row>
    <row r="1003" customFormat="false" ht="22.35" hidden="false" customHeight="false" outlineLevel="0" collapsed="false">
      <c r="A1003" s="6" t="n">
        <v>999</v>
      </c>
      <c r="B1003" s="6" t="s">
        <v>265</v>
      </c>
      <c r="C1003" s="7" t="s">
        <v>418</v>
      </c>
      <c r="D1003" s="6" t="s">
        <v>5866</v>
      </c>
      <c r="E1003" s="6" t="n">
        <v>6</v>
      </c>
      <c r="F1003" s="6" t="n">
        <v>9</v>
      </c>
      <c r="G1003" s="6" t="n">
        <v>8</v>
      </c>
      <c r="H1003" s="6" t="n">
        <v>9</v>
      </c>
      <c r="I1003" s="6" t="n">
        <v>8</v>
      </c>
      <c r="J1003" s="6" t="n">
        <v>8</v>
      </c>
      <c r="K1003" s="6" t="n">
        <v>0</v>
      </c>
      <c r="L1003" s="6" t="n">
        <v>0</v>
      </c>
      <c r="M1003" s="6" t="n">
        <v>0</v>
      </c>
      <c r="N1003" s="6" t="n">
        <v>0</v>
      </c>
      <c r="O1003" s="6" t="n">
        <v>0</v>
      </c>
      <c r="P1003" s="6" t="n">
        <v>1</v>
      </c>
      <c r="Q1003" s="6" t="n">
        <v>0</v>
      </c>
      <c r="R1003" s="6" t="n">
        <v>0</v>
      </c>
      <c r="S1003" s="6" t="n">
        <v>1</v>
      </c>
      <c r="T1003" s="6" t="n">
        <v>1</v>
      </c>
      <c r="U1003" s="6" t="s">
        <v>256</v>
      </c>
    </row>
    <row r="1004" customFormat="false" ht="22.35" hidden="false" customHeight="false" outlineLevel="0" collapsed="false">
      <c r="A1004" s="6" t="n">
        <v>1000</v>
      </c>
      <c r="B1004" s="6" t="s">
        <v>265</v>
      </c>
      <c r="C1004" s="7" t="s">
        <v>421</v>
      </c>
      <c r="D1004" s="6" t="s">
        <v>5866</v>
      </c>
      <c r="E1004" s="6" t="n">
        <v>3</v>
      </c>
      <c r="F1004" s="6" t="n">
        <v>9</v>
      </c>
      <c r="G1004" s="6" t="n">
        <v>8</v>
      </c>
      <c r="H1004" s="6" t="n">
        <v>9</v>
      </c>
      <c r="I1004" s="6" t="n">
        <v>8</v>
      </c>
      <c r="J1004" s="6" t="n">
        <v>8</v>
      </c>
      <c r="K1004" s="6" t="n">
        <v>0</v>
      </c>
      <c r="L1004" s="6" t="n">
        <v>0</v>
      </c>
      <c r="M1004" s="6" t="n">
        <v>0</v>
      </c>
      <c r="N1004" s="6" t="n">
        <v>0</v>
      </c>
      <c r="O1004" s="6" t="n">
        <v>0</v>
      </c>
      <c r="P1004" s="6" t="n">
        <v>1</v>
      </c>
      <c r="Q1004" s="6" t="n">
        <v>0</v>
      </c>
      <c r="R1004" s="6" t="n">
        <v>0</v>
      </c>
      <c r="S1004" s="6" t="n">
        <v>1</v>
      </c>
      <c r="T1004" s="6" t="n">
        <v>1</v>
      </c>
      <c r="U1004" s="6" t="s">
        <v>256</v>
      </c>
    </row>
    <row r="1005" customFormat="false" ht="22.35" hidden="false" customHeight="false" outlineLevel="0" collapsed="false">
      <c r="A1005" s="6" t="n">
        <v>1001</v>
      </c>
      <c r="B1005" s="6" t="s">
        <v>265</v>
      </c>
      <c r="C1005" s="7" t="s">
        <v>424</v>
      </c>
      <c r="D1005" s="6" t="s">
        <v>5866</v>
      </c>
      <c r="E1005" s="6" t="n">
        <v>5</v>
      </c>
      <c r="F1005" s="6" t="n">
        <v>9</v>
      </c>
      <c r="G1005" s="6" t="n">
        <v>8</v>
      </c>
      <c r="H1005" s="6" t="n">
        <v>9</v>
      </c>
      <c r="I1005" s="6" t="n">
        <v>8</v>
      </c>
      <c r="J1005" s="6" t="n">
        <v>8</v>
      </c>
      <c r="K1005" s="6" t="n">
        <v>0</v>
      </c>
      <c r="L1005" s="6" t="n">
        <v>0</v>
      </c>
      <c r="M1005" s="6" t="n">
        <v>0</v>
      </c>
      <c r="N1005" s="6" t="n">
        <v>0</v>
      </c>
      <c r="O1005" s="6" t="n">
        <v>0</v>
      </c>
      <c r="P1005" s="6" t="n">
        <v>1</v>
      </c>
      <c r="Q1005" s="6" t="n">
        <v>0</v>
      </c>
      <c r="R1005" s="6" t="n">
        <v>0</v>
      </c>
      <c r="S1005" s="6" t="n">
        <v>1</v>
      </c>
      <c r="T1005" s="6" t="n">
        <v>1</v>
      </c>
      <c r="U1005" s="6" t="s">
        <v>256</v>
      </c>
    </row>
    <row r="1006" customFormat="false" ht="22.35" hidden="false" customHeight="false" outlineLevel="0" collapsed="false">
      <c r="A1006" s="6" t="n">
        <v>1002</v>
      </c>
      <c r="B1006" s="6" t="s">
        <v>265</v>
      </c>
      <c r="C1006" s="7" t="s">
        <v>427</v>
      </c>
      <c r="D1006" s="6" t="s">
        <v>5866</v>
      </c>
      <c r="E1006" s="6" t="n">
        <v>8</v>
      </c>
      <c r="F1006" s="6" t="n">
        <v>9</v>
      </c>
      <c r="G1006" s="6" t="n">
        <v>8</v>
      </c>
      <c r="H1006" s="6" t="n">
        <v>9</v>
      </c>
      <c r="I1006" s="6" t="n">
        <v>8</v>
      </c>
      <c r="J1006" s="6" t="n">
        <v>8</v>
      </c>
      <c r="K1006" s="6" t="n">
        <v>0</v>
      </c>
      <c r="L1006" s="6" t="n">
        <v>0</v>
      </c>
      <c r="M1006" s="6" t="n">
        <v>0</v>
      </c>
      <c r="N1006" s="6" t="n">
        <v>0</v>
      </c>
      <c r="O1006" s="6" t="n">
        <v>0</v>
      </c>
      <c r="P1006" s="6" t="n">
        <v>1</v>
      </c>
      <c r="Q1006" s="6" t="n">
        <v>0</v>
      </c>
      <c r="R1006" s="6" t="n">
        <v>0</v>
      </c>
      <c r="S1006" s="6" t="n">
        <v>1</v>
      </c>
      <c r="T1006" s="6" t="n">
        <v>1</v>
      </c>
      <c r="U1006" s="6" t="s">
        <v>256</v>
      </c>
    </row>
    <row r="1007" customFormat="false" ht="22.35" hidden="false" customHeight="false" outlineLevel="0" collapsed="false">
      <c r="A1007" s="6" t="n">
        <v>1003</v>
      </c>
      <c r="B1007" s="6" t="s">
        <v>265</v>
      </c>
      <c r="C1007" s="7" t="s">
        <v>430</v>
      </c>
      <c r="D1007" s="6" t="s">
        <v>5866</v>
      </c>
      <c r="E1007" s="6" t="n">
        <v>7</v>
      </c>
      <c r="F1007" s="6" t="n">
        <v>9</v>
      </c>
      <c r="G1007" s="6" t="n">
        <v>8</v>
      </c>
      <c r="H1007" s="6" t="n">
        <v>9</v>
      </c>
      <c r="I1007" s="6" t="n">
        <v>8</v>
      </c>
      <c r="J1007" s="6" t="n">
        <v>8</v>
      </c>
      <c r="K1007" s="6" t="n">
        <v>0</v>
      </c>
      <c r="L1007" s="6" t="n">
        <v>0</v>
      </c>
      <c r="M1007" s="6" t="n">
        <v>0</v>
      </c>
      <c r="N1007" s="6" t="n">
        <v>0</v>
      </c>
      <c r="O1007" s="6" t="n">
        <v>0</v>
      </c>
      <c r="P1007" s="6" t="n">
        <v>1</v>
      </c>
      <c r="Q1007" s="6" t="n">
        <v>0</v>
      </c>
      <c r="R1007" s="6" t="n">
        <v>0</v>
      </c>
      <c r="S1007" s="6" t="n">
        <v>1</v>
      </c>
      <c r="T1007" s="6" t="n">
        <v>1</v>
      </c>
      <c r="U1007" s="6" t="s">
        <v>256</v>
      </c>
    </row>
    <row r="1008" customFormat="false" ht="22.35" hidden="false" customHeight="false" outlineLevel="0" collapsed="false">
      <c r="A1008" s="6" t="n">
        <v>1004</v>
      </c>
      <c r="B1008" s="6" t="s">
        <v>265</v>
      </c>
      <c r="C1008" s="7" t="s">
        <v>433</v>
      </c>
      <c r="D1008" s="6" t="s">
        <v>5866</v>
      </c>
      <c r="E1008" s="6" t="n">
        <v>4</v>
      </c>
      <c r="F1008" s="6" t="n">
        <v>9</v>
      </c>
      <c r="G1008" s="6" t="n">
        <v>8</v>
      </c>
      <c r="H1008" s="6" t="n">
        <v>9</v>
      </c>
      <c r="I1008" s="6" t="n">
        <v>8</v>
      </c>
      <c r="J1008" s="6" t="n">
        <v>8</v>
      </c>
      <c r="K1008" s="6" t="n">
        <v>0</v>
      </c>
      <c r="L1008" s="6" t="n">
        <v>0</v>
      </c>
      <c r="M1008" s="6" t="n">
        <v>0</v>
      </c>
      <c r="N1008" s="6" t="n">
        <v>0</v>
      </c>
      <c r="O1008" s="6" t="n">
        <v>0</v>
      </c>
      <c r="P1008" s="6" t="n">
        <v>1</v>
      </c>
      <c r="Q1008" s="6" t="n">
        <v>0</v>
      </c>
      <c r="R1008" s="6" t="n">
        <v>0</v>
      </c>
      <c r="S1008" s="6" t="n">
        <v>1</v>
      </c>
      <c r="T1008" s="6" t="n">
        <v>1</v>
      </c>
      <c r="U1008" s="6" t="s">
        <v>256</v>
      </c>
    </row>
    <row r="1009" customFormat="false" ht="22.35" hidden="false" customHeight="false" outlineLevel="0" collapsed="false">
      <c r="A1009" s="6" t="n">
        <v>1005</v>
      </c>
      <c r="B1009" s="6" t="s">
        <v>265</v>
      </c>
      <c r="C1009" s="7" t="s">
        <v>436</v>
      </c>
      <c r="D1009" s="6" t="s">
        <v>5867</v>
      </c>
      <c r="E1009" s="6" t="n">
        <v>10</v>
      </c>
      <c r="F1009" s="6" t="n">
        <v>2</v>
      </c>
      <c r="G1009" s="6" t="n">
        <v>2</v>
      </c>
      <c r="H1009" s="6" t="n">
        <v>2</v>
      </c>
      <c r="I1009" s="6" t="n">
        <v>5</v>
      </c>
      <c r="J1009" s="6" t="n">
        <v>5</v>
      </c>
      <c r="K1009" s="6" t="n">
        <v>1</v>
      </c>
      <c r="L1009" s="6" t="n">
        <v>1</v>
      </c>
      <c r="M1009" s="6" t="n">
        <v>1</v>
      </c>
      <c r="N1009" s="6" t="n">
        <v>0</v>
      </c>
      <c r="O1009" s="6" t="n">
        <v>1</v>
      </c>
      <c r="P1009" s="6" t="n">
        <v>0</v>
      </c>
      <c r="Q1009" s="6" t="n">
        <v>1</v>
      </c>
      <c r="R1009" s="6" t="n">
        <v>1</v>
      </c>
      <c r="S1009" s="6" t="n">
        <v>0</v>
      </c>
      <c r="T1009" s="6" t="n">
        <v>0</v>
      </c>
      <c r="U1009" s="6" t="s">
        <v>256</v>
      </c>
    </row>
    <row r="1010" customFormat="false" ht="22.35" hidden="false" customHeight="false" outlineLevel="0" collapsed="false">
      <c r="A1010" s="6" t="n">
        <v>1006</v>
      </c>
      <c r="B1010" s="6" t="s">
        <v>265</v>
      </c>
      <c r="C1010" s="7" t="s">
        <v>439</v>
      </c>
      <c r="D1010" s="6" t="s">
        <v>5867</v>
      </c>
      <c r="E1010" s="6" t="n">
        <v>10</v>
      </c>
      <c r="F1010" s="6" t="n">
        <v>2</v>
      </c>
      <c r="G1010" s="6" t="n">
        <v>2</v>
      </c>
      <c r="H1010" s="6" t="n">
        <v>2</v>
      </c>
      <c r="I1010" s="6" t="n">
        <v>5</v>
      </c>
      <c r="J1010" s="6" t="n">
        <v>5</v>
      </c>
      <c r="K1010" s="6" t="n">
        <v>1</v>
      </c>
      <c r="L1010" s="6" t="n">
        <v>1</v>
      </c>
      <c r="M1010" s="6" t="n">
        <v>1</v>
      </c>
      <c r="N1010" s="6" t="n">
        <v>0</v>
      </c>
      <c r="O1010" s="6" t="n">
        <v>1</v>
      </c>
      <c r="P1010" s="6" t="n">
        <v>0</v>
      </c>
      <c r="Q1010" s="6" t="n">
        <v>1</v>
      </c>
      <c r="R1010" s="6" t="n">
        <v>1</v>
      </c>
      <c r="S1010" s="6" t="n">
        <v>0</v>
      </c>
      <c r="T1010" s="6" t="n">
        <v>0</v>
      </c>
      <c r="U1010" s="6" t="s">
        <v>256</v>
      </c>
    </row>
    <row r="1011" customFormat="false" ht="22.35" hidden="false" customHeight="false" outlineLevel="0" collapsed="false">
      <c r="A1011" s="6" t="n">
        <v>1007</v>
      </c>
      <c r="B1011" s="6" t="s">
        <v>265</v>
      </c>
      <c r="C1011" s="7" t="s">
        <v>442</v>
      </c>
      <c r="D1011" s="6" t="s">
        <v>5867</v>
      </c>
      <c r="E1011" s="6" t="n">
        <v>9</v>
      </c>
      <c r="F1011" s="6" t="n">
        <v>2</v>
      </c>
      <c r="G1011" s="6" t="n">
        <v>2</v>
      </c>
      <c r="H1011" s="6" t="n">
        <v>2</v>
      </c>
      <c r="I1011" s="6" t="n">
        <v>5</v>
      </c>
      <c r="J1011" s="6" t="n">
        <v>5</v>
      </c>
      <c r="K1011" s="6" t="n">
        <v>1</v>
      </c>
      <c r="L1011" s="6" t="n">
        <v>1</v>
      </c>
      <c r="M1011" s="6" t="n">
        <v>1</v>
      </c>
      <c r="N1011" s="6" t="n">
        <v>0</v>
      </c>
      <c r="O1011" s="6" t="n">
        <v>1</v>
      </c>
      <c r="P1011" s="6" t="n">
        <v>0</v>
      </c>
      <c r="Q1011" s="6" t="n">
        <v>1</v>
      </c>
      <c r="R1011" s="6" t="n">
        <v>1</v>
      </c>
      <c r="S1011" s="6" t="n">
        <v>0</v>
      </c>
      <c r="T1011" s="6" t="n">
        <v>0</v>
      </c>
      <c r="U1011" s="6" t="s">
        <v>256</v>
      </c>
    </row>
    <row r="1012" customFormat="false" ht="22.35" hidden="false" customHeight="false" outlineLevel="0" collapsed="false">
      <c r="A1012" s="6" t="n">
        <v>1008</v>
      </c>
      <c r="B1012" s="6" t="s">
        <v>265</v>
      </c>
      <c r="C1012" s="7" t="s">
        <v>445</v>
      </c>
      <c r="D1012" s="6" t="s">
        <v>5867</v>
      </c>
      <c r="E1012" s="6" t="n">
        <v>10</v>
      </c>
      <c r="F1012" s="6" t="n">
        <v>2</v>
      </c>
      <c r="G1012" s="6" t="n">
        <v>2</v>
      </c>
      <c r="H1012" s="6" t="n">
        <v>2</v>
      </c>
      <c r="I1012" s="6" t="n">
        <v>5</v>
      </c>
      <c r="J1012" s="6" t="n">
        <v>5</v>
      </c>
      <c r="K1012" s="6" t="n">
        <v>1</v>
      </c>
      <c r="L1012" s="6" t="n">
        <v>1</v>
      </c>
      <c r="M1012" s="6" t="n">
        <v>1</v>
      </c>
      <c r="N1012" s="6" t="n">
        <v>0</v>
      </c>
      <c r="O1012" s="6" t="n">
        <v>1</v>
      </c>
      <c r="P1012" s="6" t="n">
        <v>0</v>
      </c>
      <c r="Q1012" s="6" t="n">
        <v>1</v>
      </c>
      <c r="R1012" s="6" t="n">
        <v>1</v>
      </c>
      <c r="S1012" s="6" t="n">
        <v>0</v>
      </c>
      <c r="T1012" s="6" t="n">
        <v>0</v>
      </c>
      <c r="U1012" s="6" t="s">
        <v>256</v>
      </c>
    </row>
    <row r="1013" customFormat="false" ht="22.35" hidden="false" customHeight="false" outlineLevel="0" collapsed="false">
      <c r="A1013" s="6" t="n">
        <v>1009</v>
      </c>
      <c r="B1013" s="6" t="s">
        <v>265</v>
      </c>
      <c r="C1013" s="7" t="s">
        <v>448</v>
      </c>
      <c r="D1013" s="6" t="s">
        <v>5867</v>
      </c>
      <c r="E1013" s="6" t="n">
        <v>5</v>
      </c>
      <c r="F1013" s="6" t="n">
        <v>2</v>
      </c>
      <c r="G1013" s="6" t="n">
        <v>2</v>
      </c>
      <c r="H1013" s="6" t="n">
        <v>2</v>
      </c>
      <c r="I1013" s="6" t="n">
        <v>5</v>
      </c>
      <c r="J1013" s="6" t="n">
        <v>5</v>
      </c>
      <c r="K1013" s="6" t="n">
        <v>1</v>
      </c>
      <c r="L1013" s="6" t="n">
        <v>1</v>
      </c>
      <c r="M1013" s="6" t="n">
        <v>1</v>
      </c>
      <c r="N1013" s="6" t="n">
        <v>0</v>
      </c>
      <c r="O1013" s="6" t="n">
        <v>1</v>
      </c>
      <c r="P1013" s="6" t="n">
        <v>0</v>
      </c>
      <c r="Q1013" s="6" t="n">
        <v>1</v>
      </c>
      <c r="R1013" s="6" t="n">
        <v>1</v>
      </c>
      <c r="S1013" s="6" t="n">
        <v>0</v>
      </c>
      <c r="T1013" s="6" t="n">
        <v>0</v>
      </c>
      <c r="U1013" s="6" t="s">
        <v>256</v>
      </c>
    </row>
    <row r="1014" customFormat="false" ht="22.35" hidden="false" customHeight="false" outlineLevel="0" collapsed="false">
      <c r="A1014" s="6" t="n">
        <v>1010</v>
      </c>
      <c r="B1014" s="6" t="s">
        <v>265</v>
      </c>
      <c r="C1014" s="7" t="s">
        <v>451</v>
      </c>
      <c r="D1014" s="6" t="s">
        <v>5867</v>
      </c>
      <c r="E1014" s="6" t="n">
        <v>7</v>
      </c>
      <c r="F1014" s="6" t="n">
        <v>2</v>
      </c>
      <c r="G1014" s="6" t="n">
        <v>2</v>
      </c>
      <c r="H1014" s="6" t="n">
        <v>2</v>
      </c>
      <c r="I1014" s="6" t="n">
        <v>5</v>
      </c>
      <c r="J1014" s="6" t="n">
        <v>5</v>
      </c>
      <c r="K1014" s="6" t="n">
        <v>1</v>
      </c>
      <c r="L1014" s="6" t="n">
        <v>1</v>
      </c>
      <c r="M1014" s="6" t="n">
        <v>1</v>
      </c>
      <c r="N1014" s="6" t="n">
        <v>0</v>
      </c>
      <c r="O1014" s="6" t="n">
        <v>1</v>
      </c>
      <c r="P1014" s="6" t="n">
        <v>0</v>
      </c>
      <c r="Q1014" s="6" t="n">
        <v>1</v>
      </c>
      <c r="R1014" s="6" t="n">
        <v>1</v>
      </c>
      <c r="S1014" s="6" t="n">
        <v>0</v>
      </c>
      <c r="T1014" s="6" t="n">
        <v>0</v>
      </c>
      <c r="U1014" s="6" t="s">
        <v>256</v>
      </c>
    </row>
    <row r="1015" customFormat="false" ht="22.35" hidden="false" customHeight="false" outlineLevel="0" collapsed="false">
      <c r="A1015" s="6" t="n">
        <v>1011</v>
      </c>
      <c r="B1015" s="6" t="s">
        <v>265</v>
      </c>
      <c r="C1015" s="7" t="s">
        <v>454</v>
      </c>
      <c r="D1015" s="6" t="s">
        <v>5867</v>
      </c>
      <c r="E1015" s="6" t="n">
        <v>4</v>
      </c>
      <c r="F1015" s="6" t="n">
        <v>2</v>
      </c>
      <c r="G1015" s="6" t="n">
        <v>2</v>
      </c>
      <c r="H1015" s="6" t="n">
        <v>2</v>
      </c>
      <c r="I1015" s="6" t="n">
        <v>5</v>
      </c>
      <c r="J1015" s="6" t="n">
        <v>5</v>
      </c>
      <c r="K1015" s="6" t="n">
        <v>1</v>
      </c>
      <c r="L1015" s="6" t="n">
        <v>1</v>
      </c>
      <c r="M1015" s="6" t="n">
        <v>1</v>
      </c>
      <c r="N1015" s="6" t="n">
        <v>0</v>
      </c>
      <c r="O1015" s="6" t="n">
        <v>1</v>
      </c>
      <c r="P1015" s="6" t="n">
        <v>0</v>
      </c>
      <c r="Q1015" s="6" t="n">
        <v>1</v>
      </c>
      <c r="R1015" s="6" t="n">
        <v>1</v>
      </c>
      <c r="S1015" s="6" t="n">
        <v>0</v>
      </c>
      <c r="T1015" s="6" t="n">
        <v>0</v>
      </c>
      <c r="U1015" s="6" t="s">
        <v>256</v>
      </c>
    </row>
    <row r="1016" customFormat="false" ht="22.35" hidden="false" customHeight="false" outlineLevel="0" collapsed="false">
      <c r="A1016" s="6" t="n">
        <v>1012</v>
      </c>
      <c r="B1016" s="6" t="s">
        <v>265</v>
      </c>
      <c r="C1016" s="7" t="s">
        <v>457</v>
      </c>
      <c r="D1016" s="6" t="s">
        <v>5867</v>
      </c>
      <c r="E1016" s="6" t="n">
        <v>5</v>
      </c>
      <c r="F1016" s="6" t="n">
        <v>2</v>
      </c>
      <c r="G1016" s="6" t="n">
        <v>2</v>
      </c>
      <c r="H1016" s="6" t="n">
        <v>2</v>
      </c>
      <c r="I1016" s="6" t="n">
        <v>5</v>
      </c>
      <c r="J1016" s="6" t="n">
        <v>5</v>
      </c>
      <c r="K1016" s="6" t="n">
        <v>1</v>
      </c>
      <c r="L1016" s="6" t="n">
        <v>1</v>
      </c>
      <c r="M1016" s="6" t="n">
        <v>1</v>
      </c>
      <c r="N1016" s="6" t="n">
        <v>0</v>
      </c>
      <c r="O1016" s="6" t="n">
        <v>1</v>
      </c>
      <c r="P1016" s="6" t="n">
        <v>0</v>
      </c>
      <c r="Q1016" s="6" t="n">
        <v>1</v>
      </c>
      <c r="R1016" s="6" t="n">
        <v>1</v>
      </c>
      <c r="S1016" s="6" t="n">
        <v>0</v>
      </c>
      <c r="T1016" s="6" t="n">
        <v>0</v>
      </c>
      <c r="U1016" s="6" t="s">
        <v>256</v>
      </c>
    </row>
    <row r="1017" customFormat="false" ht="22.35" hidden="false" customHeight="false" outlineLevel="0" collapsed="false">
      <c r="A1017" s="6" t="n">
        <v>1013</v>
      </c>
      <c r="B1017" s="6" t="s">
        <v>265</v>
      </c>
      <c r="C1017" s="7" t="s">
        <v>460</v>
      </c>
      <c r="D1017" s="6" t="s">
        <v>5867</v>
      </c>
      <c r="E1017" s="6" t="n">
        <v>6</v>
      </c>
      <c r="F1017" s="6" t="n">
        <v>2</v>
      </c>
      <c r="G1017" s="6" t="n">
        <v>2</v>
      </c>
      <c r="H1017" s="6" t="n">
        <v>2</v>
      </c>
      <c r="I1017" s="6" t="n">
        <v>5</v>
      </c>
      <c r="J1017" s="6" t="n">
        <v>5</v>
      </c>
      <c r="K1017" s="6" t="n">
        <v>1</v>
      </c>
      <c r="L1017" s="6" t="n">
        <v>1</v>
      </c>
      <c r="M1017" s="6" t="n">
        <v>1</v>
      </c>
      <c r="N1017" s="6" t="n">
        <v>0</v>
      </c>
      <c r="O1017" s="6" t="n">
        <v>1</v>
      </c>
      <c r="P1017" s="6" t="n">
        <v>0</v>
      </c>
      <c r="Q1017" s="6" t="n">
        <v>1</v>
      </c>
      <c r="R1017" s="6" t="n">
        <v>1</v>
      </c>
      <c r="S1017" s="6" t="n">
        <v>0</v>
      </c>
      <c r="T1017" s="6" t="n">
        <v>0</v>
      </c>
      <c r="U1017" s="6" t="s">
        <v>256</v>
      </c>
    </row>
    <row r="1018" customFormat="false" ht="22.35" hidden="false" customHeight="false" outlineLevel="0" collapsed="false">
      <c r="A1018" s="6" t="n">
        <v>1014</v>
      </c>
      <c r="B1018" s="6" t="s">
        <v>265</v>
      </c>
      <c r="C1018" s="7" t="s">
        <v>463</v>
      </c>
      <c r="D1018" s="6" t="s">
        <v>5868</v>
      </c>
      <c r="E1018" s="6" t="n">
        <v>6</v>
      </c>
      <c r="F1018" s="6" t="n">
        <v>10</v>
      </c>
      <c r="G1018" s="6" t="n">
        <v>10</v>
      </c>
      <c r="H1018" s="6" t="n">
        <v>7</v>
      </c>
      <c r="I1018" s="6" t="n">
        <v>10</v>
      </c>
      <c r="J1018" s="6" t="n">
        <v>10</v>
      </c>
      <c r="K1018" s="6" t="n">
        <v>0</v>
      </c>
      <c r="L1018" s="6" t="n">
        <v>0</v>
      </c>
      <c r="M1018" s="6" t="n">
        <v>0</v>
      </c>
      <c r="N1018" s="6" t="n">
        <v>1</v>
      </c>
      <c r="O1018" s="6" t="n">
        <v>0</v>
      </c>
      <c r="P1018" s="6" t="n">
        <v>0</v>
      </c>
      <c r="Q1018" s="6" t="n">
        <v>0</v>
      </c>
      <c r="R1018" s="6" t="n">
        <v>1</v>
      </c>
      <c r="S1018" s="6" t="n">
        <v>0</v>
      </c>
      <c r="T1018" s="6" t="n">
        <v>0</v>
      </c>
      <c r="U1018" s="6" t="s">
        <v>256</v>
      </c>
    </row>
    <row r="1019" customFormat="false" ht="22.35" hidden="false" customHeight="false" outlineLevel="0" collapsed="false">
      <c r="A1019" s="6" t="n">
        <v>1015</v>
      </c>
      <c r="B1019" s="6" t="s">
        <v>265</v>
      </c>
      <c r="C1019" s="7" t="s">
        <v>466</v>
      </c>
      <c r="D1019" s="6" t="s">
        <v>5868</v>
      </c>
      <c r="E1019" s="6" t="n">
        <v>10</v>
      </c>
      <c r="F1019" s="6" t="n">
        <v>10</v>
      </c>
      <c r="G1019" s="6" t="n">
        <v>10</v>
      </c>
      <c r="H1019" s="6" t="n">
        <v>7</v>
      </c>
      <c r="I1019" s="6" t="n">
        <v>10</v>
      </c>
      <c r="J1019" s="6" t="n">
        <v>10</v>
      </c>
      <c r="K1019" s="6" t="n">
        <v>0</v>
      </c>
      <c r="L1019" s="6" t="n">
        <v>0</v>
      </c>
      <c r="M1019" s="6" t="n">
        <v>0</v>
      </c>
      <c r="N1019" s="6" t="n">
        <v>1</v>
      </c>
      <c r="O1019" s="6" t="n">
        <v>0</v>
      </c>
      <c r="P1019" s="6" t="n">
        <v>0</v>
      </c>
      <c r="Q1019" s="6" t="n">
        <v>0</v>
      </c>
      <c r="R1019" s="6" t="n">
        <v>1</v>
      </c>
      <c r="S1019" s="6" t="n">
        <v>0</v>
      </c>
      <c r="T1019" s="6" t="n">
        <v>0</v>
      </c>
      <c r="U1019" s="6" t="s">
        <v>256</v>
      </c>
    </row>
    <row r="1020" customFormat="false" ht="22.35" hidden="false" customHeight="false" outlineLevel="0" collapsed="false">
      <c r="A1020" s="6" t="n">
        <v>1016</v>
      </c>
      <c r="B1020" s="6" t="s">
        <v>265</v>
      </c>
      <c r="C1020" s="7" t="s">
        <v>469</v>
      </c>
      <c r="D1020" s="6" t="s">
        <v>5868</v>
      </c>
      <c r="E1020" s="6" t="n">
        <v>1</v>
      </c>
      <c r="F1020" s="6" t="n">
        <v>10</v>
      </c>
      <c r="G1020" s="6" t="n">
        <v>10</v>
      </c>
      <c r="H1020" s="6" t="n">
        <v>7</v>
      </c>
      <c r="I1020" s="6" t="n">
        <v>10</v>
      </c>
      <c r="J1020" s="6" t="n">
        <v>10</v>
      </c>
      <c r="K1020" s="6" t="n">
        <v>0</v>
      </c>
      <c r="L1020" s="6" t="n">
        <v>0</v>
      </c>
      <c r="M1020" s="6" t="n">
        <v>0</v>
      </c>
      <c r="N1020" s="6" t="n">
        <v>1</v>
      </c>
      <c r="O1020" s="6" t="n">
        <v>0</v>
      </c>
      <c r="P1020" s="6" t="n">
        <v>0</v>
      </c>
      <c r="Q1020" s="6" t="n">
        <v>0</v>
      </c>
      <c r="R1020" s="6" t="n">
        <v>1</v>
      </c>
      <c r="S1020" s="6" t="n">
        <v>0</v>
      </c>
      <c r="T1020" s="6" t="n">
        <v>0</v>
      </c>
      <c r="U1020" s="6" t="s">
        <v>256</v>
      </c>
    </row>
    <row r="1021" customFormat="false" ht="22.35" hidden="false" customHeight="false" outlineLevel="0" collapsed="false">
      <c r="A1021" s="6" t="n">
        <v>1017</v>
      </c>
      <c r="B1021" s="6" t="s">
        <v>265</v>
      </c>
      <c r="C1021" s="7" t="s">
        <v>472</v>
      </c>
      <c r="D1021" s="6" t="s">
        <v>5868</v>
      </c>
      <c r="E1021" s="6" t="n">
        <v>6</v>
      </c>
      <c r="F1021" s="6" t="n">
        <v>10</v>
      </c>
      <c r="G1021" s="6" t="n">
        <v>10</v>
      </c>
      <c r="H1021" s="6" t="n">
        <v>7</v>
      </c>
      <c r="I1021" s="6" t="n">
        <v>10</v>
      </c>
      <c r="J1021" s="6" t="n">
        <v>10</v>
      </c>
      <c r="K1021" s="6" t="n">
        <v>0</v>
      </c>
      <c r="L1021" s="6" t="n">
        <v>0</v>
      </c>
      <c r="M1021" s="6" t="n">
        <v>0</v>
      </c>
      <c r="N1021" s="6" t="n">
        <v>1</v>
      </c>
      <c r="O1021" s="6" t="n">
        <v>0</v>
      </c>
      <c r="P1021" s="6" t="n">
        <v>0</v>
      </c>
      <c r="Q1021" s="6" t="n">
        <v>0</v>
      </c>
      <c r="R1021" s="6" t="n">
        <v>1</v>
      </c>
      <c r="S1021" s="6" t="n">
        <v>0</v>
      </c>
      <c r="T1021" s="6" t="n">
        <v>0</v>
      </c>
      <c r="U1021" s="6" t="s">
        <v>256</v>
      </c>
    </row>
    <row r="1022" customFormat="false" ht="22.35" hidden="false" customHeight="false" outlineLevel="0" collapsed="false">
      <c r="A1022" s="6" t="n">
        <v>1018</v>
      </c>
      <c r="B1022" s="6" t="s">
        <v>265</v>
      </c>
      <c r="C1022" s="7" t="s">
        <v>475</v>
      </c>
      <c r="D1022" s="6" t="s">
        <v>5868</v>
      </c>
      <c r="E1022" s="6" t="n">
        <v>4</v>
      </c>
      <c r="F1022" s="6" t="n">
        <v>10</v>
      </c>
      <c r="G1022" s="6" t="n">
        <v>10</v>
      </c>
      <c r="H1022" s="6" t="n">
        <v>7</v>
      </c>
      <c r="I1022" s="6" t="n">
        <v>10</v>
      </c>
      <c r="J1022" s="6" t="n">
        <v>10</v>
      </c>
      <c r="K1022" s="6" t="n">
        <v>0</v>
      </c>
      <c r="L1022" s="6" t="n">
        <v>0</v>
      </c>
      <c r="M1022" s="6" t="n">
        <v>0</v>
      </c>
      <c r="N1022" s="6" t="n">
        <v>1</v>
      </c>
      <c r="O1022" s="6" t="n">
        <v>0</v>
      </c>
      <c r="P1022" s="6" t="n">
        <v>0</v>
      </c>
      <c r="Q1022" s="6" t="n">
        <v>0</v>
      </c>
      <c r="R1022" s="6" t="n">
        <v>1</v>
      </c>
      <c r="S1022" s="6" t="n">
        <v>0</v>
      </c>
      <c r="T1022" s="6" t="n">
        <v>0</v>
      </c>
      <c r="U1022" s="6" t="s">
        <v>256</v>
      </c>
    </row>
    <row r="1023" customFormat="false" ht="22.35" hidden="false" customHeight="false" outlineLevel="0" collapsed="false">
      <c r="A1023" s="6" t="n">
        <v>1019</v>
      </c>
      <c r="B1023" s="6" t="s">
        <v>265</v>
      </c>
      <c r="C1023" s="7" t="s">
        <v>478</v>
      </c>
      <c r="D1023" s="6" t="s">
        <v>5868</v>
      </c>
      <c r="E1023" s="6" t="n">
        <v>8</v>
      </c>
      <c r="F1023" s="6" t="n">
        <v>10</v>
      </c>
      <c r="G1023" s="6" t="n">
        <v>10</v>
      </c>
      <c r="H1023" s="6" t="n">
        <v>7</v>
      </c>
      <c r="I1023" s="6" t="n">
        <v>10</v>
      </c>
      <c r="J1023" s="6" t="n">
        <v>10</v>
      </c>
      <c r="K1023" s="6" t="n">
        <v>0</v>
      </c>
      <c r="L1023" s="6" t="n">
        <v>0</v>
      </c>
      <c r="M1023" s="6" t="n">
        <v>0</v>
      </c>
      <c r="N1023" s="6" t="n">
        <v>1</v>
      </c>
      <c r="O1023" s="6" t="n">
        <v>0</v>
      </c>
      <c r="P1023" s="6" t="n">
        <v>0</v>
      </c>
      <c r="Q1023" s="6" t="n">
        <v>0</v>
      </c>
      <c r="R1023" s="6" t="n">
        <v>1</v>
      </c>
      <c r="S1023" s="6" t="n">
        <v>0</v>
      </c>
      <c r="T1023" s="6" t="n">
        <v>0</v>
      </c>
      <c r="U1023" s="6" t="s">
        <v>256</v>
      </c>
    </row>
    <row r="1024" customFormat="false" ht="22.35" hidden="false" customHeight="false" outlineLevel="0" collapsed="false">
      <c r="A1024" s="6" t="n">
        <v>1020</v>
      </c>
      <c r="B1024" s="6" t="s">
        <v>265</v>
      </c>
      <c r="C1024" s="7" t="s">
        <v>481</v>
      </c>
      <c r="D1024" s="6" t="s">
        <v>5868</v>
      </c>
      <c r="E1024" s="6" t="n">
        <v>7</v>
      </c>
      <c r="F1024" s="6" t="n">
        <v>10</v>
      </c>
      <c r="G1024" s="6" t="n">
        <v>10</v>
      </c>
      <c r="H1024" s="6" t="n">
        <v>7</v>
      </c>
      <c r="I1024" s="6" t="n">
        <v>10</v>
      </c>
      <c r="J1024" s="6" t="n">
        <v>10</v>
      </c>
      <c r="K1024" s="6" t="n">
        <v>0</v>
      </c>
      <c r="L1024" s="6" t="n">
        <v>0</v>
      </c>
      <c r="M1024" s="6" t="n">
        <v>0</v>
      </c>
      <c r="N1024" s="6" t="n">
        <v>1</v>
      </c>
      <c r="O1024" s="6" t="n">
        <v>0</v>
      </c>
      <c r="P1024" s="6" t="n">
        <v>0</v>
      </c>
      <c r="Q1024" s="6" t="n">
        <v>0</v>
      </c>
      <c r="R1024" s="6" t="n">
        <v>1</v>
      </c>
      <c r="S1024" s="6" t="n">
        <v>0</v>
      </c>
      <c r="T1024" s="6" t="n">
        <v>0</v>
      </c>
      <c r="U1024" s="6" t="s">
        <v>256</v>
      </c>
    </row>
    <row r="1025" customFormat="false" ht="22.35" hidden="false" customHeight="false" outlineLevel="0" collapsed="false">
      <c r="A1025" s="6" t="n">
        <v>1021</v>
      </c>
      <c r="B1025" s="6" t="s">
        <v>265</v>
      </c>
      <c r="C1025" s="7" t="s">
        <v>484</v>
      </c>
      <c r="D1025" s="6" t="s">
        <v>5868</v>
      </c>
      <c r="E1025" s="6" t="n">
        <v>1</v>
      </c>
      <c r="F1025" s="6" t="n">
        <v>10</v>
      </c>
      <c r="G1025" s="6" t="n">
        <v>10</v>
      </c>
      <c r="H1025" s="6" t="n">
        <v>7</v>
      </c>
      <c r="I1025" s="6" t="n">
        <v>10</v>
      </c>
      <c r="J1025" s="6" t="n">
        <v>10</v>
      </c>
      <c r="K1025" s="6" t="n">
        <v>0</v>
      </c>
      <c r="L1025" s="6" t="n">
        <v>0</v>
      </c>
      <c r="M1025" s="6" t="n">
        <v>0</v>
      </c>
      <c r="N1025" s="6" t="n">
        <v>1</v>
      </c>
      <c r="O1025" s="6" t="n">
        <v>0</v>
      </c>
      <c r="P1025" s="6" t="n">
        <v>0</v>
      </c>
      <c r="Q1025" s="6" t="n">
        <v>0</v>
      </c>
      <c r="R1025" s="6" t="n">
        <v>1</v>
      </c>
      <c r="S1025" s="6" t="n">
        <v>0</v>
      </c>
      <c r="T1025" s="6" t="n">
        <v>0</v>
      </c>
      <c r="U1025" s="6" t="s">
        <v>256</v>
      </c>
    </row>
    <row r="1026" customFormat="false" ht="22.35" hidden="false" customHeight="false" outlineLevel="0" collapsed="false">
      <c r="A1026" s="6" t="n">
        <v>1022</v>
      </c>
      <c r="B1026" s="6" t="s">
        <v>265</v>
      </c>
      <c r="C1026" s="7" t="s">
        <v>487</v>
      </c>
      <c r="D1026" s="6" t="s">
        <v>5868</v>
      </c>
      <c r="E1026" s="6" t="n">
        <v>4</v>
      </c>
      <c r="F1026" s="6" t="n">
        <v>10</v>
      </c>
      <c r="G1026" s="6" t="n">
        <v>10</v>
      </c>
      <c r="H1026" s="6" t="n">
        <v>7</v>
      </c>
      <c r="I1026" s="6" t="n">
        <v>10</v>
      </c>
      <c r="J1026" s="6" t="n">
        <v>10</v>
      </c>
      <c r="K1026" s="6" t="n">
        <v>0</v>
      </c>
      <c r="L1026" s="6" t="n">
        <v>0</v>
      </c>
      <c r="M1026" s="6" t="n">
        <v>0</v>
      </c>
      <c r="N1026" s="6" t="n">
        <v>1</v>
      </c>
      <c r="O1026" s="6" t="n">
        <v>0</v>
      </c>
      <c r="P1026" s="6" t="n">
        <v>0</v>
      </c>
      <c r="Q1026" s="6" t="n">
        <v>0</v>
      </c>
      <c r="R1026" s="6" t="n">
        <v>1</v>
      </c>
      <c r="S1026" s="6" t="n">
        <v>0</v>
      </c>
      <c r="T1026" s="6" t="n">
        <v>0</v>
      </c>
      <c r="U1026" s="6" t="s">
        <v>256</v>
      </c>
    </row>
    <row r="1027" customFormat="false" ht="22.35" hidden="false" customHeight="false" outlineLevel="0" collapsed="false">
      <c r="A1027" s="6" t="n">
        <v>1023</v>
      </c>
      <c r="B1027" s="6" t="s">
        <v>265</v>
      </c>
      <c r="C1027" s="7" t="s">
        <v>490</v>
      </c>
      <c r="D1027" s="6" t="s">
        <v>5869</v>
      </c>
      <c r="E1027" s="6" t="n">
        <v>8</v>
      </c>
      <c r="F1027" s="6" t="n">
        <v>1</v>
      </c>
      <c r="G1027" s="6" t="n">
        <v>1</v>
      </c>
      <c r="H1027" s="6" t="n">
        <v>5</v>
      </c>
      <c r="I1027" s="6" t="n">
        <v>2</v>
      </c>
      <c r="J1027" s="6" t="n">
        <v>1</v>
      </c>
      <c r="K1027" s="6" t="n">
        <v>0</v>
      </c>
      <c r="L1027" s="6" t="n">
        <v>1</v>
      </c>
      <c r="M1027" s="6" t="n">
        <v>0</v>
      </c>
      <c r="N1027" s="6" t="n">
        <v>0</v>
      </c>
      <c r="O1027" s="6" t="n">
        <v>0</v>
      </c>
      <c r="P1027" s="6" t="n">
        <v>0</v>
      </c>
      <c r="Q1027" s="6" t="n">
        <v>1</v>
      </c>
      <c r="R1027" s="6" t="n">
        <v>0</v>
      </c>
      <c r="S1027" s="6" t="n">
        <v>1</v>
      </c>
      <c r="T1027" s="6" t="n">
        <v>1</v>
      </c>
      <c r="U1027" s="6" t="s">
        <v>256</v>
      </c>
    </row>
    <row r="1028" customFormat="false" ht="22.35" hidden="false" customHeight="false" outlineLevel="0" collapsed="false">
      <c r="A1028" s="6" t="n">
        <v>1024</v>
      </c>
      <c r="B1028" s="6" t="s">
        <v>265</v>
      </c>
      <c r="C1028" s="7" t="s">
        <v>493</v>
      </c>
      <c r="D1028" s="6" t="s">
        <v>5869</v>
      </c>
      <c r="E1028" s="6" t="n">
        <v>6</v>
      </c>
      <c r="F1028" s="6" t="n">
        <v>1</v>
      </c>
      <c r="G1028" s="6" t="n">
        <v>1</v>
      </c>
      <c r="H1028" s="6" t="n">
        <v>5</v>
      </c>
      <c r="I1028" s="6" t="n">
        <v>2</v>
      </c>
      <c r="J1028" s="6" t="n">
        <v>1</v>
      </c>
      <c r="K1028" s="6" t="n">
        <v>0</v>
      </c>
      <c r="L1028" s="6" t="n">
        <v>1</v>
      </c>
      <c r="M1028" s="6" t="n">
        <v>0</v>
      </c>
      <c r="N1028" s="6" t="n">
        <v>0</v>
      </c>
      <c r="O1028" s="6" t="n">
        <v>0</v>
      </c>
      <c r="P1028" s="6" t="n">
        <v>0</v>
      </c>
      <c r="Q1028" s="6" t="n">
        <v>1</v>
      </c>
      <c r="R1028" s="6" t="n">
        <v>0</v>
      </c>
      <c r="S1028" s="6" t="n">
        <v>1</v>
      </c>
      <c r="T1028" s="6" t="n">
        <v>1</v>
      </c>
      <c r="U1028" s="6" t="s">
        <v>256</v>
      </c>
    </row>
    <row r="1029" customFormat="false" ht="22.35" hidden="false" customHeight="false" outlineLevel="0" collapsed="false">
      <c r="A1029" s="6" t="n">
        <v>1025</v>
      </c>
      <c r="B1029" s="6" t="s">
        <v>265</v>
      </c>
      <c r="C1029" s="7" t="s">
        <v>496</v>
      </c>
      <c r="D1029" s="6" t="s">
        <v>5869</v>
      </c>
      <c r="E1029" s="6" t="n">
        <v>8</v>
      </c>
      <c r="F1029" s="6" t="n">
        <v>1</v>
      </c>
      <c r="G1029" s="6" t="n">
        <v>1</v>
      </c>
      <c r="H1029" s="6" t="n">
        <v>5</v>
      </c>
      <c r="I1029" s="6" t="n">
        <v>2</v>
      </c>
      <c r="J1029" s="6" t="n">
        <v>1</v>
      </c>
      <c r="K1029" s="6" t="n">
        <v>0</v>
      </c>
      <c r="L1029" s="6" t="n">
        <v>1</v>
      </c>
      <c r="M1029" s="6" t="n">
        <v>0</v>
      </c>
      <c r="N1029" s="6" t="n">
        <v>0</v>
      </c>
      <c r="O1029" s="6" t="n">
        <v>0</v>
      </c>
      <c r="P1029" s="6" t="n">
        <v>0</v>
      </c>
      <c r="Q1029" s="6" t="n">
        <v>1</v>
      </c>
      <c r="R1029" s="6" t="n">
        <v>0</v>
      </c>
      <c r="S1029" s="6" t="n">
        <v>1</v>
      </c>
      <c r="T1029" s="6" t="n">
        <v>1</v>
      </c>
      <c r="U1029" s="6" t="s">
        <v>256</v>
      </c>
    </row>
    <row r="1030" customFormat="false" ht="22.35" hidden="false" customHeight="false" outlineLevel="0" collapsed="false">
      <c r="A1030" s="6" t="n">
        <v>1026</v>
      </c>
      <c r="B1030" s="6" t="s">
        <v>265</v>
      </c>
      <c r="C1030" s="7" t="s">
        <v>499</v>
      </c>
      <c r="D1030" s="6" t="s">
        <v>5869</v>
      </c>
      <c r="E1030" s="6" t="n">
        <v>9</v>
      </c>
      <c r="F1030" s="6" t="n">
        <v>1</v>
      </c>
      <c r="G1030" s="6" t="n">
        <v>1</v>
      </c>
      <c r="H1030" s="6" t="n">
        <v>5</v>
      </c>
      <c r="I1030" s="6" t="n">
        <v>2</v>
      </c>
      <c r="J1030" s="6" t="n">
        <v>1</v>
      </c>
      <c r="K1030" s="6" t="n">
        <v>0</v>
      </c>
      <c r="L1030" s="6" t="n">
        <v>1</v>
      </c>
      <c r="M1030" s="6" t="n">
        <v>0</v>
      </c>
      <c r="N1030" s="6" t="n">
        <v>0</v>
      </c>
      <c r="O1030" s="6" t="n">
        <v>0</v>
      </c>
      <c r="P1030" s="6" t="n">
        <v>0</v>
      </c>
      <c r="Q1030" s="6" t="n">
        <v>1</v>
      </c>
      <c r="R1030" s="6" t="n">
        <v>0</v>
      </c>
      <c r="S1030" s="6" t="n">
        <v>1</v>
      </c>
      <c r="T1030" s="6" t="n">
        <v>1</v>
      </c>
      <c r="U1030" s="6" t="s">
        <v>256</v>
      </c>
    </row>
    <row r="1031" customFormat="false" ht="22.35" hidden="false" customHeight="false" outlineLevel="0" collapsed="false">
      <c r="A1031" s="6" t="n">
        <v>1027</v>
      </c>
      <c r="B1031" s="6" t="s">
        <v>265</v>
      </c>
      <c r="C1031" s="7" t="s">
        <v>502</v>
      </c>
      <c r="D1031" s="6" t="s">
        <v>5869</v>
      </c>
      <c r="E1031" s="6" t="n">
        <v>4</v>
      </c>
      <c r="F1031" s="6" t="n">
        <v>1</v>
      </c>
      <c r="G1031" s="6" t="n">
        <v>1</v>
      </c>
      <c r="H1031" s="6" t="n">
        <v>5</v>
      </c>
      <c r="I1031" s="6" t="n">
        <v>2</v>
      </c>
      <c r="J1031" s="6" t="n">
        <v>1</v>
      </c>
      <c r="K1031" s="6" t="n">
        <v>0</v>
      </c>
      <c r="L1031" s="6" t="n">
        <v>1</v>
      </c>
      <c r="M1031" s="6" t="n">
        <v>0</v>
      </c>
      <c r="N1031" s="6" t="n">
        <v>0</v>
      </c>
      <c r="O1031" s="6" t="n">
        <v>0</v>
      </c>
      <c r="P1031" s="6" t="n">
        <v>0</v>
      </c>
      <c r="Q1031" s="6" t="n">
        <v>1</v>
      </c>
      <c r="R1031" s="6" t="n">
        <v>0</v>
      </c>
      <c r="S1031" s="6" t="n">
        <v>1</v>
      </c>
      <c r="T1031" s="6" t="n">
        <v>1</v>
      </c>
      <c r="U1031" s="6" t="s">
        <v>256</v>
      </c>
    </row>
    <row r="1032" customFormat="false" ht="22.35" hidden="false" customHeight="false" outlineLevel="0" collapsed="false">
      <c r="A1032" s="6" t="n">
        <v>1028</v>
      </c>
      <c r="B1032" s="6" t="s">
        <v>265</v>
      </c>
      <c r="C1032" s="7" t="s">
        <v>505</v>
      </c>
      <c r="D1032" s="6" t="s">
        <v>5869</v>
      </c>
      <c r="E1032" s="6" t="n">
        <v>2</v>
      </c>
      <c r="F1032" s="6" t="n">
        <v>1</v>
      </c>
      <c r="G1032" s="6" t="n">
        <v>1</v>
      </c>
      <c r="H1032" s="6" t="n">
        <v>5</v>
      </c>
      <c r="I1032" s="6" t="n">
        <v>2</v>
      </c>
      <c r="J1032" s="6" t="n">
        <v>1</v>
      </c>
      <c r="K1032" s="6" t="n">
        <v>0</v>
      </c>
      <c r="L1032" s="6" t="n">
        <v>1</v>
      </c>
      <c r="M1032" s="6" t="n">
        <v>0</v>
      </c>
      <c r="N1032" s="6" t="n">
        <v>0</v>
      </c>
      <c r="O1032" s="6" t="n">
        <v>0</v>
      </c>
      <c r="P1032" s="6" t="n">
        <v>0</v>
      </c>
      <c r="Q1032" s="6" t="n">
        <v>1</v>
      </c>
      <c r="R1032" s="6" t="n">
        <v>0</v>
      </c>
      <c r="S1032" s="6" t="n">
        <v>1</v>
      </c>
      <c r="T1032" s="6" t="n">
        <v>1</v>
      </c>
      <c r="U1032" s="6" t="s">
        <v>256</v>
      </c>
    </row>
    <row r="1033" customFormat="false" ht="22.35" hidden="false" customHeight="false" outlineLevel="0" collapsed="false">
      <c r="A1033" s="6" t="n">
        <v>1029</v>
      </c>
      <c r="B1033" s="6" t="s">
        <v>265</v>
      </c>
      <c r="C1033" s="7" t="s">
        <v>508</v>
      </c>
      <c r="D1033" s="6" t="s">
        <v>5869</v>
      </c>
      <c r="E1033" s="6" t="n">
        <v>9</v>
      </c>
      <c r="F1033" s="6" t="n">
        <v>1</v>
      </c>
      <c r="G1033" s="6" t="n">
        <v>1</v>
      </c>
      <c r="H1033" s="6" t="n">
        <v>5</v>
      </c>
      <c r="I1033" s="6" t="n">
        <v>2</v>
      </c>
      <c r="J1033" s="6" t="n">
        <v>1</v>
      </c>
      <c r="K1033" s="6" t="n">
        <v>0</v>
      </c>
      <c r="L1033" s="6" t="n">
        <v>1</v>
      </c>
      <c r="M1033" s="6" t="n">
        <v>0</v>
      </c>
      <c r="N1033" s="6" t="n">
        <v>0</v>
      </c>
      <c r="O1033" s="6" t="n">
        <v>0</v>
      </c>
      <c r="P1033" s="6" t="n">
        <v>0</v>
      </c>
      <c r="Q1033" s="6" t="n">
        <v>1</v>
      </c>
      <c r="R1033" s="6" t="n">
        <v>0</v>
      </c>
      <c r="S1033" s="6" t="n">
        <v>1</v>
      </c>
      <c r="T1033" s="6" t="n">
        <v>1</v>
      </c>
      <c r="U1033" s="6" t="s">
        <v>256</v>
      </c>
    </row>
    <row r="1034" customFormat="false" ht="22.35" hidden="false" customHeight="false" outlineLevel="0" collapsed="false">
      <c r="A1034" s="6" t="n">
        <v>1030</v>
      </c>
      <c r="B1034" s="6" t="s">
        <v>265</v>
      </c>
      <c r="C1034" s="7" t="s">
        <v>511</v>
      </c>
      <c r="D1034" s="6" t="s">
        <v>5869</v>
      </c>
      <c r="E1034" s="6" t="n">
        <v>1</v>
      </c>
      <c r="F1034" s="6" t="n">
        <v>1</v>
      </c>
      <c r="G1034" s="6" t="n">
        <v>1</v>
      </c>
      <c r="H1034" s="6" t="n">
        <v>5</v>
      </c>
      <c r="I1034" s="6" t="n">
        <v>2</v>
      </c>
      <c r="J1034" s="6" t="n">
        <v>1</v>
      </c>
      <c r="K1034" s="6" t="n">
        <v>0</v>
      </c>
      <c r="L1034" s="6" t="n">
        <v>1</v>
      </c>
      <c r="M1034" s="6" t="n">
        <v>0</v>
      </c>
      <c r="N1034" s="6" t="n">
        <v>0</v>
      </c>
      <c r="O1034" s="6" t="n">
        <v>0</v>
      </c>
      <c r="P1034" s="6" t="n">
        <v>0</v>
      </c>
      <c r="Q1034" s="6" t="n">
        <v>1</v>
      </c>
      <c r="R1034" s="6" t="n">
        <v>0</v>
      </c>
      <c r="S1034" s="6" t="n">
        <v>1</v>
      </c>
      <c r="T1034" s="6" t="n">
        <v>1</v>
      </c>
      <c r="U1034" s="6" t="s">
        <v>256</v>
      </c>
    </row>
    <row r="1035" customFormat="false" ht="22.35" hidden="false" customHeight="false" outlineLevel="0" collapsed="false">
      <c r="A1035" s="6" t="n">
        <v>1031</v>
      </c>
      <c r="B1035" s="6" t="s">
        <v>265</v>
      </c>
      <c r="C1035" s="7" t="s">
        <v>514</v>
      </c>
      <c r="D1035" s="6" t="s">
        <v>5869</v>
      </c>
      <c r="E1035" s="6" t="n">
        <v>3</v>
      </c>
      <c r="F1035" s="6" t="n">
        <v>1</v>
      </c>
      <c r="G1035" s="6" t="n">
        <v>1</v>
      </c>
      <c r="H1035" s="6" t="n">
        <v>5</v>
      </c>
      <c r="I1035" s="6" t="n">
        <v>2</v>
      </c>
      <c r="J1035" s="6" t="n">
        <v>1</v>
      </c>
      <c r="K1035" s="6" t="n">
        <v>0</v>
      </c>
      <c r="L1035" s="6" t="n">
        <v>1</v>
      </c>
      <c r="M1035" s="6" t="n">
        <v>0</v>
      </c>
      <c r="N1035" s="6" t="n">
        <v>0</v>
      </c>
      <c r="O1035" s="6" t="n">
        <v>0</v>
      </c>
      <c r="P1035" s="6" t="n">
        <v>0</v>
      </c>
      <c r="Q1035" s="6" t="n">
        <v>1</v>
      </c>
      <c r="R1035" s="6" t="n">
        <v>0</v>
      </c>
      <c r="S1035" s="6" t="n">
        <v>1</v>
      </c>
      <c r="T1035" s="6" t="n">
        <v>1</v>
      </c>
      <c r="U1035" s="6" t="s">
        <v>256</v>
      </c>
    </row>
    <row r="1036" customFormat="false" ht="22.35" hidden="false" customHeight="false" outlineLevel="0" collapsed="false">
      <c r="A1036" s="6" t="n">
        <v>1032</v>
      </c>
      <c r="B1036" s="6" t="s">
        <v>265</v>
      </c>
      <c r="C1036" s="7" t="s">
        <v>517</v>
      </c>
      <c r="D1036" s="6" t="s">
        <v>5870</v>
      </c>
      <c r="E1036" s="6" t="n">
        <v>9</v>
      </c>
      <c r="F1036" s="6" t="n">
        <v>3</v>
      </c>
      <c r="G1036" s="6" t="n">
        <v>3</v>
      </c>
      <c r="H1036" s="6" t="n">
        <v>4</v>
      </c>
      <c r="I1036" s="6" t="n">
        <v>3</v>
      </c>
      <c r="J1036" s="6" t="n">
        <v>3</v>
      </c>
      <c r="K1036" s="6" t="n">
        <v>0</v>
      </c>
      <c r="L1036" s="6" t="n">
        <v>0</v>
      </c>
      <c r="M1036" s="6" t="n">
        <v>0</v>
      </c>
      <c r="N1036" s="6" t="n">
        <v>0</v>
      </c>
      <c r="O1036" s="6" t="n">
        <v>1</v>
      </c>
      <c r="P1036" s="6" t="n">
        <v>0</v>
      </c>
      <c r="Q1036" s="6" t="n">
        <v>0</v>
      </c>
      <c r="R1036" s="6" t="n">
        <v>1</v>
      </c>
      <c r="S1036" s="6" t="n">
        <v>0</v>
      </c>
      <c r="T1036" s="6" t="n">
        <v>0</v>
      </c>
      <c r="U1036" s="6" t="s">
        <v>256</v>
      </c>
    </row>
    <row r="1037" customFormat="false" ht="22.35" hidden="false" customHeight="false" outlineLevel="0" collapsed="false">
      <c r="A1037" s="6" t="n">
        <v>1033</v>
      </c>
      <c r="B1037" s="6" t="s">
        <v>265</v>
      </c>
      <c r="C1037" s="7" t="s">
        <v>520</v>
      </c>
      <c r="D1037" s="6" t="s">
        <v>5870</v>
      </c>
      <c r="E1037" s="6" t="n">
        <v>3</v>
      </c>
      <c r="F1037" s="6" t="n">
        <v>3</v>
      </c>
      <c r="G1037" s="6" t="n">
        <v>3</v>
      </c>
      <c r="H1037" s="6" t="n">
        <v>4</v>
      </c>
      <c r="I1037" s="6" t="n">
        <v>3</v>
      </c>
      <c r="J1037" s="6" t="n">
        <v>3</v>
      </c>
      <c r="K1037" s="6" t="n">
        <v>0</v>
      </c>
      <c r="L1037" s="6" t="n">
        <v>0</v>
      </c>
      <c r="M1037" s="6" t="n">
        <v>0</v>
      </c>
      <c r="N1037" s="6" t="n">
        <v>0</v>
      </c>
      <c r="O1037" s="6" t="n">
        <v>1</v>
      </c>
      <c r="P1037" s="6" t="n">
        <v>0</v>
      </c>
      <c r="Q1037" s="6" t="n">
        <v>0</v>
      </c>
      <c r="R1037" s="6" t="n">
        <v>1</v>
      </c>
      <c r="S1037" s="6" t="n">
        <v>0</v>
      </c>
      <c r="T1037" s="6" t="n">
        <v>0</v>
      </c>
      <c r="U1037" s="6" t="s">
        <v>256</v>
      </c>
    </row>
    <row r="1038" customFormat="false" ht="22.35" hidden="false" customHeight="false" outlineLevel="0" collapsed="false">
      <c r="A1038" s="6" t="n">
        <v>1034</v>
      </c>
      <c r="B1038" s="6" t="s">
        <v>265</v>
      </c>
      <c r="C1038" s="7" t="s">
        <v>523</v>
      </c>
      <c r="D1038" s="6" t="s">
        <v>5870</v>
      </c>
      <c r="E1038" s="6" t="n">
        <v>7</v>
      </c>
      <c r="F1038" s="6" t="n">
        <v>3</v>
      </c>
      <c r="G1038" s="6" t="n">
        <v>3</v>
      </c>
      <c r="H1038" s="6" t="n">
        <v>4</v>
      </c>
      <c r="I1038" s="6" t="n">
        <v>3</v>
      </c>
      <c r="J1038" s="6" t="n">
        <v>3</v>
      </c>
      <c r="K1038" s="6" t="n">
        <v>0</v>
      </c>
      <c r="L1038" s="6" t="n">
        <v>0</v>
      </c>
      <c r="M1038" s="6" t="n">
        <v>0</v>
      </c>
      <c r="N1038" s="6" t="n">
        <v>0</v>
      </c>
      <c r="O1038" s="6" t="n">
        <v>1</v>
      </c>
      <c r="P1038" s="6" t="n">
        <v>0</v>
      </c>
      <c r="Q1038" s="6" t="n">
        <v>0</v>
      </c>
      <c r="R1038" s="6" t="n">
        <v>1</v>
      </c>
      <c r="S1038" s="6" t="n">
        <v>0</v>
      </c>
      <c r="T1038" s="6" t="n">
        <v>0</v>
      </c>
      <c r="U1038" s="6" t="s">
        <v>256</v>
      </c>
    </row>
    <row r="1039" customFormat="false" ht="22.35" hidden="false" customHeight="false" outlineLevel="0" collapsed="false">
      <c r="A1039" s="6" t="n">
        <v>1035</v>
      </c>
      <c r="B1039" s="6" t="s">
        <v>265</v>
      </c>
      <c r="C1039" s="7" t="s">
        <v>526</v>
      </c>
      <c r="D1039" s="6" t="s">
        <v>5870</v>
      </c>
      <c r="E1039" s="6" t="n">
        <v>10</v>
      </c>
      <c r="F1039" s="6" t="n">
        <v>3</v>
      </c>
      <c r="G1039" s="6" t="n">
        <v>3</v>
      </c>
      <c r="H1039" s="6" t="n">
        <v>4</v>
      </c>
      <c r="I1039" s="6" t="n">
        <v>3</v>
      </c>
      <c r="J1039" s="6" t="n">
        <v>3</v>
      </c>
      <c r="K1039" s="6" t="n">
        <v>0</v>
      </c>
      <c r="L1039" s="6" t="n">
        <v>0</v>
      </c>
      <c r="M1039" s="6" t="n">
        <v>0</v>
      </c>
      <c r="N1039" s="6" t="n">
        <v>0</v>
      </c>
      <c r="O1039" s="6" t="n">
        <v>1</v>
      </c>
      <c r="P1039" s="6" t="n">
        <v>0</v>
      </c>
      <c r="Q1039" s="6" t="n">
        <v>0</v>
      </c>
      <c r="R1039" s="6" t="n">
        <v>1</v>
      </c>
      <c r="S1039" s="6" t="n">
        <v>0</v>
      </c>
      <c r="T1039" s="6" t="n">
        <v>0</v>
      </c>
      <c r="U1039" s="6" t="s">
        <v>256</v>
      </c>
    </row>
    <row r="1040" customFormat="false" ht="22.35" hidden="false" customHeight="false" outlineLevel="0" collapsed="false">
      <c r="A1040" s="6" t="n">
        <v>1036</v>
      </c>
      <c r="B1040" s="6" t="s">
        <v>265</v>
      </c>
      <c r="C1040" s="7" t="s">
        <v>529</v>
      </c>
      <c r="D1040" s="6" t="s">
        <v>5870</v>
      </c>
      <c r="E1040" s="6" t="n">
        <v>4</v>
      </c>
      <c r="F1040" s="6" t="n">
        <v>3</v>
      </c>
      <c r="G1040" s="6" t="n">
        <v>3</v>
      </c>
      <c r="H1040" s="6" t="n">
        <v>4</v>
      </c>
      <c r="I1040" s="6" t="n">
        <v>3</v>
      </c>
      <c r="J1040" s="6" t="n">
        <v>3</v>
      </c>
      <c r="K1040" s="6" t="n">
        <v>0</v>
      </c>
      <c r="L1040" s="6" t="n">
        <v>0</v>
      </c>
      <c r="M1040" s="6" t="n">
        <v>0</v>
      </c>
      <c r="N1040" s="6" t="n">
        <v>0</v>
      </c>
      <c r="O1040" s="6" t="n">
        <v>1</v>
      </c>
      <c r="P1040" s="6" t="n">
        <v>0</v>
      </c>
      <c r="Q1040" s="6" t="n">
        <v>0</v>
      </c>
      <c r="R1040" s="6" t="n">
        <v>1</v>
      </c>
      <c r="S1040" s="6" t="n">
        <v>0</v>
      </c>
      <c r="T1040" s="6" t="n">
        <v>0</v>
      </c>
      <c r="U1040" s="6" t="s">
        <v>256</v>
      </c>
    </row>
    <row r="1041" customFormat="false" ht="22.35" hidden="false" customHeight="false" outlineLevel="0" collapsed="false">
      <c r="A1041" s="6" t="n">
        <v>1037</v>
      </c>
      <c r="B1041" s="6" t="s">
        <v>265</v>
      </c>
      <c r="C1041" s="7" t="s">
        <v>532</v>
      </c>
      <c r="D1041" s="6" t="s">
        <v>5870</v>
      </c>
      <c r="E1041" s="6" t="n">
        <v>5</v>
      </c>
      <c r="F1041" s="6" t="n">
        <v>3</v>
      </c>
      <c r="G1041" s="6" t="n">
        <v>3</v>
      </c>
      <c r="H1041" s="6" t="n">
        <v>4</v>
      </c>
      <c r="I1041" s="6" t="n">
        <v>3</v>
      </c>
      <c r="J1041" s="6" t="n">
        <v>3</v>
      </c>
      <c r="K1041" s="6" t="n">
        <v>0</v>
      </c>
      <c r="L1041" s="6" t="n">
        <v>0</v>
      </c>
      <c r="M1041" s="6" t="n">
        <v>0</v>
      </c>
      <c r="N1041" s="6" t="n">
        <v>0</v>
      </c>
      <c r="O1041" s="6" t="n">
        <v>1</v>
      </c>
      <c r="P1041" s="6" t="n">
        <v>0</v>
      </c>
      <c r="Q1041" s="6" t="n">
        <v>0</v>
      </c>
      <c r="R1041" s="6" t="n">
        <v>1</v>
      </c>
      <c r="S1041" s="6" t="n">
        <v>0</v>
      </c>
      <c r="T1041" s="6" t="n">
        <v>0</v>
      </c>
      <c r="U1041" s="6" t="s">
        <v>256</v>
      </c>
    </row>
    <row r="1042" customFormat="false" ht="22.35" hidden="false" customHeight="false" outlineLevel="0" collapsed="false">
      <c r="A1042" s="6" t="n">
        <v>1038</v>
      </c>
      <c r="B1042" s="6" t="s">
        <v>265</v>
      </c>
      <c r="C1042" s="7" t="s">
        <v>535</v>
      </c>
      <c r="D1042" s="6" t="s">
        <v>5870</v>
      </c>
      <c r="E1042" s="6" t="n">
        <v>9</v>
      </c>
      <c r="F1042" s="6" t="n">
        <v>3</v>
      </c>
      <c r="G1042" s="6" t="n">
        <v>3</v>
      </c>
      <c r="H1042" s="6" t="n">
        <v>4</v>
      </c>
      <c r="I1042" s="6" t="n">
        <v>3</v>
      </c>
      <c r="J1042" s="6" t="n">
        <v>3</v>
      </c>
      <c r="K1042" s="6" t="n">
        <v>0</v>
      </c>
      <c r="L1042" s="6" t="n">
        <v>0</v>
      </c>
      <c r="M1042" s="6" t="n">
        <v>0</v>
      </c>
      <c r="N1042" s="6" t="n">
        <v>0</v>
      </c>
      <c r="O1042" s="6" t="n">
        <v>1</v>
      </c>
      <c r="P1042" s="6" t="n">
        <v>0</v>
      </c>
      <c r="Q1042" s="6" t="n">
        <v>0</v>
      </c>
      <c r="R1042" s="6" t="n">
        <v>1</v>
      </c>
      <c r="S1042" s="6" t="n">
        <v>0</v>
      </c>
      <c r="T1042" s="6" t="n">
        <v>0</v>
      </c>
      <c r="U1042" s="6" t="s">
        <v>256</v>
      </c>
    </row>
    <row r="1043" customFormat="false" ht="22.35" hidden="false" customHeight="false" outlineLevel="0" collapsed="false">
      <c r="A1043" s="6" t="n">
        <v>1039</v>
      </c>
      <c r="B1043" s="6" t="s">
        <v>265</v>
      </c>
      <c r="C1043" s="7" t="s">
        <v>538</v>
      </c>
      <c r="D1043" s="6" t="s">
        <v>5870</v>
      </c>
      <c r="E1043" s="6" t="n">
        <v>2</v>
      </c>
      <c r="F1043" s="6" t="n">
        <v>3</v>
      </c>
      <c r="G1043" s="6" t="n">
        <v>3</v>
      </c>
      <c r="H1043" s="6" t="n">
        <v>4</v>
      </c>
      <c r="I1043" s="6" t="n">
        <v>3</v>
      </c>
      <c r="J1043" s="6" t="n">
        <v>3</v>
      </c>
      <c r="K1043" s="6" t="n">
        <v>0</v>
      </c>
      <c r="L1043" s="6" t="n">
        <v>0</v>
      </c>
      <c r="M1043" s="6" t="n">
        <v>0</v>
      </c>
      <c r="N1043" s="6" t="n">
        <v>0</v>
      </c>
      <c r="O1043" s="6" t="n">
        <v>1</v>
      </c>
      <c r="P1043" s="6" t="n">
        <v>0</v>
      </c>
      <c r="Q1043" s="6" t="n">
        <v>0</v>
      </c>
      <c r="R1043" s="6" t="n">
        <v>1</v>
      </c>
      <c r="S1043" s="6" t="n">
        <v>0</v>
      </c>
      <c r="T1043" s="6" t="n">
        <v>0</v>
      </c>
      <c r="U1043" s="6" t="s">
        <v>256</v>
      </c>
    </row>
    <row r="1044" customFormat="false" ht="22.35" hidden="false" customHeight="false" outlineLevel="0" collapsed="false">
      <c r="A1044" s="6" t="n">
        <v>1040</v>
      </c>
      <c r="B1044" s="6" t="s">
        <v>265</v>
      </c>
      <c r="C1044" s="7" t="s">
        <v>541</v>
      </c>
      <c r="D1044" s="6" t="s">
        <v>5870</v>
      </c>
      <c r="E1044" s="6" t="n">
        <v>10</v>
      </c>
      <c r="F1044" s="6" t="n">
        <v>3</v>
      </c>
      <c r="G1044" s="6" t="n">
        <v>3</v>
      </c>
      <c r="H1044" s="6" t="n">
        <v>4</v>
      </c>
      <c r="I1044" s="6" t="n">
        <v>3</v>
      </c>
      <c r="J1044" s="6" t="n">
        <v>3</v>
      </c>
      <c r="K1044" s="6" t="n">
        <v>0</v>
      </c>
      <c r="L1044" s="6" t="n">
        <v>0</v>
      </c>
      <c r="M1044" s="6" t="n">
        <v>0</v>
      </c>
      <c r="N1044" s="6" t="n">
        <v>0</v>
      </c>
      <c r="O1044" s="6" t="n">
        <v>1</v>
      </c>
      <c r="P1044" s="6" t="n">
        <v>0</v>
      </c>
      <c r="Q1044" s="6" t="n">
        <v>0</v>
      </c>
      <c r="R1044" s="6" t="n">
        <v>1</v>
      </c>
      <c r="S1044" s="6" t="n">
        <v>0</v>
      </c>
      <c r="T1044" s="6" t="n">
        <v>0</v>
      </c>
      <c r="U1044" s="6" t="s">
        <v>256</v>
      </c>
    </row>
    <row r="1045" customFormat="false" ht="22.35" hidden="false" customHeight="false" outlineLevel="0" collapsed="false">
      <c r="A1045" s="6" t="n">
        <v>1041</v>
      </c>
      <c r="B1045" s="6" t="s">
        <v>265</v>
      </c>
      <c r="C1045" s="7" t="s">
        <v>544</v>
      </c>
      <c r="D1045" s="6" t="s">
        <v>5871</v>
      </c>
      <c r="E1045" s="6" t="n">
        <v>2</v>
      </c>
      <c r="F1045" s="6" t="n">
        <v>4</v>
      </c>
      <c r="G1045" s="6" t="n">
        <v>6</v>
      </c>
      <c r="H1045" s="6" t="n">
        <v>3</v>
      </c>
      <c r="I1045" s="6" t="n">
        <v>6</v>
      </c>
      <c r="J1045" s="6" t="n">
        <v>6</v>
      </c>
      <c r="K1045" s="6" t="n">
        <v>1</v>
      </c>
      <c r="L1045" s="6" t="n">
        <v>0</v>
      </c>
      <c r="M1045" s="6" t="n">
        <v>0</v>
      </c>
      <c r="N1045" s="6" t="n">
        <v>0</v>
      </c>
      <c r="O1045" s="6" t="n">
        <v>0</v>
      </c>
      <c r="P1045" s="6" t="n">
        <v>0</v>
      </c>
      <c r="Q1045" s="6" t="n">
        <v>0</v>
      </c>
      <c r="R1045" s="6" t="n">
        <v>0</v>
      </c>
      <c r="S1045" s="6" t="n">
        <v>0</v>
      </c>
      <c r="T1045" s="6" t="n">
        <v>0</v>
      </c>
      <c r="U1045" s="6" t="s">
        <v>256</v>
      </c>
    </row>
    <row r="1046" customFormat="false" ht="22.35" hidden="false" customHeight="false" outlineLevel="0" collapsed="false">
      <c r="A1046" s="6" t="n">
        <v>1042</v>
      </c>
      <c r="B1046" s="6" t="s">
        <v>265</v>
      </c>
      <c r="C1046" s="7" t="s">
        <v>547</v>
      </c>
      <c r="D1046" s="6" t="s">
        <v>5871</v>
      </c>
      <c r="E1046" s="6" t="n">
        <v>8</v>
      </c>
      <c r="F1046" s="6" t="n">
        <v>4</v>
      </c>
      <c r="G1046" s="6" t="n">
        <v>6</v>
      </c>
      <c r="H1046" s="6" t="n">
        <v>3</v>
      </c>
      <c r="I1046" s="6" t="n">
        <v>6</v>
      </c>
      <c r="J1046" s="6" t="n">
        <v>6</v>
      </c>
      <c r="K1046" s="6" t="n">
        <v>1</v>
      </c>
      <c r="L1046" s="6" t="n">
        <v>0</v>
      </c>
      <c r="M1046" s="6" t="n">
        <v>0</v>
      </c>
      <c r="N1046" s="6" t="n">
        <v>0</v>
      </c>
      <c r="O1046" s="6" t="n">
        <v>0</v>
      </c>
      <c r="P1046" s="6" t="n">
        <v>0</v>
      </c>
      <c r="Q1046" s="6" t="n">
        <v>0</v>
      </c>
      <c r="R1046" s="6" t="n">
        <v>0</v>
      </c>
      <c r="S1046" s="6" t="n">
        <v>0</v>
      </c>
      <c r="T1046" s="6" t="n">
        <v>0</v>
      </c>
      <c r="U1046" s="6" t="s">
        <v>256</v>
      </c>
    </row>
    <row r="1047" customFormat="false" ht="22.35" hidden="false" customHeight="false" outlineLevel="0" collapsed="false">
      <c r="A1047" s="6" t="n">
        <v>1043</v>
      </c>
      <c r="B1047" s="6" t="s">
        <v>265</v>
      </c>
      <c r="C1047" s="7" t="s">
        <v>550</v>
      </c>
      <c r="D1047" s="6" t="s">
        <v>5871</v>
      </c>
      <c r="E1047" s="6" t="n">
        <v>3</v>
      </c>
      <c r="F1047" s="6" t="n">
        <v>4</v>
      </c>
      <c r="G1047" s="6" t="n">
        <v>6</v>
      </c>
      <c r="H1047" s="6" t="n">
        <v>3</v>
      </c>
      <c r="I1047" s="6" t="n">
        <v>6</v>
      </c>
      <c r="J1047" s="6" t="n">
        <v>6</v>
      </c>
      <c r="K1047" s="6" t="n">
        <v>1</v>
      </c>
      <c r="L1047" s="6" t="n">
        <v>0</v>
      </c>
      <c r="M1047" s="6" t="n">
        <v>0</v>
      </c>
      <c r="N1047" s="6" t="n">
        <v>0</v>
      </c>
      <c r="O1047" s="6" t="n">
        <v>0</v>
      </c>
      <c r="P1047" s="6" t="n">
        <v>0</v>
      </c>
      <c r="Q1047" s="6" t="n">
        <v>0</v>
      </c>
      <c r="R1047" s="6" t="n">
        <v>0</v>
      </c>
      <c r="S1047" s="6" t="n">
        <v>0</v>
      </c>
      <c r="T1047" s="6" t="n">
        <v>0</v>
      </c>
      <c r="U1047" s="6" t="s">
        <v>256</v>
      </c>
    </row>
    <row r="1048" customFormat="false" ht="22.35" hidden="false" customHeight="false" outlineLevel="0" collapsed="false">
      <c r="A1048" s="6" t="n">
        <v>1044</v>
      </c>
      <c r="B1048" s="6" t="s">
        <v>265</v>
      </c>
      <c r="C1048" s="7" t="s">
        <v>5876</v>
      </c>
      <c r="D1048" s="6" t="s">
        <v>5871</v>
      </c>
      <c r="E1048" s="6" t="n">
        <v>5</v>
      </c>
      <c r="F1048" s="6" t="n">
        <v>4</v>
      </c>
      <c r="G1048" s="6" t="n">
        <v>6</v>
      </c>
      <c r="H1048" s="6" t="n">
        <v>3</v>
      </c>
      <c r="I1048" s="6" t="n">
        <v>6</v>
      </c>
      <c r="J1048" s="6" t="n">
        <v>6</v>
      </c>
      <c r="K1048" s="6" t="n">
        <v>1</v>
      </c>
      <c r="L1048" s="6" t="n">
        <v>0</v>
      </c>
      <c r="M1048" s="6" t="n">
        <v>0</v>
      </c>
      <c r="N1048" s="6" t="n">
        <v>0</v>
      </c>
      <c r="O1048" s="6" t="n">
        <v>0</v>
      </c>
      <c r="P1048" s="6" t="n">
        <v>0</v>
      </c>
      <c r="Q1048" s="6" t="n">
        <v>0</v>
      </c>
      <c r="R1048" s="6" t="n">
        <v>0</v>
      </c>
      <c r="S1048" s="6" t="n">
        <v>0</v>
      </c>
      <c r="T1048" s="6" t="n">
        <v>0</v>
      </c>
      <c r="U1048" s="6" t="s">
        <v>256</v>
      </c>
    </row>
    <row r="1049" customFormat="false" ht="22.35" hidden="false" customHeight="false" outlineLevel="0" collapsed="false">
      <c r="A1049" s="6" t="n">
        <v>1045</v>
      </c>
      <c r="B1049" s="6" t="s">
        <v>265</v>
      </c>
      <c r="C1049" s="7" t="s">
        <v>5877</v>
      </c>
      <c r="D1049" s="6" t="s">
        <v>5871</v>
      </c>
      <c r="E1049" s="6" t="n">
        <v>2</v>
      </c>
      <c r="F1049" s="6" t="n">
        <v>4</v>
      </c>
      <c r="G1049" s="6" t="n">
        <v>6</v>
      </c>
      <c r="H1049" s="6" t="n">
        <v>3</v>
      </c>
      <c r="I1049" s="6" t="n">
        <v>6</v>
      </c>
      <c r="J1049" s="6" t="n">
        <v>6</v>
      </c>
      <c r="K1049" s="6" t="n">
        <v>1</v>
      </c>
      <c r="L1049" s="6" t="n">
        <v>0</v>
      </c>
      <c r="M1049" s="6" t="n">
        <v>0</v>
      </c>
      <c r="N1049" s="6" t="n">
        <v>0</v>
      </c>
      <c r="O1049" s="6" t="n">
        <v>0</v>
      </c>
      <c r="P1049" s="6" t="n">
        <v>0</v>
      </c>
      <c r="Q1049" s="6" t="n">
        <v>0</v>
      </c>
      <c r="R1049" s="6" t="n">
        <v>0</v>
      </c>
      <c r="S1049" s="6" t="n">
        <v>0</v>
      </c>
      <c r="T1049" s="6" t="n">
        <v>0</v>
      </c>
      <c r="U1049" s="6" t="s">
        <v>256</v>
      </c>
    </row>
    <row r="1050" customFormat="false" ht="22.35" hidden="false" customHeight="false" outlineLevel="0" collapsed="false">
      <c r="A1050" s="6" t="n">
        <v>1046</v>
      </c>
      <c r="B1050" s="6" t="s">
        <v>265</v>
      </c>
      <c r="C1050" s="7" t="s">
        <v>5878</v>
      </c>
      <c r="D1050" s="6" t="s">
        <v>5871</v>
      </c>
      <c r="E1050" s="6" t="n">
        <v>5</v>
      </c>
      <c r="F1050" s="6" t="n">
        <v>4</v>
      </c>
      <c r="G1050" s="6" t="n">
        <v>6</v>
      </c>
      <c r="H1050" s="6" t="n">
        <v>3</v>
      </c>
      <c r="I1050" s="6" t="n">
        <v>6</v>
      </c>
      <c r="J1050" s="6" t="n">
        <v>6</v>
      </c>
      <c r="K1050" s="6" t="n">
        <v>1</v>
      </c>
      <c r="L1050" s="6" t="n">
        <v>0</v>
      </c>
      <c r="M1050" s="6" t="n">
        <v>0</v>
      </c>
      <c r="N1050" s="6" t="n">
        <v>0</v>
      </c>
      <c r="O1050" s="6" t="n">
        <v>0</v>
      </c>
      <c r="P1050" s="6" t="n">
        <v>0</v>
      </c>
      <c r="Q1050" s="6" t="n">
        <v>0</v>
      </c>
      <c r="R1050" s="6" t="n">
        <v>0</v>
      </c>
      <c r="S1050" s="6" t="n">
        <v>0</v>
      </c>
      <c r="T1050" s="6" t="n">
        <v>0</v>
      </c>
      <c r="U1050" s="6" t="s">
        <v>256</v>
      </c>
    </row>
    <row r="1051" customFormat="false" ht="22.35" hidden="false" customHeight="false" outlineLevel="0" collapsed="false">
      <c r="A1051" s="6" t="n">
        <v>1047</v>
      </c>
      <c r="B1051" s="6" t="s">
        <v>265</v>
      </c>
      <c r="C1051" s="7" t="s">
        <v>5879</v>
      </c>
      <c r="D1051" s="6" t="s">
        <v>5871</v>
      </c>
      <c r="E1051" s="6" t="n">
        <v>1</v>
      </c>
      <c r="F1051" s="6" t="n">
        <v>4</v>
      </c>
      <c r="G1051" s="6" t="n">
        <v>6</v>
      </c>
      <c r="H1051" s="6" t="n">
        <v>3</v>
      </c>
      <c r="I1051" s="6" t="n">
        <v>6</v>
      </c>
      <c r="J1051" s="6" t="n">
        <v>6</v>
      </c>
      <c r="K1051" s="6" t="n">
        <v>1</v>
      </c>
      <c r="L1051" s="6" t="n">
        <v>0</v>
      </c>
      <c r="M1051" s="6" t="n">
        <v>0</v>
      </c>
      <c r="N1051" s="6" t="n">
        <v>0</v>
      </c>
      <c r="O1051" s="6" t="n">
        <v>0</v>
      </c>
      <c r="P1051" s="6" t="n">
        <v>0</v>
      </c>
      <c r="Q1051" s="6" t="n">
        <v>0</v>
      </c>
      <c r="R1051" s="6" t="n">
        <v>0</v>
      </c>
      <c r="S1051" s="6" t="n">
        <v>0</v>
      </c>
      <c r="T1051" s="6" t="n">
        <v>0</v>
      </c>
      <c r="U1051" s="6" t="s">
        <v>256</v>
      </c>
    </row>
    <row r="1052" customFormat="false" ht="22.35" hidden="false" customHeight="false" outlineLevel="0" collapsed="false">
      <c r="A1052" s="6" t="n">
        <v>1048</v>
      </c>
      <c r="B1052" s="6" t="s">
        <v>265</v>
      </c>
      <c r="C1052" s="7" t="s">
        <v>5880</v>
      </c>
      <c r="D1052" s="6" t="s">
        <v>5871</v>
      </c>
      <c r="E1052" s="6" t="n">
        <v>1</v>
      </c>
      <c r="F1052" s="6" t="n">
        <v>4</v>
      </c>
      <c r="G1052" s="6" t="n">
        <v>6</v>
      </c>
      <c r="H1052" s="6" t="n">
        <v>3</v>
      </c>
      <c r="I1052" s="6" t="n">
        <v>6</v>
      </c>
      <c r="J1052" s="6" t="n">
        <v>6</v>
      </c>
      <c r="K1052" s="6" t="n">
        <v>1</v>
      </c>
      <c r="L1052" s="6" t="n">
        <v>0</v>
      </c>
      <c r="M1052" s="6" t="n">
        <v>0</v>
      </c>
      <c r="N1052" s="6" t="n">
        <v>0</v>
      </c>
      <c r="O1052" s="6" t="n">
        <v>0</v>
      </c>
      <c r="P1052" s="6" t="n">
        <v>0</v>
      </c>
      <c r="Q1052" s="6" t="n">
        <v>0</v>
      </c>
      <c r="R1052" s="6" t="n">
        <v>0</v>
      </c>
      <c r="S1052" s="6" t="n">
        <v>0</v>
      </c>
      <c r="T1052" s="6" t="n">
        <v>0</v>
      </c>
      <c r="U1052" s="6" t="s">
        <v>256</v>
      </c>
    </row>
    <row r="1053" customFormat="false" ht="22.35" hidden="false" customHeight="false" outlineLevel="0" collapsed="false">
      <c r="A1053" s="6" t="n">
        <v>1049</v>
      </c>
      <c r="B1053" s="6" t="s">
        <v>265</v>
      </c>
      <c r="C1053" s="7" t="s">
        <v>5881</v>
      </c>
      <c r="D1053" s="6" t="s">
        <v>5871</v>
      </c>
      <c r="E1053" s="6" t="n">
        <v>1</v>
      </c>
      <c r="F1053" s="6" t="n">
        <v>4</v>
      </c>
      <c r="G1053" s="6" t="n">
        <v>6</v>
      </c>
      <c r="H1053" s="6" t="n">
        <v>3</v>
      </c>
      <c r="I1053" s="6" t="n">
        <v>6</v>
      </c>
      <c r="J1053" s="6" t="n">
        <v>6</v>
      </c>
      <c r="K1053" s="6" t="n">
        <v>1</v>
      </c>
      <c r="L1053" s="6" t="n">
        <v>0</v>
      </c>
      <c r="M1053" s="6" t="n">
        <v>0</v>
      </c>
      <c r="N1053" s="6" t="n">
        <v>0</v>
      </c>
      <c r="O1053" s="6" t="n">
        <v>0</v>
      </c>
      <c r="P1053" s="6" t="n">
        <v>0</v>
      </c>
      <c r="Q1053" s="6" t="n">
        <v>0</v>
      </c>
      <c r="R1053" s="6" t="n">
        <v>0</v>
      </c>
      <c r="S1053" s="6" t="n">
        <v>0</v>
      </c>
      <c r="T1053" s="6" t="n">
        <v>0</v>
      </c>
      <c r="U1053" s="6" t="s">
        <v>256</v>
      </c>
    </row>
    <row r="1054" customFormat="false" ht="22.35" hidden="false" customHeight="false" outlineLevel="0" collapsed="false">
      <c r="A1054" s="6" t="n">
        <v>1050</v>
      </c>
      <c r="B1054" s="6" t="s">
        <v>265</v>
      </c>
      <c r="C1054" s="7" t="s">
        <v>5882</v>
      </c>
      <c r="D1054" s="6" t="s">
        <v>5872</v>
      </c>
      <c r="E1054" s="6" t="n">
        <v>5</v>
      </c>
      <c r="F1054" s="6" t="n">
        <v>8</v>
      </c>
      <c r="G1054" s="6" t="n">
        <v>7</v>
      </c>
      <c r="H1054" s="6" t="n">
        <v>7</v>
      </c>
      <c r="I1054" s="6" t="n">
        <v>9</v>
      </c>
      <c r="J1054" s="6" t="n">
        <v>9</v>
      </c>
      <c r="K1054" s="6" t="n">
        <v>1</v>
      </c>
      <c r="L1054" s="6" t="n">
        <v>1</v>
      </c>
      <c r="M1054" s="6" t="n">
        <v>0</v>
      </c>
      <c r="N1054" s="6" t="n">
        <v>1</v>
      </c>
      <c r="O1054" s="6" t="n">
        <v>0</v>
      </c>
      <c r="P1054" s="6" t="n">
        <v>0</v>
      </c>
      <c r="Q1054" s="6" t="n">
        <v>0</v>
      </c>
      <c r="R1054" s="6" t="n">
        <v>0</v>
      </c>
      <c r="S1054" s="6" t="n">
        <v>1</v>
      </c>
      <c r="T1054" s="6" t="n">
        <v>0</v>
      </c>
      <c r="U1054" s="6" t="s">
        <v>256</v>
      </c>
    </row>
    <row r="1055" customFormat="false" ht="22.35" hidden="false" customHeight="false" outlineLevel="0" collapsed="false">
      <c r="A1055" s="6" t="n">
        <v>1051</v>
      </c>
      <c r="B1055" s="6" t="s">
        <v>265</v>
      </c>
      <c r="C1055" s="7" t="s">
        <v>5883</v>
      </c>
      <c r="D1055" s="6" t="s">
        <v>5872</v>
      </c>
      <c r="E1055" s="6" t="n">
        <v>4</v>
      </c>
      <c r="F1055" s="6" t="n">
        <v>8</v>
      </c>
      <c r="G1055" s="6" t="n">
        <v>7</v>
      </c>
      <c r="H1055" s="6" t="n">
        <v>7</v>
      </c>
      <c r="I1055" s="6" t="n">
        <v>9</v>
      </c>
      <c r="J1055" s="6" t="n">
        <v>9</v>
      </c>
      <c r="K1055" s="6" t="n">
        <v>1</v>
      </c>
      <c r="L1055" s="6" t="n">
        <v>1</v>
      </c>
      <c r="M1055" s="6" t="n">
        <v>0</v>
      </c>
      <c r="N1055" s="6" t="n">
        <v>1</v>
      </c>
      <c r="O1055" s="6" t="n">
        <v>0</v>
      </c>
      <c r="P1055" s="6" t="n">
        <v>0</v>
      </c>
      <c r="Q1055" s="6" t="n">
        <v>0</v>
      </c>
      <c r="R1055" s="6" t="n">
        <v>0</v>
      </c>
      <c r="S1055" s="6" t="n">
        <v>1</v>
      </c>
      <c r="T1055" s="6" t="n">
        <v>0</v>
      </c>
      <c r="U1055" s="6" t="s">
        <v>256</v>
      </c>
    </row>
    <row r="1056" customFormat="false" ht="22.35" hidden="false" customHeight="false" outlineLevel="0" collapsed="false">
      <c r="A1056" s="6" t="n">
        <v>1052</v>
      </c>
      <c r="B1056" s="6" t="s">
        <v>265</v>
      </c>
      <c r="C1056" s="7" t="s">
        <v>5884</v>
      </c>
      <c r="D1056" s="6" t="s">
        <v>5872</v>
      </c>
      <c r="E1056" s="6" t="n">
        <v>8</v>
      </c>
      <c r="F1056" s="6" t="n">
        <v>8</v>
      </c>
      <c r="G1056" s="6" t="n">
        <v>7</v>
      </c>
      <c r="H1056" s="6" t="n">
        <v>7</v>
      </c>
      <c r="I1056" s="6" t="n">
        <v>9</v>
      </c>
      <c r="J1056" s="6" t="n">
        <v>9</v>
      </c>
      <c r="K1056" s="6" t="n">
        <v>1</v>
      </c>
      <c r="L1056" s="6" t="n">
        <v>1</v>
      </c>
      <c r="M1056" s="6" t="n">
        <v>0</v>
      </c>
      <c r="N1056" s="6" t="n">
        <v>1</v>
      </c>
      <c r="O1056" s="6" t="n">
        <v>0</v>
      </c>
      <c r="P1056" s="6" t="n">
        <v>0</v>
      </c>
      <c r="Q1056" s="6" t="n">
        <v>0</v>
      </c>
      <c r="R1056" s="6" t="n">
        <v>0</v>
      </c>
      <c r="S1056" s="6" t="n">
        <v>1</v>
      </c>
      <c r="T1056" s="6" t="n">
        <v>0</v>
      </c>
      <c r="U1056" s="6" t="s">
        <v>256</v>
      </c>
    </row>
    <row r="1057" customFormat="false" ht="22.35" hidden="false" customHeight="false" outlineLevel="0" collapsed="false">
      <c r="A1057" s="6" t="n">
        <v>1053</v>
      </c>
      <c r="B1057" s="6" t="s">
        <v>265</v>
      </c>
      <c r="C1057" s="7" t="s">
        <v>5885</v>
      </c>
      <c r="D1057" s="6" t="s">
        <v>5872</v>
      </c>
      <c r="E1057" s="6" t="n">
        <v>7</v>
      </c>
      <c r="F1057" s="6" t="n">
        <v>8</v>
      </c>
      <c r="G1057" s="6" t="n">
        <v>7</v>
      </c>
      <c r="H1057" s="6" t="n">
        <v>7</v>
      </c>
      <c r="I1057" s="6" t="n">
        <v>9</v>
      </c>
      <c r="J1057" s="6" t="n">
        <v>9</v>
      </c>
      <c r="K1057" s="6" t="n">
        <v>1</v>
      </c>
      <c r="L1057" s="6" t="n">
        <v>1</v>
      </c>
      <c r="M1057" s="6" t="n">
        <v>0</v>
      </c>
      <c r="N1057" s="6" t="n">
        <v>1</v>
      </c>
      <c r="O1057" s="6" t="n">
        <v>0</v>
      </c>
      <c r="P1057" s="6" t="n">
        <v>0</v>
      </c>
      <c r="Q1057" s="6" t="n">
        <v>0</v>
      </c>
      <c r="R1057" s="6" t="n">
        <v>0</v>
      </c>
      <c r="S1057" s="6" t="n">
        <v>1</v>
      </c>
      <c r="T1057" s="6" t="n">
        <v>0</v>
      </c>
      <c r="U1057" s="6" t="s">
        <v>256</v>
      </c>
    </row>
    <row r="1058" customFormat="false" ht="22.35" hidden="false" customHeight="false" outlineLevel="0" collapsed="false">
      <c r="A1058" s="6" t="n">
        <v>1054</v>
      </c>
      <c r="B1058" s="6" t="s">
        <v>265</v>
      </c>
      <c r="C1058" s="7" t="s">
        <v>5886</v>
      </c>
      <c r="D1058" s="6" t="s">
        <v>5872</v>
      </c>
      <c r="E1058" s="6" t="n">
        <v>4</v>
      </c>
      <c r="F1058" s="6" t="n">
        <v>8</v>
      </c>
      <c r="G1058" s="6" t="n">
        <v>7</v>
      </c>
      <c r="H1058" s="6" t="n">
        <v>7</v>
      </c>
      <c r="I1058" s="6" t="n">
        <v>9</v>
      </c>
      <c r="J1058" s="6" t="n">
        <v>9</v>
      </c>
      <c r="K1058" s="6" t="n">
        <v>1</v>
      </c>
      <c r="L1058" s="6" t="n">
        <v>1</v>
      </c>
      <c r="M1058" s="6" t="n">
        <v>0</v>
      </c>
      <c r="N1058" s="6" t="n">
        <v>1</v>
      </c>
      <c r="O1058" s="6" t="n">
        <v>0</v>
      </c>
      <c r="P1058" s="6" t="n">
        <v>0</v>
      </c>
      <c r="Q1058" s="6" t="n">
        <v>0</v>
      </c>
      <c r="R1058" s="6" t="n">
        <v>0</v>
      </c>
      <c r="S1058" s="6" t="n">
        <v>1</v>
      </c>
      <c r="T1058" s="6" t="n">
        <v>0</v>
      </c>
      <c r="U1058" s="6" t="s">
        <v>256</v>
      </c>
    </row>
    <row r="1059" customFormat="false" ht="22.35" hidden="false" customHeight="false" outlineLevel="0" collapsed="false">
      <c r="A1059" s="6" t="n">
        <v>1055</v>
      </c>
      <c r="B1059" s="6" t="s">
        <v>265</v>
      </c>
      <c r="C1059" s="7" t="s">
        <v>5887</v>
      </c>
      <c r="D1059" s="6" t="s">
        <v>5872</v>
      </c>
      <c r="E1059" s="6" t="n">
        <v>7</v>
      </c>
      <c r="F1059" s="6" t="n">
        <v>8</v>
      </c>
      <c r="G1059" s="6" t="n">
        <v>7</v>
      </c>
      <c r="H1059" s="6" t="n">
        <v>7</v>
      </c>
      <c r="I1059" s="6" t="n">
        <v>9</v>
      </c>
      <c r="J1059" s="6" t="n">
        <v>9</v>
      </c>
      <c r="K1059" s="6" t="n">
        <v>1</v>
      </c>
      <c r="L1059" s="6" t="n">
        <v>1</v>
      </c>
      <c r="M1059" s="6" t="n">
        <v>0</v>
      </c>
      <c r="N1059" s="6" t="n">
        <v>1</v>
      </c>
      <c r="O1059" s="6" t="n">
        <v>0</v>
      </c>
      <c r="P1059" s="6" t="n">
        <v>0</v>
      </c>
      <c r="Q1059" s="6" t="n">
        <v>0</v>
      </c>
      <c r="R1059" s="6" t="n">
        <v>0</v>
      </c>
      <c r="S1059" s="6" t="n">
        <v>1</v>
      </c>
      <c r="T1059" s="6" t="n">
        <v>0</v>
      </c>
      <c r="U1059" s="6" t="s">
        <v>256</v>
      </c>
    </row>
    <row r="1060" customFormat="false" ht="22.35" hidden="false" customHeight="false" outlineLevel="0" collapsed="false">
      <c r="A1060" s="6" t="n">
        <v>1056</v>
      </c>
      <c r="B1060" s="6" t="s">
        <v>265</v>
      </c>
      <c r="C1060" s="7" t="s">
        <v>5888</v>
      </c>
      <c r="D1060" s="6" t="s">
        <v>5872</v>
      </c>
      <c r="E1060" s="6" t="n">
        <v>6</v>
      </c>
      <c r="F1060" s="6" t="n">
        <v>8</v>
      </c>
      <c r="G1060" s="6" t="n">
        <v>7</v>
      </c>
      <c r="H1060" s="6" t="n">
        <v>7</v>
      </c>
      <c r="I1060" s="6" t="n">
        <v>9</v>
      </c>
      <c r="J1060" s="6" t="n">
        <v>9</v>
      </c>
      <c r="K1060" s="6" t="n">
        <v>1</v>
      </c>
      <c r="L1060" s="6" t="n">
        <v>1</v>
      </c>
      <c r="M1060" s="6" t="n">
        <v>0</v>
      </c>
      <c r="N1060" s="6" t="n">
        <v>1</v>
      </c>
      <c r="O1060" s="6" t="n">
        <v>0</v>
      </c>
      <c r="P1060" s="6" t="n">
        <v>0</v>
      </c>
      <c r="Q1060" s="6" t="n">
        <v>0</v>
      </c>
      <c r="R1060" s="6" t="n">
        <v>0</v>
      </c>
      <c r="S1060" s="6" t="n">
        <v>1</v>
      </c>
      <c r="T1060" s="6" t="n">
        <v>0</v>
      </c>
      <c r="U1060" s="6" t="s">
        <v>256</v>
      </c>
    </row>
    <row r="1061" customFormat="false" ht="22.35" hidden="false" customHeight="false" outlineLevel="0" collapsed="false">
      <c r="A1061" s="6" t="n">
        <v>1057</v>
      </c>
      <c r="B1061" s="6" t="s">
        <v>265</v>
      </c>
      <c r="C1061" s="7" t="s">
        <v>5890</v>
      </c>
      <c r="D1061" s="6" t="s">
        <v>5872</v>
      </c>
      <c r="E1061" s="6" t="n">
        <v>4</v>
      </c>
      <c r="F1061" s="6" t="n">
        <v>8</v>
      </c>
      <c r="G1061" s="6" t="n">
        <v>7</v>
      </c>
      <c r="H1061" s="6" t="n">
        <v>7</v>
      </c>
      <c r="I1061" s="6" t="n">
        <v>9</v>
      </c>
      <c r="J1061" s="6" t="n">
        <v>9</v>
      </c>
      <c r="K1061" s="6" t="n">
        <v>1</v>
      </c>
      <c r="L1061" s="6" t="n">
        <v>1</v>
      </c>
      <c r="M1061" s="6" t="n">
        <v>0</v>
      </c>
      <c r="N1061" s="6" t="n">
        <v>1</v>
      </c>
      <c r="O1061" s="6" t="n">
        <v>0</v>
      </c>
      <c r="P1061" s="6" t="n">
        <v>0</v>
      </c>
      <c r="Q1061" s="6" t="n">
        <v>0</v>
      </c>
      <c r="R1061" s="6" t="n">
        <v>0</v>
      </c>
      <c r="S1061" s="6" t="n">
        <v>1</v>
      </c>
      <c r="T1061" s="6" t="n">
        <v>0</v>
      </c>
      <c r="U1061" s="6" t="s">
        <v>256</v>
      </c>
    </row>
    <row r="1062" customFormat="false" ht="22.35" hidden="false" customHeight="false" outlineLevel="0" collapsed="false">
      <c r="A1062" s="6" t="n">
        <v>1058</v>
      </c>
      <c r="B1062" s="6" t="s">
        <v>265</v>
      </c>
      <c r="C1062" s="7" t="s">
        <v>5891</v>
      </c>
      <c r="D1062" s="6" t="s">
        <v>5872</v>
      </c>
      <c r="E1062" s="6" t="n">
        <v>7</v>
      </c>
      <c r="F1062" s="6" t="n">
        <v>8</v>
      </c>
      <c r="G1062" s="6" t="n">
        <v>7</v>
      </c>
      <c r="H1062" s="6" t="n">
        <v>7</v>
      </c>
      <c r="I1062" s="6" t="n">
        <v>9</v>
      </c>
      <c r="J1062" s="6" t="n">
        <v>9</v>
      </c>
      <c r="K1062" s="6" t="n">
        <v>1</v>
      </c>
      <c r="L1062" s="6" t="n">
        <v>1</v>
      </c>
      <c r="M1062" s="6" t="n">
        <v>0</v>
      </c>
      <c r="N1062" s="6" t="n">
        <v>1</v>
      </c>
      <c r="O1062" s="6" t="n">
        <v>0</v>
      </c>
      <c r="P1062" s="6" t="n">
        <v>0</v>
      </c>
      <c r="Q1062" s="6" t="n">
        <v>0</v>
      </c>
      <c r="R1062" s="6" t="n">
        <v>0</v>
      </c>
      <c r="S1062" s="6" t="n">
        <v>1</v>
      </c>
      <c r="T1062" s="6" t="n">
        <v>0</v>
      </c>
      <c r="U1062" s="6" t="s">
        <v>256</v>
      </c>
    </row>
    <row r="1063" customFormat="false" ht="22.35" hidden="false" customHeight="false" outlineLevel="0" collapsed="false">
      <c r="A1063" s="6" t="n">
        <v>1059</v>
      </c>
      <c r="B1063" s="6" t="s">
        <v>265</v>
      </c>
      <c r="C1063" s="7" t="s">
        <v>5892</v>
      </c>
      <c r="D1063" s="6" t="s">
        <v>5873</v>
      </c>
      <c r="E1063" s="6" t="n">
        <v>2</v>
      </c>
      <c r="F1063" s="6" t="n">
        <v>7</v>
      </c>
      <c r="G1063" s="6" t="n">
        <v>9</v>
      </c>
      <c r="H1063" s="6" t="n">
        <v>8</v>
      </c>
      <c r="I1063" s="6" t="n">
        <v>7</v>
      </c>
      <c r="J1063" s="6" t="n">
        <v>7</v>
      </c>
      <c r="K1063" s="6" t="n">
        <v>0</v>
      </c>
      <c r="L1063" s="6" t="n">
        <v>0</v>
      </c>
      <c r="M1063" s="6" t="n">
        <v>1</v>
      </c>
      <c r="N1063" s="6" t="n">
        <v>1</v>
      </c>
      <c r="O1063" s="6" t="n">
        <v>0</v>
      </c>
      <c r="P1063" s="6" t="n">
        <v>0</v>
      </c>
      <c r="Q1063" s="6" t="n">
        <v>0</v>
      </c>
      <c r="R1063" s="6" t="n">
        <v>1</v>
      </c>
      <c r="S1063" s="6" t="n">
        <v>0</v>
      </c>
      <c r="T1063" s="6" t="n">
        <v>0</v>
      </c>
      <c r="U1063" s="6" t="s">
        <v>256</v>
      </c>
    </row>
    <row r="1064" customFormat="false" ht="22.35" hidden="false" customHeight="false" outlineLevel="0" collapsed="false">
      <c r="A1064" s="6" t="n">
        <v>1060</v>
      </c>
      <c r="B1064" s="6" t="s">
        <v>265</v>
      </c>
      <c r="C1064" s="7" t="s">
        <v>5893</v>
      </c>
      <c r="D1064" s="6" t="s">
        <v>5873</v>
      </c>
      <c r="E1064" s="6" t="n">
        <v>7</v>
      </c>
      <c r="F1064" s="6" t="n">
        <v>7</v>
      </c>
      <c r="G1064" s="6" t="n">
        <v>9</v>
      </c>
      <c r="H1064" s="6" t="n">
        <v>8</v>
      </c>
      <c r="I1064" s="6" t="n">
        <v>7</v>
      </c>
      <c r="J1064" s="6" t="n">
        <v>7</v>
      </c>
      <c r="K1064" s="6" t="n">
        <v>0</v>
      </c>
      <c r="L1064" s="6" t="n">
        <v>0</v>
      </c>
      <c r="M1064" s="6" t="n">
        <v>1</v>
      </c>
      <c r="N1064" s="6" t="n">
        <v>1</v>
      </c>
      <c r="O1064" s="6" t="n">
        <v>0</v>
      </c>
      <c r="P1064" s="6" t="n">
        <v>0</v>
      </c>
      <c r="Q1064" s="6" t="n">
        <v>0</v>
      </c>
      <c r="R1064" s="6" t="n">
        <v>1</v>
      </c>
      <c r="S1064" s="6" t="n">
        <v>0</v>
      </c>
      <c r="T1064" s="6" t="n">
        <v>0</v>
      </c>
      <c r="U1064" s="6" t="s">
        <v>256</v>
      </c>
    </row>
    <row r="1065" customFormat="false" ht="22.35" hidden="false" customHeight="false" outlineLevel="0" collapsed="false">
      <c r="A1065" s="6" t="n">
        <v>1061</v>
      </c>
      <c r="B1065" s="6" t="s">
        <v>265</v>
      </c>
      <c r="C1065" s="7" t="s">
        <v>5894</v>
      </c>
      <c r="D1065" s="6" t="s">
        <v>5873</v>
      </c>
      <c r="E1065" s="6" t="n">
        <v>8</v>
      </c>
      <c r="F1065" s="6" t="n">
        <v>7</v>
      </c>
      <c r="G1065" s="6" t="n">
        <v>9</v>
      </c>
      <c r="H1065" s="6" t="n">
        <v>8</v>
      </c>
      <c r="I1065" s="6" t="n">
        <v>7</v>
      </c>
      <c r="J1065" s="6" t="n">
        <v>7</v>
      </c>
      <c r="K1065" s="6" t="n">
        <v>0</v>
      </c>
      <c r="L1065" s="6" t="n">
        <v>0</v>
      </c>
      <c r="M1065" s="6" t="n">
        <v>1</v>
      </c>
      <c r="N1065" s="6" t="n">
        <v>1</v>
      </c>
      <c r="O1065" s="6" t="n">
        <v>0</v>
      </c>
      <c r="P1065" s="6" t="n">
        <v>0</v>
      </c>
      <c r="Q1065" s="6" t="n">
        <v>0</v>
      </c>
      <c r="R1065" s="6" t="n">
        <v>1</v>
      </c>
      <c r="S1065" s="6" t="n">
        <v>0</v>
      </c>
      <c r="T1065" s="6" t="n">
        <v>0</v>
      </c>
      <c r="U1065" s="6" t="s">
        <v>256</v>
      </c>
    </row>
    <row r="1066" customFormat="false" ht="22.35" hidden="false" customHeight="false" outlineLevel="0" collapsed="false">
      <c r="A1066" s="6" t="n">
        <v>1062</v>
      </c>
      <c r="B1066" s="6" t="s">
        <v>265</v>
      </c>
      <c r="C1066" s="7" t="s">
        <v>5896</v>
      </c>
      <c r="D1066" s="6" t="s">
        <v>5873</v>
      </c>
      <c r="E1066" s="6" t="n">
        <v>3</v>
      </c>
      <c r="F1066" s="6" t="n">
        <v>7</v>
      </c>
      <c r="G1066" s="6" t="n">
        <v>9</v>
      </c>
      <c r="H1066" s="6" t="n">
        <v>8</v>
      </c>
      <c r="I1066" s="6" t="n">
        <v>7</v>
      </c>
      <c r="J1066" s="6" t="n">
        <v>7</v>
      </c>
      <c r="K1066" s="6" t="n">
        <v>0</v>
      </c>
      <c r="L1066" s="6" t="n">
        <v>0</v>
      </c>
      <c r="M1066" s="6" t="n">
        <v>1</v>
      </c>
      <c r="N1066" s="6" t="n">
        <v>1</v>
      </c>
      <c r="O1066" s="6" t="n">
        <v>0</v>
      </c>
      <c r="P1066" s="6" t="n">
        <v>0</v>
      </c>
      <c r="Q1066" s="6" t="n">
        <v>0</v>
      </c>
      <c r="R1066" s="6" t="n">
        <v>1</v>
      </c>
      <c r="S1066" s="6" t="n">
        <v>0</v>
      </c>
      <c r="T1066" s="6" t="n">
        <v>0</v>
      </c>
      <c r="U1066" s="6" t="s">
        <v>256</v>
      </c>
    </row>
    <row r="1067" customFormat="false" ht="22.35" hidden="false" customHeight="false" outlineLevel="0" collapsed="false">
      <c r="A1067" s="6" t="n">
        <v>1063</v>
      </c>
      <c r="B1067" s="6" t="s">
        <v>265</v>
      </c>
      <c r="C1067" s="7" t="s">
        <v>5897</v>
      </c>
      <c r="D1067" s="6" t="s">
        <v>5873</v>
      </c>
      <c r="E1067" s="6" t="n">
        <v>8</v>
      </c>
      <c r="F1067" s="6" t="n">
        <v>7</v>
      </c>
      <c r="G1067" s="6" t="n">
        <v>9</v>
      </c>
      <c r="H1067" s="6" t="n">
        <v>8</v>
      </c>
      <c r="I1067" s="6" t="n">
        <v>7</v>
      </c>
      <c r="J1067" s="6" t="n">
        <v>7</v>
      </c>
      <c r="K1067" s="6" t="n">
        <v>0</v>
      </c>
      <c r="L1067" s="6" t="n">
        <v>0</v>
      </c>
      <c r="M1067" s="6" t="n">
        <v>1</v>
      </c>
      <c r="N1067" s="6" t="n">
        <v>1</v>
      </c>
      <c r="O1067" s="6" t="n">
        <v>0</v>
      </c>
      <c r="P1067" s="6" t="n">
        <v>0</v>
      </c>
      <c r="Q1067" s="6" t="n">
        <v>0</v>
      </c>
      <c r="R1067" s="6" t="n">
        <v>1</v>
      </c>
      <c r="S1067" s="6" t="n">
        <v>0</v>
      </c>
      <c r="T1067" s="6" t="n">
        <v>0</v>
      </c>
      <c r="U1067" s="6" t="s">
        <v>256</v>
      </c>
    </row>
    <row r="1068" customFormat="false" ht="22.35" hidden="false" customHeight="false" outlineLevel="0" collapsed="false">
      <c r="A1068" s="6" t="n">
        <v>1064</v>
      </c>
      <c r="B1068" s="6" t="s">
        <v>265</v>
      </c>
      <c r="C1068" s="7" t="s">
        <v>5898</v>
      </c>
      <c r="D1068" s="6" t="s">
        <v>5873</v>
      </c>
      <c r="E1068" s="6" t="n">
        <v>5</v>
      </c>
      <c r="F1068" s="6" t="n">
        <v>7</v>
      </c>
      <c r="G1068" s="6" t="n">
        <v>9</v>
      </c>
      <c r="H1068" s="6" t="n">
        <v>8</v>
      </c>
      <c r="I1068" s="6" t="n">
        <v>7</v>
      </c>
      <c r="J1068" s="6" t="n">
        <v>7</v>
      </c>
      <c r="K1068" s="6" t="n">
        <v>0</v>
      </c>
      <c r="L1068" s="6" t="n">
        <v>0</v>
      </c>
      <c r="M1068" s="6" t="n">
        <v>1</v>
      </c>
      <c r="N1068" s="6" t="n">
        <v>1</v>
      </c>
      <c r="O1068" s="6" t="n">
        <v>0</v>
      </c>
      <c r="P1068" s="6" t="n">
        <v>0</v>
      </c>
      <c r="Q1068" s="6" t="n">
        <v>0</v>
      </c>
      <c r="R1068" s="6" t="n">
        <v>1</v>
      </c>
      <c r="S1068" s="6" t="n">
        <v>0</v>
      </c>
      <c r="T1068" s="6" t="n">
        <v>0</v>
      </c>
      <c r="U1068" s="6" t="s">
        <v>256</v>
      </c>
    </row>
    <row r="1069" customFormat="false" ht="22.35" hidden="false" customHeight="false" outlineLevel="0" collapsed="false">
      <c r="A1069" s="6" t="n">
        <v>1065</v>
      </c>
      <c r="B1069" s="6" t="s">
        <v>265</v>
      </c>
      <c r="C1069" s="7" t="s">
        <v>5899</v>
      </c>
      <c r="D1069" s="6" t="s">
        <v>5873</v>
      </c>
      <c r="E1069" s="6" t="n">
        <v>2</v>
      </c>
      <c r="F1069" s="6" t="n">
        <v>7</v>
      </c>
      <c r="G1069" s="6" t="n">
        <v>9</v>
      </c>
      <c r="H1069" s="6" t="n">
        <v>8</v>
      </c>
      <c r="I1069" s="6" t="n">
        <v>7</v>
      </c>
      <c r="J1069" s="6" t="n">
        <v>7</v>
      </c>
      <c r="K1069" s="6" t="n">
        <v>0</v>
      </c>
      <c r="L1069" s="6" t="n">
        <v>0</v>
      </c>
      <c r="M1069" s="6" t="n">
        <v>1</v>
      </c>
      <c r="N1069" s="6" t="n">
        <v>1</v>
      </c>
      <c r="O1069" s="6" t="n">
        <v>0</v>
      </c>
      <c r="P1069" s="6" t="n">
        <v>0</v>
      </c>
      <c r="Q1069" s="6" t="n">
        <v>0</v>
      </c>
      <c r="R1069" s="6" t="n">
        <v>1</v>
      </c>
      <c r="S1069" s="6" t="n">
        <v>0</v>
      </c>
      <c r="T1069" s="6" t="n">
        <v>0</v>
      </c>
      <c r="U1069" s="6" t="s">
        <v>256</v>
      </c>
    </row>
    <row r="1070" customFormat="false" ht="22.35" hidden="false" customHeight="false" outlineLevel="0" collapsed="false">
      <c r="A1070" s="6" t="n">
        <v>1066</v>
      </c>
      <c r="B1070" s="6" t="s">
        <v>265</v>
      </c>
      <c r="C1070" s="7" t="s">
        <v>5900</v>
      </c>
      <c r="D1070" s="6" t="s">
        <v>5873</v>
      </c>
      <c r="E1070" s="6" t="n">
        <v>8</v>
      </c>
      <c r="F1070" s="6" t="n">
        <v>7</v>
      </c>
      <c r="G1070" s="6" t="n">
        <v>9</v>
      </c>
      <c r="H1070" s="6" t="n">
        <v>8</v>
      </c>
      <c r="I1070" s="6" t="n">
        <v>7</v>
      </c>
      <c r="J1070" s="6" t="n">
        <v>7</v>
      </c>
      <c r="K1070" s="6" t="n">
        <v>0</v>
      </c>
      <c r="L1070" s="6" t="n">
        <v>0</v>
      </c>
      <c r="M1070" s="6" t="n">
        <v>1</v>
      </c>
      <c r="N1070" s="6" t="n">
        <v>1</v>
      </c>
      <c r="O1070" s="6" t="n">
        <v>0</v>
      </c>
      <c r="P1070" s="6" t="n">
        <v>0</v>
      </c>
      <c r="Q1070" s="6" t="n">
        <v>0</v>
      </c>
      <c r="R1070" s="6" t="n">
        <v>1</v>
      </c>
      <c r="S1070" s="6" t="n">
        <v>0</v>
      </c>
      <c r="T1070" s="6" t="n">
        <v>0</v>
      </c>
      <c r="U1070" s="6" t="s">
        <v>256</v>
      </c>
    </row>
    <row r="1071" customFormat="false" ht="22.35" hidden="false" customHeight="false" outlineLevel="0" collapsed="false">
      <c r="A1071" s="6" t="n">
        <v>1067</v>
      </c>
      <c r="B1071" s="6" t="s">
        <v>265</v>
      </c>
      <c r="C1071" s="7" t="s">
        <v>5901</v>
      </c>
      <c r="D1071" s="6" t="s">
        <v>5873</v>
      </c>
      <c r="E1071" s="6" t="n">
        <v>6</v>
      </c>
      <c r="F1071" s="6" t="n">
        <v>7</v>
      </c>
      <c r="G1071" s="6" t="n">
        <v>9</v>
      </c>
      <c r="H1071" s="6" t="n">
        <v>8</v>
      </c>
      <c r="I1071" s="6" t="n">
        <v>7</v>
      </c>
      <c r="J1071" s="6" t="n">
        <v>7</v>
      </c>
      <c r="K1071" s="6" t="n">
        <v>0</v>
      </c>
      <c r="L1071" s="6" t="n">
        <v>0</v>
      </c>
      <c r="M1071" s="6" t="n">
        <v>1</v>
      </c>
      <c r="N1071" s="6" t="n">
        <v>1</v>
      </c>
      <c r="O1071" s="6" t="n">
        <v>0</v>
      </c>
      <c r="P1071" s="6" t="n">
        <v>0</v>
      </c>
      <c r="Q1071" s="6" t="n">
        <v>0</v>
      </c>
      <c r="R1071" s="6" t="n">
        <v>1</v>
      </c>
      <c r="S1071" s="6" t="n">
        <v>0</v>
      </c>
      <c r="T1071" s="6" t="n">
        <v>0</v>
      </c>
      <c r="U1071" s="6" t="s">
        <v>256</v>
      </c>
    </row>
    <row r="1072" customFormat="false" ht="22.35" hidden="false" customHeight="false" outlineLevel="0" collapsed="false">
      <c r="A1072" s="6" t="n">
        <v>1068</v>
      </c>
      <c r="B1072" s="6" t="s">
        <v>265</v>
      </c>
      <c r="C1072" s="7" t="s">
        <v>5902</v>
      </c>
      <c r="D1072" s="6" t="s">
        <v>5874</v>
      </c>
      <c r="E1072" s="6" t="n">
        <v>7</v>
      </c>
      <c r="F1072" s="6" t="n">
        <v>10</v>
      </c>
      <c r="G1072" s="6" t="n">
        <v>10</v>
      </c>
      <c r="H1072" s="6" t="n">
        <v>10</v>
      </c>
      <c r="I1072" s="6" t="n">
        <v>7</v>
      </c>
      <c r="J1072" s="6" t="n">
        <v>10</v>
      </c>
      <c r="K1072" s="6" t="n">
        <v>0</v>
      </c>
      <c r="L1072" s="6" t="n">
        <v>0</v>
      </c>
      <c r="M1072" s="6" t="n">
        <v>1</v>
      </c>
      <c r="N1072" s="6" t="n">
        <v>0</v>
      </c>
      <c r="O1072" s="6" t="n">
        <v>0</v>
      </c>
      <c r="P1072" s="6" t="n">
        <v>1</v>
      </c>
      <c r="Q1072" s="6" t="n">
        <v>1</v>
      </c>
      <c r="R1072" s="6" t="n">
        <v>0</v>
      </c>
      <c r="S1072" s="6" t="n">
        <v>0</v>
      </c>
      <c r="T1072" s="6" t="n">
        <v>1</v>
      </c>
      <c r="U1072" s="6" t="s">
        <v>256</v>
      </c>
    </row>
    <row r="1073" customFormat="false" ht="22.35" hidden="false" customHeight="false" outlineLevel="0" collapsed="false">
      <c r="A1073" s="6" t="n">
        <v>1069</v>
      </c>
      <c r="B1073" s="6" t="s">
        <v>265</v>
      </c>
      <c r="C1073" s="7" t="s">
        <v>5903</v>
      </c>
      <c r="D1073" s="6" t="s">
        <v>5874</v>
      </c>
      <c r="E1073" s="6" t="n">
        <v>9</v>
      </c>
      <c r="F1073" s="6" t="n">
        <v>10</v>
      </c>
      <c r="G1073" s="6" t="n">
        <v>10</v>
      </c>
      <c r="H1073" s="6" t="n">
        <v>10</v>
      </c>
      <c r="I1073" s="6" t="n">
        <v>7</v>
      </c>
      <c r="J1073" s="6" t="n">
        <v>10</v>
      </c>
      <c r="K1073" s="6" t="n">
        <v>0</v>
      </c>
      <c r="L1073" s="6" t="n">
        <v>0</v>
      </c>
      <c r="M1073" s="6" t="n">
        <v>1</v>
      </c>
      <c r="N1073" s="6" t="n">
        <v>0</v>
      </c>
      <c r="O1073" s="6" t="n">
        <v>0</v>
      </c>
      <c r="P1073" s="6" t="n">
        <v>1</v>
      </c>
      <c r="Q1073" s="6" t="n">
        <v>1</v>
      </c>
      <c r="R1073" s="6" t="n">
        <v>0</v>
      </c>
      <c r="S1073" s="6" t="n">
        <v>0</v>
      </c>
      <c r="T1073" s="6" t="n">
        <v>1</v>
      </c>
      <c r="U1073" s="6" t="s">
        <v>256</v>
      </c>
    </row>
    <row r="1074" customFormat="false" ht="22.35" hidden="false" customHeight="false" outlineLevel="0" collapsed="false">
      <c r="A1074" s="6" t="n">
        <v>1070</v>
      </c>
      <c r="B1074" s="6" t="s">
        <v>265</v>
      </c>
      <c r="C1074" s="7" t="s">
        <v>5904</v>
      </c>
      <c r="D1074" s="6" t="s">
        <v>5874</v>
      </c>
      <c r="E1074" s="6" t="n">
        <v>1</v>
      </c>
      <c r="F1074" s="6" t="n">
        <v>10</v>
      </c>
      <c r="G1074" s="6" t="n">
        <v>10</v>
      </c>
      <c r="H1074" s="6" t="n">
        <v>10</v>
      </c>
      <c r="I1074" s="6" t="n">
        <v>7</v>
      </c>
      <c r="J1074" s="6" t="n">
        <v>10</v>
      </c>
      <c r="K1074" s="6" t="n">
        <v>0</v>
      </c>
      <c r="L1074" s="6" t="n">
        <v>0</v>
      </c>
      <c r="M1074" s="6" t="n">
        <v>1</v>
      </c>
      <c r="N1074" s="6" t="n">
        <v>0</v>
      </c>
      <c r="O1074" s="6" t="n">
        <v>0</v>
      </c>
      <c r="P1074" s="6" t="n">
        <v>1</v>
      </c>
      <c r="Q1074" s="6" t="n">
        <v>1</v>
      </c>
      <c r="R1074" s="6" t="n">
        <v>0</v>
      </c>
      <c r="S1074" s="6" t="n">
        <v>0</v>
      </c>
      <c r="T1074" s="6" t="n">
        <v>1</v>
      </c>
      <c r="U1074" s="6" t="s">
        <v>256</v>
      </c>
    </row>
    <row r="1075" customFormat="false" ht="22.35" hidden="false" customHeight="false" outlineLevel="0" collapsed="false">
      <c r="A1075" s="6" t="n">
        <v>1071</v>
      </c>
      <c r="B1075" s="6" t="s">
        <v>265</v>
      </c>
      <c r="C1075" s="7" t="s">
        <v>5905</v>
      </c>
      <c r="D1075" s="6" t="s">
        <v>5874</v>
      </c>
      <c r="E1075" s="6" t="n">
        <v>7</v>
      </c>
      <c r="F1075" s="6" t="n">
        <v>10</v>
      </c>
      <c r="G1075" s="6" t="n">
        <v>10</v>
      </c>
      <c r="H1075" s="6" t="n">
        <v>10</v>
      </c>
      <c r="I1075" s="6" t="n">
        <v>7</v>
      </c>
      <c r="J1075" s="6" t="n">
        <v>10</v>
      </c>
      <c r="K1075" s="6" t="n">
        <v>0</v>
      </c>
      <c r="L1075" s="6" t="n">
        <v>0</v>
      </c>
      <c r="M1075" s="6" t="n">
        <v>1</v>
      </c>
      <c r="N1075" s="6" t="n">
        <v>0</v>
      </c>
      <c r="O1075" s="6" t="n">
        <v>0</v>
      </c>
      <c r="P1075" s="6" t="n">
        <v>1</v>
      </c>
      <c r="Q1075" s="6" t="n">
        <v>1</v>
      </c>
      <c r="R1075" s="6" t="n">
        <v>0</v>
      </c>
      <c r="S1075" s="6" t="n">
        <v>0</v>
      </c>
      <c r="T1075" s="6" t="n">
        <v>1</v>
      </c>
      <c r="U1075" s="6" t="s">
        <v>256</v>
      </c>
    </row>
    <row r="1076" customFormat="false" ht="22.35" hidden="false" customHeight="false" outlineLevel="0" collapsed="false">
      <c r="A1076" s="6" t="n">
        <v>1072</v>
      </c>
      <c r="B1076" s="6" t="s">
        <v>265</v>
      </c>
      <c r="C1076" s="7" t="s">
        <v>5907</v>
      </c>
      <c r="D1076" s="6" t="s">
        <v>5874</v>
      </c>
      <c r="E1076" s="6" t="n">
        <v>9</v>
      </c>
      <c r="F1076" s="6" t="n">
        <v>10</v>
      </c>
      <c r="G1076" s="6" t="n">
        <v>10</v>
      </c>
      <c r="H1076" s="6" t="n">
        <v>10</v>
      </c>
      <c r="I1076" s="6" t="n">
        <v>7</v>
      </c>
      <c r="J1076" s="6" t="n">
        <v>10</v>
      </c>
      <c r="K1076" s="6" t="n">
        <v>0</v>
      </c>
      <c r="L1076" s="6" t="n">
        <v>0</v>
      </c>
      <c r="M1076" s="6" t="n">
        <v>1</v>
      </c>
      <c r="N1076" s="6" t="n">
        <v>0</v>
      </c>
      <c r="O1076" s="6" t="n">
        <v>0</v>
      </c>
      <c r="P1076" s="6" t="n">
        <v>1</v>
      </c>
      <c r="Q1076" s="6" t="n">
        <v>1</v>
      </c>
      <c r="R1076" s="6" t="n">
        <v>0</v>
      </c>
      <c r="S1076" s="6" t="n">
        <v>0</v>
      </c>
      <c r="T1076" s="6" t="n">
        <v>1</v>
      </c>
      <c r="U1076" s="6" t="s">
        <v>256</v>
      </c>
    </row>
    <row r="1077" customFormat="false" ht="22.35" hidden="false" customHeight="false" outlineLevel="0" collapsed="false">
      <c r="A1077" s="6" t="n">
        <v>1073</v>
      </c>
      <c r="B1077" s="6" t="s">
        <v>265</v>
      </c>
      <c r="C1077" s="7" t="s">
        <v>5908</v>
      </c>
      <c r="D1077" s="6" t="s">
        <v>5874</v>
      </c>
      <c r="E1077" s="6" t="n">
        <v>3</v>
      </c>
      <c r="F1077" s="6" t="n">
        <v>10</v>
      </c>
      <c r="G1077" s="6" t="n">
        <v>10</v>
      </c>
      <c r="H1077" s="6" t="n">
        <v>10</v>
      </c>
      <c r="I1077" s="6" t="n">
        <v>7</v>
      </c>
      <c r="J1077" s="6" t="n">
        <v>10</v>
      </c>
      <c r="K1077" s="6" t="n">
        <v>0</v>
      </c>
      <c r="L1077" s="6" t="n">
        <v>0</v>
      </c>
      <c r="M1077" s="6" t="n">
        <v>1</v>
      </c>
      <c r="N1077" s="6" t="n">
        <v>0</v>
      </c>
      <c r="O1077" s="6" t="n">
        <v>0</v>
      </c>
      <c r="P1077" s="6" t="n">
        <v>1</v>
      </c>
      <c r="Q1077" s="6" t="n">
        <v>1</v>
      </c>
      <c r="R1077" s="6" t="n">
        <v>0</v>
      </c>
      <c r="S1077" s="6" t="n">
        <v>0</v>
      </c>
      <c r="T1077" s="6" t="n">
        <v>1</v>
      </c>
      <c r="U1077" s="6" t="s">
        <v>256</v>
      </c>
    </row>
    <row r="1078" customFormat="false" ht="22.35" hidden="false" customHeight="false" outlineLevel="0" collapsed="false">
      <c r="A1078" s="6" t="n">
        <v>1074</v>
      </c>
      <c r="B1078" s="6" t="s">
        <v>265</v>
      </c>
      <c r="C1078" s="7" t="s">
        <v>5909</v>
      </c>
      <c r="D1078" s="6" t="s">
        <v>5874</v>
      </c>
      <c r="E1078" s="6" t="n">
        <v>6</v>
      </c>
      <c r="F1078" s="6" t="n">
        <v>10</v>
      </c>
      <c r="G1078" s="6" t="n">
        <v>10</v>
      </c>
      <c r="H1078" s="6" t="n">
        <v>10</v>
      </c>
      <c r="I1078" s="6" t="n">
        <v>7</v>
      </c>
      <c r="J1078" s="6" t="n">
        <v>10</v>
      </c>
      <c r="K1078" s="6" t="n">
        <v>0</v>
      </c>
      <c r="L1078" s="6" t="n">
        <v>0</v>
      </c>
      <c r="M1078" s="6" t="n">
        <v>1</v>
      </c>
      <c r="N1078" s="6" t="n">
        <v>0</v>
      </c>
      <c r="O1078" s="6" t="n">
        <v>0</v>
      </c>
      <c r="P1078" s="6" t="n">
        <v>1</v>
      </c>
      <c r="Q1078" s="6" t="n">
        <v>1</v>
      </c>
      <c r="R1078" s="6" t="n">
        <v>0</v>
      </c>
      <c r="S1078" s="6" t="n">
        <v>0</v>
      </c>
      <c r="T1078" s="6" t="n">
        <v>1</v>
      </c>
      <c r="U1078" s="6" t="s">
        <v>256</v>
      </c>
    </row>
    <row r="1079" customFormat="false" ht="22.35" hidden="false" customHeight="false" outlineLevel="0" collapsed="false">
      <c r="A1079" s="6" t="n">
        <v>1075</v>
      </c>
      <c r="B1079" s="6" t="s">
        <v>265</v>
      </c>
      <c r="C1079" s="7" t="s">
        <v>5910</v>
      </c>
      <c r="D1079" s="6" t="s">
        <v>5874</v>
      </c>
      <c r="E1079" s="6" t="n">
        <v>9</v>
      </c>
      <c r="F1079" s="6" t="n">
        <v>10</v>
      </c>
      <c r="G1079" s="6" t="n">
        <v>10</v>
      </c>
      <c r="H1079" s="6" t="n">
        <v>10</v>
      </c>
      <c r="I1079" s="6" t="n">
        <v>7</v>
      </c>
      <c r="J1079" s="6" t="n">
        <v>10</v>
      </c>
      <c r="K1079" s="6" t="n">
        <v>0</v>
      </c>
      <c r="L1079" s="6" t="n">
        <v>0</v>
      </c>
      <c r="M1079" s="6" t="n">
        <v>1</v>
      </c>
      <c r="N1079" s="6" t="n">
        <v>0</v>
      </c>
      <c r="O1079" s="6" t="n">
        <v>0</v>
      </c>
      <c r="P1079" s="6" t="n">
        <v>1</v>
      </c>
      <c r="Q1079" s="6" t="n">
        <v>1</v>
      </c>
      <c r="R1079" s="6" t="n">
        <v>0</v>
      </c>
      <c r="S1079" s="6" t="n">
        <v>0</v>
      </c>
      <c r="T1079" s="6" t="n">
        <v>1</v>
      </c>
      <c r="U1079" s="6" t="s">
        <v>256</v>
      </c>
    </row>
    <row r="1080" customFormat="false" ht="22.35" hidden="false" customHeight="false" outlineLevel="0" collapsed="false">
      <c r="A1080" s="6" t="n">
        <v>1076</v>
      </c>
      <c r="B1080" s="6" t="s">
        <v>265</v>
      </c>
      <c r="C1080" s="7" t="s">
        <v>5911</v>
      </c>
      <c r="D1080" s="6" t="s">
        <v>5874</v>
      </c>
      <c r="E1080" s="6" t="n">
        <v>6</v>
      </c>
      <c r="F1080" s="6" t="n">
        <v>10</v>
      </c>
      <c r="G1080" s="6" t="n">
        <v>10</v>
      </c>
      <c r="H1080" s="6" t="n">
        <v>10</v>
      </c>
      <c r="I1080" s="6" t="n">
        <v>7</v>
      </c>
      <c r="J1080" s="6" t="n">
        <v>10</v>
      </c>
      <c r="K1080" s="6" t="n">
        <v>0</v>
      </c>
      <c r="L1080" s="6" t="n">
        <v>0</v>
      </c>
      <c r="M1080" s="6" t="n">
        <v>1</v>
      </c>
      <c r="N1080" s="6" t="n">
        <v>0</v>
      </c>
      <c r="O1080" s="6" t="n">
        <v>0</v>
      </c>
      <c r="P1080" s="6" t="n">
        <v>1</v>
      </c>
      <c r="Q1080" s="6" t="n">
        <v>1</v>
      </c>
      <c r="R1080" s="6" t="n">
        <v>0</v>
      </c>
      <c r="S1080" s="6" t="n">
        <v>0</v>
      </c>
      <c r="T1080" s="6" t="n">
        <v>1</v>
      </c>
      <c r="U1080" s="6" t="s">
        <v>256</v>
      </c>
    </row>
    <row r="1081" customFormat="false" ht="22.35" hidden="false" customHeight="false" outlineLevel="0" collapsed="false">
      <c r="A1081" s="6" t="n">
        <v>1077</v>
      </c>
      <c r="B1081" s="6" t="s">
        <v>265</v>
      </c>
      <c r="C1081" s="7" t="s">
        <v>5912</v>
      </c>
      <c r="D1081" s="6" t="s">
        <v>5875</v>
      </c>
      <c r="E1081" s="6" t="n">
        <v>5</v>
      </c>
      <c r="F1081" s="6" t="n">
        <v>6</v>
      </c>
      <c r="G1081" s="6" t="n">
        <v>8</v>
      </c>
      <c r="H1081" s="6" t="n">
        <v>1</v>
      </c>
      <c r="I1081" s="6" t="n">
        <v>1</v>
      </c>
      <c r="J1081" s="6" t="n">
        <v>5</v>
      </c>
      <c r="K1081" s="6" t="n">
        <v>0</v>
      </c>
      <c r="L1081" s="6" t="n">
        <v>0</v>
      </c>
      <c r="M1081" s="6" t="n">
        <v>0</v>
      </c>
      <c r="N1081" s="6" t="n">
        <v>0</v>
      </c>
      <c r="O1081" s="6" t="n">
        <v>0</v>
      </c>
      <c r="P1081" s="6" t="n">
        <v>1</v>
      </c>
      <c r="Q1081" s="6" t="n">
        <v>0</v>
      </c>
      <c r="R1081" s="6" t="n">
        <v>0</v>
      </c>
      <c r="S1081" s="6" t="n">
        <v>1</v>
      </c>
      <c r="T1081" s="6" t="n">
        <v>0</v>
      </c>
      <c r="U1081" s="6" t="s">
        <v>257</v>
      </c>
    </row>
    <row r="1082" customFormat="false" ht="22.35" hidden="false" customHeight="false" outlineLevel="0" collapsed="false">
      <c r="A1082" s="6" t="n">
        <v>1078</v>
      </c>
      <c r="B1082" s="6" t="s">
        <v>265</v>
      </c>
      <c r="C1082" s="7" t="s">
        <v>5913</v>
      </c>
      <c r="D1082" s="6" t="s">
        <v>5875</v>
      </c>
      <c r="E1082" s="6" t="n">
        <v>4</v>
      </c>
      <c r="F1082" s="6" t="n">
        <v>6</v>
      </c>
      <c r="G1082" s="6" t="n">
        <v>8</v>
      </c>
      <c r="H1082" s="6" t="n">
        <v>1</v>
      </c>
      <c r="I1082" s="6" t="n">
        <v>1</v>
      </c>
      <c r="J1082" s="6" t="n">
        <v>5</v>
      </c>
      <c r="K1082" s="6" t="n">
        <v>0</v>
      </c>
      <c r="L1082" s="6" t="n">
        <v>0</v>
      </c>
      <c r="M1082" s="6" t="n">
        <v>0</v>
      </c>
      <c r="N1082" s="6" t="n">
        <v>0</v>
      </c>
      <c r="O1082" s="6" t="n">
        <v>0</v>
      </c>
      <c r="P1082" s="6" t="n">
        <v>1</v>
      </c>
      <c r="Q1082" s="6" t="n">
        <v>0</v>
      </c>
      <c r="R1082" s="6" t="n">
        <v>0</v>
      </c>
      <c r="S1082" s="6" t="n">
        <v>1</v>
      </c>
      <c r="T1082" s="6" t="n">
        <v>0</v>
      </c>
      <c r="U1082" s="6" t="s">
        <v>257</v>
      </c>
    </row>
    <row r="1083" customFormat="false" ht="22.35" hidden="false" customHeight="false" outlineLevel="0" collapsed="false">
      <c r="A1083" s="6" t="n">
        <v>1079</v>
      </c>
      <c r="B1083" s="6" t="s">
        <v>265</v>
      </c>
      <c r="C1083" s="7" t="s">
        <v>5914</v>
      </c>
      <c r="D1083" s="6" t="s">
        <v>5875</v>
      </c>
      <c r="E1083" s="6" t="n">
        <v>1</v>
      </c>
      <c r="F1083" s="6" t="n">
        <v>6</v>
      </c>
      <c r="G1083" s="6" t="n">
        <v>8</v>
      </c>
      <c r="H1083" s="6" t="n">
        <v>1</v>
      </c>
      <c r="I1083" s="6" t="n">
        <v>1</v>
      </c>
      <c r="J1083" s="6" t="n">
        <v>5</v>
      </c>
      <c r="K1083" s="6" t="n">
        <v>0</v>
      </c>
      <c r="L1083" s="6" t="n">
        <v>0</v>
      </c>
      <c r="M1083" s="6" t="n">
        <v>0</v>
      </c>
      <c r="N1083" s="6" t="n">
        <v>0</v>
      </c>
      <c r="O1083" s="6" t="n">
        <v>0</v>
      </c>
      <c r="P1083" s="6" t="n">
        <v>1</v>
      </c>
      <c r="Q1083" s="6" t="n">
        <v>0</v>
      </c>
      <c r="R1083" s="6" t="n">
        <v>0</v>
      </c>
      <c r="S1083" s="6" t="n">
        <v>1</v>
      </c>
      <c r="T1083" s="6" t="n">
        <v>0</v>
      </c>
      <c r="U1083" s="6" t="s">
        <v>257</v>
      </c>
    </row>
    <row r="1084" customFormat="false" ht="22.35" hidden="false" customHeight="false" outlineLevel="0" collapsed="false">
      <c r="A1084" s="6" t="n">
        <v>1080</v>
      </c>
      <c r="B1084" s="6" t="s">
        <v>265</v>
      </c>
      <c r="C1084" s="7" t="s">
        <v>5915</v>
      </c>
      <c r="D1084" s="6" t="s">
        <v>5875</v>
      </c>
      <c r="E1084" s="6" t="n">
        <v>6</v>
      </c>
      <c r="F1084" s="6" t="n">
        <v>6</v>
      </c>
      <c r="G1084" s="6" t="n">
        <v>8</v>
      </c>
      <c r="H1084" s="6" t="n">
        <v>1</v>
      </c>
      <c r="I1084" s="6" t="n">
        <v>1</v>
      </c>
      <c r="J1084" s="6" t="n">
        <v>5</v>
      </c>
      <c r="K1084" s="6" t="n">
        <v>0</v>
      </c>
      <c r="L1084" s="6" t="n">
        <v>0</v>
      </c>
      <c r="M1084" s="6" t="n">
        <v>0</v>
      </c>
      <c r="N1084" s="6" t="n">
        <v>0</v>
      </c>
      <c r="O1084" s="6" t="n">
        <v>0</v>
      </c>
      <c r="P1084" s="6" t="n">
        <v>1</v>
      </c>
      <c r="Q1084" s="6" t="n">
        <v>0</v>
      </c>
      <c r="R1084" s="6" t="n">
        <v>0</v>
      </c>
      <c r="S1084" s="6" t="n">
        <v>1</v>
      </c>
      <c r="T1084" s="6" t="n">
        <v>0</v>
      </c>
      <c r="U1084" s="6" t="s">
        <v>257</v>
      </c>
    </row>
    <row r="1085" customFormat="false" ht="22.35" hidden="false" customHeight="false" outlineLevel="0" collapsed="false">
      <c r="A1085" s="6" t="n">
        <v>1081</v>
      </c>
      <c r="B1085" s="6" t="s">
        <v>265</v>
      </c>
      <c r="C1085" s="7" t="s">
        <v>5916</v>
      </c>
      <c r="D1085" s="6" t="s">
        <v>5875</v>
      </c>
      <c r="E1085" s="6" t="n">
        <v>2</v>
      </c>
      <c r="F1085" s="6" t="n">
        <v>6</v>
      </c>
      <c r="G1085" s="6" t="n">
        <v>8</v>
      </c>
      <c r="H1085" s="6" t="n">
        <v>1</v>
      </c>
      <c r="I1085" s="6" t="n">
        <v>1</v>
      </c>
      <c r="J1085" s="6" t="n">
        <v>5</v>
      </c>
      <c r="K1085" s="6" t="n">
        <v>0</v>
      </c>
      <c r="L1085" s="6" t="n">
        <v>0</v>
      </c>
      <c r="M1085" s="6" t="n">
        <v>0</v>
      </c>
      <c r="N1085" s="6" t="n">
        <v>0</v>
      </c>
      <c r="O1085" s="6" t="n">
        <v>0</v>
      </c>
      <c r="P1085" s="6" t="n">
        <v>1</v>
      </c>
      <c r="Q1085" s="6" t="n">
        <v>0</v>
      </c>
      <c r="R1085" s="6" t="n">
        <v>0</v>
      </c>
      <c r="S1085" s="6" t="n">
        <v>1</v>
      </c>
      <c r="T1085" s="6" t="n">
        <v>0</v>
      </c>
      <c r="U1085" s="6" t="s">
        <v>257</v>
      </c>
    </row>
    <row r="1086" customFormat="false" ht="22.35" hidden="false" customHeight="false" outlineLevel="0" collapsed="false">
      <c r="A1086" s="6" t="n">
        <v>1082</v>
      </c>
      <c r="B1086" s="6" t="s">
        <v>265</v>
      </c>
      <c r="C1086" s="7" t="s">
        <v>5918</v>
      </c>
      <c r="D1086" s="6" t="s">
        <v>5875</v>
      </c>
      <c r="E1086" s="6" t="n">
        <v>7</v>
      </c>
      <c r="F1086" s="6" t="n">
        <v>6</v>
      </c>
      <c r="G1086" s="6" t="n">
        <v>8</v>
      </c>
      <c r="H1086" s="6" t="n">
        <v>1</v>
      </c>
      <c r="I1086" s="6" t="n">
        <v>1</v>
      </c>
      <c r="J1086" s="6" t="n">
        <v>5</v>
      </c>
      <c r="K1086" s="6" t="n">
        <v>0</v>
      </c>
      <c r="L1086" s="6" t="n">
        <v>0</v>
      </c>
      <c r="M1086" s="6" t="n">
        <v>0</v>
      </c>
      <c r="N1086" s="6" t="n">
        <v>0</v>
      </c>
      <c r="O1086" s="6" t="n">
        <v>0</v>
      </c>
      <c r="P1086" s="6" t="n">
        <v>1</v>
      </c>
      <c r="Q1086" s="6" t="n">
        <v>0</v>
      </c>
      <c r="R1086" s="6" t="n">
        <v>0</v>
      </c>
      <c r="S1086" s="6" t="n">
        <v>1</v>
      </c>
      <c r="T1086" s="6" t="n">
        <v>0</v>
      </c>
      <c r="U1086" s="6" t="s">
        <v>257</v>
      </c>
    </row>
    <row r="1087" customFormat="false" ht="22.35" hidden="false" customHeight="false" outlineLevel="0" collapsed="false">
      <c r="A1087" s="6" t="n">
        <v>1083</v>
      </c>
      <c r="B1087" s="6" t="s">
        <v>265</v>
      </c>
      <c r="C1087" s="7" t="s">
        <v>5919</v>
      </c>
      <c r="D1087" s="6" t="s">
        <v>5875</v>
      </c>
      <c r="E1087" s="6" t="n">
        <v>3</v>
      </c>
      <c r="F1087" s="6" t="n">
        <v>6</v>
      </c>
      <c r="G1087" s="6" t="n">
        <v>8</v>
      </c>
      <c r="H1087" s="6" t="n">
        <v>1</v>
      </c>
      <c r="I1087" s="6" t="n">
        <v>1</v>
      </c>
      <c r="J1087" s="6" t="n">
        <v>5</v>
      </c>
      <c r="K1087" s="6" t="n">
        <v>0</v>
      </c>
      <c r="L1087" s="6" t="n">
        <v>0</v>
      </c>
      <c r="M1087" s="6" t="n">
        <v>0</v>
      </c>
      <c r="N1087" s="6" t="n">
        <v>0</v>
      </c>
      <c r="O1087" s="6" t="n">
        <v>0</v>
      </c>
      <c r="P1087" s="6" t="n">
        <v>1</v>
      </c>
      <c r="Q1087" s="6" t="n">
        <v>0</v>
      </c>
      <c r="R1087" s="6" t="n">
        <v>0</v>
      </c>
      <c r="S1087" s="6" t="n">
        <v>1</v>
      </c>
      <c r="T1087" s="6" t="n">
        <v>0</v>
      </c>
      <c r="U1087" s="6" t="s">
        <v>257</v>
      </c>
    </row>
    <row r="1088" customFormat="false" ht="22.35" hidden="false" customHeight="false" outlineLevel="0" collapsed="false">
      <c r="A1088" s="6" t="n">
        <v>1084</v>
      </c>
      <c r="B1088" s="6" t="s">
        <v>265</v>
      </c>
      <c r="C1088" s="7" t="s">
        <v>5920</v>
      </c>
      <c r="D1088" s="6" t="s">
        <v>5875</v>
      </c>
      <c r="E1088" s="6" t="n">
        <v>3</v>
      </c>
      <c r="F1088" s="6" t="n">
        <v>6</v>
      </c>
      <c r="G1088" s="6" t="n">
        <v>8</v>
      </c>
      <c r="H1088" s="6" t="n">
        <v>1</v>
      </c>
      <c r="I1088" s="6" t="n">
        <v>1</v>
      </c>
      <c r="J1088" s="6" t="n">
        <v>5</v>
      </c>
      <c r="K1088" s="6" t="n">
        <v>0</v>
      </c>
      <c r="L1088" s="6" t="n">
        <v>0</v>
      </c>
      <c r="M1088" s="6" t="n">
        <v>0</v>
      </c>
      <c r="N1088" s="6" t="n">
        <v>0</v>
      </c>
      <c r="O1088" s="6" t="n">
        <v>0</v>
      </c>
      <c r="P1088" s="6" t="n">
        <v>1</v>
      </c>
      <c r="Q1088" s="6" t="n">
        <v>0</v>
      </c>
      <c r="R1088" s="6" t="n">
        <v>0</v>
      </c>
      <c r="S1088" s="6" t="n">
        <v>1</v>
      </c>
      <c r="T1088" s="6" t="n">
        <v>0</v>
      </c>
      <c r="U1088" s="6" t="s">
        <v>257</v>
      </c>
    </row>
    <row r="1089" customFormat="false" ht="22.35" hidden="false" customHeight="false" outlineLevel="0" collapsed="false">
      <c r="A1089" s="6" t="n">
        <v>1085</v>
      </c>
      <c r="B1089" s="6" t="s">
        <v>265</v>
      </c>
      <c r="C1089" s="7" t="s">
        <v>5921</v>
      </c>
      <c r="D1089" s="6" t="s">
        <v>5875</v>
      </c>
      <c r="E1089" s="6" t="n">
        <v>4</v>
      </c>
      <c r="F1089" s="6" t="n">
        <v>6</v>
      </c>
      <c r="G1089" s="6" t="n">
        <v>8</v>
      </c>
      <c r="H1089" s="6" t="n">
        <v>1</v>
      </c>
      <c r="I1089" s="6" t="n">
        <v>1</v>
      </c>
      <c r="J1089" s="6" t="n">
        <v>5</v>
      </c>
      <c r="K1089" s="6" t="n">
        <v>0</v>
      </c>
      <c r="L1089" s="6" t="n">
        <v>0</v>
      </c>
      <c r="M1089" s="6" t="n">
        <v>0</v>
      </c>
      <c r="N1089" s="6" t="n">
        <v>0</v>
      </c>
      <c r="O1089" s="6" t="n">
        <v>0</v>
      </c>
      <c r="P1089" s="6" t="n">
        <v>1</v>
      </c>
      <c r="Q1089" s="6" t="n">
        <v>0</v>
      </c>
      <c r="R1089" s="6" t="n">
        <v>0</v>
      </c>
      <c r="S1089" s="6" t="n">
        <v>1</v>
      </c>
      <c r="T1089" s="6" t="n">
        <v>0</v>
      </c>
      <c r="U1089" s="6" t="s">
        <v>257</v>
      </c>
    </row>
    <row r="1090" customFormat="false" ht="22.35" hidden="false" customHeight="false" outlineLevel="0" collapsed="false">
      <c r="A1090" s="6" t="n">
        <v>1086</v>
      </c>
      <c r="B1090" s="6" t="s">
        <v>265</v>
      </c>
      <c r="C1090" s="7" t="s">
        <v>5922</v>
      </c>
      <c r="D1090" s="6" t="s">
        <v>5875</v>
      </c>
      <c r="E1090" s="6" t="n">
        <v>4</v>
      </c>
      <c r="F1090" s="6" t="n">
        <v>6</v>
      </c>
      <c r="G1090" s="6" t="n">
        <v>8</v>
      </c>
      <c r="H1090" s="6" t="n">
        <v>1</v>
      </c>
      <c r="I1090" s="6" t="n">
        <v>1</v>
      </c>
      <c r="J1090" s="6" t="n">
        <v>5</v>
      </c>
      <c r="K1090" s="6" t="n">
        <v>0</v>
      </c>
      <c r="L1090" s="6" t="n">
        <v>0</v>
      </c>
      <c r="M1090" s="6" t="n">
        <v>0</v>
      </c>
      <c r="N1090" s="6" t="n">
        <v>0</v>
      </c>
      <c r="O1090" s="6" t="n">
        <v>0</v>
      </c>
      <c r="P1090" s="6" t="n">
        <v>1</v>
      </c>
      <c r="Q1090" s="6" t="n">
        <v>0</v>
      </c>
      <c r="R1090" s="6" t="n">
        <v>0</v>
      </c>
      <c r="S1090" s="6" t="n">
        <v>1</v>
      </c>
      <c r="T1090" s="6" t="n">
        <v>0</v>
      </c>
      <c r="U1090" s="6" t="s">
        <v>257</v>
      </c>
    </row>
    <row r="1091" customFormat="false" ht="22.35" hidden="false" customHeight="false" outlineLevel="0" collapsed="false">
      <c r="A1091" s="6" t="n">
        <v>1087</v>
      </c>
      <c r="B1091" s="6" t="s">
        <v>265</v>
      </c>
      <c r="C1091" s="7" t="s">
        <v>5923</v>
      </c>
      <c r="D1091" s="6" t="s">
        <v>5875</v>
      </c>
      <c r="E1091" s="6" t="n">
        <v>9</v>
      </c>
      <c r="F1091" s="6" t="n">
        <v>6</v>
      </c>
      <c r="G1091" s="6" t="n">
        <v>8</v>
      </c>
      <c r="H1091" s="6" t="n">
        <v>1</v>
      </c>
      <c r="I1091" s="6" t="n">
        <v>1</v>
      </c>
      <c r="J1091" s="6" t="n">
        <v>5</v>
      </c>
      <c r="K1091" s="6" t="n">
        <v>0</v>
      </c>
      <c r="L1091" s="6" t="n">
        <v>0</v>
      </c>
      <c r="M1091" s="6" t="n">
        <v>0</v>
      </c>
      <c r="N1091" s="6" t="n">
        <v>0</v>
      </c>
      <c r="O1091" s="6" t="n">
        <v>0</v>
      </c>
      <c r="P1091" s="6" t="n">
        <v>1</v>
      </c>
      <c r="Q1091" s="6" t="n">
        <v>0</v>
      </c>
      <c r="R1091" s="6" t="n">
        <v>0</v>
      </c>
      <c r="S1091" s="6" t="n">
        <v>1</v>
      </c>
      <c r="T1091" s="6" t="n">
        <v>0</v>
      </c>
      <c r="U1091" s="6" t="s">
        <v>257</v>
      </c>
    </row>
    <row r="1092" customFormat="false" ht="22.35" hidden="false" customHeight="false" outlineLevel="0" collapsed="false">
      <c r="A1092" s="6" t="n">
        <v>1088</v>
      </c>
      <c r="B1092" s="6" t="s">
        <v>265</v>
      </c>
      <c r="C1092" s="7" t="s">
        <v>5924</v>
      </c>
      <c r="D1092" s="6" t="s">
        <v>5875</v>
      </c>
      <c r="E1092" s="6" t="n">
        <v>9</v>
      </c>
      <c r="F1092" s="6" t="n">
        <v>6</v>
      </c>
      <c r="G1092" s="6" t="n">
        <v>8</v>
      </c>
      <c r="H1092" s="6" t="n">
        <v>1</v>
      </c>
      <c r="I1092" s="6" t="n">
        <v>1</v>
      </c>
      <c r="J1092" s="6" t="n">
        <v>5</v>
      </c>
      <c r="K1092" s="6" t="n">
        <v>0</v>
      </c>
      <c r="L1092" s="6" t="n">
        <v>0</v>
      </c>
      <c r="M1092" s="6" t="n">
        <v>0</v>
      </c>
      <c r="N1092" s="6" t="n">
        <v>0</v>
      </c>
      <c r="O1092" s="6" t="n">
        <v>0</v>
      </c>
      <c r="P1092" s="6" t="n">
        <v>1</v>
      </c>
      <c r="Q1092" s="6" t="n">
        <v>0</v>
      </c>
      <c r="R1092" s="6" t="n">
        <v>0</v>
      </c>
      <c r="S1092" s="6" t="n">
        <v>1</v>
      </c>
      <c r="T1092" s="6" t="n">
        <v>0</v>
      </c>
      <c r="U1092" s="6" t="s">
        <v>257</v>
      </c>
    </row>
    <row r="1093" customFormat="false" ht="22.35" hidden="false" customHeight="false" outlineLevel="0" collapsed="false">
      <c r="A1093" s="6" t="n">
        <v>1089</v>
      </c>
      <c r="B1093" s="6" t="s">
        <v>265</v>
      </c>
      <c r="C1093" s="7" t="s">
        <v>5925</v>
      </c>
      <c r="D1093" s="6" t="s">
        <v>5875</v>
      </c>
      <c r="E1093" s="6" t="n">
        <v>3</v>
      </c>
      <c r="F1093" s="6" t="n">
        <v>6</v>
      </c>
      <c r="G1093" s="6" t="n">
        <v>8</v>
      </c>
      <c r="H1093" s="6" t="n">
        <v>1</v>
      </c>
      <c r="I1093" s="6" t="n">
        <v>1</v>
      </c>
      <c r="J1093" s="6" t="n">
        <v>5</v>
      </c>
      <c r="K1093" s="6" t="n">
        <v>0</v>
      </c>
      <c r="L1093" s="6" t="n">
        <v>0</v>
      </c>
      <c r="M1093" s="6" t="n">
        <v>0</v>
      </c>
      <c r="N1093" s="6" t="n">
        <v>0</v>
      </c>
      <c r="O1093" s="6" t="n">
        <v>0</v>
      </c>
      <c r="P1093" s="6" t="n">
        <v>1</v>
      </c>
      <c r="Q1093" s="6" t="n">
        <v>0</v>
      </c>
      <c r="R1093" s="6" t="n">
        <v>0</v>
      </c>
      <c r="S1093" s="6" t="n">
        <v>1</v>
      </c>
      <c r="T1093" s="6" t="n">
        <v>0</v>
      </c>
      <c r="U1093" s="6" t="s">
        <v>257</v>
      </c>
    </row>
    <row r="1094" customFormat="false" ht="22.35" hidden="false" customHeight="false" outlineLevel="0" collapsed="false">
      <c r="A1094" s="6" t="n">
        <v>1090</v>
      </c>
      <c r="B1094" s="6" t="s">
        <v>265</v>
      </c>
      <c r="C1094" s="7" t="s">
        <v>5926</v>
      </c>
      <c r="D1094" s="6" t="s">
        <v>5875</v>
      </c>
      <c r="E1094" s="6" t="n">
        <v>9</v>
      </c>
      <c r="F1094" s="6" t="n">
        <v>6</v>
      </c>
      <c r="G1094" s="6" t="n">
        <v>8</v>
      </c>
      <c r="H1094" s="6" t="n">
        <v>1</v>
      </c>
      <c r="I1094" s="6" t="n">
        <v>1</v>
      </c>
      <c r="J1094" s="6" t="n">
        <v>5</v>
      </c>
      <c r="K1094" s="6" t="n">
        <v>0</v>
      </c>
      <c r="L1094" s="6" t="n">
        <v>0</v>
      </c>
      <c r="M1094" s="6" t="n">
        <v>0</v>
      </c>
      <c r="N1094" s="6" t="n">
        <v>0</v>
      </c>
      <c r="O1094" s="6" t="n">
        <v>0</v>
      </c>
      <c r="P1094" s="6" t="n">
        <v>1</v>
      </c>
      <c r="Q1094" s="6" t="n">
        <v>0</v>
      </c>
      <c r="R1094" s="6" t="n">
        <v>0</v>
      </c>
      <c r="S1094" s="6" t="n">
        <v>1</v>
      </c>
      <c r="T1094" s="6" t="n">
        <v>0</v>
      </c>
      <c r="U1094" s="6" t="s">
        <v>257</v>
      </c>
    </row>
    <row r="1095" customFormat="false" ht="22.35" hidden="false" customHeight="false" outlineLevel="0" collapsed="false">
      <c r="A1095" s="6" t="n">
        <v>1091</v>
      </c>
      <c r="B1095" s="6" t="s">
        <v>265</v>
      </c>
      <c r="C1095" s="7" t="s">
        <v>5927</v>
      </c>
      <c r="D1095" s="6" t="s">
        <v>5875</v>
      </c>
      <c r="E1095" s="6" t="n">
        <v>2</v>
      </c>
      <c r="F1095" s="6" t="n">
        <v>6</v>
      </c>
      <c r="G1095" s="6" t="n">
        <v>8</v>
      </c>
      <c r="H1095" s="6" t="n">
        <v>1</v>
      </c>
      <c r="I1095" s="6" t="n">
        <v>1</v>
      </c>
      <c r="J1095" s="6" t="n">
        <v>5</v>
      </c>
      <c r="K1095" s="6" t="n">
        <v>0</v>
      </c>
      <c r="L1095" s="6" t="n">
        <v>0</v>
      </c>
      <c r="M1095" s="6" t="n">
        <v>0</v>
      </c>
      <c r="N1095" s="6" t="n">
        <v>0</v>
      </c>
      <c r="O1095" s="6" t="n">
        <v>0</v>
      </c>
      <c r="P1095" s="6" t="n">
        <v>1</v>
      </c>
      <c r="Q1095" s="6" t="n">
        <v>0</v>
      </c>
      <c r="R1095" s="6" t="n">
        <v>0</v>
      </c>
      <c r="S1095" s="6" t="n">
        <v>1</v>
      </c>
      <c r="T1095" s="6" t="n">
        <v>0</v>
      </c>
      <c r="U1095" s="6" t="s">
        <v>257</v>
      </c>
    </row>
    <row r="1096" customFormat="false" ht="22.35" hidden="false" customHeight="false" outlineLevel="0" collapsed="false">
      <c r="A1096" s="6" t="n">
        <v>1092</v>
      </c>
      <c r="B1096" s="6" t="s">
        <v>265</v>
      </c>
      <c r="C1096" s="7" t="s">
        <v>5929</v>
      </c>
      <c r="D1096" s="6" t="s">
        <v>5889</v>
      </c>
      <c r="E1096" s="6" t="n">
        <v>8</v>
      </c>
      <c r="F1096" s="6" t="n">
        <v>9</v>
      </c>
      <c r="G1096" s="6" t="n">
        <v>8</v>
      </c>
      <c r="H1096" s="6" t="n">
        <v>6</v>
      </c>
      <c r="I1096" s="6" t="n">
        <v>10</v>
      </c>
      <c r="J1096" s="6" t="n">
        <v>3</v>
      </c>
      <c r="K1096" s="6" t="n">
        <v>0</v>
      </c>
      <c r="L1096" s="6" t="n">
        <v>0</v>
      </c>
      <c r="M1096" s="6" t="n">
        <v>0</v>
      </c>
      <c r="N1096" s="6" t="n">
        <v>0</v>
      </c>
      <c r="O1096" s="6" t="n">
        <v>0</v>
      </c>
      <c r="P1096" s="6" t="n">
        <v>0</v>
      </c>
      <c r="Q1096" s="6" t="n">
        <v>0</v>
      </c>
      <c r="R1096" s="6" t="n">
        <v>0</v>
      </c>
      <c r="S1096" s="6" t="n">
        <v>0</v>
      </c>
      <c r="T1096" s="6" t="n">
        <v>0</v>
      </c>
      <c r="U1096" s="6" t="s">
        <v>257</v>
      </c>
    </row>
    <row r="1097" customFormat="false" ht="22.35" hidden="false" customHeight="false" outlineLevel="0" collapsed="false">
      <c r="A1097" s="6" t="n">
        <v>1093</v>
      </c>
      <c r="B1097" s="6" t="s">
        <v>265</v>
      </c>
      <c r="C1097" s="7" t="s">
        <v>5930</v>
      </c>
      <c r="D1097" s="6" t="s">
        <v>5889</v>
      </c>
      <c r="E1097" s="6" t="n">
        <v>8</v>
      </c>
      <c r="F1097" s="6" t="n">
        <v>9</v>
      </c>
      <c r="G1097" s="6" t="n">
        <v>8</v>
      </c>
      <c r="H1097" s="6" t="n">
        <v>6</v>
      </c>
      <c r="I1097" s="6" t="n">
        <v>10</v>
      </c>
      <c r="J1097" s="6" t="n">
        <v>3</v>
      </c>
      <c r="K1097" s="6" t="n">
        <v>0</v>
      </c>
      <c r="L1097" s="6" t="n">
        <v>0</v>
      </c>
      <c r="M1097" s="6" t="n">
        <v>0</v>
      </c>
      <c r="N1097" s="6" t="n">
        <v>0</v>
      </c>
      <c r="O1097" s="6" t="n">
        <v>0</v>
      </c>
      <c r="P1097" s="6" t="n">
        <v>0</v>
      </c>
      <c r="Q1097" s="6" t="n">
        <v>0</v>
      </c>
      <c r="R1097" s="6" t="n">
        <v>0</v>
      </c>
      <c r="S1097" s="6" t="n">
        <v>0</v>
      </c>
      <c r="T1097" s="6" t="n">
        <v>0</v>
      </c>
      <c r="U1097" s="6" t="s">
        <v>257</v>
      </c>
    </row>
    <row r="1098" customFormat="false" ht="22.35" hidden="false" customHeight="false" outlineLevel="0" collapsed="false">
      <c r="A1098" s="6" t="n">
        <v>1094</v>
      </c>
      <c r="B1098" s="6" t="s">
        <v>265</v>
      </c>
      <c r="C1098" s="7" t="s">
        <v>5931</v>
      </c>
      <c r="D1098" s="6" t="s">
        <v>5889</v>
      </c>
      <c r="E1098" s="6" t="n">
        <v>10</v>
      </c>
      <c r="F1098" s="6" t="n">
        <v>9</v>
      </c>
      <c r="G1098" s="6" t="n">
        <v>8</v>
      </c>
      <c r="H1098" s="6" t="n">
        <v>6</v>
      </c>
      <c r="I1098" s="6" t="n">
        <v>10</v>
      </c>
      <c r="J1098" s="6" t="n">
        <v>3</v>
      </c>
      <c r="K1098" s="6" t="n">
        <v>0</v>
      </c>
      <c r="L1098" s="6" t="n">
        <v>0</v>
      </c>
      <c r="M1098" s="6" t="n">
        <v>0</v>
      </c>
      <c r="N1098" s="6" t="n">
        <v>0</v>
      </c>
      <c r="O1098" s="6" t="n">
        <v>0</v>
      </c>
      <c r="P1098" s="6" t="n">
        <v>0</v>
      </c>
      <c r="Q1098" s="6" t="n">
        <v>0</v>
      </c>
      <c r="R1098" s="6" t="n">
        <v>0</v>
      </c>
      <c r="S1098" s="6" t="n">
        <v>0</v>
      </c>
      <c r="T1098" s="6" t="n">
        <v>0</v>
      </c>
      <c r="U1098" s="6" t="s">
        <v>257</v>
      </c>
    </row>
    <row r="1099" customFormat="false" ht="22.35" hidden="false" customHeight="false" outlineLevel="0" collapsed="false">
      <c r="A1099" s="6" t="n">
        <v>1095</v>
      </c>
      <c r="B1099" s="6" t="s">
        <v>265</v>
      </c>
      <c r="C1099" s="7" t="s">
        <v>5932</v>
      </c>
      <c r="D1099" s="6" t="s">
        <v>5889</v>
      </c>
      <c r="E1099" s="6" t="n">
        <v>10</v>
      </c>
      <c r="F1099" s="6" t="n">
        <v>9</v>
      </c>
      <c r="G1099" s="6" t="n">
        <v>8</v>
      </c>
      <c r="H1099" s="6" t="n">
        <v>6</v>
      </c>
      <c r="I1099" s="6" t="n">
        <v>10</v>
      </c>
      <c r="J1099" s="6" t="n">
        <v>3</v>
      </c>
      <c r="K1099" s="6" t="n">
        <v>0</v>
      </c>
      <c r="L1099" s="6" t="n">
        <v>0</v>
      </c>
      <c r="M1099" s="6" t="n">
        <v>0</v>
      </c>
      <c r="N1099" s="6" t="n">
        <v>0</v>
      </c>
      <c r="O1099" s="6" t="n">
        <v>0</v>
      </c>
      <c r="P1099" s="6" t="n">
        <v>0</v>
      </c>
      <c r="Q1099" s="6" t="n">
        <v>0</v>
      </c>
      <c r="R1099" s="6" t="n">
        <v>0</v>
      </c>
      <c r="S1099" s="6" t="n">
        <v>0</v>
      </c>
      <c r="T1099" s="6" t="n">
        <v>0</v>
      </c>
      <c r="U1099" s="6" t="s">
        <v>257</v>
      </c>
    </row>
    <row r="1100" customFormat="false" ht="22.35" hidden="false" customHeight="false" outlineLevel="0" collapsed="false">
      <c r="A1100" s="6" t="n">
        <v>1096</v>
      </c>
      <c r="B1100" s="6" t="s">
        <v>265</v>
      </c>
      <c r="C1100" s="7" t="s">
        <v>5933</v>
      </c>
      <c r="D1100" s="6" t="s">
        <v>5889</v>
      </c>
      <c r="E1100" s="6" t="n">
        <v>9</v>
      </c>
      <c r="F1100" s="6" t="n">
        <v>9</v>
      </c>
      <c r="G1100" s="6" t="n">
        <v>8</v>
      </c>
      <c r="H1100" s="6" t="n">
        <v>6</v>
      </c>
      <c r="I1100" s="6" t="n">
        <v>10</v>
      </c>
      <c r="J1100" s="6" t="n">
        <v>3</v>
      </c>
      <c r="K1100" s="6" t="n">
        <v>0</v>
      </c>
      <c r="L1100" s="6" t="n">
        <v>0</v>
      </c>
      <c r="M1100" s="6" t="n">
        <v>0</v>
      </c>
      <c r="N1100" s="6" t="n">
        <v>0</v>
      </c>
      <c r="O1100" s="6" t="n">
        <v>0</v>
      </c>
      <c r="P1100" s="6" t="n">
        <v>0</v>
      </c>
      <c r="Q1100" s="6" t="n">
        <v>0</v>
      </c>
      <c r="R1100" s="6" t="n">
        <v>0</v>
      </c>
      <c r="S1100" s="6" t="n">
        <v>0</v>
      </c>
      <c r="T1100" s="6" t="n">
        <v>0</v>
      </c>
      <c r="U1100" s="6" t="s">
        <v>257</v>
      </c>
    </row>
    <row r="1101" customFormat="false" ht="22.35" hidden="false" customHeight="false" outlineLevel="0" collapsed="false">
      <c r="A1101" s="6" t="n">
        <v>1097</v>
      </c>
      <c r="B1101" s="6" t="s">
        <v>265</v>
      </c>
      <c r="C1101" s="7" t="s">
        <v>5935</v>
      </c>
      <c r="D1101" s="6" t="s">
        <v>5889</v>
      </c>
      <c r="E1101" s="6" t="n">
        <v>10</v>
      </c>
      <c r="F1101" s="6" t="n">
        <v>9</v>
      </c>
      <c r="G1101" s="6" t="n">
        <v>8</v>
      </c>
      <c r="H1101" s="6" t="n">
        <v>6</v>
      </c>
      <c r="I1101" s="6" t="n">
        <v>10</v>
      </c>
      <c r="J1101" s="6" t="n">
        <v>3</v>
      </c>
      <c r="K1101" s="6" t="n">
        <v>0</v>
      </c>
      <c r="L1101" s="6" t="n">
        <v>0</v>
      </c>
      <c r="M1101" s="6" t="n">
        <v>0</v>
      </c>
      <c r="N1101" s="6" t="n">
        <v>0</v>
      </c>
      <c r="O1101" s="6" t="n">
        <v>0</v>
      </c>
      <c r="P1101" s="6" t="n">
        <v>0</v>
      </c>
      <c r="Q1101" s="6" t="n">
        <v>0</v>
      </c>
      <c r="R1101" s="6" t="n">
        <v>0</v>
      </c>
      <c r="S1101" s="6" t="n">
        <v>0</v>
      </c>
      <c r="T1101" s="6" t="n">
        <v>0</v>
      </c>
      <c r="U1101" s="6" t="s">
        <v>257</v>
      </c>
    </row>
    <row r="1102" customFormat="false" ht="22.35" hidden="false" customHeight="false" outlineLevel="0" collapsed="false">
      <c r="A1102" s="6" t="n">
        <v>1098</v>
      </c>
      <c r="B1102" s="6" t="s">
        <v>265</v>
      </c>
      <c r="C1102" s="7" t="s">
        <v>5936</v>
      </c>
      <c r="D1102" s="6" t="s">
        <v>5889</v>
      </c>
      <c r="E1102" s="6" t="n">
        <v>10</v>
      </c>
      <c r="F1102" s="6" t="n">
        <v>9</v>
      </c>
      <c r="G1102" s="6" t="n">
        <v>8</v>
      </c>
      <c r="H1102" s="6" t="n">
        <v>6</v>
      </c>
      <c r="I1102" s="6" t="n">
        <v>10</v>
      </c>
      <c r="J1102" s="6" t="n">
        <v>3</v>
      </c>
      <c r="K1102" s="6" t="n">
        <v>0</v>
      </c>
      <c r="L1102" s="6" t="n">
        <v>0</v>
      </c>
      <c r="M1102" s="6" t="n">
        <v>0</v>
      </c>
      <c r="N1102" s="6" t="n">
        <v>0</v>
      </c>
      <c r="O1102" s="6" t="n">
        <v>0</v>
      </c>
      <c r="P1102" s="6" t="n">
        <v>0</v>
      </c>
      <c r="Q1102" s="6" t="n">
        <v>0</v>
      </c>
      <c r="R1102" s="6" t="n">
        <v>0</v>
      </c>
      <c r="S1102" s="6" t="n">
        <v>0</v>
      </c>
      <c r="T1102" s="6" t="n">
        <v>0</v>
      </c>
      <c r="U1102" s="6" t="s">
        <v>257</v>
      </c>
    </row>
    <row r="1103" customFormat="false" ht="22.35" hidden="false" customHeight="false" outlineLevel="0" collapsed="false">
      <c r="A1103" s="6" t="n">
        <v>1099</v>
      </c>
      <c r="B1103" s="6" t="s">
        <v>265</v>
      </c>
      <c r="C1103" s="7" t="s">
        <v>5937</v>
      </c>
      <c r="D1103" s="6" t="s">
        <v>5889</v>
      </c>
      <c r="E1103" s="6" t="n">
        <v>9</v>
      </c>
      <c r="F1103" s="6" t="n">
        <v>9</v>
      </c>
      <c r="G1103" s="6" t="n">
        <v>8</v>
      </c>
      <c r="H1103" s="6" t="n">
        <v>6</v>
      </c>
      <c r="I1103" s="6" t="n">
        <v>10</v>
      </c>
      <c r="J1103" s="6" t="n">
        <v>3</v>
      </c>
      <c r="K1103" s="6" t="n">
        <v>0</v>
      </c>
      <c r="L1103" s="6" t="n">
        <v>0</v>
      </c>
      <c r="M1103" s="6" t="n">
        <v>0</v>
      </c>
      <c r="N1103" s="6" t="n">
        <v>0</v>
      </c>
      <c r="O1103" s="6" t="n">
        <v>0</v>
      </c>
      <c r="P1103" s="6" t="n">
        <v>0</v>
      </c>
      <c r="Q1103" s="6" t="n">
        <v>0</v>
      </c>
      <c r="R1103" s="6" t="n">
        <v>0</v>
      </c>
      <c r="S1103" s="6" t="n">
        <v>0</v>
      </c>
      <c r="T1103" s="6" t="n">
        <v>0</v>
      </c>
      <c r="U1103" s="6" t="s">
        <v>257</v>
      </c>
    </row>
    <row r="1104" customFormat="false" ht="22.35" hidden="false" customHeight="false" outlineLevel="0" collapsed="false">
      <c r="A1104" s="6" t="n">
        <v>1100</v>
      </c>
      <c r="B1104" s="6" t="s">
        <v>265</v>
      </c>
      <c r="C1104" s="7" t="s">
        <v>5938</v>
      </c>
      <c r="D1104" s="6" t="s">
        <v>5889</v>
      </c>
      <c r="E1104" s="6" t="n">
        <v>7</v>
      </c>
      <c r="F1104" s="6" t="n">
        <v>9</v>
      </c>
      <c r="G1104" s="6" t="n">
        <v>8</v>
      </c>
      <c r="H1104" s="6" t="n">
        <v>6</v>
      </c>
      <c r="I1104" s="6" t="n">
        <v>10</v>
      </c>
      <c r="J1104" s="6" t="n">
        <v>3</v>
      </c>
      <c r="K1104" s="6" t="n">
        <v>0</v>
      </c>
      <c r="L1104" s="6" t="n">
        <v>0</v>
      </c>
      <c r="M1104" s="6" t="n">
        <v>0</v>
      </c>
      <c r="N1104" s="6" t="n">
        <v>0</v>
      </c>
      <c r="O1104" s="6" t="n">
        <v>0</v>
      </c>
      <c r="P1104" s="6" t="n">
        <v>0</v>
      </c>
      <c r="Q1104" s="6" t="n">
        <v>0</v>
      </c>
      <c r="R1104" s="6" t="n">
        <v>0</v>
      </c>
      <c r="S1104" s="6" t="n">
        <v>0</v>
      </c>
      <c r="T1104" s="6" t="n">
        <v>0</v>
      </c>
      <c r="U1104" s="6" t="s">
        <v>257</v>
      </c>
    </row>
    <row r="1105" customFormat="false" ht="22.35" hidden="false" customHeight="false" outlineLevel="0" collapsed="false">
      <c r="A1105" s="6" t="n">
        <v>1101</v>
      </c>
      <c r="B1105" s="6" t="s">
        <v>265</v>
      </c>
      <c r="C1105" s="7" t="s">
        <v>5939</v>
      </c>
      <c r="D1105" s="6" t="s">
        <v>5889</v>
      </c>
      <c r="E1105" s="6" t="n">
        <v>4</v>
      </c>
      <c r="F1105" s="6" t="n">
        <v>9</v>
      </c>
      <c r="G1105" s="6" t="n">
        <v>8</v>
      </c>
      <c r="H1105" s="6" t="n">
        <v>6</v>
      </c>
      <c r="I1105" s="6" t="n">
        <v>10</v>
      </c>
      <c r="J1105" s="6" t="n">
        <v>3</v>
      </c>
      <c r="K1105" s="6" t="n">
        <v>0</v>
      </c>
      <c r="L1105" s="6" t="n">
        <v>0</v>
      </c>
      <c r="M1105" s="6" t="n">
        <v>0</v>
      </c>
      <c r="N1105" s="6" t="n">
        <v>0</v>
      </c>
      <c r="O1105" s="6" t="n">
        <v>0</v>
      </c>
      <c r="P1105" s="6" t="n">
        <v>0</v>
      </c>
      <c r="Q1105" s="6" t="n">
        <v>0</v>
      </c>
      <c r="R1105" s="6" t="n">
        <v>0</v>
      </c>
      <c r="S1105" s="6" t="n">
        <v>0</v>
      </c>
      <c r="T1105" s="6" t="n">
        <v>0</v>
      </c>
      <c r="U1105" s="6" t="s">
        <v>257</v>
      </c>
    </row>
    <row r="1106" customFormat="false" ht="22.35" hidden="false" customHeight="false" outlineLevel="0" collapsed="false">
      <c r="A1106" s="6" t="n">
        <v>1102</v>
      </c>
      <c r="B1106" s="6" t="s">
        <v>265</v>
      </c>
      <c r="C1106" s="7" t="s">
        <v>5940</v>
      </c>
      <c r="D1106" s="6" t="s">
        <v>5889</v>
      </c>
      <c r="E1106" s="6" t="n">
        <v>9</v>
      </c>
      <c r="F1106" s="6" t="n">
        <v>9</v>
      </c>
      <c r="G1106" s="6" t="n">
        <v>8</v>
      </c>
      <c r="H1106" s="6" t="n">
        <v>6</v>
      </c>
      <c r="I1106" s="6" t="n">
        <v>10</v>
      </c>
      <c r="J1106" s="6" t="n">
        <v>3</v>
      </c>
      <c r="K1106" s="6" t="n">
        <v>0</v>
      </c>
      <c r="L1106" s="6" t="n">
        <v>0</v>
      </c>
      <c r="M1106" s="6" t="n">
        <v>0</v>
      </c>
      <c r="N1106" s="6" t="n">
        <v>0</v>
      </c>
      <c r="O1106" s="6" t="n">
        <v>0</v>
      </c>
      <c r="P1106" s="6" t="n">
        <v>0</v>
      </c>
      <c r="Q1106" s="6" t="n">
        <v>0</v>
      </c>
      <c r="R1106" s="6" t="n">
        <v>0</v>
      </c>
      <c r="S1106" s="6" t="n">
        <v>0</v>
      </c>
      <c r="T1106" s="6" t="n">
        <v>0</v>
      </c>
      <c r="U1106" s="6" t="s">
        <v>257</v>
      </c>
    </row>
    <row r="1107" customFormat="false" ht="22.35" hidden="false" customHeight="false" outlineLevel="0" collapsed="false">
      <c r="A1107" s="6" t="n">
        <v>1103</v>
      </c>
      <c r="B1107" s="6" t="s">
        <v>265</v>
      </c>
      <c r="C1107" s="7" t="s">
        <v>5941</v>
      </c>
      <c r="D1107" s="6" t="s">
        <v>5889</v>
      </c>
      <c r="E1107" s="6" t="n">
        <v>10</v>
      </c>
      <c r="F1107" s="6" t="n">
        <v>9</v>
      </c>
      <c r="G1107" s="6" t="n">
        <v>8</v>
      </c>
      <c r="H1107" s="6" t="n">
        <v>6</v>
      </c>
      <c r="I1107" s="6" t="n">
        <v>10</v>
      </c>
      <c r="J1107" s="6" t="n">
        <v>3</v>
      </c>
      <c r="K1107" s="6" t="n">
        <v>0</v>
      </c>
      <c r="L1107" s="6" t="n">
        <v>0</v>
      </c>
      <c r="M1107" s="6" t="n">
        <v>0</v>
      </c>
      <c r="N1107" s="6" t="n">
        <v>0</v>
      </c>
      <c r="O1107" s="6" t="n">
        <v>0</v>
      </c>
      <c r="P1107" s="6" t="n">
        <v>0</v>
      </c>
      <c r="Q1107" s="6" t="n">
        <v>0</v>
      </c>
      <c r="R1107" s="6" t="n">
        <v>0</v>
      </c>
      <c r="S1107" s="6" t="n">
        <v>0</v>
      </c>
      <c r="T1107" s="6" t="n">
        <v>0</v>
      </c>
      <c r="U1107" s="6" t="s">
        <v>257</v>
      </c>
    </row>
    <row r="1108" customFormat="false" ht="22.35" hidden="false" customHeight="false" outlineLevel="0" collapsed="false">
      <c r="A1108" s="6" t="n">
        <v>1104</v>
      </c>
      <c r="B1108" s="6" t="s">
        <v>265</v>
      </c>
      <c r="C1108" s="7" t="s">
        <v>5942</v>
      </c>
      <c r="D1108" s="6" t="s">
        <v>5889</v>
      </c>
      <c r="E1108" s="6" t="n">
        <v>9</v>
      </c>
      <c r="F1108" s="6" t="n">
        <v>9</v>
      </c>
      <c r="G1108" s="6" t="n">
        <v>8</v>
      </c>
      <c r="H1108" s="6" t="n">
        <v>6</v>
      </c>
      <c r="I1108" s="6" t="n">
        <v>10</v>
      </c>
      <c r="J1108" s="6" t="n">
        <v>3</v>
      </c>
      <c r="K1108" s="6" t="n">
        <v>0</v>
      </c>
      <c r="L1108" s="6" t="n">
        <v>0</v>
      </c>
      <c r="M1108" s="6" t="n">
        <v>0</v>
      </c>
      <c r="N1108" s="6" t="n">
        <v>0</v>
      </c>
      <c r="O1108" s="6" t="n">
        <v>0</v>
      </c>
      <c r="P1108" s="6" t="n">
        <v>0</v>
      </c>
      <c r="Q1108" s="6" t="n">
        <v>0</v>
      </c>
      <c r="R1108" s="6" t="n">
        <v>0</v>
      </c>
      <c r="S1108" s="6" t="n">
        <v>0</v>
      </c>
      <c r="T1108" s="6" t="n">
        <v>0</v>
      </c>
      <c r="U1108" s="6" t="s">
        <v>257</v>
      </c>
    </row>
    <row r="1109" customFormat="false" ht="22.35" hidden="false" customHeight="false" outlineLevel="0" collapsed="false">
      <c r="A1109" s="6" t="n">
        <v>1105</v>
      </c>
      <c r="B1109" s="6" t="s">
        <v>265</v>
      </c>
      <c r="C1109" s="7" t="s">
        <v>5943</v>
      </c>
      <c r="D1109" s="6" t="s">
        <v>5889</v>
      </c>
      <c r="E1109" s="6" t="n">
        <v>10</v>
      </c>
      <c r="F1109" s="6" t="n">
        <v>9</v>
      </c>
      <c r="G1109" s="6" t="n">
        <v>8</v>
      </c>
      <c r="H1109" s="6" t="n">
        <v>6</v>
      </c>
      <c r="I1109" s="6" t="n">
        <v>10</v>
      </c>
      <c r="J1109" s="6" t="n">
        <v>3</v>
      </c>
      <c r="K1109" s="6" t="n">
        <v>0</v>
      </c>
      <c r="L1109" s="6" t="n">
        <v>0</v>
      </c>
      <c r="M1109" s="6" t="n">
        <v>0</v>
      </c>
      <c r="N1109" s="6" t="n">
        <v>0</v>
      </c>
      <c r="O1109" s="6" t="n">
        <v>0</v>
      </c>
      <c r="P1109" s="6" t="n">
        <v>0</v>
      </c>
      <c r="Q1109" s="6" t="n">
        <v>0</v>
      </c>
      <c r="R1109" s="6" t="n">
        <v>0</v>
      </c>
      <c r="S1109" s="6" t="n">
        <v>0</v>
      </c>
      <c r="T1109" s="6" t="n">
        <v>0</v>
      </c>
      <c r="U1109" s="6" t="s">
        <v>257</v>
      </c>
    </row>
    <row r="1110" customFormat="false" ht="22.35" hidden="false" customHeight="false" outlineLevel="0" collapsed="false">
      <c r="A1110" s="6" t="n">
        <v>1106</v>
      </c>
      <c r="B1110" s="6" t="s">
        <v>265</v>
      </c>
      <c r="C1110" s="7" t="s">
        <v>5944</v>
      </c>
      <c r="D1110" s="6" t="s">
        <v>5889</v>
      </c>
      <c r="E1110" s="6" t="n">
        <v>6</v>
      </c>
      <c r="F1110" s="6" t="n">
        <v>9</v>
      </c>
      <c r="G1110" s="6" t="n">
        <v>8</v>
      </c>
      <c r="H1110" s="6" t="n">
        <v>6</v>
      </c>
      <c r="I1110" s="6" t="n">
        <v>10</v>
      </c>
      <c r="J1110" s="6" t="n">
        <v>3</v>
      </c>
      <c r="K1110" s="6" t="n">
        <v>0</v>
      </c>
      <c r="L1110" s="6" t="n">
        <v>0</v>
      </c>
      <c r="M1110" s="6" t="n">
        <v>0</v>
      </c>
      <c r="N1110" s="6" t="n">
        <v>0</v>
      </c>
      <c r="O1110" s="6" t="n">
        <v>0</v>
      </c>
      <c r="P1110" s="6" t="n">
        <v>0</v>
      </c>
      <c r="Q1110" s="6" t="n">
        <v>0</v>
      </c>
      <c r="R1110" s="6" t="n">
        <v>0</v>
      </c>
      <c r="S1110" s="6" t="n">
        <v>0</v>
      </c>
      <c r="T1110" s="6" t="n">
        <v>0</v>
      </c>
      <c r="U1110" s="6" t="s">
        <v>257</v>
      </c>
    </row>
    <row r="1111" customFormat="false" ht="22.35" hidden="false" customHeight="false" outlineLevel="0" collapsed="false">
      <c r="A1111" s="6" t="n">
        <v>1107</v>
      </c>
      <c r="B1111" s="6" t="s">
        <v>265</v>
      </c>
      <c r="C1111" s="7" t="s">
        <v>5946</v>
      </c>
      <c r="D1111" s="6" t="s">
        <v>5895</v>
      </c>
      <c r="E1111" s="6" t="n">
        <v>9</v>
      </c>
      <c r="F1111" s="6" t="n">
        <v>4</v>
      </c>
      <c r="G1111" s="6" t="n">
        <v>5</v>
      </c>
      <c r="H1111" s="6" t="n">
        <v>4</v>
      </c>
      <c r="I1111" s="6" t="n">
        <v>8</v>
      </c>
      <c r="J1111" s="6" t="n">
        <v>4</v>
      </c>
      <c r="K1111" s="6" t="n">
        <v>0</v>
      </c>
      <c r="L1111" s="6" t="n">
        <v>0</v>
      </c>
      <c r="M1111" s="6" t="n">
        <v>0</v>
      </c>
      <c r="N1111" s="6" t="n">
        <v>0</v>
      </c>
      <c r="O1111" s="6" t="n">
        <v>0</v>
      </c>
      <c r="P1111" s="6" t="n">
        <v>0</v>
      </c>
      <c r="Q1111" s="6" t="n">
        <v>0</v>
      </c>
      <c r="R1111" s="6" t="n">
        <v>1</v>
      </c>
      <c r="S1111" s="6" t="n">
        <v>1</v>
      </c>
      <c r="T1111" s="6" t="n">
        <v>1</v>
      </c>
      <c r="U1111" s="6" t="s">
        <v>257</v>
      </c>
    </row>
    <row r="1112" customFormat="false" ht="22.35" hidden="false" customHeight="false" outlineLevel="0" collapsed="false">
      <c r="A1112" s="6" t="n">
        <v>1108</v>
      </c>
      <c r="B1112" s="6" t="s">
        <v>265</v>
      </c>
      <c r="C1112" s="7" t="s">
        <v>5947</v>
      </c>
      <c r="D1112" s="6" t="s">
        <v>5895</v>
      </c>
      <c r="E1112" s="6" t="n">
        <v>10</v>
      </c>
      <c r="F1112" s="6" t="n">
        <v>4</v>
      </c>
      <c r="G1112" s="6" t="n">
        <v>5</v>
      </c>
      <c r="H1112" s="6" t="n">
        <v>4</v>
      </c>
      <c r="I1112" s="6" t="n">
        <v>8</v>
      </c>
      <c r="J1112" s="6" t="n">
        <v>4</v>
      </c>
      <c r="K1112" s="6" t="n">
        <v>0</v>
      </c>
      <c r="L1112" s="6" t="n">
        <v>0</v>
      </c>
      <c r="M1112" s="6" t="n">
        <v>0</v>
      </c>
      <c r="N1112" s="6" t="n">
        <v>0</v>
      </c>
      <c r="O1112" s="6" t="n">
        <v>0</v>
      </c>
      <c r="P1112" s="6" t="n">
        <v>0</v>
      </c>
      <c r="Q1112" s="6" t="n">
        <v>0</v>
      </c>
      <c r="R1112" s="6" t="n">
        <v>1</v>
      </c>
      <c r="S1112" s="6" t="n">
        <v>1</v>
      </c>
      <c r="T1112" s="6" t="n">
        <v>1</v>
      </c>
      <c r="U1112" s="6" t="s">
        <v>257</v>
      </c>
    </row>
    <row r="1113" customFormat="false" ht="22.35" hidden="false" customHeight="false" outlineLevel="0" collapsed="false">
      <c r="A1113" s="6" t="n">
        <v>1109</v>
      </c>
      <c r="B1113" s="6" t="s">
        <v>265</v>
      </c>
      <c r="C1113" s="7" t="s">
        <v>5948</v>
      </c>
      <c r="D1113" s="6" t="s">
        <v>5895</v>
      </c>
      <c r="E1113" s="6" t="n">
        <v>10</v>
      </c>
      <c r="F1113" s="6" t="n">
        <v>4</v>
      </c>
      <c r="G1113" s="6" t="n">
        <v>5</v>
      </c>
      <c r="H1113" s="6" t="n">
        <v>4</v>
      </c>
      <c r="I1113" s="6" t="n">
        <v>8</v>
      </c>
      <c r="J1113" s="6" t="n">
        <v>4</v>
      </c>
      <c r="K1113" s="6" t="n">
        <v>0</v>
      </c>
      <c r="L1113" s="6" t="n">
        <v>0</v>
      </c>
      <c r="M1113" s="6" t="n">
        <v>0</v>
      </c>
      <c r="N1113" s="6" t="n">
        <v>0</v>
      </c>
      <c r="O1113" s="6" t="n">
        <v>0</v>
      </c>
      <c r="P1113" s="6" t="n">
        <v>0</v>
      </c>
      <c r="Q1113" s="6" t="n">
        <v>0</v>
      </c>
      <c r="R1113" s="6" t="n">
        <v>1</v>
      </c>
      <c r="S1113" s="6" t="n">
        <v>1</v>
      </c>
      <c r="T1113" s="6" t="n">
        <v>1</v>
      </c>
      <c r="U1113" s="6" t="s">
        <v>257</v>
      </c>
    </row>
    <row r="1114" customFormat="false" ht="22.35" hidden="false" customHeight="false" outlineLevel="0" collapsed="false">
      <c r="A1114" s="6" t="n">
        <v>1110</v>
      </c>
      <c r="B1114" s="6" t="s">
        <v>265</v>
      </c>
      <c r="C1114" s="7" t="s">
        <v>5949</v>
      </c>
      <c r="D1114" s="6" t="s">
        <v>5895</v>
      </c>
      <c r="E1114" s="6" t="n">
        <v>5</v>
      </c>
      <c r="F1114" s="6" t="n">
        <v>4</v>
      </c>
      <c r="G1114" s="6" t="n">
        <v>5</v>
      </c>
      <c r="H1114" s="6" t="n">
        <v>4</v>
      </c>
      <c r="I1114" s="6" t="n">
        <v>8</v>
      </c>
      <c r="J1114" s="6" t="n">
        <v>4</v>
      </c>
      <c r="K1114" s="6" t="n">
        <v>0</v>
      </c>
      <c r="L1114" s="6" t="n">
        <v>0</v>
      </c>
      <c r="M1114" s="6" t="n">
        <v>0</v>
      </c>
      <c r="N1114" s="6" t="n">
        <v>0</v>
      </c>
      <c r="O1114" s="6" t="n">
        <v>0</v>
      </c>
      <c r="P1114" s="6" t="n">
        <v>0</v>
      </c>
      <c r="Q1114" s="6" t="n">
        <v>0</v>
      </c>
      <c r="R1114" s="6" t="n">
        <v>1</v>
      </c>
      <c r="S1114" s="6" t="n">
        <v>1</v>
      </c>
      <c r="T1114" s="6" t="n">
        <v>1</v>
      </c>
      <c r="U1114" s="6" t="s">
        <v>257</v>
      </c>
    </row>
    <row r="1115" customFormat="false" ht="22.35" hidden="false" customHeight="false" outlineLevel="0" collapsed="false">
      <c r="A1115" s="6" t="n">
        <v>1111</v>
      </c>
      <c r="B1115" s="6" t="s">
        <v>265</v>
      </c>
      <c r="C1115" s="7" t="s">
        <v>5950</v>
      </c>
      <c r="D1115" s="6" t="s">
        <v>5895</v>
      </c>
      <c r="E1115" s="6" t="n">
        <v>1</v>
      </c>
      <c r="F1115" s="6" t="n">
        <v>4</v>
      </c>
      <c r="G1115" s="6" t="n">
        <v>5</v>
      </c>
      <c r="H1115" s="6" t="n">
        <v>4</v>
      </c>
      <c r="I1115" s="6" t="n">
        <v>8</v>
      </c>
      <c r="J1115" s="6" t="n">
        <v>4</v>
      </c>
      <c r="K1115" s="6" t="n">
        <v>0</v>
      </c>
      <c r="L1115" s="6" t="n">
        <v>0</v>
      </c>
      <c r="M1115" s="6" t="n">
        <v>0</v>
      </c>
      <c r="N1115" s="6" t="n">
        <v>0</v>
      </c>
      <c r="O1115" s="6" t="n">
        <v>0</v>
      </c>
      <c r="P1115" s="6" t="n">
        <v>0</v>
      </c>
      <c r="Q1115" s="6" t="n">
        <v>0</v>
      </c>
      <c r="R1115" s="6" t="n">
        <v>1</v>
      </c>
      <c r="S1115" s="6" t="n">
        <v>1</v>
      </c>
      <c r="T1115" s="6" t="n">
        <v>1</v>
      </c>
      <c r="U1115" s="6" t="s">
        <v>257</v>
      </c>
    </row>
    <row r="1116" customFormat="false" ht="22.35" hidden="false" customHeight="false" outlineLevel="0" collapsed="false">
      <c r="A1116" s="6" t="n">
        <v>1112</v>
      </c>
      <c r="B1116" s="6" t="s">
        <v>265</v>
      </c>
      <c r="C1116" s="7" t="s">
        <v>5952</v>
      </c>
      <c r="D1116" s="6" t="s">
        <v>5895</v>
      </c>
      <c r="E1116" s="6" t="n">
        <v>7</v>
      </c>
      <c r="F1116" s="6" t="n">
        <v>4</v>
      </c>
      <c r="G1116" s="6" t="n">
        <v>5</v>
      </c>
      <c r="H1116" s="6" t="n">
        <v>4</v>
      </c>
      <c r="I1116" s="6" t="n">
        <v>8</v>
      </c>
      <c r="J1116" s="6" t="n">
        <v>4</v>
      </c>
      <c r="K1116" s="6" t="n">
        <v>0</v>
      </c>
      <c r="L1116" s="6" t="n">
        <v>0</v>
      </c>
      <c r="M1116" s="6" t="n">
        <v>0</v>
      </c>
      <c r="N1116" s="6" t="n">
        <v>0</v>
      </c>
      <c r="O1116" s="6" t="n">
        <v>0</v>
      </c>
      <c r="P1116" s="6" t="n">
        <v>0</v>
      </c>
      <c r="Q1116" s="6" t="n">
        <v>0</v>
      </c>
      <c r="R1116" s="6" t="n">
        <v>1</v>
      </c>
      <c r="S1116" s="6" t="n">
        <v>1</v>
      </c>
      <c r="T1116" s="6" t="n">
        <v>1</v>
      </c>
      <c r="U1116" s="6" t="s">
        <v>257</v>
      </c>
    </row>
    <row r="1117" customFormat="false" ht="22.35" hidden="false" customHeight="false" outlineLevel="0" collapsed="false">
      <c r="A1117" s="6" t="n">
        <v>1113</v>
      </c>
      <c r="B1117" s="6" t="s">
        <v>265</v>
      </c>
      <c r="C1117" s="7" t="s">
        <v>5953</v>
      </c>
      <c r="D1117" s="6" t="s">
        <v>5895</v>
      </c>
      <c r="E1117" s="6" t="n">
        <v>2</v>
      </c>
      <c r="F1117" s="6" t="n">
        <v>4</v>
      </c>
      <c r="G1117" s="6" t="n">
        <v>5</v>
      </c>
      <c r="H1117" s="6" t="n">
        <v>4</v>
      </c>
      <c r="I1117" s="6" t="n">
        <v>8</v>
      </c>
      <c r="J1117" s="6" t="n">
        <v>4</v>
      </c>
      <c r="K1117" s="6" t="n">
        <v>0</v>
      </c>
      <c r="L1117" s="6" t="n">
        <v>0</v>
      </c>
      <c r="M1117" s="6" t="n">
        <v>0</v>
      </c>
      <c r="N1117" s="6" t="n">
        <v>0</v>
      </c>
      <c r="O1117" s="6" t="n">
        <v>0</v>
      </c>
      <c r="P1117" s="6" t="n">
        <v>0</v>
      </c>
      <c r="Q1117" s="6" t="n">
        <v>0</v>
      </c>
      <c r="R1117" s="6" t="n">
        <v>1</v>
      </c>
      <c r="S1117" s="6" t="n">
        <v>1</v>
      </c>
      <c r="T1117" s="6" t="n">
        <v>1</v>
      </c>
      <c r="U1117" s="6" t="s">
        <v>257</v>
      </c>
    </row>
    <row r="1118" customFormat="false" ht="22.35" hidden="false" customHeight="false" outlineLevel="0" collapsed="false">
      <c r="A1118" s="6" t="n">
        <v>1114</v>
      </c>
      <c r="B1118" s="6" t="s">
        <v>265</v>
      </c>
      <c r="C1118" s="7" t="s">
        <v>5954</v>
      </c>
      <c r="D1118" s="6" t="s">
        <v>5895</v>
      </c>
      <c r="E1118" s="6" t="n">
        <v>8</v>
      </c>
      <c r="F1118" s="6" t="n">
        <v>4</v>
      </c>
      <c r="G1118" s="6" t="n">
        <v>5</v>
      </c>
      <c r="H1118" s="6" t="n">
        <v>4</v>
      </c>
      <c r="I1118" s="6" t="n">
        <v>8</v>
      </c>
      <c r="J1118" s="6" t="n">
        <v>4</v>
      </c>
      <c r="K1118" s="6" t="n">
        <v>0</v>
      </c>
      <c r="L1118" s="6" t="n">
        <v>0</v>
      </c>
      <c r="M1118" s="6" t="n">
        <v>0</v>
      </c>
      <c r="N1118" s="6" t="n">
        <v>0</v>
      </c>
      <c r="O1118" s="6" t="n">
        <v>0</v>
      </c>
      <c r="P1118" s="6" t="n">
        <v>0</v>
      </c>
      <c r="Q1118" s="6" t="n">
        <v>0</v>
      </c>
      <c r="R1118" s="6" t="n">
        <v>1</v>
      </c>
      <c r="S1118" s="6" t="n">
        <v>1</v>
      </c>
      <c r="T1118" s="6" t="n">
        <v>1</v>
      </c>
      <c r="U1118" s="6" t="s">
        <v>257</v>
      </c>
    </row>
    <row r="1119" customFormat="false" ht="22.35" hidden="false" customHeight="false" outlineLevel="0" collapsed="false">
      <c r="A1119" s="6" t="n">
        <v>1115</v>
      </c>
      <c r="B1119" s="6" t="s">
        <v>265</v>
      </c>
      <c r="C1119" s="7" t="s">
        <v>5955</v>
      </c>
      <c r="D1119" s="6" t="s">
        <v>5895</v>
      </c>
      <c r="E1119" s="6" t="n">
        <v>1</v>
      </c>
      <c r="F1119" s="6" t="n">
        <v>4</v>
      </c>
      <c r="G1119" s="6" t="n">
        <v>5</v>
      </c>
      <c r="H1119" s="6" t="n">
        <v>4</v>
      </c>
      <c r="I1119" s="6" t="n">
        <v>8</v>
      </c>
      <c r="J1119" s="6" t="n">
        <v>4</v>
      </c>
      <c r="K1119" s="6" t="n">
        <v>0</v>
      </c>
      <c r="L1119" s="6" t="n">
        <v>0</v>
      </c>
      <c r="M1119" s="6" t="n">
        <v>0</v>
      </c>
      <c r="N1119" s="6" t="n">
        <v>0</v>
      </c>
      <c r="O1119" s="6" t="n">
        <v>0</v>
      </c>
      <c r="P1119" s="6" t="n">
        <v>0</v>
      </c>
      <c r="Q1119" s="6" t="n">
        <v>0</v>
      </c>
      <c r="R1119" s="6" t="n">
        <v>1</v>
      </c>
      <c r="S1119" s="6" t="n">
        <v>1</v>
      </c>
      <c r="T1119" s="6" t="n">
        <v>1</v>
      </c>
      <c r="U1119" s="6" t="s">
        <v>257</v>
      </c>
    </row>
    <row r="1120" customFormat="false" ht="22.35" hidden="false" customHeight="false" outlineLevel="0" collapsed="false">
      <c r="A1120" s="6" t="n">
        <v>1116</v>
      </c>
      <c r="B1120" s="6" t="s">
        <v>265</v>
      </c>
      <c r="C1120" s="7" t="s">
        <v>5956</v>
      </c>
      <c r="D1120" s="6" t="s">
        <v>5895</v>
      </c>
      <c r="E1120" s="6" t="n">
        <v>7</v>
      </c>
      <c r="F1120" s="6" t="n">
        <v>4</v>
      </c>
      <c r="G1120" s="6" t="n">
        <v>5</v>
      </c>
      <c r="H1120" s="6" t="n">
        <v>4</v>
      </c>
      <c r="I1120" s="6" t="n">
        <v>8</v>
      </c>
      <c r="J1120" s="6" t="n">
        <v>4</v>
      </c>
      <c r="K1120" s="6" t="n">
        <v>0</v>
      </c>
      <c r="L1120" s="6" t="n">
        <v>0</v>
      </c>
      <c r="M1120" s="6" t="n">
        <v>0</v>
      </c>
      <c r="N1120" s="6" t="n">
        <v>0</v>
      </c>
      <c r="O1120" s="6" t="n">
        <v>0</v>
      </c>
      <c r="P1120" s="6" t="n">
        <v>0</v>
      </c>
      <c r="Q1120" s="6" t="n">
        <v>0</v>
      </c>
      <c r="R1120" s="6" t="n">
        <v>1</v>
      </c>
      <c r="S1120" s="6" t="n">
        <v>1</v>
      </c>
      <c r="T1120" s="6" t="n">
        <v>1</v>
      </c>
      <c r="U1120" s="6" t="s">
        <v>257</v>
      </c>
    </row>
    <row r="1121" customFormat="false" ht="22.35" hidden="false" customHeight="false" outlineLevel="0" collapsed="false">
      <c r="A1121" s="6" t="n">
        <v>1117</v>
      </c>
      <c r="B1121" s="6" t="s">
        <v>265</v>
      </c>
      <c r="C1121" s="7" t="s">
        <v>5957</v>
      </c>
      <c r="D1121" s="6" t="s">
        <v>5895</v>
      </c>
      <c r="E1121" s="6" t="n">
        <v>8</v>
      </c>
      <c r="F1121" s="6" t="n">
        <v>4</v>
      </c>
      <c r="G1121" s="6" t="n">
        <v>5</v>
      </c>
      <c r="H1121" s="6" t="n">
        <v>4</v>
      </c>
      <c r="I1121" s="6" t="n">
        <v>8</v>
      </c>
      <c r="J1121" s="6" t="n">
        <v>4</v>
      </c>
      <c r="K1121" s="6" t="n">
        <v>0</v>
      </c>
      <c r="L1121" s="6" t="n">
        <v>0</v>
      </c>
      <c r="M1121" s="6" t="n">
        <v>0</v>
      </c>
      <c r="N1121" s="6" t="n">
        <v>0</v>
      </c>
      <c r="O1121" s="6" t="n">
        <v>0</v>
      </c>
      <c r="P1121" s="6" t="n">
        <v>0</v>
      </c>
      <c r="Q1121" s="6" t="n">
        <v>0</v>
      </c>
      <c r="R1121" s="6" t="n">
        <v>1</v>
      </c>
      <c r="S1121" s="6" t="n">
        <v>1</v>
      </c>
      <c r="T1121" s="6" t="n">
        <v>1</v>
      </c>
      <c r="U1121" s="6" t="s">
        <v>257</v>
      </c>
    </row>
    <row r="1122" customFormat="false" ht="22.35" hidden="false" customHeight="false" outlineLevel="0" collapsed="false">
      <c r="A1122" s="6" t="n">
        <v>1118</v>
      </c>
      <c r="B1122" s="6" t="s">
        <v>265</v>
      </c>
      <c r="C1122" s="7" t="s">
        <v>5958</v>
      </c>
      <c r="D1122" s="6" t="s">
        <v>5895</v>
      </c>
      <c r="E1122" s="6" t="n">
        <v>10</v>
      </c>
      <c r="F1122" s="6" t="n">
        <v>4</v>
      </c>
      <c r="G1122" s="6" t="n">
        <v>5</v>
      </c>
      <c r="H1122" s="6" t="n">
        <v>4</v>
      </c>
      <c r="I1122" s="6" t="n">
        <v>8</v>
      </c>
      <c r="J1122" s="6" t="n">
        <v>4</v>
      </c>
      <c r="K1122" s="6" t="n">
        <v>0</v>
      </c>
      <c r="L1122" s="6" t="n">
        <v>0</v>
      </c>
      <c r="M1122" s="6" t="n">
        <v>0</v>
      </c>
      <c r="N1122" s="6" t="n">
        <v>0</v>
      </c>
      <c r="O1122" s="6" t="n">
        <v>0</v>
      </c>
      <c r="P1122" s="6" t="n">
        <v>0</v>
      </c>
      <c r="Q1122" s="6" t="n">
        <v>0</v>
      </c>
      <c r="R1122" s="6" t="n">
        <v>1</v>
      </c>
      <c r="S1122" s="6" t="n">
        <v>1</v>
      </c>
      <c r="T1122" s="6" t="n">
        <v>1</v>
      </c>
      <c r="U1122" s="6" t="s">
        <v>257</v>
      </c>
    </row>
    <row r="1123" customFormat="false" ht="22.35" hidden="false" customHeight="false" outlineLevel="0" collapsed="false">
      <c r="A1123" s="6" t="n">
        <v>1119</v>
      </c>
      <c r="B1123" s="6" t="s">
        <v>265</v>
      </c>
      <c r="C1123" s="7" t="s">
        <v>5959</v>
      </c>
      <c r="D1123" s="6" t="s">
        <v>5895</v>
      </c>
      <c r="E1123" s="6" t="n">
        <v>1</v>
      </c>
      <c r="F1123" s="6" t="n">
        <v>4</v>
      </c>
      <c r="G1123" s="6" t="n">
        <v>5</v>
      </c>
      <c r="H1123" s="6" t="n">
        <v>4</v>
      </c>
      <c r="I1123" s="6" t="n">
        <v>8</v>
      </c>
      <c r="J1123" s="6" t="n">
        <v>4</v>
      </c>
      <c r="K1123" s="6" t="n">
        <v>0</v>
      </c>
      <c r="L1123" s="6" t="n">
        <v>0</v>
      </c>
      <c r="M1123" s="6" t="n">
        <v>0</v>
      </c>
      <c r="N1123" s="6" t="n">
        <v>0</v>
      </c>
      <c r="O1123" s="6" t="n">
        <v>0</v>
      </c>
      <c r="P1123" s="6" t="n">
        <v>0</v>
      </c>
      <c r="Q1123" s="6" t="n">
        <v>0</v>
      </c>
      <c r="R1123" s="6" t="n">
        <v>1</v>
      </c>
      <c r="S1123" s="6" t="n">
        <v>1</v>
      </c>
      <c r="T1123" s="6" t="n">
        <v>1</v>
      </c>
      <c r="U1123" s="6" t="s">
        <v>257</v>
      </c>
    </row>
    <row r="1124" customFormat="false" ht="22.35" hidden="false" customHeight="false" outlineLevel="0" collapsed="false">
      <c r="A1124" s="6" t="n">
        <v>1120</v>
      </c>
      <c r="B1124" s="6" t="s">
        <v>265</v>
      </c>
      <c r="C1124" s="7" t="s">
        <v>5960</v>
      </c>
      <c r="D1124" s="6" t="s">
        <v>5895</v>
      </c>
      <c r="E1124" s="6" t="n">
        <v>7</v>
      </c>
      <c r="F1124" s="6" t="n">
        <v>4</v>
      </c>
      <c r="G1124" s="6" t="n">
        <v>5</v>
      </c>
      <c r="H1124" s="6" t="n">
        <v>4</v>
      </c>
      <c r="I1124" s="6" t="n">
        <v>8</v>
      </c>
      <c r="J1124" s="6" t="n">
        <v>4</v>
      </c>
      <c r="K1124" s="6" t="n">
        <v>0</v>
      </c>
      <c r="L1124" s="6" t="n">
        <v>0</v>
      </c>
      <c r="M1124" s="6" t="n">
        <v>0</v>
      </c>
      <c r="N1124" s="6" t="n">
        <v>0</v>
      </c>
      <c r="O1124" s="6" t="n">
        <v>0</v>
      </c>
      <c r="P1124" s="6" t="n">
        <v>0</v>
      </c>
      <c r="Q1124" s="6" t="n">
        <v>0</v>
      </c>
      <c r="R1124" s="6" t="n">
        <v>1</v>
      </c>
      <c r="S1124" s="6" t="n">
        <v>1</v>
      </c>
      <c r="T1124" s="6" t="n">
        <v>1</v>
      </c>
      <c r="U1124" s="6" t="s">
        <v>257</v>
      </c>
    </row>
    <row r="1125" customFormat="false" ht="22.35" hidden="false" customHeight="false" outlineLevel="0" collapsed="false">
      <c r="A1125" s="6" t="n">
        <v>1121</v>
      </c>
      <c r="B1125" s="6" t="s">
        <v>265</v>
      </c>
      <c r="C1125" s="7" t="s">
        <v>5961</v>
      </c>
      <c r="D1125" s="6" t="s">
        <v>5895</v>
      </c>
      <c r="E1125" s="6" t="n">
        <v>3</v>
      </c>
      <c r="F1125" s="6" t="n">
        <v>4</v>
      </c>
      <c r="G1125" s="6" t="n">
        <v>5</v>
      </c>
      <c r="H1125" s="6" t="n">
        <v>4</v>
      </c>
      <c r="I1125" s="6" t="n">
        <v>8</v>
      </c>
      <c r="J1125" s="6" t="n">
        <v>4</v>
      </c>
      <c r="K1125" s="6" t="n">
        <v>0</v>
      </c>
      <c r="L1125" s="6" t="n">
        <v>0</v>
      </c>
      <c r="M1125" s="6" t="n">
        <v>0</v>
      </c>
      <c r="N1125" s="6" t="n">
        <v>0</v>
      </c>
      <c r="O1125" s="6" t="n">
        <v>0</v>
      </c>
      <c r="P1125" s="6" t="n">
        <v>0</v>
      </c>
      <c r="Q1125" s="6" t="n">
        <v>0</v>
      </c>
      <c r="R1125" s="6" t="n">
        <v>1</v>
      </c>
      <c r="S1125" s="6" t="n">
        <v>1</v>
      </c>
      <c r="T1125" s="6" t="n">
        <v>1</v>
      </c>
      <c r="U1125" s="6" t="s">
        <v>257</v>
      </c>
    </row>
    <row r="1126" customFormat="false" ht="22.35" hidden="false" customHeight="false" outlineLevel="0" collapsed="false">
      <c r="A1126" s="6" t="n">
        <v>1122</v>
      </c>
      <c r="B1126" s="6" t="s">
        <v>265</v>
      </c>
      <c r="C1126" s="7" t="s">
        <v>5963</v>
      </c>
      <c r="D1126" s="6" t="s">
        <v>5906</v>
      </c>
      <c r="E1126" s="6" t="n">
        <v>1</v>
      </c>
      <c r="F1126" s="6" t="n">
        <v>10</v>
      </c>
      <c r="G1126" s="6" t="n">
        <v>3</v>
      </c>
      <c r="H1126" s="6" t="n">
        <v>4</v>
      </c>
      <c r="I1126" s="6" t="n">
        <v>10</v>
      </c>
      <c r="J1126" s="6" t="n">
        <v>10</v>
      </c>
      <c r="K1126" s="6" t="n">
        <v>0</v>
      </c>
      <c r="L1126" s="6" t="n">
        <v>1</v>
      </c>
      <c r="M1126" s="6" t="n">
        <v>0</v>
      </c>
      <c r="N1126" s="6" t="n">
        <v>0</v>
      </c>
      <c r="O1126" s="6" t="n">
        <v>1</v>
      </c>
      <c r="P1126" s="6" t="n">
        <v>1</v>
      </c>
      <c r="Q1126" s="6" t="n">
        <v>0</v>
      </c>
      <c r="R1126" s="6" t="n">
        <v>1</v>
      </c>
      <c r="S1126" s="6" t="n">
        <v>0</v>
      </c>
      <c r="T1126" s="6" t="n">
        <v>0</v>
      </c>
      <c r="U1126" s="6" t="s">
        <v>257</v>
      </c>
    </row>
    <row r="1127" customFormat="false" ht="22.35" hidden="false" customHeight="false" outlineLevel="0" collapsed="false">
      <c r="A1127" s="6" t="n">
        <v>1123</v>
      </c>
      <c r="B1127" s="6" t="s">
        <v>265</v>
      </c>
      <c r="C1127" s="7" t="s">
        <v>5964</v>
      </c>
      <c r="D1127" s="6" t="s">
        <v>5906</v>
      </c>
      <c r="E1127" s="6" t="n">
        <v>5</v>
      </c>
      <c r="F1127" s="6" t="n">
        <v>10</v>
      </c>
      <c r="G1127" s="6" t="n">
        <v>3</v>
      </c>
      <c r="H1127" s="6" t="n">
        <v>4</v>
      </c>
      <c r="I1127" s="6" t="n">
        <v>10</v>
      </c>
      <c r="J1127" s="6" t="n">
        <v>10</v>
      </c>
      <c r="K1127" s="6" t="n">
        <v>0</v>
      </c>
      <c r="L1127" s="6" t="n">
        <v>1</v>
      </c>
      <c r="M1127" s="6" t="n">
        <v>0</v>
      </c>
      <c r="N1127" s="6" t="n">
        <v>0</v>
      </c>
      <c r="O1127" s="6" t="n">
        <v>1</v>
      </c>
      <c r="P1127" s="6" t="n">
        <v>1</v>
      </c>
      <c r="Q1127" s="6" t="n">
        <v>0</v>
      </c>
      <c r="R1127" s="6" t="n">
        <v>1</v>
      </c>
      <c r="S1127" s="6" t="n">
        <v>0</v>
      </c>
      <c r="T1127" s="6" t="n">
        <v>0</v>
      </c>
      <c r="U1127" s="6" t="s">
        <v>257</v>
      </c>
    </row>
    <row r="1128" customFormat="false" ht="22.35" hidden="false" customHeight="false" outlineLevel="0" collapsed="false">
      <c r="A1128" s="6" t="n">
        <v>1124</v>
      </c>
      <c r="B1128" s="6" t="s">
        <v>265</v>
      </c>
      <c r="C1128" s="7" t="s">
        <v>5965</v>
      </c>
      <c r="D1128" s="6" t="s">
        <v>5906</v>
      </c>
      <c r="E1128" s="6" t="n">
        <v>9</v>
      </c>
      <c r="F1128" s="6" t="n">
        <v>10</v>
      </c>
      <c r="G1128" s="6" t="n">
        <v>3</v>
      </c>
      <c r="H1128" s="6" t="n">
        <v>4</v>
      </c>
      <c r="I1128" s="6" t="n">
        <v>10</v>
      </c>
      <c r="J1128" s="6" t="n">
        <v>10</v>
      </c>
      <c r="K1128" s="6" t="n">
        <v>0</v>
      </c>
      <c r="L1128" s="6" t="n">
        <v>1</v>
      </c>
      <c r="M1128" s="6" t="n">
        <v>0</v>
      </c>
      <c r="N1128" s="6" t="n">
        <v>0</v>
      </c>
      <c r="O1128" s="6" t="n">
        <v>1</v>
      </c>
      <c r="P1128" s="6" t="n">
        <v>1</v>
      </c>
      <c r="Q1128" s="6" t="n">
        <v>0</v>
      </c>
      <c r="R1128" s="6" t="n">
        <v>1</v>
      </c>
      <c r="S1128" s="6" t="n">
        <v>0</v>
      </c>
      <c r="T1128" s="6" t="n">
        <v>0</v>
      </c>
      <c r="U1128" s="6" t="s">
        <v>257</v>
      </c>
    </row>
    <row r="1129" customFormat="false" ht="22.35" hidden="false" customHeight="false" outlineLevel="0" collapsed="false">
      <c r="A1129" s="6" t="n">
        <v>1125</v>
      </c>
      <c r="B1129" s="6" t="s">
        <v>265</v>
      </c>
      <c r="C1129" s="7" t="s">
        <v>5966</v>
      </c>
      <c r="D1129" s="6" t="s">
        <v>5906</v>
      </c>
      <c r="E1129" s="6" t="n">
        <v>6</v>
      </c>
      <c r="F1129" s="6" t="n">
        <v>10</v>
      </c>
      <c r="G1129" s="6" t="n">
        <v>3</v>
      </c>
      <c r="H1129" s="6" t="n">
        <v>4</v>
      </c>
      <c r="I1129" s="6" t="n">
        <v>10</v>
      </c>
      <c r="J1129" s="6" t="n">
        <v>10</v>
      </c>
      <c r="K1129" s="6" t="n">
        <v>0</v>
      </c>
      <c r="L1129" s="6" t="n">
        <v>1</v>
      </c>
      <c r="M1129" s="6" t="n">
        <v>0</v>
      </c>
      <c r="N1129" s="6" t="n">
        <v>0</v>
      </c>
      <c r="O1129" s="6" t="n">
        <v>1</v>
      </c>
      <c r="P1129" s="6" t="n">
        <v>1</v>
      </c>
      <c r="Q1129" s="6" t="n">
        <v>0</v>
      </c>
      <c r="R1129" s="6" t="n">
        <v>1</v>
      </c>
      <c r="S1129" s="6" t="n">
        <v>0</v>
      </c>
      <c r="T1129" s="6" t="n">
        <v>0</v>
      </c>
      <c r="U1129" s="6" t="s">
        <v>257</v>
      </c>
    </row>
    <row r="1130" customFormat="false" ht="22.35" hidden="false" customHeight="false" outlineLevel="0" collapsed="false">
      <c r="A1130" s="6" t="n">
        <v>1126</v>
      </c>
      <c r="B1130" s="6" t="s">
        <v>265</v>
      </c>
      <c r="C1130" s="7" t="s">
        <v>5967</v>
      </c>
      <c r="D1130" s="6" t="s">
        <v>5906</v>
      </c>
      <c r="E1130" s="6" t="n">
        <v>6</v>
      </c>
      <c r="F1130" s="6" t="n">
        <v>10</v>
      </c>
      <c r="G1130" s="6" t="n">
        <v>3</v>
      </c>
      <c r="H1130" s="6" t="n">
        <v>4</v>
      </c>
      <c r="I1130" s="6" t="n">
        <v>10</v>
      </c>
      <c r="J1130" s="6" t="n">
        <v>10</v>
      </c>
      <c r="K1130" s="6" t="n">
        <v>0</v>
      </c>
      <c r="L1130" s="6" t="n">
        <v>1</v>
      </c>
      <c r="M1130" s="6" t="n">
        <v>0</v>
      </c>
      <c r="N1130" s="6" t="n">
        <v>0</v>
      </c>
      <c r="O1130" s="6" t="n">
        <v>1</v>
      </c>
      <c r="P1130" s="6" t="n">
        <v>1</v>
      </c>
      <c r="Q1130" s="6" t="n">
        <v>0</v>
      </c>
      <c r="R1130" s="6" t="n">
        <v>1</v>
      </c>
      <c r="S1130" s="6" t="n">
        <v>0</v>
      </c>
      <c r="T1130" s="6" t="n">
        <v>0</v>
      </c>
      <c r="U1130" s="6" t="s">
        <v>257</v>
      </c>
    </row>
    <row r="1131" customFormat="false" ht="22.35" hidden="false" customHeight="false" outlineLevel="0" collapsed="false">
      <c r="A1131" s="6" t="n">
        <v>1127</v>
      </c>
      <c r="B1131" s="6" t="s">
        <v>265</v>
      </c>
      <c r="C1131" s="7" t="s">
        <v>5968</v>
      </c>
      <c r="D1131" s="6" t="s">
        <v>5906</v>
      </c>
      <c r="E1131" s="6" t="n">
        <v>7</v>
      </c>
      <c r="F1131" s="6" t="n">
        <v>10</v>
      </c>
      <c r="G1131" s="6" t="n">
        <v>3</v>
      </c>
      <c r="H1131" s="6" t="n">
        <v>4</v>
      </c>
      <c r="I1131" s="6" t="n">
        <v>10</v>
      </c>
      <c r="J1131" s="6" t="n">
        <v>10</v>
      </c>
      <c r="K1131" s="6" t="n">
        <v>0</v>
      </c>
      <c r="L1131" s="6" t="n">
        <v>1</v>
      </c>
      <c r="M1131" s="6" t="n">
        <v>0</v>
      </c>
      <c r="N1131" s="6" t="n">
        <v>0</v>
      </c>
      <c r="O1131" s="6" t="n">
        <v>1</v>
      </c>
      <c r="P1131" s="6" t="n">
        <v>1</v>
      </c>
      <c r="Q1131" s="6" t="n">
        <v>0</v>
      </c>
      <c r="R1131" s="6" t="n">
        <v>1</v>
      </c>
      <c r="S1131" s="6" t="n">
        <v>0</v>
      </c>
      <c r="T1131" s="6" t="n">
        <v>0</v>
      </c>
      <c r="U1131" s="6" t="s">
        <v>257</v>
      </c>
    </row>
    <row r="1132" customFormat="false" ht="22.35" hidden="false" customHeight="false" outlineLevel="0" collapsed="false">
      <c r="A1132" s="6" t="n">
        <v>1128</v>
      </c>
      <c r="B1132" s="6" t="s">
        <v>265</v>
      </c>
      <c r="C1132" s="7" t="s">
        <v>5969</v>
      </c>
      <c r="D1132" s="6" t="s">
        <v>5906</v>
      </c>
      <c r="E1132" s="6" t="n">
        <v>8</v>
      </c>
      <c r="F1132" s="6" t="n">
        <v>10</v>
      </c>
      <c r="G1132" s="6" t="n">
        <v>3</v>
      </c>
      <c r="H1132" s="6" t="n">
        <v>4</v>
      </c>
      <c r="I1132" s="6" t="n">
        <v>10</v>
      </c>
      <c r="J1132" s="6" t="n">
        <v>10</v>
      </c>
      <c r="K1132" s="6" t="n">
        <v>0</v>
      </c>
      <c r="L1132" s="6" t="n">
        <v>1</v>
      </c>
      <c r="M1132" s="6" t="n">
        <v>0</v>
      </c>
      <c r="N1132" s="6" t="n">
        <v>0</v>
      </c>
      <c r="O1132" s="6" t="n">
        <v>1</v>
      </c>
      <c r="P1132" s="6" t="n">
        <v>1</v>
      </c>
      <c r="Q1132" s="6" t="n">
        <v>0</v>
      </c>
      <c r="R1132" s="6" t="n">
        <v>1</v>
      </c>
      <c r="S1132" s="6" t="n">
        <v>0</v>
      </c>
      <c r="T1132" s="6" t="n">
        <v>0</v>
      </c>
      <c r="U1132" s="6" t="s">
        <v>257</v>
      </c>
    </row>
    <row r="1133" customFormat="false" ht="22.35" hidden="false" customHeight="false" outlineLevel="0" collapsed="false">
      <c r="A1133" s="6" t="n">
        <v>1129</v>
      </c>
      <c r="B1133" s="6" t="s">
        <v>265</v>
      </c>
      <c r="C1133" s="7" t="s">
        <v>5970</v>
      </c>
      <c r="D1133" s="6" t="s">
        <v>5906</v>
      </c>
      <c r="E1133" s="6" t="n">
        <v>9</v>
      </c>
      <c r="F1133" s="6" t="n">
        <v>10</v>
      </c>
      <c r="G1133" s="6" t="n">
        <v>3</v>
      </c>
      <c r="H1133" s="6" t="n">
        <v>4</v>
      </c>
      <c r="I1133" s="6" t="n">
        <v>10</v>
      </c>
      <c r="J1133" s="6" t="n">
        <v>10</v>
      </c>
      <c r="K1133" s="6" t="n">
        <v>0</v>
      </c>
      <c r="L1133" s="6" t="n">
        <v>1</v>
      </c>
      <c r="M1133" s="6" t="n">
        <v>0</v>
      </c>
      <c r="N1133" s="6" t="n">
        <v>0</v>
      </c>
      <c r="O1133" s="6" t="n">
        <v>1</v>
      </c>
      <c r="P1133" s="6" t="n">
        <v>1</v>
      </c>
      <c r="Q1133" s="6" t="n">
        <v>0</v>
      </c>
      <c r="R1133" s="6" t="n">
        <v>1</v>
      </c>
      <c r="S1133" s="6" t="n">
        <v>0</v>
      </c>
      <c r="T1133" s="6" t="n">
        <v>0</v>
      </c>
      <c r="U1133" s="6" t="s">
        <v>257</v>
      </c>
    </row>
    <row r="1134" customFormat="false" ht="22.35" hidden="false" customHeight="false" outlineLevel="0" collapsed="false">
      <c r="A1134" s="6" t="n">
        <v>1130</v>
      </c>
      <c r="B1134" s="6" t="s">
        <v>265</v>
      </c>
      <c r="C1134" s="7" t="s">
        <v>5971</v>
      </c>
      <c r="D1134" s="6" t="s">
        <v>5906</v>
      </c>
      <c r="E1134" s="6" t="n">
        <v>4</v>
      </c>
      <c r="F1134" s="6" t="n">
        <v>10</v>
      </c>
      <c r="G1134" s="6" t="n">
        <v>3</v>
      </c>
      <c r="H1134" s="6" t="n">
        <v>4</v>
      </c>
      <c r="I1134" s="6" t="n">
        <v>10</v>
      </c>
      <c r="J1134" s="6" t="n">
        <v>10</v>
      </c>
      <c r="K1134" s="6" t="n">
        <v>0</v>
      </c>
      <c r="L1134" s="6" t="n">
        <v>1</v>
      </c>
      <c r="M1134" s="6" t="n">
        <v>0</v>
      </c>
      <c r="N1134" s="6" t="n">
        <v>0</v>
      </c>
      <c r="O1134" s="6" t="n">
        <v>1</v>
      </c>
      <c r="P1134" s="6" t="n">
        <v>1</v>
      </c>
      <c r="Q1134" s="6" t="n">
        <v>0</v>
      </c>
      <c r="R1134" s="6" t="n">
        <v>1</v>
      </c>
      <c r="S1134" s="6" t="n">
        <v>0</v>
      </c>
      <c r="T1134" s="6" t="n">
        <v>0</v>
      </c>
      <c r="U1134" s="6" t="s">
        <v>257</v>
      </c>
    </row>
    <row r="1135" customFormat="false" ht="22.35" hidden="false" customHeight="false" outlineLevel="0" collapsed="false">
      <c r="A1135" s="6" t="n">
        <v>1131</v>
      </c>
      <c r="B1135" s="6" t="s">
        <v>265</v>
      </c>
      <c r="C1135" s="7" t="s">
        <v>5972</v>
      </c>
      <c r="D1135" s="6" t="s">
        <v>5906</v>
      </c>
      <c r="E1135" s="6" t="n">
        <v>6</v>
      </c>
      <c r="F1135" s="6" t="n">
        <v>10</v>
      </c>
      <c r="G1135" s="6" t="n">
        <v>3</v>
      </c>
      <c r="H1135" s="6" t="n">
        <v>4</v>
      </c>
      <c r="I1135" s="6" t="n">
        <v>10</v>
      </c>
      <c r="J1135" s="6" t="n">
        <v>10</v>
      </c>
      <c r="K1135" s="6" t="n">
        <v>0</v>
      </c>
      <c r="L1135" s="6" t="n">
        <v>1</v>
      </c>
      <c r="M1135" s="6" t="n">
        <v>0</v>
      </c>
      <c r="N1135" s="6" t="n">
        <v>0</v>
      </c>
      <c r="O1135" s="6" t="n">
        <v>1</v>
      </c>
      <c r="P1135" s="6" t="n">
        <v>1</v>
      </c>
      <c r="Q1135" s="6" t="n">
        <v>0</v>
      </c>
      <c r="R1135" s="6" t="n">
        <v>1</v>
      </c>
      <c r="S1135" s="6" t="n">
        <v>0</v>
      </c>
      <c r="T1135" s="6" t="n">
        <v>0</v>
      </c>
      <c r="U1135" s="6" t="s">
        <v>257</v>
      </c>
    </row>
    <row r="1136" customFormat="false" ht="22.35" hidden="false" customHeight="false" outlineLevel="0" collapsed="false">
      <c r="A1136" s="6" t="n">
        <v>1132</v>
      </c>
      <c r="B1136" s="6" t="s">
        <v>265</v>
      </c>
      <c r="C1136" s="7" t="s">
        <v>5974</v>
      </c>
      <c r="D1136" s="6" t="s">
        <v>5906</v>
      </c>
      <c r="E1136" s="6" t="n">
        <v>7</v>
      </c>
      <c r="F1136" s="6" t="n">
        <v>10</v>
      </c>
      <c r="G1136" s="6" t="n">
        <v>3</v>
      </c>
      <c r="H1136" s="6" t="n">
        <v>4</v>
      </c>
      <c r="I1136" s="6" t="n">
        <v>10</v>
      </c>
      <c r="J1136" s="6" t="n">
        <v>10</v>
      </c>
      <c r="K1136" s="6" t="n">
        <v>0</v>
      </c>
      <c r="L1136" s="6" t="n">
        <v>1</v>
      </c>
      <c r="M1136" s="6" t="n">
        <v>0</v>
      </c>
      <c r="N1136" s="6" t="n">
        <v>0</v>
      </c>
      <c r="O1136" s="6" t="n">
        <v>1</v>
      </c>
      <c r="P1136" s="6" t="n">
        <v>1</v>
      </c>
      <c r="Q1136" s="6" t="n">
        <v>0</v>
      </c>
      <c r="R1136" s="6" t="n">
        <v>1</v>
      </c>
      <c r="S1136" s="6" t="n">
        <v>0</v>
      </c>
      <c r="T1136" s="6" t="n">
        <v>0</v>
      </c>
      <c r="U1136" s="6" t="s">
        <v>257</v>
      </c>
    </row>
    <row r="1137" customFormat="false" ht="22.35" hidden="false" customHeight="false" outlineLevel="0" collapsed="false">
      <c r="A1137" s="6" t="n">
        <v>1133</v>
      </c>
      <c r="B1137" s="6" t="s">
        <v>265</v>
      </c>
      <c r="C1137" s="7" t="s">
        <v>5975</v>
      </c>
      <c r="D1137" s="6" t="s">
        <v>5906</v>
      </c>
      <c r="E1137" s="6" t="n">
        <v>4</v>
      </c>
      <c r="F1137" s="6" t="n">
        <v>10</v>
      </c>
      <c r="G1137" s="6" t="n">
        <v>3</v>
      </c>
      <c r="H1137" s="6" t="n">
        <v>4</v>
      </c>
      <c r="I1137" s="6" t="n">
        <v>10</v>
      </c>
      <c r="J1137" s="6" t="n">
        <v>10</v>
      </c>
      <c r="K1137" s="6" t="n">
        <v>0</v>
      </c>
      <c r="L1137" s="6" t="n">
        <v>1</v>
      </c>
      <c r="M1137" s="6" t="n">
        <v>0</v>
      </c>
      <c r="N1137" s="6" t="n">
        <v>0</v>
      </c>
      <c r="O1137" s="6" t="n">
        <v>1</v>
      </c>
      <c r="P1137" s="6" t="n">
        <v>1</v>
      </c>
      <c r="Q1137" s="6" t="n">
        <v>0</v>
      </c>
      <c r="R1137" s="6" t="n">
        <v>1</v>
      </c>
      <c r="S1137" s="6" t="n">
        <v>0</v>
      </c>
      <c r="T1137" s="6" t="n">
        <v>0</v>
      </c>
      <c r="U1137" s="6" t="s">
        <v>257</v>
      </c>
    </row>
    <row r="1138" customFormat="false" ht="22.35" hidden="false" customHeight="false" outlineLevel="0" collapsed="false">
      <c r="A1138" s="6" t="n">
        <v>1134</v>
      </c>
      <c r="B1138" s="6" t="s">
        <v>265</v>
      </c>
      <c r="C1138" s="7" t="s">
        <v>5976</v>
      </c>
      <c r="D1138" s="6" t="s">
        <v>5906</v>
      </c>
      <c r="E1138" s="6" t="n">
        <v>1</v>
      </c>
      <c r="F1138" s="6" t="n">
        <v>10</v>
      </c>
      <c r="G1138" s="6" t="n">
        <v>3</v>
      </c>
      <c r="H1138" s="6" t="n">
        <v>4</v>
      </c>
      <c r="I1138" s="6" t="n">
        <v>10</v>
      </c>
      <c r="J1138" s="6" t="n">
        <v>10</v>
      </c>
      <c r="K1138" s="6" t="n">
        <v>0</v>
      </c>
      <c r="L1138" s="6" t="n">
        <v>1</v>
      </c>
      <c r="M1138" s="6" t="n">
        <v>0</v>
      </c>
      <c r="N1138" s="6" t="n">
        <v>0</v>
      </c>
      <c r="O1138" s="6" t="n">
        <v>1</v>
      </c>
      <c r="P1138" s="6" t="n">
        <v>1</v>
      </c>
      <c r="Q1138" s="6" t="n">
        <v>0</v>
      </c>
      <c r="R1138" s="6" t="n">
        <v>1</v>
      </c>
      <c r="S1138" s="6" t="n">
        <v>0</v>
      </c>
      <c r="T1138" s="6" t="n">
        <v>0</v>
      </c>
      <c r="U1138" s="6" t="s">
        <v>257</v>
      </c>
    </row>
    <row r="1139" customFormat="false" ht="22.35" hidden="false" customHeight="false" outlineLevel="0" collapsed="false">
      <c r="A1139" s="6" t="n">
        <v>1135</v>
      </c>
      <c r="B1139" s="6" t="s">
        <v>265</v>
      </c>
      <c r="C1139" s="7" t="s">
        <v>5977</v>
      </c>
      <c r="D1139" s="6" t="s">
        <v>5906</v>
      </c>
      <c r="E1139" s="6" t="n">
        <v>3</v>
      </c>
      <c r="F1139" s="6" t="n">
        <v>10</v>
      </c>
      <c r="G1139" s="6" t="n">
        <v>3</v>
      </c>
      <c r="H1139" s="6" t="n">
        <v>4</v>
      </c>
      <c r="I1139" s="6" t="n">
        <v>10</v>
      </c>
      <c r="J1139" s="6" t="n">
        <v>10</v>
      </c>
      <c r="K1139" s="6" t="n">
        <v>0</v>
      </c>
      <c r="L1139" s="6" t="n">
        <v>1</v>
      </c>
      <c r="M1139" s="6" t="n">
        <v>0</v>
      </c>
      <c r="N1139" s="6" t="n">
        <v>0</v>
      </c>
      <c r="O1139" s="6" t="n">
        <v>1</v>
      </c>
      <c r="P1139" s="6" t="n">
        <v>1</v>
      </c>
      <c r="Q1139" s="6" t="n">
        <v>0</v>
      </c>
      <c r="R1139" s="6" t="n">
        <v>1</v>
      </c>
      <c r="S1139" s="6" t="n">
        <v>0</v>
      </c>
      <c r="T1139" s="6" t="n">
        <v>0</v>
      </c>
      <c r="U1139" s="6" t="s">
        <v>257</v>
      </c>
    </row>
    <row r="1140" customFormat="false" ht="22.35" hidden="false" customHeight="false" outlineLevel="0" collapsed="false">
      <c r="A1140" s="6" t="n">
        <v>1136</v>
      </c>
      <c r="B1140" s="6" t="s">
        <v>265</v>
      </c>
      <c r="C1140" s="7" t="s">
        <v>5978</v>
      </c>
      <c r="D1140" s="6" t="s">
        <v>5906</v>
      </c>
      <c r="E1140" s="6" t="n">
        <v>8</v>
      </c>
      <c r="F1140" s="6" t="n">
        <v>10</v>
      </c>
      <c r="G1140" s="6" t="n">
        <v>3</v>
      </c>
      <c r="H1140" s="6" t="n">
        <v>4</v>
      </c>
      <c r="I1140" s="6" t="n">
        <v>10</v>
      </c>
      <c r="J1140" s="6" t="n">
        <v>10</v>
      </c>
      <c r="K1140" s="6" t="n">
        <v>0</v>
      </c>
      <c r="L1140" s="6" t="n">
        <v>1</v>
      </c>
      <c r="M1140" s="6" t="n">
        <v>0</v>
      </c>
      <c r="N1140" s="6" t="n">
        <v>0</v>
      </c>
      <c r="O1140" s="6" t="n">
        <v>1</v>
      </c>
      <c r="P1140" s="6" t="n">
        <v>1</v>
      </c>
      <c r="Q1140" s="6" t="n">
        <v>0</v>
      </c>
      <c r="R1140" s="6" t="n">
        <v>1</v>
      </c>
      <c r="S1140" s="6" t="n">
        <v>0</v>
      </c>
      <c r="T1140" s="6" t="n">
        <v>0</v>
      </c>
      <c r="U1140" s="6" t="s">
        <v>257</v>
      </c>
    </row>
    <row r="1141" customFormat="false" ht="22.35" hidden="false" customHeight="false" outlineLevel="0" collapsed="false">
      <c r="A1141" s="6" t="n">
        <v>1137</v>
      </c>
      <c r="B1141" s="6" t="s">
        <v>265</v>
      </c>
      <c r="C1141" s="7" t="s">
        <v>5979</v>
      </c>
      <c r="D1141" s="6" t="s">
        <v>5917</v>
      </c>
      <c r="E1141" s="6" t="n">
        <v>10</v>
      </c>
      <c r="F1141" s="6" t="n">
        <v>5</v>
      </c>
      <c r="G1141" s="6" t="n">
        <v>4</v>
      </c>
      <c r="H1141" s="6" t="n">
        <v>10</v>
      </c>
      <c r="I1141" s="6" t="n">
        <v>5</v>
      </c>
      <c r="J1141" s="6" t="n">
        <v>6</v>
      </c>
      <c r="K1141" s="6" t="n">
        <v>0</v>
      </c>
      <c r="L1141" s="6" t="n">
        <v>1</v>
      </c>
      <c r="M1141" s="6" t="n">
        <v>0</v>
      </c>
      <c r="N1141" s="6" t="n">
        <v>1</v>
      </c>
      <c r="O1141" s="6" t="n">
        <v>0</v>
      </c>
      <c r="P1141" s="6" t="n">
        <v>0</v>
      </c>
      <c r="Q1141" s="6" t="n">
        <v>0</v>
      </c>
      <c r="R1141" s="6" t="n">
        <v>1</v>
      </c>
      <c r="S1141" s="6" t="n">
        <v>0</v>
      </c>
      <c r="T1141" s="6" t="n">
        <v>0</v>
      </c>
      <c r="U1141" s="6" t="s">
        <v>257</v>
      </c>
    </row>
    <row r="1142" customFormat="false" ht="22.35" hidden="false" customHeight="false" outlineLevel="0" collapsed="false">
      <c r="A1142" s="6" t="n">
        <v>1138</v>
      </c>
      <c r="B1142" s="6" t="s">
        <v>265</v>
      </c>
      <c r="C1142" s="7" t="s">
        <v>5980</v>
      </c>
      <c r="D1142" s="6" t="s">
        <v>5917</v>
      </c>
      <c r="E1142" s="6" t="n">
        <v>6</v>
      </c>
      <c r="F1142" s="6" t="n">
        <v>5</v>
      </c>
      <c r="G1142" s="6" t="n">
        <v>4</v>
      </c>
      <c r="H1142" s="6" t="n">
        <v>10</v>
      </c>
      <c r="I1142" s="6" t="n">
        <v>5</v>
      </c>
      <c r="J1142" s="6" t="n">
        <v>6</v>
      </c>
      <c r="K1142" s="6" t="n">
        <v>0</v>
      </c>
      <c r="L1142" s="6" t="n">
        <v>1</v>
      </c>
      <c r="M1142" s="6" t="n">
        <v>0</v>
      </c>
      <c r="N1142" s="6" t="n">
        <v>1</v>
      </c>
      <c r="O1142" s="6" t="n">
        <v>0</v>
      </c>
      <c r="P1142" s="6" t="n">
        <v>0</v>
      </c>
      <c r="Q1142" s="6" t="n">
        <v>0</v>
      </c>
      <c r="R1142" s="6" t="n">
        <v>1</v>
      </c>
      <c r="S1142" s="6" t="n">
        <v>0</v>
      </c>
      <c r="T1142" s="6" t="n">
        <v>0</v>
      </c>
      <c r="U1142" s="6" t="s">
        <v>257</v>
      </c>
    </row>
    <row r="1143" customFormat="false" ht="22.35" hidden="false" customHeight="false" outlineLevel="0" collapsed="false">
      <c r="A1143" s="6" t="n">
        <v>1139</v>
      </c>
      <c r="B1143" s="6" t="s">
        <v>265</v>
      </c>
      <c r="C1143" s="7" t="s">
        <v>5981</v>
      </c>
      <c r="D1143" s="6" t="s">
        <v>5917</v>
      </c>
      <c r="E1143" s="6" t="n">
        <v>3</v>
      </c>
      <c r="F1143" s="6" t="n">
        <v>5</v>
      </c>
      <c r="G1143" s="6" t="n">
        <v>4</v>
      </c>
      <c r="H1143" s="6" t="n">
        <v>10</v>
      </c>
      <c r="I1143" s="6" t="n">
        <v>5</v>
      </c>
      <c r="J1143" s="6" t="n">
        <v>6</v>
      </c>
      <c r="K1143" s="6" t="n">
        <v>0</v>
      </c>
      <c r="L1143" s="6" t="n">
        <v>1</v>
      </c>
      <c r="M1143" s="6" t="n">
        <v>0</v>
      </c>
      <c r="N1143" s="6" t="n">
        <v>1</v>
      </c>
      <c r="O1143" s="6" t="n">
        <v>0</v>
      </c>
      <c r="P1143" s="6" t="n">
        <v>0</v>
      </c>
      <c r="Q1143" s="6" t="n">
        <v>0</v>
      </c>
      <c r="R1143" s="6" t="n">
        <v>1</v>
      </c>
      <c r="S1143" s="6" t="n">
        <v>0</v>
      </c>
      <c r="T1143" s="6" t="n">
        <v>0</v>
      </c>
      <c r="U1143" s="6" t="s">
        <v>257</v>
      </c>
    </row>
    <row r="1144" customFormat="false" ht="22.35" hidden="false" customHeight="false" outlineLevel="0" collapsed="false">
      <c r="A1144" s="6" t="n">
        <v>1140</v>
      </c>
      <c r="B1144" s="6" t="s">
        <v>265</v>
      </c>
      <c r="C1144" s="7" t="s">
        <v>5982</v>
      </c>
      <c r="D1144" s="6" t="s">
        <v>5917</v>
      </c>
      <c r="E1144" s="6" t="n">
        <v>8</v>
      </c>
      <c r="F1144" s="6" t="n">
        <v>5</v>
      </c>
      <c r="G1144" s="6" t="n">
        <v>4</v>
      </c>
      <c r="H1144" s="6" t="n">
        <v>10</v>
      </c>
      <c r="I1144" s="6" t="n">
        <v>5</v>
      </c>
      <c r="J1144" s="6" t="n">
        <v>6</v>
      </c>
      <c r="K1144" s="6" t="n">
        <v>0</v>
      </c>
      <c r="L1144" s="6" t="n">
        <v>1</v>
      </c>
      <c r="M1144" s="6" t="n">
        <v>0</v>
      </c>
      <c r="N1144" s="6" t="n">
        <v>1</v>
      </c>
      <c r="O1144" s="6" t="n">
        <v>0</v>
      </c>
      <c r="P1144" s="6" t="n">
        <v>0</v>
      </c>
      <c r="Q1144" s="6" t="n">
        <v>0</v>
      </c>
      <c r="R1144" s="6" t="n">
        <v>1</v>
      </c>
      <c r="S1144" s="6" t="n">
        <v>0</v>
      </c>
      <c r="T1144" s="6" t="n">
        <v>0</v>
      </c>
      <c r="U1144" s="6" t="s">
        <v>257</v>
      </c>
    </row>
    <row r="1145" customFormat="false" ht="22.35" hidden="false" customHeight="false" outlineLevel="0" collapsed="false">
      <c r="A1145" s="6" t="n">
        <v>1141</v>
      </c>
      <c r="B1145" s="6" t="s">
        <v>265</v>
      </c>
      <c r="C1145" s="7" t="s">
        <v>5983</v>
      </c>
      <c r="D1145" s="6" t="s">
        <v>5917</v>
      </c>
      <c r="E1145" s="6" t="n">
        <v>3</v>
      </c>
      <c r="F1145" s="6" t="n">
        <v>5</v>
      </c>
      <c r="G1145" s="6" t="n">
        <v>4</v>
      </c>
      <c r="H1145" s="6" t="n">
        <v>10</v>
      </c>
      <c r="I1145" s="6" t="n">
        <v>5</v>
      </c>
      <c r="J1145" s="6" t="n">
        <v>6</v>
      </c>
      <c r="K1145" s="6" t="n">
        <v>0</v>
      </c>
      <c r="L1145" s="6" t="n">
        <v>1</v>
      </c>
      <c r="M1145" s="6" t="n">
        <v>0</v>
      </c>
      <c r="N1145" s="6" t="n">
        <v>1</v>
      </c>
      <c r="O1145" s="6" t="n">
        <v>0</v>
      </c>
      <c r="P1145" s="6" t="n">
        <v>0</v>
      </c>
      <c r="Q1145" s="6" t="n">
        <v>0</v>
      </c>
      <c r="R1145" s="6" t="n">
        <v>1</v>
      </c>
      <c r="S1145" s="6" t="n">
        <v>0</v>
      </c>
      <c r="T1145" s="6" t="n">
        <v>0</v>
      </c>
      <c r="U1145" s="6" t="s">
        <v>257</v>
      </c>
    </row>
    <row r="1146" customFormat="false" ht="22.35" hidden="false" customHeight="false" outlineLevel="0" collapsed="false">
      <c r="A1146" s="6" t="n">
        <v>1142</v>
      </c>
      <c r="B1146" s="6" t="s">
        <v>265</v>
      </c>
      <c r="C1146" s="7" t="s">
        <v>5984</v>
      </c>
      <c r="D1146" s="6" t="s">
        <v>5917</v>
      </c>
      <c r="E1146" s="6" t="n">
        <v>6</v>
      </c>
      <c r="F1146" s="6" t="n">
        <v>5</v>
      </c>
      <c r="G1146" s="6" t="n">
        <v>4</v>
      </c>
      <c r="H1146" s="6" t="n">
        <v>10</v>
      </c>
      <c r="I1146" s="6" t="n">
        <v>5</v>
      </c>
      <c r="J1146" s="6" t="n">
        <v>6</v>
      </c>
      <c r="K1146" s="6" t="n">
        <v>0</v>
      </c>
      <c r="L1146" s="6" t="n">
        <v>1</v>
      </c>
      <c r="M1146" s="6" t="n">
        <v>0</v>
      </c>
      <c r="N1146" s="6" t="n">
        <v>1</v>
      </c>
      <c r="O1146" s="6" t="n">
        <v>0</v>
      </c>
      <c r="P1146" s="6" t="n">
        <v>0</v>
      </c>
      <c r="Q1146" s="6" t="n">
        <v>0</v>
      </c>
      <c r="R1146" s="6" t="n">
        <v>1</v>
      </c>
      <c r="S1146" s="6" t="n">
        <v>0</v>
      </c>
      <c r="T1146" s="6" t="n">
        <v>0</v>
      </c>
      <c r="U1146" s="6" t="s">
        <v>257</v>
      </c>
    </row>
    <row r="1147" customFormat="false" ht="22.35" hidden="false" customHeight="false" outlineLevel="0" collapsed="false">
      <c r="A1147" s="6" t="n">
        <v>1143</v>
      </c>
      <c r="B1147" s="6" t="s">
        <v>265</v>
      </c>
      <c r="C1147" s="7" t="s">
        <v>5985</v>
      </c>
      <c r="D1147" s="6" t="s">
        <v>5917</v>
      </c>
      <c r="E1147" s="6" t="n">
        <v>10</v>
      </c>
      <c r="F1147" s="6" t="n">
        <v>5</v>
      </c>
      <c r="G1147" s="6" t="n">
        <v>4</v>
      </c>
      <c r="H1147" s="6" t="n">
        <v>10</v>
      </c>
      <c r="I1147" s="6" t="n">
        <v>5</v>
      </c>
      <c r="J1147" s="6" t="n">
        <v>6</v>
      </c>
      <c r="K1147" s="6" t="n">
        <v>0</v>
      </c>
      <c r="L1147" s="6" t="n">
        <v>1</v>
      </c>
      <c r="M1147" s="6" t="n">
        <v>0</v>
      </c>
      <c r="N1147" s="6" t="n">
        <v>1</v>
      </c>
      <c r="O1147" s="6" t="n">
        <v>0</v>
      </c>
      <c r="P1147" s="6" t="n">
        <v>0</v>
      </c>
      <c r="Q1147" s="6" t="n">
        <v>0</v>
      </c>
      <c r="R1147" s="6" t="n">
        <v>1</v>
      </c>
      <c r="S1147" s="6" t="n">
        <v>0</v>
      </c>
      <c r="T1147" s="6" t="n">
        <v>0</v>
      </c>
      <c r="U1147" s="6" t="s">
        <v>257</v>
      </c>
    </row>
    <row r="1148" customFormat="false" ht="22.35" hidden="false" customHeight="false" outlineLevel="0" collapsed="false">
      <c r="A1148" s="6" t="n">
        <v>1144</v>
      </c>
      <c r="B1148" s="6" t="s">
        <v>265</v>
      </c>
      <c r="C1148" s="7" t="s">
        <v>5986</v>
      </c>
      <c r="D1148" s="6" t="s">
        <v>5917</v>
      </c>
      <c r="E1148" s="6" t="n">
        <v>6</v>
      </c>
      <c r="F1148" s="6" t="n">
        <v>5</v>
      </c>
      <c r="G1148" s="6" t="n">
        <v>4</v>
      </c>
      <c r="H1148" s="6" t="n">
        <v>10</v>
      </c>
      <c r="I1148" s="6" t="n">
        <v>5</v>
      </c>
      <c r="J1148" s="6" t="n">
        <v>6</v>
      </c>
      <c r="K1148" s="6" t="n">
        <v>0</v>
      </c>
      <c r="L1148" s="6" t="n">
        <v>1</v>
      </c>
      <c r="M1148" s="6" t="n">
        <v>0</v>
      </c>
      <c r="N1148" s="6" t="n">
        <v>1</v>
      </c>
      <c r="O1148" s="6" t="n">
        <v>0</v>
      </c>
      <c r="P1148" s="6" t="n">
        <v>0</v>
      </c>
      <c r="Q1148" s="6" t="n">
        <v>0</v>
      </c>
      <c r="R1148" s="6" t="n">
        <v>1</v>
      </c>
      <c r="S1148" s="6" t="n">
        <v>0</v>
      </c>
      <c r="T1148" s="6" t="n">
        <v>0</v>
      </c>
      <c r="U1148" s="6" t="s">
        <v>257</v>
      </c>
    </row>
    <row r="1149" customFormat="false" ht="22.35" hidden="false" customHeight="false" outlineLevel="0" collapsed="false">
      <c r="A1149" s="6" t="n">
        <v>1145</v>
      </c>
      <c r="B1149" s="6" t="s">
        <v>265</v>
      </c>
      <c r="C1149" s="7" t="s">
        <v>597</v>
      </c>
      <c r="D1149" s="6" t="s">
        <v>5917</v>
      </c>
      <c r="E1149" s="6" t="n">
        <v>7</v>
      </c>
      <c r="F1149" s="6" t="n">
        <v>5</v>
      </c>
      <c r="G1149" s="6" t="n">
        <v>4</v>
      </c>
      <c r="H1149" s="6" t="n">
        <v>10</v>
      </c>
      <c r="I1149" s="6" t="n">
        <v>5</v>
      </c>
      <c r="J1149" s="6" t="n">
        <v>6</v>
      </c>
      <c r="K1149" s="6" t="n">
        <v>0</v>
      </c>
      <c r="L1149" s="6" t="n">
        <v>1</v>
      </c>
      <c r="M1149" s="6" t="n">
        <v>0</v>
      </c>
      <c r="N1149" s="6" t="n">
        <v>1</v>
      </c>
      <c r="O1149" s="6" t="n">
        <v>0</v>
      </c>
      <c r="P1149" s="6" t="n">
        <v>0</v>
      </c>
      <c r="Q1149" s="6" t="n">
        <v>0</v>
      </c>
      <c r="R1149" s="6" t="n">
        <v>1</v>
      </c>
      <c r="S1149" s="6" t="n">
        <v>0</v>
      </c>
      <c r="T1149" s="6" t="n">
        <v>0</v>
      </c>
      <c r="U1149" s="6" t="s">
        <v>257</v>
      </c>
    </row>
    <row r="1150" customFormat="false" ht="22.35" hidden="false" customHeight="false" outlineLevel="0" collapsed="false">
      <c r="A1150" s="6" t="n">
        <v>1146</v>
      </c>
      <c r="B1150" s="6" t="s">
        <v>265</v>
      </c>
      <c r="C1150" s="7" t="s">
        <v>5987</v>
      </c>
      <c r="D1150" s="6" t="s">
        <v>5917</v>
      </c>
      <c r="E1150" s="6" t="n">
        <v>3</v>
      </c>
      <c r="F1150" s="6" t="n">
        <v>5</v>
      </c>
      <c r="G1150" s="6" t="n">
        <v>4</v>
      </c>
      <c r="H1150" s="6" t="n">
        <v>10</v>
      </c>
      <c r="I1150" s="6" t="n">
        <v>5</v>
      </c>
      <c r="J1150" s="6" t="n">
        <v>6</v>
      </c>
      <c r="K1150" s="6" t="n">
        <v>0</v>
      </c>
      <c r="L1150" s="6" t="n">
        <v>1</v>
      </c>
      <c r="M1150" s="6" t="n">
        <v>0</v>
      </c>
      <c r="N1150" s="6" t="n">
        <v>1</v>
      </c>
      <c r="O1150" s="6" t="n">
        <v>0</v>
      </c>
      <c r="P1150" s="6" t="n">
        <v>0</v>
      </c>
      <c r="Q1150" s="6" t="n">
        <v>0</v>
      </c>
      <c r="R1150" s="6" t="n">
        <v>1</v>
      </c>
      <c r="S1150" s="6" t="n">
        <v>0</v>
      </c>
      <c r="T1150" s="6" t="n">
        <v>0</v>
      </c>
      <c r="U1150" s="6" t="s">
        <v>257</v>
      </c>
    </row>
    <row r="1151" customFormat="false" ht="22.35" hidden="false" customHeight="false" outlineLevel="0" collapsed="false">
      <c r="A1151" s="6" t="n">
        <v>1147</v>
      </c>
      <c r="B1151" s="6" t="s">
        <v>265</v>
      </c>
      <c r="C1151" s="7" t="s">
        <v>5989</v>
      </c>
      <c r="D1151" s="6" t="s">
        <v>5917</v>
      </c>
      <c r="E1151" s="6" t="n">
        <v>10</v>
      </c>
      <c r="F1151" s="6" t="n">
        <v>5</v>
      </c>
      <c r="G1151" s="6" t="n">
        <v>4</v>
      </c>
      <c r="H1151" s="6" t="n">
        <v>10</v>
      </c>
      <c r="I1151" s="6" t="n">
        <v>5</v>
      </c>
      <c r="J1151" s="6" t="n">
        <v>6</v>
      </c>
      <c r="K1151" s="6" t="n">
        <v>0</v>
      </c>
      <c r="L1151" s="6" t="n">
        <v>1</v>
      </c>
      <c r="M1151" s="6" t="n">
        <v>0</v>
      </c>
      <c r="N1151" s="6" t="n">
        <v>1</v>
      </c>
      <c r="O1151" s="6" t="n">
        <v>0</v>
      </c>
      <c r="P1151" s="6" t="n">
        <v>0</v>
      </c>
      <c r="Q1151" s="6" t="n">
        <v>0</v>
      </c>
      <c r="R1151" s="6" t="n">
        <v>1</v>
      </c>
      <c r="S1151" s="6" t="n">
        <v>0</v>
      </c>
      <c r="T1151" s="6" t="n">
        <v>0</v>
      </c>
      <c r="U1151" s="6" t="s">
        <v>257</v>
      </c>
    </row>
    <row r="1152" customFormat="false" ht="22.35" hidden="false" customHeight="false" outlineLevel="0" collapsed="false">
      <c r="A1152" s="6" t="n">
        <v>1148</v>
      </c>
      <c r="B1152" s="6" t="s">
        <v>265</v>
      </c>
      <c r="C1152" s="7" t="s">
        <v>5990</v>
      </c>
      <c r="D1152" s="6" t="s">
        <v>5917</v>
      </c>
      <c r="E1152" s="6" t="n">
        <v>10</v>
      </c>
      <c r="F1152" s="6" t="n">
        <v>5</v>
      </c>
      <c r="G1152" s="6" t="n">
        <v>4</v>
      </c>
      <c r="H1152" s="6" t="n">
        <v>10</v>
      </c>
      <c r="I1152" s="6" t="n">
        <v>5</v>
      </c>
      <c r="J1152" s="6" t="n">
        <v>6</v>
      </c>
      <c r="K1152" s="6" t="n">
        <v>0</v>
      </c>
      <c r="L1152" s="6" t="n">
        <v>1</v>
      </c>
      <c r="M1152" s="6" t="n">
        <v>0</v>
      </c>
      <c r="N1152" s="6" t="n">
        <v>1</v>
      </c>
      <c r="O1152" s="6" t="n">
        <v>0</v>
      </c>
      <c r="P1152" s="6" t="n">
        <v>0</v>
      </c>
      <c r="Q1152" s="6" t="n">
        <v>0</v>
      </c>
      <c r="R1152" s="6" t="n">
        <v>1</v>
      </c>
      <c r="S1152" s="6" t="n">
        <v>0</v>
      </c>
      <c r="T1152" s="6" t="n">
        <v>0</v>
      </c>
      <c r="U1152" s="6" t="s">
        <v>257</v>
      </c>
    </row>
    <row r="1153" customFormat="false" ht="22.35" hidden="false" customHeight="false" outlineLevel="0" collapsed="false">
      <c r="A1153" s="6" t="n">
        <v>1149</v>
      </c>
      <c r="B1153" s="6" t="s">
        <v>265</v>
      </c>
      <c r="C1153" s="7" t="s">
        <v>5991</v>
      </c>
      <c r="D1153" s="6" t="s">
        <v>5917</v>
      </c>
      <c r="E1153" s="6" t="n">
        <v>10</v>
      </c>
      <c r="F1153" s="6" t="n">
        <v>5</v>
      </c>
      <c r="G1153" s="6" t="n">
        <v>4</v>
      </c>
      <c r="H1153" s="6" t="n">
        <v>10</v>
      </c>
      <c r="I1153" s="6" t="n">
        <v>5</v>
      </c>
      <c r="J1153" s="6" t="n">
        <v>6</v>
      </c>
      <c r="K1153" s="6" t="n">
        <v>0</v>
      </c>
      <c r="L1153" s="6" t="n">
        <v>1</v>
      </c>
      <c r="M1153" s="6" t="n">
        <v>0</v>
      </c>
      <c r="N1153" s="6" t="n">
        <v>1</v>
      </c>
      <c r="O1153" s="6" t="n">
        <v>0</v>
      </c>
      <c r="P1153" s="6" t="n">
        <v>0</v>
      </c>
      <c r="Q1153" s="6" t="n">
        <v>0</v>
      </c>
      <c r="R1153" s="6" t="n">
        <v>1</v>
      </c>
      <c r="S1153" s="6" t="n">
        <v>0</v>
      </c>
      <c r="T1153" s="6" t="n">
        <v>0</v>
      </c>
      <c r="U1153" s="6" t="s">
        <v>257</v>
      </c>
    </row>
    <row r="1154" customFormat="false" ht="22.35" hidden="false" customHeight="false" outlineLevel="0" collapsed="false">
      <c r="A1154" s="6" t="n">
        <v>1150</v>
      </c>
      <c r="B1154" s="6" t="s">
        <v>265</v>
      </c>
      <c r="C1154" s="7" t="s">
        <v>5992</v>
      </c>
      <c r="D1154" s="6" t="s">
        <v>5917</v>
      </c>
      <c r="E1154" s="6" t="n">
        <v>10</v>
      </c>
      <c r="F1154" s="6" t="n">
        <v>5</v>
      </c>
      <c r="G1154" s="6" t="n">
        <v>4</v>
      </c>
      <c r="H1154" s="6" t="n">
        <v>10</v>
      </c>
      <c r="I1154" s="6" t="n">
        <v>5</v>
      </c>
      <c r="J1154" s="6" t="n">
        <v>6</v>
      </c>
      <c r="K1154" s="6" t="n">
        <v>0</v>
      </c>
      <c r="L1154" s="6" t="n">
        <v>1</v>
      </c>
      <c r="M1154" s="6" t="n">
        <v>0</v>
      </c>
      <c r="N1154" s="6" t="n">
        <v>1</v>
      </c>
      <c r="O1154" s="6" t="n">
        <v>0</v>
      </c>
      <c r="P1154" s="6" t="n">
        <v>0</v>
      </c>
      <c r="Q1154" s="6" t="n">
        <v>0</v>
      </c>
      <c r="R1154" s="6" t="n">
        <v>1</v>
      </c>
      <c r="S1154" s="6" t="n">
        <v>0</v>
      </c>
      <c r="T1154" s="6" t="n">
        <v>0</v>
      </c>
      <c r="U1154" s="6" t="s">
        <v>257</v>
      </c>
    </row>
    <row r="1155" customFormat="false" ht="22.35" hidden="false" customHeight="false" outlineLevel="0" collapsed="false">
      <c r="A1155" s="6" t="n">
        <v>1151</v>
      </c>
      <c r="B1155" s="6" t="s">
        <v>265</v>
      </c>
      <c r="C1155" s="7" t="s">
        <v>5993</v>
      </c>
      <c r="D1155" s="6" t="s">
        <v>5917</v>
      </c>
      <c r="E1155" s="6" t="n">
        <v>9</v>
      </c>
      <c r="F1155" s="6" t="n">
        <v>5</v>
      </c>
      <c r="G1155" s="6" t="n">
        <v>4</v>
      </c>
      <c r="H1155" s="6" t="n">
        <v>10</v>
      </c>
      <c r="I1155" s="6" t="n">
        <v>5</v>
      </c>
      <c r="J1155" s="6" t="n">
        <v>6</v>
      </c>
      <c r="K1155" s="6" t="n">
        <v>0</v>
      </c>
      <c r="L1155" s="6" t="n">
        <v>1</v>
      </c>
      <c r="M1155" s="6" t="n">
        <v>0</v>
      </c>
      <c r="N1155" s="6" t="n">
        <v>1</v>
      </c>
      <c r="O1155" s="6" t="n">
        <v>0</v>
      </c>
      <c r="P1155" s="6" t="n">
        <v>0</v>
      </c>
      <c r="Q1155" s="6" t="n">
        <v>0</v>
      </c>
      <c r="R1155" s="6" t="n">
        <v>1</v>
      </c>
      <c r="S1155" s="6" t="n">
        <v>0</v>
      </c>
      <c r="T1155" s="6" t="n">
        <v>0</v>
      </c>
      <c r="U1155" s="6" t="s">
        <v>257</v>
      </c>
    </row>
    <row r="1156" customFormat="false" ht="22.35" hidden="false" customHeight="false" outlineLevel="0" collapsed="false">
      <c r="A1156" s="6" t="n">
        <v>1152</v>
      </c>
      <c r="B1156" s="6" t="s">
        <v>265</v>
      </c>
      <c r="C1156" s="7" t="s">
        <v>5994</v>
      </c>
      <c r="D1156" s="6" t="s">
        <v>5928</v>
      </c>
      <c r="E1156" s="6" t="n">
        <v>2</v>
      </c>
      <c r="F1156" s="6" t="n">
        <v>10</v>
      </c>
      <c r="G1156" s="6" t="n">
        <v>10</v>
      </c>
      <c r="H1156" s="6" t="n">
        <v>10</v>
      </c>
      <c r="I1156" s="6" t="n">
        <v>8</v>
      </c>
      <c r="J1156" s="6" t="n">
        <v>10</v>
      </c>
      <c r="K1156" s="6" t="n">
        <v>0</v>
      </c>
      <c r="L1156" s="6" t="n">
        <v>0</v>
      </c>
      <c r="M1156" s="6" t="n">
        <v>0</v>
      </c>
      <c r="N1156" s="6" t="n">
        <v>1</v>
      </c>
      <c r="O1156" s="6" t="n">
        <v>0</v>
      </c>
      <c r="P1156" s="6" t="n">
        <v>1</v>
      </c>
      <c r="Q1156" s="6" t="n">
        <v>1</v>
      </c>
      <c r="R1156" s="6" t="n">
        <v>0</v>
      </c>
      <c r="S1156" s="6" t="n">
        <v>0</v>
      </c>
      <c r="T1156" s="6" t="n">
        <v>1</v>
      </c>
      <c r="U1156" s="6" t="s">
        <v>257</v>
      </c>
    </row>
    <row r="1157" customFormat="false" ht="22.35" hidden="false" customHeight="false" outlineLevel="0" collapsed="false">
      <c r="A1157" s="6" t="n">
        <v>1153</v>
      </c>
      <c r="B1157" s="6" t="s">
        <v>265</v>
      </c>
      <c r="C1157" s="7" t="s">
        <v>5995</v>
      </c>
      <c r="D1157" s="6" t="s">
        <v>5928</v>
      </c>
      <c r="E1157" s="6" t="n">
        <v>7</v>
      </c>
      <c r="F1157" s="6" t="n">
        <v>10</v>
      </c>
      <c r="G1157" s="6" t="n">
        <v>10</v>
      </c>
      <c r="H1157" s="6" t="n">
        <v>10</v>
      </c>
      <c r="I1157" s="6" t="n">
        <v>8</v>
      </c>
      <c r="J1157" s="6" t="n">
        <v>10</v>
      </c>
      <c r="K1157" s="6" t="n">
        <v>0</v>
      </c>
      <c r="L1157" s="6" t="n">
        <v>0</v>
      </c>
      <c r="M1157" s="6" t="n">
        <v>0</v>
      </c>
      <c r="N1157" s="6" t="n">
        <v>1</v>
      </c>
      <c r="O1157" s="6" t="n">
        <v>0</v>
      </c>
      <c r="P1157" s="6" t="n">
        <v>1</v>
      </c>
      <c r="Q1157" s="6" t="n">
        <v>1</v>
      </c>
      <c r="R1157" s="6" t="n">
        <v>0</v>
      </c>
      <c r="S1157" s="6" t="n">
        <v>0</v>
      </c>
      <c r="T1157" s="6" t="n">
        <v>1</v>
      </c>
      <c r="U1157" s="6" t="s">
        <v>257</v>
      </c>
    </row>
    <row r="1158" customFormat="false" ht="22.35" hidden="false" customHeight="false" outlineLevel="0" collapsed="false">
      <c r="A1158" s="6" t="n">
        <v>1154</v>
      </c>
      <c r="B1158" s="6" t="s">
        <v>265</v>
      </c>
      <c r="C1158" s="7" t="s">
        <v>5996</v>
      </c>
      <c r="D1158" s="6" t="s">
        <v>5928</v>
      </c>
      <c r="E1158" s="6" t="n">
        <v>3</v>
      </c>
      <c r="F1158" s="6" t="n">
        <v>10</v>
      </c>
      <c r="G1158" s="6" t="n">
        <v>10</v>
      </c>
      <c r="H1158" s="6" t="n">
        <v>10</v>
      </c>
      <c r="I1158" s="6" t="n">
        <v>8</v>
      </c>
      <c r="J1158" s="6" t="n">
        <v>10</v>
      </c>
      <c r="K1158" s="6" t="n">
        <v>0</v>
      </c>
      <c r="L1158" s="6" t="n">
        <v>0</v>
      </c>
      <c r="M1158" s="6" t="n">
        <v>0</v>
      </c>
      <c r="N1158" s="6" t="n">
        <v>1</v>
      </c>
      <c r="O1158" s="6" t="n">
        <v>0</v>
      </c>
      <c r="P1158" s="6" t="n">
        <v>1</v>
      </c>
      <c r="Q1158" s="6" t="n">
        <v>1</v>
      </c>
      <c r="R1158" s="6" t="n">
        <v>0</v>
      </c>
      <c r="S1158" s="6" t="n">
        <v>0</v>
      </c>
      <c r="T1158" s="6" t="n">
        <v>1</v>
      </c>
      <c r="U1158" s="6" t="s">
        <v>257</v>
      </c>
    </row>
    <row r="1159" customFormat="false" ht="22.35" hidden="false" customHeight="false" outlineLevel="0" collapsed="false">
      <c r="A1159" s="6" t="n">
        <v>1155</v>
      </c>
      <c r="B1159" s="6" t="s">
        <v>265</v>
      </c>
      <c r="C1159" s="7" t="s">
        <v>5997</v>
      </c>
      <c r="D1159" s="6" t="s">
        <v>5928</v>
      </c>
      <c r="E1159" s="6" t="n">
        <v>6</v>
      </c>
      <c r="F1159" s="6" t="n">
        <v>10</v>
      </c>
      <c r="G1159" s="6" t="n">
        <v>10</v>
      </c>
      <c r="H1159" s="6" t="n">
        <v>10</v>
      </c>
      <c r="I1159" s="6" t="n">
        <v>8</v>
      </c>
      <c r="J1159" s="6" t="n">
        <v>10</v>
      </c>
      <c r="K1159" s="6" t="n">
        <v>0</v>
      </c>
      <c r="L1159" s="6" t="n">
        <v>0</v>
      </c>
      <c r="M1159" s="6" t="n">
        <v>0</v>
      </c>
      <c r="N1159" s="6" t="n">
        <v>1</v>
      </c>
      <c r="O1159" s="6" t="n">
        <v>0</v>
      </c>
      <c r="P1159" s="6" t="n">
        <v>1</v>
      </c>
      <c r="Q1159" s="6" t="n">
        <v>1</v>
      </c>
      <c r="R1159" s="6" t="n">
        <v>0</v>
      </c>
      <c r="S1159" s="6" t="n">
        <v>0</v>
      </c>
      <c r="T1159" s="6" t="n">
        <v>1</v>
      </c>
      <c r="U1159" s="6" t="s">
        <v>257</v>
      </c>
    </row>
    <row r="1160" customFormat="false" ht="22.35" hidden="false" customHeight="false" outlineLevel="0" collapsed="false">
      <c r="A1160" s="6" t="n">
        <v>1156</v>
      </c>
      <c r="B1160" s="6" t="s">
        <v>265</v>
      </c>
      <c r="C1160" s="7" t="s">
        <v>5998</v>
      </c>
      <c r="D1160" s="6" t="s">
        <v>5928</v>
      </c>
      <c r="E1160" s="6" t="n">
        <v>6</v>
      </c>
      <c r="F1160" s="6" t="n">
        <v>10</v>
      </c>
      <c r="G1160" s="6" t="n">
        <v>10</v>
      </c>
      <c r="H1160" s="6" t="n">
        <v>10</v>
      </c>
      <c r="I1160" s="6" t="n">
        <v>8</v>
      </c>
      <c r="J1160" s="6" t="n">
        <v>10</v>
      </c>
      <c r="K1160" s="6" t="n">
        <v>0</v>
      </c>
      <c r="L1160" s="6" t="n">
        <v>0</v>
      </c>
      <c r="M1160" s="6" t="n">
        <v>0</v>
      </c>
      <c r="N1160" s="6" t="n">
        <v>1</v>
      </c>
      <c r="O1160" s="6" t="n">
        <v>0</v>
      </c>
      <c r="P1160" s="6" t="n">
        <v>1</v>
      </c>
      <c r="Q1160" s="6" t="n">
        <v>1</v>
      </c>
      <c r="R1160" s="6" t="n">
        <v>0</v>
      </c>
      <c r="S1160" s="6" t="n">
        <v>0</v>
      </c>
      <c r="T1160" s="6" t="n">
        <v>1</v>
      </c>
      <c r="U1160" s="6" t="s">
        <v>257</v>
      </c>
    </row>
    <row r="1161" customFormat="false" ht="22.35" hidden="false" customHeight="false" outlineLevel="0" collapsed="false">
      <c r="A1161" s="6" t="n">
        <v>1157</v>
      </c>
      <c r="B1161" s="6" t="s">
        <v>265</v>
      </c>
      <c r="C1161" s="7" t="s">
        <v>5999</v>
      </c>
      <c r="D1161" s="6" t="s">
        <v>5928</v>
      </c>
      <c r="E1161" s="6" t="n">
        <v>7</v>
      </c>
      <c r="F1161" s="6" t="n">
        <v>10</v>
      </c>
      <c r="G1161" s="6" t="n">
        <v>10</v>
      </c>
      <c r="H1161" s="6" t="n">
        <v>10</v>
      </c>
      <c r="I1161" s="6" t="n">
        <v>8</v>
      </c>
      <c r="J1161" s="6" t="n">
        <v>10</v>
      </c>
      <c r="K1161" s="6" t="n">
        <v>0</v>
      </c>
      <c r="L1161" s="6" t="n">
        <v>0</v>
      </c>
      <c r="M1161" s="6" t="n">
        <v>0</v>
      </c>
      <c r="N1161" s="6" t="n">
        <v>1</v>
      </c>
      <c r="O1161" s="6" t="n">
        <v>0</v>
      </c>
      <c r="P1161" s="6" t="n">
        <v>1</v>
      </c>
      <c r="Q1161" s="6" t="n">
        <v>1</v>
      </c>
      <c r="R1161" s="6" t="n">
        <v>0</v>
      </c>
      <c r="S1161" s="6" t="n">
        <v>0</v>
      </c>
      <c r="T1161" s="6" t="n">
        <v>1</v>
      </c>
      <c r="U1161" s="6" t="s">
        <v>257</v>
      </c>
    </row>
    <row r="1162" customFormat="false" ht="22.35" hidden="false" customHeight="false" outlineLevel="0" collapsed="false">
      <c r="A1162" s="6" t="n">
        <v>1158</v>
      </c>
      <c r="B1162" s="6" t="s">
        <v>265</v>
      </c>
      <c r="C1162" s="7" t="s">
        <v>6000</v>
      </c>
      <c r="D1162" s="6" t="s">
        <v>5928</v>
      </c>
      <c r="E1162" s="6" t="n">
        <v>6</v>
      </c>
      <c r="F1162" s="6" t="n">
        <v>10</v>
      </c>
      <c r="G1162" s="6" t="n">
        <v>10</v>
      </c>
      <c r="H1162" s="6" t="n">
        <v>10</v>
      </c>
      <c r="I1162" s="6" t="n">
        <v>8</v>
      </c>
      <c r="J1162" s="6" t="n">
        <v>10</v>
      </c>
      <c r="K1162" s="6" t="n">
        <v>0</v>
      </c>
      <c r="L1162" s="6" t="n">
        <v>0</v>
      </c>
      <c r="M1162" s="6" t="n">
        <v>0</v>
      </c>
      <c r="N1162" s="6" t="n">
        <v>1</v>
      </c>
      <c r="O1162" s="6" t="n">
        <v>0</v>
      </c>
      <c r="P1162" s="6" t="n">
        <v>1</v>
      </c>
      <c r="Q1162" s="6" t="n">
        <v>1</v>
      </c>
      <c r="R1162" s="6" t="n">
        <v>0</v>
      </c>
      <c r="S1162" s="6" t="n">
        <v>0</v>
      </c>
      <c r="T1162" s="6" t="n">
        <v>1</v>
      </c>
      <c r="U1162" s="6" t="s">
        <v>257</v>
      </c>
    </row>
    <row r="1163" customFormat="false" ht="22.35" hidden="false" customHeight="false" outlineLevel="0" collapsed="false">
      <c r="A1163" s="6" t="n">
        <v>1159</v>
      </c>
      <c r="B1163" s="6" t="s">
        <v>265</v>
      </c>
      <c r="C1163" s="7" t="s">
        <v>6001</v>
      </c>
      <c r="D1163" s="6" t="s">
        <v>5928</v>
      </c>
      <c r="E1163" s="6" t="n">
        <v>8</v>
      </c>
      <c r="F1163" s="6" t="n">
        <v>10</v>
      </c>
      <c r="G1163" s="6" t="n">
        <v>10</v>
      </c>
      <c r="H1163" s="6" t="n">
        <v>10</v>
      </c>
      <c r="I1163" s="6" t="n">
        <v>8</v>
      </c>
      <c r="J1163" s="6" t="n">
        <v>10</v>
      </c>
      <c r="K1163" s="6" t="n">
        <v>0</v>
      </c>
      <c r="L1163" s="6" t="n">
        <v>0</v>
      </c>
      <c r="M1163" s="6" t="n">
        <v>0</v>
      </c>
      <c r="N1163" s="6" t="n">
        <v>1</v>
      </c>
      <c r="O1163" s="6" t="n">
        <v>0</v>
      </c>
      <c r="P1163" s="6" t="n">
        <v>1</v>
      </c>
      <c r="Q1163" s="6" t="n">
        <v>1</v>
      </c>
      <c r="R1163" s="6" t="n">
        <v>0</v>
      </c>
      <c r="S1163" s="6" t="n">
        <v>0</v>
      </c>
      <c r="T1163" s="6" t="n">
        <v>1</v>
      </c>
      <c r="U1163" s="6" t="s">
        <v>257</v>
      </c>
    </row>
    <row r="1164" customFormat="false" ht="22.35" hidden="false" customHeight="false" outlineLevel="0" collapsed="false">
      <c r="A1164" s="6" t="n">
        <v>1160</v>
      </c>
      <c r="B1164" s="6" t="s">
        <v>265</v>
      </c>
      <c r="C1164" s="7" t="s">
        <v>6002</v>
      </c>
      <c r="D1164" s="6" t="s">
        <v>5928</v>
      </c>
      <c r="E1164" s="6" t="n">
        <v>2</v>
      </c>
      <c r="F1164" s="6" t="n">
        <v>10</v>
      </c>
      <c r="G1164" s="6" t="n">
        <v>10</v>
      </c>
      <c r="H1164" s="6" t="n">
        <v>10</v>
      </c>
      <c r="I1164" s="6" t="n">
        <v>8</v>
      </c>
      <c r="J1164" s="6" t="n">
        <v>10</v>
      </c>
      <c r="K1164" s="6" t="n">
        <v>0</v>
      </c>
      <c r="L1164" s="6" t="n">
        <v>0</v>
      </c>
      <c r="M1164" s="6" t="n">
        <v>0</v>
      </c>
      <c r="N1164" s="6" t="n">
        <v>1</v>
      </c>
      <c r="O1164" s="6" t="n">
        <v>0</v>
      </c>
      <c r="P1164" s="6" t="n">
        <v>1</v>
      </c>
      <c r="Q1164" s="6" t="n">
        <v>1</v>
      </c>
      <c r="R1164" s="6" t="n">
        <v>0</v>
      </c>
      <c r="S1164" s="6" t="n">
        <v>0</v>
      </c>
      <c r="T1164" s="6" t="n">
        <v>1</v>
      </c>
      <c r="U1164" s="6" t="s">
        <v>257</v>
      </c>
    </row>
    <row r="1165" customFormat="false" ht="22.35" hidden="false" customHeight="false" outlineLevel="0" collapsed="false">
      <c r="A1165" s="6" t="n">
        <v>1161</v>
      </c>
      <c r="B1165" s="6" t="s">
        <v>265</v>
      </c>
      <c r="C1165" s="7" t="s">
        <v>6003</v>
      </c>
      <c r="D1165" s="6" t="s">
        <v>5928</v>
      </c>
      <c r="E1165" s="6" t="n">
        <v>2</v>
      </c>
      <c r="F1165" s="6" t="n">
        <v>10</v>
      </c>
      <c r="G1165" s="6" t="n">
        <v>10</v>
      </c>
      <c r="H1165" s="6" t="n">
        <v>10</v>
      </c>
      <c r="I1165" s="6" t="n">
        <v>8</v>
      </c>
      <c r="J1165" s="6" t="n">
        <v>10</v>
      </c>
      <c r="K1165" s="6" t="n">
        <v>0</v>
      </c>
      <c r="L1165" s="6" t="n">
        <v>0</v>
      </c>
      <c r="M1165" s="6" t="n">
        <v>0</v>
      </c>
      <c r="N1165" s="6" t="n">
        <v>1</v>
      </c>
      <c r="O1165" s="6" t="n">
        <v>0</v>
      </c>
      <c r="P1165" s="6" t="n">
        <v>1</v>
      </c>
      <c r="Q1165" s="6" t="n">
        <v>1</v>
      </c>
      <c r="R1165" s="6" t="n">
        <v>0</v>
      </c>
      <c r="S1165" s="6" t="n">
        <v>0</v>
      </c>
      <c r="T1165" s="6" t="n">
        <v>1</v>
      </c>
      <c r="U1165" s="6" t="s">
        <v>257</v>
      </c>
    </row>
    <row r="1166" customFormat="false" ht="22.35" hidden="false" customHeight="false" outlineLevel="0" collapsed="false">
      <c r="A1166" s="6" t="n">
        <v>1162</v>
      </c>
      <c r="B1166" s="6" t="s">
        <v>265</v>
      </c>
      <c r="C1166" s="7" t="s">
        <v>6005</v>
      </c>
      <c r="D1166" s="6" t="s">
        <v>5928</v>
      </c>
      <c r="E1166" s="6" t="n">
        <v>4</v>
      </c>
      <c r="F1166" s="6" t="n">
        <v>10</v>
      </c>
      <c r="G1166" s="6" t="n">
        <v>10</v>
      </c>
      <c r="H1166" s="6" t="n">
        <v>10</v>
      </c>
      <c r="I1166" s="6" t="n">
        <v>8</v>
      </c>
      <c r="J1166" s="6" t="n">
        <v>10</v>
      </c>
      <c r="K1166" s="6" t="n">
        <v>0</v>
      </c>
      <c r="L1166" s="6" t="n">
        <v>0</v>
      </c>
      <c r="M1166" s="6" t="n">
        <v>0</v>
      </c>
      <c r="N1166" s="6" t="n">
        <v>1</v>
      </c>
      <c r="O1166" s="6" t="n">
        <v>0</v>
      </c>
      <c r="P1166" s="6" t="n">
        <v>1</v>
      </c>
      <c r="Q1166" s="6" t="n">
        <v>1</v>
      </c>
      <c r="R1166" s="6" t="n">
        <v>0</v>
      </c>
      <c r="S1166" s="6" t="n">
        <v>0</v>
      </c>
      <c r="T1166" s="6" t="n">
        <v>1</v>
      </c>
      <c r="U1166" s="6" t="s">
        <v>257</v>
      </c>
    </row>
    <row r="1167" customFormat="false" ht="22.35" hidden="false" customHeight="false" outlineLevel="0" collapsed="false">
      <c r="A1167" s="6" t="n">
        <v>1163</v>
      </c>
      <c r="B1167" s="6" t="s">
        <v>265</v>
      </c>
      <c r="C1167" s="7" t="s">
        <v>6006</v>
      </c>
      <c r="D1167" s="6" t="s">
        <v>5928</v>
      </c>
      <c r="E1167" s="6" t="n">
        <v>5</v>
      </c>
      <c r="F1167" s="6" t="n">
        <v>10</v>
      </c>
      <c r="G1167" s="6" t="n">
        <v>10</v>
      </c>
      <c r="H1167" s="6" t="n">
        <v>10</v>
      </c>
      <c r="I1167" s="6" t="n">
        <v>8</v>
      </c>
      <c r="J1167" s="6" t="n">
        <v>10</v>
      </c>
      <c r="K1167" s="6" t="n">
        <v>0</v>
      </c>
      <c r="L1167" s="6" t="n">
        <v>0</v>
      </c>
      <c r="M1167" s="6" t="n">
        <v>0</v>
      </c>
      <c r="N1167" s="6" t="n">
        <v>1</v>
      </c>
      <c r="O1167" s="6" t="n">
        <v>0</v>
      </c>
      <c r="P1167" s="6" t="n">
        <v>1</v>
      </c>
      <c r="Q1167" s="6" t="n">
        <v>1</v>
      </c>
      <c r="R1167" s="6" t="n">
        <v>0</v>
      </c>
      <c r="S1167" s="6" t="n">
        <v>0</v>
      </c>
      <c r="T1167" s="6" t="n">
        <v>1</v>
      </c>
      <c r="U1167" s="6" t="s">
        <v>257</v>
      </c>
    </row>
    <row r="1168" customFormat="false" ht="22.35" hidden="false" customHeight="false" outlineLevel="0" collapsed="false">
      <c r="A1168" s="6" t="n">
        <v>1164</v>
      </c>
      <c r="B1168" s="6" t="s">
        <v>265</v>
      </c>
      <c r="C1168" s="7" t="s">
        <v>6007</v>
      </c>
      <c r="D1168" s="6" t="s">
        <v>5928</v>
      </c>
      <c r="E1168" s="6" t="n">
        <v>1</v>
      </c>
      <c r="F1168" s="6" t="n">
        <v>10</v>
      </c>
      <c r="G1168" s="6" t="n">
        <v>10</v>
      </c>
      <c r="H1168" s="6" t="n">
        <v>10</v>
      </c>
      <c r="I1168" s="6" t="n">
        <v>8</v>
      </c>
      <c r="J1168" s="6" t="n">
        <v>10</v>
      </c>
      <c r="K1168" s="6" t="n">
        <v>0</v>
      </c>
      <c r="L1168" s="6" t="n">
        <v>0</v>
      </c>
      <c r="M1168" s="6" t="n">
        <v>0</v>
      </c>
      <c r="N1168" s="6" t="n">
        <v>1</v>
      </c>
      <c r="O1168" s="6" t="n">
        <v>0</v>
      </c>
      <c r="P1168" s="6" t="n">
        <v>1</v>
      </c>
      <c r="Q1168" s="6" t="n">
        <v>1</v>
      </c>
      <c r="R1168" s="6" t="n">
        <v>0</v>
      </c>
      <c r="S1168" s="6" t="n">
        <v>0</v>
      </c>
      <c r="T1168" s="6" t="n">
        <v>1</v>
      </c>
      <c r="U1168" s="6" t="s">
        <v>257</v>
      </c>
    </row>
    <row r="1169" customFormat="false" ht="22.35" hidden="false" customHeight="false" outlineLevel="0" collapsed="false">
      <c r="A1169" s="6" t="n">
        <v>1165</v>
      </c>
      <c r="B1169" s="6" t="s">
        <v>265</v>
      </c>
      <c r="C1169" s="7" t="s">
        <v>6008</v>
      </c>
      <c r="D1169" s="6" t="s">
        <v>5928</v>
      </c>
      <c r="E1169" s="6" t="n">
        <v>7</v>
      </c>
      <c r="F1169" s="6" t="n">
        <v>10</v>
      </c>
      <c r="G1169" s="6" t="n">
        <v>10</v>
      </c>
      <c r="H1169" s="6" t="n">
        <v>10</v>
      </c>
      <c r="I1169" s="6" t="n">
        <v>8</v>
      </c>
      <c r="J1169" s="6" t="n">
        <v>10</v>
      </c>
      <c r="K1169" s="6" t="n">
        <v>0</v>
      </c>
      <c r="L1169" s="6" t="n">
        <v>0</v>
      </c>
      <c r="M1169" s="6" t="n">
        <v>0</v>
      </c>
      <c r="N1169" s="6" t="n">
        <v>1</v>
      </c>
      <c r="O1169" s="6" t="n">
        <v>0</v>
      </c>
      <c r="P1169" s="6" t="n">
        <v>1</v>
      </c>
      <c r="Q1169" s="6" t="n">
        <v>1</v>
      </c>
      <c r="R1169" s="6" t="n">
        <v>0</v>
      </c>
      <c r="S1169" s="6" t="n">
        <v>0</v>
      </c>
      <c r="T1169" s="6" t="n">
        <v>1</v>
      </c>
      <c r="U1169" s="6" t="s">
        <v>257</v>
      </c>
    </row>
    <row r="1170" customFormat="false" ht="22.35" hidden="false" customHeight="false" outlineLevel="0" collapsed="false">
      <c r="A1170" s="6" t="n">
        <v>1166</v>
      </c>
      <c r="B1170" s="6" t="s">
        <v>265</v>
      </c>
      <c r="C1170" s="7" t="s">
        <v>6009</v>
      </c>
      <c r="D1170" s="6" t="s">
        <v>5928</v>
      </c>
      <c r="E1170" s="6" t="n">
        <v>9</v>
      </c>
      <c r="F1170" s="6" t="n">
        <v>10</v>
      </c>
      <c r="G1170" s="6" t="n">
        <v>10</v>
      </c>
      <c r="H1170" s="6" t="n">
        <v>10</v>
      </c>
      <c r="I1170" s="6" t="n">
        <v>8</v>
      </c>
      <c r="J1170" s="6" t="n">
        <v>10</v>
      </c>
      <c r="K1170" s="6" t="n">
        <v>0</v>
      </c>
      <c r="L1170" s="6" t="n">
        <v>0</v>
      </c>
      <c r="M1170" s="6" t="n">
        <v>0</v>
      </c>
      <c r="N1170" s="6" t="n">
        <v>1</v>
      </c>
      <c r="O1170" s="6" t="n">
        <v>0</v>
      </c>
      <c r="P1170" s="6" t="n">
        <v>1</v>
      </c>
      <c r="Q1170" s="6" t="n">
        <v>1</v>
      </c>
      <c r="R1170" s="6" t="n">
        <v>0</v>
      </c>
      <c r="S1170" s="6" t="n">
        <v>0</v>
      </c>
      <c r="T1170" s="6" t="n">
        <v>1</v>
      </c>
      <c r="U1170" s="6" t="s">
        <v>257</v>
      </c>
    </row>
    <row r="1171" customFormat="false" ht="22.35" hidden="false" customHeight="false" outlineLevel="0" collapsed="false">
      <c r="A1171" s="6" t="n">
        <v>1167</v>
      </c>
      <c r="B1171" s="6" t="s">
        <v>265</v>
      </c>
      <c r="C1171" s="7" t="s">
        <v>6010</v>
      </c>
      <c r="D1171" s="6" t="s">
        <v>5934</v>
      </c>
      <c r="E1171" s="6" t="n">
        <v>3</v>
      </c>
      <c r="F1171" s="6" t="n">
        <v>1</v>
      </c>
      <c r="G1171" s="6" t="n">
        <v>10</v>
      </c>
      <c r="H1171" s="6" t="n">
        <v>2</v>
      </c>
      <c r="I1171" s="6" t="n">
        <v>2</v>
      </c>
      <c r="J1171" s="6" t="n">
        <v>1</v>
      </c>
      <c r="K1171" s="6" t="n">
        <v>1</v>
      </c>
      <c r="L1171" s="6" t="n">
        <v>1</v>
      </c>
      <c r="M1171" s="6" t="n">
        <v>1</v>
      </c>
      <c r="N1171" s="6" t="n">
        <v>0</v>
      </c>
      <c r="O1171" s="6" t="n">
        <v>1</v>
      </c>
      <c r="P1171" s="6" t="n">
        <v>0</v>
      </c>
      <c r="Q1171" s="6" t="n">
        <v>1</v>
      </c>
      <c r="R1171" s="6" t="n">
        <v>0</v>
      </c>
      <c r="S1171" s="6" t="n">
        <v>0</v>
      </c>
      <c r="T1171" s="6" t="n">
        <v>0</v>
      </c>
      <c r="U1171" s="6" t="s">
        <v>257</v>
      </c>
    </row>
    <row r="1172" customFormat="false" ht="22.35" hidden="false" customHeight="false" outlineLevel="0" collapsed="false">
      <c r="A1172" s="6" t="n">
        <v>1168</v>
      </c>
      <c r="B1172" s="6" t="s">
        <v>265</v>
      </c>
      <c r="C1172" s="7" t="s">
        <v>6011</v>
      </c>
      <c r="D1172" s="6" t="s">
        <v>5934</v>
      </c>
      <c r="E1172" s="6" t="n">
        <v>9</v>
      </c>
      <c r="F1172" s="6" t="n">
        <v>1</v>
      </c>
      <c r="G1172" s="6" t="n">
        <v>10</v>
      </c>
      <c r="H1172" s="6" t="n">
        <v>2</v>
      </c>
      <c r="I1172" s="6" t="n">
        <v>2</v>
      </c>
      <c r="J1172" s="6" t="n">
        <v>1</v>
      </c>
      <c r="K1172" s="6" t="n">
        <v>1</v>
      </c>
      <c r="L1172" s="6" t="n">
        <v>1</v>
      </c>
      <c r="M1172" s="6" t="n">
        <v>1</v>
      </c>
      <c r="N1172" s="6" t="n">
        <v>0</v>
      </c>
      <c r="O1172" s="6" t="n">
        <v>1</v>
      </c>
      <c r="P1172" s="6" t="n">
        <v>0</v>
      </c>
      <c r="Q1172" s="6" t="n">
        <v>1</v>
      </c>
      <c r="R1172" s="6" t="n">
        <v>0</v>
      </c>
      <c r="S1172" s="6" t="n">
        <v>0</v>
      </c>
      <c r="T1172" s="6" t="n">
        <v>0</v>
      </c>
      <c r="U1172" s="6" t="s">
        <v>257</v>
      </c>
    </row>
    <row r="1173" customFormat="false" ht="22.35" hidden="false" customHeight="false" outlineLevel="0" collapsed="false">
      <c r="A1173" s="6" t="n">
        <v>1169</v>
      </c>
      <c r="B1173" s="6" t="s">
        <v>265</v>
      </c>
      <c r="C1173" s="7" t="s">
        <v>6012</v>
      </c>
      <c r="D1173" s="6" t="s">
        <v>5934</v>
      </c>
      <c r="E1173" s="6" t="n">
        <v>7</v>
      </c>
      <c r="F1173" s="6" t="n">
        <v>1</v>
      </c>
      <c r="G1173" s="6" t="n">
        <v>10</v>
      </c>
      <c r="H1173" s="6" t="n">
        <v>2</v>
      </c>
      <c r="I1173" s="6" t="n">
        <v>2</v>
      </c>
      <c r="J1173" s="6" t="n">
        <v>1</v>
      </c>
      <c r="K1173" s="6" t="n">
        <v>1</v>
      </c>
      <c r="L1173" s="6" t="n">
        <v>1</v>
      </c>
      <c r="M1173" s="6" t="n">
        <v>1</v>
      </c>
      <c r="N1173" s="6" t="n">
        <v>0</v>
      </c>
      <c r="O1173" s="6" t="n">
        <v>1</v>
      </c>
      <c r="P1173" s="6" t="n">
        <v>0</v>
      </c>
      <c r="Q1173" s="6" t="n">
        <v>1</v>
      </c>
      <c r="R1173" s="6" t="n">
        <v>0</v>
      </c>
      <c r="S1173" s="6" t="n">
        <v>0</v>
      </c>
      <c r="T1173" s="6" t="n">
        <v>0</v>
      </c>
      <c r="U1173" s="6" t="s">
        <v>257</v>
      </c>
    </row>
    <row r="1174" customFormat="false" ht="22.35" hidden="false" customHeight="false" outlineLevel="0" collapsed="false">
      <c r="A1174" s="6" t="n">
        <v>1170</v>
      </c>
      <c r="B1174" s="6" t="s">
        <v>265</v>
      </c>
      <c r="C1174" s="7" t="s">
        <v>6013</v>
      </c>
      <c r="D1174" s="6" t="s">
        <v>5934</v>
      </c>
      <c r="E1174" s="6" t="n">
        <v>10</v>
      </c>
      <c r="F1174" s="6" t="n">
        <v>1</v>
      </c>
      <c r="G1174" s="6" t="n">
        <v>10</v>
      </c>
      <c r="H1174" s="6" t="n">
        <v>2</v>
      </c>
      <c r="I1174" s="6" t="n">
        <v>2</v>
      </c>
      <c r="J1174" s="6" t="n">
        <v>1</v>
      </c>
      <c r="K1174" s="6" t="n">
        <v>1</v>
      </c>
      <c r="L1174" s="6" t="n">
        <v>1</v>
      </c>
      <c r="M1174" s="6" t="n">
        <v>1</v>
      </c>
      <c r="N1174" s="6" t="n">
        <v>0</v>
      </c>
      <c r="O1174" s="6" t="n">
        <v>1</v>
      </c>
      <c r="P1174" s="6" t="n">
        <v>0</v>
      </c>
      <c r="Q1174" s="6" t="n">
        <v>1</v>
      </c>
      <c r="R1174" s="6" t="n">
        <v>0</v>
      </c>
      <c r="S1174" s="6" t="n">
        <v>0</v>
      </c>
      <c r="T1174" s="6" t="n">
        <v>0</v>
      </c>
      <c r="U1174" s="6" t="s">
        <v>257</v>
      </c>
    </row>
    <row r="1175" customFormat="false" ht="22.35" hidden="false" customHeight="false" outlineLevel="0" collapsed="false">
      <c r="A1175" s="6" t="n">
        <v>1171</v>
      </c>
      <c r="B1175" s="6" t="s">
        <v>265</v>
      </c>
      <c r="C1175" s="7" t="s">
        <v>6014</v>
      </c>
      <c r="D1175" s="6" t="s">
        <v>5934</v>
      </c>
      <c r="E1175" s="6" t="n">
        <v>1</v>
      </c>
      <c r="F1175" s="6" t="n">
        <v>1</v>
      </c>
      <c r="G1175" s="6" t="n">
        <v>10</v>
      </c>
      <c r="H1175" s="6" t="n">
        <v>2</v>
      </c>
      <c r="I1175" s="6" t="n">
        <v>2</v>
      </c>
      <c r="J1175" s="6" t="n">
        <v>1</v>
      </c>
      <c r="K1175" s="6" t="n">
        <v>1</v>
      </c>
      <c r="L1175" s="6" t="n">
        <v>1</v>
      </c>
      <c r="M1175" s="6" t="n">
        <v>1</v>
      </c>
      <c r="N1175" s="6" t="n">
        <v>0</v>
      </c>
      <c r="O1175" s="6" t="n">
        <v>1</v>
      </c>
      <c r="P1175" s="6" t="n">
        <v>0</v>
      </c>
      <c r="Q1175" s="6" t="n">
        <v>1</v>
      </c>
      <c r="R1175" s="6" t="n">
        <v>0</v>
      </c>
      <c r="S1175" s="6" t="n">
        <v>0</v>
      </c>
      <c r="T1175" s="6" t="n">
        <v>0</v>
      </c>
      <c r="U1175" s="6" t="s">
        <v>257</v>
      </c>
    </row>
    <row r="1176" customFormat="false" ht="22.35" hidden="false" customHeight="false" outlineLevel="0" collapsed="false">
      <c r="A1176" s="6" t="n">
        <v>1172</v>
      </c>
      <c r="B1176" s="6" t="s">
        <v>265</v>
      </c>
      <c r="C1176" s="7" t="s">
        <v>6015</v>
      </c>
      <c r="D1176" s="6" t="s">
        <v>5934</v>
      </c>
      <c r="E1176" s="6" t="n">
        <v>9</v>
      </c>
      <c r="F1176" s="6" t="n">
        <v>1</v>
      </c>
      <c r="G1176" s="6" t="n">
        <v>10</v>
      </c>
      <c r="H1176" s="6" t="n">
        <v>2</v>
      </c>
      <c r="I1176" s="6" t="n">
        <v>2</v>
      </c>
      <c r="J1176" s="6" t="n">
        <v>1</v>
      </c>
      <c r="K1176" s="6" t="n">
        <v>1</v>
      </c>
      <c r="L1176" s="6" t="n">
        <v>1</v>
      </c>
      <c r="M1176" s="6" t="n">
        <v>1</v>
      </c>
      <c r="N1176" s="6" t="n">
        <v>0</v>
      </c>
      <c r="O1176" s="6" t="n">
        <v>1</v>
      </c>
      <c r="P1176" s="6" t="n">
        <v>0</v>
      </c>
      <c r="Q1176" s="6" t="n">
        <v>1</v>
      </c>
      <c r="R1176" s="6" t="n">
        <v>0</v>
      </c>
      <c r="S1176" s="6" t="n">
        <v>0</v>
      </c>
      <c r="T1176" s="6" t="n">
        <v>0</v>
      </c>
      <c r="U1176" s="6" t="s">
        <v>257</v>
      </c>
    </row>
    <row r="1177" customFormat="false" ht="22.35" hidden="false" customHeight="false" outlineLevel="0" collapsed="false">
      <c r="A1177" s="6" t="n">
        <v>1173</v>
      </c>
      <c r="B1177" s="6" t="s">
        <v>265</v>
      </c>
      <c r="C1177" s="7" t="s">
        <v>6016</v>
      </c>
      <c r="D1177" s="6" t="s">
        <v>5934</v>
      </c>
      <c r="E1177" s="6" t="n">
        <v>7</v>
      </c>
      <c r="F1177" s="6" t="n">
        <v>1</v>
      </c>
      <c r="G1177" s="6" t="n">
        <v>10</v>
      </c>
      <c r="H1177" s="6" t="n">
        <v>2</v>
      </c>
      <c r="I1177" s="6" t="n">
        <v>2</v>
      </c>
      <c r="J1177" s="6" t="n">
        <v>1</v>
      </c>
      <c r="K1177" s="6" t="n">
        <v>1</v>
      </c>
      <c r="L1177" s="6" t="n">
        <v>1</v>
      </c>
      <c r="M1177" s="6" t="n">
        <v>1</v>
      </c>
      <c r="N1177" s="6" t="n">
        <v>0</v>
      </c>
      <c r="O1177" s="6" t="n">
        <v>1</v>
      </c>
      <c r="P1177" s="6" t="n">
        <v>0</v>
      </c>
      <c r="Q1177" s="6" t="n">
        <v>1</v>
      </c>
      <c r="R1177" s="6" t="n">
        <v>0</v>
      </c>
      <c r="S1177" s="6" t="n">
        <v>0</v>
      </c>
      <c r="T1177" s="6" t="n">
        <v>0</v>
      </c>
      <c r="U1177" s="6" t="s">
        <v>257</v>
      </c>
    </row>
    <row r="1178" customFormat="false" ht="22.35" hidden="false" customHeight="false" outlineLevel="0" collapsed="false">
      <c r="A1178" s="6" t="n">
        <v>1174</v>
      </c>
      <c r="B1178" s="6" t="s">
        <v>265</v>
      </c>
      <c r="C1178" s="7" t="s">
        <v>6017</v>
      </c>
      <c r="D1178" s="6" t="s">
        <v>5934</v>
      </c>
      <c r="E1178" s="6" t="n">
        <v>6</v>
      </c>
      <c r="F1178" s="6" t="n">
        <v>1</v>
      </c>
      <c r="G1178" s="6" t="n">
        <v>10</v>
      </c>
      <c r="H1178" s="6" t="n">
        <v>2</v>
      </c>
      <c r="I1178" s="6" t="n">
        <v>2</v>
      </c>
      <c r="J1178" s="6" t="n">
        <v>1</v>
      </c>
      <c r="K1178" s="6" t="n">
        <v>1</v>
      </c>
      <c r="L1178" s="6" t="n">
        <v>1</v>
      </c>
      <c r="M1178" s="6" t="n">
        <v>1</v>
      </c>
      <c r="N1178" s="6" t="n">
        <v>0</v>
      </c>
      <c r="O1178" s="6" t="n">
        <v>1</v>
      </c>
      <c r="P1178" s="6" t="n">
        <v>0</v>
      </c>
      <c r="Q1178" s="6" t="n">
        <v>1</v>
      </c>
      <c r="R1178" s="6" t="n">
        <v>0</v>
      </c>
      <c r="S1178" s="6" t="n">
        <v>0</v>
      </c>
      <c r="T1178" s="6" t="n">
        <v>0</v>
      </c>
      <c r="U1178" s="6" t="s">
        <v>257</v>
      </c>
    </row>
    <row r="1179" customFormat="false" ht="22.35" hidden="false" customHeight="false" outlineLevel="0" collapsed="false">
      <c r="A1179" s="6" t="n">
        <v>1175</v>
      </c>
      <c r="B1179" s="6" t="s">
        <v>265</v>
      </c>
      <c r="C1179" s="7" t="s">
        <v>6018</v>
      </c>
      <c r="D1179" s="6" t="s">
        <v>5934</v>
      </c>
      <c r="E1179" s="6" t="n">
        <v>2</v>
      </c>
      <c r="F1179" s="6" t="n">
        <v>1</v>
      </c>
      <c r="G1179" s="6" t="n">
        <v>10</v>
      </c>
      <c r="H1179" s="6" t="n">
        <v>2</v>
      </c>
      <c r="I1179" s="6" t="n">
        <v>2</v>
      </c>
      <c r="J1179" s="6" t="n">
        <v>1</v>
      </c>
      <c r="K1179" s="6" t="n">
        <v>1</v>
      </c>
      <c r="L1179" s="6" t="n">
        <v>1</v>
      </c>
      <c r="M1179" s="6" t="n">
        <v>1</v>
      </c>
      <c r="N1179" s="6" t="n">
        <v>0</v>
      </c>
      <c r="O1179" s="6" t="n">
        <v>1</v>
      </c>
      <c r="P1179" s="6" t="n">
        <v>0</v>
      </c>
      <c r="Q1179" s="6" t="n">
        <v>1</v>
      </c>
      <c r="R1179" s="6" t="n">
        <v>0</v>
      </c>
      <c r="S1179" s="6" t="n">
        <v>0</v>
      </c>
      <c r="T1179" s="6" t="n">
        <v>0</v>
      </c>
      <c r="U1179" s="6" t="s">
        <v>257</v>
      </c>
    </row>
    <row r="1180" customFormat="false" ht="22.35" hidden="false" customHeight="false" outlineLevel="0" collapsed="false">
      <c r="A1180" s="6" t="n">
        <v>1176</v>
      </c>
      <c r="B1180" s="6" t="s">
        <v>265</v>
      </c>
      <c r="C1180" s="7" t="s">
        <v>6019</v>
      </c>
      <c r="D1180" s="6" t="s">
        <v>5934</v>
      </c>
      <c r="E1180" s="6" t="n">
        <v>4</v>
      </c>
      <c r="F1180" s="6" t="n">
        <v>1</v>
      </c>
      <c r="G1180" s="6" t="n">
        <v>10</v>
      </c>
      <c r="H1180" s="6" t="n">
        <v>2</v>
      </c>
      <c r="I1180" s="6" t="n">
        <v>2</v>
      </c>
      <c r="J1180" s="6" t="n">
        <v>1</v>
      </c>
      <c r="K1180" s="6" t="n">
        <v>1</v>
      </c>
      <c r="L1180" s="6" t="n">
        <v>1</v>
      </c>
      <c r="M1180" s="6" t="n">
        <v>1</v>
      </c>
      <c r="N1180" s="6" t="n">
        <v>0</v>
      </c>
      <c r="O1180" s="6" t="n">
        <v>1</v>
      </c>
      <c r="P1180" s="6" t="n">
        <v>0</v>
      </c>
      <c r="Q1180" s="6" t="n">
        <v>1</v>
      </c>
      <c r="R1180" s="6" t="n">
        <v>0</v>
      </c>
      <c r="S1180" s="6" t="n">
        <v>0</v>
      </c>
      <c r="T1180" s="6" t="n">
        <v>0</v>
      </c>
      <c r="U1180" s="6" t="s">
        <v>257</v>
      </c>
    </row>
    <row r="1181" customFormat="false" ht="22.35" hidden="false" customHeight="false" outlineLevel="0" collapsed="false">
      <c r="A1181" s="6" t="n">
        <v>1177</v>
      </c>
      <c r="B1181" s="6" t="s">
        <v>265</v>
      </c>
      <c r="C1181" s="7" t="s">
        <v>6021</v>
      </c>
      <c r="D1181" s="6" t="s">
        <v>5934</v>
      </c>
      <c r="E1181" s="6" t="n">
        <v>5</v>
      </c>
      <c r="F1181" s="6" t="n">
        <v>1</v>
      </c>
      <c r="G1181" s="6" t="n">
        <v>10</v>
      </c>
      <c r="H1181" s="6" t="n">
        <v>2</v>
      </c>
      <c r="I1181" s="6" t="n">
        <v>2</v>
      </c>
      <c r="J1181" s="6" t="n">
        <v>1</v>
      </c>
      <c r="K1181" s="6" t="n">
        <v>1</v>
      </c>
      <c r="L1181" s="6" t="n">
        <v>1</v>
      </c>
      <c r="M1181" s="6" t="n">
        <v>1</v>
      </c>
      <c r="N1181" s="6" t="n">
        <v>0</v>
      </c>
      <c r="O1181" s="6" t="n">
        <v>1</v>
      </c>
      <c r="P1181" s="6" t="n">
        <v>0</v>
      </c>
      <c r="Q1181" s="6" t="n">
        <v>1</v>
      </c>
      <c r="R1181" s="6" t="n">
        <v>0</v>
      </c>
      <c r="S1181" s="6" t="n">
        <v>0</v>
      </c>
      <c r="T1181" s="6" t="n">
        <v>0</v>
      </c>
      <c r="U1181" s="6" t="s">
        <v>257</v>
      </c>
    </row>
    <row r="1182" customFormat="false" ht="22.35" hidden="false" customHeight="false" outlineLevel="0" collapsed="false">
      <c r="A1182" s="6" t="n">
        <v>1178</v>
      </c>
      <c r="B1182" s="6" t="s">
        <v>265</v>
      </c>
      <c r="C1182" s="7" t="s">
        <v>6022</v>
      </c>
      <c r="D1182" s="6" t="s">
        <v>5934</v>
      </c>
      <c r="E1182" s="6" t="n">
        <v>4</v>
      </c>
      <c r="F1182" s="6" t="n">
        <v>1</v>
      </c>
      <c r="G1182" s="6" t="n">
        <v>10</v>
      </c>
      <c r="H1182" s="6" t="n">
        <v>2</v>
      </c>
      <c r="I1182" s="6" t="n">
        <v>2</v>
      </c>
      <c r="J1182" s="6" t="n">
        <v>1</v>
      </c>
      <c r="K1182" s="6" t="n">
        <v>1</v>
      </c>
      <c r="L1182" s="6" t="n">
        <v>1</v>
      </c>
      <c r="M1182" s="6" t="n">
        <v>1</v>
      </c>
      <c r="N1182" s="6" t="n">
        <v>0</v>
      </c>
      <c r="O1182" s="6" t="n">
        <v>1</v>
      </c>
      <c r="P1182" s="6" t="n">
        <v>0</v>
      </c>
      <c r="Q1182" s="6" t="n">
        <v>1</v>
      </c>
      <c r="R1182" s="6" t="n">
        <v>0</v>
      </c>
      <c r="S1182" s="6" t="n">
        <v>0</v>
      </c>
      <c r="T1182" s="6" t="n">
        <v>0</v>
      </c>
      <c r="U1182" s="6" t="s">
        <v>257</v>
      </c>
    </row>
    <row r="1183" customFormat="false" ht="22.35" hidden="false" customHeight="false" outlineLevel="0" collapsed="false">
      <c r="A1183" s="6" t="n">
        <v>1179</v>
      </c>
      <c r="B1183" s="6" t="s">
        <v>265</v>
      </c>
      <c r="C1183" s="7" t="s">
        <v>6023</v>
      </c>
      <c r="D1183" s="6" t="s">
        <v>5934</v>
      </c>
      <c r="E1183" s="6" t="n">
        <v>7</v>
      </c>
      <c r="F1183" s="6" t="n">
        <v>1</v>
      </c>
      <c r="G1183" s="6" t="n">
        <v>10</v>
      </c>
      <c r="H1183" s="6" t="n">
        <v>2</v>
      </c>
      <c r="I1183" s="6" t="n">
        <v>2</v>
      </c>
      <c r="J1183" s="6" t="n">
        <v>1</v>
      </c>
      <c r="K1183" s="6" t="n">
        <v>1</v>
      </c>
      <c r="L1183" s="6" t="n">
        <v>1</v>
      </c>
      <c r="M1183" s="6" t="n">
        <v>1</v>
      </c>
      <c r="N1183" s="6" t="n">
        <v>0</v>
      </c>
      <c r="O1183" s="6" t="n">
        <v>1</v>
      </c>
      <c r="P1183" s="6" t="n">
        <v>0</v>
      </c>
      <c r="Q1183" s="6" t="n">
        <v>1</v>
      </c>
      <c r="R1183" s="6" t="n">
        <v>0</v>
      </c>
      <c r="S1183" s="6" t="n">
        <v>0</v>
      </c>
      <c r="T1183" s="6" t="n">
        <v>0</v>
      </c>
      <c r="U1183" s="6" t="s">
        <v>257</v>
      </c>
    </row>
    <row r="1184" customFormat="false" ht="22.35" hidden="false" customHeight="false" outlineLevel="0" collapsed="false">
      <c r="A1184" s="6" t="n">
        <v>1180</v>
      </c>
      <c r="B1184" s="6" t="s">
        <v>265</v>
      </c>
      <c r="C1184" s="7" t="s">
        <v>6024</v>
      </c>
      <c r="D1184" s="6" t="s">
        <v>5934</v>
      </c>
      <c r="E1184" s="6" t="n">
        <v>5</v>
      </c>
      <c r="F1184" s="6" t="n">
        <v>1</v>
      </c>
      <c r="G1184" s="6" t="n">
        <v>10</v>
      </c>
      <c r="H1184" s="6" t="n">
        <v>2</v>
      </c>
      <c r="I1184" s="6" t="n">
        <v>2</v>
      </c>
      <c r="J1184" s="6" t="n">
        <v>1</v>
      </c>
      <c r="K1184" s="6" t="n">
        <v>1</v>
      </c>
      <c r="L1184" s="6" t="n">
        <v>1</v>
      </c>
      <c r="M1184" s="6" t="n">
        <v>1</v>
      </c>
      <c r="N1184" s="6" t="n">
        <v>0</v>
      </c>
      <c r="O1184" s="6" t="n">
        <v>1</v>
      </c>
      <c r="P1184" s="6" t="n">
        <v>0</v>
      </c>
      <c r="Q1184" s="6" t="n">
        <v>1</v>
      </c>
      <c r="R1184" s="6" t="n">
        <v>0</v>
      </c>
      <c r="S1184" s="6" t="n">
        <v>0</v>
      </c>
      <c r="T1184" s="6" t="n">
        <v>0</v>
      </c>
      <c r="U1184" s="6" t="s">
        <v>257</v>
      </c>
    </row>
    <row r="1185" customFormat="false" ht="22.35" hidden="false" customHeight="false" outlineLevel="0" collapsed="false">
      <c r="A1185" s="6" t="n">
        <v>1181</v>
      </c>
      <c r="B1185" s="6" t="s">
        <v>265</v>
      </c>
      <c r="C1185" s="7" t="s">
        <v>6025</v>
      </c>
      <c r="D1185" s="6" t="s">
        <v>5934</v>
      </c>
      <c r="E1185" s="6" t="n">
        <v>7</v>
      </c>
      <c r="F1185" s="6" t="n">
        <v>1</v>
      </c>
      <c r="G1185" s="6" t="n">
        <v>10</v>
      </c>
      <c r="H1185" s="6" t="n">
        <v>2</v>
      </c>
      <c r="I1185" s="6" t="n">
        <v>2</v>
      </c>
      <c r="J1185" s="6" t="n">
        <v>1</v>
      </c>
      <c r="K1185" s="6" t="n">
        <v>1</v>
      </c>
      <c r="L1185" s="6" t="n">
        <v>1</v>
      </c>
      <c r="M1185" s="6" t="n">
        <v>1</v>
      </c>
      <c r="N1185" s="6" t="n">
        <v>0</v>
      </c>
      <c r="O1185" s="6" t="n">
        <v>1</v>
      </c>
      <c r="P1185" s="6" t="n">
        <v>0</v>
      </c>
      <c r="Q1185" s="6" t="n">
        <v>1</v>
      </c>
      <c r="R1185" s="6" t="n">
        <v>0</v>
      </c>
      <c r="S1185" s="6" t="n">
        <v>0</v>
      </c>
      <c r="T1185" s="6" t="n">
        <v>0</v>
      </c>
      <c r="U1185" s="6" t="s">
        <v>257</v>
      </c>
    </row>
    <row r="1186" customFormat="false" ht="22.35" hidden="false" customHeight="false" outlineLevel="0" collapsed="false">
      <c r="A1186" s="6" t="n">
        <v>1182</v>
      </c>
      <c r="B1186" s="6" t="s">
        <v>265</v>
      </c>
      <c r="C1186" s="7" t="s">
        <v>6027</v>
      </c>
      <c r="D1186" s="6" t="s">
        <v>5945</v>
      </c>
      <c r="E1186" s="6" t="n">
        <v>4</v>
      </c>
      <c r="F1186" s="6" t="n">
        <v>8</v>
      </c>
      <c r="G1186" s="6" t="n">
        <v>3</v>
      </c>
      <c r="H1186" s="6" t="n">
        <v>9</v>
      </c>
      <c r="I1186" s="6" t="n">
        <v>6</v>
      </c>
      <c r="J1186" s="6" t="n">
        <v>6</v>
      </c>
      <c r="K1186" s="6" t="n">
        <v>0</v>
      </c>
      <c r="L1186" s="6" t="n">
        <v>1</v>
      </c>
      <c r="M1186" s="6" t="n">
        <v>0</v>
      </c>
      <c r="N1186" s="6" t="n">
        <v>0</v>
      </c>
      <c r="O1186" s="6" t="n">
        <v>0</v>
      </c>
      <c r="P1186" s="6" t="n">
        <v>0</v>
      </c>
      <c r="Q1186" s="6" t="n">
        <v>0</v>
      </c>
      <c r="R1186" s="6" t="n">
        <v>0</v>
      </c>
      <c r="S1186" s="6" t="n">
        <v>1</v>
      </c>
      <c r="T1186" s="6" t="n">
        <v>1</v>
      </c>
      <c r="U1186" s="6" t="s">
        <v>257</v>
      </c>
    </row>
    <row r="1187" customFormat="false" ht="22.35" hidden="false" customHeight="false" outlineLevel="0" collapsed="false">
      <c r="A1187" s="6" t="n">
        <v>1183</v>
      </c>
      <c r="B1187" s="6" t="s">
        <v>265</v>
      </c>
      <c r="C1187" s="7" t="s">
        <v>308</v>
      </c>
      <c r="D1187" s="6" t="s">
        <v>5945</v>
      </c>
      <c r="E1187" s="6" t="n">
        <v>3</v>
      </c>
      <c r="F1187" s="6" t="n">
        <v>8</v>
      </c>
      <c r="G1187" s="6" t="n">
        <v>3</v>
      </c>
      <c r="H1187" s="6" t="n">
        <v>9</v>
      </c>
      <c r="I1187" s="6" t="n">
        <v>6</v>
      </c>
      <c r="J1187" s="6" t="n">
        <v>6</v>
      </c>
      <c r="K1187" s="6" t="n">
        <v>0</v>
      </c>
      <c r="L1187" s="6" t="n">
        <v>1</v>
      </c>
      <c r="M1187" s="6" t="n">
        <v>0</v>
      </c>
      <c r="N1187" s="6" t="n">
        <v>0</v>
      </c>
      <c r="O1187" s="6" t="n">
        <v>0</v>
      </c>
      <c r="P1187" s="6" t="n">
        <v>0</v>
      </c>
      <c r="Q1187" s="6" t="n">
        <v>0</v>
      </c>
      <c r="R1187" s="6" t="n">
        <v>0</v>
      </c>
      <c r="S1187" s="6" t="n">
        <v>1</v>
      </c>
      <c r="T1187" s="6" t="n">
        <v>1</v>
      </c>
      <c r="U1187" s="6" t="s">
        <v>257</v>
      </c>
    </row>
    <row r="1188" customFormat="false" ht="22.35" hidden="false" customHeight="false" outlineLevel="0" collapsed="false">
      <c r="A1188" s="6" t="n">
        <v>1184</v>
      </c>
      <c r="B1188" s="6" t="s">
        <v>265</v>
      </c>
      <c r="C1188" s="7" t="s">
        <v>312</v>
      </c>
      <c r="D1188" s="6" t="s">
        <v>5945</v>
      </c>
      <c r="E1188" s="6" t="n">
        <v>8</v>
      </c>
      <c r="F1188" s="6" t="n">
        <v>8</v>
      </c>
      <c r="G1188" s="6" t="n">
        <v>3</v>
      </c>
      <c r="H1188" s="6" t="n">
        <v>9</v>
      </c>
      <c r="I1188" s="6" t="n">
        <v>6</v>
      </c>
      <c r="J1188" s="6" t="n">
        <v>6</v>
      </c>
      <c r="K1188" s="6" t="n">
        <v>0</v>
      </c>
      <c r="L1188" s="6" t="n">
        <v>1</v>
      </c>
      <c r="M1188" s="6" t="n">
        <v>0</v>
      </c>
      <c r="N1188" s="6" t="n">
        <v>0</v>
      </c>
      <c r="O1188" s="6" t="n">
        <v>0</v>
      </c>
      <c r="P1188" s="6" t="n">
        <v>0</v>
      </c>
      <c r="Q1188" s="6" t="n">
        <v>0</v>
      </c>
      <c r="R1188" s="6" t="n">
        <v>0</v>
      </c>
      <c r="S1188" s="6" t="n">
        <v>1</v>
      </c>
      <c r="T1188" s="6" t="n">
        <v>1</v>
      </c>
      <c r="U1188" s="6" t="s">
        <v>257</v>
      </c>
    </row>
    <row r="1189" customFormat="false" ht="22.35" hidden="false" customHeight="false" outlineLevel="0" collapsed="false">
      <c r="A1189" s="6" t="n">
        <v>1185</v>
      </c>
      <c r="B1189" s="6" t="s">
        <v>265</v>
      </c>
      <c r="C1189" s="7" t="s">
        <v>316</v>
      </c>
      <c r="D1189" s="6" t="s">
        <v>5945</v>
      </c>
      <c r="E1189" s="6" t="n">
        <v>4</v>
      </c>
      <c r="F1189" s="6" t="n">
        <v>8</v>
      </c>
      <c r="G1189" s="6" t="n">
        <v>3</v>
      </c>
      <c r="H1189" s="6" t="n">
        <v>9</v>
      </c>
      <c r="I1189" s="6" t="n">
        <v>6</v>
      </c>
      <c r="J1189" s="6" t="n">
        <v>6</v>
      </c>
      <c r="K1189" s="6" t="n">
        <v>0</v>
      </c>
      <c r="L1189" s="6" t="n">
        <v>1</v>
      </c>
      <c r="M1189" s="6" t="n">
        <v>0</v>
      </c>
      <c r="N1189" s="6" t="n">
        <v>0</v>
      </c>
      <c r="O1189" s="6" t="n">
        <v>0</v>
      </c>
      <c r="P1189" s="6" t="n">
        <v>0</v>
      </c>
      <c r="Q1189" s="6" t="n">
        <v>0</v>
      </c>
      <c r="R1189" s="6" t="n">
        <v>0</v>
      </c>
      <c r="S1189" s="6" t="n">
        <v>1</v>
      </c>
      <c r="T1189" s="6" t="n">
        <v>1</v>
      </c>
      <c r="U1189" s="6" t="s">
        <v>257</v>
      </c>
    </row>
    <row r="1190" customFormat="false" ht="22.35" hidden="false" customHeight="false" outlineLevel="0" collapsed="false">
      <c r="A1190" s="6" t="n">
        <v>1186</v>
      </c>
      <c r="B1190" s="6" t="s">
        <v>265</v>
      </c>
      <c r="C1190" s="7" t="s">
        <v>320</v>
      </c>
      <c r="D1190" s="6" t="s">
        <v>5945</v>
      </c>
      <c r="E1190" s="6" t="n">
        <v>9</v>
      </c>
      <c r="F1190" s="6" t="n">
        <v>8</v>
      </c>
      <c r="G1190" s="6" t="n">
        <v>3</v>
      </c>
      <c r="H1190" s="6" t="n">
        <v>9</v>
      </c>
      <c r="I1190" s="6" t="n">
        <v>6</v>
      </c>
      <c r="J1190" s="6" t="n">
        <v>6</v>
      </c>
      <c r="K1190" s="6" t="n">
        <v>0</v>
      </c>
      <c r="L1190" s="6" t="n">
        <v>1</v>
      </c>
      <c r="M1190" s="6" t="n">
        <v>0</v>
      </c>
      <c r="N1190" s="6" t="n">
        <v>0</v>
      </c>
      <c r="O1190" s="6" t="n">
        <v>0</v>
      </c>
      <c r="P1190" s="6" t="n">
        <v>0</v>
      </c>
      <c r="Q1190" s="6" t="n">
        <v>0</v>
      </c>
      <c r="R1190" s="6" t="n">
        <v>0</v>
      </c>
      <c r="S1190" s="6" t="n">
        <v>1</v>
      </c>
      <c r="T1190" s="6" t="n">
        <v>1</v>
      </c>
      <c r="U1190" s="6" t="s">
        <v>257</v>
      </c>
    </row>
    <row r="1191" customFormat="false" ht="22.35" hidden="false" customHeight="false" outlineLevel="0" collapsed="false">
      <c r="A1191" s="6" t="n">
        <v>1187</v>
      </c>
      <c r="B1191" s="6" t="s">
        <v>265</v>
      </c>
      <c r="C1191" s="7" t="s">
        <v>6028</v>
      </c>
      <c r="D1191" s="6" t="s">
        <v>5945</v>
      </c>
      <c r="E1191" s="6" t="n">
        <v>8</v>
      </c>
      <c r="F1191" s="6" t="n">
        <v>8</v>
      </c>
      <c r="G1191" s="6" t="n">
        <v>3</v>
      </c>
      <c r="H1191" s="6" t="n">
        <v>9</v>
      </c>
      <c r="I1191" s="6" t="n">
        <v>6</v>
      </c>
      <c r="J1191" s="6" t="n">
        <v>6</v>
      </c>
      <c r="K1191" s="6" t="n">
        <v>0</v>
      </c>
      <c r="L1191" s="6" t="n">
        <v>1</v>
      </c>
      <c r="M1191" s="6" t="n">
        <v>0</v>
      </c>
      <c r="N1191" s="6" t="n">
        <v>0</v>
      </c>
      <c r="O1191" s="6" t="n">
        <v>0</v>
      </c>
      <c r="P1191" s="6" t="n">
        <v>0</v>
      </c>
      <c r="Q1191" s="6" t="n">
        <v>0</v>
      </c>
      <c r="R1191" s="6" t="n">
        <v>0</v>
      </c>
      <c r="S1191" s="6" t="n">
        <v>1</v>
      </c>
      <c r="T1191" s="6" t="n">
        <v>1</v>
      </c>
      <c r="U1191" s="6" t="s">
        <v>257</v>
      </c>
    </row>
    <row r="1192" customFormat="false" ht="22.35" hidden="false" customHeight="false" outlineLevel="0" collapsed="false">
      <c r="A1192" s="6" t="n">
        <v>1188</v>
      </c>
      <c r="B1192" s="6" t="s">
        <v>265</v>
      </c>
      <c r="C1192" s="7" t="s">
        <v>6030</v>
      </c>
      <c r="D1192" s="6" t="s">
        <v>5945</v>
      </c>
      <c r="E1192" s="6" t="n">
        <v>8</v>
      </c>
      <c r="F1192" s="6" t="n">
        <v>8</v>
      </c>
      <c r="G1192" s="6" t="n">
        <v>3</v>
      </c>
      <c r="H1192" s="6" t="n">
        <v>9</v>
      </c>
      <c r="I1192" s="6" t="n">
        <v>6</v>
      </c>
      <c r="J1192" s="6" t="n">
        <v>6</v>
      </c>
      <c r="K1192" s="6" t="n">
        <v>0</v>
      </c>
      <c r="L1192" s="6" t="n">
        <v>1</v>
      </c>
      <c r="M1192" s="6" t="n">
        <v>0</v>
      </c>
      <c r="N1192" s="6" t="n">
        <v>0</v>
      </c>
      <c r="O1192" s="6" t="n">
        <v>0</v>
      </c>
      <c r="P1192" s="6" t="n">
        <v>0</v>
      </c>
      <c r="Q1192" s="6" t="n">
        <v>0</v>
      </c>
      <c r="R1192" s="6" t="n">
        <v>0</v>
      </c>
      <c r="S1192" s="6" t="n">
        <v>1</v>
      </c>
      <c r="T1192" s="6" t="n">
        <v>1</v>
      </c>
      <c r="U1192" s="6" t="s">
        <v>257</v>
      </c>
    </row>
    <row r="1193" customFormat="false" ht="22.35" hidden="false" customHeight="false" outlineLevel="0" collapsed="false">
      <c r="A1193" s="6" t="n">
        <v>1189</v>
      </c>
      <c r="B1193" s="6" t="s">
        <v>265</v>
      </c>
      <c r="C1193" s="7" t="s">
        <v>6031</v>
      </c>
      <c r="D1193" s="6" t="s">
        <v>5945</v>
      </c>
      <c r="E1193" s="6" t="n">
        <v>5</v>
      </c>
      <c r="F1193" s="6" t="n">
        <v>8</v>
      </c>
      <c r="G1193" s="6" t="n">
        <v>3</v>
      </c>
      <c r="H1193" s="6" t="n">
        <v>9</v>
      </c>
      <c r="I1193" s="6" t="n">
        <v>6</v>
      </c>
      <c r="J1193" s="6" t="n">
        <v>6</v>
      </c>
      <c r="K1193" s="6" t="n">
        <v>0</v>
      </c>
      <c r="L1193" s="6" t="n">
        <v>1</v>
      </c>
      <c r="M1193" s="6" t="n">
        <v>0</v>
      </c>
      <c r="N1193" s="6" t="n">
        <v>0</v>
      </c>
      <c r="O1193" s="6" t="n">
        <v>0</v>
      </c>
      <c r="P1193" s="6" t="n">
        <v>0</v>
      </c>
      <c r="Q1193" s="6" t="n">
        <v>0</v>
      </c>
      <c r="R1193" s="6" t="n">
        <v>0</v>
      </c>
      <c r="S1193" s="6" t="n">
        <v>1</v>
      </c>
      <c r="T1193" s="6" t="n">
        <v>1</v>
      </c>
      <c r="U1193" s="6" t="s">
        <v>257</v>
      </c>
    </row>
    <row r="1194" customFormat="false" ht="22.35" hidden="false" customHeight="false" outlineLevel="0" collapsed="false">
      <c r="A1194" s="6" t="n">
        <v>1190</v>
      </c>
      <c r="B1194" s="6" t="s">
        <v>265</v>
      </c>
      <c r="C1194" s="7" t="s">
        <v>6032</v>
      </c>
      <c r="D1194" s="6" t="s">
        <v>5945</v>
      </c>
      <c r="E1194" s="6" t="n">
        <v>9</v>
      </c>
      <c r="F1194" s="6" t="n">
        <v>8</v>
      </c>
      <c r="G1194" s="6" t="n">
        <v>3</v>
      </c>
      <c r="H1194" s="6" t="n">
        <v>9</v>
      </c>
      <c r="I1194" s="6" t="n">
        <v>6</v>
      </c>
      <c r="J1194" s="6" t="n">
        <v>6</v>
      </c>
      <c r="K1194" s="6" t="n">
        <v>0</v>
      </c>
      <c r="L1194" s="6" t="n">
        <v>1</v>
      </c>
      <c r="M1194" s="6" t="n">
        <v>0</v>
      </c>
      <c r="N1194" s="6" t="n">
        <v>0</v>
      </c>
      <c r="O1194" s="6" t="n">
        <v>0</v>
      </c>
      <c r="P1194" s="6" t="n">
        <v>0</v>
      </c>
      <c r="Q1194" s="6" t="n">
        <v>0</v>
      </c>
      <c r="R1194" s="6" t="n">
        <v>0</v>
      </c>
      <c r="S1194" s="6" t="n">
        <v>1</v>
      </c>
      <c r="T1194" s="6" t="n">
        <v>1</v>
      </c>
      <c r="U1194" s="6" t="s">
        <v>257</v>
      </c>
    </row>
    <row r="1195" customFormat="false" ht="22.35" hidden="false" customHeight="false" outlineLevel="0" collapsed="false">
      <c r="A1195" s="6" t="n">
        <v>1191</v>
      </c>
      <c r="B1195" s="6" t="s">
        <v>265</v>
      </c>
      <c r="C1195" s="7" t="s">
        <v>6033</v>
      </c>
      <c r="D1195" s="6" t="s">
        <v>5945</v>
      </c>
      <c r="E1195" s="6" t="n">
        <v>7</v>
      </c>
      <c r="F1195" s="6" t="n">
        <v>8</v>
      </c>
      <c r="G1195" s="6" t="n">
        <v>3</v>
      </c>
      <c r="H1195" s="6" t="n">
        <v>9</v>
      </c>
      <c r="I1195" s="6" t="n">
        <v>6</v>
      </c>
      <c r="J1195" s="6" t="n">
        <v>6</v>
      </c>
      <c r="K1195" s="6" t="n">
        <v>0</v>
      </c>
      <c r="L1195" s="6" t="n">
        <v>1</v>
      </c>
      <c r="M1195" s="6" t="n">
        <v>0</v>
      </c>
      <c r="N1195" s="6" t="n">
        <v>0</v>
      </c>
      <c r="O1195" s="6" t="n">
        <v>0</v>
      </c>
      <c r="P1195" s="6" t="n">
        <v>0</v>
      </c>
      <c r="Q1195" s="6" t="n">
        <v>0</v>
      </c>
      <c r="R1195" s="6" t="n">
        <v>0</v>
      </c>
      <c r="S1195" s="6" t="n">
        <v>1</v>
      </c>
      <c r="T1195" s="6" t="n">
        <v>1</v>
      </c>
      <c r="U1195" s="6" t="s">
        <v>257</v>
      </c>
    </row>
    <row r="1196" customFormat="false" ht="22.35" hidden="false" customHeight="false" outlineLevel="0" collapsed="false">
      <c r="A1196" s="6" t="n">
        <v>1192</v>
      </c>
      <c r="B1196" s="6" t="s">
        <v>265</v>
      </c>
      <c r="C1196" s="7" t="s">
        <v>6034</v>
      </c>
      <c r="D1196" s="6" t="s">
        <v>5945</v>
      </c>
      <c r="E1196" s="6" t="n">
        <v>4</v>
      </c>
      <c r="F1196" s="6" t="n">
        <v>8</v>
      </c>
      <c r="G1196" s="6" t="n">
        <v>3</v>
      </c>
      <c r="H1196" s="6" t="n">
        <v>9</v>
      </c>
      <c r="I1196" s="6" t="n">
        <v>6</v>
      </c>
      <c r="J1196" s="6" t="n">
        <v>6</v>
      </c>
      <c r="K1196" s="6" t="n">
        <v>0</v>
      </c>
      <c r="L1196" s="6" t="n">
        <v>1</v>
      </c>
      <c r="M1196" s="6" t="n">
        <v>0</v>
      </c>
      <c r="N1196" s="6" t="n">
        <v>0</v>
      </c>
      <c r="O1196" s="6" t="n">
        <v>0</v>
      </c>
      <c r="P1196" s="6" t="n">
        <v>0</v>
      </c>
      <c r="Q1196" s="6" t="n">
        <v>0</v>
      </c>
      <c r="R1196" s="6" t="n">
        <v>0</v>
      </c>
      <c r="S1196" s="6" t="n">
        <v>1</v>
      </c>
      <c r="T1196" s="6" t="n">
        <v>1</v>
      </c>
      <c r="U1196" s="6" t="s">
        <v>257</v>
      </c>
    </row>
    <row r="1197" customFormat="false" ht="22.35" hidden="false" customHeight="false" outlineLevel="0" collapsed="false">
      <c r="A1197" s="6" t="n">
        <v>1193</v>
      </c>
      <c r="B1197" s="6" t="s">
        <v>265</v>
      </c>
      <c r="C1197" s="7" t="s">
        <v>6036</v>
      </c>
      <c r="D1197" s="6" t="s">
        <v>5945</v>
      </c>
      <c r="E1197" s="6" t="n">
        <v>8</v>
      </c>
      <c r="F1197" s="6" t="n">
        <v>8</v>
      </c>
      <c r="G1197" s="6" t="n">
        <v>3</v>
      </c>
      <c r="H1197" s="6" t="n">
        <v>9</v>
      </c>
      <c r="I1197" s="6" t="n">
        <v>6</v>
      </c>
      <c r="J1197" s="6" t="n">
        <v>6</v>
      </c>
      <c r="K1197" s="6" t="n">
        <v>0</v>
      </c>
      <c r="L1197" s="6" t="n">
        <v>1</v>
      </c>
      <c r="M1197" s="6" t="n">
        <v>0</v>
      </c>
      <c r="N1197" s="6" t="n">
        <v>0</v>
      </c>
      <c r="O1197" s="6" t="n">
        <v>0</v>
      </c>
      <c r="P1197" s="6" t="n">
        <v>0</v>
      </c>
      <c r="Q1197" s="6" t="n">
        <v>0</v>
      </c>
      <c r="R1197" s="6" t="n">
        <v>0</v>
      </c>
      <c r="S1197" s="6" t="n">
        <v>1</v>
      </c>
      <c r="T1197" s="6" t="n">
        <v>1</v>
      </c>
      <c r="U1197" s="6" t="s">
        <v>257</v>
      </c>
    </row>
    <row r="1198" customFormat="false" ht="22.35" hidden="false" customHeight="false" outlineLevel="0" collapsed="false">
      <c r="A1198" s="6" t="n">
        <v>1194</v>
      </c>
      <c r="B1198" s="6" t="s">
        <v>265</v>
      </c>
      <c r="C1198" s="7" t="s">
        <v>6037</v>
      </c>
      <c r="D1198" s="6" t="s">
        <v>5945</v>
      </c>
      <c r="E1198" s="6" t="n">
        <v>6</v>
      </c>
      <c r="F1198" s="6" t="n">
        <v>8</v>
      </c>
      <c r="G1198" s="6" t="n">
        <v>3</v>
      </c>
      <c r="H1198" s="6" t="n">
        <v>9</v>
      </c>
      <c r="I1198" s="6" t="n">
        <v>6</v>
      </c>
      <c r="J1198" s="6" t="n">
        <v>6</v>
      </c>
      <c r="K1198" s="6" t="n">
        <v>0</v>
      </c>
      <c r="L1198" s="6" t="n">
        <v>1</v>
      </c>
      <c r="M1198" s="6" t="n">
        <v>0</v>
      </c>
      <c r="N1198" s="6" t="n">
        <v>0</v>
      </c>
      <c r="O1198" s="6" t="n">
        <v>0</v>
      </c>
      <c r="P1198" s="6" t="n">
        <v>0</v>
      </c>
      <c r="Q1198" s="6" t="n">
        <v>0</v>
      </c>
      <c r="R1198" s="6" t="n">
        <v>0</v>
      </c>
      <c r="S1198" s="6" t="n">
        <v>1</v>
      </c>
      <c r="T1198" s="6" t="n">
        <v>1</v>
      </c>
      <c r="U1198" s="6" t="s">
        <v>257</v>
      </c>
    </row>
    <row r="1199" customFormat="false" ht="22.35" hidden="false" customHeight="false" outlineLevel="0" collapsed="false">
      <c r="A1199" s="6" t="n">
        <v>1195</v>
      </c>
      <c r="B1199" s="6" t="s">
        <v>265</v>
      </c>
      <c r="C1199" s="7" t="s">
        <v>6038</v>
      </c>
      <c r="D1199" s="6" t="s">
        <v>5945</v>
      </c>
      <c r="E1199" s="6" t="n">
        <v>1</v>
      </c>
      <c r="F1199" s="6" t="n">
        <v>8</v>
      </c>
      <c r="G1199" s="6" t="n">
        <v>3</v>
      </c>
      <c r="H1199" s="6" t="n">
        <v>9</v>
      </c>
      <c r="I1199" s="6" t="n">
        <v>6</v>
      </c>
      <c r="J1199" s="6" t="n">
        <v>6</v>
      </c>
      <c r="K1199" s="6" t="n">
        <v>0</v>
      </c>
      <c r="L1199" s="6" t="n">
        <v>1</v>
      </c>
      <c r="M1199" s="6" t="n">
        <v>0</v>
      </c>
      <c r="N1199" s="6" t="n">
        <v>0</v>
      </c>
      <c r="O1199" s="6" t="n">
        <v>0</v>
      </c>
      <c r="P1199" s="6" t="n">
        <v>0</v>
      </c>
      <c r="Q1199" s="6" t="n">
        <v>0</v>
      </c>
      <c r="R1199" s="6" t="n">
        <v>0</v>
      </c>
      <c r="S1199" s="6" t="n">
        <v>1</v>
      </c>
      <c r="T1199" s="6" t="n">
        <v>1</v>
      </c>
      <c r="U1199" s="6" t="s">
        <v>257</v>
      </c>
    </row>
    <row r="1200" customFormat="false" ht="22.35" hidden="false" customHeight="false" outlineLevel="0" collapsed="false">
      <c r="A1200" s="6" t="n">
        <v>1196</v>
      </c>
      <c r="B1200" s="6" t="s">
        <v>265</v>
      </c>
      <c r="C1200" s="7" t="s">
        <v>6039</v>
      </c>
      <c r="D1200" s="6" t="s">
        <v>5945</v>
      </c>
      <c r="E1200" s="6" t="n">
        <v>4</v>
      </c>
      <c r="F1200" s="6" t="n">
        <v>8</v>
      </c>
      <c r="G1200" s="6" t="n">
        <v>3</v>
      </c>
      <c r="H1200" s="6" t="n">
        <v>9</v>
      </c>
      <c r="I1200" s="6" t="n">
        <v>6</v>
      </c>
      <c r="J1200" s="6" t="n">
        <v>6</v>
      </c>
      <c r="K1200" s="6" t="n">
        <v>0</v>
      </c>
      <c r="L1200" s="6" t="n">
        <v>1</v>
      </c>
      <c r="M1200" s="6" t="n">
        <v>0</v>
      </c>
      <c r="N1200" s="6" t="n">
        <v>0</v>
      </c>
      <c r="O1200" s="6" t="n">
        <v>0</v>
      </c>
      <c r="P1200" s="6" t="n">
        <v>0</v>
      </c>
      <c r="Q1200" s="6" t="n">
        <v>0</v>
      </c>
      <c r="R1200" s="6" t="n">
        <v>0</v>
      </c>
      <c r="S1200" s="6" t="n">
        <v>1</v>
      </c>
      <c r="T1200" s="6" t="n">
        <v>1</v>
      </c>
      <c r="U1200" s="6" t="s">
        <v>257</v>
      </c>
    </row>
    <row r="1201" customFormat="false" ht="22.35" hidden="false" customHeight="false" outlineLevel="0" collapsed="false">
      <c r="A1201" s="6" t="n">
        <v>1197</v>
      </c>
      <c r="B1201" s="6" t="s">
        <v>265</v>
      </c>
      <c r="C1201" s="7" t="s">
        <v>6040</v>
      </c>
      <c r="D1201" s="6" t="s">
        <v>5951</v>
      </c>
      <c r="E1201" s="6" t="n">
        <v>7</v>
      </c>
      <c r="F1201" s="6" t="n">
        <v>2</v>
      </c>
      <c r="G1201" s="6" t="n">
        <v>8</v>
      </c>
      <c r="H1201" s="6" t="n">
        <v>1</v>
      </c>
      <c r="I1201" s="6" t="n">
        <v>10</v>
      </c>
      <c r="J1201" s="6" t="n">
        <v>6</v>
      </c>
      <c r="K1201" s="6" t="n">
        <v>0</v>
      </c>
      <c r="L1201" s="6" t="n">
        <v>1</v>
      </c>
      <c r="M1201" s="6" t="n">
        <v>0</v>
      </c>
      <c r="N1201" s="6" t="n">
        <v>0</v>
      </c>
      <c r="O1201" s="6" t="n">
        <v>0</v>
      </c>
      <c r="P1201" s="6" t="n">
        <v>0</v>
      </c>
      <c r="Q1201" s="6" t="n">
        <v>1</v>
      </c>
      <c r="R1201" s="6" t="n">
        <v>0</v>
      </c>
      <c r="S1201" s="6" t="n">
        <v>0</v>
      </c>
      <c r="T1201" s="6" t="n">
        <v>0</v>
      </c>
      <c r="U1201" s="6" t="s">
        <v>257</v>
      </c>
    </row>
    <row r="1202" customFormat="false" ht="22.35" hidden="false" customHeight="false" outlineLevel="0" collapsed="false">
      <c r="A1202" s="6" t="n">
        <v>1198</v>
      </c>
      <c r="B1202" s="6" t="s">
        <v>265</v>
      </c>
      <c r="C1202" s="7" t="s">
        <v>6041</v>
      </c>
      <c r="D1202" s="6" t="s">
        <v>5951</v>
      </c>
      <c r="E1202" s="6" t="n">
        <v>2</v>
      </c>
      <c r="F1202" s="6" t="n">
        <v>2</v>
      </c>
      <c r="G1202" s="6" t="n">
        <v>8</v>
      </c>
      <c r="H1202" s="6" t="n">
        <v>1</v>
      </c>
      <c r="I1202" s="6" t="n">
        <v>10</v>
      </c>
      <c r="J1202" s="6" t="n">
        <v>6</v>
      </c>
      <c r="K1202" s="6" t="n">
        <v>0</v>
      </c>
      <c r="L1202" s="6" t="n">
        <v>1</v>
      </c>
      <c r="M1202" s="6" t="n">
        <v>0</v>
      </c>
      <c r="N1202" s="6" t="n">
        <v>0</v>
      </c>
      <c r="O1202" s="6" t="n">
        <v>0</v>
      </c>
      <c r="P1202" s="6" t="n">
        <v>0</v>
      </c>
      <c r="Q1202" s="6" t="n">
        <v>1</v>
      </c>
      <c r="R1202" s="6" t="n">
        <v>0</v>
      </c>
      <c r="S1202" s="6" t="n">
        <v>0</v>
      </c>
      <c r="T1202" s="6" t="n">
        <v>0</v>
      </c>
      <c r="U1202" s="6" t="s">
        <v>257</v>
      </c>
    </row>
    <row r="1203" customFormat="false" ht="22.35" hidden="false" customHeight="false" outlineLevel="0" collapsed="false">
      <c r="A1203" s="6" t="n">
        <v>1199</v>
      </c>
      <c r="B1203" s="6" t="s">
        <v>265</v>
      </c>
      <c r="C1203" s="7" t="s">
        <v>6042</v>
      </c>
      <c r="D1203" s="6" t="s">
        <v>5951</v>
      </c>
      <c r="E1203" s="6" t="n">
        <v>6</v>
      </c>
      <c r="F1203" s="6" t="n">
        <v>2</v>
      </c>
      <c r="G1203" s="6" t="n">
        <v>8</v>
      </c>
      <c r="H1203" s="6" t="n">
        <v>1</v>
      </c>
      <c r="I1203" s="6" t="n">
        <v>10</v>
      </c>
      <c r="J1203" s="6" t="n">
        <v>6</v>
      </c>
      <c r="K1203" s="6" t="n">
        <v>0</v>
      </c>
      <c r="L1203" s="6" t="n">
        <v>1</v>
      </c>
      <c r="M1203" s="6" t="n">
        <v>0</v>
      </c>
      <c r="N1203" s="6" t="n">
        <v>0</v>
      </c>
      <c r="O1203" s="6" t="n">
        <v>0</v>
      </c>
      <c r="P1203" s="6" t="n">
        <v>0</v>
      </c>
      <c r="Q1203" s="6" t="n">
        <v>1</v>
      </c>
      <c r="R1203" s="6" t="n">
        <v>0</v>
      </c>
      <c r="S1203" s="6" t="n">
        <v>0</v>
      </c>
      <c r="T1203" s="6" t="n">
        <v>0</v>
      </c>
      <c r="U1203" s="6" t="s">
        <v>257</v>
      </c>
    </row>
    <row r="1204" customFormat="false" ht="22.35" hidden="false" customHeight="false" outlineLevel="0" collapsed="false">
      <c r="A1204" s="6" t="n">
        <v>1200</v>
      </c>
      <c r="B1204" s="6" t="s">
        <v>265</v>
      </c>
      <c r="C1204" s="7" t="s">
        <v>6043</v>
      </c>
      <c r="D1204" s="6" t="s">
        <v>5951</v>
      </c>
      <c r="E1204" s="6" t="n">
        <v>1</v>
      </c>
      <c r="F1204" s="6" t="n">
        <v>2</v>
      </c>
      <c r="G1204" s="6" t="n">
        <v>8</v>
      </c>
      <c r="H1204" s="6" t="n">
        <v>1</v>
      </c>
      <c r="I1204" s="6" t="n">
        <v>10</v>
      </c>
      <c r="J1204" s="6" t="n">
        <v>6</v>
      </c>
      <c r="K1204" s="6" t="n">
        <v>0</v>
      </c>
      <c r="L1204" s="6" t="n">
        <v>1</v>
      </c>
      <c r="M1204" s="6" t="n">
        <v>0</v>
      </c>
      <c r="N1204" s="6" t="n">
        <v>0</v>
      </c>
      <c r="O1204" s="6" t="n">
        <v>0</v>
      </c>
      <c r="P1204" s="6" t="n">
        <v>0</v>
      </c>
      <c r="Q1204" s="6" t="n">
        <v>1</v>
      </c>
      <c r="R1204" s="6" t="n">
        <v>0</v>
      </c>
      <c r="S1204" s="6" t="n">
        <v>0</v>
      </c>
      <c r="T1204" s="6" t="n">
        <v>0</v>
      </c>
      <c r="U1204" s="6" t="s">
        <v>257</v>
      </c>
    </row>
    <row r="1205" customFormat="false" ht="22.35" hidden="false" customHeight="false" outlineLevel="0" collapsed="false">
      <c r="A1205" s="6" t="n">
        <v>1201</v>
      </c>
      <c r="B1205" s="6" t="s">
        <v>265</v>
      </c>
      <c r="C1205" s="7" t="s">
        <v>6044</v>
      </c>
      <c r="D1205" s="6" t="s">
        <v>5951</v>
      </c>
      <c r="E1205" s="6" t="n">
        <v>6</v>
      </c>
      <c r="F1205" s="6" t="n">
        <v>2</v>
      </c>
      <c r="G1205" s="6" t="n">
        <v>8</v>
      </c>
      <c r="H1205" s="6" t="n">
        <v>1</v>
      </c>
      <c r="I1205" s="6" t="n">
        <v>10</v>
      </c>
      <c r="J1205" s="6" t="n">
        <v>6</v>
      </c>
      <c r="K1205" s="6" t="n">
        <v>0</v>
      </c>
      <c r="L1205" s="6" t="n">
        <v>1</v>
      </c>
      <c r="M1205" s="6" t="n">
        <v>0</v>
      </c>
      <c r="N1205" s="6" t="n">
        <v>0</v>
      </c>
      <c r="O1205" s="6" t="n">
        <v>0</v>
      </c>
      <c r="P1205" s="6" t="n">
        <v>0</v>
      </c>
      <c r="Q1205" s="6" t="n">
        <v>1</v>
      </c>
      <c r="R1205" s="6" t="n">
        <v>0</v>
      </c>
      <c r="S1205" s="6" t="n">
        <v>0</v>
      </c>
      <c r="T1205" s="6" t="n">
        <v>0</v>
      </c>
      <c r="U1205" s="6" t="s">
        <v>257</v>
      </c>
    </row>
    <row r="1206" customFormat="false" ht="22.35" hidden="false" customHeight="false" outlineLevel="0" collapsed="false">
      <c r="A1206" s="6" t="n">
        <v>1202</v>
      </c>
      <c r="B1206" s="6" t="s">
        <v>265</v>
      </c>
      <c r="C1206" s="7" t="s">
        <v>6045</v>
      </c>
      <c r="D1206" s="6" t="s">
        <v>5951</v>
      </c>
      <c r="E1206" s="6" t="n">
        <v>5</v>
      </c>
      <c r="F1206" s="6" t="n">
        <v>2</v>
      </c>
      <c r="G1206" s="6" t="n">
        <v>8</v>
      </c>
      <c r="H1206" s="6" t="n">
        <v>1</v>
      </c>
      <c r="I1206" s="6" t="n">
        <v>10</v>
      </c>
      <c r="J1206" s="6" t="n">
        <v>6</v>
      </c>
      <c r="K1206" s="6" t="n">
        <v>0</v>
      </c>
      <c r="L1206" s="6" t="n">
        <v>1</v>
      </c>
      <c r="M1206" s="6" t="n">
        <v>0</v>
      </c>
      <c r="N1206" s="6" t="n">
        <v>0</v>
      </c>
      <c r="O1206" s="6" t="n">
        <v>0</v>
      </c>
      <c r="P1206" s="6" t="n">
        <v>0</v>
      </c>
      <c r="Q1206" s="6" t="n">
        <v>1</v>
      </c>
      <c r="R1206" s="6" t="n">
        <v>0</v>
      </c>
      <c r="S1206" s="6" t="n">
        <v>0</v>
      </c>
      <c r="T1206" s="6" t="n">
        <v>0</v>
      </c>
      <c r="U1206" s="6" t="s">
        <v>257</v>
      </c>
    </row>
    <row r="1207" customFormat="false" ht="22.35" hidden="false" customHeight="false" outlineLevel="0" collapsed="false">
      <c r="A1207" s="6" t="n">
        <v>1203</v>
      </c>
      <c r="B1207" s="6" t="s">
        <v>265</v>
      </c>
      <c r="C1207" s="7" t="s">
        <v>6047</v>
      </c>
      <c r="D1207" s="6" t="s">
        <v>5951</v>
      </c>
      <c r="E1207" s="6" t="n">
        <v>4</v>
      </c>
      <c r="F1207" s="6" t="n">
        <v>2</v>
      </c>
      <c r="G1207" s="6" t="n">
        <v>8</v>
      </c>
      <c r="H1207" s="6" t="n">
        <v>1</v>
      </c>
      <c r="I1207" s="6" t="n">
        <v>10</v>
      </c>
      <c r="J1207" s="6" t="n">
        <v>6</v>
      </c>
      <c r="K1207" s="6" t="n">
        <v>0</v>
      </c>
      <c r="L1207" s="6" t="n">
        <v>1</v>
      </c>
      <c r="M1207" s="6" t="n">
        <v>0</v>
      </c>
      <c r="N1207" s="6" t="n">
        <v>0</v>
      </c>
      <c r="O1207" s="6" t="n">
        <v>0</v>
      </c>
      <c r="P1207" s="6" t="n">
        <v>0</v>
      </c>
      <c r="Q1207" s="6" t="n">
        <v>1</v>
      </c>
      <c r="R1207" s="6" t="n">
        <v>0</v>
      </c>
      <c r="S1207" s="6" t="n">
        <v>0</v>
      </c>
      <c r="T1207" s="6" t="n">
        <v>0</v>
      </c>
      <c r="U1207" s="6" t="s">
        <v>257</v>
      </c>
    </row>
    <row r="1208" customFormat="false" ht="22.35" hidden="false" customHeight="false" outlineLevel="0" collapsed="false">
      <c r="A1208" s="6" t="n">
        <v>1204</v>
      </c>
      <c r="B1208" s="6" t="s">
        <v>265</v>
      </c>
      <c r="C1208" s="7" t="s">
        <v>6048</v>
      </c>
      <c r="D1208" s="6" t="s">
        <v>5951</v>
      </c>
      <c r="E1208" s="6" t="n">
        <v>4</v>
      </c>
      <c r="F1208" s="6" t="n">
        <v>2</v>
      </c>
      <c r="G1208" s="6" t="n">
        <v>8</v>
      </c>
      <c r="H1208" s="6" t="n">
        <v>1</v>
      </c>
      <c r="I1208" s="6" t="n">
        <v>10</v>
      </c>
      <c r="J1208" s="6" t="n">
        <v>6</v>
      </c>
      <c r="K1208" s="6" t="n">
        <v>0</v>
      </c>
      <c r="L1208" s="6" t="n">
        <v>1</v>
      </c>
      <c r="M1208" s="6" t="n">
        <v>0</v>
      </c>
      <c r="N1208" s="6" t="n">
        <v>0</v>
      </c>
      <c r="O1208" s="6" t="n">
        <v>0</v>
      </c>
      <c r="P1208" s="6" t="n">
        <v>0</v>
      </c>
      <c r="Q1208" s="6" t="n">
        <v>1</v>
      </c>
      <c r="R1208" s="6" t="n">
        <v>0</v>
      </c>
      <c r="S1208" s="6" t="n">
        <v>0</v>
      </c>
      <c r="T1208" s="6" t="n">
        <v>0</v>
      </c>
      <c r="U1208" s="6" t="s">
        <v>257</v>
      </c>
    </row>
    <row r="1209" customFormat="false" ht="22.35" hidden="false" customHeight="false" outlineLevel="0" collapsed="false">
      <c r="A1209" s="6" t="n">
        <v>1205</v>
      </c>
      <c r="B1209" s="6" t="s">
        <v>265</v>
      </c>
      <c r="C1209" s="7" t="s">
        <v>6049</v>
      </c>
      <c r="D1209" s="6" t="s">
        <v>5951</v>
      </c>
      <c r="E1209" s="6" t="n">
        <v>10</v>
      </c>
      <c r="F1209" s="6" t="n">
        <v>2</v>
      </c>
      <c r="G1209" s="6" t="n">
        <v>8</v>
      </c>
      <c r="H1209" s="6" t="n">
        <v>1</v>
      </c>
      <c r="I1209" s="6" t="n">
        <v>10</v>
      </c>
      <c r="J1209" s="6" t="n">
        <v>6</v>
      </c>
      <c r="K1209" s="6" t="n">
        <v>0</v>
      </c>
      <c r="L1209" s="6" t="n">
        <v>1</v>
      </c>
      <c r="M1209" s="6" t="n">
        <v>0</v>
      </c>
      <c r="N1209" s="6" t="n">
        <v>0</v>
      </c>
      <c r="O1209" s="6" t="n">
        <v>0</v>
      </c>
      <c r="P1209" s="6" t="n">
        <v>0</v>
      </c>
      <c r="Q1209" s="6" t="n">
        <v>1</v>
      </c>
      <c r="R1209" s="6" t="n">
        <v>0</v>
      </c>
      <c r="S1209" s="6" t="n">
        <v>0</v>
      </c>
      <c r="T1209" s="6" t="n">
        <v>0</v>
      </c>
      <c r="U1209" s="6" t="s">
        <v>257</v>
      </c>
    </row>
    <row r="1210" customFormat="false" ht="22.35" hidden="false" customHeight="false" outlineLevel="0" collapsed="false">
      <c r="A1210" s="6" t="n">
        <v>1206</v>
      </c>
      <c r="B1210" s="6" t="s">
        <v>265</v>
      </c>
      <c r="C1210" s="7" t="s">
        <v>6050</v>
      </c>
      <c r="D1210" s="6" t="s">
        <v>5951</v>
      </c>
      <c r="E1210" s="6" t="n">
        <v>2</v>
      </c>
      <c r="F1210" s="6" t="n">
        <v>2</v>
      </c>
      <c r="G1210" s="6" t="n">
        <v>8</v>
      </c>
      <c r="H1210" s="6" t="n">
        <v>1</v>
      </c>
      <c r="I1210" s="6" t="n">
        <v>10</v>
      </c>
      <c r="J1210" s="6" t="n">
        <v>6</v>
      </c>
      <c r="K1210" s="6" t="n">
        <v>0</v>
      </c>
      <c r="L1210" s="6" t="n">
        <v>1</v>
      </c>
      <c r="M1210" s="6" t="n">
        <v>0</v>
      </c>
      <c r="N1210" s="6" t="n">
        <v>0</v>
      </c>
      <c r="O1210" s="6" t="n">
        <v>0</v>
      </c>
      <c r="P1210" s="6" t="n">
        <v>0</v>
      </c>
      <c r="Q1210" s="6" t="n">
        <v>1</v>
      </c>
      <c r="R1210" s="6" t="n">
        <v>0</v>
      </c>
      <c r="S1210" s="6" t="n">
        <v>0</v>
      </c>
      <c r="T1210" s="6" t="n">
        <v>0</v>
      </c>
      <c r="U1210" s="6" t="s">
        <v>257</v>
      </c>
    </row>
    <row r="1211" customFormat="false" ht="22.35" hidden="false" customHeight="false" outlineLevel="0" collapsed="false">
      <c r="A1211" s="6" t="n">
        <v>1207</v>
      </c>
      <c r="B1211" s="6" t="s">
        <v>265</v>
      </c>
      <c r="C1211" s="7" t="s">
        <v>6051</v>
      </c>
      <c r="D1211" s="6" t="s">
        <v>5951</v>
      </c>
      <c r="E1211" s="6" t="n">
        <v>1</v>
      </c>
      <c r="F1211" s="6" t="n">
        <v>2</v>
      </c>
      <c r="G1211" s="6" t="n">
        <v>8</v>
      </c>
      <c r="H1211" s="6" t="n">
        <v>1</v>
      </c>
      <c r="I1211" s="6" t="n">
        <v>10</v>
      </c>
      <c r="J1211" s="6" t="n">
        <v>6</v>
      </c>
      <c r="K1211" s="6" t="n">
        <v>0</v>
      </c>
      <c r="L1211" s="6" t="n">
        <v>1</v>
      </c>
      <c r="M1211" s="6" t="n">
        <v>0</v>
      </c>
      <c r="N1211" s="6" t="n">
        <v>0</v>
      </c>
      <c r="O1211" s="6" t="n">
        <v>0</v>
      </c>
      <c r="P1211" s="6" t="n">
        <v>0</v>
      </c>
      <c r="Q1211" s="6" t="n">
        <v>1</v>
      </c>
      <c r="R1211" s="6" t="n">
        <v>0</v>
      </c>
      <c r="S1211" s="6" t="n">
        <v>0</v>
      </c>
      <c r="T1211" s="6" t="n">
        <v>0</v>
      </c>
      <c r="U1211" s="6" t="s">
        <v>257</v>
      </c>
    </row>
    <row r="1212" customFormat="false" ht="22.35" hidden="false" customHeight="false" outlineLevel="0" collapsed="false">
      <c r="A1212" s="6" t="n">
        <v>1208</v>
      </c>
      <c r="B1212" s="6" t="s">
        <v>265</v>
      </c>
      <c r="C1212" s="7" t="s">
        <v>6052</v>
      </c>
      <c r="D1212" s="6" t="s">
        <v>5951</v>
      </c>
      <c r="E1212" s="6" t="n">
        <v>10</v>
      </c>
      <c r="F1212" s="6" t="n">
        <v>2</v>
      </c>
      <c r="G1212" s="6" t="n">
        <v>8</v>
      </c>
      <c r="H1212" s="6" t="n">
        <v>1</v>
      </c>
      <c r="I1212" s="6" t="n">
        <v>10</v>
      </c>
      <c r="J1212" s="6" t="n">
        <v>6</v>
      </c>
      <c r="K1212" s="6" t="n">
        <v>0</v>
      </c>
      <c r="L1212" s="6" t="n">
        <v>1</v>
      </c>
      <c r="M1212" s="6" t="n">
        <v>0</v>
      </c>
      <c r="N1212" s="6" t="n">
        <v>0</v>
      </c>
      <c r="O1212" s="6" t="n">
        <v>0</v>
      </c>
      <c r="P1212" s="6" t="n">
        <v>0</v>
      </c>
      <c r="Q1212" s="6" t="n">
        <v>1</v>
      </c>
      <c r="R1212" s="6" t="n">
        <v>0</v>
      </c>
      <c r="S1212" s="6" t="n">
        <v>0</v>
      </c>
      <c r="T1212" s="6" t="n">
        <v>0</v>
      </c>
      <c r="U1212" s="6" t="s">
        <v>257</v>
      </c>
    </row>
    <row r="1213" customFormat="false" ht="22.35" hidden="false" customHeight="false" outlineLevel="0" collapsed="false">
      <c r="A1213" s="6" t="n">
        <v>1209</v>
      </c>
      <c r="B1213" s="6" t="s">
        <v>265</v>
      </c>
      <c r="C1213" s="7" t="s">
        <v>6053</v>
      </c>
      <c r="D1213" s="6" t="s">
        <v>5951</v>
      </c>
      <c r="E1213" s="6" t="n">
        <v>1</v>
      </c>
      <c r="F1213" s="6" t="n">
        <v>2</v>
      </c>
      <c r="G1213" s="6" t="n">
        <v>8</v>
      </c>
      <c r="H1213" s="6" t="n">
        <v>1</v>
      </c>
      <c r="I1213" s="6" t="n">
        <v>10</v>
      </c>
      <c r="J1213" s="6" t="n">
        <v>6</v>
      </c>
      <c r="K1213" s="6" t="n">
        <v>0</v>
      </c>
      <c r="L1213" s="6" t="n">
        <v>1</v>
      </c>
      <c r="M1213" s="6" t="n">
        <v>0</v>
      </c>
      <c r="N1213" s="6" t="n">
        <v>0</v>
      </c>
      <c r="O1213" s="6" t="n">
        <v>0</v>
      </c>
      <c r="P1213" s="6" t="n">
        <v>0</v>
      </c>
      <c r="Q1213" s="6" t="n">
        <v>1</v>
      </c>
      <c r="R1213" s="6" t="n">
        <v>0</v>
      </c>
      <c r="S1213" s="6" t="n">
        <v>0</v>
      </c>
      <c r="T1213" s="6" t="n">
        <v>0</v>
      </c>
      <c r="U1213" s="6" t="s">
        <v>257</v>
      </c>
    </row>
    <row r="1214" customFormat="false" ht="22.35" hidden="false" customHeight="false" outlineLevel="0" collapsed="false">
      <c r="A1214" s="6" t="n">
        <v>1210</v>
      </c>
      <c r="B1214" s="6" t="s">
        <v>265</v>
      </c>
      <c r="C1214" s="7" t="s">
        <v>6054</v>
      </c>
      <c r="D1214" s="6" t="s">
        <v>5951</v>
      </c>
      <c r="E1214" s="6" t="n">
        <v>7</v>
      </c>
      <c r="F1214" s="6" t="n">
        <v>2</v>
      </c>
      <c r="G1214" s="6" t="n">
        <v>8</v>
      </c>
      <c r="H1214" s="6" t="n">
        <v>1</v>
      </c>
      <c r="I1214" s="6" t="n">
        <v>10</v>
      </c>
      <c r="J1214" s="6" t="n">
        <v>6</v>
      </c>
      <c r="K1214" s="6" t="n">
        <v>0</v>
      </c>
      <c r="L1214" s="6" t="n">
        <v>1</v>
      </c>
      <c r="M1214" s="6" t="n">
        <v>0</v>
      </c>
      <c r="N1214" s="6" t="n">
        <v>0</v>
      </c>
      <c r="O1214" s="6" t="n">
        <v>0</v>
      </c>
      <c r="P1214" s="6" t="n">
        <v>0</v>
      </c>
      <c r="Q1214" s="6" t="n">
        <v>1</v>
      </c>
      <c r="R1214" s="6" t="n">
        <v>0</v>
      </c>
      <c r="S1214" s="6" t="n">
        <v>0</v>
      </c>
      <c r="T1214" s="6" t="n">
        <v>0</v>
      </c>
      <c r="U1214" s="6" t="s">
        <v>257</v>
      </c>
    </row>
    <row r="1215" customFormat="false" ht="22.35" hidden="false" customHeight="false" outlineLevel="0" collapsed="false">
      <c r="A1215" s="6" t="n">
        <v>1211</v>
      </c>
      <c r="B1215" s="6" t="s">
        <v>265</v>
      </c>
      <c r="C1215" s="7" t="s">
        <v>6055</v>
      </c>
      <c r="D1215" s="6" t="s">
        <v>5951</v>
      </c>
      <c r="E1215" s="6" t="n">
        <v>6</v>
      </c>
      <c r="F1215" s="6" t="n">
        <v>2</v>
      </c>
      <c r="G1215" s="6" t="n">
        <v>8</v>
      </c>
      <c r="H1215" s="6" t="n">
        <v>1</v>
      </c>
      <c r="I1215" s="6" t="n">
        <v>10</v>
      </c>
      <c r="J1215" s="6" t="n">
        <v>6</v>
      </c>
      <c r="K1215" s="6" t="n">
        <v>0</v>
      </c>
      <c r="L1215" s="6" t="n">
        <v>1</v>
      </c>
      <c r="M1215" s="6" t="n">
        <v>0</v>
      </c>
      <c r="N1215" s="6" t="n">
        <v>0</v>
      </c>
      <c r="O1215" s="6" t="n">
        <v>0</v>
      </c>
      <c r="P1215" s="6" t="n">
        <v>0</v>
      </c>
      <c r="Q1215" s="6" t="n">
        <v>1</v>
      </c>
      <c r="R1215" s="6" t="n">
        <v>0</v>
      </c>
      <c r="S1215" s="6" t="n">
        <v>0</v>
      </c>
      <c r="T1215" s="6" t="n">
        <v>0</v>
      </c>
      <c r="U1215" s="6" t="s">
        <v>257</v>
      </c>
    </row>
    <row r="1216" customFormat="false" ht="22.35" hidden="false" customHeight="false" outlineLevel="0" collapsed="false">
      <c r="A1216" s="6" t="n">
        <v>1212</v>
      </c>
      <c r="B1216" s="6" t="s">
        <v>265</v>
      </c>
      <c r="C1216" s="7" t="s">
        <v>6056</v>
      </c>
      <c r="D1216" s="6" t="s">
        <v>5962</v>
      </c>
      <c r="E1216" s="6" t="n">
        <v>9</v>
      </c>
      <c r="F1216" s="6" t="n">
        <v>10</v>
      </c>
      <c r="G1216" s="6" t="n">
        <v>4</v>
      </c>
      <c r="H1216" s="6" t="n">
        <v>10</v>
      </c>
      <c r="I1216" s="6" t="n">
        <v>4</v>
      </c>
      <c r="J1216" s="6" t="n">
        <v>10</v>
      </c>
      <c r="K1216" s="6" t="n">
        <v>1</v>
      </c>
      <c r="L1216" s="6" t="n">
        <v>1</v>
      </c>
      <c r="M1216" s="6" t="n">
        <v>0</v>
      </c>
      <c r="N1216" s="6" t="n">
        <v>0</v>
      </c>
      <c r="O1216" s="6" t="n">
        <v>1</v>
      </c>
      <c r="P1216" s="6" t="n">
        <v>1</v>
      </c>
      <c r="Q1216" s="6" t="n">
        <v>1</v>
      </c>
      <c r="R1216" s="6" t="n">
        <v>1</v>
      </c>
      <c r="S1216" s="6" t="n">
        <v>0</v>
      </c>
      <c r="T1216" s="6" t="n">
        <v>0</v>
      </c>
      <c r="U1216" s="6" t="s">
        <v>257</v>
      </c>
    </row>
    <row r="1217" customFormat="false" ht="22.35" hidden="false" customHeight="false" outlineLevel="0" collapsed="false">
      <c r="A1217" s="6" t="n">
        <v>1213</v>
      </c>
      <c r="B1217" s="6" t="s">
        <v>265</v>
      </c>
      <c r="C1217" s="7" t="s">
        <v>6057</v>
      </c>
      <c r="D1217" s="6" t="s">
        <v>5962</v>
      </c>
      <c r="E1217" s="6" t="n">
        <v>6</v>
      </c>
      <c r="F1217" s="6" t="n">
        <v>10</v>
      </c>
      <c r="G1217" s="6" t="n">
        <v>4</v>
      </c>
      <c r="H1217" s="6" t="n">
        <v>10</v>
      </c>
      <c r="I1217" s="6" t="n">
        <v>4</v>
      </c>
      <c r="J1217" s="6" t="n">
        <v>10</v>
      </c>
      <c r="K1217" s="6" t="n">
        <v>1</v>
      </c>
      <c r="L1217" s="6" t="n">
        <v>1</v>
      </c>
      <c r="M1217" s="6" t="n">
        <v>0</v>
      </c>
      <c r="N1217" s="6" t="n">
        <v>0</v>
      </c>
      <c r="O1217" s="6" t="n">
        <v>1</v>
      </c>
      <c r="P1217" s="6" t="n">
        <v>1</v>
      </c>
      <c r="Q1217" s="6" t="n">
        <v>1</v>
      </c>
      <c r="R1217" s="6" t="n">
        <v>1</v>
      </c>
      <c r="S1217" s="6" t="n">
        <v>0</v>
      </c>
      <c r="T1217" s="6" t="n">
        <v>0</v>
      </c>
      <c r="U1217" s="6" t="s">
        <v>257</v>
      </c>
    </row>
    <row r="1218" customFormat="false" ht="22.35" hidden="false" customHeight="false" outlineLevel="0" collapsed="false">
      <c r="A1218" s="6" t="n">
        <v>1214</v>
      </c>
      <c r="B1218" s="6" t="s">
        <v>265</v>
      </c>
      <c r="C1218" s="7" t="s">
        <v>6058</v>
      </c>
      <c r="D1218" s="6" t="s">
        <v>5962</v>
      </c>
      <c r="E1218" s="6" t="n">
        <v>1</v>
      </c>
      <c r="F1218" s="6" t="n">
        <v>10</v>
      </c>
      <c r="G1218" s="6" t="n">
        <v>4</v>
      </c>
      <c r="H1218" s="6" t="n">
        <v>10</v>
      </c>
      <c r="I1218" s="6" t="n">
        <v>4</v>
      </c>
      <c r="J1218" s="6" t="n">
        <v>10</v>
      </c>
      <c r="K1218" s="6" t="n">
        <v>1</v>
      </c>
      <c r="L1218" s="6" t="n">
        <v>1</v>
      </c>
      <c r="M1218" s="6" t="n">
        <v>0</v>
      </c>
      <c r="N1218" s="6" t="n">
        <v>0</v>
      </c>
      <c r="O1218" s="6" t="n">
        <v>1</v>
      </c>
      <c r="P1218" s="6" t="n">
        <v>1</v>
      </c>
      <c r="Q1218" s="6" t="n">
        <v>1</v>
      </c>
      <c r="R1218" s="6" t="n">
        <v>1</v>
      </c>
      <c r="S1218" s="6" t="n">
        <v>0</v>
      </c>
      <c r="T1218" s="6" t="n">
        <v>0</v>
      </c>
      <c r="U1218" s="6" t="s">
        <v>257</v>
      </c>
    </row>
    <row r="1219" customFormat="false" ht="22.35" hidden="false" customHeight="false" outlineLevel="0" collapsed="false">
      <c r="A1219" s="6" t="n">
        <v>1215</v>
      </c>
      <c r="B1219" s="6" t="s">
        <v>265</v>
      </c>
      <c r="C1219" s="7" t="s">
        <v>6059</v>
      </c>
      <c r="D1219" s="6" t="s">
        <v>5962</v>
      </c>
      <c r="E1219" s="6" t="n">
        <v>8</v>
      </c>
      <c r="F1219" s="6" t="n">
        <v>10</v>
      </c>
      <c r="G1219" s="6" t="n">
        <v>4</v>
      </c>
      <c r="H1219" s="6" t="n">
        <v>10</v>
      </c>
      <c r="I1219" s="6" t="n">
        <v>4</v>
      </c>
      <c r="J1219" s="6" t="n">
        <v>10</v>
      </c>
      <c r="K1219" s="6" t="n">
        <v>1</v>
      </c>
      <c r="L1219" s="6" t="n">
        <v>1</v>
      </c>
      <c r="M1219" s="6" t="n">
        <v>0</v>
      </c>
      <c r="N1219" s="6" t="n">
        <v>0</v>
      </c>
      <c r="O1219" s="6" t="n">
        <v>1</v>
      </c>
      <c r="P1219" s="6" t="n">
        <v>1</v>
      </c>
      <c r="Q1219" s="6" t="n">
        <v>1</v>
      </c>
      <c r="R1219" s="6" t="n">
        <v>1</v>
      </c>
      <c r="S1219" s="6" t="n">
        <v>0</v>
      </c>
      <c r="T1219" s="6" t="n">
        <v>0</v>
      </c>
      <c r="U1219" s="6" t="s">
        <v>257</v>
      </c>
    </row>
    <row r="1220" customFormat="false" ht="22.35" hidden="false" customHeight="false" outlineLevel="0" collapsed="false">
      <c r="A1220" s="6" t="n">
        <v>1216</v>
      </c>
      <c r="B1220" s="6" t="s">
        <v>265</v>
      </c>
      <c r="C1220" s="7" t="s">
        <v>6060</v>
      </c>
      <c r="D1220" s="6" t="s">
        <v>5962</v>
      </c>
      <c r="E1220" s="6" t="n">
        <v>6</v>
      </c>
      <c r="F1220" s="6" t="n">
        <v>10</v>
      </c>
      <c r="G1220" s="6" t="n">
        <v>4</v>
      </c>
      <c r="H1220" s="6" t="n">
        <v>10</v>
      </c>
      <c r="I1220" s="6" t="n">
        <v>4</v>
      </c>
      <c r="J1220" s="6" t="n">
        <v>10</v>
      </c>
      <c r="K1220" s="6" t="n">
        <v>1</v>
      </c>
      <c r="L1220" s="6" t="n">
        <v>1</v>
      </c>
      <c r="M1220" s="6" t="n">
        <v>0</v>
      </c>
      <c r="N1220" s="6" t="n">
        <v>0</v>
      </c>
      <c r="O1220" s="6" t="n">
        <v>1</v>
      </c>
      <c r="P1220" s="6" t="n">
        <v>1</v>
      </c>
      <c r="Q1220" s="6" t="n">
        <v>1</v>
      </c>
      <c r="R1220" s="6" t="n">
        <v>1</v>
      </c>
      <c r="S1220" s="6" t="n">
        <v>0</v>
      </c>
      <c r="T1220" s="6" t="n">
        <v>0</v>
      </c>
      <c r="U1220" s="6" t="s">
        <v>257</v>
      </c>
    </row>
    <row r="1221" customFormat="false" ht="22.35" hidden="false" customHeight="false" outlineLevel="0" collapsed="false">
      <c r="A1221" s="6" t="n">
        <v>1217</v>
      </c>
      <c r="B1221" s="6" t="s">
        <v>265</v>
      </c>
      <c r="C1221" s="7" t="s">
        <v>6061</v>
      </c>
      <c r="D1221" s="6" t="s">
        <v>5962</v>
      </c>
      <c r="E1221" s="6" t="n">
        <v>8</v>
      </c>
      <c r="F1221" s="6" t="n">
        <v>10</v>
      </c>
      <c r="G1221" s="6" t="n">
        <v>4</v>
      </c>
      <c r="H1221" s="6" t="n">
        <v>10</v>
      </c>
      <c r="I1221" s="6" t="n">
        <v>4</v>
      </c>
      <c r="J1221" s="6" t="n">
        <v>10</v>
      </c>
      <c r="K1221" s="6" t="n">
        <v>1</v>
      </c>
      <c r="L1221" s="6" t="n">
        <v>1</v>
      </c>
      <c r="M1221" s="6" t="n">
        <v>0</v>
      </c>
      <c r="N1221" s="6" t="n">
        <v>0</v>
      </c>
      <c r="O1221" s="6" t="n">
        <v>1</v>
      </c>
      <c r="P1221" s="6" t="n">
        <v>1</v>
      </c>
      <c r="Q1221" s="6" t="n">
        <v>1</v>
      </c>
      <c r="R1221" s="6" t="n">
        <v>1</v>
      </c>
      <c r="S1221" s="6" t="n">
        <v>0</v>
      </c>
      <c r="T1221" s="6" t="n">
        <v>0</v>
      </c>
      <c r="U1221" s="6" t="s">
        <v>257</v>
      </c>
    </row>
    <row r="1222" customFormat="false" ht="22.35" hidden="false" customHeight="false" outlineLevel="0" collapsed="false">
      <c r="A1222" s="6" t="n">
        <v>1218</v>
      </c>
      <c r="B1222" s="6" t="s">
        <v>265</v>
      </c>
      <c r="C1222" s="7" t="s">
        <v>6063</v>
      </c>
      <c r="D1222" s="6" t="s">
        <v>5962</v>
      </c>
      <c r="E1222" s="6" t="n">
        <v>8</v>
      </c>
      <c r="F1222" s="6" t="n">
        <v>10</v>
      </c>
      <c r="G1222" s="6" t="n">
        <v>4</v>
      </c>
      <c r="H1222" s="6" t="n">
        <v>10</v>
      </c>
      <c r="I1222" s="6" t="n">
        <v>4</v>
      </c>
      <c r="J1222" s="6" t="n">
        <v>10</v>
      </c>
      <c r="K1222" s="6" t="n">
        <v>1</v>
      </c>
      <c r="L1222" s="6" t="n">
        <v>1</v>
      </c>
      <c r="M1222" s="6" t="n">
        <v>0</v>
      </c>
      <c r="N1222" s="6" t="n">
        <v>0</v>
      </c>
      <c r="O1222" s="6" t="n">
        <v>1</v>
      </c>
      <c r="P1222" s="6" t="n">
        <v>1</v>
      </c>
      <c r="Q1222" s="6" t="n">
        <v>1</v>
      </c>
      <c r="R1222" s="6" t="n">
        <v>1</v>
      </c>
      <c r="S1222" s="6" t="n">
        <v>0</v>
      </c>
      <c r="T1222" s="6" t="n">
        <v>0</v>
      </c>
      <c r="U1222" s="6" t="s">
        <v>257</v>
      </c>
    </row>
    <row r="1223" customFormat="false" ht="22.35" hidden="false" customHeight="false" outlineLevel="0" collapsed="false">
      <c r="A1223" s="6" t="n">
        <v>1219</v>
      </c>
      <c r="B1223" s="6" t="s">
        <v>265</v>
      </c>
      <c r="C1223" s="7" t="s">
        <v>6064</v>
      </c>
      <c r="D1223" s="6" t="s">
        <v>5962</v>
      </c>
      <c r="E1223" s="6" t="n">
        <v>6</v>
      </c>
      <c r="F1223" s="6" t="n">
        <v>10</v>
      </c>
      <c r="G1223" s="6" t="n">
        <v>4</v>
      </c>
      <c r="H1223" s="6" t="n">
        <v>10</v>
      </c>
      <c r="I1223" s="6" t="n">
        <v>4</v>
      </c>
      <c r="J1223" s="6" t="n">
        <v>10</v>
      </c>
      <c r="K1223" s="6" t="n">
        <v>1</v>
      </c>
      <c r="L1223" s="6" t="n">
        <v>1</v>
      </c>
      <c r="M1223" s="6" t="n">
        <v>0</v>
      </c>
      <c r="N1223" s="6" t="n">
        <v>0</v>
      </c>
      <c r="O1223" s="6" t="n">
        <v>1</v>
      </c>
      <c r="P1223" s="6" t="n">
        <v>1</v>
      </c>
      <c r="Q1223" s="6" t="n">
        <v>1</v>
      </c>
      <c r="R1223" s="6" t="n">
        <v>1</v>
      </c>
      <c r="S1223" s="6" t="n">
        <v>0</v>
      </c>
      <c r="T1223" s="6" t="n">
        <v>0</v>
      </c>
      <c r="U1223" s="6" t="s">
        <v>257</v>
      </c>
    </row>
    <row r="1224" customFormat="false" ht="22.35" hidden="false" customHeight="false" outlineLevel="0" collapsed="false">
      <c r="A1224" s="6" t="n">
        <v>1220</v>
      </c>
      <c r="B1224" s="6" t="s">
        <v>265</v>
      </c>
      <c r="C1224" s="7" t="s">
        <v>6065</v>
      </c>
      <c r="D1224" s="6" t="s">
        <v>5962</v>
      </c>
      <c r="E1224" s="6" t="n">
        <v>6</v>
      </c>
      <c r="F1224" s="6" t="n">
        <v>10</v>
      </c>
      <c r="G1224" s="6" t="n">
        <v>4</v>
      </c>
      <c r="H1224" s="6" t="n">
        <v>10</v>
      </c>
      <c r="I1224" s="6" t="n">
        <v>4</v>
      </c>
      <c r="J1224" s="6" t="n">
        <v>10</v>
      </c>
      <c r="K1224" s="6" t="n">
        <v>1</v>
      </c>
      <c r="L1224" s="6" t="n">
        <v>1</v>
      </c>
      <c r="M1224" s="6" t="n">
        <v>0</v>
      </c>
      <c r="N1224" s="6" t="n">
        <v>0</v>
      </c>
      <c r="O1224" s="6" t="n">
        <v>1</v>
      </c>
      <c r="P1224" s="6" t="n">
        <v>1</v>
      </c>
      <c r="Q1224" s="6" t="n">
        <v>1</v>
      </c>
      <c r="R1224" s="6" t="n">
        <v>1</v>
      </c>
      <c r="S1224" s="6" t="n">
        <v>0</v>
      </c>
      <c r="T1224" s="6" t="n">
        <v>0</v>
      </c>
      <c r="U1224" s="6" t="s">
        <v>257</v>
      </c>
    </row>
    <row r="1225" customFormat="false" ht="22.35" hidden="false" customHeight="false" outlineLevel="0" collapsed="false">
      <c r="A1225" s="6" t="n">
        <v>1221</v>
      </c>
      <c r="B1225" s="6" t="s">
        <v>265</v>
      </c>
      <c r="C1225" s="7" t="s">
        <v>6066</v>
      </c>
      <c r="D1225" s="6" t="s">
        <v>5962</v>
      </c>
      <c r="E1225" s="6" t="n">
        <v>6</v>
      </c>
      <c r="F1225" s="6" t="n">
        <v>10</v>
      </c>
      <c r="G1225" s="6" t="n">
        <v>4</v>
      </c>
      <c r="H1225" s="6" t="n">
        <v>10</v>
      </c>
      <c r="I1225" s="6" t="n">
        <v>4</v>
      </c>
      <c r="J1225" s="6" t="n">
        <v>10</v>
      </c>
      <c r="K1225" s="6" t="n">
        <v>1</v>
      </c>
      <c r="L1225" s="6" t="n">
        <v>1</v>
      </c>
      <c r="M1225" s="6" t="n">
        <v>0</v>
      </c>
      <c r="N1225" s="6" t="n">
        <v>0</v>
      </c>
      <c r="O1225" s="6" t="n">
        <v>1</v>
      </c>
      <c r="P1225" s="6" t="n">
        <v>1</v>
      </c>
      <c r="Q1225" s="6" t="n">
        <v>1</v>
      </c>
      <c r="R1225" s="6" t="n">
        <v>1</v>
      </c>
      <c r="S1225" s="6" t="n">
        <v>0</v>
      </c>
      <c r="T1225" s="6" t="n">
        <v>0</v>
      </c>
      <c r="U1225" s="6" t="s">
        <v>257</v>
      </c>
    </row>
    <row r="1226" customFormat="false" ht="22.35" hidden="false" customHeight="false" outlineLevel="0" collapsed="false">
      <c r="A1226" s="6" t="n">
        <v>1222</v>
      </c>
      <c r="B1226" s="6" t="s">
        <v>265</v>
      </c>
      <c r="C1226" s="7" t="s">
        <v>6067</v>
      </c>
      <c r="D1226" s="6" t="s">
        <v>5962</v>
      </c>
      <c r="E1226" s="6" t="n">
        <v>4</v>
      </c>
      <c r="F1226" s="6" t="n">
        <v>10</v>
      </c>
      <c r="G1226" s="6" t="n">
        <v>4</v>
      </c>
      <c r="H1226" s="6" t="n">
        <v>10</v>
      </c>
      <c r="I1226" s="6" t="n">
        <v>4</v>
      </c>
      <c r="J1226" s="6" t="n">
        <v>10</v>
      </c>
      <c r="K1226" s="6" t="n">
        <v>1</v>
      </c>
      <c r="L1226" s="6" t="n">
        <v>1</v>
      </c>
      <c r="M1226" s="6" t="n">
        <v>0</v>
      </c>
      <c r="N1226" s="6" t="n">
        <v>0</v>
      </c>
      <c r="O1226" s="6" t="n">
        <v>1</v>
      </c>
      <c r="P1226" s="6" t="n">
        <v>1</v>
      </c>
      <c r="Q1226" s="6" t="n">
        <v>1</v>
      </c>
      <c r="R1226" s="6" t="n">
        <v>1</v>
      </c>
      <c r="S1226" s="6" t="n">
        <v>0</v>
      </c>
      <c r="T1226" s="6" t="n">
        <v>0</v>
      </c>
      <c r="U1226" s="6" t="s">
        <v>257</v>
      </c>
    </row>
    <row r="1227" customFormat="false" ht="22.35" hidden="false" customHeight="false" outlineLevel="0" collapsed="false">
      <c r="A1227" s="6" t="n">
        <v>1223</v>
      </c>
      <c r="B1227" s="6" t="s">
        <v>265</v>
      </c>
      <c r="C1227" s="7" t="s">
        <v>6068</v>
      </c>
      <c r="D1227" s="6" t="s">
        <v>5962</v>
      </c>
      <c r="E1227" s="6" t="n">
        <v>7</v>
      </c>
      <c r="F1227" s="6" t="n">
        <v>10</v>
      </c>
      <c r="G1227" s="6" t="n">
        <v>4</v>
      </c>
      <c r="H1227" s="6" t="n">
        <v>10</v>
      </c>
      <c r="I1227" s="6" t="n">
        <v>4</v>
      </c>
      <c r="J1227" s="6" t="n">
        <v>10</v>
      </c>
      <c r="K1227" s="6" t="n">
        <v>1</v>
      </c>
      <c r="L1227" s="6" t="n">
        <v>1</v>
      </c>
      <c r="M1227" s="6" t="n">
        <v>0</v>
      </c>
      <c r="N1227" s="6" t="n">
        <v>0</v>
      </c>
      <c r="O1227" s="6" t="n">
        <v>1</v>
      </c>
      <c r="P1227" s="6" t="n">
        <v>1</v>
      </c>
      <c r="Q1227" s="6" t="n">
        <v>1</v>
      </c>
      <c r="R1227" s="6" t="n">
        <v>1</v>
      </c>
      <c r="S1227" s="6" t="n">
        <v>0</v>
      </c>
      <c r="T1227" s="6" t="n">
        <v>0</v>
      </c>
      <c r="U1227" s="6" t="s">
        <v>257</v>
      </c>
    </row>
    <row r="1228" customFormat="false" ht="22.35" hidden="false" customHeight="false" outlineLevel="0" collapsed="false">
      <c r="A1228" s="6" t="n">
        <v>1224</v>
      </c>
      <c r="B1228" s="6" t="s">
        <v>265</v>
      </c>
      <c r="C1228" s="7" t="s">
        <v>6069</v>
      </c>
      <c r="D1228" s="6" t="s">
        <v>5962</v>
      </c>
      <c r="E1228" s="6" t="n">
        <v>9</v>
      </c>
      <c r="F1228" s="6" t="n">
        <v>10</v>
      </c>
      <c r="G1228" s="6" t="n">
        <v>4</v>
      </c>
      <c r="H1228" s="6" t="n">
        <v>10</v>
      </c>
      <c r="I1228" s="6" t="n">
        <v>4</v>
      </c>
      <c r="J1228" s="6" t="n">
        <v>10</v>
      </c>
      <c r="K1228" s="6" t="n">
        <v>1</v>
      </c>
      <c r="L1228" s="6" t="n">
        <v>1</v>
      </c>
      <c r="M1228" s="6" t="n">
        <v>0</v>
      </c>
      <c r="N1228" s="6" t="n">
        <v>0</v>
      </c>
      <c r="O1228" s="6" t="n">
        <v>1</v>
      </c>
      <c r="P1228" s="6" t="n">
        <v>1</v>
      </c>
      <c r="Q1228" s="6" t="n">
        <v>1</v>
      </c>
      <c r="R1228" s="6" t="n">
        <v>1</v>
      </c>
      <c r="S1228" s="6" t="n">
        <v>0</v>
      </c>
      <c r="T1228" s="6" t="n">
        <v>0</v>
      </c>
      <c r="U1228" s="6" t="s">
        <v>257</v>
      </c>
    </row>
    <row r="1229" customFormat="false" ht="22.35" hidden="false" customHeight="false" outlineLevel="0" collapsed="false">
      <c r="A1229" s="6" t="n">
        <v>1225</v>
      </c>
      <c r="B1229" s="6" t="s">
        <v>265</v>
      </c>
      <c r="C1229" s="7" t="s">
        <v>6070</v>
      </c>
      <c r="D1229" s="6" t="s">
        <v>5962</v>
      </c>
      <c r="E1229" s="6" t="n">
        <v>10</v>
      </c>
      <c r="F1229" s="6" t="n">
        <v>10</v>
      </c>
      <c r="G1229" s="6" t="n">
        <v>4</v>
      </c>
      <c r="H1229" s="6" t="n">
        <v>10</v>
      </c>
      <c r="I1229" s="6" t="n">
        <v>4</v>
      </c>
      <c r="J1229" s="6" t="n">
        <v>10</v>
      </c>
      <c r="K1229" s="6" t="n">
        <v>1</v>
      </c>
      <c r="L1229" s="6" t="n">
        <v>1</v>
      </c>
      <c r="M1229" s="6" t="n">
        <v>0</v>
      </c>
      <c r="N1229" s="6" t="n">
        <v>0</v>
      </c>
      <c r="O1229" s="6" t="n">
        <v>1</v>
      </c>
      <c r="P1229" s="6" t="n">
        <v>1</v>
      </c>
      <c r="Q1229" s="6" t="n">
        <v>1</v>
      </c>
      <c r="R1229" s="6" t="n">
        <v>1</v>
      </c>
      <c r="S1229" s="6" t="n">
        <v>0</v>
      </c>
      <c r="T1229" s="6" t="n">
        <v>0</v>
      </c>
      <c r="U1229" s="6" t="s">
        <v>257</v>
      </c>
    </row>
    <row r="1230" customFormat="false" ht="22.35" hidden="false" customHeight="false" outlineLevel="0" collapsed="false">
      <c r="A1230" s="6" t="n">
        <v>1226</v>
      </c>
      <c r="B1230" s="6" t="s">
        <v>265</v>
      </c>
      <c r="C1230" s="7" t="s">
        <v>6071</v>
      </c>
      <c r="D1230" s="6" t="s">
        <v>5962</v>
      </c>
      <c r="E1230" s="6" t="n">
        <v>6</v>
      </c>
      <c r="F1230" s="6" t="n">
        <v>10</v>
      </c>
      <c r="G1230" s="6" t="n">
        <v>4</v>
      </c>
      <c r="H1230" s="6" t="n">
        <v>10</v>
      </c>
      <c r="I1230" s="6" t="n">
        <v>4</v>
      </c>
      <c r="J1230" s="6" t="n">
        <v>10</v>
      </c>
      <c r="K1230" s="6" t="n">
        <v>1</v>
      </c>
      <c r="L1230" s="6" t="n">
        <v>1</v>
      </c>
      <c r="M1230" s="6" t="n">
        <v>0</v>
      </c>
      <c r="N1230" s="6" t="n">
        <v>0</v>
      </c>
      <c r="O1230" s="6" t="n">
        <v>1</v>
      </c>
      <c r="P1230" s="6" t="n">
        <v>1</v>
      </c>
      <c r="Q1230" s="6" t="n">
        <v>1</v>
      </c>
      <c r="R1230" s="6" t="n">
        <v>1</v>
      </c>
      <c r="S1230" s="6" t="n">
        <v>0</v>
      </c>
      <c r="T1230" s="6" t="n">
        <v>0</v>
      </c>
      <c r="U1230" s="6" t="s">
        <v>257</v>
      </c>
    </row>
    <row r="1231" customFormat="false" ht="22.35" hidden="false" customHeight="false" outlineLevel="0" collapsed="false">
      <c r="A1231" s="6" t="n">
        <v>1227</v>
      </c>
      <c r="B1231" s="6" t="s">
        <v>265</v>
      </c>
      <c r="C1231" s="7" t="s">
        <v>6072</v>
      </c>
      <c r="D1231" s="6" t="s">
        <v>5973</v>
      </c>
      <c r="E1231" s="6" t="n">
        <v>7</v>
      </c>
      <c r="F1231" s="6" t="n">
        <v>2</v>
      </c>
      <c r="G1231" s="6" t="n">
        <v>9</v>
      </c>
      <c r="H1231" s="6" t="n">
        <v>2</v>
      </c>
      <c r="I1231" s="6" t="n">
        <v>4</v>
      </c>
      <c r="J1231" s="6" t="n">
        <v>8</v>
      </c>
      <c r="K1231" s="6" t="n">
        <v>0</v>
      </c>
      <c r="L1231" s="6" t="n">
        <v>0</v>
      </c>
      <c r="M1231" s="6" t="n">
        <v>0</v>
      </c>
      <c r="N1231" s="6" t="n">
        <v>0</v>
      </c>
      <c r="O1231" s="6" t="n">
        <v>1</v>
      </c>
      <c r="P1231" s="6" t="n">
        <v>0</v>
      </c>
      <c r="Q1231" s="6" t="n">
        <v>0</v>
      </c>
      <c r="R1231" s="6" t="n">
        <v>0</v>
      </c>
      <c r="S1231" s="6" t="n">
        <v>0</v>
      </c>
      <c r="T1231" s="6" t="n">
        <v>0</v>
      </c>
      <c r="U1231" s="6" t="s">
        <v>257</v>
      </c>
    </row>
    <row r="1232" customFormat="false" ht="22.35" hidden="false" customHeight="false" outlineLevel="0" collapsed="false">
      <c r="A1232" s="6" t="n">
        <v>1228</v>
      </c>
      <c r="B1232" s="6" t="s">
        <v>265</v>
      </c>
      <c r="C1232" s="7" t="s">
        <v>6074</v>
      </c>
      <c r="D1232" s="6" t="s">
        <v>5973</v>
      </c>
      <c r="E1232" s="6" t="n">
        <v>3</v>
      </c>
      <c r="F1232" s="6" t="n">
        <v>2</v>
      </c>
      <c r="G1232" s="6" t="n">
        <v>9</v>
      </c>
      <c r="H1232" s="6" t="n">
        <v>2</v>
      </c>
      <c r="I1232" s="6" t="n">
        <v>4</v>
      </c>
      <c r="J1232" s="6" t="n">
        <v>8</v>
      </c>
      <c r="K1232" s="6" t="n">
        <v>0</v>
      </c>
      <c r="L1232" s="6" t="n">
        <v>0</v>
      </c>
      <c r="M1232" s="6" t="n">
        <v>0</v>
      </c>
      <c r="N1232" s="6" t="n">
        <v>0</v>
      </c>
      <c r="O1232" s="6" t="n">
        <v>1</v>
      </c>
      <c r="P1232" s="6" t="n">
        <v>0</v>
      </c>
      <c r="Q1232" s="6" t="n">
        <v>0</v>
      </c>
      <c r="R1232" s="6" t="n">
        <v>0</v>
      </c>
      <c r="S1232" s="6" t="n">
        <v>0</v>
      </c>
      <c r="T1232" s="6" t="n">
        <v>0</v>
      </c>
      <c r="U1232" s="6" t="s">
        <v>257</v>
      </c>
    </row>
    <row r="1233" customFormat="false" ht="22.35" hidden="false" customHeight="false" outlineLevel="0" collapsed="false">
      <c r="A1233" s="6" t="n">
        <v>1229</v>
      </c>
      <c r="B1233" s="6" t="s">
        <v>265</v>
      </c>
      <c r="C1233" s="7" t="s">
        <v>6075</v>
      </c>
      <c r="D1233" s="6" t="s">
        <v>5973</v>
      </c>
      <c r="E1233" s="6" t="n">
        <v>9</v>
      </c>
      <c r="F1233" s="6" t="n">
        <v>2</v>
      </c>
      <c r="G1233" s="6" t="n">
        <v>9</v>
      </c>
      <c r="H1233" s="6" t="n">
        <v>2</v>
      </c>
      <c r="I1233" s="6" t="n">
        <v>4</v>
      </c>
      <c r="J1233" s="6" t="n">
        <v>8</v>
      </c>
      <c r="K1233" s="6" t="n">
        <v>0</v>
      </c>
      <c r="L1233" s="6" t="n">
        <v>0</v>
      </c>
      <c r="M1233" s="6" t="n">
        <v>0</v>
      </c>
      <c r="N1233" s="6" t="n">
        <v>0</v>
      </c>
      <c r="O1233" s="6" t="n">
        <v>1</v>
      </c>
      <c r="P1233" s="6" t="n">
        <v>0</v>
      </c>
      <c r="Q1233" s="6" t="n">
        <v>0</v>
      </c>
      <c r="R1233" s="6" t="n">
        <v>0</v>
      </c>
      <c r="S1233" s="6" t="n">
        <v>0</v>
      </c>
      <c r="T1233" s="6" t="n">
        <v>0</v>
      </c>
      <c r="U1233" s="6" t="s">
        <v>257</v>
      </c>
    </row>
    <row r="1234" customFormat="false" ht="22.35" hidden="false" customHeight="false" outlineLevel="0" collapsed="false">
      <c r="A1234" s="6" t="n">
        <v>1230</v>
      </c>
      <c r="B1234" s="6" t="s">
        <v>265</v>
      </c>
      <c r="C1234" s="7" t="s">
        <v>6076</v>
      </c>
      <c r="D1234" s="6" t="s">
        <v>5973</v>
      </c>
      <c r="E1234" s="6" t="n">
        <v>2</v>
      </c>
      <c r="F1234" s="6" t="n">
        <v>2</v>
      </c>
      <c r="G1234" s="6" t="n">
        <v>9</v>
      </c>
      <c r="H1234" s="6" t="n">
        <v>2</v>
      </c>
      <c r="I1234" s="6" t="n">
        <v>4</v>
      </c>
      <c r="J1234" s="6" t="n">
        <v>8</v>
      </c>
      <c r="K1234" s="6" t="n">
        <v>0</v>
      </c>
      <c r="L1234" s="6" t="n">
        <v>0</v>
      </c>
      <c r="M1234" s="6" t="n">
        <v>0</v>
      </c>
      <c r="N1234" s="6" t="n">
        <v>0</v>
      </c>
      <c r="O1234" s="6" t="n">
        <v>1</v>
      </c>
      <c r="P1234" s="6" t="n">
        <v>0</v>
      </c>
      <c r="Q1234" s="6" t="n">
        <v>0</v>
      </c>
      <c r="R1234" s="6" t="n">
        <v>0</v>
      </c>
      <c r="S1234" s="6" t="n">
        <v>0</v>
      </c>
      <c r="T1234" s="6" t="n">
        <v>0</v>
      </c>
      <c r="U1234" s="6" t="s">
        <v>257</v>
      </c>
    </row>
    <row r="1235" customFormat="false" ht="22.35" hidden="false" customHeight="false" outlineLevel="0" collapsed="false">
      <c r="A1235" s="6" t="n">
        <v>1231</v>
      </c>
      <c r="B1235" s="6" t="s">
        <v>265</v>
      </c>
      <c r="C1235" s="7" t="s">
        <v>6077</v>
      </c>
      <c r="D1235" s="6" t="s">
        <v>5973</v>
      </c>
      <c r="E1235" s="6" t="n">
        <v>5</v>
      </c>
      <c r="F1235" s="6" t="n">
        <v>2</v>
      </c>
      <c r="G1235" s="6" t="n">
        <v>9</v>
      </c>
      <c r="H1235" s="6" t="n">
        <v>2</v>
      </c>
      <c r="I1235" s="6" t="n">
        <v>4</v>
      </c>
      <c r="J1235" s="6" t="n">
        <v>8</v>
      </c>
      <c r="K1235" s="6" t="n">
        <v>0</v>
      </c>
      <c r="L1235" s="6" t="n">
        <v>0</v>
      </c>
      <c r="M1235" s="6" t="n">
        <v>0</v>
      </c>
      <c r="N1235" s="6" t="n">
        <v>0</v>
      </c>
      <c r="O1235" s="6" t="n">
        <v>1</v>
      </c>
      <c r="P1235" s="6" t="n">
        <v>0</v>
      </c>
      <c r="Q1235" s="6" t="n">
        <v>0</v>
      </c>
      <c r="R1235" s="6" t="n">
        <v>0</v>
      </c>
      <c r="S1235" s="6" t="n">
        <v>0</v>
      </c>
      <c r="T1235" s="6" t="n">
        <v>0</v>
      </c>
      <c r="U1235" s="6" t="s">
        <v>257</v>
      </c>
    </row>
    <row r="1236" customFormat="false" ht="22.35" hidden="false" customHeight="false" outlineLevel="0" collapsed="false">
      <c r="A1236" s="6" t="n">
        <v>1232</v>
      </c>
      <c r="B1236" s="6" t="s">
        <v>265</v>
      </c>
      <c r="C1236" s="7" t="s">
        <v>6078</v>
      </c>
      <c r="D1236" s="6" t="s">
        <v>5973</v>
      </c>
      <c r="E1236" s="6" t="n">
        <v>2</v>
      </c>
      <c r="F1236" s="6" t="n">
        <v>2</v>
      </c>
      <c r="G1236" s="6" t="n">
        <v>9</v>
      </c>
      <c r="H1236" s="6" t="n">
        <v>2</v>
      </c>
      <c r="I1236" s="6" t="n">
        <v>4</v>
      </c>
      <c r="J1236" s="6" t="n">
        <v>8</v>
      </c>
      <c r="K1236" s="6" t="n">
        <v>0</v>
      </c>
      <c r="L1236" s="6" t="n">
        <v>0</v>
      </c>
      <c r="M1236" s="6" t="n">
        <v>0</v>
      </c>
      <c r="N1236" s="6" t="n">
        <v>0</v>
      </c>
      <c r="O1236" s="6" t="n">
        <v>1</v>
      </c>
      <c r="P1236" s="6" t="n">
        <v>0</v>
      </c>
      <c r="Q1236" s="6" t="n">
        <v>0</v>
      </c>
      <c r="R1236" s="6" t="n">
        <v>0</v>
      </c>
      <c r="S1236" s="6" t="n">
        <v>0</v>
      </c>
      <c r="T1236" s="6" t="n">
        <v>0</v>
      </c>
      <c r="U1236" s="6" t="s">
        <v>257</v>
      </c>
    </row>
    <row r="1237" customFormat="false" ht="22.35" hidden="false" customHeight="false" outlineLevel="0" collapsed="false">
      <c r="A1237" s="6" t="n">
        <v>1233</v>
      </c>
      <c r="B1237" s="6" t="s">
        <v>265</v>
      </c>
      <c r="C1237" s="7" t="s">
        <v>6079</v>
      </c>
      <c r="D1237" s="6" t="s">
        <v>5973</v>
      </c>
      <c r="E1237" s="6" t="n">
        <v>2</v>
      </c>
      <c r="F1237" s="6" t="n">
        <v>2</v>
      </c>
      <c r="G1237" s="6" t="n">
        <v>9</v>
      </c>
      <c r="H1237" s="6" t="n">
        <v>2</v>
      </c>
      <c r="I1237" s="6" t="n">
        <v>4</v>
      </c>
      <c r="J1237" s="6" t="n">
        <v>8</v>
      </c>
      <c r="K1237" s="6" t="n">
        <v>0</v>
      </c>
      <c r="L1237" s="6" t="n">
        <v>0</v>
      </c>
      <c r="M1237" s="6" t="n">
        <v>0</v>
      </c>
      <c r="N1237" s="6" t="n">
        <v>0</v>
      </c>
      <c r="O1237" s="6" t="n">
        <v>1</v>
      </c>
      <c r="P1237" s="6" t="n">
        <v>0</v>
      </c>
      <c r="Q1237" s="6" t="n">
        <v>0</v>
      </c>
      <c r="R1237" s="6" t="n">
        <v>0</v>
      </c>
      <c r="S1237" s="6" t="n">
        <v>0</v>
      </c>
      <c r="T1237" s="6" t="n">
        <v>0</v>
      </c>
      <c r="U1237" s="6" t="s">
        <v>257</v>
      </c>
    </row>
    <row r="1238" customFormat="false" ht="22.35" hidden="false" customHeight="false" outlineLevel="0" collapsed="false">
      <c r="A1238" s="6" t="n">
        <v>1234</v>
      </c>
      <c r="B1238" s="6" t="s">
        <v>265</v>
      </c>
      <c r="C1238" s="7" t="s">
        <v>6080</v>
      </c>
      <c r="D1238" s="6" t="s">
        <v>5973</v>
      </c>
      <c r="E1238" s="6" t="n">
        <v>10</v>
      </c>
      <c r="F1238" s="6" t="n">
        <v>2</v>
      </c>
      <c r="G1238" s="6" t="n">
        <v>9</v>
      </c>
      <c r="H1238" s="6" t="n">
        <v>2</v>
      </c>
      <c r="I1238" s="6" t="n">
        <v>4</v>
      </c>
      <c r="J1238" s="6" t="n">
        <v>8</v>
      </c>
      <c r="K1238" s="6" t="n">
        <v>0</v>
      </c>
      <c r="L1238" s="6" t="n">
        <v>0</v>
      </c>
      <c r="M1238" s="6" t="n">
        <v>0</v>
      </c>
      <c r="N1238" s="6" t="n">
        <v>0</v>
      </c>
      <c r="O1238" s="6" t="n">
        <v>1</v>
      </c>
      <c r="P1238" s="6" t="n">
        <v>0</v>
      </c>
      <c r="Q1238" s="6" t="n">
        <v>0</v>
      </c>
      <c r="R1238" s="6" t="n">
        <v>0</v>
      </c>
      <c r="S1238" s="6" t="n">
        <v>0</v>
      </c>
      <c r="T1238" s="6" t="n">
        <v>0</v>
      </c>
      <c r="U1238" s="6" t="s">
        <v>257</v>
      </c>
    </row>
    <row r="1239" customFormat="false" ht="22.35" hidden="false" customHeight="false" outlineLevel="0" collapsed="false">
      <c r="A1239" s="6" t="n">
        <v>1235</v>
      </c>
      <c r="B1239" s="6" t="s">
        <v>265</v>
      </c>
      <c r="C1239" s="7" t="s">
        <v>6081</v>
      </c>
      <c r="D1239" s="6" t="s">
        <v>5973</v>
      </c>
      <c r="E1239" s="6" t="n">
        <v>2</v>
      </c>
      <c r="F1239" s="6" t="n">
        <v>2</v>
      </c>
      <c r="G1239" s="6" t="n">
        <v>9</v>
      </c>
      <c r="H1239" s="6" t="n">
        <v>2</v>
      </c>
      <c r="I1239" s="6" t="n">
        <v>4</v>
      </c>
      <c r="J1239" s="6" t="n">
        <v>8</v>
      </c>
      <c r="K1239" s="6" t="n">
        <v>0</v>
      </c>
      <c r="L1239" s="6" t="n">
        <v>0</v>
      </c>
      <c r="M1239" s="6" t="n">
        <v>0</v>
      </c>
      <c r="N1239" s="6" t="n">
        <v>0</v>
      </c>
      <c r="O1239" s="6" t="n">
        <v>1</v>
      </c>
      <c r="P1239" s="6" t="n">
        <v>0</v>
      </c>
      <c r="Q1239" s="6" t="n">
        <v>0</v>
      </c>
      <c r="R1239" s="6" t="n">
        <v>0</v>
      </c>
      <c r="S1239" s="6" t="n">
        <v>0</v>
      </c>
      <c r="T1239" s="6" t="n">
        <v>0</v>
      </c>
      <c r="U1239" s="6" t="s">
        <v>257</v>
      </c>
    </row>
    <row r="1240" customFormat="false" ht="22.35" hidden="false" customHeight="false" outlineLevel="0" collapsed="false">
      <c r="A1240" s="6" t="n">
        <v>1236</v>
      </c>
      <c r="B1240" s="6" t="s">
        <v>265</v>
      </c>
      <c r="C1240" s="7" t="s">
        <v>6082</v>
      </c>
      <c r="D1240" s="6" t="s">
        <v>5973</v>
      </c>
      <c r="E1240" s="6" t="n">
        <v>6</v>
      </c>
      <c r="F1240" s="6" t="n">
        <v>2</v>
      </c>
      <c r="G1240" s="6" t="n">
        <v>9</v>
      </c>
      <c r="H1240" s="6" t="n">
        <v>2</v>
      </c>
      <c r="I1240" s="6" t="n">
        <v>4</v>
      </c>
      <c r="J1240" s="6" t="n">
        <v>8</v>
      </c>
      <c r="K1240" s="6" t="n">
        <v>0</v>
      </c>
      <c r="L1240" s="6" t="n">
        <v>0</v>
      </c>
      <c r="M1240" s="6" t="n">
        <v>0</v>
      </c>
      <c r="N1240" s="6" t="n">
        <v>0</v>
      </c>
      <c r="O1240" s="6" t="n">
        <v>1</v>
      </c>
      <c r="P1240" s="6" t="n">
        <v>0</v>
      </c>
      <c r="Q1240" s="6" t="n">
        <v>0</v>
      </c>
      <c r="R1240" s="6" t="n">
        <v>0</v>
      </c>
      <c r="S1240" s="6" t="n">
        <v>0</v>
      </c>
      <c r="T1240" s="6" t="n">
        <v>0</v>
      </c>
      <c r="U1240" s="6" t="s">
        <v>257</v>
      </c>
    </row>
    <row r="1241" customFormat="false" ht="22.35" hidden="false" customHeight="false" outlineLevel="0" collapsed="false">
      <c r="A1241" s="6" t="n">
        <v>1237</v>
      </c>
      <c r="B1241" s="6" t="s">
        <v>265</v>
      </c>
      <c r="C1241" s="7" t="s">
        <v>6083</v>
      </c>
      <c r="D1241" s="6" t="s">
        <v>5973</v>
      </c>
      <c r="E1241" s="6" t="n">
        <v>3</v>
      </c>
      <c r="F1241" s="6" t="n">
        <v>2</v>
      </c>
      <c r="G1241" s="6" t="n">
        <v>9</v>
      </c>
      <c r="H1241" s="6" t="n">
        <v>2</v>
      </c>
      <c r="I1241" s="6" t="n">
        <v>4</v>
      </c>
      <c r="J1241" s="6" t="n">
        <v>8</v>
      </c>
      <c r="K1241" s="6" t="n">
        <v>0</v>
      </c>
      <c r="L1241" s="6" t="n">
        <v>0</v>
      </c>
      <c r="M1241" s="6" t="n">
        <v>0</v>
      </c>
      <c r="N1241" s="6" t="n">
        <v>0</v>
      </c>
      <c r="O1241" s="6" t="n">
        <v>1</v>
      </c>
      <c r="P1241" s="6" t="n">
        <v>0</v>
      </c>
      <c r="Q1241" s="6" t="n">
        <v>0</v>
      </c>
      <c r="R1241" s="6" t="n">
        <v>0</v>
      </c>
      <c r="S1241" s="6" t="n">
        <v>0</v>
      </c>
      <c r="T1241" s="6" t="n">
        <v>0</v>
      </c>
      <c r="U1241" s="6" t="s">
        <v>257</v>
      </c>
    </row>
    <row r="1242" customFormat="false" ht="22.35" hidden="false" customHeight="false" outlineLevel="0" collapsed="false">
      <c r="A1242" s="6" t="n">
        <v>1238</v>
      </c>
      <c r="B1242" s="6" t="s">
        <v>265</v>
      </c>
      <c r="C1242" s="7" t="s">
        <v>6085</v>
      </c>
      <c r="D1242" s="6" t="s">
        <v>5973</v>
      </c>
      <c r="E1242" s="6" t="n">
        <v>3</v>
      </c>
      <c r="F1242" s="6" t="n">
        <v>2</v>
      </c>
      <c r="G1242" s="6" t="n">
        <v>9</v>
      </c>
      <c r="H1242" s="6" t="n">
        <v>2</v>
      </c>
      <c r="I1242" s="6" t="n">
        <v>4</v>
      </c>
      <c r="J1242" s="6" t="n">
        <v>8</v>
      </c>
      <c r="K1242" s="6" t="n">
        <v>0</v>
      </c>
      <c r="L1242" s="6" t="n">
        <v>0</v>
      </c>
      <c r="M1242" s="6" t="n">
        <v>0</v>
      </c>
      <c r="N1242" s="6" t="n">
        <v>0</v>
      </c>
      <c r="O1242" s="6" t="n">
        <v>1</v>
      </c>
      <c r="P1242" s="6" t="n">
        <v>0</v>
      </c>
      <c r="Q1242" s="6" t="n">
        <v>0</v>
      </c>
      <c r="R1242" s="6" t="n">
        <v>0</v>
      </c>
      <c r="S1242" s="6" t="n">
        <v>0</v>
      </c>
      <c r="T1242" s="6" t="n">
        <v>0</v>
      </c>
      <c r="U1242" s="6" t="s">
        <v>257</v>
      </c>
    </row>
    <row r="1243" customFormat="false" ht="22.35" hidden="false" customHeight="false" outlineLevel="0" collapsed="false">
      <c r="A1243" s="6" t="n">
        <v>1239</v>
      </c>
      <c r="B1243" s="6" t="s">
        <v>265</v>
      </c>
      <c r="C1243" s="7" t="s">
        <v>6086</v>
      </c>
      <c r="D1243" s="6" t="s">
        <v>5973</v>
      </c>
      <c r="E1243" s="6" t="n">
        <v>8</v>
      </c>
      <c r="F1243" s="6" t="n">
        <v>2</v>
      </c>
      <c r="G1243" s="6" t="n">
        <v>9</v>
      </c>
      <c r="H1243" s="6" t="n">
        <v>2</v>
      </c>
      <c r="I1243" s="6" t="n">
        <v>4</v>
      </c>
      <c r="J1243" s="6" t="n">
        <v>8</v>
      </c>
      <c r="K1243" s="6" t="n">
        <v>0</v>
      </c>
      <c r="L1243" s="6" t="n">
        <v>0</v>
      </c>
      <c r="M1243" s="6" t="n">
        <v>0</v>
      </c>
      <c r="N1243" s="6" t="n">
        <v>0</v>
      </c>
      <c r="O1243" s="6" t="n">
        <v>1</v>
      </c>
      <c r="P1243" s="6" t="n">
        <v>0</v>
      </c>
      <c r="Q1243" s="6" t="n">
        <v>0</v>
      </c>
      <c r="R1243" s="6" t="n">
        <v>0</v>
      </c>
      <c r="S1243" s="6" t="n">
        <v>0</v>
      </c>
      <c r="T1243" s="6" t="n">
        <v>0</v>
      </c>
      <c r="U1243" s="6" t="s">
        <v>257</v>
      </c>
    </row>
    <row r="1244" customFormat="false" ht="22.35" hidden="false" customHeight="false" outlineLevel="0" collapsed="false">
      <c r="A1244" s="6" t="n">
        <v>1240</v>
      </c>
      <c r="B1244" s="6" t="s">
        <v>265</v>
      </c>
      <c r="C1244" s="7" t="s">
        <v>6087</v>
      </c>
      <c r="D1244" s="6" t="s">
        <v>5973</v>
      </c>
      <c r="E1244" s="6" t="n">
        <v>2</v>
      </c>
      <c r="F1244" s="6" t="n">
        <v>2</v>
      </c>
      <c r="G1244" s="6" t="n">
        <v>9</v>
      </c>
      <c r="H1244" s="6" t="n">
        <v>2</v>
      </c>
      <c r="I1244" s="6" t="n">
        <v>4</v>
      </c>
      <c r="J1244" s="6" t="n">
        <v>8</v>
      </c>
      <c r="K1244" s="6" t="n">
        <v>0</v>
      </c>
      <c r="L1244" s="6" t="n">
        <v>0</v>
      </c>
      <c r="M1244" s="6" t="n">
        <v>0</v>
      </c>
      <c r="N1244" s="6" t="n">
        <v>0</v>
      </c>
      <c r="O1244" s="6" t="n">
        <v>1</v>
      </c>
      <c r="P1244" s="6" t="n">
        <v>0</v>
      </c>
      <c r="Q1244" s="6" t="n">
        <v>0</v>
      </c>
      <c r="R1244" s="6" t="n">
        <v>0</v>
      </c>
      <c r="S1244" s="6" t="n">
        <v>0</v>
      </c>
      <c r="T1244" s="6" t="n">
        <v>0</v>
      </c>
      <c r="U1244" s="6" t="s">
        <v>257</v>
      </c>
    </row>
    <row r="1245" customFormat="false" ht="22.35" hidden="false" customHeight="false" outlineLevel="0" collapsed="false">
      <c r="A1245" s="6" t="n">
        <v>1241</v>
      </c>
      <c r="B1245" s="6" t="s">
        <v>265</v>
      </c>
      <c r="C1245" s="7" t="s">
        <v>6088</v>
      </c>
      <c r="D1245" s="6" t="s">
        <v>5973</v>
      </c>
      <c r="E1245" s="6" t="n">
        <v>10</v>
      </c>
      <c r="F1245" s="6" t="n">
        <v>2</v>
      </c>
      <c r="G1245" s="6" t="n">
        <v>9</v>
      </c>
      <c r="H1245" s="6" t="n">
        <v>2</v>
      </c>
      <c r="I1245" s="6" t="n">
        <v>4</v>
      </c>
      <c r="J1245" s="6" t="n">
        <v>8</v>
      </c>
      <c r="K1245" s="6" t="n">
        <v>0</v>
      </c>
      <c r="L1245" s="6" t="n">
        <v>0</v>
      </c>
      <c r="M1245" s="6" t="n">
        <v>0</v>
      </c>
      <c r="N1245" s="6" t="n">
        <v>0</v>
      </c>
      <c r="O1245" s="6" t="n">
        <v>1</v>
      </c>
      <c r="P1245" s="6" t="n">
        <v>0</v>
      </c>
      <c r="Q1245" s="6" t="n">
        <v>0</v>
      </c>
      <c r="R1245" s="6" t="n">
        <v>0</v>
      </c>
      <c r="S1245" s="6" t="n">
        <v>0</v>
      </c>
      <c r="T1245" s="6" t="n">
        <v>0</v>
      </c>
      <c r="U1245" s="6" t="s">
        <v>257</v>
      </c>
    </row>
    <row r="1246" customFormat="false" ht="22.35" hidden="false" customHeight="false" outlineLevel="0" collapsed="false">
      <c r="A1246" s="6" t="n">
        <v>1242</v>
      </c>
      <c r="B1246" s="6" t="s">
        <v>265</v>
      </c>
      <c r="C1246" s="7" t="s">
        <v>6089</v>
      </c>
      <c r="D1246" s="6" t="s">
        <v>5988</v>
      </c>
      <c r="E1246" s="6" t="n">
        <v>5</v>
      </c>
      <c r="F1246" s="6" t="n">
        <v>1</v>
      </c>
      <c r="G1246" s="6" t="n">
        <v>7</v>
      </c>
      <c r="H1246" s="6" t="n">
        <v>4</v>
      </c>
      <c r="I1246" s="6" t="n">
        <v>3</v>
      </c>
      <c r="J1246" s="6" t="n">
        <v>2</v>
      </c>
      <c r="K1246" s="6" t="n">
        <v>0</v>
      </c>
      <c r="L1246" s="6" t="n">
        <v>0</v>
      </c>
      <c r="M1246" s="6" t="n">
        <v>1</v>
      </c>
      <c r="N1246" s="6" t="n">
        <v>0</v>
      </c>
      <c r="O1246" s="6" t="n">
        <v>0</v>
      </c>
      <c r="P1246" s="6" t="n">
        <v>0</v>
      </c>
      <c r="Q1246" s="6" t="n">
        <v>0</v>
      </c>
      <c r="R1246" s="6" t="n">
        <v>1</v>
      </c>
      <c r="S1246" s="6" t="n">
        <v>1</v>
      </c>
      <c r="T1246" s="6" t="n">
        <v>0</v>
      </c>
      <c r="U1246" s="6" t="s">
        <v>257</v>
      </c>
    </row>
    <row r="1247" customFormat="false" ht="22.35" hidden="false" customHeight="false" outlineLevel="0" collapsed="false">
      <c r="A1247" s="6" t="n">
        <v>1243</v>
      </c>
      <c r="B1247" s="6" t="s">
        <v>265</v>
      </c>
      <c r="C1247" s="7" t="s">
        <v>6091</v>
      </c>
      <c r="D1247" s="6" t="s">
        <v>5988</v>
      </c>
      <c r="E1247" s="6" t="n">
        <v>4</v>
      </c>
      <c r="F1247" s="6" t="n">
        <v>1</v>
      </c>
      <c r="G1247" s="6" t="n">
        <v>7</v>
      </c>
      <c r="H1247" s="6" t="n">
        <v>4</v>
      </c>
      <c r="I1247" s="6" t="n">
        <v>3</v>
      </c>
      <c r="J1247" s="6" t="n">
        <v>2</v>
      </c>
      <c r="K1247" s="6" t="n">
        <v>0</v>
      </c>
      <c r="L1247" s="6" t="n">
        <v>0</v>
      </c>
      <c r="M1247" s="6" t="n">
        <v>1</v>
      </c>
      <c r="N1247" s="6" t="n">
        <v>0</v>
      </c>
      <c r="O1247" s="6" t="n">
        <v>0</v>
      </c>
      <c r="P1247" s="6" t="n">
        <v>0</v>
      </c>
      <c r="Q1247" s="6" t="n">
        <v>0</v>
      </c>
      <c r="R1247" s="6" t="n">
        <v>1</v>
      </c>
      <c r="S1247" s="6" t="n">
        <v>1</v>
      </c>
      <c r="T1247" s="6" t="n">
        <v>0</v>
      </c>
      <c r="U1247" s="6" t="s">
        <v>257</v>
      </c>
    </row>
    <row r="1248" customFormat="false" ht="22.35" hidden="false" customHeight="false" outlineLevel="0" collapsed="false">
      <c r="A1248" s="6" t="n">
        <v>1244</v>
      </c>
      <c r="B1248" s="6" t="s">
        <v>265</v>
      </c>
      <c r="C1248" s="7" t="s">
        <v>6092</v>
      </c>
      <c r="D1248" s="6" t="s">
        <v>5988</v>
      </c>
      <c r="E1248" s="6" t="n">
        <v>9</v>
      </c>
      <c r="F1248" s="6" t="n">
        <v>1</v>
      </c>
      <c r="G1248" s="6" t="n">
        <v>7</v>
      </c>
      <c r="H1248" s="6" t="n">
        <v>4</v>
      </c>
      <c r="I1248" s="6" t="n">
        <v>3</v>
      </c>
      <c r="J1248" s="6" t="n">
        <v>2</v>
      </c>
      <c r="K1248" s="6" t="n">
        <v>0</v>
      </c>
      <c r="L1248" s="6" t="n">
        <v>0</v>
      </c>
      <c r="M1248" s="6" t="n">
        <v>1</v>
      </c>
      <c r="N1248" s="6" t="n">
        <v>0</v>
      </c>
      <c r="O1248" s="6" t="n">
        <v>0</v>
      </c>
      <c r="P1248" s="6" t="n">
        <v>0</v>
      </c>
      <c r="Q1248" s="6" t="n">
        <v>0</v>
      </c>
      <c r="R1248" s="6" t="n">
        <v>1</v>
      </c>
      <c r="S1248" s="6" t="n">
        <v>1</v>
      </c>
      <c r="T1248" s="6" t="n">
        <v>0</v>
      </c>
      <c r="U1248" s="6" t="s">
        <v>257</v>
      </c>
    </row>
    <row r="1249" customFormat="false" ht="22.35" hidden="false" customHeight="false" outlineLevel="0" collapsed="false">
      <c r="A1249" s="6" t="n">
        <v>1245</v>
      </c>
      <c r="B1249" s="6" t="s">
        <v>265</v>
      </c>
      <c r="C1249" s="7" t="s">
        <v>596</v>
      </c>
      <c r="D1249" s="6" t="s">
        <v>5988</v>
      </c>
      <c r="E1249" s="6" t="n">
        <v>1</v>
      </c>
      <c r="F1249" s="6" t="n">
        <v>1</v>
      </c>
      <c r="G1249" s="6" t="n">
        <v>7</v>
      </c>
      <c r="H1249" s="6" t="n">
        <v>4</v>
      </c>
      <c r="I1249" s="6" t="n">
        <v>3</v>
      </c>
      <c r="J1249" s="6" t="n">
        <v>2</v>
      </c>
      <c r="K1249" s="6" t="n">
        <v>0</v>
      </c>
      <c r="L1249" s="6" t="n">
        <v>0</v>
      </c>
      <c r="M1249" s="6" t="n">
        <v>1</v>
      </c>
      <c r="N1249" s="6" t="n">
        <v>0</v>
      </c>
      <c r="O1249" s="6" t="n">
        <v>0</v>
      </c>
      <c r="P1249" s="6" t="n">
        <v>0</v>
      </c>
      <c r="Q1249" s="6" t="n">
        <v>0</v>
      </c>
      <c r="R1249" s="6" t="n">
        <v>1</v>
      </c>
      <c r="S1249" s="6" t="n">
        <v>1</v>
      </c>
      <c r="T1249" s="6" t="n">
        <v>0</v>
      </c>
      <c r="U1249" s="6" t="s">
        <v>257</v>
      </c>
    </row>
    <row r="1250" customFormat="false" ht="22.35" hidden="false" customHeight="false" outlineLevel="0" collapsed="false">
      <c r="A1250" s="6" t="n">
        <v>1246</v>
      </c>
      <c r="B1250" s="6" t="s">
        <v>265</v>
      </c>
      <c r="C1250" s="7" t="s">
        <v>6093</v>
      </c>
      <c r="D1250" s="6" t="s">
        <v>5988</v>
      </c>
      <c r="E1250" s="6" t="n">
        <v>10</v>
      </c>
      <c r="F1250" s="6" t="n">
        <v>1</v>
      </c>
      <c r="G1250" s="6" t="n">
        <v>7</v>
      </c>
      <c r="H1250" s="6" t="n">
        <v>4</v>
      </c>
      <c r="I1250" s="6" t="n">
        <v>3</v>
      </c>
      <c r="J1250" s="6" t="n">
        <v>2</v>
      </c>
      <c r="K1250" s="6" t="n">
        <v>0</v>
      </c>
      <c r="L1250" s="6" t="n">
        <v>0</v>
      </c>
      <c r="M1250" s="6" t="n">
        <v>1</v>
      </c>
      <c r="N1250" s="6" t="n">
        <v>0</v>
      </c>
      <c r="O1250" s="6" t="n">
        <v>0</v>
      </c>
      <c r="P1250" s="6" t="n">
        <v>0</v>
      </c>
      <c r="Q1250" s="6" t="n">
        <v>0</v>
      </c>
      <c r="R1250" s="6" t="n">
        <v>1</v>
      </c>
      <c r="S1250" s="6" t="n">
        <v>1</v>
      </c>
      <c r="T1250" s="6" t="n">
        <v>0</v>
      </c>
      <c r="U1250" s="6" t="s">
        <v>257</v>
      </c>
    </row>
    <row r="1251" customFormat="false" ht="22.35" hidden="false" customHeight="false" outlineLevel="0" collapsed="false">
      <c r="A1251" s="6" t="n">
        <v>1247</v>
      </c>
      <c r="B1251" s="6" t="s">
        <v>265</v>
      </c>
      <c r="C1251" s="7" t="s">
        <v>6094</v>
      </c>
      <c r="D1251" s="6" t="s">
        <v>5988</v>
      </c>
      <c r="E1251" s="6" t="n">
        <v>1</v>
      </c>
      <c r="F1251" s="6" t="n">
        <v>1</v>
      </c>
      <c r="G1251" s="6" t="n">
        <v>7</v>
      </c>
      <c r="H1251" s="6" t="n">
        <v>4</v>
      </c>
      <c r="I1251" s="6" t="n">
        <v>3</v>
      </c>
      <c r="J1251" s="6" t="n">
        <v>2</v>
      </c>
      <c r="K1251" s="6" t="n">
        <v>0</v>
      </c>
      <c r="L1251" s="6" t="n">
        <v>0</v>
      </c>
      <c r="M1251" s="6" t="n">
        <v>1</v>
      </c>
      <c r="N1251" s="6" t="n">
        <v>0</v>
      </c>
      <c r="O1251" s="6" t="n">
        <v>0</v>
      </c>
      <c r="P1251" s="6" t="n">
        <v>0</v>
      </c>
      <c r="Q1251" s="6" t="n">
        <v>0</v>
      </c>
      <c r="R1251" s="6" t="n">
        <v>1</v>
      </c>
      <c r="S1251" s="6" t="n">
        <v>1</v>
      </c>
      <c r="T1251" s="6" t="n">
        <v>0</v>
      </c>
      <c r="U1251" s="6" t="s">
        <v>257</v>
      </c>
    </row>
    <row r="1252" customFormat="false" ht="22.35" hidden="false" customHeight="false" outlineLevel="0" collapsed="false">
      <c r="A1252" s="6" t="n">
        <v>1248</v>
      </c>
      <c r="B1252" s="6" t="s">
        <v>265</v>
      </c>
      <c r="C1252" s="7" t="s">
        <v>6095</v>
      </c>
      <c r="D1252" s="6" t="s">
        <v>5988</v>
      </c>
      <c r="E1252" s="6" t="n">
        <v>4</v>
      </c>
      <c r="F1252" s="6" t="n">
        <v>1</v>
      </c>
      <c r="G1252" s="6" t="n">
        <v>7</v>
      </c>
      <c r="H1252" s="6" t="n">
        <v>4</v>
      </c>
      <c r="I1252" s="6" t="n">
        <v>3</v>
      </c>
      <c r="J1252" s="6" t="n">
        <v>2</v>
      </c>
      <c r="K1252" s="6" t="n">
        <v>0</v>
      </c>
      <c r="L1252" s="6" t="n">
        <v>0</v>
      </c>
      <c r="M1252" s="6" t="n">
        <v>1</v>
      </c>
      <c r="N1252" s="6" t="n">
        <v>0</v>
      </c>
      <c r="O1252" s="6" t="n">
        <v>0</v>
      </c>
      <c r="P1252" s="6" t="n">
        <v>0</v>
      </c>
      <c r="Q1252" s="6" t="n">
        <v>0</v>
      </c>
      <c r="R1252" s="6" t="n">
        <v>1</v>
      </c>
      <c r="S1252" s="6" t="n">
        <v>1</v>
      </c>
      <c r="T1252" s="6" t="n">
        <v>0</v>
      </c>
      <c r="U1252" s="6" t="s">
        <v>257</v>
      </c>
    </row>
    <row r="1253" customFormat="false" ht="22.35" hidden="false" customHeight="false" outlineLevel="0" collapsed="false">
      <c r="A1253" s="6" t="n">
        <v>1249</v>
      </c>
      <c r="B1253" s="6" t="s">
        <v>265</v>
      </c>
      <c r="C1253" s="7" t="s">
        <v>6096</v>
      </c>
      <c r="D1253" s="6" t="s">
        <v>5988</v>
      </c>
      <c r="E1253" s="6" t="n">
        <v>1</v>
      </c>
      <c r="F1253" s="6" t="n">
        <v>1</v>
      </c>
      <c r="G1253" s="6" t="n">
        <v>7</v>
      </c>
      <c r="H1253" s="6" t="n">
        <v>4</v>
      </c>
      <c r="I1253" s="6" t="n">
        <v>3</v>
      </c>
      <c r="J1253" s="6" t="n">
        <v>2</v>
      </c>
      <c r="K1253" s="6" t="n">
        <v>0</v>
      </c>
      <c r="L1253" s="6" t="n">
        <v>0</v>
      </c>
      <c r="M1253" s="6" t="n">
        <v>1</v>
      </c>
      <c r="N1253" s="6" t="n">
        <v>0</v>
      </c>
      <c r="O1253" s="6" t="n">
        <v>0</v>
      </c>
      <c r="P1253" s="6" t="n">
        <v>0</v>
      </c>
      <c r="Q1253" s="6" t="n">
        <v>0</v>
      </c>
      <c r="R1253" s="6" t="n">
        <v>1</v>
      </c>
      <c r="S1253" s="6" t="n">
        <v>1</v>
      </c>
      <c r="T1253" s="6" t="n">
        <v>0</v>
      </c>
      <c r="U1253" s="6" t="s">
        <v>257</v>
      </c>
    </row>
    <row r="1254" customFormat="false" ht="22.35" hidden="false" customHeight="false" outlineLevel="0" collapsed="false">
      <c r="A1254" s="6" t="n">
        <v>1250</v>
      </c>
      <c r="B1254" s="6" t="s">
        <v>265</v>
      </c>
      <c r="C1254" s="7" t="s">
        <v>6097</v>
      </c>
      <c r="D1254" s="6" t="s">
        <v>5988</v>
      </c>
      <c r="E1254" s="6" t="n">
        <v>7</v>
      </c>
      <c r="F1254" s="6" t="n">
        <v>1</v>
      </c>
      <c r="G1254" s="6" t="n">
        <v>7</v>
      </c>
      <c r="H1254" s="6" t="n">
        <v>4</v>
      </c>
      <c r="I1254" s="6" t="n">
        <v>3</v>
      </c>
      <c r="J1254" s="6" t="n">
        <v>2</v>
      </c>
      <c r="K1254" s="6" t="n">
        <v>0</v>
      </c>
      <c r="L1254" s="6" t="n">
        <v>0</v>
      </c>
      <c r="M1254" s="6" t="n">
        <v>1</v>
      </c>
      <c r="N1254" s="6" t="n">
        <v>0</v>
      </c>
      <c r="O1254" s="6" t="n">
        <v>0</v>
      </c>
      <c r="P1254" s="6" t="n">
        <v>0</v>
      </c>
      <c r="Q1254" s="6" t="n">
        <v>0</v>
      </c>
      <c r="R1254" s="6" t="n">
        <v>1</v>
      </c>
      <c r="S1254" s="6" t="n">
        <v>1</v>
      </c>
      <c r="T1254" s="6" t="n">
        <v>0</v>
      </c>
      <c r="U1254" s="6" t="s">
        <v>257</v>
      </c>
    </row>
    <row r="1255" customFormat="false" ht="22.35" hidden="false" customHeight="false" outlineLevel="0" collapsed="false">
      <c r="A1255" s="6" t="n">
        <v>1251</v>
      </c>
      <c r="B1255" s="6" t="s">
        <v>265</v>
      </c>
      <c r="C1255" s="7" t="s">
        <v>599</v>
      </c>
      <c r="D1255" s="6" t="s">
        <v>5988</v>
      </c>
      <c r="E1255" s="6" t="n">
        <v>4</v>
      </c>
      <c r="F1255" s="6" t="n">
        <v>1</v>
      </c>
      <c r="G1255" s="6" t="n">
        <v>7</v>
      </c>
      <c r="H1255" s="6" t="n">
        <v>4</v>
      </c>
      <c r="I1255" s="6" t="n">
        <v>3</v>
      </c>
      <c r="J1255" s="6" t="n">
        <v>2</v>
      </c>
      <c r="K1255" s="6" t="n">
        <v>0</v>
      </c>
      <c r="L1255" s="6" t="n">
        <v>0</v>
      </c>
      <c r="M1255" s="6" t="n">
        <v>1</v>
      </c>
      <c r="N1255" s="6" t="n">
        <v>0</v>
      </c>
      <c r="O1255" s="6" t="n">
        <v>0</v>
      </c>
      <c r="P1255" s="6" t="n">
        <v>0</v>
      </c>
      <c r="Q1255" s="6" t="n">
        <v>0</v>
      </c>
      <c r="R1255" s="6" t="n">
        <v>1</v>
      </c>
      <c r="S1255" s="6" t="n">
        <v>1</v>
      </c>
      <c r="T1255" s="6" t="n">
        <v>0</v>
      </c>
      <c r="U1255" s="6" t="s">
        <v>257</v>
      </c>
    </row>
    <row r="1256" customFormat="false" ht="22.35" hidden="false" customHeight="false" outlineLevel="0" collapsed="false">
      <c r="A1256" s="6" t="n">
        <v>1252</v>
      </c>
      <c r="B1256" s="6" t="s">
        <v>265</v>
      </c>
      <c r="C1256" s="7" t="s">
        <v>6098</v>
      </c>
      <c r="D1256" s="6" t="s">
        <v>5988</v>
      </c>
      <c r="E1256" s="6" t="n">
        <v>2</v>
      </c>
      <c r="F1256" s="6" t="n">
        <v>1</v>
      </c>
      <c r="G1256" s="6" t="n">
        <v>7</v>
      </c>
      <c r="H1256" s="6" t="n">
        <v>4</v>
      </c>
      <c r="I1256" s="6" t="n">
        <v>3</v>
      </c>
      <c r="J1256" s="6" t="n">
        <v>2</v>
      </c>
      <c r="K1256" s="6" t="n">
        <v>0</v>
      </c>
      <c r="L1256" s="6" t="n">
        <v>0</v>
      </c>
      <c r="M1256" s="6" t="n">
        <v>1</v>
      </c>
      <c r="N1256" s="6" t="n">
        <v>0</v>
      </c>
      <c r="O1256" s="6" t="n">
        <v>0</v>
      </c>
      <c r="P1256" s="6" t="n">
        <v>0</v>
      </c>
      <c r="Q1256" s="6" t="n">
        <v>0</v>
      </c>
      <c r="R1256" s="6" t="n">
        <v>1</v>
      </c>
      <c r="S1256" s="6" t="n">
        <v>1</v>
      </c>
      <c r="T1256" s="6" t="n">
        <v>0</v>
      </c>
      <c r="U1256" s="6" t="s">
        <v>257</v>
      </c>
    </row>
    <row r="1257" customFormat="false" ht="22.35" hidden="false" customHeight="false" outlineLevel="0" collapsed="false">
      <c r="A1257" s="6" t="n">
        <v>1253</v>
      </c>
      <c r="B1257" s="6" t="s">
        <v>265</v>
      </c>
      <c r="C1257" s="7" t="s">
        <v>6099</v>
      </c>
      <c r="D1257" s="6" t="s">
        <v>5988</v>
      </c>
      <c r="E1257" s="6" t="n">
        <v>2</v>
      </c>
      <c r="F1257" s="6" t="n">
        <v>1</v>
      </c>
      <c r="G1257" s="6" t="n">
        <v>7</v>
      </c>
      <c r="H1257" s="6" t="n">
        <v>4</v>
      </c>
      <c r="I1257" s="6" t="n">
        <v>3</v>
      </c>
      <c r="J1257" s="6" t="n">
        <v>2</v>
      </c>
      <c r="K1257" s="6" t="n">
        <v>0</v>
      </c>
      <c r="L1257" s="6" t="n">
        <v>0</v>
      </c>
      <c r="M1257" s="6" t="n">
        <v>1</v>
      </c>
      <c r="N1257" s="6" t="n">
        <v>0</v>
      </c>
      <c r="O1257" s="6" t="n">
        <v>0</v>
      </c>
      <c r="P1257" s="6" t="n">
        <v>0</v>
      </c>
      <c r="Q1257" s="6" t="n">
        <v>0</v>
      </c>
      <c r="R1257" s="6" t="n">
        <v>1</v>
      </c>
      <c r="S1257" s="6" t="n">
        <v>1</v>
      </c>
      <c r="T1257" s="6" t="n">
        <v>0</v>
      </c>
      <c r="U1257" s="6" t="s">
        <v>257</v>
      </c>
    </row>
    <row r="1258" customFormat="false" ht="22.35" hidden="false" customHeight="false" outlineLevel="0" collapsed="false">
      <c r="A1258" s="6" t="n">
        <v>1254</v>
      </c>
      <c r="B1258" s="6" t="s">
        <v>265</v>
      </c>
      <c r="C1258" s="7" t="s">
        <v>6100</v>
      </c>
      <c r="D1258" s="6" t="s">
        <v>5988</v>
      </c>
      <c r="E1258" s="6" t="n">
        <v>10</v>
      </c>
      <c r="F1258" s="6" t="n">
        <v>1</v>
      </c>
      <c r="G1258" s="6" t="n">
        <v>7</v>
      </c>
      <c r="H1258" s="6" t="n">
        <v>4</v>
      </c>
      <c r="I1258" s="6" t="n">
        <v>3</v>
      </c>
      <c r="J1258" s="6" t="n">
        <v>2</v>
      </c>
      <c r="K1258" s="6" t="n">
        <v>0</v>
      </c>
      <c r="L1258" s="6" t="n">
        <v>0</v>
      </c>
      <c r="M1258" s="6" t="n">
        <v>1</v>
      </c>
      <c r="N1258" s="6" t="n">
        <v>0</v>
      </c>
      <c r="O1258" s="6" t="n">
        <v>0</v>
      </c>
      <c r="P1258" s="6" t="n">
        <v>0</v>
      </c>
      <c r="Q1258" s="6" t="n">
        <v>0</v>
      </c>
      <c r="R1258" s="6" t="n">
        <v>1</v>
      </c>
      <c r="S1258" s="6" t="n">
        <v>1</v>
      </c>
      <c r="T1258" s="6" t="n">
        <v>0</v>
      </c>
      <c r="U1258" s="6" t="s">
        <v>257</v>
      </c>
    </row>
    <row r="1259" customFormat="false" ht="22.35" hidden="false" customHeight="false" outlineLevel="0" collapsed="false">
      <c r="A1259" s="6" t="n">
        <v>1255</v>
      </c>
      <c r="B1259" s="6" t="s">
        <v>265</v>
      </c>
      <c r="C1259" s="7" t="s">
        <v>6101</v>
      </c>
      <c r="D1259" s="6" t="s">
        <v>5988</v>
      </c>
      <c r="E1259" s="6" t="n">
        <v>3</v>
      </c>
      <c r="F1259" s="6" t="n">
        <v>1</v>
      </c>
      <c r="G1259" s="6" t="n">
        <v>7</v>
      </c>
      <c r="H1259" s="6" t="n">
        <v>4</v>
      </c>
      <c r="I1259" s="6" t="n">
        <v>3</v>
      </c>
      <c r="J1259" s="6" t="n">
        <v>2</v>
      </c>
      <c r="K1259" s="6" t="n">
        <v>0</v>
      </c>
      <c r="L1259" s="6" t="n">
        <v>0</v>
      </c>
      <c r="M1259" s="6" t="n">
        <v>1</v>
      </c>
      <c r="N1259" s="6" t="n">
        <v>0</v>
      </c>
      <c r="O1259" s="6" t="n">
        <v>0</v>
      </c>
      <c r="P1259" s="6" t="n">
        <v>0</v>
      </c>
      <c r="Q1259" s="6" t="n">
        <v>0</v>
      </c>
      <c r="R1259" s="6" t="n">
        <v>1</v>
      </c>
      <c r="S1259" s="6" t="n">
        <v>1</v>
      </c>
      <c r="T1259" s="6" t="n">
        <v>0</v>
      </c>
      <c r="U1259" s="6" t="s">
        <v>257</v>
      </c>
    </row>
    <row r="1260" customFormat="false" ht="22.35" hidden="false" customHeight="false" outlineLevel="0" collapsed="false">
      <c r="A1260" s="6" t="n">
        <v>1256</v>
      </c>
      <c r="B1260" s="6" t="s">
        <v>265</v>
      </c>
      <c r="C1260" s="7" t="s">
        <v>6102</v>
      </c>
      <c r="D1260" s="6" t="s">
        <v>5988</v>
      </c>
      <c r="E1260" s="6" t="n">
        <v>9</v>
      </c>
      <c r="F1260" s="6" t="n">
        <v>1</v>
      </c>
      <c r="G1260" s="6" t="n">
        <v>7</v>
      </c>
      <c r="H1260" s="6" t="n">
        <v>4</v>
      </c>
      <c r="I1260" s="6" t="n">
        <v>3</v>
      </c>
      <c r="J1260" s="6" t="n">
        <v>2</v>
      </c>
      <c r="K1260" s="6" t="n">
        <v>0</v>
      </c>
      <c r="L1260" s="6" t="n">
        <v>0</v>
      </c>
      <c r="M1260" s="6" t="n">
        <v>1</v>
      </c>
      <c r="N1260" s="6" t="n">
        <v>0</v>
      </c>
      <c r="O1260" s="6" t="n">
        <v>0</v>
      </c>
      <c r="P1260" s="6" t="n">
        <v>0</v>
      </c>
      <c r="Q1260" s="6" t="n">
        <v>0</v>
      </c>
      <c r="R1260" s="6" t="n">
        <v>1</v>
      </c>
      <c r="S1260" s="6" t="n">
        <v>1</v>
      </c>
      <c r="T1260" s="6" t="n">
        <v>0</v>
      </c>
      <c r="U1260" s="6" t="s">
        <v>257</v>
      </c>
    </row>
    <row r="1261" customFormat="false" ht="22.35" hidden="false" customHeight="false" outlineLevel="0" collapsed="false">
      <c r="A1261" s="6" t="n">
        <v>1257</v>
      </c>
      <c r="B1261" s="6" t="s">
        <v>265</v>
      </c>
      <c r="C1261" s="7" t="s">
        <v>6103</v>
      </c>
      <c r="D1261" s="6" t="s">
        <v>6004</v>
      </c>
      <c r="E1261" s="6" t="n">
        <v>9</v>
      </c>
      <c r="F1261" s="6" t="n">
        <v>8</v>
      </c>
      <c r="G1261" s="6" t="n">
        <v>1</v>
      </c>
      <c r="H1261" s="6" t="n">
        <v>6</v>
      </c>
      <c r="I1261" s="6" t="n">
        <v>6</v>
      </c>
      <c r="J1261" s="6" t="n">
        <v>4</v>
      </c>
      <c r="K1261" s="6" t="n">
        <v>0</v>
      </c>
      <c r="L1261" s="6" t="n">
        <v>0</v>
      </c>
      <c r="M1261" s="6" t="n">
        <v>0</v>
      </c>
      <c r="N1261" s="6" t="n">
        <v>1</v>
      </c>
      <c r="O1261" s="6" t="n">
        <v>0</v>
      </c>
      <c r="P1261" s="6" t="n">
        <v>0</v>
      </c>
      <c r="Q1261" s="6" t="n">
        <v>1</v>
      </c>
      <c r="R1261" s="6" t="n">
        <v>1</v>
      </c>
      <c r="S1261" s="6" t="n">
        <v>0</v>
      </c>
      <c r="T1261" s="6" t="n">
        <v>0</v>
      </c>
      <c r="U1261" s="6" t="s">
        <v>257</v>
      </c>
    </row>
    <row r="1262" customFormat="false" ht="22.35" hidden="false" customHeight="false" outlineLevel="0" collapsed="false">
      <c r="A1262" s="6" t="n">
        <v>1258</v>
      </c>
      <c r="B1262" s="6" t="s">
        <v>265</v>
      </c>
      <c r="C1262" s="7" t="s">
        <v>6105</v>
      </c>
      <c r="D1262" s="6" t="s">
        <v>6004</v>
      </c>
      <c r="E1262" s="6" t="n">
        <v>5</v>
      </c>
      <c r="F1262" s="6" t="n">
        <v>8</v>
      </c>
      <c r="G1262" s="6" t="n">
        <v>1</v>
      </c>
      <c r="H1262" s="6" t="n">
        <v>6</v>
      </c>
      <c r="I1262" s="6" t="n">
        <v>6</v>
      </c>
      <c r="J1262" s="6" t="n">
        <v>4</v>
      </c>
      <c r="K1262" s="6" t="n">
        <v>0</v>
      </c>
      <c r="L1262" s="6" t="n">
        <v>0</v>
      </c>
      <c r="M1262" s="6" t="n">
        <v>0</v>
      </c>
      <c r="N1262" s="6" t="n">
        <v>1</v>
      </c>
      <c r="O1262" s="6" t="n">
        <v>0</v>
      </c>
      <c r="P1262" s="6" t="n">
        <v>0</v>
      </c>
      <c r="Q1262" s="6" t="n">
        <v>1</v>
      </c>
      <c r="R1262" s="6" t="n">
        <v>1</v>
      </c>
      <c r="S1262" s="6" t="n">
        <v>0</v>
      </c>
      <c r="T1262" s="6" t="n">
        <v>0</v>
      </c>
      <c r="U1262" s="6" t="s">
        <v>257</v>
      </c>
    </row>
    <row r="1263" customFormat="false" ht="22.35" hidden="false" customHeight="false" outlineLevel="0" collapsed="false">
      <c r="A1263" s="6" t="n">
        <v>1259</v>
      </c>
      <c r="B1263" s="6" t="s">
        <v>265</v>
      </c>
      <c r="C1263" s="7" t="s">
        <v>6106</v>
      </c>
      <c r="D1263" s="6" t="s">
        <v>6004</v>
      </c>
      <c r="E1263" s="6" t="n">
        <v>8</v>
      </c>
      <c r="F1263" s="6" t="n">
        <v>8</v>
      </c>
      <c r="G1263" s="6" t="n">
        <v>1</v>
      </c>
      <c r="H1263" s="6" t="n">
        <v>6</v>
      </c>
      <c r="I1263" s="6" t="n">
        <v>6</v>
      </c>
      <c r="J1263" s="6" t="n">
        <v>4</v>
      </c>
      <c r="K1263" s="6" t="n">
        <v>0</v>
      </c>
      <c r="L1263" s="6" t="n">
        <v>0</v>
      </c>
      <c r="M1263" s="6" t="n">
        <v>0</v>
      </c>
      <c r="N1263" s="6" t="n">
        <v>1</v>
      </c>
      <c r="O1263" s="6" t="n">
        <v>0</v>
      </c>
      <c r="P1263" s="6" t="n">
        <v>0</v>
      </c>
      <c r="Q1263" s="6" t="n">
        <v>1</v>
      </c>
      <c r="R1263" s="6" t="n">
        <v>1</v>
      </c>
      <c r="S1263" s="6" t="n">
        <v>0</v>
      </c>
      <c r="T1263" s="6" t="n">
        <v>0</v>
      </c>
      <c r="U1263" s="6" t="s">
        <v>257</v>
      </c>
    </row>
    <row r="1264" customFormat="false" ht="22.35" hidden="false" customHeight="false" outlineLevel="0" collapsed="false">
      <c r="A1264" s="6" t="n">
        <v>1260</v>
      </c>
      <c r="B1264" s="6" t="s">
        <v>265</v>
      </c>
      <c r="C1264" s="7" t="s">
        <v>6107</v>
      </c>
      <c r="D1264" s="6" t="s">
        <v>6004</v>
      </c>
      <c r="E1264" s="6" t="n">
        <v>2</v>
      </c>
      <c r="F1264" s="6" t="n">
        <v>8</v>
      </c>
      <c r="G1264" s="6" t="n">
        <v>1</v>
      </c>
      <c r="H1264" s="6" t="n">
        <v>6</v>
      </c>
      <c r="I1264" s="6" t="n">
        <v>6</v>
      </c>
      <c r="J1264" s="6" t="n">
        <v>4</v>
      </c>
      <c r="K1264" s="6" t="n">
        <v>0</v>
      </c>
      <c r="L1264" s="6" t="n">
        <v>0</v>
      </c>
      <c r="M1264" s="6" t="n">
        <v>0</v>
      </c>
      <c r="N1264" s="6" t="n">
        <v>1</v>
      </c>
      <c r="O1264" s="6" t="n">
        <v>0</v>
      </c>
      <c r="P1264" s="6" t="n">
        <v>0</v>
      </c>
      <c r="Q1264" s="6" t="n">
        <v>1</v>
      </c>
      <c r="R1264" s="6" t="n">
        <v>1</v>
      </c>
      <c r="S1264" s="6" t="n">
        <v>0</v>
      </c>
      <c r="T1264" s="6" t="n">
        <v>0</v>
      </c>
      <c r="U1264" s="6" t="s">
        <v>257</v>
      </c>
    </row>
    <row r="1265" customFormat="false" ht="22.35" hidden="false" customHeight="false" outlineLevel="0" collapsed="false">
      <c r="A1265" s="6" t="n">
        <v>1261</v>
      </c>
      <c r="B1265" s="6" t="s">
        <v>265</v>
      </c>
      <c r="C1265" s="7" t="s">
        <v>6108</v>
      </c>
      <c r="D1265" s="6" t="s">
        <v>6004</v>
      </c>
      <c r="E1265" s="6" t="n">
        <v>5</v>
      </c>
      <c r="F1265" s="6" t="n">
        <v>8</v>
      </c>
      <c r="G1265" s="6" t="n">
        <v>1</v>
      </c>
      <c r="H1265" s="6" t="n">
        <v>6</v>
      </c>
      <c r="I1265" s="6" t="n">
        <v>6</v>
      </c>
      <c r="J1265" s="6" t="n">
        <v>4</v>
      </c>
      <c r="K1265" s="6" t="n">
        <v>0</v>
      </c>
      <c r="L1265" s="6" t="n">
        <v>0</v>
      </c>
      <c r="M1265" s="6" t="n">
        <v>0</v>
      </c>
      <c r="N1265" s="6" t="n">
        <v>1</v>
      </c>
      <c r="O1265" s="6" t="n">
        <v>0</v>
      </c>
      <c r="P1265" s="6" t="n">
        <v>0</v>
      </c>
      <c r="Q1265" s="6" t="n">
        <v>1</v>
      </c>
      <c r="R1265" s="6" t="n">
        <v>1</v>
      </c>
      <c r="S1265" s="6" t="n">
        <v>0</v>
      </c>
      <c r="T1265" s="6" t="n">
        <v>0</v>
      </c>
      <c r="U1265" s="6" t="s">
        <v>257</v>
      </c>
    </row>
    <row r="1266" customFormat="false" ht="22.35" hidden="false" customHeight="false" outlineLevel="0" collapsed="false">
      <c r="A1266" s="6" t="n">
        <v>1262</v>
      </c>
      <c r="B1266" s="6" t="s">
        <v>265</v>
      </c>
      <c r="C1266" s="7" t="s">
        <v>6109</v>
      </c>
      <c r="D1266" s="6" t="s">
        <v>6004</v>
      </c>
      <c r="E1266" s="6" t="n">
        <v>4</v>
      </c>
      <c r="F1266" s="6" t="n">
        <v>8</v>
      </c>
      <c r="G1266" s="6" t="n">
        <v>1</v>
      </c>
      <c r="H1266" s="6" t="n">
        <v>6</v>
      </c>
      <c r="I1266" s="6" t="n">
        <v>6</v>
      </c>
      <c r="J1266" s="6" t="n">
        <v>4</v>
      </c>
      <c r="K1266" s="6" t="n">
        <v>0</v>
      </c>
      <c r="L1266" s="6" t="n">
        <v>0</v>
      </c>
      <c r="M1266" s="6" t="n">
        <v>0</v>
      </c>
      <c r="N1266" s="6" t="n">
        <v>1</v>
      </c>
      <c r="O1266" s="6" t="n">
        <v>0</v>
      </c>
      <c r="P1266" s="6" t="n">
        <v>0</v>
      </c>
      <c r="Q1266" s="6" t="n">
        <v>1</v>
      </c>
      <c r="R1266" s="6" t="n">
        <v>1</v>
      </c>
      <c r="S1266" s="6" t="n">
        <v>0</v>
      </c>
      <c r="T1266" s="6" t="n">
        <v>0</v>
      </c>
      <c r="U1266" s="6" t="s">
        <v>257</v>
      </c>
    </row>
    <row r="1267" customFormat="false" ht="22.35" hidden="false" customHeight="false" outlineLevel="0" collapsed="false">
      <c r="A1267" s="6" t="n">
        <v>1263</v>
      </c>
      <c r="B1267" s="6" t="s">
        <v>265</v>
      </c>
      <c r="C1267" s="7" t="s">
        <v>6110</v>
      </c>
      <c r="D1267" s="6" t="s">
        <v>6004</v>
      </c>
      <c r="E1267" s="6" t="n">
        <v>8</v>
      </c>
      <c r="F1267" s="6" t="n">
        <v>8</v>
      </c>
      <c r="G1267" s="6" t="n">
        <v>1</v>
      </c>
      <c r="H1267" s="6" t="n">
        <v>6</v>
      </c>
      <c r="I1267" s="6" t="n">
        <v>6</v>
      </c>
      <c r="J1267" s="6" t="n">
        <v>4</v>
      </c>
      <c r="K1267" s="6" t="n">
        <v>0</v>
      </c>
      <c r="L1267" s="6" t="n">
        <v>0</v>
      </c>
      <c r="M1267" s="6" t="n">
        <v>0</v>
      </c>
      <c r="N1267" s="6" t="n">
        <v>1</v>
      </c>
      <c r="O1267" s="6" t="n">
        <v>0</v>
      </c>
      <c r="P1267" s="6" t="n">
        <v>0</v>
      </c>
      <c r="Q1267" s="6" t="n">
        <v>1</v>
      </c>
      <c r="R1267" s="6" t="n">
        <v>1</v>
      </c>
      <c r="S1267" s="6" t="n">
        <v>0</v>
      </c>
      <c r="T1267" s="6" t="n">
        <v>0</v>
      </c>
      <c r="U1267" s="6" t="s">
        <v>257</v>
      </c>
    </row>
    <row r="1268" customFormat="false" ht="22.35" hidden="false" customHeight="false" outlineLevel="0" collapsed="false">
      <c r="A1268" s="6" t="n">
        <v>1264</v>
      </c>
      <c r="B1268" s="6" t="s">
        <v>265</v>
      </c>
      <c r="C1268" s="7" t="s">
        <v>6111</v>
      </c>
      <c r="D1268" s="6" t="s">
        <v>6004</v>
      </c>
      <c r="E1268" s="6" t="n">
        <v>9</v>
      </c>
      <c r="F1268" s="6" t="n">
        <v>8</v>
      </c>
      <c r="G1268" s="6" t="n">
        <v>1</v>
      </c>
      <c r="H1268" s="6" t="n">
        <v>6</v>
      </c>
      <c r="I1268" s="6" t="n">
        <v>6</v>
      </c>
      <c r="J1268" s="6" t="n">
        <v>4</v>
      </c>
      <c r="K1268" s="6" t="n">
        <v>0</v>
      </c>
      <c r="L1268" s="6" t="n">
        <v>0</v>
      </c>
      <c r="M1268" s="6" t="n">
        <v>0</v>
      </c>
      <c r="N1268" s="6" t="n">
        <v>1</v>
      </c>
      <c r="O1268" s="6" t="n">
        <v>0</v>
      </c>
      <c r="P1268" s="6" t="n">
        <v>0</v>
      </c>
      <c r="Q1268" s="6" t="n">
        <v>1</v>
      </c>
      <c r="R1268" s="6" t="n">
        <v>1</v>
      </c>
      <c r="S1268" s="6" t="n">
        <v>0</v>
      </c>
      <c r="T1268" s="6" t="n">
        <v>0</v>
      </c>
      <c r="U1268" s="6" t="s">
        <v>257</v>
      </c>
    </row>
    <row r="1269" customFormat="false" ht="22.35" hidden="false" customHeight="false" outlineLevel="0" collapsed="false">
      <c r="A1269" s="6" t="n">
        <v>1265</v>
      </c>
      <c r="B1269" s="6" t="s">
        <v>265</v>
      </c>
      <c r="C1269" s="7" t="s">
        <v>6112</v>
      </c>
      <c r="D1269" s="6" t="s">
        <v>6004</v>
      </c>
      <c r="E1269" s="6" t="n">
        <v>5</v>
      </c>
      <c r="F1269" s="6" t="n">
        <v>8</v>
      </c>
      <c r="G1269" s="6" t="n">
        <v>1</v>
      </c>
      <c r="H1269" s="6" t="n">
        <v>6</v>
      </c>
      <c r="I1269" s="6" t="n">
        <v>6</v>
      </c>
      <c r="J1269" s="6" t="n">
        <v>4</v>
      </c>
      <c r="K1269" s="6" t="n">
        <v>0</v>
      </c>
      <c r="L1269" s="6" t="n">
        <v>0</v>
      </c>
      <c r="M1269" s="6" t="n">
        <v>0</v>
      </c>
      <c r="N1269" s="6" t="n">
        <v>1</v>
      </c>
      <c r="O1269" s="6" t="n">
        <v>0</v>
      </c>
      <c r="P1269" s="6" t="n">
        <v>0</v>
      </c>
      <c r="Q1269" s="6" t="n">
        <v>1</v>
      </c>
      <c r="R1269" s="6" t="n">
        <v>1</v>
      </c>
      <c r="S1269" s="6" t="n">
        <v>0</v>
      </c>
      <c r="T1269" s="6" t="n">
        <v>0</v>
      </c>
      <c r="U1269" s="6" t="s">
        <v>257</v>
      </c>
    </row>
    <row r="1270" customFormat="false" ht="22.35" hidden="false" customHeight="false" outlineLevel="0" collapsed="false">
      <c r="A1270" s="6" t="n">
        <v>1266</v>
      </c>
      <c r="B1270" s="6" t="s">
        <v>265</v>
      </c>
      <c r="C1270" s="7" t="s">
        <v>6113</v>
      </c>
      <c r="D1270" s="6" t="s">
        <v>6004</v>
      </c>
      <c r="E1270" s="6" t="n">
        <v>7</v>
      </c>
      <c r="F1270" s="6" t="n">
        <v>8</v>
      </c>
      <c r="G1270" s="6" t="n">
        <v>1</v>
      </c>
      <c r="H1270" s="6" t="n">
        <v>6</v>
      </c>
      <c r="I1270" s="6" t="n">
        <v>6</v>
      </c>
      <c r="J1270" s="6" t="n">
        <v>4</v>
      </c>
      <c r="K1270" s="6" t="n">
        <v>0</v>
      </c>
      <c r="L1270" s="6" t="n">
        <v>0</v>
      </c>
      <c r="M1270" s="6" t="n">
        <v>0</v>
      </c>
      <c r="N1270" s="6" t="n">
        <v>1</v>
      </c>
      <c r="O1270" s="6" t="n">
        <v>0</v>
      </c>
      <c r="P1270" s="6" t="n">
        <v>0</v>
      </c>
      <c r="Q1270" s="6" t="n">
        <v>1</v>
      </c>
      <c r="R1270" s="6" t="n">
        <v>1</v>
      </c>
      <c r="S1270" s="6" t="n">
        <v>0</v>
      </c>
      <c r="T1270" s="6" t="n">
        <v>0</v>
      </c>
      <c r="U1270" s="6" t="s">
        <v>257</v>
      </c>
    </row>
    <row r="1271" customFormat="false" ht="22.35" hidden="false" customHeight="false" outlineLevel="0" collapsed="false">
      <c r="A1271" s="6" t="n">
        <v>1267</v>
      </c>
      <c r="B1271" s="6" t="s">
        <v>265</v>
      </c>
      <c r="C1271" s="7" t="s">
        <v>6114</v>
      </c>
      <c r="D1271" s="6" t="s">
        <v>6004</v>
      </c>
      <c r="E1271" s="6" t="n">
        <v>7</v>
      </c>
      <c r="F1271" s="6" t="n">
        <v>8</v>
      </c>
      <c r="G1271" s="6" t="n">
        <v>1</v>
      </c>
      <c r="H1271" s="6" t="n">
        <v>6</v>
      </c>
      <c r="I1271" s="6" t="n">
        <v>6</v>
      </c>
      <c r="J1271" s="6" t="n">
        <v>4</v>
      </c>
      <c r="K1271" s="6" t="n">
        <v>0</v>
      </c>
      <c r="L1271" s="6" t="n">
        <v>0</v>
      </c>
      <c r="M1271" s="6" t="n">
        <v>0</v>
      </c>
      <c r="N1271" s="6" t="n">
        <v>1</v>
      </c>
      <c r="O1271" s="6" t="n">
        <v>0</v>
      </c>
      <c r="P1271" s="6" t="n">
        <v>0</v>
      </c>
      <c r="Q1271" s="6" t="n">
        <v>1</v>
      </c>
      <c r="R1271" s="6" t="n">
        <v>1</v>
      </c>
      <c r="S1271" s="6" t="n">
        <v>0</v>
      </c>
      <c r="T1271" s="6" t="n">
        <v>0</v>
      </c>
      <c r="U1271" s="6" t="s">
        <v>257</v>
      </c>
    </row>
    <row r="1272" customFormat="false" ht="22.35" hidden="false" customHeight="false" outlineLevel="0" collapsed="false">
      <c r="A1272" s="6" t="n">
        <v>1268</v>
      </c>
      <c r="B1272" s="6" t="s">
        <v>265</v>
      </c>
      <c r="C1272" s="7" t="s">
        <v>6116</v>
      </c>
      <c r="D1272" s="6" t="s">
        <v>6004</v>
      </c>
      <c r="E1272" s="6" t="n">
        <v>7</v>
      </c>
      <c r="F1272" s="6" t="n">
        <v>8</v>
      </c>
      <c r="G1272" s="6" t="n">
        <v>1</v>
      </c>
      <c r="H1272" s="6" t="n">
        <v>6</v>
      </c>
      <c r="I1272" s="6" t="n">
        <v>6</v>
      </c>
      <c r="J1272" s="6" t="n">
        <v>4</v>
      </c>
      <c r="K1272" s="6" t="n">
        <v>0</v>
      </c>
      <c r="L1272" s="6" t="n">
        <v>0</v>
      </c>
      <c r="M1272" s="6" t="n">
        <v>0</v>
      </c>
      <c r="N1272" s="6" t="n">
        <v>1</v>
      </c>
      <c r="O1272" s="6" t="n">
        <v>0</v>
      </c>
      <c r="P1272" s="6" t="n">
        <v>0</v>
      </c>
      <c r="Q1272" s="6" t="n">
        <v>1</v>
      </c>
      <c r="R1272" s="6" t="n">
        <v>1</v>
      </c>
      <c r="S1272" s="6" t="n">
        <v>0</v>
      </c>
      <c r="T1272" s="6" t="n">
        <v>0</v>
      </c>
      <c r="U1272" s="6" t="s">
        <v>257</v>
      </c>
    </row>
    <row r="1273" customFormat="false" ht="22.35" hidden="false" customHeight="false" outlineLevel="0" collapsed="false">
      <c r="A1273" s="6" t="n">
        <v>1269</v>
      </c>
      <c r="B1273" s="6" t="s">
        <v>265</v>
      </c>
      <c r="C1273" s="7" t="s">
        <v>6117</v>
      </c>
      <c r="D1273" s="6" t="s">
        <v>6004</v>
      </c>
      <c r="E1273" s="6" t="n">
        <v>1</v>
      </c>
      <c r="F1273" s="6" t="n">
        <v>8</v>
      </c>
      <c r="G1273" s="6" t="n">
        <v>1</v>
      </c>
      <c r="H1273" s="6" t="n">
        <v>6</v>
      </c>
      <c r="I1273" s="6" t="n">
        <v>6</v>
      </c>
      <c r="J1273" s="6" t="n">
        <v>4</v>
      </c>
      <c r="K1273" s="6" t="n">
        <v>0</v>
      </c>
      <c r="L1273" s="6" t="n">
        <v>0</v>
      </c>
      <c r="M1273" s="6" t="n">
        <v>0</v>
      </c>
      <c r="N1273" s="6" t="n">
        <v>1</v>
      </c>
      <c r="O1273" s="6" t="n">
        <v>0</v>
      </c>
      <c r="P1273" s="6" t="n">
        <v>0</v>
      </c>
      <c r="Q1273" s="6" t="n">
        <v>1</v>
      </c>
      <c r="R1273" s="6" t="n">
        <v>1</v>
      </c>
      <c r="S1273" s="6" t="n">
        <v>0</v>
      </c>
      <c r="T1273" s="6" t="n">
        <v>0</v>
      </c>
      <c r="U1273" s="6" t="s">
        <v>257</v>
      </c>
    </row>
    <row r="1274" customFormat="false" ht="22.35" hidden="false" customHeight="false" outlineLevel="0" collapsed="false">
      <c r="A1274" s="6" t="n">
        <v>1270</v>
      </c>
      <c r="B1274" s="6" t="s">
        <v>265</v>
      </c>
      <c r="C1274" s="7" t="s">
        <v>6118</v>
      </c>
      <c r="D1274" s="6" t="s">
        <v>6004</v>
      </c>
      <c r="E1274" s="6" t="n">
        <v>9</v>
      </c>
      <c r="F1274" s="6" t="n">
        <v>8</v>
      </c>
      <c r="G1274" s="6" t="n">
        <v>1</v>
      </c>
      <c r="H1274" s="6" t="n">
        <v>6</v>
      </c>
      <c r="I1274" s="6" t="n">
        <v>6</v>
      </c>
      <c r="J1274" s="6" t="n">
        <v>4</v>
      </c>
      <c r="K1274" s="6" t="n">
        <v>0</v>
      </c>
      <c r="L1274" s="6" t="n">
        <v>0</v>
      </c>
      <c r="M1274" s="6" t="n">
        <v>0</v>
      </c>
      <c r="N1274" s="6" t="n">
        <v>1</v>
      </c>
      <c r="O1274" s="6" t="n">
        <v>0</v>
      </c>
      <c r="P1274" s="6" t="n">
        <v>0</v>
      </c>
      <c r="Q1274" s="6" t="n">
        <v>1</v>
      </c>
      <c r="R1274" s="6" t="n">
        <v>1</v>
      </c>
      <c r="S1274" s="6" t="n">
        <v>0</v>
      </c>
      <c r="T1274" s="6" t="n">
        <v>0</v>
      </c>
      <c r="U1274" s="6" t="s">
        <v>257</v>
      </c>
    </row>
    <row r="1275" customFormat="false" ht="22.35" hidden="false" customHeight="false" outlineLevel="0" collapsed="false">
      <c r="A1275" s="6" t="n">
        <v>1271</v>
      </c>
      <c r="B1275" s="6" t="s">
        <v>265</v>
      </c>
      <c r="C1275" s="7" t="s">
        <v>6119</v>
      </c>
      <c r="D1275" s="6" t="s">
        <v>6004</v>
      </c>
      <c r="E1275" s="6" t="n">
        <v>4</v>
      </c>
      <c r="F1275" s="6" t="n">
        <v>8</v>
      </c>
      <c r="G1275" s="6" t="n">
        <v>1</v>
      </c>
      <c r="H1275" s="6" t="n">
        <v>6</v>
      </c>
      <c r="I1275" s="6" t="n">
        <v>6</v>
      </c>
      <c r="J1275" s="6" t="n">
        <v>4</v>
      </c>
      <c r="K1275" s="6" t="n">
        <v>0</v>
      </c>
      <c r="L1275" s="6" t="n">
        <v>0</v>
      </c>
      <c r="M1275" s="6" t="n">
        <v>0</v>
      </c>
      <c r="N1275" s="6" t="n">
        <v>1</v>
      </c>
      <c r="O1275" s="6" t="n">
        <v>0</v>
      </c>
      <c r="P1275" s="6" t="n">
        <v>0</v>
      </c>
      <c r="Q1275" s="6" t="n">
        <v>1</v>
      </c>
      <c r="R1275" s="6" t="n">
        <v>1</v>
      </c>
      <c r="S1275" s="6" t="n">
        <v>0</v>
      </c>
      <c r="T1275" s="6" t="n">
        <v>0</v>
      </c>
      <c r="U1275" s="6" t="s">
        <v>257</v>
      </c>
    </row>
    <row r="1276" customFormat="false" ht="22.35" hidden="false" customHeight="false" outlineLevel="0" collapsed="false">
      <c r="A1276" s="6" t="n">
        <v>1272</v>
      </c>
      <c r="B1276" s="6" t="s">
        <v>265</v>
      </c>
      <c r="C1276" s="7" t="s">
        <v>6120</v>
      </c>
      <c r="D1276" s="6" t="s">
        <v>6020</v>
      </c>
      <c r="E1276" s="6" t="n">
        <v>10</v>
      </c>
      <c r="F1276" s="6" t="n">
        <v>6</v>
      </c>
      <c r="G1276" s="6" t="n">
        <v>1</v>
      </c>
      <c r="H1276" s="6" t="n">
        <v>6</v>
      </c>
      <c r="I1276" s="6" t="n">
        <v>9</v>
      </c>
      <c r="J1276" s="6" t="n">
        <v>9</v>
      </c>
      <c r="K1276" s="6" t="n">
        <v>0</v>
      </c>
      <c r="L1276" s="6" t="n">
        <v>0</v>
      </c>
      <c r="M1276" s="6" t="n">
        <v>0</v>
      </c>
      <c r="N1276" s="6" t="n">
        <v>0</v>
      </c>
      <c r="O1276" s="6" t="n">
        <v>0</v>
      </c>
      <c r="P1276" s="6" t="n">
        <v>0</v>
      </c>
      <c r="Q1276" s="6" t="n">
        <v>0</v>
      </c>
      <c r="R1276" s="6" t="n">
        <v>0</v>
      </c>
      <c r="S1276" s="6" t="n">
        <v>1</v>
      </c>
      <c r="T1276" s="6" t="n">
        <v>0</v>
      </c>
      <c r="U1276" s="6" t="s">
        <v>257</v>
      </c>
    </row>
    <row r="1277" customFormat="false" ht="22.35" hidden="false" customHeight="false" outlineLevel="0" collapsed="false">
      <c r="A1277" s="6" t="n">
        <v>1273</v>
      </c>
      <c r="B1277" s="6" t="s">
        <v>265</v>
      </c>
      <c r="C1277" s="7" t="s">
        <v>6121</v>
      </c>
      <c r="D1277" s="6" t="s">
        <v>6020</v>
      </c>
      <c r="E1277" s="6" t="n">
        <v>4</v>
      </c>
      <c r="F1277" s="6" t="n">
        <v>6</v>
      </c>
      <c r="G1277" s="6" t="n">
        <v>1</v>
      </c>
      <c r="H1277" s="6" t="n">
        <v>6</v>
      </c>
      <c r="I1277" s="6" t="n">
        <v>9</v>
      </c>
      <c r="J1277" s="6" t="n">
        <v>9</v>
      </c>
      <c r="K1277" s="6" t="n">
        <v>0</v>
      </c>
      <c r="L1277" s="6" t="n">
        <v>0</v>
      </c>
      <c r="M1277" s="6" t="n">
        <v>0</v>
      </c>
      <c r="N1277" s="6" t="n">
        <v>0</v>
      </c>
      <c r="O1277" s="6" t="n">
        <v>0</v>
      </c>
      <c r="P1277" s="6" t="n">
        <v>0</v>
      </c>
      <c r="Q1277" s="6" t="n">
        <v>0</v>
      </c>
      <c r="R1277" s="6" t="n">
        <v>0</v>
      </c>
      <c r="S1277" s="6" t="n">
        <v>1</v>
      </c>
      <c r="T1277" s="6" t="n">
        <v>0</v>
      </c>
      <c r="U1277" s="6" t="s">
        <v>257</v>
      </c>
    </row>
    <row r="1278" customFormat="false" ht="22.35" hidden="false" customHeight="false" outlineLevel="0" collapsed="false">
      <c r="A1278" s="6" t="n">
        <v>1274</v>
      </c>
      <c r="B1278" s="6" t="s">
        <v>265</v>
      </c>
      <c r="C1278" s="7" t="s">
        <v>6122</v>
      </c>
      <c r="D1278" s="6" t="s">
        <v>6020</v>
      </c>
      <c r="E1278" s="6" t="n">
        <v>3</v>
      </c>
      <c r="F1278" s="6" t="n">
        <v>6</v>
      </c>
      <c r="G1278" s="6" t="n">
        <v>1</v>
      </c>
      <c r="H1278" s="6" t="n">
        <v>6</v>
      </c>
      <c r="I1278" s="6" t="n">
        <v>9</v>
      </c>
      <c r="J1278" s="6" t="n">
        <v>9</v>
      </c>
      <c r="K1278" s="6" t="n">
        <v>0</v>
      </c>
      <c r="L1278" s="6" t="n">
        <v>0</v>
      </c>
      <c r="M1278" s="6" t="n">
        <v>0</v>
      </c>
      <c r="N1278" s="6" t="n">
        <v>0</v>
      </c>
      <c r="O1278" s="6" t="n">
        <v>0</v>
      </c>
      <c r="P1278" s="6" t="n">
        <v>0</v>
      </c>
      <c r="Q1278" s="6" t="n">
        <v>0</v>
      </c>
      <c r="R1278" s="6" t="n">
        <v>0</v>
      </c>
      <c r="S1278" s="6" t="n">
        <v>1</v>
      </c>
      <c r="T1278" s="6" t="n">
        <v>0</v>
      </c>
      <c r="U1278" s="6" t="s">
        <v>257</v>
      </c>
    </row>
    <row r="1279" customFormat="false" ht="22.35" hidden="false" customHeight="false" outlineLevel="0" collapsed="false">
      <c r="A1279" s="6" t="n">
        <v>1275</v>
      </c>
      <c r="B1279" s="6" t="s">
        <v>265</v>
      </c>
      <c r="C1279" s="7" t="s">
        <v>6123</v>
      </c>
      <c r="D1279" s="6" t="s">
        <v>6020</v>
      </c>
      <c r="E1279" s="6" t="n">
        <v>5</v>
      </c>
      <c r="F1279" s="6" t="n">
        <v>6</v>
      </c>
      <c r="G1279" s="6" t="n">
        <v>1</v>
      </c>
      <c r="H1279" s="6" t="n">
        <v>6</v>
      </c>
      <c r="I1279" s="6" t="n">
        <v>9</v>
      </c>
      <c r="J1279" s="6" t="n">
        <v>9</v>
      </c>
      <c r="K1279" s="6" t="n">
        <v>0</v>
      </c>
      <c r="L1279" s="6" t="n">
        <v>0</v>
      </c>
      <c r="M1279" s="6" t="n">
        <v>0</v>
      </c>
      <c r="N1279" s="6" t="n">
        <v>0</v>
      </c>
      <c r="O1279" s="6" t="n">
        <v>0</v>
      </c>
      <c r="P1279" s="6" t="n">
        <v>0</v>
      </c>
      <c r="Q1279" s="6" t="n">
        <v>0</v>
      </c>
      <c r="R1279" s="6" t="n">
        <v>0</v>
      </c>
      <c r="S1279" s="6" t="n">
        <v>1</v>
      </c>
      <c r="T1279" s="6" t="n">
        <v>0</v>
      </c>
      <c r="U1279" s="6" t="s">
        <v>257</v>
      </c>
    </row>
    <row r="1280" customFormat="false" ht="22.35" hidden="false" customHeight="false" outlineLevel="0" collapsed="false">
      <c r="A1280" s="6" t="n">
        <v>1276</v>
      </c>
      <c r="B1280" s="6" t="s">
        <v>265</v>
      </c>
      <c r="C1280" s="7" t="s">
        <v>6124</v>
      </c>
      <c r="D1280" s="6" t="s">
        <v>6020</v>
      </c>
      <c r="E1280" s="6" t="n">
        <v>8</v>
      </c>
      <c r="F1280" s="6" t="n">
        <v>6</v>
      </c>
      <c r="G1280" s="6" t="n">
        <v>1</v>
      </c>
      <c r="H1280" s="6" t="n">
        <v>6</v>
      </c>
      <c r="I1280" s="6" t="n">
        <v>9</v>
      </c>
      <c r="J1280" s="6" t="n">
        <v>9</v>
      </c>
      <c r="K1280" s="6" t="n">
        <v>0</v>
      </c>
      <c r="L1280" s="6" t="n">
        <v>0</v>
      </c>
      <c r="M1280" s="6" t="n">
        <v>0</v>
      </c>
      <c r="N1280" s="6" t="n">
        <v>0</v>
      </c>
      <c r="O1280" s="6" t="n">
        <v>0</v>
      </c>
      <c r="P1280" s="6" t="n">
        <v>0</v>
      </c>
      <c r="Q1280" s="6" t="n">
        <v>0</v>
      </c>
      <c r="R1280" s="6" t="n">
        <v>0</v>
      </c>
      <c r="S1280" s="6" t="n">
        <v>1</v>
      </c>
      <c r="T1280" s="6" t="n">
        <v>0</v>
      </c>
      <c r="U1280" s="6" t="s">
        <v>257</v>
      </c>
    </row>
    <row r="1281" customFormat="false" ht="22.35" hidden="false" customHeight="false" outlineLevel="0" collapsed="false">
      <c r="A1281" s="6" t="n">
        <v>1277</v>
      </c>
      <c r="B1281" s="6" t="s">
        <v>265</v>
      </c>
      <c r="C1281" s="7" t="s">
        <v>6125</v>
      </c>
      <c r="D1281" s="6" t="s">
        <v>6020</v>
      </c>
      <c r="E1281" s="6" t="n">
        <v>9</v>
      </c>
      <c r="F1281" s="6" t="n">
        <v>6</v>
      </c>
      <c r="G1281" s="6" t="n">
        <v>1</v>
      </c>
      <c r="H1281" s="6" t="n">
        <v>6</v>
      </c>
      <c r="I1281" s="6" t="n">
        <v>9</v>
      </c>
      <c r="J1281" s="6" t="n">
        <v>9</v>
      </c>
      <c r="K1281" s="6" t="n">
        <v>0</v>
      </c>
      <c r="L1281" s="6" t="n">
        <v>0</v>
      </c>
      <c r="M1281" s="6" t="n">
        <v>0</v>
      </c>
      <c r="N1281" s="6" t="n">
        <v>0</v>
      </c>
      <c r="O1281" s="6" t="n">
        <v>0</v>
      </c>
      <c r="P1281" s="6" t="n">
        <v>0</v>
      </c>
      <c r="Q1281" s="6" t="n">
        <v>0</v>
      </c>
      <c r="R1281" s="6" t="n">
        <v>0</v>
      </c>
      <c r="S1281" s="6" t="n">
        <v>1</v>
      </c>
      <c r="T1281" s="6" t="n">
        <v>0</v>
      </c>
      <c r="U1281" s="6" t="s">
        <v>257</v>
      </c>
    </row>
    <row r="1282" customFormat="false" ht="22.35" hidden="false" customHeight="false" outlineLevel="0" collapsed="false">
      <c r="A1282" s="6" t="n">
        <v>1278</v>
      </c>
      <c r="B1282" s="6" t="s">
        <v>265</v>
      </c>
      <c r="C1282" s="7" t="s">
        <v>6127</v>
      </c>
      <c r="D1282" s="6" t="s">
        <v>6020</v>
      </c>
      <c r="E1282" s="6" t="n">
        <v>10</v>
      </c>
      <c r="F1282" s="6" t="n">
        <v>6</v>
      </c>
      <c r="G1282" s="6" t="n">
        <v>1</v>
      </c>
      <c r="H1282" s="6" t="n">
        <v>6</v>
      </c>
      <c r="I1282" s="6" t="n">
        <v>9</v>
      </c>
      <c r="J1282" s="6" t="n">
        <v>9</v>
      </c>
      <c r="K1282" s="6" t="n">
        <v>0</v>
      </c>
      <c r="L1282" s="6" t="n">
        <v>0</v>
      </c>
      <c r="M1282" s="6" t="n">
        <v>0</v>
      </c>
      <c r="N1282" s="6" t="n">
        <v>0</v>
      </c>
      <c r="O1282" s="6" t="n">
        <v>0</v>
      </c>
      <c r="P1282" s="6" t="n">
        <v>0</v>
      </c>
      <c r="Q1282" s="6" t="n">
        <v>0</v>
      </c>
      <c r="R1282" s="6" t="n">
        <v>0</v>
      </c>
      <c r="S1282" s="6" t="n">
        <v>1</v>
      </c>
      <c r="T1282" s="6" t="n">
        <v>0</v>
      </c>
      <c r="U1282" s="6" t="s">
        <v>257</v>
      </c>
    </row>
    <row r="1283" customFormat="false" ht="22.35" hidden="false" customHeight="false" outlineLevel="0" collapsed="false">
      <c r="A1283" s="6" t="n">
        <v>1279</v>
      </c>
      <c r="B1283" s="6" t="s">
        <v>265</v>
      </c>
      <c r="C1283" s="7" t="s">
        <v>6128</v>
      </c>
      <c r="D1283" s="6" t="s">
        <v>6020</v>
      </c>
      <c r="E1283" s="6" t="n">
        <v>3</v>
      </c>
      <c r="F1283" s="6" t="n">
        <v>6</v>
      </c>
      <c r="G1283" s="6" t="n">
        <v>1</v>
      </c>
      <c r="H1283" s="6" t="n">
        <v>6</v>
      </c>
      <c r="I1283" s="6" t="n">
        <v>9</v>
      </c>
      <c r="J1283" s="6" t="n">
        <v>9</v>
      </c>
      <c r="K1283" s="6" t="n">
        <v>0</v>
      </c>
      <c r="L1283" s="6" t="n">
        <v>0</v>
      </c>
      <c r="M1283" s="6" t="n">
        <v>0</v>
      </c>
      <c r="N1283" s="6" t="n">
        <v>0</v>
      </c>
      <c r="O1283" s="6" t="n">
        <v>0</v>
      </c>
      <c r="P1283" s="6" t="n">
        <v>0</v>
      </c>
      <c r="Q1283" s="6" t="n">
        <v>0</v>
      </c>
      <c r="R1283" s="6" t="n">
        <v>0</v>
      </c>
      <c r="S1283" s="6" t="n">
        <v>1</v>
      </c>
      <c r="T1283" s="6" t="n">
        <v>0</v>
      </c>
      <c r="U1283" s="6" t="s">
        <v>257</v>
      </c>
    </row>
    <row r="1284" customFormat="false" ht="22.35" hidden="false" customHeight="false" outlineLevel="0" collapsed="false">
      <c r="A1284" s="6" t="n">
        <v>1280</v>
      </c>
      <c r="B1284" s="6" t="s">
        <v>265</v>
      </c>
      <c r="C1284" s="7" t="s">
        <v>6129</v>
      </c>
      <c r="D1284" s="6" t="s">
        <v>6020</v>
      </c>
      <c r="E1284" s="6" t="n">
        <v>1</v>
      </c>
      <c r="F1284" s="6" t="n">
        <v>6</v>
      </c>
      <c r="G1284" s="6" t="n">
        <v>1</v>
      </c>
      <c r="H1284" s="6" t="n">
        <v>6</v>
      </c>
      <c r="I1284" s="6" t="n">
        <v>9</v>
      </c>
      <c r="J1284" s="6" t="n">
        <v>9</v>
      </c>
      <c r="K1284" s="6" t="n">
        <v>0</v>
      </c>
      <c r="L1284" s="6" t="n">
        <v>0</v>
      </c>
      <c r="M1284" s="6" t="n">
        <v>0</v>
      </c>
      <c r="N1284" s="6" t="n">
        <v>0</v>
      </c>
      <c r="O1284" s="6" t="n">
        <v>0</v>
      </c>
      <c r="P1284" s="6" t="n">
        <v>0</v>
      </c>
      <c r="Q1284" s="6" t="n">
        <v>0</v>
      </c>
      <c r="R1284" s="6" t="n">
        <v>0</v>
      </c>
      <c r="S1284" s="6" t="n">
        <v>1</v>
      </c>
      <c r="T1284" s="6" t="n">
        <v>0</v>
      </c>
      <c r="U1284" s="6" t="s">
        <v>257</v>
      </c>
    </row>
    <row r="1285" customFormat="false" ht="22.35" hidden="false" customHeight="false" outlineLevel="0" collapsed="false">
      <c r="A1285" s="6" t="n">
        <v>1281</v>
      </c>
      <c r="B1285" s="6" t="s">
        <v>265</v>
      </c>
      <c r="C1285" s="7" t="s">
        <v>6130</v>
      </c>
      <c r="D1285" s="6" t="s">
        <v>6020</v>
      </c>
      <c r="E1285" s="6" t="n">
        <v>4</v>
      </c>
      <c r="F1285" s="6" t="n">
        <v>6</v>
      </c>
      <c r="G1285" s="6" t="n">
        <v>1</v>
      </c>
      <c r="H1285" s="6" t="n">
        <v>6</v>
      </c>
      <c r="I1285" s="6" t="n">
        <v>9</v>
      </c>
      <c r="J1285" s="6" t="n">
        <v>9</v>
      </c>
      <c r="K1285" s="6" t="n">
        <v>0</v>
      </c>
      <c r="L1285" s="6" t="n">
        <v>0</v>
      </c>
      <c r="M1285" s="6" t="n">
        <v>0</v>
      </c>
      <c r="N1285" s="6" t="n">
        <v>0</v>
      </c>
      <c r="O1285" s="6" t="n">
        <v>0</v>
      </c>
      <c r="P1285" s="6" t="n">
        <v>0</v>
      </c>
      <c r="Q1285" s="6" t="n">
        <v>0</v>
      </c>
      <c r="R1285" s="6" t="n">
        <v>0</v>
      </c>
      <c r="S1285" s="6" t="n">
        <v>1</v>
      </c>
      <c r="T1285" s="6" t="n">
        <v>0</v>
      </c>
      <c r="U1285" s="6" t="s">
        <v>257</v>
      </c>
    </row>
    <row r="1286" customFormat="false" ht="22.35" hidden="false" customHeight="false" outlineLevel="0" collapsed="false">
      <c r="A1286" s="6" t="n">
        <v>1282</v>
      </c>
      <c r="B1286" s="6" t="s">
        <v>265</v>
      </c>
      <c r="C1286" s="7" t="s">
        <v>6131</v>
      </c>
      <c r="D1286" s="6" t="s">
        <v>6020</v>
      </c>
      <c r="E1286" s="6" t="n">
        <v>6</v>
      </c>
      <c r="F1286" s="6" t="n">
        <v>6</v>
      </c>
      <c r="G1286" s="6" t="n">
        <v>1</v>
      </c>
      <c r="H1286" s="6" t="n">
        <v>6</v>
      </c>
      <c r="I1286" s="6" t="n">
        <v>9</v>
      </c>
      <c r="J1286" s="6" t="n">
        <v>9</v>
      </c>
      <c r="K1286" s="6" t="n">
        <v>0</v>
      </c>
      <c r="L1286" s="6" t="n">
        <v>0</v>
      </c>
      <c r="M1286" s="6" t="n">
        <v>0</v>
      </c>
      <c r="N1286" s="6" t="n">
        <v>0</v>
      </c>
      <c r="O1286" s="6" t="n">
        <v>0</v>
      </c>
      <c r="P1286" s="6" t="n">
        <v>0</v>
      </c>
      <c r="Q1286" s="6" t="n">
        <v>0</v>
      </c>
      <c r="R1286" s="6" t="n">
        <v>0</v>
      </c>
      <c r="S1286" s="6" t="n">
        <v>1</v>
      </c>
      <c r="T1286" s="6" t="n">
        <v>0</v>
      </c>
      <c r="U1286" s="6" t="s">
        <v>257</v>
      </c>
    </row>
    <row r="1287" customFormat="false" ht="22.35" hidden="false" customHeight="false" outlineLevel="0" collapsed="false">
      <c r="A1287" s="6" t="n">
        <v>1283</v>
      </c>
      <c r="B1287" s="6" t="s">
        <v>265</v>
      </c>
      <c r="C1287" s="7" t="s">
        <v>6132</v>
      </c>
      <c r="D1287" s="6" t="s">
        <v>6020</v>
      </c>
      <c r="E1287" s="6" t="n">
        <v>8</v>
      </c>
      <c r="F1287" s="6" t="n">
        <v>6</v>
      </c>
      <c r="G1287" s="6" t="n">
        <v>1</v>
      </c>
      <c r="H1287" s="6" t="n">
        <v>6</v>
      </c>
      <c r="I1287" s="6" t="n">
        <v>9</v>
      </c>
      <c r="J1287" s="6" t="n">
        <v>9</v>
      </c>
      <c r="K1287" s="6" t="n">
        <v>0</v>
      </c>
      <c r="L1287" s="6" t="n">
        <v>0</v>
      </c>
      <c r="M1287" s="6" t="n">
        <v>0</v>
      </c>
      <c r="N1287" s="6" t="n">
        <v>0</v>
      </c>
      <c r="O1287" s="6" t="n">
        <v>0</v>
      </c>
      <c r="P1287" s="6" t="n">
        <v>0</v>
      </c>
      <c r="Q1287" s="6" t="n">
        <v>0</v>
      </c>
      <c r="R1287" s="6" t="n">
        <v>0</v>
      </c>
      <c r="S1287" s="6" t="n">
        <v>1</v>
      </c>
      <c r="T1287" s="6" t="n">
        <v>0</v>
      </c>
      <c r="U1287" s="6" t="s">
        <v>257</v>
      </c>
    </row>
    <row r="1288" customFormat="false" ht="22.35" hidden="false" customHeight="false" outlineLevel="0" collapsed="false">
      <c r="A1288" s="6" t="n">
        <v>1284</v>
      </c>
      <c r="B1288" s="6" t="s">
        <v>265</v>
      </c>
      <c r="C1288" s="7" t="s">
        <v>6133</v>
      </c>
      <c r="D1288" s="6" t="s">
        <v>6020</v>
      </c>
      <c r="E1288" s="6" t="n">
        <v>5</v>
      </c>
      <c r="F1288" s="6" t="n">
        <v>6</v>
      </c>
      <c r="G1288" s="6" t="n">
        <v>1</v>
      </c>
      <c r="H1288" s="6" t="n">
        <v>6</v>
      </c>
      <c r="I1288" s="6" t="n">
        <v>9</v>
      </c>
      <c r="J1288" s="6" t="n">
        <v>9</v>
      </c>
      <c r="K1288" s="6" t="n">
        <v>0</v>
      </c>
      <c r="L1288" s="6" t="n">
        <v>0</v>
      </c>
      <c r="M1288" s="6" t="n">
        <v>0</v>
      </c>
      <c r="N1288" s="6" t="n">
        <v>0</v>
      </c>
      <c r="O1288" s="6" t="n">
        <v>0</v>
      </c>
      <c r="P1288" s="6" t="n">
        <v>0</v>
      </c>
      <c r="Q1288" s="6" t="n">
        <v>0</v>
      </c>
      <c r="R1288" s="6" t="n">
        <v>0</v>
      </c>
      <c r="S1288" s="6" t="n">
        <v>1</v>
      </c>
      <c r="T1288" s="6" t="n">
        <v>0</v>
      </c>
      <c r="U1288" s="6" t="s">
        <v>257</v>
      </c>
    </row>
    <row r="1289" customFormat="false" ht="22.35" hidden="false" customHeight="false" outlineLevel="0" collapsed="false">
      <c r="A1289" s="6" t="n">
        <v>1285</v>
      </c>
      <c r="B1289" s="6" t="s">
        <v>265</v>
      </c>
      <c r="C1289" s="7" t="s">
        <v>6134</v>
      </c>
      <c r="D1289" s="6" t="s">
        <v>6020</v>
      </c>
      <c r="E1289" s="6" t="n">
        <v>3</v>
      </c>
      <c r="F1289" s="6" t="n">
        <v>6</v>
      </c>
      <c r="G1289" s="6" t="n">
        <v>1</v>
      </c>
      <c r="H1289" s="6" t="n">
        <v>6</v>
      </c>
      <c r="I1289" s="6" t="n">
        <v>9</v>
      </c>
      <c r="J1289" s="6" t="n">
        <v>9</v>
      </c>
      <c r="K1289" s="6" t="n">
        <v>0</v>
      </c>
      <c r="L1289" s="6" t="n">
        <v>0</v>
      </c>
      <c r="M1289" s="6" t="n">
        <v>0</v>
      </c>
      <c r="N1289" s="6" t="n">
        <v>0</v>
      </c>
      <c r="O1289" s="6" t="n">
        <v>0</v>
      </c>
      <c r="P1289" s="6" t="n">
        <v>0</v>
      </c>
      <c r="Q1289" s="6" t="n">
        <v>0</v>
      </c>
      <c r="R1289" s="6" t="n">
        <v>0</v>
      </c>
      <c r="S1289" s="6" t="n">
        <v>1</v>
      </c>
      <c r="T1289" s="6" t="n">
        <v>0</v>
      </c>
      <c r="U1289" s="6" t="s">
        <v>257</v>
      </c>
    </row>
    <row r="1290" customFormat="false" ht="22.35" hidden="false" customHeight="false" outlineLevel="0" collapsed="false">
      <c r="A1290" s="6" t="n">
        <v>1286</v>
      </c>
      <c r="B1290" s="6" t="s">
        <v>265</v>
      </c>
      <c r="C1290" s="7" t="s">
        <v>6135</v>
      </c>
      <c r="D1290" s="6" t="s">
        <v>6020</v>
      </c>
      <c r="E1290" s="6" t="n">
        <v>10</v>
      </c>
      <c r="F1290" s="6" t="n">
        <v>6</v>
      </c>
      <c r="G1290" s="6" t="n">
        <v>1</v>
      </c>
      <c r="H1290" s="6" t="n">
        <v>6</v>
      </c>
      <c r="I1290" s="6" t="n">
        <v>9</v>
      </c>
      <c r="J1290" s="6" t="n">
        <v>9</v>
      </c>
      <c r="K1290" s="6" t="n">
        <v>0</v>
      </c>
      <c r="L1290" s="6" t="n">
        <v>0</v>
      </c>
      <c r="M1290" s="6" t="n">
        <v>0</v>
      </c>
      <c r="N1290" s="6" t="n">
        <v>0</v>
      </c>
      <c r="O1290" s="6" t="n">
        <v>0</v>
      </c>
      <c r="P1290" s="6" t="n">
        <v>0</v>
      </c>
      <c r="Q1290" s="6" t="n">
        <v>0</v>
      </c>
      <c r="R1290" s="6" t="n">
        <v>0</v>
      </c>
      <c r="S1290" s="6" t="n">
        <v>1</v>
      </c>
      <c r="T1290" s="6" t="n">
        <v>0</v>
      </c>
      <c r="U1290" s="6" t="s">
        <v>257</v>
      </c>
    </row>
    <row r="1291" customFormat="false" ht="22.35" hidden="false" customHeight="false" outlineLevel="0" collapsed="false">
      <c r="A1291" s="6" t="n">
        <v>1287</v>
      </c>
      <c r="B1291" s="6" t="s">
        <v>265</v>
      </c>
      <c r="C1291" s="7" t="s">
        <v>6136</v>
      </c>
      <c r="D1291" s="6" t="s">
        <v>6026</v>
      </c>
      <c r="E1291" s="6" t="n">
        <v>1</v>
      </c>
      <c r="F1291" s="6" t="n">
        <v>5</v>
      </c>
      <c r="G1291" s="6" t="n">
        <v>5</v>
      </c>
      <c r="H1291" s="6" t="n">
        <v>5</v>
      </c>
      <c r="I1291" s="6" t="n">
        <v>5</v>
      </c>
      <c r="J1291" s="6" t="n">
        <v>5</v>
      </c>
      <c r="K1291" s="6" t="n">
        <v>0</v>
      </c>
      <c r="L1291" s="6" t="n">
        <v>1</v>
      </c>
      <c r="M1291" s="6" t="n">
        <v>0</v>
      </c>
      <c r="N1291" s="6" t="n">
        <v>0</v>
      </c>
      <c r="O1291" s="6" t="n">
        <v>1</v>
      </c>
      <c r="P1291" s="6" t="n">
        <v>0</v>
      </c>
      <c r="Q1291" s="6" t="n">
        <v>0</v>
      </c>
      <c r="R1291" s="6" t="n">
        <v>0</v>
      </c>
      <c r="S1291" s="6" t="n">
        <v>0</v>
      </c>
      <c r="T1291" s="6" t="n">
        <v>1</v>
      </c>
      <c r="U1291" s="6" t="s">
        <v>257</v>
      </c>
    </row>
    <row r="1292" customFormat="false" ht="22.35" hidden="false" customHeight="false" outlineLevel="0" collapsed="false">
      <c r="A1292" s="6" t="n">
        <v>1288</v>
      </c>
      <c r="B1292" s="6" t="s">
        <v>265</v>
      </c>
      <c r="C1292" s="7" t="s">
        <v>6138</v>
      </c>
      <c r="D1292" s="6" t="s">
        <v>6026</v>
      </c>
      <c r="E1292" s="6" t="n">
        <v>1</v>
      </c>
      <c r="F1292" s="6" t="n">
        <v>5</v>
      </c>
      <c r="G1292" s="6" t="n">
        <v>5</v>
      </c>
      <c r="H1292" s="6" t="n">
        <v>5</v>
      </c>
      <c r="I1292" s="6" t="n">
        <v>5</v>
      </c>
      <c r="J1292" s="6" t="n">
        <v>5</v>
      </c>
      <c r="K1292" s="6" t="n">
        <v>0</v>
      </c>
      <c r="L1292" s="6" t="n">
        <v>1</v>
      </c>
      <c r="M1292" s="6" t="n">
        <v>0</v>
      </c>
      <c r="N1292" s="6" t="n">
        <v>0</v>
      </c>
      <c r="O1292" s="6" t="n">
        <v>1</v>
      </c>
      <c r="P1292" s="6" t="n">
        <v>0</v>
      </c>
      <c r="Q1292" s="6" t="n">
        <v>0</v>
      </c>
      <c r="R1292" s="6" t="n">
        <v>0</v>
      </c>
      <c r="S1292" s="6" t="n">
        <v>0</v>
      </c>
      <c r="T1292" s="6" t="n">
        <v>1</v>
      </c>
      <c r="U1292" s="6" t="s">
        <v>257</v>
      </c>
    </row>
    <row r="1293" customFormat="false" ht="22.35" hidden="false" customHeight="false" outlineLevel="0" collapsed="false">
      <c r="A1293" s="6" t="n">
        <v>1289</v>
      </c>
      <c r="B1293" s="6" t="s">
        <v>265</v>
      </c>
      <c r="C1293" s="7" t="s">
        <v>6139</v>
      </c>
      <c r="D1293" s="6" t="s">
        <v>6026</v>
      </c>
      <c r="E1293" s="6" t="n">
        <v>1</v>
      </c>
      <c r="F1293" s="6" t="n">
        <v>5</v>
      </c>
      <c r="G1293" s="6" t="n">
        <v>5</v>
      </c>
      <c r="H1293" s="6" t="n">
        <v>5</v>
      </c>
      <c r="I1293" s="6" t="n">
        <v>5</v>
      </c>
      <c r="J1293" s="6" t="n">
        <v>5</v>
      </c>
      <c r="K1293" s="6" t="n">
        <v>0</v>
      </c>
      <c r="L1293" s="6" t="n">
        <v>1</v>
      </c>
      <c r="M1293" s="6" t="n">
        <v>0</v>
      </c>
      <c r="N1293" s="6" t="n">
        <v>0</v>
      </c>
      <c r="O1293" s="6" t="n">
        <v>1</v>
      </c>
      <c r="P1293" s="6" t="n">
        <v>0</v>
      </c>
      <c r="Q1293" s="6" t="n">
        <v>0</v>
      </c>
      <c r="R1293" s="6" t="n">
        <v>0</v>
      </c>
      <c r="S1293" s="6" t="n">
        <v>0</v>
      </c>
      <c r="T1293" s="6" t="n">
        <v>1</v>
      </c>
      <c r="U1293" s="6" t="s">
        <v>257</v>
      </c>
    </row>
    <row r="1294" customFormat="false" ht="22.35" hidden="false" customHeight="false" outlineLevel="0" collapsed="false">
      <c r="A1294" s="6" t="n">
        <v>1290</v>
      </c>
      <c r="B1294" s="6" t="s">
        <v>265</v>
      </c>
      <c r="C1294" s="7" t="s">
        <v>6140</v>
      </c>
      <c r="D1294" s="6" t="s">
        <v>6026</v>
      </c>
      <c r="E1294" s="6" t="n">
        <v>4</v>
      </c>
      <c r="F1294" s="6" t="n">
        <v>5</v>
      </c>
      <c r="G1294" s="6" t="n">
        <v>5</v>
      </c>
      <c r="H1294" s="6" t="n">
        <v>5</v>
      </c>
      <c r="I1294" s="6" t="n">
        <v>5</v>
      </c>
      <c r="J1294" s="6" t="n">
        <v>5</v>
      </c>
      <c r="K1294" s="6" t="n">
        <v>0</v>
      </c>
      <c r="L1294" s="6" t="n">
        <v>1</v>
      </c>
      <c r="M1294" s="6" t="n">
        <v>0</v>
      </c>
      <c r="N1294" s="6" t="n">
        <v>0</v>
      </c>
      <c r="O1294" s="6" t="n">
        <v>1</v>
      </c>
      <c r="P1294" s="6" t="n">
        <v>0</v>
      </c>
      <c r="Q1294" s="6" t="n">
        <v>0</v>
      </c>
      <c r="R1294" s="6" t="n">
        <v>0</v>
      </c>
      <c r="S1294" s="6" t="n">
        <v>0</v>
      </c>
      <c r="T1294" s="6" t="n">
        <v>1</v>
      </c>
      <c r="U1294" s="6" t="s">
        <v>257</v>
      </c>
    </row>
    <row r="1295" customFormat="false" ht="22.35" hidden="false" customHeight="false" outlineLevel="0" collapsed="false">
      <c r="A1295" s="6" t="n">
        <v>1291</v>
      </c>
      <c r="B1295" s="6" t="s">
        <v>265</v>
      </c>
      <c r="C1295" s="7" t="s">
        <v>6141</v>
      </c>
      <c r="D1295" s="6" t="s">
        <v>6026</v>
      </c>
      <c r="E1295" s="6" t="n">
        <v>5</v>
      </c>
      <c r="F1295" s="6" t="n">
        <v>5</v>
      </c>
      <c r="G1295" s="6" t="n">
        <v>5</v>
      </c>
      <c r="H1295" s="6" t="n">
        <v>5</v>
      </c>
      <c r="I1295" s="6" t="n">
        <v>5</v>
      </c>
      <c r="J1295" s="6" t="n">
        <v>5</v>
      </c>
      <c r="K1295" s="6" t="n">
        <v>0</v>
      </c>
      <c r="L1295" s="6" t="n">
        <v>1</v>
      </c>
      <c r="M1295" s="6" t="n">
        <v>0</v>
      </c>
      <c r="N1295" s="6" t="n">
        <v>0</v>
      </c>
      <c r="O1295" s="6" t="n">
        <v>1</v>
      </c>
      <c r="P1295" s="6" t="n">
        <v>0</v>
      </c>
      <c r="Q1295" s="6" t="n">
        <v>0</v>
      </c>
      <c r="R1295" s="6" t="n">
        <v>0</v>
      </c>
      <c r="S1295" s="6" t="n">
        <v>0</v>
      </c>
      <c r="T1295" s="6" t="n">
        <v>1</v>
      </c>
      <c r="U1295" s="6" t="s">
        <v>257</v>
      </c>
    </row>
    <row r="1296" customFormat="false" ht="22.35" hidden="false" customHeight="false" outlineLevel="0" collapsed="false">
      <c r="A1296" s="6" t="n">
        <v>1292</v>
      </c>
      <c r="B1296" s="6" t="s">
        <v>265</v>
      </c>
      <c r="C1296" s="7" t="s">
        <v>6142</v>
      </c>
      <c r="D1296" s="6" t="s">
        <v>6026</v>
      </c>
      <c r="E1296" s="6" t="n">
        <v>2</v>
      </c>
      <c r="F1296" s="6" t="n">
        <v>5</v>
      </c>
      <c r="G1296" s="6" t="n">
        <v>5</v>
      </c>
      <c r="H1296" s="6" t="n">
        <v>5</v>
      </c>
      <c r="I1296" s="6" t="n">
        <v>5</v>
      </c>
      <c r="J1296" s="6" t="n">
        <v>5</v>
      </c>
      <c r="K1296" s="6" t="n">
        <v>0</v>
      </c>
      <c r="L1296" s="6" t="n">
        <v>1</v>
      </c>
      <c r="M1296" s="6" t="n">
        <v>0</v>
      </c>
      <c r="N1296" s="6" t="n">
        <v>0</v>
      </c>
      <c r="O1296" s="6" t="n">
        <v>1</v>
      </c>
      <c r="P1296" s="6" t="n">
        <v>0</v>
      </c>
      <c r="Q1296" s="6" t="n">
        <v>0</v>
      </c>
      <c r="R1296" s="6" t="n">
        <v>0</v>
      </c>
      <c r="S1296" s="6" t="n">
        <v>0</v>
      </c>
      <c r="T1296" s="6" t="n">
        <v>1</v>
      </c>
      <c r="U1296" s="6" t="s">
        <v>257</v>
      </c>
    </row>
    <row r="1297" customFormat="false" ht="22.35" hidden="false" customHeight="false" outlineLevel="0" collapsed="false">
      <c r="A1297" s="6" t="n">
        <v>1293</v>
      </c>
      <c r="B1297" s="6" t="s">
        <v>265</v>
      </c>
      <c r="C1297" s="7" t="s">
        <v>6143</v>
      </c>
      <c r="D1297" s="6" t="s">
        <v>6026</v>
      </c>
      <c r="E1297" s="6" t="n">
        <v>1</v>
      </c>
      <c r="F1297" s="6" t="n">
        <v>5</v>
      </c>
      <c r="G1297" s="6" t="n">
        <v>5</v>
      </c>
      <c r="H1297" s="6" t="n">
        <v>5</v>
      </c>
      <c r="I1297" s="6" t="n">
        <v>5</v>
      </c>
      <c r="J1297" s="6" t="n">
        <v>5</v>
      </c>
      <c r="K1297" s="6" t="n">
        <v>0</v>
      </c>
      <c r="L1297" s="6" t="n">
        <v>1</v>
      </c>
      <c r="M1297" s="6" t="n">
        <v>0</v>
      </c>
      <c r="N1297" s="6" t="n">
        <v>0</v>
      </c>
      <c r="O1297" s="6" t="n">
        <v>1</v>
      </c>
      <c r="P1297" s="6" t="n">
        <v>0</v>
      </c>
      <c r="Q1297" s="6" t="n">
        <v>0</v>
      </c>
      <c r="R1297" s="6" t="n">
        <v>0</v>
      </c>
      <c r="S1297" s="6" t="n">
        <v>0</v>
      </c>
      <c r="T1297" s="6" t="n">
        <v>1</v>
      </c>
      <c r="U1297" s="6" t="s">
        <v>257</v>
      </c>
    </row>
    <row r="1298" customFormat="false" ht="22.35" hidden="false" customHeight="false" outlineLevel="0" collapsed="false">
      <c r="A1298" s="6" t="n">
        <v>1294</v>
      </c>
      <c r="B1298" s="6" t="s">
        <v>265</v>
      </c>
      <c r="C1298" s="7" t="s">
        <v>6144</v>
      </c>
      <c r="D1298" s="6" t="s">
        <v>6026</v>
      </c>
      <c r="E1298" s="6" t="n">
        <v>9</v>
      </c>
      <c r="F1298" s="6" t="n">
        <v>5</v>
      </c>
      <c r="G1298" s="6" t="n">
        <v>5</v>
      </c>
      <c r="H1298" s="6" t="n">
        <v>5</v>
      </c>
      <c r="I1298" s="6" t="n">
        <v>5</v>
      </c>
      <c r="J1298" s="6" t="n">
        <v>5</v>
      </c>
      <c r="K1298" s="6" t="n">
        <v>0</v>
      </c>
      <c r="L1298" s="6" t="n">
        <v>1</v>
      </c>
      <c r="M1298" s="6" t="n">
        <v>0</v>
      </c>
      <c r="N1298" s="6" t="n">
        <v>0</v>
      </c>
      <c r="O1298" s="6" t="n">
        <v>1</v>
      </c>
      <c r="P1298" s="6" t="n">
        <v>0</v>
      </c>
      <c r="Q1298" s="6" t="n">
        <v>0</v>
      </c>
      <c r="R1298" s="6" t="n">
        <v>0</v>
      </c>
      <c r="S1298" s="6" t="n">
        <v>0</v>
      </c>
      <c r="T1298" s="6" t="n">
        <v>1</v>
      </c>
      <c r="U1298" s="6" t="s">
        <v>257</v>
      </c>
    </row>
    <row r="1299" customFormat="false" ht="22.35" hidden="false" customHeight="false" outlineLevel="0" collapsed="false">
      <c r="A1299" s="6" t="n">
        <v>1295</v>
      </c>
      <c r="B1299" s="6" t="s">
        <v>265</v>
      </c>
      <c r="C1299" s="7" t="s">
        <v>6145</v>
      </c>
      <c r="D1299" s="6" t="s">
        <v>6026</v>
      </c>
      <c r="E1299" s="6" t="n">
        <v>5</v>
      </c>
      <c r="F1299" s="6" t="n">
        <v>5</v>
      </c>
      <c r="G1299" s="6" t="n">
        <v>5</v>
      </c>
      <c r="H1299" s="6" t="n">
        <v>5</v>
      </c>
      <c r="I1299" s="6" t="n">
        <v>5</v>
      </c>
      <c r="J1299" s="6" t="n">
        <v>5</v>
      </c>
      <c r="K1299" s="6" t="n">
        <v>0</v>
      </c>
      <c r="L1299" s="6" t="n">
        <v>1</v>
      </c>
      <c r="M1299" s="6" t="n">
        <v>0</v>
      </c>
      <c r="N1299" s="6" t="n">
        <v>0</v>
      </c>
      <c r="O1299" s="6" t="n">
        <v>1</v>
      </c>
      <c r="P1299" s="6" t="n">
        <v>0</v>
      </c>
      <c r="Q1299" s="6" t="n">
        <v>0</v>
      </c>
      <c r="R1299" s="6" t="n">
        <v>0</v>
      </c>
      <c r="S1299" s="6" t="n">
        <v>0</v>
      </c>
      <c r="T1299" s="6" t="n">
        <v>1</v>
      </c>
      <c r="U1299" s="6" t="s">
        <v>257</v>
      </c>
    </row>
    <row r="1300" customFormat="false" ht="22.35" hidden="false" customHeight="false" outlineLevel="0" collapsed="false">
      <c r="A1300" s="6" t="n">
        <v>1296</v>
      </c>
      <c r="B1300" s="6" t="s">
        <v>265</v>
      </c>
      <c r="C1300" s="7" t="s">
        <v>6146</v>
      </c>
      <c r="D1300" s="6" t="s">
        <v>6026</v>
      </c>
      <c r="E1300" s="6" t="n">
        <v>7</v>
      </c>
      <c r="F1300" s="6" t="n">
        <v>5</v>
      </c>
      <c r="G1300" s="6" t="n">
        <v>5</v>
      </c>
      <c r="H1300" s="6" t="n">
        <v>5</v>
      </c>
      <c r="I1300" s="6" t="n">
        <v>5</v>
      </c>
      <c r="J1300" s="6" t="n">
        <v>5</v>
      </c>
      <c r="K1300" s="6" t="n">
        <v>0</v>
      </c>
      <c r="L1300" s="6" t="n">
        <v>1</v>
      </c>
      <c r="M1300" s="6" t="n">
        <v>0</v>
      </c>
      <c r="N1300" s="6" t="n">
        <v>0</v>
      </c>
      <c r="O1300" s="6" t="n">
        <v>1</v>
      </c>
      <c r="P1300" s="6" t="n">
        <v>0</v>
      </c>
      <c r="Q1300" s="6" t="n">
        <v>0</v>
      </c>
      <c r="R1300" s="6" t="n">
        <v>0</v>
      </c>
      <c r="S1300" s="6" t="n">
        <v>0</v>
      </c>
      <c r="T1300" s="6" t="n">
        <v>1</v>
      </c>
      <c r="U1300" s="6" t="s">
        <v>257</v>
      </c>
    </row>
    <row r="1301" customFormat="false" ht="22.35" hidden="false" customHeight="false" outlineLevel="0" collapsed="false">
      <c r="A1301" s="6" t="n">
        <v>1297</v>
      </c>
      <c r="B1301" s="6" t="s">
        <v>265</v>
      </c>
      <c r="C1301" s="7" t="s">
        <v>6147</v>
      </c>
      <c r="D1301" s="6" t="s">
        <v>6026</v>
      </c>
      <c r="E1301" s="6" t="n">
        <v>10</v>
      </c>
      <c r="F1301" s="6" t="n">
        <v>5</v>
      </c>
      <c r="G1301" s="6" t="n">
        <v>5</v>
      </c>
      <c r="H1301" s="6" t="n">
        <v>5</v>
      </c>
      <c r="I1301" s="6" t="n">
        <v>5</v>
      </c>
      <c r="J1301" s="6" t="n">
        <v>5</v>
      </c>
      <c r="K1301" s="6" t="n">
        <v>0</v>
      </c>
      <c r="L1301" s="6" t="n">
        <v>1</v>
      </c>
      <c r="M1301" s="6" t="n">
        <v>0</v>
      </c>
      <c r="N1301" s="6" t="n">
        <v>0</v>
      </c>
      <c r="O1301" s="6" t="n">
        <v>1</v>
      </c>
      <c r="P1301" s="6" t="n">
        <v>0</v>
      </c>
      <c r="Q1301" s="6" t="n">
        <v>0</v>
      </c>
      <c r="R1301" s="6" t="n">
        <v>0</v>
      </c>
      <c r="S1301" s="6" t="n">
        <v>0</v>
      </c>
      <c r="T1301" s="6" t="n">
        <v>1</v>
      </c>
      <c r="U1301" s="6" t="s">
        <v>257</v>
      </c>
    </row>
    <row r="1302" customFormat="false" ht="22.35" hidden="false" customHeight="false" outlineLevel="0" collapsed="false">
      <c r="A1302" s="6" t="n">
        <v>1298</v>
      </c>
      <c r="B1302" s="6" t="s">
        <v>265</v>
      </c>
      <c r="C1302" s="7" t="s">
        <v>6148</v>
      </c>
      <c r="D1302" s="6" t="s">
        <v>6026</v>
      </c>
      <c r="E1302" s="6" t="n">
        <v>5</v>
      </c>
      <c r="F1302" s="6" t="n">
        <v>5</v>
      </c>
      <c r="G1302" s="6" t="n">
        <v>5</v>
      </c>
      <c r="H1302" s="6" t="n">
        <v>5</v>
      </c>
      <c r="I1302" s="6" t="n">
        <v>5</v>
      </c>
      <c r="J1302" s="6" t="n">
        <v>5</v>
      </c>
      <c r="K1302" s="6" t="n">
        <v>0</v>
      </c>
      <c r="L1302" s="6" t="n">
        <v>1</v>
      </c>
      <c r="M1302" s="6" t="n">
        <v>0</v>
      </c>
      <c r="N1302" s="6" t="n">
        <v>0</v>
      </c>
      <c r="O1302" s="6" t="n">
        <v>1</v>
      </c>
      <c r="P1302" s="6" t="n">
        <v>0</v>
      </c>
      <c r="Q1302" s="6" t="n">
        <v>0</v>
      </c>
      <c r="R1302" s="6" t="n">
        <v>0</v>
      </c>
      <c r="S1302" s="6" t="n">
        <v>0</v>
      </c>
      <c r="T1302" s="6" t="n">
        <v>1</v>
      </c>
      <c r="U1302" s="6" t="s">
        <v>257</v>
      </c>
    </row>
    <row r="1303" customFormat="false" ht="22.35" hidden="false" customHeight="false" outlineLevel="0" collapsed="false">
      <c r="A1303" s="6" t="n">
        <v>1299</v>
      </c>
      <c r="B1303" s="6" t="s">
        <v>265</v>
      </c>
      <c r="C1303" s="7" t="s">
        <v>6149</v>
      </c>
      <c r="D1303" s="6" t="s">
        <v>6026</v>
      </c>
      <c r="E1303" s="6" t="n">
        <v>3</v>
      </c>
      <c r="F1303" s="6" t="n">
        <v>5</v>
      </c>
      <c r="G1303" s="6" t="n">
        <v>5</v>
      </c>
      <c r="H1303" s="6" t="n">
        <v>5</v>
      </c>
      <c r="I1303" s="6" t="n">
        <v>5</v>
      </c>
      <c r="J1303" s="6" t="n">
        <v>5</v>
      </c>
      <c r="K1303" s="6" t="n">
        <v>0</v>
      </c>
      <c r="L1303" s="6" t="n">
        <v>1</v>
      </c>
      <c r="M1303" s="6" t="n">
        <v>0</v>
      </c>
      <c r="N1303" s="6" t="n">
        <v>0</v>
      </c>
      <c r="O1303" s="6" t="n">
        <v>1</v>
      </c>
      <c r="P1303" s="6" t="n">
        <v>0</v>
      </c>
      <c r="Q1303" s="6" t="n">
        <v>0</v>
      </c>
      <c r="R1303" s="6" t="n">
        <v>0</v>
      </c>
      <c r="S1303" s="6" t="n">
        <v>0</v>
      </c>
      <c r="T1303" s="6" t="n">
        <v>1</v>
      </c>
      <c r="U1303" s="6" t="s">
        <v>257</v>
      </c>
    </row>
    <row r="1304" customFormat="false" ht="22.35" hidden="false" customHeight="false" outlineLevel="0" collapsed="false">
      <c r="A1304" s="6" t="n">
        <v>1300</v>
      </c>
      <c r="B1304" s="6" t="s">
        <v>265</v>
      </c>
      <c r="C1304" s="7" t="s">
        <v>6150</v>
      </c>
      <c r="D1304" s="6" t="s">
        <v>6026</v>
      </c>
      <c r="E1304" s="6" t="n">
        <v>1</v>
      </c>
      <c r="F1304" s="6" t="n">
        <v>5</v>
      </c>
      <c r="G1304" s="6" t="n">
        <v>5</v>
      </c>
      <c r="H1304" s="6" t="n">
        <v>5</v>
      </c>
      <c r="I1304" s="6" t="n">
        <v>5</v>
      </c>
      <c r="J1304" s="6" t="n">
        <v>5</v>
      </c>
      <c r="K1304" s="6" t="n">
        <v>0</v>
      </c>
      <c r="L1304" s="6" t="n">
        <v>1</v>
      </c>
      <c r="M1304" s="6" t="n">
        <v>0</v>
      </c>
      <c r="N1304" s="6" t="n">
        <v>0</v>
      </c>
      <c r="O1304" s="6" t="n">
        <v>1</v>
      </c>
      <c r="P1304" s="6" t="n">
        <v>0</v>
      </c>
      <c r="Q1304" s="6" t="n">
        <v>0</v>
      </c>
      <c r="R1304" s="6" t="n">
        <v>0</v>
      </c>
      <c r="S1304" s="6" t="n">
        <v>0</v>
      </c>
      <c r="T1304" s="6" t="n">
        <v>1</v>
      </c>
      <c r="U1304" s="6" t="s">
        <v>257</v>
      </c>
    </row>
    <row r="1305" customFormat="false" ht="22.35" hidden="false" customHeight="false" outlineLevel="0" collapsed="false">
      <c r="A1305" s="6" t="n">
        <v>1301</v>
      </c>
      <c r="B1305" s="6" t="s">
        <v>265</v>
      </c>
      <c r="C1305" s="7" t="s">
        <v>6151</v>
      </c>
      <c r="D1305" s="6" t="s">
        <v>6026</v>
      </c>
      <c r="E1305" s="6" t="n">
        <v>1</v>
      </c>
      <c r="F1305" s="6" t="n">
        <v>5</v>
      </c>
      <c r="G1305" s="6" t="n">
        <v>5</v>
      </c>
      <c r="H1305" s="6" t="n">
        <v>5</v>
      </c>
      <c r="I1305" s="6" t="n">
        <v>5</v>
      </c>
      <c r="J1305" s="6" t="n">
        <v>5</v>
      </c>
      <c r="K1305" s="6" t="n">
        <v>0</v>
      </c>
      <c r="L1305" s="6" t="n">
        <v>1</v>
      </c>
      <c r="M1305" s="6" t="n">
        <v>0</v>
      </c>
      <c r="N1305" s="6" t="n">
        <v>0</v>
      </c>
      <c r="O1305" s="6" t="n">
        <v>1</v>
      </c>
      <c r="P1305" s="6" t="n">
        <v>0</v>
      </c>
      <c r="Q1305" s="6" t="n">
        <v>0</v>
      </c>
      <c r="R1305" s="6" t="n">
        <v>0</v>
      </c>
      <c r="S1305" s="6" t="n">
        <v>0</v>
      </c>
      <c r="T1305" s="6" t="n">
        <v>1</v>
      </c>
      <c r="U1305" s="6" t="s">
        <v>257</v>
      </c>
    </row>
    <row r="1306" customFormat="false" ht="22.35" hidden="false" customHeight="false" outlineLevel="0" collapsed="false">
      <c r="A1306" s="6" t="n">
        <v>1302</v>
      </c>
      <c r="B1306" s="6" t="s">
        <v>265</v>
      </c>
      <c r="C1306" s="7" t="s">
        <v>6152</v>
      </c>
      <c r="D1306" s="6" t="s">
        <v>6029</v>
      </c>
      <c r="E1306" s="6" t="n">
        <v>3</v>
      </c>
      <c r="F1306" s="6" t="n">
        <v>3</v>
      </c>
      <c r="G1306" s="6" t="n">
        <v>9</v>
      </c>
      <c r="H1306" s="6" t="n">
        <v>8</v>
      </c>
      <c r="I1306" s="6" t="n">
        <v>3</v>
      </c>
      <c r="J1306" s="6" t="n">
        <v>8</v>
      </c>
      <c r="K1306" s="6" t="n">
        <v>0</v>
      </c>
      <c r="L1306" s="6" t="n">
        <v>0</v>
      </c>
      <c r="M1306" s="6" t="n">
        <v>1</v>
      </c>
      <c r="N1306" s="6" t="n">
        <v>1</v>
      </c>
      <c r="O1306" s="6" t="n">
        <v>1</v>
      </c>
      <c r="P1306" s="6" t="n">
        <v>0</v>
      </c>
      <c r="Q1306" s="6" t="n">
        <v>1</v>
      </c>
      <c r="R1306" s="6" t="n">
        <v>0</v>
      </c>
      <c r="S1306" s="6" t="n">
        <v>0</v>
      </c>
      <c r="T1306" s="6" t="n">
        <v>1</v>
      </c>
      <c r="U1306" s="6" t="s">
        <v>257</v>
      </c>
    </row>
    <row r="1307" customFormat="false" ht="22.35" hidden="false" customHeight="false" outlineLevel="0" collapsed="false">
      <c r="A1307" s="6" t="n">
        <v>1303</v>
      </c>
      <c r="B1307" s="6" t="s">
        <v>265</v>
      </c>
      <c r="C1307" s="7" t="s">
        <v>6154</v>
      </c>
      <c r="D1307" s="6" t="s">
        <v>6029</v>
      </c>
      <c r="E1307" s="6" t="n">
        <v>3</v>
      </c>
      <c r="F1307" s="6" t="n">
        <v>3</v>
      </c>
      <c r="G1307" s="6" t="n">
        <v>9</v>
      </c>
      <c r="H1307" s="6" t="n">
        <v>8</v>
      </c>
      <c r="I1307" s="6" t="n">
        <v>3</v>
      </c>
      <c r="J1307" s="6" t="n">
        <v>8</v>
      </c>
      <c r="K1307" s="6" t="n">
        <v>0</v>
      </c>
      <c r="L1307" s="6" t="n">
        <v>0</v>
      </c>
      <c r="M1307" s="6" t="n">
        <v>1</v>
      </c>
      <c r="N1307" s="6" t="n">
        <v>1</v>
      </c>
      <c r="O1307" s="6" t="n">
        <v>1</v>
      </c>
      <c r="P1307" s="6" t="n">
        <v>0</v>
      </c>
      <c r="Q1307" s="6" t="n">
        <v>1</v>
      </c>
      <c r="R1307" s="6" t="n">
        <v>0</v>
      </c>
      <c r="S1307" s="6" t="n">
        <v>0</v>
      </c>
      <c r="T1307" s="6" t="n">
        <v>1</v>
      </c>
      <c r="U1307" s="6" t="s">
        <v>257</v>
      </c>
    </row>
    <row r="1308" customFormat="false" ht="22.35" hidden="false" customHeight="false" outlineLevel="0" collapsed="false">
      <c r="A1308" s="6" t="n">
        <v>1304</v>
      </c>
      <c r="B1308" s="6" t="s">
        <v>265</v>
      </c>
      <c r="C1308" s="7" t="s">
        <v>6155</v>
      </c>
      <c r="D1308" s="6" t="s">
        <v>6029</v>
      </c>
      <c r="E1308" s="6" t="n">
        <v>6</v>
      </c>
      <c r="F1308" s="6" t="n">
        <v>3</v>
      </c>
      <c r="G1308" s="6" t="n">
        <v>9</v>
      </c>
      <c r="H1308" s="6" t="n">
        <v>8</v>
      </c>
      <c r="I1308" s="6" t="n">
        <v>3</v>
      </c>
      <c r="J1308" s="6" t="n">
        <v>8</v>
      </c>
      <c r="K1308" s="6" t="n">
        <v>0</v>
      </c>
      <c r="L1308" s="6" t="n">
        <v>0</v>
      </c>
      <c r="M1308" s="6" t="n">
        <v>1</v>
      </c>
      <c r="N1308" s="6" t="n">
        <v>1</v>
      </c>
      <c r="O1308" s="6" t="n">
        <v>1</v>
      </c>
      <c r="P1308" s="6" t="n">
        <v>0</v>
      </c>
      <c r="Q1308" s="6" t="n">
        <v>1</v>
      </c>
      <c r="R1308" s="6" t="n">
        <v>0</v>
      </c>
      <c r="S1308" s="6" t="n">
        <v>0</v>
      </c>
      <c r="T1308" s="6" t="n">
        <v>1</v>
      </c>
      <c r="U1308" s="6" t="s">
        <v>257</v>
      </c>
    </row>
    <row r="1309" customFormat="false" ht="22.35" hidden="false" customHeight="false" outlineLevel="0" collapsed="false">
      <c r="A1309" s="6" t="n">
        <v>1305</v>
      </c>
      <c r="B1309" s="6" t="s">
        <v>265</v>
      </c>
      <c r="C1309" s="7" t="s">
        <v>6156</v>
      </c>
      <c r="D1309" s="6" t="s">
        <v>6029</v>
      </c>
      <c r="E1309" s="6" t="n">
        <v>9</v>
      </c>
      <c r="F1309" s="6" t="n">
        <v>3</v>
      </c>
      <c r="G1309" s="6" t="n">
        <v>9</v>
      </c>
      <c r="H1309" s="6" t="n">
        <v>8</v>
      </c>
      <c r="I1309" s="6" t="n">
        <v>3</v>
      </c>
      <c r="J1309" s="6" t="n">
        <v>8</v>
      </c>
      <c r="K1309" s="6" t="n">
        <v>0</v>
      </c>
      <c r="L1309" s="6" t="n">
        <v>0</v>
      </c>
      <c r="M1309" s="6" t="n">
        <v>1</v>
      </c>
      <c r="N1309" s="6" t="n">
        <v>1</v>
      </c>
      <c r="O1309" s="6" t="n">
        <v>1</v>
      </c>
      <c r="P1309" s="6" t="n">
        <v>0</v>
      </c>
      <c r="Q1309" s="6" t="n">
        <v>1</v>
      </c>
      <c r="R1309" s="6" t="n">
        <v>0</v>
      </c>
      <c r="S1309" s="6" t="n">
        <v>0</v>
      </c>
      <c r="T1309" s="6" t="n">
        <v>1</v>
      </c>
      <c r="U1309" s="6" t="s">
        <v>257</v>
      </c>
    </row>
    <row r="1310" customFormat="false" ht="22.35" hidden="false" customHeight="false" outlineLevel="0" collapsed="false">
      <c r="A1310" s="6" t="n">
        <v>1306</v>
      </c>
      <c r="B1310" s="6" t="s">
        <v>265</v>
      </c>
      <c r="C1310" s="7" t="s">
        <v>6157</v>
      </c>
      <c r="D1310" s="6" t="s">
        <v>6029</v>
      </c>
      <c r="E1310" s="6" t="n">
        <v>7</v>
      </c>
      <c r="F1310" s="6" t="n">
        <v>3</v>
      </c>
      <c r="G1310" s="6" t="n">
        <v>9</v>
      </c>
      <c r="H1310" s="6" t="n">
        <v>8</v>
      </c>
      <c r="I1310" s="6" t="n">
        <v>3</v>
      </c>
      <c r="J1310" s="6" t="n">
        <v>8</v>
      </c>
      <c r="K1310" s="6" t="n">
        <v>0</v>
      </c>
      <c r="L1310" s="6" t="n">
        <v>0</v>
      </c>
      <c r="M1310" s="6" t="n">
        <v>1</v>
      </c>
      <c r="N1310" s="6" t="n">
        <v>1</v>
      </c>
      <c r="O1310" s="6" t="n">
        <v>1</v>
      </c>
      <c r="P1310" s="6" t="n">
        <v>0</v>
      </c>
      <c r="Q1310" s="6" t="n">
        <v>1</v>
      </c>
      <c r="R1310" s="6" t="n">
        <v>0</v>
      </c>
      <c r="S1310" s="6" t="n">
        <v>0</v>
      </c>
      <c r="T1310" s="6" t="n">
        <v>1</v>
      </c>
      <c r="U1310" s="6" t="s">
        <v>257</v>
      </c>
    </row>
    <row r="1311" customFormat="false" ht="22.35" hidden="false" customHeight="false" outlineLevel="0" collapsed="false">
      <c r="A1311" s="6" t="n">
        <v>1307</v>
      </c>
      <c r="B1311" s="6" t="s">
        <v>265</v>
      </c>
      <c r="C1311" s="7" t="s">
        <v>6158</v>
      </c>
      <c r="D1311" s="6" t="s">
        <v>6029</v>
      </c>
      <c r="E1311" s="6" t="n">
        <v>7</v>
      </c>
      <c r="F1311" s="6" t="n">
        <v>3</v>
      </c>
      <c r="G1311" s="6" t="n">
        <v>9</v>
      </c>
      <c r="H1311" s="6" t="n">
        <v>8</v>
      </c>
      <c r="I1311" s="6" t="n">
        <v>3</v>
      </c>
      <c r="J1311" s="6" t="n">
        <v>8</v>
      </c>
      <c r="K1311" s="6" t="n">
        <v>0</v>
      </c>
      <c r="L1311" s="6" t="n">
        <v>0</v>
      </c>
      <c r="M1311" s="6" t="n">
        <v>1</v>
      </c>
      <c r="N1311" s="6" t="n">
        <v>1</v>
      </c>
      <c r="O1311" s="6" t="n">
        <v>1</v>
      </c>
      <c r="P1311" s="6" t="n">
        <v>0</v>
      </c>
      <c r="Q1311" s="6" t="n">
        <v>1</v>
      </c>
      <c r="R1311" s="6" t="n">
        <v>0</v>
      </c>
      <c r="S1311" s="6" t="n">
        <v>0</v>
      </c>
      <c r="T1311" s="6" t="n">
        <v>1</v>
      </c>
      <c r="U1311" s="6" t="s">
        <v>257</v>
      </c>
    </row>
    <row r="1312" customFormat="false" ht="22.35" hidden="false" customHeight="false" outlineLevel="0" collapsed="false">
      <c r="A1312" s="6" t="n">
        <v>1308</v>
      </c>
      <c r="B1312" s="6" t="s">
        <v>265</v>
      </c>
      <c r="C1312" s="7" t="s">
        <v>6159</v>
      </c>
      <c r="D1312" s="6" t="s">
        <v>6029</v>
      </c>
      <c r="E1312" s="6" t="n">
        <v>8</v>
      </c>
      <c r="F1312" s="6" t="n">
        <v>3</v>
      </c>
      <c r="G1312" s="6" t="n">
        <v>9</v>
      </c>
      <c r="H1312" s="6" t="n">
        <v>8</v>
      </c>
      <c r="I1312" s="6" t="n">
        <v>3</v>
      </c>
      <c r="J1312" s="6" t="n">
        <v>8</v>
      </c>
      <c r="K1312" s="6" t="n">
        <v>0</v>
      </c>
      <c r="L1312" s="6" t="n">
        <v>0</v>
      </c>
      <c r="M1312" s="6" t="n">
        <v>1</v>
      </c>
      <c r="N1312" s="6" t="n">
        <v>1</v>
      </c>
      <c r="O1312" s="6" t="n">
        <v>1</v>
      </c>
      <c r="P1312" s="6" t="n">
        <v>0</v>
      </c>
      <c r="Q1312" s="6" t="n">
        <v>1</v>
      </c>
      <c r="R1312" s="6" t="n">
        <v>0</v>
      </c>
      <c r="S1312" s="6" t="n">
        <v>0</v>
      </c>
      <c r="T1312" s="6" t="n">
        <v>1</v>
      </c>
      <c r="U1312" s="6" t="s">
        <v>257</v>
      </c>
    </row>
    <row r="1313" customFormat="false" ht="22.35" hidden="false" customHeight="false" outlineLevel="0" collapsed="false">
      <c r="A1313" s="6" t="n">
        <v>1309</v>
      </c>
      <c r="B1313" s="6" t="s">
        <v>265</v>
      </c>
      <c r="C1313" s="7" t="s">
        <v>6160</v>
      </c>
      <c r="D1313" s="6" t="s">
        <v>6029</v>
      </c>
      <c r="E1313" s="6" t="n">
        <v>2</v>
      </c>
      <c r="F1313" s="6" t="n">
        <v>3</v>
      </c>
      <c r="G1313" s="6" t="n">
        <v>9</v>
      </c>
      <c r="H1313" s="6" t="n">
        <v>8</v>
      </c>
      <c r="I1313" s="6" t="n">
        <v>3</v>
      </c>
      <c r="J1313" s="6" t="n">
        <v>8</v>
      </c>
      <c r="K1313" s="6" t="n">
        <v>0</v>
      </c>
      <c r="L1313" s="6" t="n">
        <v>0</v>
      </c>
      <c r="M1313" s="6" t="n">
        <v>1</v>
      </c>
      <c r="N1313" s="6" t="n">
        <v>1</v>
      </c>
      <c r="O1313" s="6" t="n">
        <v>1</v>
      </c>
      <c r="P1313" s="6" t="n">
        <v>0</v>
      </c>
      <c r="Q1313" s="6" t="n">
        <v>1</v>
      </c>
      <c r="R1313" s="6" t="n">
        <v>0</v>
      </c>
      <c r="S1313" s="6" t="n">
        <v>0</v>
      </c>
      <c r="T1313" s="6" t="n">
        <v>1</v>
      </c>
      <c r="U1313" s="6" t="s">
        <v>257</v>
      </c>
    </row>
    <row r="1314" customFormat="false" ht="22.35" hidden="false" customHeight="false" outlineLevel="0" collapsed="false">
      <c r="A1314" s="6" t="n">
        <v>1310</v>
      </c>
      <c r="B1314" s="6" t="s">
        <v>265</v>
      </c>
      <c r="C1314" s="7" t="s">
        <v>6161</v>
      </c>
      <c r="D1314" s="6" t="s">
        <v>6029</v>
      </c>
      <c r="E1314" s="6" t="n">
        <v>3</v>
      </c>
      <c r="F1314" s="6" t="n">
        <v>3</v>
      </c>
      <c r="G1314" s="6" t="n">
        <v>9</v>
      </c>
      <c r="H1314" s="6" t="n">
        <v>8</v>
      </c>
      <c r="I1314" s="6" t="n">
        <v>3</v>
      </c>
      <c r="J1314" s="6" t="n">
        <v>8</v>
      </c>
      <c r="K1314" s="6" t="n">
        <v>0</v>
      </c>
      <c r="L1314" s="6" t="n">
        <v>0</v>
      </c>
      <c r="M1314" s="6" t="n">
        <v>1</v>
      </c>
      <c r="N1314" s="6" t="n">
        <v>1</v>
      </c>
      <c r="O1314" s="6" t="n">
        <v>1</v>
      </c>
      <c r="P1314" s="6" t="n">
        <v>0</v>
      </c>
      <c r="Q1314" s="6" t="n">
        <v>1</v>
      </c>
      <c r="R1314" s="6" t="n">
        <v>0</v>
      </c>
      <c r="S1314" s="6" t="n">
        <v>0</v>
      </c>
      <c r="T1314" s="6" t="n">
        <v>1</v>
      </c>
      <c r="U1314" s="6" t="s">
        <v>257</v>
      </c>
    </row>
    <row r="1315" customFormat="false" ht="22.35" hidden="false" customHeight="false" outlineLevel="0" collapsed="false">
      <c r="A1315" s="6" t="n">
        <v>1311</v>
      </c>
      <c r="B1315" s="6" t="s">
        <v>265</v>
      </c>
      <c r="C1315" s="7" t="s">
        <v>6162</v>
      </c>
      <c r="D1315" s="6" t="s">
        <v>6029</v>
      </c>
      <c r="E1315" s="6" t="n">
        <v>7</v>
      </c>
      <c r="F1315" s="6" t="n">
        <v>3</v>
      </c>
      <c r="G1315" s="6" t="n">
        <v>9</v>
      </c>
      <c r="H1315" s="6" t="n">
        <v>8</v>
      </c>
      <c r="I1315" s="6" t="n">
        <v>3</v>
      </c>
      <c r="J1315" s="6" t="n">
        <v>8</v>
      </c>
      <c r="K1315" s="6" t="n">
        <v>0</v>
      </c>
      <c r="L1315" s="6" t="n">
        <v>0</v>
      </c>
      <c r="M1315" s="6" t="n">
        <v>1</v>
      </c>
      <c r="N1315" s="6" t="n">
        <v>1</v>
      </c>
      <c r="O1315" s="6" t="n">
        <v>1</v>
      </c>
      <c r="P1315" s="6" t="n">
        <v>0</v>
      </c>
      <c r="Q1315" s="6" t="n">
        <v>1</v>
      </c>
      <c r="R1315" s="6" t="n">
        <v>0</v>
      </c>
      <c r="S1315" s="6" t="n">
        <v>0</v>
      </c>
      <c r="T1315" s="6" t="n">
        <v>1</v>
      </c>
      <c r="U1315" s="6" t="s">
        <v>257</v>
      </c>
    </row>
    <row r="1316" customFormat="false" ht="22.35" hidden="false" customHeight="false" outlineLevel="0" collapsed="false">
      <c r="A1316" s="6" t="n">
        <v>1312</v>
      </c>
      <c r="B1316" s="6" t="s">
        <v>265</v>
      </c>
      <c r="C1316" s="7" t="s">
        <v>6163</v>
      </c>
      <c r="D1316" s="6" t="s">
        <v>6029</v>
      </c>
      <c r="E1316" s="6" t="n">
        <v>6</v>
      </c>
      <c r="F1316" s="6" t="n">
        <v>3</v>
      </c>
      <c r="G1316" s="6" t="n">
        <v>9</v>
      </c>
      <c r="H1316" s="6" t="n">
        <v>8</v>
      </c>
      <c r="I1316" s="6" t="n">
        <v>3</v>
      </c>
      <c r="J1316" s="6" t="n">
        <v>8</v>
      </c>
      <c r="K1316" s="6" t="n">
        <v>0</v>
      </c>
      <c r="L1316" s="6" t="n">
        <v>0</v>
      </c>
      <c r="M1316" s="6" t="n">
        <v>1</v>
      </c>
      <c r="N1316" s="6" t="n">
        <v>1</v>
      </c>
      <c r="O1316" s="6" t="n">
        <v>1</v>
      </c>
      <c r="P1316" s="6" t="n">
        <v>0</v>
      </c>
      <c r="Q1316" s="6" t="n">
        <v>1</v>
      </c>
      <c r="R1316" s="6" t="n">
        <v>0</v>
      </c>
      <c r="S1316" s="6" t="n">
        <v>0</v>
      </c>
      <c r="T1316" s="6" t="n">
        <v>1</v>
      </c>
      <c r="U1316" s="6" t="s">
        <v>257</v>
      </c>
    </row>
    <row r="1317" customFormat="false" ht="22.35" hidden="false" customHeight="false" outlineLevel="0" collapsed="false">
      <c r="A1317" s="6" t="n">
        <v>1313</v>
      </c>
      <c r="B1317" s="6" t="s">
        <v>265</v>
      </c>
      <c r="C1317" s="7" t="s">
        <v>6165</v>
      </c>
      <c r="D1317" s="6" t="s">
        <v>6029</v>
      </c>
      <c r="E1317" s="6" t="n">
        <v>5</v>
      </c>
      <c r="F1317" s="6" t="n">
        <v>3</v>
      </c>
      <c r="G1317" s="6" t="n">
        <v>9</v>
      </c>
      <c r="H1317" s="6" t="n">
        <v>8</v>
      </c>
      <c r="I1317" s="6" t="n">
        <v>3</v>
      </c>
      <c r="J1317" s="6" t="n">
        <v>8</v>
      </c>
      <c r="K1317" s="6" t="n">
        <v>0</v>
      </c>
      <c r="L1317" s="6" t="n">
        <v>0</v>
      </c>
      <c r="M1317" s="6" t="n">
        <v>1</v>
      </c>
      <c r="N1317" s="6" t="n">
        <v>1</v>
      </c>
      <c r="O1317" s="6" t="n">
        <v>1</v>
      </c>
      <c r="P1317" s="6" t="n">
        <v>0</v>
      </c>
      <c r="Q1317" s="6" t="n">
        <v>1</v>
      </c>
      <c r="R1317" s="6" t="n">
        <v>0</v>
      </c>
      <c r="S1317" s="6" t="n">
        <v>0</v>
      </c>
      <c r="T1317" s="6" t="n">
        <v>1</v>
      </c>
      <c r="U1317" s="6" t="s">
        <v>257</v>
      </c>
    </row>
    <row r="1318" customFormat="false" ht="22.35" hidden="false" customHeight="false" outlineLevel="0" collapsed="false">
      <c r="A1318" s="6" t="n">
        <v>1314</v>
      </c>
      <c r="B1318" s="6" t="s">
        <v>265</v>
      </c>
      <c r="C1318" s="7" t="s">
        <v>6166</v>
      </c>
      <c r="D1318" s="6" t="s">
        <v>6029</v>
      </c>
      <c r="E1318" s="6" t="n">
        <v>9</v>
      </c>
      <c r="F1318" s="6" t="n">
        <v>3</v>
      </c>
      <c r="G1318" s="6" t="n">
        <v>9</v>
      </c>
      <c r="H1318" s="6" t="n">
        <v>8</v>
      </c>
      <c r="I1318" s="6" t="n">
        <v>3</v>
      </c>
      <c r="J1318" s="6" t="n">
        <v>8</v>
      </c>
      <c r="K1318" s="6" t="n">
        <v>0</v>
      </c>
      <c r="L1318" s="6" t="n">
        <v>0</v>
      </c>
      <c r="M1318" s="6" t="n">
        <v>1</v>
      </c>
      <c r="N1318" s="6" t="n">
        <v>1</v>
      </c>
      <c r="O1318" s="6" t="n">
        <v>1</v>
      </c>
      <c r="P1318" s="6" t="n">
        <v>0</v>
      </c>
      <c r="Q1318" s="6" t="n">
        <v>1</v>
      </c>
      <c r="R1318" s="6" t="n">
        <v>0</v>
      </c>
      <c r="S1318" s="6" t="n">
        <v>0</v>
      </c>
      <c r="T1318" s="6" t="n">
        <v>1</v>
      </c>
      <c r="U1318" s="6" t="s">
        <v>257</v>
      </c>
    </row>
    <row r="1319" customFormat="false" ht="22.35" hidden="false" customHeight="false" outlineLevel="0" collapsed="false">
      <c r="A1319" s="6" t="n">
        <v>1315</v>
      </c>
      <c r="B1319" s="6" t="s">
        <v>265</v>
      </c>
      <c r="C1319" s="7" t="s">
        <v>6167</v>
      </c>
      <c r="D1319" s="6" t="s">
        <v>6029</v>
      </c>
      <c r="E1319" s="6" t="n">
        <v>7</v>
      </c>
      <c r="F1319" s="6" t="n">
        <v>3</v>
      </c>
      <c r="G1319" s="6" t="n">
        <v>9</v>
      </c>
      <c r="H1319" s="6" t="n">
        <v>8</v>
      </c>
      <c r="I1319" s="6" t="n">
        <v>3</v>
      </c>
      <c r="J1319" s="6" t="n">
        <v>8</v>
      </c>
      <c r="K1319" s="6" t="n">
        <v>0</v>
      </c>
      <c r="L1319" s="6" t="n">
        <v>0</v>
      </c>
      <c r="M1319" s="6" t="n">
        <v>1</v>
      </c>
      <c r="N1319" s="6" t="n">
        <v>1</v>
      </c>
      <c r="O1319" s="6" t="n">
        <v>1</v>
      </c>
      <c r="P1319" s="6" t="n">
        <v>0</v>
      </c>
      <c r="Q1319" s="6" t="n">
        <v>1</v>
      </c>
      <c r="R1319" s="6" t="n">
        <v>0</v>
      </c>
      <c r="S1319" s="6" t="n">
        <v>0</v>
      </c>
      <c r="T1319" s="6" t="n">
        <v>1</v>
      </c>
      <c r="U1319" s="6" t="s">
        <v>257</v>
      </c>
    </row>
    <row r="1320" customFormat="false" ht="22.35" hidden="false" customHeight="false" outlineLevel="0" collapsed="false">
      <c r="A1320" s="6" t="n">
        <v>1316</v>
      </c>
      <c r="B1320" s="6" t="s">
        <v>265</v>
      </c>
      <c r="C1320" s="7" t="s">
        <v>6168</v>
      </c>
      <c r="D1320" s="6" t="s">
        <v>6029</v>
      </c>
      <c r="E1320" s="6" t="n">
        <v>1</v>
      </c>
      <c r="F1320" s="6" t="n">
        <v>3</v>
      </c>
      <c r="G1320" s="6" t="n">
        <v>9</v>
      </c>
      <c r="H1320" s="6" t="n">
        <v>8</v>
      </c>
      <c r="I1320" s="6" t="n">
        <v>3</v>
      </c>
      <c r="J1320" s="6" t="n">
        <v>8</v>
      </c>
      <c r="K1320" s="6" t="n">
        <v>0</v>
      </c>
      <c r="L1320" s="6" t="n">
        <v>0</v>
      </c>
      <c r="M1320" s="6" t="n">
        <v>1</v>
      </c>
      <c r="N1320" s="6" t="n">
        <v>1</v>
      </c>
      <c r="O1320" s="6" t="n">
        <v>1</v>
      </c>
      <c r="P1320" s="6" t="n">
        <v>0</v>
      </c>
      <c r="Q1320" s="6" t="n">
        <v>1</v>
      </c>
      <c r="R1320" s="6" t="n">
        <v>0</v>
      </c>
      <c r="S1320" s="6" t="n">
        <v>0</v>
      </c>
      <c r="T1320" s="6" t="n">
        <v>1</v>
      </c>
      <c r="U1320" s="6" t="s">
        <v>257</v>
      </c>
    </row>
    <row r="1321" customFormat="false" ht="22.35" hidden="false" customHeight="false" outlineLevel="0" collapsed="false">
      <c r="A1321" s="6" t="n">
        <v>1317</v>
      </c>
      <c r="B1321" s="6" t="s">
        <v>265</v>
      </c>
      <c r="C1321" s="7" t="s">
        <v>6169</v>
      </c>
      <c r="D1321" s="6" t="s">
        <v>6035</v>
      </c>
      <c r="E1321" s="6" t="n">
        <v>1</v>
      </c>
      <c r="F1321" s="6" t="n">
        <v>8</v>
      </c>
      <c r="G1321" s="6" t="n">
        <v>7</v>
      </c>
      <c r="H1321" s="6" t="n">
        <v>2</v>
      </c>
      <c r="I1321" s="6" t="n">
        <v>8</v>
      </c>
      <c r="J1321" s="6" t="n">
        <v>7</v>
      </c>
      <c r="K1321" s="6" t="n">
        <v>0</v>
      </c>
      <c r="L1321" s="6" t="n">
        <v>1</v>
      </c>
      <c r="M1321" s="6" t="n">
        <v>0</v>
      </c>
      <c r="N1321" s="6" t="n">
        <v>1</v>
      </c>
      <c r="O1321" s="6" t="n">
        <v>0</v>
      </c>
      <c r="P1321" s="6" t="n">
        <v>0</v>
      </c>
      <c r="Q1321" s="6" t="n">
        <v>1</v>
      </c>
      <c r="R1321" s="6" t="n">
        <v>0</v>
      </c>
      <c r="S1321" s="6" t="n">
        <v>1</v>
      </c>
      <c r="T1321" s="6" t="n">
        <v>1</v>
      </c>
      <c r="U1321" s="6" t="s">
        <v>257</v>
      </c>
    </row>
    <row r="1322" customFormat="false" ht="22.35" hidden="false" customHeight="false" outlineLevel="0" collapsed="false">
      <c r="A1322" s="6" t="n">
        <v>1318</v>
      </c>
      <c r="B1322" s="6" t="s">
        <v>265</v>
      </c>
      <c r="C1322" s="7" t="s">
        <v>6170</v>
      </c>
      <c r="D1322" s="6" t="s">
        <v>6035</v>
      </c>
      <c r="E1322" s="6" t="n">
        <v>5</v>
      </c>
      <c r="F1322" s="6" t="n">
        <v>8</v>
      </c>
      <c r="G1322" s="6" t="n">
        <v>7</v>
      </c>
      <c r="H1322" s="6" t="n">
        <v>2</v>
      </c>
      <c r="I1322" s="6" t="n">
        <v>8</v>
      </c>
      <c r="J1322" s="6" t="n">
        <v>7</v>
      </c>
      <c r="K1322" s="6" t="n">
        <v>0</v>
      </c>
      <c r="L1322" s="6" t="n">
        <v>1</v>
      </c>
      <c r="M1322" s="6" t="n">
        <v>0</v>
      </c>
      <c r="N1322" s="6" t="n">
        <v>1</v>
      </c>
      <c r="O1322" s="6" t="n">
        <v>0</v>
      </c>
      <c r="P1322" s="6" t="n">
        <v>0</v>
      </c>
      <c r="Q1322" s="6" t="n">
        <v>1</v>
      </c>
      <c r="R1322" s="6" t="n">
        <v>0</v>
      </c>
      <c r="S1322" s="6" t="n">
        <v>1</v>
      </c>
      <c r="T1322" s="6" t="n">
        <v>1</v>
      </c>
      <c r="U1322" s="6" t="s">
        <v>257</v>
      </c>
    </row>
    <row r="1323" customFormat="false" ht="22.35" hidden="false" customHeight="false" outlineLevel="0" collapsed="false">
      <c r="A1323" s="6" t="n">
        <v>1319</v>
      </c>
      <c r="B1323" s="6" t="s">
        <v>265</v>
      </c>
      <c r="C1323" s="7" t="s">
        <v>6171</v>
      </c>
      <c r="D1323" s="6" t="s">
        <v>6035</v>
      </c>
      <c r="E1323" s="6" t="n">
        <v>7</v>
      </c>
      <c r="F1323" s="6" t="n">
        <v>8</v>
      </c>
      <c r="G1323" s="6" t="n">
        <v>7</v>
      </c>
      <c r="H1323" s="6" t="n">
        <v>2</v>
      </c>
      <c r="I1323" s="6" t="n">
        <v>8</v>
      </c>
      <c r="J1323" s="6" t="n">
        <v>7</v>
      </c>
      <c r="K1323" s="6" t="n">
        <v>0</v>
      </c>
      <c r="L1323" s="6" t="n">
        <v>1</v>
      </c>
      <c r="M1323" s="6" t="n">
        <v>0</v>
      </c>
      <c r="N1323" s="6" t="n">
        <v>1</v>
      </c>
      <c r="O1323" s="6" t="n">
        <v>0</v>
      </c>
      <c r="P1323" s="6" t="n">
        <v>0</v>
      </c>
      <c r="Q1323" s="6" t="n">
        <v>1</v>
      </c>
      <c r="R1323" s="6" t="n">
        <v>0</v>
      </c>
      <c r="S1323" s="6" t="n">
        <v>1</v>
      </c>
      <c r="T1323" s="6" t="n">
        <v>1</v>
      </c>
      <c r="U1323" s="6" t="s">
        <v>257</v>
      </c>
    </row>
    <row r="1324" customFormat="false" ht="22.35" hidden="false" customHeight="false" outlineLevel="0" collapsed="false">
      <c r="A1324" s="6" t="n">
        <v>1320</v>
      </c>
      <c r="B1324" s="6" t="s">
        <v>265</v>
      </c>
      <c r="C1324" s="7" t="s">
        <v>6172</v>
      </c>
      <c r="D1324" s="6" t="s">
        <v>6035</v>
      </c>
      <c r="E1324" s="6" t="n">
        <v>1</v>
      </c>
      <c r="F1324" s="6" t="n">
        <v>8</v>
      </c>
      <c r="G1324" s="6" t="n">
        <v>7</v>
      </c>
      <c r="H1324" s="6" t="n">
        <v>2</v>
      </c>
      <c r="I1324" s="6" t="n">
        <v>8</v>
      </c>
      <c r="J1324" s="6" t="n">
        <v>7</v>
      </c>
      <c r="K1324" s="6" t="n">
        <v>0</v>
      </c>
      <c r="L1324" s="6" t="n">
        <v>1</v>
      </c>
      <c r="M1324" s="6" t="n">
        <v>0</v>
      </c>
      <c r="N1324" s="6" t="n">
        <v>1</v>
      </c>
      <c r="O1324" s="6" t="n">
        <v>0</v>
      </c>
      <c r="P1324" s="6" t="n">
        <v>0</v>
      </c>
      <c r="Q1324" s="6" t="n">
        <v>1</v>
      </c>
      <c r="R1324" s="6" t="n">
        <v>0</v>
      </c>
      <c r="S1324" s="6" t="n">
        <v>1</v>
      </c>
      <c r="T1324" s="6" t="n">
        <v>1</v>
      </c>
      <c r="U1324" s="6" t="s">
        <v>257</v>
      </c>
    </row>
    <row r="1325" customFormat="false" ht="22.35" hidden="false" customHeight="false" outlineLevel="0" collapsed="false">
      <c r="A1325" s="6" t="n">
        <v>1321</v>
      </c>
      <c r="B1325" s="6" t="s">
        <v>265</v>
      </c>
      <c r="C1325" s="7" t="s">
        <v>6173</v>
      </c>
      <c r="D1325" s="6" t="s">
        <v>6035</v>
      </c>
      <c r="E1325" s="6" t="n">
        <v>8</v>
      </c>
      <c r="F1325" s="6" t="n">
        <v>8</v>
      </c>
      <c r="G1325" s="6" t="n">
        <v>7</v>
      </c>
      <c r="H1325" s="6" t="n">
        <v>2</v>
      </c>
      <c r="I1325" s="6" t="n">
        <v>8</v>
      </c>
      <c r="J1325" s="6" t="n">
        <v>7</v>
      </c>
      <c r="K1325" s="6" t="n">
        <v>0</v>
      </c>
      <c r="L1325" s="6" t="n">
        <v>1</v>
      </c>
      <c r="M1325" s="6" t="n">
        <v>0</v>
      </c>
      <c r="N1325" s="6" t="n">
        <v>1</v>
      </c>
      <c r="O1325" s="6" t="n">
        <v>0</v>
      </c>
      <c r="P1325" s="6" t="n">
        <v>0</v>
      </c>
      <c r="Q1325" s="6" t="n">
        <v>1</v>
      </c>
      <c r="R1325" s="6" t="n">
        <v>0</v>
      </c>
      <c r="S1325" s="6" t="n">
        <v>1</v>
      </c>
      <c r="T1325" s="6" t="n">
        <v>1</v>
      </c>
      <c r="U1325" s="6" t="s">
        <v>257</v>
      </c>
    </row>
    <row r="1326" customFormat="false" ht="22.35" hidden="false" customHeight="false" outlineLevel="0" collapsed="false">
      <c r="A1326" s="6" t="n">
        <v>1322</v>
      </c>
      <c r="B1326" s="6" t="s">
        <v>265</v>
      </c>
      <c r="C1326" s="7" t="s">
        <v>6174</v>
      </c>
      <c r="D1326" s="6" t="s">
        <v>6035</v>
      </c>
      <c r="E1326" s="6" t="n">
        <v>8</v>
      </c>
      <c r="F1326" s="6" t="n">
        <v>8</v>
      </c>
      <c r="G1326" s="6" t="n">
        <v>7</v>
      </c>
      <c r="H1326" s="6" t="n">
        <v>2</v>
      </c>
      <c r="I1326" s="6" t="n">
        <v>8</v>
      </c>
      <c r="J1326" s="6" t="n">
        <v>7</v>
      </c>
      <c r="K1326" s="6" t="n">
        <v>0</v>
      </c>
      <c r="L1326" s="6" t="n">
        <v>1</v>
      </c>
      <c r="M1326" s="6" t="n">
        <v>0</v>
      </c>
      <c r="N1326" s="6" t="n">
        <v>1</v>
      </c>
      <c r="O1326" s="6" t="n">
        <v>0</v>
      </c>
      <c r="P1326" s="6" t="n">
        <v>0</v>
      </c>
      <c r="Q1326" s="6" t="n">
        <v>1</v>
      </c>
      <c r="R1326" s="6" t="n">
        <v>0</v>
      </c>
      <c r="S1326" s="6" t="n">
        <v>1</v>
      </c>
      <c r="T1326" s="6" t="n">
        <v>1</v>
      </c>
      <c r="U1326" s="6" t="s">
        <v>257</v>
      </c>
    </row>
    <row r="1327" customFormat="false" ht="22.35" hidden="false" customHeight="false" outlineLevel="0" collapsed="false">
      <c r="A1327" s="6" t="n">
        <v>1323</v>
      </c>
      <c r="B1327" s="6" t="s">
        <v>265</v>
      </c>
      <c r="C1327" s="7" t="s">
        <v>6176</v>
      </c>
      <c r="D1327" s="6" t="s">
        <v>6035</v>
      </c>
      <c r="E1327" s="6" t="n">
        <v>7</v>
      </c>
      <c r="F1327" s="6" t="n">
        <v>8</v>
      </c>
      <c r="G1327" s="6" t="n">
        <v>7</v>
      </c>
      <c r="H1327" s="6" t="n">
        <v>2</v>
      </c>
      <c r="I1327" s="6" t="n">
        <v>8</v>
      </c>
      <c r="J1327" s="6" t="n">
        <v>7</v>
      </c>
      <c r="K1327" s="6" t="n">
        <v>0</v>
      </c>
      <c r="L1327" s="6" t="n">
        <v>1</v>
      </c>
      <c r="M1327" s="6" t="n">
        <v>0</v>
      </c>
      <c r="N1327" s="6" t="n">
        <v>1</v>
      </c>
      <c r="O1327" s="6" t="n">
        <v>0</v>
      </c>
      <c r="P1327" s="6" t="n">
        <v>0</v>
      </c>
      <c r="Q1327" s="6" t="n">
        <v>1</v>
      </c>
      <c r="R1327" s="6" t="n">
        <v>0</v>
      </c>
      <c r="S1327" s="6" t="n">
        <v>1</v>
      </c>
      <c r="T1327" s="6" t="n">
        <v>1</v>
      </c>
      <c r="U1327" s="6" t="s">
        <v>257</v>
      </c>
    </row>
    <row r="1328" customFormat="false" ht="22.35" hidden="false" customHeight="false" outlineLevel="0" collapsed="false">
      <c r="A1328" s="6" t="n">
        <v>1324</v>
      </c>
      <c r="B1328" s="6" t="s">
        <v>265</v>
      </c>
      <c r="C1328" s="7" t="s">
        <v>6177</v>
      </c>
      <c r="D1328" s="6" t="s">
        <v>6035</v>
      </c>
      <c r="E1328" s="6" t="n">
        <v>1</v>
      </c>
      <c r="F1328" s="6" t="n">
        <v>8</v>
      </c>
      <c r="G1328" s="6" t="n">
        <v>7</v>
      </c>
      <c r="H1328" s="6" t="n">
        <v>2</v>
      </c>
      <c r="I1328" s="6" t="n">
        <v>8</v>
      </c>
      <c r="J1328" s="6" t="n">
        <v>7</v>
      </c>
      <c r="K1328" s="6" t="n">
        <v>0</v>
      </c>
      <c r="L1328" s="6" t="n">
        <v>1</v>
      </c>
      <c r="M1328" s="6" t="n">
        <v>0</v>
      </c>
      <c r="N1328" s="6" t="n">
        <v>1</v>
      </c>
      <c r="O1328" s="6" t="n">
        <v>0</v>
      </c>
      <c r="P1328" s="6" t="n">
        <v>0</v>
      </c>
      <c r="Q1328" s="6" t="n">
        <v>1</v>
      </c>
      <c r="R1328" s="6" t="n">
        <v>0</v>
      </c>
      <c r="S1328" s="6" t="n">
        <v>1</v>
      </c>
      <c r="T1328" s="6" t="n">
        <v>1</v>
      </c>
      <c r="U1328" s="6" t="s">
        <v>257</v>
      </c>
    </row>
    <row r="1329" customFormat="false" ht="22.35" hidden="false" customHeight="false" outlineLevel="0" collapsed="false">
      <c r="A1329" s="6" t="n">
        <v>1325</v>
      </c>
      <c r="B1329" s="6" t="s">
        <v>265</v>
      </c>
      <c r="C1329" s="7" t="s">
        <v>6178</v>
      </c>
      <c r="D1329" s="6" t="s">
        <v>6035</v>
      </c>
      <c r="E1329" s="6" t="n">
        <v>6</v>
      </c>
      <c r="F1329" s="6" t="n">
        <v>8</v>
      </c>
      <c r="G1329" s="6" t="n">
        <v>7</v>
      </c>
      <c r="H1329" s="6" t="n">
        <v>2</v>
      </c>
      <c r="I1329" s="6" t="n">
        <v>8</v>
      </c>
      <c r="J1329" s="6" t="n">
        <v>7</v>
      </c>
      <c r="K1329" s="6" t="n">
        <v>0</v>
      </c>
      <c r="L1329" s="6" t="n">
        <v>1</v>
      </c>
      <c r="M1329" s="6" t="n">
        <v>0</v>
      </c>
      <c r="N1329" s="6" t="n">
        <v>1</v>
      </c>
      <c r="O1329" s="6" t="n">
        <v>0</v>
      </c>
      <c r="P1329" s="6" t="n">
        <v>0</v>
      </c>
      <c r="Q1329" s="6" t="n">
        <v>1</v>
      </c>
      <c r="R1329" s="6" t="n">
        <v>0</v>
      </c>
      <c r="S1329" s="6" t="n">
        <v>1</v>
      </c>
      <c r="T1329" s="6" t="n">
        <v>1</v>
      </c>
      <c r="U1329" s="6" t="s">
        <v>257</v>
      </c>
    </row>
    <row r="1330" customFormat="false" ht="22.35" hidden="false" customHeight="false" outlineLevel="0" collapsed="false">
      <c r="A1330" s="6" t="n">
        <v>1326</v>
      </c>
      <c r="B1330" s="6" t="s">
        <v>265</v>
      </c>
      <c r="C1330" s="7" t="s">
        <v>6179</v>
      </c>
      <c r="D1330" s="6" t="s">
        <v>6035</v>
      </c>
      <c r="E1330" s="6" t="n">
        <v>9</v>
      </c>
      <c r="F1330" s="6" t="n">
        <v>8</v>
      </c>
      <c r="G1330" s="6" t="n">
        <v>7</v>
      </c>
      <c r="H1330" s="6" t="n">
        <v>2</v>
      </c>
      <c r="I1330" s="6" t="n">
        <v>8</v>
      </c>
      <c r="J1330" s="6" t="n">
        <v>7</v>
      </c>
      <c r="K1330" s="6" t="n">
        <v>0</v>
      </c>
      <c r="L1330" s="6" t="n">
        <v>1</v>
      </c>
      <c r="M1330" s="6" t="n">
        <v>0</v>
      </c>
      <c r="N1330" s="6" t="n">
        <v>1</v>
      </c>
      <c r="O1330" s="6" t="n">
        <v>0</v>
      </c>
      <c r="P1330" s="6" t="n">
        <v>0</v>
      </c>
      <c r="Q1330" s="6" t="n">
        <v>1</v>
      </c>
      <c r="R1330" s="6" t="n">
        <v>0</v>
      </c>
      <c r="S1330" s="6" t="n">
        <v>1</v>
      </c>
      <c r="T1330" s="6" t="n">
        <v>1</v>
      </c>
      <c r="U1330" s="6" t="s">
        <v>257</v>
      </c>
    </row>
    <row r="1331" customFormat="false" ht="22.35" hidden="false" customHeight="false" outlineLevel="0" collapsed="false">
      <c r="A1331" s="6" t="n">
        <v>1327</v>
      </c>
      <c r="B1331" s="6" t="s">
        <v>265</v>
      </c>
      <c r="C1331" s="7" t="s">
        <v>6180</v>
      </c>
      <c r="D1331" s="6" t="s">
        <v>6035</v>
      </c>
      <c r="E1331" s="6" t="n">
        <v>8</v>
      </c>
      <c r="F1331" s="6" t="n">
        <v>8</v>
      </c>
      <c r="G1331" s="6" t="n">
        <v>7</v>
      </c>
      <c r="H1331" s="6" t="n">
        <v>2</v>
      </c>
      <c r="I1331" s="6" t="n">
        <v>8</v>
      </c>
      <c r="J1331" s="6" t="n">
        <v>7</v>
      </c>
      <c r="K1331" s="6" t="n">
        <v>0</v>
      </c>
      <c r="L1331" s="6" t="n">
        <v>1</v>
      </c>
      <c r="M1331" s="6" t="n">
        <v>0</v>
      </c>
      <c r="N1331" s="6" t="n">
        <v>1</v>
      </c>
      <c r="O1331" s="6" t="n">
        <v>0</v>
      </c>
      <c r="P1331" s="6" t="n">
        <v>0</v>
      </c>
      <c r="Q1331" s="6" t="n">
        <v>1</v>
      </c>
      <c r="R1331" s="6" t="n">
        <v>0</v>
      </c>
      <c r="S1331" s="6" t="n">
        <v>1</v>
      </c>
      <c r="T1331" s="6" t="n">
        <v>1</v>
      </c>
      <c r="U1331" s="6" t="s">
        <v>257</v>
      </c>
    </row>
    <row r="1332" customFormat="false" ht="22.35" hidden="false" customHeight="false" outlineLevel="0" collapsed="false">
      <c r="A1332" s="6" t="n">
        <v>1328</v>
      </c>
      <c r="B1332" s="6" t="s">
        <v>265</v>
      </c>
      <c r="C1332" s="7" t="s">
        <v>6181</v>
      </c>
      <c r="D1332" s="6" t="s">
        <v>6035</v>
      </c>
      <c r="E1332" s="6" t="n">
        <v>6</v>
      </c>
      <c r="F1332" s="6" t="n">
        <v>8</v>
      </c>
      <c r="G1332" s="6" t="n">
        <v>7</v>
      </c>
      <c r="H1332" s="6" t="n">
        <v>2</v>
      </c>
      <c r="I1332" s="6" t="n">
        <v>8</v>
      </c>
      <c r="J1332" s="6" t="n">
        <v>7</v>
      </c>
      <c r="K1332" s="6" t="n">
        <v>0</v>
      </c>
      <c r="L1332" s="6" t="n">
        <v>1</v>
      </c>
      <c r="M1332" s="6" t="n">
        <v>0</v>
      </c>
      <c r="N1332" s="6" t="n">
        <v>1</v>
      </c>
      <c r="O1332" s="6" t="n">
        <v>0</v>
      </c>
      <c r="P1332" s="6" t="n">
        <v>0</v>
      </c>
      <c r="Q1332" s="6" t="n">
        <v>1</v>
      </c>
      <c r="R1332" s="6" t="n">
        <v>0</v>
      </c>
      <c r="S1332" s="6" t="n">
        <v>1</v>
      </c>
      <c r="T1332" s="6" t="n">
        <v>1</v>
      </c>
      <c r="U1332" s="6" t="s">
        <v>257</v>
      </c>
    </row>
    <row r="1333" customFormat="false" ht="22.35" hidden="false" customHeight="false" outlineLevel="0" collapsed="false">
      <c r="A1333" s="6" t="n">
        <v>1329</v>
      </c>
      <c r="B1333" s="6" t="s">
        <v>265</v>
      </c>
      <c r="C1333" s="7" t="s">
        <v>6182</v>
      </c>
      <c r="D1333" s="6" t="s">
        <v>6035</v>
      </c>
      <c r="E1333" s="6" t="n">
        <v>4</v>
      </c>
      <c r="F1333" s="6" t="n">
        <v>8</v>
      </c>
      <c r="G1333" s="6" t="n">
        <v>7</v>
      </c>
      <c r="H1333" s="6" t="n">
        <v>2</v>
      </c>
      <c r="I1333" s="6" t="n">
        <v>8</v>
      </c>
      <c r="J1333" s="6" t="n">
        <v>7</v>
      </c>
      <c r="K1333" s="6" t="n">
        <v>0</v>
      </c>
      <c r="L1333" s="6" t="n">
        <v>1</v>
      </c>
      <c r="M1333" s="6" t="n">
        <v>0</v>
      </c>
      <c r="N1333" s="6" t="n">
        <v>1</v>
      </c>
      <c r="O1333" s="6" t="n">
        <v>0</v>
      </c>
      <c r="P1333" s="6" t="n">
        <v>0</v>
      </c>
      <c r="Q1333" s="6" t="n">
        <v>1</v>
      </c>
      <c r="R1333" s="6" t="n">
        <v>0</v>
      </c>
      <c r="S1333" s="6" t="n">
        <v>1</v>
      </c>
      <c r="T1333" s="6" t="n">
        <v>1</v>
      </c>
      <c r="U1333" s="6" t="s">
        <v>257</v>
      </c>
    </row>
    <row r="1334" customFormat="false" ht="22.35" hidden="false" customHeight="false" outlineLevel="0" collapsed="false">
      <c r="A1334" s="6" t="n">
        <v>1330</v>
      </c>
      <c r="B1334" s="6" t="s">
        <v>265</v>
      </c>
      <c r="C1334" s="7" t="s">
        <v>6183</v>
      </c>
      <c r="D1334" s="6" t="s">
        <v>6035</v>
      </c>
      <c r="E1334" s="6" t="n">
        <v>10</v>
      </c>
      <c r="F1334" s="6" t="n">
        <v>8</v>
      </c>
      <c r="G1334" s="6" t="n">
        <v>7</v>
      </c>
      <c r="H1334" s="6" t="n">
        <v>2</v>
      </c>
      <c r="I1334" s="6" t="n">
        <v>8</v>
      </c>
      <c r="J1334" s="6" t="n">
        <v>7</v>
      </c>
      <c r="K1334" s="6" t="n">
        <v>0</v>
      </c>
      <c r="L1334" s="6" t="n">
        <v>1</v>
      </c>
      <c r="M1334" s="6" t="n">
        <v>0</v>
      </c>
      <c r="N1334" s="6" t="n">
        <v>1</v>
      </c>
      <c r="O1334" s="6" t="n">
        <v>0</v>
      </c>
      <c r="P1334" s="6" t="n">
        <v>0</v>
      </c>
      <c r="Q1334" s="6" t="n">
        <v>1</v>
      </c>
      <c r="R1334" s="6" t="n">
        <v>0</v>
      </c>
      <c r="S1334" s="6" t="n">
        <v>1</v>
      </c>
      <c r="T1334" s="6" t="n">
        <v>1</v>
      </c>
      <c r="U1334" s="6" t="s">
        <v>257</v>
      </c>
    </row>
    <row r="1335" customFormat="false" ht="22.35" hidden="false" customHeight="false" outlineLevel="0" collapsed="false">
      <c r="A1335" s="6" t="n">
        <v>1331</v>
      </c>
      <c r="B1335" s="6" t="s">
        <v>265</v>
      </c>
      <c r="C1335" s="7" t="s">
        <v>6184</v>
      </c>
      <c r="D1335" s="6" t="s">
        <v>6035</v>
      </c>
      <c r="E1335" s="6" t="n">
        <v>1</v>
      </c>
      <c r="F1335" s="6" t="n">
        <v>8</v>
      </c>
      <c r="G1335" s="6" t="n">
        <v>7</v>
      </c>
      <c r="H1335" s="6" t="n">
        <v>2</v>
      </c>
      <c r="I1335" s="6" t="n">
        <v>8</v>
      </c>
      <c r="J1335" s="6" t="n">
        <v>7</v>
      </c>
      <c r="K1335" s="6" t="n">
        <v>0</v>
      </c>
      <c r="L1335" s="6" t="n">
        <v>1</v>
      </c>
      <c r="M1335" s="6" t="n">
        <v>0</v>
      </c>
      <c r="N1335" s="6" t="n">
        <v>1</v>
      </c>
      <c r="O1335" s="6" t="n">
        <v>0</v>
      </c>
      <c r="P1335" s="6" t="n">
        <v>0</v>
      </c>
      <c r="Q1335" s="6" t="n">
        <v>1</v>
      </c>
      <c r="R1335" s="6" t="n">
        <v>0</v>
      </c>
      <c r="S1335" s="6" t="n">
        <v>1</v>
      </c>
      <c r="T1335" s="6" t="n">
        <v>1</v>
      </c>
      <c r="U1335" s="6" t="s">
        <v>257</v>
      </c>
    </row>
    <row r="1336" customFormat="false" ht="22.35" hidden="false" customHeight="false" outlineLevel="0" collapsed="false">
      <c r="A1336" s="6" t="n">
        <v>1332</v>
      </c>
      <c r="B1336" s="6" t="s">
        <v>265</v>
      </c>
      <c r="C1336" s="7" t="s">
        <v>6185</v>
      </c>
      <c r="D1336" s="6" t="s">
        <v>6046</v>
      </c>
      <c r="E1336" s="6" t="n">
        <v>9</v>
      </c>
      <c r="F1336" s="6" t="n">
        <v>7</v>
      </c>
      <c r="G1336" s="6" t="n">
        <v>2</v>
      </c>
      <c r="H1336" s="6" t="n">
        <v>8</v>
      </c>
      <c r="I1336" s="6" t="n">
        <v>5</v>
      </c>
      <c r="J1336" s="6" t="n">
        <v>3</v>
      </c>
      <c r="K1336" s="6" t="n">
        <v>1</v>
      </c>
      <c r="L1336" s="6" t="n">
        <v>0</v>
      </c>
      <c r="M1336" s="6" t="n">
        <v>0</v>
      </c>
      <c r="N1336" s="6" t="n">
        <v>0</v>
      </c>
      <c r="O1336" s="6" t="n">
        <v>0</v>
      </c>
      <c r="P1336" s="6" t="n">
        <v>0</v>
      </c>
      <c r="Q1336" s="6" t="n">
        <v>0</v>
      </c>
      <c r="R1336" s="6" t="n">
        <v>1</v>
      </c>
      <c r="S1336" s="6" t="n">
        <v>1</v>
      </c>
      <c r="T1336" s="6" t="n">
        <v>0</v>
      </c>
      <c r="U1336" s="6" t="s">
        <v>257</v>
      </c>
    </row>
    <row r="1337" customFormat="false" ht="22.35" hidden="false" customHeight="false" outlineLevel="0" collapsed="false">
      <c r="A1337" s="6" t="n">
        <v>1333</v>
      </c>
      <c r="B1337" s="6" t="s">
        <v>265</v>
      </c>
      <c r="C1337" s="7" t="s">
        <v>6186</v>
      </c>
      <c r="D1337" s="6" t="s">
        <v>6046</v>
      </c>
      <c r="E1337" s="6" t="n">
        <v>2</v>
      </c>
      <c r="F1337" s="6" t="n">
        <v>7</v>
      </c>
      <c r="G1337" s="6" t="n">
        <v>2</v>
      </c>
      <c r="H1337" s="6" t="n">
        <v>8</v>
      </c>
      <c r="I1337" s="6" t="n">
        <v>5</v>
      </c>
      <c r="J1337" s="6" t="n">
        <v>3</v>
      </c>
      <c r="K1337" s="6" t="n">
        <v>1</v>
      </c>
      <c r="L1337" s="6" t="n">
        <v>0</v>
      </c>
      <c r="M1337" s="6" t="n">
        <v>0</v>
      </c>
      <c r="N1337" s="6" t="n">
        <v>0</v>
      </c>
      <c r="O1337" s="6" t="n">
        <v>0</v>
      </c>
      <c r="P1337" s="6" t="n">
        <v>0</v>
      </c>
      <c r="Q1337" s="6" t="n">
        <v>0</v>
      </c>
      <c r="R1337" s="6" t="n">
        <v>1</v>
      </c>
      <c r="S1337" s="6" t="n">
        <v>1</v>
      </c>
      <c r="T1337" s="6" t="n">
        <v>0</v>
      </c>
      <c r="U1337" s="6" t="s">
        <v>257</v>
      </c>
    </row>
    <row r="1338" customFormat="false" ht="22.35" hidden="false" customHeight="false" outlineLevel="0" collapsed="false">
      <c r="A1338" s="6" t="n">
        <v>1334</v>
      </c>
      <c r="B1338" s="6" t="s">
        <v>265</v>
      </c>
      <c r="C1338" s="7" t="s">
        <v>6187</v>
      </c>
      <c r="D1338" s="6" t="s">
        <v>6046</v>
      </c>
      <c r="E1338" s="6" t="n">
        <v>3</v>
      </c>
      <c r="F1338" s="6" t="n">
        <v>7</v>
      </c>
      <c r="G1338" s="6" t="n">
        <v>2</v>
      </c>
      <c r="H1338" s="6" t="n">
        <v>8</v>
      </c>
      <c r="I1338" s="6" t="n">
        <v>5</v>
      </c>
      <c r="J1338" s="6" t="n">
        <v>3</v>
      </c>
      <c r="K1338" s="6" t="n">
        <v>1</v>
      </c>
      <c r="L1338" s="6" t="n">
        <v>0</v>
      </c>
      <c r="M1338" s="6" t="n">
        <v>0</v>
      </c>
      <c r="N1338" s="6" t="n">
        <v>0</v>
      </c>
      <c r="O1338" s="6" t="n">
        <v>0</v>
      </c>
      <c r="P1338" s="6" t="n">
        <v>0</v>
      </c>
      <c r="Q1338" s="6" t="n">
        <v>0</v>
      </c>
      <c r="R1338" s="6" t="n">
        <v>1</v>
      </c>
      <c r="S1338" s="6" t="n">
        <v>1</v>
      </c>
      <c r="T1338" s="6" t="n">
        <v>0</v>
      </c>
      <c r="U1338" s="6" t="s">
        <v>257</v>
      </c>
    </row>
    <row r="1339" customFormat="false" ht="22.35" hidden="false" customHeight="false" outlineLevel="0" collapsed="false">
      <c r="A1339" s="6" t="n">
        <v>1335</v>
      </c>
      <c r="B1339" s="6" t="s">
        <v>265</v>
      </c>
      <c r="C1339" s="7" t="s">
        <v>6188</v>
      </c>
      <c r="D1339" s="6" t="s">
        <v>6046</v>
      </c>
      <c r="E1339" s="6" t="n">
        <v>6</v>
      </c>
      <c r="F1339" s="6" t="n">
        <v>7</v>
      </c>
      <c r="G1339" s="6" t="n">
        <v>2</v>
      </c>
      <c r="H1339" s="6" t="n">
        <v>8</v>
      </c>
      <c r="I1339" s="6" t="n">
        <v>5</v>
      </c>
      <c r="J1339" s="6" t="n">
        <v>3</v>
      </c>
      <c r="K1339" s="6" t="n">
        <v>1</v>
      </c>
      <c r="L1339" s="6" t="n">
        <v>0</v>
      </c>
      <c r="M1339" s="6" t="n">
        <v>0</v>
      </c>
      <c r="N1339" s="6" t="n">
        <v>0</v>
      </c>
      <c r="O1339" s="6" t="n">
        <v>0</v>
      </c>
      <c r="P1339" s="6" t="n">
        <v>0</v>
      </c>
      <c r="Q1339" s="6" t="n">
        <v>0</v>
      </c>
      <c r="R1339" s="6" t="n">
        <v>1</v>
      </c>
      <c r="S1339" s="6" t="n">
        <v>1</v>
      </c>
      <c r="T1339" s="6" t="n">
        <v>0</v>
      </c>
      <c r="U1339" s="6" t="s">
        <v>257</v>
      </c>
    </row>
    <row r="1340" customFormat="false" ht="22.35" hidden="false" customHeight="false" outlineLevel="0" collapsed="false">
      <c r="A1340" s="6" t="n">
        <v>1336</v>
      </c>
      <c r="B1340" s="6" t="s">
        <v>265</v>
      </c>
      <c r="C1340" s="7" t="s">
        <v>6189</v>
      </c>
      <c r="D1340" s="6" t="s">
        <v>6046</v>
      </c>
      <c r="E1340" s="6" t="n">
        <v>4</v>
      </c>
      <c r="F1340" s="6" t="n">
        <v>7</v>
      </c>
      <c r="G1340" s="6" t="n">
        <v>2</v>
      </c>
      <c r="H1340" s="6" t="n">
        <v>8</v>
      </c>
      <c r="I1340" s="6" t="n">
        <v>5</v>
      </c>
      <c r="J1340" s="6" t="n">
        <v>3</v>
      </c>
      <c r="K1340" s="6" t="n">
        <v>1</v>
      </c>
      <c r="L1340" s="6" t="n">
        <v>0</v>
      </c>
      <c r="M1340" s="6" t="n">
        <v>0</v>
      </c>
      <c r="N1340" s="6" t="n">
        <v>0</v>
      </c>
      <c r="O1340" s="6" t="n">
        <v>0</v>
      </c>
      <c r="P1340" s="6" t="n">
        <v>0</v>
      </c>
      <c r="Q1340" s="6" t="n">
        <v>0</v>
      </c>
      <c r="R1340" s="6" t="n">
        <v>1</v>
      </c>
      <c r="S1340" s="6" t="n">
        <v>1</v>
      </c>
      <c r="T1340" s="6" t="n">
        <v>0</v>
      </c>
      <c r="U1340" s="6" t="s">
        <v>257</v>
      </c>
    </row>
    <row r="1341" customFormat="false" ht="22.35" hidden="false" customHeight="false" outlineLevel="0" collapsed="false">
      <c r="A1341" s="6" t="n">
        <v>1337</v>
      </c>
      <c r="B1341" s="6" t="s">
        <v>265</v>
      </c>
      <c r="C1341" s="7" t="s">
        <v>6190</v>
      </c>
      <c r="D1341" s="6" t="s">
        <v>6046</v>
      </c>
      <c r="E1341" s="6" t="n">
        <v>1</v>
      </c>
      <c r="F1341" s="6" t="n">
        <v>7</v>
      </c>
      <c r="G1341" s="6" t="n">
        <v>2</v>
      </c>
      <c r="H1341" s="6" t="n">
        <v>8</v>
      </c>
      <c r="I1341" s="6" t="n">
        <v>5</v>
      </c>
      <c r="J1341" s="6" t="n">
        <v>3</v>
      </c>
      <c r="K1341" s="6" t="n">
        <v>1</v>
      </c>
      <c r="L1341" s="6" t="n">
        <v>0</v>
      </c>
      <c r="M1341" s="6" t="n">
        <v>0</v>
      </c>
      <c r="N1341" s="6" t="n">
        <v>0</v>
      </c>
      <c r="O1341" s="6" t="n">
        <v>0</v>
      </c>
      <c r="P1341" s="6" t="n">
        <v>0</v>
      </c>
      <c r="Q1341" s="6" t="n">
        <v>0</v>
      </c>
      <c r="R1341" s="6" t="n">
        <v>1</v>
      </c>
      <c r="S1341" s="6" t="n">
        <v>1</v>
      </c>
      <c r="T1341" s="6" t="n">
        <v>0</v>
      </c>
      <c r="U1341" s="6" t="s">
        <v>257</v>
      </c>
    </row>
    <row r="1342" customFormat="false" ht="22.35" hidden="false" customHeight="false" outlineLevel="0" collapsed="false">
      <c r="A1342" s="6" t="n">
        <v>1338</v>
      </c>
      <c r="B1342" s="6" t="s">
        <v>265</v>
      </c>
      <c r="C1342" s="7" t="s">
        <v>6192</v>
      </c>
      <c r="D1342" s="6" t="s">
        <v>6046</v>
      </c>
      <c r="E1342" s="6" t="n">
        <v>4</v>
      </c>
      <c r="F1342" s="6" t="n">
        <v>7</v>
      </c>
      <c r="G1342" s="6" t="n">
        <v>2</v>
      </c>
      <c r="H1342" s="6" t="n">
        <v>8</v>
      </c>
      <c r="I1342" s="6" t="n">
        <v>5</v>
      </c>
      <c r="J1342" s="6" t="n">
        <v>3</v>
      </c>
      <c r="K1342" s="6" t="n">
        <v>1</v>
      </c>
      <c r="L1342" s="6" t="n">
        <v>0</v>
      </c>
      <c r="M1342" s="6" t="n">
        <v>0</v>
      </c>
      <c r="N1342" s="6" t="n">
        <v>0</v>
      </c>
      <c r="O1342" s="6" t="n">
        <v>0</v>
      </c>
      <c r="P1342" s="6" t="n">
        <v>0</v>
      </c>
      <c r="Q1342" s="6" t="n">
        <v>0</v>
      </c>
      <c r="R1342" s="6" t="n">
        <v>1</v>
      </c>
      <c r="S1342" s="6" t="n">
        <v>1</v>
      </c>
      <c r="T1342" s="6" t="n">
        <v>0</v>
      </c>
      <c r="U1342" s="6" t="s">
        <v>257</v>
      </c>
    </row>
    <row r="1343" customFormat="false" ht="22.35" hidden="false" customHeight="false" outlineLevel="0" collapsed="false">
      <c r="A1343" s="6" t="n">
        <v>1339</v>
      </c>
      <c r="B1343" s="6" t="s">
        <v>265</v>
      </c>
      <c r="C1343" s="7" t="s">
        <v>6193</v>
      </c>
      <c r="D1343" s="6" t="s">
        <v>6046</v>
      </c>
      <c r="E1343" s="6" t="n">
        <v>6</v>
      </c>
      <c r="F1343" s="6" t="n">
        <v>7</v>
      </c>
      <c r="G1343" s="6" t="n">
        <v>2</v>
      </c>
      <c r="H1343" s="6" t="n">
        <v>8</v>
      </c>
      <c r="I1343" s="6" t="n">
        <v>5</v>
      </c>
      <c r="J1343" s="6" t="n">
        <v>3</v>
      </c>
      <c r="K1343" s="6" t="n">
        <v>1</v>
      </c>
      <c r="L1343" s="6" t="n">
        <v>0</v>
      </c>
      <c r="M1343" s="6" t="n">
        <v>0</v>
      </c>
      <c r="N1343" s="6" t="n">
        <v>0</v>
      </c>
      <c r="O1343" s="6" t="n">
        <v>0</v>
      </c>
      <c r="P1343" s="6" t="n">
        <v>0</v>
      </c>
      <c r="Q1343" s="6" t="n">
        <v>0</v>
      </c>
      <c r="R1343" s="6" t="n">
        <v>1</v>
      </c>
      <c r="S1343" s="6" t="n">
        <v>1</v>
      </c>
      <c r="T1343" s="6" t="n">
        <v>0</v>
      </c>
      <c r="U1343" s="6" t="s">
        <v>257</v>
      </c>
    </row>
    <row r="1344" customFormat="false" ht="22.35" hidden="false" customHeight="false" outlineLevel="0" collapsed="false">
      <c r="A1344" s="6" t="n">
        <v>1340</v>
      </c>
      <c r="B1344" s="6" t="s">
        <v>265</v>
      </c>
      <c r="C1344" s="7" t="s">
        <v>6194</v>
      </c>
      <c r="D1344" s="6" t="s">
        <v>6046</v>
      </c>
      <c r="E1344" s="6" t="n">
        <v>9</v>
      </c>
      <c r="F1344" s="6" t="n">
        <v>7</v>
      </c>
      <c r="G1344" s="6" t="n">
        <v>2</v>
      </c>
      <c r="H1344" s="6" t="n">
        <v>8</v>
      </c>
      <c r="I1344" s="6" t="n">
        <v>5</v>
      </c>
      <c r="J1344" s="6" t="n">
        <v>3</v>
      </c>
      <c r="K1344" s="6" t="n">
        <v>1</v>
      </c>
      <c r="L1344" s="6" t="n">
        <v>0</v>
      </c>
      <c r="M1344" s="6" t="n">
        <v>0</v>
      </c>
      <c r="N1344" s="6" t="n">
        <v>0</v>
      </c>
      <c r="O1344" s="6" t="n">
        <v>0</v>
      </c>
      <c r="P1344" s="6" t="n">
        <v>0</v>
      </c>
      <c r="Q1344" s="6" t="n">
        <v>0</v>
      </c>
      <c r="R1344" s="6" t="n">
        <v>1</v>
      </c>
      <c r="S1344" s="6" t="n">
        <v>1</v>
      </c>
      <c r="T1344" s="6" t="n">
        <v>0</v>
      </c>
      <c r="U1344" s="6" t="s">
        <v>257</v>
      </c>
    </row>
    <row r="1345" customFormat="false" ht="22.35" hidden="false" customHeight="false" outlineLevel="0" collapsed="false">
      <c r="A1345" s="6" t="n">
        <v>1341</v>
      </c>
      <c r="B1345" s="6" t="s">
        <v>265</v>
      </c>
      <c r="C1345" s="7" t="s">
        <v>6195</v>
      </c>
      <c r="D1345" s="6" t="s">
        <v>6046</v>
      </c>
      <c r="E1345" s="6" t="n">
        <v>2</v>
      </c>
      <c r="F1345" s="6" t="n">
        <v>7</v>
      </c>
      <c r="G1345" s="6" t="n">
        <v>2</v>
      </c>
      <c r="H1345" s="6" t="n">
        <v>8</v>
      </c>
      <c r="I1345" s="6" t="n">
        <v>5</v>
      </c>
      <c r="J1345" s="6" t="n">
        <v>3</v>
      </c>
      <c r="K1345" s="6" t="n">
        <v>1</v>
      </c>
      <c r="L1345" s="6" t="n">
        <v>0</v>
      </c>
      <c r="M1345" s="6" t="n">
        <v>0</v>
      </c>
      <c r="N1345" s="6" t="n">
        <v>0</v>
      </c>
      <c r="O1345" s="6" t="n">
        <v>0</v>
      </c>
      <c r="P1345" s="6" t="n">
        <v>0</v>
      </c>
      <c r="Q1345" s="6" t="n">
        <v>0</v>
      </c>
      <c r="R1345" s="6" t="n">
        <v>1</v>
      </c>
      <c r="S1345" s="6" t="n">
        <v>1</v>
      </c>
      <c r="T1345" s="6" t="n">
        <v>0</v>
      </c>
      <c r="U1345" s="6" t="s">
        <v>257</v>
      </c>
    </row>
    <row r="1346" customFormat="false" ht="22.35" hidden="false" customHeight="false" outlineLevel="0" collapsed="false">
      <c r="A1346" s="6" t="n">
        <v>1342</v>
      </c>
      <c r="B1346" s="6" t="s">
        <v>265</v>
      </c>
      <c r="C1346" s="7" t="s">
        <v>6196</v>
      </c>
      <c r="D1346" s="6" t="s">
        <v>6046</v>
      </c>
      <c r="E1346" s="6" t="n">
        <v>8</v>
      </c>
      <c r="F1346" s="6" t="n">
        <v>7</v>
      </c>
      <c r="G1346" s="6" t="n">
        <v>2</v>
      </c>
      <c r="H1346" s="6" t="n">
        <v>8</v>
      </c>
      <c r="I1346" s="6" t="n">
        <v>5</v>
      </c>
      <c r="J1346" s="6" t="n">
        <v>3</v>
      </c>
      <c r="K1346" s="6" t="n">
        <v>1</v>
      </c>
      <c r="L1346" s="6" t="n">
        <v>0</v>
      </c>
      <c r="M1346" s="6" t="n">
        <v>0</v>
      </c>
      <c r="N1346" s="6" t="n">
        <v>0</v>
      </c>
      <c r="O1346" s="6" t="n">
        <v>0</v>
      </c>
      <c r="P1346" s="6" t="n">
        <v>0</v>
      </c>
      <c r="Q1346" s="6" t="n">
        <v>0</v>
      </c>
      <c r="R1346" s="6" t="n">
        <v>1</v>
      </c>
      <c r="S1346" s="6" t="n">
        <v>1</v>
      </c>
      <c r="T1346" s="6" t="n">
        <v>0</v>
      </c>
      <c r="U1346" s="6" t="s">
        <v>257</v>
      </c>
    </row>
    <row r="1347" customFormat="false" ht="22.35" hidden="false" customHeight="false" outlineLevel="0" collapsed="false">
      <c r="A1347" s="6" t="n">
        <v>1343</v>
      </c>
      <c r="B1347" s="6" t="s">
        <v>265</v>
      </c>
      <c r="C1347" s="7" t="s">
        <v>6197</v>
      </c>
      <c r="D1347" s="6" t="s">
        <v>6046</v>
      </c>
      <c r="E1347" s="6" t="n">
        <v>2</v>
      </c>
      <c r="F1347" s="6" t="n">
        <v>7</v>
      </c>
      <c r="G1347" s="6" t="n">
        <v>2</v>
      </c>
      <c r="H1347" s="6" t="n">
        <v>8</v>
      </c>
      <c r="I1347" s="6" t="n">
        <v>5</v>
      </c>
      <c r="J1347" s="6" t="n">
        <v>3</v>
      </c>
      <c r="K1347" s="6" t="n">
        <v>1</v>
      </c>
      <c r="L1347" s="6" t="n">
        <v>0</v>
      </c>
      <c r="M1347" s="6" t="n">
        <v>0</v>
      </c>
      <c r="N1347" s="6" t="n">
        <v>0</v>
      </c>
      <c r="O1347" s="6" t="n">
        <v>0</v>
      </c>
      <c r="P1347" s="6" t="n">
        <v>0</v>
      </c>
      <c r="Q1347" s="6" t="n">
        <v>0</v>
      </c>
      <c r="R1347" s="6" t="n">
        <v>1</v>
      </c>
      <c r="S1347" s="6" t="n">
        <v>1</v>
      </c>
      <c r="T1347" s="6" t="n">
        <v>0</v>
      </c>
      <c r="U1347" s="6" t="s">
        <v>257</v>
      </c>
    </row>
    <row r="1348" customFormat="false" ht="22.35" hidden="false" customHeight="false" outlineLevel="0" collapsed="false">
      <c r="A1348" s="6" t="n">
        <v>1344</v>
      </c>
      <c r="B1348" s="6" t="s">
        <v>265</v>
      </c>
      <c r="C1348" s="7" t="s">
        <v>6198</v>
      </c>
      <c r="D1348" s="6" t="s">
        <v>6046</v>
      </c>
      <c r="E1348" s="6" t="n">
        <v>3</v>
      </c>
      <c r="F1348" s="6" t="n">
        <v>7</v>
      </c>
      <c r="G1348" s="6" t="n">
        <v>2</v>
      </c>
      <c r="H1348" s="6" t="n">
        <v>8</v>
      </c>
      <c r="I1348" s="6" t="n">
        <v>5</v>
      </c>
      <c r="J1348" s="6" t="n">
        <v>3</v>
      </c>
      <c r="K1348" s="6" t="n">
        <v>1</v>
      </c>
      <c r="L1348" s="6" t="n">
        <v>0</v>
      </c>
      <c r="M1348" s="6" t="n">
        <v>0</v>
      </c>
      <c r="N1348" s="6" t="n">
        <v>0</v>
      </c>
      <c r="O1348" s="6" t="n">
        <v>0</v>
      </c>
      <c r="P1348" s="6" t="n">
        <v>0</v>
      </c>
      <c r="Q1348" s="6" t="n">
        <v>0</v>
      </c>
      <c r="R1348" s="6" t="n">
        <v>1</v>
      </c>
      <c r="S1348" s="6" t="n">
        <v>1</v>
      </c>
      <c r="T1348" s="6" t="n">
        <v>0</v>
      </c>
      <c r="U1348" s="6" t="s">
        <v>257</v>
      </c>
    </row>
    <row r="1349" customFormat="false" ht="22.35" hidden="false" customHeight="false" outlineLevel="0" collapsed="false">
      <c r="A1349" s="6" t="n">
        <v>1345</v>
      </c>
      <c r="B1349" s="6" t="s">
        <v>265</v>
      </c>
      <c r="C1349" s="7" t="s">
        <v>6199</v>
      </c>
      <c r="D1349" s="6" t="s">
        <v>6046</v>
      </c>
      <c r="E1349" s="6" t="n">
        <v>9</v>
      </c>
      <c r="F1349" s="6" t="n">
        <v>7</v>
      </c>
      <c r="G1349" s="6" t="n">
        <v>2</v>
      </c>
      <c r="H1349" s="6" t="n">
        <v>8</v>
      </c>
      <c r="I1349" s="6" t="n">
        <v>5</v>
      </c>
      <c r="J1349" s="6" t="n">
        <v>3</v>
      </c>
      <c r="K1349" s="6" t="n">
        <v>1</v>
      </c>
      <c r="L1349" s="6" t="n">
        <v>0</v>
      </c>
      <c r="M1349" s="6" t="n">
        <v>0</v>
      </c>
      <c r="N1349" s="6" t="n">
        <v>0</v>
      </c>
      <c r="O1349" s="6" t="n">
        <v>0</v>
      </c>
      <c r="P1349" s="6" t="n">
        <v>0</v>
      </c>
      <c r="Q1349" s="6" t="n">
        <v>0</v>
      </c>
      <c r="R1349" s="6" t="n">
        <v>1</v>
      </c>
      <c r="S1349" s="6" t="n">
        <v>1</v>
      </c>
      <c r="T1349" s="6" t="n">
        <v>0</v>
      </c>
      <c r="U1349" s="6" t="s">
        <v>257</v>
      </c>
    </row>
    <row r="1350" customFormat="false" ht="22.35" hidden="false" customHeight="false" outlineLevel="0" collapsed="false">
      <c r="A1350" s="6" t="n">
        <v>1346</v>
      </c>
      <c r="B1350" s="6" t="s">
        <v>265</v>
      </c>
      <c r="C1350" s="7" t="s">
        <v>6200</v>
      </c>
      <c r="D1350" s="6" t="s">
        <v>6046</v>
      </c>
      <c r="E1350" s="6" t="n">
        <v>2</v>
      </c>
      <c r="F1350" s="6" t="n">
        <v>7</v>
      </c>
      <c r="G1350" s="6" t="n">
        <v>2</v>
      </c>
      <c r="H1350" s="6" t="n">
        <v>8</v>
      </c>
      <c r="I1350" s="6" t="n">
        <v>5</v>
      </c>
      <c r="J1350" s="6" t="n">
        <v>3</v>
      </c>
      <c r="K1350" s="6" t="n">
        <v>1</v>
      </c>
      <c r="L1350" s="6" t="n">
        <v>0</v>
      </c>
      <c r="M1350" s="6" t="n">
        <v>0</v>
      </c>
      <c r="N1350" s="6" t="n">
        <v>0</v>
      </c>
      <c r="O1350" s="6" t="n">
        <v>0</v>
      </c>
      <c r="P1350" s="6" t="n">
        <v>0</v>
      </c>
      <c r="Q1350" s="6" t="n">
        <v>0</v>
      </c>
      <c r="R1350" s="6" t="n">
        <v>1</v>
      </c>
      <c r="S1350" s="6" t="n">
        <v>1</v>
      </c>
      <c r="T1350" s="6" t="n">
        <v>0</v>
      </c>
      <c r="U1350" s="6" t="s">
        <v>257</v>
      </c>
    </row>
    <row r="1351" customFormat="false" ht="22.35" hidden="false" customHeight="false" outlineLevel="0" collapsed="false">
      <c r="A1351" s="6" t="n">
        <v>1347</v>
      </c>
      <c r="B1351" s="6" t="s">
        <v>265</v>
      </c>
      <c r="C1351" s="7" t="s">
        <v>6201</v>
      </c>
      <c r="D1351" s="6" t="s">
        <v>6062</v>
      </c>
      <c r="E1351" s="6" t="n">
        <v>1</v>
      </c>
      <c r="F1351" s="6" t="n">
        <v>9</v>
      </c>
      <c r="G1351" s="6" t="n">
        <v>6</v>
      </c>
      <c r="H1351" s="6" t="n">
        <v>9</v>
      </c>
      <c r="I1351" s="6" t="n">
        <v>1</v>
      </c>
      <c r="J1351" s="6" t="n">
        <v>10</v>
      </c>
      <c r="K1351" s="6" t="n">
        <v>0</v>
      </c>
      <c r="L1351" s="6" t="n">
        <v>0</v>
      </c>
      <c r="M1351" s="6" t="n">
        <v>1</v>
      </c>
      <c r="N1351" s="6" t="n">
        <v>1</v>
      </c>
      <c r="O1351" s="6" t="n">
        <v>0</v>
      </c>
      <c r="P1351" s="6" t="n">
        <v>1</v>
      </c>
      <c r="Q1351" s="6" t="n">
        <v>0</v>
      </c>
      <c r="R1351" s="6" t="n">
        <v>0</v>
      </c>
      <c r="S1351" s="6" t="n">
        <v>0</v>
      </c>
      <c r="T1351" s="6" t="n">
        <v>0</v>
      </c>
      <c r="U1351" s="6" t="s">
        <v>257</v>
      </c>
    </row>
    <row r="1352" customFormat="false" ht="22.35" hidden="false" customHeight="false" outlineLevel="0" collapsed="false">
      <c r="A1352" s="6" t="n">
        <v>1348</v>
      </c>
      <c r="B1352" s="6" t="s">
        <v>265</v>
      </c>
      <c r="C1352" s="7" t="s">
        <v>6202</v>
      </c>
      <c r="D1352" s="6" t="s">
        <v>6062</v>
      </c>
      <c r="E1352" s="6" t="n">
        <v>8</v>
      </c>
      <c r="F1352" s="6" t="n">
        <v>9</v>
      </c>
      <c r="G1352" s="6" t="n">
        <v>6</v>
      </c>
      <c r="H1352" s="6" t="n">
        <v>9</v>
      </c>
      <c r="I1352" s="6" t="n">
        <v>1</v>
      </c>
      <c r="J1352" s="6" t="n">
        <v>10</v>
      </c>
      <c r="K1352" s="6" t="n">
        <v>0</v>
      </c>
      <c r="L1352" s="6" t="n">
        <v>0</v>
      </c>
      <c r="M1352" s="6" t="n">
        <v>1</v>
      </c>
      <c r="N1352" s="6" t="n">
        <v>1</v>
      </c>
      <c r="O1352" s="6" t="n">
        <v>0</v>
      </c>
      <c r="P1352" s="6" t="n">
        <v>1</v>
      </c>
      <c r="Q1352" s="6" t="n">
        <v>0</v>
      </c>
      <c r="R1352" s="6" t="n">
        <v>0</v>
      </c>
      <c r="S1352" s="6" t="n">
        <v>0</v>
      </c>
      <c r="T1352" s="6" t="n">
        <v>0</v>
      </c>
      <c r="U1352" s="6" t="s">
        <v>257</v>
      </c>
    </row>
    <row r="1353" customFormat="false" ht="22.35" hidden="false" customHeight="false" outlineLevel="0" collapsed="false">
      <c r="A1353" s="6" t="n">
        <v>1349</v>
      </c>
      <c r="B1353" s="6" t="s">
        <v>265</v>
      </c>
      <c r="C1353" s="7" t="s">
        <v>6203</v>
      </c>
      <c r="D1353" s="6" t="s">
        <v>6062</v>
      </c>
      <c r="E1353" s="6" t="n">
        <v>10</v>
      </c>
      <c r="F1353" s="6" t="n">
        <v>9</v>
      </c>
      <c r="G1353" s="6" t="n">
        <v>6</v>
      </c>
      <c r="H1353" s="6" t="n">
        <v>9</v>
      </c>
      <c r="I1353" s="6" t="n">
        <v>1</v>
      </c>
      <c r="J1353" s="6" t="n">
        <v>10</v>
      </c>
      <c r="K1353" s="6" t="n">
        <v>0</v>
      </c>
      <c r="L1353" s="6" t="n">
        <v>0</v>
      </c>
      <c r="M1353" s="6" t="n">
        <v>1</v>
      </c>
      <c r="N1353" s="6" t="n">
        <v>1</v>
      </c>
      <c r="O1353" s="6" t="n">
        <v>0</v>
      </c>
      <c r="P1353" s="6" t="n">
        <v>1</v>
      </c>
      <c r="Q1353" s="6" t="n">
        <v>0</v>
      </c>
      <c r="R1353" s="6" t="n">
        <v>0</v>
      </c>
      <c r="S1353" s="6" t="n">
        <v>0</v>
      </c>
      <c r="T1353" s="6" t="n">
        <v>0</v>
      </c>
      <c r="U1353" s="6" t="s">
        <v>257</v>
      </c>
    </row>
    <row r="1354" customFormat="false" ht="22.35" hidden="false" customHeight="false" outlineLevel="0" collapsed="false">
      <c r="A1354" s="6" t="n">
        <v>1350</v>
      </c>
      <c r="B1354" s="6" t="s">
        <v>265</v>
      </c>
      <c r="C1354" s="7" t="s">
        <v>6204</v>
      </c>
      <c r="D1354" s="6" t="s">
        <v>6062</v>
      </c>
      <c r="E1354" s="6" t="n">
        <v>6</v>
      </c>
      <c r="F1354" s="6" t="n">
        <v>9</v>
      </c>
      <c r="G1354" s="6" t="n">
        <v>6</v>
      </c>
      <c r="H1354" s="6" t="n">
        <v>9</v>
      </c>
      <c r="I1354" s="6" t="n">
        <v>1</v>
      </c>
      <c r="J1354" s="6" t="n">
        <v>10</v>
      </c>
      <c r="K1354" s="6" t="n">
        <v>0</v>
      </c>
      <c r="L1354" s="6" t="n">
        <v>0</v>
      </c>
      <c r="M1354" s="6" t="n">
        <v>1</v>
      </c>
      <c r="N1354" s="6" t="n">
        <v>1</v>
      </c>
      <c r="O1354" s="6" t="n">
        <v>0</v>
      </c>
      <c r="P1354" s="6" t="n">
        <v>1</v>
      </c>
      <c r="Q1354" s="6" t="n">
        <v>0</v>
      </c>
      <c r="R1354" s="6" t="n">
        <v>0</v>
      </c>
      <c r="S1354" s="6" t="n">
        <v>0</v>
      </c>
      <c r="T1354" s="6" t="n">
        <v>0</v>
      </c>
      <c r="U1354" s="6" t="s">
        <v>257</v>
      </c>
    </row>
    <row r="1355" customFormat="false" ht="22.35" hidden="false" customHeight="false" outlineLevel="0" collapsed="false">
      <c r="A1355" s="6" t="n">
        <v>1351</v>
      </c>
      <c r="B1355" s="6" t="s">
        <v>265</v>
      </c>
      <c r="C1355" s="7" t="s">
        <v>6205</v>
      </c>
      <c r="D1355" s="6" t="s">
        <v>6062</v>
      </c>
      <c r="E1355" s="6" t="n">
        <v>6</v>
      </c>
      <c r="F1355" s="6" t="n">
        <v>9</v>
      </c>
      <c r="G1355" s="6" t="n">
        <v>6</v>
      </c>
      <c r="H1355" s="6" t="n">
        <v>9</v>
      </c>
      <c r="I1355" s="6" t="n">
        <v>1</v>
      </c>
      <c r="J1355" s="6" t="n">
        <v>10</v>
      </c>
      <c r="K1355" s="6" t="n">
        <v>0</v>
      </c>
      <c r="L1355" s="6" t="n">
        <v>0</v>
      </c>
      <c r="M1355" s="6" t="n">
        <v>1</v>
      </c>
      <c r="N1355" s="6" t="n">
        <v>1</v>
      </c>
      <c r="O1355" s="6" t="n">
        <v>0</v>
      </c>
      <c r="P1355" s="6" t="n">
        <v>1</v>
      </c>
      <c r="Q1355" s="6" t="n">
        <v>0</v>
      </c>
      <c r="R1355" s="6" t="n">
        <v>0</v>
      </c>
      <c r="S1355" s="6" t="n">
        <v>0</v>
      </c>
      <c r="T1355" s="6" t="n">
        <v>0</v>
      </c>
      <c r="U1355" s="6" t="s">
        <v>257</v>
      </c>
    </row>
    <row r="1356" customFormat="false" ht="22.35" hidden="false" customHeight="false" outlineLevel="0" collapsed="false">
      <c r="A1356" s="6" t="n">
        <v>1352</v>
      </c>
      <c r="B1356" s="6" t="s">
        <v>265</v>
      </c>
      <c r="C1356" s="7" t="s">
        <v>6206</v>
      </c>
      <c r="D1356" s="6" t="s">
        <v>6062</v>
      </c>
      <c r="E1356" s="6" t="n">
        <v>1</v>
      </c>
      <c r="F1356" s="6" t="n">
        <v>9</v>
      </c>
      <c r="G1356" s="6" t="n">
        <v>6</v>
      </c>
      <c r="H1356" s="6" t="n">
        <v>9</v>
      </c>
      <c r="I1356" s="6" t="n">
        <v>1</v>
      </c>
      <c r="J1356" s="6" t="n">
        <v>10</v>
      </c>
      <c r="K1356" s="6" t="n">
        <v>0</v>
      </c>
      <c r="L1356" s="6" t="n">
        <v>0</v>
      </c>
      <c r="M1356" s="6" t="n">
        <v>1</v>
      </c>
      <c r="N1356" s="6" t="n">
        <v>1</v>
      </c>
      <c r="O1356" s="6" t="n">
        <v>0</v>
      </c>
      <c r="P1356" s="6" t="n">
        <v>1</v>
      </c>
      <c r="Q1356" s="6" t="n">
        <v>0</v>
      </c>
      <c r="R1356" s="6" t="n">
        <v>0</v>
      </c>
      <c r="S1356" s="6" t="n">
        <v>0</v>
      </c>
      <c r="T1356" s="6" t="n">
        <v>0</v>
      </c>
      <c r="U1356" s="6" t="s">
        <v>257</v>
      </c>
    </row>
    <row r="1357" customFormat="false" ht="22.35" hidden="false" customHeight="false" outlineLevel="0" collapsed="false">
      <c r="A1357" s="6" t="n">
        <v>1353</v>
      </c>
      <c r="B1357" s="6" t="s">
        <v>265</v>
      </c>
      <c r="C1357" s="7" t="s">
        <v>6208</v>
      </c>
      <c r="D1357" s="6" t="s">
        <v>6062</v>
      </c>
      <c r="E1357" s="6" t="n">
        <v>8</v>
      </c>
      <c r="F1357" s="6" t="n">
        <v>9</v>
      </c>
      <c r="G1357" s="6" t="n">
        <v>6</v>
      </c>
      <c r="H1357" s="6" t="n">
        <v>9</v>
      </c>
      <c r="I1357" s="6" t="n">
        <v>1</v>
      </c>
      <c r="J1357" s="6" t="n">
        <v>10</v>
      </c>
      <c r="K1357" s="6" t="n">
        <v>0</v>
      </c>
      <c r="L1357" s="6" t="n">
        <v>0</v>
      </c>
      <c r="M1357" s="6" t="n">
        <v>1</v>
      </c>
      <c r="N1357" s="6" t="n">
        <v>1</v>
      </c>
      <c r="O1357" s="6" t="n">
        <v>0</v>
      </c>
      <c r="P1357" s="6" t="n">
        <v>1</v>
      </c>
      <c r="Q1357" s="6" t="n">
        <v>0</v>
      </c>
      <c r="R1357" s="6" t="n">
        <v>0</v>
      </c>
      <c r="S1357" s="6" t="n">
        <v>0</v>
      </c>
      <c r="T1357" s="6" t="n">
        <v>0</v>
      </c>
      <c r="U1357" s="6" t="s">
        <v>257</v>
      </c>
    </row>
    <row r="1358" customFormat="false" ht="22.35" hidden="false" customHeight="false" outlineLevel="0" collapsed="false">
      <c r="A1358" s="6" t="n">
        <v>1354</v>
      </c>
      <c r="B1358" s="6" t="s">
        <v>265</v>
      </c>
      <c r="C1358" s="7" t="s">
        <v>6209</v>
      </c>
      <c r="D1358" s="6" t="s">
        <v>6062</v>
      </c>
      <c r="E1358" s="6" t="n">
        <v>7</v>
      </c>
      <c r="F1358" s="6" t="n">
        <v>9</v>
      </c>
      <c r="G1358" s="6" t="n">
        <v>6</v>
      </c>
      <c r="H1358" s="6" t="n">
        <v>9</v>
      </c>
      <c r="I1358" s="6" t="n">
        <v>1</v>
      </c>
      <c r="J1358" s="6" t="n">
        <v>10</v>
      </c>
      <c r="K1358" s="6" t="n">
        <v>0</v>
      </c>
      <c r="L1358" s="6" t="n">
        <v>0</v>
      </c>
      <c r="M1358" s="6" t="n">
        <v>1</v>
      </c>
      <c r="N1358" s="6" t="n">
        <v>1</v>
      </c>
      <c r="O1358" s="6" t="n">
        <v>0</v>
      </c>
      <c r="P1358" s="6" t="n">
        <v>1</v>
      </c>
      <c r="Q1358" s="6" t="n">
        <v>0</v>
      </c>
      <c r="R1358" s="6" t="n">
        <v>0</v>
      </c>
      <c r="S1358" s="6" t="n">
        <v>0</v>
      </c>
      <c r="T1358" s="6" t="n">
        <v>0</v>
      </c>
      <c r="U1358" s="6" t="s">
        <v>257</v>
      </c>
    </row>
    <row r="1359" customFormat="false" ht="22.35" hidden="false" customHeight="false" outlineLevel="0" collapsed="false">
      <c r="A1359" s="6" t="n">
        <v>1355</v>
      </c>
      <c r="B1359" s="6" t="s">
        <v>265</v>
      </c>
      <c r="C1359" s="7" t="s">
        <v>6210</v>
      </c>
      <c r="D1359" s="6" t="s">
        <v>6062</v>
      </c>
      <c r="E1359" s="6" t="n">
        <v>10</v>
      </c>
      <c r="F1359" s="6" t="n">
        <v>9</v>
      </c>
      <c r="G1359" s="6" t="n">
        <v>6</v>
      </c>
      <c r="H1359" s="6" t="n">
        <v>9</v>
      </c>
      <c r="I1359" s="6" t="n">
        <v>1</v>
      </c>
      <c r="J1359" s="6" t="n">
        <v>10</v>
      </c>
      <c r="K1359" s="6" t="n">
        <v>0</v>
      </c>
      <c r="L1359" s="6" t="n">
        <v>0</v>
      </c>
      <c r="M1359" s="6" t="n">
        <v>1</v>
      </c>
      <c r="N1359" s="6" t="n">
        <v>1</v>
      </c>
      <c r="O1359" s="6" t="n">
        <v>0</v>
      </c>
      <c r="P1359" s="6" t="n">
        <v>1</v>
      </c>
      <c r="Q1359" s="6" t="n">
        <v>0</v>
      </c>
      <c r="R1359" s="6" t="n">
        <v>0</v>
      </c>
      <c r="S1359" s="6" t="n">
        <v>0</v>
      </c>
      <c r="T1359" s="6" t="n">
        <v>0</v>
      </c>
      <c r="U1359" s="6" t="s">
        <v>257</v>
      </c>
    </row>
    <row r="1360" customFormat="false" ht="22.35" hidden="false" customHeight="false" outlineLevel="0" collapsed="false">
      <c r="A1360" s="6" t="n">
        <v>1356</v>
      </c>
      <c r="B1360" s="6" t="s">
        <v>265</v>
      </c>
      <c r="C1360" s="7" t="s">
        <v>6211</v>
      </c>
      <c r="D1360" s="6" t="s">
        <v>6062</v>
      </c>
      <c r="E1360" s="6" t="n">
        <v>8</v>
      </c>
      <c r="F1360" s="6" t="n">
        <v>9</v>
      </c>
      <c r="G1360" s="6" t="n">
        <v>6</v>
      </c>
      <c r="H1360" s="6" t="n">
        <v>9</v>
      </c>
      <c r="I1360" s="6" t="n">
        <v>1</v>
      </c>
      <c r="J1360" s="6" t="n">
        <v>10</v>
      </c>
      <c r="K1360" s="6" t="n">
        <v>0</v>
      </c>
      <c r="L1360" s="6" t="n">
        <v>0</v>
      </c>
      <c r="M1360" s="6" t="n">
        <v>1</v>
      </c>
      <c r="N1360" s="6" t="n">
        <v>1</v>
      </c>
      <c r="O1360" s="6" t="n">
        <v>0</v>
      </c>
      <c r="P1360" s="6" t="n">
        <v>1</v>
      </c>
      <c r="Q1360" s="6" t="n">
        <v>0</v>
      </c>
      <c r="R1360" s="6" t="n">
        <v>0</v>
      </c>
      <c r="S1360" s="6" t="n">
        <v>0</v>
      </c>
      <c r="T1360" s="6" t="n">
        <v>0</v>
      </c>
      <c r="U1360" s="6" t="s">
        <v>257</v>
      </c>
    </row>
    <row r="1361" customFormat="false" ht="22.35" hidden="false" customHeight="false" outlineLevel="0" collapsed="false">
      <c r="A1361" s="6" t="n">
        <v>1357</v>
      </c>
      <c r="B1361" s="6" t="s">
        <v>265</v>
      </c>
      <c r="C1361" s="7" t="s">
        <v>6212</v>
      </c>
      <c r="D1361" s="6" t="s">
        <v>6062</v>
      </c>
      <c r="E1361" s="6" t="n">
        <v>10</v>
      </c>
      <c r="F1361" s="6" t="n">
        <v>9</v>
      </c>
      <c r="G1361" s="6" t="n">
        <v>6</v>
      </c>
      <c r="H1361" s="6" t="n">
        <v>9</v>
      </c>
      <c r="I1361" s="6" t="n">
        <v>1</v>
      </c>
      <c r="J1361" s="6" t="n">
        <v>10</v>
      </c>
      <c r="K1361" s="6" t="n">
        <v>0</v>
      </c>
      <c r="L1361" s="6" t="n">
        <v>0</v>
      </c>
      <c r="M1361" s="6" t="n">
        <v>1</v>
      </c>
      <c r="N1361" s="6" t="n">
        <v>1</v>
      </c>
      <c r="O1361" s="6" t="n">
        <v>0</v>
      </c>
      <c r="P1361" s="6" t="n">
        <v>1</v>
      </c>
      <c r="Q1361" s="6" t="n">
        <v>0</v>
      </c>
      <c r="R1361" s="6" t="n">
        <v>0</v>
      </c>
      <c r="S1361" s="6" t="n">
        <v>0</v>
      </c>
      <c r="T1361" s="6" t="n">
        <v>0</v>
      </c>
      <c r="U1361" s="6" t="s">
        <v>257</v>
      </c>
    </row>
    <row r="1362" customFormat="false" ht="22.35" hidden="false" customHeight="false" outlineLevel="0" collapsed="false">
      <c r="A1362" s="6" t="n">
        <v>1358</v>
      </c>
      <c r="B1362" s="6" t="s">
        <v>265</v>
      </c>
      <c r="C1362" s="7" t="s">
        <v>6213</v>
      </c>
      <c r="D1362" s="6" t="s">
        <v>6062</v>
      </c>
      <c r="E1362" s="6" t="n">
        <v>8</v>
      </c>
      <c r="F1362" s="6" t="n">
        <v>9</v>
      </c>
      <c r="G1362" s="6" t="n">
        <v>6</v>
      </c>
      <c r="H1362" s="6" t="n">
        <v>9</v>
      </c>
      <c r="I1362" s="6" t="n">
        <v>1</v>
      </c>
      <c r="J1362" s="6" t="n">
        <v>10</v>
      </c>
      <c r="K1362" s="6" t="n">
        <v>0</v>
      </c>
      <c r="L1362" s="6" t="n">
        <v>0</v>
      </c>
      <c r="M1362" s="6" t="n">
        <v>1</v>
      </c>
      <c r="N1362" s="6" t="n">
        <v>1</v>
      </c>
      <c r="O1362" s="6" t="n">
        <v>0</v>
      </c>
      <c r="P1362" s="6" t="n">
        <v>1</v>
      </c>
      <c r="Q1362" s="6" t="n">
        <v>0</v>
      </c>
      <c r="R1362" s="6" t="n">
        <v>0</v>
      </c>
      <c r="S1362" s="6" t="n">
        <v>0</v>
      </c>
      <c r="T1362" s="6" t="n">
        <v>0</v>
      </c>
      <c r="U1362" s="6" t="s">
        <v>257</v>
      </c>
    </row>
    <row r="1363" customFormat="false" ht="22.35" hidden="false" customHeight="false" outlineLevel="0" collapsed="false">
      <c r="A1363" s="6" t="n">
        <v>1359</v>
      </c>
      <c r="B1363" s="6" t="s">
        <v>265</v>
      </c>
      <c r="C1363" s="7" t="s">
        <v>6214</v>
      </c>
      <c r="D1363" s="6" t="s">
        <v>6062</v>
      </c>
      <c r="E1363" s="6" t="n">
        <v>4</v>
      </c>
      <c r="F1363" s="6" t="n">
        <v>9</v>
      </c>
      <c r="G1363" s="6" t="n">
        <v>6</v>
      </c>
      <c r="H1363" s="6" t="n">
        <v>9</v>
      </c>
      <c r="I1363" s="6" t="n">
        <v>1</v>
      </c>
      <c r="J1363" s="6" t="n">
        <v>10</v>
      </c>
      <c r="K1363" s="6" t="n">
        <v>0</v>
      </c>
      <c r="L1363" s="6" t="n">
        <v>0</v>
      </c>
      <c r="M1363" s="6" t="n">
        <v>1</v>
      </c>
      <c r="N1363" s="6" t="n">
        <v>1</v>
      </c>
      <c r="O1363" s="6" t="n">
        <v>0</v>
      </c>
      <c r="P1363" s="6" t="n">
        <v>1</v>
      </c>
      <c r="Q1363" s="6" t="n">
        <v>0</v>
      </c>
      <c r="R1363" s="6" t="n">
        <v>0</v>
      </c>
      <c r="S1363" s="6" t="n">
        <v>0</v>
      </c>
      <c r="T1363" s="6" t="n">
        <v>0</v>
      </c>
      <c r="U1363" s="6" t="s">
        <v>257</v>
      </c>
    </row>
    <row r="1364" customFormat="false" ht="22.35" hidden="false" customHeight="false" outlineLevel="0" collapsed="false">
      <c r="A1364" s="6" t="n">
        <v>1360</v>
      </c>
      <c r="B1364" s="6" t="s">
        <v>265</v>
      </c>
      <c r="C1364" s="7" t="s">
        <v>6215</v>
      </c>
      <c r="D1364" s="6" t="s">
        <v>6062</v>
      </c>
      <c r="E1364" s="6" t="n">
        <v>7</v>
      </c>
      <c r="F1364" s="6" t="n">
        <v>9</v>
      </c>
      <c r="G1364" s="6" t="n">
        <v>6</v>
      </c>
      <c r="H1364" s="6" t="n">
        <v>9</v>
      </c>
      <c r="I1364" s="6" t="n">
        <v>1</v>
      </c>
      <c r="J1364" s="6" t="n">
        <v>10</v>
      </c>
      <c r="K1364" s="6" t="n">
        <v>0</v>
      </c>
      <c r="L1364" s="6" t="n">
        <v>0</v>
      </c>
      <c r="M1364" s="6" t="n">
        <v>1</v>
      </c>
      <c r="N1364" s="6" t="n">
        <v>1</v>
      </c>
      <c r="O1364" s="6" t="n">
        <v>0</v>
      </c>
      <c r="P1364" s="6" t="n">
        <v>1</v>
      </c>
      <c r="Q1364" s="6" t="n">
        <v>0</v>
      </c>
      <c r="R1364" s="6" t="n">
        <v>0</v>
      </c>
      <c r="S1364" s="6" t="n">
        <v>0</v>
      </c>
      <c r="T1364" s="6" t="n">
        <v>0</v>
      </c>
      <c r="U1364" s="6" t="s">
        <v>257</v>
      </c>
    </row>
    <row r="1365" customFormat="false" ht="22.35" hidden="false" customHeight="false" outlineLevel="0" collapsed="false">
      <c r="A1365" s="6" t="n">
        <v>1361</v>
      </c>
      <c r="B1365" s="6" t="s">
        <v>265</v>
      </c>
      <c r="C1365" s="7" t="s">
        <v>6216</v>
      </c>
      <c r="D1365" s="6" t="s">
        <v>6062</v>
      </c>
      <c r="E1365" s="6" t="n">
        <v>4</v>
      </c>
      <c r="F1365" s="6" t="n">
        <v>9</v>
      </c>
      <c r="G1365" s="6" t="n">
        <v>6</v>
      </c>
      <c r="H1365" s="6" t="n">
        <v>9</v>
      </c>
      <c r="I1365" s="6" t="n">
        <v>1</v>
      </c>
      <c r="J1365" s="6" t="n">
        <v>10</v>
      </c>
      <c r="K1365" s="6" t="n">
        <v>0</v>
      </c>
      <c r="L1365" s="6" t="n">
        <v>0</v>
      </c>
      <c r="M1365" s="6" t="n">
        <v>1</v>
      </c>
      <c r="N1365" s="6" t="n">
        <v>1</v>
      </c>
      <c r="O1365" s="6" t="n">
        <v>0</v>
      </c>
      <c r="P1365" s="6" t="n">
        <v>1</v>
      </c>
      <c r="Q1365" s="6" t="n">
        <v>0</v>
      </c>
      <c r="R1365" s="6" t="n">
        <v>0</v>
      </c>
      <c r="S1365" s="6" t="n">
        <v>0</v>
      </c>
      <c r="T1365" s="6" t="n">
        <v>0</v>
      </c>
      <c r="U1365" s="6" t="s">
        <v>257</v>
      </c>
    </row>
    <row r="1366" customFormat="false" ht="22.35" hidden="false" customHeight="false" outlineLevel="0" collapsed="false">
      <c r="A1366" s="6" t="n">
        <v>1362</v>
      </c>
      <c r="B1366" s="6" t="s">
        <v>265</v>
      </c>
      <c r="C1366" s="7" t="s">
        <v>6217</v>
      </c>
      <c r="D1366" s="6" t="s">
        <v>6073</v>
      </c>
      <c r="E1366" s="6" t="n">
        <v>8</v>
      </c>
      <c r="F1366" s="6" t="n">
        <v>8</v>
      </c>
      <c r="G1366" s="6" t="n">
        <v>7</v>
      </c>
      <c r="H1366" s="6" t="n">
        <v>9</v>
      </c>
      <c r="I1366" s="6" t="n">
        <v>4</v>
      </c>
      <c r="J1366" s="6" t="n">
        <v>5</v>
      </c>
      <c r="K1366" s="6" t="n">
        <v>0</v>
      </c>
      <c r="L1366" s="6" t="n">
        <v>0</v>
      </c>
      <c r="M1366" s="6" t="n">
        <v>0</v>
      </c>
      <c r="N1366" s="6" t="n">
        <v>0</v>
      </c>
      <c r="O1366" s="6" t="n">
        <v>0</v>
      </c>
      <c r="P1366" s="6" t="n">
        <v>0</v>
      </c>
      <c r="Q1366" s="6" t="n">
        <v>0</v>
      </c>
      <c r="R1366" s="6" t="n">
        <v>0</v>
      </c>
      <c r="S1366" s="6" t="n">
        <v>0</v>
      </c>
      <c r="T1366" s="6" t="n">
        <v>0</v>
      </c>
      <c r="U1366" s="6" t="s">
        <v>257</v>
      </c>
    </row>
    <row r="1367" customFormat="false" ht="22.35" hidden="false" customHeight="false" outlineLevel="0" collapsed="false">
      <c r="A1367" s="6" t="n">
        <v>1363</v>
      </c>
      <c r="B1367" s="6" t="s">
        <v>265</v>
      </c>
      <c r="C1367" s="7" t="s">
        <v>6219</v>
      </c>
      <c r="D1367" s="6" t="s">
        <v>6073</v>
      </c>
      <c r="E1367" s="6" t="n">
        <v>9</v>
      </c>
      <c r="F1367" s="6" t="n">
        <v>8</v>
      </c>
      <c r="G1367" s="6" t="n">
        <v>7</v>
      </c>
      <c r="H1367" s="6" t="n">
        <v>9</v>
      </c>
      <c r="I1367" s="6" t="n">
        <v>4</v>
      </c>
      <c r="J1367" s="6" t="n">
        <v>5</v>
      </c>
      <c r="K1367" s="6" t="n">
        <v>0</v>
      </c>
      <c r="L1367" s="6" t="n">
        <v>0</v>
      </c>
      <c r="M1367" s="6" t="n">
        <v>0</v>
      </c>
      <c r="N1367" s="6" t="n">
        <v>0</v>
      </c>
      <c r="O1367" s="6" t="n">
        <v>0</v>
      </c>
      <c r="P1367" s="6" t="n">
        <v>0</v>
      </c>
      <c r="Q1367" s="6" t="n">
        <v>0</v>
      </c>
      <c r="R1367" s="6" t="n">
        <v>0</v>
      </c>
      <c r="S1367" s="6" t="n">
        <v>0</v>
      </c>
      <c r="T1367" s="6" t="n">
        <v>0</v>
      </c>
      <c r="U1367" s="6" t="s">
        <v>257</v>
      </c>
    </row>
    <row r="1368" customFormat="false" ht="22.35" hidden="false" customHeight="false" outlineLevel="0" collapsed="false">
      <c r="A1368" s="6" t="n">
        <v>1364</v>
      </c>
      <c r="B1368" s="6" t="s">
        <v>265</v>
      </c>
      <c r="C1368" s="7" t="s">
        <v>6220</v>
      </c>
      <c r="D1368" s="6" t="s">
        <v>6073</v>
      </c>
      <c r="E1368" s="6" t="n">
        <v>6</v>
      </c>
      <c r="F1368" s="6" t="n">
        <v>8</v>
      </c>
      <c r="G1368" s="6" t="n">
        <v>7</v>
      </c>
      <c r="H1368" s="6" t="n">
        <v>9</v>
      </c>
      <c r="I1368" s="6" t="n">
        <v>4</v>
      </c>
      <c r="J1368" s="6" t="n">
        <v>5</v>
      </c>
      <c r="K1368" s="6" t="n">
        <v>0</v>
      </c>
      <c r="L1368" s="6" t="n">
        <v>0</v>
      </c>
      <c r="M1368" s="6" t="n">
        <v>0</v>
      </c>
      <c r="N1368" s="6" t="n">
        <v>0</v>
      </c>
      <c r="O1368" s="6" t="n">
        <v>0</v>
      </c>
      <c r="P1368" s="6" t="n">
        <v>0</v>
      </c>
      <c r="Q1368" s="6" t="n">
        <v>0</v>
      </c>
      <c r="R1368" s="6" t="n">
        <v>0</v>
      </c>
      <c r="S1368" s="6" t="n">
        <v>0</v>
      </c>
      <c r="T1368" s="6" t="n">
        <v>0</v>
      </c>
      <c r="U1368" s="6" t="s">
        <v>257</v>
      </c>
    </row>
    <row r="1369" customFormat="false" ht="22.35" hidden="false" customHeight="false" outlineLevel="0" collapsed="false">
      <c r="A1369" s="6" t="n">
        <v>1365</v>
      </c>
      <c r="B1369" s="6" t="s">
        <v>265</v>
      </c>
      <c r="C1369" s="7" t="s">
        <v>6221</v>
      </c>
      <c r="D1369" s="6" t="s">
        <v>6073</v>
      </c>
      <c r="E1369" s="6" t="n">
        <v>5</v>
      </c>
      <c r="F1369" s="6" t="n">
        <v>8</v>
      </c>
      <c r="G1369" s="6" t="n">
        <v>7</v>
      </c>
      <c r="H1369" s="6" t="n">
        <v>9</v>
      </c>
      <c r="I1369" s="6" t="n">
        <v>4</v>
      </c>
      <c r="J1369" s="6" t="n">
        <v>5</v>
      </c>
      <c r="K1369" s="6" t="n">
        <v>0</v>
      </c>
      <c r="L1369" s="6" t="n">
        <v>0</v>
      </c>
      <c r="M1369" s="6" t="n">
        <v>0</v>
      </c>
      <c r="N1369" s="6" t="n">
        <v>0</v>
      </c>
      <c r="O1369" s="6" t="n">
        <v>0</v>
      </c>
      <c r="P1369" s="6" t="n">
        <v>0</v>
      </c>
      <c r="Q1369" s="6" t="n">
        <v>0</v>
      </c>
      <c r="R1369" s="6" t="n">
        <v>0</v>
      </c>
      <c r="S1369" s="6" t="n">
        <v>0</v>
      </c>
      <c r="T1369" s="6" t="n">
        <v>0</v>
      </c>
      <c r="U1369" s="6" t="s">
        <v>257</v>
      </c>
    </row>
    <row r="1370" customFormat="false" ht="22.35" hidden="false" customHeight="false" outlineLevel="0" collapsed="false">
      <c r="A1370" s="6" t="n">
        <v>1366</v>
      </c>
      <c r="B1370" s="6" t="s">
        <v>265</v>
      </c>
      <c r="C1370" s="7" t="s">
        <v>6222</v>
      </c>
      <c r="D1370" s="6" t="s">
        <v>6073</v>
      </c>
      <c r="E1370" s="6" t="n">
        <v>4</v>
      </c>
      <c r="F1370" s="6" t="n">
        <v>8</v>
      </c>
      <c r="G1370" s="6" t="n">
        <v>7</v>
      </c>
      <c r="H1370" s="6" t="n">
        <v>9</v>
      </c>
      <c r="I1370" s="6" t="n">
        <v>4</v>
      </c>
      <c r="J1370" s="6" t="n">
        <v>5</v>
      </c>
      <c r="K1370" s="6" t="n">
        <v>0</v>
      </c>
      <c r="L1370" s="6" t="n">
        <v>0</v>
      </c>
      <c r="M1370" s="6" t="n">
        <v>0</v>
      </c>
      <c r="N1370" s="6" t="n">
        <v>0</v>
      </c>
      <c r="O1370" s="6" t="n">
        <v>0</v>
      </c>
      <c r="P1370" s="6" t="n">
        <v>0</v>
      </c>
      <c r="Q1370" s="6" t="n">
        <v>0</v>
      </c>
      <c r="R1370" s="6" t="n">
        <v>0</v>
      </c>
      <c r="S1370" s="6" t="n">
        <v>0</v>
      </c>
      <c r="T1370" s="6" t="n">
        <v>0</v>
      </c>
      <c r="U1370" s="6" t="s">
        <v>257</v>
      </c>
    </row>
    <row r="1371" customFormat="false" ht="22.35" hidden="false" customHeight="false" outlineLevel="0" collapsed="false">
      <c r="A1371" s="6" t="n">
        <v>1367</v>
      </c>
      <c r="B1371" s="6" t="s">
        <v>265</v>
      </c>
      <c r="C1371" s="7" t="s">
        <v>6223</v>
      </c>
      <c r="D1371" s="6" t="s">
        <v>6073</v>
      </c>
      <c r="E1371" s="6" t="n">
        <v>2</v>
      </c>
      <c r="F1371" s="6" t="n">
        <v>8</v>
      </c>
      <c r="G1371" s="6" t="n">
        <v>7</v>
      </c>
      <c r="H1371" s="6" t="n">
        <v>9</v>
      </c>
      <c r="I1371" s="6" t="n">
        <v>4</v>
      </c>
      <c r="J1371" s="6" t="n">
        <v>5</v>
      </c>
      <c r="K1371" s="6" t="n">
        <v>0</v>
      </c>
      <c r="L1371" s="6" t="n">
        <v>0</v>
      </c>
      <c r="M1371" s="6" t="n">
        <v>0</v>
      </c>
      <c r="N1371" s="6" t="n">
        <v>0</v>
      </c>
      <c r="O1371" s="6" t="n">
        <v>0</v>
      </c>
      <c r="P1371" s="6" t="n">
        <v>0</v>
      </c>
      <c r="Q1371" s="6" t="n">
        <v>0</v>
      </c>
      <c r="R1371" s="6" t="n">
        <v>0</v>
      </c>
      <c r="S1371" s="6" t="n">
        <v>0</v>
      </c>
      <c r="T1371" s="6" t="n">
        <v>0</v>
      </c>
      <c r="U1371" s="6" t="s">
        <v>257</v>
      </c>
    </row>
    <row r="1372" customFormat="false" ht="22.35" hidden="false" customHeight="false" outlineLevel="0" collapsed="false">
      <c r="A1372" s="6" t="n">
        <v>1368</v>
      </c>
      <c r="B1372" s="6" t="s">
        <v>265</v>
      </c>
      <c r="C1372" s="7" t="s">
        <v>6224</v>
      </c>
      <c r="D1372" s="6" t="s">
        <v>6073</v>
      </c>
      <c r="E1372" s="6" t="n">
        <v>10</v>
      </c>
      <c r="F1372" s="6" t="n">
        <v>8</v>
      </c>
      <c r="G1372" s="6" t="n">
        <v>7</v>
      </c>
      <c r="H1372" s="6" t="n">
        <v>9</v>
      </c>
      <c r="I1372" s="6" t="n">
        <v>4</v>
      </c>
      <c r="J1372" s="6" t="n">
        <v>5</v>
      </c>
      <c r="K1372" s="6" t="n">
        <v>0</v>
      </c>
      <c r="L1372" s="6" t="n">
        <v>0</v>
      </c>
      <c r="M1372" s="6" t="n">
        <v>0</v>
      </c>
      <c r="N1372" s="6" t="n">
        <v>0</v>
      </c>
      <c r="O1372" s="6" t="n">
        <v>0</v>
      </c>
      <c r="P1372" s="6" t="n">
        <v>0</v>
      </c>
      <c r="Q1372" s="6" t="n">
        <v>0</v>
      </c>
      <c r="R1372" s="6" t="n">
        <v>0</v>
      </c>
      <c r="S1372" s="6" t="n">
        <v>0</v>
      </c>
      <c r="T1372" s="6" t="n">
        <v>0</v>
      </c>
      <c r="U1372" s="6" t="s">
        <v>257</v>
      </c>
    </row>
    <row r="1373" customFormat="false" ht="22.35" hidden="false" customHeight="false" outlineLevel="0" collapsed="false">
      <c r="A1373" s="6" t="n">
        <v>1369</v>
      </c>
      <c r="B1373" s="6" t="s">
        <v>265</v>
      </c>
      <c r="C1373" s="7" t="s">
        <v>6225</v>
      </c>
      <c r="D1373" s="6" t="s">
        <v>6073</v>
      </c>
      <c r="E1373" s="6" t="n">
        <v>3</v>
      </c>
      <c r="F1373" s="6" t="n">
        <v>8</v>
      </c>
      <c r="G1373" s="6" t="n">
        <v>7</v>
      </c>
      <c r="H1373" s="6" t="n">
        <v>9</v>
      </c>
      <c r="I1373" s="6" t="n">
        <v>4</v>
      </c>
      <c r="J1373" s="6" t="n">
        <v>5</v>
      </c>
      <c r="K1373" s="6" t="n">
        <v>0</v>
      </c>
      <c r="L1373" s="6" t="n">
        <v>0</v>
      </c>
      <c r="M1373" s="6" t="n">
        <v>0</v>
      </c>
      <c r="N1373" s="6" t="n">
        <v>0</v>
      </c>
      <c r="O1373" s="6" t="n">
        <v>0</v>
      </c>
      <c r="P1373" s="6" t="n">
        <v>0</v>
      </c>
      <c r="Q1373" s="6" t="n">
        <v>0</v>
      </c>
      <c r="R1373" s="6" t="n">
        <v>0</v>
      </c>
      <c r="S1373" s="6" t="n">
        <v>0</v>
      </c>
      <c r="T1373" s="6" t="n">
        <v>0</v>
      </c>
      <c r="U1373" s="6" t="s">
        <v>257</v>
      </c>
    </row>
    <row r="1374" customFormat="false" ht="22.35" hidden="false" customHeight="false" outlineLevel="0" collapsed="false">
      <c r="A1374" s="6" t="n">
        <v>1370</v>
      </c>
      <c r="B1374" s="6" t="s">
        <v>265</v>
      </c>
      <c r="C1374" s="7" t="s">
        <v>6226</v>
      </c>
      <c r="D1374" s="6" t="s">
        <v>6073</v>
      </c>
      <c r="E1374" s="6" t="n">
        <v>3</v>
      </c>
      <c r="F1374" s="6" t="n">
        <v>8</v>
      </c>
      <c r="G1374" s="6" t="n">
        <v>7</v>
      </c>
      <c r="H1374" s="6" t="n">
        <v>9</v>
      </c>
      <c r="I1374" s="6" t="n">
        <v>4</v>
      </c>
      <c r="J1374" s="6" t="n">
        <v>5</v>
      </c>
      <c r="K1374" s="6" t="n">
        <v>0</v>
      </c>
      <c r="L1374" s="6" t="n">
        <v>0</v>
      </c>
      <c r="M1374" s="6" t="n">
        <v>0</v>
      </c>
      <c r="N1374" s="6" t="n">
        <v>0</v>
      </c>
      <c r="O1374" s="6" t="n">
        <v>0</v>
      </c>
      <c r="P1374" s="6" t="n">
        <v>0</v>
      </c>
      <c r="Q1374" s="6" t="n">
        <v>0</v>
      </c>
      <c r="R1374" s="6" t="n">
        <v>0</v>
      </c>
      <c r="S1374" s="6" t="n">
        <v>0</v>
      </c>
      <c r="T1374" s="6" t="n">
        <v>0</v>
      </c>
      <c r="U1374" s="6" t="s">
        <v>257</v>
      </c>
    </row>
    <row r="1375" customFormat="false" ht="22.35" hidden="false" customHeight="false" outlineLevel="0" collapsed="false">
      <c r="A1375" s="6" t="n">
        <v>1371</v>
      </c>
      <c r="B1375" s="6" t="s">
        <v>265</v>
      </c>
      <c r="C1375" s="7" t="s">
        <v>6227</v>
      </c>
      <c r="D1375" s="6" t="s">
        <v>6073</v>
      </c>
      <c r="E1375" s="6" t="n">
        <v>10</v>
      </c>
      <c r="F1375" s="6" t="n">
        <v>8</v>
      </c>
      <c r="G1375" s="6" t="n">
        <v>7</v>
      </c>
      <c r="H1375" s="6" t="n">
        <v>9</v>
      </c>
      <c r="I1375" s="6" t="n">
        <v>4</v>
      </c>
      <c r="J1375" s="6" t="n">
        <v>5</v>
      </c>
      <c r="K1375" s="6" t="n">
        <v>0</v>
      </c>
      <c r="L1375" s="6" t="n">
        <v>0</v>
      </c>
      <c r="M1375" s="6" t="n">
        <v>0</v>
      </c>
      <c r="N1375" s="6" t="n">
        <v>0</v>
      </c>
      <c r="O1375" s="6" t="n">
        <v>0</v>
      </c>
      <c r="P1375" s="6" t="n">
        <v>0</v>
      </c>
      <c r="Q1375" s="6" t="n">
        <v>0</v>
      </c>
      <c r="R1375" s="6" t="n">
        <v>0</v>
      </c>
      <c r="S1375" s="6" t="n">
        <v>0</v>
      </c>
      <c r="T1375" s="6" t="n">
        <v>0</v>
      </c>
      <c r="U1375" s="6" t="s">
        <v>257</v>
      </c>
    </row>
    <row r="1376" customFormat="false" ht="22.35" hidden="false" customHeight="false" outlineLevel="0" collapsed="false">
      <c r="A1376" s="6" t="n">
        <v>1372</v>
      </c>
      <c r="B1376" s="6" t="s">
        <v>265</v>
      </c>
      <c r="C1376" s="7" t="s">
        <v>6228</v>
      </c>
      <c r="D1376" s="6" t="s">
        <v>6073</v>
      </c>
      <c r="E1376" s="6" t="n">
        <v>7</v>
      </c>
      <c r="F1376" s="6" t="n">
        <v>8</v>
      </c>
      <c r="G1376" s="6" t="n">
        <v>7</v>
      </c>
      <c r="H1376" s="6" t="n">
        <v>9</v>
      </c>
      <c r="I1376" s="6" t="n">
        <v>4</v>
      </c>
      <c r="J1376" s="6" t="n">
        <v>5</v>
      </c>
      <c r="K1376" s="6" t="n">
        <v>0</v>
      </c>
      <c r="L1376" s="6" t="n">
        <v>0</v>
      </c>
      <c r="M1376" s="6" t="n">
        <v>0</v>
      </c>
      <c r="N1376" s="6" t="n">
        <v>0</v>
      </c>
      <c r="O1376" s="6" t="n">
        <v>0</v>
      </c>
      <c r="P1376" s="6" t="n">
        <v>0</v>
      </c>
      <c r="Q1376" s="6" t="n">
        <v>0</v>
      </c>
      <c r="R1376" s="6" t="n">
        <v>0</v>
      </c>
      <c r="S1376" s="6" t="n">
        <v>0</v>
      </c>
      <c r="T1376" s="6" t="n">
        <v>0</v>
      </c>
      <c r="U1376" s="6" t="s">
        <v>257</v>
      </c>
    </row>
    <row r="1377" customFormat="false" ht="22.35" hidden="false" customHeight="false" outlineLevel="0" collapsed="false">
      <c r="A1377" s="6" t="n">
        <v>1373</v>
      </c>
      <c r="B1377" s="6" t="s">
        <v>265</v>
      </c>
      <c r="C1377" s="7" t="s">
        <v>6230</v>
      </c>
      <c r="D1377" s="6" t="s">
        <v>6073</v>
      </c>
      <c r="E1377" s="6" t="n">
        <v>2</v>
      </c>
      <c r="F1377" s="6" t="n">
        <v>8</v>
      </c>
      <c r="G1377" s="6" t="n">
        <v>7</v>
      </c>
      <c r="H1377" s="6" t="n">
        <v>9</v>
      </c>
      <c r="I1377" s="6" t="n">
        <v>4</v>
      </c>
      <c r="J1377" s="6" t="n">
        <v>5</v>
      </c>
      <c r="K1377" s="6" t="n">
        <v>0</v>
      </c>
      <c r="L1377" s="6" t="n">
        <v>0</v>
      </c>
      <c r="M1377" s="6" t="n">
        <v>0</v>
      </c>
      <c r="N1377" s="6" t="n">
        <v>0</v>
      </c>
      <c r="O1377" s="6" t="n">
        <v>0</v>
      </c>
      <c r="P1377" s="6" t="n">
        <v>0</v>
      </c>
      <c r="Q1377" s="6" t="n">
        <v>0</v>
      </c>
      <c r="R1377" s="6" t="n">
        <v>0</v>
      </c>
      <c r="S1377" s="6" t="n">
        <v>0</v>
      </c>
      <c r="T1377" s="6" t="n">
        <v>0</v>
      </c>
      <c r="U1377" s="6" t="s">
        <v>257</v>
      </c>
    </row>
    <row r="1378" customFormat="false" ht="22.35" hidden="false" customHeight="false" outlineLevel="0" collapsed="false">
      <c r="A1378" s="6" t="n">
        <v>1374</v>
      </c>
      <c r="B1378" s="6" t="s">
        <v>265</v>
      </c>
      <c r="C1378" s="7" t="s">
        <v>6231</v>
      </c>
      <c r="D1378" s="6" t="s">
        <v>6073</v>
      </c>
      <c r="E1378" s="6" t="n">
        <v>7</v>
      </c>
      <c r="F1378" s="6" t="n">
        <v>8</v>
      </c>
      <c r="G1378" s="6" t="n">
        <v>7</v>
      </c>
      <c r="H1378" s="6" t="n">
        <v>9</v>
      </c>
      <c r="I1378" s="6" t="n">
        <v>4</v>
      </c>
      <c r="J1378" s="6" t="n">
        <v>5</v>
      </c>
      <c r="K1378" s="6" t="n">
        <v>0</v>
      </c>
      <c r="L1378" s="6" t="n">
        <v>0</v>
      </c>
      <c r="M1378" s="6" t="n">
        <v>0</v>
      </c>
      <c r="N1378" s="6" t="n">
        <v>0</v>
      </c>
      <c r="O1378" s="6" t="n">
        <v>0</v>
      </c>
      <c r="P1378" s="6" t="n">
        <v>0</v>
      </c>
      <c r="Q1378" s="6" t="n">
        <v>0</v>
      </c>
      <c r="R1378" s="6" t="n">
        <v>0</v>
      </c>
      <c r="S1378" s="6" t="n">
        <v>0</v>
      </c>
      <c r="T1378" s="6" t="n">
        <v>0</v>
      </c>
      <c r="U1378" s="6" t="s">
        <v>257</v>
      </c>
    </row>
    <row r="1379" customFormat="false" ht="22.35" hidden="false" customHeight="false" outlineLevel="0" collapsed="false">
      <c r="A1379" s="6" t="n">
        <v>1375</v>
      </c>
      <c r="B1379" s="6" t="s">
        <v>265</v>
      </c>
      <c r="C1379" s="7" t="s">
        <v>6232</v>
      </c>
      <c r="D1379" s="6" t="s">
        <v>6073</v>
      </c>
      <c r="E1379" s="6" t="n">
        <v>5</v>
      </c>
      <c r="F1379" s="6" t="n">
        <v>8</v>
      </c>
      <c r="G1379" s="6" t="n">
        <v>7</v>
      </c>
      <c r="H1379" s="6" t="n">
        <v>9</v>
      </c>
      <c r="I1379" s="6" t="n">
        <v>4</v>
      </c>
      <c r="J1379" s="6" t="n">
        <v>5</v>
      </c>
      <c r="K1379" s="6" t="n">
        <v>0</v>
      </c>
      <c r="L1379" s="6" t="n">
        <v>0</v>
      </c>
      <c r="M1379" s="6" t="n">
        <v>0</v>
      </c>
      <c r="N1379" s="6" t="n">
        <v>0</v>
      </c>
      <c r="O1379" s="6" t="n">
        <v>0</v>
      </c>
      <c r="P1379" s="6" t="n">
        <v>0</v>
      </c>
      <c r="Q1379" s="6" t="n">
        <v>0</v>
      </c>
      <c r="R1379" s="6" t="n">
        <v>0</v>
      </c>
      <c r="S1379" s="6" t="n">
        <v>0</v>
      </c>
      <c r="T1379" s="6" t="n">
        <v>0</v>
      </c>
      <c r="U1379" s="6" t="s">
        <v>257</v>
      </c>
    </row>
    <row r="1380" customFormat="false" ht="22.35" hidden="false" customHeight="false" outlineLevel="0" collapsed="false">
      <c r="A1380" s="6" t="n">
        <v>1376</v>
      </c>
      <c r="B1380" s="6" t="s">
        <v>265</v>
      </c>
      <c r="C1380" s="7" t="s">
        <v>6233</v>
      </c>
      <c r="D1380" s="6" t="s">
        <v>6073</v>
      </c>
      <c r="E1380" s="6" t="n">
        <v>10</v>
      </c>
      <c r="F1380" s="6" t="n">
        <v>8</v>
      </c>
      <c r="G1380" s="6" t="n">
        <v>7</v>
      </c>
      <c r="H1380" s="6" t="n">
        <v>9</v>
      </c>
      <c r="I1380" s="6" t="n">
        <v>4</v>
      </c>
      <c r="J1380" s="6" t="n">
        <v>5</v>
      </c>
      <c r="K1380" s="6" t="n">
        <v>0</v>
      </c>
      <c r="L1380" s="6" t="n">
        <v>0</v>
      </c>
      <c r="M1380" s="6" t="n">
        <v>0</v>
      </c>
      <c r="N1380" s="6" t="n">
        <v>0</v>
      </c>
      <c r="O1380" s="6" t="n">
        <v>0</v>
      </c>
      <c r="P1380" s="6" t="n">
        <v>0</v>
      </c>
      <c r="Q1380" s="6" t="n">
        <v>0</v>
      </c>
      <c r="R1380" s="6" t="n">
        <v>0</v>
      </c>
      <c r="S1380" s="6" t="n">
        <v>0</v>
      </c>
      <c r="T1380" s="6" t="n">
        <v>0</v>
      </c>
      <c r="U1380" s="6" t="s">
        <v>257</v>
      </c>
    </row>
    <row r="1381" customFormat="false" ht="22.35" hidden="false" customHeight="false" outlineLevel="0" collapsed="false">
      <c r="A1381" s="6" t="n">
        <v>1377</v>
      </c>
      <c r="B1381" s="6" t="s">
        <v>265</v>
      </c>
      <c r="C1381" s="7" t="s">
        <v>6234</v>
      </c>
      <c r="D1381" s="6" t="s">
        <v>6084</v>
      </c>
      <c r="E1381" s="6" t="n">
        <v>2</v>
      </c>
      <c r="F1381" s="6" t="n">
        <v>7</v>
      </c>
      <c r="G1381" s="6" t="n">
        <v>6</v>
      </c>
      <c r="H1381" s="6" t="n">
        <v>7</v>
      </c>
      <c r="I1381" s="6" t="n">
        <v>3</v>
      </c>
      <c r="J1381" s="6" t="n">
        <v>3</v>
      </c>
      <c r="K1381" s="6" t="n">
        <v>0</v>
      </c>
      <c r="L1381" s="6" t="n">
        <v>0</v>
      </c>
      <c r="M1381" s="6" t="n">
        <v>1</v>
      </c>
      <c r="N1381" s="6" t="n">
        <v>0</v>
      </c>
      <c r="O1381" s="6" t="n">
        <v>1</v>
      </c>
      <c r="P1381" s="6" t="n">
        <v>0</v>
      </c>
      <c r="Q1381" s="6" t="n">
        <v>0</v>
      </c>
      <c r="R1381" s="6" t="n">
        <v>0</v>
      </c>
      <c r="S1381" s="6" t="n">
        <v>0</v>
      </c>
      <c r="T1381" s="6" t="n">
        <v>1</v>
      </c>
      <c r="U1381" s="6" t="s">
        <v>257</v>
      </c>
    </row>
    <row r="1382" customFormat="false" ht="22.35" hidden="false" customHeight="false" outlineLevel="0" collapsed="false">
      <c r="A1382" s="6" t="n">
        <v>1378</v>
      </c>
      <c r="B1382" s="6" t="s">
        <v>265</v>
      </c>
      <c r="C1382" s="7" t="s">
        <v>6236</v>
      </c>
      <c r="D1382" s="6" t="s">
        <v>6084</v>
      </c>
      <c r="E1382" s="6" t="n">
        <v>2</v>
      </c>
      <c r="F1382" s="6" t="n">
        <v>7</v>
      </c>
      <c r="G1382" s="6" t="n">
        <v>6</v>
      </c>
      <c r="H1382" s="6" t="n">
        <v>7</v>
      </c>
      <c r="I1382" s="6" t="n">
        <v>3</v>
      </c>
      <c r="J1382" s="6" t="n">
        <v>3</v>
      </c>
      <c r="K1382" s="6" t="n">
        <v>0</v>
      </c>
      <c r="L1382" s="6" t="n">
        <v>0</v>
      </c>
      <c r="M1382" s="6" t="n">
        <v>1</v>
      </c>
      <c r="N1382" s="6" t="n">
        <v>0</v>
      </c>
      <c r="O1382" s="6" t="n">
        <v>1</v>
      </c>
      <c r="P1382" s="6" t="n">
        <v>0</v>
      </c>
      <c r="Q1382" s="6" t="n">
        <v>0</v>
      </c>
      <c r="R1382" s="6" t="n">
        <v>0</v>
      </c>
      <c r="S1382" s="6" t="n">
        <v>0</v>
      </c>
      <c r="T1382" s="6" t="n">
        <v>1</v>
      </c>
      <c r="U1382" s="6" t="s">
        <v>257</v>
      </c>
    </row>
    <row r="1383" customFormat="false" ht="22.35" hidden="false" customHeight="false" outlineLevel="0" collapsed="false">
      <c r="A1383" s="6" t="n">
        <v>1379</v>
      </c>
      <c r="B1383" s="6" t="s">
        <v>265</v>
      </c>
      <c r="C1383" s="7" t="s">
        <v>6237</v>
      </c>
      <c r="D1383" s="6" t="s">
        <v>6084</v>
      </c>
      <c r="E1383" s="6" t="n">
        <v>6</v>
      </c>
      <c r="F1383" s="6" t="n">
        <v>7</v>
      </c>
      <c r="G1383" s="6" t="n">
        <v>6</v>
      </c>
      <c r="H1383" s="6" t="n">
        <v>7</v>
      </c>
      <c r="I1383" s="6" t="n">
        <v>3</v>
      </c>
      <c r="J1383" s="6" t="n">
        <v>3</v>
      </c>
      <c r="K1383" s="6" t="n">
        <v>0</v>
      </c>
      <c r="L1383" s="6" t="n">
        <v>0</v>
      </c>
      <c r="M1383" s="6" t="n">
        <v>1</v>
      </c>
      <c r="N1383" s="6" t="n">
        <v>0</v>
      </c>
      <c r="O1383" s="6" t="n">
        <v>1</v>
      </c>
      <c r="P1383" s="6" t="n">
        <v>0</v>
      </c>
      <c r="Q1383" s="6" t="n">
        <v>0</v>
      </c>
      <c r="R1383" s="6" t="n">
        <v>0</v>
      </c>
      <c r="S1383" s="6" t="n">
        <v>0</v>
      </c>
      <c r="T1383" s="6" t="n">
        <v>1</v>
      </c>
      <c r="U1383" s="6" t="s">
        <v>257</v>
      </c>
    </row>
    <row r="1384" customFormat="false" ht="22.35" hidden="false" customHeight="false" outlineLevel="0" collapsed="false">
      <c r="A1384" s="6" t="n">
        <v>1380</v>
      </c>
      <c r="B1384" s="6" t="s">
        <v>265</v>
      </c>
      <c r="C1384" s="7" t="s">
        <v>6238</v>
      </c>
      <c r="D1384" s="6" t="s">
        <v>6084</v>
      </c>
      <c r="E1384" s="6" t="n">
        <v>4</v>
      </c>
      <c r="F1384" s="6" t="n">
        <v>7</v>
      </c>
      <c r="G1384" s="6" t="n">
        <v>6</v>
      </c>
      <c r="H1384" s="6" t="n">
        <v>7</v>
      </c>
      <c r="I1384" s="6" t="n">
        <v>3</v>
      </c>
      <c r="J1384" s="6" t="n">
        <v>3</v>
      </c>
      <c r="K1384" s="6" t="n">
        <v>0</v>
      </c>
      <c r="L1384" s="6" t="n">
        <v>0</v>
      </c>
      <c r="M1384" s="6" t="n">
        <v>1</v>
      </c>
      <c r="N1384" s="6" t="n">
        <v>0</v>
      </c>
      <c r="O1384" s="6" t="n">
        <v>1</v>
      </c>
      <c r="P1384" s="6" t="n">
        <v>0</v>
      </c>
      <c r="Q1384" s="6" t="n">
        <v>0</v>
      </c>
      <c r="R1384" s="6" t="n">
        <v>0</v>
      </c>
      <c r="S1384" s="6" t="n">
        <v>0</v>
      </c>
      <c r="T1384" s="6" t="n">
        <v>1</v>
      </c>
      <c r="U1384" s="6" t="s">
        <v>257</v>
      </c>
    </row>
    <row r="1385" customFormat="false" ht="22.35" hidden="false" customHeight="false" outlineLevel="0" collapsed="false">
      <c r="A1385" s="6" t="n">
        <v>1381</v>
      </c>
      <c r="B1385" s="6" t="s">
        <v>265</v>
      </c>
      <c r="C1385" s="7" t="s">
        <v>6239</v>
      </c>
      <c r="D1385" s="6" t="s">
        <v>6084</v>
      </c>
      <c r="E1385" s="6" t="n">
        <v>10</v>
      </c>
      <c r="F1385" s="6" t="n">
        <v>7</v>
      </c>
      <c r="G1385" s="6" t="n">
        <v>6</v>
      </c>
      <c r="H1385" s="6" t="n">
        <v>7</v>
      </c>
      <c r="I1385" s="6" t="n">
        <v>3</v>
      </c>
      <c r="J1385" s="6" t="n">
        <v>3</v>
      </c>
      <c r="K1385" s="6" t="n">
        <v>0</v>
      </c>
      <c r="L1385" s="6" t="n">
        <v>0</v>
      </c>
      <c r="M1385" s="6" t="n">
        <v>1</v>
      </c>
      <c r="N1385" s="6" t="n">
        <v>0</v>
      </c>
      <c r="O1385" s="6" t="n">
        <v>1</v>
      </c>
      <c r="P1385" s="6" t="n">
        <v>0</v>
      </c>
      <c r="Q1385" s="6" t="n">
        <v>0</v>
      </c>
      <c r="R1385" s="6" t="n">
        <v>0</v>
      </c>
      <c r="S1385" s="6" t="n">
        <v>0</v>
      </c>
      <c r="T1385" s="6" t="n">
        <v>1</v>
      </c>
      <c r="U1385" s="6" t="s">
        <v>257</v>
      </c>
    </row>
    <row r="1386" customFormat="false" ht="22.35" hidden="false" customHeight="false" outlineLevel="0" collapsed="false">
      <c r="A1386" s="6" t="n">
        <v>1382</v>
      </c>
      <c r="B1386" s="6" t="s">
        <v>265</v>
      </c>
      <c r="C1386" s="7" t="s">
        <v>6240</v>
      </c>
      <c r="D1386" s="6" t="s">
        <v>6084</v>
      </c>
      <c r="E1386" s="6" t="n">
        <v>2</v>
      </c>
      <c r="F1386" s="6" t="n">
        <v>7</v>
      </c>
      <c r="G1386" s="6" t="n">
        <v>6</v>
      </c>
      <c r="H1386" s="6" t="n">
        <v>7</v>
      </c>
      <c r="I1386" s="6" t="n">
        <v>3</v>
      </c>
      <c r="J1386" s="6" t="n">
        <v>3</v>
      </c>
      <c r="K1386" s="6" t="n">
        <v>0</v>
      </c>
      <c r="L1386" s="6" t="n">
        <v>0</v>
      </c>
      <c r="M1386" s="6" t="n">
        <v>1</v>
      </c>
      <c r="N1386" s="6" t="n">
        <v>0</v>
      </c>
      <c r="O1386" s="6" t="n">
        <v>1</v>
      </c>
      <c r="P1386" s="6" t="n">
        <v>0</v>
      </c>
      <c r="Q1386" s="6" t="n">
        <v>0</v>
      </c>
      <c r="R1386" s="6" t="n">
        <v>0</v>
      </c>
      <c r="S1386" s="6" t="n">
        <v>0</v>
      </c>
      <c r="T1386" s="6" t="n">
        <v>1</v>
      </c>
      <c r="U1386" s="6" t="s">
        <v>257</v>
      </c>
    </row>
    <row r="1387" customFormat="false" ht="22.35" hidden="false" customHeight="false" outlineLevel="0" collapsed="false">
      <c r="A1387" s="6" t="n">
        <v>1383</v>
      </c>
      <c r="B1387" s="6" t="s">
        <v>265</v>
      </c>
      <c r="C1387" s="7" t="s">
        <v>6242</v>
      </c>
      <c r="D1387" s="6" t="s">
        <v>6084</v>
      </c>
      <c r="E1387" s="6" t="n">
        <v>3</v>
      </c>
      <c r="F1387" s="6" t="n">
        <v>7</v>
      </c>
      <c r="G1387" s="6" t="n">
        <v>6</v>
      </c>
      <c r="H1387" s="6" t="n">
        <v>7</v>
      </c>
      <c r="I1387" s="6" t="n">
        <v>3</v>
      </c>
      <c r="J1387" s="6" t="n">
        <v>3</v>
      </c>
      <c r="K1387" s="6" t="n">
        <v>0</v>
      </c>
      <c r="L1387" s="6" t="n">
        <v>0</v>
      </c>
      <c r="M1387" s="6" t="n">
        <v>1</v>
      </c>
      <c r="N1387" s="6" t="n">
        <v>0</v>
      </c>
      <c r="O1387" s="6" t="n">
        <v>1</v>
      </c>
      <c r="P1387" s="6" t="n">
        <v>0</v>
      </c>
      <c r="Q1387" s="6" t="n">
        <v>0</v>
      </c>
      <c r="R1387" s="6" t="n">
        <v>0</v>
      </c>
      <c r="S1387" s="6" t="n">
        <v>0</v>
      </c>
      <c r="T1387" s="6" t="n">
        <v>1</v>
      </c>
      <c r="U1387" s="6" t="s">
        <v>257</v>
      </c>
    </row>
    <row r="1388" customFormat="false" ht="22.35" hidden="false" customHeight="false" outlineLevel="0" collapsed="false">
      <c r="A1388" s="6" t="n">
        <v>1384</v>
      </c>
      <c r="B1388" s="6" t="s">
        <v>265</v>
      </c>
      <c r="C1388" s="7" t="s">
        <v>6243</v>
      </c>
      <c r="D1388" s="6" t="s">
        <v>6084</v>
      </c>
      <c r="E1388" s="6" t="n">
        <v>9</v>
      </c>
      <c r="F1388" s="6" t="n">
        <v>7</v>
      </c>
      <c r="G1388" s="6" t="n">
        <v>6</v>
      </c>
      <c r="H1388" s="6" t="n">
        <v>7</v>
      </c>
      <c r="I1388" s="6" t="n">
        <v>3</v>
      </c>
      <c r="J1388" s="6" t="n">
        <v>3</v>
      </c>
      <c r="K1388" s="6" t="n">
        <v>0</v>
      </c>
      <c r="L1388" s="6" t="n">
        <v>0</v>
      </c>
      <c r="M1388" s="6" t="n">
        <v>1</v>
      </c>
      <c r="N1388" s="6" t="n">
        <v>0</v>
      </c>
      <c r="O1388" s="6" t="n">
        <v>1</v>
      </c>
      <c r="P1388" s="6" t="n">
        <v>0</v>
      </c>
      <c r="Q1388" s="6" t="n">
        <v>0</v>
      </c>
      <c r="R1388" s="6" t="n">
        <v>0</v>
      </c>
      <c r="S1388" s="6" t="n">
        <v>0</v>
      </c>
      <c r="T1388" s="6" t="n">
        <v>1</v>
      </c>
      <c r="U1388" s="6" t="s">
        <v>257</v>
      </c>
    </row>
    <row r="1389" customFormat="false" ht="22.35" hidden="false" customHeight="false" outlineLevel="0" collapsed="false">
      <c r="A1389" s="6" t="n">
        <v>1385</v>
      </c>
      <c r="B1389" s="6" t="s">
        <v>265</v>
      </c>
      <c r="C1389" s="7" t="s">
        <v>6244</v>
      </c>
      <c r="D1389" s="6" t="s">
        <v>6084</v>
      </c>
      <c r="E1389" s="6" t="n">
        <v>5</v>
      </c>
      <c r="F1389" s="6" t="n">
        <v>7</v>
      </c>
      <c r="G1389" s="6" t="n">
        <v>6</v>
      </c>
      <c r="H1389" s="6" t="n">
        <v>7</v>
      </c>
      <c r="I1389" s="6" t="n">
        <v>3</v>
      </c>
      <c r="J1389" s="6" t="n">
        <v>3</v>
      </c>
      <c r="K1389" s="6" t="n">
        <v>0</v>
      </c>
      <c r="L1389" s="6" t="n">
        <v>0</v>
      </c>
      <c r="M1389" s="6" t="n">
        <v>1</v>
      </c>
      <c r="N1389" s="6" t="n">
        <v>0</v>
      </c>
      <c r="O1389" s="6" t="n">
        <v>1</v>
      </c>
      <c r="P1389" s="6" t="n">
        <v>0</v>
      </c>
      <c r="Q1389" s="6" t="n">
        <v>0</v>
      </c>
      <c r="R1389" s="6" t="n">
        <v>0</v>
      </c>
      <c r="S1389" s="6" t="n">
        <v>0</v>
      </c>
      <c r="T1389" s="6" t="n">
        <v>1</v>
      </c>
      <c r="U1389" s="6" t="s">
        <v>257</v>
      </c>
    </row>
    <row r="1390" customFormat="false" ht="22.35" hidden="false" customHeight="false" outlineLevel="0" collapsed="false">
      <c r="A1390" s="6" t="n">
        <v>1386</v>
      </c>
      <c r="B1390" s="6" t="s">
        <v>265</v>
      </c>
      <c r="C1390" s="7" t="s">
        <v>6245</v>
      </c>
      <c r="D1390" s="6" t="s">
        <v>6084</v>
      </c>
      <c r="E1390" s="6" t="n">
        <v>6</v>
      </c>
      <c r="F1390" s="6" t="n">
        <v>7</v>
      </c>
      <c r="G1390" s="6" t="n">
        <v>6</v>
      </c>
      <c r="H1390" s="6" t="n">
        <v>7</v>
      </c>
      <c r="I1390" s="6" t="n">
        <v>3</v>
      </c>
      <c r="J1390" s="6" t="n">
        <v>3</v>
      </c>
      <c r="K1390" s="6" t="n">
        <v>0</v>
      </c>
      <c r="L1390" s="6" t="n">
        <v>0</v>
      </c>
      <c r="M1390" s="6" t="n">
        <v>1</v>
      </c>
      <c r="N1390" s="6" t="n">
        <v>0</v>
      </c>
      <c r="O1390" s="6" t="n">
        <v>1</v>
      </c>
      <c r="P1390" s="6" t="n">
        <v>0</v>
      </c>
      <c r="Q1390" s="6" t="n">
        <v>0</v>
      </c>
      <c r="R1390" s="6" t="n">
        <v>0</v>
      </c>
      <c r="S1390" s="6" t="n">
        <v>0</v>
      </c>
      <c r="T1390" s="6" t="n">
        <v>1</v>
      </c>
      <c r="U1390" s="6" t="s">
        <v>257</v>
      </c>
    </row>
    <row r="1391" customFormat="false" ht="22.35" hidden="false" customHeight="false" outlineLevel="0" collapsed="false">
      <c r="A1391" s="6" t="n">
        <v>1387</v>
      </c>
      <c r="B1391" s="6" t="s">
        <v>265</v>
      </c>
      <c r="C1391" s="7" t="s">
        <v>6246</v>
      </c>
      <c r="D1391" s="6" t="s">
        <v>6084</v>
      </c>
      <c r="E1391" s="6" t="n">
        <v>7</v>
      </c>
      <c r="F1391" s="6" t="n">
        <v>7</v>
      </c>
      <c r="G1391" s="6" t="n">
        <v>6</v>
      </c>
      <c r="H1391" s="6" t="n">
        <v>7</v>
      </c>
      <c r="I1391" s="6" t="n">
        <v>3</v>
      </c>
      <c r="J1391" s="6" t="n">
        <v>3</v>
      </c>
      <c r="K1391" s="6" t="n">
        <v>0</v>
      </c>
      <c r="L1391" s="6" t="n">
        <v>0</v>
      </c>
      <c r="M1391" s="6" t="n">
        <v>1</v>
      </c>
      <c r="N1391" s="6" t="n">
        <v>0</v>
      </c>
      <c r="O1391" s="6" t="n">
        <v>1</v>
      </c>
      <c r="P1391" s="6" t="n">
        <v>0</v>
      </c>
      <c r="Q1391" s="6" t="n">
        <v>0</v>
      </c>
      <c r="R1391" s="6" t="n">
        <v>0</v>
      </c>
      <c r="S1391" s="6" t="n">
        <v>0</v>
      </c>
      <c r="T1391" s="6" t="n">
        <v>1</v>
      </c>
      <c r="U1391" s="6" t="s">
        <v>257</v>
      </c>
    </row>
    <row r="1392" customFormat="false" ht="22.35" hidden="false" customHeight="false" outlineLevel="0" collapsed="false">
      <c r="A1392" s="6" t="n">
        <v>1388</v>
      </c>
      <c r="B1392" s="6" t="s">
        <v>265</v>
      </c>
      <c r="C1392" s="7" t="s">
        <v>6248</v>
      </c>
      <c r="D1392" s="6" t="s">
        <v>6084</v>
      </c>
      <c r="E1392" s="6" t="n">
        <v>5</v>
      </c>
      <c r="F1392" s="6" t="n">
        <v>7</v>
      </c>
      <c r="G1392" s="6" t="n">
        <v>6</v>
      </c>
      <c r="H1392" s="6" t="n">
        <v>7</v>
      </c>
      <c r="I1392" s="6" t="n">
        <v>3</v>
      </c>
      <c r="J1392" s="6" t="n">
        <v>3</v>
      </c>
      <c r="K1392" s="6" t="n">
        <v>0</v>
      </c>
      <c r="L1392" s="6" t="n">
        <v>0</v>
      </c>
      <c r="M1392" s="6" t="n">
        <v>1</v>
      </c>
      <c r="N1392" s="6" t="n">
        <v>0</v>
      </c>
      <c r="O1392" s="6" t="n">
        <v>1</v>
      </c>
      <c r="P1392" s="6" t="n">
        <v>0</v>
      </c>
      <c r="Q1392" s="6" t="n">
        <v>0</v>
      </c>
      <c r="R1392" s="6" t="n">
        <v>0</v>
      </c>
      <c r="S1392" s="6" t="n">
        <v>0</v>
      </c>
      <c r="T1392" s="6" t="n">
        <v>1</v>
      </c>
      <c r="U1392" s="6" t="s">
        <v>257</v>
      </c>
    </row>
    <row r="1393" customFormat="false" ht="22.35" hidden="false" customHeight="false" outlineLevel="0" collapsed="false">
      <c r="A1393" s="6" t="n">
        <v>1389</v>
      </c>
      <c r="B1393" s="6" t="s">
        <v>265</v>
      </c>
      <c r="C1393" s="7" t="s">
        <v>6249</v>
      </c>
      <c r="D1393" s="6" t="s">
        <v>6084</v>
      </c>
      <c r="E1393" s="6" t="n">
        <v>5</v>
      </c>
      <c r="F1393" s="6" t="n">
        <v>7</v>
      </c>
      <c r="G1393" s="6" t="n">
        <v>6</v>
      </c>
      <c r="H1393" s="6" t="n">
        <v>7</v>
      </c>
      <c r="I1393" s="6" t="n">
        <v>3</v>
      </c>
      <c r="J1393" s="6" t="n">
        <v>3</v>
      </c>
      <c r="K1393" s="6" t="n">
        <v>0</v>
      </c>
      <c r="L1393" s="6" t="n">
        <v>0</v>
      </c>
      <c r="M1393" s="6" t="n">
        <v>1</v>
      </c>
      <c r="N1393" s="6" t="n">
        <v>0</v>
      </c>
      <c r="O1393" s="6" t="n">
        <v>1</v>
      </c>
      <c r="P1393" s="6" t="n">
        <v>0</v>
      </c>
      <c r="Q1393" s="6" t="n">
        <v>0</v>
      </c>
      <c r="R1393" s="6" t="n">
        <v>0</v>
      </c>
      <c r="S1393" s="6" t="n">
        <v>0</v>
      </c>
      <c r="T1393" s="6" t="n">
        <v>1</v>
      </c>
      <c r="U1393" s="6" t="s">
        <v>257</v>
      </c>
    </row>
    <row r="1394" customFormat="false" ht="22.35" hidden="false" customHeight="false" outlineLevel="0" collapsed="false">
      <c r="A1394" s="6" t="n">
        <v>1390</v>
      </c>
      <c r="B1394" s="6" t="s">
        <v>265</v>
      </c>
      <c r="C1394" s="7" t="s">
        <v>6250</v>
      </c>
      <c r="D1394" s="6" t="s">
        <v>6084</v>
      </c>
      <c r="E1394" s="6" t="n">
        <v>6</v>
      </c>
      <c r="F1394" s="6" t="n">
        <v>7</v>
      </c>
      <c r="G1394" s="6" t="n">
        <v>6</v>
      </c>
      <c r="H1394" s="6" t="n">
        <v>7</v>
      </c>
      <c r="I1394" s="6" t="n">
        <v>3</v>
      </c>
      <c r="J1394" s="6" t="n">
        <v>3</v>
      </c>
      <c r="K1394" s="6" t="n">
        <v>0</v>
      </c>
      <c r="L1394" s="6" t="n">
        <v>0</v>
      </c>
      <c r="M1394" s="6" t="n">
        <v>1</v>
      </c>
      <c r="N1394" s="6" t="n">
        <v>0</v>
      </c>
      <c r="O1394" s="6" t="n">
        <v>1</v>
      </c>
      <c r="P1394" s="6" t="n">
        <v>0</v>
      </c>
      <c r="Q1394" s="6" t="n">
        <v>0</v>
      </c>
      <c r="R1394" s="6" t="n">
        <v>0</v>
      </c>
      <c r="S1394" s="6" t="n">
        <v>0</v>
      </c>
      <c r="T1394" s="6" t="n">
        <v>1</v>
      </c>
      <c r="U1394" s="6" t="s">
        <v>257</v>
      </c>
    </row>
    <row r="1395" customFormat="false" ht="22.35" hidden="false" customHeight="false" outlineLevel="0" collapsed="false">
      <c r="A1395" s="6" t="n">
        <v>1391</v>
      </c>
      <c r="B1395" s="6" t="s">
        <v>265</v>
      </c>
      <c r="C1395" s="7" t="s">
        <v>6251</v>
      </c>
      <c r="D1395" s="6" t="s">
        <v>6084</v>
      </c>
      <c r="E1395" s="6" t="n">
        <v>10</v>
      </c>
      <c r="F1395" s="6" t="n">
        <v>7</v>
      </c>
      <c r="G1395" s="6" t="n">
        <v>6</v>
      </c>
      <c r="H1395" s="6" t="n">
        <v>7</v>
      </c>
      <c r="I1395" s="6" t="n">
        <v>3</v>
      </c>
      <c r="J1395" s="6" t="n">
        <v>3</v>
      </c>
      <c r="K1395" s="6" t="n">
        <v>0</v>
      </c>
      <c r="L1395" s="6" t="n">
        <v>0</v>
      </c>
      <c r="M1395" s="6" t="n">
        <v>1</v>
      </c>
      <c r="N1395" s="6" t="n">
        <v>0</v>
      </c>
      <c r="O1395" s="6" t="n">
        <v>1</v>
      </c>
      <c r="P1395" s="6" t="n">
        <v>0</v>
      </c>
      <c r="Q1395" s="6" t="n">
        <v>0</v>
      </c>
      <c r="R1395" s="6" t="n">
        <v>0</v>
      </c>
      <c r="S1395" s="6" t="n">
        <v>0</v>
      </c>
      <c r="T1395" s="6" t="n">
        <v>1</v>
      </c>
      <c r="U1395" s="6" t="s">
        <v>257</v>
      </c>
    </row>
    <row r="1396" customFormat="false" ht="22.35" hidden="false" customHeight="false" outlineLevel="0" collapsed="false">
      <c r="A1396" s="6" t="n">
        <v>1392</v>
      </c>
      <c r="B1396" s="6" t="s">
        <v>265</v>
      </c>
      <c r="C1396" s="7" t="s">
        <v>6252</v>
      </c>
      <c r="D1396" s="6" t="s">
        <v>6090</v>
      </c>
      <c r="E1396" s="6" t="n">
        <v>6</v>
      </c>
      <c r="F1396" s="6" t="n">
        <v>4</v>
      </c>
      <c r="G1396" s="6" t="n">
        <v>6</v>
      </c>
      <c r="H1396" s="6" t="n">
        <v>9</v>
      </c>
      <c r="I1396" s="6" t="n">
        <v>2</v>
      </c>
      <c r="J1396" s="6" t="n">
        <v>6</v>
      </c>
      <c r="K1396" s="6" t="n">
        <v>1</v>
      </c>
      <c r="L1396" s="6" t="n">
        <v>0</v>
      </c>
      <c r="M1396" s="6" t="n">
        <v>0</v>
      </c>
      <c r="N1396" s="6" t="n">
        <v>0</v>
      </c>
      <c r="O1396" s="6" t="n">
        <v>1</v>
      </c>
      <c r="P1396" s="6" t="n">
        <v>0</v>
      </c>
      <c r="Q1396" s="6" t="n">
        <v>0</v>
      </c>
      <c r="R1396" s="6" t="n">
        <v>1</v>
      </c>
      <c r="S1396" s="6" t="n">
        <v>0</v>
      </c>
      <c r="T1396" s="6" t="n">
        <v>0</v>
      </c>
      <c r="U1396" s="6" t="s">
        <v>257</v>
      </c>
    </row>
    <row r="1397" customFormat="false" ht="22.35" hidden="false" customHeight="false" outlineLevel="0" collapsed="false">
      <c r="A1397" s="6" t="n">
        <v>1393</v>
      </c>
      <c r="B1397" s="6" t="s">
        <v>265</v>
      </c>
      <c r="C1397" s="7" t="s">
        <v>6253</v>
      </c>
      <c r="D1397" s="6" t="s">
        <v>6090</v>
      </c>
      <c r="E1397" s="6" t="n">
        <v>8</v>
      </c>
      <c r="F1397" s="6" t="n">
        <v>4</v>
      </c>
      <c r="G1397" s="6" t="n">
        <v>6</v>
      </c>
      <c r="H1397" s="6" t="n">
        <v>9</v>
      </c>
      <c r="I1397" s="6" t="n">
        <v>2</v>
      </c>
      <c r="J1397" s="6" t="n">
        <v>6</v>
      </c>
      <c r="K1397" s="6" t="n">
        <v>1</v>
      </c>
      <c r="L1397" s="6" t="n">
        <v>0</v>
      </c>
      <c r="M1397" s="6" t="n">
        <v>0</v>
      </c>
      <c r="N1397" s="6" t="n">
        <v>0</v>
      </c>
      <c r="O1397" s="6" t="n">
        <v>1</v>
      </c>
      <c r="P1397" s="6" t="n">
        <v>0</v>
      </c>
      <c r="Q1397" s="6" t="n">
        <v>0</v>
      </c>
      <c r="R1397" s="6" t="n">
        <v>1</v>
      </c>
      <c r="S1397" s="6" t="n">
        <v>0</v>
      </c>
      <c r="T1397" s="6" t="n">
        <v>0</v>
      </c>
      <c r="U1397" s="6" t="s">
        <v>257</v>
      </c>
    </row>
    <row r="1398" customFormat="false" ht="22.35" hidden="false" customHeight="false" outlineLevel="0" collapsed="false">
      <c r="A1398" s="6" t="n">
        <v>1394</v>
      </c>
      <c r="B1398" s="6" t="s">
        <v>265</v>
      </c>
      <c r="C1398" s="7" t="s">
        <v>6254</v>
      </c>
      <c r="D1398" s="6" t="s">
        <v>6090</v>
      </c>
      <c r="E1398" s="6" t="n">
        <v>9</v>
      </c>
      <c r="F1398" s="6" t="n">
        <v>4</v>
      </c>
      <c r="G1398" s="6" t="n">
        <v>6</v>
      </c>
      <c r="H1398" s="6" t="n">
        <v>9</v>
      </c>
      <c r="I1398" s="6" t="n">
        <v>2</v>
      </c>
      <c r="J1398" s="6" t="n">
        <v>6</v>
      </c>
      <c r="K1398" s="6" t="n">
        <v>1</v>
      </c>
      <c r="L1398" s="6" t="n">
        <v>0</v>
      </c>
      <c r="M1398" s="6" t="n">
        <v>0</v>
      </c>
      <c r="N1398" s="6" t="n">
        <v>0</v>
      </c>
      <c r="O1398" s="6" t="n">
        <v>1</v>
      </c>
      <c r="P1398" s="6" t="n">
        <v>0</v>
      </c>
      <c r="Q1398" s="6" t="n">
        <v>0</v>
      </c>
      <c r="R1398" s="6" t="n">
        <v>1</v>
      </c>
      <c r="S1398" s="6" t="n">
        <v>0</v>
      </c>
      <c r="T1398" s="6" t="n">
        <v>0</v>
      </c>
      <c r="U1398" s="6" t="s">
        <v>257</v>
      </c>
    </row>
    <row r="1399" customFormat="false" ht="22.35" hidden="false" customHeight="false" outlineLevel="0" collapsed="false">
      <c r="A1399" s="6" t="n">
        <v>1395</v>
      </c>
      <c r="B1399" s="6" t="s">
        <v>265</v>
      </c>
      <c r="C1399" s="7" t="s">
        <v>604</v>
      </c>
      <c r="D1399" s="6" t="s">
        <v>6090</v>
      </c>
      <c r="E1399" s="6" t="n">
        <v>1</v>
      </c>
      <c r="F1399" s="6" t="n">
        <v>4</v>
      </c>
      <c r="G1399" s="6" t="n">
        <v>6</v>
      </c>
      <c r="H1399" s="6" t="n">
        <v>9</v>
      </c>
      <c r="I1399" s="6" t="n">
        <v>2</v>
      </c>
      <c r="J1399" s="6" t="n">
        <v>6</v>
      </c>
      <c r="K1399" s="6" t="n">
        <v>1</v>
      </c>
      <c r="L1399" s="6" t="n">
        <v>0</v>
      </c>
      <c r="M1399" s="6" t="n">
        <v>0</v>
      </c>
      <c r="N1399" s="6" t="n">
        <v>0</v>
      </c>
      <c r="O1399" s="6" t="n">
        <v>1</v>
      </c>
      <c r="P1399" s="6" t="n">
        <v>0</v>
      </c>
      <c r="Q1399" s="6" t="n">
        <v>0</v>
      </c>
      <c r="R1399" s="6" t="n">
        <v>1</v>
      </c>
      <c r="S1399" s="6" t="n">
        <v>0</v>
      </c>
      <c r="T1399" s="6" t="n">
        <v>0</v>
      </c>
      <c r="U1399" s="6" t="s">
        <v>257</v>
      </c>
    </row>
    <row r="1400" customFormat="false" ht="22.35" hidden="false" customHeight="false" outlineLevel="0" collapsed="false">
      <c r="A1400" s="6" t="n">
        <v>1396</v>
      </c>
      <c r="B1400" s="6" t="s">
        <v>265</v>
      </c>
      <c r="C1400" s="7" t="s">
        <v>6255</v>
      </c>
      <c r="D1400" s="6" t="s">
        <v>6090</v>
      </c>
      <c r="E1400" s="6" t="n">
        <v>5</v>
      </c>
      <c r="F1400" s="6" t="n">
        <v>4</v>
      </c>
      <c r="G1400" s="6" t="n">
        <v>6</v>
      </c>
      <c r="H1400" s="6" t="n">
        <v>9</v>
      </c>
      <c r="I1400" s="6" t="n">
        <v>2</v>
      </c>
      <c r="J1400" s="6" t="n">
        <v>6</v>
      </c>
      <c r="K1400" s="6" t="n">
        <v>1</v>
      </c>
      <c r="L1400" s="6" t="n">
        <v>0</v>
      </c>
      <c r="M1400" s="6" t="n">
        <v>0</v>
      </c>
      <c r="N1400" s="6" t="n">
        <v>0</v>
      </c>
      <c r="O1400" s="6" t="n">
        <v>1</v>
      </c>
      <c r="P1400" s="6" t="n">
        <v>0</v>
      </c>
      <c r="Q1400" s="6" t="n">
        <v>0</v>
      </c>
      <c r="R1400" s="6" t="n">
        <v>1</v>
      </c>
      <c r="S1400" s="6" t="n">
        <v>0</v>
      </c>
      <c r="T1400" s="6" t="n">
        <v>0</v>
      </c>
      <c r="U1400" s="6" t="s">
        <v>257</v>
      </c>
    </row>
    <row r="1401" customFormat="false" ht="22.35" hidden="false" customHeight="false" outlineLevel="0" collapsed="false">
      <c r="A1401" s="6" t="n">
        <v>1397</v>
      </c>
      <c r="B1401" s="6" t="s">
        <v>265</v>
      </c>
      <c r="C1401" s="7" t="s">
        <v>6256</v>
      </c>
      <c r="D1401" s="6" t="s">
        <v>6090</v>
      </c>
      <c r="E1401" s="6" t="n">
        <v>6</v>
      </c>
      <c r="F1401" s="6" t="n">
        <v>4</v>
      </c>
      <c r="G1401" s="6" t="n">
        <v>6</v>
      </c>
      <c r="H1401" s="6" t="n">
        <v>9</v>
      </c>
      <c r="I1401" s="6" t="n">
        <v>2</v>
      </c>
      <c r="J1401" s="6" t="n">
        <v>6</v>
      </c>
      <c r="K1401" s="6" t="n">
        <v>1</v>
      </c>
      <c r="L1401" s="6" t="n">
        <v>0</v>
      </c>
      <c r="M1401" s="6" t="n">
        <v>0</v>
      </c>
      <c r="N1401" s="6" t="n">
        <v>0</v>
      </c>
      <c r="O1401" s="6" t="n">
        <v>1</v>
      </c>
      <c r="P1401" s="6" t="n">
        <v>0</v>
      </c>
      <c r="Q1401" s="6" t="n">
        <v>0</v>
      </c>
      <c r="R1401" s="6" t="n">
        <v>1</v>
      </c>
      <c r="S1401" s="6" t="n">
        <v>0</v>
      </c>
      <c r="T1401" s="6" t="n">
        <v>0</v>
      </c>
      <c r="U1401" s="6" t="s">
        <v>257</v>
      </c>
    </row>
    <row r="1402" customFormat="false" ht="22.35" hidden="false" customHeight="false" outlineLevel="0" collapsed="false">
      <c r="A1402" s="6" t="n">
        <v>1398</v>
      </c>
      <c r="B1402" s="6" t="s">
        <v>265</v>
      </c>
      <c r="C1402" s="7" t="s">
        <v>6257</v>
      </c>
      <c r="D1402" s="6" t="s">
        <v>6090</v>
      </c>
      <c r="E1402" s="6" t="n">
        <v>2</v>
      </c>
      <c r="F1402" s="6" t="n">
        <v>4</v>
      </c>
      <c r="G1402" s="6" t="n">
        <v>6</v>
      </c>
      <c r="H1402" s="6" t="n">
        <v>9</v>
      </c>
      <c r="I1402" s="6" t="n">
        <v>2</v>
      </c>
      <c r="J1402" s="6" t="n">
        <v>6</v>
      </c>
      <c r="K1402" s="6" t="n">
        <v>1</v>
      </c>
      <c r="L1402" s="6" t="n">
        <v>0</v>
      </c>
      <c r="M1402" s="6" t="n">
        <v>0</v>
      </c>
      <c r="N1402" s="6" t="n">
        <v>0</v>
      </c>
      <c r="O1402" s="6" t="n">
        <v>1</v>
      </c>
      <c r="P1402" s="6" t="n">
        <v>0</v>
      </c>
      <c r="Q1402" s="6" t="n">
        <v>0</v>
      </c>
      <c r="R1402" s="6" t="n">
        <v>1</v>
      </c>
      <c r="S1402" s="6" t="n">
        <v>0</v>
      </c>
      <c r="T1402" s="6" t="n">
        <v>0</v>
      </c>
      <c r="U1402" s="6" t="s">
        <v>257</v>
      </c>
    </row>
    <row r="1403" customFormat="false" ht="22.35" hidden="false" customHeight="false" outlineLevel="0" collapsed="false">
      <c r="A1403" s="6" t="n">
        <v>1399</v>
      </c>
      <c r="B1403" s="6" t="s">
        <v>265</v>
      </c>
      <c r="C1403" s="7" t="s">
        <v>6258</v>
      </c>
      <c r="D1403" s="6" t="s">
        <v>6090</v>
      </c>
      <c r="E1403" s="6" t="n">
        <v>10</v>
      </c>
      <c r="F1403" s="6" t="n">
        <v>4</v>
      </c>
      <c r="G1403" s="6" t="n">
        <v>6</v>
      </c>
      <c r="H1403" s="6" t="n">
        <v>9</v>
      </c>
      <c r="I1403" s="6" t="n">
        <v>2</v>
      </c>
      <c r="J1403" s="6" t="n">
        <v>6</v>
      </c>
      <c r="K1403" s="6" t="n">
        <v>1</v>
      </c>
      <c r="L1403" s="6" t="n">
        <v>0</v>
      </c>
      <c r="M1403" s="6" t="n">
        <v>0</v>
      </c>
      <c r="N1403" s="6" t="n">
        <v>0</v>
      </c>
      <c r="O1403" s="6" t="n">
        <v>1</v>
      </c>
      <c r="P1403" s="6" t="n">
        <v>0</v>
      </c>
      <c r="Q1403" s="6" t="n">
        <v>0</v>
      </c>
      <c r="R1403" s="6" t="n">
        <v>1</v>
      </c>
      <c r="S1403" s="6" t="n">
        <v>0</v>
      </c>
      <c r="T1403" s="6" t="n">
        <v>0</v>
      </c>
      <c r="U1403" s="6" t="s">
        <v>257</v>
      </c>
    </row>
    <row r="1404" customFormat="false" ht="22.35" hidden="false" customHeight="false" outlineLevel="0" collapsed="false">
      <c r="A1404" s="6" t="n">
        <v>1400</v>
      </c>
      <c r="B1404" s="6" t="s">
        <v>265</v>
      </c>
      <c r="C1404" s="7" t="s">
        <v>6259</v>
      </c>
      <c r="D1404" s="6" t="s">
        <v>6090</v>
      </c>
      <c r="E1404" s="6" t="n">
        <v>4</v>
      </c>
      <c r="F1404" s="6" t="n">
        <v>4</v>
      </c>
      <c r="G1404" s="6" t="n">
        <v>6</v>
      </c>
      <c r="H1404" s="6" t="n">
        <v>9</v>
      </c>
      <c r="I1404" s="6" t="n">
        <v>2</v>
      </c>
      <c r="J1404" s="6" t="n">
        <v>6</v>
      </c>
      <c r="K1404" s="6" t="n">
        <v>1</v>
      </c>
      <c r="L1404" s="6" t="n">
        <v>0</v>
      </c>
      <c r="M1404" s="6" t="n">
        <v>0</v>
      </c>
      <c r="N1404" s="6" t="n">
        <v>0</v>
      </c>
      <c r="O1404" s="6" t="n">
        <v>1</v>
      </c>
      <c r="P1404" s="6" t="n">
        <v>0</v>
      </c>
      <c r="Q1404" s="6" t="n">
        <v>0</v>
      </c>
      <c r="R1404" s="6" t="n">
        <v>1</v>
      </c>
      <c r="S1404" s="6" t="n">
        <v>0</v>
      </c>
      <c r="T1404" s="6" t="n">
        <v>0</v>
      </c>
      <c r="U1404" s="6" t="s">
        <v>257</v>
      </c>
    </row>
    <row r="1405" customFormat="false" ht="22.35" hidden="false" customHeight="false" outlineLevel="0" collapsed="false">
      <c r="A1405" s="6" t="n">
        <v>1401</v>
      </c>
      <c r="B1405" s="6" t="s">
        <v>265</v>
      </c>
      <c r="C1405" s="7" t="s">
        <v>6260</v>
      </c>
      <c r="D1405" s="6" t="s">
        <v>6090</v>
      </c>
      <c r="E1405" s="6" t="n">
        <v>5</v>
      </c>
      <c r="F1405" s="6" t="n">
        <v>4</v>
      </c>
      <c r="G1405" s="6" t="n">
        <v>6</v>
      </c>
      <c r="H1405" s="6" t="n">
        <v>9</v>
      </c>
      <c r="I1405" s="6" t="n">
        <v>2</v>
      </c>
      <c r="J1405" s="6" t="n">
        <v>6</v>
      </c>
      <c r="K1405" s="6" t="n">
        <v>1</v>
      </c>
      <c r="L1405" s="6" t="n">
        <v>0</v>
      </c>
      <c r="M1405" s="6" t="n">
        <v>0</v>
      </c>
      <c r="N1405" s="6" t="n">
        <v>0</v>
      </c>
      <c r="O1405" s="6" t="n">
        <v>1</v>
      </c>
      <c r="P1405" s="6" t="n">
        <v>0</v>
      </c>
      <c r="Q1405" s="6" t="n">
        <v>0</v>
      </c>
      <c r="R1405" s="6" t="n">
        <v>1</v>
      </c>
      <c r="S1405" s="6" t="n">
        <v>0</v>
      </c>
      <c r="T1405" s="6" t="n">
        <v>0</v>
      </c>
      <c r="U1405" s="6" t="s">
        <v>257</v>
      </c>
    </row>
    <row r="1406" customFormat="false" ht="22.35" hidden="false" customHeight="false" outlineLevel="0" collapsed="false">
      <c r="A1406" s="6" t="n">
        <v>1402</v>
      </c>
      <c r="B1406" s="6" t="s">
        <v>265</v>
      </c>
      <c r="C1406" s="7" t="s">
        <v>6261</v>
      </c>
      <c r="D1406" s="6" t="s">
        <v>6090</v>
      </c>
      <c r="E1406" s="6" t="n">
        <v>9</v>
      </c>
      <c r="F1406" s="6" t="n">
        <v>4</v>
      </c>
      <c r="G1406" s="6" t="n">
        <v>6</v>
      </c>
      <c r="H1406" s="6" t="n">
        <v>9</v>
      </c>
      <c r="I1406" s="6" t="n">
        <v>2</v>
      </c>
      <c r="J1406" s="6" t="n">
        <v>6</v>
      </c>
      <c r="K1406" s="6" t="n">
        <v>1</v>
      </c>
      <c r="L1406" s="6" t="n">
        <v>0</v>
      </c>
      <c r="M1406" s="6" t="n">
        <v>0</v>
      </c>
      <c r="N1406" s="6" t="n">
        <v>0</v>
      </c>
      <c r="O1406" s="6" t="n">
        <v>1</v>
      </c>
      <c r="P1406" s="6" t="n">
        <v>0</v>
      </c>
      <c r="Q1406" s="6" t="n">
        <v>0</v>
      </c>
      <c r="R1406" s="6" t="n">
        <v>1</v>
      </c>
      <c r="S1406" s="6" t="n">
        <v>0</v>
      </c>
      <c r="T1406" s="6" t="n">
        <v>0</v>
      </c>
      <c r="U1406" s="6" t="s">
        <v>257</v>
      </c>
    </row>
    <row r="1407" customFormat="false" ht="22.35" hidden="false" customHeight="false" outlineLevel="0" collapsed="false">
      <c r="A1407" s="6" t="n">
        <v>1403</v>
      </c>
      <c r="B1407" s="6" t="s">
        <v>265</v>
      </c>
      <c r="C1407" s="7" t="s">
        <v>6262</v>
      </c>
      <c r="D1407" s="6" t="s">
        <v>6090</v>
      </c>
      <c r="E1407" s="6" t="n">
        <v>6</v>
      </c>
      <c r="F1407" s="6" t="n">
        <v>4</v>
      </c>
      <c r="G1407" s="6" t="n">
        <v>6</v>
      </c>
      <c r="H1407" s="6" t="n">
        <v>9</v>
      </c>
      <c r="I1407" s="6" t="n">
        <v>2</v>
      </c>
      <c r="J1407" s="6" t="n">
        <v>6</v>
      </c>
      <c r="K1407" s="6" t="n">
        <v>1</v>
      </c>
      <c r="L1407" s="6" t="n">
        <v>0</v>
      </c>
      <c r="M1407" s="6" t="n">
        <v>0</v>
      </c>
      <c r="N1407" s="6" t="n">
        <v>0</v>
      </c>
      <c r="O1407" s="6" t="n">
        <v>1</v>
      </c>
      <c r="P1407" s="6" t="n">
        <v>0</v>
      </c>
      <c r="Q1407" s="6" t="n">
        <v>0</v>
      </c>
      <c r="R1407" s="6" t="n">
        <v>1</v>
      </c>
      <c r="S1407" s="6" t="n">
        <v>0</v>
      </c>
      <c r="T1407" s="6" t="n">
        <v>0</v>
      </c>
      <c r="U1407" s="6" t="s">
        <v>257</v>
      </c>
    </row>
    <row r="1408" customFormat="false" ht="22.35" hidden="false" customHeight="false" outlineLevel="0" collapsed="false">
      <c r="A1408" s="6" t="n">
        <v>1404</v>
      </c>
      <c r="B1408" s="6" t="s">
        <v>265</v>
      </c>
      <c r="C1408" s="7" t="s">
        <v>6263</v>
      </c>
      <c r="D1408" s="6" t="s">
        <v>6090</v>
      </c>
      <c r="E1408" s="6" t="n">
        <v>10</v>
      </c>
      <c r="F1408" s="6" t="n">
        <v>4</v>
      </c>
      <c r="G1408" s="6" t="n">
        <v>6</v>
      </c>
      <c r="H1408" s="6" t="n">
        <v>9</v>
      </c>
      <c r="I1408" s="6" t="n">
        <v>2</v>
      </c>
      <c r="J1408" s="6" t="n">
        <v>6</v>
      </c>
      <c r="K1408" s="6" t="n">
        <v>1</v>
      </c>
      <c r="L1408" s="6" t="n">
        <v>0</v>
      </c>
      <c r="M1408" s="6" t="n">
        <v>0</v>
      </c>
      <c r="N1408" s="6" t="n">
        <v>0</v>
      </c>
      <c r="O1408" s="6" t="n">
        <v>1</v>
      </c>
      <c r="P1408" s="6" t="n">
        <v>0</v>
      </c>
      <c r="Q1408" s="6" t="n">
        <v>0</v>
      </c>
      <c r="R1408" s="6" t="n">
        <v>1</v>
      </c>
      <c r="S1408" s="6" t="n">
        <v>0</v>
      </c>
      <c r="T1408" s="6" t="n">
        <v>0</v>
      </c>
      <c r="U1408" s="6" t="s">
        <v>257</v>
      </c>
    </row>
    <row r="1409" customFormat="false" ht="22.35" hidden="false" customHeight="false" outlineLevel="0" collapsed="false">
      <c r="A1409" s="6" t="n">
        <v>1405</v>
      </c>
      <c r="B1409" s="6" t="s">
        <v>265</v>
      </c>
      <c r="C1409" s="7" t="s">
        <v>6264</v>
      </c>
      <c r="D1409" s="6" t="s">
        <v>6090</v>
      </c>
      <c r="E1409" s="6" t="n">
        <v>1</v>
      </c>
      <c r="F1409" s="6" t="n">
        <v>4</v>
      </c>
      <c r="G1409" s="6" t="n">
        <v>6</v>
      </c>
      <c r="H1409" s="6" t="n">
        <v>9</v>
      </c>
      <c r="I1409" s="6" t="n">
        <v>2</v>
      </c>
      <c r="J1409" s="6" t="n">
        <v>6</v>
      </c>
      <c r="K1409" s="6" t="n">
        <v>1</v>
      </c>
      <c r="L1409" s="6" t="n">
        <v>0</v>
      </c>
      <c r="M1409" s="6" t="n">
        <v>0</v>
      </c>
      <c r="N1409" s="6" t="n">
        <v>0</v>
      </c>
      <c r="O1409" s="6" t="n">
        <v>1</v>
      </c>
      <c r="P1409" s="6" t="n">
        <v>0</v>
      </c>
      <c r="Q1409" s="6" t="n">
        <v>0</v>
      </c>
      <c r="R1409" s="6" t="n">
        <v>1</v>
      </c>
      <c r="S1409" s="6" t="n">
        <v>0</v>
      </c>
      <c r="T1409" s="6" t="n">
        <v>0</v>
      </c>
      <c r="U1409" s="6" t="s">
        <v>257</v>
      </c>
    </row>
    <row r="1410" customFormat="false" ht="22.35" hidden="false" customHeight="false" outlineLevel="0" collapsed="false">
      <c r="A1410" s="6" t="n">
        <v>1406</v>
      </c>
      <c r="B1410" s="6" t="s">
        <v>265</v>
      </c>
      <c r="C1410" s="7" t="s">
        <v>6265</v>
      </c>
      <c r="D1410" s="6" t="s">
        <v>6090</v>
      </c>
      <c r="E1410" s="6" t="n">
        <v>10</v>
      </c>
      <c r="F1410" s="6" t="n">
        <v>4</v>
      </c>
      <c r="G1410" s="6" t="n">
        <v>6</v>
      </c>
      <c r="H1410" s="6" t="n">
        <v>9</v>
      </c>
      <c r="I1410" s="6" t="n">
        <v>2</v>
      </c>
      <c r="J1410" s="6" t="n">
        <v>6</v>
      </c>
      <c r="K1410" s="6" t="n">
        <v>1</v>
      </c>
      <c r="L1410" s="6" t="n">
        <v>0</v>
      </c>
      <c r="M1410" s="6" t="n">
        <v>0</v>
      </c>
      <c r="N1410" s="6" t="n">
        <v>0</v>
      </c>
      <c r="O1410" s="6" t="n">
        <v>1</v>
      </c>
      <c r="P1410" s="6" t="n">
        <v>0</v>
      </c>
      <c r="Q1410" s="6" t="n">
        <v>0</v>
      </c>
      <c r="R1410" s="6" t="n">
        <v>1</v>
      </c>
      <c r="S1410" s="6" t="n">
        <v>0</v>
      </c>
      <c r="T1410" s="6" t="n">
        <v>0</v>
      </c>
      <c r="U1410" s="6" t="s">
        <v>257</v>
      </c>
    </row>
    <row r="1411" customFormat="false" ht="22.35" hidden="false" customHeight="false" outlineLevel="0" collapsed="false">
      <c r="A1411" s="6" t="n">
        <v>1407</v>
      </c>
      <c r="B1411" s="6" t="s">
        <v>265</v>
      </c>
      <c r="C1411" s="7" t="s">
        <v>6266</v>
      </c>
      <c r="D1411" s="6" t="s">
        <v>6104</v>
      </c>
      <c r="E1411" s="6" t="n">
        <v>9</v>
      </c>
      <c r="F1411" s="6" t="n">
        <v>4</v>
      </c>
      <c r="G1411" s="6" t="n">
        <v>1</v>
      </c>
      <c r="H1411" s="6" t="n">
        <v>3</v>
      </c>
      <c r="I1411" s="6" t="n">
        <v>10</v>
      </c>
      <c r="J1411" s="6" t="n">
        <v>3</v>
      </c>
      <c r="K1411" s="6" t="n">
        <v>0</v>
      </c>
      <c r="L1411" s="6" t="n">
        <v>0</v>
      </c>
      <c r="M1411" s="6" t="n">
        <v>1</v>
      </c>
      <c r="N1411" s="6" t="n">
        <v>1</v>
      </c>
      <c r="O1411" s="6" t="n">
        <v>1</v>
      </c>
      <c r="P1411" s="6" t="n">
        <v>0</v>
      </c>
      <c r="Q1411" s="6" t="n">
        <v>0</v>
      </c>
      <c r="R1411" s="6" t="n">
        <v>0</v>
      </c>
      <c r="S1411" s="6" t="n">
        <v>0</v>
      </c>
      <c r="T1411" s="6" t="n">
        <v>0</v>
      </c>
      <c r="U1411" s="6" t="s">
        <v>257</v>
      </c>
    </row>
    <row r="1412" customFormat="false" ht="22.35" hidden="false" customHeight="false" outlineLevel="0" collapsed="false">
      <c r="A1412" s="6" t="n">
        <v>1408</v>
      </c>
      <c r="B1412" s="6" t="s">
        <v>265</v>
      </c>
      <c r="C1412" s="7" t="s">
        <v>6267</v>
      </c>
      <c r="D1412" s="6" t="s">
        <v>6104</v>
      </c>
      <c r="E1412" s="6" t="n">
        <v>7</v>
      </c>
      <c r="F1412" s="6" t="n">
        <v>4</v>
      </c>
      <c r="G1412" s="6" t="n">
        <v>1</v>
      </c>
      <c r="H1412" s="6" t="n">
        <v>3</v>
      </c>
      <c r="I1412" s="6" t="n">
        <v>10</v>
      </c>
      <c r="J1412" s="6" t="n">
        <v>3</v>
      </c>
      <c r="K1412" s="6" t="n">
        <v>0</v>
      </c>
      <c r="L1412" s="6" t="n">
        <v>0</v>
      </c>
      <c r="M1412" s="6" t="n">
        <v>1</v>
      </c>
      <c r="N1412" s="6" t="n">
        <v>1</v>
      </c>
      <c r="O1412" s="6" t="n">
        <v>1</v>
      </c>
      <c r="P1412" s="6" t="n">
        <v>0</v>
      </c>
      <c r="Q1412" s="6" t="n">
        <v>0</v>
      </c>
      <c r="R1412" s="6" t="n">
        <v>0</v>
      </c>
      <c r="S1412" s="6" t="n">
        <v>0</v>
      </c>
      <c r="T1412" s="6" t="n">
        <v>0</v>
      </c>
      <c r="U1412" s="6" t="s">
        <v>257</v>
      </c>
    </row>
    <row r="1413" customFormat="false" ht="22.35" hidden="false" customHeight="false" outlineLevel="0" collapsed="false">
      <c r="A1413" s="6" t="n">
        <v>1409</v>
      </c>
      <c r="B1413" s="6" t="s">
        <v>265</v>
      </c>
      <c r="C1413" s="7" t="s">
        <v>6268</v>
      </c>
      <c r="D1413" s="6" t="s">
        <v>6104</v>
      </c>
      <c r="E1413" s="6" t="n">
        <v>2</v>
      </c>
      <c r="F1413" s="6" t="n">
        <v>4</v>
      </c>
      <c r="G1413" s="6" t="n">
        <v>1</v>
      </c>
      <c r="H1413" s="6" t="n">
        <v>3</v>
      </c>
      <c r="I1413" s="6" t="n">
        <v>10</v>
      </c>
      <c r="J1413" s="6" t="n">
        <v>3</v>
      </c>
      <c r="K1413" s="6" t="n">
        <v>0</v>
      </c>
      <c r="L1413" s="6" t="n">
        <v>0</v>
      </c>
      <c r="M1413" s="6" t="n">
        <v>1</v>
      </c>
      <c r="N1413" s="6" t="n">
        <v>1</v>
      </c>
      <c r="O1413" s="6" t="n">
        <v>1</v>
      </c>
      <c r="P1413" s="6" t="n">
        <v>0</v>
      </c>
      <c r="Q1413" s="6" t="n">
        <v>0</v>
      </c>
      <c r="R1413" s="6" t="n">
        <v>0</v>
      </c>
      <c r="S1413" s="6" t="n">
        <v>0</v>
      </c>
      <c r="T1413" s="6" t="n">
        <v>0</v>
      </c>
      <c r="U1413" s="6" t="s">
        <v>257</v>
      </c>
    </row>
    <row r="1414" customFormat="false" ht="22.35" hidden="false" customHeight="false" outlineLevel="0" collapsed="false">
      <c r="A1414" s="6" t="n">
        <v>1410</v>
      </c>
      <c r="B1414" s="6" t="s">
        <v>265</v>
      </c>
      <c r="C1414" s="7" t="s">
        <v>6269</v>
      </c>
      <c r="D1414" s="6" t="s">
        <v>6104</v>
      </c>
      <c r="E1414" s="6" t="n">
        <v>8</v>
      </c>
      <c r="F1414" s="6" t="n">
        <v>4</v>
      </c>
      <c r="G1414" s="6" t="n">
        <v>1</v>
      </c>
      <c r="H1414" s="6" t="n">
        <v>3</v>
      </c>
      <c r="I1414" s="6" t="n">
        <v>10</v>
      </c>
      <c r="J1414" s="6" t="n">
        <v>3</v>
      </c>
      <c r="K1414" s="6" t="n">
        <v>0</v>
      </c>
      <c r="L1414" s="6" t="n">
        <v>0</v>
      </c>
      <c r="M1414" s="6" t="n">
        <v>1</v>
      </c>
      <c r="N1414" s="6" t="n">
        <v>1</v>
      </c>
      <c r="O1414" s="6" t="n">
        <v>1</v>
      </c>
      <c r="P1414" s="6" t="n">
        <v>0</v>
      </c>
      <c r="Q1414" s="6" t="n">
        <v>0</v>
      </c>
      <c r="R1414" s="6" t="n">
        <v>0</v>
      </c>
      <c r="S1414" s="6" t="n">
        <v>0</v>
      </c>
      <c r="T1414" s="6" t="n">
        <v>0</v>
      </c>
      <c r="U1414" s="6" t="s">
        <v>257</v>
      </c>
    </row>
    <row r="1415" customFormat="false" ht="22.35" hidden="false" customHeight="false" outlineLevel="0" collapsed="false">
      <c r="A1415" s="6" t="n">
        <v>1411</v>
      </c>
      <c r="B1415" s="6" t="s">
        <v>265</v>
      </c>
      <c r="C1415" s="7" t="s">
        <v>6270</v>
      </c>
      <c r="D1415" s="6" t="s">
        <v>6104</v>
      </c>
      <c r="E1415" s="6" t="n">
        <v>7</v>
      </c>
      <c r="F1415" s="6" t="n">
        <v>4</v>
      </c>
      <c r="G1415" s="6" t="n">
        <v>1</v>
      </c>
      <c r="H1415" s="6" t="n">
        <v>3</v>
      </c>
      <c r="I1415" s="6" t="n">
        <v>10</v>
      </c>
      <c r="J1415" s="6" t="n">
        <v>3</v>
      </c>
      <c r="K1415" s="6" t="n">
        <v>0</v>
      </c>
      <c r="L1415" s="6" t="n">
        <v>0</v>
      </c>
      <c r="M1415" s="6" t="n">
        <v>1</v>
      </c>
      <c r="N1415" s="6" t="n">
        <v>1</v>
      </c>
      <c r="O1415" s="6" t="n">
        <v>1</v>
      </c>
      <c r="P1415" s="6" t="n">
        <v>0</v>
      </c>
      <c r="Q1415" s="6" t="n">
        <v>0</v>
      </c>
      <c r="R1415" s="6" t="n">
        <v>0</v>
      </c>
      <c r="S1415" s="6" t="n">
        <v>0</v>
      </c>
      <c r="T1415" s="6" t="n">
        <v>0</v>
      </c>
      <c r="U1415" s="6" t="s">
        <v>257</v>
      </c>
    </row>
    <row r="1416" customFormat="false" ht="22.35" hidden="false" customHeight="false" outlineLevel="0" collapsed="false">
      <c r="A1416" s="6" t="n">
        <v>1412</v>
      </c>
      <c r="B1416" s="6" t="s">
        <v>265</v>
      </c>
      <c r="C1416" s="7" t="s">
        <v>6271</v>
      </c>
      <c r="D1416" s="6" t="s">
        <v>6104</v>
      </c>
      <c r="E1416" s="6" t="n">
        <v>10</v>
      </c>
      <c r="F1416" s="6" t="n">
        <v>4</v>
      </c>
      <c r="G1416" s="6" t="n">
        <v>1</v>
      </c>
      <c r="H1416" s="6" t="n">
        <v>3</v>
      </c>
      <c r="I1416" s="6" t="n">
        <v>10</v>
      </c>
      <c r="J1416" s="6" t="n">
        <v>3</v>
      </c>
      <c r="K1416" s="6" t="n">
        <v>0</v>
      </c>
      <c r="L1416" s="6" t="n">
        <v>0</v>
      </c>
      <c r="M1416" s="6" t="n">
        <v>1</v>
      </c>
      <c r="N1416" s="6" t="n">
        <v>1</v>
      </c>
      <c r="O1416" s="6" t="n">
        <v>1</v>
      </c>
      <c r="P1416" s="6" t="n">
        <v>0</v>
      </c>
      <c r="Q1416" s="6" t="n">
        <v>0</v>
      </c>
      <c r="R1416" s="6" t="n">
        <v>0</v>
      </c>
      <c r="S1416" s="6" t="n">
        <v>0</v>
      </c>
      <c r="T1416" s="6" t="n">
        <v>0</v>
      </c>
      <c r="U1416" s="6" t="s">
        <v>257</v>
      </c>
    </row>
    <row r="1417" customFormat="false" ht="22.35" hidden="false" customHeight="false" outlineLevel="0" collapsed="false">
      <c r="A1417" s="6" t="n">
        <v>1413</v>
      </c>
      <c r="B1417" s="6" t="s">
        <v>265</v>
      </c>
      <c r="C1417" s="7" t="s">
        <v>6272</v>
      </c>
      <c r="D1417" s="6" t="s">
        <v>6104</v>
      </c>
      <c r="E1417" s="6" t="n">
        <v>4</v>
      </c>
      <c r="F1417" s="6" t="n">
        <v>4</v>
      </c>
      <c r="G1417" s="6" t="n">
        <v>1</v>
      </c>
      <c r="H1417" s="6" t="n">
        <v>3</v>
      </c>
      <c r="I1417" s="6" t="n">
        <v>10</v>
      </c>
      <c r="J1417" s="6" t="n">
        <v>3</v>
      </c>
      <c r="K1417" s="6" t="n">
        <v>0</v>
      </c>
      <c r="L1417" s="6" t="n">
        <v>0</v>
      </c>
      <c r="M1417" s="6" t="n">
        <v>1</v>
      </c>
      <c r="N1417" s="6" t="n">
        <v>1</v>
      </c>
      <c r="O1417" s="6" t="n">
        <v>1</v>
      </c>
      <c r="P1417" s="6" t="n">
        <v>0</v>
      </c>
      <c r="Q1417" s="6" t="n">
        <v>0</v>
      </c>
      <c r="R1417" s="6" t="n">
        <v>0</v>
      </c>
      <c r="S1417" s="6" t="n">
        <v>0</v>
      </c>
      <c r="T1417" s="6" t="n">
        <v>0</v>
      </c>
      <c r="U1417" s="6" t="s">
        <v>257</v>
      </c>
    </row>
    <row r="1418" customFormat="false" ht="22.35" hidden="false" customHeight="false" outlineLevel="0" collapsed="false">
      <c r="A1418" s="6" t="n">
        <v>1414</v>
      </c>
      <c r="B1418" s="6" t="s">
        <v>265</v>
      </c>
      <c r="C1418" s="7" t="s">
        <v>6273</v>
      </c>
      <c r="D1418" s="6" t="s">
        <v>6104</v>
      </c>
      <c r="E1418" s="6" t="n">
        <v>7</v>
      </c>
      <c r="F1418" s="6" t="n">
        <v>4</v>
      </c>
      <c r="G1418" s="6" t="n">
        <v>1</v>
      </c>
      <c r="H1418" s="6" t="n">
        <v>3</v>
      </c>
      <c r="I1418" s="6" t="n">
        <v>10</v>
      </c>
      <c r="J1418" s="6" t="n">
        <v>3</v>
      </c>
      <c r="K1418" s="6" t="n">
        <v>0</v>
      </c>
      <c r="L1418" s="6" t="n">
        <v>0</v>
      </c>
      <c r="M1418" s="6" t="n">
        <v>1</v>
      </c>
      <c r="N1418" s="6" t="n">
        <v>1</v>
      </c>
      <c r="O1418" s="6" t="n">
        <v>1</v>
      </c>
      <c r="P1418" s="6" t="n">
        <v>0</v>
      </c>
      <c r="Q1418" s="6" t="n">
        <v>0</v>
      </c>
      <c r="R1418" s="6" t="n">
        <v>0</v>
      </c>
      <c r="S1418" s="6" t="n">
        <v>0</v>
      </c>
      <c r="T1418" s="6" t="n">
        <v>0</v>
      </c>
      <c r="U1418" s="6" t="s">
        <v>257</v>
      </c>
    </row>
    <row r="1419" customFormat="false" ht="22.35" hidden="false" customHeight="false" outlineLevel="0" collapsed="false">
      <c r="A1419" s="6" t="n">
        <v>1415</v>
      </c>
      <c r="B1419" s="6" t="s">
        <v>265</v>
      </c>
      <c r="C1419" s="7" t="s">
        <v>6274</v>
      </c>
      <c r="D1419" s="6" t="s">
        <v>6104</v>
      </c>
      <c r="E1419" s="6" t="n">
        <v>5</v>
      </c>
      <c r="F1419" s="6" t="n">
        <v>4</v>
      </c>
      <c r="G1419" s="6" t="n">
        <v>1</v>
      </c>
      <c r="H1419" s="6" t="n">
        <v>3</v>
      </c>
      <c r="I1419" s="6" t="n">
        <v>10</v>
      </c>
      <c r="J1419" s="6" t="n">
        <v>3</v>
      </c>
      <c r="K1419" s="6" t="n">
        <v>0</v>
      </c>
      <c r="L1419" s="6" t="n">
        <v>0</v>
      </c>
      <c r="M1419" s="6" t="n">
        <v>1</v>
      </c>
      <c r="N1419" s="6" t="n">
        <v>1</v>
      </c>
      <c r="O1419" s="6" t="n">
        <v>1</v>
      </c>
      <c r="P1419" s="6" t="n">
        <v>0</v>
      </c>
      <c r="Q1419" s="6" t="n">
        <v>0</v>
      </c>
      <c r="R1419" s="6" t="n">
        <v>0</v>
      </c>
      <c r="S1419" s="6" t="n">
        <v>0</v>
      </c>
      <c r="T1419" s="6" t="n">
        <v>0</v>
      </c>
      <c r="U1419" s="6" t="s">
        <v>257</v>
      </c>
    </row>
    <row r="1420" customFormat="false" ht="22.35" hidden="false" customHeight="false" outlineLevel="0" collapsed="false">
      <c r="A1420" s="6" t="n">
        <v>1416</v>
      </c>
      <c r="B1420" s="6" t="s">
        <v>265</v>
      </c>
      <c r="C1420" s="7" t="s">
        <v>6275</v>
      </c>
      <c r="D1420" s="6" t="s">
        <v>6104</v>
      </c>
      <c r="E1420" s="6" t="n">
        <v>1</v>
      </c>
      <c r="F1420" s="6" t="n">
        <v>4</v>
      </c>
      <c r="G1420" s="6" t="n">
        <v>1</v>
      </c>
      <c r="H1420" s="6" t="n">
        <v>3</v>
      </c>
      <c r="I1420" s="6" t="n">
        <v>10</v>
      </c>
      <c r="J1420" s="6" t="n">
        <v>3</v>
      </c>
      <c r="K1420" s="6" t="n">
        <v>0</v>
      </c>
      <c r="L1420" s="6" t="n">
        <v>0</v>
      </c>
      <c r="M1420" s="6" t="n">
        <v>1</v>
      </c>
      <c r="N1420" s="6" t="n">
        <v>1</v>
      </c>
      <c r="O1420" s="6" t="n">
        <v>1</v>
      </c>
      <c r="P1420" s="6" t="n">
        <v>0</v>
      </c>
      <c r="Q1420" s="6" t="n">
        <v>0</v>
      </c>
      <c r="R1420" s="6" t="n">
        <v>0</v>
      </c>
      <c r="S1420" s="6" t="n">
        <v>0</v>
      </c>
      <c r="T1420" s="6" t="n">
        <v>0</v>
      </c>
      <c r="U1420" s="6" t="s">
        <v>257</v>
      </c>
    </row>
    <row r="1421" customFormat="false" ht="22.35" hidden="false" customHeight="false" outlineLevel="0" collapsed="false">
      <c r="A1421" s="6" t="n">
        <v>1417</v>
      </c>
      <c r="B1421" s="6" t="s">
        <v>265</v>
      </c>
      <c r="C1421" s="7" t="s">
        <v>6276</v>
      </c>
      <c r="D1421" s="6" t="s">
        <v>6104</v>
      </c>
      <c r="E1421" s="6" t="n">
        <v>8</v>
      </c>
      <c r="F1421" s="6" t="n">
        <v>4</v>
      </c>
      <c r="G1421" s="6" t="n">
        <v>1</v>
      </c>
      <c r="H1421" s="6" t="n">
        <v>3</v>
      </c>
      <c r="I1421" s="6" t="n">
        <v>10</v>
      </c>
      <c r="J1421" s="6" t="n">
        <v>3</v>
      </c>
      <c r="K1421" s="6" t="n">
        <v>0</v>
      </c>
      <c r="L1421" s="6" t="n">
        <v>0</v>
      </c>
      <c r="M1421" s="6" t="n">
        <v>1</v>
      </c>
      <c r="N1421" s="6" t="n">
        <v>1</v>
      </c>
      <c r="O1421" s="6" t="n">
        <v>1</v>
      </c>
      <c r="P1421" s="6" t="n">
        <v>0</v>
      </c>
      <c r="Q1421" s="6" t="n">
        <v>0</v>
      </c>
      <c r="R1421" s="6" t="n">
        <v>0</v>
      </c>
      <c r="S1421" s="6" t="n">
        <v>0</v>
      </c>
      <c r="T1421" s="6" t="n">
        <v>0</v>
      </c>
      <c r="U1421" s="6" t="s">
        <v>257</v>
      </c>
    </row>
    <row r="1422" customFormat="false" ht="22.35" hidden="false" customHeight="false" outlineLevel="0" collapsed="false">
      <c r="A1422" s="6" t="n">
        <v>1418</v>
      </c>
      <c r="B1422" s="6" t="s">
        <v>265</v>
      </c>
      <c r="C1422" s="7" t="s">
        <v>6277</v>
      </c>
      <c r="D1422" s="6" t="s">
        <v>6104</v>
      </c>
      <c r="E1422" s="6" t="n">
        <v>8</v>
      </c>
      <c r="F1422" s="6" t="n">
        <v>4</v>
      </c>
      <c r="G1422" s="6" t="n">
        <v>1</v>
      </c>
      <c r="H1422" s="6" t="n">
        <v>3</v>
      </c>
      <c r="I1422" s="6" t="n">
        <v>10</v>
      </c>
      <c r="J1422" s="6" t="n">
        <v>3</v>
      </c>
      <c r="K1422" s="6" t="n">
        <v>0</v>
      </c>
      <c r="L1422" s="6" t="n">
        <v>0</v>
      </c>
      <c r="M1422" s="6" t="n">
        <v>1</v>
      </c>
      <c r="N1422" s="6" t="n">
        <v>1</v>
      </c>
      <c r="O1422" s="6" t="n">
        <v>1</v>
      </c>
      <c r="P1422" s="6" t="n">
        <v>0</v>
      </c>
      <c r="Q1422" s="6" t="n">
        <v>0</v>
      </c>
      <c r="R1422" s="6" t="n">
        <v>0</v>
      </c>
      <c r="S1422" s="6" t="n">
        <v>0</v>
      </c>
      <c r="T1422" s="6" t="n">
        <v>0</v>
      </c>
      <c r="U1422" s="6" t="s">
        <v>257</v>
      </c>
    </row>
    <row r="1423" customFormat="false" ht="22.35" hidden="false" customHeight="false" outlineLevel="0" collapsed="false">
      <c r="A1423" s="6" t="n">
        <v>1419</v>
      </c>
      <c r="B1423" s="6" t="s">
        <v>265</v>
      </c>
      <c r="C1423" s="7" t="s">
        <v>6278</v>
      </c>
      <c r="D1423" s="6" t="s">
        <v>6104</v>
      </c>
      <c r="E1423" s="6" t="n">
        <v>4</v>
      </c>
      <c r="F1423" s="6" t="n">
        <v>4</v>
      </c>
      <c r="G1423" s="6" t="n">
        <v>1</v>
      </c>
      <c r="H1423" s="6" t="n">
        <v>3</v>
      </c>
      <c r="I1423" s="6" t="n">
        <v>10</v>
      </c>
      <c r="J1423" s="6" t="n">
        <v>3</v>
      </c>
      <c r="K1423" s="6" t="n">
        <v>0</v>
      </c>
      <c r="L1423" s="6" t="n">
        <v>0</v>
      </c>
      <c r="M1423" s="6" t="n">
        <v>1</v>
      </c>
      <c r="N1423" s="6" t="n">
        <v>1</v>
      </c>
      <c r="O1423" s="6" t="n">
        <v>1</v>
      </c>
      <c r="P1423" s="6" t="n">
        <v>0</v>
      </c>
      <c r="Q1423" s="6" t="n">
        <v>0</v>
      </c>
      <c r="R1423" s="6" t="n">
        <v>0</v>
      </c>
      <c r="S1423" s="6" t="n">
        <v>0</v>
      </c>
      <c r="T1423" s="6" t="n">
        <v>0</v>
      </c>
      <c r="U1423" s="6" t="s">
        <v>257</v>
      </c>
    </row>
    <row r="1424" customFormat="false" ht="22.35" hidden="false" customHeight="false" outlineLevel="0" collapsed="false">
      <c r="A1424" s="6" t="n">
        <v>1420</v>
      </c>
      <c r="B1424" s="6" t="s">
        <v>265</v>
      </c>
      <c r="C1424" s="7" t="s">
        <v>6279</v>
      </c>
      <c r="D1424" s="6" t="s">
        <v>6104</v>
      </c>
      <c r="E1424" s="6" t="n">
        <v>4</v>
      </c>
      <c r="F1424" s="6" t="n">
        <v>4</v>
      </c>
      <c r="G1424" s="6" t="n">
        <v>1</v>
      </c>
      <c r="H1424" s="6" t="n">
        <v>3</v>
      </c>
      <c r="I1424" s="6" t="n">
        <v>10</v>
      </c>
      <c r="J1424" s="6" t="n">
        <v>3</v>
      </c>
      <c r="K1424" s="6" t="n">
        <v>0</v>
      </c>
      <c r="L1424" s="6" t="n">
        <v>0</v>
      </c>
      <c r="M1424" s="6" t="n">
        <v>1</v>
      </c>
      <c r="N1424" s="6" t="n">
        <v>1</v>
      </c>
      <c r="O1424" s="6" t="n">
        <v>1</v>
      </c>
      <c r="P1424" s="6" t="n">
        <v>0</v>
      </c>
      <c r="Q1424" s="6" t="n">
        <v>0</v>
      </c>
      <c r="R1424" s="6" t="n">
        <v>0</v>
      </c>
      <c r="S1424" s="6" t="n">
        <v>0</v>
      </c>
      <c r="T1424" s="6" t="n">
        <v>0</v>
      </c>
      <c r="U1424" s="6" t="s">
        <v>257</v>
      </c>
    </row>
    <row r="1425" customFormat="false" ht="22.35" hidden="false" customHeight="false" outlineLevel="0" collapsed="false">
      <c r="A1425" s="6" t="n">
        <v>1421</v>
      </c>
      <c r="B1425" s="6" t="s">
        <v>265</v>
      </c>
      <c r="C1425" s="7" t="s">
        <v>6280</v>
      </c>
      <c r="D1425" s="6" t="s">
        <v>6104</v>
      </c>
      <c r="E1425" s="6" t="n">
        <v>10</v>
      </c>
      <c r="F1425" s="6" t="n">
        <v>4</v>
      </c>
      <c r="G1425" s="6" t="n">
        <v>1</v>
      </c>
      <c r="H1425" s="6" t="n">
        <v>3</v>
      </c>
      <c r="I1425" s="6" t="n">
        <v>10</v>
      </c>
      <c r="J1425" s="6" t="n">
        <v>3</v>
      </c>
      <c r="K1425" s="6" t="n">
        <v>0</v>
      </c>
      <c r="L1425" s="6" t="n">
        <v>0</v>
      </c>
      <c r="M1425" s="6" t="n">
        <v>1</v>
      </c>
      <c r="N1425" s="6" t="n">
        <v>1</v>
      </c>
      <c r="O1425" s="6" t="n">
        <v>1</v>
      </c>
      <c r="P1425" s="6" t="n">
        <v>0</v>
      </c>
      <c r="Q1425" s="6" t="n">
        <v>0</v>
      </c>
      <c r="R1425" s="6" t="n">
        <v>0</v>
      </c>
      <c r="S1425" s="6" t="n">
        <v>0</v>
      </c>
      <c r="T1425" s="6" t="n">
        <v>0</v>
      </c>
      <c r="U1425" s="6" t="s">
        <v>257</v>
      </c>
    </row>
    <row r="1426" customFormat="false" ht="22.35" hidden="false" customHeight="false" outlineLevel="0" collapsed="false">
      <c r="A1426" s="6" t="n">
        <v>1422</v>
      </c>
      <c r="B1426" s="6" t="s">
        <v>265</v>
      </c>
      <c r="C1426" s="7" t="s">
        <v>6281</v>
      </c>
      <c r="D1426" s="6" t="s">
        <v>6115</v>
      </c>
      <c r="E1426" s="6" t="n">
        <v>1</v>
      </c>
      <c r="F1426" s="6" t="n">
        <v>1</v>
      </c>
      <c r="G1426" s="6" t="n">
        <v>9</v>
      </c>
      <c r="H1426" s="6" t="n">
        <v>7</v>
      </c>
      <c r="I1426" s="6" t="n">
        <v>7</v>
      </c>
      <c r="J1426" s="6" t="n">
        <v>2</v>
      </c>
      <c r="K1426" s="6" t="n">
        <v>1</v>
      </c>
      <c r="L1426" s="6" t="n">
        <v>1</v>
      </c>
      <c r="M1426" s="6" t="n">
        <v>0</v>
      </c>
      <c r="N1426" s="6" t="n">
        <v>1</v>
      </c>
      <c r="O1426" s="6" t="n">
        <v>1</v>
      </c>
      <c r="P1426" s="6" t="n">
        <v>0</v>
      </c>
      <c r="Q1426" s="6" t="n">
        <v>0</v>
      </c>
      <c r="R1426" s="6" t="n">
        <v>0</v>
      </c>
      <c r="S1426" s="6" t="n">
        <v>1</v>
      </c>
      <c r="T1426" s="6" t="n">
        <v>1</v>
      </c>
      <c r="U1426" s="6" t="s">
        <v>257</v>
      </c>
    </row>
    <row r="1427" customFormat="false" ht="22.35" hidden="false" customHeight="false" outlineLevel="0" collapsed="false">
      <c r="A1427" s="6" t="n">
        <v>1423</v>
      </c>
      <c r="B1427" s="6" t="s">
        <v>265</v>
      </c>
      <c r="C1427" s="7" t="s">
        <v>6282</v>
      </c>
      <c r="D1427" s="6" t="s">
        <v>6115</v>
      </c>
      <c r="E1427" s="6" t="n">
        <v>5</v>
      </c>
      <c r="F1427" s="6" t="n">
        <v>1</v>
      </c>
      <c r="G1427" s="6" t="n">
        <v>9</v>
      </c>
      <c r="H1427" s="6" t="n">
        <v>7</v>
      </c>
      <c r="I1427" s="6" t="n">
        <v>7</v>
      </c>
      <c r="J1427" s="6" t="n">
        <v>2</v>
      </c>
      <c r="K1427" s="6" t="n">
        <v>1</v>
      </c>
      <c r="L1427" s="6" t="n">
        <v>1</v>
      </c>
      <c r="M1427" s="6" t="n">
        <v>0</v>
      </c>
      <c r="N1427" s="6" t="n">
        <v>1</v>
      </c>
      <c r="O1427" s="6" t="n">
        <v>1</v>
      </c>
      <c r="P1427" s="6" t="n">
        <v>0</v>
      </c>
      <c r="Q1427" s="6" t="n">
        <v>0</v>
      </c>
      <c r="R1427" s="6" t="n">
        <v>0</v>
      </c>
      <c r="S1427" s="6" t="n">
        <v>1</v>
      </c>
      <c r="T1427" s="6" t="n">
        <v>1</v>
      </c>
      <c r="U1427" s="6" t="s">
        <v>257</v>
      </c>
    </row>
    <row r="1428" customFormat="false" ht="22.35" hidden="false" customHeight="false" outlineLevel="0" collapsed="false">
      <c r="A1428" s="6" t="n">
        <v>1424</v>
      </c>
      <c r="B1428" s="6" t="s">
        <v>265</v>
      </c>
      <c r="C1428" s="7" t="s">
        <v>6283</v>
      </c>
      <c r="D1428" s="6" t="s">
        <v>6115</v>
      </c>
      <c r="E1428" s="6" t="n">
        <v>2</v>
      </c>
      <c r="F1428" s="6" t="n">
        <v>1</v>
      </c>
      <c r="G1428" s="6" t="n">
        <v>9</v>
      </c>
      <c r="H1428" s="6" t="n">
        <v>7</v>
      </c>
      <c r="I1428" s="6" t="n">
        <v>7</v>
      </c>
      <c r="J1428" s="6" t="n">
        <v>2</v>
      </c>
      <c r="K1428" s="6" t="n">
        <v>1</v>
      </c>
      <c r="L1428" s="6" t="n">
        <v>1</v>
      </c>
      <c r="M1428" s="6" t="n">
        <v>0</v>
      </c>
      <c r="N1428" s="6" t="n">
        <v>1</v>
      </c>
      <c r="O1428" s="6" t="n">
        <v>1</v>
      </c>
      <c r="P1428" s="6" t="n">
        <v>0</v>
      </c>
      <c r="Q1428" s="6" t="n">
        <v>0</v>
      </c>
      <c r="R1428" s="6" t="n">
        <v>0</v>
      </c>
      <c r="S1428" s="6" t="n">
        <v>1</v>
      </c>
      <c r="T1428" s="6" t="n">
        <v>1</v>
      </c>
      <c r="U1428" s="6" t="s">
        <v>257</v>
      </c>
    </row>
    <row r="1429" customFormat="false" ht="22.35" hidden="false" customHeight="false" outlineLevel="0" collapsed="false">
      <c r="A1429" s="6" t="n">
        <v>1425</v>
      </c>
      <c r="B1429" s="6" t="s">
        <v>265</v>
      </c>
      <c r="C1429" s="7" t="s">
        <v>6284</v>
      </c>
      <c r="D1429" s="6" t="s">
        <v>6115</v>
      </c>
      <c r="E1429" s="6" t="n">
        <v>8</v>
      </c>
      <c r="F1429" s="6" t="n">
        <v>1</v>
      </c>
      <c r="G1429" s="6" t="n">
        <v>9</v>
      </c>
      <c r="H1429" s="6" t="n">
        <v>7</v>
      </c>
      <c r="I1429" s="6" t="n">
        <v>7</v>
      </c>
      <c r="J1429" s="6" t="n">
        <v>2</v>
      </c>
      <c r="K1429" s="6" t="n">
        <v>1</v>
      </c>
      <c r="L1429" s="6" t="n">
        <v>1</v>
      </c>
      <c r="M1429" s="6" t="n">
        <v>0</v>
      </c>
      <c r="N1429" s="6" t="n">
        <v>1</v>
      </c>
      <c r="O1429" s="6" t="n">
        <v>1</v>
      </c>
      <c r="P1429" s="6" t="n">
        <v>0</v>
      </c>
      <c r="Q1429" s="6" t="n">
        <v>0</v>
      </c>
      <c r="R1429" s="6" t="n">
        <v>0</v>
      </c>
      <c r="S1429" s="6" t="n">
        <v>1</v>
      </c>
      <c r="T1429" s="6" t="n">
        <v>1</v>
      </c>
      <c r="U1429" s="6" t="s">
        <v>257</v>
      </c>
    </row>
    <row r="1430" customFormat="false" ht="22.35" hidden="false" customHeight="false" outlineLevel="0" collapsed="false">
      <c r="A1430" s="6" t="n">
        <v>1426</v>
      </c>
      <c r="B1430" s="6" t="s">
        <v>265</v>
      </c>
      <c r="C1430" s="7" t="s">
        <v>6285</v>
      </c>
      <c r="D1430" s="6" t="s">
        <v>6115</v>
      </c>
      <c r="E1430" s="6" t="n">
        <v>1</v>
      </c>
      <c r="F1430" s="6" t="n">
        <v>1</v>
      </c>
      <c r="G1430" s="6" t="n">
        <v>9</v>
      </c>
      <c r="H1430" s="6" t="n">
        <v>7</v>
      </c>
      <c r="I1430" s="6" t="n">
        <v>7</v>
      </c>
      <c r="J1430" s="6" t="n">
        <v>2</v>
      </c>
      <c r="K1430" s="6" t="n">
        <v>1</v>
      </c>
      <c r="L1430" s="6" t="n">
        <v>1</v>
      </c>
      <c r="M1430" s="6" t="n">
        <v>0</v>
      </c>
      <c r="N1430" s="6" t="n">
        <v>1</v>
      </c>
      <c r="O1430" s="6" t="n">
        <v>1</v>
      </c>
      <c r="P1430" s="6" t="n">
        <v>0</v>
      </c>
      <c r="Q1430" s="6" t="n">
        <v>0</v>
      </c>
      <c r="R1430" s="6" t="n">
        <v>0</v>
      </c>
      <c r="S1430" s="6" t="n">
        <v>1</v>
      </c>
      <c r="T1430" s="6" t="n">
        <v>1</v>
      </c>
      <c r="U1430" s="6" t="s">
        <v>257</v>
      </c>
    </row>
    <row r="1431" customFormat="false" ht="22.35" hidden="false" customHeight="false" outlineLevel="0" collapsed="false">
      <c r="A1431" s="6" t="n">
        <v>1427</v>
      </c>
      <c r="B1431" s="6" t="s">
        <v>265</v>
      </c>
      <c r="C1431" s="7" t="s">
        <v>6286</v>
      </c>
      <c r="D1431" s="6" t="s">
        <v>6115</v>
      </c>
      <c r="E1431" s="6" t="n">
        <v>10</v>
      </c>
      <c r="F1431" s="6" t="n">
        <v>1</v>
      </c>
      <c r="G1431" s="6" t="n">
        <v>9</v>
      </c>
      <c r="H1431" s="6" t="n">
        <v>7</v>
      </c>
      <c r="I1431" s="6" t="n">
        <v>7</v>
      </c>
      <c r="J1431" s="6" t="n">
        <v>2</v>
      </c>
      <c r="K1431" s="6" t="n">
        <v>1</v>
      </c>
      <c r="L1431" s="6" t="n">
        <v>1</v>
      </c>
      <c r="M1431" s="6" t="n">
        <v>0</v>
      </c>
      <c r="N1431" s="6" t="n">
        <v>1</v>
      </c>
      <c r="O1431" s="6" t="n">
        <v>1</v>
      </c>
      <c r="P1431" s="6" t="n">
        <v>0</v>
      </c>
      <c r="Q1431" s="6" t="n">
        <v>0</v>
      </c>
      <c r="R1431" s="6" t="n">
        <v>0</v>
      </c>
      <c r="S1431" s="6" t="n">
        <v>1</v>
      </c>
      <c r="T1431" s="6" t="n">
        <v>1</v>
      </c>
      <c r="U1431" s="6" t="s">
        <v>257</v>
      </c>
    </row>
    <row r="1432" customFormat="false" ht="22.35" hidden="false" customHeight="false" outlineLevel="0" collapsed="false">
      <c r="A1432" s="6" t="n">
        <v>1428</v>
      </c>
      <c r="B1432" s="6" t="s">
        <v>265</v>
      </c>
      <c r="C1432" s="7" t="s">
        <v>6287</v>
      </c>
      <c r="D1432" s="6" t="s">
        <v>6115</v>
      </c>
      <c r="E1432" s="6" t="n">
        <v>2</v>
      </c>
      <c r="F1432" s="6" t="n">
        <v>1</v>
      </c>
      <c r="G1432" s="6" t="n">
        <v>9</v>
      </c>
      <c r="H1432" s="6" t="n">
        <v>7</v>
      </c>
      <c r="I1432" s="6" t="n">
        <v>7</v>
      </c>
      <c r="J1432" s="6" t="n">
        <v>2</v>
      </c>
      <c r="K1432" s="6" t="n">
        <v>1</v>
      </c>
      <c r="L1432" s="6" t="n">
        <v>1</v>
      </c>
      <c r="M1432" s="6" t="n">
        <v>0</v>
      </c>
      <c r="N1432" s="6" t="n">
        <v>1</v>
      </c>
      <c r="O1432" s="6" t="n">
        <v>1</v>
      </c>
      <c r="P1432" s="6" t="n">
        <v>0</v>
      </c>
      <c r="Q1432" s="6" t="n">
        <v>0</v>
      </c>
      <c r="R1432" s="6" t="n">
        <v>0</v>
      </c>
      <c r="S1432" s="6" t="n">
        <v>1</v>
      </c>
      <c r="T1432" s="6" t="n">
        <v>1</v>
      </c>
      <c r="U1432" s="6" t="s">
        <v>257</v>
      </c>
    </row>
    <row r="1433" customFormat="false" ht="22.35" hidden="false" customHeight="false" outlineLevel="0" collapsed="false">
      <c r="A1433" s="6" t="n">
        <v>1429</v>
      </c>
      <c r="B1433" s="6" t="s">
        <v>265</v>
      </c>
      <c r="C1433" s="7" t="s">
        <v>6288</v>
      </c>
      <c r="D1433" s="6" t="s">
        <v>6115</v>
      </c>
      <c r="E1433" s="6" t="n">
        <v>7</v>
      </c>
      <c r="F1433" s="6" t="n">
        <v>1</v>
      </c>
      <c r="G1433" s="6" t="n">
        <v>9</v>
      </c>
      <c r="H1433" s="6" t="n">
        <v>7</v>
      </c>
      <c r="I1433" s="6" t="n">
        <v>7</v>
      </c>
      <c r="J1433" s="6" t="n">
        <v>2</v>
      </c>
      <c r="K1433" s="6" t="n">
        <v>1</v>
      </c>
      <c r="L1433" s="6" t="n">
        <v>1</v>
      </c>
      <c r="M1433" s="6" t="n">
        <v>0</v>
      </c>
      <c r="N1433" s="6" t="n">
        <v>1</v>
      </c>
      <c r="O1433" s="6" t="n">
        <v>1</v>
      </c>
      <c r="P1433" s="6" t="n">
        <v>0</v>
      </c>
      <c r="Q1433" s="6" t="n">
        <v>0</v>
      </c>
      <c r="R1433" s="6" t="n">
        <v>0</v>
      </c>
      <c r="S1433" s="6" t="n">
        <v>1</v>
      </c>
      <c r="T1433" s="6" t="n">
        <v>1</v>
      </c>
      <c r="U1433" s="6" t="s">
        <v>257</v>
      </c>
    </row>
    <row r="1434" customFormat="false" ht="22.35" hidden="false" customHeight="false" outlineLevel="0" collapsed="false">
      <c r="A1434" s="6" t="n">
        <v>1430</v>
      </c>
      <c r="B1434" s="6" t="s">
        <v>265</v>
      </c>
      <c r="C1434" s="7" t="s">
        <v>6289</v>
      </c>
      <c r="D1434" s="6" t="s">
        <v>6115</v>
      </c>
      <c r="E1434" s="6" t="n">
        <v>9</v>
      </c>
      <c r="F1434" s="6" t="n">
        <v>1</v>
      </c>
      <c r="G1434" s="6" t="n">
        <v>9</v>
      </c>
      <c r="H1434" s="6" t="n">
        <v>7</v>
      </c>
      <c r="I1434" s="6" t="n">
        <v>7</v>
      </c>
      <c r="J1434" s="6" t="n">
        <v>2</v>
      </c>
      <c r="K1434" s="6" t="n">
        <v>1</v>
      </c>
      <c r="L1434" s="6" t="n">
        <v>1</v>
      </c>
      <c r="M1434" s="6" t="n">
        <v>0</v>
      </c>
      <c r="N1434" s="6" t="n">
        <v>1</v>
      </c>
      <c r="O1434" s="6" t="n">
        <v>1</v>
      </c>
      <c r="P1434" s="6" t="n">
        <v>0</v>
      </c>
      <c r="Q1434" s="6" t="n">
        <v>0</v>
      </c>
      <c r="R1434" s="6" t="n">
        <v>0</v>
      </c>
      <c r="S1434" s="6" t="n">
        <v>1</v>
      </c>
      <c r="T1434" s="6" t="n">
        <v>1</v>
      </c>
      <c r="U1434" s="6" t="s">
        <v>257</v>
      </c>
    </row>
    <row r="1435" customFormat="false" ht="22.35" hidden="false" customHeight="false" outlineLevel="0" collapsed="false">
      <c r="A1435" s="6" t="n">
        <v>1431</v>
      </c>
      <c r="B1435" s="6" t="s">
        <v>265</v>
      </c>
      <c r="C1435" s="7" t="s">
        <v>6290</v>
      </c>
      <c r="D1435" s="6" t="s">
        <v>6115</v>
      </c>
      <c r="E1435" s="6" t="n">
        <v>10</v>
      </c>
      <c r="F1435" s="6" t="n">
        <v>1</v>
      </c>
      <c r="G1435" s="6" t="n">
        <v>9</v>
      </c>
      <c r="H1435" s="6" t="n">
        <v>7</v>
      </c>
      <c r="I1435" s="6" t="n">
        <v>7</v>
      </c>
      <c r="J1435" s="6" t="n">
        <v>2</v>
      </c>
      <c r="K1435" s="6" t="n">
        <v>1</v>
      </c>
      <c r="L1435" s="6" t="n">
        <v>1</v>
      </c>
      <c r="M1435" s="6" t="n">
        <v>0</v>
      </c>
      <c r="N1435" s="6" t="n">
        <v>1</v>
      </c>
      <c r="O1435" s="6" t="n">
        <v>1</v>
      </c>
      <c r="P1435" s="6" t="n">
        <v>0</v>
      </c>
      <c r="Q1435" s="6" t="n">
        <v>0</v>
      </c>
      <c r="R1435" s="6" t="n">
        <v>0</v>
      </c>
      <c r="S1435" s="6" t="n">
        <v>1</v>
      </c>
      <c r="T1435" s="6" t="n">
        <v>1</v>
      </c>
      <c r="U1435" s="6" t="s">
        <v>257</v>
      </c>
    </row>
    <row r="1436" customFormat="false" ht="22.35" hidden="false" customHeight="false" outlineLevel="0" collapsed="false">
      <c r="A1436" s="6" t="n">
        <v>1432</v>
      </c>
      <c r="B1436" s="6" t="s">
        <v>265</v>
      </c>
      <c r="C1436" s="7" t="s">
        <v>6291</v>
      </c>
      <c r="D1436" s="6" t="s">
        <v>6115</v>
      </c>
      <c r="E1436" s="6" t="n">
        <v>7</v>
      </c>
      <c r="F1436" s="6" t="n">
        <v>1</v>
      </c>
      <c r="G1436" s="6" t="n">
        <v>9</v>
      </c>
      <c r="H1436" s="6" t="n">
        <v>7</v>
      </c>
      <c r="I1436" s="6" t="n">
        <v>7</v>
      </c>
      <c r="J1436" s="6" t="n">
        <v>2</v>
      </c>
      <c r="K1436" s="6" t="n">
        <v>1</v>
      </c>
      <c r="L1436" s="6" t="n">
        <v>1</v>
      </c>
      <c r="M1436" s="6" t="n">
        <v>0</v>
      </c>
      <c r="N1436" s="6" t="n">
        <v>1</v>
      </c>
      <c r="O1436" s="6" t="n">
        <v>1</v>
      </c>
      <c r="P1436" s="6" t="n">
        <v>0</v>
      </c>
      <c r="Q1436" s="6" t="n">
        <v>0</v>
      </c>
      <c r="R1436" s="6" t="n">
        <v>0</v>
      </c>
      <c r="S1436" s="6" t="n">
        <v>1</v>
      </c>
      <c r="T1436" s="6" t="n">
        <v>1</v>
      </c>
      <c r="U1436" s="6" t="s">
        <v>257</v>
      </c>
    </row>
    <row r="1437" customFormat="false" ht="22.35" hidden="false" customHeight="false" outlineLevel="0" collapsed="false">
      <c r="A1437" s="6" t="n">
        <v>1433</v>
      </c>
      <c r="B1437" s="6" t="s">
        <v>265</v>
      </c>
      <c r="C1437" s="7" t="s">
        <v>6292</v>
      </c>
      <c r="D1437" s="6" t="s">
        <v>6115</v>
      </c>
      <c r="E1437" s="6" t="n">
        <v>5</v>
      </c>
      <c r="F1437" s="6" t="n">
        <v>1</v>
      </c>
      <c r="G1437" s="6" t="n">
        <v>9</v>
      </c>
      <c r="H1437" s="6" t="n">
        <v>7</v>
      </c>
      <c r="I1437" s="6" t="n">
        <v>7</v>
      </c>
      <c r="J1437" s="6" t="n">
        <v>2</v>
      </c>
      <c r="K1437" s="6" t="n">
        <v>1</v>
      </c>
      <c r="L1437" s="6" t="n">
        <v>1</v>
      </c>
      <c r="M1437" s="6" t="n">
        <v>0</v>
      </c>
      <c r="N1437" s="6" t="n">
        <v>1</v>
      </c>
      <c r="O1437" s="6" t="n">
        <v>1</v>
      </c>
      <c r="P1437" s="6" t="n">
        <v>0</v>
      </c>
      <c r="Q1437" s="6" t="n">
        <v>0</v>
      </c>
      <c r="R1437" s="6" t="n">
        <v>0</v>
      </c>
      <c r="S1437" s="6" t="n">
        <v>1</v>
      </c>
      <c r="T1437" s="6" t="n">
        <v>1</v>
      </c>
      <c r="U1437" s="6" t="s">
        <v>257</v>
      </c>
    </row>
    <row r="1438" customFormat="false" ht="22.35" hidden="false" customHeight="false" outlineLevel="0" collapsed="false">
      <c r="A1438" s="6" t="n">
        <v>1434</v>
      </c>
      <c r="B1438" s="6" t="s">
        <v>265</v>
      </c>
      <c r="C1438" s="7" t="s">
        <v>6293</v>
      </c>
      <c r="D1438" s="6" t="s">
        <v>6115</v>
      </c>
      <c r="E1438" s="6" t="n">
        <v>3</v>
      </c>
      <c r="F1438" s="6" t="n">
        <v>1</v>
      </c>
      <c r="G1438" s="6" t="n">
        <v>9</v>
      </c>
      <c r="H1438" s="6" t="n">
        <v>7</v>
      </c>
      <c r="I1438" s="6" t="n">
        <v>7</v>
      </c>
      <c r="J1438" s="6" t="n">
        <v>2</v>
      </c>
      <c r="K1438" s="6" t="n">
        <v>1</v>
      </c>
      <c r="L1438" s="6" t="n">
        <v>1</v>
      </c>
      <c r="M1438" s="6" t="n">
        <v>0</v>
      </c>
      <c r="N1438" s="6" t="n">
        <v>1</v>
      </c>
      <c r="O1438" s="6" t="n">
        <v>1</v>
      </c>
      <c r="P1438" s="6" t="n">
        <v>0</v>
      </c>
      <c r="Q1438" s="6" t="n">
        <v>0</v>
      </c>
      <c r="R1438" s="6" t="n">
        <v>0</v>
      </c>
      <c r="S1438" s="6" t="n">
        <v>1</v>
      </c>
      <c r="T1438" s="6" t="n">
        <v>1</v>
      </c>
      <c r="U1438" s="6" t="s">
        <v>257</v>
      </c>
    </row>
    <row r="1439" customFormat="false" ht="22.35" hidden="false" customHeight="false" outlineLevel="0" collapsed="false">
      <c r="A1439" s="6" t="n">
        <v>1435</v>
      </c>
      <c r="B1439" s="6" t="s">
        <v>265</v>
      </c>
      <c r="C1439" s="7" t="s">
        <v>6294</v>
      </c>
      <c r="D1439" s="6" t="s">
        <v>6115</v>
      </c>
      <c r="E1439" s="6" t="n">
        <v>4</v>
      </c>
      <c r="F1439" s="6" t="n">
        <v>1</v>
      </c>
      <c r="G1439" s="6" t="n">
        <v>9</v>
      </c>
      <c r="H1439" s="6" t="n">
        <v>7</v>
      </c>
      <c r="I1439" s="6" t="n">
        <v>7</v>
      </c>
      <c r="J1439" s="6" t="n">
        <v>2</v>
      </c>
      <c r="K1439" s="6" t="n">
        <v>1</v>
      </c>
      <c r="L1439" s="6" t="n">
        <v>1</v>
      </c>
      <c r="M1439" s="6" t="n">
        <v>0</v>
      </c>
      <c r="N1439" s="6" t="n">
        <v>1</v>
      </c>
      <c r="O1439" s="6" t="n">
        <v>1</v>
      </c>
      <c r="P1439" s="6" t="n">
        <v>0</v>
      </c>
      <c r="Q1439" s="6" t="n">
        <v>0</v>
      </c>
      <c r="R1439" s="6" t="n">
        <v>0</v>
      </c>
      <c r="S1439" s="6" t="n">
        <v>1</v>
      </c>
      <c r="T1439" s="6" t="n">
        <v>1</v>
      </c>
      <c r="U1439" s="6" t="s">
        <v>257</v>
      </c>
    </row>
    <row r="1440" customFormat="false" ht="22.35" hidden="false" customHeight="false" outlineLevel="0" collapsed="false">
      <c r="A1440" s="6" t="n">
        <v>1436</v>
      </c>
      <c r="B1440" s="6" t="s">
        <v>265</v>
      </c>
      <c r="C1440" s="7" t="s">
        <v>6295</v>
      </c>
      <c r="D1440" s="6" t="s">
        <v>6115</v>
      </c>
      <c r="E1440" s="6" t="n">
        <v>2</v>
      </c>
      <c r="F1440" s="6" t="n">
        <v>1</v>
      </c>
      <c r="G1440" s="6" t="n">
        <v>9</v>
      </c>
      <c r="H1440" s="6" t="n">
        <v>7</v>
      </c>
      <c r="I1440" s="6" t="n">
        <v>7</v>
      </c>
      <c r="J1440" s="6" t="n">
        <v>2</v>
      </c>
      <c r="K1440" s="6" t="n">
        <v>1</v>
      </c>
      <c r="L1440" s="6" t="n">
        <v>1</v>
      </c>
      <c r="M1440" s="6" t="n">
        <v>0</v>
      </c>
      <c r="N1440" s="6" t="n">
        <v>1</v>
      </c>
      <c r="O1440" s="6" t="n">
        <v>1</v>
      </c>
      <c r="P1440" s="6" t="n">
        <v>0</v>
      </c>
      <c r="Q1440" s="6" t="n">
        <v>0</v>
      </c>
      <c r="R1440" s="6" t="n">
        <v>0</v>
      </c>
      <c r="S1440" s="6" t="n">
        <v>1</v>
      </c>
      <c r="T1440" s="6" t="n">
        <v>1</v>
      </c>
      <c r="U1440" s="6" t="s">
        <v>257</v>
      </c>
    </row>
    <row r="1441" customFormat="false" ht="22.35" hidden="false" customHeight="false" outlineLevel="0" collapsed="false">
      <c r="A1441" s="6" t="n">
        <v>1437</v>
      </c>
      <c r="B1441" s="6" t="s">
        <v>265</v>
      </c>
      <c r="C1441" s="7" t="s">
        <v>6296</v>
      </c>
      <c r="D1441" s="6" t="s">
        <v>6126</v>
      </c>
      <c r="E1441" s="6" t="n">
        <v>2</v>
      </c>
      <c r="F1441" s="6" t="n">
        <v>10</v>
      </c>
      <c r="G1441" s="6" t="n">
        <v>6</v>
      </c>
      <c r="H1441" s="6" t="n">
        <v>8</v>
      </c>
      <c r="I1441" s="6" t="n">
        <v>9</v>
      </c>
      <c r="J1441" s="6" t="n">
        <v>1</v>
      </c>
      <c r="K1441" s="6" t="n">
        <v>1</v>
      </c>
      <c r="L1441" s="6" t="n">
        <v>0</v>
      </c>
      <c r="M1441" s="6" t="n">
        <v>0</v>
      </c>
      <c r="N1441" s="6" t="n">
        <v>0</v>
      </c>
      <c r="O1441" s="6" t="n">
        <v>0</v>
      </c>
      <c r="P1441" s="6" t="n">
        <v>1</v>
      </c>
      <c r="Q1441" s="6" t="n">
        <v>0</v>
      </c>
      <c r="R1441" s="6" t="n">
        <v>1</v>
      </c>
      <c r="S1441" s="6" t="n">
        <v>0</v>
      </c>
      <c r="T1441" s="6" t="n">
        <v>0</v>
      </c>
      <c r="U1441" s="6" t="s">
        <v>257</v>
      </c>
    </row>
    <row r="1442" customFormat="false" ht="22.35" hidden="false" customHeight="false" outlineLevel="0" collapsed="false">
      <c r="A1442" s="6" t="n">
        <v>1438</v>
      </c>
      <c r="B1442" s="6" t="s">
        <v>265</v>
      </c>
      <c r="C1442" s="7" t="s">
        <v>6297</v>
      </c>
      <c r="D1442" s="6" t="s">
        <v>6126</v>
      </c>
      <c r="E1442" s="6" t="n">
        <v>6</v>
      </c>
      <c r="F1442" s="6" t="n">
        <v>10</v>
      </c>
      <c r="G1442" s="6" t="n">
        <v>6</v>
      </c>
      <c r="H1442" s="6" t="n">
        <v>8</v>
      </c>
      <c r="I1442" s="6" t="n">
        <v>9</v>
      </c>
      <c r="J1442" s="6" t="n">
        <v>1</v>
      </c>
      <c r="K1442" s="6" t="n">
        <v>1</v>
      </c>
      <c r="L1442" s="6" t="n">
        <v>0</v>
      </c>
      <c r="M1442" s="6" t="n">
        <v>0</v>
      </c>
      <c r="N1442" s="6" t="n">
        <v>0</v>
      </c>
      <c r="O1442" s="6" t="n">
        <v>0</v>
      </c>
      <c r="P1442" s="6" t="n">
        <v>1</v>
      </c>
      <c r="Q1442" s="6" t="n">
        <v>0</v>
      </c>
      <c r="R1442" s="6" t="n">
        <v>1</v>
      </c>
      <c r="S1442" s="6" t="n">
        <v>0</v>
      </c>
      <c r="T1442" s="6" t="n">
        <v>0</v>
      </c>
      <c r="U1442" s="6" t="s">
        <v>257</v>
      </c>
    </row>
    <row r="1443" customFormat="false" ht="22.35" hidden="false" customHeight="false" outlineLevel="0" collapsed="false">
      <c r="A1443" s="6" t="n">
        <v>1439</v>
      </c>
      <c r="B1443" s="6" t="s">
        <v>265</v>
      </c>
      <c r="C1443" s="7" t="s">
        <v>6298</v>
      </c>
      <c r="D1443" s="6" t="s">
        <v>6126</v>
      </c>
      <c r="E1443" s="6" t="n">
        <v>8</v>
      </c>
      <c r="F1443" s="6" t="n">
        <v>10</v>
      </c>
      <c r="G1443" s="6" t="n">
        <v>6</v>
      </c>
      <c r="H1443" s="6" t="n">
        <v>8</v>
      </c>
      <c r="I1443" s="6" t="n">
        <v>9</v>
      </c>
      <c r="J1443" s="6" t="n">
        <v>1</v>
      </c>
      <c r="K1443" s="6" t="n">
        <v>1</v>
      </c>
      <c r="L1443" s="6" t="n">
        <v>0</v>
      </c>
      <c r="M1443" s="6" t="n">
        <v>0</v>
      </c>
      <c r="N1443" s="6" t="n">
        <v>0</v>
      </c>
      <c r="O1443" s="6" t="n">
        <v>0</v>
      </c>
      <c r="P1443" s="6" t="n">
        <v>1</v>
      </c>
      <c r="Q1443" s="6" t="n">
        <v>0</v>
      </c>
      <c r="R1443" s="6" t="n">
        <v>1</v>
      </c>
      <c r="S1443" s="6" t="n">
        <v>0</v>
      </c>
      <c r="T1443" s="6" t="n">
        <v>0</v>
      </c>
      <c r="U1443" s="6" t="s">
        <v>257</v>
      </c>
    </row>
    <row r="1444" customFormat="false" ht="22.35" hidden="false" customHeight="false" outlineLevel="0" collapsed="false">
      <c r="A1444" s="6" t="n">
        <v>1440</v>
      </c>
      <c r="B1444" s="6" t="s">
        <v>265</v>
      </c>
      <c r="C1444" s="7" t="s">
        <v>6299</v>
      </c>
      <c r="D1444" s="6" t="s">
        <v>6126</v>
      </c>
      <c r="E1444" s="6" t="n">
        <v>10</v>
      </c>
      <c r="F1444" s="6" t="n">
        <v>10</v>
      </c>
      <c r="G1444" s="6" t="n">
        <v>6</v>
      </c>
      <c r="H1444" s="6" t="n">
        <v>8</v>
      </c>
      <c r="I1444" s="6" t="n">
        <v>9</v>
      </c>
      <c r="J1444" s="6" t="n">
        <v>1</v>
      </c>
      <c r="K1444" s="6" t="n">
        <v>1</v>
      </c>
      <c r="L1444" s="6" t="n">
        <v>0</v>
      </c>
      <c r="M1444" s="6" t="n">
        <v>0</v>
      </c>
      <c r="N1444" s="6" t="n">
        <v>0</v>
      </c>
      <c r="O1444" s="6" t="n">
        <v>0</v>
      </c>
      <c r="P1444" s="6" t="n">
        <v>1</v>
      </c>
      <c r="Q1444" s="6" t="n">
        <v>0</v>
      </c>
      <c r="R1444" s="6" t="n">
        <v>1</v>
      </c>
      <c r="S1444" s="6" t="n">
        <v>0</v>
      </c>
      <c r="T1444" s="6" t="n">
        <v>0</v>
      </c>
      <c r="U1444" s="6" t="s">
        <v>257</v>
      </c>
    </row>
    <row r="1445" customFormat="false" ht="22.35" hidden="false" customHeight="false" outlineLevel="0" collapsed="false">
      <c r="A1445" s="6" t="n">
        <v>1441</v>
      </c>
      <c r="B1445" s="6" t="s">
        <v>265</v>
      </c>
      <c r="C1445" s="7" t="s">
        <v>6300</v>
      </c>
      <c r="D1445" s="6" t="s">
        <v>6126</v>
      </c>
      <c r="E1445" s="6" t="n">
        <v>6</v>
      </c>
      <c r="F1445" s="6" t="n">
        <v>10</v>
      </c>
      <c r="G1445" s="6" t="n">
        <v>6</v>
      </c>
      <c r="H1445" s="6" t="n">
        <v>8</v>
      </c>
      <c r="I1445" s="6" t="n">
        <v>9</v>
      </c>
      <c r="J1445" s="6" t="n">
        <v>1</v>
      </c>
      <c r="K1445" s="6" t="n">
        <v>1</v>
      </c>
      <c r="L1445" s="6" t="n">
        <v>0</v>
      </c>
      <c r="M1445" s="6" t="n">
        <v>0</v>
      </c>
      <c r="N1445" s="6" t="n">
        <v>0</v>
      </c>
      <c r="O1445" s="6" t="n">
        <v>0</v>
      </c>
      <c r="P1445" s="6" t="n">
        <v>1</v>
      </c>
      <c r="Q1445" s="6" t="n">
        <v>0</v>
      </c>
      <c r="R1445" s="6" t="n">
        <v>1</v>
      </c>
      <c r="S1445" s="6" t="n">
        <v>0</v>
      </c>
      <c r="T1445" s="6" t="n">
        <v>0</v>
      </c>
      <c r="U1445" s="6" t="s">
        <v>257</v>
      </c>
    </row>
    <row r="1446" customFormat="false" ht="22.35" hidden="false" customHeight="false" outlineLevel="0" collapsed="false">
      <c r="A1446" s="6" t="n">
        <v>1442</v>
      </c>
      <c r="B1446" s="6" t="s">
        <v>265</v>
      </c>
      <c r="C1446" s="7" t="s">
        <v>6301</v>
      </c>
      <c r="D1446" s="6" t="s">
        <v>6126</v>
      </c>
      <c r="E1446" s="6" t="n">
        <v>3</v>
      </c>
      <c r="F1446" s="6" t="n">
        <v>10</v>
      </c>
      <c r="G1446" s="6" t="n">
        <v>6</v>
      </c>
      <c r="H1446" s="6" t="n">
        <v>8</v>
      </c>
      <c r="I1446" s="6" t="n">
        <v>9</v>
      </c>
      <c r="J1446" s="6" t="n">
        <v>1</v>
      </c>
      <c r="K1446" s="6" t="n">
        <v>1</v>
      </c>
      <c r="L1446" s="6" t="n">
        <v>0</v>
      </c>
      <c r="M1446" s="6" t="n">
        <v>0</v>
      </c>
      <c r="N1446" s="6" t="n">
        <v>0</v>
      </c>
      <c r="O1446" s="6" t="n">
        <v>0</v>
      </c>
      <c r="P1446" s="6" t="n">
        <v>1</v>
      </c>
      <c r="Q1446" s="6" t="n">
        <v>0</v>
      </c>
      <c r="R1446" s="6" t="n">
        <v>1</v>
      </c>
      <c r="S1446" s="6" t="n">
        <v>0</v>
      </c>
      <c r="T1446" s="6" t="n">
        <v>0</v>
      </c>
      <c r="U1446" s="6" t="s">
        <v>257</v>
      </c>
    </row>
    <row r="1447" customFormat="false" ht="22.35" hidden="false" customHeight="false" outlineLevel="0" collapsed="false">
      <c r="A1447" s="6" t="n">
        <v>1443</v>
      </c>
      <c r="B1447" s="6" t="s">
        <v>265</v>
      </c>
      <c r="C1447" s="7" t="s">
        <v>6302</v>
      </c>
      <c r="D1447" s="6" t="s">
        <v>6126</v>
      </c>
      <c r="E1447" s="6" t="n">
        <v>1</v>
      </c>
      <c r="F1447" s="6" t="n">
        <v>10</v>
      </c>
      <c r="G1447" s="6" t="n">
        <v>6</v>
      </c>
      <c r="H1447" s="6" t="n">
        <v>8</v>
      </c>
      <c r="I1447" s="6" t="n">
        <v>9</v>
      </c>
      <c r="J1447" s="6" t="n">
        <v>1</v>
      </c>
      <c r="K1447" s="6" t="n">
        <v>1</v>
      </c>
      <c r="L1447" s="6" t="n">
        <v>0</v>
      </c>
      <c r="M1447" s="6" t="n">
        <v>0</v>
      </c>
      <c r="N1447" s="6" t="n">
        <v>0</v>
      </c>
      <c r="O1447" s="6" t="n">
        <v>0</v>
      </c>
      <c r="P1447" s="6" t="n">
        <v>1</v>
      </c>
      <c r="Q1447" s="6" t="n">
        <v>0</v>
      </c>
      <c r="R1447" s="6" t="n">
        <v>1</v>
      </c>
      <c r="S1447" s="6" t="n">
        <v>0</v>
      </c>
      <c r="T1447" s="6" t="n">
        <v>0</v>
      </c>
      <c r="U1447" s="6" t="s">
        <v>257</v>
      </c>
    </row>
    <row r="1448" customFormat="false" ht="22.35" hidden="false" customHeight="false" outlineLevel="0" collapsed="false">
      <c r="A1448" s="6" t="n">
        <v>1444</v>
      </c>
      <c r="B1448" s="6" t="s">
        <v>265</v>
      </c>
      <c r="C1448" s="7" t="s">
        <v>6303</v>
      </c>
      <c r="D1448" s="6" t="s">
        <v>6126</v>
      </c>
      <c r="E1448" s="6" t="n">
        <v>3</v>
      </c>
      <c r="F1448" s="6" t="n">
        <v>10</v>
      </c>
      <c r="G1448" s="6" t="n">
        <v>6</v>
      </c>
      <c r="H1448" s="6" t="n">
        <v>8</v>
      </c>
      <c r="I1448" s="6" t="n">
        <v>9</v>
      </c>
      <c r="J1448" s="6" t="n">
        <v>1</v>
      </c>
      <c r="K1448" s="6" t="n">
        <v>1</v>
      </c>
      <c r="L1448" s="6" t="n">
        <v>0</v>
      </c>
      <c r="M1448" s="6" t="n">
        <v>0</v>
      </c>
      <c r="N1448" s="6" t="n">
        <v>0</v>
      </c>
      <c r="O1448" s="6" t="n">
        <v>0</v>
      </c>
      <c r="P1448" s="6" t="n">
        <v>1</v>
      </c>
      <c r="Q1448" s="6" t="n">
        <v>0</v>
      </c>
      <c r="R1448" s="6" t="n">
        <v>1</v>
      </c>
      <c r="S1448" s="6" t="n">
        <v>0</v>
      </c>
      <c r="T1448" s="6" t="n">
        <v>0</v>
      </c>
      <c r="U1448" s="6" t="s">
        <v>257</v>
      </c>
    </row>
    <row r="1449" customFormat="false" ht="22.35" hidden="false" customHeight="false" outlineLevel="0" collapsed="false">
      <c r="A1449" s="6" t="n">
        <v>1445</v>
      </c>
      <c r="B1449" s="6" t="s">
        <v>265</v>
      </c>
      <c r="C1449" s="7" t="s">
        <v>6304</v>
      </c>
      <c r="D1449" s="6" t="s">
        <v>6126</v>
      </c>
      <c r="E1449" s="6" t="n">
        <v>5</v>
      </c>
      <c r="F1449" s="6" t="n">
        <v>10</v>
      </c>
      <c r="G1449" s="6" t="n">
        <v>6</v>
      </c>
      <c r="H1449" s="6" t="n">
        <v>8</v>
      </c>
      <c r="I1449" s="6" t="n">
        <v>9</v>
      </c>
      <c r="J1449" s="6" t="n">
        <v>1</v>
      </c>
      <c r="K1449" s="6" t="n">
        <v>1</v>
      </c>
      <c r="L1449" s="6" t="n">
        <v>0</v>
      </c>
      <c r="M1449" s="6" t="n">
        <v>0</v>
      </c>
      <c r="N1449" s="6" t="n">
        <v>0</v>
      </c>
      <c r="O1449" s="6" t="n">
        <v>0</v>
      </c>
      <c r="P1449" s="6" t="n">
        <v>1</v>
      </c>
      <c r="Q1449" s="6" t="n">
        <v>0</v>
      </c>
      <c r="R1449" s="6" t="n">
        <v>1</v>
      </c>
      <c r="S1449" s="6" t="n">
        <v>0</v>
      </c>
      <c r="T1449" s="6" t="n">
        <v>0</v>
      </c>
      <c r="U1449" s="6" t="s">
        <v>257</v>
      </c>
    </row>
    <row r="1450" customFormat="false" ht="22.35" hidden="false" customHeight="false" outlineLevel="0" collapsed="false">
      <c r="A1450" s="6" t="n">
        <v>1446</v>
      </c>
      <c r="B1450" s="6" t="s">
        <v>265</v>
      </c>
      <c r="C1450" s="7" t="s">
        <v>6305</v>
      </c>
      <c r="D1450" s="6" t="s">
        <v>6126</v>
      </c>
      <c r="E1450" s="6" t="n">
        <v>3</v>
      </c>
      <c r="F1450" s="6" t="n">
        <v>10</v>
      </c>
      <c r="G1450" s="6" t="n">
        <v>6</v>
      </c>
      <c r="H1450" s="6" t="n">
        <v>8</v>
      </c>
      <c r="I1450" s="6" t="n">
        <v>9</v>
      </c>
      <c r="J1450" s="6" t="n">
        <v>1</v>
      </c>
      <c r="K1450" s="6" t="n">
        <v>1</v>
      </c>
      <c r="L1450" s="6" t="n">
        <v>0</v>
      </c>
      <c r="M1450" s="6" t="n">
        <v>0</v>
      </c>
      <c r="N1450" s="6" t="n">
        <v>0</v>
      </c>
      <c r="O1450" s="6" t="n">
        <v>0</v>
      </c>
      <c r="P1450" s="6" t="n">
        <v>1</v>
      </c>
      <c r="Q1450" s="6" t="n">
        <v>0</v>
      </c>
      <c r="R1450" s="6" t="n">
        <v>1</v>
      </c>
      <c r="S1450" s="6" t="n">
        <v>0</v>
      </c>
      <c r="T1450" s="6" t="n">
        <v>0</v>
      </c>
      <c r="U1450" s="6" t="s">
        <v>257</v>
      </c>
    </row>
    <row r="1451" customFormat="false" ht="22.35" hidden="false" customHeight="false" outlineLevel="0" collapsed="false">
      <c r="A1451" s="6" t="n">
        <v>1447</v>
      </c>
      <c r="B1451" s="6" t="s">
        <v>265</v>
      </c>
      <c r="C1451" s="7" t="s">
        <v>6306</v>
      </c>
      <c r="D1451" s="6" t="s">
        <v>6126</v>
      </c>
      <c r="E1451" s="6" t="n">
        <v>7</v>
      </c>
      <c r="F1451" s="6" t="n">
        <v>10</v>
      </c>
      <c r="G1451" s="6" t="n">
        <v>6</v>
      </c>
      <c r="H1451" s="6" t="n">
        <v>8</v>
      </c>
      <c r="I1451" s="6" t="n">
        <v>9</v>
      </c>
      <c r="J1451" s="6" t="n">
        <v>1</v>
      </c>
      <c r="K1451" s="6" t="n">
        <v>1</v>
      </c>
      <c r="L1451" s="6" t="n">
        <v>0</v>
      </c>
      <c r="M1451" s="6" t="n">
        <v>0</v>
      </c>
      <c r="N1451" s="6" t="n">
        <v>0</v>
      </c>
      <c r="O1451" s="6" t="n">
        <v>0</v>
      </c>
      <c r="P1451" s="6" t="n">
        <v>1</v>
      </c>
      <c r="Q1451" s="6" t="n">
        <v>0</v>
      </c>
      <c r="R1451" s="6" t="n">
        <v>1</v>
      </c>
      <c r="S1451" s="6" t="n">
        <v>0</v>
      </c>
      <c r="T1451" s="6" t="n">
        <v>0</v>
      </c>
      <c r="U1451" s="6" t="s">
        <v>257</v>
      </c>
    </row>
    <row r="1452" customFormat="false" ht="22.35" hidden="false" customHeight="false" outlineLevel="0" collapsed="false">
      <c r="A1452" s="6" t="n">
        <v>1448</v>
      </c>
      <c r="B1452" s="6" t="s">
        <v>265</v>
      </c>
      <c r="C1452" s="7" t="s">
        <v>6307</v>
      </c>
      <c r="D1452" s="6" t="s">
        <v>6126</v>
      </c>
      <c r="E1452" s="6" t="n">
        <v>3</v>
      </c>
      <c r="F1452" s="6" t="n">
        <v>10</v>
      </c>
      <c r="G1452" s="6" t="n">
        <v>6</v>
      </c>
      <c r="H1452" s="6" t="n">
        <v>8</v>
      </c>
      <c r="I1452" s="6" t="n">
        <v>9</v>
      </c>
      <c r="J1452" s="6" t="n">
        <v>1</v>
      </c>
      <c r="K1452" s="6" t="n">
        <v>1</v>
      </c>
      <c r="L1452" s="6" t="n">
        <v>0</v>
      </c>
      <c r="M1452" s="6" t="n">
        <v>0</v>
      </c>
      <c r="N1452" s="6" t="n">
        <v>0</v>
      </c>
      <c r="O1452" s="6" t="n">
        <v>0</v>
      </c>
      <c r="P1452" s="6" t="n">
        <v>1</v>
      </c>
      <c r="Q1452" s="6" t="n">
        <v>0</v>
      </c>
      <c r="R1452" s="6" t="n">
        <v>1</v>
      </c>
      <c r="S1452" s="6" t="n">
        <v>0</v>
      </c>
      <c r="T1452" s="6" t="n">
        <v>0</v>
      </c>
      <c r="U1452" s="6" t="s">
        <v>257</v>
      </c>
    </row>
    <row r="1453" customFormat="false" ht="22.35" hidden="false" customHeight="false" outlineLevel="0" collapsed="false">
      <c r="A1453" s="6" t="n">
        <v>1449</v>
      </c>
      <c r="B1453" s="6" t="s">
        <v>265</v>
      </c>
      <c r="C1453" s="7" t="s">
        <v>6308</v>
      </c>
      <c r="D1453" s="6" t="s">
        <v>6126</v>
      </c>
      <c r="E1453" s="6" t="n">
        <v>3</v>
      </c>
      <c r="F1453" s="6" t="n">
        <v>10</v>
      </c>
      <c r="G1453" s="6" t="n">
        <v>6</v>
      </c>
      <c r="H1453" s="6" t="n">
        <v>8</v>
      </c>
      <c r="I1453" s="6" t="n">
        <v>9</v>
      </c>
      <c r="J1453" s="6" t="n">
        <v>1</v>
      </c>
      <c r="K1453" s="6" t="n">
        <v>1</v>
      </c>
      <c r="L1453" s="6" t="n">
        <v>0</v>
      </c>
      <c r="M1453" s="6" t="n">
        <v>0</v>
      </c>
      <c r="N1453" s="6" t="n">
        <v>0</v>
      </c>
      <c r="O1453" s="6" t="n">
        <v>0</v>
      </c>
      <c r="P1453" s="6" t="n">
        <v>1</v>
      </c>
      <c r="Q1453" s="6" t="n">
        <v>0</v>
      </c>
      <c r="R1453" s="6" t="n">
        <v>1</v>
      </c>
      <c r="S1453" s="6" t="n">
        <v>0</v>
      </c>
      <c r="T1453" s="6" t="n">
        <v>0</v>
      </c>
      <c r="U1453" s="6" t="s">
        <v>257</v>
      </c>
    </row>
    <row r="1454" customFormat="false" ht="22.35" hidden="false" customHeight="false" outlineLevel="0" collapsed="false">
      <c r="A1454" s="6" t="n">
        <v>1450</v>
      </c>
      <c r="B1454" s="6" t="s">
        <v>265</v>
      </c>
      <c r="C1454" s="7" t="s">
        <v>6309</v>
      </c>
      <c r="D1454" s="6" t="s">
        <v>6126</v>
      </c>
      <c r="E1454" s="6" t="n">
        <v>4</v>
      </c>
      <c r="F1454" s="6" t="n">
        <v>10</v>
      </c>
      <c r="G1454" s="6" t="n">
        <v>6</v>
      </c>
      <c r="H1454" s="6" t="n">
        <v>8</v>
      </c>
      <c r="I1454" s="6" t="n">
        <v>9</v>
      </c>
      <c r="J1454" s="6" t="n">
        <v>1</v>
      </c>
      <c r="K1454" s="6" t="n">
        <v>1</v>
      </c>
      <c r="L1454" s="6" t="n">
        <v>0</v>
      </c>
      <c r="M1454" s="6" t="n">
        <v>0</v>
      </c>
      <c r="N1454" s="6" t="n">
        <v>0</v>
      </c>
      <c r="O1454" s="6" t="n">
        <v>0</v>
      </c>
      <c r="P1454" s="6" t="n">
        <v>1</v>
      </c>
      <c r="Q1454" s="6" t="n">
        <v>0</v>
      </c>
      <c r="R1454" s="6" t="n">
        <v>1</v>
      </c>
      <c r="S1454" s="6" t="n">
        <v>0</v>
      </c>
      <c r="T1454" s="6" t="n">
        <v>0</v>
      </c>
      <c r="U1454" s="6" t="s">
        <v>257</v>
      </c>
    </row>
    <row r="1455" customFormat="false" ht="22.35" hidden="false" customHeight="false" outlineLevel="0" collapsed="false">
      <c r="A1455" s="6" t="n">
        <v>1451</v>
      </c>
      <c r="B1455" s="6" t="s">
        <v>265</v>
      </c>
      <c r="C1455" s="7" t="s">
        <v>6310</v>
      </c>
      <c r="D1455" s="6" t="s">
        <v>6126</v>
      </c>
      <c r="E1455" s="6" t="n">
        <v>2</v>
      </c>
      <c r="F1455" s="6" t="n">
        <v>10</v>
      </c>
      <c r="G1455" s="6" t="n">
        <v>6</v>
      </c>
      <c r="H1455" s="6" t="n">
        <v>8</v>
      </c>
      <c r="I1455" s="6" t="n">
        <v>9</v>
      </c>
      <c r="J1455" s="6" t="n">
        <v>1</v>
      </c>
      <c r="K1455" s="6" t="n">
        <v>1</v>
      </c>
      <c r="L1455" s="6" t="n">
        <v>0</v>
      </c>
      <c r="M1455" s="6" t="n">
        <v>0</v>
      </c>
      <c r="N1455" s="6" t="n">
        <v>0</v>
      </c>
      <c r="O1455" s="6" t="n">
        <v>0</v>
      </c>
      <c r="P1455" s="6" t="n">
        <v>1</v>
      </c>
      <c r="Q1455" s="6" t="n">
        <v>0</v>
      </c>
      <c r="R1455" s="6" t="n">
        <v>1</v>
      </c>
      <c r="S1455" s="6" t="n">
        <v>0</v>
      </c>
      <c r="T1455" s="6" t="n">
        <v>0</v>
      </c>
      <c r="U1455" s="6" t="s">
        <v>257</v>
      </c>
    </row>
    <row r="1456" customFormat="false" ht="22.35" hidden="false" customHeight="false" outlineLevel="0" collapsed="false">
      <c r="A1456" s="6" t="n">
        <v>1452</v>
      </c>
      <c r="B1456" s="6" t="s">
        <v>265</v>
      </c>
      <c r="C1456" s="7" t="s">
        <v>6311</v>
      </c>
      <c r="D1456" s="6" t="s">
        <v>6137</v>
      </c>
      <c r="E1456" s="6" t="n">
        <v>8</v>
      </c>
      <c r="F1456" s="6" t="n">
        <v>9</v>
      </c>
      <c r="G1456" s="6" t="n">
        <v>3</v>
      </c>
      <c r="H1456" s="6" t="n">
        <v>7</v>
      </c>
      <c r="I1456" s="6" t="n">
        <v>7</v>
      </c>
      <c r="J1456" s="6" t="n">
        <v>7</v>
      </c>
      <c r="K1456" s="6" t="n">
        <v>0</v>
      </c>
      <c r="L1456" s="6" t="n">
        <v>0</v>
      </c>
      <c r="M1456" s="6" t="n">
        <v>1</v>
      </c>
      <c r="N1456" s="6" t="n">
        <v>0</v>
      </c>
      <c r="O1456" s="6" t="n">
        <v>0</v>
      </c>
      <c r="P1456" s="6" t="n">
        <v>1</v>
      </c>
      <c r="Q1456" s="6" t="n">
        <v>0</v>
      </c>
      <c r="R1456" s="6" t="n">
        <v>0</v>
      </c>
      <c r="S1456" s="6" t="n">
        <v>0</v>
      </c>
      <c r="T1456" s="6" t="n">
        <v>0</v>
      </c>
      <c r="U1456" s="6" t="s">
        <v>257</v>
      </c>
    </row>
    <row r="1457" customFormat="false" ht="22.35" hidden="false" customHeight="false" outlineLevel="0" collapsed="false">
      <c r="A1457" s="6" t="n">
        <v>1453</v>
      </c>
      <c r="B1457" s="6" t="s">
        <v>265</v>
      </c>
      <c r="C1457" s="7" t="s">
        <v>6312</v>
      </c>
      <c r="D1457" s="6" t="s">
        <v>6137</v>
      </c>
      <c r="E1457" s="6" t="n">
        <v>1</v>
      </c>
      <c r="F1457" s="6" t="n">
        <v>9</v>
      </c>
      <c r="G1457" s="6" t="n">
        <v>3</v>
      </c>
      <c r="H1457" s="6" t="n">
        <v>7</v>
      </c>
      <c r="I1457" s="6" t="n">
        <v>7</v>
      </c>
      <c r="J1457" s="6" t="n">
        <v>7</v>
      </c>
      <c r="K1457" s="6" t="n">
        <v>0</v>
      </c>
      <c r="L1457" s="6" t="n">
        <v>0</v>
      </c>
      <c r="M1457" s="6" t="n">
        <v>1</v>
      </c>
      <c r="N1457" s="6" t="n">
        <v>0</v>
      </c>
      <c r="O1457" s="6" t="n">
        <v>0</v>
      </c>
      <c r="P1457" s="6" t="n">
        <v>1</v>
      </c>
      <c r="Q1457" s="6" t="n">
        <v>0</v>
      </c>
      <c r="R1457" s="6" t="n">
        <v>0</v>
      </c>
      <c r="S1457" s="6" t="n">
        <v>0</v>
      </c>
      <c r="T1457" s="6" t="n">
        <v>0</v>
      </c>
      <c r="U1457" s="6" t="s">
        <v>257</v>
      </c>
    </row>
    <row r="1458" customFormat="false" ht="22.35" hidden="false" customHeight="false" outlineLevel="0" collapsed="false">
      <c r="A1458" s="6" t="n">
        <v>1454</v>
      </c>
      <c r="B1458" s="6" t="s">
        <v>265</v>
      </c>
      <c r="C1458" s="7" t="s">
        <v>6313</v>
      </c>
      <c r="D1458" s="6" t="s">
        <v>6137</v>
      </c>
      <c r="E1458" s="6" t="n">
        <v>5</v>
      </c>
      <c r="F1458" s="6" t="n">
        <v>9</v>
      </c>
      <c r="G1458" s="6" t="n">
        <v>3</v>
      </c>
      <c r="H1458" s="6" t="n">
        <v>7</v>
      </c>
      <c r="I1458" s="6" t="n">
        <v>7</v>
      </c>
      <c r="J1458" s="6" t="n">
        <v>7</v>
      </c>
      <c r="K1458" s="6" t="n">
        <v>0</v>
      </c>
      <c r="L1458" s="6" t="n">
        <v>0</v>
      </c>
      <c r="M1458" s="6" t="n">
        <v>1</v>
      </c>
      <c r="N1458" s="6" t="n">
        <v>0</v>
      </c>
      <c r="O1458" s="6" t="n">
        <v>0</v>
      </c>
      <c r="P1458" s="6" t="n">
        <v>1</v>
      </c>
      <c r="Q1458" s="6" t="n">
        <v>0</v>
      </c>
      <c r="R1458" s="6" t="n">
        <v>0</v>
      </c>
      <c r="S1458" s="6" t="n">
        <v>0</v>
      </c>
      <c r="T1458" s="6" t="n">
        <v>0</v>
      </c>
      <c r="U1458" s="6" t="s">
        <v>257</v>
      </c>
    </row>
    <row r="1459" customFormat="false" ht="22.35" hidden="false" customHeight="false" outlineLevel="0" collapsed="false">
      <c r="A1459" s="6" t="n">
        <v>1455</v>
      </c>
      <c r="B1459" s="6" t="s">
        <v>265</v>
      </c>
      <c r="C1459" s="7" t="s">
        <v>6314</v>
      </c>
      <c r="D1459" s="6" t="s">
        <v>6137</v>
      </c>
      <c r="E1459" s="6" t="n">
        <v>3</v>
      </c>
      <c r="F1459" s="6" t="n">
        <v>9</v>
      </c>
      <c r="G1459" s="6" t="n">
        <v>3</v>
      </c>
      <c r="H1459" s="6" t="n">
        <v>7</v>
      </c>
      <c r="I1459" s="6" t="n">
        <v>7</v>
      </c>
      <c r="J1459" s="6" t="n">
        <v>7</v>
      </c>
      <c r="K1459" s="6" t="n">
        <v>0</v>
      </c>
      <c r="L1459" s="6" t="n">
        <v>0</v>
      </c>
      <c r="M1459" s="6" t="n">
        <v>1</v>
      </c>
      <c r="N1459" s="6" t="n">
        <v>0</v>
      </c>
      <c r="O1459" s="6" t="n">
        <v>0</v>
      </c>
      <c r="P1459" s="6" t="n">
        <v>1</v>
      </c>
      <c r="Q1459" s="6" t="n">
        <v>0</v>
      </c>
      <c r="R1459" s="6" t="n">
        <v>0</v>
      </c>
      <c r="S1459" s="6" t="n">
        <v>0</v>
      </c>
      <c r="T1459" s="6" t="n">
        <v>0</v>
      </c>
      <c r="U1459" s="6" t="s">
        <v>257</v>
      </c>
    </row>
    <row r="1460" customFormat="false" ht="22.35" hidden="false" customHeight="false" outlineLevel="0" collapsed="false">
      <c r="A1460" s="6" t="n">
        <v>1456</v>
      </c>
      <c r="B1460" s="6" t="s">
        <v>265</v>
      </c>
      <c r="C1460" s="7" t="s">
        <v>6315</v>
      </c>
      <c r="D1460" s="6" t="s">
        <v>6137</v>
      </c>
      <c r="E1460" s="6" t="n">
        <v>6</v>
      </c>
      <c r="F1460" s="6" t="n">
        <v>9</v>
      </c>
      <c r="G1460" s="6" t="n">
        <v>3</v>
      </c>
      <c r="H1460" s="6" t="n">
        <v>7</v>
      </c>
      <c r="I1460" s="6" t="n">
        <v>7</v>
      </c>
      <c r="J1460" s="6" t="n">
        <v>7</v>
      </c>
      <c r="K1460" s="6" t="n">
        <v>0</v>
      </c>
      <c r="L1460" s="6" t="n">
        <v>0</v>
      </c>
      <c r="M1460" s="6" t="n">
        <v>1</v>
      </c>
      <c r="N1460" s="6" t="n">
        <v>0</v>
      </c>
      <c r="O1460" s="6" t="n">
        <v>0</v>
      </c>
      <c r="P1460" s="6" t="n">
        <v>1</v>
      </c>
      <c r="Q1460" s="6" t="n">
        <v>0</v>
      </c>
      <c r="R1460" s="6" t="n">
        <v>0</v>
      </c>
      <c r="S1460" s="6" t="n">
        <v>0</v>
      </c>
      <c r="T1460" s="6" t="n">
        <v>0</v>
      </c>
      <c r="U1460" s="6" t="s">
        <v>257</v>
      </c>
    </row>
    <row r="1461" customFormat="false" ht="22.35" hidden="false" customHeight="false" outlineLevel="0" collapsed="false">
      <c r="A1461" s="6" t="n">
        <v>1457</v>
      </c>
      <c r="B1461" s="6" t="s">
        <v>265</v>
      </c>
      <c r="C1461" s="7" t="s">
        <v>6316</v>
      </c>
      <c r="D1461" s="6" t="s">
        <v>6137</v>
      </c>
      <c r="E1461" s="6" t="n">
        <v>7</v>
      </c>
      <c r="F1461" s="6" t="n">
        <v>9</v>
      </c>
      <c r="G1461" s="6" t="n">
        <v>3</v>
      </c>
      <c r="H1461" s="6" t="n">
        <v>7</v>
      </c>
      <c r="I1461" s="6" t="n">
        <v>7</v>
      </c>
      <c r="J1461" s="6" t="n">
        <v>7</v>
      </c>
      <c r="K1461" s="6" t="n">
        <v>0</v>
      </c>
      <c r="L1461" s="6" t="n">
        <v>0</v>
      </c>
      <c r="M1461" s="6" t="n">
        <v>1</v>
      </c>
      <c r="N1461" s="6" t="n">
        <v>0</v>
      </c>
      <c r="O1461" s="6" t="n">
        <v>0</v>
      </c>
      <c r="P1461" s="6" t="n">
        <v>1</v>
      </c>
      <c r="Q1461" s="6" t="n">
        <v>0</v>
      </c>
      <c r="R1461" s="6" t="n">
        <v>0</v>
      </c>
      <c r="S1461" s="6" t="n">
        <v>0</v>
      </c>
      <c r="T1461" s="6" t="n">
        <v>0</v>
      </c>
      <c r="U1461" s="6" t="s">
        <v>257</v>
      </c>
    </row>
    <row r="1462" customFormat="false" ht="22.35" hidden="false" customHeight="false" outlineLevel="0" collapsed="false">
      <c r="A1462" s="6" t="n">
        <v>1458</v>
      </c>
      <c r="B1462" s="6" t="s">
        <v>265</v>
      </c>
      <c r="C1462" s="7" t="s">
        <v>6317</v>
      </c>
      <c r="D1462" s="6" t="s">
        <v>6137</v>
      </c>
      <c r="E1462" s="6" t="n">
        <v>4</v>
      </c>
      <c r="F1462" s="6" t="n">
        <v>9</v>
      </c>
      <c r="G1462" s="6" t="n">
        <v>3</v>
      </c>
      <c r="H1462" s="6" t="n">
        <v>7</v>
      </c>
      <c r="I1462" s="6" t="n">
        <v>7</v>
      </c>
      <c r="J1462" s="6" t="n">
        <v>7</v>
      </c>
      <c r="K1462" s="6" t="n">
        <v>0</v>
      </c>
      <c r="L1462" s="6" t="n">
        <v>0</v>
      </c>
      <c r="M1462" s="6" t="n">
        <v>1</v>
      </c>
      <c r="N1462" s="6" t="n">
        <v>0</v>
      </c>
      <c r="O1462" s="6" t="n">
        <v>0</v>
      </c>
      <c r="P1462" s="6" t="n">
        <v>1</v>
      </c>
      <c r="Q1462" s="6" t="n">
        <v>0</v>
      </c>
      <c r="R1462" s="6" t="n">
        <v>0</v>
      </c>
      <c r="S1462" s="6" t="n">
        <v>0</v>
      </c>
      <c r="T1462" s="6" t="n">
        <v>0</v>
      </c>
      <c r="U1462" s="6" t="s">
        <v>257</v>
      </c>
    </row>
    <row r="1463" customFormat="false" ht="22.35" hidden="false" customHeight="false" outlineLevel="0" collapsed="false">
      <c r="A1463" s="6" t="n">
        <v>1459</v>
      </c>
      <c r="B1463" s="6" t="s">
        <v>265</v>
      </c>
      <c r="C1463" s="7" t="s">
        <v>6318</v>
      </c>
      <c r="D1463" s="6" t="s">
        <v>6137</v>
      </c>
      <c r="E1463" s="6" t="n">
        <v>10</v>
      </c>
      <c r="F1463" s="6" t="n">
        <v>9</v>
      </c>
      <c r="G1463" s="6" t="n">
        <v>3</v>
      </c>
      <c r="H1463" s="6" t="n">
        <v>7</v>
      </c>
      <c r="I1463" s="6" t="n">
        <v>7</v>
      </c>
      <c r="J1463" s="6" t="n">
        <v>7</v>
      </c>
      <c r="K1463" s="6" t="n">
        <v>0</v>
      </c>
      <c r="L1463" s="6" t="n">
        <v>0</v>
      </c>
      <c r="M1463" s="6" t="n">
        <v>1</v>
      </c>
      <c r="N1463" s="6" t="n">
        <v>0</v>
      </c>
      <c r="O1463" s="6" t="n">
        <v>0</v>
      </c>
      <c r="P1463" s="6" t="n">
        <v>1</v>
      </c>
      <c r="Q1463" s="6" t="n">
        <v>0</v>
      </c>
      <c r="R1463" s="6" t="n">
        <v>0</v>
      </c>
      <c r="S1463" s="6" t="n">
        <v>0</v>
      </c>
      <c r="T1463" s="6" t="n">
        <v>0</v>
      </c>
      <c r="U1463" s="6" t="s">
        <v>257</v>
      </c>
    </row>
    <row r="1464" customFormat="false" ht="22.35" hidden="false" customHeight="false" outlineLevel="0" collapsed="false">
      <c r="A1464" s="6" t="n">
        <v>1460</v>
      </c>
      <c r="B1464" s="6" t="s">
        <v>265</v>
      </c>
      <c r="C1464" s="7" t="s">
        <v>6319</v>
      </c>
      <c r="D1464" s="6" t="s">
        <v>6137</v>
      </c>
      <c r="E1464" s="6" t="n">
        <v>1</v>
      </c>
      <c r="F1464" s="6" t="n">
        <v>9</v>
      </c>
      <c r="G1464" s="6" t="n">
        <v>3</v>
      </c>
      <c r="H1464" s="6" t="n">
        <v>7</v>
      </c>
      <c r="I1464" s="6" t="n">
        <v>7</v>
      </c>
      <c r="J1464" s="6" t="n">
        <v>7</v>
      </c>
      <c r="K1464" s="6" t="n">
        <v>0</v>
      </c>
      <c r="L1464" s="6" t="n">
        <v>0</v>
      </c>
      <c r="M1464" s="6" t="n">
        <v>1</v>
      </c>
      <c r="N1464" s="6" t="n">
        <v>0</v>
      </c>
      <c r="O1464" s="6" t="n">
        <v>0</v>
      </c>
      <c r="P1464" s="6" t="n">
        <v>1</v>
      </c>
      <c r="Q1464" s="6" t="n">
        <v>0</v>
      </c>
      <c r="R1464" s="6" t="n">
        <v>0</v>
      </c>
      <c r="S1464" s="6" t="n">
        <v>0</v>
      </c>
      <c r="T1464" s="6" t="n">
        <v>0</v>
      </c>
      <c r="U1464" s="6" t="s">
        <v>257</v>
      </c>
    </row>
    <row r="1465" customFormat="false" ht="22.35" hidden="false" customHeight="false" outlineLevel="0" collapsed="false">
      <c r="A1465" s="6" t="n">
        <v>1461</v>
      </c>
      <c r="B1465" s="6" t="s">
        <v>265</v>
      </c>
      <c r="C1465" s="7" t="s">
        <v>6320</v>
      </c>
      <c r="D1465" s="6" t="s">
        <v>6137</v>
      </c>
      <c r="E1465" s="6" t="n">
        <v>10</v>
      </c>
      <c r="F1465" s="6" t="n">
        <v>9</v>
      </c>
      <c r="G1465" s="6" t="n">
        <v>3</v>
      </c>
      <c r="H1465" s="6" t="n">
        <v>7</v>
      </c>
      <c r="I1465" s="6" t="n">
        <v>7</v>
      </c>
      <c r="J1465" s="6" t="n">
        <v>7</v>
      </c>
      <c r="K1465" s="6" t="n">
        <v>0</v>
      </c>
      <c r="L1465" s="6" t="n">
        <v>0</v>
      </c>
      <c r="M1465" s="6" t="n">
        <v>1</v>
      </c>
      <c r="N1465" s="6" t="n">
        <v>0</v>
      </c>
      <c r="O1465" s="6" t="n">
        <v>0</v>
      </c>
      <c r="P1465" s="6" t="n">
        <v>1</v>
      </c>
      <c r="Q1465" s="6" t="n">
        <v>0</v>
      </c>
      <c r="R1465" s="6" t="n">
        <v>0</v>
      </c>
      <c r="S1465" s="6" t="n">
        <v>0</v>
      </c>
      <c r="T1465" s="6" t="n">
        <v>0</v>
      </c>
      <c r="U1465" s="6" t="s">
        <v>257</v>
      </c>
    </row>
    <row r="1466" customFormat="false" ht="22.35" hidden="false" customHeight="false" outlineLevel="0" collapsed="false">
      <c r="A1466" s="6" t="n">
        <v>1462</v>
      </c>
      <c r="B1466" s="6" t="s">
        <v>265</v>
      </c>
      <c r="C1466" s="7" t="s">
        <v>602</v>
      </c>
      <c r="D1466" s="6" t="s">
        <v>6137</v>
      </c>
      <c r="E1466" s="6" t="n">
        <v>8</v>
      </c>
      <c r="F1466" s="6" t="n">
        <v>9</v>
      </c>
      <c r="G1466" s="6" t="n">
        <v>3</v>
      </c>
      <c r="H1466" s="6" t="n">
        <v>7</v>
      </c>
      <c r="I1466" s="6" t="n">
        <v>7</v>
      </c>
      <c r="J1466" s="6" t="n">
        <v>7</v>
      </c>
      <c r="K1466" s="6" t="n">
        <v>0</v>
      </c>
      <c r="L1466" s="6" t="n">
        <v>0</v>
      </c>
      <c r="M1466" s="6" t="n">
        <v>1</v>
      </c>
      <c r="N1466" s="6" t="n">
        <v>0</v>
      </c>
      <c r="O1466" s="6" t="n">
        <v>0</v>
      </c>
      <c r="P1466" s="6" t="n">
        <v>1</v>
      </c>
      <c r="Q1466" s="6" t="n">
        <v>0</v>
      </c>
      <c r="R1466" s="6" t="n">
        <v>0</v>
      </c>
      <c r="S1466" s="6" t="n">
        <v>0</v>
      </c>
      <c r="T1466" s="6" t="n">
        <v>0</v>
      </c>
      <c r="U1466" s="6" t="s">
        <v>257</v>
      </c>
    </row>
    <row r="1467" customFormat="false" ht="22.35" hidden="false" customHeight="false" outlineLevel="0" collapsed="false">
      <c r="A1467" s="6" t="n">
        <v>1463</v>
      </c>
      <c r="B1467" s="6" t="s">
        <v>265</v>
      </c>
      <c r="C1467" s="7" t="s">
        <v>6321</v>
      </c>
      <c r="D1467" s="6" t="s">
        <v>6137</v>
      </c>
      <c r="E1467" s="6" t="n">
        <v>3</v>
      </c>
      <c r="F1467" s="6" t="n">
        <v>9</v>
      </c>
      <c r="G1467" s="6" t="n">
        <v>3</v>
      </c>
      <c r="H1467" s="6" t="n">
        <v>7</v>
      </c>
      <c r="I1467" s="6" t="n">
        <v>7</v>
      </c>
      <c r="J1467" s="6" t="n">
        <v>7</v>
      </c>
      <c r="K1467" s="6" t="n">
        <v>0</v>
      </c>
      <c r="L1467" s="6" t="n">
        <v>0</v>
      </c>
      <c r="M1467" s="6" t="n">
        <v>1</v>
      </c>
      <c r="N1467" s="6" t="n">
        <v>0</v>
      </c>
      <c r="O1467" s="6" t="n">
        <v>0</v>
      </c>
      <c r="P1467" s="6" t="n">
        <v>1</v>
      </c>
      <c r="Q1467" s="6" t="n">
        <v>0</v>
      </c>
      <c r="R1467" s="6" t="n">
        <v>0</v>
      </c>
      <c r="S1467" s="6" t="n">
        <v>0</v>
      </c>
      <c r="T1467" s="6" t="n">
        <v>0</v>
      </c>
      <c r="U1467" s="6" t="s">
        <v>257</v>
      </c>
    </row>
    <row r="1468" customFormat="false" ht="22.35" hidden="false" customHeight="false" outlineLevel="0" collapsed="false">
      <c r="A1468" s="6" t="n">
        <v>1464</v>
      </c>
      <c r="B1468" s="6" t="s">
        <v>265</v>
      </c>
      <c r="C1468" s="7" t="s">
        <v>6322</v>
      </c>
      <c r="D1468" s="6" t="s">
        <v>6137</v>
      </c>
      <c r="E1468" s="6" t="n">
        <v>5</v>
      </c>
      <c r="F1468" s="6" t="n">
        <v>9</v>
      </c>
      <c r="G1468" s="6" t="n">
        <v>3</v>
      </c>
      <c r="H1468" s="6" t="n">
        <v>7</v>
      </c>
      <c r="I1468" s="6" t="n">
        <v>7</v>
      </c>
      <c r="J1468" s="6" t="n">
        <v>7</v>
      </c>
      <c r="K1468" s="6" t="n">
        <v>0</v>
      </c>
      <c r="L1468" s="6" t="n">
        <v>0</v>
      </c>
      <c r="M1468" s="6" t="n">
        <v>1</v>
      </c>
      <c r="N1468" s="6" t="n">
        <v>0</v>
      </c>
      <c r="O1468" s="6" t="n">
        <v>0</v>
      </c>
      <c r="P1468" s="6" t="n">
        <v>1</v>
      </c>
      <c r="Q1468" s="6" t="n">
        <v>0</v>
      </c>
      <c r="R1468" s="6" t="n">
        <v>0</v>
      </c>
      <c r="S1468" s="6" t="n">
        <v>0</v>
      </c>
      <c r="T1468" s="6" t="n">
        <v>0</v>
      </c>
      <c r="U1468" s="6" t="s">
        <v>257</v>
      </c>
    </row>
    <row r="1469" customFormat="false" ht="22.35" hidden="false" customHeight="false" outlineLevel="0" collapsed="false">
      <c r="A1469" s="6" t="n">
        <v>1465</v>
      </c>
      <c r="B1469" s="6" t="s">
        <v>265</v>
      </c>
      <c r="C1469" s="7" t="s">
        <v>6323</v>
      </c>
      <c r="D1469" s="6" t="s">
        <v>6137</v>
      </c>
      <c r="E1469" s="6" t="n">
        <v>4</v>
      </c>
      <c r="F1469" s="6" t="n">
        <v>9</v>
      </c>
      <c r="G1469" s="6" t="n">
        <v>3</v>
      </c>
      <c r="H1469" s="6" t="n">
        <v>7</v>
      </c>
      <c r="I1469" s="6" t="n">
        <v>7</v>
      </c>
      <c r="J1469" s="6" t="n">
        <v>7</v>
      </c>
      <c r="K1469" s="6" t="n">
        <v>0</v>
      </c>
      <c r="L1469" s="6" t="n">
        <v>0</v>
      </c>
      <c r="M1469" s="6" t="n">
        <v>1</v>
      </c>
      <c r="N1469" s="6" t="n">
        <v>0</v>
      </c>
      <c r="O1469" s="6" t="n">
        <v>0</v>
      </c>
      <c r="P1469" s="6" t="n">
        <v>1</v>
      </c>
      <c r="Q1469" s="6" t="n">
        <v>0</v>
      </c>
      <c r="R1469" s="6" t="n">
        <v>0</v>
      </c>
      <c r="S1469" s="6" t="n">
        <v>0</v>
      </c>
      <c r="T1469" s="6" t="n">
        <v>0</v>
      </c>
      <c r="U1469" s="6" t="s">
        <v>257</v>
      </c>
    </row>
    <row r="1470" customFormat="false" ht="22.35" hidden="false" customHeight="false" outlineLevel="0" collapsed="false">
      <c r="A1470" s="6" t="n">
        <v>1466</v>
      </c>
      <c r="B1470" s="6" t="s">
        <v>265</v>
      </c>
      <c r="C1470" s="7" t="s">
        <v>6324</v>
      </c>
      <c r="D1470" s="6" t="s">
        <v>6137</v>
      </c>
      <c r="E1470" s="6" t="n">
        <v>2</v>
      </c>
      <c r="F1470" s="6" t="n">
        <v>9</v>
      </c>
      <c r="G1470" s="6" t="n">
        <v>3</v>
      </c>
      <c r="H1470" s="6" t="n">
        <v>7</v>
      </c>
      <c r="I1470" s="6" t="n">
        <v>7</v>
      </c>
      <c r="J1470" s="6" t="n">
        <v>7</v>
      </c>
      <c r="K1470" s="6" t="n">
        <v>0</v>
      </c>
      <c r="L1470" s="6" t="n">
        <v>0</v>
      </c>
      <c r="M1470" s="6" t="n">
        <v>1</v>
      </c>
      <c r="N1470" s="6" t="n">
        <v>0</v>
      </c>
      <c r="O1470" s="6" t="n">
        <v>0</v>
      </c>
      <c r="P1470" s="6" t="n">
        <v>1</v>
      </c>
      <c r="Q1470" s="6" t="n">
        <v>0</v>
      </c>
      <c r="R1470" s="6" t="n">
        <v>0</v>
      </c>
      <c r="S1470" s="6" t="n">
        <v>0</v>
      </c>
      <c r="T1470" s="6" t="n">
        <v>0</v>
      </c>
      <c r="U1470" s="6" t="s">
        <v>257</v>
      </c>
    </row>
    <row r="1471" customFormat="false" ht="22.35" hidden="false" customHeight="false" outlineLevel="0" collapsed="false">
      <c r="A1471" s="6" t="n">
        <v>1467</v>
      </c>
      <c r="B1471" s="6" t="s">
        <v>265</v>
      </c>
      <c r="C1471" s="7" t="s">
        <v>6325</v>
      </c>
      <c r="D1471" s="6" t="s">
        <v>6153</v>
      </c>
      <c r="E1471" s="6" t="n">
        <v>3</v>
      </c>
      <c r="F1471" s="6" t="n">
        <v>2</v>
      </c>
      <c r="G1471" s="6" t="n">
        <v>2</v>
      </c>
      <c r="H1471" s="6" t="n">
        <v>1</v>
      </c>
      <c r="I1471" s="6" t="n">
        <v>1</v>
      </c>
      <c r="J1471" s="6" t="n">
        <v>4</v>
      </c>
      <c r="K1471" s="6" t="n">
        <v>0</v>
      </c>
      <c r="L1471" s="6" t="n">
        <v>1</v>
      </c>
      <c r="M1471" s="6" t="n">
        <v>0</v>
      </c>
      <c r="N1471" s="6" t="n">
        <v>1</v>
      </c>
      <c r="O1471" s="6" t="n">
        <v>0</v>
      </c>
      <c r="P1471" s="6" t="n">
        <v>0</v>
      </c>
      <c r="Q1471" s="6" t="n">
        <v>1</v>
      </c>
      <c r="R1471" s="6" t="n">
        <v>0</v>
      </c>
      <c r="S1471" s="6" t="n">
        <v>1</v>
      </c>
      <c r="T1471" s="6" t="n">
        <v>1</v>
      </c>
      <c r="U1471" s="6" t="s">
        <v>257</v>
      </c>
    </row>
    <row r="1472" customFormat="false" ht="22.35" hidden="false" customHeight="false" outlineLevel="0" collapsed="false">
      <c r="A1472" s="6" t="n">
        <v>1468</v>
      </c>
      <c r="B1472" s="6" t="s">
        <v>265</v>
      </c>
      <c r="C1472" s="7" t="s">
        <v>6326</v>
      </c>
      <c r="D1472" s="6" t="s">
        <v>6153</v>
      </c>
      <c r="E1472" s="6" t="n">
        <v>1</v>
      </c>
      <c r="F1472" s="6" t="n">
        <v>2</v>
      </c>
      <c r="G1472" s="6" t="n">
        <v>2</v>
      </c>
      <c r="H1472" s="6" t="n">
        <v>1</v>
      </c>
      <c r="I1472" s="6" t="n">
        <v>1</v>
      </c>
      <c r="J1472" s="6" t="n">
        <v>4</v>
      </c>
      <c r="K1472" s="6" t="n">
        <v>0</v>
      </c>
      <c r="L1472" s="6" t="n">
        <v>1</v>
      </c>
      <c r="M1472" s="6" t="n">
        <v>0</v>
      </c>
      <c r="N1472" s="6" t="n">
        <v>1</v>
      </c>
      <c r="O1472" s="6" t="n">
        <v>0</v>
      </c>
      <c r="P1472" s="6" t="n">
        <v>0</v>
      </c>
      <c r="Q1472" s="6" t="n">
        <v>1</v>
      </c>
      <c r="R1472" s="6" t="n">
        <v>0</v>
      </c>
      <c r="S1472" s="6" t="n">
        <v>1</v>
      </c>
      <c r="T1472" s="6" t="n">
        <v>1</v>
      </c>
      <c r="U1472" s="6" t="s">
        <v>257</v>
      </c>
    </row>
    <row r="1473" customFormat="false" ht="22.35" hidden="false" customHeight="false" outlineLevel="0" collapsed="false">
      <c r="A1473" s="6" t="n">
        <v>1469</v>
      </c>
      <c r="B1473" s="6" t="s">
        <v>265</v>
      </c>
      <c r="C1473" s="7" t="s">
        <v>6327</v>
      </c>
      <c r="D1473" s="6" t="s">
        <v>6153</v>
      </c>
      <c r="E1473" s="6" t="n">
        <v>9</v>
      </c>
      <c r="F1473" s="6" t="n">
        <v>2</v>
      </c>
      <c r="G1473" s="6" t="n">
        <v>2</v>
      </c>
      <c r="H1473" s="6" t="n">
        <v>1</v>
      </c>
      <c r="I1473" s="6" t="n">
        <v>1</v>
      </c>
      <c r="J1473" s="6" t="n">
        <v>4</v>
      </c>
      <c r="K1473" s="6" t="n">
        <v>0</v>
      </c>
      <c r="L1473" s="6" t="n">
        <v>1</v>
      </c>
      <c r="M1473" s="6" t="n">
        <v>0</v>
      </c>
      <c r="N1473" s="6" t="n">
        <v>1</v>
      </c>
      <c r="O1473" s="6" t="n">
        <v>0</v>
      </c>
      <c r="P1473" s="6" t="n">
        <v>0</v>
      </c>
      <c r="Q1473" s="6" t="n">
        <v>1</v>
      </c>
      <c r="R1473" s="6" t="n">
        <v>0</v>
      </c>
      <c r="S1473" s="6" t="n">
        <v>1</v>
      </c>
      <c r="T1473" s="6" t="n">
        <v>1</v>
      </c>
      <c r="U1473" s="6" t="s">
        <v>257</v>
      </c>
    </row>
    <row r="1474" customFormat="false" ht="22.35" hidden="false" customHeight="false" outlineLevel="0" collapsed="false">
      <c r="A1474" s="6" t="n">
        <v>1470</v>
      </c>
      <c r="B1474" s="6" t="s">
        <v>265</v>
      </c>
      <c r="C1474" s="7" t="s">
        <v>6328</v>
      </c>
      <c r="D1474" s="6" t="s">
        <v>6153</v>
      </c>
      <c r="E1474" s="6" t="n">
        <v>4</v>
      </c>
      <c r="F1474" s="6" t="n">
        <v>2</v>
      </c>
      <c r="G1474" s="6" t="n">
        <v>2</v>
      </c>
      <c r="H1474" s="6" t="n">
        <v>1</v>
      </c>
      <c r="I1474" s="6" t="n">
        <v>1</v>
      </c>
      <c r="J1474" s="6" t="n">
        <v>4</v>
      </c>
      <c r="K1474" s="6" t="n">
        <v>0</v>
      </c>
      <c r="L1474" s="6" t="n">
        <v>1</v>
      </c>
      <c r="M1474" s="6" t="n">
        <v>0</v>
      </c>
      <c r="N1474" s="6" t="n">
        <v>1</v>
      </c>
      <c r="O1474" s="6" t="n">
        <v>0</v>
      </c>
      <c r="P1474" s="6" t="n">
        <v>0</v>
      </c>
      <c r="Q1474" s="6" t="n">
        <v>1</v>
      </c>
      <c r="R1474" s="6" t="n">
        <v>0</v>
      </c>
      <c r="S1474" s="6" t="n">
        <v>1</v>
      </c>
      <c r="T1474" s="6" t="n">
        <v>1</v>
      </c>
      <c r="U1474" s="6" t="s">
        <v>257</v>
      </c>
    </row>
    <row r="1475" customFormat="false" ht="22.35" hidden="false" customHeight="false" outlineLevel="0" collapsed="false">
      <c r="A1475" s="6" t="n">
        <v>1471</v>
      </c>
      <c r="B1475" s="6" t="s">
        <v>265</v>
      </c>
      <c r="C1475" s="7" t="s">
        <v>6329</v>
      </c>
      <c r="D1475" s="6" t="s">
        <v>6153</v>
      </c>
      <c r="E1475" s="6" t="n">
        <v>1</v>
      </c>
      <c r="F1475" s="6" t="n">
        <v>2</v>
      </c>
      <c r="G1475" s="6" t="n">
        <v>2</v>
      </c>
      <c r="H1475" s="6" t="n">
        <v>1</v>
      </c>
      <c r="I1475" s="6" t="n">
        <v>1</v>
      </c>
      <c r="J1475" s="6" t="n">
        <v>4</v>
      </c>
      <c r="K1475" s="6" t="n">
        <v>0</v>
      </c>
      <c r="L1475" s="6" t="n">
        <v>1</v>
      </c>
      <c r="M1475" s="6" t="n">
        <v>0</v>
      </c>
      <c r="N1475" s="6" t="n">
        <v>1</v>
      </c>
      <c r="O1475" s="6" t="n">
        <v>0</v>
      </c>
      <c r="P1475" s="6" t="n">
        <v>0</v>
      </c>
      <c r="Q1475" s="6" t="n">
        <v>1</v>
      </c>
      <c r="R1475" s="6" t="n">
        <v>0</v>
      </c>
      <c r="S1475" s="6" t="n">
        <v>1</v>
      </c>
      <c r="T1475" s="6" t="n">
        <v>1</v>
      </c>
      <c r="U1475" s="6" t="s">
        <v>257</v>
      </c>
    </row>
    <row r="1476" customFormat="false" ht="22.35" hidden="false" customHeight="false" outlineLevel="0" collapsed="false">
      <c r="A1476" s="6" t="n">
        <v>1472</v>
      </c>
      <c r="B1476" s="6" t="s">
        <v>265</v>
      </c>
      <c r="C1476" s="7" t="s">
        <v>6330</v>
      </c>
      <c r="D1476" s="6" t="s">
        <v>6153</v>
      </c>
      <c r="E1476" s="6" t="n">
        <v>9</v>
      </c>
      <c r="F1476" s="6" t="n">
        <v>2</v>
      </c>
      <c r="G1476" s="6" t="n">
        <v>2</v>
      </c>
      <c r="H1476" s="6" t="n">
        <v>1</v>
      </c>
      <c r="I1476" s="6" t="n">
        <v>1</v>
      </c>
      <c r="J1476" s="6" t="n">
        <v>4</v>
      </c>
      <c r="K1476" s="6" t="n">
        <v>0</v>
      </c>
      <c r="L1476" s="6" t="n">
        <v>1</v>
      </c>
      <c r="M1476" s="6" t="n">
        <v>0</v>
      </c>
      <c r="N1476" s="6" t="n">
        <v>1</v>
      </c>
      <c r="O1476" s="6" t="n">
        <v>0</v>
      </c>
      <c r="P1476" s="6" t="n">
        <v>0</v>
      </c>
      <c r="Q1476" s="6" t="n">
        <v>1</v>
      </c>
      <c r="R1476" s="6" t="n">
        <v>0</v>
      </c>
      <c r="S1476" s="6" t="n">
        <v>1</v>
      </c>
      <c r="T1476" s="6" t="n">
        <v>1</v>
      </c>
      <c r="U1476" s="6" t="s">
        <v>257</v>
      </c>
    </row>
    <row r="1477" customFormat="false" ht="22.35" hidden="false" customHeight="false" outlineLevel="0" collapsed="false">
      <c r="A1477" s="6" t="n">
        <v>1473</v>
      </c>
      <c r="B1477" s="6" t="s">
        <v>265</v>
      </c>
      <c r="C1477" s="7" t="s">
        <v>6331</v>
      </c>
      <c r="D1477" s="6" t="s">
        <v>6153</v>
      </c>
      <c r="E1477" s="6" t="n">
        <v>10</v>
      </c>
      <c r="F1477" s="6" t="n">
        <v>2</v>
      </c>
      <c r="G1477" s="6" t="n">
        <v>2</v>
      </c>
      <c r="H1477" s="6" t="n">
        <v>1</v>
      </c>
      <c r="I1477" s="6" t="n">
        <v>1</v>
      </c>
      <c r="J1477" s="6" t="n">
        <v>4</v>
      </c>
      <c r="K1477" s="6" t="n">
        <v>0</v>
      </c>
      <c r="L1477" s="6" t="n">
        <v>1</v>
      </c>
      <c r="M1477" s="6" t="n">
        <v>0</v>
      </c>
      <c r="N1477" s="6" t="n">
        <v>1</v>
      </c>
      <c r="O1477" s="6" t="n">
        <v>0</v>
      </c>
      <c r="P1477" s="6" t="n">
        <v>0</v>
      </c>
      <c r="Q1477" s="6" t="n">
        <v>1</v>
      </c>
      <c r="R1477" s="6" t="n">
        <v>0</v>
      </c>
      <c r="S1477" s="6" t="n">
        <v>1</v>
      </c>
      <c r="T1477" s="6" t="n">
        <v>1</v>
      </c>
      <c r="U1477" s="6" t="s">
        <v>257</v>
      </c>
    </row>
    <row r="1478" customFormat="false" ht="22.35" hidden="false" customHeight="false" outlineLevel="0" collapsed="false">
      <c r="A1478" s="6" t="n">
        <v>1474</v>
      </c>
      <c r="B1478" s="6" t="s">
        <v>265</v>
      </c>
      <c r="C1478" s="7" t="s">
        <v>6332</v>
      </c>
      <c r="D1478" s="6" t="s">
        <v>6153</v>
      </c>
      <c r="E1478" s="6" t="n">
        <v>9</v>
      </c>
      <c r="F1478" s="6" t="n">
        <v>2</v>
      </c>
      <c r="G1478" s="6" t="n">
        <v>2</v>
      </c>
      <c r="H1478" s="6" t="n">
        <v>1</v>
      </c>
      <c r="I1478" s="6" t="n">
        <v>1</v>
      </c>
      <c r="J1478" s="6" t="n">
        <v>4</v>
      </c>
      <c r="K1478" s="6" t="n">
        <v>0</v>
      </c>
      <c r="L1478" s="6" t="n">
        <v>1</v>
      </c>
      <c r="M1478" s="6" t="n">
        <v>0</v>
      </c>
      <c r="N1478" s="6" t="n">
        <v>1</v>
      </c>
      <c r="O1478" s="6" t="n">
        <v>0</v>
      </c>
      <c r="P1478" s="6" t="n">
        <v>0</v>
      </c>
      <c r="Q1478" s="6" t="n">
        <v>1</v>
      </c>
      <c r="R1478" s="6" t="n">
        <v>0</v>
      </c>
      <c r="S1478" s="6" t="n">
        <v>1</v>
      </c>
      <c r="T1478" s="6" t="n">
        <v>1</v>
      </c>
      <c r="U1478" s="6" t="s">
        <v>257</v>
      </c>
    </row>
    <row r="1479" customFormat="false" ht="22.35" hidden="false" customHeight="false" outlineLevel="0" collapsed="false">
      <c r="A1479" s="6" t="n">
        <v>1475</v>
      </c>
      <c r="B1479" s="6" t="s">
        <v>265</v>
      </c>
      <c r="C1479" s="7" t="s">
        <v>6333</v>
      </c>
      <c r="D1479" s="6" t="s">
        <v>6153</v>
      </c>
      <c r="E1479" s="6" t="n">
        <v>10</v>
      </c>
      <c r="F1479" s="6" t="n">
        <v>2</v>
      </c>
      <c r="G1479" s="6" t="n">
        <v>2</v>
      </c>
      <c r="H1479" s="6" t="n">
        <v>1</v>
      </c>
      <c r="I1479" s="6" t="n">
        <v>1</v>
      </c>
      <c r="J1479" s="6" t="n">
        <v>4</v>
      </c>
      <c r="K1479" s="6" t="n">
        <v>0</v>
      </c>
      <c r="L1479" s="6" t="n">
        <v>1</v>
      </c>
      <c r="M1479" s="6" t="n">
        <v>0</v>
      </c>
      <c r="N1479" s="6" t="n">
        <v>1</v>
      </c>
      <c r="O1479" s="6" t="n">
        <v>0</v>
      </c>
      <c r="P1479" s="6" t="n">
        <v>0</v>
      </c>
      <c r="Q1479" s="6" t="n">
        <v>1</v>
      </c>
      <c r="R1479" s="6" t="n">
        <v>0</v>
      </c>
      <c r="S1479" s="6" t="n">
        <v>1</v>
      </c>
      <c r="T1479" s="6" t="n">
        <v>1</v>
      </c>
      <c r="U1479" s="6" t="s">
        <v>257</v>
      </c>
    </row>
    <row r="1480" customFormat="false" ht="22.35" hidden="false" customHeight="false" outlineLevel="0" collapsed="false">
      <c r="A1480" s="6" t="n">
        <v>1476</v>
      </c>
      <c r="B1480" s="6" t="s">
        <v>265</v>
      </c>
      <c r="C1480" s="7" t="s">
        <v>6334</v>
      </c>
      <c r="D1480" s="6" t="s">
        <v>6153</v>
      </c>
      <c r="E1480" s="6" t="n">
        <v>9</v>
      </c>
      <c r="F1480" s="6" t="n">
        <v>2</v>
      </c>
      <c r="G1480" s="6" t="n">
        <v>2</v>
      </c>
      <c r="H1480" s="6" t="n">
        <v>1</v>
      </c>
      <c r="I1480" s="6" t="n">
        <v>1</v>
      </c>
      <c r="J1480" s="6" t="n">
        <v>4</v>
      </c>
      <c r="K1480" s="6" t="n">
        <v>0</v>
      </c>
      <c r="L1480" s="6" t="n">
        <v>1</v>
      </c>
      <c r="M1480" s="6" t="n">
        <v>0</v>
      </c>
      <c r="N1480" s="6" t="n">
        <v>1</v>
      </c>
      <c r="O1480" s="6" t="n">
        <v>0</v>
      </c>
      <c r="P1480" s="6" t="n">
        <v>0</v>
      </c>
      <c r="Q1480" s="6" t="n">
        <v>1</v>
      </c>
      <c r="R1480" s="6" t="n">
        <v>0</v>
      </c>
      <c r="S1480" s="6" t="n">
        <v>1</v>
      </c>
      <c r="T1480" s="6" t="n">
        <v>1</v>
      </c>
      <c r="U1480" s="6" t="s">
        <v>257</v>
      </c>
    </row>
    <row r="1481" customFormat="false" ht="22.35" hidden="false" customHeight="false" outlineLevel="0" collapsed="false">
      <c r="A1481" s="6" t="n">
        <v>1477</v>
      </c>
      <c r="B1481" s="6" t="s">
        <v>265</v>
      </c>
      <c r="C1481" s="7" t="s">
        <v>6335</v>
      </c>
      <c r="D1481" s="6" t="s">
        <v>6153</v>
      </c>
      <c r="E1481" s="6" t="n">
        <v>4</v>
      </c>
      <c r="F1481" s="6" t="n">
        <v>2</v>
      </c>
      <c r="G1481" s="6" t="n">
        <v>2</v>
      </c>
      <c r="H1481" s="6" t="n">
        <v>1</v>
      </c>
      <c r="I1481" s="6" t="n">
        <v>1</v>
      </c>
      <c r="J1481" s="6" t="n">
        <v>4</v>
      </c>
      <c r="K1481" s="6" t="n">
        <v>0</v>
      </c>
      <c r="L1481" s="6" t="n">
        <v>1</v>
      </c>
      <c r="M1481" s="6" t="n">
        <v>0</v>
      </c>
      <c r="N1481" s="6" t="n">
        <v>1</v>
      </c>
      <c r="O1481" s="6" t="n">
        <v>0</v>
      </c>
      <c r="P1481" s="6" t="n">
        <v>0</v>
      </c>
      <c r="Q1481" s="6" t="n">
        <v>1</v>
      </c>
      <c r="R1481" s="6" t="n">
        <v>0</v>
      </c>
      <c r="S1481" s="6" t="n">
        <v>1</v>
      </c>
      <c r="T1481" s="6" t="n">
        <v>1</v>
      </c>
      <c r="U1481" s="6" t="s">
        <v>257</v>
      </c>
    </row>
    <row r="1482" customFormat="false" ht="22.35" hidden="false" customHeight="false" outlineLevel="0" collapsed="false">
      <c r="A1482" s="6" t="n">
        <v>1478</v>
      </c>
      <c r="B1482" s="6" t="s">
        <v>265</v>
      </c>
      <c r="C1482" s="7" t="s">
        <v>6336</v>
      </c>
      <c r="D1482" s="6" t="s">
        <v>6153</v>
      </c>
      <c r="E1482" s="6" t="n">
        <v>8</v>
      </c>
      <c r="F1482" s="6" t="n">
        <v>2</v>
      </c>
      <c r="G1482" s="6" t="n">
        <v>2</v>
      </c>
      <c r="H1482" s="6" t="n">
        <v>1</v>
      </c>
      <c r="I1482" s="6" t="n">
        <v>1</v>
      </c>
      <c r="J1482" s="6" t="n">
        <v>4</v>
      </c>
      <c r="K1482" s="6" t="n">
        <v>0</v>
      </c>
      <c r="L1482" s="6" t="n">
        <v>1</v>
      </c>
      <c r="M1482" s="6" t="n">
        <v>0</v>
      </c>
      <c r="N1482" s="6" t="n">
        <v>1</v>
      </c>
      <c r="O1482" s="6" t="n">
        <v>0</v>
      </c>
      <c r="P1482" s="6" t="n">
        <v>0</v>
      </c>
      <c r="Q1482" s="6" t="n">
        <v>1</v>
      </c>
      <c r="R1482" s="6" t="n">
        <v>0</v>
      </c>
      <c r="S1482" s="6" t="n">
        <v>1</v>
      </c>
      <c r="T1482" s="6" t="n">
        <v>1</v>
      </c>
      <c r="U1482" s="6" t="s">
        <v>257</v>
      </c>
    </row>
    <row r="1483" customFormat="false" ht="22.35" hidden="false" customHeight="false" outlineLevel="0" collapsed="false">
      <c r="A1483" s="6" t="n">
        <v>1479</v>
      </c>
      <c r="B1483" s="6" t="s">
        <v>265</v>
      </c>
      <c r="C1483" s="7" t="s">
        <v>6337</v>
      </c>
      <c r="D1483" s="6" t="s">
        <v>6153</v>
      </c>
      <c r="E1483" s="6" t="n">
        <v>2</v>
      </c>
      <c r="F1483" s="6" t="n">
        <v>2</v>
      </c>
      <c r="G1483" s="6" t="n">
        <v>2</v>
      </c>
      <c r="H1483" s="6" t="n">
        <v>1</v>
      </c>
      <c r="I1483" s="6" t="n">
        <v>1</v>
      </c>
      <c r="J1483" s="6" t="n">
        <v>4</v>
      </c>
      <c r="K1483" s="6" t="n">
        <v>0</v>
      </c>
      <c r="L1483" s="6" t="n">
        <v>1</v>
      </c>
      <c r="M1483" s="6" t="n">
        <v>0</v>
      </c>
      <c r="N1483" s="6" t="n">
        <v>1</v>
      </c>
      <c r="O1483" s="6" t="n">
        <v>0</v>
      </c>
      <c r="P1483" s="6" t="n">
        <v>0</v>
      </c>
      <c r="Q1483" s="6" t="n">
        <v>1</v>
      </c>
      <c r="R1483" s="6" t="n">
        <v>0</v>
      </c>
      <c r="S1483" s="6" t="n">
        <v>1</v>
      </c>
      <c r="T1483" s="6" t="n">
        <v>1</v>
      </c>
      <c r="U1483" s="6" t="s">
        <v>257</v>
      </c>
    </row>
    <row r="1484" customFormat="false" ht="22.35" hidden="false" customHeight="false" outlineLevel="0" collapsed="false">
      <c r="A1484" s="6" t="n">
        <v>1480</v>
      </c>
      <c r="B1484" s="6" t="s">
        <v>265</v>
      </c>
      <c r="C1484" s="7" t="s">
        <v>6338</v>
      </c>
      <c r="D1484" s="6" t="s">
        <v>6153</v>
      </c>
      <c r="E1484" s="6" t="n">
        <v>10</v>
      </c>
      <c r="F1484" s="6" t="n">
        <v>2</v>
      </c>
      <c r="G1484" s="6" t="n">
        <v>2</v>
      </c>
      <c r="H1484" s="6" t="n">
        <v>1</v>
      </c>
      <c r="I1484" s="6" t="n">
        <v>1</v>
      </c>
      <c r="J1484" s="6" t="n">
        <v>4</v>
      </c>
      <c r="K1484" s="6" t="n">
        <v>0</v>
      </c>
      <c r="L1484" s="6" t="n">
        <v>1</v>
      </c>
      <c r="M1484" s="6" t="n">
        <v>0</v>
      </c>
      <c r="N1484" s="6" t="n">
        <v>1</v>
      </c>
      <c r="O1484" s="6" t="n">
        <v>0</v>
      </c>
      <c r="P1484" s="6" t="n">
        <v>0</v>
      </c>
      <c r="Q1484" s="6" t="n">
        <v>1</v>
      </c>
      <c r="R1484" s="6" t="n">
        <v>0</v>
      </c>
      <c r="S1484" s="6" t="n">
        <v>1</v>
      </c>
      <c r="T1484" s="6" t="n">
        <v>1</v>
      </c>
      <c r="U1484" s="6" t="s">
        <v>257</v>
      </c>
    </row>
    <row r="1485" customFormat="false" ht="22.35" hidden="false" customHeight="false" outlineLevel="0" collapsed="false">
      <c r="A1485" s="6" t="n">
        <v>1481</v>
      </c>
      <c r="B1485" s="6" t="s">
        <v>265</v>
      </c>
      <c r="C1485" s="7" t="s">
        <v>6339</v>
      </c>
      <c r="D1485" s="6" t="s">
        <v>6153</v>
      </c>
      <c r="E1485" s="6" t="n">
        <v>5</v>
      </c>
      <c r="F1485" s="6" t="n">
        <v>2</v>
      </c>
      <c r="G1485" s="6" t="n">
        <v>2</v>
      </c>
      <c r="H1485" s="6" t="n">
        <v>1</v>
      </c>
      <c r="I1485" s="6" t="n">
        <v>1</v>
      </c>
      <c r="J1485" s="6" t="n">
        <v>4</v>
      </c>
      <c r="K1485" s="6" t="n">
        <v>0</v>
      </c>
      <c r="L1485" s="6" t="n">
        <v>1</v>
      </c>
      <c r="M1485" s="6" t="n">
        <v>0</v>
      </c>
      <c r="N1485" s="6" t="n">
        <v>1</v>
      </c>
      <c r="O1485" s="6" t="n">
        <v>0</v>
      </c>
      <c r="P1485" s="6" t="n">
        <v>0</v>
      </c>
      <c r="Q1485" s="6" t="n">
        <v>1</v>
      </c>
      <c r="R1485" s="6" t="n">
        <v>0</v>
      </c>
      <c r="S1485" s="6" t="n">
        <v>1</v>
      </c>
      <c r="T1485" s="6" t="n">
        <v>1</v>
      </c>
      <c r="U1485" s="6" t="s">
        <v>257</v>
      </c>
    </row>
    <row r="1486" customFormat="false" ht="22.35" hidden="false" customHeight="false" outlineLevel="0" collapsed="false">
      <c r="A1486" s="6" t="n">
        <v>1482</v>
      </c>
      <c r="B1486" s="6" t="s">
        <v>265</v>
      </c>
      <c r="C1486" s="7" t="s">
        <v>6340</v>
      </c>
      <c r="D1486" s="6" t="s">
        <v>6164</v>
      </c>
      <c r="E1486" s="6" t="n">
        <v>10</v>
      </c>
      <c r="F1486" s="6" t="n">
        <v>3</v>
      </c>
      <c r="G1486" s="6" t="n">
        <v>10</v>
      </c>
      <c r="H1486" s="6" t="n">
        <v>10</v>
      </c>
      <c r="I1486" s="6" t="n">
        <v>3</v>
      </c>
      <c r="J1486" s="6" t="n">
        <v>2</v>
      </c>
      <c r="K1486" s="6" t="n">
        <v>1</v>
      </c>
      <c r="L1486" s="6" t="n">
        <v>0</v>
      </c>
      <c r="M1486" s="6" t="n">
        <v>1</v>
      </c>
      <c r="N1486" s="6" t="n">
        <v>0</v>
      </c>
      <c r="O1486" s="6" t="n">
        <v>0</v>
      </c>
      <c r="P1486" s="6" t="n">
        <v>1</v>
      </c>
      <c r="Q1486" s="6" t="n">
        <v>1</v>
      </c>
      <c r="R1486" s="6" t="n">
        <v>0</v>
      </c>
      <c r="S1486" s="6" t="n">
        <v>0</v>
      </c>
      <c r="T1486" s="6" t="n">
        <v>0</v>
      </c>
      <c r="U1486" s="6" t="s">
        <v>257</v>
      </c>
    </row>
    <row r="1487" customFormat="false" ht="22.35" hidden="false" customHeight="false" outlineLevel="0" collapsed="false">
      <c r="A1487" s="6" t="n">
        <v>1483</v>
      </c>
      <c r="B1487" s="6" t="s">
        <v>265</v>
      </c>
      <c r="C1487" s="7" t="s">
        <v>6341</v>
      </c>
      <c r="D1487" s="6" t="s">
        <v>6164</v>
      </c>
      <c r="E1487" s="6" t="n">
        <v>9</v>
      </c>
      <c r="F1487" s="6" t="n">
        <v>3</v>
      </c>
      <c r="G1487" s="6" t="n">
        <v>10</v>
      </c>
      <c r="H1487" s="6" t="n">
        <v>10</v>
      </c>
      <c r="I1487" s="6" t="n">
        <v>3</v>
      </c>
      <c r="J1487" s="6" t="n">
        <v>2</v>
      </c>
      <c r="K1487" s="6" t="n">
        <v>1</v>
      </c>
      <c r="L1487" s="6" t="n">
        <v>0</v>
      </c>
      <c r="M1487" s="6" t="n">
        <v>1</v>
      </c>
      <c r="N1487" s="6" t="n">
        <v>0</v>
      </c>
      <c r="O1487" s="6" t="n">
        <v>0</v>
      </c>
      <c r="P1487" s="6" t="n">
        <v>1</v>
      </c>
      <c r="Q1487" s="6" t="n">
        <v>1</v>
      </c>
      <c r="R1487" s="6" t="n">
        <v>0</v>
      </c>
      <c r="S1487" s="6" t="n">
        <v>0</v>
      </c>
      <c r="T1487" s="6" t="n">
        <v>0</v>
      </c>
      <c r="U1487" s="6" t="s">
        <v>257</v>
      </c>
    </row>
    <row r="1488" customFormat="false" ht="22.35" hidden="false" customHeight="false" outlineLevel="0" collapsed="false">
      <c r="A1488" s="6" t="n">
        <v>1484</v>
      </c>
      <c r="B1488" s="6" t="s">
        <v>265</v>
      </c>
      <c r="C1488" s="7" t="s">
        <v>6342</v>
      </c>
      <c r="D1488" s="6" t="s">
        <v>6164</v>
      </c>
      <c r="E1488" s="6" t="n">
        <v>7</v>
      </c>
      <c r="F1488" s="6" t="n">
        <v>3</v>
      </c>
      <c r="G1488" s="6" t="n">
        <v>10</v>
      </c>
      <c r="H1488" s="6" t="n">
        <v>10</v>
      </c>
      <c r="I1488" s="6" t="n">
        <v>3</v>
      </c>
      <c r="J1488" s="6" t="n">
        <v>2</v>
      </c>
      <c r="K1488" s="6" t="n">
        <v>1</v>
      </c>
      <c r="L1488" s="6" t="n">
        <v>0</v>
      </c>
      <c r="M1488" s="6" t="n">
        <v>1</v>
      </c>
      <c r="N1488" s="6" t="n">
        <v>0</v>
      </c>
      <c r="O1488" s="6" t="n">
        <v>0</v>
      </c>
      <c r="P1488" s="6" t="n">
        <v>1</v>
      </c>
      <c r="Q1488" s="6" t="n">
        <v>1</v>
      </c>
      <c r="R1488" s="6" t="n">
        <v>0</v>
      </c>
      <c r="S1488" s="6" t="n">
        <v>0</v>
      </c>
      <c r="T1488" s="6" t="n">
        <v>0</v>
      </c>
      <c r="U1488" s="6" t="s">
        <v>257</v>
      </c>
    </row>
    <row r="1489" customFormat="false" ht="22.35" hidden="false" customHeight="false" outlineLevel="0" collapsed="false">
      <c r="A1489" s="6" t="n">
        <v>1485</v>
      </c>
      <c r="B1489" s="6" t="s">
        <v>265</v>
      </c>
      <c r="C1489" s="7" t="s">
        <v>6343</v>
      </c>
      <c r="D1489" s="6" t="s">
        <v>6164</v>
      </c>
      <c r="E1489" s="6" t="n">
        <v>2</v>
      </c>
      <c r="F1489" s="6" t="n">
        <v>3</v>
      </c>
      <c r="G1489" s="6" t="n">
        <v>10</v>
      </c>
      <c r="H1489" s="6" t="n">
        <v>10</v>
      </c>
      <c r="I1489" s="6" t="n">
        <v>3</v>
      </c>
      <c r="J1489" s="6" t="n">
        <v>2</v>
      </c>
      <c r="K1489" s="6" t="n">
        <v>1</v>
      </c>
      <c r="L1489" s="6" t="n">
        <v>0</v>
      </c>
      <c r="M1489" s="6" t="n">
        <v>1</v>
      </c>
      <c r="N1489" s="6" t="n">
        <v>0</v>
      </c>
      <c r="O1489" s="6" t="n">
        <v>0</v>
      </c>
      <c r="P1489" s="6" t="n">
        <v>1</v>
      </c>
      <c r="Q1489" s="6" t="n">
        <v>1</v>
      </c>
      <c r="R1489" s="6" t="n">
        <v>0</v>
      </c>
      <c r="S1489" s="6" t="n">
        <v>0</v>
      </c>
      <c r="T1489" s="6" t="n">
        <v>0</v>
      </c>
      <c r="U1489" s="6" t="s">
        <v>257</v>
      </c>
    </row>
    <row r="1490" customFormat="false" ht="22.35" hidden="false" customHeight="false" outlineLevel="0" collapsed="false">
      <c r="A1490" s="6" t="n">
        <v>1486</v>
      </c>
      <c r="B1490" s="6" t="s">
        <v>265</v>
      </c>
      <c r="C1490" s="7" t="s">
        <v>6344</v>
      </c>
      <c r="D1490" s="6" t="s">
        <v>6164</v>
      </c>
      <c r="E1490" s="6" t="n">
        <v>2</v>
      </c>
      <c r="F1490" s="6" t="n">
        <v>3</v>
      </c>
      <c r="G1490" s="6" t="n">
        <v>10</v>
      </c>
      <c r="H1490" s="6" t="n">
        <v>10</v>
      </c>
      <c r="I1490" s="6" t="n">
        <v>3</v>
      </c>
      <c r="J1490" s="6" t="n">
        <v>2</v>
      </c>
      <c r="K1490" s="6" t="n">
        <v>1</v>
      </c>
      <c r="L1490" s="6" t="n">
        <v>0</v>
      </c>
      <c r="M1490" s="6" t="n">
        <v>1</v>
      </c>
      <c r="N1490" s="6" t="n">
        <v>0</v>
      </c>
      <c r="O1490" s="6" t="n">
        <v>0</v>
      </c>
      <c r="P1490" s="6" t="n">
        <v>1</v>
      </c>
      <c r="Q1490" s="6" t="n">
        <v>1</v>
      </c>
      <c r="R1490" s="6" t="n">
        <v>0</v>
      </c>
      <c r="S1490" s="6" t="n">
        <v>0</v>
      </c>
      <c r="T1490" s="6" t="n">
        <v>0</v>
      </c>
      <c r="U1490" s="6" t="s">
        <v>257</v>
      </c>
    </row>
    <row r="1491" customFormat="false" ht="22.35" hidden="false" customHeight="false" outlineLevel="0" collapsed="false">
      <c r="A1491" s="6" t="n">
        <v>1487</v>
      </c>
      <c r="B1491" s="6" t="s">
        <v>265</v>
      </c>
      <c r="C1491" s="7" t="s">
        <v>6345</v>
      </c>
      <c r="D1491" s="6" t="s">
        <v>6164</v>
      </c>
      <c r="E1491" s="6" t="n">
        <v>9</v>
      </c>
      <c r="F1491" s="6" t="n">
        <v>3</v>
      </c>
      <c r="G1491" s="6" t="n">
        <v>10</v>
      </c>
      <c r="H1491" s="6" t="n">
        <v>10</v>
      </c>
      <c r="I1491" s="6" t="n">
        <v>3</v>
      </c>
      <c r="J1491" s="6" t="n">
        <v>2</v>
      </c>
      <c r="K1491" s="6" t="n">
        <v>1</v>
      </c>
      <c r="L1491" s="6" t="n">
        <v>0</v>
      </c>
      <c r="M1491" s="6" t="n">
        <v>1</v>
      </c>
      <c r="N1491" s="6" t="n">
        <v>0</v>
      </c>
      <c r="O1491" s="6" t="n">
        <v>0</v>
      </c>
      <c r="P1491" s="6" t="n">
        <v>1</v>
      </c>
      <c r="Q1491" s="6" t="n">
        <v>1</v>
      </c>
      <c r="R1491" s="6" t="n">
        <v>0</v>
      </c>
      <c r="S1491" s="6" t="n">
        <v>0</v>
      </c>
      <c r="T1491" s="6" t="n">
        <v>0</v>
      </c>
      <c r="U1491" s="6" t="s">
        <v>257</v>
      </c>
    </row>
    <row r="1492" customFormat="false" ht="22.35" hidden="false" customHeight="false" outlineLevel="0" collapsed="false">
      <c r="A1492" s="6" t="n">
        <v>1488</v>
      </c>
      <c r="B1492" s="6" t="s">
        <v>265</v>
      </c>
      <c r="C1492" s="7" t="s">
        <v>6346</v>
      </c>
      <c r="D1492" s="6" t="s">
        <v>6164</v>
      </c>
      <c r="E1492" s="6" t="n">
        <v>2</v>
      </c>
      <c r="F1492" s="6" t="n">
        <v>3</v>
      </c>
      <c r="G1492" s="6" t="n">
        <v>10</v>
      </c>
      <c r="H1492" s="6" t="n">
        <v>10</v>
      </c>
      <c r="I1492" s="6" t="n">
        <v>3</v>
      </c>
      <c r="J1492" s="6" t="n">
        <v>2</v>
      </c>
      <c r="K1492" s="6" t="n">
        <v>1</v>
      </c>
      <c r="L1492" s="6" t="n">
        <v>0</v>
      </c>
      <c r="M1492" s="6" t="n">
        <v>1</v>
      </c>
      <c r="N1492" s="6" t="n">
        <v>0</v>
      </c>
      <c r="O1492" s="6" t="n">
        <v>0</v>
      </c>
      <c r="P1492" s="6" t="n">
        <v>1</v>
      </c>
      <c r="Q1492" s="6" t="n">
        <v>1</v>
      </c>
      <c r="R1492" s="6" t="n">
        <v>0</v>
      </c>
      <c r="S1492" s="6" t="n">
        <v>0</v>
      </c>
      <c r="T1492" s="6" t="n">
        <v>0</v>
      </c>
      <c r="U1492" s="6" t="s">
        <v>257</v>
      </c>
    </row>
    <row r="1493" customFormat="false" ht="22.35" hidden="false" customHeight="false" outlineLevel="0" collapsed="false">
      <c r="A1493" s="6" t="n">
        <v>1489</v>
      </c>
      <c r="B1493" s="6" t="s">
        <v>265</v>
      </c>
      <c r="C1493" s="7" t="s">
        <v>6347</v>
      </c>
      <c r="D1493" s="6" t="s">
        <v>6164</v>
      </c>
      <c r="E1493" s="6" t="n">
        <v>6</v>
      </c>
      <c r="F1493" s="6" t="n">
        <v>3</v>
      </c>
      <c r="G1493" s="6" t="n">
        <v>10</v>
      </c>
      <c r="H1493" s="6" t="n">
        <v>10</v>
      </c>
      <c r="I1493" s="6" t="n">
        <v>3</v>
      </c>
      <c r="J1493" s="6" t="n">
        <v>2</v>
      </c>
      <c r="K1493" s="6" t="n">
        <v>1</v>
      </c>
      <c r="L1493" s="6" t="n">
        <v>0</v>
      </c>
      <c r="M1493" s="6" t="n">
        <v>1</v>
      </c>
      <c r="N1493" s="6" t="n">
        <v>0</v>
      </c>
      <c r="O1493" s="6" t="n">
        <v>0</v>
      </c>
      <c r="P1493" s="6" t="n">
        <v>1</v>
      </c>
      <c r="Q1493" s="6" t="n">
        <v>1</v>
      </c>
      <c r="R1493" s="6" t="n">
        <v>0</v>
      </c>
      <c r="S1493" s="6" t="n">
        <v>0</v>
      </c>
      <c r="T1493" s="6" t="n">
        <v>0</v>
      </c>
      <c r="U1493" s="6" t="s">
        <v>257</v>
      </c>
    </row>
    <row r="1494" customFormat="false" ht="22.35" hidden="false" customHeight="false" outlineLevel="0" collapsed="false">
      <c r="A1494" s="6" t="n">
        <v>1490</v>
      </c>
      <c r="B1494" s="6" t="s">
        <v>265</v>
      </c>
      <c r="C1494" s="7" t="s">
        <v>6348</v>
      </c>
      <c r="D1494" s="6" t="s">
        <v>6164</v>
      </c>
      <c r="E1494" s="6" t="n">
        <v>5</v>
      </c>
      <c r="F1494" s="6" t="n">
        <v>3</v>
      </c>
      <c r="G1494" s="6" t="n">
        <v>10</v>
      </c>
      <c r="H1494" s="6" t="n">
        <v>10</v>
      </c>
      <c r="I1494" s="6" t="n">
        <v>3</v>
      </c>
      <c r="J1494" s="6" t="n">
        <v>2</v>
      </c>
      <c r="K1494" s="6" t="n">
        <v>1</v>
      </c>
      <c r="L1494" s="6" t="n">
        <v>0</v>
      </c>
      <c r="M1494" s="6" t="n">
        <v>1</v>
      </c>
      <c r="N1494" s="6" t="n">
        <v>0</v>
      </c>
      <c r="O1494" s="6" t="n">
        <v>0</v>
      </c>
      <c r="P1494" s="6" t="n">
        <v>1</v>
      </c>
      <c r="Q1494" s="6" t="n">
        <v>1</v>
      </c>
      <c r="R1494" s="6" t="n">
        <v>0</v>
      </c>
      <c r="S1494" s="6" t="n">
        <v>0</v>
      </c>
      <c r="T1494" s="6" t="n">
        <v>0</v>
      </c>
      <c r="U1494" s="6" t="s">
        <v>257</v>
      </c>
    </row>
    <row r="1495" customFormat="false" ht="22.35" hidden="false" customHeight="false" outlineLevel="0" collapsed="false">
      <c r="A1495" s="6" t="n">
        <v>1491</v>
      </c>
      <c r="B1495" s="6" t="s">
        <v>265</v>
      </c>
      <c r="C1495" s="7" t="s">
        <v>6349</v>
      </c>
      <c r="D1495" s="6" t="s">
        <v>6164</v>
      </c>
      <c r="E1495" s="6" t="n">
        <v>5</v>
      </c>
      <c r="F1495" s="6" t="n">
        <v>3</v>
      </c>
      <c r="G1495" s="6" t="n">
        <v>10</v>
      </c>
      <c r="H1495" s="6" t="n">
        <v>10</v>
      </c>
      <c r="I1495" s="6" t="n">
        <v>3</v>
      </c>
      <c r="J1495" s="6" t="n">
        <v>2</v>
      </c>
      <c r="K1495" s="6" t="n">
        <v>1</v>
      </c>
      <c r="L1495" s="6" t="n">
        <v>0</v>
      </c>
      <c r="M1495" s="6" t="n">
        <v>1</v>
      </c>
      <c r="N1495" s="6" t="n">
        <v>0</v>
      </c>
      <c r="O1495" s="6" t="n">
        <v>0</v>
      </c>
      <c r="P1495" s="6" t="n">
        <v>1</v>
      </c>
      <c r="Q1495" s="6" t="n">
        <v>1</v>
      </c>
      <c r="R1495" s="6" t="n">
        <v>0</v>
      </c>
      <c r="S1495" s="6" t="n">
        <v>0</v>
      </c>
      <c r="T1495" s="6" t="n">
        <v>0</v>
      </c>
      <c r="U1495" s="6" t="s">
        <v>257</v>
      </c>
    </row>
    <row r="1496" customFormat="false" ht="22.35" hidden="false" customHeight="false" outlineLevel="0" collapsed="false">
      <c r="A1496" s="6" t="n">
        <v>1492</v>
      </c>
      <c r="B1496" s="6" t="s">
        <v>265</v>
      </c>
      <c r="C1496" s="7" t="s">
        <v>6350</v>
      </c>
      <c r="D1496" s="6" t="s">
        <v>6164</v>
      </c>
      <c r="E1496" s="6" t="n">
        <v>8</v>
      </c>
      <c r="F1496" s="6" t="n">
        <v>3</v>
      </c>
      <c r="G1496" s="6" t="n">
        <v>10</v>
      </c>
      <c r="H1496" s="6" t="n">
        <v>10</v>
      </c>
      <c r="I1496" s="6" t="n">
        <v>3</v>
      </c>
      <c r="J1496" s="6" t="n">
        <v>2</v>
      </c>
      <c r="K1496" s="6" t="n">
        <v>1</v>
      </c>
      <c r="L1496" s="6" t="n">
        <v>0</v>
      </c>
      <c r="M1496" s="6" t="n">
        <v>1</v>
      </c>
      <c r="N1496" s="6" t="n">
        <v>0</v>
      </c>
      <c r="O1496" s="6" t="n">
        <v>0</v>
      </c>
      <c r="P1496" s="6" t="n">
        <v>1</v>
      </c>
      <c r="Q1496" s="6" t="n">
        <v>1</v>
      </c>
      <c r="R1496" s="6" t="n">
        <v>0</v>
      </c>
      <c r="S1496" s="6" t="n">
        <v>0</v>
      </c>
      <c r="T1496" s="6" t="n">
        <v>0</v>
      </c>
      <c r="U1496" s="6" t="s">
        <v>257</v>
      </c>
    </row>
    <row r="1497" customFormat="false" ht="22.35" hidden="false" customHeight="false" outlineLevel="0" collapsed="false">
      <c r="A1497" s="6" t="n">
        <v>1493</v>
      </c>
      <c r="B1497" s="6" t="s">
        <v>265</v>
      </c>
      <c r="C1497" s="7" t="s">
        <v>6351</v>
      </c>
      <c r="D1497" s="6" t="s">
        <v>6164</v>
      </c>
      <c r="E1497" s="6" t="n">
        <v>2</v>
      </c>
      <c r="F1497" s="6" t="n">
        <v>3</v>
      </c>
      <c r="G1497" s="6" t="n">
        <v>10</v>
      </c>
      <c r="H1497" s="6" t="n">
        <v>10</v>
      </c>
      <c r="I1497" s="6" t="n">
        <v>3</v>
      </c>
      <c r="J1497" s="6" t="n">
        <v>2</v>
      </c>
      <c r="K1497" s="6" t="n">
        <v>1</v>
      </c>
      <c r="L1497" s="6" t="n">
        <v>0</v>
      </c>
      <c r="M1497" s="6" t="n">
        <v>1</v>
      </c>
      <c r="N1497" s="6" t="n">
        <v>0</v>
      </c>
      <c r="O1497" s="6" t="n">
        <v>0</v>
      </c>
      <c r="P1497" s="6" t="n">
        <v>1</v>
      </c>
      <c r="Q1497" s="6" t="n">
        <v>1</v>
      </c>
      <c r="R1497" s="6" t="n">
        <v>0</v>
      </c>
      <c r="S1497" s="6" t="n">
        <v>0</v>
      </c>
      <c r="T1497" s="6" t="n">
        <v>0</v>
      </c>
      <c r="U1497" s="6" t="s">
        <v>257</v>
      </c>
    </row>
    <row r="1498" customFormat="false" ht="22.35" hidden="false" customHeight="false" outlineLevel="0" collapsed="false">
      <c r="A1498" s="6" t="n">
        <v>1494</v>
      </c>
      <c r="B1498" s="6" t="s">
        <v>265</v>
      </c>
      <c r="C1498" s="7" t="s">
        <v>6352</v>
      </c>
      <c r="D1498" s="6" t="s">
        <v>6164</v>
      </c>
      <c r="E1498" s="6" t="n">
        <v>2</v>
      </c>
      <c r="F1498" s="6" t="n">
        <v>3</v>
      </c>
      <c r="G1498" s="6" t="n">
        <v>10</v>
      </c>
      <c r="H1498" s="6" t="n">
        <v>10</v>
      </c>
      <c r="I1498" s="6" t="n">
        <v>3</v>
      </c>
      <c r="J1498" s="6" t="n">
        <v>2</v>
      </c>
      <c r="K1498" s="6" t="n">
        <v>1</v>
      </c>
      <c r="L1498" s="6" t="n">
        <v>0</v>
      </c>
      <c r="M1498" s="6" t="n">
        <v>1</v>
      </c>
      <c r="N1498" s="6" t="n">
        <v>0</v>
      </c>
      <c r="O1498" s="6" t="n">
        <v>0</v>
      </c>
      <c r="P1498" s="6" t="n">
        <v>1</v>
      </c>
      <c r="Q1498" s="6" t="n">
        <v>1</v>
      </c>
      <c r="R1498" s="6" t="n">
        <v>0</v>
      </c>
      <c r="S1498" s="6" t="n">
        <v>0</v>
      </c>
      <c r="T1498" s="6" t="n">
        <v>0</v>
      </c>
      <c r="U1498" s="6" t="s">
        <v>257</v>
      </c>
    </row>
    <row r="1499" customFormat="false" ht="22.35" hidden="false" customHeight="false" outlineLevel="0" collapsed="false">
      <c r="A1499" s="6" t="n">
        <v>1495</v>
      </c>
      <c r="B1499" s="6" t="s">
        <v>265</v>
      </c>
      <c r="C1499" s="7" t="s">
        <v>6353</v>
      </c>
      <c r="D1499" s="6" t="s">
        <v>6164</v>
      </c>
      <c r="E1499" s="6" t="n">
        <v>9</v>
      </c>
      <c r="F1499" s="6" t="n">
        <v>3</v>
      </c>
      <c r="G1499" s="6" t="n">
        <v>10</v>
      </c>
      <c r="H1499" s="6" t="n">
        <v>10</v>
      </c>
      <c r="I1499" s="6" t="n">
        <v>3</v>
      </c>
      <c r="J1499" s="6" t="n">
        <v>2</v>
      </c>
      <c r="K1499" s="6" t="n">
        <v>1</v>
      </c>
      <c r="L1499" s="6" t="n">
        <v>0</v>
      </c>
      <c r="M1499" s="6" t="n">
        <v>1</v>
      </c>
      <c r="N1499" s="6" t="n">
        <v>0</v>
      </c>
      <c r="O1499" s="6" t="n">
        <v>0</v>
      </c>
      <c r="P1499" s="6" t="n">
        <v>1</v>
      </c>
      <c r="Q1499" s="6" t="n">
        <v>1</v>
      </c>
      <c r="R1499" s="6" t="n">
        <v>0</v>
      </c>
      <c r="S1499" s="6" t="n">
        <v>0</v>
      </c>
      <c r="T1499" s="6" t="n">
        <v>0</v>
      </c>
      <c r="U1499" s="6" t="s">
        <v>257</v>
      </c>
    </row>
    <row r="1500" customFormat="false" ht="22.35" hidden="false" customHeight="false" outlineLevel="0" collapsed="false">
      <c r="A1500" s="6" t="n">
        <v>1496</v>
      </c>
      <c r="B1500" s="6" t="s">
        <v>265</v>
      </c>
      <c r="C1500" s="7" t="s">
        <v>598</v>
      </c>
      <c r="D1500" s="6" t="s">
        <v>6164</v>
      </c>
      <c r="E1500" s="6" t="n">
        <v>1</v>
      </c>
      <c r="F1500" s="6" t="n">
        <v>3</v>
      </c>
      <c r="G1500" s="6" t="n">
        <v>10</v>
      </c>
      <c r="H1500" s="6" t="n">
        <v>10</v>
      </c>
      <c r="I1500" s="6" t="n">
        <v>3</v>
      </c>
      <c r="J1500" s="6" t="n">
        <v>2</v>
      </c>
      <c r="K1500" s="6" t="n">
        <v>1</v>
      </c>
      <c r="L1500" s="6" t="n">
        <v>0</v>
      </c>
      <c r="M1500" s="6" t="n">
        <v>1</v>
      </c>
      <c r="N1500" s="6" t="n">
        <v>0</v>
      </c>
      <c r="O1500" s="6" t="n">
        <v>0</v>
      </c>
      <c r="P1500" s="6" t="n">
        <v>1</v>
      </c>
      <c r="Q1500" s="6" t="n">
        <v>1</v>
      </c>
      <c r="R1500" s="6" t="n">
        <v>0</v>
      </c>
      <c r="S1500" s="6" t="n">
        <v>0</v>
      </c>
      <c r="T1500" s="6" t="n">
        <v>0</v>
      </c>
      <c r="U1500" s="6" t="s">
        <v>257</v>
      </c>
    </row>
    <row r="1501" customFormat="false" ht="22.35" hidden="false" customHeight="false" outlineLevel="0" collapsed="false">
      <c r="A1501" s="6" t="n">
        <v>1497</v>
      </c>
      <c r="B1501" s="6" t="s">
        <v>265</v>
      </c>
      <c r="C1501" s="7" t="s">
        <v>603</v>
      </c>
      <c r="D1501" s="6" t="s">
        <v>6175</v>
      </c>
      <c r="E1501" s="6" t="n">
        <v>5</v>
      </c>
      <c r="F1501" s="6" t="n">
        <v>3</v>
      </c>
      <c r="G1501" s="6" t="n">
        <v>4</v>
      </c>
      <c r="H1501" s="6" t="n">
        <v>3</v>
      </c>
      <c r="I1501" s="6" t="n">
        <v>8</v>
      </c>
      <c r="J1501" s="6" t="n">
        <v>1</v>
      </c>
      <c r="K1501" s="6" t="n">
        <v>1</v>
      </c>
      <c r="L1501" s="6" t="n">
        <v>1</v>
      </c>
      <c r="M1501" s="6" t="n">
        <v>0</v>
      </c>
      <c r="N1501" s="6" t="n">
        <v>0</v>
      </c>
      <c r="O1501" s="6" t="n">
        <v>0</v>
      </c>
      <c r="P1501" s="6" t="n">
        <v>1</v>
      </c>
      <c r="Q1501" s="6" t="n">
        <v>0</v>
      </c>
      <c r="R1501" s="6" t="n">
        <v>1</v>
      </c>
      <c r="S1501" s="6" t="n">
        <v>0</v>
      </c>
      <c r="T1501" s="6" t="n">
        <v>1</v>
      </c>
      <c r="U1501" s="6" t="s">
        <v>257</v>
      </c>
    </row>
    <row r="1502" customFormat="false" ht="22.35" hidden="false" customHeight="false" outlineLevel="0" collapsed="false">
      <c r="A1502" s="6" t="n">
        <v>1498</v>
      </c>
      <c r="B1502" s="6" t="s">
        <v>265</v>
      </c>
      <c r="C1502" s="7" t="s">
        <v>6354</v>
      </c>
      <c r="D1502" s="6" t="s">
        <v>6175</v>
      </c>
      <c r="E1502" s="6" t="n">
        <v>1</v>
      </c>
      <c r="F1502" s="6" t="n">
        <v>3</v>
      </c>
      <c r="G1502" s="6" t="n">
        <v>4</v>
      </c>
      <c r="H1502" s="6" t="n">
        <v>3</v>
      </c>
      <c r="I1502" s="6" t="n">
        <v>8</v>
      </c>
      <c r="J1502" s="6" t="n">
        <v>1</v>
      </c>
      <c r="K1502" s="6" t="n">
        <v>1</v>
      </c>
      <c r="L1502" s="6" t="n">
        <v>1</v>
      </c>
      <c r="M1502" s="6" t="n">
        <v>0</v>
      </c>
      <c r="N1502" s="6" t="n">
        <v>0</v>
      </c>
      <c r="O1502" s="6" t="n">
        <v>0</v>
      </c>
      <c r="P1502" s="6" t="n">
        <v>1</v>
      </c>
      <c r="Q1502" s="6" t="n">
        <v>0</v>
      </c>
      <c r="R1502" s="6" t="n">
        <v>1</v>
      </c>
      <c r="S1502" s="6" t="n">
        <v>0</v>
      </c>
      <c r="T1502" s="6" t="n">
        <v>1</v>
      </c>
      <c r="U1502" s="6" t="s">
        <v>257</v>
      </c>
    </row>
    <row r="1503" customFormat="false" ht="22.35" hidden="false" customHeight="false" outlineLevel="0" collapsed="false">
      <c r="A1503" s="6" t="n">
        <v>1499</v>
      </c>
      <c r="B1503" s="6" t="s">
        <v>265</v>
      </c>
      <c r="C1503" s="7" t="s">
        <v>6355</v>
      </c>
      <c r="D1503" s="6" t="s">
        <v>6175</v>
      </c>
      <c r="E1503" s="6" t="n">
        <v>2</v>
      </c>
      <c r="F1503" s="6" t="n">
        <v>3</v>
      </c>
      <c r="G1503" s="6" t="n">
        <v>4</v>
      </c>
      <c r="H1503" s="6" t="n">
        <v>3</v>
      </c>
      <c r="I1503" s="6" t="n">
        <v>8</v>
      </c>
      <c r="J1503" s="6" t="n">
        <v>1</v>
      </c>
      <c r="K1503" s="6" t="n">
        <v>1</v>
      </c>
      <c r="L1503" s="6" t="n">
        <v>1</v>
      </c>
      <c r="M1503" s="6" t="n">
        <v>0</v>
      </c>
      <c r="N1503" s="6" t="n">
        <v>0</v>
      </c>
      <c r="O1503" s="6" t="n">
        <v>0</v>
      </c>
      <c r="P1503" s="6" t="n">
        <v>1</v>
      </c>
      <c r="Q1503" s="6" t="n">
        <v>0</v>
      </c>
      <c r="R1503" s="6" t="n">
        <v>1</v>
      </c>
      <c r="S1503" s="6" t="n">
        <v>0</v>
      </c>
      <c r="T1503" s="6" t="n">
        <v>1</v>
      </c>
      <c r="U1503" s="6" t="s">
        <v>257</v>
      </c>
    </row>
    <row r="1504" customFormat="false" ht="22.35" hidden="false" customHeight="false" outlineLevel="0" collapsed="false">
      <c r="A1504" s="6" t="n">
        <v>1500</v>
      </c>
      <c r="B1504" s="6" t="s">
        <v>265</v>
      </c>
      <c r="C1504" s="7" t="s">
        <v>6356</v>
      </c>
      <c r="D1504" s="6" t="s">
        <v>6175</v>
      </c>
      <c r="E1504" s="6" t="n">
        <v>8</v>
      </c>
      <c r="F1504" s="6" t="n">
        <v>3</v>
      </c>
      <c r="G1504" s="6" t="n">
        <v>4</v>
      </c>
      <c r="H1504" s="6" t="n">
        <v>3</v>
      </c>
      <c r="I1504" s="6" t="n">
        <v>8</v>
      </c>
      <c r="J1504" s="6" t="n">
        <v>1</v>
      </c>
      <c r="K1504" s="6" t="n">
        <v>1</v>
      </c>
      <c r="L1504" s="6" t="n">
        <v>1</v>
      </c>
      <c r="M1504" s="6" t="n">
        <v>0</v>
      </c>
      <c r="N1504" s="6" t="n">
        <v>0</v>
      </c>
      <c r="O1504" s="6" t="n">
        <v>0</v>
      </c>
      <c r="P1504" s="6" t="n">
        <v>1</v>
      </c>
      <c r="Q1504" s="6" t="n">
        <v>0</v>
      </c>
      <c r="R1504" s="6" t="n">
        <v>1</v>
      </c>
      <c r="S1504" s="6" t="n">
        <v>0</v>
      </c>
      <c r="T1504" s="6" t="n">
        <v>1</v>
      </c>
      <c r="U1504" s="6" t="s">
        <v>257</v>
      </c>
    </row>
    <row r="1505" customFormat="false" ht="22.35" hidden="false" customHeight="false" outlineLevel="0" collapsed="false">
      <c r="A1505" s="6" t="n">
        <v>1501</v>
      </c>
      <c r="B1505" s="6" t="s">
        <v>265</v>
      </c>
      <c r="C1505" s="7" t="s">
        <v>6357</v>
      </c>
      <c r="D1505" s="6" t="s">
        <v>6175</v>
      </c>
      <c r="E1505" s="6" t="n">
        <v>10</v>
      </c>
      <c r="F1505" s="6" t="n">
        <v>3</v>
      </c>
      <c r="G1505" s="6" t="n">
        <v>4</v>
      </c>
      <c r="H1505" s="6" t="n">
        <v>3</v>
      </c>
      <c r="I1505" s="6" t="n">
        <v>8</v>
      </c>
      <c r="J1505" s="6" t="n">
        <v>1</v>
      </c>
      <c r="K1505" s="6" t="n">
        <v>1</v>
      </c>
      <c r="L1505" s="6" t="n">
        <v>1</v>
      </c>
      <c r="M1505" s="6" t="n">
        <v>0</v>
      </c>
      <c r="N1505" s="6" t="n">
        <v>0</v>
      </c>
      <c r="O1505" s="6" t="n">
        <v>0</v>
      </c>
      <c r="P1505" s="6" t="n">
        <v>1</v>
      </c>
      <c r="Q1505" s="6" t="n">
        <v>0</v>
      </c>
      <c r="R1505" s="6" t="n">
        <v>1</v>
      </c>
      <c r="S1505" s="6" t="n">
        <v>0</v>
      </c>
      <c r="T1505" s="6" t="n">
        <v>1</v>
      </c>
      <c r="U1505" s="6" t="s">
        <v>257</v>
      </c>
    </row>
    <row r="1506" customFormat="false" ht="22.35" hidden="false" customHeight="false" outlineLevel="0" collapsed="false">
      <c r="A1506" s="6" t="n">
        <v>1502</v>
      </c>
      <c r="B1506" s="6" t="s">
        <v>265</v>
      </c>
      <c r="C1506" s="7" t="s">
        <v>6358</v>
      </c>
      <c r="D1506" s="6" t="s">
        <v>6175</v>
      </c>
      <c r="E1506" s="6" t="n">
        <v>5</v>
      </c>
      <c r="F1506" s="6" t="n">
        <v>3</v>
      </c>
      <c r="G1506" s="6" t="n">
        <v>4</v>
      </c>
      <c r="H1506" s="6" t="n">
        <v>3</v>
      </c>
      <c r="I1506" s="6" t="n">
        <v>8</v>
      </c>
      <c r="J1506" s="6" t="n">
        <v>1</v>
      </c>
      <c r="K1506" s="6" t="n">
        <v>1</v>
      </c>
      <c r="L1506" s="6" t="n">
        <v>1</v>
      </c>
      <c r="M1506" s="6" t="n">
        <v>0</v>
      </c>
      <c r="N1506" s="6" t="n">
        <v>0</v>
      </c>
      <c r="O1506" s="6" t="n">
        <v>0</v>
      </c>
      <c r="P1506" s="6" t="n">
        <v>1</v>
      </c>
      <c r="Q1506" s="6" t="n">
        <v>0</v>
      </c>
      <c r="R1506" s="6" t="n">
        <v>1</v>
      </c>
      <c r="S1506" s="6" t="n">
        <v>0</v>
      </c>
      <c r="T1506" s="6" t="n">
        <v>1</v>
      </c>
      <c r="U1506" s="6" t="s">
        <v>257</v>
      </c>
    </row>
    <row r="1507" customFormat="false" ht="22.35" hidden="false" customHeight="false" outlineLevel="0" collapsed="false">
      <c r="A1507" s="6" t="n">
        <v>1503</v>
      </c>
      <c r="B1507" s="6" t="s">
        <v>265</v>
      </c>
      <c r="C1507" s="7" t="s">
        <v>6359</v>
      </c>
      <c r="D1507" s="6" t="s">
        <v>6175</v>
      </c>
      <c r="E1507" s="6" t="n">
        <v>2</v>
      </c>
      <c r="F1507" s="6" t="n">
        <v>3</v>
      </c>
      <c r="G1507" s="6" t="n">
        <v>4</v>
      </c>
      <c r="H1507" s="6" t="n">
        <v>3</v>
      </c>
      <c r="I1507" s="6" t="n">
        <v>8</v>
      </c>
      <c r="J1507" s="6" t="n">
        <v>1</v>
      </c>
      <c r="K1507" s="6" t="n">
        <v>1</v>
      </c>
      <c r="L1507" s="6" t="n">
        <v>1</v>
      </c>
      <c r="M1507" s="6" t="n">
        <v>0</v>
      </c>
      <c r="N1507" s="6" t="n">
        <v>0</v>
      </c>
      <c r="O1507" s="6" t="n">
        <v>0</v>
      </c>
      <c r="P1507" s="6" t="n">
        <v>1</v>
      </c>
      <c r="Q1507" s="6" t="n">
        <v>0</v>
      </c>
      <c r="R1507" s="6" t="n">
        <v>1</v>
      </c>
      <c r="S1507" s="6" t="n">
        <v>0</v>
      </c>
      <c r="T1507" s="6" t="n">
        <v>1</v>
      </c>
      <c r="U1507" s="6" t="s">
        <v>257</v>
      </c>
    </row>
    <row r="1508" customFormat="false" ht="22.35" hidden="false" customHeight="false" outlineLevel="0" collapsed="false">
      <c r="A1508" s="6" t="n">
        <v>1504</v>
      </c>
      <c r="B1508" s="6" t="s">
        <v>265</v>
      </c>
      <c r="C1508" s="7" t="s">
        <v>6360</v>
      </c>
      <c r="D1508" s="6" t="s">
        <v>6175</v>
      </c>
      <c r="E1508" s="6" t="n">
        <v>5</v>
      </c>
      <c r="F1508" s="6" t="n">
        <v>3</v>
      </c>
      <c r="G1508" s="6" t="n">
        <v>4</v>
      </c>
      <c r="H1508" s="6" t="n">
        <v>3</v>
      </c>
      <c r="I1508" s="6" t="n">
        <v>8</v>
      </c>
      <c r="J1508" s="6" t="n">
        <v>1</v>
      </c>
      <c r="K1508" s="6" t="n">
        <v>1</v>
      </c>
      <c r="L1508" s="6" t="n">
        <v>1</v>
      </c>
      <c r="M1508" s="6" t="n">
        <v>0</v>
      </c>
      <c r="N1508" s="6" t="n">
        <v>0</v>
      </c>
      <c r="O1508" s="6" t="n">
        <v>0</v>
      </c>
      <c r="P1508" s="6" t="n">
        <v>1</v>
      </c>
      <c r="Q1508" s="6" t="n">
        <v>0</v>
      </c>
      <c r="R1508" s="6" t="n">
        <v>1</v>
      </c>
      <c r="S1508" s="6" t="n">
        <v>0</v>
      </c>
      <c r="T1508" s="6" t="n">
        <v>1</v>
      </c>
      <c r="U1508" s="6" t="s">
        <v>257</v>
      </c>
    </row>
    <row r="1509" customFormat="false" ht="22.35" hidden="false" customHeight="false" outlineLevel="0" collapsed="false">
      <c r="A1509" s="6" t="n">
        <v>1505</v>
      </c>
      <c r="B1509" s="6" t="s">
        <v>265</v>
      </c>
      <c r="C1509" s="7" t="s">
        <v>600</v>
      </c>
      <c r="D1509" s="6" t="s">
        <v>6175</v>
      </c>
      <c r="E1509" s="6" t="n">
        <v>1</v>
      </c>
      <c r="F1509" s="6" t="n">
        <v>3</v>
      </c>
      <c r="G1509" s="6" t="n">
        <v>4</v>
      </c>
      <c r="H1509" s="6" t="n">
        <v>3</v>
      </c>
      <c r="I1509" s="6" t="n">
        <v>8</v>
      </c>
      <c r="J1509" s="6" t="n">
        <v>1</v>
      </c>
      <c r="K1509" s="6" t="n">
        <v>1</v>
      </c>
      <c r="L1509" s="6" t="n">
        <v>1</v>
      </c>
      <c r="M1509" s="6" t="n">
        <v>0</v>
      </c>
      <c r="N1509" s="6" t="n">
        <v>0</v>
      </c>
      <c r="O1509" s="6" t="n">
        <v>0</v>
      </c>
      <c r="P1509" s="6" t="n">
        <v>1</v>
      </c>
      <c r="Q1509" s="6" t="n">
        <v>0</v>
      </c>
      <c r="R1509" s="6" t="n">
        <v>1</v>
      </c>
      <c r="S1509" s="6" t="n">
        <v>0</v>
      </c>
      <c r="T1509" s="6" t="n">
        <v>1</v>
      </c>
      <c r="U1509" s="6" t="s">
        <v>257</v>
      </c>
    </row>
    <row r="1510" customFormat="false" ht="22.35" hidden="false" customHeight="false" outlineLevel="0" collapsed="false">
      <c r="A1510" s="6" t="n">
        <v>1506</v>
      </c>
      <c r="B1510" s="6" t="s">
        <v>265</v>
      </c>
      <c r="C1510" s="7" t="s">
        <v>6361</v>
      </c>
      <c r="D1510" s="6" t="s">
        <v>6175</v>
      </c>
      <c r="E1510" s="6" t="n">
        <v>2</v>
      </c>
      <c r="F1510" s="6" t="n">
        <v>3</v>
      </c>
      <c r="G1510" s="6" t="n">
        <v>4</v>
      </c>
      <c r="H1510" s="6" t="n">
        <v>3</v>
      </c>
      <c r="I1510" s="6" t="n">
        <v>8</v>
      </c>
      <c r="J1510" s="6" t="n">
        <v>1</v>
      </c>
      <c r="K1510" s="6" t="n">
        <v>1</v>
      </c>
      <c r="L1510" s="6" t="n">
        <v>1</v>
      </c>
      <c r="M1510" s="6" t="n">
        <v>0</v>
      </c>
      <c r="N1510" s="6" t="n">
        <v>0</v>
      </c>
      <c r="O1510" s="6" t="n">
        <v>0</v>
      </c>
      <c r="P1510" s="6" t="n">
        <v>1</v>
      </c>
      <c r="Q1510" s="6" t="n">
        <v>0</v>
      </c>
      <c r="R1510" s="6" t="n">
        <v>1</v>
      </c>
      <c r="S1510" s="6" t="n">
        <v>0</v>
      </c>
      <c r="T1510" s="6" t="n">
        <v>1</v>
      </c>
      <c r="U1510" s="6" t="s">
        <v>257</v>
      </c>
    </row>
    <row r="1511" customFormat="false" ht="22.35" hidden="false" customHeight="false" outlineLevel="0" collapsed="false">
      <c r="A1511" s="6" t="n">
        <v>1507</v>
      </c>
      <c r="B1511" s="6" t="s">
        <v>265</v>
      </c>
      <c r="C1511" s="7" t="s">
        <v>6362</v>
      </c>
      <c r="D1511" s="6" t="s">
        <v>6175</v>
      </c>
      <c r="E1511" s="6" t="n">
        <v>4</v>
      </c>
      <c r="F1511" s="6" t="n">
        <v>3</v>
      </c>
      <c r="G1511" s="6" t="n">
        <v>4</v>
      </c>
      <c r="H1511" s="6" t="n">
        <v>3</v>
      </c>
      <c r="I1511" s="6" t="n">
        <v>8</v>
      </c>
      <c r="J1511" s="6" t="n">
        <v>1</v>
      </c>
      <c r="K1511" s="6" t="n">
        <v>1</v>
      </c>
      <c r="L1511" s="6" t="n">
        <v>1</v>
      </c>
      <c r="M1511" s="6" t="n">
        <v>0</v>
      </c>
      <c r="N1511" s="6" t="n">
        <v>0</v>
      </c>
      <c r="O1511" s="6" t="n">
        <v>0</v>
      </c>
      <c r="P1511" s="6" t="n">
        <v>1</v>
      </c>
      <c r="Q1511" s="6" t="n">
        <v>0</v>
      </c>
      <c r="R1511" s="6" t="n">
        <v>1</v>
      </c>
      <c r="S1511" s="6" t="n">
        <v>0</v>
      </c>
      <c r="T1511" s="6" t="n">
        <v>1</v>
      </c>
      <c r="U1511" s="6" t="s">
        <v>257</v>
      </c>
    </row>
    <row r="1512" customFormat="false" ht="22.35" hidden="false" customHeight="false" outlineLevel="0" collapsed="false">
      <c r="A1512" s="6" t="n">
        <v>1508</v>
      </c>
      <c r="B1512" s="6" t="s">
        <v>265</v>
      </c>
      <c r="C1512" s="7" t="s">
        <v>6363</v>
      </c>
      <c r="D1512" s="6" t="s">
        <v>6175</v>
      </c>
      <c r="E1512" s="6" t="n">
        <v>9</v>
      </c>
      <c r="F1512" s="6" t="n">
        <v>3</v>
      </c>
      <c r="G1512" s="6" t="n">
        <v>4</v>
      </c>
      <c r="H1512" s="6" t="n">
        <v>3</v>
      </c>
      <c r="I1512" s="6" t="n">
        <v>8</v>
      </c>
      <c r="J1512" s="6" t="n">
        <v>1</v>
      </c>
      <c r="K1512" s="6" t="n">
        <v>1</v>
      </c>
      <c r="L1512" s="6" t="n">
        <v>1</v>
      </c>
      <c r="M1512" s="6" t="n">
        <v>0</v>
      </c>
      <c r="N1512" s="6" t="n">
        <v>0</v>
      </c>
      <c r="O1512" s="6" t="n">
        <v>0</v>
      </c>
      <c r="P1512" s="6" t="n">
        <v>1</v>
      </c>
      <c r="Q1512" s="6" t="n">
        <v>0</v>
      </c>
      <c r="R1512" s="6" t="n">
        <v>1</v>
      </c>
      <c r="S1512" s="6" t="n">
        <v>0</v>
      </c>
      <c r="T1512" s="6" t="n">
        <v>1</v>
      </c>
      <c r="U1512" s="6" t="s">
        <v>257</v>
      </c>
    </row>
    <row r="1513" customFormat="false" ht="22.35" hidden="false" customHeight="false" outlineLevel="0" collapsed="false">
      <c r="A1513" s="6" t="n">
        <v>1509</v>
      </c>
      <c r="B1513" s="6" t="s">
        <v>265</v>
      </c>
      <c r="C1513" s="7" t="s">
        <v>6364</v>
      </c>
      <c r="D1513" s="6" t="s">
        <v>6175</v>
      </c>
      <c r="E1513" s="6" t="n">
        <v>8</v>
      </c>
      <c r="F1513" s="6" t="n">
        <v>3</v>
      </c>
      <c r="G1513" s="6" t="n">
        <v>4</v>
      </c>
      <c r="H1513" s="6" t="n">
        <v>3</v>
      </c>
      <c r="I1513" s="6" t="n">
        <v>8</v>
      </c>
      <c r="J1513" s="6" t="n">
        <v>1</v>
      </c>
      <c r="K1513" s="6" t="n">
        <v>1</v>
      </c>
      <c r="L1513" s="6" t="n">
        <v>1</v>
      </c>
      <c r="M1513" s="6" t="n">
        <v>0</v>
      </c>
      <c r="N1513" s="6" t="n">
        <v>0</v>
      </c>
      <c r="O1513" s="6" t="n">
        <v>0</v>
      </c>
      <c r="P1513" s="6" t="n">
        <v>1</v>
      </c>
      <c r="Q1513" s="6" t="n">
        <v>0</v>
      </c>
      <c r="R1513" s="6" t="n">
        <v>1</v>
      </c>
      <c r="S1513" s="6" t="n">
        <v>0</v>
      </c>
      <c r="T1513" s="6" t="n">
        <v>1</v>
      </c>
      <c r="U1513" s="6" t="s">
        <v>257</v>
      </c>
    </row>
    <row r="1514" customFormat="false" ht="22.35" hidden="false" customHeight="false" outlineLevel="0" collapsed="false">
      <c r="A1514" s="6" t="n">
        <v>1510</v>
      </c>
      <c r="B1514" s="6" t="s">
        <v>265</v>
      </c>
      <c r="C1514" s="7" t="s">
        <v>6365</v>
      </c>
      <c r="D1514" s="6" t="s">
        <v>6175</v>
      </c>
      <c r="E1514" s="6" t="n">
        <v>3</v>
      </c>
      <c r="F1514" s="6" t="n">
        <v>3</v>
      </c>
      <c r="G1514" s="6" t="n">
        <v>4</v>
      </c>
      <c r="H1514" s="6" t="n">
        <v>3</v>
      </c>
      <c r="I1514" s="6" t="n">
        <v>8</v>
      </c>
      <c r="J1514" s="6" t="n">
        <v>1</v>
      </c>
      <c r="K1514" s="6" t="n">
        <v>1</v>
      </c>
      <c r="L1514" s="6" t="n">
        <v>1</v>
      </c>
      <c r="M1514" s="6" t="n">
        <v>0</v>
      </c>
      <c r="N1514" s="6" t="n">
        <v>0</v>
      </c>
      <c r="O1514" s="6" t="n">
        <v>0</v>
      </c>
      <c r="P1514" s="6" t="n">
        <v>1</v>
      </c>
      <c r="Q1514" s="6" t="n">
        <v>0</v>
      </c>
      <c r="R1514" s="6" t="n">
        <v>1</v>
      </c>
      <c r="S1514" s="6" t="n">
        <v>0</v>
      </c>
      <c r="T1514" s="6" t="n">
        <v>1</v>
      </c>
      <c r="U1514" s="6" t="s">
        <v>257</v>
      </c>
    </row>
    <row r="1515" customFormat="false" ht="22.35" hidden="false" customHeight="false" outlineLevel="0" collapsed="false">
      <c r="A1515" s="6" t="n">
        <v>1511</v>
      </c>
      <c r="B1515" s="6" t="s">
        <v>265</v>
      </c>
      <c r="C1515" s="7" t="s">
        <v>6366</v>
      </c>
      <c r="D1515" s="6" t="s">
        <v>6175</v>
      </c>
      <c r="E1515" s="6" t="n">
        <v>1</v>
      </c>
      <c r="F1515" s="6" t="n">
        <v>3</v>
      </c>
      <c r="G1515" s="6" t="n">
        <v>4</v>
      </c>
      <c r="H1515" s="6" t="n">
        <v>3</v>
      </c>
      <c r="I1515" s="6" t="n">
        <v>8</v>
      </c>
      <c r="J1515" s="6" t="n">
        <v>1</v>
      </c>
      <c r="K1515" s="6" t="n">
        <v>1</v>
      </c>
      <c r="L1515" s="6" t="n">
        <v>1</v>
      </c>
      <c r="M1515" s="6" t="n">
        <v>0</v>
      </c>
      <c r="N1515" s="6" t="n">
        <v>0</v>
      </c>
      <c r="O1515" s="6" t="n">
        <v>0</v>
      </c>
      <c r="P1515" s="6" t="n">
        <v>1</v>
      </c>
      <c r="Q1515" s="6" t="n">
        <v>0</v>
      </c>
      <c r="R1515" s="6" t="n">
        <v>1</v>
      </c>
      <c r="S1515" s="6" t="n">
        <v>0</v>
      </c>
      <c r="T1515" s="6" t="n">
        <v>1</v>
      </c>
      <c r="U1515" s="6" t="s">
        <v>257</v>
      </c>
    </row>
    <row r="1516" customFormat="false" ht="22.35" hidden="false" customHeight="false" outlineLevel="0" collapsed="false">
      <c r="A1516" s="6" t="n">
        <v>1512</v>
      </c>
      <c r="B1516" s="6" t="s">
        <v>265</v>
      </c>
      <c r="C1516" s="7" t="s">
        <v>6367</v>
      </c>
      <c r="D1516" s="6" t="s">
        <v>6191</v>
      </c>
      <c r="E1516" s="6" t="n">
        <v>1</v>
      </c>
      <c r="F1516" s="6" t="n">
        <v>5</v>
      </c>
      <c r="G1516" s="6" t="n">
        <v>5</v>
      </c>
      <c r="H1516" s="6" t="n">
        <v>5</v>
      </c>
      <c r="I1516" s="6" t="n">
        <v>9</v>
      </c>
      <c r="J1516" s="6" t="n">
        <v>9</v>
      </c>
      <c r="K1516" s="6" t="n">
        <v>0</v>
      </c>
      <c r="L1516" s="6" t="n">
        <v>0</v>
      </c>
      <c r="M1516" s="6" t="n">
        <v>0</v>
      </c>
      <c r="N1516" s="6" t="n">
        <v>0</v>
      </c>
      <c r="O1516" s="6" t="n">
        <v>0</v>
      </c>
      <c r="P1516" s="6" t="n">
        <v>0</v>
      </c>
      <c r="Q1516" s="6" t="n">
        <v>1</v>
      </c>
      <c r="R1516" s="6" t="n">
        <v>0</v>
      </c>
      <c r="S1516" s="6" t="n">
        <v>0</v>
      </c>
      <c r="T1516" s="6" t="n">
        <v>0</v>
      </c>
      <c r="U1516" s="6" t="s">
        <v>257</v>
      </c>
    </row>
    <row r="1517" customFormat="false" ht="22.35" hidden="false" customHeight="false" outlineLevel="0" collapsed="false">
      <c r="A1517" s="6" t="n">
        <v>1513</v>
      </c>
      <c r="B1517" s="6" t="s">
        <v>265</v>
      </c>
      <c r="C1517" s="7" t="s">
        <v>6368</v>
      </c>
      <c r="D1517" s="6" t="s">
        <v>6191</v>
      </c>
      <c r="E1517" s="6" t="n">
        <v>3</v>
      </c>
      <c r="F1517" s="6" t="n">
        <v>5</v>
      </c>
      <c r="G1517" s="6" t="n">
        <v>5</v>
      </c>
      <c r="H1517" s="6" t="n">
        <v>5</v>
      </c>
      <c r="I1517" s="6" t="n">
        <v>9</v>
      </c>
      <c r="J1517" s="6" t="n">
        <v>9</v>
      </c>
      <c r="K1517" s="6" t="n">
        <v>0</v>
      </c>
      <c r="L1517" s="6" t="n">
        <v>0</v>
      </c>
      <c r="M1517" s="6" t="n">
        <v>0</v>
      </c>
      <c r="N1517" s="6" t="n">
        <v>0</v>
      </c>
      <c r="O1517" s="6" t="n">
        <v>0</v>
      </c>
      <c r="P1517" s="6" t="n">
        <v>0</v>
      </c>
      <c r="Q1517" s="6" t="n">
        <v>1</v>
      </c>
      <c r="R1517" s="6" t="n">
        <v>0</v>
      </c>
      <c r="S1517" s="6" t="n">
        <v>0</v>
      </c>
      <c r="T1517" s="6" t="n">
        <v>0</v>
      </c>
      <c r="U1517" s="6" t="s">
        <v>257</v>
      </c>
    </row>
    <row r="1518" customFormat="false" ht="22.35" hidden="false" customHeight="false" outlineLevel="0" collapsed="false">
      <c r="A1518" s="6" t="n">
        <v>1514</v>
      </c>
      <c r="B1518" s="6" t="s">
        <v>265</v>
      </c>
      <c r="C1518" s="7" t="s">
        <v>601</v>
      </c>
      <c r="D1518" s="6" t="s">
        <v>6191</v>
      </c>
      <c r="E1518" s="6" t="n">
        <v>2</v>
      </c>
      <c r="F1518" s="6" t="n">
        <v>5</v>
      </c>
      <c r="G1518" s="6" t="n">
        <v>5</v>
      </c>
      <c r="H1518" s="6" t="n">
        <v>5</v>
      </c>
      <c r="I1518" s="6" t="n">
        <v>9</v>
      </c>
      <c r="J1518" s="6" t="n">
        <v>9</v>
      </c>
      <c r="K1518" s="6" t="n">
        <v>0</v>
      </c>
      <c r="L1518" s="6" t="n">
        <v>0</v>
      </c>
      <c r="M1518" s="6" t="n">
        <v>0</v>
      </c>
      <c r="N1518" s="6" t="n">
        <v>0</v>
      </c>
      <c r="O1518" s="6" t="n">
        <v>0</v>
      </c>
      <c r="P1518" s="6" t="n">
        <v>0</v>
      </c>
      <c r="Q1518" s="6" t="n">
        <v>1</v>
      </c>
      <c r="R1518" s="6" t="n">
        <v>0</v>
      </c>
      <c r="S1518" s="6" t="n">
        <v>0</v>
      </c>
      <c r="T1518" s="6" t="n">
        <v>0</v>
      </c>
      <c r="U1518" s="6" t="s">
        <v>257</v>
      </c>
    </row>
    <row r="1519" customFormat="false" ht="22.35" hidden="false" customHeight="false" outlineLevel="0" collapsed="false">
      <c r="A1519" s="6" t="n">
        <v>1515</v>
      </c>
      <c r="B1519" s="6" t="s">
        <v>265</v>
      </c>
      <c r="C1519" s="7" t="s">
        <v>6369</v>
      </c>
      <c r="D1519" s="6" t="s">
        <v>6191</v>
      </c>
      <c r="E1519" s="6" t="n">
        <v>4</v>
      </c>
      <c r="F1519" s="6" t="n">
        <v>5</v>
      </c>
      <c r="G1519" s="6" t="n">
        <v>5</v>
      </c>
      <c r="H1519" s="6" t="n">
        <v>5</v>
      </c>
      <c r="I1519" s="6" t="n">
        <v>9</v>
      </c>
      <c r="J1519" s="6" t="n">
        <v>9</v>
      </c>
      <c r="K1519" s="6" t="n">
        <v>0</v>
      </c>
      <c r="L1519" s="6" t="n">
        <v>0</v>
      </c>
      <c r="M1519" s="6" t="n">
        <v>0</v>
      </c>
      <c r="N1519" s="6" t="n">
        <v>0</v>
      </c>
      <c r="O1519" s="6" t="n">
        <v>0</v>
      </c>
      <c r="P1519" s="6" t="n">
        <v>0</v>
      </c>
      <c r="Q1519" s="6" t="n">
        <v>1</v>
      </c>
      <c r="R1519" s="6" t="n">
        <v>0</v>
      </c>
      <c r="S1519" s="6" t="n">
        <v>0</v>
      </c>
      <c r="T1519" s="6" t="n">
        <v>0</v>
      </c>
      <c r="U1519" s="6" t="s">
        <v>257</v>
      </c>
    </row>
    <row r="1520" customFormat="false" ht="22.35" hidden="false" customHeight="false" outlineLevel="0" collapsed="false">
      <c r="A1520" s="6" t="n">
        <v>1516</v>
      </c>
      <c r="B1520" s="6" t="s">
        <v>265</v>
      </c>
      <c r="C1520" s="7" t="s">
        <v>6370</v>
      </c>
      <c r="D1520" s="6" t="s">
        <v>6191</v>
      </c>
      <c r="E1520" s="6" t="n">
        <v>5</v>
      </c>
      <c r="F1520" s="6" t="n">
        <v>5</v>
      </c>
      <c r="G1520" s="6" t="n">
        <v>5</v>
      </c>
      <c r="H1520" s="6" t="n">
        <v>5</v>
      </c>
      <c r="I1520" s="6" t="n">
        <v>9</v>
      </c>
      <c r="J1520" s="6" t="n">
        <v>9</v>
      </c>
      <c r="K1520" s="6" t="n">
        <v>0</v>
      </c>
      <c r="L1520" s="6" t="n">
        <v>0</v>
      </c>
      <c r="M1520" s="6" t="n">
        <v>0</v>
      </c>
      <c r="N1520" s="6" t="n">
        <v>0</v>
      </c>
      <c r="O1520" s="6" t="n">
        <v>0</v>
      </c>
      <c r="P1520" s="6" t="n">
        <v>0</v>
      </c>
      <c r="Q1520" s="6" t="n">
        <v>1</v>
      </c>
      <c r="R1520" s="6" t="n">
        <v>0</v>
      </c>
      <c r="S1520" s="6" t="n">
        <v>0</v>
      </c>
      <c r="T1520" s="6" t="n">
        <v>0</v>
      </c>
      <c r="U1520" s="6" t="s">
        <v>257</v>
      </c>
    </row>
    <row r="1521" customFormat="false" ht="22.35" hidden="false" customHeight="false" outlineLevel="0" collapsed="false">
      <c r="A1521" s="6" t="n">
        <v>1517</v>
      </c>
      <c r="B1521" s="6" t="s">
        <v>265</v>
      </c>
      <c r="C1521" s="7" t="s">
        <v>6371</v>
      </c>
      <c r="D1521" s="6" t="s">
        <v>6191</v>
      </c>
      <c r="E1521" s="6" t="n">
        <v>10</v>
      </c>
      <c r="F1521" s="6" t="n">
        <v>5</v>
      </c>
      <c r="G1521" s="6" t="n">
        <v>5</v>
      </c>
      <c r="H1521" s="6" t="n">
        <v>5</v>
      </c>
      <c r="I1521" s="6" t="n">
        <v>9</v>
      </c>
      <c r="J1521" s="6" t="n">
        <v>9</v>
      </c>
      <c r="K1521" s="6" t="n">
        <v>0</v>
      </c>
      <c r="L1521" s="6" t="n">
        <v>0</v>
      </c>
      <c r="M1521" s="6" t="n">
        <v>0</v>
      </c>
      <c r="N1521" s="6" t="n">
        <v>0</v>
      </c>
      <c r="O1521" s="6" t="n">
        <v>0</v>
      </c>
      <c r="P1521" s="6" t="n">
        <v>0</v>
      </c>
      <c r="Q1521" s="6" t="n">
        <v>1</v>
      </c>
      <c r="R1521" s="6" t="n">
        <v>0</v>
      </c>
      <c r="S1521" s="6" t="n">
        <v>0</v>
      </c>
      <c r="T1521" s="6" t="n">
        <v>0</v>
      </c>
      <c r="U1521" s="6" t="s">
        <v>257</v>
      </c>
    </row>
    <row r="1522" customFormat="false" ht="22.35" hidden="false" customHeight="false" outlineLevel="0" collapsed="false">
      <c r="A1522" s="6" t="n">
        <v>1518</v>
      </c>
      <c r="B1522" s="6" t="s">
        <v>265</v>
      </c>
      <c r="C1522" s="7" t="s">
        <v>6372</v>
      </c>
      <c r="D1522" s="6" t="s">
        <v>6191</v>
      </c>
      <c r="E1522" s="6" t="n">
        <v>2</v>
      </c>
      <c r="F1522" s="6" t="n">
        <v>5</v>
      </c>
      <c r="G1522" s="6" t="n">
        <v>5</v>
      </c>
      <c r="H1522" s="6" t="n">
        <v>5</v>
      </c>
      <c r="I1522" s="6" t="n">
        <v>9</v>
      </c>
      <c r="J1522" s="6" t="n">
        <v>9</v>
      </c>
      <c r="K1522" s="6" t="n">
        <v>0</v>
      </c>
      <c r="L1522" s="6" t="n">
        <v>0</v>
      </c>
      <c r="M1522" s="6" t="n">
        <v>0</v>
      </c>
      <c r="N1522" s="6" t="n">
        <v>0</v>
      </c>
      <c r="O1522" s="6" t="n">
        <v>0</v>
      </c>
      <c r="P1522" s="6" t="n">
        <v>0</v>
      </c>
      <c r="Q1522" s="6" t="n">
        <v>1</v>
      </c>
      <c r="R1522" s="6" t="n">
        <v>0</v>
      </c>
      <c r="S1522" s="6" t="n">
        <v>0</v>
      </c>
      <c r="T1522" s="6" t="n">
        <v>0</v>
      </c>
      <c r="U1522" s="6" t="s">
        <v>257</v>
      </c>
    </row>
    <row r="1523" customFormat="false" ht="22.35" hidden="false" customHeight="false" outlineLevel="0" collapsed="false">
      <c r="A1523" s="6" t="n">
        <v>1519</v>
      </c>
      <c r="B1523" s="6" t="s">
        <v>265</v>
      </c>
      <c r="C1523" s="7" t="s">
        <v>6373</v>
      </c>
      <c r="D1523" s="6" t="s">
        <v>6191</v>
      </c>
      <c r="E1523" s="6" t="n">
        <v>9</v>
      </c>
      <c r="F1523" s="6" t="n">
        <v>5</v>
      </c>
      <c r="G1523" s="6" t="n">
        <v>5</v>
      </c>
      <c r="H1523" s="6" t="n">
        <v>5</v>
      </c>
      <c r="I1523" s="6" t="n">
        <v>9</v>
      </c>
      <c r="J1523" s="6" t="n">
        <v>9</v>
      </c>
      <c r="K1523" s="6" t="n">
        <v>0</v>
      </c>
      <c r="L1523" s="6" t="n">
        <v>0</v>
      </c>
      <c r="M1523" s="6" t="n">
        <v>0</v>
      </c>
      <c r="N1523" s="6" t="n">
        <v>0</v>
      </c>
      <c r="O1523" s="6" t="n">
        <v>0</v>
      </c>
      <c r="P1523" s="6" t="n">
        <v>0</v>
      </c>
      <c r="Q1523" s="6" t="n">
        <v>1</v>
      </c>
      <c r="R1523" s="6" t="n">
        <v>0</v>
      </c>
      <c r="S1523" s="6" t="n">
        <v>0</v>
      </c>
      <c r="T1523" s="6" t="n">
        <v>0</v>
      </c>
      <c r="U1523" s="6" t="s">
        <v>257</v>
      </c>
    </row>
    <row r="1524" customFormat="false" ht="22.35" hidden="false" customHeight="false" outlineLevel="0" collapsed="false">
      <c r="A1524" s="6" t="n">
        <v>1520</v>
      </c>
      <c r="B1524" s="6" t="s">
        <v>265</v>
      </c>
      <c r="C1524" s="7" t="s">
        <v>6374</v>
      </c>
      <c r="D1524" s="6" t="s">
        <v>6191</v>
      </c>
      <c r="E1524" s="6" t="n">
        <v>10</v>
      </c>
      <c r="F1524" s="6" t="n">
        <v>5</v>
      </c>
      <c r="G1524" s="6" t="n">
        <v>5</v>
      </c>
      <c r="H1524" s="6" t="n">
        <v>5</v>
      </c>
      <c r="I1524" s="6" t="n">
        <v>9</v>
      </c>
      <c r="J1524" s="6" t="n">
        <v>9</v>
      </c>
      <c r="K1524" s="6" t="n">
        <v>0</v>
      </c>
      <c r="L1524" s="6" t="n">
        <v>0</v>
      </c>
      <c r="M1524" s="6" t="n">
        <v>0</v>
      </c>
      <c r="N1524" s="6" t="n">
        <v>0</v>
      </c>
      <c r="O1524" s="6" t="n">
        <v>0</v>
      </c>
      <c r="P1524" s="6" t="n">
        <v>0</v>
      </c>
      <c r="Q1524" s="6" t="n">
        <v>1</v>
      </c>
      <c r="R1524" s="6" t="n">
        <v>0</v>
      </c>
      <c r="S1524" s="6" t="n">
        <v>0</v>
      </c>
      <c r="T1524" s="6" t="n">
        <v>0</v>
      </c>
      <c r="U1524" s="6" t="s">
        <v>257</v>
      </c>
    </row>
    <row r="1525" customFormat="false" ht="22.35" hidden="false" customHeight="false" outlineLevel="0" collapsed="false">
      <c r="A1525" s="6" t="n">
        <v>1521</v>
      </c>
      <c r="B1525" s="6" t="s">
        <v>265</v>
      </c>
      <c r="C1525" s="7" t="s">
        <v>6375</v>
      </c>
      <c r="D1525" s="6" t="s">
        <v>6191</v>
      </c>
      <c r="E1525" s="6" t="n">
        <v>4</v>
      </c>
      <c r="F1525" s="6" t="n">
        <v>5</v>
      </c>
      <c r="G1525" s="6" t="n">
        <v>5</v>
      </c>
      <c r="H1525" s="6" t="n">
        <v>5</v>
      </c>
      <c r="I1525" s="6" t="n">
        <v>9</v>
      </c>
      <c r="J1525" s="6" t="n">
        <v>9</v>
      </c>
      <c r="K1525" s="6" t="n">
        <v>0</v>
      </c>
      <c r="L1525" s="6" t="n">
        <v>0</v>
      </c>
      <c r="M1525" s="6" t="n">
        <v>0</v>
      </c>
      <c r="N1525" s="6" t="n">
        <v>0</v>
      </c>
      <c r="O1525" s="6" t="n">
        <v>0</v>
      </c>
      <c r="P1525" s="6" t="n">
        <v>0</v>
      </c>
      <c r="Q1525" s="6" t="n">
        <v>1</v>
      </c>
      <c r="R1525" s="6" t="n">
        <v>0</v>
      </c>
      <c r="S1525" s="6" t="n">
        <v>0</v>
      </c>
      <c r="T1525" s="6" t="n">
        <v>0</v>
      </c>
      <c r="U1525" s="6" t="s">
        <v>257</v>
      </c>
    </row>
    <row r="1526" customFormat="false" ht="22.35" hidden="false" customHeight="false" outlineLevel="0" collapsed="false">
      <c r="A1526" s="6" t="n">
        <v>1522</v>
      </c>
      <c r="B1526" s="6" t="s">
        <v>265</v>
      </c>
      <c r="C1526" s="7" t="s">
        <v>6376</v>
      </c>
      <c r="D1526" s="6" t="s">
        <v>6191</v>
      </c>
      <c r="E1526" s="6" t="n">
        <v>5</v>
      </c>
      <c r="F1526" s="6" t="n">
        <v>5</v>
      </c>
      <c r="G1526" s="6" t="n">
        <v>5</v>
      </c>
      <c r="H1526" s="6" t="n">
        <v>5</v>
      </c>
      <c r="I1526" s="6" t="n">
        <v>9</v>
      </c>
      <c r="J1526" s="6" t="n">
        <v>9</v>
      </c>
      <c r="K1526" s="6" t="n">
        <v>0</v>
      </c>
      <c r="L1526" s="6" t="n">
        <v>0</v>
      </c>
      <c r="M1526" s="6" t="n">
        <v>0</v>
      </c>
      <c r="N1526" s="6" t="n">
        <v>0</v>
      </c>
      <c r="O1526" s="6" t="n">
        <v>0</v>
      </c>
      <c r="P1526" s="6" t="n">
        <v>0</v>
      </c>
      <c r="Q1526" s="6" t="n">
        <v>1</v>
      </c>
      <c r="R1526" s="6" t="n">
        <v>0</v>
      </c>
      <c r="S1526" s="6" t="n">
        <v>0</v>
      </c>
      <c r="T1526" s="6" t="n">
        <v>0</v>
      </c>
      <c r="U1526" s="6" t="s">
        <v>257</v>
      </c>
    </row>
    <row r="1527" customFormat="false" ht="22.35" hidden="false" customHeight="false" outlineLevel="0" collapsed="false">
      <c r="A1527" s="6" t="n">
        <v>1523</v>
      </c>
      <c r="B1527" s="6" t="s">
        <v>265</v>
      </c>
      <c r="C1527" s="7" t="s">
        <v>6377</v>
      </c>
      <c r="D1527" s="6" t="s">
        <v>6191</v>
      </c>
      <c r="E1527" s="6" t="n">
        <v>2</v>
      </c>
      <c r="F1527" s="6" t="n">
        <v>5</v>
      </c>
      <c r="G1527" s="6" t="n">
        <v>5</v>
      </c>
      <c r="H1527" s="6" t="n">
        <v>5</v>
      </c>
      <c r="I1527" s="6" t="n">
        <v>9</v>
      </c>
      <c r="J1527" s="6" t="n">
        <v>9</v>
      </c>
      <c r="K1527" s="6" t="n">
        <v>0</v>
      </c>
      <c r="L1527" s="6" t="n">
        <v>0</v>
      </c>
      <c r="M1527" s="6" t="n">
        <v>0</v>
      </c>
      <c r="N1527" s="6" t="n">
        <v>0</v>
      </c>
      <c r="O1527" s="6" t="n">
        <v>0</v>
      </c>
      <c r="P1527" s="6" t="n">
        <v>0</v>
      </c>
      <c r="Q1527" s="6" t="n">
        <v>1</v>
      </c>
      <c r="R1527" s="6" t="n">
        <v>0</v>
      </c>
      <c r="S1527" s="6" t="n">
        <v>0</v>
      </c>
      <c r="T1527" s="6" t="n">
        <v>0</v>
      </c>
      <c r="U1527" s="6" t="s">
        <v>257</v>
      </c>
    </row>
    <row r="1528" customFormat="false" ht="22.35" hidden="false" customHeight="false" outlineLevel="0" collapsed="false">
      <c r="A1528" s="6" t="n">
        <v>1524</v>
      </c>
      <c r="B1528" s="6" t="s">
        <v>265</v>
      </c>
      <c r="C1528" s="7" t="s">
        <v>6378</v>
      </c>
      <c r="D1528" s="6" t="s">
        <v>6191</v>
      </c>
      <c r="E1528" s="6" t="n">
        <v>4</v>
      </c>
      <c r="F1528" s="6" t="n">
        <v>5</v>
      </c>
      <c r="G1528" s="6" t="n">
        <v>5</v>
      </c>
      <c r="H1528" s="6" t="n">
        <v>5</v>
      </c>
      <c r="I1528" s="6" t="n">
        <v>9</v>
      </c>
      <c r="J1528" s="6" t="n">
        <v>9</v>
      </c>
      <c r="K1528" s="6" t="n">
        <v>0</v>
      </c>
      <c r="L1528" s="6" t="n">
        <v>0</v>
      </c>
      <c r="M1528" s="6" t="n">
        <v>0</v>
      </c>
      <c r="N1528" s="6" t="n">
        <v>0</v>
      </c>
      <c r="O1528" s="6" t="n">
        <v>0</v>
      </c>
      <c r="P1528" s="6" t="n">
        <v>0</v>
      </c>
      <c r="Q1528" s="6" t="n">
        <v>1</v>
      </c>
      <c r="R1528" s="6" t="n">
        <v>0</v>
      </c>
      <c r="S1528" s="6" t="n">
        <v>0</v>
      </c>
      <c r="T1528" s="6" t="n">
        <v>0</v>
      </c>
      <c r="U1528" s="6" t="s">
        <v>257</v>
      </c>
    </row>
    <row r="1529" customFormat="false" ht="22.35" hidden="false" customHeight="false" outlineLevel="0" collapsed="false">
      <c r="A1529" s="6" t="n">
        <v>1525</v>
      </c>
      <c r="B1529" s="6" t="s">
        <v>265</v>
      </c>
      <c r="C1529" s="7" t="s">
        <v>6379</v>
      </c>
      <c r="D1529" s="6" t="s">
        <v>6191</v>
      </c>
      <c r="E1529" s="6" t="n">
        <v>6</v>
      </c>
      <c r="F1529" s="6" t="n">
        <v>5</v>
      </c>
      <c r="G1529" s="6" t="n">
        <v>5</v>
      </c>
      <c r="H1529" s="6" t="n">
        <v>5</v>
      </c>
      <c r="I1529" s="6" t="n">
        <v>9</v>
      </c>
      <c r="J1529" s="6" t="n">
        <v>9</v>
      </c>
      <c r="K1529" s="6" t="n">
        <v>0</v>
      </c>
      <c r="L1529" s="6" t="n">
        <v>0</v>
      </c>
      <c r="M1529" s="6" t="n">
        <v>0</v>
      </c>
      <c r="N1529" s="6" t="n">
        <v>0</v>
      </c>
      <c r="O1529" s="6" t="n">
        <v>0</v>
      </c>
      <c r="P1529" s="6" t="n">
        <v>0</v>
      </c>
      <c r="Q1529" s="6" t="n">
        <v>1</v>
      </c>
      <c r="R1529" s="6" t="n">
        <v>0</v>
      </c>
      <c r="S1529" s="6" t="n">
        <v>0</v>
      </c>
      <c r="T1529" s="6" t="n">
        <v>0</v>
      </c>
      <c r="U1529" s="6" t="s">
        <v>257</v>
      </c>
    </row>
    <row r="1530" customFormat="false" ht="22.35" hidden="false" customHeight="false" outlineLevel="0" collapsed="false">
      <c r="A1530" s="6" t="n">
        <v>1526</v>
      </c>
      <c r="B1530" s="6" t="s">
        <v>265</v>
      </c>
      <c r="C1530" s="7" t="s">
        <v>6380</v>
      </c>
      <c r="D1530" s="6" t="s">
        <v>6191</v>
      </c>
      <c r="E1530" s="6" t="n">
        <v>3</v>
      </c>
      <c r="F1530" s="6" t="n">
        <v>5</v>
      </c>
      <c r="G1530" s="6" t="n">
        <v>5</v>
      </c>
      <c r="H1530" s="6" t="n">
        <v>5</v>
      </c>
      <c r="I1530" s="6" t="n">
        <v>9</v>
      </c>
      <c r="J1530" s="6" t="n">
        <v>9</v>
      </c>
      <c r="K1530" s="6" t="n">
        <v>0</v>
      </c>
      <c r="L1530" s="6" t="n">
        <v>0</v>
      </c>
      <c r="M1530" s="6" t="n">
        <v>0</v>
      </c>
      <c r="N1530" s="6" t="n">
        <v>0</v>
      </c>
      <c r="O1530" s="6" t="n">
        <v>0</v>
      </c>
      <c r="P1530" s="6" t="n">
        <v>0</v>
      </c>
      <c r="Q1530" s="6" t="n">
        <v>1</v>
      </c>
      <c r="R1530" s="6" t="n">
        <v>0</v>
      </c>
      <c r="S1530" s="6" t="n">
        <v>0</v>
      </c>
      <c r="T1530" s="6" t="n">
        <v>0</v>
      </c>
      <c r="U1530" s="6" t="s">
        <v>257</v>
      </c>
    </row>
    <row r="1531" customFormat="false" ht="22.35" hidden="false" customHeight="false" outlineLevel="0" collapsed="false">
      <c r="A1531" s="6" t="n">
        <v>1527</v>
      </c>
      <c r="B1531" s="6" t="s">
        <v>265</v>
      </c>
      <c r="C1531" s="7" t="s">
        <v>6381</v>
      </c>
      <c r="D1531" s="6" t="s">
        <v>6207</v>
      </c>
      <c r="E1531" s="6" t="n">
        <v>8</v>
      </c>
      <c r="F1531" s="6" t="n">
        <v>6</v>
      </c>
      <c r="G1531" s="6" t="n">
        <v>9</v>
      </c>
      <c r="H1531" s="6" t="n">
        <v>5</v>
      </c>
      <c r="I1531" s="6" t="n">
        <v>6</v>
      </c>
      <c r="J1531" s="6" t="n">
        <v>8</v>
      </c>
      <c r="K1531" s="6" t="n">
        <v>1</v>
      </c>
      <c r="L1531" s="6" t="n">
        <v>0</v>
      </c>
      <c r="M1531" s="6" t="n">
        <v>0</v>
      </c>
      <c r="N1531" s="6" t="n">
        <v>0</v>
      </c>
      <c r="O1531" s="6" t="n">
        <v>0</v>
      </c>
      <c r="P1531" s="6" t="n">
        <v>0</v>
      </c>
      <c r="Q1531" s="6" t="n">
        <v>0</v>
      </c>
      <c r="R1531" s="6" t="n">
        <v>0</v>
      </c>
      <c r="S1531" s="6" t="n">
        <v>1</v>
      </c>
      <c r="T1531" s="6" t="n">
        <v>1</v>
      </c>
      <c r="U1531" s="6" t="s">
        <v>257</v>
      </c>
    </row>
    <row r="1532" customFormat="false" ht="22.35" hidden="false" customHeight="false" outlineLevel="0" collapsed="false">
      <c r="A1532" s="6" t="n">
        <v>1528</v>
      </c>
      <c r="B1532" s="6" t="s">
        <v>265</v>
      </c>
      <c r="C1532" s="7" t="s">
        <v>6382</v>
      </c>
      <c r="D1532" s="6" t="s">
        <v>6207</v>
      </c>
      <c r="E1532" s="6" t="n">
        <v>8</v>
      </c>
      <c r="F1532" s="6" t="n">
        <v>6</v>
      </c>
      <c r="G1532" s="6" t="n">
        <v>9</v>
      </c>
      <c r="H1532" s="6" t="n">
        <v>5</v>
      </c>
      <c r="I1532" s="6" t="n">
        <v>6</v>
      </c>
      <c r="J1532" s="6" t="n">
        <v>8</v>
      </c>
      <c r="K1532" s="6" t="n">
        <v>1</v>
      </c>
      <c r="L1532" s="6" t="n">
        <v>0</v>
      </c>
      <c r="M1532" s="6" t="n">
        <v>0</v>
      </c>
      <c r="N1532" s="6" t="n">
        <v>0</v>
      </c>
      <c r="O1532" s="6" t="n">
        <v>0</v>
      </c>
      <c r="P1532" s="6" t="n">
        <v>0</v>
      </c>
      <c r="Q1532" s="6" t="n">
        <v>0</v>
      </c>
      <c r="R1532" s="6" t="n">
        <v>0</v>
      </c>
      <c r="S1532" s="6" t="n">
        <v>1</v>
      </c>
      <c r="T1532" s="6" t="n">
        <v>1</v>
      </c>
      <c r="U1532" s="6" t="s">
        <v>257</v>
      </c>
    </row>
    <row r="1533" customFormat="false" ht="22.35" hidden="false" customHeight="false" outlineLevel="0" collapsed="false">
      <c r="A1533" s="6" t="n">
        <v>1529</v>
      </c>
      <c r="B1533" s="6" t="s">
        <v>265</v>
      </c>
      <c r="C1533" s="7" t="s">
        <v>6383</v>
      </c>
      <c r="D1533" s="6" t="s">
        <v>6207</v>
      </c>
      <c r="E1533" s="6" t="n">
        <v>4</v>
      </c>
      <c r="F1533" s="6" t="n">
        <v>6</v>
      </c>
      <c r="G1533" s="6" t="n">
        <v>9</v>
      </c>
      <c r="H1533" s="6" t="n">
        <v>5</v>
      </c>
      <c r="I1533" s="6" t="n">
        <v>6</v>
      </c>
      <c r="J1533" s="6" t="n">
        <v>8</v>
      </c>
      <c r="K1533" s="6" t="n">
        <v>1</v>
      </c>
      <c r="L1533" s="6" t="n">
        <v>0</v>
      </c>
      <c r="M1533" s="6" t="n">
        <v>0</v>
      </c>
      <c r="N1533" s="6" t="n">
        <v>0</v>
      </c>
      <c r="O1533" s="6" t="n">
        <v>0</v>
      </c>
      <c r="P1533" s="6" t="n">
        <v>0</v>
      </c>
      <c r="Q1533" s="6" t="n">
        <v>0</v>
      </c>
      <c r="R1533" s="6" t="n">
        <v>0</v>
      </c>
      <c r="S1533" s="6" t="n">
        <v>1</v>
      </c>
      <c r="T1533" s="6" t="n">
        <v>1</v>
      </c>
      <c r="U1533" s="6" t="s">
        <v>257</v>
      </c>
    </row>
    <row r="1534" customFormat="false" ht="22.35" hidden="false" customHeight="false" outlineLevel="0" collapsed="false">
      <c r="A1534" s="6" t="n">
        <v>1530</v>
      </c>
      <c r="B1534" s="6" t="s">
        <v>265</v>
      </c>
      <c r="C1534" s="7" t="s">
        <v>6384</v>
      </c>
      <c r="D1534" s="6" t="s">
        <v>6207</v>
      </c>
      <c r="E1534" s="6" t="n">
        <v>1</v>
      </c>
      <c r="F1534" s="6" t="n">
        <v>6</v>
      </c>
      <c r="G1534" s="6" t="n">
        <v>9</v>
      </c>
      <c r="H1534" s="6" t="n">
        <v>5</v>
      </c>
      <c r="I1534" s="6" t="n">
        <v>6</v>
      </c>
      <c r="J1534" s="6" t="n">
        <v>8</v>
      </c>
      <c r="K1534" s="6" t="n">
        <v>1</v>
      </c>
      <c r="L1534" s="6" t="n">
        <v>0</v>
      </c>
      <c r="M1534" s="6" t="n">
        <v>0</v>
      </c>
      <c r="N1534" s="6" t="n">
        <v>0</v>
      </c>
      <c r="O1534" s="6" t="n">
        <v>0</v>
      </c>
      <c r="P1534" s="6" t="n">
        <v>0</v>
      </c>
      <c r="Q1534" s="6" t="n">
        <v>0</v>
      </c>
      <c r="R1534" s="6" t="n">
        <v>0</v>
      </c>
      <c r="S1534" s="6" t="n">
        <v>1</v>
      </c>
      <c r="T1534" s="6" t="n">
        <v>1</v>
      </c>
      <c r="U1534" s="6" t="s">
        <v>257</v>
      </c>
    </row>
    <row r="1535" customFormat="false" ht="22.35" hidden="false" customHeight="false" outlineLevel="0" collapsed="false">
      <c r="A1535" s="6" t="n">
        <v>1531</v>
      </c>
      <c r="B1535" s="6" t="s">
        <v>265</v>
      </c>
      <c r="C1535" s="7" t="s">
        <v>6385</v>
      </c>
      <c r="D1535" s="6" t="s">
        <v>6207</v>
      </c>
      <c r="E1535" s="6" t="n">
        <v>8</v>
      </c>
      <c r="F1535" s="6" t="n">
        <v>6</v>
      </c>
      <c r="G1535" s="6" t="n">
        <v>9</v>
      </c>
      <c r="H1535" s="6" t="n">
        <v>5</v>
      </c>
      <c r="I1535" s="6" t="n">
        <v>6</v>
      </c>
      <c r="J1535" s="6" t="n">
        <v>8</v>
      </c>
      <c r="K1535" s="6" t="n">
        <v>1</v>
      </c>
      <c r="L1535" s="6" t="n">
        <v>0</v>
      </c>
      <c r="M1535" s="6" t="n">
        <v>0</v>
      </c>
      <c r="N1535" s="6" t="n">
        <v>0</v>
      </c>
      <c r="O1535" s="6" t="n">
        <v>0</v>
      </c>
      <c r="P1535" s="6" t="n">
        <v>0</v>
      </c>
      <c r="Q1535" s="6" t="n">
        <v>0</v>
      </c>
      <c r="R1535" s="6" t="n">
        <v>0</v>
      </c>
      <c r="S1535" s="6" t="n">
        <v>1</v>
      </c>
      <c r="T1535" s="6" t="n">
        <v>1</v>
      </c>
      <c r="U1535" s="6" t="s">
        <v>257</v>
      </c>
    </row>
    <row r="1536" customFormat="false" ht="22.35" hidden="false" customHeight="false" outlineLevel="0" collapsed="false">
      <c r="A1536" s="6" t="n">
        <v>1532</v>
      </c>
      <c r="B1536" s="6" t="s">
        <v>265</v>
      </c>
      <c r="C1536" s="7" t="s">
        <v>6386</v>
      </c>
      <c r="D1536" s="6" t="s">
        <v>6207</v>
      </c>
      <c r="E1536" s="6" t="n">
        <v>3</v>
      </c>
      <c r="F1536" s="6" t="n">
        <v>6</v>
      </c>
      <c r="G1536" s="6" t="n">
        <v>9</v>
      </c>
      <c r="H1536" s="6" t="n">
        <v>5</v>
      </c>
      <c r="I1536" s="6" t="n">
        <v>6</v>
      </c>
      <c r="J1536" s="6" t="n">
        <v>8</v>
      </c>
      <c r="K1536" s="6" t="n">
        <v>1</v>
      </c>
      <c r="L1536" s="6" t="n">
        <v>0</v>
      </c>
      <c r="M1536" s="6" t="n">
        <v>0</v>
      </c>
      <c r="N1536" s="6" t="n">
        <v>0</v>
      </c>
      <c r="O1536" s="6" t="n">
        <v>0</v>
      </c>
      <c r="P1536" s="6" t="n">
        <v>0</v>
      </c>
      <c r="Q1536" s="6" t="n">
        <v>0</v>
      </c>
      <c r="R1536" s="6" t="n">
        <v>0</v>
      </c>
      <c r="S1536" s="6" t="n">
        <v>1</v>
      </c>
      <c r="T1536" s="6" t="n">
        <v>1</v>
      </c>
      <c r="U1536" s="6" t="s">
        <v>257</v>
      </c>
    </row>
    <row r="1537" customFormat="false" ht="22.35" hidden="false" customHeight="false" outlineLevel="0" collapsed="false">
      <c r="A1537" s="6" t="n">
        <v>1533</v>
      </c>
      <c r="B1537" s="6" t="s">
        <v>265</v>
      </c>
      <c r="C1537" s="7" t="s">
        <v>6387</v>
      </c>
      <c r="D1537" s="6" t="s">
        <v>6207</v>
      </c>
      <c r="E1537" s="6" t="n">
        <v>1</v>
      </c>
      <c r="F1537" s="6" t="n">
        <v>6</v>
      </c>
      <c r="G1537" s="6" t="n">
        <v>9</v>
      </c>
      <c r="H1537" s="6" t="n">
        <v>5</v>
      </c>
      <c r="I1537" s="6" t="n">
        <v>6</v>
      </c>
      <c r="J1537" s="6" t="n">
        <v>8</v>
      </c>
      <c r="K1537" s="6" t="n">
        <v>1</v>
      </c>
      <c r="L1537" s="6" t="n">
        <v>0</v>
      </c>
      <c r="M1537" s="6" t="n">
        <v>0</v>
      </c>
      <c r="N1537" s="6" t="n">
        <v>0</v>
      </c>
      <c r="O1537" s="6" t="n">
        <v>0</v>
      </c>
      <c r="P1537" s="6" t="n">
        <v>0</v>
      </c>
      <c r="Q1537" s="6" t="n">
        <v>0</v>
      </c>
      <c r="R1537" s="6" t="n">
        <v>0</v>
      </c>
      <c r="S1537" s="6" t="n">
        <v>1</v>
      </c>
      <c r="T1537" s="6" t="n">
        <v>1</v>
      </c>
      <c r="U1537" s="6" t="s">
        <v>257</v>
      </c>
    </row>
    <row r="1538" customFormat="false" ht="22.35" hidden="false" customHeight="false" outlineLevel="0" collapsed="false">
      <c r="A1538" s="6" t="n">
        <v>1534</v>
      </c>
      <c r="B1538" s="6" t="s">
        <v>265</v>
      </c>
      <c r="C1538" s="7" t="s">
        <v>6388</v>
      </c>
      <c r="D1538" s="6" t="s">
        <v>6207</v>
      </c>
      <c r="E1538" s="6" t="n">
        <v>9</v>
      </c>
      <c r="F1538" s="6" t="n">
        <v>6</v>
      </c>
      <c r="G1538" s="6" t="n">
        <v>9</v>
      </c>
      <c r="H1538" s="6" t="n">
        <v>5</v>
      </c>
      <c r="I1538" s="6" t="n">
        <v>6</v>
      </c>
      <c r="J1538" s="6" t="n">
        <v>8</v>
      </c>
      <c r="K1538" s="6" t="n">
        <v>1</v>
      </c>
      <c r="L1538" s="6" t="n">
        <v>0</v>
      </c>
      <c r="M1538" s="6" t="n">
        <v>0</v>
      </c>
      <c r="N1538" s="6" t="n">
        <v>0</v>
      </c>
      <c r="O1538" s="6" t="n">
        <v>0</v>
      </c>
      <c r="P1538" s="6" t="n">
        <v>0</v>
      </c>
      <c r="Q1538" s="6" t="n">
        <v>0</v>
      </c>
      <c r="R1538" s="6" t="n">
        <v>0</v>
      </c>
      <c r="S1538" s="6" t="n">
        <v>1</v>
      </c>
      <c r="T1538" s="6" t="n">
        <v>1</v>
      </c>
      <c r="U1538" s="6" t="s">
        <v>257</v>
      </c>
    </row>
    <row r="1539" customFormat="false" ht="22.35" hidden="false" customHeight="false" outlineLevel="0" collapsed="false">
      <c r="A1539" s="6" t="n">
        <v>1535</v>
      </c>
      <c r="B1539" s="6" t="s">
        <v>265</v>
      </c>
      <c r="C1539" s="7" t="s">
        <v>6389</v>
      </c>
      <c r="D1539" s="6" t="s">
        <v>6207</v>
      </c>
      <c r="E1539" s="6" t="n">
        <v>9</v>
      </c>
      <c r="F1539" s="6" t="n">
        <v>6</v>
      </c>
      <c r="G1539" s="6" t="n">
        <v>9</v>
      </c>
      <c r="H1539" s="6" t="n">
        <v>5</v>
      </c>
      <c r="I1539" s="6" t="n">
        <v>6</v>
      </c>
      <c r="J1539" s="6" t="n">
        <v>8</v>
      </c>
      <c r="K1539" s="6" t="n">
        <v>1</v>
      </c>
      <c r="L1539" s="6" t="n">
        <v>0</v>
      </c>
      <c r="M1539" s="6" t="n">
        <v>0</v>
      </c>
      <c r="N1539" s="6" t="n">
        <v>0</v>
      </c>
      <c r="O1539" s="6" t="n">
        <v>0</v>
      </c>
      <c r="P1539" s="6" t="n">
        <v>0</v>
      </c>
      <c r="Q1539" s="6" t="n">
        <v>0</v>
      </c>
      <c r="R1539" s="6" t="n">
        <v>0</v>
      </c>
      <c r="S1539" s="6" t="n">
        <v>1</v>
      </c>
      <c r="T1539" s="6" t="n">
        <v>1</v>
      </c>
      <c r="U1539" s="6" t="s">
        <v>257</v>
      </c>
    </row>
    <row r="1540" customFormat="false" ht="22.35" hidden="false" customHeight="false" outlineLevel="0" collapsed="false">
      <c r="A1540" s="6" t="n">
        <v>1536</v>
      </c>
      <c r="B1540" s="6" t="s">
        <v>265</v>
      </c>
      <c r="C1540" s="7" t="s">
        <v>6390</v>
      </c>
      <c r="D1540" s="6" t="s">
        <v>6207</v>
      </c>
      <c r="E1540" s="6" t="n">
        <v>3</v>
      </c>
      <c r="F1540" s="6" t="n">
        <v>6</v>
      </c>
      <c r="G1540" s="6" t="n">
        <v>9</v>
      </c>
      <c r="H1540" s="6" t="n">
        <v>5</v>
      </c>
      <c r="I1540" s="6" t="n">
        <v>6</v>
      </c>
      <c r="J1540" s="6" t="n">
        <v>8</v>
      </c>
      <c r="K1540" s="6" t="n">
        <v>1</v>
      </c>
      <c r="L1540" s="6" t="n">
        <v>0</v>
      </c>
      <c r="M1540" s="6" t="n">
        <v>0</v>
      </c>
      <c r="N1540" s="6" t="n">
        <v>0</v>
      </c>
      <c r="O1540" s="6" t="n">
        <v>0</v>
      </c>
      <c r="P1540" s="6" t="n">
        <v>0</v>
      </c>
      <c r="Q1540" s="6" t="n">
        <v>0</v>
      </c>
      <c r="R1540" s="6" t="n">
        <v>0</v>
      </c>
      <c r="S1540" s="6" t="n">
        <v>1</v>
      </c>
      <c r="T1540" s="6" t="n">
        <v>1</v>
      </c>
      <c r="U1540" s="6" t="s">
        <v>257</v>
      </c>
    </row>
    <row r="1541" customFormat="false" ht="22.35" hidden="false" customHeight="false" outlineLevel="0" collapsed="false">
      <c r="A1541" s="6" t="n">
        <v>1537</v>
      </c>
      <c r="B1541" s="6" t="s">
        <v>265</v>
      </c>
      <c r="C1541" s="7" t="s">
        <v>6391</v>
      </c>
      <c r="D1541" s="6" t="s">
        <v>6207</v>
      </c>
      <c r="E1541" s="6" t="n">
        <v>2</v>
      </c>
      <c r="F1541" s="6" t="n">
        <v>6</v>
      </c>
      <c r="G1541" s="6" t="n">
        <v>9</v>
      </c>
      <c r="H1541" s="6" t="n">
        <v>5</v>
      </c>
      <c r="I1541" s="6" t="n">
        <v>6</v>
      </c>
      <c r="J1541" s="6" t="n">
        <v>8</v>
      </c>
      <c r="K1541" s="6" t="n">
        <v>1</v>
      </c>
      <c r="L1541" s="6" t="n">
        <v>0</v>
      </c>
      <c r="M1541" s="6" t="n">
        <v>0</v>
      </c>
      <c r="N1541" s="6" t="n">
        <v>0</v>
      </c>
      <c r="O1541" s="6" t="n">
        <v>0</v>
      </c>
      <c r="P1541" s="6" t="n">
        <v>0</v>
      </c>
      <c r="Q1541" s="6" t="n">
        <v>0</v>
      </c>
      <c r="R1541" s="6" t="n">
        <v>0</v>
      </c>
      <c r="S1541" s="6" t="n">
        <v>1</v>
      </c>
      <c r="T1541" s="6" t="n">
        <v>1</v>
      </c>
      <c r="U1541" s="6" t="s">
        <v>257</v>
      </c>
    </row>
    <row r="1542" customFormat="false" ht="22.35" hidden="false" customHeight="false" outlineLevel="0" collapsed="false">
      <c r="A1542" s="6" t="n">
        <v>1538</v>
      </c>
      <c r="B1542" s="6" t="s">
        <v>265</v>
      </c>
      <c r="C1542" s="7" t="s">
        <v>6392</v>
      </c>
      <c r="D1542" s="6" t="s">
        <v>6207</v>
      </c>
      <c r="E1542" s="6" t="n">
        <v>6</v>
      </c>
      <c r="F1542" s="6" t="n">
        <v>6</v>
      </c>
      <c r="G1542" s="6" t="n">
        <v>9</v>
      </c>
      <c r="H1542" s="6" t="n">
        <v>5</v>
      </c>
      <c r="I1542" s="6" t="n">
        <v>6</v>
      </c>
      <c r="J1542" s="6" t="n">
        <v>8</v>
      </c>
      <c r="K1542" s="6" t="n">
        <v>1</v>
      </c>
      <c r="L1542" s="6" t="n">
        <v>0</v>
      </c>
      <c r="M1542" s="6" t="n">
        <v>0</v>
      </c>
      <c r="N1542" s="6" t="n">
        <v>0</v>
      </c>
      <c r="O1542" s="6" t="n">
        <v>0</v>
      </c>
      <c r="P1542" s="6" t="n">
        <v>0</v>
      </c>
      <c r="Q1542" s="6" t="n">
        <v>0</v>
      </c>
      <c r="R1542" s="6" t="n">
        <v>0</v>
      </c>
      <c r="S1542" s="6" t="n">
        <v>1</v>
      </c>
      <c r="T1542" s="6" t="n">
        <v>1</v>
      </c>
      <c r="U1542" s="6" t="s">
        <v>257</v>
      </c>
    </row>
    <row r="1543" customFormat="false" ht="22.35" hidden="false" customHeight="false" outlineLevel="0" collapsed="false">
      <c r="A1543" s="6" t="n">
        <v>1539</v>
      </c>
      <c r="B1543" s="6" t="s">
        <v>265</v>
      </c>
      <c r="C1543" s="7" t="s">
        <v>6393</v>
      </c>
      <c r="D1543" s="6" t="s">
        <v>6207</v>
      </c>
      <c r="E1543" s="6" t="n">
        <v>3</v>
      </c>
      <c r="F1543" s="6" t="n">
        <v>6</v>
      </c>
      <c r="G1543" s="6" t="n">
        <v>9</v>
      </c>
      <c r="H1543" s="6" t="n">
        <v>5</v>
      </c>
      <c r="I1543" s="6" t="n">
        <v>6</v>
      </c>
      <c r="J1543" s="6" t="n">
        <v>8</v>
      </c>
      <c r="K1543" s="6" t="n">
        <v>1</v>
      </c>
      <c r="L1543" s="6" t="n">
        <v>0</v>
      </c>
      <c r="M1543" s="6" t="n">
        <v>0</v>
      </c>
      <c r="N1543" s="6" t="n">
        <v>0</v>
      </c>
      <c r="O1543" s="6" t="n">
        <v>0</v>
      </c>
      <c r="P1543" s="6" t="n">
        <v>0</v>
      </c>
      <c r="Q1543" s="6" t="n">
        <v>0</v>
      </c>
      <c r="R1543" s="6" t="n">
        <v>0</v>
      </c>
      <c r="S1543" s="6" t="n">
        <v>1</v>
      </c>
      <c r="T1543" s="6" t="n">
        <v>1</v>
      </c>
      <c r="U1543" s="6" t="s">
        <v>257</v>
      </c>
    </row>
    <row r="1544" customFormat="false" ht="22.35" hidden="false" customHeight="false" outlineLevel="0" collapsed="false">
      <c r="A1544" s="6" t="n">
        <v>1540</v>
      </c>
      <c r="B1544" s="6" t="s">
        <v>265</v>
      </c>
      <c r="C1544" s="7" t="s">
        <v>6394</v>
      </c>
      <c r="D1544" s="6" t="s">
        <v>6207</v>
      </c>
      <c r="E1544" s="6" t="n">
        <v>2</v>
      </c>
      <c r="F1544" s="6" t="n">
        <v>6</v>
      </c>
      <c r="G1544" s="6" t="n">
        <v>9</v>
      </c>
      <c r="H1544" s="6" t="n">
        <v>5</v>
      </c>
      <c r="I1544" s="6" t="n">
        <v>6</v>
      </c>
      <c r="J1544" s="6" t="n">
        <v>8</v>
      </c>
      <c r="K1544" s="6" t="n">
        <v>1</v>
      </c>
      <c r="L1544" s="6" t="n">
        <v>0</v>
      </c>
      <c r="M1544" s="6" t="n">
        <v>0</v>
      </c>
      <c r="N1544" s="6" t="n">
        <v>0</v>
      </c>
      <c r="O1544" s="6" t="n">
        <v>0</v>
      </c>
      <c r="P1544" s="6" t="n">
        <v>0</v>
      </c>
      <c r="Q1544" s="6" t="n">
        <v>0</v>
      </c>
      <c r="R1544" s="6" t="n">
        <v>0</v>
      </c>
      <c r="S1544" s="6" t="n">
        <v>1</v>
      </c>
      <c r="T1544" s="6" t="n">
        <v>1</v>
      </c>
      <c r="U1544" s="6" t="s">
        <v>257</v>
      </c>
    </row>
    <row r="1545" customFormat="false" ht="22.35" hidden="false" customHeight="false" outlineLevel="0" collapsed="false">
      <c r="A1545" s="6" t="n">
        <v>1541</v>
      </c>
      <c r="B1545" s="6" t="s">
        <v>265</v>
      </c>
      <c r="C1545" s="7" t="s">
        <v>6395</v>
      </c>
      <c r="D1545" s="6" t="s">
        <v>6207</v>
      </c>
      <c r="E1545" s="6" t="n">
        <v>5</v>
      </c>
      <c r="F1545" s="6" t="n">
        <v>6</v>
      </c>
      <c r="G1545" s="6" t="n">
        <v>9</v>
      </c>
      <c r="H1545" s="6" t="n">
        <v>5</v>
      </c>
      <c r="I1545" s="6" t="n">
        <v>6</v>
      </c>
      <c r="J1545" s="6" t="n">
        <v>8</v>
      </c>
      <c r="K1545" s="6" t="n">
        <v>1</v>
      </c>
      <c r="L1545" s="6" t="n">
        <v>0</v>
      </c>
      <c r="M1545" s="6" t="n">
        <v>0</v>
      </c>
      <c r="N1545" s="6" t="n">
        <v>0</v>
      </c>
      <c r="O1545" s="6" t="n">
        <v>0</v>
      </c>
      <c r="P1545" s="6" t="n">
        <v>0</v>
      </c>
      <c r="Q1545" s="6" t="n">
        <v>0</v>
      </c>
      <c r="R1545" s="6" t="n">
        <v>0</v>
      </c>
      <c r="S1545" s="6" t="n">
        <v>1</v>
      </c>
      <c r="T1545" s="6" t="n">
        <v>1</v>
      </c>
      <c r="U1545" s="6" t="s">
        <v>257</v>
      </c>
    </row>
    <row r="1546" customFormat="false" ht="22.35" hidden="false" customHeight="false" outlineLevel="0" collapsed="false">
      <c r="A1546" s="6" t="n">
        <v>1542</v>
      </c>
      <c r="B1546" s="6" t="s">
        <v>265</v>
      </c>
      <c r="C1546" s="7" t="s">
        <v>6396</v>
      </c>
      <c r="D1546" s="6" t="s">
        <v>6218</v>
      </c>
      <c r="E1546" s="6" t="n">
        <v>8</v>
      </c>
      <c r="F1546" s="6" t="n">
        <v>7</v>
      </c>
      <c r="G1546" s="6" t="n">
        <v>10</v>
      </c>
      <c r="H1546" s="6" t="n">
        <v>6</v>
      </c>
      <c r="I1546" s="6" t="n">
        <v>2</v>
      </c>
      <c r="J1546" s="6" t="n">
        <v>9</v>
      </c>
      <c r="K1546" s="6" t="n">
        <v>0</v>
      </c>
      <c r="L1546" s="6" t="n">
        <v>0</v>
      </c>
      <c r="M1546" s="6" t="n">
        <v>0</v>
      </c>
      <c r="N1546" s="6" t="n">
        <v>0</v>
      </c>
      <c r="O1546" s="6" t="n">
        <v>0</v>
      </c>
      <c r="P1546" s="6" t="n">
        <v>0</v>
      </c>
      <c r="Q1546" s="6" t="n">
        <v>0</v>
      </c>
      <c r="R1546" s="6" t="n">
        <v>0</v>
      </c>
      <c r="S1546" s="6" t="n">
        <v>0</v>
      </c>
      <c r="T1546" s="6" t="n">
        <v>0</v>
      </c>
      <c r="U1546" s="6" t="s">
        <v>257</v>
      </c>
    </row>
    <row r="1547" customFormat="false" ht="22.35" hidden="false" customHeight="false" outlineLevel="0" collapsed="false">
      <c r="A1547" s="6" t="n">
        <v>1543</v>
      </c>
      <c r="B1547" s="6" t="s">
        <v>265</v>
      </c>
      <c r="C1547" s="7" t="s">
        <v>6397</v>
      </c>
      <c r="D1547" s="6" t="s">
        <v>6218</v>
      </c>
      <c r="E1547" s="6" t="n">
        <v>7</v>
      </c>
      <c r="F1547" s="6" t="n">
        <v>7</v>
      </c>
      <c r="G1547" s="6" t="n">
        <v>10</v>
      </c>
      <c r="H1547" s="6" t="n">
        <v>6</v>
      </c>
      <c r="I1547" s="6" t="n">
        <v>2</v>
      </c>
      <c r="J1547" s="6" t="n">
        <v>9</v>
      </c>
      <c r="K1547" s="6" t="n">
        <v>0</v>
      </c>
      <c r="L1547" s="6" t="n">
        <v>0</v>
      </c>
      <c r="M1547" s="6" t="n">
        <v>0</v>
      </c>
      <c r="N1547" s="6" t="n">
        <v>0</v>
      </c>
      <c r="O1547" s="6" t="n">
        <v>0</v>
      </c>
      <c r="P1547" s="6" t="n">
        <v>0</v>
      </c>
      <c r="Q1547" s="6" t="n">
        <v>0</v>
      </c>
      <c r="R1547" s="6" t="n">
        <v>0</v>
      </c>
      <c r="S1547" s="6" t="n">
        <v>0</v>
      </c>
      <c r="T1547" s="6" t="n">
        <v>0</v>
      </c>
      <c r="U1547" s="6" t="s">
        <v>257</v>
      </c>
    </row>
    <row r="1548" customFormat="false" ht="22.35" hidden="false" customHeight="false" outlineLevel="0" collapsed="false">
      <c r="A1548" s="6" t="n">
        <v>1544</v>
      </c>
      <c r="B1548" s="6" t="s">
        <v>265</v>
      </c>
      <c r="C1548" s="7" t="s">
        <v>6398</v>
      </c>
      <c r="D1548" s="6" t="s">
        <v>6218</v>
      </c>
      <c r="E1548" s="6" t="n">
        <v>8</v>
      </c>
      <c r="F1548" s="6" t="n">
        <v>7</v>
      </c>
      <c r="G1548" s="6" t="n">
        <v>10</v>
      </c>
      <c r="H1548" s="6" t="n">
        <v>6</v>
      </c>
      <c r="I1548" s="6" t="n">
        <v>2</v>
      </c>
      <c r="J1548" s="6" t="n">
        <v>9</v>
      </c>
      <c r="K1548" s="6" t="n">
        <v>0</v>
      </c>
      <c r="L1548" s="6" t="n">
        <v>0</v>
      </c>
      <c r="M1548" s="6" t="n">
        <v>0</v>
      </c>
      <c r="N1548" s="6" t="n">
        <v>0</v>
      </c>
      <c r="O1548" s="6" t="n">
        <v>0</v>
      </c>
      <c r="P1548" s="6" t="n">
        <v>0</v>
      </c>
      <c r="Q1548" s="6" t="n">
        <v>0</v>
      </c>
      <c r="R1548" s="6" t="n">
        <v>0</v>
      </c>
      <c r="S1548" s="6" t="n">
        <v>0</v>
      </c>
      <c r="T1548" s="6" t="n">
        <v>0</v>
      </c>
      <c r="U1548" s="6" t="s">
        <v>257</v>
      </c>
    </row>
    <row r="1549" customFormat="false" ht="22.35" hidden="false" customHeight="false" outlineLevel="0" collapsed="false">
      <c r="A1549" s="6" t="n">
        <v>1545</v>
      </c>
      <c r="B1549" s="6" t="s">
        <v>265</v>
      </c>
      <c r="C1549" s="7" t="s">
        <v>6399</v>
      </c>
      <c r="D1549" s="6" t="s">
        <v>6218</v>
      </c>
      <c r="E1549" s="6" t="n">
        <v>8</v>
      </c>
      <c r="F1549" s="6" t="n">
        <v>7</v>
      </c>
      <c r="G1549" s="6" t="n">
        <v>10</v>
      </c>
      <c r="H1549" s="6" t="n">
        <v>6</v>
      </c>
      <c r="I1549" s="6" t="n">
        <v>2</v>
      </c>
      <c r="J1549" s="6" t="n">
        <v>9</v>
      </c>
      <c r="K1549" s="6" t="n">
        <v>0</v>
      </c>
      <c r="L1549" s="6" t="n">
        <v>0</v>
      </c>
      <c r="M1549" s="6" t="n">
        <v>0</v>
      </c>
      <c r="N1549" s="6" t="n">
        <v>0</v>
      </c>
      <c r="O1549" s="6" t="n">
        <v>0</v>
      </c>
      <c r="P1549" s="6" t="n">
        <v>0</v>
      </c>
      <c r="Q1549" s="6" t="n">
        <v>0</v>
      </c>
      <c r="R1549" s="6" t="n">
        <v>0</v>
      </c>
      <c r="S1549" s="6" t="n">
        <v>0</v>
      </c>
      <c r="T1549" s="6" t="n">
        <v>0</v>
      </c>
      <c r="U1549" s="6" t="s">
        <v>257</v>
      </c>
    </row>
    <row r="1550" customFormat="false" ht="22.35" hidden="false" customHeight="false" outlineLevel="0" collapsed="false">
      <c r="A1550" s="6" t="n">
        <v>1546</v>
      </c>
      <c r="B1550" s="6" t="s">
        <v>265</v>
      </c>
      <c r="C1550" s="7" t="s">
        <v>6400</v>
      </c>
      <c r="D1550" s="6" t="s">
        <v>6218</v>
      </c>
      <c r="E1550" s="6" t="n">
        <v>5</v>
      </c>
      <c r="F1550" s="6" t="n">
        <v>7</v>
      </c>
      <c r="G1550" s="6" t="n">
        <v>10</v>
      </c>
      <c r="H1550" s="6" t="n">
        <v>6</v>
      </c>
      <c r="I1550" s="6" t="n">
        <v>2</v>
      </c>
      <c r="J1550" s="6" t="n">
        <v>9</v>
      </c>
      <c r="K1550" s="6" t="n">
        <v>0</v>
      </c>
      <c r="L1550" s="6" t="n">
        <v>0</v>
      </c>
      <c r="M1550" s="6" t="n">
        <v>0</v>
      </c>
      <c r="N1550" s="6" t="n">
        <v>0</v>
      </c>
      <c r="O1550" s="6" t="n">
        <v>0</v>
      </c>
      <c r="P1550" s="6" t="n">
        <v>0</v>
      </c>
      <c r="Q1550" s="6" t="n">
        <v>0</v>
      </c>
      <c r="R1550" s="6" t="n">
        <v>0</v>
      </c>
      <c r="S1550" s="6" t="n">
        <v>0</v>
      </c>
      <c r="T1550" s="6" t="n">
        <v>0</v>
      </c>
      <c r="U1550" s="6" t="s">
        <v>257</v>
      </c>
    </row>
    <row r="1551" customFormat="false" ht="22.35" hidden="false" customHeight="false" outlineLevel="0" collapsed="false">
      <c r="A1551" s="6" t="n">
        <v>1547</v>
      </c>
      <c r="B1551" s="6" t="s">
        <v>265</v>
      </c>
      <c r="C1551" s="7" t="s">
        <v>6401</v>
      </c>
      <c r="D1551" s="6" t="s">
        <v>6218</v>
      </c>
      <c r="E1551" s="6" t="n">
        <v>10</v>
      </c>
      <c r="F1551" s="6" t="n">
        <v>7</v>
      </c>
      <c r="G1551" s="6" t="n">
        <v>10</v>
      </c>
      <c r="H1551" s="6" t="n">
        <v>6</v>
      </c>
      <c r="I1551" s="6" t="n">
        <v>2</v>
      </c>
      <c r="J1551" s="6" t="n">
        <v>9</v>
      </c>
      <c r="K1551" s="6" t="n">
        <v>0</v>
      </c>
      <c r="L1551" s="6" t="n">
        <v>0</v>
      </c>
      <c r="M1551" s="6" t="n">
        <v>0</v>
      </c>
      <c r="N1551" s="6" t="n">
        <v>0</v>
      </c>
      <c r="O1551" s="6" t="n">
        <v>0</v>
      </c>
      <c r="P1551" s="6" t="n">
        <v>0</v>
      </c>
      <c r="Q1551" s="6" t="n">
        <v>0</v>
      </c>
      <c r="R1551" s="6" t="n">
        <v>0</v>
      </c>
      <c r="S1551" s="6" t="n">
        <v>0</v>
      </c>
      <c r="T1551" s="6" t="n">
        <v>0</v>
      </c>
      <c r="U1551" s="6" t="s">
        <v>257</v>
      </c>
    </row>
    <row r="1552" customFormat="false" ht="22.35" hidden="false" customHeight="false" outlineLevel="0" collapsed="false">
      <c r="A1552" s="6" t="n">
        <v>1548</v>
      </c>
      <c r="B1552" s="6" t="s">
        <v>265</v>
      </c>
      <c r="C1552" s="7" t="s">
        <v>6402</v>
      </c>
      <c r="D1552" s="6" t="s">
        <v>6218</v>
      </c>
      <c r="E1552" s="6" t="n">
        <v>8</v>
      </c>
      <c r="F1552" s="6" t="n">
        <v>7</v>
      </c>
      <c r="G1552" s="6" t="n">
        <v>10</v>
      </c>
      <c r="H1552" s="6" t="n">
        <v>6</v>
      </c>
      <c r="I1552" s="6" t="n">
        <v>2</v>
      </c>
      <c r="J1552" s="6" t="n">
        <v>9</v>
      </c>
      <c r="K1552" s="6" t="n">
        <v>0</v>
      </c>
      <c r="L1552" s="6" t="n">
        <v>0</v>
      </c>
      <c r="M1552" s="6" t="n">
        <v>0</v>
      </c>
      <c r="N1552" s="6" t="n">
        <v>0</v>
      </c>
      <c r="O1552" s="6" t="n">
        <v>0</v>
      </c>
      <c r="P1552" s="6" t="n">
        <v>0</v>
      </c>
      <c r="Q1552" s="6" t="n">
        <v>0</v>
      </c>
      <c r="R1552" s="6" t="n">
        <v>0</v>
      </c>
      <c r="S1552" s="6" t="n">
        <v>0</v>
      </c>
      <c r="T1552" s="6" t="n">
        <v>0</v>
      </c>
      <c r="U1552" s="6" t="s">
        <v>257</v>
      </c>
    </row>
    <row r="1553" customFormat="false" ht="22.35" hidden="false" customHeight="false" outlineLevel="0" collapsed="false">
      <c r="A1553" s="6" t="n">
        <v>1549</v>
      </c>
      <c r="B1553" s="6" t="s">
        <v>265</v>
      </c>
      <c r="C1553" s="7" t="s">
        <v>6403</v>
      </c>
      <c r="D1553" s="6" t="s">
        <v>6218</v>
      </c>
      <c r="E1553" s="6" t="n">
        <v>2</v>
      </c>
      <c r="F1553" s="6" t="n">
        <v>7</v>
      </c>
      <c r="G1553" s="6" t="n">
        <v>10</v>
      </c>
      <c r="H1553" s="6" t="n">
        <v>6</v>
      </c>
      <c r="I1553" s="6" t="n">
        <v>2</v>
      </c>
      <c r="J1553" s="6" t="n">
        <v>9</v>
      </c>
      <c r="K1553" s="6" t="n">
        <v>0</v>
      </c>
      <c r="L1553" s="6" t="n">
        <v>0</v>
      </c>
      <c r="M1553" s="6" t="n">
        <v>0</v>
      </c>
      <c r="N1553" s="6" t="n">
        <v>0</v>
      </c>
      <c r="O1553" s="6" t="n">
        <v>0</v>
      </c>
      <c r="P1553" s="6" t="n">
        <v>0</v>
      </c>
      <c r="Q1553" s="6" t="n">
        <v>0</v>
      </c>
      <c r="R1553" s="6" t="n">
        <v>0</v>
      </c>
      <c r="S1553" s="6" t="n">
        <v>0</v>
      </c>
      <c r="T1553" s="6" t="n">
        <v>0</v>
      </c>
      <c r="U1553" s="6" t="s">
        <v>257</v>
      </c>
    </row>
    <row r="1554" customFormat="false" ht="22.35" hidden="false" customHeight="false" outlineLevel="0" collapsed="false">
      <c r="A1554" s="6" t="n">
        <v>1550</v>
      </c>
      <c r="B1554" s="6" t="s">
        <v>265</v>
      </c>
      <c r="C1554" s="7" t="s">
        <v>6404</v>
      </c>
      <c r="D1554" s="6" t="s">
        <v>6218</v>
      </c>
      <c r="E1554" s="6" t="n">
        <v>4</v>
      </c>
      <c r="F1554" s="6" t="n">
        <v>7</v>
      </c>
      <c r="G1554" s="6" t="n">
        <v>10</v>
      </c>
      <c r="H1554" s="6" t="n">
        <v>6</v>
      </c>
      <c r="I1554" s="6" t="n">
        <v>2</v>
      </c>
      <c r="J1554" s="6" t="n">
        <v>9</v>
      </c>
      <c r="K1554" s="6" t="n">
        <v>0</v>
      </c>
      <c r="L1554" s="6" t="n">
        <v>0</v>
      </c>
      <c r="M1554" s="6" t="n">
        <v>0</v>
      </c>
      <c r="N1554" s="6" t="n">
        <v>0</v>
      </c>
      <c r="O1554" s="6" t="n">
        <v>0</v>
      </c>
      <c r="P1554" s="6" t="n">
        <v>0</v>
      </c>
      <c r="Q1554" s="6" t="n">
        <v>0</v>
      </c>
      <c r="R1554" s="6" t="n">
        <v>0</v>
      </c>
      <c r="S1554" s="6" t="n">
        <v>0</v>
      </c>
      <c r="T1554" s="6" t="n">
        <v>0</v>
      </c>
      <c r="U1554" s="6" t="s">
        <v>257</v>
      </c>
    </row>
    <row r="1555" customFormat="false" ht="22.35" hidden="false" customHeight="false" outlineLevel="0" collapsed="false">
      <c r="A1555" s="6" t="n">
        <v>1551</v>
      </c>
      <c r="B1555" s="6" t="s">
        <v>265</v>
      </c>
      <c r="C1555" s="7" t="s">
        <v>6405</v>
      </c>
      <c r="D1555" s="6" t="s">
        <v>6218</v>
      </c>
      <c r="E1555" s="6" t="n">
        <v>8</v>
      </c>
      <c r="F1555" s="6" t="n">
        <v>7</v>
      </c>
      <c r="G1555" s="6" t="n">
        <v>10</v>
      </c>
      <c r="H1555" s="6" t="n">
        <v>6</v>
      </c>
      <c r="I1555" s="6" t="n">
        <v>2</v>
      </c>
      <c r="J1555" s="6" t="n">
        <v>9</v>
      </c>
      <c r="K1555" s="6" t="n">
        <v>0</v>
      </c>
      <c r="L1555" s="6" t="n">
        <v>0</v>
      </c>
      <c r="M1555" s="6" t="n">
        <v>0</v>
      </c>
      <c r="N1555" s="6" t="n">
        <v>0</v>
      </c>
      <c r="O1555" s="6" t="n">
        <v>0</v>
      </c>
      <c r="P1555" s="6" t="n">
        <v>0</v>
      </c>
      <c r="Q1555" s="6" t="n">
        <v>0</v>
      </c>
      <c r="R1555" s="6" t="n">
        <v>0</v>
      </c>
      <c r="S1555" s="6" t="n">
        <v>0</v>
      </c>
      <c r="T1555" s="6" t="n">
        <v>0</v>
      </c>
      <c r="U1555" s="6" t="s">
        <v>257</v>
      </c>
    </row>
    <row r="1556" customFormat="false" ht="22.35" hidden="false" customHeight="false" outlineLevel="0" collapsed="false">
      <c r="A1556" s="6" t="n">
        <v>1552</v>
      </c>
      <c r="B1556" s="6" t="s">
        <v>265</v>
      </c>
      <c r="C1556" s="7" t="s">
        <v>6406</v>
      </c>
      <c r="D1556" s="6" t="s">
        <v>6218</v>
      </c>
      <c r="E1556" s="6" t="n">
        <v>2</v>
      </c>
      <c r="F1556" s="6" t="n">
        <v>7</v>
      </c>
      <c r="G1556" s="6" t="n">
        <v>10</v>
      </c>
      <c r="H1556" s="6" t="n">
        <v>6</v>
      </c>
      <c r="I1556" s="6" t="n">
        <v>2</v>
      </c>
      <c r="J1556" s="6" t="n">
        <v>9</v>
      </c>
      <c r="K1556" s="6" t="n">
        <v>0</v>
      </c>
      <c r="L1556" s="6" t="n">
        <v>0</v>
      </c>
      <c r="M1556" s="6" t="n">
        <v>0</v>
      </c>
      <c r="N1556" s="6" t="n">
        <v>0</v>
      </c>
      <c r="O1556" s="6" t="n">
        <v>0</v>
      </c>
      <c r="P1556" s="6" t="n">
        <v>0</v>
      </c>
      <c r="Q1556" s="6" t="n">
        <v>0</v>
      </c>
      <c r="R1556" s="6" t="n">
        <v>0</v>
      </c>
      <c r="S1556" s="6" t="n">
        <v>0</v>
      </c>
      <c r="T1556" s="6" t="n">
        <v>0</v>
      </c>
      <c r="U1556" s="6" t="s">
        <v>257</v>
      </c>
    </row>
    <row r="1557" customFormat="false" ht="22.35" hidden="false" customHeight="false" outlineLevel="0" collapsed="false">
      <c r="A1557" s="6" t="n">
        <v>1553</v>
      </c>
      <c r="B1557" s="6" t="s">
        <v>265</v>
      </c>
      <c r="C1557" s="7" t="s">
        <v>6407</v>
      </c>
      <c r="D1557" s="6" t="s">
        <v>6218</v>
      </c>
      <c r="E1557" s="6" t="n">
        <v>4</v>
      </c>
      <c r="F1557" s="6" t="n">
        <v>7</v>
      </c>
      <c r="G1557" s="6" t="n">
        <v>10</v>
      </c>
      <c r="H1557" s="6" t="n">
        <v>6</v>
      </c>
      <c r="I1557" s="6" t="n">
        <v>2</v>
      </c>
      <c r="J1557" s="6" t="n">
        <v>9</v>
      </c>
      <c r="K1557" s="6" t="n">
        <v>0</v>
      </c>
      <c r="L1557" s="6" t="n">
        <v>0</v>
      </c>
      <c r="M1557" s="6" t="n">
        <v>0</v>
      </c>
      <c r="N1557" s="6" t="n">
        <v>0</v>
      </c>
      <c r="O1557" s="6" t="n">
        <v>0</v>
      </c>
      <c r="P1557" s="6" t="n">
        <v>0</v>
      </c>
      <c r="Q1557" s="6" t="n">
        <v>0</v>
      </c>
      <c r="R1557" s="6" t="n">
        <v>0</v>
      </c>
      <c r="S1557" s="6" t="n">
        <v>0</v>
      </c>
      <c r="T1557" s="6" t="n">
        <v>0</v>
      </c>
      <c r="U1557" s="6" t="s">
        <v>257</v>
      </c>
    </row>
    <row r="1558" customFormat="false" ht="22.35" hidden="false" customHeight="false" outlineLevel="0" collapsed="false">
      <c r="A1558" s="6" t="n">
        <v>1554</v>
      </c>
      <c r="B1558" s="6" t="s">
        <v>265</v>
      </c>
      <c r="C1558" s="7" t="s">
        <v>6408</v>
      </c>
      <c r="D1558" s="6" t="s">
        <v>6218</v>
      </c>
      <c r="E1558" s="6" t="n">
        <v>10</v>
      </c>
      <c r="F1558" s="6" t="n">
        <v>7</v>
      </c>
      <c r="G1558" s="6" t="n">
        <v>10</v>
      </c>
      <c r="H1558" s="6" t="n">
        <v>6</v>
      </c>
      <c r="I1558" s="6" t="n">
        <v>2</v>
      </c>
      <c r="J1558" s="6" t="n">
        <v>9</v>
      </c>
      <c r="K1558" s="6" t="n">
        <v>0</v>
      </c>
      <c r="L1558" s="6" t="n">
        <v>0</v>
      </c>
      <c r="M1558" s="6" t="n">
        <v>0</v>
      </c>
      <c r="N1558" s="6" t="n">
        <v>0</v>
      </c>
      <c r="O1558" s="6" t="n">
        <v>0</v>
      </c>
      <c r="P1558" s="6" t="n">
        <v>0</v>
      </c>
      <c r="Q1558" s="6" t="n">
        <v>0</v>
      </c>
      <c r="R1558" s="6" t="n">
        <v>0</v>
      </c>
      <c r="S1558" s="6" t="n">
        <v>0</v>
      </c>
      <c r="T1558" s="6" t="n">
        <v>0</v>
      </c>
      <c r="U1558" s="6" t="s">
        <v>257</v>
      </c>
    </row>
    <row r="1559" customFormat="false" ht="22.35" hidden="false" customHeight="false" outlineLevel="0" collapsed="false">
      <c r="A1559" s="6" t="n">
        <v>1555</v>
      </c>
      <c r="B1559" s="6" t="s">
        <v>265</v>
      </c>
      <c r="C1559" s="7" t="s">
        <v>6409</v>
      </c>
      <c r="D1559" s="6" t="s">
        <v>6218</v>
      </c>
      <c r="E1559" s="6" t="n">
        <v>3</v>
      </c>
      <c r="F1559" s="6" t="n">
        <v>7</v>
      </c>
      <c r="G1559" s="6" t="n">
        <v>10</v>
      </c>
      <c r="H1559" s="6" t="n">
        <v>6</v>
      </c>
      <c r="I1559" s="6" t="n">
        <v>2</v>
      </c>
      <c r="J1559" s="6" t="n">
        <v>9</v>
      </c>
      <c r="K1559" s="6" t="n">
        <v>0</v>
      </c>
      <c r="L1559" s="6" t="n">
        <v>0</v>
      </c>
      <c r="M1559" s="6" t="n">
        <v>0</v>
      </c>
      <c r="N1559" s="6" t="n">
        <v>0</v>
      </c>
      <c r="O1559" s="6" t="n">
        <v>0</v>
      </c>
      <c r="P1559" s="6" t="n">
        <v>0</v>
      </c>
      <c r="Q1559" s="6" t="n">
        <v>0</v>
      </c>
      <c r="R1559" s="6" t="n">
        <v>0</v>
      </c>
      <c r="S1559" s="6" t="n">
        <v>0</v>
      </c>
      <c r="T1559" s="6" t="n">
        <v>0</v>
      </c>
      <c r="U1559" s="6" t="s">
        <v>257</v>
      </c>
    </row>
    <row r="1560" customFormat="false" ht="22.35" hidden="false" customHeight="false" outlineLevel="0" collapsed="false">
      <c r="A1560" s="6" t="n">
        <v>1556</v>
      </c>
      <c r="B1560" s="6" t="s">
        <v>265</v>
      </c>
      <c r="C1560" s="7" t="s">
        <v>6410</v>
      </c>
      <c r="D1560" s="6" t="s">
        <v>6218</v>
      </c>
      <c r="E1560" s="6" t="n">
        <v>4</v>
      </c>
      <c r="F1560" s="6" t="n">
        <v>7</v>
      </c>
      <c r="G1560" s="6" t="n">
        <v>10</v>
      </c>
      <c r="H1560" s="6" t="n">
        <v>6</v>
      </c>
      <c r="I1560" s="6" t="n">
        <v>2</v>
      </c>
      <c r="J1560" s="6" t="n">
        <v>9</v>
      </c>
      <c r="K1560" s="6" t="n">
        <v>0</v>
      </c>
      <c r="L1560" s="6" t="n">
        <v>0</v>
      </c>
      <c r="M1560" s="6" t="n">
        <v>0</v>
      </c>
      <c r="N1560" s="6" t="n">
        <v>0</v>
      </c>
      <c r="O1560" s="6" t="n">
        <v>0</v>
      </c>
      <c r="P1560" s="6" t="n">
        <v>0</v>
      </c>
      <c r="Q1560" s="6" t="n">
        <v>0</v>
      </c>
      <c r="R1560" s="6" t="n">
        <v>0</v>
      </c>
      <c r="S1560" s="6" t="n">
        <v>0</v>
      </c>
      <c r="T1560" s="6" t="n">
        <v>0</v>
      </c>
      <c r="U1560" s="6" t="s">
        <v>257</v>
      </c>
    </row>
    <row r="1561" customFormat="false" ht="22.35" hidden="false" customHeight="false" outlineLevel="0" collapsed="false">
      <c r="A1561" s="6" t="n">
        <v>1557</v>
      </c>
      <c r="B1561" s="6" t="s">
        <v>265</v>
      </c>
      <c r="C1561" s="7" t="s">
        <v>6411</v>
      </c>
      <c r="D1561" s="6" t="s">
        <v>6229</v>
      </c>
      <c r="E1561" s="6" t="n">
        <v>4</v>
      </c>
      <c r="F1561" s="6" t="n">
        <v>9</v>
      </c>
      <c r="G1561" s="6" t="n">
        <v>8</v>
      </c>
      <c r="H1561" s="6" t="n">
        <v>7</v>
      </c>
      <c r="I1561" s="6" t="n">
        <v>7</v>
      </c>
      <c r="J1561" s="6" t="n">
        <v>7</v>
      </c>
      <c r="K1561" s="6" t="n">
        <v>1</v>
      </c>
      <c r="L1561" s="6" t="n">
        <v>0</v>
      </c>
      <c r="M1561" s="6" t="n">
        <v>1</v>
      </c>
      <c r="N1561" s="6" t="n">
        <v>1</v>
      </c>
      <c r="O1561" s="6" t="n">
        <v>1</v>
      </c>
      <c r="P1561" s="6" t="n">
        <v>1</v>
      </c>
      <c r="Q1561" s="6" t="n">
        <v>0</v>
      </c>
      <c r="R1561" s="6" t="n">
        <v>0</v>
      </c>
      <c r="S1561" s="6" t="n">
        <v>0</v>
      </c>
      <c r="T1561" s="6" t="n">
        <v>0</v>
      </c>
      <c r="U1561" s="6" t="s">
        <v>257</v>
      </c>
    </row>
    <row r="1562" customFormat="false" ht="22.35" hidden="false" customHeight="false" outlineLevel="0" collapsed="false">
      <c r="A1562" s="6" t="n">
        <v>1558</v>
      </c>
      <c r="B1562" s="6" t="s">
        <v>265</v>
      </c>
      <c r="C1562" s="7" t="s">
        <v>6412</v>
      </c>
      <c r="D1562" s="6" t="s">
        <v>6229</v>
      </c>
      <c r="E1562" s="6" t="n">
        <v>4</v>
      </c>
      <c r="F1562" s="6" t="n">
        <v>9</v>
      </c>
      <c r="G1562" s="6" t="n">
        <v>8</v>
      </c>
      <c r="H1562" s="6" t="n">
        <v>7</v>
      </c>
      <c r="I1562" s="6" t="n">
        <v>7</v>
      </c>
      <c r="J1562" s="6" t="n">
        <v>7</v>
      </c>
      <c r="K1562" s="6" t="n">
        <v>1</v>
      </c>
      <c r="L1562" s="6" t="n">
        <v>0</v>
      </c>
      <c r="M1562" s="6" t="n">
        <v>1</v>
      </c>
      <c r="N1562" s="6" t="n">
        <v>1</v>
      </c>
      <c r="O1562" s="6" t="n">
        <v>1</v>
      </c>
      <c r="P1562" s="6" t="n">
        <v>1</v>
      </c>
      <c r="Q1562" s="6" t="n">
        <v>0</v>
      </c>
      <c r="R1562" s="6" t="n">
        <v>0</v>
      </c>
      <c r="S1562" s="6" t="n">
        <v>0</v>
      </c>
      <c r="T1562" s="6" t="n">
        <v>0</v>
      </c>
      <c r="U1562" s="6" t="s">
        <v>257</v>
      </c>
    </row>
    <row r="1563" customFormat="false" ht="22.35" hidden="false" customHeight="false" outlineLevel="0" collapsed="false">
      <c r="A1563" s="6" t="n">
        <v>1559</v>
      </c>
      <c r="B1563" s="6" t="s">
        <v>265</v>
      </c>
      <c r="C1563" s="7" t="s">
        <v>6413</v>
      </c>
      <c r="D1563" s="6" t="s">
        <v>6229</v>
      </c>
      <c r="E1563" s="6" t="n">
        <v>8</v>
      </c>
      <c r="F1563" s="6" t="n">
        <v>9</v>
      </c>
      <c r="G1563" s="6" t="n">
        <v>8</v>
      </c>
      <c r="H1563" s="6" t="n">
        <v>7</v>
      </c>
      <c r="I1563" s="6" t="n">
        <v>7</v>
      </c>
      <c r="J1563" s="6" t="n">
        <v>7</v>
      </c>
      <c r="K1563" s="6" t="n">
        <v>1</v>
      </c>
      <c r="L1563" s="6" t="n">
        <v>0</v>
      </c>
      <c r="M1563" s="6" t="n">
        <v>1</v>
      </c>
      <c r="N1563" s="6" t="n">
        <v>1</v>
      </c>
      <c r="O1563" s="6" t="n">
        <v>1</v>
      </c>
      <c r="P1563" s="6" t="n">
        <v>1</v>
      </c>
      <c r="Q1563" s="6" t="n">
        <v>0</v>
      </c>
      <c r="R1563" s="6" t="n">
        <v>0</v>
      </c>
      <c r="S1563" s="6" t="n">
        <v>0</v>
      </c>
      <c r="T1563" s="6" t="n">
        <v>0</v>
      </c>
      <c r="U1563" s="6" t="s">
        <v>257</v>
      </c>
    </row>
    <row r="1564" customFormat="false" ht="22.35" hidden="false" customHeight="false" outlineLevel="0" collapsed="false">
      <c r="A1564" s="6" t="n">
        <v>1560</v>
      </c>
      <c r="B1564" s="6" t="s">
        <v>265</v>
      </c>
      <c r="C1564" s="7" t="s">
        <v>6414</v>
      </c>
      <c r="D1564" s="6" t="s">
        <v>6229</v>
      </c>
      <c r="E1564" s="6" t="n">
        <v>10</v>
      </c>
      <c r="F1564" s="6" t="n">
        <v>9</v>
      </c>
      <c r="G1564" s="6" t="n">
        <v>8</v>
      </c>
      <c r="H1564" s="6" t="n">
        <v>7</v>
      </c>
      <c r="I1564" s="6" t="n">
        <v>7</v>
      </c>
      <c r="J1564" s="6" t="n">
        <v>7</v>
      </c>
      <c r="K1564" s="6" t="n">
        <v>1</v>
      </c>
      <c r="L1564" s="6" t="n">
        <v>0</v>
      </c>
      <c r="M1564" s="6" t="n">
        <v>1</v>
      </c>
      <c r="N1564" s="6" t="n">
        <v>1</v>
      </c>
      <c r="O1564" s="6" t="n">
        <v>1</v>
      </c>
      <c r="P1564" s="6" t="n">
        <v>1</v>
      </c>
      <c r="Q1564" s="6" t="n">
        <v>0</v>
      </c>
      <c r="R1564" s="6" t="n">
        <v>0</v>
      </c>
      <c r="S1564" s="6" t="n">
        <v>0</v>
      </c>
      <c r="T1564" s="6" t="n">
        <v>0</v>
      </c>
      <c r="U1564" s="6" t="s">
        <v>257</v>
      </c>
    </row>
    <row r="1565" customFormat="false" ht="22.35" hidden="false" customHeight="false" outlineLevel="0" collapsed="false">
      <c r="A1565" s="6" t="n">
        <v>1561</v>
      </c>
      <c r="B1565" s="6" t="s">
        <v>265</v>
      </c>
      <c r="C1565" s="7" t="s">
        <v>6415</v>
      </c>
      <c r="D1565" s="6" t="s">
        <v>6229</v>
      </c>
      <c r="E1565" s="6" t="n">
        <v>2</v>
      </c>
      <c r="F1565" s="6" t="n">
        <v>9</v>
      </c>
      <c r="G1565" s="6" t="n">
        <v>8</v>
      </c>
      <c r="H1565" s="6" t="n">
        <v>7</v>
      </c>
      <c r="I1565" s="6" t="n">
        <v>7</v>
      </c>
      <c r="J1565" s="6" t="n">
        <v>7</v>
      </c>
      <c r="K1565" s="6" t="n">
        <v>1</v>
      </c>
      <c r="L1565" s="6" t="n">
        <v>0</v>
      </c>
      <c r="M1565" s="6" t="n">
        <v>1</v>
      </c>
      <c r="N1565" s="6" t="n">
        <v>1</v>
      </c>
      <c r="O1565" s="6" t="n">
        <v>1</v>
      </c>
      <c r="P1565" s="6" t="n">
        <v>1</v>
      </c>
      <c r="Q1565" s="6" t="n">
        <v>0</v>
      </c>
      <c r="R1565" s="6" t="n">
        <v>0</v>
      </c>
      <c r="S1565" s="6" t="n">
        <v>0</v>
      </c>
      <c r="T1565" s="6" t="n">
        <v>0</v>
      </c>
      <c r="U1565" s="6" t="s">
        <v>257</v>
      </c>
    </row>
    <row r="1566" customFormat="false" ht="22.35" hidden="false" customHeight="false" outlineLevel="0" collapsed="false">
      <c r="A1566" s="6" t="n">
        <v>1562</v>
      </c>
      <c r="B1566" s="6" t="s">
        <v>265</v>
      </c>
      <c r="C1566" s="7" t="s">
        <v>6416</v>
      </c>
      <c r="D1566" s="6" t="s">
        <v>6229</v>
      </c>
      <c r="E1566" s="6" t="n">
        <v>8</v>
      </c>
      <c r="F1566" s="6" t="n">
        <v>9</v>
      </c>
      <c r="G1566" s="6" t="n">
        <v>8</v>
      </c>
      <c r="H1566" s="6" t="n">
        <v>7</v>
      </c>
      <c r="I1566" s="6" t="n">
        <v>7</v>
      </c>
      <c r="J1566" s="6" t="n">
        <v>7</v>
      </c>
      <c r="K1566" s="6" t="n">
        <v>1</v>
      </c>
      <c r="L1566" s="6" t="n">
        <v>0</v>
      </c>
      <c r="M1566" s="6" t="n">
        <v>1</v>
      </c>
      <c r="N1566" s="6" t="n">
        <v>1</v>
      </c>
      <c r="O1566" s="6" t="n">
        <v>1</v>
      </c>
      <c r="P1566" s="6" t="n">
        <v>1</v>
      </c>
      <c r="Q1566" s="6" t="n">
        <v>0</v>
      </c>
      <c r="R1566" s="6" t="n">
        <v>0</v>
      </c>
      <c r="S1566" s="6" t="n">
        <v>0</v>
      </c>
      <c r="T1566" s="6" t="n">
        <v>0</v>
      </c>
      <c r="U1566" s="6" t="s">
        <v>257</v>
      </c>
    </row>
    <row r="1567" customFormat="false" ht="22.35" hidden="false" customHeight="false" outlineLevel="0" collapsed="false">
      <c r="A1567" s="6" t="n">
        <v>1563</v>
      </c>
      <c r="B1567" s="6" t="s">
        <v>265</v>
      </c>
      <c r="C1567" s="7" t="s">
        <v>6417</v>
      </c>
      <c r="D1567" s="6" t="s">
        <v>6229</v>
      </c>
      <c r="E1567" s="6" t="n">
        <v>7</v>
      </c>
      <c r="F1567" s="6" t="n">
        <v>9</v>
      </c>
      <c r="G1567" s="6" t="n">
        <v>8</v>
      </c>
      <c r="H1567" s="6" t="n">
        <v>7</v>
      </c>
      <c r="I1567" s="6" t="n">
        <v>7</v>
      </c>
      <c r="J1567" s="6" t="n">
        <v>7</v>
      </c>
      <c r="K1567" s="6" t="n">
        <v>1</v>
      </c>
      <c r="L1567" s="6" t="n">
        <v>0</v>
      </c>
      <c r="M1567" s="6" t="n">
        <v>1</v>
      </c>
      <c r="N1567" s="6" t="n">
        <v>1</v>
      </c>
      <c r="O1567" s="6" t="n">
        <v>1</v>
      </c>
      <c r="P1567" s="6" t="n">
        <v>1</v>
      </c>
      <c r="Q1567" s="6" t="n">
        <v>0</v>
      </c>
      <c r="R1567" s="6" t="n">
        <v>0</v>
      </c>
      <c r="S1567" s="6" t="n">
        <v>0</v>
      </c>
      <c r="T1567" s="6" t="n">
        <v>0</v>
      </c>
      <c r="U1567" s="6" t="s">
        <v>257</v>
      </c>
    </row>
    <row r="1568" customFormat="false" ht="22.35" hidden="false" customHeight="false" outlineLevel="0" collapsed="false">
      <c r="A1568" s="6" t="n">
        <v>1564</v>
      </c>
      <c r="B1568" s="6" t="s">
        <v>265</v>
      </c>
      <c r="C1568" s="7" t="s">
        <v>6418</v>
      </c>
      <c r="D1568" s="6" t="s">
        <v>6229</v>
      </c>
      <c r="E1568" s="6" t="n">
        <v>9</v>
      </c>
      <c r="F1568" s="6" t="n">
        <v>9</v>
      </c>
      <c r="G1568" s="6" t="n">
        <v>8</v>
      </c>
      <c r="H1568" s="6" t="n">
        <v>7</v>
      </c>
      <c r="I1568" s="6" t="n">
        <v>7</v>
      </c>
      <c r="J1568" s="6" t="n">
        <v>7</v>
      </c>
      <c r="K1568" s="6" t="n">
        <v>1</v>
      </c>
      <c r="L1568" s="6" t="n">
        <v>0</v>
      </c>
      <c r="M1568" s="6" t="n">
        <v>1</v>
      </c>
      <c r="N1568" s="6" t="n">
        <v>1</v>
      </c>
      <c r="O1568" s="6" t="n">
        <v>1</v>
      </c>
      <c r="P1568" s="6" t="n">
        <v>1</v>
      </c>
      <c r="Q1568" s="6" t="n">
        <v>0</v>
      </c>
      <c r="R1568" s="6" t="n">
        <v>0</v>
      </c>
      <c r="S1568" s="6" t="n">
        <v>0</v>
      </c>
      <c r="T1568" s="6" t="n">
        <v>0</v>
      </c>
      <c r="U1568" s="6" t="s">
        <v>257</v>
      </c>
    </row>
    <row r="1569" customFormat="false" ht="22.35" hidden="false" customHeight="false" outlineLevel="0" collapsed="false">
      <c r="A1569" s="6" t="n">
        <v>1565</v>
      </c>
      <c r="B1569" s="6" t="s">
        <v>265</v>
      </c>
      <c r="C1569" s="7" t="s">
        <v>6419</v>
      </c>
      <c r="D1569" s="6" t="s">
        <v>6229</v>
      </c>
      <c r="E1569" s="6" t="n">
        <v>8</v>
      </c>
      <c r="F1569" s="6" t="n">
        <v>9</v>
      </c>
      <c r="G1569" s="6" t="n">
        <v>8</v>
      </c>
      <c r="H1569" s="6" t="n">
        <v>7</v>
      </c>
      <c r="I1569" s="6" t="n">
        <v>7</v>
      </c>
      <c r="J1569" s="6" t="n">
        <v>7</v>
      </c>
      <c r="K1569" s="6" t="n">
        <v>1</v>
      </c>
      <c r="L1569" s="6" t="n">
        <v>0</v>
      </c>
      <c r="M1569" s="6" t="n">
        <v>1</v>
      </c>
      <c r="N1569" s="6" t="n">
        <v>1</v>
      </c>
      <c r="O1569" s="6" t="n">
        <v>1</v>
      </c>
      <c r="P1569" s="6" t="n">
        <v>1</v>
      </c>
      <c r="Q1569" s="6" t="n">
        <v>0</v>
      </c>
      <c r="R1569" s="6" t="n">
        <v>0</v>
      </c>
      <c r="S1569" s="6" t="n">
        <v>0</v>
      </c>
      <c r="T1569" s="6" t="n">
        <v>0</v>
      </c>
      <c r="U1569" s="6" t="s">
        <v>257</v>
      </c>
    </row>
    <row r="1570" customFormat="false" ht="22.35" hidden="false" customHeight="false" outlineLevel="0" collapsed="false">
      <c r="A1570" s="6" t="n">
        <v>1566</v>
      </c>
      <c r="B1570" s="6" t="s">
        <v>265</v>
      </c>
      <c r="C1570" s="7" t="s">
        <v>6420</v>
      </c>
      <c r="D1570" s="6" t="s">
        <v>6229</v>
      </c>
      <c r="E1570" s="6" t="n">
        <v>1</v>
      </c>
      <c r="F1570" s="6" t="n">
        <v>9</v>
      </c>
      <c r="G1570" s="6" t="n">
        <v>8</v>
      </c>
      <c r="H1570" s="6" t="n">
        <v>7</v>
      </c>
      <c r="I1570" s="6" t="n">
        <v>7</v>
      </c>
      <c r="J1570" s="6" t="n">
        <v>7</v>
      </c>
      <c r="K1570" s="6" t="n">
        <v>1</v>
      </c>
      <c r="L1570" s="6" t="n">
        <v>0</v>
      </c>
      <c r="M1570" s="6" t="n">
        <v>1</v>
      </c>
      <c r="N1570" s="6" t="n">
        <v>1</v>
      </c>
      <c r="O1570" s="6" t="n">
        <v>1</v>
      </c>
      <c r="P1570" s="6" t="n">
        <v>1</v>
      </c>
      <c r="Q1570" s="6" t="n">
        <v>0</v>
      </c>
      <c r="R1570" s="6" t="n">
        <v>0</v>
      </c>
      <c r="S1570" s="6" t="n">
        <v>0</v>
      </c>
      <c r="T1570" s="6" t="n">
        <v>0</v>
      </c>
      <c r="U1570" s="6" t="s">
        <v>257</v>
      </c>
    </row>
    <row r="1571" customFormat="false" ht="22.35" hidden="false" customHeight="false" outlineLevel="0" collapsed="false">
      <c r="A1571" s="6" t="n">
        <v>1567</v>
      </c>
      <c r="B1571" s="6" t="s">
        <v>265</v>
      </c>
      <c r="C1571" s="7" t="s">
        <v>6421</v>
      </c>
      <c r="D1571" s="6" t="s">
        <v>6229</v>
      </c>
      <c r="E1571" s="6" t="n">
        <v>1</v>
      </c>
      <c r="F1571" s="6" t="n">
        <v>9</v>
      </c>
      <c r="G1571" s="6" t="n">
        <v>8</v>
      </c>
      <c r="H1571" s="6" t="n">
        <v>7</v>
      </c>
      <c r="I1571" s="6" t="n">
        <v>7</v>
      </c>
      <c r="J1571" s="6" t="n">
        <v>7</v>
      </c>
      <c r="K1571" s="6" t="n">
        <v>1</v>
      </c>
      <c r="L1571" s="6" t="n">
        <v>0</v>
      </c>
      <c r="M1571" s="6" t="n">
        <v>1</v>
      </c>
      <c r="N1571" s="6" t="n">
        <v>1</v>
      </c>
      <c r="O1571" s="6" t="n">
        <v>1</v>
      </c>
      <c r="P1571" s="6" t="n">
        <v>1</v>
      </c>
      <c r="Q1571" s="6" t="n">
        <v>0</v>
      </c>
      <c r="R1571" s="6" t="n">
        <v>0</v>
      </c>
      <c r="S1571" s="6" t="n">
        <v>0</v>
      </c>
      <c r="T1571" s="6" t="n">
        <v>0</v>
      </c>
      <c r="U1571" s="6" t="s">
        <v>257</v>
      </c>
    </row>
    <row r="1572" customFormat="false" ht="22.35" hidden="false" customHeight="false" outlineLevel="0" collapsed="false">
      <c r="A1572" s="6" t="n">
        <v>1568</v>
      </c>
      <c r="B1572" s="6" t="s">
        <v>265</v>
      </c>
      <c r="C1572" s="7" t="s">
        <v>6422</v>
      </c>
      <c r="D1572" s="6" t="s">
        <v>6229</v>
      </c>
      <c r="E1572" s="6" t="n">
        <v>7</v>
      </c>
      <c r="F1572" s="6" t="n">
        <v>9</v>
      </c>
      <c r="G1572" s="6" t="n">
        <v>8</v>
      </c>
      <c r="H1572" s="6" t="n">
        <v>7</v>
      </c>
      <c r="I1572" s="6" t="n">
        <v>7</v>
      </c>
      <c r="J1572" s="6" t="n">
        <v>7</v>
      </c>
      <c r="K1572" s="6" t="n">
        <v>1</v>
      </c>
      <c r="L1572" s="6" t="n">
        <v>0</v>
      </c>
      <c r="M1572" s="6" t="n">
        <v>1</v>
      </c>
      <c r="N1572" s="6" t="n">
        <v>1</v>
      </c>
      <c r="O1572" s="6" t="n">
        <v>1</v>
      </c>
      <c r="P1572" s="6" t="n">
        <v>1</v>
      </c>
      <c r="Q1572" s="6" t="n">
        <v>0</v>
      </c>
      <c r="R1572" s="6" t="n">
        <v>0</v>
      </c>
      <c r="S1572" s="6" t="n">
        <v>0</v>
      </c>
      <c r="T1572" s="6" t="n">
        <v>0</v>
      </c>
      <c r="U1572" s="6" t="s">
        <v>257</v>
      </c>
    </row>
    <row r="1573" customFormat="false" ht="22.35" hidden="false" customHeight="false" outlineLevel="0" collapsed="false">
      <c r="A1573" s="6" t="n">
        <v>1569</v>
      </c>
      <c r="B1573" s="6" t="s">
        <v>265</v>
      </c>
      <c r="C1573" s="7" t="s">
        <v>6423</v>
      </c>
      <c r="D1573" s="6" t="s">
        <v>6229</v>
      </c>
      <c r="E1573" s="6" t="n">
        <v>1</v>
      </c>
      <c r="F1573" s="6" t="n">
        <v>9</v>
      </c>
      <c r="G1573" s="6" t="n">
        <v>8</v>
      </c>
      <c r="H1573" s="6" t="n">
        <v>7</v>
      </c>
      <c r="I1573" s="6" t="n">
        <v>7</v>
      </c>
      <c r="J1573" s="6" t="n">
        <v>7</v>
      </c>
      <c r="K1573" s="6" t="n">
        <v>1</v>
      </c>
      <c r="L1573" s="6" t="n">
        <v>0</v>
      </c>
      <c r="M1573" s="6" t="n">
        <v>1</v>
      </c>
      <c r="N1573" s="6" t="n">
        <v>1</v>
      </c>
      <c r="O1573" s="6" t="n">
        <v>1</v>
      </c>
      <c r="P1573" s="6" t="n">
        <v>1</v>
      </c>
      <c r="Q1573" s="6" t="n">
        <v>0</v>
      </c>
      <c r="R1573" s="6" t="n">
        <v>0</v>
      </c>
      <c r="S1573" s="6" t="n">
        <v>0</v>
      </c>
      <c r="T1573" s="6" t="n">
        <v>0</v>
      </c>
      <c r="U1573" s="6" t="s">
        <v>257</v>
      </c>
    </row>
    <row r="1574" customFormat="false" ht="22.35" hidden="false" customHeight="false" outlineLevel="0" collapsed="false">
      <c r="A1574" s="6" t="n">
        <v>1570</v>
      </c>
      <c r="B1574" s="6" t="s">
        <v>265</v>
      </c>
      <c r="C1574" s="7" t="s">
        <v>6424</v>
      </c>
      <c r="D1574" s="6" t="s">
        <v>6229</v>
      </c>
      <c r="E1574" s="6" t="n">
        <v>3</v>
      </c>
      <c r="F1574" s="6" t="n">
        <v>9</v>
      </c>
      <c r="G1574" s="6" t="n">
        <v>8</v>
      </c>
      <c r="H1574" s="6" t="n">
        <v>7</v>
      </c>
      <c r="I1574" s="6" t="n">
        <v>7</v>
      </c>
      <c r="J1574" s="6" t="n">
        <v>7</v>
      </c>
      <c r="K1574" s="6" t="n">
        <v>1</v>
      </c>
      <c r="L1574" s="6" t="n">
        <v>0</v>
      </c>
      <c r="M1574" s="6" t="n">
        <v>1</v>
      </c>
      <c r="N1574" s="6" t="n">
        <v>1</v>
      </c>
      <c r="O1574" s="6" t="n">
        <v>1</v>
      </c>
      <c r="P1574" s="6" t="n">
        <v>1</v>
      </c>
      <c r="Q1574" s="6" t="n">
        <v>0</v>
      </c>
      <c r="R1574" s="6" t="n">
        <v>0</v>
      </c>
      <c r="S1574" s="6" t="n">
        <v>0</v>
      </c>
      <c r="T1574" s="6" t="n">
        <v>0</v>
      </c>
      <c r="U1574" s="6" t="s">
        <v>257</v>
      </c>
    </row>
    <row r="1575" customFormat="false" ht="22.35" hidden="false" customHeight="false" outlineLevel="0" collapsed="false">
      <c r="A1575" s="6" t="n">
        <v>1571</v>
      </c>
      <c r="B1575" s="6" t="s">
        <v>265</v>
      </c>
      <c r="C1575" s="7" t="s">
        <v>6425</v>
      </c>
      <c r="D1575" s="6" t="s">
        <v>6229</v>
      </c>
      <c r="E1575" s="6" t="n">
        <v>5</v>
      </c>
      <c r="F1575" s="6" t="n">
        <v>9</v>
      </c>
      <c r="G1575" s="6" t="n">
        <v>8</v>
      </c>
      <c r="H1575" s="6" t="n">
        <v>7</v>
      </c>
      <c r="I1575" s="6" t="n">
        <v>7</v>
      </c>
      <c r="J1575" s="6" t="n">
        <v>7</v>
      </c>
      <c r="K1575" s="6" t="n">
        <v>1</v>
      </c>
      <c r="L1575" s="6" t="n">
        <v>0</v>
      </c>
      <c r="M1575" s="6" t="n">
        <v>1</v>
      </c>
      <c r="N1575" s="6" t="n">
        <v>1</v>
      </c>
      <c r="O1575" s="6" t="n">
        <v>1</v>
      </c>
      <c r="P1575" s="6" t="n">
        <v>1</v>
      </c>
      <c r="Q1575" s="6" t="n">
        <v>0</v>
      </c>
      <c r="R1575" s="6" t="n">
        <v>0</v>
      </c>
      <c r="S1575" s="6" t="n">
        <v>0</v>
      </c>
      <c r="T1575" s="6" t="n">
        <v>0</v>
      </c>
      <c r="U1575" s="6" t="s">
        <v>257</v>
      </c>
    </row>
    <row r="1576" customFormat="false" ht="22.35" hidden="false" customHeight="false" outlineLevel="0" collapsed="false">
      <c r="A1576" s="6" t="n">
        <v>1572</v>
      </c>
      <c r="B1576" s="6" t="s">
        <v>265</v>
      </c>
      <c r="C1576" s="7" t="s">
        <v>6426</v>
      </c>
      <c r="D1576" s="6" t="s">
        <v>6235</v>
      </c>
      <c r="E1576" s="6" t="n">
        <v>8</v>
      </c>
      <c r="F1576" s="6" t="n">
        <v>3</v>
      </c>
      <c r="G1576" s="6" t="n">
        <v>3</v>
      </c>
      <c r="H1576" s="6" t="n">
        <v>3</v>
      </c>
      <c r="I1576" s="6" t="n">
        <v>7</v>
      </c>
      <c r="J1576" s="6" t="n">
        <v>7</v>
      </c>
      <c r="K1576" s="6" t="n">
        <v>0</v>
      </c>
      <c r="L1576" s="6" t="n">
        <v>0</v>
      </c>
      <c r="M1576" s="6" t="n">
        <v>1</v>
      </c>
      <c r="N1576" s="6" t="n">
        <v>1</v>
      </c>
      <c r="O1576" s="6" t="n">
        <v>0</v>
      </c>
      <c r="P1576" s="6" t="n">
        <v>0</v>
      </c>
      <c r="Q1576" s="6" t="n">
        <v>1</v>
      </c>
      <c r="R1576" s="6" t="n">
        <v>0</v>
      </c>
      <c r="S1576" s="6" t="n">
        <v>0</v>
      </c>
      <c r="T1576" s="6" t="n">
        <v>0</v>
      </c>
      <c r="U1576" s="6" t="s">
        <v>257</v>
      </c>
    </row>
    <row r="1577" customFormat="false" ht="22.35" hidden="false" customHeight="false" outlineLevel="0" collapsed="false">
      <c r="A1577" s="6" t="n">
        <v>1573</v>
      </c>
      <c r="B1577" s="6" t="s">
        <v>265</v>
      </c>
      <c r="C1577" s="7" t="s">
        <v>6427</v>
      </c>
      <c r="D1577" s="6" t="s">
        <v>6235</v>
      </c>
      <c r="E1577" s="6" t="n">
        <v>1</v>
      </c>
      <c r="F1577" s="6" t="n">
        <v>3</v>
      </c>
      <c r="G1577" s="6" t="n">
        <v>3</v>
      </c>
      <c r="H1577" s="6" t="n">
        <v>3</v>
      </c>
      <c r="I1577" s="6" t="n">
        <v>7</v>
      </c>
      <c r="J1577" s="6" t="n">
        <v>7</v>
      </c>
      <c r="K1577" s="6" t="n">
        <v>0</v>
      </c>
      <c r="L1577" s="6" t="n">
        <v>0</v>
      </c>
      <c r="M1577" s="6" t="n">
        <v>1</v>
      </c>
      <c r="N1577" s="6" t="n">
        <v>1</v>
      </c>
      <c r="O1577" s="6" t="n">
        <v>0</v>
      </c>
      <c r="P1577" s="6" t="n">
        <v>0</v>
      </c>
      <c r="Q1577" s="6" t="n">
        <v>1</v>
      </c>
      <c r="R1577" s="6" t="n">
        <v>0</v>
      </c>
      <c r="S1577" s="6" t="n">
        <v>0</v>
      </c>
      <c r="T1577" s="6" t="n">
        <v>0</v>
      </c>
      <c r="U1577" s="6" t="s">
        <v>257</v>
      </c>
    </row>
    <row r="1578" customFormat="false" ht="22.35" hidden="false" customHeight="false" outlineLevel="0" collapsed="false">
      <c r="A1578" s="6" t="n">
        <v>1574</v>
      </c>
      <c r="B1578" s="6" t="s">
        <v>265</v>
      </c>
      <c r="C1578" s="7" t="s">
        <v>6428</v>
      </c>
      <c r="D1578" s="6" t="s">
        <v>6235</v>
      </c>
      <c r="E1578" s="6" t="n">
        <v>7</v>
      </c>
      <c r="F1578" s="6" t="n">
        <v>3</v>
      </c>
      <c r="G1578" s="6" t="n">
        <v>3</v>
      </c>
      <c r="H1578" s="6" t="n">
        <v>3</v>
      </c>
      <c r="I1578" s="6" t="n">
        <v>7</v>
      </c>
      <c r="J1578" s="6" t="n">
        <v>7</v>
      </c>
      <c r="K1578" s="6" t="n">
        <v>0</v>
      </c>
      <c r="L1578" s="6" t="n">
        <v>0</v>
      </c>
      <c r="M1578" s="6" t="n">
        <v>1</v>
      </c>
      <c r="N1578" s="6" t="n">
        <v>1</v>
      </c>
      <c r="O1578" s="6" t="n">
        <v>0</v>
      </c>
      <c r="P1578" s="6" t="n">
        <v>0</v>
      </c>
      <c r="Q1578" s="6" t="n">
        <v>1</v>
      </c>
      <c r="R1578" s="6" t="n">
        <v>0</v>
      </c>
      <c r="S1578" s="6" t="n">
        <v>0</v>
      </c>
      <c r="T1578" s="6" t="n">
        <v>0</v>
      </c>
      <c r="U1578" s="6" t="s">
        <v>257</v>
      </c>
    </row>
    <row r="1579" customFormat="false" ht="22.35" hidden="false" customHeight="false" outlineLevel="0" collapsed="false">
      <c r="A1579" s="6" t="n">
        <v>1575</v>
      </c>
      <c r="B1579" s="6" t="s">
        <v>265</v>
      </c>
      <c r="C1579" s="7" t="s">
        <v>6429</v>
      </c>
      <c r="D1579" s="6" t="s">
        <v>6235</v>
      </c>
      <c r="E1579" s="6" t="n">
        <v>9</v>
      </c>
      <c r="F1579" s="6" t="n">
        <v>3</v>
      </c>
      <c r="G1579" s="6" t="n">
        <v>3</v>
      </c>
      <c r="H1579" s="6" t="n">
        <v>3</v>
      </c>
      <c r="I1579" s="6" t="n">
        <v>7</v>
      </c>
      <c r="J1579" s="6" t="n">
        <v>7</v>
      </c>
      <c r="K1579" s="6" t="n">
        <v>0</v>
      </c>
      <c r="L1579" s="6" t="n">
        <v>0</v>
      </c>
      <c r="M1579" s="6" t="n">
        <v>1</v>
      </c>
      <c r="N1579" s="6" t="n">
        <v>1</v>
      </c>
      <c r="O1579" s="6" t="n">
        <v>0</v>
      </c>
      <c r="P1579" s="6" t="n">
        <v>0</v>
      </c>
      <c r="Q1579" s="6" t="n">
        <v>1</v>
      </c>
      <c r="R1579" s="6" t="n">
        <v>0</v>
      </c>
      <c r="S1579" s="6" t="n">
        <v>0</v>
      </c>
      <c r="T1579" s="6" t="n">
        <v>0</v>
      </c>
      <c r="U1579" s="6" t="s">
        <v>257</v>
      </c>
    </row>
    <row r="1580" customFormat="false" ht="22.35" hidden="false" customHeight="false" outlineLevel="0" collapsed="false">
      <c r="A1580" s="6" t="n">
        <v>1576</v>
      </c>
      <c r="B1580" s="6" t="s">
        <v>265</v>
      </c>
      <c r="C1580" s="7" t="s">
        <v>6430</v>
      </c>
      <c r="D1580" s="6" t="s">
        <v>6235</v>
      </c>
      <c r="E1580" s="6" t="n">
        <v>9</v>
      </c>
      <c r="F1580" s="6" t="n">
        <v>3</v>
      </c>
      <c r="G1580" s="6" t="n">
        <v>3</v>
      </c>
      <c r="H1580" s="6" t="n">
        <v>3</v>
      </c>
      <c r="I1580" s="6" t="n">
        <v>7</v>
      </c>
      <c r="J1580" s="6" t="n">
        <v>7</v>
      </c>
      <c r="K1580" s="6" t="n">
        <v>0</v>
      </c>
      <c r="L1580" s="6" t="n">
        <v>0</v>
      </c>
      <c r="M1580" s="6" t="n">
        <v>1</v>
      </c>
      <c r="N1580" s="6" t="n">
        <v>1</v>
      </c>
      <c r="O1580" s="6" t="n">
        <v>0</v>
      </c>
      <c r="P1580" s="6" t="n">
        <v>0</v>
      </c>
      <c r="Q1580" s="6" t="n">
        <v>1</v>
      </c>
      <c r="R1580" s="6" t="n">
        <v>0</v>
      </c>
      <c r="S1580" s="6" t="n">
        <v>0</v>
      </c>
      <c r="T1580" s="6" t="n">
        <v>0</v>
      </c>
      <c r="U1580" s="6" t="s">
        <v>257</v>
      </c>
    </row>
    <row r="1581" customFormat="false" ht="22.35" hidden="false" customHeight="false" outlineLevel="0" collapsed="false">
      <c r="A1581" s="6" t="n">
        <v>1577</v>
      </c>
      <c r="B1581" s="6" t="s">
        <v>265</v>
      </c>
      <c r="C1581" s="7" t="s">
        <v>6431</v>
      </c>
      <c r="D1581" s="6" t="s">
        <v>6235</v>
      </c>
      <c r="E1581" s="6" t="n">
        <v>8</v>
      </c>
      <c r="F1581" s="6" t="n">
        <v>3</v>
      </c>
      <c r="G1581" s="6" t="n">
        <v>3</v>
      </c>
      <c r="H1581" s="6" t="n">
        <v>3</v>
      </c>
      <c r="I1581" s="6" t="n">
        <v>7</v>
      </c>
      <c r="J1581" s="6" t="n">
        <v>7</v>
      </c>
      <c r="K1581" s="6" t="n">
        <v>0</v>
      </c>
      <c r="L1581" s="6" t="n">
        <v>0</v>
      </c>
      <c r="M1581" s="6" t="n">
        <v>1</v>
      </c>
      <c r="N1581" s="6" t="n">
        <v>1</v>
      </c>
      <c r="O1581" s="6" t="n">
        <v>0</v>
      </c>
      <c r="P1581" s="6" t="n">
        <v>0</v>
      </c>
      <c r="Q1581" s="6" t="n">
        <v>1</v>
      </c>
      <c r="R1581" s="6" t="n">
        <v>0</v>
      </c>
      <c r="S1581" s="6" t="n">
        <v>0</v>
      </c>
      <c r="T1581" s="6" t="n">
        <v>0</v>
      </c>
      <c r="U1581" s="6" t="s">
        <v>257</v>
      </c>
    </row>
    <row r="1582" customFormat="false" ht="22.35" hidden="false" customHeight="false" outlineLevel="0" collapsed="false">
      <c r="A1582" s="6" t="n">
        <v>1578</v>
      </c>
      <c r="B1582" s="6" t="s">
        <v>265</v>
      </c>
      <c r="C1582" s="7" t="s">
        <v>6432</v>
      </c>
      <c r="D1582" s="6" t="s">
        <v>6235</v>
      </c>
      <c r="E1582" s="6" t="n">
        <v>8</v>
      </c>
      <c r="F1582" s="6" t="n">
        <v>3</v>
      </c>
      <c r="G1582" s="6" t="n">
        <v>3</v>
      </c>
      <c r="H1582" s="6" t="n">
        <v>3</v>
      </c>
      <c r="I1582" s="6" t="n">
        <v>7</v>
      </c>
      <c r="J1582" s="6" t="n">
        <v>7</v>
      </c>
      <c r="K1582" s="6" t="n">
        <v>0</v>
      </c>
      <c r="L1582" s="6" t="n">
        <v>0</v>
      </c>
      <c r="M1582" s="6" t="n">
        <v>1</v>
      </c>
      <c r="N1582" s="6" t="n">
        <v>1</v>
      </c>
      <c r="O1582" s="6" t="n">
        <v>0</v>
      </c>
      <c r="P1582" s="6" t="n">
        <v>0</v>
      </c>
      <c r="Q1582" s="6" t="n">
        <v>1</v>
      </c>
      <c r="R1582" s="6" t="n">
        <v>0</v>
      </c>
      <c r="S1582" s="6" t="n">
        <v>0</v>
      </c>
      <c r="T1582" s="6" t="n">
        <v>0</v>
      </c>
      <c r="U1582" s="6" t="s">
        <v>257</v>
      </c>
    </row>
    <row r="1583" customFormat="false" ht="22.35" hidden="false" customHeight="false" outlineLevel="0" collapsed="false">
      <c r="A1583" s="6" t="n">
        <v>1579</v>
      </c>
      <c r="B1583" s="6" t="s">
        <v>265</v>
      </c>
      <c r="C1583" s="7" t="s">
        <v>6433</v>
      </c>
      <c r="D1583" s="6" t="s">
        <v>6235</v>
      </c>
      <c r="E1583" s="6" t="n">
        <v>3</v>
      </c>
      <c r="F1583" s="6" t="n">
        <v>3</v>
      </c>
      <c r="G1583" s="6" t="n">
        <v>3</v>
      </c>
      <c r="H1583" s="6" t="n">
        <v>3</v>
      </c>
      <c r="I1583" s="6" t="n">
        <v>7</v>
      </c>
      <c r="J1583" s="6" t="n">
        <v>7</v>
      </c>
      <c r="K1583" s="6" t="n">
        <v>0</v>
      </c>
      <c r="L1583" s="6" t="n">
        <v>0</v>
      </c>
      <c r="M1583" s="6" t="n">
        <v>1</v>
      </c>
      <c r="N1583" s="6" t="n">
        <v>1</v>
      </c>
      <c r="O1583" s="6" t="n">
        <v>0</v>
      </c>
      <c r="P1583" s="6" t="n">
        <v>0</v>
      </c>
      <c r="Q1583" s="6" t="n">
        <v>1</v>
      </c>
      <c r="R1583" s="6" t="n">
        <v>0</v>
      </c>
      <c r="S1583" s="6" t="n">
        <v>0</v>
      </c>
      <c r="T1583" s="6" t="n">
        <v>0</v>
      </c>
      <c r="U1583" s="6" t="s">
        <v>257</v>
      </c>
    </row>
    <row r="1584" customFormat="false" ht="22.35" hidden="false" customHeight="false" outlineLevel="0" collapsed="false">
      <c r="A1584" s="6" t="n">
        <v>1580</v>
      </c>
      <c r="B1584" s="6" t="s">
        <v>265</v>
      </c>
      <c r="C1584" s="7" t="s">
        <v>6434</v>
      </c>
      <c r="D1584" s="6" t="s">
        <v>6235</v>
      </c>
      <c r="E1584" s="6" t="n">
        <v>7</v>
      </c>
      <c r="F1584" s="6" t="n">
        <v>3</v>
      </c>
      <c r="G1584" s="6" t="n">
        <v>3</v>
      </c>
      <c r="H1584" s="6" t="n">
        <v>3</v>
      </c>
      <c r="I1584" s="6" t="n">
        <v>7</v>
      </c>
      <c r="J1584" s="6" t="n">
        <v>7</v>
      </c>
      <c r="K1584" s="6" t="n">
        <v>0</v>
      </c>
      <c r="L1584" s="6" t="n">
        <v>0</v>
      </c>
      <c r="M1584" s="6" t="n">
        <v>1</v>
      </c>
      <c r="N1584" s="6" t="n">
        <v>1</v>
      </c>
      <c r="O1584" s="6" t="n">
        <v>0</v>
      </c>
      <c r="P1584" s="6" t="n">
        <v>0</v>
      </c>
      <c r="Q1584" s="6" t="n">
        <v>1</v>
      </c>
      <c r="R1584" s="6" t="n">
        <v>0</v>
      </c>
      <c r="S1584" s="6" t="n">
        <v>0</v>
      </c>
      <c r="T1584" s="6" t="n">
        <v>0</v>
      </c>
      <c r="U1584" s="6" t="s">
        <v>257</v>
      </c>
    </row>
    <row r="1585" customFormat="false" ht="22.35" hidden="false" customHeight="false" outlineLevel="0" collapsed="false">
      <c r="A1585" s="6" t="n">
        <v>1581</v>
      </c>
      <c r="B1585" s="6" t="s">
        <v>265</v>
      </c>
      <c r="C1585" s="7" t="s">
        <v>6435</v>
      </c>
      <c r="D1585" s="6" t="s">
        <v>6235</v>
      </c>
      <c r="E1585" s="6" t="n">
        <v>6</v>
      </c>
      <c r="F1585" s="6" t="n">
        <v>3</v>
      </c>
      <c r="G1585" s="6" t="n">
        <v>3</v>
      </c>
      <c r="H1585" s="6" t="n">
        <v>3</v>
      </c>
      <c r="I1585" s="6" t="n">
        <v>7</v>
      </c>
      <c r="J1585" s="6" t="n">
        <v>7</v>
      </c>
      <c r="K1585" s="6" t="n">
        <v>0</v>
      </c>
      <c r="L1585" s="6" t="n">
        <v>0</v>
      </c>
      <c r="M1585" s="6" t="n">
        <v>1</v>
      </c>
      <c r="N1585" s="6" t="n">
        <v>1</v>
      </c>
      <c r="O1585" s="6" t="n">
        <v>0</v>
      </c>
      <c r="P1585" s="6" t="n">
        <v>0</v>
      </c>
      <c r="Q1585" s="6" t="n">
        <v>1</v>
      </c>
      <c r="R1585" s="6" t="n">
        <v>0</v>
      </c>
      <c r="S1585" s="6" t="n">
        <v>0</v>
      </c>
      <c r="T1585" s="6" t="n">
        <v>0</v>
      </c>
      <c r="U1585" s="6" t="s">
        <v>257</v>
      </c>
    </row>
    <row r="1586" customFormat="false" ht="22.35" hidden="false" customHeight="false" outlineLevel="0" collapsed="false">
      <c r="A1586" s="6" t="n">
        <v>1582</v>
      </c>
      <c r="B1586" s="6" t="s">
        <v>265</v>
      </c>
      <c r="C1586" s="7" t="s">
        <v>6436</v>
      </c>
      <c r="D1586" s="6" t="s">
        <v>6235</v>
      </c>
      <c r="E1586" s="6" t="n">
        <v>9</v>
      </c>
      <c r="F1586" s="6" t="n">
        <v>3</v>
      </c>
      <c r="G1586" s="6" t="n">
        <v>3</v>
      </c>
      <c r="H1586" s="6" t="n">
        <v>3</v>
      </c>
      <c r="I1586" s="6" t="n">
        <v>7</v>
      </c>
      <c r="J1586" s="6" t="n">
        <v>7</v>
      </c>
      <c r="K1586" s="6" t="n">
        <v>0</v>
      </c>
      <c r="L1586" s="6" t="n">
        <v>0</v>
      </c>
      <c r="M1586" s="6" t="n">
        <v>1</v>
      </c>
      <c r="N1586" s="6" t="n">
        <v>1</v>
      </c>
      <c r="O1586" s="6" t="n">
        <v>0</v>
      </c>
      <c r="P1586" s="6" t="n">
        <v>0</v>
      </c>
      <c r="Q1586" s="6" t="n">
        <v>1</v>
      </c>
      <c r="R1586" s="6" t="n">
        <v>0</v>
      </c>
      <c r="S1586" s="6" t="n">
        <v>0</v>
      </c>
      <c r="T1586" s="6" t="n">
        <v>0</v>
      </c>
      <c r="U1586" s="6" t="s">
        <v>257</v>
      </c>
    </row>
    <row r="1587" customFormat="false" ht="22.35" hidden="false" customHeight="false" outlineLevel="0" collapsed="false">
      <c r="A1587" s="6" t="n">
        <v>1583</v>
      </c>
      <c r="B1587" s="6" t="s">
        <v>265</v>
      </c>
      <c r="C1587" s="7" t="s">
        <v>6437</v>
      </c>
      <c r="D1587" s="6" t="s">
        <v>6235</v>
      </c>
      <c r="E1587" s="6" t="n">
        <v>8</v>
      </c>
      <c r="F1587" s="6" t="n">
        <v>3</v>
      </c>
      <c r="G1587" s="6" t="n">
        <v>3</v>
      </c>
      <c r="H1587" s="6" t="n">
        <v>3</v>
      </c>
      <c r="I1587" s="6" t="n">
        <v>7</v>
      </c>
      <c r="J1587" s="6" t="n">
        <v>7</v>
      </c>
      <c r="K1587" s="6" t="n">
        <v>0</v>
      </c>
      <c r="L1587" s="6" t="n">
        <v>0</v>
      </c>
      <c r="M1587" s="6" t="n">
        <v>1</v>
      </c>
      <c r="N1587" s="6" t="n">
        <v>1</v>
      </c>
      <c r="O1587" s="6" t="n">
        <v>0</v>
      </c>
      <c r="P1587" s="6" t="n">
        <v>0</v>
      </c>
      <c r="Q1587" s="6" t="n">
        <v>1</v>
      </c>
      <c r="R1587" s="6" t="n">
        <v>0</v>
      </c>
      <c r="S1587" s="6" t="n">
        <v>0</v>
      </c>
      <c r="T1587" s="6" t="n">
        <v>0</v>
      </c>
      <c r="U1587" s="6" t="s">
        <v>257</v>
      </c>
    </row>
    <row r="1588" customFormat="false" ht="22.35" hidden="false" customHeight="false" outlineLevel="0" collapsed="false">
      <c r="A1588" s="6" t="n">
        <v>1584</v>
      </c>
      <c r="B1588" s="6" t="s">
        <v>265</v>
      </c>
      <c r="C1588" s="7" t="s">
        <v>6438</v>
      </c>
      <c r="D1588" s="6" t="s">
        <v>6235</v>
      </c>
      <c r="E1588" s="6" t="n">
        <v>7</v>
      </c>
      <c r="F1588" s="6" t="n">
        <v>3</v>
      </c>
      <c r="G1588" s="6" t="n">
        <v>3</v>
      </c>
      <c r="H1588" s="6" t="n">
        <v>3</v>
      </c>
      <c r="I1588" s="6" t="n">
        <v>7</v>
      </c>
      <c r="J1588" s="6" t="n">
        <v>7</v>
      </c>
      <c r="K1588" s="6" t="n">
        <v>0</v>
      </c>
      <c r="L1588" s="6" t="n">
        <v>0</v>
      </c>
      <c r="M1588" s="6" t="n">
        <v>1</v>
      </c>
      <c r="N1588" s="6" t="n">
        <v>1</v>
      </c>
      <c r="O1588" s="6" t="n">
        <v>0</v>
      </c>
      <c r="P1588" s="6" t="n">
        <v>0</v>
      </c>
      <c r="Q1588" s="6" t="n">
        <v>1</v>
      </c>
      <c r="R1588" s="6" t="n">
        <v>0</v>
      </c>
      <c r="S1588" s="6" t="n">
        <v>0</v>
      </c>
      <c r="T1588" s="6" t="n">
        <v>0</v>
      </c>
      <c r="U1588" s="6" t="s">
        <v>257</v>
      </c>
    </row>
    <row r="1589" customFormat="false" ht="22.35" hidden="false" customHeight="false" outlineLevel="0" collapsed="false">
      <c r="A1589" s="6" t="n">
        <v>1585</v>
      </c>
      <c r="B1589" s="6" t="s">
        <v>265</v>
      </c>
      <c r="C1589" s="7" t="s">
        <v>6439</v>
      </c>
      <c r="D1589" s="6" t="s">
        <v>6235</v>
      </c>
      <c r="E1589" s="6" t="n">
        <v>2</v>
      </c>
      <c r="F1589" s="6" t="n">
        <v>3</v>
      </c>
      <c r="G1589" s="6" t="n">
        <v>3</v>
      </c>
      <c r="H1589" s="6" t="n">
        <v>3</v>
      </c>
      <c r="I1589" s="6" t="n">
        <v>7</v>
      </c>
      <c r="J1589" s="6" t="n">
        <v>7</v>
      </c>
      <c r="K1589" s="6" t="n">
        <v>0</v>
      </c>
      <c r="L1589" s="6" t="n">
        <v>0</v>
      </c>
      <c r="M1589" s="6" t="n">
        <v>1</v>
      </c>
      <c r="N1589" s="6" t="n">
        <v>1</v>
      </c>
      <c r="O1589" s="6" t="n">
        <v>0</v>
      </c>
      <c r="P1589" s="6" t="n">
        <v>0</v>
      </c>
      <c r="Q1589" s="6" t="n">
        <v>1</v>
      </c>
      <c r="R1589" s="6" t="n">
        <v>0</v>
      </c>
      <c r="S1589" s="6" t="n">
        <v>0</v>
      </c>
      <c r="T1589" s="6" t="n">
        <v>0</v>
      </c>
      <c r="U1589" s="6" t="s">
        <v>257</v>
      </c>
    </row>
    <row r="1590" customFormat="false" ht="22.35" hidden="false" customHeight="false" outlineLevel="0" collapsed="false">
      <c r="A1590" s="6" t="n">
        <v>1586</v>
      </c>
      <c r="B1590" s="6" t="s">
        <v>265</v>
      </c>
      <c r="C1590" s="7" t="s">
        <v>6440</v>
      </c>
      <c r="D1590" s="6" t="s">
        <v>6235</v>
      </c>
      <c r="E1590" s="6" t="n">
        <v>4</v>
      </c>
      <c r="F1590" s="6" t="n">
        <v>3</v>
      </c>
      <c r="G1590" s="6" t="n">
        <v>3</v>
      </c>
      <c r="H1590" s="6" t="n">
        <v>3</v>
      </c>
      <c r="I1590" s="6" t="n">
        <v>7</v>
      </c>
      <c r="J1590" s="6" t="n">
        <v>7</v>
      </c>
      <c r="K1590" s="6" t="n">
        <v>0</v>
      </c>
      <c r="L1590" s="6" t="n">
        <v>0</v>
      </c>
      <c r="M1590" s="6" t="n">
        <v>1</v>
      </c>
      <c r="N1590" s="6" t="n">
        <v>1</v>
      </c>
      <c r="O1590" s="6" t="n">
        <v>0</v>
      </c>
      <c r="P1590" s="6" t="n">
        <v>0</v>
      </c>
      <c r="Q1590" s="6" t="n">
        <v>1</v>
      </c>
      <c r="R1590" s="6" t="n">
        <v>0</v>
      </c>
      <c r="S1590" s="6" t="n">
        <v>0</v>
      </c>
      <c r="T1590" s="6" t="n">
        <v>0</v>
      </c>
      <c r="U1590" s="6" t="s">
        <v>257</v>
      </c>
    </row>
    <row r="1591" customFormat="false" ht="22.35" hidden="false" customHeight="false" outlineLevel="0" collapsed="false">
      <c r="A1591" s="6" t="n">
        <v>1587</v>
      </c>
      <c r="B1591" s="6" t="s">
        <v>265</v>
      </c>
      <c r="C1591" s="7" t="s">
        <v>6441</v>
      </c>
      <c r="D1591" s="6" t="s">
        <v>6241</v>
      </c>
      <c r="E1591" s="6" t="n">
        <v>8</v>
      </c>
      <c r="F1591" s="6" t="n">
        <v>6</v>
      </c>
      <c r="G1591" s="6" t="n">
        <v>7</v>
      </c>
      <c r="H1591" s="6" t="n">
        <v>3</v>
      </c>
      <c r="I1591" s="6" t="n">
        <v>9</v>
      </c>
      <c r="J1591" s="6" t="n">
        <v>9</v>
      </c>
      <c r="K1591" s="6" t="n">
        <v>0</v>
      </c>
      <c r="L1591" s="6" t="n">
        <v>0</v>
      </c>
      <c r="M1591" s="6" t="n">
        <v>1</v>
      </c>
      <c r="N1591" s="6" t="n">
        <v>0</v>
      </c>
      <c r="O1591" s="6" t="n">
        <v>0</v>
      </c>
      <c r="P1591" s="6" t="n">
        <v>1</v>
      </c>
      <c r="Q1591" s="6" t="n">
        <v>0</v>
      </c>
      <c r="R1591" s="6" t="n">
        <v>0</v>
      </c>
      <c r="S1591" s="6" t="n">
        <v>1</v>
      </c>
      <c r="T1591" s="6" t="n">
        <v>0</v>
      </c>
      <c r="U1591" s="6" t="s">
        <v>257</v>
      </c>
    </row>
    <row r="1592" customFormat="false" ht="22.35" hidden="false" customHeight="false" outlineLevel="0" collapsed="false">
      <c r="A1592" s="6" t="n">
        <v>1588</v>
      </c>
      <c r="B1592" s="6" t="s">
        <v>265</v>
      </c>
      <c r="C1592" s="7" t="s">
        <v>6442</v>
      </c>
      <c r="D1592" s="6" t="s">
        <v>6241</v>
      </c>
      <c r="E1592" s="6" t="n">
        <v>6</v>
      </c>
      <c r="F1592" s="6" t="n">
        <v>6</v>
      </c>
      <c r="G1592" s="6" t="n">
        <v>7</v>
      </c>
      <c r="H1592" s="6" t="n">
        <v>3</v>
      </c>
      <c r="I1592" s="6" t="n">
        <v>9</v>
      </c>
      <c r="J1592" s="6" t="n">
        <v>9</v>
      </c>
      <c r="K1592" s="6" t="n">
        <v>0</v>
      </c>
      <c r="L1592" s="6" t="n">
        <v>0</v>
      </c>
      <c r="M1592" s="6" t="n">
        <v>1</v>
      </c>
      <c r="N1592" s="6" t="n">
        <v>0</v>
      </c>
      <c r="O1592" s="6" t="n">
        <v>0</v>
      </c>
      <c r="P1592" s="6" t="n">
        <v>1</v>
      </c>
      <c r="Q1592" s="6" t="n">
        <v>0</v>
      </c>
      <c r="R1592" s="6" t="n">
        <v>0</v>
      </c>
      <c r="S1592" s="6" t="n">
        <v>1</v>
      </c>
      <c r="T1592" s="6" t="n">
        <v>0</v>
      </c>
      <c r="U1592" s="6" t="s">
        <v>257</v>
      </c>
    </row>
    <row r="1593" customFormat="false" ht="22.35" hidden="false" customHeight="false" outlineLevel="0" collapsed="false">
      <c r="A1593" s="6" t="n">
        <v>1589</v>
      </c>
      <c r="B1593" s="6" t="s">
        <v>265</v>
      </c>
      <c r="C1593" s="7" t="s">
        <v>6443</v>
      </c>
      <c r="D1593" s="6" t="s">
        <v>6241</v>
      </c>
      <c r="E1593" s="6" t="n">
        <v>6</v>
      </c>
      <c r="F1593" s="6" t="n">
        <v>6</v>
      </c>
      <c r="G1593" s="6" t="n">
        <v>7</v>
      </c>
      <c r="H1593" s="6" t="n">
        <v>3</v>
      </c>
      <c r="I1593" s="6" t="n">
        <v>9</v>
      </c>
      <c r="J1593" s="6" t="n">
        <v>9</v>
      </c>
      <c r="K1593" s="6" t="n">
        <v>0</v>
      </c>
      <c r="L1593" s="6" t="n">
        <v>0</v>
      </c>
      <c r="M1593" s="6" t="n">
        <v>1</v>
      </c>
      <c r="N1593" s="6" t="n">
        <v>0</v>
      </c>
      <c r="O1593" s="6" t="n">
        <v>0</v>
      </c>
      <c r="P1593" s="6" t="n">
        <v>1</v>
      </c>
      <c r="Q1593" s="6" t="n">
        <v>0</v>
      </c>
      <c r="R1593" s="6" t="n">
        <v>0</v>
      </c>
      <c r="S1593" s="6" t="n">
        <v>1</v>
      </c>
      <c r="T1593" s="6" t="n">
        <v>0</v>
      </c>
      <c r="U1593" s="6" t="s">
        <v>257</v>
      </c>
    </row>
    <row r="1594" customFormat="false" ht="22.35" hidden="false" customHeight="false" outlineLevel="0" collapsed="false">
      <c r="A1594" s="6" t="n">
        <v>1590</v>
      </c>
      <c r="B1594" s="6" t="s">
        <v>265</v>
      </c>
      <c r="C1594" s="7" t="s">
        <v>6444</v>
      </c>
      <c r="D1594" s="6" t="s">
        <v>6241</v>
      </c>
      <c r="E1594" s="6" t="n">
        <v>10</v>
      </c>
      <c r="F1594" s="6" t="n">
        <v>6</v>
      </c>
      <c r="G1594" s="6" t="n">
        <v>7</v>
      </c>
      <c r="H1594" s="6" t="n">
        <v>3</v>
      </c>
      <c r="I1594" s="6" t="n">
        <v>9</v>
      </c>
      <c r="J1594" s="6" t="n">
        <v>9</v>
      </c>
      <c r="K1594" s="6" t="n">
        <v>0</v>
      </c>
      <c r="L1594" s="6" t="n">
        <v>0</v>
      </c>
      <c r="M1594" s="6" t="n">
        <v>1</v>
      </c>
      <c r="N1594" s="6" t="n">
        <v>0</v>
      </c>
      <c r="O1594" s="6" t="n">
        <v>0</v>
      </c>
      <c r="P1594" s="6" t="n">
        <v>1</v>
      </c>
      <c r="Q1594" s="6" t="n">
        <v>0</v>
      </c>
      <c r="R1594" s="6" t="n">
        <v>0</v>
      </c>
      <c r="S1594" s="6" t="n">
        <v>1</v>
      </c>
      <c r="T1594" s="6" t="n">
        <v>0</v>
      </c>
      <c r="U1594" s="6" t="s">
        <v>257</v>
      </c>
    </row>
    <row r="1595" customFormat="false" ht="22.35" hidden="false" customHeight="false" outlineLevel="0" collapsed="false">
      <c r="A1595" s="6" t="n">
        <v>1591</v>
      </c>
      <c r="B1595" s="6" t="s">
        <v>265</v>
      </c>
      <c r="C1595" s="7" t="s">
        <v>6445</v>
      </c>
      <c r="D1595" s="6" t="s">
        <v>6241</v>
      </c>
      <c r="E1595" s="6" t="n">
        <v>9</v>
      </c>
      <c r="F1595" s="6" t="n">
        <v>6</v>
      </c>
      <c r="G1595" s="6" t="n">
        <v>7</v>
      </c>
      <c r="H1595" s="6" t="n">
        <v>3</v>
      </c>
      <c r="I1595" s="6" t="n">
        <v>9</v>
      </c>
      <c r="J1595" s="6" t="n">
        <v>9</v>
      </c>
      <c r="K1595" s="6" t="n">
        <v>0</v>
      </c>
      <c r="L1595" s="6" t="n">
        <v>0</v>
      </c>
      <c r="M1595" s="6" t="n">
        <v>1</v>
      </c>
      <c r="N1595" s="6" t="n">
        <v>0</v>
      </c>
      <c r="O1595" s="6" t="n">
        <v>0</v>
      </c>
      <c r="P1595" s="6" t="n">
        <v>1</v>
      </c>
      <c r="Q1595" s="6" t="n">
        <v>0</v>
      </c>
      <c r="R1595" s="6" t="n">
        <v>0</v>
      </c>
      <c r="S1595" s="6" t="n">
        <v>1</v>
      </c>
      <c r="T1595" s="6" t="n">
        <v>0</v>
      </c>
      <c r="U1595" s="6" t="s">
        <v>257</v>
      </c>
    </row>
    <row r="1596" customFormat="false" ht="22.35" hidden="false" customHeight="false" outlineLevel="0" collapsed="false">
      <c r="A1596" s="6" t="n">
        <v>1592</v>
      </c>
      <c r="B1596" s="6" t="s">
        <v>265</v>
      </c>
      <c r="C1596" s="7" t="s">
        <v>6446</v>
      </c>
      <c r="D1596" s="6" t="s">
        <v>6241</v>
      </c>
      <c r="E1596" s="6" t="n">
        <v>9</v>
      </c>
      <c r="F1596" s="6" t="n">
        <v>6</v>
      </c>
      <c r="G1596" s="6" t="n">
        <v>7</v>
      </c>
      <c r="H1596" s="6" t="n">
        <v>3</v>
      </c>
      <c r="I1596" s="6" t="n">
        <v>9</v>
      </c>
      <c r="J1596" s="6" t="n">
        <v>9</v>
      </c>
      <c r="K1596" s="6" t="n">
        <v>0</v>
      </c>
      <c r="L1596" s="6" t="n">
        <v>0</v>
      </c>
      <c r="M1596" s="6" t="n">
        <v>1</v>
      </c>
      <c r="N1596" s="6" t="n">
        <v>0</v>
      </c>
      <c r="O1596" s="6" t="n">
        <v>0</v>
      </c>
      <c r="P1596" s="6" t="n">
        <v>1</v>
      </c>
      <c r="Q1596" s="6" t="n">
        <v>0</v>
      </c>
      <c r="R1596" s="6" t="n">
        <v>0</v>
      </c>
      <c r="S1596" s="6" t="n">
        <v>1</v>
      </c>
      <c r="T1596" s="6" t="n">
        <v>0</v>
      </c>
      <c r="U1596" s="6" t="s">
        <v>257</v>
      </c>
    </row>
    <row r="1597" customFormat="false" ht="22.35" hidden="false" customHeight="false" outlineLevel="0" collapsed="false">
      <c r="A1597" s="6" t="n">
        <v>1593</v>
      </c>
      <c r="B1597" s="6" t="s">
        <v>265</v>
      </c>
      <c r="C1597" s="7" t="s">
        <v>6447</v>
      </c>
      <c r="D1597" s="6" t="s">
        <v>6241</v>
      </c>
      <c r="E1597" s="6" t="n">
        <v>4</v>
      </c>
      <c r="F1597" s="6" t="n">
        <v>6</v>
      </c>
      <c r="G1597" s="6" t="n">
        <v>7</v>
      </c>
      <c r="H1597" s="6" t="n">
        <v>3</v>
      </c>
      <c r="I1597" s="6" t="n">
        <v>9</v>
      </c>
      <c r="J1597" s="6" t="n">
        <v>9</v>
      </c>
      <c r="K1597" s="6" t="n">
        <v>0</v>
      </c>
      <c r="L1597" s="6" t="n">
        <v>0</v>
      </c>
      <c r="M1597" s="6" t="n">
        <v>1</v>
      </c>
      <c r="N1597" s="6" t="n">
        <v>0</v>
      </c>
      <c r="O1597" s="6" t="n">
        <v>0</v>
      </c>
      <c r="P1597" s="6" t="n">
        <v>1</v>
      </c>
      <c r="Q1597" s="6" t="n">
        <v>0</v>
      </c>
      <c r="R1597" s="6" t="n">
        <v>0</v>
      </c>
      <c r="S1597" s="6" t="n">
        <v>1</v>
      </c>
      <c r="T1597" s="6" t="n">
        <v>0</v>
      </c>
      <c r="U1597" s="6" t="s">
        <v>257</v>
      </c>
    </row>
    <row r="1598" customFormat="false" ht="22.35" hidden="false" customHeight="false" outlineLevel="0" collapsed="false">
      <c r="A1598" s="6" t="n">
        <v>1594</v>
      </c>
      <c r="B1598" s="6" t="s">
        <v>265</v>
      </c>
      <c r="C1598" s="7" t="s">
        <v>6448</v>
      </c>
      <c r="D1598" s="6" t="s">
        <v>6241</v>
      </c>
      <c r="E1598" s="6" t="n">
        <v>2</v>
      </c>
      <c r="F1598" s="6" t="n">
        <v>6</v>
      </c>
      <c r="G1598" s="6" t="n">
        <v>7</v>
      </c>
      <c r="H1598" s="6" t="n">
        <v>3</v>
      </c>
      <c r="I1598" s="6" t="n">
        <v>9</v>
      </c>
      <c r="J1598" s="6" t="n">
        <v>9</v>
      </c>
      <c r="K1598" s="6" t="n">
        <v>0</v>
      </c>
      <c r="L1598" s="6" t="n">
        <v>0</v>
      </c>
      <c r="M1598" s="6" t="n">
        <v>1</v>
      </c>
      <c r="N1598" s="6" t="n">
        <v>0</v>
      </c>
      <c r="O1598" s="6" t="n">
        <v>0</v>
      </c>
      <c r="P1598" s="6" t="n">
        <v>1</v>
      </c>
      <c r="Q1598" s="6" t="n">
        <v>0</v>
      </c>
      <c r="R1598" s="6" t="n">
        <v>0</v>
      </c>
      <c r="S1598" s="6" t="n">
        <v>1</v>
      </c>
      <c r="T1598" s="6" t="n">
        <v>0</v>
      </c>
      <c r="U1598" s="6" t="s">
        <v>257</v>
      </c>
    </row>
    <row r="1599" customFormat="false" ht="22.35" hidden="false" customHeight="false" outlineLevel="0" collapsed="false">
      <c r="A1599" s="6" t="n">
        <v>1595</v>
      </c>
      <c r="B1599" s="6" t="s">
        <v>265</v>
      </c>
      <c r="C1599" s="7" t="s">
        <v>6449</v>
      </c>
      <c r="D1599" s="6" t="s">
        <v>6241</v>
      </c>
      <c r="E1599" s="6" t="n">
        <v>7</v>
      </c>
      <c r="F1599" s="6" t="n">
        <v>6</v>
      </c>
      <c r="G1599" s="6" t="n">
        <v>7</v>
      </c>
      <c r="H1599" s="6" t="n">
        <v>3</v>
      </c>
      <c r="I1599" s="6" t="n">
        <v>9</v>
      </c>
      <c r="J1599" s="6" t="n">
        <v>9</v>
      </c>
      <c r="K1599" s="6" t="n">
        <v>0</v>
      </c>
      <c r="L1599" s="6" t="n">
        <v>0</v>
      </c>
      <c r="M1599" s="6" t="n">
        <v>1</v>
      </c>
      <c r="N1599" s="6" t="n">
        <v>0</v>
      </c>
      <c r="O1599" s="6" t="n">
        <v>0</v>
      </c>
      <c r="P1599" s="6" t="n">
        <v>1</v>
      </c>
      <c r="Q1599" s="6" t="n">
        <v>0</v>
      </c>
      <c r="R1599" s="6" t="n">
        <v>0</v>
      </c>
      <c r="S1599" s="6" t="n">
        <v>1</v>
      </c>
      <c r="T1599" s="6" t="n">
        <v>0</v>
      </c>
      <c r="U1599" s="6" t="s">
        <v>257</v>
      </c>
    </row>
    <row r="1600" customFormat="false" ht="22.35" hidden="false" customHeight="false" outlineLevel="0" collapsed="false">
      <c r="A1600" s="6" t="n">
        <v>1596</v>
      </c>
      <c r="B1600" s="6" t="s">
        <v>265</v>
      </c>
      <c r="C1600" s="7" t="s">
        <v>6450</v>
      </c>
      <c r="D1600" s="6" t="s">
        <v>6241</v>
      </c>
      <c r="E1600" s="6" t="n">
        <v>1</v>
      </c>
      <c r="F1600" s="6" t="n">
        <v>6</v>
      </c>
      <c r="G1600" s="6" t="n">
        <v>7</v>
      </c>
      <c r="H1600" s="6" t="n">
        <v>3</v>
      </c>
      <c r="I1600" s="6" t="n">
        <v>9</v>
      </c>
      <c r="J1600" s="6" t="n">
        <v>9</v>
      </c>
      <c r="K1600" s="6" t="n">
        <v>0</v>
      </c>
      <c r="L1600" s="6" t="n">
        <v>0</v>
      </c>
      <c r="M1600" s="6" t="n">
        <v>1</v>
      </c>
      <c r="N1600" s="6" t="n">
        <v>0</v>
      </c>
      <c r="O1600" s="6" t="n">
        <v>0</v>
      </c>
      <c r="P1600" s="6" t="n">
        <v>1</v>
      </c>
      <c r="Q1600" s="6" t="n">
        <v>0</v>
      </c>
      <c r="R1600" s="6" t="n">
        <v>0</v>
      </c>
      <c r="S1600" s="6" t="n">
        <v>1</v>
      </c>
      <c r="T1600" s="6" t="n">
        <v>0</v>
      </c>
      <c r="U1600" s="6" t="s">
        <v>257</v>
      </c>
    </row>
    <row r="1601" customFormat="false" ht="22.35" hidden="false" customHeight="false" outlineLevel="0" collapsed="false">
      <c r="A1601" s="6" t="n">
        <v>1597</v>
      </c>
      <c r="B1601" s="6" t="s">
        <v>265</v>
      </c>
      <c r="C1601" s="7" t="s">
        <v>6451</v>
      </c>
      <c r="D1601" s="6" t="s">
        <v>6241</v>
      </c>
      <c r="E1601" s="6" t="n">
        <v>1</v>
      </c>
      <c r="F1601" s="6" t="n">
        <v>6</v>
      </c>
      <c r="G1601" s="6" t="n">
        <v>7</v>
      </c>
      <c r="H1601" s="6" t="n">
        <v>3</v>
      </c>
      <c r="I1601" s="6" t="n">
        <v>9</v>
      </c>
      <c r="J1601" s="6" t="n">
        <v>9</v>
      </c>
      <c r="K1601" s="6" t="n">
        <v>0</v>
      </c>
      <c r="L1601" s="6" t="n">
        <v>0</v>
      </c>
      <c r="M1601" s="6" t="n">
        <v>1</v>
      </c>
      <c r="N1601" s="6" t="n">
        <v>0</v>
      </c>
      <c r="O1601" s="6" t="n">
        <v>0</v>
      </c>
      <c r="P1601" s="6" t="n">
        <v>1</v>
      </c>
      <c r="Q1601" s="6" t="n">
        <v>0</v>
      </c>
      <c r="R1601" s="6" t="n">
        <v>0</v>
      </c>
      <c r="S1601" s="6" t="n">
        <v>1</v>
      </c>
      <c r="T1601" s="6" t="n">
        <v>0</v>
      </c>
      <c r="U1601" s="6" t="s">
        <v>257</v>
      </c>
    </row>
    <row r="1602" customFormat="false" ht="22.35" hidden="false" customHeight="false" outlineLevel="0" collapsed="false">
      <c r="A1602" s="6" t="n">
        <v>1598</v>
      </c>
      <c r="B1602" s="6" t="s">
        <v>265</v>
      </c>
      <c r="C1602" s="7" t="s">
        <v>6452</v>
      </c>
      <c r="D1602" s="6" t="s">
        <v>6241</v>
      </c>
      <c r="E1602" s="6" t="n">
        <v>10</v>
      </c>
      <c r="F1602" s="6" t="n">
        <v>6</v>
      </c>
      <c r="G1602" s="6" t="n">
        <v>7</v>
      </c>
      <c r="H1602" s="6" t="n">
        <v>3</v>
      </c>
      <c r="I1602" s="6" t="n">
        <v>9</v>
      </c>
      <c r="J1602" s="6" t="n">
        <v>9</v>
      </c>
      <c r="K1602" s="6" t="n">
        <v>0</v>
      </c>
      <c r="L1602" s="6" t="n">
        <v>0</v>
      </c>
      <c r="M1602" s="6" t="n">
        <v>1</v>
      </c>
      <c r="N1602" s="6" t="n">
        <v>0</v>
      </c>
      <c r="O1602" s="6" t="n">
        <v>0</v>
      </c>
      <c r="P1602" s="6" t="n">
        <v>1</v>
      </c>
      <c r="Q1602" s="6" t="n">
        <v>0</v>
      </c>
      <c r="R1602" s="6" t="n">
        <v>0</v>
      </c>
      <c r="S1602" s="6" t="n">
        <v>1</v>
      </c>
      <c r="T1602" s="6" t="n">
        <v>0</v>
      </c>
      <c r="U1602" s="6" t="s">
        <v>257</v>
      </c>
    </row>
    <row r="1603" customFormat="false" ht="22.35" hidden="false" customHeight="false" outlineLevel="0" collapsed="false">
      <c r="A1603" s="6" t="n">
        <v>1599</v>
      </c>
      <c r="B1603" s="6" t="s">
        <v>265</v>
      </c>
      <c r="C1603" s="7" t="s">
        <v>6453</v>
      </c>
      <c r="D1603" s="6" t="s">
        <v>6241</v>
      </c>
      <c r="E1603" s="6" t="n">
        <v>3</v>
      </c>
      <c r="F1603" s="6" t="n">
        <v>6</v>
      </c>
      <c r="G1603" s="6" t="n">
        <v>7</v>
      </c>
      <c r="H1603" s="6" t="n">
        <v>3</v>
      </c>
      <c r="I1603" s="6" t="n">
        <v>9</v>
      </c>
      <c r="J1603" s="6" t="n">
        <v>9</v>
      </c>
      <c r="K1603" s="6" t="n">
        <v>0</v>
      </c>
      <c r="L1603" s="6" t="n">
        <v>0</v>
      </c>
      <c r="M1603" s="6" t="n">
        <v>1</v>
      </c>
      <c r="N1603" s="6" t="n">
        <v>0</v>
      </c>
      <c r="O1603" s="6" t="n">
        <v>0</v>
      </c>
      <c r="P1603" s="6" t="n">
        <v>1</v>
      </c>
      <c r="Q1603" s="6" t="n">
        <v>0</v>
      </c>
      <c r="R1603" s="6" t="n">
        <v>0</v>
      </c>
      <c r="S1603" s="6" t="n">
        <v>1</v>
      </c>
      <c r="T1603" s="6" t="n">
        <v>0</v>
      </c>
      <c r="U1603" s="6" t="s">
        <v>257</v>
      </c>
    </row>
    <row r="1604" customFormat="false" ht="22.35" hidden="false" customHeight="false" outlineLevel="0" collapsed="false">
      <c r="A1604" s="6" t="n">
        <v>1600</v>
      </c>
      <c r="B1604" s="6" t="s">
        <v>265</v>
      </c>
      <c r="C1604" s="7" t="s">
        <v>6454</v>
      </c>
      <c r="D1604" s="6" t="s">
        <v>6241</v>
      </c>
      <c r="E1604" s="6" t="n">
        <v>4</v>
      </c>
      <c r="F1604" s="6" t="n">
        <v>6</v>
      </c>
      <c r="G1604" s="6" t="n">
        <v>7</v>
      </c>
      <c r="H1604" s="6" t="n">
        <v>3</v>
      </c>
      <c r="I1604" s="6" t="n">
        <v>9</v>
      </c>
      <c r="J1604" s="6" t="n">
        <v>9</v>
      </c>
      <c r="K1604" s="6" t="n">
        <v>0</v>
      </c>
      <c r="L1604" s="6" t="n">
        <v>0</v>
      </c>
      <c r="M1604" s="6" t="n">
        <v>1</v>
      </c>
      <c r="N1604" s="6" t="n">
        <v>0</v>
      </c>
      <c r="O1604" s="6" t="n">
        <v>0</v>
      </c>
      <c r="P1604" s="6" t="n">
        <v>1</v>
      </c>
      <c r="Q1604" s="6" t="n">
        <v>0</v>
      </c>
      <c r="R1604" s="6" t="n">
        <v>0</v>
      </c>
      <c r="S1604" s="6" t="n">
        <v>1</v>
      </c>
      <c r="T1604" s="6" t="n">
        <v>0</v>
      </c>
      <c r="U1604" s="6" t="s">
        <v>257</v>
      </c>
    </row>
    <row r="1605" customFormat="false" ht="22.35" hidden="false" customHeight="false" outlineLevel="0" collapsed="false">
      <c r="A1605" s="6" t="n">
        <v>1601</v>
      </c>
      <c r="B1605" s="6" t="s">
        <v>265</v>
      </c>
      <c r="C1605" s="7" t="s">
        <v>6455</v>
      </c>
      <c r="D1605" s="6" t="s">
        <v>6241</v>
      </c>
      <c r="E1605" s="6" t="n">
        <v>1</v>
      </c>
      <c r="F1605" s="6" t="n">
        <v>6</v>
      </c>
      <c r="G1605" s="6" t="n">
        <v>7</v>
      </c>
      <c r="H1605" s="6" t="n">
        <v>3</v>
      </c>
      <c r="I1605" s="6" t="n">
        <v>9</v>
      </c>
      <c r="J1605" s="6" t="n">
        <v>9</v>
      </c>
      <c r="K1605" s="6" t="n">
        <v>0</v>
      </c>
      <c r="L1605" s="6" t="n">
        <v>0</v>
      </c>
      <c r="M1605" s="6" t="n">
        <v>1</v>
      </c>
      <c r="N1605" s="6" t="n">
        <v>0</v>
      </c>
      <c r="O1605" s="6" t="n">
        <v>0</v>
      </c>
      <c r="P1605" s="6" t="n">
        <v>1</v>
      </c>
      <c r="Q1605" s="6" t="n">
        <v>0</v>
      </c>
      <c r="R1605" s="6" t="n">
        <v>0</v>
      </c>
      <c r="S1605" s="6" t="n">
        <v>1</v>
      </c>
      <c r="T1605" s="6" t="n">
        <v>0</v>
      </c>
      <c r="U1605" s="6" t="s">
        <v>257</v>
      </c>
    </row>
    <row r="1606" customFormat="false" ht="22.35" hidden="false" customHeight="false" outlineLevel="0" collapsed="false">
      <c r="A1606" s="6" t="n">
        <v>1602</v>
      </c>
      <c r="B1606" s="6" t="s">
        <v>265</v>
      </c>
      <c r="C1606" s="7" t="s">
        <v>6456</v>
      </c>
      <c r="D1606" s="6" t="s">
        <v>6247</v>
      </c>
      <c r="E1606" s="6" t="n">
        <v>4</v>
      </c>
      <c r="F1606" s="6" t="n">
        <v>7</v>
      </c>
      <c r="G1606" s="6" t="n">
        <v>2</v>
      </c>
      <c r="H1606" s="6" t="n">
        <v>8</v>
      </c>
      <c r="I1606" s="6" t="n">
        <v>6</v>
      </c>
      <c r="J1606" s="6" t="n">
        <v>8</v>
      </c>
      <c r="K1606" s="6" t="n">
        <v>1</v>
      </c>
      <c r="L1606" s="6" t="n">
        <v>0</v>
      </c>
      <c r="M1606" s="6" t="n">
        <v>0</v>
      </c>
      <c r="N1606" s="6" t="n">
        <v>0</v>
      </c>
      <c r="O1606" s="6" t="n">
        <v>0</v>
      </c>
      <c r="P1606" s="6" t="n">
        <v>0</v>
      </c>
      <c r="Q1606" s="6" t="n">
        <v>0</v>
      </c>
      <c r="R1606" s="6" t="n">
        <v>1</v>
      </c>
      <c r="S1606" s="6" t="n">
        <v>0</v>
      </c>
      <c r="T1606" s="6" t="n">
        <v>0</v>
      </c>
      <c r="U1606" s="6" t="s">
        <v>257</v>
      </c>
    </row>
    <row r="1607" customFormat="false" ht="22.35" hidden="false" customHeight="false" outlineLevel="0" collapsed="false">
      <c r="A1607" s="6" t="n">
        <v>1603</v>
      </c>
      <c r="B1607" s="6" t="s">
        <v>265</v>
      </c>
      <c r="C1607" s="7" t="s">
        <v>6457</v>
      </c>
      <c r="D1607" s="6" t="s">
        <v>6247</v>
      </c>
      <c r="E1607" s="6" t="n">
        <v>2</v>
      </c>
      <c r="F1607" s="6" t="n">
        <v>7</v>
      </c>
      <c r="G1607" s="6" t="n">
        <v>2</v>
      </c>
      <c r="H1607" s="6" t="n">
        <v>8</v>
      </c>
      <c r="I1607" s="6" t="n">
        <v>6</v>
      </c>
      <c r="J1607" s="6" t="n">
        <v>8</v>
      </c>
      <c r="K1607" s="6" t="n">
        <v>1</v>
      </c>
      <c r="L1607" s="6" t="n">
        <v>0</v>
      </c>
      <c r="M1607" s="6" t="n">
        <v>0</v>
      </c>
      <c r="N1607" s="6" t="n">
        <v>0</v>
      </c>
      <c r="O1607" s="6" t="n">
        <v>0</v>
      </c>
      <c r="P1607" s="6" t="n">
        <v>0</v>
      </c>
      <c r="Q1607" s="6" t="n">
        <v>0</v>
      </c>
      <c r="R1607" s="6" t="n">
        <v>1</v>
      </c>
      <c r="S1607" s="6" t="n">
        <v>0</v>
      </c>
      <c r="T1607" s="6" t="n">
        <v>0</v>
      </c>
      <c r="U1607" s="6" t="s">
        <v>257</v>
      </c>
    </row>
    <row r="1608" customFormat="false" ht="22.35" hidden="false" customHeight="false" outlineLevel="0" collapsed="false">
      <c r="A1608" s="6" t="n">
        <v>1604</v>
      </c>
      <c r="B1608" s="6" t="s">
        <v>265</v>
      </c>
      <c r="C1608" s="7" t="s">
        <v>6458</v>
      </c>
      <c r="D1608" s="6" t="s">
        <v>6247</v>
      </c>
      <c r="E1608" s="6" t="n">
        <v>4</v>
      </c>
      <c r="F1608" s="6" t="n">
        <v>7</v>
      </c>
      <c r="G1608" s="6" t="n">
        <v>2</v>
      </c>
      <c r="H1608" s="6" t="n">
        <v>8</v>
      </c>
      <c r="I1608" s="6" t="n">
        <v>6</v>
      </c>
      <c r="J1608" s="6" t="n">
        <v>8</v>
      </c>
      <c r="K1608" s="6" t="n">
        <v>1</v>
      </c>
      <c r="L1608" s="6" t="n">
        <v>0</v>
      </c>
      <c r="M1608" s="6" t="n">
        <v>0</v>
      </c>
      <c r="N1608" s="6" t="n">
        <v>0</v>
      </c>
      <c r="O1608" s="6" t="n">
        <v>0</v>
      </c>
      <c r="P1608" s="6" t="n">
        <v>0</v>
      </c>
      <c r="Q1608" s="6" t="n">
        <v>0</v>
      </c>
      <c r="R1608" s="6" t="n">
        <v>1</v>
      </c>
      <c r="S1608" s="6" t="n">
        <v>0</v>
      </c>
      <c r="T1608" s="6" t="n">
        <v>0</v>
      </c>
      <c r="U1608" s="6" t="s">
        <v>257</v>
      </c>
    </row>
    <row r="1609" customFormat="false" ht="22.35" hidden="false" customHeight="false" outlineLevel="0" collapsed="false">
      <c r="A1609" s="6" t="n">
        <v>1605</v>
      </c>
      <c r="B1609" s="6" t="s">
        <v>265</v>
      </c>
      <c r="C1609" s="7" t="s">
        <v>6459</v>
      </c>
      <c r="D1609" s="6" t="s">
        <v>6247</v>
      </c>
      <c r="E1609" s="6" t="n">
        <v>8</v>
      </c>
      <c r="F1609" s="6" t="n">
        <v>7</v>
      </c>
      <c r="G1609" s="6" t="n">
        <v>2</v>
      </c>
      <c r="H1609" s="6" t="n">
        <v>8</v>
      </c>
      <c r="I1609" s="6" t="n">
        <v>6</v>
      </c>
      <c r="J1609" s="6" t="n">
        <v>8</v>
      </c>
      <c r="K1609" s="6" t="n">
        <v>1</v>
      </c>
      <c r="L1609" s="6" t="n">
        <v>0</v>
      </c>
      <c r="M1609" s="6" t="n">
        <v>0</v>
      </c>
      <c r="N1609" s="6" t="n">
        <v>0</v>
      </c>
      <c r="O1609" s="6" t="n">
        <v>0</v>
      </c>
      <c r="P1609" s="6" t="n">
        <v>0</v>
      </c>
      <c r="Q1609" s="6" t="n">
        <v>0</v>
      </c>
      <c r="R1609" s="6" t="n">
        <v>1</v>
      </c>
      <c r="S1609" s="6" t="n">
        <v>0</v>
      </c>
      <c r="T1609" s="6" t="n">
        <v>0</v>
      </c>
      <c r="U1609" s="6" t="s">
        <v>257</v>
      </c>
    </row>
    <row r="1610" customFormat="false" ht="22.35" hidden="false" customHeight="false" outlineLevel="0" collapsed="false">
      <c r="A1610" s="6" t="n">
        <v>1606</v>
      </c>
      <c r="B1610" s="6" t="s">
        <v>265</v>
      </c>
      <c r="C1610" s="7" t="s">
        <v>6460</v>
      </c>
      <c r="D1610" s="6" t="s">
        <v>6247</v>
      </c>
      <c r="E1610" s="6" t="n">
        <v>4</v>
      </c>
      <c r="F1610" s="6" t="n">
        <v>7</v>
      </c>
      <c r="G1610" s="6" t="n">
        <v>2</v>
      </c>
      <c r="H1610" s="6" t="n">
        <v>8</v>
      </c>
      <c r="I1610" s="6" t="n">
        <v>6</v>
      </c>
      <c r="J1610" s="6" t="n">
        <v>8</v>
      </c>
      <c r="K1610" s="6" t="n">
        <v>1</v>
      </c>
      <c r="L1610" s="6" t="n">
        <v>0</v>
      </c>
      <c r="M1610" s="6" t="n">
        <v>0</v>
      </c>
      <c r="N1610" s="6" t="n">
        <v>0</v>
      </c>
      <c r="O1610" s="6" t="n">
        <v>0</v>
      </c>
      <c r="P1610" s="6" t="n">
        <v>0</v>
      </c>
      <c r="Q1610" s="6" t="n">
        <v>0</v>
      </c>
      <c r="R1610" s="6" t="n">
        <v>1</v>
      </c>
      <c r="S1610" s="6" t="n">
        <v>0</v>
      </c>
      <c r="T1610" s="6" t="n">
        <v>0</v>
      </c>
      <c r="U1610" s="6" t="s">
        <v>257</v>
      </c>
    </row>
    <row r="1611" customFormat="false" ht="22.35" hidden="false" customHeight="false" outlineLevel="0" collapsed="false">
      <c r="A1611" s="6" t="n">
        <v>1607</v>
      </c>
      <c r="B1611" s="6" t="s">
        <v>265</v>
      </c>
      <c r="C1611" s="7" t="s">
        <v>6461</v>
      </c>
      <c r="D1611" s="6" t="s">
        <v>6247</v>
      </c>
      <c r="E1611" s="6" t="n">
        <v>1</v>
      </c>
      <c r="F1611" s="6" t="n">
        <v>7</v>
      </c>
      <c r="G1611" s="6" t="n">
        <v>2</v>
      </c>
      <c r="H1611" s="6" t="n">
        <v>8</v>
      </c>
      <c r="I1611" s="6" t="n">
        <v>6</v>
      </c>
      <c r="J1611" s="6" t="n">
        <v>8</v>
      </c>
      <c r="K1611" s="6" t="n">
        <v>1</v>
      </c>
      <c r="L1611" s="6" t="n">
        <v>0</v>
      </c>
      <c r="M1611" s="6" t="n">
        <v>0</v>
      </c>
      <c r="N1611" s="6" t="n">
        <v>0</v>
      </c>
      <c r="O1611" s="6" t="n">
        <v>0</v>
      </c>
      <c r="P1611" s="6" t="n">
        <v>0</v>
      </c>
      <c r="Q1611" s="6" t="n">
        <v>0</v>
      </c>
      <c r="R1611" s="6" t="n">
        <v>1</v>
      </c>
      <c r="S1611" s="6" t="n">
        <v>0</v>
      </c>
      <c r="T1611" s="6" t="n">
        <v>0</v>
      </c>
      <c r="U1611" s="6" t="s">
        <v>257</v>
      </c>
    </row>
    <row r="1612" customFormat="false" ht="22.35" hidden="false" customHeight="false" outlineLevel="0" collapsed="false">
      <c r="A1612" s="6" t="n">
        <v>1608</v>
      </c>
      <c r="B1612" s="6" t="s">
        <v>265</v>
      </c>
      <c r="C1612" s="7" t="s">
        <v>6462</v>
      </c>
      <c r="D1612" s="6" t="s">
        <v>6247</v>
      </c>
      <c r="E1612" s="6" t="n">
        <v>7</v>
      </c>
      <c r="F1612" s="6" t="n">
        <v>7</v>
      </c>
      <c r="G1612" s="6" t="n">
        <v>2</v>
      </c>
      <c r="H1612" s="6" t="n">
        <v>8</v>
      </c>
      <c r="I1612" s="6" t="n">
        <v>6</v>
      </c>
      <c r="J1612" s="6" t="n">
        <v>8</v>
      </c>
      <c r="K1612" s="6" t="n">
        <v>1</v>
      </c>
      <c r="L1612" s="6" t="n">
        <v>0</v>
      </c>
      <c r="M1612" s="6" t="n">
        <v>0</v>
      </c>
      <c r="N1612" s="6" t="n">
        <v>0</v>
      </c>
      <c r="O1612" s="6" t="n">
        <v>0</v>
      </c>
      <c r="P1612" s="6" t="n">
        <v>0</v>
      </c>
      <c r="Q1612" s="6" t="n">
        <v>0</v>
      </c>
      <c r="R1612" s="6" t="n">
        <v>1</v>
      </c>
      <c r="S1612" s="6" t="n">
        <v>0</v>
      </c>
      <c r="T1612" s="6" t="n">
        <v>0</v>
      </c>
      <c r="U1612" s="6" t="s">
        <v>257</v>
      </c>
    </row>
    <row r="1613" customFormat="false" ht="22.35" hidden="false" customHeight="false" outlineLevel="0" collapsed="false">
      <c r="A1613" s="6" t="n">
        <v>1609</v>
      </c>
      <c r="B1613" s="6" t="s">
        <v>265</v>
      </c>
      <c r="C1613" s="7" t="s">
        <v>6463</v>
      </c>
      <c r="D1613" s="6" t="s">
        <v>6247</v>
      </c>
      <c r="E1613" s="6" t="n">
        <v>5</v>
      </c>
      <c r="F1613" s="6" t="n">
        <v>7</v>
      </c>
      <c r="G1613" s="6" t="n">
        <v>2</v>
      </c>
      <c r="H1613" s="6" t="n">
        <v>8</v>
      </c>
      <c r="I1613" s="6" t="n">
        <v>6</v>
      </c>
      <c r="J1613" s="6" t="n">
        <v>8</v>
      </c>
      <c r="K1613" s="6" t="n">
        <v>1</v>
      </c>
      <c r="L1613" s="6" t="n">
        <v>0</v>
      </c>
      <c r="M1613" s="6" t="n">
        <v>0</v>
      </c>
      <c r="N1613" s="6" t="n">
        <v>0</v>
      </c>
      <c r="O1613" s="6" t="n">
        <v>0</v>
      </c>
      <c r="P1613" s="6" t="n">
        <v>0</v>
      </c>
      <c r="Q1613" s="6" t="n">
        <v>0</v>
      </c>
      <c r="R1613" s="6" t="n">
        <v>1</v>
      </c>
      <c r="S1613" s="6" t="n">
        <v>0</v>
      </c>
      <c r="T1613" s="6" t="n">
        <v>0</v>
      </c>
      <c r="U1613" s="6" t="s">
        <v>257</v>
      </c>
    </row>
    <row r="1614" customFormat="false" ht="22.35" hidden="false" customHeight="false" outlineLevel="0" collapsed="false">
      <c r="A1614" s="6" t="n">
        <v>1610</v>
      </c>
      <c r="B1614" s="6" t="s">
        <v>265</v>
      </c>
      <c r="C1614" s="7" t="s">
        <v>6464</v>
      </c>
      <c r="D1614" s="6" t="s">
        <v>6247</v>
      </c>
      <c r="E1614" s="6" t="n">
        <v>6</v>
      </c>
      <c r="F1614" s="6" t="n">
        <v>7</v>
      </c>
      <c r="G1614" s="6" t="n">
        <v>2</v>
      </c>
      <c r="H1614" s="6" t="n">
        <v>8</v>
      </c>
      <c r="I1614" s="6" t="n">
        <v>6</v>
      </c>
      <c r="J1614" s="6" t="n">
        <v>8</v>
      </c>
      <c r="K1614" s="6" t="n">
        <v>1</v>
      </c>
      <c r="L1614" s="6" t="n">
        <v>0</v>
      </c>
      <c r="M1614" s="6" t="n">
        <v>0</v>
      </c>
      <c r="N1614" s="6" t="n">
        <v>0</v>
      </c>
      <c r="O1614" s="6" t="n">
        <v>0</v>
      </c>
      <c r="P1614" s="6" t="n">
        <v>0</v>
      </c>
      <c r="Q1614" s="6" t="n">
        <v>0</v>
      </c>
      <c r="R1614" s="6" t="n">
        <v>1</v>
      </c>
      <c r="S1614" s="6" t="n">
        <v>0</v>
      </c>
      <c r="T1614" s="6" t="n">
        <v>0</v>
      </c>
      <c r="U1614" s="6" t="s">
        <v>257</v>
      </c>
    </row>
    <row r="1615" customFormat="false" ht="22.35" hidden="false" customHeight="false" outlineLevel="0" collapsed="false">
      <c r="A1615" s="6" t="n">
        <v>1611</v>
      </c>
      <c r="B1615" s="6" t="s">
        <v>265</v>
      </c>
      <c r="C1615" s="7" t="s">
        <v>6465</v>
      </c>
      <c r="D1615" s="6" t="s">
        <v>6247</v>
      </c>
      <c r="E1615" s="6" t="n">
        <v>2</v>
      </c>
      <c r="F1615" s="6" t="n">
        <v>7</v>
      </c>
      <c r="G1615" s="6" t="n">
        <v>2</v>
      </c>
      <c r="H1615" s="6" t="n">
        <v>8</v>
      </c>
      <c r="I1615" s="6" t="n">
        <v>6</v>
      </c>
      <c r="J1615" s="6" t="n">
        <v>8</v>
      </c>
      <c r="K1615" s="6" t="n">
        <v>1</v>
      </c>
      <c r="L1615" s="6" t="n">
        <v>0</v>
      </c>
      <c r="M1615" s="6" t="n">
        <v>0</v>
      </c>
      <c r="N1615" s="6" t="n">
        <v>0</v>
      </c>
      <c r="O1615" s="6" t="n">
        <v>0</v>
      </c>
      <c r="P1615" s="6" t="n">
        <v>0</v>
      </c>
      <c r="Q1615" s="6" t="n">
        <v>0</v>
      </c>
      <c r="R1615" s="6" t="n">
        <v>1</v>
      </c>
      <c r="S1615" s="6" t="n">
        <v>0</v>
      </c>
      <c r="T1615" s="6" t="n">
        <v>0</v>
      </c>
      <c r="U1615" s="6" t="s">
        <v>257</v>
      </c>
    </row>
    <row r="1616" customFormat="false" ht="22.35" hidden="false" customHeight="false" outlineLevel="0" collapsed="false">
      <c r="A1616" s="6" t="n">
        <v>1612</v>
      </c>
      <c r="B1616" s="6" t="s">
        <v>265</v>
      </c>
      <c r="C1616" s="7" t="s">
        <v>6466</v>
      </c>
      <c r="D1616" s="6" t="s">
        <v>6247</v>
      </c>
      <c r="E1616" s="6" t="n">
        <v>1</v>
      </c>
      <c r="F1616" s="6" t="n">
        <v>7</v>
      </c>
      <c r="G1616" s="6" t="n">
        <v>2</v>
      </c>
      <c r="H1616" s="6" t="n">
        <v>8</v>
      </c>
      <c r="I1616" s="6" t="n">
        <v>6</v>
      </c>
      <c r="J1616" s="6" t="n">
        <v>8</v>
      </c>
      <c r="K1616" s="6" t="n">
        <v>1</v>
      </c>
      <c r="L1616" s="6" t="n">
        <v>0</v>
      </c>
      <c r="M1616" s="6" t="n">
        <v>0</v>
      </c>
      <c r="N1616" s="6" t="n">
        <v>0</v>
      </c>
      <c r="O1616" s="6" t="n">
        <v>0</v>
      </c>
      <c r="P1616" s="6" t="n">
        <v>0</v>
      </c>
      <c r="Q1616" s="6" t="n">
        <v>0</v>
      </c>
      <c r="R1616" s="6" t="n">
        <v>1</v>
      </c>
      <c r="S1616" s="6" t="n">
        <v>0</v>
      </c>
      <c r="T1616" s="6" t="n">
        <v>0</v>
      </c>
      <c r="U1616" s="6" t="s">
        <v>257</v>
      </c>
    </row>
    <row r="1617" customFormat="false" ht="22.35" hidden="false" customHeight="false" outlineLevel="0" collapsed="false">
      <c r="A1617" s="6" t="n">
        <v>1613</v>
      </c>
      <c r="B1617" s="6" t="s">
        <v>265</v>
      </c>
      <c r="C1617" s="7" t="s">
        <v>6467</v>
      </c>
      <c r="D1617" s="6" t="s">
        <v>6247</v>
      </c>
      <c r="E1617" s="6" t="n">
        <v>10</v>
      </c>
      <c r="F1617" s="6" t="n">
        <v>7</v>
      </c>
      <c r="G1617" s="6" t="n">
        <v>2</v>
      </c>
      <c r="H1617" s="6" t="n">
        <v>8</v>
      </c>
      <c r="I1617" s="6" t="n">
        <v>6</v>
      </c>
      <c r="J1617" s="6" t="n">
        <v>8</v>
      </c>
      <c r="K1617" s="6" t="n">
        <v>1</v>
      </c>
      <c r="L1617" s="6" t="n">
        <v>0</v>
      </c>
      <c r="M1617" s="6" t="n">
        <v>0</v>
      </c>
      <c r="N1617" s="6" t="n">
        <v>0</v>
      </c>
      <c r="O1617" s="6" t="n">
        <v>0</v>
      </c>
      <c r="P1617" s="6" t="n">
        <v>0</v>
      </c>
      <c r="Q1617" s="6" t="n">
        <v>0</v>
      </c>
      <c r="R1617" s="6" t="n">
        <v>1</v>
      </c>
      <c r="S1617" s="6" t="n">
        <v>0</v>
      </c>
      <c r="T1617" s="6" t="n">
        <v>0</v>
      </c>
      <c r="U1617" s="6" t="s">
        <v>257</v>
      </c>
    </row>
    <row r="1618" customFormat="false" ht="22.35" hidden="false" customHeight="false" outlineLevel="0" collapsed="false">
      <c r="A1618" s="6" t="n">
        <v>1614</v>
      </c>
      <c r="B1618" s="6" t="s">
        <v>265</v>
      </c>
      <c r="C1618" s="7" t="s">
        <v>6468</v>
      </c>
      <c r="D1618" s="6" t="s">
        <v>6247</v>
      </c>
      <c r="E1618" s="6" t="n">
        <v>1</v>
      </c>
      <c r="F1618" s="6" t="n">
        <v>7</v>
      </c>
      <c r="G1618" s="6" t="n">
        <v>2</v>
      </c>
      <c r="H1618" s="6" t="n">
        <v>8</v>
      </c>
      <c r="I1618" s="6" t="n">
        <v>6</v>
      </c>
      <c r="J1618" s="6" t="n">
        <v>8</v>
      </c>
      <c r="K1618" s="6" t="n">
        <v>1</v>
      </c>
      <c r="L1618" s="6" t="n">
        <v>0</v>
      </c>
      <c r="M1618" s="6" t="n">
        <v>0</v>
      </c>
      <c r="N1618" s="6" t="n">
        <v>0</v>
      </c>
      <c r="O1618" s="6" t="n">
        <v>0</v>
      </c>
      <c r="P1618" s="6" t="n">
        <v>0</v>
      </c>
      <c r="Q1618" s="6" t="n">
        <v>0</v>
      </c>
      <c r="R1618" s="6" t="n">
        <v>1</v>
      </c>
      <c r="S1618" s="6" t="n">
        <v>0</v>
      </c>
      <c r="T1618" s="6" t="n">
        <v>0</v>
      </c>
      <c r="U1618" s="6" t="s">
        <v>257</v>
      </c>
    </row>
    <row r="1619" customFormat="false" ht="22.35" hidden="false" customHeight="false" outlineLevel="0" collapsed="false">
      <c r="A1619" s="6" t="n">
        <v>1615</v>
      </c>
      <c r="B1619" s="6" t="s">
        <v>265</v>
      </c>
      <c r="C1619" s="7" t="s">
        <v>6469</v>
      </c>
      <c r="D1619" s="6" t="s">
        <v>6247</v>
      </c>
      <c r="E1619" s="6" t="n">
        <v>2</v>
      </c>
      <c r="F1619" s="6" t="n">
        <v>7</v>
      </c>
      <c r="G1619" s="6" t="n">
        <v>2</v>
      </c>
      <c r="H1619" s="6" t="n">
        <v>8</v>
      </c>
      <c r="I1619" s="6" t="n">
        <v>6</v>
      </c>
      <c r="J1619" s="6" t="n">
        <v>8</v>
      </c>
      <c r="K1619" s="6" t="n">
        <v>1</v>
      </c>
      <c r="L1619" s="6" t="n">
        <v>0</v>
      </c>
      <c r="M1619" s="6" t="n">
        <v>0</v>
      </c>
      <c r="N1619" s="6" t="n">
        <v>0</v>
      </c>
      <c r="O1619" s="6" t="n">
        <v>0</v>
      </c>
      <c r="P1619" s="6" t="n">
        <v>0</v>
      </c>
      <c r="Q1619" s="6" t="n">
        <v>0</v>
      </c>
      <c r="R1619" s="6" t="n">
        <v>1</v>
      </c>
      <c r="S1619" s="6" t="n">
        <v>0</v>
      </c>
      <c r="T1619" s="6" t="n">
        <v>0</v>
      </c>
      <c r="U1619" s="6" t="s">
        <v>257</v>
      </c>
    </row>
    <row r="1620" customFormat="false" ht="22.35" hidden="false" customHeight="false" outlineLevel="0" collapsed="false">
      <c r="A1620" s="6" t="n">
        <v>1616</v>
      </c>
      <c r="B1620" s="6" t="s">
        <v>265</v>
      </c>
      <c r="C1620" s="7" t="s">
        <v>6470</v>
      </c>
      <c r="D1620" s="6" t="s">
        <v>6247</v>
      </c>
      <c r="E1620" s="6" t="n">
        <v>6</v>
      </c>
      <c r="F1620" s="6" t="n">
        <v>7</v>
      </c>
      <c r="G1620" s="6" t="n">
        <v>2</v>
      </c>
      <c r="H1620" s="6" t="n">
        <v>8</v>
      </c>
      <c r="I1620" s="6" t="n">
        <v>6</v>
      </c>
      <c r="J1620" s="6" t="n">
        <v>8</v>
      </c>
      <c r="K1620" s="6" t="n">
        <v>1</v>
      </c>
      <c r="L1620" s="6" t="n">
        <v>0</v>
      </c>
      <c r="M1620" s="6" t="n">
        <v>0</v>
      </c>
      <c r="N1620" s="6" t="n">
        <v>0</v>
      </c>
      <c r="O1620" s="6" t="n">
        <v>0</v>
      </c>
      <c r="P1620" s="6" t="n">
        <v>0</v>
      </c>
      <c r="Q1620" s="6" t="n">
        <v>0</v>
      </c>
      <c r="R1620" s="6" t="n">
        <v>1</v>
      </c>
      <c r="S1620" s="6" t="n">
        <v>0</v>
      </c>
      <c r="T1620" s="6" t="n">
        <v>0</v>
      </c>
      <c r="U1620" s="6" t="s">
        <v>257</v>
      </c>
    </row>
    <row r="1621" customFormat="false" ht="22.35" hidden="false" customHeight="false" outlineLevel="0" collapsed="false">
      <c r="A1621" s="6" t="n">
        <v>1617</v>
      </c>
      <c r="B1621" s="6" t="s">
        <v>266</v>
      </c>
      <c r="C1621" s="7" t="s">
        <v>328</v>
      </c>
      <c r="D1621" s="6" t="s">
        <v>5863</v>
      </c>
      <c r="E1621" s="6" t="n">
        <v>5</v>
      </c>
      <c r="F1621" s="6" t="n">
        <v>7</v>
      </c>
      <c r="G1621" s="6" t="n">
        <v>7</v>
      </c>
      <c r="H1621" s="6" t="n">
        <v>10</v>
      </c>
      <c r="I1621" s="6" t="n">
        <v>10</v>
      </c>
      <c r="J1621" s="6" t="n">
        <v>7</v>
      </c>
      <c r="K1621" s="6" t="n">
        <v>1</v>
      </c>
      <c r="L1621" s="6" t="n">
        <v>0</v>
      </c>
      <c r="M1621" s="6" t="n">
        <v>0</v>
      </c>
      <c r="N1621" s="6" t="n">
        <v>1</v>
      </c>
      <c r="O1621" s="6" t="n">
        <v>0</v>
      </c>
      <c r="P1621" s="6" t="n">
        <v>0</v>
      </c>
      <c r="Q1621" s="6" t="n">
        <v>1</v>
      </c>
      <c r="R1621" s="6" t="n">
        <v>0</v>
      </c>
      <c r="S1621" s="6" t="n">
        <v>0</v>
      </c>
      <c r="T1621" s="6" t="n">
        <v>0</v>
      </c>
      <c r="U1621" s="6" t="s">
        <v>256</v>
      </c>
    </row>
    <row r="1622" customFormat="false" ht="22.35" hidden="false" customHeight="false" outlineLevel="0" collapsed="false">
      <c r="A1622" s="6" t="n">
        <v>1618</v>
      </c>
      <c r="B1622" s="6" t="s">
        <v>266</v>
      </c>
      <c r="C1622" s="7" t="s">
        <v>331</v>
      </c>
      <c r="D1622" s="6" t="s">
        <v>5863</v>
      </c>
      <c r="E1622" s="6" t="n">
        <v>3</v>
      </c>
      <c r="F1622" s="6" t="n">
        <v>7</v>
      </c>
      <c r="G1622" s="6" t="n">
        <v>7</v>
      </c>
      <c r="H1622" s="6" t="n">
        <v>10</v>
      </c>
      <c r="I1622" s="6" t="n">
        <v>10</v>
      </c>
      <c r="J1622" s="6" t="n">
        <v>7</v>
      </c>
      <c r="K1622" s="6" t="n">
        <v>1</v>
      </c>
      <c r="L1622" s="6" t="n">
        <v>0</v>
      </c>
      <c r="M1622" s="6" t="n">
        <v>0</v>
      </c>
      <c r="N1622" s="6" t="n">
        <v>1</v>
      </c>
      <c r="O1622" s="6" t="n">
        <v>0</v>
      </c>
      <c r="P1622" s="6" t="n">
        <v>0</v>
      </c>
      <c r="Q1622" s="6" t="n">
        <v>1</v>
      </c>
      <c r="R1622" s="6" t="n">
        <v>0</v>
      </c>
      <c r="S1622" s="6" t="n">
        <v>0</v>
      </c>
      <c r="T1622" s="6" t="n">
        <v>0</v>
      </c>
      <c r="U1622" s="6" t="s">
        <v>256</v>
      </c>
    </row>
    <row r="1623" customFormat="false" ht="22.35" hidden="false" customHeight="false" outlineLevel="0" collapsed="false">
      <c r="A1623" s="6" t="n">
        <v>1619</v>
      </c>
      <c r="B1623" s="6" t="s">
        <v>266</v>
      </c>
      <c r="C1623" s="7" t="s">
        <v>334</v>
      </c>
      <c r="D1623" s="6" t="s">
        <v>5863</v>
      </c>
      <c r="E1623" s="6" t="n">
        <v>6</v>
      </c>
      <c r="F1623" s="6" t="n">
        <v>7</v>
      </c>
      <c r="G1623" s="6" t="n">
        <v>7</v>
      </c>
      <c r="H1623" s="6" t="n">
        <v>10</v>
      </c>
      <c r="I1623" s="6" t="n">
        <v>10</v>
      </c>
      <c r="J1623" s="6" t="n">
        <v>7</v>
      </c>
      <c r="K1623" s="6" t="n">
        <v>1</v>
      </c>
      <c r="L1623" s="6" t="n">
        <v>0</v>
      </c>
      <c r="M1623" s="6" t="n">
        <v>0</v>
      </c>
      <c r="N1623" s="6" t="n">
        <v>1</v>
      </c>
      <c r="O1623" s="6" t="n">
        <v>0</v>
      </c>
      <c r="P1623" s="6" t="n">
        <v>0</v>
      </c>
      <c r="Q1623" s="6" t="n">
        <v>1</v>
      </c>
      <c r="R1623" s="6" t="n">
        <v>0</v>
      </c>
      <c r="S1623" s="6" t="n">
        <v>0</v>
      </c>
      <c r="T1623" s="6" t="n">
        <v>0</v>
      </c>
      <c r="U1623" s="6" t="s">
        <v>256</v>
      </c>
    </row>
    <row r="1624" customFormat="false" ht="22.35" hidden="false" customHeight="false" outlineLevel="0" collapsed="false">
      <c r="A1624" s="6" t="n">
        <v>1620</v>
      </c>
      <c r="B1624" s="6" t="s">
        <v>266</v>
      </c>
      <c r="C1624" s="7" t="s">
        <v>337</v>
      </c>
      <c r="D1624" s="6" t="s">
        <v>5863</v>
      </c>
      <c r="E1624" s="6" t="n">
        <v>2</v>
      </c>
      <c r="F1624" s="6" t="n">
        <v>7</v>
      </c>
      <c r="G1624" s="6" t="n">
        <v>7</v>
      </c>
      <c r="H1624" s="6" t="n">
        <v>10</v>
      </c>
      <c r="I1624" s="6" t="n">
        <v>10</v>
      </c>
      <c r="J1624" s="6" t="n">
        <v>7</v>
      </c>
      <c r="K1624" s="6" t="n">
        <v>1</v>
      </c>
      <c r="L1624" s="6" t="n">
        <v>0</v>
      </c>
      <c r="M1624" s="6" t="n">
        <v>0</v>
      </c>
      <c r="N1624" s="6" t="n">
        <v>1</v>
      </c>
      <c r="O1624" s="6" t="n">
        <v>0</v>
      </c>
      <c r="P1624" s="6" t="n">
        <v>0</v>
      </c>
      <c r="Q1624" s="6" t="n">
        <v>1</v>
      </c>
      <c r="R1624" s="6" t="n">
        <v>0</v>
      </c>
      <c r="S1624" s="6" t="n">
        <v>0</v>
      </c>
      <c r="T1624" s="6" t="n">
        <v>0</v>
      </c>
      <c r="U1624" s="6" t="s">
        <v>256</v>
      </c>
    </row>
    <row r="1625" customFormat="false" ht="22.35" hidden="false" customHeight="false" outlineLevel="0" collapsed="false">
      <c r="A1625" s="6" t="n">
        <v>1621</v>
      </c>
      <c r="B1625" s="6" t="s">
        <v>266</v>
      </c>
      <c r="C1625" s="7" t="s">
        <v>340</v>
      </c>
      <c r="D1625" s="6" t="s">
        <v>5863</v>
      </c>
      <c r="E1625" s="6" t="n">
        <v>2</v>
      </c>
      <c r="F1625" s="6" t="n">
        <v>7</v>
      </c>
      <c r="G1625" s="6" t="n">
        <v>7</v>
      </c>
      <c r="H1625" s="6" t="n">
        <v>10</v>
      </c>
      <c r="I1625" s="6" t="n">
        <v>10</v>
      </c>
      <c r="J1625" s="6" t="n">
        <v>7</v>
      </c>
      <c r="K1625" s="6" t="n">
        <v>1</v>
      </c>
      <c r="L1625" s="6" t="n">
        <v>0</v>
      </c>
      <c r="M1625" s="6" t="n">
        <v>0</v>
      </c>
      <c r="N1625" s="6" t="n">
        <v>1</v>
      </c>
      <c r="O1625" s="6" t="n">
        <v>0</v>
      </c>
      <c r="P1625" s="6" t="n">
        <v>0</v>
      </c>
      <c r="Q1625" s="6" t="n">
        <v>1</v>
      </c>
      <c r="R1625" s="6" t="n">
        <v>0</v>
      </c>
      <c r="S1625" s="6" t="n">
        <v>0</v>
      </c>
      <c r="T1625" s="6" t="n">
        <v>0</v>
      </c>
      <c r="U1625" s="6" t="s">
        <v>256</v>
      </c>
    </row>
    <row r="1626" customFormat="false" ht="22.35" hidden="false" customHeight="false" outlineLevel="0" collapsed="false">
      <c r="A1626" s="6" t="n">
        <v>1622</v>
      </c>
      <c r="B1626" s="6" t="s">
        <v>266</v>
      </c>
      <c r="C1626" s="7" t="s">
        <v>343</v>
      </c>
      <c r="D1626" s="6" t="s">
        <v>5863</v>
      </c>
      <c r="E1626" s="6" t="n">
        <v>1</v>
      </c>
      <c r="F1626" s="6" t="n">
        <v>7</v>
      </c>
      <c r="G1626" s="6" t="n">
        <v>7</v>
      </c>
      <c r="H1626" s="6" t="n">
        <v>10</v>
      </c>
      <c r="I1626" s="6" t="n">
        <v>10</v>
      </c>
      <c r="J1626" s="6" t="n">
        <v>7</v>
      </c>
      <c r="K1626" s="6" t="n">
        <v>1</v>
      </c>
      <c r="L1626" s="6" t="n">
        <v>0</v>
      </c>
      <c r="M1626" s="6" t="n">
        <v>0</v>
      </c>
      <c r="N1626" s="6" t="n">
        <v>1</v>
      </c>
      <c r="O1626" s="6" t="n">
        <v>0</v>
      </c>
      <c r="P1626" s="6" t="n">
        <v>0</v>
      </c>
      <c r="Q1626" s="6" t="n">
        <v>1</v>
      </c>
      <c r="R1626" s="6" t="n">
        <v>0</v>
      </c>
      <c r="S1626" s="6" t="n">
        <v>0</v>
      </c>
      <c r="T1626" s="6" t="n">
        <v>0</v>
      </c>
      <c r="U1626" s="6" t="s">
        <v>256</v>
      </c>
    </row>
    <row r="1627" customFormat="false" ht="22.35" hidden="false" customHeight="false" outlineLevel="0" collapsed="false">
      <c r="A1627" s="6" t="n">
        <v>1623</v>
      </c>
      <c r="B1627" s="6" t="s">
        <v>266</v>
      </c>
      <c r="C1627" s="7" t="s">
        <v>346</v>
      </c>
      <c r="D1627" s="6" t="s">
        <v>5863</v>
      </c>
      <c r="E1627" s="6" t="n">
        <v>8</v>
      </c>
      <c r="F1627" s="6" t="n">
        <v>7</v>
      </c>
      <c r="G1627" s="6" t="n">
        <v>7</v>
      </c>
      <c r="H1627" s="6" t="n">
        <v>10</v>
      </c>
      <c r="I1627" s="6" t="n">
        <v>10</v>
      </c>
      <c r="J1627" s="6" t="n">
        <v>7</v>
      </c>
      <c r="K1627" s="6" t="n">
        <v>1</v>
      </c>
      <c r="L1627" s="6" t="n">
        <v>0</v>
      </c>
      <c r="M1627" s="6" t="n">
        <v>0</v>
      </c>
      <c r="N1627" s="6" t="n">
        <v>1</v>
      </c>
      <c r="O1627" s="6" t="n">
        <v>0</v>
      </c>
      <c r="P1627" s="6" t="n">
        <v>0</v>
      </c>
      <c r="Q1627" s="6" t="n">
        <v>1</v>
      </c>
      <c r="R1627" s="6" t="n">
        <v>0</v>
      </c>
      <c r="S1627" s="6" t="n">
        <v>0</v>
      </c>
      <c r="T1627" s="6" t="n">
        <v>0</v>
      </c>
      <c r="U1627" s="6" t="s">
        <v>256</v>
      </c>
    </row>
    <row r="1628" customFormat="false" ht="22.35" hidden="false" customHeight="false" outlineLevel="0" collapsed="false">
      <c r="A1628" s="6" t="n">
        <v>1624</v>
      </c>
      <c r="B1628" s="6" t="s">
        <v>266</v>
      </c>
      <c r="C1628" s="7" t="s">
        <v>349</v>
      </c>
      <c r="D1628" s="6" t="s">
        <v>5863</v>
      </c>
      <c r="E1628" s="6" t="n">
        <v>6</v>
      </c>
      <c r="F1628" s="6" t="n">
        <v>7</v>
      </c>
      <c r="G1628" s="6" t="n">
        <v>7</v>
      </c>
      <c r="H1628" s="6" t="n">
        <v>10</v>
      </c>
      <c r="I1628" s="6" t="n">
        <v>10</v>
      </c>
      <c r="J1628" s="6" t="n">
        <v>7</v>
      </c>
      <c r="K1628" s="6" t="n">
        <v>1</v>
      </c>
      <c r="L1628" s="6" t="n">
        <v>0</v>
      </c>
      <c r="M1628" s="6" t="n">
        <v>0</v>
      </c>
      <c r="N1628" s="6" t="n">
        <v>1</v>
      </c>
      <c r="O1628" s="6" t="n">
        <v>0</v>
      </c>
      <c r="P1628" s="6" t="n">
        <v>0</v>
      </c>
      <c r="Q1628" s="6" t="n">
        <v>1</v>
      </c>
      <c r="R1628" s="6" t="n">
        <v>0</v>
      </c>
      <c r="S1628" s="6" t="n">
        <v>0</v>
      </c>
      <c r="T1628" s="6" t="n">
        <v>0</v>
      </c>
      <c r="U1628" s="6" t="s">
        <v>256</v>
      </c>
    </row>
    <row r="1629" customFormat="false" ht="22.35" hidden="false" customHeight="false" outlineLevel="0" collapsed="false">
      <c r="A1629" s="6" t="n">
        <v>1625</v>
      </c>
      <c r="B1629" s="6" t="s">
        <v>266</v>
      </c>
      <c r="C1629" s="7" t="s">
        <v>352</v>
      </c>
      <c r="D1629" s="6" t="s">
        <v>5863</v>
      </c>
      <c r="E1629" s="6" t="n">
        <v>9</v>
      </c>
      <c r="F1629" s="6" t="n">
        <v>7</v>
      </c>
      <c r="G1629" s="6" t="n">
        <v>7</v>
      </c>
      <c r="H1629" s="6" t="n">
        <v>10</v>
      </c>
      <c r="I1629" s="6" t="n">
        <v>10</v>
      </c>
      <c r="J1629" s="6" t="n">
        <v>7</v>
      </c>
      <c r="K1629" s="6" t="n">
        <v>1</v>
      </c>
      <c r="L1629" s="6" t="n">
        <v>0</v>
      </c>
      <c r="M1629" s="6" t="n">
        <v>0</v>
      </c>
      <c r="N1629" s="6" t="n">
        <v>1</v>
      </c>
      <c r="O1629" s="6" t="n">
        <v>0</v>
      </c>
      <c r="P1629" s="6" t="n">
        <v>0</v>
      </c>
      <c r="Q1629" s="6" t="n">
        <v>1</v>
      </c>
      <c r="R1629" s="6" t="n">
        <v>0</v>
      </c>
      <c r="S1629" s="6" t="n">
        <v>0</v>
      </c>
      <c r="T1629" s="6" t="n">
        <v>0</v>
      </c>
      <c r="U1629" s="6" t="s">
        <v>256</v>
      </c>
    </row>
    <row r="1630" customFormat="false" ht="22.35" hidden="false" customHeight="false" outlineLevel="0" collapsed="false">
      <c r="A1630" s="6" t="n">
        <v>1626</v>
      </c>
      <c r="B1630" s="6" t="s">
        <v>266</v>
      </c>
      <c r="C1630" s="7" t="s">
        <v>355</v>
      </c>
      <c r="D1630" s="6" t="s">
        <v>5864</v>
      </c>
      <c r="E1630" s="6" t="n">
        <v>1</v>
      </c>
      <c r="F1630" s="6" t="n">
        <v>6</v>
      </c>
      <c r="G1630" s="6" t="n">
        <v>4</v>
      </c>
      <c r="H1630" s="6" t="n">
        <v>6</v>
      </c>
      <c r="I1630" s="6" t="n">
        <v>4</v>
      </c>
      <c r="J1630" s="6" t="n">
        <v>4</v>
      </c>
      <c r="K1630" s="6" t="n">
        <v>0</v>
      </c>
      <c r="L1630" s="6" t="n">
        <v>0</v>
      </c>
      <c r="M1630" s="6" t="n">
        <v>1</v>
      </c>
      <c r="N1630" s="6" t="n">
        <v>0</v>
      </c>
      <c r="O1630" s="6" t="n">
        <v>1</v>
      </c>
      <c r="P1630" s="6" t="n">
        <v>1</v>
      </c>
      <c r="Q1630" s="6" t="n">
        <v>0</v>
      </c>
      <c r="R1630" s="6" t="n">
        <v>0</v>
      </c>
      <c r="S1630" s="6" t="n">
        <v>0</v>
      </c>
      <c r="T1630" s="6" t="n">
        <v>1</v>
      </c>
      <c r="U1630" s="6" t="s">
        <v>256</v>
      </c>
    </row>
    <row r="1631" customFormat="false" ht="22.35" hidden="false" customHeight="false" outlineLevel="0" collapsed="false">
      <c r="A1631" s="6" t="n">
        <v>1627</v>
      </c>
      <c r="B1631" s="6" t="s">
        <v>266</v>
      </c>
      <c r="C1631" s="7" t="s">
        <v>358</v>
      </c>
      <c r="D1631" s="6" t="s">
        <v>5864</v>
      </c>
      <c r="E1631" s="6" t="n">
        <v>10</v>
      </c>
      <c r="F1631" s="6" t="n">
        <v>6</v>
      </c>
      <c r="G1631" s="6" t="n">
        <v>4</v>
      </c>
      <c r="H1631" s="6" t="n">
        <v>6</v>
      </c>
      <c r="I1631" s="6" t="n">
        <v>4</v>
      </c>
      <c r="J1631" s="6" t="n">
        <v>4</v>
      </c>
      <c r="K1631" s="6" t="n">
        <v>0</v>
      </c>
      <c r="L1631" s="6" t="n">
        <v>0</v>
      </c>
      <c r="M1631" s="6" t="n">
        <v>1</v>
      </c>
      <c r="N1631" s="6" t="n">
        <v>0</v>
      </c>
      <c r="O1631" s="6" t="n">
        <v>1</v>
      </c>
      <c r="P1631" s="6" t="n">
        <v>1</v>
      </c>
      <c r="Q1631" s="6" t="n">
        <v>0</v>
      </c>
      <c r="R1631" s="6" t="n">
        <v>0</v>
      </c>
      <c r="S1631" s="6" t="n">
        <v>0</v>
      </c>
      <c r="T1631" s="6" t="n">
        <v>1</v>
      </c>
      <c r="U1631" s="6" t="s">
        <v>256</v>
      </c>
    </row>
    <row r="1632" customFormat="false" ht="22.35" hidden="false" customHeight="false" outlineLevel="0" collapsed="false">
      <c r="A1632" s="6" t="n">
        <v>1628</v>
      </c>
      <c r="B1632" s="6" t="s">
        <v>266</v>
      </c>
      <c r="C1632" s="7" t="s">
        <v>361</v>
      </c>
      <c r="D1632" s="6" t="s">
        <v>5864</v>
      </c>
      <c r="E1632" s="6" t="n">
        <v>7</v>
      </c>
      <c r="F1632" s="6" t="n">
        <v>6</v>
      </c>
      <c r="G1632" s="6" t="n">
        <v>4</v>
      </c>
      <c r="H1632" s="6" t="n">
        <v>6</v>
      </c>
      <c r="I1632" s="6" t="n">
        <v>4</v>
      </c>
      <c r="J1632" s="6" t="n">
        <v>4</v>
      </c>
      <c r="K1632" s="6" t="n">
        <v>0</v>
      </c>
      <c r="L1632" s="6" t="n">
        <v>0</v>
      </c>
      <c r="M1632" s="6" t="n">
        <v>1</v>
      </c>
      <c r="N1632" s="6" t="n">
        <v>0</v>
      </c>
      <c r="O1632" s="6" t="n">
        <v>1</v>
      </c>
      <c r="P1632" s="6" t="n">
        <v>1</v>
      </c>
      <c r="Q1632" s="6" t="n">
        <v>0</v>
      </c>
      <c r="R1632" s="6" t="n">
        <v>0</v>
      </c>
      <c r="S1632" s="6" t="n">
        <v>0</v>
      </c>
      <c r="T1632" s="6" t="n">
        <v>1</v>
      </c>
      <c r="U1632" s="6" t="s">
        <v>256</v>
      </c>
    </row>
    <row r="1633" customFormat="false" ht="22.35" hidden="false" customHeight="false" outlineLevel="0" collapsed="false">
      <c r="A1633" s="6" t="n">
        <v>1629</v>
      </c>
      <c r="B1633" s="6" t="s">
        <v>266</v>
      </c>
      <c r="C1633" s="7" t="s">
        <v>364</v>
      </c>
      <c r="D1633" s="6" t="s">
        <v>5864</v>
      </c>
      <c r="E1633" s="6" t="n">
        <v>7</v>
      </c>
      <c r="F1633" s="6" t="n">
        <v>6</v>
      </c>
      <c r="G1633" s="6" t="n">
        <v>4</v>
      </c>
      <c r="H1633" s="6" t="n">
        <v>6</v>
      </c>
      <c r="I1633" s="6" t="n">
        <v>4</v>
      </c>
      <c r="J1633" s="6" t="n">
        <v>4</v>
      </c>
      <c r="K1633" s="6" t="n">
        <v>0</v>
      </c>
      <c r="L1633" s="6" t="n">
        <v>0</v>
      </c>
      <c r="M1633" s="6" t="n">
        <v>1</v>
      </c>
      <c r="N1633" s="6" t="n">
        <v>0</v>
      </c>
      <c r="O1633" s="6" t="n">
        <v>1</v>
      </c>
      <c r="P1633" s="6" t="n">
        <v>1</v>
      </c>
      <c r="Q1633" s="6" t="n">
        <v>0</v>
      </c>
      <c r="R1633" s="6" t="n">
        <v>0</v>
      </c>
      <c r="S1633" s="6" t="n">
        <v>0</v>
      </c>
      <c r="T1633" s="6" t="n">
        <v>1</v>
      </c>
      <c r="U1633" s="6" t="s">
        <v>256</v>
      </c>
    </row>
    <row r="1634" customFormat="false" ht="22.35" hidden="false" customHeight="false" outlineLevel="0" collapsed="false">
      <c r="A1634" s="6" t="n">
        <v>1630</v>
      </c>
      <c r="B1634" s="6" t="s">
        <v>266</v>
      </c>
      <c r="C1634" s="7" t="s">
        <v>367</v>
      </c>
      <c r="D1634" s="6" t="s">
        <v>5864</v>
      </c>
      <c r="E1634" s="6" t="n">
        <v>5</v>
      </c>
      <c r="F1634" s="6" t="n">
        <v>6</v>
      </c>
      <c r="G1634" s="6" t="n">
        <v>4</v>
      </c>
      <c r="H1634" s="6" t="n">
        <v>6</v>
      </c>
      <c r="I1634" s="6" t="n">
        <v>4</v>
      </c>
      <c r="J1634" s="6" t="n">
        <v>4</v>
      </c>
      <c r="K1634" s="6" t="n">
        <v>0</v>
      </c>
      <c r="L1634" s="6" t="n">
        <v>0</v>
      </c>
      <c r="M1634" s="6" t="n">
        <v>1</v>
      </c>
      <c r="N1634" s="6" t="n">
        <v>0</v>
      </c>
      <c r="O1634" s="6" t="n">
        <v>1</v>
      </c>
      <c r="P1634" s="6" t="n">
        <v>1</v>
      </c>
      <c r="Q1634" s="6" t="n">
        <v>0</v>
      </c>
      <c r="R1634" s="6" t="n">
        <v>0</v>
      </c>
      <c r="S1634" s="6" t="n">
        <v>0</v>
      </c>
      <c r="T1634" s="6" t="n">
        <v>1</v>
      </c>
      <c r="U1634" s="6" t="s">
        <v>256</v>
      </c>
    </row>
    <row r="1635" customFormat="false" ht="22.35" hidden="false" customHeight="false" outlineLevel="0" collapsed="false">
      <c r="A1635" s="6" t="n">
        <v>1631</v>
      </c>
      <c r="B1635" s="6" t="s">
        <v>266</v>
      </c>
      <c r="C1635" s="7" t="s">
        <v>370</v>
      </c>
      <c r="D1635" s="6" t="s">
        <v>5864</v>
      </c>
      <c r="E1635" s="6" t="n">
        <v>9</v>
      </c>
      <c r="F1635" s="6" t="n">
        <v>6</v>
      </c>
      <c r="G1635" s="6" t="n">
        <v>4</v>
      </c>
      <c r="H1635" s="6" t="n">
        <v>6</v>
      </c>
      <c r="I1635" s="6" t="n">
        <v>4</v>
      </c>
      <c r="J1635" s="6" t="n">
        <v>4</v>
      </c>
      <c r="K1635" s="6" t="n">
        <v>0</v>
      </c>
      <c r="L1635" s="6" t="n">
        <v>0</v>
      </c>
      <c r="M1635" s="6" t="n">
        <v>1</v>
      </c>
      <c r="N1635" s="6" t="n">
        <v>0</v>
      </c>
      <c r="O1635" s="6" t="n">
        <v>1</v>
      </c>
      <c r="P1635" s="6" t="n">
        <v>1</v>
      </c>
      <c r="Q1635" s="6" t="n">
        <v>0</v>
      </c>
      <c r="R1635" s="6" t="n">
        <v>0</v>
      </c>
      <c r="S1635" s="6" t="n">
        <v>0</v>
      </c>
      <c r="T1635" s="6" t="n">
        <v>1</v>
      </c>
      <c r="U1635" s="6" t="s">
        <v>256</v>
      </c>
    </row>
    <row r="1636" customFormat="false" ht="22.35" hidden="false" customHeight="false" outlineLevel="0" collapsed="false">
      <c r="A1636" s="6" t="n">
        <v>1632</v>
      </c>
      <c r="B1636" s="6" t="s">
        <v>266</v>
      </c>
      <c r="C1636" s="7" t="s">
        <v>373</v>
      </c>
      <c r="D1636" s="6" t="s">
        <v>5864</v>
      </c>
      <c r="E1636" s="6" t="n">
        <v>4</v>
      </c>
      <c r="F1636" s="6" t="n">
        <v>6</v>
      </c>
      <c r="G1636" s="6" t="n">
        <v>4</v>
      </c>
      <c r="H1636" s="6" t="n">
        <v>6</v>
      </c>
      <c r="I1636" s="6" t="n">
        <v>4</v>
      </c>
      <c r="J1636" s="6" t="n">
        <v>4</v>
      </c>
      <c r="K1636" s="6" t="n">
        <v>0</v>
      </c>
      <c r="L1636" s="6" t="n">
        <v>0</v>
      </c>
      <c r="M1636" s="6" t="n">
        <v>1</v>
      </c>
      <c r="N1636" s="6" t="n">
        <v>0</v>
      </c>
      <c r="O1636" s="6" t="n">
        <v>1</v>
      </c>
      <c r="P1636" s="6" t="n">
        <v>1</v>
      </c>
      <c r="Q1636" s="6" t="n">
        <v>0</v>
      </c>
      <c r="R1636" s="6" t="n">
        <v>0</v>
      </c>
      <c r="S1636" s="6" t="n">
        <v>0</v>
      </c>
      <c r="T1636" s="6" t="n">
        <v>1</v>
      </c>
      <c r="U1636" s="6" t="s">
        <v>256</v>
      </c>
    </row>
    <row r="1637" customFormat="false" ht="22.35" hidden="false" customHeight="false" outlineLevel="0" collapsed="false">
      <c r="A1637" s="6" t="n">
        <v>1633</v>
      </c>
      <c r="B1637" s="6" t="s">
        <v>266</v>
      </c>
      <c r="C1637" s="7" t="s">
        <v>376</v>
      </c>
      <c r="D1637" s="6" t="s">
        <v>5864</v>
      </c>
      <c r="E1637" s="6" t="n">
        <v>2</v>
      </c>
      <c r="F1637" s="6" t="n">
        <v>6</v>
      </c>
      <c r="G1637" s="6" t="n">
        <v>4</v>
      </c>
      <c r="H1637" s="6" t="n">
        <v>6</v>
      </c>
      <c r="I1637" s="6" t="n">
        <v>4</v>
      </c>
      <c r="J1637" s="6" t="n">
        <v>4</v>
      </c>
      <c r="K1637" s="6" t="n">
        <v>0</v>
      </c>
      <c r="L1637" s="6" t="n">
        <v>0</v>
      </c>
      <c r="M1637" s="6" t="n">
        <v>1</v>
      </c>
      <c r="N1637" s="6" t="n">
        <v>0</v>
      </c>
      <c r="O1637" s="6" t="n">
        <v>1</v>
      </c>
      <c r="P1637" s="6" t="n">
        <v>1</v>
      </c>
      <c r="Q1637" s="6" t="n">
        <v>0</v>
      </c>
      <c r="R1637" s="6" t="n">
        <v>0</v>
      </c>
      <c r="S1637" s="6" t="n">
        <v>0</v>
      </c>
      <c r="T1637" s="6" t="n">
        <v>1</v>
      </c>
      <c r="U1637" s="6" t="s">
        <v>256</v>
      </c>
    </row>
    <row r="1638" customFormat="false" ht="22.35" hidden="false" customHeight="false" outlineLevel="0" collapsed="false">
      <c r="A1638" s="6" t="n">
        <v>1634</v>
      </c>
      <c r="B1638" s="6" t="s">
        <v>266</v>
      </c>
      <c r="C1638" s="7" t="s">
        <v>379</v>
      </c>
      <c r="D1638" s="6" t="s">
        <v>5864</v>
      </c>
      <c r="E1638" s="6" t="n">
        <v>4</v>
      </c>
      <c r="F1638" s="6" t="n">
        <v>6</v>
      </c>
      <c r="G1638" s="6" t="n">
        <v>4</v>
      </c>
      <c r="H1638" s="6" t="n">
        <v>6</v>
      </c>
      <c r="I1638" s="6" t="n">
        <v>4</v>
      </c>
      <c r="J1638" s="6" t="n">
        <v>4</v>
      </c>
      <c r="K1638" s="6" t="n">
        <v>0</v>
      </c>
      <c r="L1638" s="6" t="n">
        <v>0</v>
      </c>
      <c r="M1638" s="6" t="n">
        <v>1</v>
      </c>
      <c r="N1638" s="6" t="n">
        <v>0</v>
      </c>
      <c r="O1638" s="6" t="n">
        <v>1</v>
      </c>
      <c r="P1638" s="6" t="n">
        <v>1</v>
      </c>
      <c r="Q1638" s="6" t="n">
        <v>0</v>
      </c>
      <c r="R1638" s="6" t="n">
        <v>0</v>
      </c>
      <c r="S1638" s="6" t="n">
        <v>0</v>
      </c>
      <c r="T1638" s="6" t="n">
        <v>1</v>
      </c>
      <c r="U1638" s="6" t="s">
        <v>256</v>
      </c>
    </row>
    <row r="1639" customFormat="false" ht="22.35" hidden="false" customHeight="false" outlineLevel="0" collapsed="false">
      <c r="A1639" s="6" t="n">
        <v>1635</v>
      </c>
      <c r="B1639" s="6" t="s">
        <v>266</v>
      </c>
      <c r="C1639" s="7" t="s">
        <v>382</v>
      </c>
      <c r="D1639" s="6" t="s">
        <v>5865</v>
      </c>
      <c r="E1639" s="6" t="n">
        <v>4</v>
      </c>
      <c r="F1639" s="6" t="n">
        <v>5</v>
      </c>
      <c r="G1639" s="6" t="n">
        <v>5</v>
      </c>
      <c r="H1639" s="6" t="n">
        <v>1</v>
      </c>
      <c r="I1639" s="6" t="n">
        <v>1</v>
      </c>
      <c r="J1639" s="6" t="n">
        <v>2</v>
      </c>
      <c r="K1639" s="6" t="n">
        <v>0</v>
      </c>
      <c r="L1639" s="6" t="n">
        <v>1</v>
      </c>
      <c r="M1639" s="6" t="n">
        <v>0</v>
      </c>
      <c r="N1639" s="6" t="n">
        <v>0</v>
      </c>
      <c r="O1639" s="6" t="n">
        <v>1</v>
      </c>
      <c r="P1639" s="6" t="n">
        <v>1</v>
      </c>
      <c r="Q1639" s="6" t="n">
        <v>0</v>
      </c>
      <c r="R1639" s="6" t="n">
        <v>0</v>
      </c>
      <c r="S1639" s="6" t="n">
        <v>1</v>
      </c>
      <c r="T1639" s="6" t="n">
        <v>0</v>
      </c>
      <c r="U1639" s="6" t="s">
        <v>256</v>
      </c>
    </row>
    <row r="1640" customFormat="false" ht="22.35" hidden="false" customHeight="false" outlineLevel="0" collapsed="false">
      <c r="A1640" s="6" t="n">
        <v>1636</v>
      </c>
      <c r="B1640" s="6" t="s">
        <v>266</v>
      </c>
      <c r="C1640" s="7" t="s">
        <v>385</v>
      </c>
      <c r="D1640" s="6" t="s">
        <v>5865</v>
      </c>
      <c r="E1640" s="6" t="n">
        <v>1</v>
      </c>
      <c r="F1640" s="6" t="n">
        <v>5</v>
      </c>
      <c r="G1640" s="6" t="n">
        <v>5</v>
      </c>
      <c r="H1640" s="6" t="n">
        <v>1</v>
      </c>
      <c r="I1640" s="6" t="n">
        <v>1</v>
      </c>
      <c r="J1640" s="6" t="n">
        <v>2</v>
      </c>
      <c r="K1640" s="6" t="n">
        <v>0</v>
      </c>
      <c r="L1640" s="6" t="n">
        <v>1</v>
      </c>
      <c r="M1640" s="6" t="n">
        <v>0</v>
      </c>
      <c r="N1640" s="6" t="n">
        <v>0</v>
      </c>
      <c r="O1640" s="6" t="n">
        <v>1</v>
      </c>
      <c r="P1640" s="6" t="n">
        <v>1</v>
      </c>
      <c r="Q1640" s="6" t="n">
        <v>0</v>
      </c>
      <c r="R1640" s="6" t="n">
        <v>0</v>
      </c>
      <c r="S1640" s="6" t="n">
        <v>1</v>
      </c>
      <c r="T1640" s="6" t="n">
        <v>0</v>
      </c>
      <c r="U1640" s="6" t="s">
        <v>256</v>
      </c>
    </row>
    <row r="1641" customFormat="false" ht="22.35" hidden="false" customHeight="false" outlineLevel="0" collapsed="false">
      <c r="A1641" s="6" t="n">
        <v>1637</v>
      </c>
      <c r="B1641" s="6" t="s">
        <v>266</v>
      </c>
      <c r="C1641" s="7" t="s">
        <v>388</v>
      </c>
      <c r="D1641" s="6" t="s">
        <v>5865</v>
      </c>
      <c r="E1641" s="6" t="n">
        <v>2</v>
      </c>
      <c r="F1641" s="6" t="n">
        <v>5</v>
      </c>
      <c r="G1641" s="6" t="n">
        <v>5</v>
      </c>
      <c r="H1641" s="6" t="n">
        <v>1</v>
      </c>
      <c r="I1641" s="6" t="n">
        <v>1</v>
      </c>
      <c r="J1641" s="6" t="n">
        <v>2</v>
      </c>
      <c r="K1641" s="6" t="n">
        <v>0</v>
      </c>
      <c r="L1641" s="6" t="n">
        <v>1</v>
      </c>
      <c r="M1641" s="6" t="n">
        <v>0</v>
      </c>
      <c r="N1641" s="6" t="n">
        <v>0</v>
      </c>
      <c r="O1641" s="6" t="n">
        <v>1</v>
      </c>
      <c r="P1641" s="6" t="n">
        <v>1</v>
      </c>
      <c r="Q1641" s="6" t="n">
        <v>0</v>
      </c>
      <c r="R1641" s="6" t="n">
        <v>0</v>
      </c>
      <c r="S1641" s="6" t="n">
        <v>1</v>
      </c>
      <c r="T1641" s="6" t="n">
        <v>0</v>
      </c>
      <c r="U1641" s="6" t="s">
        <v>256</v>
      </c>
    </row>
    <row r="1642" customFormat="false" ht="22.35" hidden="false" customHeight="false" outlineLevel="0" collapsed="false">
      <c r="A1642" s="6" t="n">
        <v>1638</v>
      </c>
      <c r="B1642" s="6" t="s">
        <v>266</v>
      </c>
      <c r="C1642" s="7" t="s">
        <v>391</v>
      </c>
      <c r="D1642" s="6" t="s">
        <v>5865</v>
      </c>
      <c r="E1642" s="6" t="n">
        <v>1</v>
      </c>
      <c r="F1642" s="6" t="n">
        <v>5</v>
      </c>
      <c r="G1642" s="6" t="n">
        <v>5</v>
      </c>
      <c r="H1642" s="6" t="n">
        <v>1</v>
      </c>
      <c r="I1642" s="6" t="n">
        <v>1</v>
      </c>
      <c r="J1642" s="6" t="n">
        <v>2</v>
      </c>
      <c r="K1642" s="6" t="n">
        <v>0</v>
      </c>
      <c r="L1642" s="6" t="n">
        <v>1</v>
      </c>
      <c r="M1642" s="6" t="n">
        <v>0</v>
      </c>
      <c r="N1642" s="6" t="n">
        <v>0</v>
      </c>
      <c r="O1642" s="6" t="n">
        <v>1</v>
      </c>
      <c r="P1642" s="6" t="n">
        <v>1</v>
      </c>
      <c r="Q1642" s="6" t="n">
        <v>0</v>
      </c>
      <c r="R1642" s="6" t="n">
        <v>0</v>
      </c>
      <c r="S1642" s="6" t="n">
        <v>1</v>
      </c>
      <c r="T1642" s="6" t="n">
        <v>0</v>
      </c>
      <c r="U1642" s="6" t="s">
        <v>256</v>
      </c>
    </row>
    <row r="1643" customFormat="false" ht="22.35" hidden="false" customHeight="false" outlineLevel="0" collapsed="false">
      <c r="A1643" s="6" t="n">
        <v>1639</v>
      </c>
      <c r="B1643" s="6" t="s">
        <v>266</v>
      </c>
      <c r="C1643" s="7" t="s">
        <v>394</v>
      </c>
      <c r="D1643" s="6" t="s">
        <v>5865</v>
      </c>
      <c r="E1643" s="6" t="n">
        <v>5</v>
      </c>
      <c r="F1643" s="6" t="n">
        <v>5</v>
      </c>
      <c r="G1643" s="6" t="n">
        <v>5</v>
      </c>
      <c r="H1643" s="6" t="n">
        <v>1</v>
      </c>
      <c r="I1643" s="6" t="n">
        <v>1</v>
      </c>
      <c r="J1643" s="6" t="n">
        <v>2</v>
      </c>
      <c r="K1643" s="6" t="n">
        <v>0</v>
      </c>
      <c r="L1643" s="6" t="n">
        <v>1</v>
      </c>
      <c r="M1643" s="6" t="n">
        <v>0</v>
      </c>
      <c r="N1643" s="6" t="n">
        <v>0</v>
      </c>
      <c r="O1643" s="6" t="n">
        <v>1</v>
      </c>
      <c r="P1643" s="6" t="n">
        <v>1</v>
      </c>
      <c r="Q1643" s="6" t="n">
        <v>0</v>
      </c>
      <c r="R1643" s="6" t="n">
        <v>0</v>
      </c>
      <c r="S1643" s="6" t="n">
        <v>1</v>
      </c>
      <c r="T1643" s="6" t="n">
        <v>0</v>
      </c>
      <c r="U1643" s="6" t="s">
        <v>256</v>
      </c>
    </row>
    <row r="1644" customFormat="false" ht="22.35" hidden="false" customHeight="false" outlineLevel="0" collapsed="false">
      <c r="A1644" s="6" t="n">
        <v>1640</v>
      </c>
      <c r="B1644" s="6" t="s">
        <v>266</v>
      </c>
      <c r="C1644" s="7" t="s">
        <v>397</v>
      </c>
      <c r="D1644" s="6" t="s">
        <v>5865</v>
      </c>
      <c r="E1644" s="6" t="n">
        <v>2</v>
      </c>
      <c r="F1644" s="6" t="n">
        <v>5</v>
      </c>
      <c r="G1644" s="6" t="n">
        <v>5</v>
      </c>
      <c r="H1644" s="6" t="n">
        <v>1</v>
      </c>
      <c r="I1644" s="6" t="n">
        <v>1</v>
      </c>
      <c r="J1644" s="6" t="n">
        <v>2</v>
      </c>
      <c r="K1644" s="6" t="n">
        <v>0</v>
      </c>
      <c r="L1644" s="6" t="n">
        <v>1</v>
      </c>
      <c r="M1644" s="6" t="n">
        <v>0</v>
      </c>
      <c r="N1644" s="6" t="n">
        <v>0</v>
      </c>
      <c r="O1644" s="6" t="n">
        <v>1</v>
      </c>
      <c r="P1644" s="6" t="n">
        <v>1</v>
      </c>
      <c r="Q1644" s="6" t="n">
        <v>0</v>
      </c>
      <c r="R1644" s="6" t="n">
        <v>0</v>
      </c>
      <c r="S1644" s="6" t="n">
        <v>1</v>
      </c>
      <c r="T1644" s="6" t="n">
        <v>0</v>
      </c>
      <c r="U1644" s="6" t="s">
        <v>256</v>
      </c>
    </row>
    <row r="1645" customFormat="false" ht="22.35" hidden="false" customHeight="false" outlineLevel="0" collapsed="false">
      <c r="A1645" s="6" t="n">
        <v>1641</v>
      </c>
      <c r="B1645" s="6" t="s">
        <v>266</v>
      </c>
      <c r="C1645" s="7" t="s">
        <v>400</v>
      </c>
      <c r="D1645" s="6" t="s">
        <v>5865</v>
      </c>
      <c r="E1645" s="6" t="n">
        <v>10</v>
      </c>
      <c r="F1645" s="6" t="n">
        <v>5</v>
      </c>
      <c r="G1645" s="6" t="n">
        <v>5</v>
      </c>
      <c r="H1645" s="6" t="n">
        <v>1</v>
      </c>
      <c r="I1645" s="6" t="n">
        <v>1</v>
      </c>
      <c r="J1645" s="6" t="n">
        <v>2</v>
      </c>
      <c r="K1645" s="6" t="n">
        <v>0</v>
      </c>
      <c r="L1645" s="6" t="n">
        <v>1</v>
      </c>
      <c r="M1645" s="6" t="n">
        <v>0</v>
      </c>
      <c r="N1645" s="6" t="n">
        <v>0</v>
      </c>
      <c r="O1645" s="6" t="n">
        <v>1</v>
      </c>
      <c r="P1645" s="6" t="n">
        <v>1</v>
      </c>
      <c r="Q1645" s="6" t="n">
        <v>0</v>
      </c>
      <c r="R1645" s="6" t="n">
        <v>0</v>
      </c>
      <c r="S1645" s="6" t="n">
        <v>1</v>
      </c>
      <c r="T1645" s="6" t="n">
        <v>0</v>
      </c>
      <c r="U1645" s="6" t="s">
        <v>256</v>
      </c>
    </row>
    <row r="1646" customFormat="false" ht="22.35" hidden="false" customHeight="false" outlineLevel="0" collapsed="false">
      <c r="A1646" s="6" t="n">
        <v>1642</v>
      </c>
      <c r="B1646" s="6" t="s">
        <v>266</v>
      </c>
      <c r="C1646" s="7" t="s">
        <v>403</v>
      </c>
      <c r="D1646" s="6" t="s">
        <v>5865</v>
      </c>
      <c r="E1646" s="6" t="n">
        <v>9</v>
      </c>
      <c r="F1646" s="6" t="n">
        <v>5</v>
      </c>
      <c r="G1646" s="6" t="n">
        <v>5</v>
      </c>
      <c r="H1646" s="6" t="n">
        <v>1</v>
      </c>
      <c r="I1646" s="6" t="n">
        <v>1</v>
      </c>
      <c r="J1646" s="6" t="n">
        <v>2</v>
      </c>
      <c r="K1646" s="6" t="n">
        <v>0</v>
      </c>
      <c r="L1646" s="6" t="n">
        <v>1</v>
      </c>
      <c r="M1646" s="6" t="n">
        <v>0</v>
      </c>
      <c r="N1646" s="6" t="n">
        <v>0</v>
      </c>
      <c r="O1646" s="6" t="n">
        <v>1</v>
      </c>
      <c r="P1646" s="6" t="n">
        <v>1</v>
      </c>
      <c r="Q1646" s="6" t="n">
        <v>0</v>
      </c>
      <c r="R1646" s="6" t="n">
        <v>0</v>
      </c>
      <c r="S1646" s="6" t="n">
        <v>1</v>
      </c>
      <c r="T1646" s="6" t="n">
        <v>0</v>
      </c>
      <c r="U1646" s="6" t="s">
        <v>256</v>
      </c>
    </row>
    <row r="1647" customFormat="false" ht="22.35" hidden="false" customHeight="false" outlineLevel="0" collapsed="false">
      <c r="A1647" s="6" t="n">
        <v>1643</v>
      </c>
      <c r="B1647" s="6" t="s">
        <v>266</v>
      </c>
      <c r="C1647" s="7" t="s">
        <v>406</v>
      </c>
      <c r="D1647" s="6" t="s">
        <v>5865</v>
      </c>
      <c r="E1647" s="6" t="n">
        <v>6</v>
      </c>
      <c r="F1647" s="6" t="n">
        <v>5</v>
      </c>
      <c r="G1647" s="6" t="n">
        <v>5</v>
      </c>
      <c r="H1647" s="6" t="n">
        <v>1</v>
      </c>
      <c r="I1647" s="6" t="n">
        <v>1</v>
      </c>
      <c r="J1647" s="6" t="n">
        <v>2</v>
      </c>
      <c r="K1647" s="6" t="n">
        <v>0</v>
      </c>
      <c r="L1647" s="6" t="n">
        <v>1</v>
      </c>
      <c r="M1647" s="6" t="n">
        <v>0</v>
      </c>
      <c r="N1647" s="6" t="n">
        <v>0</v>
      </c>
      <c r="O1647" s="6" t="n">
        <v>1</v>
      </c>
      <c r="P1647" s="6" t="n">
        <v>1</v>
      </c>
      <c r="Q1647" s="6" t="n">
        <v>0</v>
      </c>
      <c r="R1647" s="6" t="n">
        <v>0</v>
      </c>
      <c r="S1647" s="6" t="n">
        <v>1</v>
      </c>
      <c r="T1647" s="6" t="n">
        <v>0</v>
      </c>
      <c r="U1647" s="6" t="s">
        <v>256</v>
      </c>
    </row>
    <row r="1648" customFormat="false" ht="22.35" hidden="false" customHeight="false" outlineLevel="0" collapsed="false">
      <c r="A1648" s="6" t="n">
        <v>1644</v>
      </c>
      <c r="B1648" s="6" t="s">
        <v>266</v>
      </c>
      <c r="C1648" s="7" t="s">
        <v>409</v>
      </c>
      <c r="D1648" s="6" t="s">
        <v>5866</v>
      </c>
      <c r="E1648" s="6" t="n">
        <v>8</v>
      </c>
      <c r="F1648" s="6" t="n">
        <v>9</v>
      </c>
      <c r="G1648" s="6" t="n">
        <v>8</v>
      </c>
      <c r="H1648" s="6" t="n">
        <v>9</v>
      </c>
      <c r="I1648" s="6" t="n">
        <v>8</v>
      </c>
      <c r="J1648" s="6" t="n">
        <v>8</v>
      </c>
      <c r="K1648" s="6" t="n">
        <v>0</v>
      </c>
      <c r="L1648" s="6" t="n">
        <v>0</v>
      </c>
      <c r="M1648" s="6" t="n">
        <v>0</v>
      </c>
      <c r="N1648" s="6" t="n">
        <v>0</v>
      </c>
      <c r="O1648" s="6" t="n">
        <v>0</v>
      </c>
      <c r="P1648" s="6" t="n">
        <v>1</v>
      </c>
      <c r="Q1648" s="6" t="n">
        <v>0</v>
      </c>
      <c r="R1648" s="6" t="n">
        <v>0</v>
      </c>
      <c r="S1648" s="6" t="n">
        <v>1</v>
      </c>
      <c r="T1648" s="6" t="n">
        <v>1</v>
      </c>
      <c r="U1648" s="6" t="s">
        <v>256</v>
      </c>
    </row>
    <row r="1649" customFormat="false" ht="22.35" hidden="false" customHeight="false" outlineLevel="0" collapsed="false">
      <c r="A1649" s="6" t="n">
        <v>1645</v>
      </c>
      <c r="B1649" s="6" t="s">
        <v>266</v>
      </c>
      <c r="C1649" s="7" t="s">
        <v>412</v>
      </c>
      <c r="D1649" s="6" t="s">
        <v>5866</v>
      </c>
      <c r="E1649" s="6" t="n">
        <v>9</v>
      </c>
      <c r="F1649" s="6" t="n">
        <v>9</v>
      </c>
      <c r="G1649" s="6" t="n">
        <v>8</v>
      </c>
      <c r="H1649" s="6" t="n">
        <v>9</v>
      </c>
      <c r="I1649" s="6" t="n">
        <v>8</v>
      </c>
      <c r="J1649" s="6" t="n">
        <v>8</v>
      </c>
      <c r="K1649" s="6" t="n">
        <v>0</v>
      </c>
      <c r="L1649" s="6" t="n">
        <v>0</v>
      </c>
      <c r="M1649" s="6" t="n">
        <v>0</v>
      </c>
      <c r="N1649" s="6" t="n">
        <v>0</v>
      </c>
      <c r="O1649" s="6" t="n">
        <v>0</v>
      </c>
      <c r="P1649" s="6" t="n">
        <v>1</v>
      </c>
      <c r="Q1649" s="6" t="n">
        <v>0</v>
      </c>
      <c r="R1649" s="6" t="n">
        <v>0</v>
      </c>
      <c r="S1649" s="6" t="n">
        <v>1</v>
      </c>
      <c r="T1649" s="6" t="n">
        <v>1</v>
      </c>
      <c r="U1649" s="6" t="s">
        <v>256</v>
      </c>
    </row>
    <row r="1650" customFormat="false" ht="22.35" hidden="false" customHeight="false" outlineLevel="0" collapsed="false">
      <c r="A1650" s="6" t="n">
        <v>1646</v>
      </c>
      <c r="B1650" s="6" t="s">
        <v>266</v>
      </c>
      <c r="C1650" s="7" t="s">
        <v>415</v>
      </c>
      <c r="D1650" s="6" t="s">
        <v>5866</v>
      </c>
      <c r="E1650" s="6" t="n">
        <v>7</v>
      </c>
      <c r="F1650" s="6" t="n">
        <v>9</v>
      </c>
      <c r="G1650" s="6" t="n">
        <v>8</v>
      </c>
      <c r="H1650" s="6" t="n">
        <v>9</v>
      </c>
      <c r="I1650" s="6" t="n">
        <v>8</v>
      </c>
      <c r="J1650" s="6" t="n">
        <v>8</v>
      </c>
      <c r="K1650" s="6" t="n">
        <v>0</v>
      </c>
      <c r="L1650" s="6" t="n">
        <v>0</v>
      </c>
      <c r="M1650" s="6" t="n">
        <v>0</v>
      </c>
      <c r="N1650" s="6" t="n">
        <v>0</v>
      </c>
      <c r="O1650" s="6" t="n">
        <v>0</v>
      </c>
      <c r="P1650" s="6" t="n">
        <v>1</v>
      </c>
      <c r="Q1650" s="6" t="n">
        <v>0</v>
      </c>
      <c r="R1650" s="6" t="n">
        <v>0</v>
      </c>
      <c r="S1650" s="6" t="n">
        <v>1</v>
      </c>
      <c r="T1650" s="6" t="n">
        <v>1</v>
      </c>
      <c r="U1650" s="6" t="s">
        <v>256</v>
      </c>
    </row>
    <row r="1651" customFormat="false" ht="22.35" hidden="false" customHeight="false" outlineLevel="0" collapsed="false">
      <c r="A1651" s="6" t="n">
        <v>1647</v>
      </c>
      <c r="B1651" s="6" t="s">
        <v>266</v>
      </c>
      <c r="C1651" s="7" t="s">
        <v>418</v>
      </c>
      <c r="D1651" s="6" t="s">
        <v>5866</v>
      </c>
      <c r="E1651" s="6" t="n">
        <v>6</v>
      </c>
      <c r="F1651" s="6" t="n">
        <v>9</v>
      </c>
      <c r="G1651" s="6" t="n">
        <v>8</v>
      </c>
      <c r="H1651" s="6" t="n">
        <v>9</v>
      </c>
      <c r="I1651" s="6" t="n">
        <v>8</v>
      </c>
      <c r="J1651" s="6" t="n">
        <v>8</v>
      </c>
      <c r="K1651" s="6" t="n">
        <v>0</v>
      </c>
      <c r="L1651" s="6" t="n">
        <v>0</v>
      </c>
      <c r="M1651" s="6" t="n">
        <v>0</v>
      </c>
      <c r="N1651" s="6" t="n">
        <v>0</v>
      </c>
      <c r="O1651" s="6" t="n">
        <v>0</v>
      </c>
      <c r="P1651" s="6" t="n">
        <v>1</v>
      </c>
      <c r="Q1651" s="6" t="n">
        <v>0</v>
      </c>
      <c r="R1651" s="6" t="n">
        <v>0</v>
      </c>
      <c r="S1651" s="6" t="n">
        <v>1</v>
      </c>
      <c r="T1651" s="6" t="n">
        <v>1</v>
      </c>
      <c r="U1651" s="6" t="s">
        <v>256</v>
      </c>
    </row>
    <row r="1652" customFormat="false" ht="22.35" hidden="false" customHeight="false" outlineLevel="0" collapsed="false">
      <c r="A1652" s="6" t="n">
        <v>1648</v>
      </c>
      <c r="B1652" s="6" t="s">
        <v>266</v>
      </c>
      <c r="C1652" s="7" t="s">
        <v>421</v>
      </c>
      <c r="D1652" s="6" t="s">
        <v>5866</v>
      </c>
      <c r="E1652" s="6" t="n">
        <v>6</v>
      </c>
      <c r="F1652" s="6" t="n">
        <v>9</v>
      </c>
      <c r="G1652" s="6" t="n">
        <v>8</v>
      </c>
      <c r="H1652" s="6" t="n">
        <v>9</v>
      </c>
      <c r="I1652" s="6" t="n">
        <v>8</v>
      </c>
      <c r="J1652" s="6" t="n">
        <v>8</v>
      </c>
      <c r="K1652" s="6" t="n">
        <v>0</v>
      </c>
      <c r="L1652" s="6" t="n">
        <v>0</v>
      </c>
      <c r="M1652" s="6" t="n">
        <v>0</v>
      </c>
      <c r="N1652" s="6" t="n">
        <v>0</v>
      </c>
      <c r="O1652" s="6" t="n">
        <v>0</v>
      </c>
      <c r="P1652" s="6" t="n">
        <v>1</v>
      </c>
      <c r="Q1652" s="6" t="n">
        <v>0</v>
      </c>
      <c r="R1652" s="6" t="n">
        <v>0</v>
      </c>
      <c r="S1652" s="6" t="n">
        <v>1</v>
      </c>
      <c r="T1652" s="6" t="n">
        <v>1</v>
      </c>
      <c r="U1652" s="6" t="s">
        <v>256</v>
      </c>
    </row>
    <row r="1653" customFormat="false" ht="22.35" hidden="false" customHeight="false" outlineLevel="0" collapsed="false">
      <c r="A1653" s="6" t="n">
        <v>1649</v>
      </c>
      <c r="B1653" s="6" t="s">
        <v>266</v>
      </c>
      <c r="C1653" s="7" t="s">
        <v>424</v>
      </c>
      <c r="D1653" s="6" t="s">
        <v>5866</v>
      </c>
      <c r="E1653" s="6" t="n">
        <v>8</v>
      </c>
      <c r="F1653" s="6" t="n">
        <v>9</v>
      </c>
      <c r="G1653" s="6" t="n">
        <v>8</v>
      </c>
      <c r="H1653" s="6" t="n">
        <v>9</v>
      </c>
      <c r="I1653" s="6" t="n">
        <v>8</v>
      </c>
      <c r="J1653" s="6" t="n">
        <v>8</v>
      </c>
      <c r="K1653" s="6" t="n">
        <v>0</v>
      </c>
      <c r="L1653" s="6" t="n">
        <v>0</v>
      </c>
      <c r="M1653" s="6" t="n">
        <v>0</v>
      </c>
      <c r="N1653" s="6" t="n">
        <v>0</v>
      </c>
      <c r="O1653" s="6" t="n">
        <v>0</v>
      </c>
      <c r="P1653" s="6" t="n">
        <v>1</v>
      </c>
      <c r="Q1653" s="6" t="n">
        <v>0</v>
      </c>
      <c r="R1653" s="6" t="n">
        <v>0</v>
      </c>
      <c r="S1653" s="6" t="n">
        <v>1</v>
      </c>
      <c r="T1653" s="6" t="n">
        <v>1</v>
      </c>
      <c r="U1653" s="6" t="s">
        <v>256</v>
      </c>
    </row>
    <row r="1654" customFormat="false" ht="22.35" hidden="false" customHeight="false" outlineLevel="0" collapsed="false">
      <c r="A1654" s="6" t="n">
        <v>1650</v>
      </c>
      <c r="B1654" s="6" t="s">
        <v>266</v>
      </c>
      <c r="C1654" s="7" t="s">
        <v>427</v>
      </c>
      <c r="D1654" s="6" t="s">
        <v>5866</v>
      </c>
      <c r="E1654" s="6" t="n">
        <v>10</v>
      </c>
      <c r="F1654" s="6" t="n">
        <v>9</v>
      </c>
      <c r="G1654" s="6" t="n">
        <v>8</v>
      </c>
      <c r="H1654" s="6" t="n">
        <v>9</v>
      </c>
      <c r="I1654" s="6" t="n">
        <v>8</v>
      </c>
      <c r="J1654" s="6" t="n">
        <v>8</v>
      </c>
      <c r="K1654" s="6" t="n">
        <v>0</v>
      </c>
      <c r="L1654" s="6" t="n">
        <v>0</v>
      </c>
      <c r="M1654" s="6" t="n">
        <v>0</v>
      </c>
      <c r="N1654" s="6" t="n">
        <v>0</v>
      </c>
      <c r="O1654" s="6" t="n">
        <v>0</v>
      </c>
      <c r="P1654" s="6" t="n">
        <v>1</v>
      </c>
      <c r="Q1654" s="6" t="n">
        <v>0</v>
      </c>
      <c r="R1654" s="6" t="n">
        <v>0</v>
      </c>
      <c r="S1654" s="6" t="n">
        <v>1</v>
      </c>
      <c r="T1654" s="6" t="n">
        <v>1</v>
      </c>
      <c r="U1654" s="6" t="s">
        <v>256</v>
      </c>
    </row>
    <row r="1655" customFormat="false" ht="22.35" hidden="false" customHeight="false" outlineLevel="0" collapsed="false">
      <c r="A1655" s="6" t="n">
        <v>1651</v>
      </c>
      <c r="B1655" s="6" t="s">
        <v>266</v>
      </c>
      <c r="C1655" s="7" t="s">
        <v>430</v>
      </c>
      <c r="D1655" s="6" t="s">
        <v>5866</v>
      </c>
      <c r="E1655" s="6" t="n">
        <v>7</v>
      </c>
      <c r="F1655" s="6" t="n">
        <v>9</v>
      </c>
      <c r="G1655" s="6" t="n">
        <v>8</v>
      </c>
      <c r="H1655" s="6" t="n">
        <v>9</v>
      </c>
      <c r="I1655" s="6" t="n">
        <v>8</v>
      </c>
      <c r="J1655" s="6" t="n">
        <v>8</v>
      </c>
      <c r="K1655" s="6" t="n">
        <v>0</v>
      </c>
      <c r="L1655" s="6" t="n">
        <v>0</v>
      </c>
      <c r="M1655" s="6" t="n">
        <v>0</v>
      </c>
      <c r="N1655" s="6" t="n">
        <v>0</v>
      </c>
      <c r="O1655" s="6" t="n">
        <v>0</v>
      </c>
      <c r="P1655" s="6" t="n">
        <v>1</v>
      </c>
      <c r="Q1655" s="6" t="n">
        <v>0</v>
      </c>
      <c r="R1655" s="6" t="n">
        <v>0</v>
      </c>
      <c r="S1655" s="6" t="n">
        <v>1</v>
      </c>
      <c r="T1655" s="6" t="n">
        <v>1</v>
      </c>
      <c r="U1655" s="6" t="s">
        <v>256</v>
      </c>
    </row>
    <row r="1656" customFormat="false" ht="22.35" hidden="false" customHeight="false" outlineLevel="0" collapsed="false">
      <c r="A1656" s="6" t="n">
        <v>1652</v>
      </c>
      <c r="B1656" s="6" t="s">
        <v>266</v>
      </c>
      <c r="C1656" s="7" t="s">
        <v>433</v>
      </c>
      <c r="D1656" s="6" t="s">
        <v>5866</v>
      </c>
      <c r="E1656" s="6" t="n">
        <v>10</v>
      </c>
      <c r="F1656" s="6" t="n">
        <v>9</v>
      </c>
      <c r="G1656" s="6" t="n">
        <v>8</v>
      </c>
      <c r="H1656" s="6" t="n">
        <v>9</v>
      </c>
      <c r="I1656" s="6" t="n">
        <v>8</v>
      </c>
      <c r="J1656" s="6" t="n">
        <v>8</v>
      </c>
      <c r="K1656" s="6" t="n">
        <v>0</v>
      </c>
      <c r="L1656" s="6" t="n">
        <v>0</v>
      </c>
      <c r="M1656" s="6" t="n">
        <v>0</v>
      </c>
      <c r="N1656" s="6" t="n">
        <v>0</v>
      </c>
      <c r="O1656" s="6" t="n">
        <v>0</v>
      </c>
      <c r="P1656" s="6" t="n">
        <v>1</v>
      </c>
      <c r="Q1656" s="6" t="n">
        <v>0</v>
      </c>
      <c r="R1656" s="6" t="n">
        <v>0</v>
      </c>
      <c r="S1656" s="6" t="n">
        <v>1</v>
      </c>
      <c r="T1656" s="6" t="n">
        <v>1</v>
      </c>
      <c r="U1656" s="6" t="s">
        <v>256</v>
      </c>
    </row>
    <row r="1657" customFormat="false" ht="22.35" hidden="false" customHeight="false" outlineLevel="0" collapsed="false">
      <c r="A1657" s="6" t="n">
        <v>1653</v>
      </c>
      <c r="B1657" s="6" t="s">
        <v>266</v>
      </c>
      <c r="C1657" s="7" t="s">
        <v>436</v>
      </c>
      <c r="D1657" s="6" t="s">
        <v>5867</v>
      </c>
      <c r="E1657" s="6" t="n">
        <v>10</v>
      </c>
      <c r="F1657" s="6" t="n">
        <v>2</v>
      </c>
      <c r="G1657" s="6" t="n">
        <v>2</v>
      </c>
      <c r="H1657" s="6" t="n">
        <v>2</v>
      </c>
      <c r="I1657" s="6" t="n">
        <v>5</v>
      </c>
      <c r="J1657" s="6" t="n">
        <v>5</v>
      </c>
      <c r="K1657" s="6" t="n">
        <v>1</v>
      </c>
      <c r="L1657" s="6" t="n">
        <v>1</v>
      </c>
      <c r="M1657" s="6" t="n">
        <v>1</v>
      </c>
      <c r="N1657" s="6" t="n">
        <v>0</v>
      </c>
      <c r="O1657" s="6" t="n">
        <v>1</v>
      </c>
      <c r="P1657" s="6" t="n">
        <v>0</v>
      </c>
      <c r="Q1657" s="6" t="n">
        <v>1</v>
      </c>
      <c r="R1657" s="6" t="n">
        <v>1</v>
      </c>
      <c r="S1657" s="6" t="n">
        <v>0</v>
      </c>
      <c r="T1657" s="6" t="n">
        <v>0</v>
      </c>
      <c r="U1657" s="6" t="s">
        <v>256</v>
      </c>
    </row>
    <row r="1658" customFormat="false" ht="22.35" hidden="false" customHeight="false" outlineLevel="0" collapsed="false">
      <c r="A1658" s="6" t="n">
        <v>1654</v>
      </c>
      <c r="B1658" s="6" t="s">
        <v>266</v>
      </c>
      <c r="C1658" s="7" t="s">
        <v>439</v>
      </c>
      <c r="D1658" s="6" t="s">
        <v>5867</v>
      </c>
      <c r="E1658" s="6" t="n">
        <v>8</v>
      </c>
      <c r="F1658" s="6" t="n">
        <v>2</v>
      </c>
      <c r="G1658" s="6" t="n">
        <v>2</v>
      </c>
      <c r="H1658" s="6" t="n">
        <v>2</v>
      </c>
      <c r="I1658" s="6" t="n">
        <v>5</v>
      </c>
      <c r="J1658" s="6" t="n">
        <v>5</v>
      </c>
      <c r="K1658" s="6" t="n">
        <v>1</v>
      </c>
      <c r="L1658" s="6" t="n">
        <v>1</v>
      </c>
      <c r="M1658" s="6" t="n">
        <v>1</v>
      </c>
      <c r="N1658" s="6" t="n">
        <v>0</v>
      </c>
      <c r="O1658" s="6" t="n">
        <v>1</v>
      </c>
      <c r="P1658" s="6" t="n">
        <v>0</v>
      </c>
      <c r="Q1658" s="6" t="n">
        <v>1</v>
      </c>
      <c r="R1658" s="6" t="n">
        <v>1</v>
      </c>
      <c r="S1658" s="6" t="n">
        <v>0</v>
      </c>
      <c r="T1658" s="6" t="n">
        <v>0</v>
      </c>
      <c r="U1658" s="6" t="s">
        <v>256</v>
      </c>
    </row>
    <row r="1659" customFormat="false" ht="22.35" hidden="false" customHeight="false" outlineLevel="0" collapsed="false">
      <c r="A1659" s="6" t="n">
        <v>1655</v>
      </c>
      <c r="B1659" s="6" t="s">
        <v>266</v>
      </c>
      <c r="C1659" s="7" t="s">
        <v>442</v>
      </c>
      <c r="D1659" s="6" t="s">
        <v>5867</v>
      </c>
      <c r="E1659" s="6" t="n">
        <v>8</v>
      </c>
      <c r="F1659" s="6" t="n">
        <v>2</v>
      </c>
      <c r="G1659" s="6" t="n">
        <v>2</v>
      </c>
      <c r="H1659" s="6" t="n">
        <v>2</v>
      </c>
      <c r="I1659" s="6" t="n">
        <v>5</v>
      </c>
      <c r="J1659" s="6" t="n">
        <v>5</v>
      </c>
      <c r="K1659" s="6" t="n">
        <v>1</v>
      </c>
      <c r="L1659" s="6" t="n">
        <v>1</v>
      </c>
      <c r="M1659" s="6" t="n">
        <v>1</v>
      </c>
      <c r="N1659" s="6" t="n">
        <v>0</v>
      </c>
      <c r="O1659" s="6" t="n">
        <v>1</v>
      </c>
      <c r="P1659" s="6" t="n">
        <v>0</v>
      </c>
      <c r="Q1659" s="6" t="n">
        <v>1</v>
      </c>
      <c r="R1659" s="6" t="n">
        <v>1</v>
      </c>
      <c r="S1659" s="6" t="n">
        <v>0</v>
      </c>
      <c r="T1659" s="6" t="n">
        <v>0</v>
      </c>
      <c r="U1659" s="6" t="s">
        <v>256</v>
      </c>
    </row>
    <row r="1660" customFormat="false" ht="22.35" hidden="false" customHeight="false" outlineLevel="0" collapsed="false">
      <c r="A1660" s="6" t="n">
        <v>1656</v>
      </c>
      <c r="B1660" s="6" t="s">
        <v>266</v>
      </c>
      <c r="C1660" s="7" t="s">
        <v>445</v>
      </c>
      <c r="D1660" s="6" t="s">
        <v>5867</v>
      </c>
      <c r="E1660" s="6" t="n">
        <v>6</v>
      </c>
      <c r="F1660" s="6" t="n">
        <v>2</v>
      </c>
      <c r="G1660" s="6" t="n">
        <v>2</v>
      </c>
      <c r="H1660" s="6" t="n">
        <v>2</v>
      </c>
      <c r="I1660" s="6" t="n">
        <v>5</v>
      </c>
      <c r="J1660" s="6" t="n">
        <v>5</v>
      </c>
      <c r="K1660" s="6" t="n">
        <v>1</v>
      </c>
      <c r="L1660" s="6" t="n">
        <v>1</v>
      </c>
      <c r="M1660" s="6" t="n">
        <v>1</v>
      </c>
      <c r="N1660" s="6" t="n">
        <v>0</v>
      </c>
      <c r="O1660" s="6" t="n">
        <v>1</v>
      </c>
      <c r="P1660" s="6" t="n">
        <v>0</v>
      </c>
      <c r="Q1660" s="6" t="n">
        <v>1</v>
      </c>
      <c r="R1660" s="6" t="n">
        <v>1</v>
      </c>
      <c r="S1660" s="6" t="n">
        <v>0</v>
      </c>
      <c r="T1660" s="6" t="n">
        <v>0</v>
      </c>
      <c r="U1660" s="6" t="s">
        <v>256</v>
      </c>
    </row>
    <row r="1661" customFormat="false" ht="22.35" hidden="false" customHeight="false" outlineLevel="0" collapsed="false">
      <c r="A1661" s="6" t="n">
        <v>1657</v>
      </c>
      <c r="B1661" s="6" t="s">
        <v>266</v>
      </c>
      <c r="C1661" s="7" t="s">
        <v>448</v>
      </c>
      <c r="D1661" s="6" t="s">
        <v>5867</v>
      </c>
      <c r="E1661" s="6" t="n">
        <v>5</v>
      </c>
      <c r="F1661" s="6" t="n">
        <v>2</v>
      </c>
      <c r="G1661" s="6" t="n">
        <v>2</v>
      </c>
      <c r="H1661" s="6" t="n">
        <v>2</v>
      </c>
      <c r="I1661" s="6" t="n">
        <v>5</v>
      </c>
      <c r="J1661" s="6" t="n">
        <v>5</v>
      </c>
      <c r="K1661" s="6" t="n">
        <v>1</v>
      </c>
      <c r="L1661" s="6" t="n">
        <v>1</v>
      </c>
      <c r="M1661" s="6" t="n">
        <v>1</v>
      </c>
      <c r="N1661" s="6" t="n">
        <v>0</v>
      </c>
      <c r="O1661" s="6" t="n">
        <v>1</v>
      </c>
      <c r="P1661" s="6" t="n">
        <v>0</v>
      </c>
      <c r="Q1661" s="6" t="n">
        <v>1</v>
      </c>
      <c r="R1661" s="6" t="n">
        <v>1</v>
      </c>
      <c r="S1661" s="6" t="n">
        <v>0</v>
      </c>
      <c r="T1661" s="6" t="n">
        <v>0</v>
      </c>
      <c r="U1661" s="6" t="s">
        <v>256</v>
      </c>
    </row>
    <row r="1662" customFormat="false" ht="22.35" hidden="false" customHeight="false" outlineLevel="0" collapsed="false">
      <c r="A1662" s="6" t="n">
        <v>1658</v>
      </c>
      <c r="B1662" s="6" t="s">
        <v>266</v>
      </c>
      <c r="C1662" s="7" t="s">
        <v>451</v>
      </c>
      <c r="D1662" s="6" t="s">
        <v>5867</v>
      </c>
      <c r="E1662" s="6" t="n">
        <v>2</v>
      </c>
      <c r="F1662" s="6" t="n">
        <v>2</v>
      </c>
      <c r="G1662" s="6" t="n">
        <v>2</v>
      </c>
      <c r="H1662" s="6" t="n">
        <v>2</v>
      </c>
      <c r="I1662" s="6" t="n">
        <v>5</v>
      </c>
      <c r="J1662" s="6" t="n">
        <v>5</v>
      </c>
      <c r="K1662" s="6" t="n">
        <v>1</v>
      </c>
      <c r="L1662" s="6" t="n">
        <v>1</v>
      </c>
      <c r="M1662" s="6" t="n">
        <v>1</v>
      </c>
      <c r="N1662" s="6" t="n">
        <v>0</v>
      </c>
      <c r="O1662" s="6" t="n">
        <v>1</v>
      </c>
      <c r="P1662" s="6" t="n">
        <v>0</v>
      </c>
      <c r="Q1662" s="6" t="n">
        <v>1</v>
      </c>
      <c r="R1662" s="6" t="n">
        <v>1</v>
      </c>
      <c r="S1662" s="6" t="n">
        <v>0</v>
      </c>
      <c r="T1662" s="6" t="n">
        <v>0</v>
      </c>
      <c r="U1662" s="6" t="s">
        <v>256</v>
      </c>
    </row>
    <row r="1663" customFormat="false" ht="22.35" hidden="false" customHeight="false" outlineLevel="0" collapsed="false">
      <c r="A1663" s="6" t="n">
        <v>1659</v>
      </c>
      <c r="B1663" s="6" t="s">
        <v>266</v>
      </c>
      <c r="C1663" s="7" t="s">
        <v>454</v>
      </c>
      <c r="D1663" s="6" t="s">
        <v>5867</v>
      </c>
      <c r="E1663" s="6" t="n">
        <v>6</v>
      </c>
      <c r="F1663" s="6" t="n">
        <v>2</v>
      </c>
      <c r="G1663" s="6" t="n">
        <v>2</v>
      </c>
      <c r="H1663" s="6" t="n">
        <v>2</v>
      </c>
      <c r="I1663" s="6" t="n">
        <v>5</v>
      </c>
      <c r="J1663" s="6" t="n">
        <v>5</v>
      </c>
      <c r="K1663" s="6" t="n">
        <v>1</v>
      </c>
      <c r="L1663" s="6" t="n">
        <v>1</v>
      </c>
      <c r="M1663" s="6" t="n">
        <v>1</v>
      </c>
      <c r="N1663" s="6" t="n">
        <v>0</v>
      </c>
      <c r="O1663" s="6" t="n">
        <v>1</v>
      </c>
      <c r="P1663" s="6" t="n">
        <v>0</v>
      </c>
      <c r="Q1663" s="6" t="n">
        <v>1</v>
      </c>
      <c r="R1663" s="6" t="n">
        <v>1</v>
      </c>
      <c r="S1663" s="6" t="n">
        <v>0</v>
      </c>
      <c r="T1663" s="6" t="n">
        <v>0</v>
      </c>
      <c r="U1663" s="6" t="s">
        <v>256</v>
      </c>
    </row>
    <row r="1664" customFormat="false" ht="22.35" hidden="false" customHeight="false" outlineLevel="0" collapsed="false">
      <c r="A1664" s="6" t="n">
        <v>1660</v>
      </c>
      <c r="B1664" s="6" t="s">
        <v>266</v>
      </c>
      <c r="C1664" s="7" t="s">
        <v>457</v>
      </c>
      <c r="D1664" s="6" t="s">
        <v>5867</v>
      </c>
      <c r="E1664" s="6" t="n">
        <v>6</v>
      </c>
      <c r="F1664" s="6" t="n">
        <v>2</v>
      </c>
      <c r="G1664" s="6" t="n">
        <v>2</v>
      </c>
      <c r="H1664" s="6" t="n">
        <v>2</v>
      </c>
      <c r="I1664" s="6" t="n">
        <v>5</v>
      </c>
      <c r="J1664" s="6" t="n">
        <v>5</v>
      </c>
      <c r="K1664" s="6" t="n">
        <v>1</v>
      </c>
      <c r="L1664" s="6" t="n">
        <v>1</v>
      </c>
      <c r="M1664" s="6" t="n">
        <v>1</v>
      </c>
      <c r="N1664" s="6" t="n">
        <v>0</v>
      </c>
      <c r="O1664" s="6" t="n">
        <v>1</v>
      </c>
      <c r="P1664" s="6" t="n">
        <v>0</v>
      </c>
      <c r="Q1664" s="6" t="n">
        <v>1</v>
      </c>
      <c r="R1664" s="6" t="n">
        <v>1</v>
      </c>
      <c r="S1664" s="6" t="n">
        <v>0</v>
      </c>
      <c r="T1664" s="6" t="n">
        <v>0</v>
      </c>
      <c r="U1664" s="6" t="s">
        <v>256</v>
      </c>
    </row>
    <row r="1665" customFormat="false" ht="22.35" hidden="false" customHeight="false" outlineLevel="0" collapsed="false">
      <c r="A1665" s="6" t="n">
        <v>1661</v>
      </c>
      <c r="B1665" s="6" t="s">
        <v>266</v>
      </c>
      <c r="C1665" s="7" t="s">
        <v>460</v>
      </c>
      <c r="D1665" s="6" t="s">
        <v>5867</v>
      </c>
      <c r="E1665" s="6" t="n">
        <v>9</v>
      </c>
      <c r="F1665" s="6" t="n">
        <v>2</v>
      </c>
      <c r="G1665" s="6" t="n">
        <v>2</v>
      </c>
      <c r="H1665" s="6" t="n">
        <v>2</v>
      </c>
      <c r="I1665" s="6" t="n">
        <v>5</v>
      </c>
      <c r="J1665" s="6" t="n">
        <v>5</v>
      </c>
      <c r="K1665" s="6" t="n">
        <v>1</v>
      </c>
      <c r="L1665" s="6" t="n">
        <v>1</v>
      </c>
      <c r="M1665" s="6" t="n">
        <v>1</v>
      </c>
      <c r="N1665" s="6" t="n">
        <v>0</v>
      </c>
      <c r="O1665" s="6" t="n">
        <v>1</v>
      </c>
      <c r="P1665" s="6" t="n">
        <v>0</v>
      </c>
      <c r="Q1665" s="6" t="n">
        <v>1</v>
      </c>
      <c r="R1665" s="6" t="n">
        <v>1</v>
      </c>
      <c r="S1665" s="6" t="n">
        <v>0</v>
      </c>
      <c r="T1665" s="6" t="n">
        <v>0</v>
      </c>
      <c r="U1665" s="6" t="s">
        <v>256</v>
      </c>
    </row>
    <row r="1666" customFormat="false" ht="22.35" hidden="false" customHeight="false" outlineLevel="0" collapsed="false">
      <c r="A1666" s="6" t="n">
        <v>1662</v>
      </c>
      <c r="B1666" s="6" t="s">
        <v>266</v>
      </c>
      <c r="C1666" s="7" t="s">
        <v>463</v>
      </c>
      <c r="D1666" s="6" t="s">
        <v>5868</v>
      </c>
      <c r="E1666" s="6" t="n">
        <v>7</v>
      </c>
      <c r="F1666" s="6" t="n">
        <v>10</v>
      </c>
      <c r="G1666" s="6" t="n">
        <v>10</v>
      </c>
      <c r="H1666" s="6" t="n">
        <v>7</v>
      </c>
      <c r="I1666" s="6" t="n">
        <v>10</v>
      </c>
      <c r="J1666" s="6" t="n">
        <v>10</v>
      </c>
      <c r="K1666" s="6" t="n">
        <v>0</v>
      </c>
      <c r="L1666" s="6" t="n">
        <v>0</v>
      </c>
      <c r="M1666" s="6" t="n">
        <v>0</v>
      </c>
      <c r="N1666" s="6" t="n">
        <v>1</v>
      </c>
      <c r="O1666" s="6" t="n">
        <v>0</v>
      </c>
      <c r="P1666" s="6" t="n">
        <v>0</v>
      </c>
      <c r="Q1666" s="6" t="n">
        <v>0</v>
      </c>
      <c r="R1666" s="6" t="n">
        <v>1</v>
      </c>
      <c r="S1666" s="6" t="n">
        <v>0</v>
      </c>
      <c r="T1666" s="6" t="n">
        <v>0</v>
      </c>
      <c r="U1666" s="6" t="s">
        <v>256</v>
      </c>
    </row>
    <row r="1667" customFormat="false" ht="22.35" hidden="false" customHeight="false" outlineLevel="0" collapsed="false">
      <c r="A1667" s="6" t="n">
        <v>1663</v>
      </c>
      <c r="B1667" s="6" t="s">
        <v>266</v>
      </c>
      <c r="C1667" s="7" t="s">
        <v>466</v>
      </c>
      <c r="D1667" s="6" t="s">
        <v>5868</v>
      </c>
      <c r="E1667" s="6" t="n">
        <v>3</v>
      </c>
      <c r="F1667" s="6" t="n">
        <v>10</v>
      </c>
      <c r="G1667" s="6" t="n">
        <v>10</v>
      </c>
      <c r="H1667" s="6" t="n">
        <v>7</v>
      </c>
      <c r="I1667" s="6" t="n">
        <v>10</v>
      </c>
      <c r="J1667" s="6" t="n">
        <v>10</v>
      </c>
      <c r="K1667" s="6" t="n">
        <v>0</v>
      </c>
      <c r="L1667" s="6" t="n">
        <v>0</v>
      </c>
      <c r="M1667" s="6" t="n">
        <v>0</v>
      </c>
      <c r="N1667" s="6" t="n">
        <v>1</v>
      </c>
      <c r="O1667" s="6" t="n">
        <v>0</v>
      </c>
      <c r="P1667" s="6" t="n">
        <v>0</v>
      </c>
      <c r="Q1667" s="6" t="n">
        <v>0</v>
      </c>
      <c r="R1667" s="6" t="n">
        <v>1</v>
      </c>
      <c r="S1667" s="6" t="n">
        <v>0</v>
      </c>
      <c r="T1667" s="6" t="n">
        <v>0</v>
      </c>
      <c r="U1667" s="6" t="s">
        <v>256</v>
      </c>
    </row>
    <row r="1668" customFormat="false" ht="22.35" hidden="false" customHeight="false" outlineLevel="0" collapsed="false">
      <c r="A1668" s="6" t="n">
        <v>1664</v>
      </c>
      <c r="B1668" s="6" t="s">
        <v>266</v>
      </c>
      <c r="C1668" s="7" t="s">
        <v>469</v>
      </c>
      <c r="D1668" s="6" t="s">
        <v>5868</v>
      </c>
      <c r="E1668" s="6" t="n">
        <v>2</v>
      </c>
      <c r="F1668" s="6" t="n">
        <v>10</v>
      </c>
      <c r="G1668" s="6" t="n">
        <v>10</v>
      </c>
      <c r="H1668" s="6" t="n">
        <v>7</v>
      </c>
      <c r="I1668" s="6" t="n">
        <v>10</v>
      </c>
      <c r="J1668" s="6" t="n">
        <v>10</v>
      </c>
      <c r="K1668" s="6" t="n">
        <v>0</v>
      </c>
      <c r="L1668" s="6" t="n">
        <v>0</v>
      </c>
      <c r="M1668" s="6" t="n">
        <v>0</v>
      </c>
      <c r="N1668" s="6" t="n">
        <v>1</v>
      </c>
      <c r="O1668" s="6" t="n">
        <v>0</v>
      </c>
      <c r="P1668" s="6" t="n">
        <v>0</v>
      </c>
      <c r="Q1668" s="6" t="n">
        <v>0</v>
      </c>
      <c r="R1668" s="6" t="n">
        <v>1</v>
      </c>
      <c r="S1668" s="6" t="n">
        <v>0</v>
      </c>
      <c r="T1668" s="6" t="n">
        <v>0</v>
      </c>
      <c r="U1668" s="6" t="s">
        <v>256</v>
      </c>
    </row>
    <row r="1669" customFormat="false" ht="22.35" hidden="false" customHeight="false" outlineLevel="0" collapsed="false">
      <c r="A1669" s="6" t="n">
        <v>1665</v>
      </c>
      <c r="B1669" s="6" t="s">
        <v>266</v>
      </c>
      <c r="C1669" s="7" t="s">
        <v>472</v>
      </c>
      <c r="D1669" s="6" t="s">
        <v>5868</v>
      </c>
      <c r="E1669" s="6" t="n">
        <v>1</v>
      </c>
      <c r="F1669" s="6" t="n">
        <v>10</v>
      </c>
      <c r="G1669" s="6" t="n">
        <v>10</v>
      </c>
      <c r="H1669" s="6" t="n">
        <v>7</v>
      </c>
      <c r="I1669" s="6" t="n">
        <v>10</v>
      </c>
      <c r="J1669" s="6" t="n">
        <v>10</v>
      </c>
      <c r="K1669" s="6" t="n">
        <v>0</v>
      </c>
      <c r="L1669" s="6" t="n">
        <v>0</v>
      </c>
      <c r="M1669" s="6" t="n">
        <v>0</v>
      </c>
      <c r="N1669" s="6" t="n">
        <v>1</v>
      </c>
      <c r="O1669" s="6" t="n">
        <v>0</v>
      </c>
      <c r="P1669" s="6" t="n">
        <v>0</v>
      </c>
      <c r="Q1669" s="6" t="n">
        <v>0</v>
      </c>
      <c r="R1669" s="6" t="n">
        <v>1</v>
      </c>
      <c r="S1669" s="6" t="n">
        <v>0</v>
      </c>
      <c r="T1669" s="6" t="n">
        <v>0</v>
      </c>
      <c r="U1669" s="6" t="s">
        <v>256</v>
      </c>
    </row>
    <row r="1670" customFormat="false" ht="22.35" hidden="false" customHeight="false" outlineLevel="0" collapsed="false">
      <c r="A1670" s="6" t="n">
        <v>1666</v>
      </c>
      <c r="B1670" s="6" t="s">
        <v>266</v>
      </c>
      <c r="C1670" s="7" t="s">
        <v>475</v>
      </c>
      <c r="D1670" s="6" t="s">
        <v>5868</v>
      </c>
      <c r="E1670" s="6" t="n">
        <v>2</v>
      </c>
      <c r="F1670" s="6" t="n">
        <v>10</v>
      </c>
      <c r="G1670" s="6" t="n">
        <v>10</v>
      </c>
      <c r="H1670" s="6" t="n">
        <v>7</v>
      </c>
      <c r="I1670" s="6" t="n">
        <v>10</v>
      </c>
      <c r="J1670" s="6" t="n">
        <v>10</v>
      </c>
      <c r="K1670" s="6" t="n">
        <v>0</v>
      </c>
      <c r="L1670" s="6" t="n">
        <v>0</v>
      </c>
      <c r="M1670" s="6" t="n">
        <v>0</v>
      </c>
      <c r="N1670" s="6" t="n">
        <v>1</v>
      </c>
      <c r="O1670" s="6" t="n">
        <v>0</v>
      </c>
      <c r="P1670" s="6" t="n">
        <v>0</v>
      </c>
      <c r="Q1670" s="6" t="n">
        <v>0</v>
      </c>
      <c r="R1670" s="6" t="n">
        <v>1</v>
      </c>
      <c r="S1670" s="6" t="n">
        <v>0</v>
      </c>
      <c r="T1670" s="6" t="n">
        <v>0</v>
      </c>
      <c r="U1670" s="6" t="s">
        <v>256</v>
      </c>
    </row>
    <row r="1671" customFormat="false" ht="22.35" hidden="false" customHeight="false" outlineLevel="0" collapsed="false">
      <c r="A1671" s="6" t="n">
        <v>1667</v>
      </c>
      <c r="B1671" s="6" t="s">
        <v>266</v>
      </c>
      <c r="C1671" s="7" t="s">
        <v>478</v>
      </c>
      <c r="D1671" s="6" t="s">
        <v>5868</v>
      </c>
      <c r="E1671" s="6" t="n">
        <v>3</v>
      </c>
      <c r="F1671" s="6" t="n">
        <v>10</v>
      </c>
      <c r="G1671" s="6" t="n">
        <v>10</v>
      </c>
      <c r="H1671" s="6" t="n">
        <v>7</v>
      </c>
      <c r="I1671" s="6" t="n">
        <v>10</v>
      </c>
      <c r="J1671" s="6" t="n">
        <v>10</v>
      </c>
      <c r="K1671" s="6" t="n">
        <v>0</v>
      </c>
      <c r="L1671" s="6" t="n">
        <v>0</v>
      </c>
      <c r="M1671" s="6" t="n">
        <v>0</v>
      </c>
      <c r="N1671" s="6" t="n">
        <v>1</v>
      </c>
      <c r="O1671" s="6" t="n">
        <v>0</v>
      </c>
      <c r="P1671" s="6" t="n">
        <v>0</v>
      </c>
      <c r="Q1671" s="6" t="n">
        <v>0</v>
      </c>
      <c r="R1671" s="6" t="n">
        <v>1</v>
      </c>
      <c r="S1671" s="6" t="n">
        <v>0</v>
      </c>
      <c r="T1671" s="6" t="n">
        <v>0</v>
      </c>
      <c r="U1671" s="6" t="s">
        <v>256</v>
      </c>
    </row>
    <row r="1672" customFormat="false" ht="22.35" hidden="false" customHeight="false" outlineLevel="0" collapsed="false">
      <c r="A1672" s="6" t="n">
        <v>1668</v>
      </c>
      <c r="B1672" s="6" t="s">
        <v>266</v>
      </c>
      <c r="C1672" s="7" t="s">
        <v>481</v>
      </c>
      <c r="D1672" s="6" t="s">
        <v>5868</v>
      </c>
      <c r="E1672" s="6" t="n">
        <v>6</v>
      </c>
      <c r="F1672" s="6" t="n">
        <v>10</v>
      </c>
      <c r="G1672" s="6" t="n">
        <v>10</v>
      </c>
      <c r="H1672" s="6" t="n">
        <v>7</v>
      </c>
      <c r="I1672" s="6" t="n">
        <v>10</v>
      </c>
      <c r="J1672" s="6" t="n">
        <v>10</v>
      </c>
      <c r="K1672" s="6" t="n">
        <v>0</v>
      </c>
      <c r="L1672" s="6" t="n">
        <v>0</v>
      </c>
      <c r="M1672" s="6" t="n">
        <v>0</v>
      </c>
      <c r="N1672" s="6" t="n">
        <v>1</v>
      </c>
      <c r="O1672" s="6" t="n">
        <v>0</v>
      </c>
      <c r="P1672" s="6" t="n">
        <v>0</v>
      </c>
      <c r="Q1672" s="6" t="n">
        <v>0</v>
      </c>
      <c r="R1672" s="6" t="n">
        <v>1</v>
      </c>
      <c r="S1672" s="6" t="n">
        <v>0</v>
      </c>
      <c r="T1672" s="6" t="n">
        <v>0</v>
      </c>
      <c r="U1672" s="6" t="s">
        <v>256</v>
      </c>
    </row>
    <row r="1673" customFormat="false" ht="22.35" hidden="false" customHeight="false" outlineLevel="0" collapsed="false">
      <c r="A1673" s="6" t="n">
        <v>1669</v>
      </c>
      <c r="B1673" s="6" t="s">
        <v>266</v>
      </c>
      <c r="C1673" s="7" t="s">
        <v>484</v>
      </c>
      <c r="D1673" s="6" t="s">
        <v>5868</v>
      </c>
      <c r="E1673" s="6" t="n">
        <v>1</v>
      </c>
      <c r="F1673" s="6" t="n">
        <v>10</v>
      </c>
      <c r="G1673" s="6" t="n">
        <v>10</v>
      </c>
      <c r="H1673" s="6" t="n">
        <v>7</v>
      </c>
      <c r="I1673" s="6" t="n">
        <v>10</v>
      </c>
      <c r="J1673" s="6" t="n">
        <v>10</v>
      </c>
      <c r="K1673" s="6" t="n">
        <v>0</v>
      </c>
      <c r="L1673" s="6" t="n">
        <v>0</v>
      </c>
      <c r="M1673" s="6" t="n">
        <v>0</v>
      </c>
      <c r="N1673" s="6" t="n">
        <v>1</v>
      </c>
      <c r="O1673" s="6" t="n">
        <v>0</v>
      </c>
      <c r="P1673" s="6" t="n">
        <v>0</v>
      </c>
      <c r="Q1673" s="6" t="n">
        <v>0</v>
      </c>
      <c r="R1673" s="6" t="n">
        <v>1</v>
      </c>
      <c r="S1673" s="6" t="n">
        <v>0</v>
      </c>
      <c r="T1673" s="6" t="n">
        <v>0</v>
      </c>
      <c r="U1673" s="6" t="s">
        <v>256</v>
      </c>
    </row>
    <row r="1674" customFormat="false" ht="22.35" hidden="false" customHeight="false" outlineLevel="0" collapsed="false">
      <c r="A1674" s="6" t="n">
        <v>1670</v>
      </c>
      <c r="B1674" s="6" t="s">
        <v>266</v>
      </c>
      <c r="C1674" s="7" t="s">
        <v>487</v>
      </c>
      <c r="D1674" s="6" t="s">
        <v>5868</v>
      </c>
      <c r="E1674" s="6" t="n">
        <v>7</v>
      </c>
      <c r="F1674" s="6" t="n">
        <v>10</v>
      </c>
      <c r="G1674" s="6" t="n">
        <v>10</v>
      </c>
      <c r="H1674" s="6" t="n">
        <v>7</v>
      </c>
      <c r="I1674" s="6" t="n">
        <v>10</v>
      </c>
      <c r="J1674" s="6" t="n">
        <v>10</v>
      </c>
      <c r="K1674" s="6" t="n">
        <v>0</v>
      </c>
      <c r="L1674" s="6" t="n">
        <v>0</v>
      </c>
      <c r="M1674" s="6" t="n">
        <v>0</v>
      </c>
      <c r="N1674" s="6" t="n">
        <v>1</v>
      </c>
      <c r="O1674" s="6" t="n">
        <v>0</v>
      </c>
      <c r="P1674" s="6" t="n">
        <v>0</v>
      </c>
      <c r="Q1674" s="6" t="n">
        <v>0</v>
      </c>
      <c r="R1674" s="6" t="n">
        <v>1</v>
      </c>
      <c r="S1674" s="6" t="n">
        <v>0</v>
      </c>
      <c r="T1674" s="6" t="n">
        <v>0</v>
      </c>
      <c r="U1674" s="6" t="s">
        <v>256</v>
      </c>
    </row>
    <row r="1675" customFormat="false" ht="22.35" hidden="false" customHeight="false" outlineLevel="0" collapsed="false">
      <c r="A1675" s="6" t="n">
        <v>1671</v>
      </c>
      <c r="B1675" s="6" t="s">
        <v>266</v>
      </c>
      <c r="C1675" s="7" t="s">
        <v>490</v>
      </c>
      <c r="D1675" s="6" t="s">
        <v>5869</v>
      </c>
      <c r="E1675" s="6" t="n">
        <v>3</v>
      </c>
      <c r="F1675" s="6" t="n">
        <v>1</v>
      </c>
      <c r="G1675" s="6" t="n">
        <v>1</v>
      </c>
      <c r="H1675" s="6" t="n">
        <v>5</v>
      </c>
      <c r="I1675" s="6" t="n">
        <v>2</v>
      </c>
      <c r="J1675" s="6" t="n">
        <v>1</v>
      </c>
      <c r="K1675" s="6" t="n">
        <v>0</v>
      </c>
      <c r="L1675" s="6" t="n">
        <v>1</v>
      </c>
      <c r="M1675" s="6" t="n">
        <v>0</v>
      </c>
      <c r="N1675" s="6" t="n">
        <v>0</v>
      </c>
      <c r="O1675" s="6" t="n">
        <v>0</v>
      </c>
      <c r="P1675" s="6" t="n">
        <v>0</v>
      </c>
      <c r="Q1675" s="6" t="n">
        <v>1</v>
      </c>
      <c r="R1675" s="6" t="n">
        <v>0</v>
      </c>
      <c r="S1675" s="6" t="n">
        <v>1</v>
      </c>
      <c r="T1675" s="6" t="n">
        <v>1</v>
      </c>
      <c r="U1675" s="6" t="s">
        <v>256</v>
      </c>
    </row>
    <row r="1676" customFormat="false" ht="22.35" hidden="false" customHeight="false" outlineLevel="0" collapsed="false">
      <c r="A1676" s="6" t="n">
        <v>1672</v>
      </c>
      <c r="B1676" s="6" t="s">
        <v>266</v>
      </c>
      <c r="C1676" s="7" t="s">
        <v>493</v>
      </c>
      <c r="D1676" s="6" t="s">
        <v>5869</v>
      </c>
      <c r="E1676" s="6" t="n">
        <v>2</v>
      </c>
      <c r="F1676" s="6" t="n">
        <v>1</v>
      </c>
      <c r="G1676" s="6" t="n">
        <v>1</v>
      </c>
      <c r="H1676" s="6" t="n">
        <v>5</v>
      </c>
      <c r="I1676" s="6" t="n">
        <v>2</v>
      </c>
      <c r="J1676" s="6" t="n">
        <v>1</v>
      </c>
      <c r="K1676" s="6" t="n">
        <v>0</v>
      </c>
      <c r="L1676" s="6" t="n">
        <v>1</v>
      </c>
      <c r="M1676" s="6" t="n">
        <v>0</v>
      </c>
      <c r="N1676" s="6" t="n">
        <v>0</v>
      </c>
      <c r="O1676" s="6" t="n">
        <v>0</v>
      </c>
      <c r="P1676" s="6" t="n">
        <v>0</v>
      </c>
      <c r="Q1676" s="6" t="n">
        <v>1</v>
      </c>
      <c r="R1676" s="6" t="n">
        <v>0</v>
      </c>
      <c r="S1676" s="6" t="n">
        <v>1</v>
      </c>
      <c r="T1676" s="6" t="n">
        <v>1</v>
      </c>
      <c r="U1676" s="6" t="s">
        <v>256</v>
      </c>
    </row>
    <row r="1677" customFormat="false" ht="22.35" hidden="false" customHeight="false" outlineLevel="0" collapsed="false">
      <c r="A1677" s="6" t="n">
        <v>1673</v>
      </c>
      <c r="B1677" s="6" t="s">
        <v>266</v>
      </c>
      <c r="C1677" s="7" t="s">
        <v>496</v>
      </c>
      <c r="D1677" s="6" t="s">
        <v>5869</v>
      </c>
      <c r="E1677" s="6" t="n">
        <v>7</v>
      </c>
      <c r="F1677" s="6" t="n">
        <v>1</v>
      </c>
      <c r="G1677" s="6" t="n">
        <v>1</v>
      </c>
      <c r="H1677" s="6" t="n">
        <v>5</v>
      </c>
      <c r="I1677" s="6" t="n">
        <v>2</v>
      </c>
      <c r="J1677" s="6" t="n">
        <v>1</v>
      </c>
      <c r="K1677" s="6" t="n">
        <v>0</v>
      </c>
      <c r="L1677" s="6" t="n">
        <v>1</v>
      </c>
      <c r="M1677" s="6" t="n">
        <v>0</v>
      </c>
      <c r="N1677" s="6" t="n">
        <v>0</v>
      </c>
      <c r="O1677" s="6" t="n">
        <v>0</v>
      </c>
      <c r="P1677" s="6" t="n">
        <v>0</v>
      </c>
      <c r="Q1677" s="6" t="n">
        <v>1</v>
      </c>
      <c r="R1677" s="6" t="n">
        <v>0</v>
      </c>
      <c r="S1677" s="6" t="n">
        <v>1</v>
      </c>
      <c r="T1677" s="6" t="n">
        <v>1</v>
      </c>
      <c r="U1677" s="6" t="s">
        <v>256</v>
      </c>
    </row>
    <row r="1678" customFormat="false" ht="22.35" hidden="false" customHeight="false" outlineLevel="0" collapsed="false">
      <c r="A1678" s="6" t="n">
        <v>1674</v>
      </c>
      <c r="B1678" s="6" t="s">
        <v>266</v>
      </c>
      <c r="C1678" s="7" t="s">
        <v>499</v>
      </c>
      <c r="D1678" s="6" t="s">
        <v>5869</v>
      </c>
      <c r="E1678" s="6" t="n">
        <v>7</v>
      </c>
      <c r="F1678" s="6" t="n">
        <v>1</v>
      </c>
      <c r="G1678" s="6" t="n">
        <v>1</v>
      </c>
      <c r="H1678" s="6" t="n">
        <v>5</v>
      </c>
      <c r="I1678" s="6" t="n">
        <v>2</v>
      </c>
      <c r="J1678" s="6" t="n">
        <v>1</v>
      </c>
      <c r="K1678" s="6" t="n">
        <v>0</v>
      </c>
      <c r="L1678" s="6" t="n">
        <v>1</v>
      </c>
      <c r="M1678" s="6" t="n">
        <v>0</v>
      </c>
      <c r="N1678" s="6" t="n">
        <v>0</v>
      </c>
      <c r="O1678" s="6" t="n">
        <v>0</v>
      </c>
      <c r="P1678" s="6" t="n">
        <v>0</v>
      </c>
      <c r="Q1678" s="6" t="n">
        <v>1</v>
      </c>
      <c r="R1678" s="6" t="n">
        <v>0</v>
      </c>
      <c r="S1678" s="6" t="n">
        <v>1</v>
      </c>
      <c r="T1678" s="6" t="n">
        <v>1</v>
      </c>
      <c r="U1678" s="6" t="s">
        <v>256</v>
      </c>
    </row>
    <row r="1679" customFormat="false" ht="22.35" hidden="false" customHeight="false" outlineLevel="0" collapsed="false">
      <c r="A1679" s="6" t="n">
        <v>1675</v>
      </c>
      <c r="B1679" s="6" t="s">
        <v>266</v>
      </c>
      <c r="C1679" s="7" t="s">
        <v>502</v>
      </c>
      <c r="D1679" s="6" t="s">
        <v>5869</v>
      </c>
      <c r="E1679" s="6" t="n">
        <v>1</v>
      </c>
      <c r="F1679" s="6" t="n">
        <v>1</v>
      </c>
      <c r="G1679" s="6" t="n">
        <v>1</v>
      </c>
      <c r="H1679" s="6" t="n">
        <v>5</v>
      </c>
      <c r="I1679" s="6" t="n">
        <v>2</v>
      </c>
      <c r="J1679" s="6" t="n">
        <v>1</v>
      </c>
      <c r="K1679" s="6" t="n">
        <v>0</v>
      </c>
      <c r="L1679" s="6" t="n">
        <v>1</v>
      </c>
      <c r="M1679" s="6" t="n">
        <v>0</v>
      </c>
      <c r="N1679" s="6" t="n">
        <v>0</v>
      </c>
      <c r="O1679" s="6" t="n">
        <v>0</v>
      </c>
      <c r="P1679" s="6" t="n">
        <v>0</v>
      </c>
      <c r="Q1679" s="6" t="n">
        <v>1</v>
      </c>
      <c r="R1679" s="6" t="n">
        <v>0</v>
      </c>
      <c r="S1679" s="6" t="n">
        <v>1</v>
      </c>
      <c r="T1679" s="6" t="n">
        <v>1</v>
      </c>
      <c r="U1679" s="6" t="s">
        <v>256</v>
      </c>
    </row>
    <row r="1680" customFormat="false" ht="22.35" hidden="false" customHeight="false" outlineLevel="0" collapsed="false">
      <c r="A1680" s="6" t="n">
        <v>1676</v>
      </c>
      <c r="B1680" s="6" t="s">
        <v>266</v>
      </c>
      <c r="C1680" s="7" t="s">
        <v>505</v>
      </c>
      <c r="D1680" s="6" t="s">
        <v>5869</v>
      </c>
      <c r="E1680" s="6" t="n">
        <v>9</v>
      </c>
      <c r="F1680" s="6" t="n">
        <v>1</v>
      </c>
      <c r="G1680" s="6" t="n">
        <v>1</v>
      </c>
      <c r="H1680" s="6" t="n">
        <v>5</v>
      </c>
      <c r="I1680" s="6" t="n">
        <v>2</v>
      </c>
      <c r="J1680" s="6" t="n">
        <v>1</v>
      </c>
      <c r="K1680" s="6" t="n">
        <v>0</v>
      </c>
      <c r="L1680" s="6" t="n">
        <v>1</v>
      </c>
      <c r="M1680" s="6" t="n">
        <v>0</v>
      </c>
      <c r="N1680" s="6" t="n">
        <v>0</v>
      </c>
      <c r="O1680" s="6" t="n">
        <v>0</v>
      </c>
      <c r="P1680" s="6" t="n">
        <v>0</v>
      </c>
      <c r="Q1680" s="6" t="n">
        <v>1</v>
      </c>
      <c r="R1680" s="6" t="n">
        <v>0</v>
      </c>
      <c r="S1680" s="6" t="n">
        <v>1</v>
      </c>
      <c r="T1680" s="6" t="n">
        <v>1</v>
      </c>
      <c r="U1680" s="6" t="s">
        <v>256</v>
      </c>
    </row>
    <row r="1681" customFormat="false" ht="22.35" hidden="false" customHeight="false" outlineLevel="0" collapsed="false">
      <c r="A1681" s="6" t="n">
        <v>1677</v>
      </c>
      <c r="B1681" s="6" t="s">
        <v>266</v>
      </c>
      <c r="C1681" s="7" t="s">
        <v>508</v>
      </c>
      <c r="D1681" s="6" t="s">
        <v>5869</v>
      </c>
      <c r="E1681" s="6" t="n">
        <v>3</v>
      </c>
      <c r="F1681" s="6" t="n">
        <v>1</v>
      </c>
      <c r="G1681" s="6" t="n">
        <v>1</v>
      </c>
      <c r="H1681" s="6" t="n">
        <v>5</v>
      </c>
      <c r="I1681" s="6" t="n">
        <v>2</v>
      </c>
      <c r="J1681" s="6" t="n">
        <v>1</v>
      </c>
      <c r="K1681" s="6" t="n">
        <v>0</v>
      </c>
      <c r="L1681" s="6" t="n">
        <v>1</v>
      </c>
      <c r="M1681" s="6" t="n">
        <v>0</v>
      </c>
      <c r="N1681" s="6" t="n">
        <v>0</v>
      </c>
      <c r="O1681" s="6" t="n">
        <v>0</v>
      </c>
      <c r="P1681" s="6" t="n">
        <v>0</v>
      </c>
      <c r="Q1681" s="6" t="n">
        <v>1</v>
      </c>
      <c r="R1681" s="6" t="n">
        <v>0</v>
      </c>
      <c r="S1681" s="6" t="n">
        <v>1</v>
      </c>
      <c r="T1681" s="6" t="n">
        <v>1</v>
      </c>
      <c r="U1681" s="6" t="s">
        <v>256</v>
      </c>
    </row>
    <row r="1682" customFormat="false" ht="22.35" hidden="false" customHeight="false" outlineLevel="0" collapsed="false">
      <c r="A1682" s="6" t="n">
        <v>1678</v>
      </c>
      <c r="B1682" s="6" t="s">
        <v>266</v>
      </c>
      <c r="C1682" s="7" t="s">
        <v>511</v>
      </c>
      <c r="D1682" s="6" t="s">
        <v>5869</v>
      </c>
      <c r="E1682" s="6" t="n">
        <v>8</v>
      </c>
      <c r="F1682" s="6" t="n">
        <v>1</v>
      </c>
      <c r="G1682" s="6" t="n">
        <v>1</v>
      </c>
      <c r="H1682" s="6" t="n">
        <v>5</v>
      </c>
      <c r="I1682" s="6" t="n">
        <v>2</v>
      </c>
      <c r="J1682" s="6" t="n">
        <v>1</v>
      </c>
      <c r="K1682" s="6" t="n">
        <v>0</v>
      </c>
      <c r="L1682" s="6" t="n">
        <v>1</v>
      </c>
      <c r="M1682" s="6" t="n">
        <v>0</v>
      </c>
      <c r="N1682" s="6" t="n">
        <v>0</v>
      </c>
      <c r="O1682" s="6" t="n">
        <v>0</v>
      </c>
      <c r="P1682" s="6" t="n">
        <v>0</v>
      </c>
      <c r="Q1682" s="6" t="n">
        <v>1</v>
      </c>
      <c r="R1682" s="6" t="n">
        <v>0</v>
      </c>
      <c r="S1682" s="6" t="n">
        <v>1</v>
      </c>
      <c r="T1682" s="6" t="n">
        <v>1</v>
      </c>
      <c r="U1682" s="6" t="s">
        <v>256</v>
      </c>
    </row>
    <row r="1683" customFormat="false" ht="22.35" hidden="false" customHeight="false" outlineLevel="0" collapsed="false">
      <c r="A1683" s="6" t="n">
        <v>1679</v>
      </c>
      <c r="B1683" s="6" t="s">
        <v>266</v>
      </c>
      <c r="C1683" s="7" t="s">
        <v>514</v>
      </c>
      <c r="D1683" s="6" t="s">
        <v>5869</v>
      </c>
      <c r="E1683" s="6" t="n">
        <v>5</v>
      </c>
      <c r="F1683" s="6" t="n">
        <v>1</v>
      </c>
      <c r="G1683" s="6" t="n">
        <v>1</v>
      </c>
      <c r="H1683" s="6" t="n">
        <v>5</v>
      </c>
      <c r="I1683" s="6" t="n">
        <v>2</v>
      </c>
      <c r="J1683" s="6" t="n">
        <v>1</v>
      </c>
      <c r="K1683" s="6" t="n">
        <v>0</v>
      </c>
      <c r="L1683" s="6" t="n">
        <v>1</v>
      </c>
      <c r="M1683" s="6" t="n">
        <v>0</v>
      </c>
      <c r="N1683" s="6" t="n">
        <v>0</v>
      </c>
      <c r="O1683" s="6" t="n">
        <v>0</v>
      </c>
      <c r="P1683" s="6" t="n">
        <v>0</v>
      </c>
      <c r="Q1683" s="6" t="n">
        <v>1</v>
      </c>
      <c r="R1683" s="6" t="n">
        <v>0</v>
      </c>
      <c r="S1683" s="6" t="n">
        <v>1</v>
      </c>
      <c r="T1683" s="6" t="n">
        <v>1</v>
      </c>
      <c r="U1683" s="6" t="s">
        <v>256</v>
      </c>
    </row>
    <row r="1684" customFormat="false" ht="22.35" hidden="false" customHeight="false" outlineLevel="0" collapsed="false">
      <c r="A1684" s="6" t="n">
        <v>1680</v>
      </c>
      <c r="B1684" s="6" t="s">
        <v>266</v>
      </c>
      <c r="C1684" s="7" t="s">
        <v>517</v>
      </c>
      <c r="D1684" s="6" t="s">
        <v>5870</v>
      </c>
      <c r="E1684" s="6" t="n">
        <v>9</v>
      </c>
      <c r="F1684" s="6" t="n">
        <v>3</v>
      </c>
      <c r="G1684" s="6" t="n">
        <v>3</v>
      </c>
      <c r="H1684" s="6" t="n">
        <v>4</v>
      </c>
      <c r="I1684" s="6" t="n">
        <v>3</v>
      </c>
      <c r="J1684" s="6" t="n">
        <v>3</v>
      </c>
      <c r="K1684" s="6" t="n">
        <v>0</v>
      </c>
      <c r="L1684" s="6" t="n">
        <v>0</v>
      </c>
      <c r="M1684" s="6" t="n">
        <v>0</v>
      </c>
      <c r="N1684" s="6" t="n">
        <v>0</v>
      </c>
      <c r="O1684" s="6" t="n">
        <v>1</v>
      </c>
      <c r="P1684" s="6" t="n">
        <v>0</v>
      </c>
      <c r="Q1684" s="6" t="n">
        <v>0</v>
      </c>
      <c r="R1684" s="6" t="n">
        <v>1</v>
      </c>
      <c r="S1684" s="6" t="n">
        <v>0</v>
      </c>
      <c r="T1684" s="6" t="n">
        <v>0</v>
      </c>
      <c r="U1684" s="6" t="s">
        <v>256</v>
      </c>
    </row>
    <row r="1685" customFormat="false" ht="22.35" hidden="false" customHeight="false" outlineLevel="0" collapsed="false">
      <c r="A1685" s="6" t="n">
        <v>1681</v>
      </c>
      <c r="B1685" s="6" t="s">
        <v>266</v>
      </c>
      <c r="C1685" s="7" t="s">
        <v>520</v>
      </c>
      <c r="D1685" s="6" t="s">
        <v>5870</v>
      </c>
      <c r="E1685" s="6" t="n">
        <v>10</v>
      </c>
      <c r="F1685" s="6" t="n">
        <v>3</v>
      </c>
      <c r="G1685" s="6" t="n">
        <v>3</v>
      </c>
      <c r="H1685" s="6" t="n">
        <v>4</v>
      </c>
      <c r="I1685" s="6" t="n">
        <v>3</v>
      </c>
      <c r="J1685" s="6" t="n">
        <v>3</v>
      </c>
      <c r="K1685" s="6" t="n">
        <v>0</v>
      </c>
      <c r="L1685" s="6" t="n">
        <v>0</v>
      </c>
      <c r="M1685" s="6" t="n">
        <v>0</v>
      </c>
      <c r="N1685" s="6" t="n">
        <v>0</v>
      </c>
      <c r="O1685" s="6" t="n">
        <v>1</v>
      </c>
      <c r="P1685" s="6" t="n">
        <v>0</v>
      </c>
      <c r="Q1685" s="6" t="n">
        <v>0</v>
      </c>
      <c r="R1685" s="6" t="n">
        <v>1</v>
      </c>
      <c r="S1685" s="6" t="n">
        <v>0</v>
      </c>
      <c r="T1685" s="6" t="n">
        <v>0</v>
      </c>
      <c r="U1685" s="6" t="s">
        <v>256</v>
      </c>
    </row>
    <row r="1686" customFormat="false" ht="22.35" hidden="false" customHeight="false" outlineLevel="0" collapsed="false">
      <c r="A1686" s="6" t="n">
        <v>1682</v>
      </c>
      <c r="B1686" s="6" t="s">
        <v>266</v>
      </c>
      <c r="C1686" s="7" t="s">
        <v>523</v>
      </c>
      <c r="D1686" s="6" t="s">
        <v>5870</v>
      </c>
      <c r="E1686" s="6" t="n">
        <v>4</v>
      </c>
      <c r="F1686" s="6" t="n">
        <v>3</v>
      </c>
      <c r="G1686" s="6" t="n">
        <v>3</v>
      </c>
      <c r="H1686" s="6" t="n">
        <v>4</v>
      </c>
      <c r="I1686" s="6" t="n">
        <v>3</v>
      </c>
      <c r="J1686" s="6" t="n">
        <v>3</v>
      </c>
      <c r="K1686" s="6" t="n">
        <v>0</v>
      </c>
      <c r="L1686" s="6" t="n">
        <v>0</v>
      </c>
      <c r="M1686" s="6" t="n">
        <v>0</v>
      </c>
      <c r="N1686" s="6" t="n">
        <v>0</v>
      </c>
      <c r="O1686" s="6" t="n">
        <v>1</v>
      </c>
      <c r="P1686" s="6" t="n">
        <v>0</v>
      </c>
      <c r="Q1686" s="6" t="n">
        <v>0</v>
      </c>
      <c r="R1686" s="6" t="n">
        <v>1</v>
      </c>
      <c r="S1686" s="6" t="n">
        <v>0</v>
      </c>
      <c r="T1686" s="6" t="n">
        <v>0</v>
      </c>
      <c r="U1686" s="6" t="s">
        <v>256</v>
      </c>
    </row>
    <row r="1687" customFormat="false" ht="22.35" hidden="false" customHeight="false" outlineLevel="0" collapsed="false">
      <c r="A1687" s="6" t="n">
        <v>1683</v>
      </c>
      <c r="B1687" s="6" t="s">
        <v>266</v>
      </c>
      <c r="C1687" s="7" t="s">
        <v>526</v>
      </c>
      <c r="D1687" s="6" t="s">
        <v>5870</v>
      </c>
      <c r="E1687" s="6" t="n">
        <v>9</v>
      </c>
      <c r="F1687" s="6" t="n">
        <v>3</v>
      </c>
      <c r="G1687" s="6" t="n">
        <v>3</v>
      </c>
      <c r="H1687" s="6" t="n">
        <v>4</v>
      </c>
      <c r="I1687" s="6" t="n">
        <v>3</v>
      </c>
      <c r="J1687" s="6" t="n">
        <v>3</v>
      </c>
      <c r="K1687" s="6" t="n">
        <v>0</v>
      </c>
      <c r="L1687" s="6" t="n">
        <v>0</v>
      </c>
      <c r="M1687" s="6" t="n">
        <v>0</v>
      </c>
      <c r="N1687" s="6" t="n">
        <v>0</v>
      </c>
      <c r="O1687" s="6" t="n">
        <v>1</v>
      </c>
      <c r="P1687" s="6" t="n">
        <v>0</v>
      </c>
      <c r="Q1687" s="6" t="n">
        <v>0</v>
      </c>
      <c r="R1687" s="6" t="n">
        <v>1</v>
      </c>
      <c r="S1687" s="6" t="n">
        <v>0</v>
      </c>
      <c r="T1687" s="6" t="n">
        <v>0</v>
      </c>
      <c r="U1687" s="6" t="s">
        <v>256</v>
      </c>
    </row>
    <row r="1688" customFormat="false" ht="22.35" hidden="false" customHeight="false" outlineLevel="0" collapsed="false">
      <c r="A1688" s="6" t="n">
        <v>1684</v>
      </c>
      <c r="B1688" s="6" t="s">
        <v>266</v>
      </c>
      <c r="C1688" s="7" t="s">
        <v>529</v>
      </c>
      <c r="D1688" s="6" t="s">
        <v>5870</v>
      </c>
      <c r="E1688" s="6" t="n">
        <v>10</v>
      </c>
      <c r="F1688" s="6" t="n">
        <v>3</v>
      </c>
      <c r="G1688" s="6" t="n">
        <v>3</v>
      </c>
      <c r="H1688" s="6" t="n">
        <v>4</v>
      </c>
      <c r="I1688" s="6" t="n">
        <v>3</v>
      </c>
      <c r="J1688" s="6" t="n">
        <v>3</v>
      </c>
      <c r="K1688" s="6" t="n">
        <v>0</v>
      </c>
      <c r="L1688" s="6" t="n">
        <v>0</v>
      </c>
      <c r="M1688" s="6" t="n">
        <v>0</v>
      </c>
      <c r="N1688" s="6" t="n">
        <v>0</v>
      </c>
      <c r="O1688" s="6" t="n">
        <v>1</v>
      </c>
      <c r="P1688" s="6" t="n">
        <v>0</v>
      </c>
      <c r="Q1688" s="6" t="n">
        <v>0</v>
      </c>
      <c r="R1688" s="6" t="n">
        <v>1</v>
      </c>
      <c r="S1688" s="6" t="n">
        <v>0</v>
      </c>
      <c r="T1688" s="6" t="n">
        <v>0</v>
      </c>
      <c r="U1688" s="6" t="s">
        <v>256</v>
      </c>
    </row>
    <row r="1689" customFormat="false" ht="22.35" hidden="false" customHeight="false" outlineLevel="0" collapsed="false">
      <c r="A1689" s="6" t="n">
        <v>1685</v>
      </c>
      <c r="B1689" s="6" t="s">
        <v>266</v>
      </c>
      <c r="C1689" s="7" t="s">
        <v>532</v>
      </c>
      <c r="D1689" s="6" t="s">
        <v>5870</v>
      </c>
      <c r="E1689" s="6" t="n">
        <v>9</v>
      </c>
      <c r="F1689" s="6" t="n">
        <v>3</v>
      </c>
      <c r="G1689" s="6" t="n">
        <v>3</v>
      </c>
      <c r="H1689" s="6" t="n">
        <v>4</v>
      </c>
      <c r="I1689" s="6" t="n">
        <v>3</v>
      </c>
      <c r="J1689" s="6" t="n">
        <v>3</v>
      </c>
      <c r="K1689" s="6" t="n">
        <v>0</v>
      </c>
      <c r="L1689" s="6" t="n">
        <v>0</v>
      </c>
      <c r="M1689" s="6" t="n">
        <v>0</v>
      </c>
      <c r="N1689" s="6" t="n">
        <v>0</v>
      </c>
      <c r="O1689" s="6" t="n">
        <v>1</v>
      </c>
      <c r="P1689" s="6" t="n">
        <v>0</v>
      </c>
      <c r="Q1689" s="6" t="n">
        <v>0</v>
      </c>
      <c r="R1689" s="6" t="n">
        <v>1</v>
      </c>
      <c r="S1689" s="6" t="n">
        <v>0</v>
      </c>
      <c r="T1689" s="6" t="n">
        <v>0</v>
      </c>
      <c r="U1689" s="6" t="s">
        <v>256</v>
      </c>
    </row>
    <row r="1690" customFormat="false" ht="22.35" hidden="false" customHeight="false" outlineLevel="0" collapsed="false">
      <c r="A1690" s="6" t="n">
        <v>1686</v>
      </c>
      <c r="B1690" s="6" t="s">
        <v>266</v>
      </c>
      <c r="C1690" s="7" t="s">
        <v>535</v>
      </c>
      <c r="D1690" s="6" t="s">
        <v>5870</v>
      </c>
      <c r="E1690" s="6" t="n">
        <v>7</v>
      </c>
      <c r="F1690" s="6" t="n">
        <v>3</v>
      </c>
      <c r="G1690" s="6" t="n">
        <v>3</v>
      </c>
      <c r="H1690" s="6" t="n">
        <v>4</v>
      </c>
      <c r="I1690" s="6" t="n">
        <v>3</v>
      </c>
      <c r="J1690" s="6" t="n">
        <v>3</v>
      </c>
      <c r="K1690" s="6" t="n">
        <v>0</v>
      </c>
      <c r="L1690" s="6" t="n">
        <v>0</v>
      </c>
      <c r="M1690" s="6" t="n">
        <v>0</v>
      </c>
      <c r="N1690" s="6" t="n">
        <v>0</v>
      </c>
      <c r="O1690" s="6" t="n">
        <v>1</v>
      </c>
      <c r="P1690" s="6" t="n">
        <v>0</v>
      </c>
      <c r="Q1690" s="6" t="n">
        <v>0</v>
      </c>
      <c r="R1690" s="6" t="n">
        <v>1</v>
      </c>
      <c r="S1690" s="6" t="n">
        <v>0</v>
      </c>
      <c r="T1690" s="6" t="n">
        <v>0</v>
      </c>
      <c r="U1690" s="6" t="s">
        <v>256</v>
      </c>
    </row>
    <row r="1691" customFormat="false" ht="22.35" hidden="false" customHeight="false" outlineLevel="0" collapsed="false">
      <c r="A1691" s="6" t="n">
        <v>1687</v>
      </c>
      <c r="B1691" s="6" t="s">
        <v>266</v>
      </c>
      <c r="C1691" s="7" t="s">
        <v>538</v>
      </c>
      <c r="D1691" s="6" t="s">
        <v>5870</v>
      </c>
      <c r="E1691" s="6" t="n">
        <v>2</v>
      </c>
      <c r="F1691" s="6" t="n">
        <v>3</v>
      </c>
      <c r="G1691" s="6" t="n">
        <v>3</v>
      </c>
      <c r="H1691" s="6" t="n">
        <v>4</v>
      </c>
      <c r="I1691" s="6" t="n">
        <v>3</v>
      </c>
      <c r="J1691" s="6" t="n">
        <v>3</v>
      </c>
      <c r="K1691" s="6" t="n">
        <v>0</v>
      </c>
      <c r="L1691" s="6" t="n">
        <v>0</v>
      </c>
      <c r="M1691" s="6" t="n">
        <v>0</v>
      </c>
      <c r="N1691" s="6" t="n">
        <v>0</v>
      </c>
      <c r="O1691" s="6" t="n">
        <v>1</v>
      </c>
      <c r="P1691" s="6" t="n">
        <v>0</v>
      </c>
      <c r="Q1691" s="6" t="n">
        <v>0</v>
      </c>
      <c r="R1691" s="6" t="n">
        <v>1</v>
      </c>
      <c r="S1691" s="6" t="n">
        <v>0</v>
      </c>
      <c r="T1691" s="6" t="n">
        <v>0</v>
      </c>
      <c r="U1691" s="6" t="s">
        <v>256</v>
      </c>
    </row>
    <row r="1692" customFormat="false" ht="22.35" hidden="false" customHeight="false" outlineLevel="0" collapsed="false">
      <c r="A1692" s="6" t="n">
        <v>1688</v>
      </c>
      <c r="B1692" s="6" t="s">
        <v>266</v>
      </c>
      <c r="C1692" s="7" t="s">
        <v>541</v>
      </c>
      <c r="D1692" s="6" t="s">
        <v>5870</v>
      </c>
      <c r="E1692" s="6" t="n">
        <v>2</v>
      </c>
      <c r="F1692" s="6" t="n">
        <v>3</v>
      </c>
      <c r="G1692" s="6" t="n">
        <v>3</v>
      </c>
      <c r="H1692" s="6" t="n">
        <v>4</v>
      </c>
      <c r="I1692" s="6" t="n">
        <v>3</v>
      </c>
      <c r="J1692" s="6" t="n">
        <v>3</v>
      </c>
      <c r="K1692" s="6" t="n">
        <v>0</v>
      </c>
      <c r="L1692" s="6" t="n">
        <v>0</v>
      </c>
      <c r="M1692" s="6" t="n">
        <v>0</v>
      </c>
      <c r="N1692" s="6" t="n">
        <v>0</v>
      </c>
      <c r="O1692" s="6" t="n">
        <v>1</v>
      </c>
      <c r="P1692" s="6" t="n">
        <v>0</v>
      </c>
      <c r="Q1692" s="6" t="n">
        <v>0</v>
      </c>
      <c r="R1692" s="6" t="n">
        <v>1</v>
      </c>
      <c r="S1692" s="6" t="n">
        <v>0</v>
      </c>
      <c r="T1692" s="6" t="n">
        <v>0</v>
      </c>
      <c r="U1692" s="6" t="s">
        <v>256</v>
      </c>
    </row>
    <row r="1693" customFormat="false" ht="22.35" hidden="false" customHeight="false" outlineLevel="0" collapsed="false">
      <c r="A1693" s="6" t="n">
        <v>1689</v>
      </c>
      <c r="B1693" s="6" t="s">
        <v>266</v>
      </c>
      <c r="C1693" s="7" t="s">
        <v>544</v>
      </c>
      <c r="D1693" s="6" t="s">
        <v>5871</v>
      </c>
      <c r="E1693" s="6" t="n">
        <v>5</v>
      </c>
      <c r="F1693" s="6" t="n">
        <v>4</v>
      </c>
      <c r="G1693" s="6" t="n">
        <v>6</v>
      </c>
      <c r="H1693" s="6" t="n">
        <v>3</v>
      </c>
      <c r="I1693" s="6" t="n">
        <v>6</v>
      </c>
      <c r="J1693" s="6" t="n">
        <v>6</v>
      </c>
      <c r="K1693" s="6" t="n">
        <v>1</v>
      </c>
      <c r="L1693" s="6" t="n">
        <v>0</v>
      </c>
      <c r="M1693" s="6" t="n">
        <v>0</v>
      </c>
      <c r="N1693" s="6" t="n">
        <v>0</v>
      </c>
      <c r="O1693" s="6" t="n">
        <v>0</v>
      </c>
      <c r="P1693" s="6" t="n">
        <v>0</v>
      </c>
      <c r="Q1693" s="6" t="n">
        <v>0</v>
      </c>
      <c r="R1693" s="6" t="n">
        <v>0</v>
      </c>
      <c r="S1693" s="6" t="n">
        <v>0</v>
      </c>
      <c r="T1693" s="6" t="n">
        <v>0</v>
      </c>
      <c r="U1693" s="6" t="s">
        <v>256</v>
      </c>
    </row>
    <row r="1694" customFormat="false" ht="22.35" hidden="false" customHeight="false" outlineLevel="0" collapsed="false">
      <c r="A1694" s="6" t="n">
        <v>1690</v>
      </c>
      <c r="B1694" s="6" t="s">
        <v>266</v>
      </c>
      <c r="C1694" s="7" t="s">
        <v>547</v>
      </c>
      <c r="D1694" s="6" t="s">
        <v>5871</v>
      </c>
      <c r="E1694" s="6" t="n">
        <v>5</v>
      </c>
      <c r="F1694" s="6" t="n">
        <v>4</v>
      </c>
      <c r="G1694" s="6" t="n">
        <v>6</v>
      </c>
      <c r="H1694" s="6" t="n">
        <v>3</v>
      </c>
      <c r="I1694" s="6" t="n">
        <v>6</v>
      </c>
      <c r="J1694" s="6" t="n">
        <v>6</v>
      </c>
      <c r="K1694" s="6" t="n">
        <v>1</v>
      </c>
      <c r="L1694" s="6" t="n">
        <v>0</v>
      </c>
      <c r="M1694" s="6" t="n">
        <v>0</v>
      </c>
      <c r="N1694" s="6" t="n">
        <v>0</v>
      </c>
      <c r="O1694" s="6" t="n">
        <v>0</v>
      </c>
      <c r="P1694" s="6" t="n">
        <v>0</v>
      </c>
      <c r="Q1694" s="6" t="n">
        <v>0</v>
      </c>
      <c r="R1694" s="6" t="n">
        <v>0</v>
      </c>
      <c r="S1694" s="6" t="n">
        <v>0</v>
      </c>
      <c r="T1694" s="6" t="n">
        <v>0</v>
      </c>
      <c r="U1694" s="6" t="s">
        <v>256</v>
      </c>
    </row>
    <row r="1695" customFormat="false" ht="22.35" hidden="false" customHeight="false" outlineLevel="0" collapsed="false">
      <c r="A1695" s="6" t="n">
        <v>1691</v>
      </c>
      <c r="B1695" s="6" t="s">
        <v>266</v>
      </c>
      <c r="C1695" s="7" t="s">
        <v>550</v>
      </c>
      <c r="D1695" s="6" t="s">
        <v>5871</v>
      </c>
      <c r="E1695" s="6" t="n">
        <v>10</v>
      </c>
      <c r="F1695" s="6" t="n">
        <v>4</v>
      </c>
      <c r="G1695" s="6" t="n">
        <v>6</v>
      </c>
      <c r="H1695" s="6" t="n">
        <v>3</v>
      </c>
      <c r="I1695" s="6" t="n">
        <v>6</v>
      </c>
      <c r="J1695" s="6" t="n">
        <v>6</v>
      </c>
      <c r="K1695" s="6" t="n">
        <v>1</v>
      </c>
      <c r="L1695" s="6" t="n">
        <v>0</v>
      </c>
      <c r="M1695" s="6" t="n">
        <v>0</v>
      </c>
      <c r="N1695" s="6" t="n">
        <v>0</v>
      </c>
      <c r="O1695" s="6" t="n">
        <v>0</v>
      </c>
      <c r="P1695" s="6" t="n">
        <v>0</v>
      </c>
      <c r="Q1695" s="6" t="n">
        <v>0</v>
      </c>
      <c r="R1695" s="6" t="n">
        <v>0</v>
      </c>
      <c r="S1695" s="6" t="n">
        <v>0</v>
      </c>
      <c r="T1695" s="6" t="n">
        <v>0</v>
      </c>
      <c r="U1695" s="6" t="s">
        <v>256</v>
      </c>
    </row>
    <row r="1696" customFormat="false" ht="22.35" hidden="false" customHeight="false" outlineLevel="0" collapsed="false">
      <c r="A1696" s="6" t="n">
        <v>1692</v>
      </c>
      <c r="B1696" s="6" t="s">
        <v>266</v>
      </c>
      <c r="C1696" s="7" t="s">
        <v>5876</v>
      </c>
      <c r="D1696" s="6" t="s">
        <v>5871</v>
      </c>
      <c r="E1696" s="6" t="n">
        <v>5</v>
      </c>
      <c r="F1696" s="6" t="n">
        <v>4</v>
      </c>
      <c r="G1696" s="6" t="n">
        <v>6</v>
      </c>
      <c r="H1696" s="6" t="n">
        <v>3</v>
      </c>
      <c r="I1696" s="6" t="n">
        <v>6</v>
      </c>
      <c r="J1696" s="6" t="n">
        <v>6</v>
      </c>
      <c r="K1696" s="6" t="n">
        <v>1</v>
      </c>
      <c r="L1696" s="6" t="n">
        <v>0</v>
      </c>
      <c r="M1696" s="6" t="n">
        <v>0</v>
      </c>
      <c r="N1696" s="6" t="n">
        <v>0</v>
      </c>
      <c r="O1696" s="6" t="n">
        <v>0</v>
      </c>
      <c r="P1696" s="6" t="n">
        <v>0</v>
      </c>
      <c r="Q1696" s="6" t="n">
        <v>0</v>
      </c>
      <c r="R1696" s="6" t="n">
        <v>0</v>
      </c>
      <c r="S1696" s="6" t="n">
        <v>0</v>
      </c>
      <c r="T1696" s="6" t="n">
        <v>0</v>
      </c>
      <c r="U1696" s="6" t="s">
        <v>256</v>
      </c>
    </row>
    <row r="1697" customFormat="false" ht="22.35" hidden="false" customHeight="false" outlineLevel="0" collapsed="false">
      <c r="A1697" s="6" t="n">
        <v>1693</v>
      </c>
      <c r="B1697" s="6" t="s">
        <v>266</v>
      </c>
      <c r="C1697" s="7" t="s">
        <v>5877</v>
      </c>
      <c r="D1697" s="6" t="s">
        <v>5871</v>
      </c>
      <c r="E1697" s="6" t="n">
        <v>5</v>
      </c>
      <c r="F1697" s="6" t="n">
        <v>4</v>
      </c>
      <c r="G1697" s="6" t="n">
        <v>6</v>
      </c>
      <c r="H1697" s="6" t="n">
        <v>3</v>
      </c>
      <c r="I1697" s="6" t="n">
        <v>6</v>
      </c>
      <c r="J1697" s="6" t="n">
        <v>6</v>
      </c>
      <c r="K1697" s="6" t="n">
        <v>1</v>
      </c>
      <c r="L1697" s="6" t="n">
        <v>0</v>
      </c>
      <c r="M1697" s="6" t="n">
        <v>0</v>
      </c>
      <c r="N1697" s="6" t="n">
        <v>0</v>
      </c>
      <c r="O1697" s="6" t="n">
        <v>0</v>
      </c>
      <c r="P1697" s="6" t="n">
        <v>0</v>
      </c>
      <c r="Q1697" s="6" t="n">
        <v>0</v>
      </c>
      <c r="R1697" s="6" t="n">
        <v>0</v>
      </c>
      <c r="S1697" s="6" t="n">
        <v>0</v>
      </c>
      <c r="T1697" s="6" t="n">
        <v>0</v>
      </c>
      <c r="U1697" s="6" t="s">
        <v>256</v>
      </c>
    </row>
    <row r="1698" customFormat="false" ht="22.35" hidden="false" customHeight="false" outlineLevel="0" collapsed="false">
      <c r="A1698" s="6" t="n">
        <v>1694</v>
      </c>
      <c r="B1698" s="6" t="s">
        <v>266</v>
      </c>
      <c r="C1698" s="7" t="s">
        <v>5878</v>
      </c>
      <c r="D1698" s="6" t="s">
        <v>5871</v>
      </c>
      <c r="E1698" s="6" t="n">
        <v>2</v>
      </c>
      <c r="F1698" s="6" t="n">
        <v>4</v>
      </c>
      <c r="G1698" s="6" t="n">
        <v>6</v>
      </c>
      <c r="H1698" s="6" t="n">
        <v>3</v>
      </c>
      <c r="I1698" s="6" t="n">
        <v>6</v>
      </c>
      <c r="J1698" s="6" t="n">
        <v>6</v>
      </c>
      <c r="K1698" s="6" t="n">
        <v>1</v>
      </c>
      <c r="L1698" s="6" t="n">
        <v>0</v>
      </c>
      <c r="M1698" s="6" t="n">
        <v>0</v>
      </c>
      <c r="N1698" s="6" t="n">
        <v>0</v>
      </c>
      <c r="O1698" s="6" t="n">
        <v>0</v>
      </c>
      <c r="P1698" s="6" t="n">
        <v>0</v>
      </c>
      <c r="Q1698" s="6" t="n">
        <v>0</v>
      </c>
      <c r="R1698" s="6" t="n">
        <v>0</v>
      </c>
      <c r="S1698" s="6" t="n">
        <v>0</v>
      </c>
      <c r="T1698" s="6" t="n">
        <v>0</v>
      </c>
      <c r="U1698" s="6" t="s">
        <v>256</v>
      </c>
    </row>
    <row r="1699" customFormat="false" ht="22.35" hidden="false" customHeight="false" outlineLevel="0" collapsed="false">
      <c r="A1699" s="6" t="n">
        <v>1695</v>
      </c>
      <c r="B1699" s="6" t="s">
        <v>266</v>
      </c>
      <c r="C1699" s="7" t="s">
        <v>5879</v>
      </c>
      <c r="D1699" s="6" t="s">
        <v>5871</v>
      </c>
      <c r="E1699" s="6" t="n">
        <v>2</v>
      </c>
      <c r="F1699" s="6" t="n">
        <v>4</v>
      </c>
      <c r="G1699" s="6" t="n">
        <v>6</v>
      </c>
      <c r="H1699" s="6" t="n">
        <v>3</v>
      </c>
      <c r="I1699" s="6" t="n">
        <v>6</v>
      </c>
      <c r="J1699" s="6" t="n">
        <v>6</v>
      </c>
      <c r="K1699" s="6" t="n">
        <v>1</v>
      </c>
      <c r="L1699" s="6" t="n">
        <v>0</v>
      </c>
      <c r="M1699" s="6" t="n">
        <v>0</v>
      </c>
      <c r="N1699" s="6" t="n">
        <v>0</v>
      </c>
      <c r="O1699" s="6" t="n">
        <v>0</v>
      </c>
      <c r="P1699" s="6" t="n">
        <v>0</v>
      </c>
      <c r="Q1699" s="6" t="n">
        <v>0</v>
      </c>
      <c r="R1699" s="6" t="n">
        <v>0</v>
      </c>
      <c r="S1699" s="6" t="n">
        <v>0</v>
      </c>
      <c r="T1699" s="6" t="n">
        <v>0</v>
      </c>
      <c r="U1699" s="6" t="s">
        <v>256</v>
      </c>
    </row>
    <row r="1700" customFormat="false" ht="22.35" hidden="false" customHeight="false" outlineLevel="0" collapsed="false">
      <c r="A1700" s="6" t="n">
        <v>1696</v>
      </c>
      <c r="B1700" s="6" t="s">
        <v>266</v>
      </c>
      <c r="C1700" s="7" t="s">
        <v>5880</v>
      </c>
      <c r="D1700" s="6" t="s">
        <v>5871</v>
      </c>
      <c r="E1700" s="6" t="n">
        <v>10</v>
      </c>
      <c r="F1700" s="6" t="n">
        <v>4</v>
      </c>
      <c r="G1700" s="6" t="n">
        <v>6</v>
      </c>
      <c r="H1700" s="6" t="n">
        <v>3</v>
      </c>
      <c r="I1700" s="6" t="n">
        <v>6</v>
      </c>
      <c r="J1700" s="6" t="n">
        <v>6</v>
      </c>
      <c r="K1700" s="6" t="n">
        <v>1</v>
      </c>
      <c r="L1700" s="6" t="n">
        <v>0</v>
      </c>
      <c r="M1700" s="6" t="n">
        <v>0</v>
      </c>
      <c r="N1700" s="6" t="n">
        <v>0</v>
      </c>
      <c r="O1700" s="6" t="n">
        <v>0</v>
      </c>
      <c r="P1700" s="6" t="n">
        <v>0</v>
      </c>
      <c r="Q1700" s="6" t="n">
        <v>0</v>
      </c>
      <c r="R1700" s="6" t="n">
        <v>0</v>
      </c>
      <c r="S1700" s="6" t="n">
        <v>0</v>
      </c>
      <c r="T1700" s="6" t="n">
        <v>0</v>
      </c>
      <c r="U1700" s="6" t="s">
        <v>256</v>
      </c>
    </row>
    <row r="1701" customFormat="false" ht="22.35" hidden="false" customHeight="false" outlineLevel="0" collapsed="false">
      <c r="A1701" s="6" t="n">
        <v>1697</v>
      </c>
      <c r="B1701" s="6" t="s">
        <v>266</v>
      </c>
      <c r="C1701" s="7" t="s">
        <v>5881</v>
      </c>
      <c r="D1701" s="6" t="s">
        <v>5871</v>
      </c>
      <c r="E1701" s="6" t="n">
        <v>7</v>
      </c>
      <c r="F1701" s="6" t="n">
        <v>4</v>
      </c>
      <c r="G1701" s="6" t="n">
        <v>6</v>
      </c>
      <c r="H1701" s="6" t="n">
        <v>3</v>
      </c>
      <c r="I1701" s="6" t="n">
        <v>6</v>
      </c>
      <c r="J1701" s="6" t="n">
        <v>6</v>
      </c>
      <c r="K1701" s="6" t="n">
        <v>1</v>
      </c>
      <c r="L1701" s="6" t="n">
        <v>0</v>
      </c>
      <c r="M1701" s="6" t="n">
        <v>0</v>
      </c>
      <c r="N1701" s="6" t="n">
        <v>0</v>
      </c>
      <c r="O1701" s="6" t="n">
        <v>0</v>
      </c>
      <c r="P1701" s="6" t="n">
        <v>0</v>
      </c>
      <c r="Q1701" s="6" t="n">
        <v>0</v>
      </c>
      <c r="R1701" s="6" t="n">
        <v>0</v>
      </c>
      <c r="S1701" s="6" t="n">
        <v>0</v>
      </c>
      <c r="T1701" s="6" t="n">
        <v>0</v>
      </c>
      <c r="U1701" s="6" t="s">
        <v>256</v>
      </c>
    </row>
    <row r="1702" customFormat="false" ht="22.35" hidden="false" customHeight="false" outlineLevel="0" collapsed="false">
      <c r="A1702" s="6" t="n">
        <v>1698</v>
      </c>
      <c r="B1702" s="6" t="s">
        <v>266</v>
      </c>
      <c r="C1702" s="7" t="s">
        <v>5882</v>
      </c>
      <c r="D1702" s="6" t="s">
        <v>5872</v>
      </c>
      <c r="E1702" s="6" t="n">
        <v>7</v>
      </c>
      <c r="F1702" s="6" t="n">
        <v>8</v>
      </c>
      <c r="G1702" s="6" t="n">
        <v>7</v>
      </c>
      <c r="H1702" s="6" t="n">
        <v>7</v>
      </c>
      <c r="I1702" s="6" t="n">
        <v>9</v>
      </c>
      <c r="J1702" s="6" t="n">
        <v>9</v>
      </c>
      <c r="K1702" s="6" t="n">
        <v>1</v>
      </c>
      <c r="L1702" s="6" t="n">
        <v>1</v>
      </c>
      <c r="M1702" s="6" t="n">
        <v>0</v>
      </c>
      <c r="N1702" s="6" t="n">
        <v>1</v>
      </c>
      <c r="O1702" s="6" t="n">
        <v>0</v>
      </c>
      <c r="P1702" s="6" t="n">
        <v>0</v>
      </c>
      <c r="Q1702" s="6" t="n">
        <v>0</v>
      </c>
      <c r="R1702" s="6" t="n">
        <v>0</v>
      </c>
      <c r="S1702" s="6" t="n">
        <v>1</v>
      </c>
      <c r="T1702" s="6" t="n">
        <v>0</v>
      </c>
      <c r="U1702" s="6" t="s">
        <v>256</v>
      </c>
    </row>
    <row r="1703" customFormat="false" ht="22.35" hidden="false" customHeight="false" outlineLevel="0" collapsed="false">
      <c r="A1703" s="6" t="n">
        <v>1699</v>
      </c>
      <c r="B1703" s="6" t="s">
        <v>266</v>
      </c>
      <c r="C1703" s="7" t="s">
        <v>5883</v>
      </c>
      <c r="D1703" s="6" t="s">
        <v>5872</v>
      </c>
      <c r="E1703" s="6" t="n">
        <v>1</v>
      </c>
      <c r="F1703" s="6" t="n">
        <v>8</v>
      </c>
      <c r="G1703" s="6" t="n">
        <v>7</v>
      </c>
      <c r="H1703" s="6" t="n">
        <v>7</v>
      </c>
      <c r="I1703" s="6" t="n">
        <v>9</v>
      </c>
      <c r="J1703" s="6" t="n">
        <v>9</v>
      </c>
      <c r="K1703" s="6" t="n">
        <v>1</v>
      </c>
      <c r="L1703" s="6" t="n">
        <v>1</v>
      </c>
      <c r="M1703" s="6" t="n">
        <v>0</v>
      </c>
      <c r="N1703" s="6" t="n">
        <v>1</v>
      </c>
      <c r="O1703" s="6" t="n">
        <v>0</v>
      </c>
      <c r="P1703" s="6" t="n">
        <v>0</v>
      </c>
      <c r="Q1703" s="6" t="n">
        <v>0</v>
      </c>
      <c r="R1703" s="6" t="n">
        <v>0</v>
      </c>
      <c r="S1703" s="6" t="n">
        <v>1</v>
      </c>
      <c r="T1703" s="6" t="n">
        <v>0</v>
      </c>
      <c r="U1703" s="6" t="s">
        <v>256</v>
      </c>
    </row>
    <row r="1704" customFormat="false" ht="22.35" hidden="false" customHeight="false" outlineLevel="0" collapsed="false">
      <c r="A1704" s="6" t="n">
        <v>1700</v>
      </c>
      <c r="B1704" s="6" t="s">
        <v>266</v>
      </c>
      <c r="C1704" s="7" t="s">
        <v>5884</v>
      </c>
      <c r="D1704" s="6" t="s">
        <v>5872</v>
      </c>
      <c r="E1704" s="6" t="n">
        <v>9</v>
      </c>
      <c r="F1704" s="6" t="n">
        <v>8</v>
      </c>
      <c r="G1704" s="6" t="n">
        <v>7</v>
      </c>
      <c r="H1704" s="6" t="n">
        <v>7</v>
      </c>
      <c r="I1704" s="6" t="n">
        <v>9</v>
      </c>
      <c r="J1704" s="6" t="n">
        <v>9</v>
      </c>
      <c r="K1704" s="6" t="n">
        <v>1</v>
      </c>
      <c r="L1704" s="6" t="n">
        <v>1</v>
      </c>
      <c r="M1704" s="6" t="n">
        <v>0</v>
      </c>
      <c r="N1704" s="6" t="n">
        <v>1</v>
      </c>
      <c r="O1704" s="6" t="n">
        <v>0</v>
      </c>
      <c r="P1704" s="6" t="n">
        <v>0</v>
      </c>
      <c r="Q1704" s="6" t="n">
        <v>0</v>
      </c>
      <c r="R1704" s="6" t="n">
        <v>0</v>
      </c>
      <c r="S1704" s="6" t="n">
        <v>1</v>
      </c>
      <c r="T1704" s="6" t="n">
        <v>0</v>
      </c>
      <c r="U1704" s="6" t="s">
        <v>256</v>
      </c>
    </row>
    <row r="1705" customFormat="false" ht="22.35" hidden="false" customHeight="false" outlineLevel="0" collapsed="false">
      <c r="A1705" s="6" t="n">
        <v>1701</v>
      </c>
      <c r="B1705" s="6" t="s">
        <v>266</v>
      </c>
      <c r="C1705" s="7" t="s">
        <v>5885</v>
      </c>
      <c r="D1705" s="6" t="s">
        <v>5872</v>
      </c>
      <c r="E1705" s="6" t="n">
        <v>5</v>
      </c>
      <c r="F1705" s="6" t="n">
        <v>8</v>
      </c>
      <c r="G1705" s="6" t="n">
        <v>7</v>
      </c>
      <c r="H1705" s="6" t="n">
        <v>7</v>
      </c>
      <c r="I1705" s="6" t="n">
        <v>9</v>
      </c>
      <c r="J1705" s="6" t="n">
        <v>9</v>
      </c>
      <c r="K1705" s="6" t="n">
        <v>1</v>
      </c>
      <c r="L1705" s="6" t="n">
        <v>1</v>
      </c>
      <c r="M1705" s="6" t="n">
        <v>0</v>
      </c>
      <c r="N1705" s="6" t="n">
        <v>1</v>
      </c>
      <c r="O1705" s="6" t="n">
        <v>0</v>
      </c>
      <c r="P1705" s="6" t="n">
        <v>0</v>
      </c>
      <c r="Q1705" s="6" t="n">
        <v>0</v>
      </c>
      <c r="R1705" s="6" t="n">
        <v>0</v>
      </c>
      <c r="S1705" s="6" t="n">
        <v>1</v>
      </c>
      <c r="T1705" s="6" t="n">
        <v>0</v>
      </c>
      <c r="U1705" s="6" t="s">
        <v>256</v>
      </c>
    </row>
    <row r="1706" customFormat="false" ht="22.35" hidden="false" customHeight="false" outlineLevel="0" collapsed="false">
      <c r="A1706" s="6" t="n">
        <v>1702</v>
      </c>
      <c r="B1706" s="6" t="s">
        <v>266</v>
      </c>
      <c r="C1706" s="7" t="s">
        <v>5886</v>
      </c>
      <c r="D1706" s="6" t="s">
        <v>5872</v>
      </c>
      <c r="E1706" s="6" t="n">
        <v>8</v>
      </c>
      <c r="F1706" s="6" t="n">
        <v>8</v>
      </c>
      <c r="G1706" s="6" t="n">
        <v>7</v>
      </c>
      <c r="H1706" s="6" t="n">
        <v>7</v>
      </c>
      <c r="I1706" s="6" t="n">
        <v>9</v>
      </c>
      <c r="J1706" s="6" t="n">
        <v>9</v>
      </c>
      <c r="K1706" s="6" t="n">
        <v>1</v>
      </c>
      <c r="L1706" s="6" t="n">
        <v>1</v>
      </c>
      <c r="M1706" s="6" t="n">
        <v>0</v>
      </c>
      <c r="N1706" s="6" t="n">
        <v>1</v>
      </c>
      <c r="O1706" s="6" t="n">
        <v>0</v>
      </c>
      <c r="P1706" s="6" t="n">
        <v>0</v>
      </c>
      <c r="Q1706" s="6" t="n">
        <v>0</v>
      </c>
      <c r="R1706" s="6" t="n">
        <v>0</v>
      </c>
      <c r="S1706" s="6" t="n">
        <v>1</v>
      </c>
      <c r="T1706" s="6" t="n">
        <v>0</v>
      </c>
      <c r="U1706" s="6" t="s">
        <v>256</v>
      </c>
    </row>
    <row r="1707" customFormat="false" ht="22.35" hidden="false" customHeight="false" outlineLevel="0" collapsed="false">
      <c r="A1707" s="6" t="n">
        <v>1703</v>
      </c>
      <c r="B1707" s="6" t="s">
        <v>266</v>
      </c>
      <c r="C1707" s="7" t="s">
        <v>5887</v>
      </c>
      <c r="D1707" s="6" t="s">
        <v>5872</v>
      </c>
      <c r="E1707" s="6" t="n">
        <v>6</v>
      </c>
      <c r="F1707" s="6" t="n">
        <v>8</v>
      </c>
      <c r="G1707" s="6" t="n">
        <v>7</v>
      </c>
      <c r="H1707" s="6" t="n">
        <v>7</v>
      </c>
      <c r="I1707" s="6" t="n">
        <v>9</v>
      </c>
      <c r="J1707" s="6" t="n">
        <v>9</v>
      </c>
      <c r="K1707" s="6" t="n">
        <v>1</v>
      </c>
      <c r="L1707" s="6" t="n">
        <v>1</v>
      </c>
      <c r="M1707" s="6" t="n">
        <v>0</v>
      </c>
      <c r="N1707" s="6" t="n">
        <v>1</v>
      </c>
      <c r="O1707" s="6" t="n">
        <v>0</v>
      </c>
      <c r="P1707" s="6" t="n">
        <v>0</v>
      </c>
      <c r="Q1707" s="6" t="n">
        <v>0</v>
      </c>
      <c r="R1707" s="6" t="n">
        <v>0</v>
      </c>
      <c r="S1707" s="6" t="n">
        <v>1</v>
      </c>
      <c r="T1707" s="6" t="n">
        <v>0</v>
      </c>
      <c r="U1707" s="6" t="s">
        <v>256</v>
      </c>
    </row>
    <row r="1708" customFormat="false" ht="22.35" hidden="false" customHeight="false" outlineLevel="0" collapsed="false">
      <c r="A1708" s="6" t="n">
        <v>1704</v>
      </c>
      <c r="B1708" s="6" t="s">
        <v>266</v>
      </c>
      <c r="C1708" s="7" t="s">
        <v>5888</v>
      </c>
      <c r="D1708" s="6" t="s">
        <v>5872</v>
      </c>
      <c r="E1708" s="6" t="n">
        <v>8</v>
      </c>
      <c r="F1708" s="6" t="n">
        <v>8</v>
      </c>
      <c r="G1708" s="6" t="n">
        <v>7</v>
      </c>
      <c r="H1708" s="6" t="n">
        <v>7</v>
      </c>
      <c r="I1708" s="6" t="n">
        <v>9</v>
      </c>
      <c r="J1708" s="6" t="n">
        <v>9</v>
      </c>
      <c r="K1708" s="6" t="n">
        <v>1</v>
      </c>
      <c r="L1708" s="6" t="n">
        <v>1</v>
      </c>
      <c r="M1708" s="6" t="n">
        <v>0</v>
      </c>
      <c r="N1708" s="6" t="n">
        <v>1</v>
      </c>
      <c r="O1708" s="6" t="n">
        <v>0</v>
      </c>
      <c r="P1708" s="6" t="n">
        <v>0</v>
      </c>
      <c r="Q1708" s="6" t="n">
        <v>0</v>
      </c>
      <c r="R1708" s="6" t="n">
        <v>0</v>
      </c>
      <c r="S1708" s="6" t="n">
        <v>1</v>
      </c>
      <c r="T1708" s="6" t="n">
        <v>0</v>
      </c>
      <c r="U1708" s="6" t="s">
        <v>256</v>
      </c>
    </row>
    <row r="1709" customFormat="false" ht="22.35" hidden="false" customHeight="false" outlineLevel="0" collapsed="false">
      <c r="A1709" s="6" t="n">
        <v>1705</v>
      </c>
      <c r="B1709" s="6" t="s">
        <v>266</v>
      </c>
      <c r="C1709" s="7" t="s">
        <v>5890</v>
      </c>
      <c r="D1709" s="6" t="s">
        <v>5872</v>
      </c>
      <c r="E1709" s="6" t="n">
        <v>10</v>
      </c>
      <c r="F1709" s="6" t="n">
        <v>8</v>
      </c>
      <c r="G1709" s="6" t="n">
        <v>7</v>
      </c>
      <c r="H1709" s="6" t="n">
        <v>7</v>
      </c>
      <c r="I1709" s="6" t="n">
        <v>9</v>
      </c>
      <c r="J1709" s="6" t="n">
        <v>9</v>
      </c>
      <c r="K1709" s="6" t="n">
        <v>1</v>
      </c>
      <c r="L1709" s="6" t="n">
        <v>1</v>
      </c>
      <c r="M1709" s="6" t="n">
        <v>0</v>
      </c>
      <c r="N1709" s="6" t="n">
        <v>1</v>
      </c>
      <c r="O1709" s="6" t="n">
        <v>0</v>
      </c>
      <c r="P1709" s="6" t="n">
        <v>0</v>
      </c>
      <c r="Q1709" s="6" t="n">
        <v>0</v>
      </c>
      <c r="R1709" s="6" t="n">
        <v>0</v>
      </c>
      <c r="S1709" s="6" t="n">
        <v>1</v>
      </c>
      <c r="T1709" s="6" t="n">
        <v>0</v>
      </c>
      <c r="U1709" s="6" t="s">
        <v>256</v>
      </c>
    </row>
    <row r="1710" customFormat="false" ht="22.35" hidden="false" customHeight="false" outlineLevel="0" collapsed="false">
      <c r="A1710" s="6" t="n">
        <v>1706</v>
      </c>
      <c r="B1710" s="6" t="s">
        <v>266</v>
      </c>
      <c r="C1710" s="7" t="s">
        <v>5891</v>
      </c>
      <c r="D1710" s="6" t="s">
        <v>5872</v>
      </c>
      <c r="E1710" s="6" t="n">
        <v>7</v>
      </c>
      <c r="F1710" s="6" t="n">
        <v>8</v>
      </c>
      <c r="G1710" s="6" t="n">
        <v>7</v>
      </c>
      <c r="H1710" s="6" t="n">
        <v>7</v>
      </c>
      <c r="I1710" s="6" t="n">
        <v>9</v>
      </c>
      <c r="J1710" s="6" t="n">
        <v>9</v>
      </c>
      <c r="K1710" s="6" t="n">
        <v>1</v>
      </c>
      <c r="L1710" s="6" t="n">
        <v>1</v>
      </c>
      <c r="M1710" s="6" t="n">
        <v>0</v>
      </c>
      <c r="N1710" s="6" t="n">
        <v>1</v>
      </c>
      <c r="O1710" s="6" t="n">
        <v>0</v>
      </c>
      <c r="P1710" s="6" t="n">
        <v>0</v>
      </c>
      <c r="Q1710" s="6" t="n">
        <v>0</v>
      </c>
      <c r="R1710" s="6" t="n">
        <v>0</v>
      </c>
      <c r="S1710" s="6" t="n">
        <v>1</v>
      </c>
      <c r="T1710" s="6" t="n">
        <v>0</v>
      </c>
      <c r="U1710" s="6" t="s">
        <v>256</v>
      </c>
    </row>
    <row r="1711" customFormat="false" ht="22.35" hidden="false" customHeight="false" outlineLevel="0" collapsed="false">
      <c r="A1711" s="6" t="n">
        <v>1707</v>
      </c>
      <c r="B1711" s="6" t="s">
        <v>266</v>
      </c>
      <c r="C1711" s="7" t="s">
        <v>5892</v>
      </c>
      <c r="D1711" s="6" t="s">
        <v>5873</v>
      </c>
      <c r="E1711" s="6" t="n">
        <v>9</v>
      </c>
      <c r="F1711" s="6" t="n">
        <v>7</v>
      </c>
      <c r="G1711" s="6" t="n">
        <v>9</v>
      </c>
      <c r="H1711" s="6" t="n">
        <v>8</v>
      </c>
      <c r="I1711" s="6" t="n">
        <v>7</v>
      </c>
      <c r="J1711" s="6" t="n">
        <v>7</v>
      </c>
      <c r="K1711" s="6" t="n">
        <v>0</v>
      </c>
      <c r="L1711" s="6" t="n">
        <v>0</v>
      </c>
      <c r="M1711" s="6" t="n">
        <v>1</v>
      </c>
      <c r="N1711" s="6" t="n">
        <v>1</v>
      </c>
      <c r="O1711" s="6" t="n">
        <v>0</v>
      </c>
      <c r="P1711" s="6" t="n">
        <v>0</v>
      </c>
      <c r="Q1711" s="6" t="n">
        <v>0</v>
      </c>
      <c r="R1711" s="6" t="n">
        <v>1</v>
      </c>
      <c r="S1711" s="6" t="n">
        <v>0</v>
      </c>
      <c r="T1711" s="6" t="n">
        <v>0</v>
      </c>
      <c r="U1711" s="6" t="s">
        <v>256</v>
      </c>
    </row>
    <row r="1712" customFormat="false" ht="22.35" hidden="false" customHeight="false" outlineLevel="0" collapsed="false">
      <c r="A1712" s="6" t="n">
        <v>1708</v>
      </c>
      <c r="B1712" s="6" t="s">
        <v>266</v>
      </c>
      <c r="C1712" s="7" t="s">
        <v>5893</v>
      </c>
      <c r="D1712" s="6" t="s">
        <v>5873</v>
      </c>
      <c r="E1712" s="6" t="n">
        <v>4</v>
      </c>
      <c r="F1712" s="6" t="n">
        <v>7</v>
      </c>
      <c r="G1712" s="6" t="n">
        <v>9</v>
      </c>
      <c r="H1712" s="6" t="n">
        <v>8</v>
      </c>
      <c r="I1712" s="6" t="n">
        <v>7</v>
      </c>
      <c r="J1712" s="6" t="n">
        <v>7</v>
      </c>
      <c r="K1712" s="6" t="n">
        <v>0</v>
      </c>
      <c r="L1712" s="6" t="n">
        <v>0</v>
      </c>
      <c r="M1712" s="6" t="n">
        <v>1</v>
      </c>
      <c r="N1712" s="6" t="n">
        <v>1</v>
      </c>
      <c r="O1712" s="6" t="n">
        <v>0</v>
      </c>
      <c r="P1712" s="6" t="n">
        <v>0</v>
      </c>
      <c r="Q1712" s="6" t="n">
        <v>0</v>
      </c>
      <c r="R1712" s="6" t="n">
        <v>1</v>
      </c>
      <c r="S1712" s="6" t="n">
        <v>0</v>
      </c>
      <c r="T1712" s="6" t="n">
        <v>0</v>
      </c>
      <c r="U1712" s="6" t="s">
        <v>256</v>
      </c>
    </row>
    <row r="1713" customFormat="false" ht="22.35" hidden="false" customHeight="false" outlineLevel="0" collapsed="false">
      <c r="A1713" s="6" t="n">
        <v>1709</v>
      </c>
      <c r="B1713" s="6" t="s">
        <v>266</v>
      </c>
      <c r="C1713" s="7" t="s">
        <v>5894</v>
      </c>
      <c r="D1713" s="6" t="s">
        <v>5873</v>
      </c>
      <c r="E1713" s="6" t="n">
        <v>4</v>
      </c>
      <c r="F1713" s="6" t="n">
        <v>7</v>
      </c>
      <c r="G1713" s="6" t="n">
        <v>9</v>
      </c>
      <c r="H1713" s="6" t="n">
        <v>8</v>
      </c>
      <c r="I1713" s="6" t="n">
        <v>7</v>
      </c>
      <c r="J1713" s="6" t="n">
        <v>7</v>
      </c>
      <c r="K1713" s="6" t="n">
        <v>0</v>
      </c>
      <c r="L1713" s="6" t="n">
        <v>0</v>
      </c>
      <c r="M1713" s="6" t="n">
        <v>1</v>
      </c>
      <c r="N1713" s="6" t="n">
        <v>1</v>
      </c>
      <c r="O1713" s="6" t="n">
        <v>0</v>
      </c>
      <c r="P1713" s="6" t="n">
        <v>0</v>
      </c>
      <c r="Q1713" s="6" t="n">
        <v>0</v>
      </c>
      <c r="R1713" s="6" t="n">
        <v>1</v>
      </c>
      <c r="S1713" s="6" t="n">
        <v>0</v>
      </c>
      <c r="T1713" s="6" t="n">
        <v>0</v>
      </c>
      <c r="U1713" s="6" t="s">
        <v>256</v>
      </c>
    </row>
    <row r="1714" customFormat="false" ht="22.35" hidden="false" customHeight="false" outlineLevel="0" collapsed="false">
      <c r="A1714" s="6" t="n">
        <v>1710</v>
      </c>
      <c r="B1714" s="6" t="s">
        <v>266</v>
      </c>
      <c r="C1714" s="7" t="s">
        <v>5896</v>
      </c>
      <c r="D1714" s="6" t="s">
        <v>5873</v>
      </c>
      <c r="E1714" s="6" t="n">
        <v>4</v>
      </c>
      <c r="F1714" s="6" t="n">
        <v>7</v>
      </c>
      <c r="G1714" s="6" t="n">
        <v>9</v>
      </c>
      <c r="H1714" s="6" t="n">
        <v>8</v>
      </c>
      <c r="I1714" s="6" t="n">
        <v>7</v>
      </c>
      <c r="J1714" s="6" t="n">
        <v>7</v>
      </c>
      <c r="K1714" s="6" t="n">
        <v>0</v>
      </c>
      <c r="L1714" s="6" t="n">
        <v>0</v>
      </c>
      <c r="M1714" s="6" t="n">
        <v>1</v>
      </c>
      <c r="N1714" s="6" t="n">
        <v>1</v>
      </c>
      <c r="O1714" s="6" t="n">
        <v>0</v>
      </c>
      <c r="P1714" s="6" t="n">
        <v>0</v>
      </c>
      <c r="Q1714" s="6" t="n">
        <v>0</v>
      </c>
      <c r="R1714" s="6" t="n">
        <v>1</v>
      </c>
      <c r="S1714" s="6" t="n">
        <v>0</v>
      </c>
      <c r="T1714" s="6" t="n">
        <v>0</v>
      </c>
      <c r="U1714" s="6" t="s">
        <v>256</v>
      </c>
    </row>
    <row r="1715" customFormat="false" ht="22.35" hidden="false" customHeight="false" outlineLevel="0" collapsed="false">
      <c r="A1715" s="6" t="n">
        <v>1711</v>
      </c>
      <c r="B1715" s="6" t="s">
        <v>266</v>
      </c>
      <c r="C1715" s="7" t="s">
        <v>5897</v>
      </c>
      <c r="D1715" s="6" t="s">
        <v>5873</v>
      </c>
      <c r="E1715" s="6" t="n">
        <v>10</v>
      </c>
      <c r="F1715" s="6" t="n">
        <v>7</v>
      </c>
      <c r="G1715" s="6" t="n">
        <v>9</v>
      </c>
      <c r="H1715" s="6" t="n">
        <v>8</v>
      </c>
      <c r="I1715" s="6" t="n">
        <v>7</v>
      </c>
      <c r="J1715" s="6" t="n">
        <v>7</v>
      </c>
      <c r="K1715" s="6" t="n">
        <v>0</v>
      </c>
      <c r="L1715" s="6" t="n">
        <v>0</v>
      </c>
      <c r="M1715" s="6" t="n">
        <v>1</v>
      </c>
      <c r="N1715" s="6" t="n">
        <v>1</v>
      </c>
      <c r="O1715" s="6" t="n">
        <v>0</v>
      </c>
      <c r="P1715" s="6" t="n">
        <v>0</v>
      </c>
      <c r="Q1715" s="6" t="n">
        <v>0</v>
      </c>
      <c r="R1715" s="6" t="n">
        <v>1</v>
      </c>
      <c r="S1715" s="6" t="n">
        <v>0</v>
      </c>
      <c r="T1715" s="6" t="n">
        <v>0</v>
      </c>
      <c r="U1715" s="6" t="s">
        <v>256</v>
      </c>
    </row>
    <row r="1716" customFormat="false" ht="22.35" hidden="false" customHeight="false" outlineLevel="0" collapsed="false">
      <c r="A1716" s="6" t="n">
        <v>1712</v>
      </c>
      <c r="B1716" s="6" t="s">
        <v>266</v>
      </c>
      <c r="C1716" s="7" t="s">
        <v>5898</v>
      </c>
      <c r="D1716" s="6" t="s">
        <v>5873</v>
      </c>
      <c r="E1716" s="6" t="n">
        <v>3</v>
      </c>
      <c r="F1716" s="6" t="n">
        <v>7</v>
      </c>
      <c r="G1716" s="6" t="n">
        <v>9</v>
      </c>
      <c r="H1716" s="6" t="n">
        <v>8</v>
      </c>
      <c r="I1716" s="6" t="n">
        <v>7</v>
      </c>
      <c r="J1716" s="6" t="n">
        <v>7</v>
      </c>
      <c r="K1716" s="6" t="n">
        <v>0</v>
      </c>
      <c r="L1716" s="6" t="n">
        <v>0</v>
      </c>
      <c r="M1716" s="6" t="n">
        <v>1</v>
      </c>
      <c r="N1716" s="6" t="n">
        <v>1</v>
      </c>
      <c r="O1716" s="6" t="n">
        <v>0</v>
      </c>
      <c r="P1716" s="6" t="n">
        <v>0</v>
      </c>
      <c r="Q1716" s="6" t="n">
        <v>0</v>
      </c>
      <c r="R1716" s="6" t="n">
        <v>1</v>
      </c>
      <c r="S1716" s="6" t="n">
        <v>0</v>
      </c>
      <c r="T1716" s="6" t="n">
        <v>0</v>
      </c>
      <c r="U1716" s="6" t="s">
        <v>256</v>
      </c>
    </row>
    <row r="1717" customFormat="false" ht="22.35" hidden="false" customHeight="false" outlineLevel="0" collapsed="false">
      <c r="A1717" s="6" t="n">
        <v>1713</v>
      </c>
      <c r="B1717" s="6" t="s">
        <v>266</v>
      </c>
      <c r="C1717" s="7" t="s">
        <v>5899</v>
      </c>
      <c r="D1717" s="6" t="s">
        <v>5873</v>
      </c>
      <c r="E1717" s="6" t="n">
        <v>3</v>
      </c>
      <c r="F1717" s="6" t="n">
        <v>7</v>
      </c>
      <c r="G1717" s="6" t="n">
        <v>9</v>
      </c>
      <c r="H1717" s="6" t="n">
        <v>8</v>
      </c>
      <c r="I1717" s="6" t="n">
        <v>7</v>
      </c>
      <c r="J1717" s="6" t="n">
        <v>7</v>
      </c>
      <c r="K1717" s="6" t="n">
        <v>0</v>
      </c>
      <c r="L1717" s="6" t="n">
        <v>0</v>
      </c>
      <c r="M1717" s="6" t="n">
        <v>1</v>
      </c>
      <c r="N1717" s="6" t="n">
        <v>1</v>
      </c>
      <c r="O1717" s="6" t="n">
        <v>0</v>
      </c>
      <c r="P1717" s="6" t="n">
        <v>0</v>
      </c>
      <c r="Q1717" s="6" t="n">
        <v>0</v>
      </c>
      <c r="R1717" s="6" t="n">
        <v>1</v>
      </c>
      <c r="S1717" s="6" t="n">
        <v>0</v>
      </c>
      <c r="T1717" s="6" t="n">
        <v>0</v>
      </c>
      <c r="U1717" s="6" t="s">
        <v>256</v>
      </c>
    </row>
    <row r="1718" customFormat="false" ht="22.35" hidden="false" customHeight="false" outlineLevel="0" collapsed="false">
      <c r="A1718" s="6" t="n">
        <v>1714</v>
      </c>
      <c r="B1718" s="6" t="s">
        <v>266</v>
      </c>
      <c r="C1718" s="7" t="s">
        <v>5900</v>
      </c>
      <c r="D1718" s="6" t="s">
        <v>5873</v>
      </c>
      <c r="E1718" s="6" t="n">
        <v>9</v>
      </c>
      <c r="F1718" s="6" t="n">
        <v>7</v>
      </c>
      <c r="G1718" s="6" t="n">
        <v>9</v>
      </c>
      <c r="H1718" s="6" t="n">
        <v>8</v>
      </c>
      <c r="I1718" s="6" t="n">
        <v>7</v>
      </c>
      <c r="J1718" s="6" t="n">
        <v>7</v>
      </c>
      <c r="K1718" s="6" t="n">
        <v>0</v>
      </c>
      <c r="L1718" s="6" t="n">
        <v>0</v>
      </c>
      <c r="M1718" s="6" t="n">
        <v>1</v>
      </c>
      <c r="N1718" s="6" t="n">
        <v>1</v>
      </c>
      <c r="O1718" s="6" t="n">
        <v>0</v>
      </c>
      <c r="P1718" s="6" t="n">
        <v>0</v>
      </c>
      <c r="Q1718" s="6" t="n">
        <v>0</v>
      </c>
      <c r="R1718" s="6" t="n">
        <v>1</v>
      </c>
      <c r="S1718" s="6" t="n">
        <v>0</v>
      </c>
      <c r="T1718" s="6" t="n">
        <v>0</v>
      </c>
      <c r="U1718" s="6" t="s">
        <v>256</v>
      </c>
    </row>
    <row r="1719" customFormat="false" ht="22.35" hidden="false" customHeight="false" outlineLevel="0" collapsed="false">
      <c r="A1719" s="6" t="n">
        <v>1715</v>
      </c>
      <c r="B1719" s="6" t="s">
        <v>266</v>
      </c>
      <c r="C1719" s="7" t="s">
        <v>5901</v>
      </c>
      <c r="D1719" s="6" t="s">
        <v>5873</v>
      </c>
      <c r="E1719" s="6" t="n">
        <v>6</v>
      </c>
      <c r="F1719" s="6" t="n">
        <v>7</v>
      </c>
      <c r="G1719" s="6" t="n">
        <v>9</v>
      </c>
      <c r="H1719" s="6" t="n">
        <v>8</v>
      </c>
      <c r="I1719" s="6" t="n">
        <v>7</v>
      </c>
      <c r="J1719" s="6" t="n">
        <v>7</v>
      </c>
      <c r="K1719" s="6" t="n">
        <v>0</v>
      </c>
      <c r="L1719" s="6" t="n">
        <v>0</v>
      </c>
      <c r="M1719" s="6" t="n">
        <v>1</v>
      </c>
      <c r="N1719" s="6" t="n">
        <v>1</v>
      </c>
      <c r="O1719" s="6" t="n">
        <v>0</v>
      </c>
      <c r="P1719" s="6" t="n">
        <v>0</v>
      </c>
      <c r="Q1719" s="6" t="n">
        <v>0</v>
      </c>
      <c r="R1719" s="6" t="n">
        <v>1</v>
      </c>
      <c r="S1719" s="6" t="n">
        <v>0</v>
      </c>
      <c r="T1719" s="6" t="n">
        <v>0</v>
      </c>
      <c r="U1719" s="6" t="s">
        <v>256</v>
      </c>
    </row>
    <row r="1720" customFormat="false" ht="22.35" hidden="false" customHeight="false" outlineLevel="0" collapsed="false">
      <c r="A1720" s="6" t="n">
        <v>1716</v>
      </c>
      <c r="B1720" s="6" t="s">
        <v>266</v>
      </c>
      <c r="C1720" s="7" t="s">
        <v>5902</v>
      </c>
      <c r="D1720" s="6" t="s">
        <v>5874</v>
      </c>
      <c r="E1720" s="6" t="n">
        <v>4</v>
      </c>
      <c r="F1720" s="6" t="n">
        <v>10</v>
      </c>
      <c r="G1720" s="6" t="n">
        <v>10</v>
      </c>
      <c r="H1720" s="6" t="n">
        <v>10</v>
      </c>
      <c r="I1720" s="6" t="n">
        <v>7</v>
      </c>
      <c r="J1720" s="6" t="n">
        <v>10</v>
      </c>
      <c r="K1720" s="6" t="n">
        <v>0</v>
      </c>
      <c r="L1720" s="6" t="n">
        <v>0</v>
      </c>
      <c r="M1720" s="6" t="n">
        <v>1</v>
      </c>
      <c r="N1720" s="6" t="n">
        <v>0</v>
      </c>
      <c r="O1720" s="6" t="n">
        <v>0</v>
      </c>
      <c r="P1720" s="6" t="n">
        <v>1</v>
      </c>
      <c r="Q1720" s="6" t="n">
        <v>1</v>
      </c>
      <c r="R1720" s="6" t="n">
        <v>0</v>
      </c>
      <c r="S1720" s="6" t="n">
        <v>0</v>
      </c>
      <c r="T1720" s="6" t="n">
        <v>1</v>
      </c>
      <c r="U1720" s="6" t="s">
        <v>256</v>
      </c>
    </row>
    <row r="1721" customFormat="false" ht="22.35" hidden="false" customHeight="false" outlineLevel="0" collapsed="false">
      <c r="A1721" s="6" t="n">
        <v>1717</v>
      </c>
      <c r="B1721" s="6" t="s">
        <v>266</v>
      </c>
      <c r="C1721" s="7" t="s">
        <v>5903</v>
      </c>
      <c r="D1721" s="6" t="s">
        <v>5874</v>
      </c>
      <c r="E1721" s="6" t="n">
        <v>10</v>
      </c>
      <c r="F1721" s="6" t="n">
        <v>10</v>
      </c>
      <c r="G1721" s="6" t="n">
        <v>10</v>
      </c>
      <c r="H1721" s="6" t="n">
        <v>10</v>
      </c>
      <c r="I1721" s="6" t="n">
        <v>7</v>
      </c>
      <c r="J1721" s="6" t="n">
        <v>10</v>
      </c>
      <c r="K1721" s="6" t="n">
        <v>0</v>
      </c>
      <c r="L1721" s="6" t="n">
        <v>0</v>
      </c>
      <c r="M1721" s="6" t="n">
        <v>1</v>
      </c>
      <c r="N1721" s="6" t="n">
        <v>0</v>
      </c>
      <c r="O1721" s="6" t="n">
        <v>0</v>
      </c>
      <c r="P1721" s="6" t="n">
        <v>1</v>
      </c>
      <c r="Q1721" s="6" t="n">
        <v>1</v>
      </c>
      <c r="R1721" s="6" t="n">
        <v>0</v>
      </c>
      <c r="S1721" s="6" t="n">
        <v>0</v>
      </c>
      <c r="T1721" s="6" t="n">
        <v>1</v>
      </c>
      <c r="U1721" s="6" t="s">
        <v>256</v>
      </c>
    </row>
    <row r="1722" customFormat="false" ht="22.35" hidden="false" customHeight="false" outlineLevel="0" collapsed="false">
      <c r="A1722" s="6" t="n">
        <v>1718</v>
      </c>
      <c r="B1722" s="6" t="s">
        <v>266</v>
      </c>
      <c r="C1722" s="7" t="s">
        <v>5904</v>
      </c>
      <c r="D1722" s="6" t="s">
        <v>5874</v>
      </c>
      <c r="E1722" s="6" t="n">
        <v>1</v>
      </c>
      <c r="F1722" s="6" t="n">
        <v>10</v>
      </c>
      <c r="G1722" s="6" t="n">
        <v>10</v>
      </c>
      <c r="H1722" s="6" t="n">
        <v>10</v>
      </c>
      <c r="I1722" s="6" t="n">
        <v>7</v>
      </c>
      <c r="J1722" s="6" t="n">
        <v>10</v>
      </c>
      <c r="K1722" s="6" t="n">
        <v>0</v>
      </c>
      <c r="L1722" s="6" t="n">
        <v>0</v>
      </c>
      <c r="M1722" s="6" t="n">
        <v>1</v>
      </c>
      <c r="N1722" s="6" t="n">
        <v>0</v>
      </c>
      <c r="O1722" s="6" t="n">
        <v>0</v>
      </c>
      <c r="P1722" s="6" t="n">
        <v>1</v>
      </c>
      <c r="Q1722" s="6" t="n">
        <v>1</v>
      </c>
      <c r="R1722" s="6" t="n">
        <v>0</v>
      </c>
      <c r="S1722" s="6" t="n">
        <v>0</v>
      </c>
      <c r="T1722" s="6" t="n">
        <v>1</v>
      </c>
      <c r="U1722" s="6" t="s">
        <v>256</v>
      </c>
    </row>
    <row r="1723" customFormat="false" ht="22.35" hidden="false" customHeight="false" outlineLevel="0" collapsed="false">
      <c r="A1723" s="6" t="n">
        <v>1719</v>
      </c>
      <c r="B1723" s="6" t="s">
        <v>266</v>
      </c>
      <c r="C1723" s="7" t="s">
        <v>5905</v>
      </c>
      <c r="D1723" s="6" t="s">
        <v>5874</v>
      </c>
      <c r="E1723" s="6" t="n">
        <v>5</v>
      </c>
      <c r="F1723" s="6" t="n">
        <v>10</v>
      </c>
      <c r="G1723" s="6" t="n">
        <v>10</v>
      </c>
      <c r="H1723" s="6" t="n">
        <v>10</v>
      </c>
      <c r="I1723" s="6" t="n">
        <v>7</v>
      </c>
      <c r="J1723" s="6" t="n">
        <v>10</v>
      </c>
      <c r="K1723" s="6" t="n">
        <v>0</v>
      </c>
      <c r="L1723" s="6" t="n">
        <v>0</v>
      </c>
      <c r="M1723" s="6" t="n">
        <v>1</v>
      </c>
      <c r="N1723" s="6" t="n">
        <v>0</v>
      </c>
      <c r="O1723" s="6" t="n">
        <v>0</v>
      </c>
      <c r="P1723" s="6" t="n">
        <v>1</v>
      </c>
      <c r="Q1723" s="6" t="n">
        <v>1</v>
      </c>
      <c r="R1723" s="6" t="n">
        <v>0</v>
      </c>
      <c r="S1723" s="6" t="n">
        <v>0</v>
      </c>
      <c r="T1723" s="6" t="n">
        <v>1</v>
      </c>
      <c r="U1723" s="6" t="s">
        <v>256</v>
      </c>
    </row>
    <row r="1724" customFormat="false" ht="22.35" hidden="false" customHeight="false" outlineLevel="0" collapsed="false">
      <c r="A1724" s="6" t="n">
        <v>1720</v>
      </c>
      <c r="B1724" s="6" t="s">
        <v>266</v>
      </c>
      <c r="C1724" s="7" t="s">
        <v>5907</v>
      </c>
      <c r="D1724" s="6" t="s">
        <v>5874</v>
      </c>
      <c r="E1724" s="6" t="n">
        <v>2</v>
      </c>
      <c r="F1724" s="6" t="n">
        <v>10</v>
      </c>
      <c r="G1724" s="6" t="n">
        <v>10</v>
      </c>
      <c r="H1724" s="6" t="n">
        <v>10</v>
      </c>
      <c r="I1724" s="6" t="n">
        <v>7</v>
      </c>
      <c r="J1724" s="6" t="n">
        <v>10</v>
      </c>
      <c r="K1724" s="6" t="n">
        <v>0</v>
      </c>
      <c r="L1724" s="6" t="n">
        <v>0</v>
      </c>
      <c r="M1724" s="6" t="n">
        <v>1</v>
      </c>
      <c r="N1724" s="6" t="n">
        <v>0</v>
      </c>
      <c r="O1724" s="6" t="n">
        <v>0</v>
      </c>
      <c r="P1724" s="6" t="n">
        <v>1</v>
      </c>
      <c r="Q1724" s="6" t="n">
        <v>1</v>
      </c>
      <c r="R1724" s="6" t="n">
        <v>0</v>
      </c>
      <c r="S1724" s="6" t="n">
        <v>0</v>
      </c>
      <c r="T1724" s="6" t="n">
        <v>1</v>
      </c>
      <c r="U1724" s="6" t="s">
        <v>256</v>
      </c>
    </row>
    <row r="1725" customFormat="false" ht="22.35" hidden="false" customHeight="false" outlineLevel="0" collapsed="false">
      <c r="A1725" s="6" t="n">
        <v>1721</v>
      </c>
      <c r="B1725" s="6" t="s">
        <v>266</v>
      </c>
      <c r="C1725" s="7" t="s">
        <v>5908</v>
      </c>
      <c r="D1725" s="6" t="s">
        <v>5874</v>
      </c>
      <c r="E1725" s="6" t="n">
        <v>3</v>
      </c>
      <c r="F1725" s="6" t="n">
        <v>10</v>
      </c>
      <c r="G1725" s="6" t="n">
        <v>10</v>
      </c>
      <c r="H1725" s="6" t="n">
        <v>10</v>
      </c>
      <c r="I1725" s="6" t="n">
        <v>7</v>
      </c>
      <c r="J1725" s="6" t="n">
        <v>10</v>
      </c>
      <c r="K1725" s="6" t="n">
        <v>0</v>
      </c>
      <c r="L1725" s="6" t="n">
        <v>0</v>
      </c>
      <c r="M1725" s="6" t="n">
        <v>1</v>
      </c>
      <c r="N1725" s="6" t="n">
        <v>0</v>
      </c>
      <c r="O1725" s="6" t="n">
        <v>0</v>
      </c>
      <c r="P1725" s="6" t="n">
        <v>1</v>
      </c>
      <c r="Q1725" s="6" t="n">
        <v>1</v>
      </c>
      <c r="R1725" s="6" t="n">
        <v>0</v>
      </c>
      <c r="S1725" s="6" t="n">
        <v>0</v>
      </c>
      <c r="T1725" s="6" t="n">
        <v>1</v>
      </c>
      <c r="U1725" s="6" t="s">
        <v>256</v>
      </c>
    </row>
    <row r="1726" customFormat="false" ht="22.35" hidden="false" customHeight="false" outlineLevel="0" collapsed="false">
      <c r="A1726" s="6" t="n">
        <v>1722</v>
      </c>
      <c r="B1726" s="6" t="s">
        <v>266</v>
      </c>
      <c r="C1726" s="7" t="s">
        <v>5909</v>
      </c>
      <c r="D1726" s="6" t="s">
        <v>5874</v>
      </c>
      <c r="E1726" s="6" t="n">
        <v>8</v>
      </c>
      <c r="F1726" s="6" t="n">
        <v>10</v>
      </c>
      <c r="G1726" s="6" t="n">
        <v>10</v>
      </c>
      <c r="H1726" s="6" t="n">
        <v>10</v>
      </c>
      <c r="I1726" s="6" t="n">
        <v>7</v>
      </c>
      <c r="J1726" s="6" t="n">
        <v>10</v>
      </c>
      <c r="K1726" s="6" t="n">
        <v>0</v>
      </c>
      <c r="L1726" s="6" t="n">
        <v>0</v>
      </c>
      <c r="M1726" s="6" t="n">
        <v>1</v>
      </c>
      <c r="N1726" s="6" t="n">
        <v>0</v>
      </c>
      <c r="O1726" s="6" t="n">
        <v>0</v>
      </c>
      <c r="P1726" s="6" t="n">
        <v>1</v>
      </c>
      <c r="Q1726" s="6" t="n">
        <v>1</v>
      </c>
      <c r="R1726" s="6" t="n">
        <v>0</v>
      </c>
      <c r="S1726" s="6" t="n">
        <v>0</v>
      </c>
      <c r="T1726" s="6" t="n">
        <v>1</v>
      </c>
      <c r="U1726" s="6" t="s">
        <v>256</v>
      </c>
    </row>
    <row r="1727" customFormat="false" ht="22.35" hidden="false" customHeight="false" outlineLevel="0" collapsed="false">
      <c r="A1727" s="6" t="n">
        <v>1723</v>
      </c>
      <c r="B1727" s="6" t="s">
        <v>266</v>
      </c>
      <c r="C1727" s="7" t="s">
        <v>5910</v>
      </c>
      <c r="D1727" s="6" t="s">
        <v>5874</v>
      </c>
      <c r="E1727" s="6" t="n">
        <v>10</v>
      </c>
      <c r="F1727" s="6" t="n">
        <v>10</v>
      </c>
      <c r="G1727" s="6" t="n">
        <v>10</v>
      </c>
      <c r="H1727" s="6" t="n">
        <v>10</v>
      </c>
      <c r="I1727" s="6" t="n">
        <v>7</v>
      </c>
      <c r="J1727" s="6" t="n">
        <v>10</v>
      </c>
      <c r="K1727" s="6" t="n">
        <v>0</v>
      </c>
      <c r="L1727" s="6" t="n">
        <v>0</v>
      </c>
      <c r="M1727" s="6" t="n">
        <v>1</v>
      </c>
      <c r="N1727" s="6" t="n">
        <v>0</v>
      </c>
      <c r="O1727" s="6" t="n">
        <v>0</v>
      </c>
      <c r="P1727" s="6" t="n">
        <v>1</v>
      </c>
      <c r="Q1727" s="6" t="n">
        <v>1</v>
      </c>
      <c r="R1727" s="6" t="n">
        <v>0</v>
      </c>
      <c r="S1727" s="6" t="n">
        <v>0</v>
      </c>
      <c r="T1727" s="6" t="n">
        <v>1</v>
      </c>
      <c r="U1727" s="6" t="s">
        <v>256</v>
      </c>
    </row>
    <row r="1728" customFormat="false" ht="22.35" hidden="false" customHeight="false" outlineLevel="0" collapsed="false">
      <c r="A1728" s="6" t="n">
        <v>1724</v>
      </c>
      <c r="B1728" s="6" t="s">
        <v>266</v>
      </c>
      <c r="C1728" s="7" t="s">
        <v>5911</v>
      </c>
      <c r="D1728" s="6" t="s">
        <v>5874</v>
      </c>
      <c r="E1728" s="6" t="n">
        <v>3</v>
      </c>
      <c r="F1728" s="6" t="n">
        <v>10</v>
      </c>
      <c r="G1728" s="6" t="n">
        <v>10</v>
      </c>
      <c r="H1728" s="6" t="n">
        <v>10</v>
      </c>
      <c r="I1728" s="6" t="n">
        <v>7</v>
      </c>
      <c r="J1728" s="6" t="n">
        <v>10</v>
      </c>
      <c r="K1728" s="6" t="n">
        <v>0</v>
      </c>
      <c r="L1728" s="6" t="n">
        <v>0</v>
      </c>
      <c r="M1728" s="6" t="n">
        <v>1</v>
      </c>
      <c r="N1728" s="6" t="n">
        <v>0</v>
      </c>
      <c r="O1728" s="6" t="n">
        <v>0</v>
      </c>
      <c r="P1728" s="6" t="n">
        <v>1</v>
      </c>
      <c r="Q1728" s="6" t="n">
        <v>1</v>
      </c>
      <c r="R1728" s="6" t="n">
        <v>0</v>
      </c>
      <c r="S1728" s="6" t="n">
        <v>0</v>
      </c>
      <c r="T1728" s="6" t="n">
        <v>1</v>
      </c>
      <c r="U1728" s="6" t="s">
        <v>256</v>
      </c>
    </row>
    <row r="1729" customFormat="false" ht="22.35" hidden="false" customHeight="false" outlineLevel="0" collapsed="false">
      <c r="A1729" s="6" t="n">
        <v>1725</v>
      </c>
      <c r="B1729" s="6" t="s">
        <v>266</v>
      </c>
      <c r="C1729" s="7" t="s">
        <v>5912</v>
      </c>
      <c r="D1729" s="6" t="s">
        <v>5889</v>
      </c>
      <c r="E1729" s="6" t="n">
        <v>2</v>
      </c>
      <c r="F1729" s="6" t="n">
        <v>9</v>
      </c>
      <c r="G1729" s="6" t="n">
        <v>8</v>
      </c>
      <c r="H1729" s="6" t="n">
        <v>6</v>
      </c>
      <c r="I1729" s="6" t="n">
        <v>10</v>
      </c>
      <c r="J1729" s="6" t="n">
        <v>3</v>
      </c>
      <c r="K1729" s="6" t="n">
        <v>0</v>
      </c>
      <c r="L1729" s="6" t="n">
        <v>0</v>
      </c>
      <c r="M1729" s="6" t="n">
        <v>0</v>
      </c>
      <c r="N1729" s="6" t="n">
        <v>0</v>
      </c>
      <c r="O1729" s="6" t="n">
        <v>0</v>
      </c>
      <c r="P1729" s="6" t="n">
        <v>0</v>
      </c>
      <c r="Q1729" s="6" t="n">
        <v>0</v>
      </c>
      <c r="R1729" s="6" t="n">
        <v>0</v>
      </c>
      <c r="S1729" s="6" t="n">
        <v>0</v>
      </c>
      <c r="T1729" s="6" t="n">
        <v>0</v>
      </c>
      <c r="U1729" s="6" t="s">
        <v>257</v>
      </c>
    </row>
    <row r="1730" customFormat="false" ht="22.35" hidden="false" customHeight="false" outlineLevel="0" collapsed="false">
      <c r="A1730" s="6" t="n">
        <v>1726</v>
      </c>
      <c r="B1730" s="6" t="s">
        <v>266</v>
      </c>
      <c r="C1730" s="7" t="s">
        <v>5913</v>
      </c>
      <c r="D1730" s="6" t="s">
        <v>5889</v>
      </c>
      <c r="E1730" s="6" t="n">
        <v>2</v>
      </c>
      <c r="F1730" s="6" t="n">
        <v>9</v>
      </c>
      <c r="G1730" s="6" t="n">
        <v>8</v>
      </c>
      <c r="H1730" s="6" t="n">
        <v>6</v>
      </c>
      <c r="I1730" s="6" t="n">
        <v>10</v>
      </c>
      <c r="J1730" s="6" t="n">
        <v>3</v>
      </c>
      <c r="K1730" s="6" t="n">
        <v>0</v>
      </c>
      <c r="L1730" s="6" t="n">
        <v>0</v>
      </c>
      <c r="M1730" s="6" t="n">
        <v>0</v>
      </c>
      <c r="N1730" s="6" t="n">
        <v>0</v>
      </c>
      <c r="O1730" s="6" t="n">
        <v>0</v>
      </c>
      <c r="P1730" s="6" t="n">
        <v>0</v>
      </c>
      <c r="Q1730" s="6" t="n">
        <v>0</v>
      </c>
      <c r="R1730" s="6" t="n">
        <v>0</v>
      </c>
      <c r="S1730" s="6" t="n">
        <v>0</v>
      </c>
      <c r="T1730" s="6" t="n">
        <v>0</v>
      </c>
      <c r="U1730" s="6" t="s">
        <v>257</v>
      </c>
    </row>
    <row r="1731" customFormat="false" ht="22.35" hidden="false" customHeight="false" outlineLevel="0" collapsed="false">
      <c r="A1731" s="6" t="n">
        <v>1727</v>
      </c>
      <c r="B1731" s="6" t="s">
        <v>266</v>
      </c>
      <c r="C1731" s="7" t="s">
        <v>5914</v>
      </c>
      <c r="D1731" s="6" t="s">
        <v>5889</v>
      </c>
      <c r="E1731" s="6" t="n">
        <v>7</v>
      </c>
      <c r="F1731" s="6" t="n">
        <v>9</v>
      </c>
      <c r="G1731" s="6" t="n">
        <v>8</v>
      </c>
      <c r="H1731" s="6" t="n">
        <v>6</v>
      </c>
      <c r="I1731" s="6" t="n">
        <v>10</v>
      </c>
      <c r="J1731" s="6" t="n">
        <v>3</v>
      </c>
      <c r="K1731" s="6" t="n">
        <v>0</v>
      </c>
      <c r="L1731" s="6" t="n">
        <v>0</v>
      </c>
      <c r="M1731" s="6" t="n">
        <v>0</v>
      </c>
      <c r="N1731" s="6" t="n">
        <v>0</v>
      </c>
      <c r="O1731" s="6" t="n">
        <v>0</v>
      </c>
      <c r="P1731" s="6" t="n">
        <v>0</v>
      </c>
      <c r="Q1731" s="6" t="n">
        <v>0</v>
      </c>
      <c r="R1731" s="6" t="n">
        <v>0</v>
      </c>
      <c r="S1731" s="6" t="n">
        <v>0</v>
      </c>
      <c r="T1731" s="6" t="n">
        <v>0</v>
      </c>
      <c r="U1731" s="6" t="s">
        <v>257</v>
      </c>
    </row>
    <row r="1732" customFormat="false" ht="22.35" hidden="false" customHeight="false" outlineLevel="0" collapsed="false">
      <c r="A1732" s="6" t="n">
        <v>1728</v>
      </c>
      <c r="B1732" s="6" t="s">
        <v>266</v>
      </c>
      <c r="C1732" s="7" t="s">
        <v>5915</v>
      </c>
      <c r="D1732" s="6" t="s">
        <v>5889</v>
      </c>
      <c r="E1732" s="6" t="n">
        <v>9</v>
      </c>
      <c r="F1732" s="6" t="n">
        <v>9</v>
      </c>
      <c r="G1732" s="6" t="n">
        <v>8</v>
      </c>
      <c r="H1732" s="6" t="n">
        <v>6</v>
      </c>
      <c r="I1732" s="6" t="n">
        <v>10</v>
      </c>
      <c r="J1732" s="6" t="n">
        <v>3</v>
      </c>
      <c r="K1732" s="6" t="n">
        <v>0</v>
      </c>
      <c r="L1732" s="6" t="n">
        <v>0</v>
      </c>
      <c r="M1732" s="6" t="n">
        <v>0</v>
      </c>
      <c r="N1732" s="6" t="n">
        <v>0</v>
      </c>
      <c r="O1732" s="6" t="n">
        <v>0</v>
      </c>
      <c r="P1732" s="6" t="n">
        <v>0</v>
      </c>
      <c r="Q1732" s="6" t="n">
        <v>0</v>
      </c>
      <c r="R1732" s="6" t="n">
        <v>0</v>
      </c>
      <c r="S1732" s="6" t="n">
        <v>0</v>
      </c>
      <c r="T1732" s="6" t="n">
        <v>0</v>
      </c>
      <c r="U1732" s="6" t="s">
        <v>257</v>
      </c>
    </row>
    <row r="1733" customFormat="false" ht="22.35" hidden="false" customHeight="false" outlineLevel="0" collapsed="false">
      <c r="A1733" s="6" t="n">
        <v>1729</v>
      </c>
      <c r="B1733" s="6" t="s">
        <v>266</v>
      </c>
      <c r="C1733" s="7" t="s">
        <v>5916</v>
      </c>
      <c r="D1733" s="6" t="s">
        <v>5889</v>
      </c>
      <c r="E1733" s="6" t="n">
        <v>8</v>
      </c>
      <c r="F1733" s="6" t="n">
        <v>9</v>
      </c>
      <c r="G1733" s="6" t="n">
        <v>8</v>
      </c>
      <c r="H1733" s="6" t="n">
        <v>6</v>
      </c>
      <c r="I1733" s="6" t="n">
        <v>10</v>
      </c>
      <c r="J1733" s="6" t="n">
        <v>3</v>
      </c>
      <c r="K1733" s="6" t="n">
        <v>0</v>
      </c>
      <c r="L1733" s="6" t="n">
        <v>0</v>
      </c>
      <c r="M1733" s="6" t="n">
        <v>0</v>
      </c>
      <c r="N1733" s="6" t="n">
        <v>0</v>
      </c>
      <c r="O1733" s="6" t="n">
        <v>0</v>
      </c>
      <c r="P1733" s="6" t="n">
        <v>0</v>
      </c>
      <c r="Q1733" s="6" t="n">
        <v>0</v>
      </c>
      <c r="R1733" s="6" t="n">
        <v>0</v>
      </c>
      <c r="S1733" s="6" t="n">
        <v>0</v>
      </c>
      <c r="T1733" s="6" t="n">
        <v>0</v>
      </c>
      <c r="U1733" s="6" t="s">
        <v>257</v>
      </c>
    </row>
    <row r="1734" customFormat="false" ht="22.35" hidden="false" customHeight="false" outlineLevel="0" collapsed="false">
      <c r="A1734" s="6" t="n">
        <v>1730</v>
      </c>
      <c r="B1734" s="6" t="s">
        <v>266</v>
      </c>
      <c r="C1734" s="7" t="s">
        <v>5918</v>
      </c>
      <c r="D1734" s="6" t="s">
        <v>5889</v>
      </c>
      <c r="E1734" s="6" t="n">
        <v>5</v>
      </c>
      <c r="F1734" s="6" t="n">
        <v>9</v>
      </c>
      <c r="G1734" s="6" t="n">
        <v>8</v>
      </c>
      <c r="H1734" s="6" t="n">
        <v>6</v>
      </c>
      <c r="I1734" s="6" t="n">
        <v>10</v>
      </c>
      <c r="J1734" s="6" t="n">
        <v>3</v>
      </c>
      <c r="K1734" s="6" t="n">
        <v>0</v>
      </c>
      <c r="L1734" s="6" t="n">
        <v>0</v>
      </c>
      <c r="M1734" s="6" t="n">
        <v>0</v>
      </c>
      <c r="N1734" s="6" t="n">
        <v>0</v>
      </c>
      <c r="O1734" s="6" t="n">
        <v>0</v>
      </c>
      <c r="P1734" s="6" t="n">
        <v>0</v>
      </c>
      <c r="Q1734" s="6" t="n">
        <v>0</v>
      </c>
      <c r="R1734" s="6" t="n">
        <v>0</v>
      </c>
      <c r="S1734" s="6" t="n">
        <v>0</v>
      </c>
      <c r="T1734" s="6" t="n">
        <v>0</v>
      </c>
      <c r="U1734" s="6" t="s">
        <v>257</v>
      </c>
    </row>
    <row r="1735" customFormat="false" ht="22.35" hidden="false" customHeight="false" outlineLevel="0" collapsed="false">
      <c r="A1735" s="6" t="n">
        <v>1731</v>
      </c>
      <c r="B1735" s="6" t="s">
        <v>266</v>
      </c>
      <c r="C1735" s="7" t="s">
        <v>5919</v>
      </c>
      <c r="D1735" s="6" t="s">
        <v>5889</v>
      </c>
      <c r="E1735" s="6" t="n">
        <v>6</v>
      </c>
      <c r="F1735" s="6" t="n">
        <v>9</v>
      </c>
      <c r="G1735" s="6" t="n">
        <v>8</v>
      </c>
      <c r="H1735" s="6" t="n">
        <v>6</v>
      </c>
      <c r="I1735" s="6" t="n">
        <v>10</v>
      </c>
      <c r="J1735" s="6" t="n">
        <v>3</v>
      </c>
      <c r="K1735" s="6" t="n">
        <v>0</v>
      </c>
      <c r="L1735" s="6" t="n">
        <v>0</v>
      </c>
      <c r="M1735" s="6" t="n">
        <v>0</v>
      </c>
      <c r="N1735" s="6" t="n">
        <v>0</v>
      </c>
      <c r="O1735" s="6" t="n">
        <v>0</v>
      </c>
      <c r="P1735" s="6" t="n">
        <v>0</v>
      </c>
      <c r="Q1735" s="6" t="n">
        <v>0</v>
      </c>
      <c r="R1735" s="6" t="n">
        <v>0</v>
      </c>
      <c r="S1735" s="6" t="n">
        <v>0</v>
      </c>
      <c r="T1735" s="6" t="n">
        <v>0</v>
      </c>
      <c r="U1735" s="6" t="s">
        <v>257</v>
      </c>
    </row>
    <row r="1736" customFormat="false" ht="22.35" hidden="false" customHeight="false" outlineLevel="0" collapsed="false">
      <c r="A1736" s="6" t="n">
        <v>1732</v>
      </c>
      <c r="B1736" s="6" t="s">
        <v>266</v>
      </c>
      <c r="C1736" s="7" t="s">
        <v>5920</v>
      </c>
      <c r="D1736" s="6" t="s">
        <v>5889</v>
      </c>
      <c r="E1736" s="6" t="n">
        <v>8</v>
      </c>
      <c r="F1736" s="6" t="n">
        <v>9</v>
      </c>
      <c r="G1736" s="6" t="n">
        <v>8</v>
      </c>
      <c r="H1736" s="6" t="n">
        <v>6</v>
      </c>
      <c r="I1736" s="6" t="n">
        <v>10</v>
      </c>
      <c r="J1736" s="6" t="n">
        <v>3</v>
      </c>
      <c r="K1736" s="6" t="n">
        <v>0</v>
      </c>
      <c r="L1736" s="6" t="n">
        <v>0</v>
      </c>
      <c r="M1736" s="6" t="n">
        <v>0</v>
      </c>
      <c r="N1736" s="6" t="n">
        <v>0</v>
      </c>
      <c r="O1736" s="6" t="n">
        <v>0</v>
      </c>
      <c r="P1736" s="6" t="n">
        <v>0</v>
      </c>
      <c r="Q1736" s="6" t="n">
        <v>0</v>
      </c>
      <c r="R1736" s="6" t="n">
        <v>0</v>
      </c>
      <c r="S1736" s="6" t="n">
        <v>0</v>
      </c>
      <c r="T1736" s="6" t="n">
        <v>0</v>
      </c>
      <c r="U1736" s="6" t="s">
        <v>257</v>
      </c>
    </row>
    <row r="1737" customFormat="false" ht="22.35" hidden="false" customHeight="false" outlineLevel="0" collapsed="false">
      <c r="A1737" s="6" t="n">
        <v>1733</v>
      </c>
      <c r="B1737" s="6" t="s">
        <v>266</v>
      </c>
      <c r="C1737" s="7" t="s">
        <v>5921</v>
      </c>
      <c r="D1737" s="6" t="s">
        <v>5889</v>
      </c>
      <c r="E1737" s="6" t="n">
        <v>8</v>
      </c>
      <c r="F1737" s="6" t="n">
        <v>9</v>
      </c>
      <c r="G1737" s="6" t="n">
        <v>8</v>
      </c>
      <c r="H1737" s="6" t="n">
        <v>6</v>
      </c>
      <c r="I1737" s="6" t="n">
        <v>10</v>
      </c>
      <c r="J1737" s="6" t="n">
        <v>3</v>
      </c>
      <c r="K1737" s="6" t="n">
        <v>0</v>
      </c>
      <c r="L1737" s="6" t="n">
        <v>0</v>
      </c>
      <c r="M1737" s="6" t="n">
        <v>0</v>
      </c>
      <c r="N1737" s="6" t="n">
        <v>0</v>
      </c>
      <c r="O1737" s="6" t="n">
        <v>0</v>
      </c>
      <c r="P1737" s="6" t="n">
        <v>0</v>
      </c>
      <c r="Q1737" s="6" t="n">
        <v>0</v>
      </c>
      <c r="R1737" s="6" t="n">
        <v>0</v>
      </c>
      <c r="S1737" s="6" t="n">
        <v>0</v>
      </c>
      <c r="T1737" s="6" t="n">
        <v>0</v>
      </c>
      <c r="U1737" s="6" t="s">
        <v>257</v>
      </c>
    </row>
    <row r="1738" customFormat="false" ht="22.35" hidden="false" customHeight="false" outlineLevel="0" collapsed="false">
      <c r="A1738" s="6" t="n">
        <v>1734</v>
      </c>
      <c r="B1738" s="6" t="s">
        <v>266</v>
      </c>
      <c r="C1738" s="7" t="s">
        <v>5922</v>
      </c>
      <c r="D1738" s="6" t="s">
        <v>5889</v>
      </c>
      <c r="E1738" s="6" t="n">
        <v>6</v>
      </c>
      <c r="F1738" s="6" t="n">
        <v>9</v>
      </c>
      <c r="G1738" s="6" t="n">
        <v>8</v>
      </c>
      <c r="H1738" s="6" t="n">
        <v>6</v>
      </c>
      <c r="I1738" s="6" t="n">
        <v>10</v>
      </c>
      <c r="J1738" s="6" t="n">
        <v>3</v>
      </c>
      <c r="K1738" s="6" t="n">
        <v>0</v>
      </c>
      <c r="L1738" s="6" t="n">
        <v>0</v>
      </c>
      <c r="M1738" s="6" t="n">
        <v>0</v>
      </c>
      <c r="N1738" s="6" t="n">
        <v>0</v>
      </c>
      <c r="O1738" s="6" t="n">
        <v>0</v>
      </c>
      <c r="P1738" s="6" t="n">
        <v>0</v>
      </c>
      <c r="Q1738" s="6" t="n">
        <v>0</v>
      </c>
      <c r="R1738" s="6" t="n">
        <v>0</v>
      </c>
      <c r="S1738" s="6" t="n">
        <v>0</v>
      </c>
      <c r="T1738" s="6" t="n">
        <v>0</v>
      </c>
      <c r="U1738" s="6" t="s">
        <v>257</v>
      </c>
    </row>
    <row r="1739" customFormat="false" ht="22.35" hidden="false" customHeight="false" outlineLevel="0" collapsed="false">
      <c r="A1739" s="6" t="n">
        <v>1735</v>
      </c>
      <c r="B1739" s="6" t="s">
        <v>266</v>
      </c>
      <c r="C1739" s="7" t="s">
        <v>5923</v>
      </c>
      <c r="D1739" s="6" t="s">
        <v>5889</v>
      </c>
      <c r="E1739" s="6" t="n">
        <v>2</v>
      </c>
      <c r="F1739" s="6" t="n">
        <v>9</v>
      </c>
      <c r="G1739" s="6" t="n">
        <v>8</v>
      </c>
      <c r="H1739" s="6" t="n">
        <v>6</v>
      </c>
      <c r="I1739" s="6" t="n">
        <v>10</v>
      </c>
      <c r="J1739" s="6" t="n">
        <v>3</v>
      </c>
      <c r="K1739" s="6" t="n">
        <v>0</v>
      </c>
      <c r="L1739" s="6" t="n">
        <v>0</v>
      </c>
      <c r="M1739" s="6" t="n">
        <v>0</v>
      </c>
      <c r="N1739" s="6" t="n">
        <v>0</v>
      </c>
      <c r="O1739" s="6" t="n">
        <v>0</v>
      </c>
      <c r="P1739" s="6" t="n">
        <v>0</v>
      </c>
      <c r="Q1739" s="6" t="n">
        <v>0</v>
      </c>
      <c r="R1739" s="6" t="n">
        <v>0</v>
      </c>
      <c r="S1739" s="6" t="n">
        <v>0</v>
      </c>
      <c r="T1739" s="6" t="n">
        <v>0</v>
      </c>
      <c r="U1739" s="6" t="s">
        <v>257</v>
      </c>
    </row>
    <row r="1740" customFormat="false" ht="22.35" hidden="false" customHeight="false" outlineLevel="0" collapsed="false">
      <c r="A1740" s="6" t="n">
        <v>1736</v>
      </c>
      <c r="B1740" s="6" t="s">
        <v>266</v>
      </c>
      <c r="C1740" s="7" t="s">
        <v>5924</v>
      </c>
      <c r="D1740" s="6" t="s">
        <v>5889</v>
      </c>
      <c r="E1740" s="6" t="n">
        <v>3</v>
      </c>
      <c r="F1740" s="6" t="n">
        <v>9</v>
      </c>
      <c r="G1740" s="6" t="n">
        <v>8</v>
      </c>
      <c r="H1740" s="6" t="n">
        <v>6</v>
      </c>
      <c r="I1740" s="6" t="n">
        <v>10</v>
      </c>
      <c r="J1740" s="6" t="n">
        <v>3</v>
      </c>
      <c r="K1740" s="6" t="n">
        <v>0</v>
      </c>
      <c r="L1740" s="6" t="n">
        <v>0</v>
      </c>
      <c r="M1740" s="6" t="n">
        <v>0</v>
      </c>
      <c r="N1740" s="6" t="n">
        <v>0</v>
      </c>
      <c r="O1740" s="6" t="n">
        <v>0</v>
      </c>
      <c r="P1740" s="6" t="n">
        <v>0</v>
      </c>
      <c r="Q1740" s="6" t="n">
        <v>0</v>
      </c>
      <c r="R1740" s="6" t="n">
        <v>0</v>
      </c>
      <c r="S1740" s="6" t="n">
        <v>0</v>
      </c>
      <c r="T1740" s="6" t="n">
        <v>0</v>
      </c>
      <c r="U1740" s="6" t="s">
        <v>257</v>
      </c>
    </row>
    <row r="1741" customFormat="false" ht="22.35" hidden="false" customHeight="false" outlineLevel="0" collapsed="false">
      <c r="A1741" s="6" t="n">
        <v>1737</v>
      </c>
      <c r="B1741" s="6" t="s">
        <v>266</v>
      </c>
      <c r="C1741" s="7" t="s">
        <v>5925</v>
      </c>
      <c r="D1741" s="6" t="s">
        <v>5889</v>
      </c>
      <c r="E1741" s="6" t="n">
        <v>2</v>
      </c>
      <c r="F1741" s="6" t="n">
        <v>9</v>
      </c>
      <c r="G1741" s="6" t="n">
        <v>8</v>
      </c>
      <c r="H1741" s="6" t="n">
        <v>6</v>
      </c>
      <c r="I1741" s="6" t="n">
        <v>10</v>
      </c>
      <c r="J1741" s="6" t="n">
        <v>3</v>
      </c>
      <c r="K1741" s="6" t="n">
        <v>0</v>
      </c>
      <c r="L1741" s="6" t="n">
        <v>0</v>
      </c>
      <c r="M1741" s="6" t="n">
        <v>0</v>
      </c>
      <c r="N1741" s="6" t="n">
        <v>0</v>
      </c>
      <c r="O1741" s="6" t="n">
        <v>0</v>
      </c>
      <c r="P1741" s="6" t="n">
        <v>0</v>
      </c>
      <c r="Q1741" s="6" t="n">
        <v>0</v>
      </c>
      <c r="R1741" s="6" t="n">
        <v>0</v>
      </c>
      <c r="S1741" s="6" t="n">
        <v>0</v>
      </c>
      <c r="T1741" s="6" t="n">
        <v>0</v>
      </c>
      <c r="U1741" s="6" t="s">
        <v>257</v>
      </c>
    </row>
    <row r="1742" customFormat="false" ht="22.35" hidden="false" customHeight="false" outlineLevel="0" collapsed="false">
      <c r="A1742" s="6" t="n">
        <v>1738</v>
      </c>
      <c r="B1742" s="6" t="s">
        <v>266</v>
      </c>
      <c r="C1742" s="7" t="s">
        <v>5926</v>
      </c>
      <c r="D1742" s="6" t="s">
        <v>5889</v>
      </c>
      <c r="E1742" s="6" t="n">
        <v>4</v>
      </c>
      <c r="F1742" s="6" t="n">
        <v>9</v>
      </c>
      <c r="G1742" s="6" t="n">
        <v>8</v>
      </c>
      <c r="H1742" s="6" t="n">
        <v>6</v>
      </c>
      <c r="I1742" s="6" t="n">
        <v>10</v>
      </c>
      <c r="J1742" s="6" t="n">
        <v>3</v>
      </c>
      <c r="K1742" s="6" t="n">
        <v>0</v>
      </c>
      <c r="L1742" s="6" t="n">
        <v>0</v>
      </c>
      <c r="M1742" s="6" t="n">
        <v>0</v>
      </c>
      <c r="N1742" s="6" t="n">
        <v>0</v>
      </c>
      <c r="O1742" s="6" t="n">
        <v>0</v>
      </c>
      <c r="P1742" s="6" t="n">
        <v>0</v>
      </c>
      <c r="Q1742" s="6" t="n">
        <v>0</v>
      </c>
      <c r="R1742" s="6" t="n">
        <v>0</v>
      </c>
      <c r="S1742" s="6" t="n">
        <v>0</v>
      </c>
      <c r="T1742" s="6" t="n">
        <v>0</v>
      </c>
      <c r="U1742" s="6" t="s">
        <v>257</v>
      </c>
    </row>
    <row r="1743" customFormat="false" ht="22.35" hidden="false" customHeight="false" outlineLevel="0" collapsed="false">
      <c r="A1743" s="6" t="n">
        <v>1739</v>
      </c>
      <c r="B1743" s="6" t="s">
        <v>266</v>
      </c>
      <c r="C1743" s="7" t="s">
        <v>5927</v>
      </c>
      <c r="D1743" s="6" t="s">
        <v>5889</v>
      </c>
      <c r="E1743" s="6" t="n">
        <v>10</v>
      </c>
      <c r="F1743" s="6" t="n">
        <v>9</v>
      </c>
      <c r="G1743" s="6" t="n">
        <v>8</v>
      </c>
      <c r="H1743" s="6" t="n">
        <v>6</v>
      </c>
      <c r="I1743" s="6" t="n">
        <v>10</v>
      </c>
      <c r="J1743" s="6" t="n">
        <v>3</v>
      </c>
      <c r="K1743" s="6" t="n">
        <v>0</v>
      </c>
      <c r="L1743" s="6" t="n">
        <v>0</v>
      </c>
      <c r="M1743" s="6" t="n">
        <v>0</v>
      </c>
      <c r="N1743" s="6" t="n">
        <v>0</v>
      </c>
      <c r="O1743" s="6" t="n">
        <v>0</v>
      </c>
      <c r="P1743" s="6" t="n">
        <v>0</v>
      </c>
      <c r="Q1743" s="6" t="n">
        <v>0</v>
      </c>
      <c r="R1743" s="6" t="n">
        <v>0</v>
      </c>
      <c r="S1743" s="6" t="n">
        <v>0</v>
      </c>
      <c r="T1743" s="6" t="n">
        <v>0</v>
      </c>
      <c r="U1743" s="6" t="s">
        <v>257</v>
      </c>
    </row>
    <row r="1744" customFormat="false" ht="22.35" hidden="false" customHeight="false" outlineLevel="0" collapsed="false">
      <c r="A1744" s="6" t="n">
        <v>1740</v>
      </c>
      <c r="B1744" s="6" t="s">
        <v>266</v>
      </c>
      <c r="C1744" s="7" t="s">
        <v>5929</v>
      </c>
      <c r="D1744" s="6" t="s">
        <v>5895</v>
      </c>
      <c r="E1744" s="6" t="n">
        <v>3</v>
      </c>
      <c r="F1744" s="6" t="n">
        <v>4</v>
      </c>
      <c r="G1744" s="6" t="n">
        <v>5</v>
      </c>
      <c r="H1744" s="6" t="n">
        <v>4</v>
      </c>
      <c r="I1744" s="6" t="n">
        <v>8</v>
      </c>
      <c r="J1744" s="6" t="n">
        <v>4</v>
      </c>
      <c r="K1744" s="6" t="n">
        <v>0</v>
      </c>
      <c r="L1744" s="6" t="n">
        <v>0</v>
      </c>
      <c r="M1744" s="6" t="n">
        <v>0</v>
      </c>
      <c r="N1744" s="6" t="n">
        <v>0</v>
      </c>
      <c r="O1744" s="6" t="n">
        <v>0</v>
      </c>
      <c r="P1744" s="6" t="n">
        <v>0</v>
      </c>
      <c r="Q1744" s="6" t="n">
        <v>0</v>
      </c>
      <c r="R1744" s="6" t="n">
        <v>1</v>
      </c>
      <c r="S1744" s="6" t="n">
        <v>1</v>
      </c>
      <c r="T1744" s="6" t="n">
        <v>1</v>
      </c>
      <c r="U1744" s="6" t="s">
        <v>257</v>
      </c>
    </row>
    <row r="1745" customFormat="false" ht="22.35" hidden="false" customHeight="false" outlineLevel="0" collapsed="false">
      <c r="A1745" s="6" t="n">
        <v>1741</v>
      </c>
      <c r="B1745" s="6" t="s">
        <v>266</v>
      </c>
      <c r="C1745" s="7" t="s">
        <v>5930</v>
      </c>
      <c r="D1745" s="6" t="s">
        <v>5895</v>
      </c>
      <c r="E1745" s="6" t="n">
        <v>10</v>
      </c>
      <c r="F1745" s="6" t="n">
        <v>4</v>
      </c>
      <c r="G1745" s="6" t="n">
        <v>5</v>
      </c>
      <c r="H1745" s="6" t="n">
        <v>4</v>
      </c>
      <c r="I1745" s="6" t="n">
        <v>8</v>
      </c>
      <c r="J1745" s="6" t="n">
        <v>4</v>
      </c>
      <c r="K1745" s="6" t="n">
        <v>0</v>
      </c>
      <c r="L1745" s="6" t="n">
        <v>0</v>
      </c>
      <c r="M1745" s="6" t="n">
        <v>0</v>
      </c>
      <c r="N1745" s="6" t="n">
        <v>0</v>
      </c>
      <c r="O1745" s="6" t="n">
        <v>0</v>
      </c>
      <c r="P1745" s="6" t="n">
        <v>0</v>
      </c>
      <c r="Q1745" s="6" t="n">
        <v>0</v>
      </c>
      <c r="R1745" s="6" t="n">
        <v>1</v>
      </c>
      <c r="S1745" s="6" t="n">
        <v>1</v>
      </c>
      <c r="T1745" s="6" t="n">
        <v>1</v>
      </c>
      <c r="U1745" s="6" t="s">
        <v>257</v>
      </c>
    </row>
    <row r="1746" customFormat="false" ht="22.35" hidden="false" customHeight="false" outlineLevel="0" collapsed="false">
      <c r="A1746" s="6" t="n">
        <v>1742</v>
      </c>
      <c r="B1746" s="6" t="s">
        <v>266</v>
      </c>
      <c r="C1746" s="7" t="s">
        <v>5931</v>
      </c>
      <c r="D1746" s="6" t="s">
        <v>5895</v>
      </c>
      <c r="E1746" s="6" t="n">
        <v>4</v>
      </c>
      <c r="F1746" s="6" t="n">
        <v>4</v>
      </c>
      <c r="G1746" s="6" t="n">
        <v>5</v>
      </c>
      <c r="H1746" s="6" t="n">
        <v>4</v>
      </c>
      <c r="I1746" s="6" t="n">
        <v>8</v>
      </c>
      <c r="J1746" s="6" t="n">
        <v>4</v>
      </c>
      <c r="K1746" s="6" t="n">
        <v>0</v>
      </c>
      <c r="L1746" s="6" t="n">
        <v>0</v>
      </c>
      <c r="M1746" s="6" t="n">
        <v>0</v>
      </c>
      <c r="N1746" s="6" t="n">
        <v>0</v>
      </c>
      <c r="O1746" s="6" t="n">
        <v>0</v>
      </c>
      <c r="P1746" s="6" t="n">
        <v>0</v>
      </c>
      <c r="Q1746" s="6" t="n">
        <v>0</v>
      </c>
      <c r="R1746" s="6" t="n">
        <v>1</v>
      </c>
      <c r="S1746" s="6" t="n">
        <v>1</v>
      </c>
      <c r="T1746" s="6" t="n">
        <v>1</v>
      </c>
      <c r="U1746" s="6" t="s">
        <v>257</v>
      </c>
    </row>
    <row r="1747" customFormat="false" ht="22.35" hidden="false" customHeight="false" outlineLevel="0" collapsed="false">
      <c r="A1747" s="6" t="n">
        <v>1743</v>
      </c>
      <c r="B1747" s="6" t="s">
        <v>266</v>
      </c>
      <c r="C1747" s="7" t="s">
        <v>5932</v>
      </c>
      <c r="D1747" s="6" t="s">
        <v>5895</v>
      </c>
      <c r="E1747" s="6" t="n">
        <v>8</v>
      </c>
      <c r="F1747" s="6" t="n">
        <v>4</v>
      </c>
      <c r="G1747" s="6" t="n">
        <v>5</v>
      </c>
      <c r="H1747" s="6" t="n">
        <v>4</v>
      </c>
      <c r="I1747" s="6" t="n">
        <v>8</v>
      </c>
      <c r="J1747" s="6" t="n">
        <v>4</v>
      </c>
      <c r="K1747" s="6" t="n">
        <v>0</v>
      </c>
      <c r="L1747" s="6" t="n">
        <v>0</v>
      </c>
      <c r="M1747" s="6" t="n">
        <v>0</v>
      </c>
      <c r="N1747" s="6" t="n">
        <v>0</v>
      </c>
      <c r="O1747" s="6" t="n">
        <v>0</v>
      </c>
      <c r="P1747" s="6" t="n">
        <v>0</v>
      </c>
      <c r="Q1747" s="6" t="n">
        <v>0</v>
      </c>
      <c r="R1747" s="6" t="n">
        <v>1</v>
      </c>
      <c r="S1747" s="6" t="n">
        <v>1</v>
      </c>
      <c r="T1747" s="6" t="n">
        <v>1</v>
      </c>
      <c r="U1747" s="6" t="s">
        <v>257</v>
      </c>
    </row>
    <row r="1748" customFormat="false" ht="22.35" hidden="false" customHeight="false" outlineLevel="0" collapsed="false">
      <c r="A1748" s="6" t="n">
        <v>1744</v>
      </c>
      <c r="B1748" s="6" t="s">
        <v>266</v>
      </c>
      <c r="C1748" s="7" t="s">
        <v>5933</v>
      </c>
      <c r="D1748" s="6" t="s">
        <v>5895</v>
      </c>
      <c r="E1748" s="6" t="n">
        <v>6</v>
      </c>
      <c r="F1748" s="6" t="n">
        <v>4</v>
      </c>
      <c r="G1748" s="6" t="n">
        <v>5</v>
      </c>
      <c r="H1748" s="6" t="n">
        <v>4</v>
      </c>
      <c r="I1748" s="6" t="n">
        <v>8</v>
      </c>
      <c r="J1748" s="6" t="n">
        <v>4</v>
      </c>
      <c r="K1748" s="6" t="n">
        <v>0</v>
      </c>
      <c r="L1748" s="6" t="n">
        <v>0</v>
      </c>
      <c r="M1748" s="6" t="n">
        <v>0</v>
      </c>
      <c r="N1748" s="6" t="n">
        <v>0</v>
      </c>
      <c r="O1748" s="6" t="n">
        <v>0</v>
      </c>
      <c r="P1748" s="6" t="n">
        <v>0</v>
      </c>
      <c r="Q1748" s="6" t="n">
        <v>0</v>
      </c>
      <c r="R1748" s="6" t="n">
        <v>1</v>
      </c>
      <c r="S1748" s="6" t="n">
        <v>1</v>
      </c>
      <c r="T1748" s="6" t="n">
        <v>1</v>
      </c>
      <c r="U1748" s="6" t="s">
        <v>257</v>
      </c>
    </row>
    <row r="1749" customFormat="false" ht="22.35" hidden="false" customHeight="false" outlineLevel="0" collapsed="false">
      <c r="A1749" s="6" t="n">
        <v>1745</v>
      </c>
      <c r="B1749" s="6" t="s">
        <v>266</v>
      </c>
      <c r="C1749" s="7" t="s">
        <v>5935</v>
      </c>
      <c r="D1749" s="6" t="s">
        <v>5895</v>
      </c>
      <c r="E1749" s="6" t="n">
        <v>9</v>
      </c>
      <c r="F1749" s="6" t="n">
        <v>4</v>
      </c>
      <c r="G1749" s="6" t="n">
        <v>5</v>
      </c>
      <c r="H1749" s="6" t="n">
        <v>4</v>
      </c>
      <c r="I1749" s="6" t="n">
        <v>8</v>
      </c>
      <c r="J1749" s="6" t="n">
        <v>4</v>
      </c>
      <c r="K1749" s="6" t="n">
        <v>0</v>
      </c>
      <c r="L1749" s="6" t="n">
        <v>0</v>
      </c>
      <c r="M1749" s="6" t="n">
        <v>0</v>
      </c>
      <c r="N1749" s="6" t="n">
        <v>0</v>
      </c>
      <c r="O1749" s="6" t="n">
        <v>0</v>
      </c>
      <c r="P1749" s="6" t="n">
        <v>0</v>
      </c>
      <c r="Q1749" s="6" t="n">
        <v>0</v>
      </c>
      <c r="R1749" s="6" t="n">
        <v>1</v>
      </c>
      <c r="S1749" s="6" t="n">
        <v>1</v>
      </c>
      <c r="T1749" s="6" t="n">
        <v>1</v>
      </c>
      <c r="U1749" s="6" t="s">
        <v>257</v>
      </c>
    </row>
    <row r="1750" customFormat="false" ht="22.35" hidden="false" customHeight="false" outlineLevel="0" collapsed="false">
      <c r="A1750" s="6" t="n">
        <v>1746</v>
      </c>
      <c r="B1750" s="6" t="s">
        <v>266</v>
      </c>
      <c r="C1750" s="7" t="s">
        <v>5936</v>
      </c>
      <c r="D1750" s="6" t="s">
        <v>5895</v>
      </c>
      <c r="E1750" s="6" t="n">
        <v>1</v>
      </c>
      <c r="F1750" s="6" t="n">
        <v>4</v>
      </c>
      <c r="G1750" s="6" t="n">
        <v>5</v>
      </c>
      <c r="H1750" s="6" t="n">
        <v>4</v>
      </c>
      <c r="I1750" s="6" t="n">
        <v>8</v>
      </c>
      <c r="J1750" s="6" t="n">
        <v>4</v>
      </c>
      <c r="K1750" s="6" t="n">
        <v>0</v>
      </c>
      <c r="L1750" s="6" t="n">
        <v>0</v>
      </c>
      <c r="M1750" s="6" t="n">
        <v>0</v>
      </c>
      <c r="N1750" s="6" t="n">
        <v>0</v>
      </c>
      <c r="O1750" s="6" t="n">
        <v>0</v>
      </c>
      <c r="P1750" s="6" t="n">
        <v>0</v>
      </c>
      <c r="Q1750" s="6" t="n">
        <v>0</v>
      </c>
      <c r="R1750" s="6" t="n">
        <v>1</v>
      </c>
      <c r="S1750" s="6" t="n">
        <v>1</v>
      </c>
      <c r="T1750" s="6" t="n">
        <v>1</v>
      </c>
      <c r="U1750" s="6" t="s">
        <v>257</v>
      </c>
    </row>
    <row r="1751" customFormat="false" ht="22.35" hidden="false" customHeight="false" outlineLevel="0" collapsed="false">
      <c r="A1751" s="6" t="n">
        <v>1747</v>
      </c>
      <c r="B1751" s="6" t="s">
        <v>266</v>
      </c>
      <c r="C1751" s="7" t="s">
        <v>5937</v>
      </c>
      <c r="D1751" s="6" t="s">
        <v>5895</v>
      </c>
      <c r="E1751" s="6" t="n">
        <v>9</v>
      </c>
      <c r="F1751" s="6" t="n">
        <v>4</v>
      </c>
      <c r="G1751" s="6" t="n">
        <v>5</v>
      </c>
      <c r="H1751" s="6" t="n">
        <v>4</v>
      </c>
      <c r="I1751" s="6" t="n">
        <v>8</v>
      </c>
      <c r="J1751" s="6" t="n">
        <v>4</v>
      </c>
      <c r="K1751" s="6" t="n">
        <v>0</v>
      </c>
      <c r="L1751" s="6" t="n">
        <v>0</v>
      </c>
      <c r="M1751" s="6" t="n">
        <v>0</v>
      </c>
      <c r="N1751" s="6" t="n">
        <v>0</v>
      </c>
      <c r="O1751" s="6" t="n">
        <v>0</v>
      </c>
      <c r="P1751" s="6" t="n">
        <v>0</v>
      </c>
      <c r="Q1751" s="6" t="n">
        <v>0</v>
      </c>
      <c r="R1751" s="6" t="n">
        <v>1</v>
      </c>
      <c r="S1751" s="6" t="n">
        <v>1</v>
      </c>
      <c r="T1751" s="6" t="n">
        <v>1</v>
      </c>
      <c r="U1751" s="6" t="s">
        <v>257</v>
      </c>
    </row>
    <row r="1752" customFormat="false" ht="22.35" hidden="false" customHeight="false" outlineLevel="0" collapsed="false">
      <c r="A1752" s="6" t="n">
        <v>1748</v>
      </c>
      <c r="B1752" s="6" t="s">
        <v>266</v>
      </c>
      <c r="C1752" s="7" t="s">
        <v>5938</v>
      </c>
      <c r="D1752" s="6" t="s">
        <v>5895</v>
      </c>
      <c r="E1752" s="6" t="n">
        <v>1</v>
      </c>
      <c r="F1752" s="6" t="n">
        <v>4</v>
      </c>
      <c r="G1752" s="6" t="n">
        <v>5</v>
      </c>
      <c r="H1752" s="6" t="n">
        <v>4</v>
      </c>
      <c r="I1752" s="6" t="n">
        <v>8</v>
      </c>
      <c r="J1752" s="6" t="n">
        <v>4</v>
      </c>
      <c r="K1752" s="6" t="n">
        <v>0</v>
      </c>
      <c r="L1752" s="6" t="n">
        <v>0</v>
      </c>
      <c r="M1752" s="6" t="n">
        <v>0</v>
      </c>
      <c r="N1752" s="6" t="n">
        <v>0</v>
      </c>
      <c r="O1752" s="6" t="n">
        <v>0</v>
      </c>
      <c r="P1752" s="6" t="n">
        <v>0</v>
      </c>
      <c r="Q1752" s="6" t="n">
        <v>0</v>
      </c>
      <c r="R1752" s="6" t="n">
        <v>1</v>
      </c>
      <c r="S1752" s="6" t="n">
        <v>1</v>
      </c>
      <c r="T1752" s="6" t="n">
        <v>1</v>
      </c>
      <c r="U1752" s="6" t="s">
        <v>257</v>
      </c>
    </row>
    <row r="1753" customFormat="false" ht="22.35" hidden="false" customHeight="false" outlineLevel="0" collapsed="false">
      <c r="A1753" s="6" t="n">
        <v>1749</v>
      </c>
      <c r="B1753" s="6" t="s">
        <v>266</v>
      </c>
      <c r="C1753" s="7" t="s">
        <v>5939</v>
      </c>
      <c r="D1753" s="6" t="s">
        <v>5895</v>
      </c>
      <c r="E1753" s="6" t="n">
        <v>4</v>
      </c>
      <c r="F1753" s="6" t="n">
        <v>4</v>
      </c>
      <c r="G1753" s="6" t="n">
        <v>5</v>
      </c>
      <c r="H1753" s="6" t="n">
        <v>4</v>
      </c>
      <c r="I1753" s="6" t="n">
        <v>8</v>
      </c>
      <c r="J1753" s="6" t="n">
        <v>4</v>
      </c>
      <c r="K1753" s="6" t="n">
        <v>0</v>
      </c>
      <c r="L1753" s="6" t="n">
        <v>0</v>
      </c>
      <c r="M1753" s="6" t="n">
        <v>0</v>
      </c>
      <c r="N1753" s="6" t="n">
        <v>0</v>
      </c>
      <c r="O1753" s="6" t="n">
        <v>0</v>
      </c>
      <c r="P1753" s="6" t="n">
        <v>0</v>
      </c>
      <c r="Q1753" s="6" t="n">
        <v>0</v>
      </c>
      <c r="R1753" s="6" t="n">
        <v>1</v>
      </c>
      <c r="S1753" s="6" t="n">
        <v>1</v>
      </c>
      <c r="T1753" s="6" t="n">
        <v>1</v>
      </c>
      <c r="U1753" s="6" t="s">
        <v>257</v>
      </c>
    </row>
    <row r="1754" customFormat="false" ht="22.35" hidden="false" customHeight="false" outlineLevel="0" collapsed="false">
      <c r="A1754" s="6" t="n">
        <v>1750</v>
      </c>
      <c r="B1754" s="6" t="s">
        <v>266</v>
      </c>
      <c r="C1754" s="7" t="s">
        <v>5940</v>
      </c>
      <c r="D1754" s="6" t="s">
        <v>5895</v>
      </c>
      <c r="E1754" s="6" t="n">
        <v>8</v>
      </c>
      <c r="F1754" s="6" t="n">
        <v>4</v>
      </c>
      <c r="G1754" s="6" t="n">
        <v>5</v>
      </c>
      <c r="H1754" s="6" t="n">
        <v>4</v>
      </c>
      <c r="I1754" s="6" t="n">
        <v>8</v>
      </c>
      <c r="J1754" s="6" t="n">
        <v>4</v>
      </c>
      <c r="K1754" s="6" t="n">
        <v>0</v>
      </c>
      <c r="L1754" s="6" t="n">
        <v>0</v>
      </c>
      <c r="M1754" s="6" t="n">
        <v>0</v>
      </c>
      <c r="N1754" s="6" t="n">
        <v>0</v>
      </c>
      <c r="O1754" s="6" t="n">
        <v>0</v>
      </c>
      <c r="P1754" s="6" t="n">
        <v>0</v>
      </c>
      <c r="Q1754" s="6" t="n">
        <v>0</v>
      </c>
      <c r="R1754" s="6" t="n">
        <v>1</v>
      </c>
      <c r="S1754" s="6" t="n">
        <v>1</v>
      </c>
      <c r="T1754" s="6" t="n">
        <v>1</v>
      </c>
      <c r="U1754" s="6" t="s">
        <v>257</v>
      </c>
    </row>
    <row r="1755" customFormat="false" ht="22.35" hidden="false" customHeight="false" outlineLevel="0" collapsed="false">
      <c r="A1755" s="6" t="n">
        <v>1751</v>
      </c>
      <c r="B1755" s="6" t="s">
        <v>266</v>
      </c>
      <c r="C1755" s="7" t="s">
        <v>5941</v>
      </c>
      <c r="D1755" s="6" t="s">
        <v>5895</v>
      </c>
      <c r="E1755" s="6" t="n">
        <v>7</v>
      </c>
      <c r="F1755" s="6" t="n">
        <v>4</v>
      </c>
      <c r="G1755" s="6" t="n">
        <v>5</v>
      </c>
      <c r="H1755" s="6" t="n">
        <v>4</v>
      </c>
      <c r="I1755" s="6" t="n">
        <v>8</v>
      </c>
      <c r="J1755" s="6" t="n">
        <v>4</v>
      </c>
      <c r="K1755" s="6" t="n">
        <v>0</v>
      </c>
      <c r="L1755" s="6" t="n">
        <v>0</v>
      </c>
      <c r="M1755" s="6" t="n">
        <v>0</v>
      </c>
      <c r="N1755" s="6" t="n">
        <v>0</v>
      </c>
      <c r="O1755" s="6" t="n">
        <v>0</v>
      </c>
      <c r="P1755" s="6" t="n">
        <v>0</v>
      </c>
      <c r="Q1755" s="6" t="n">
        <v>0</v>
      </c>
      <c r="R1755" s="6" t="n">
        <v>1</v>
      </c>
      <c r="S1755" s="6" t="n">
        <v>1</v>
      </c>
      <c r="T1755" s="6" t="n">
        <v>1</v>
      </c>
      <c r="U1755" s="6" t="s">
        <v>257</v>
      </c>
    </row>
    <row r="1756" customFormat="false" ht="22.35" hidden="false" customHeight="false" outlineLevel="0" collapsed="false">
      <c r="A1756" s="6" t="n">
        <v>1752</v>
      </c>
      <c r="B1756" s="6" t="s">
        <v>266</v>
      </c>
      <c r="C1756" s="7" t="s">
        <v>5942</v>
      </c>
      <c r="D1756" s="6" t="s">
        <v>5895</v>
      </c>
      <c r="E1756" s="6" t="n">
        <v>2</v>
      </c>
      <c r="F1756" s="6" t="n">
        <v>4</v>
      </c>
      <c r="G1756" s="6" t="n">
        <v>5</v>
      </c>
      <c r="H1756" s="6" t="n">
        <v>4</v>
      </c>
      <c r="I1756" s="6" t="n">
        <v>8</v>
      </c>
      <c r="J1756" s="6" t="n">
        <v>4</v>
      </c>
      <c r="K1756" s="6" t="n">
        <v>0</v>
      </c>
      <c r="L1756" s="6" t="n">
        <v>0</v>
      </c>
      <c r="M1756" s="6" t="n">
        <v>0</v>
      </c>
      <c r="N1756" s="6" t="n">
        <v>0</v>
      </c>
      <c r="O1756" s="6" t="n">
        <v>0</v>
      </c>
      <c r="P1756" s="6" t="n">
        <v>0</v>
      </c>
      <c r="Q1756" s="6" t="n">
        <v>0</v>
      </c>
      <c r="R1756" s="6" t="n">
        <v>1</v>
      </c>
      <c r="S1756" s="6" t="n">
        <v>1</v>
      </c>
      <c r="T1756" s="6" t="n">
        <v>1</v>
      </c>
      <c r="U1756" s="6" t="s">
        <v>257</v>
      </c>
    </row>
    <row r="1757" customFormat="false" ht="22.35" hidden="false" customHeight="false" outlineLevel="0" collapsed="false">
      <c r="A1757" s="6" t="n">
        <v>1753</v>
      </c>
      <c r="B1757" s="6" t="s">
        <v>266</v>
      </c>
      <c r="C1757" s="7" t="s">
        <v>5943</v>
      </c>
      <c r="D1757" s="6" t="s">
        <v>5895</v>
      </c>
      <c r="E1757" s="6" t="n">
        <v>8</v>
      </c>
      <c r="F1757" s="6" t="n">
        <v>4</v>
      </c>
      <c r="G1757" s="6" t="n">
        <v>5</v>
      </c>
      <c r="H1757" s="6" t="n">
        <v>4</v>
      </c>
      <c r="I1757" s="6" t="n">
        <v>8</v>
      </c>
      <c r="J1757" s="6" t="n">
        <v>4</v>
      </c>
      <c r="K1757" s="6" t="n">
        <v>0</v>
      </c>
      <c r="L1757" s="6" t="n">
        <v>0</v>
      </c>
      <c r="M1757" s="6" t="n">
        <v>0</v>
      </c>
      <c r="N1757" s="6" t="n">
        <v>0</v>
      </c>
      <c r="O1757" s="6" t="n">
        <v>0</v>
      </c>
      <c r="P1757" s="6" t="n">
        <v>0</v>
      </c>
      <c r="Q1757" s="6" t="n">
        <v>0</v>
      </c>
      <c r="R1757" s="6" t="n">
        <v>1</v>
      </c>
      <c r="S1757" s="6" t="n">
        <v>1</v>
      </c>
      <c r="T1757" s="6" t="n">
        <v>1</v>
      </c>
      <c r="U1757" s="6" t="s">
        <v>257</v>
      </c>
    </row>
    <row r="1758" customFormat="false" ht="22.35" hidden="false" customHeight="false" outlineLevel="0" collapsed="false">
      <c r="A1758" s="6" t="n">
        <v>1754</v>
      </c>
      <c r="B1758" s="6" t="s">
        <v>266</v>
      </c>
      <c r="C1758" s="7" t="s">
        <v>5944</v>
      </c>
      <c r="D1758" s="6" t="s">
        <v>5895</v>
      </c>
      <c r="E1758" s="6" t="n">
        <v>2</v>
      </c>
      <c r="F1758" s="6" t="n">
        <v>4</v>
      </c>
      <c r="G1758" s="6" t="n">
        <v>5</v>
      </c>
      <c r="H1758" s="6" t="n">
        <v>4</v>
      </c>
      <c r="I1758" s="6" t="n">
        <v>8</v>
      </c>
      <c r="J1758" s="6" t="n">
        <v>4</v>
      </c>
      <c r="K1758" s="6" t="n">
        <v>0</v>
      </c>
      <c r="L1758" s="6" t="n">
        <v>0</v>
      </c>
      <c r="M1758" s="6" t="n">
        <v>0</v>
      </c>
      <c r="N1758" s="6" t="n">
        <v>0</v>
      </c>
      <c r="O1758" s="6" t="n">
        <v>0</v>
      </c>
      <c r="P1758" s="6" t="n">
        <v>0</v>
      </c>
      <c r="Q1758" s="6" t="n">
        <v>0</v>
      </c>
      <c r="R1758" s="6" t="n">
        <v>1</v>
      </c>
      <c r="S1758" s="6" t="n">
        <v>1</v>
      </c>
      <c r="T1758" s="6" t="n">
        <v>1</v>
      </c>
      <c r="U1758" s="6" t="s">
        <v>257</v>
      </c>
    </row>
    <row r="1759" customFormat="false" ht="22.35" hidden="false" customHeight="false" outlineLevel="0" collapsed="false">
      <c r="A1759" s="6" t="n">
        <v>1755</v>
      </c>
      <c r="B1759" s="6" t="s">
        <v>266</v>
      </c>
      <c r="C1759" s="7" t="s">
        <v>5946</v>
      </c>
      <c r="D1759" s="6" t="s">
        <v>5906</v>
      </c>
      <c r="E1759" s="6" t="n">
        <v>8</v>
      </c>
      <c r="F1759" s="6" t="n">
        <v>10</v>
      </c>
      <c r="G1759" s="6" t="n">
        <v>3</v>
      </c>
      <c r="H1759" s="6" t="n">
        <v>4</v>
      </c>
      <c r="I1759" s="6" t="n">
        <v>10</v>
      </c>
      <c r="J1759" s="6" t="n">
        <v>10</v>
      </c>
      <c r="K1759" s="6" t="n">
        <v>0</v>
      </c>
      <c r="L1759" s="6" t="n">
        <v>1</v>
      </c>
      <c r="M1759" s="6" t="n">
        <v>0</v>
      </c>
      <c r="N1759" s="6" t="n">
        <v>0</v>
      </c>
      <c r="O1759" s="6" t="n">
        <v>1</v>
      </c>
      <c r="P1759" s="6" t="n">
        <v>1</v>
      </c>
      <c r="Q1759" s="6" t="n">
        <v>0</v>
      </c>
      <c r="R1759" s="6" t="n">
        <v>1</v>
      </c>
      <c r="S1759" s="6" t="n">
        <v>0</v>
      </c>
      <c r="T1759" s="6" t="n">
        <v>0</v>
      </c>
      <c r="U1759" s="6" t="s">
        <v>257</v>
      </c>
    </row>
    <row r="1760" customFormat="false" ht="22.35" hidden="false" customHeight="false" outlineLevel="0" collapsed="false">
      <c r="A1760" s="6" t="n">
        <v>1756</v>
      </c>
      <c r="B1760" s="6" t="s">
        <v>266</v>
      </c>
      <c r="C1760" s="7" t="s">
        <v>5947</v>
      </c>
      <c r="D1760" s="6" t="s">
        <v>5906</v>
      </c>
      <c r="E1760" s="6" t="n">
        <v>8</v>
      </c>
      <c r="F1760" s="6" t="n">
        <v>10</v>
      </c>
      <c r="G1760" s="6" t="n">
        <v>3</v>
      </c>
      <c r="H1760" s="6" t="n">
        <v>4</v>
      </c>
      <c r="I1760" s="6" t="n">
        <v>10</v>
      </c>
      <c r="J1760" s="6" t="n">
        <v>10</v>
      </c>
      <c r="K1760" s="6" t="n">
        <v>0</v>
      </c>
      <c r="L1760" s="6" t="n">
        <v>1</v>
      </c>
      <c r="M1760" s="6" t="n">
        <v>0</v>
      </c>
      <c r="N1760" s="6" t="n">
        <v>0</v>
      </c>
      <c r="O1760" s="6" t="n">
        <v>1</v>
      </c>
      <c r="P1760" s="6" t="n">
        <v>1</v>
      </c>
      <c r="Q1760" s="6" t="n">
        <v>0</v>
      </c>
      <c r="R1760" s="6" t="n">
        <v>1</v>
      </c>
      <c r="S1760" s="6" t="n">
        <v>0</v>
      </c>
      <c r="T1760" s="6" t="n">
        <v>0</v>
      </c>
      <c r="U1760" s="6" t="s">
        <v>257</v>
      </c>
    </row>
    <row r="1761" customFormat="false" ht="22.35" hidden="false" customHeight="false" outlineLevel="0" collapsed="false">
      <c r="A1761" s="6" t="n">
        <v>1757</v>
      </c>
      <c r="B1761" s="6" t="s">
        <v>266</v>
      </c>
      <c r="C1761" s="7" t="s">
        <v>5948</v>
      </c>
      <c r="D1761" s="6" t="s">
        <v>5906</v>
      </c>
      <c r="E1761" s="6" t="n">
        <v>5</v>
      </c>
      <c r="F1761" s="6" t="n">
        <v>10</v>
      </c>
      <c r="G1761" s="6" t="n">
        <v>3</v>
      </c>
      <c r="H1761" s="6" t="n">
        <v>4</v>
      </c>
      <c r="I1761" s="6" t="n">
        <v>10</v>
      </c>
      <c r="J1761" s="6" t="n">
        <v>10</v>
      </c>
      <c r="K1761" s="6" t="n">
        <v>0</v>
      </c>
      <c r="L1761" s="6" t="n">
        <v>1</v>
      </c>
      <c r="M1761" s="6" t="n">
        <v>0</v>
      </c>
      <c r="N1761" s="6" t="n">
        <v>0</v>
      </c>
      <c r="O1761" s="6" t="n">
        <v>1</v>
      </c>
      <c r="P1761" s="6" t="n">
        <v>1</v>
      </c>
      <c r="Q1761" s="6" t="n">
        <v>0</v>
      </c>
      <c r="R1761" s="6" t="n">
        <v>1</v>
      </c>
      <c r="S1761" s="6" t="n">
        <v>0</v>
      </c>
      <c r="T1761" s="6" t="n">
        <v>0</v>
      </c>
      <c r="U1761" s="6" t="s">
        <v>257</v>
      </c>
    </row>
    <row r="1762" customFormat="false" ht="22.35" hidden="false" customHeight="false" outlineLevel="0" collapsed="false">
      <c r="A1762" s="6" t="n">
        <v>1758</v>
      </c>
      <c r="B1762" s="6" t="s">
        <v>266</v>
      </c>
      <c r="C1762" s="7" t="s">
        <v>5949</v>
      </c>
      <c r="D1762" s="6" t="s">
        <v>5906</v>
      </c>
      <c r="E1762" s="6" t="n">
        <v>7</v>
      </c>
      <c r="F1762" s="6" t="n">
        <v>10</v>
      </c>
      <c r="G1762" s="6" t="n">
        <v>3</v>
      </c>
      <c r="H1762" s="6" t="n">
        <v>4</v>
      </c>
      <c r="I1762" s="6" t="n">
        <v>10</v>
      </c>
      <c r="J1762" s="6" t="n">
        <v>10</v>
      </c>
      <c r="K1762" s="6" t="n">
        <v>0</v>
      </c>
      <c r="L1762" s="6" t="n">
        <v>1</v>
      </c>
      <c r="M1762" s="6" t="n">
        <v>0</v>
      </c>
      <c r="N1762" s="6" t="n">
        <v>0</v>
      </c>
      <c r="O1762" s="6" t="n">
        <v>1</v>
      </c>
      <c r="P1762" s="6" t="n">
        <v>1</v>
      </c>
      <c r="Q1762" s="6" t="n">
        <v>0</v>
      </c>
      <c r="R1762" s="6" t="n">
        <v>1</v>
      </c>
      <c r="S1762" s="6" t="n">
        <v>0</v>
      </c>
      <c r="T1762" s="6" t="n">
        <v>0</v>
      </c>
      <c r="U1762" s="6" t="s">
        <v>257</v>
      </c>
    </row>
    <row r="1763" customFormat="false" ht="22.35" hidden="false" customHeight="false" outlineLevel="0" collapsed="false">
      <c r="A1763" s="6" t="n">
        <v>1759</v>
      </c>
      <c r="B1763" s="6" t="s">
        <v>266</v>
      </c>
      <c r="C1763" s="7" t="s">
        <v>5950</v>
      </c>
      <c r="D1763" s="6" t="s">
        <v>5906</v>
      </c>
      <c r="E1763" s="6" t="n">
        <v>10</v>
      </c>
      <c r="F1763" s="6" t="n">
        <v>10</v>
      </c>
      <c r="G1763" s="6" t="n">
        <v>3</v>
      </c>
      <c r="H1763" s="6" t="n">
        <v>4</v>
      </c>
      <c r="I1763" s="6" t="n">
        <v>10</v>
      </c>
      <c r="J1763" s="6" t="n">
        <v>10</v>
      </c>
      <c r="K1763" s="6" t="n">
        <v>0</v>
      </c>
      <c r="L1763" s="6" t="n">
        <v>1</v>
      </c>
      <c r="M1763" s="6" t="n">
        <v>0</v>
      </c>
      <c r="N1763" s="6" t="n">
        <v>0</v>
      </c>
      <c r="O1763" s="6" t="n">
        <v>1</v>
      </c>
      <c r="P1763" s="6" t="n">
        <v>1</v>
      </c>
      <c r="Q1763" s="6" t="n">
        <v>0</v>
      </c>
      <c r="R1763" s="6" t="n">
        <v>1</v>
      </c>
      <c r="S1763" s="6" t="n">
        <v>0</v>
      </c>
      <c r="T1763" s="6" t="n">
        <v>0</v>
      </c>
      <c r="U1763" s="6" t="s">
        <v>257</v>
      </c>
    </row>
    <row r="1764" customFormat="false" ht="22.35" hidden="false" customHeight="false" outlineLevel="0" collapsed="false">
      <c r="A1764" s="6" t="n">
        <v>1760</v>
      </c>
      <c r="B1764" s="6" t="s">
        <v>266</v>
      </c>
      <c r="C1764" s="7" t="s">
        <v>5952</v>
      </c>
      <c r="D1764" s="6" t="s">
        <v>5906</v>
      </c>
      <c r="E1764" s="6" t="n">
        <v>1</v>
      </c>
      <c r="F1764" s="6" t="n">
        <v>10</v>
      </c>
      <c r="G1764" s="6" t="n">
        <v>3</v>
      </c>
      <c r="H1764" s="6" t="n">
        <v>4</v>
      </c>
      <c r="I1764" s="6" t="n">
        <v>10</v>
      </c>
      <c r="J1764" s="6" t="n">
        <v>10</v>
      </c>
      <c r="K1764" s="6" t="n">
        <v>0</v>
      </c>
      <c r="L1764" s="6" t="n">
        <v>1</v>
      </c>
      <c r="M1764" s="6" t="n">
        <v>0</v>
      </c>
      <c r="N1764" s="6" t="n">
        <v>0</v>
      </c>
      <c r="O1764" s="6" t="n">
        <v>1</v>
      </c>
      <c r="P1764" s="6" t="n">
        <v>1</v>
      </c>
      <c r="Q1764" s="6" t="n">
        <v>0</v>
      </c>
      <c r="R1764" s="6" t="n">
        <v>1</v>
      </c>
      <c r="S1764" s="6" t="n">
        <v>0</v>
      </c>
      <c r="T1764" s="6" t="n">
        <v>0</v>
      </c>
      <c r="U1764" s="6" t="s">
        <v>257</v>
      </c>
    </row>
    <row r="1765" customFormat="false" ht="22.35" hidden="false" customHeight="false" outlineLevel="0" collapsed="false">
      <c r="A1765" s="6" t="n">
        <v>1761</v>
      </c>
      <c r="B1765" s="6" t="s">
        <v>266</v>
      </c>
      <c r="C1765" s="7" t="s">
        <v>5953</v>
      </c>
      <c r="D1765" s="6" t="s">
        <v>5906</v>
      </c>
      <c r="E1765" s="6" t="n">
        <v>1</v>
      </c>
      <c r="F1765" s="6" t="n">
        <v>10</v>
      </c>
      <c r="G1765" s="6" t="n">
        <v>3</v>
      </c>
      <c r="H1765" s="6" t="n">
        <v>4</v>
      </c>
      <c r="I1765" s="6" t="n">
        <v>10</v>
      </c>
      <c r="J1765" s="6" t="n">
        <v>10</v>
      </c>
      <c r="K1765" s="6" t="n">
        <v>0</v>
      </c>
      <c r="L1765" s="6" t="n">
        <v>1</v>
      </c>
      <c r="M1765" s="6" t="n">
        <v>0</v>
      </c>
      <c r="N1765" s="6" t="n">
        <v>0</v>
      </c>
      <c r="O1765" s="6" t="n">
        <v>1</v>
      </c>
      <c r="P1765" s="6" t="n">
        <v>1</v>
      </c>
      <c r="Q1765" s="6" t="n">
        <v>0</v>
      </c>
      <c r="R1765" s="6" t="n">
        <v>1</v>
      </c>
      <c r="S1765" s="6" t="n">
        <v>0</v>
      </c>
      <c r="T1765" s="6" t="n">
        <v>0</v>
      </c>
      <c r="U1765" s="6" t="s">
        <v>257</v>
      </c>
    </row>
    <row r="1766" customFormat="false" ht="22.35" hidden="false" customHeight="false" outlineLevel="0" collapsed="false">
      <c r="A1766" s="6" t="n">
        <v>1762</v>
      </c>
      <c r="B1766" s="6" t="s">
        <v>266</v>
      </c>
      <c r="C1766" s="7" t="s">
        <v>5954</v>
      </c>
      <c r="D1766" s="6" t="s">
        <v>5906</v>
      </c>
      <c r="E1766" s="6" t="n">
        <v>1</v>
      </c>
      <c r="F1766" s="6" t="n">
        <v>10</v>
      </c>
      <c r="G1766" s="6" t="n">
        <v>3</v>
      </c>
      <c r="H1766" s="6" t="n">
        <v>4</v>
      </c>
      <c r="I1766" s="6" t="n">
        <v>10</v>
      </c>
      <c r="J1766" s="6" t="n">
        <v>10</v>
      </c>
      <c r="K1766" s="6" t="n">
        <v>0</v>
      </c>
      <c r="L1766" s="6" t="n">
        <v>1</v>
      </c>
      <c r="M1766" s="6" t="n">
        <v>0</v>
      </c>
      <c r="N1766" s="6" t="n">
        <v>0</v>
      </c>
      <c r="O1766" s="6" t="n">
        <v>1</v>
      </c>
      <c r="P1766" s="6" t="n">
        <v>1</v>
      </c>
      <c r="Q1766" s="6" t="n">
        <v>0</v>
      </c>
      <c r="R1766" s="6" t="n">
        <v>1</v>
      </c>
      <c r="S1766" s="6" t="n">
        <v>0</v>
      </c>
      <c r="T1766" s="6" t="n">
        <v>0</v>
      </c>
      <c r="U1766" s="6" t="s">
        <v>257</v>
      </c>
    </row>
    <row r="1767" customFormat="false" ht="22.35" hidden="false" customHeight="false" outlineLevel="0" collapsed="false">
      <c r="A1767" s="6" t="n">
        <v>1763</v>
      </c>
      <c r="B1767" s="6" t="s">
        <v>266</v>
      </c>
      <c r="C1767" s="7" t="s">
        <v>5955</v>
      </c>
      <c r="D1767" s="6" t="s">
        <v>5906</v>
      </c>
      <c r="E1767" s="6" t="n">
        <v>2</v>
      </c>
      <c r="F1767" s="6" t="n">
        <v>10</v>
      </c>
      <c r="G1767" s="6" t="n">
        <v>3</v>
      </c>
      <c r="H1767" s="6" t="n">
        <v>4</v>
      </c>
      <c r="I1767" s="6" t="n">
        <v>10</v>
      </c>
      <c r="J1767" s="6" t="n">
        <v>10</v>
      </c>
      <c r="K1767" s="6" t="n">
        <v>0</v>
      </c>
      <c r="L1767" s="6" t="n">
        <v>1</v>
      </c>
      <c r="M1767" s="6" t="n">
        <v>0</v>
      </c>
      <c r="N1767" s="6" t="n">
        <v>0</v>
      </c>
      <c r="O1767" s="6" t="n">
        <v>1</v>
      </c>
      <c r="P1767" s="6" t="n">
        <v>1</v>
      </c>
      <c r="Q1767" s="6" t="n">
        <v>0</v>
      </c>
      <c r="R1767" s="6" t="n">
        <v>1</v>
      </c>
      <c r="S1767" s="6" t="n">
        <v>0</v>
      </c>
      <c r="T1767" s="6" t="n">
        <v>0</v>
      </c>
      <c r="U1767" s="6" t="s">
        <v>257</v>
      </c>
    </row>
    <row r="1768" customFormat="false" ht="22.35" hidden="false" customHeight="false" outlineLevel="0" collapsed="false">
      <c r="A1768" s="6" t="n">
        <v>1764</v>
      </c>
      <c r="B1768" s="6" t="s">
        <v>266</v>
      </c>
      <c r="C1768" s="7" t="s">
        <v>5956</v>
      </c>
      <c r="D1768" s="6" t="s">
        <v>5906</v>
      </c>
      <c r="E1768" s="6" t="n">
        <v>1</v>
      </c>
      <c r="F1768" s="6" t="n">
        <v>10</v>
      </c>
      <c r="G1768" s="6" t="n">
        <v>3</v>
      </c>
      <c r="H1768" s="6" t="n">
        <v>4</v>
      </c>
      <c r="I1768" s="6" t="n">
        <v>10</v>
      </c>
      <c r="J1768" s="6" t="n">
        <v>10</v>
      </c>
      <c r="K1768" s="6" t="n">
        <v>0</v>
      </c>
      <c r="L1768" s="6" t="n">
        <v>1</v>
      </c>
      <c r="M1768" s="6" t="n">
        <v>0</v>
      </c>
      <c r="N1768" s="6" t="n">
        <v>0</v>
      </c>
      <c r="O1768" s="6" t="n">
        <v>1</v>
      </c>
      <c r="P1768" s="6" t="n">
        <v>1</v>
      </c>
      <c r="Q1768" s="6" t="n">
        <v>0</v>
      </c>
      <c r="R1768" s="6" t="n">
        <v>1</v>
      </c>
      <c r="S1768" s="6" t="n">
        <v>0</v>
      </c>
      <c r="T1768" s="6" t="n">
        <v>0</v>
      </c>
      <c r="U1768" s="6" t="s">
        <v>257</v>
      </c>
    </row>
    <row r="1769" customFormat="false" ht="22.35" hidden="false" customHeight="false" outlineLevel="0" collapsed="false">
      <c r="A1769" s="6" t="n">
        <v>1765</v>
      </c>
      <c r="B1769" s="6" t="s">
        <v>266</v>
      </c>
      <c r="C1769" s="7" t="s">
        <v>5957</v>
      </c>
      <c r="D1769" s="6" t="s">
        <v>5906</v>
      </c>
      <c r="E1769" s="6" t="n">
        <v>3</v>
      </c>
      <c r="F1769" s="6" t="n">
        <v>10</v>
      </c>
      <c r="G1769" s="6" t="n">
        <v>3</v>
      </c>
      <c r="H1769" s="6" t="n">
        <v>4</v>
      </c>
      <c r="I1769" s="6" t="n">
        <v>10</v>
      </c>
      <c r="J1769" s="6" t="n">
        <v>10</v>
      </c>
      <c r="K1769" s="6" t="n">
        <v>0</v>
      </c>
      <c r="L1769" s="6" t="n">
        <v>1</v>
      </c>
      <c r="M1769" s="6" t="n">
        <v>0</v>
      </c>
      <c r="N1769" s="6" t="n">
        <v>0</v>
      </c>
      <c r="O1769" s="6" t="n">
        <v>1</v>
      </c>
      <c r="P1769" s="6" t="n">
        <v>1</v>
      </c>
      <c r="Q1769" s="6" t="n">
        <v>0</v>
      </c>
      <c r="R1769" s="6" t="n">
        <v>1</v>
      </c>
      <c r="S1769" s="6" t="n">
        <v>0</v>
      </c>
      <c r="T1769" s="6" t="n">
        <v>0</v>
      </c>
      <c r="U1769" s="6" t="s">
        <v>257</v>
      </c>
    </row>
    <row r="1770" customFormat="false" ht="22.35" hidden="false" customHeight="false" outlineLevel="0" collapsed="false">
      <c r="A1770" s="6" t="n">
        <v>1766</v>
      </c>
      <c r="B1770" s="6" t="s">
        <v>266</v>
      </c>
      <c r="C1770" s="7" t="s">
        <v>5958</v>
      </c>
      <c r="D1770" s="6" t="s">
        <v>5906</v>
      </c>
      <c r="E1770" s="6" t="n">
        <v>1</v>
      </c>
      <c r="F1770" s="6" t="n">
        <v>10</v>
      </c>
      <c r="G1770" s="6" t="n">
        <v>3</v>
      </c>
      <c r="H1770" s="6" t="n">
        <v>4</v>
      </c>
      <c r="I1770" s="6" t="n">
        <v>10</v>
      </c>
      <c r="J1770" s="6" t="n">
        <v>10</v>
      </c>
      <c r="K1770" s="6" t="n">
        <v>0</v>
      </c>
      <c r="L1770" s="6" t="n">
        <v>1</v>
      </c>
      <c r="M1770" s="6" t="n">
        <v>0</v>
      </c>
      <c r="N1770" s="6" t="n">
        <v>0</v>
      </c>
      <c r="O1770" s="6" t="n">
        <v>1</v>
      </c>
      <c r="P1770" s="6" t="n">
        <v>1</v>
      </c>
      <c r="Q1770" s="6" t="n">
        <v>0</v>
      </c>
      <c r="R1770" s="6" t="n">
        <v>1</v>
      </c>
      <c r="S1770" s="6" t="n">
        <v>0</v>
      </c>
      <c r="T1770" s="6" t="n">
        <v>0</v>
      </c>
      <c r="U1770" s="6" t="s">
        <v>257</v>
      </c>
    </row>
    <row r="1771" customFormat="false" ht="22.35" hidden="false" customHeight="false" outlineLevel="0" collapsed="false">
      <c r="A1771" s="6" t="n">
        <v>1767</v>
      </c>
      <c r="B1771" s="6" t="s">
        <v>266</v>
      </c>
      <c r="C1771" s="7" t="s">
        <v>5959</v>
      </c>
      <c r="D1771" s="6" t="s">
        <v>5906</v>
      </c>
      <c r="E1771" s="6" t="n">
        <v>8</v>
      </c>
      <c r="F1771" s="6" t="n">
        <v>10</v>
      </c>
      <c r="G1771" s="6" t="n">
        <v>3</v>
      </c>
      <c r="H1771" s="6" t="n">
        <v>4</v>
      </c>
      <c r="I1771" s="6" t="n">
        <v>10</v>
      </c>
      <c r="J1771" s="6" t="n">
        <v>10</v>
      </c>
      <c r="K1771" s="6" t="n">
        <v>0</v>
      </c>
      <c r="L1771" s="6" t="n">
        <v>1</v>
      </c>
      <c r="M1771" s="6" t="n">
        <v>0</v>
      </c>
      <c r="N1771" s="6" t="n">
        <v>0</v>
      </c>
      <c r="O1771" s="6" t="n">
        <v>1</v>
      </c>
      <c r="P1771" s="6" t="n">
        <v>1</v>
      </c>
      <c r="Q1771" s="6" t="n">
        <v>0</v>
      </c>
      <c r="R1771" s="6" t="n">
        <v>1</v>
      </c>
      <c r="S1771" s="6" t="n">
        <v>0</v>
      </c>
      <c r="T1771" s="6" t="n">
        <v>0</v>
      </c>
      <c r="U1771" s="6" t="s">
        <v>257</v>
      </c>
    </row>
    <row r="1772" customFormat="false" ht="22.35" hidden="false" customHeight="false" outlineLevel="0" collapsed="false">
      <c r="A1772" s="6" t="n">
        <v>1768</v>
      </c>
      <c r="B1772" s="6" t="s">
        <v>266</v>
      </c>
      <c r="C1772" s="7" t="s">
        <v>5960</v>
      </c>
      <c r="D1772" s="6" t="s">
        <v>5906</v>
      </c>
      <c r="E1772" s="6" t="n">
        <v>5</v>
      </c>
      <c r="F1772" s="6" t="n">
        <v>10</v>
      </c>
      <c r="G1772" s="6" t="n">
        <v>3</v>
      </c>
      <c r="H1772" s="6" t="n">
        <v>4</v>
      </c>
      <c r="I1772" s="6" t="n">
        <v>10</v>
      </c>
      <c r="J1772" s="6" t="n">
        <v>10</v>
      </c>
      <c r="K1772" s="6" t="n">
        <v>0</v>
      </c>
      <c r="L1772" s="6" t="n">
        <v>1</v>
      </c>
      <c r="M1772" s="6" t="n">
        <v>0</v>
      </c>
      <c r="N1772" s="6" t="n">
        <v>0</v>
      </c>
      <c r="O1772" s="6" t="n">
        <v>1</v>
      </c>
      <c r="P1772" s="6" t="n">
        <v>1</v>
      </c>
      <c r="Q1772" s="6" t="n">
        <v>0</v>
      </c>
      <c r="R1772" s="6" t="n">
        <v>1</v>
      </c>
      <c r="S1772" s="6" t="n">
        <v>0</v>
      </c>
      <c r="T1772" s="6" t="n">
        <v>0</v>
      </c>
      <c r="U1772" s="6" t="s">
        <v>257</v>
      </c>
    </row>
    <row r="1773" customFormat="false" ht="22.35" hidden="false" customHeight="false" outlineLevel="0" collapsed="false">
      <c r="A1773" s="6" t="n">
        <v>1769</v>
      </c>
      <c r="B1773" s="6" t="s">
        <v>266</v>
      </c>
      <c r="C1773" s="7" t="s">
        <v>5961</v>
      </c>
      <c r="D1773" s="6" t="s">
        <v>5906</v>
      </c>
      <c r="E1773" s="6" t="n">
        <v>9</v>
      </c>
      <c r="F1773" s="6" t="n">
        <v>10</v>
      </c>
      <c r="G1773" s="6" t="n">
        <v>3</v>
      </c>
      <c r="H1773" s="6" t="n">
        <v>4</v>
      </c>
      <c r="I1773" s="6" t="n">
        <v>10</v>
      </c>
      <c r="J1773" s="6" t="n">
        <v>10</v>
      </c>
      <c r="K1773" s="6" t="n">
        <v>0</v>
      </c>
      <c r="L1773" s="6" t="n">
        <v>1</v>
      </c>
      <c r="M1773" s="6" t="n">
        <v>0</v>
      </c>
      <c r="N1773" s="6" t="n">
        <v>0</v>
      </c>
      <c r="O1773" s="6" t="n">
        <v>1</v>
      </c>
      <c r="P1773" s="6" t="n">
        <v>1</v>
      </c>
      <c r="Q1773" s="6" t="n">
        <v>0</v>
      </c>
      <c r="R1773" s="6" t="n">
        <v>1</v>
      </c>
      <c r="S1773" s="6" t="n">
        <v>0</v>
      </c>
      <c r="T1773" s="6" t="n">
        <v>0</v>
      </c>
      <c r="U1773" s="6" t="s">
        <v>257</v>
      </c>
    </row>
    <row r="1774" customFormat="false" ht="22.35" hidden="false" customHeight="false" outlineLevel="0" collapsed="false">
      <c r="A1774" s="6" t="n">
        <v>1770</v>
      </c>
      <c r="B1774" s="6" t="s">
        <v>266</v>
      </c>
      <c r="C1774" s="7" t="s">
        <v>5963</v>
      </c>
      <c r="D1774" s="6" t="s">
        <v>5917</v>
      </c>
      <c r="E1774" s="6" t="n">
        <v>1</v>
      </c>
      <c r="F1774" s="6" t="n">
        <v>5</v>
      </c>
      <c r="G1774" s="6" t="n">
        <v>4</v>
      </c>
      <c r="H1774" s="6" t="n">
        <v>10</v>
      </c>
      <c r="I1774" s="6" t="n">
        <v>5</v>
      </c>
      <c r="J1774" s="6" t="n">
        <v>6</v>
      </c>
      <c r="K1774" s="6" t="n">
        <v>0</v>
      </c>
      <c r="L1774" s="6" t="n">
        <v>1</v>
      </c>
      <c r="M1774" s="6" t="n">
        <v>0</v>
      </c>
      <c r="N1774" s="6" t="n">
        <v>1</v>
      </c>
      <c r="O1774" s="6" t="n">
        <v>0</v>
      </c>
      <c r="P1774" s="6" t="n">
        <v>0</v>
      </c>
      <c r="Q1774" s="6" t="n">
        <v>0</v>
      </c>
      <c r="R1774" s="6" t="n">
        <v>1</v>
      </c>
      <c r="S1774" s="6" t="n">
        <v>0</v>
      </c>
      <c r="T1774" s="6" t="n">
        <v>0</v>
      </c>
      <c r="U1774" s="6" t="s">
        <v>257</v>
      </c>
    </row>
    <row r="1775" customFormat="false" ht="22.35" hidden="false" customHeight="false" outlineLevel="0" collapsed="false">
      <c r="A1775" s="6" t="n">
        <v>1771</v>
      </c>
      <c r="B1775" s="6" t="s">
        <v>266</v>
      </c>
      <c r="C1775" s="7" t="s">
        <v>5964</v>
      </c>
      <c r="D1775" s="6" t="s">
        <v>5917</v>
      </c>
      <c r="E1775" s="6" t="n">
        <v>1</v>
      </c>
      <c r="F1775" s="6" t="n">
        <v>5</v>
      </c>
      <c r="G1775" s="6" t="n">
        <v>4</v>
      </c>
      <c r="H1775" s="6" t="n">
        <v>10</v>
      </c>
      <c r="I1775" s="6" t="n">
        <v>5</v>
      </c>
      <c r="J1775" s="6" t="n">
        <v>6</v>
      </c>
      <c r="K1775" s="6" t="n">
        <v>0</v>
      </c>
      <c r="L1775" s="6" t="n">
        <v>1</v>
      </c>
      <c r="M1775" s="6" t="n">
        <v>0</v>
      </c>
      <c r="N1775" s="6" t="n">
        <v>1</v>
      </c>
      <c r="O1775" s="6" t="n">
        <v>0</v>
      </c>
      <c r="P1775" s="6" t="n">
        <v>0</v>
      </c>
      <c r="Q1775" s="6" t="n">
        <v>0</v>
      </c>
      <c r="R1775" s="6" t="n">
        <v>1</v>
      </c>
      <c r="S1775" s="6" t="n">
        <v>0</v>
      </c>
      <c r="T1775" s="6" t="n">
        <v>0</v>
      </c>
      <c r="U1775" s="6" t="s">
        <v>257</v>
      </c>
    </row>
    <row r="1776" customFormat="false" ht="22.35" hidden="false" customHeight="false" outlineLevel="0" collapsed="false">
      <c r="A1776" s="6" t="n">
        <v>1772</v>
      </c>
      <c r="B1776" s="6" t="s">
        <v>266</v>
      </c>
      <c r="C1776" s="7" t="s">
        <v>5965</v>
      </c>
      <c r="D1776" s="6" t="s">
        <v>5917</v>
      </c>
      <c r="E1776" s="6" t="n">
        <v>5</v>
      </c>
      <c r="F1776" s="6" t="n">
        <v>5</v>
      </c>
      <c r="G1776" s="6" t="n">
        <v>4</v>
      </c>
      <c r="H1776" s="6" t="n">
        <v>10</v>
      </c>
      <c r="I1776" s="6" t="n">
        <v>5</v>
      </c>
      <c r="J1776" s="6" t="n">
        <v>6</v>
      </c>
      <c r="K1776" s="6" t="n">
        <v>0</v>
      </c>
      <c r="L1776" s="6" t="n">
        <v>1</v>
      </c>
      <c r="M1776" s="6" t="n">
        <v>0</v>
      </c>
      <c r="N1776" s="6" t="n">
        <v>1</v>
      </c>
      <c r="O1776" s="6" t="n">
        <v>0</v>
      </c>
      <c r="P1776" s="6" t="n">
        <v>0</v>
      </c>
      <c r="Q1776" s="6" t="n">
        <v>0</v>
      </c>
      <c r="R1776" s="6" t="n">
        <v>1</v>
      </c>
      <c r="S1776" s="6" t="n">
        <v>0</v>
      </c>
      <c r="T1776" s="6" t="n">
        <v>0</v>
      </c>
      <c r="U1776" s="6" t="s">
        <v>257</v>
      </c>
    </row>
    <row r="1777" customFormat="false" ht="22.35" hidden="false" customHeight="false" outlineLevel="0" collapsed="false">
      <c r="A1777" s="6" t="n">
        <v>1773</v>
      </c>
      <c r="B1777" s="6" t="s">
        <v>266</v>
      </c>
      <c r="C1777" s="7" t="s">
        <v>5966</v>
      </c>
      <c r="D1777" s="6" t="s">
        <v>5917</v>
      </c>
      <c r="E1777" s="6" t="n">
        <v>5</v>
      </c>
      <c r="F1777" s="6" t="n">
        <v>5</v>
      </c>
      <c r="G1777" s="6" t="n">
        <v>4</v>
      </c>
      <c r="H1777" s="6" t="n">
        <v>10</v>
      </c>
      <c r="I1777" s="6" t="n">
        <v>5</v>
      </c>
      <c r="J1777" s="6" t="n">
        <v>6</v>
      </c>
      <c r="K1777" s="6" t="n">
        <v>0</v>
      </c>
      <c r="L1777" s="6" t="n">
        <v>1</v>
      </c>
      <c r="M1777" s="6" t="n">
        <v>0</v>
      </c>
      <c r="N1777" s="6" t="n">
        <v>1</v>
      </c>
      <c r="O1777" s="6" t="n">
        <v>0</v>
      </c>
      <c r="P1777" s="6" t="n">
        <v>0</v>
      </c>
      <c r="Q1777" s="6" t="n">
        <v>0</v>
      </c>
      <c r="R1777" s="6" t="n">
        <v>1</v>
      </c>
      <c r="S1777" s="6" t="n">
        <v>0</v>
      </c>
      <c r="T1777" s="6" t="n">
        <v>0</v>
      </c>
      <c r="U1777" s="6" t="s">
        <v>257</v>
      </c>
    </row>
    <row r="1778" customFormat="false" ht="22.35" hidden="false" customHeight="false" outlineLevel="0" collapsed="false">
      <c r="A1778" s="6" t="n">
        <v>1774</v>
      </c>
      <c r="B1778" s="6" t="s">
        <v>266</v>
      </c>
      <c r="C1778" s="7" t="s">
        <v>5967</v>
      </c>
      <c r="D1778" s="6" t="s">
        <v>5917</v>
      </c>
      <c r="E1778" s="6" t="n">
        <v>1</v>
      </c>
      <c r="F1778" s="6" t="n">
        <v>5</v>
      </c>
      <c r="G1778" s="6" t="n">
        <v>4</v>
      </c>
      <c r="H1778" s="6" t="n">
        <v>10</v>
      </c>
      <c r="I1778" s="6" t="n">
        <v>5</v>
      </c>
      <c r="J1778" s="6" t="n">
        <v>6</v>
      </c>
      <c r="K1778" s="6" t="n">
        <v>0</v>
      </c>
      <c r="L1778" s="6" t="n">
        <v>1</v>
      </c>
      <c r="M1778" s="6" t="n">
        <v>0</v>
      </c>
      <c r="N1778" s="6" t="n">
        <v>1</v>
      </c>
      <c r="O1778" s="6" t="n">
        <v>0</v>
      </c>
      <c r="P1778" s="6" t="n">
        <v>0</v>
      </c>
      <c r="Q1778" s="6" t="n">
        <v>0</v>
      </c>
      <c r="R1778" s="6" t="n">
        <v>1</v>
      </c>
      <c r="S1778" s="6" t="n">
        <v>0</v>
      </c>
      <c r="T1778" s="6" t="n">
        <v>0</v>
      </c>
      <c r="U1778" s="6" t="s">
        <v>257</v>
      </c>
    </row>
    <row r="1779" customFormat="false" ht="22.35" hidden="false" customHeight="false" outlineLevel="0" collapsed="false">
      <c r="A1779" s="6" t="n">
        <v>1775</v>
      </c>
      <c r="B1779" s="6" t="s">
        <v>266</v>
      </c>
      <c r="C1779" s="7" t="s">
        <v>5968</v>
      </c>
      <c r="D1779" s="6" t="s">
        <v>5917</v>
      </c>
      <c r="E1779" s="6" t="n">
        <v>1</v>
      </c>
      <c r="F1779" s="6" t="n">
        <v>5</v>
      </c>
      <c r="G1779" s="6" t="n">
        <v>4</v>
      </c>
      <c r="H1779" s="6" t="n">
        <v>10</v>
      </c>
      <c r="I1779" s="6" t="n">
        <v>5</v>
      </c>
      <c r="J1779" s="6" t="n">
        <v>6</v>
      </c>
      <c r="K1779" s="6" t="n">
        <v>0</v>
      </c>
      <c r="L1779" s="6" t="n">
        <v>1</v>
      </c>
      <c r="M1779" s="6" t="n">
        <v>0</v>
      </c>
      <c r="N1779" s="6" t="n">
        <v>1</v>
      </c>
      <c r="O1779" s="6" t="n">
        <v>0</v>
      </c>
      <c r="P1779" s="6" t="n">
        <v>0</v>
      </c>
      <c r="Q1779" s="6" t="n">
        <v>0</v>
      </c>
      <c r="R1779" s="6" t="n">
        <v>1</v>
      </c>
      <c r="S1779" s="6" t="n">
        <v>0</v>
      </c>
      <c r="T1779" s="6" t="n">
        <v>0</v>
      </c>
      <c r="U1779" s="6" t="s">
        <v>257</v>
      </c>
    </row>
    <row r="1780" customFormat="false" ht="22.35" hidden="false" customHeight="false" outlineLevel="0" collapsed="false">
      <c r="A1780" s="6" t="n">
        <v>1776</v>
      </c>
      <c r="B1780" s="6" t="s">
        <v>266</v>
      </c>
      <c r="C1780" s="7" t="s">
        <v>5969</v>
      </c>
      <c r="D1780" s="6" t="s">
        <v>5917</v>
      </c>
      <c r="E1780" s="6" t="n">
        <v>10</v>
      </c>
      <c r="F1780" s="6" t="n">
        <v>5</v>
      </c>
      <c r="G1780" s="6" t="n">
        <v>4</v>
      </c>
      <c r="H1780" s="6" t="n">
        <v>10</v>
      </c>
      <c r="I1780" s="6" t="n">
        <v>5</v>
      </c>
      <c r="J1780" s="6" t="n">
        <v>6</v>
      </c>
      <c r="K1780" s="6" t="n">
        <v>0</v>
      </c>
      <c r="L1780" s="6" t="n">
        <v>1</v>
      </c>
      <c r="M1780" s="6" t="n">
        <v>0</v>
      </c>
      <c r="N1780" s="6" t="n">
        <v>1</v>
      </c>
      <c r="O1780" s="6" t="n">
        <v>0</v>
      </c>
      <c r="P1780" s="6" t="n">
        <v>0</v>
      </c>
      <c r="Q1780" s="6" t="n">
        <v>0</v>
      </c>
      <c r="R1780" s="6" t="n">
        <v>1</v>
      </c>
      <c r="S1780" s="6" t="n">
        <v>0</v>
      </c>
      <c r="T1780" s="6" t="n">
        <v>0</v>
      </c>
      <c r="U1780" s="6" t="s">
        <v>257</v>
      </c>
    </row>
    <row r="1781" customFormat="false" ht="22.35" hidden="false" customHeight="false" outlineLevel="0" collapsed="false">
      <c r="A1781" s="6" t="n">
        <v>1777</v>
      </c>
      <c r="B1781" s="6" t="s">
        <v>266</v>
      </c>
      <c r="C1781" s="7" t="s">
        <v>5970</v>
      </c>
      <c r="D1781" s="6" t="s">
        <v>5917</v>
      </c>
      <c r="E1781" s="6" t="n">
        <v>5</v>
      </c>
      <c r="F1781" s="6" t="n">
        <v>5</v>
      </c>
      <c r="G1781" s="6" t="n">
        <v>4</v>
      </c>
      <c r="H1781" s="6" t="n">
        <v>10</v>
      </c>
      <c r="I1781" s="6" t="n">
        <v>5</v>
      </c>
      <c r="J1781" s="6" t="n">
        <v>6</v>
      </c>
      <c r="K1781" s="6" t="n">
        <v>0</v>
      </c>
      <c r="L1781" s="6" t="n">
        <v>1</v>
      </c>
      <c r="M1781" s="6" t="n">
        <v>0</v>
      </c>
      <c r="N1781" s="6" t="n">
        <v>1</v>
      </c>
      <c r="O1781" s="6" t="n">
        <v>0</v>
      </c>
      <c r="P1781" s="6" t="n">
        <v>0</v>
      </c>
      <c r="Q1781" s="6" t="n">
        <v>0</v>
      </c>
      <c r="R1781" s="6" t="n">
        <v>1</v>
      </c>
      <c r="S1781" s="6" t="n">
        <v>0</v>
      </c>
      <c r="T1781" s="6" t="n">
        <v>0</v>
      </c>
      <c r="U1781" s="6" t="s">
        <v>257</v>
      </c>
    </row>
    <row r="1782" customFormat="false" ht="22.35" hidden="false" customHeight="false" outlineLevel="0" collapsed="false">
      <c r="A1782" s="6" t="n">
        <v>1778</v>
      </c>
      <c r="B1782" s="6" t="s">
        <v>266</v>
      </c>
      <c r="C1782" s="7" t="s">
        <v>5971</v>
      </c>
      <c r="D1782" s="6" t="s">
        <v>5917</v>
      </c>
      <c r="E1782" s="6" t="n">
        <v>3</v>
      </c>
      <c r="F1782" s="6" t="n">
        <v>5</v>
      </c>
      <c r="G1782" s="6" t="n">
        <v>4</v>
      </c>
      <c r="H1782" s="6" t="n">
        <v>10</v>
      </c>
      <c r="I1782" s="6" t="n">
        <v>5</v>
      </c>
      <c r="J1782" s="6" t="n">
        <v>6</v>
      </c>
      <c r="K1782" s="6" t="n">
        <v>0</v>
      </c>
      <c r="L1782" s="6" t="n">
        <v>1</v>
      </c>
      <c r="M1782" s="6" t="n">
        <v>0</v>
      </c>
      <c r="N1782" s="6" t="n">
        <v>1</v>
      </c>
      <c r="O1782" s="6" t="n">
        <v>0</v>
      </c>
      <c r="P1782" s="6" t="n">
        <v>0</v>
      </c>
      <c r="Q1782" s="6" t="n">
        <v>0</v>
      </c>
      <c r="R1782" s="6" t="n">
        <v>1</v>
      </c>
      <c r="S1782" s="6" t="n">
        <v>0</v>
      </c>
      <c r="T1782" s="6" t="n">
        <v>0</v>
      </c>
      <c r="U1782" s="6" t="s">
        <v>257</v>
      </c>
    </row>
    <row r="1783" customFormat="false" ht="22.35" hidden="false" customHeight="false" outlineLevel="0" collapsed="false">
      <c r="A1783" s="6" t="n">
        <v>1779</v>
      </c>
      <c r="B1783" s="6" t="s">
        <v>266</v>
      </c>
      <c r="C1783" s="7" t="s">
        <v>5972</v>
      </c>
      <c r="D1783" s="6" t="s">
        <v>5917</v>
      </c>
      <c r="E1783" s="6" t="n">
        <v>6</v>
      </c>
      <c r="F1783" s="6" t="n">
        <v>5</v>
      </c>
      <c r="G1783" s="6" t="n">
        <v>4</v>
      </c>
      <c r="H1783" s="6" t="n">
        <v>10</v>
      </c>
      <c r="I1783" s="6" t="n">
        <v>5</v>
      </c>
      <c r="J1783" s="6" t="n">
        <v>6</v>
      </c>
      <c r="K1783" s="6" t="n">
        <v>0</v>
      </c>
      <c r="L1783" s="6" t="n">
        <v>1</v>
      </c>
      <c r="M1783" s="6" t="n">
        <v>0</v>
      </c>
      <c r="N1783" s="6" t="n">
        <v>1</v>
      </c>
      <c r="O1783" s="6" t="n">
        <v>0</v>
      </c>
      <c r="P1783" s="6" t="n">
        <v>0</v>
      </c>
      <c r="Q1783" s="6" t="n">
        <v>0</v>
      </c>
      <c r="R1783" s="6" t="n">
        <v>1</v>
      </c>
      <c r="S1783" s="6" t="n">
        <v>0</v>
      </c>
      <c r="T1783" s="6" t="n">
        <v>0</v>
      </c>
      <c r="U1783" s="6" t="s">
        <v>257</v>
      </c>
    </row>
    <row r="1784" customFormat="false" ht="22.35" hidden="false" customHeight="false" outlineLevel="0" collapsed="false">
      <c r="A1784" s="6" t="n">
        <v>1780</v>
      </c>
      <c r="B1784" s="6" t="s">
        <v>266</v>
      </c>
      <c r="C1784" s="7" t="s">
        <v>5974</v>
      </c>
      <c r="D1784" s="6" t="s">
        <v>5917</v>
      </c>
      <c r="E1784" s="6" t="n">
        <v>8</v>
      </c>
      <c r="F1784" s="6" t="n">
        <v>5</v>
      </c>
      <c r="G1784" s="6" t="n">
        <v>4</v>
      </c>
      <c r="H1784" s="6" t="n">
        <v>10</v>
      </c>
      <c r="I1784" s="6" t="n">
        <v>5</v>
      </c>
      <c r="J1784" s="6" t="n">
        <v>6</v>
      </c>
      <c r="K1784" s="6" t="n">
        <v>0</v>
      </c>
      <c r="L1784" s="6" t="n">
        <v>1</v>
      </c>
      <c r="M1784" s="6" t="n">
        <v>0</v>
      </c>
      <c r="N1784" s="6" t="n">
        <v>1</v>
      </c>
      <c r="O1784" s="6" t="n">
        <v>0</v>
      </c>
      <c r="P1784" s="6" t="n">
        <v>0</v>
      </c>
      <c r="Q1784" s="6" t="n">
        <v>0</v>
      </c>
      <c r="R1784" s="6" t="n">
        <v>1</v>
      </c>
      <c r="S1784" s="6" t="n">
        <v>0</v>
      </c>
      <c r="T1784" s="6" t="n">
        <v>0</v>
      </c>
      <c r="U1784" s="6" t="s">
        <v>257</v>
      </c>
    </row>
    <row r="1785" customFormat="false" ht="22.35" hidden="false" customHeight="false" outlineLevel="0" collapsed="false">
      <c r="A1785" s="6" t="n">
        <v>1781</v>
      </c>
      <c r="B1785" s="6" t="s">
        <v>266</v>
      </c>
      <c r="C1785" s="7" t="s">
        <v>5975</v>
      </c>
      <c r="D1785" s="6" t="s">
        <v>5917</v>
      </c>
      <c r="E1785" s="6" t="n">
        <v>6</v>
      </c>
      <c r="F1785" s="6" t="n">
        <v>5</v>
      </c>
      <c r="G1785" s="6" t="n">
        <v>4</v>
      </c>
      <c r="H1785" s="6" t="n">
        <v>10</v>
      </c>
      <c r="I1785" s="6" t="n">
        <v>5</v>
      </c>
      <c r="J1785" s="6" t="n">
        <v>6</v>
      </c>
      <c r="K1785" s="6" t="n">
        <v>0</v>
      </c>
      <c r="L1785" s="6" t="n">
        <v>1</v>
      </c>
      <c r="M1785" s="6" t="n">
        <v>0</v>
      </c>
      <c r="N1785" s="6" t="n">
        <v>1</v>
      </c>
      <c r="O1785" s="6" t="n">
        <v>0</v>
      </c>
      <c r="P1785" s="6" t="n">
        <v>0</v>
      </c>
      <c r="Q1785" s="6" t="n">
        <v>0</v>
      </c>
      <c r="R1785" s="6" t="n">
        <v>1</v>
      </c>
      <c r="S1785" s="6" t="n">
        <v>0</v>
      </c>
      <c r="T1785" s="6" t="n">
        <v>0</v>
      </c>
      <c r="U1785" s="6" t="s">
        <v>257</v>
      </c>
    </row>
    <row r="1786" customFormat="false" ht="22.35" hidden="false" customHeight="false" outlineLevel="0" collapsed="false">
      <c r="A1786" s="6" t="n">
        <v>1782</v>
      </c>
      <c r="B1786" s="6" t="s">
        <v>266</v>
      </c>
      <c r="C1786" s="7" t="s">
        <v>5976</v>
      </c>
      <c r="D1786" s="6" t="s">
        <v>5917</v>
      </c>
      <c r="E1786" s="6" t="n">
        <v>1</v>
      </c>
      <c r="F1786" s="6" t="n">
        <v>5</v>
      </c>
      <c r="G1786" s="6" t="n">
        <v>4</v>
      </c>
      <c r="H1786" s="6" t="n">
        <v>10</v>
      </c>
      <c r="I1786" s="6" t="n">
        <v>5</v>
      </c>
      <c r="J1786" s="6" t="n">
        <v>6</v>
      </c>
      <c r="K1786" s="6" t="n">
        <v>0</v>
      </c>
      <c r="L1786" s="6" t="n">
        <v>1</v>
      </c>
      <c r="M1786" s="6" t="n">
        <v>0</v>
      </c>
      <c r="N1786" s="6" t="n">
        <v>1</v>
      </c>
      <c r="O1786" s="6" t="n">
        <v>0</v>
      </c>
      <c r="P1786" s="6" t="n">
        <v>0</v>
      </c>
      <c r="Q1786" s="6" t="n">
        <v>0</v>
      </c>
      <c r="R1786" s="6" t="n">
        <v>1</v>
      </c>
      <c r="S1786" s="6" t="n">
        <v>0</v>
      </c>
      <c r="T1786" s="6" t="n">
        <v>0</v>
      </c>
      <c r="U1786" s="6" t="s">
        <v>257</v>
      </c>
    </row>
    <row r="1787" customFormat="false" ht="22.35" hidden="false" customHeight="false" outlineLevel="0" collapsed="false">
      <c r="A1787" s="6" t="n">
        <v>1783</v>
      </c>
      <c r="B1787" s="6" t="s">
        <v>266</v>
      </c>
      <c r="C1787" s="7" t="s">
        <v>5977</v>
      </c>
      <c r="D1787" s="6" t="s">
        <v>5917</v>
      </c>
      <c r="E1787" s="6" t="n">
        <v>2</v>
      </c>
      <c r="F1787" s="6" t="n">
        <v>5</v>
      </c>
      <c r="G1787" s="6" t="n">
        <v>4</v>
      </c>
      <c r="H1787" s="6" t="n">
        <v>10</v>
      </c>
      <c r="I1787" s="6" t="n">
        <v>5</v>
      </c>
      <c r="J1787" s="6" t="n">
        <v>6</v>
      </c>
      <c r="K1787" s="6" t="n">
        <v>0</v>
      </c>
      <c r="L1787" s="6" t="n">
        <v>1</v>
      </c>
      <c r="M1787" s="6" t="n">
        <v>0</v>
      </c>
      <c r="N1787" s="6" t="n">
        <v>1</v>
      </c>
      <c r="O1787" s="6" t="n">
        <v>0</v>
      </c>
      <c r="P1787" s="6" t="n">
        <v>0</v>
      </c>
      <c r="Q1787" s="6" t="n">
        <v>0</v>
      </c>
      <c r="R1787" s="6" t="n">
        <v>1</v>
      </c>
      <c r="S1787" s="6" t="n">
        <v>0</v>
      </c>
      <c r="T1787" s="6" t="n">
        <v>0</v>
      </c>
      <c r="U1787" s="6" t="s">
        <v>257</v>
      </c>
    </row>
    <row r="1788" customFormat="false" ht="22.35" hidden="false" customHeight="false" outlineLevel="0" collapsed="false">
      <c r="A1788" s="6" t="n">
        <v>1784</v>
      </c>
      <c r="B1788" s="6" t="s">
        <v>266</v>
      </c>
      <c r="C1788" s="7" t="s">
        <v>5978</v>
      </c>
      <c r="D1788" s="6" t="s">
        <v>5917</v>
      </c>
      <c r="E1788" s="6" t="n">
        <v>8</v>
      </c>
      <c r="F1788" s="6" t="n">
        <v>5</v>
      </c>
      <c r="G1788" s="6" t="n">
        <v>4</v>
      </c>
      <c r="H1788" s="6" t="n">
        <v>10</v>
      </c>
      <c r="I1788" s="6" t="n">
        <v>5</v>
      </c>
      <c r="J1788" s="6" t="n">
        <v>6</v>
      </c>
      <c r="K1788" s="6" t="n">
        <v>0</v>
      </c>
      <c r="L1788" s="6" t="n">
        <v>1</v>
      </c>
      <c r="M1788" s="6" t="n">
        <v>0</v>
      </c>
      <c r="N1788" s="6" t="n">
        <v>1</v>
      </c>
      <c r="O1788" s="6" t="n">
        <v>0</v>
      </c>
      <c r="P1788" s="6" t="n">
        <v>0</v>
      </c>
      <c r="Q1788" s="6" t="n">
        <v>0</v>
      </c>
      <c r="R1788" s="6" t="n">
        <v>1</v>
      </c>
      <c r="S1788" s="6" t="n">
        <v>0</v>
      </c>
      <c r="T1788" s="6" t="n">
        <v>0</v>
      </c>
      <c r="U1788" s="6" t="s">
        <v>257</v>
      </c>
    </row>
    <row r="1789" customFormat="false" ht="22.35" hidden="false" customHeight="false" outlineLevel="0" collapsed="false">
      <c r="A1789" s="6" t="n">
        <v>1785</v>
      </c>
      <c r="B1789" s="6" t="s">
        <v>266</v>
      </c>
      <c r="C1789" s="7" t="s">
        <v>5979</v>
      </c>
      <c r="D1789" s="6" t="s">
        <v>5928</v>
      </c>
      <c r="E1789" s="6" t="n">
        <v>3</v>
      </c>
      <c r="F1789" s="6" t="n">
        <v>10</v>
      </c>
      <c r="G1789" s="6" t="n">
        <v>10</v>
      </c>
      <c r="H1789" s="6" t="n">
        <v>10</v>
      </c>
      <c r="I1789" s="6" t="n">
        <v>8</v>
      </c>
      <c r="J1789" s="6" t="n">
        <v>10</v>
      </c>
      <c r="K1789" s="6" t="n">
        <v>0</v>
      </c>
      <c r="L1789" s="6" t="n">
        <v>0</v>
      </c>
      <c r="M1789" s="6" t="n">
        <v>0</v>
      </c>
      <c r="N1789" s="6" t="n">
        <v>1</v>
      </c>
      <c r="O1789" s="6" t="n">
        <v>0</v>
      </c>
      <c r="P1789" s="6" t="n">
        <v>1</v>
      </c>
      <c r="Q1789" s="6" t="n">
        <v>1</v>
      </c>
      <c r="R1789" s="6" t="n">
        <v>0</v>
      </c>
      <c r="S1789" s="6" t="n">
        <v>0</v>
      </c>
      <c r="T1789" s="6" t="n">
        <v>1</v>
      </c>
      <c r="U1789" s="6" t="s">
        <v>257</v>
      </c>
    </row>
    <row r="1790" customFormat="false" ht="22.35" hidden="false" customHeight="false" outlineLevel="0" collapsed="false">
      <c r="A1790" s="6" t="n">
        <v>1786</v>
      </c>
      <c r="B1790" s="6" t="s">
        <v>266</v>
      </c>
      <c r="C1790" s="7" t="s">
        <v>5980</v>
      </c>
      <c r="D1790" s="6" t="s">
        <v>5928</v>
      </c>
      <c r="E1790" s="6" t="n">
        <v>10</v>
      </c>
      <c r="F1790" s="6" t="n">
        <v>10</v>
      </c>
      <c r="G1790" s="6" t="n">
        <v>10</v>
      </c>
      <c r="H1790" s="6" t="n">
        <v>10</v>
      </c>
      <c r="I1790" s="6" t="n">
        <v>8</v>
      </c>
      <c r="J1790" s="6" t="n">
        <v>10</v>
      </c>
      <c r="K1790" s="6" t="n">
        <v>0</v>
      </c>
      <c r="L1790" s="6" t="n">
        <v>0</v>
      </c>
      <c r="M1790" s="6" t="n">
        <v>0</v>
      </c>
      <c r="N1790" s="6" t="n">
        <v>1</v>
      </c>
      <c r="O1790" s="6" t="n">
        <v>0</v>
      </c>
      <c r="P1790" s="6" t="n">
        <v>1</v>
      </c>
      <c r="Q1790" s="6" t="n">
        <v>1</v>
      </c>
      <c r="R1790" s="6" t="n">
        <v>0</v>
      </c>
      <c r="S1790" s="6" t="n">
        <v>0</v>
      </c>
      <c r="T1790" s="6" t="n">
        <v>1</v>
      </c>
      <c r="U1790" s="6" t="s">
        <v>257</v>
      </c>
    </row>
    <row r="1791" customFormat="false" ht="22.35" hidden="false" customHeight="false" outlineLevel="0" collapsed="false">
      <c r="A1791" s="6" t="n">
        <v>1787</v>
      </c>
      <c r="B1791" s="6" t="s">
        <v>266</v>
      </c>
      <c r="C1791" s="7" t="s">
        <v>5981</v>
      </c>
      <c r="D1791" s="6" t="s">
        <v>5928</v>
      </c>
      <c r="E1791" s="6" t="n">
        <v>5</v>
      </c>
      <c r="F1791" s="6" t="n">
        <v>10</v>
      </c>
      <c r="G1791" s="6" t="n">
        <v>10</v>
      </c>
      <c r="H1791" s="6" t="n">
        <v>10</v>
      </c>
      <c r="I1791" s="6" t="n">
        <v>8</v>
      </c>
      <c r="J1791" s="6" t="n">
        <v>10</v>
      </c>
      <c r="K1791" s="6" t="n">
        <v>0</v>
      </c>
      <c r="L1791" s="6" t="n">
        <v>0</v>
      </c>
      <c r="M1791" s="6" t="n">
        <v>0</v>
      </c>
      <c r="N1791" s="6" t="n">
        <v>1</v>
      </c>
      <c r="O1791" s="6" t="n">
        <v>0</v>
      </c>
      <c r="P1791" s="6" t="n">
        <v>1</v>
      </c>
      <c r="Q1791" s="6" t="n">
        <v>1</v>
      </c>
      <c r="R1791" s="6" t="n">
        <v>0</v>
      </c>
      <c r="S1791" s="6" t="n">
        <v>0</v>
      </c>
      <c r="T1791" s="6" t="n">
        <v>1</v>
      </c>
      <c r="U1791" s="6" t="s">
        <v>257</v>
      </c>
    </row>
    <row r="1792" customFormat="false" ht="22.35" hidden="false" customHeight="false" outlineLevel="0" collapsed="false">
      <c r="A1792" s="6" t="n">
        <v>1788</v>
      </c>
      <c r="B1792" s="6" t="s">
        <v>266</v>
      </c>
      <c r="C1792" s="7" t="s">
        <v>5982</v>
      </c>
      <c r="D1792" s="6" t="s">
        <v>5928</v>
      </c>
      <c r="E1792" s="6" t="n">
        <v>8</v>
      </c>
      <c r="F1792" s="6" t="n">
        <v>10</v>
      </c>
      <c r="G1792" s="6" t="n">
        <v>10</v>
      </c>
      <c r="H1792" s="6" t="n">
        <v>10</v>
      </c>
      <c r="I1792" s="6" t="n">
        <v>8</v>
      </c>
      <c r="J1792" s="6" t="n">
        <v>10</v>
      </c>
      <c r="K1792" s="6" t="n">
        <v>0</v>
      </c>
      <c r="L1792" s="6" t="n">
        <v>0</v>
      </c>
      <c r="M1792" s="6" t="n">
        <v>0</v>
      </c>
      <c r="N1792" s="6" t="n">
        <v>1</v>
      </c>
      <c r="O1792" s="6" t="n">
        <v>0</v>
      </c>
      <c r="P1792" s="6" t="n">
        <v>1</v>
      </c>
      <c r="Q1792" s="6" t="n">
        <v>1</v>
      </c>
      <c r="R1792" s="6" t="n">
        <v>0</v>
      </c>
      <c r="S1792" s="6" t="n">
        <v>0</v>
      </c>
      <c r="T1792" s="6" t="n">
        <v>1</v>
      </c>
      <c r="U1792" s="6" t="s">
        <v>257</v>
      </c>
    </row>
    <row r="1793" customFormat="false" ht="22.35" hidden="false" customHeight="false" outlineLevel="0" collapsed="false">
      <c r="A1793" s="6" t="n">
        <v>1789</v>
      </c>
      <c r="B1793" s="6" t="s">
        <v>266</v>
      </c>
      <c r="C1793" s="7" t="s">
        <v>5983</v>
      </c>
      <c r="D1793" s="6" t="s">
        <v>5928</v>
      </c>
      <c r="E1793" s="6" t="n">
        <v>8</v>
      </c>
      <c r="F1793" s="6" t="n">
        <v>10</v>
      </c>
      <c r="G1793" s="6" t="n">
        <v>10</v>
      </c>
      <c r="H1793" s="6" t="n">
        <v>10</v>
      </c>
      <c r="I1793" s="6" t="n">
        <v>8</v>
      </c>
      <c r="J1793" s="6" t="n">
        <v>10</v>
      </c>
      <c r="K1793" s="6" t="n">
        <v>0</v>
      </c>
      <c r="L1793" s="6" t="n">
        <v>0</v>
      </c>
      <c r="M1793" s="6" t="n">
        <v>0</v>
      </c>
      <c r="N1793" s="6" t="n">
        <v>1</v>
      </c>
      <c r="O1793" s="6" t="n">
        <v>0</v>
      </c>
      <c r="P1793" s="6" t="n">
        <v>1</v>
      </c>
      <c r="Q1793" s="6" t="n">
        <v>1</v>
      </c>
      <c r="R1793" s="6" t="n">
        <v>0</v>
      </c>
      <c r="S1793" s="6" t="n">
        <v>0</v>
      </c>
      <c r="T1793" s="6" t="n">
        <v>1</v>
      </c>
      <c r="U1793" s="6" t="s">
        <v>257</v>
      </c>
    </row>
    <row r="1794" customFormat="false" ht="22.35" hidden="false" customHeight="false" outlineLevel="0" collapsed="false">
      <c r="A1794" s="6" t="n">
        <v>1790</v>
      </c>
      <c r="B1794" s="6" t="s">
        <v>266</v>
      </c>
      <c r="C1794" s="7" t="s">
        <v>5984</v>
      </c>
      <c r="D1794" s="6" t="s">
        <v>5928</v>
      </c>
      <c r="E1794" s="6" t="n">
        <v>1</v>
      </c>
      <c r="F1794" s="6" t="n">
        <v>10</v>
      </c>
      <c r="G1794" s="6" t="n">
        <v>10</v>
      </c>
      <c r="H1794" s="6" t="n">
        <v>10</v>
      </c>
      <c r="I1794" s="6" t="n">
        <v>8</v>
      </c>
      <c r="J1794" s="6" t="n">
        <v>10</v>
      </c>
      <c r="K1794" s="6" t="n">
        <v>0</v>
      </c>
      <c r="L1794" s="6" t="n">
        <v>0</v>
      </c>
      <c r="M1794" s="6" t="n">
        <v>0</v>
      </c>
      <c r="N1794" s="6" t="n">
        <v>1</v>
      </c>
      <c r="O1794" s="6" t="n">
        <v>0</v>
      </c>
      <c r="P1794" s="6" t="n">
        <v>1</v>
      </c>
      <c r="Q1794" s="6" t="n">
        <v>1</v>
      </c>
      <c r="R1794" s="6" t="n">
        <v>0</v>
      </c>
      <c r="S1794" s="6" t="n">
        <v>0</v>
      </c>
      <c r="T1794" s="6" t="n">
        <v>1</v>
      </c>
      <c r="U1794" s="6" t="s">
        <v>257</v>
      </c>
    </row>
    <row r="1795" customFormat="false" ht="22.35" hidden="false" customHeight="false" outlineLevel="0" collapsed="false">
      <c r="A1795" s="6" t="n">
        <v>1791</v>
      </c>
      <c r="B1795" s="6" t="s">
        <v>266</v>
      </c>
      <c r="C1795" s="7" t="s">
        <v>5985</v>
      </c>
      <c r="D1795" s="6" t="s">
        <v>5928</v>
      </c>
      <c r="E1795" s="6" t="n">
        <v>8</v>
      </c>
      <c r="F1795" s="6" t="n">
        <v>10</v>
      </c>
      <c r="G1795" s="6" t="n">
        <v>10</v>
      </c>
      <c r="H1795" s="6" t="n">
        <v>10</v>
      </c>
      <c r="I1795" s="6" t="n">
        <v>8</v>
      </c>
      <c r="J1795" s="6" t="n">
        <v>10</v>
      </c>
      <c r="K1795" s="6" t="n">
        <v>0</v>
      </c>
      <c r="L1795" s="6" t="n">
        <v>0</v>
      </c>
      <c r="M1795" s="6" t="n">
        <v>0</v>
      </c>
      <c r="N1795" s="6" t="n">
        <v>1</v>
      </c>
      <c r="O1795" s="6" t="n">
        <v>0</v>
      </c>
      <c r="P1795" s="6" t="n">
        <v>1</v>
      </c>
      <c r="Q1795" s="6" t="n">
        <v>1</v>
      </c>
      <c r="R1795" s="6" t="n">
        <v>0</v>
      </c>
      <c r="S1795" s="6" t="n">
        <v>0</v>
      </c>
      <c r="T1795" s="6" t="n">
        <v>1</v>
      </c>
      <c r="U1795" s="6" t="s">
        <v>257</v>
      </c>
    </row>
    <row r="1796" customFormat="false" ht="22.35" hidden="false" customHeight="false" outlineLevel="0" collapsed="false">
      <c r="A1796" s="6" t="n">
        <v>1792</v>
      </c>
      <c r="B1796" s="6" t="s">
        <v>266</v>
      </c>
      <c r="C1796" s="7" t="s">
        <v>5986</v>
      </c>
      <c r="D1796" s="6" t="s">
        <v>5928</v>
      </c>
      <c r="E1796" s="6" t="n">
        <v>5</v>
      </c>
      <c r="F1796" s="6" t="n">
        <v>10</v>
      </c>
      <c r="G1796" s="6" t="n">
        <v>10</v>
      </c>
      <c r="H1796" s="6" t="n">
        <v>10</v>
      </c>
      <c r="I1796" s="6" t="n">
        <v>8</v>
      </c>
      <c r="J1796" s="6" t="n">
        <v>10</v>
      </c>
      <c r="K1796" s="6" t="n">
        <v>0</v>
      </c>
      <c r="L1796" s="6" t="n">
        <v>0</v>
      </c>
      <c r="M1796" s="6" t="n">
        <v>0</v>
      </c>
      <c r="N1796" s="6" t="n">
        <v>1</v>
      </c>
      <c r="O1796" s="6" t="n">
        <v>0</v>
      </c>
      <c r="P1796" s="6" t="n">
        <v>1</v>
      </c>
      <c r="Q1796" s="6" t="n">
        <v>1</v>
      </c>
      <c r="R1796" s="6" t="n">
        <v>0</v>
      </c>
      <c r="S1796" s="6" t="n">
        <v>0</v>
      </c>
      <c r="T1796" s="6" t="n">
        <v>1</v>
      </c>
      <c r="U1796" s="6" t="s">
        <v>257</v>
      </c>
    </row>
    <row r="1797" customFormat="false" ht="22.35" hidden="false" customHeight="false" outlineLevel="0" collapsed="false">
      <c r="A1797" s="6" t="n">
        <v>1793</v>
      </c>
      <c r="B1797" s="6" t="s">
        <v>266</v>
      </c>
      <c r="C1797" s="7" t="s">
        <v>597</v>
      </c>
      <c r="D1797" s="6" t="s">
        <v>5928</v>
      </c>
      <c r="E1797" s="6" t="n">
        <v>4</v>
      </c>
      <c r="F1797" s="6" t="n">
        <v>10</v>
      </c>
      <c r="G1797" s="6" t="n">
        <v>10</v>
      </c>
      <c r="H1797" s="6" t="n">
        <v>10</v>
      </c>
      <c r="I1797" s="6" t="n">
        <v>8</v>
      </c>
      <c r="J1797" s="6" t="n">
        <v>10</v>
      </c>
      <c r="K1797" s="6" t="n">
        <v>0</v>
      </c>
      <c r="L1797" s="6" t="n">
        <v>0</v>
      </c>
      <c r="M1797" s="6" t="n">
        <v>0</v>
      </c>
      <c r="N1797" s="6" t="n">
        <v>1</v>
      </c>
      <c r="O1797" s="6" t="n">
        <v>0</v>
      </c>
      <c r="P1797" s="6" t="n">
        <v>1</v>
      </c>
      <c r="Q1797" s="6" t="n">
        <v>1</v>
      </c>
      <c r="R1797" s="6" t="n">
        <v>0</v>
      </c>
      <c r="S1797" s="6" t="n">
        <v>0</v>
      </c>
      <c r="T1797" s="6" t="n">
        <v>1</v>
      </c>
      <c r="U1797" s="6" t="s">
        <v>257</v>
      </c>
    </row>
    <row r="1798" customFormat="false" ht="22.35" hidden="false" customHeight="false" outlineLevel="0" collapsed="false">
      <c r="A1798" s="6" t="n">
        <v>1794</v>
      </c>
      <c r="B1798" s="6" t="s">
        <v>266</v>
      </c>
      <c r="C1798" s="7" t="s">
        <v>5987</v>
      </c>
      <c r="D1798" s="6" t="s">
        <v>5928</v>
      </c>
      <c r="E1798" s="6" t="n">
        <v>9</v>
      </c>
      <c r="F1798" s="6" t="n">
        <v>10</v>
      </c>
      <c r="G1798" s="6" t="n">
        <v>10</v>
      </c>
      <c r="H1798" s="6" t="n">
        <v>10</v>
      </c>
      <c r="I1798" s="6" t="n">
        <v>8</v>
      </c>
      <c r="J1798" s="6" t="n">
        <v>10</v>
      </c>
      <c r="K1798" s="6" t="n">
        <v>0</v>
      </c>
      <c r="L1798" s="6" t="n">
        <v>0</v>
      </c>
      <c r="M1798" s="6" t="n">
        <v>0</v>
      </c>
      <c r="N1798" s="6" t="n">
        <v>1</v>
      </c>
      <c r="O1798" s="6" t="n">
        <v>0</v>
      </c>
      <c r="P1798" s="6" t="n">
        <v>1</v>
      </c>
      <c r="Q1798" s="6" t="n">
        <v>1</v>
      </c>
      <c r="R1798" s="6" t="n">
        <v>0</v>
      </c>
      <c r="S1798" s="6" t="n">
        <v>0</v>
      </c>
      <c r="T1798" s="6" t="n">
        <v>1</v>
      </c>
      <c r="U1798" s="6" t="s">
        <v>257</v>
      </c>
    </row>
    <row r="1799" customFormat="false" ht="22.35" hidden="false" customHeight="false" outlineLevel="0" collapsed="false">
      <c r="A1799" s="6" t="n">
        <v>1795</v>
      </c>
      <c r="B1799" s="6" t="s">
        <v>266</v>
      </c>
      <c r="C1799" s="7" t="s">
        <v>5989</v>
      </c>
      <c r="D1799" s="6" t="s">
        <v>5928</v>
      </c>
      <c r="E1799" s="6" t="n">
        <v>1</v>
      </c>
      <c r="F1799" s="6" t="n">
        <v>10</v>
      </c>
      <c r="G1799" s="6" t="n">
        <v>10</v>
      </c>
      <c r="H1799" s="6" t="n">
        <v>10</v>
      </c>
      <c r="I1799" s="6" t="n">
        <v>8</v>
      </c>
      <c r="J1799" s="6" t="n">
        <v>10</v>
      </c>
      <c r="K1799" s="6" t="n">
        <v>0</v>
      </c>
      <c r="L1799" s="6" t="n">
        <v>0</v>
      </c>
      <c r="M1799" s="6" t="n">
        <v>0</v>
      </c>
      <c r="N1799" s="6" t="n">
        <v>1</v>
      </c>
      <c r="O1799" s="6" t="n">
        <v>0</v>
      </c>
      <c r="P1799" s="6" t="n">
        <v>1</v>
      </c>
      <c r="Q1799" s="6" t="n">
        <v>1</v>
      </c>
      <c r="R1799" s="6" t="n">
        <v>0</v>
      </c>
      <c r="S1799" s="6" t="n">
        <v>0</v>
      </c>
      <c r="T1799" s="6" t="n">
        <v>1</v>
      </c>
      <c r="U1799" s="6" t="s">
        <v>257</v>
      </c>
    </row>
    <row r="1800" customFormat="false" ht="22.35" hidden="false" customHeight="false" outlineLevel="0" collapsed="false">
      <c r="A1800" s="6" t="n">
        <v>1796</v>
      </c>
      <c r="B1800" s="6" t="s">
        <v>266</v>
      </c>
      <c r="C1800" s="7" t="s">
        <v>5990</v>
      </c>
      <c r="D1800" s="6" t="s">
        <v>5928</v>
      </c>
      <c r="E1800" s="6" t="n">
        <v>3</v>
      </c>
      <c r="F1800" s="6" t="n">
        <v>10</v>
      </c>
      <c r="G1800" s="6" t="n">
        <v>10</v>
      </c>
      <c r="H1800" s="6" t="n">
        <v>10</v>
      </c>
      <c r="I1800" s="6" t="n">
        <v>8</v>
      </c>
      <c r="J1800" s="6" t="n">
        <v>10</v>
      </c>
      <c r="K1800" s="6" t="n">
        <v>0</v>
      </c>
      <c r="L1800" s="6" t="n">
        <v>0</v>
      </c>
      <c r="M1800" s="6" t="n">
        <v>0</v>
      </c>
      <c r="N1800" s="6" t="n">
        <v>1</v>
      </c>
      <c r="O1800" s="6" t="n">
        <v>0</v>
      </c>
      <c r="P1800" s="6" t="n">
        <v>1</v>
      </c>
      <c r="Q1800" s="6" t="n">
        <v>1</v>
      </c>
      <c r="R1800" s="6" t="n">
        <v>0</v>
      </c>
      <c r="S1800" s="6" t="n">
        <v>0</v>
      </c>
      <c r="T1800" s="6" t="n">
        <v>1</v>
      </c>
      <c r="U1800" s="6" t="s">
        <v>257</v>
      </c>
    </row>
    <row r="1801" customFormat="false" ht="22.35" hidden="false" customHeight="false" outlineLevel="0" collapsed="false">
      <c r="A1801" s="6" t="n">
        <v>1797</v>
      </c>
      <c r="B1801" s="6" t="s">
        <v>266</v>
      </c>
      <c r="C1801" s="7" t="s">
        <v>5991</v>
      </c>
      <c r="D1801" s="6" t="s">
        <v>5928</v>
      </c>
      <c r="E1801" s="6" t="n">
        <v>1</v>
      </c>
      <c r="F1801" s="6" t="n">
        <v>10</v>
      </c>
      <c r="G1801" s="6" t="n">
        <v>10</v>
      </c>
      <c r="H1801" s="6" t="n">
        <v>10</v>
      </c>
      <c r="I1801" s="6" t="n">
        <v>8</v>
      </c>
      <c r="J1801" s="6" t="n">
        <v>10</v>
      </c>
      <c r="K1801" s="6" t="n">
        <v>0</v>
      </c>
      <c r="L1801" s="6" t="n">
        <v>0</v>
      </c>
      <c r="M1801" s="6" t="n">
        <v>0</v>
      </c>
      <c r="N1801" s="6" t="n">
        <v>1</v>
      </c>
      <c r="O1801" s="6" t="n">
        <v>0</v>
      </c>
      <c r="P1801" s="6" t="n">
        <v>1</v>
      </c>
      <c r="Q1801" s="6" t="n">
        <v>1</v>
      </c>
      <c r="R1801" s="6" t="n">
        <v>0</v>
      </c>
      <c r="S1801" s="6" t="n">
        <v>0</v>
      </c>
      <c r="T1801" s="6" t="n">
        <v>1</v>
      </c>
      <c r="U1801" s="6" t="s">
        <v>257</v>
      </c>
    </row>
    <row r="1802" customFormat="false" ht="22.35" hidden="false" customHeight="false" outlineLevel="0" collapsed="false">
      <c r="A1802" s="6" t="n">
        <v>1798</v>
      </c>
      <c r="B1802" s="6" t="s">
        <v>266</v>
      </c>
      <c r="C1802" s="7" t="s">
        <v>5992</v>
      </c>
      <c r="D1802" s="6" t="s">
        <v>5928</v>
      </c>
      <c r="E1802" s="6" t="n">
        <v>4</v>
      </c>
      <c r="F1802" s="6" t="n">
        <v>10</v>
      </c>
      <c r="G1802" s="6" t="n">
        <v>10</v>
      </c>
      <c r="H1802" s="6" t="n">
        <v>10</v>
      </c>
      <c r="I1802" s="6" t="n">
        <v>8</v>
      </c>
      <c r="J1802" s="6" t="n">
        <v>10</v>
      </c>
      <c r="K1802" s="6" t="n">
        <v>0</v>
      </c>
      <c r="L1802" s="6" t="n">
        <v>0</v>
      </c>
      <c r="M1802" s="6" t="n">
        <v>0</v>
      </c>
      <c r="N1802" s="6" t="n">
        <v>1</v>
      </c>
      <c r="O1802" s="6" t="n">
        <v>0</v>
      </c>
      <c r="P1802" s="6" t="n">
        <v>1</v>
      </c>
      <c r="Q1802" s="6" t="n">
        <v>1</v>
      </c>
      <c r="R1802" s="6" t="n">
        <v>0</v>
      </c>
      <c r="S1802" s="6" t="n">
        <v>0</v>
      </c>
      <c r="T1802" s="6" t="n">
        <v>1</v>
      </c>
      <c r="U1802" s="6" t="s">
        <v>257</v>
      </c>
    </row>
    <row r="1803" customFormat="false" ht="22.35" hidden="false" customHeight="false" outlineLevel="0" collapsed="false">
      <c r="A1803" s="6" t="n">
        <v>1799</v>
      </c>
      <c r="B1803" s="6" t="s">
        <v>266</v>
      </c>
      <c r="C1803" s="7" t="s">
        <v>5993</v>
      </c>
      <c r="D1803" s="6" t="s">
        <v>5928</v>
      </c>
      <c r="E1803" s="6" t="n">
        <v>8</v>
      </c>
      <c r="F1803" s="6" t="n">
        <v>10</v>
      </c>
      <c r="G1803" s="6" t="n">
        <v>10</v>
      </c>
      <c r="H1803" s="6" t="n">
        <v>10</v>
      </c>
      <c r="I1803" s="6" t="n">
        <v>8</v>
      </c>
      <c r="J1803" s="6" t="n">
        <v>10</v>
      </c>
      <c r="K1803" s="6" t="n">
        <v>0</v>
      </c>
      <c r="L1803" s="6" t="n">
        <v>0</v>
      </c>
      <c r="M1803" s="6" t="n">
        <v>0</v>
      </c>
      <c r="N1803" s="6" t="n">
        <v>1</v>
      </c>
      <c r="O1803" s="6" t="n">
        <v>0</v>
      </c>
      <c r="P1803" s="6" t="n">
        <v>1</v>
      </c>
      <c r="Q1803" s="6" t="n">
        <v>1</v>
      </c>
      <c r="R1803" s="6" t="n">
        <v>0</v>
      </c>
      <c r="S1803" s="6" t="n">
        <v>0</v>
      </c>
      <c r="T1803" s="6" t="n">
        <v>1</v>
      </c>
      <c r="U1803" s="6" t="s">
        <v>257</v>
      </c>
    </row>
    <row r="1804" customFormat="false" ht="22.35" hidden="false" customHeight="false" outlineLevel="0" collapsed="false">
      <c r="A1804" s="6" t="n">
        <v>1800</v>
      </c>
      <c r="B1804" s="6" t="s">
        <v>266</v>
      </c>
      <c r="C1804" s="7" t="s">
        <v>5994</v>
      </c>
      <c r="D1804" s="6" t="s">
        <v>5934</v>
      </c>
      <c r="E1804" s="6" t="n">
        <v>9</v>
      </c>
      <c r="F1804" s="6" t="n">
        <v>1</v>
      </c>
      <c r="G1804" s="6" t="n">
        <v>10</v>
      </c>
      <c r="H1804" s="6" t="n">
        <v>2</v>
      </c>
      <c r="I1804" s="6" t="n">
        <v>2</v>
      </c>
      <c r="J1804" s="6" t="n">
        <v>1</v>
      </c>
      <c r="K1804" s="6" t="n">
        <v>1</v>
      </c>
      <c r="L1804" s="6" t="n">
        <v>1</v>
      </c>
      <c r="M1804" s="6" t="n">
        <v>1</v>
      </c>
      <c r="N1804" s="6" t="n">
        <v>0</v>
      </c>
      <c r="O1804" s="6" t="n">
        <v>1</v>
      </c>
      <c r="P1804" s="6" t="n">
        <v>0</v>
      </c>
      <c r="Q1804" s="6" t="n">
        <v>1</v>
      </c>
      <c r="R1804" s="6" t="n">
        <v>0</v>
      </c>
      <c r="S1804" s="6" t="n">
        <v>0</v>
      </c>
      <c r="T1804" s="6" t="n">
        <v>0</v>
      </c>
      <c r="U1804" s="6" t="s">
        <v>257</v>
      </c>
    </row>
    <row r="1805" customFormat="false" ht="22.35" hidden="false" customHeight="false" outlineLevel="0" collapsed="false">
      <c r="A1805" s="6" t="n">
        <v>1801</v>
      </c>
      <c r="B1805" s="6" t="s">
        <v>266</v>
      </c>
      <c r="C1805" s="7" t="s">
        <v>5995</v>
      </c>
      <c r="D1805" s="6" t="s">
        <v>5934</v>
      </c>
      <c r="E1805" s="6" t="n">
        <v>7</v>
      </c>
      <c r="F1805" s="6" t="n">
        <v>1</v>
      </c>
      <c r="G1805" s="6" t="n">
        <v>10</v>
      </c>
      <c r="H1805" s="6" t="n">
        <v>2</v>
      </c>
      <c r="I1805" s="6" t="n">
        <v>2</v>
      </c>
      <c r="J1805" s="6" t="n">
        <v>1</v>
      </c>
      <c r="K1805" s="6" t="n">
        <v>1</v>
      </c>
      <c r="L1805" s="6" t="n">
        <v>1</v>
      </c>
      <c r="M1805" s="6" t="n">
        <v>1</v>
      </c>
      <c r="N1805" s="6" t="n">
        <v>0</v>
      </c>
      <c r="O1805" s="6" t="n">
        <v>1</v>
      </c>
      <c r="P1805" s="6" t="n">
        <v>0</v>
      </c>
      <c r="Q1805" s="6" t="n">
        <v>1</v>
      </c>
      <c r="R1805" s="6" t="n">
        <v>0</v>
      </c>
      <c r="S1805" s="6" t="n">
        <v>0</v>
      </c>
      <c r="T1805" s="6" t="n">
        <v>0</v>
      </c>
      <c r="U1805" s="6" t="s">
        <v>257</v>
      </c>
    </row>
    <row r="1806" customFormat="false" ht="22.35" hidden="false" customHeight="false" outlineLevel="0" collapsed="false">
      <c r="A1806" s="6" t="n">
        <v>1802</v>
      </c>
      <c r="B1806" s="6" t="s">
        <v>266</v>
      </c>
      <c r="C1806" s="7" t="s">
        <v>5996</v>
      </c>
      <c r="D1806" s="6" t="s">
        <v>5934</v>
      </c>
      <c r="E1806" s="6" t="n">
        <v>5</v>
      </c>
      <c r="F1806" s="6" t="n">
        <v>1</v>
      </c>
      <c r="G1806" s="6" t="n">
        <v>10</v>
      </c>
      <c r="H1806" s="6" t="n">
        <v>2</v>
      </c>
      <c r="I1806" s="6" t="n">
        <v>2</v>
      </c>
      <c r="J1806" s="6" t="n">
        <v>1</v>
      </c>
      <c r="K1806" s="6" t="n">
        <v>1</v>
      </c>
      <c r="L1806" s="6" t="n">
        <v>1</v>
      </c>
      <c r="M1806" s="6" t="n">
        <v>1</v>
      </c>
      <c r="N1806" s="6" t="n">
        <v>0</v>
      </c>
      <c r="O1806" s="6" t="n">
        <v>1</v>
      </c>
      <c r="P1806" s="6" t="n">
        <v>0</v>
      </c>
      <c r="Q1806" s="6" t="n">
        <v>1</v>
      </c>
      <c r="R1806" s="6" t="n">
        <v>0</v>
      </c>
      <c r="S1806" s="6" t="n">
        <v>0</v>
      </c>
      <c r="T1806" s="6" t="n">
        <v>0</v>
      </c>
      <c r="U1806" s="6" t="s">
        <v>257</v>
      </c>
    </row>
    <row r="1807" customFormat="false" ht="22.35" hidden="false" customHeight="false" outlineLevel="0" collapsed="false">
      <c r="A1807" s="6" t="n">
        <v>1803</v>
      </c>
      <c r="B1807" s="6" t="s">
        <v>266</v>
      </c>
      <c r="C1807" s="7" t="s">
        <v>5997</v>
      </c>
      <c r="D1807" s="6" t="s">
        <v>5934</v>
      </c>
      <c r="E1807" s="6" t="n">
        <v>8</v>
      </c>
      <c r="F1807" s="6" t="n">
        <v>1</v>
      </c>
      <c r="G1807" s="6" t="n">
        <v>10</v>
      </c>
      <c r="H1807" s="6" t="n">
        <v>2</v>
      </c>
      <c r="I1807" s="6" t="n">
        <v>2</v>
      </c>
      <c r="J1807" s="6" t="n">
        <v>1</v>
      </c>
      <c r="K1807" s="6" t="n">
        <v>1</v>
      </c>
      <c r="L1807" s="6" t="n">
        <v>1</v>
      </c>
      <c r="M1807" s="6" t="n">
        <v>1</v>
      </c>
      <c r="N1807" s="6" t="n">
        <v>0</v>
      </c>
      <c r="O1807" s="6" t="n">
        <v>1</v>
      </c>
      <c r="P1807" s="6" t="n">
        <v>0</v>
      </c>
      <c r="Q1807" s="6" t="n">
        <v>1</v>
      </c>
      <c r="R1807" s="6" t="n">
        <v>0</v>
      </c>
      <c r="S1807" s="6" t="n">
        <v>0</v>
      </c>
      <c r="T1807" s="6" t="n">
        <v>0</v>
      </c>
      <c r="U1807" s="6" t="s">
        <v>257</v>
      </c>
    </row>
    <row r="1808" customFormat="false" ht="22.35" hidden="false" customHeight="false" outlineLevel="0" collapsed="false">
      <c r="A1808" s="6" t="n">
        <v>1804</v>
      </c>
      <c r="B1808" s="6" t="s">
        <v>266</v>
      </c>
      <c r="C1808" s="7" t="s">
        <v>5998</v>
      </c>
      <c r="D1808" s="6" t="s">
        <v>5934</v>
      </c>
      <c r="E1808" s="6" t="n">
        <v>5</v>
      </c>
      <c r="F1808" s="6" t="n">
        <v>1</v>
      </c>
      <c r="G1808" s="6" t="n">
        <v>10</v>
      </c>
      <c r="H1808" s="6" t="n">
        <v>2</v>
      </c>
      <c r="I1808" s="6" t="n">
        <v>2</v>
      </c>
      <c r="J1808" s="6" t="n">
        <v>1</v>
      </c>
      <c r="K1808" s="6" t="n">
        <v>1</v>
      </c>
      <c r="L1808" s="6" t="n">
        <v>1</v>
      </c>
      <c r="M1808" s="6" t="n">
        <v>1</v>
      </c>
      <c r="N1808" s="6" t="n">
        <v>0</v>
      </c>
      <c r="O1808" s="6" t="n">
        <v>1</v>
      </c>
      <c r="P1808" s="6" t="n">
        <v>0</v>
      </c>
      <c r="Q1808" s="6" t="n">
        <v>1</v>
      </c>
      <c r="R1808" s="6" t="n">
        <v>0</v>
      </c>
      <c r="S1808" s="6" t="n">
        <v>0</v>
      </c>
      <c r="T1808" s="6" t="n">
        <v>0</v>
      </c>
      <c r="U1808" s="6" t="s">
        <v>257</v>
      </c>
    </row>
    <row r="1809" customFormat="false" ht="22.35" hidden="false" customHeight="false" outlineLevel="0" collapsed="false">
      <c r="A1809" s="6" t="n">
        <v>1805</v>
      </c>
      <c r="B1809" s="6" t="s">
        <v>266</v>
      </c>
      <c r="C1809" s="7" t="s">
        <v>5999</v>
      </c>
      <c r="D1809" s="6" t="s">
        <v>5934</v>
      </c>
      <c r="E1809" s="6" t="n">
        <v>4</v>
      </c>
      <c r="F1809" s="6" t="n">
        <v>1</v>
      </c>
      <c r="G1809" s="6" t="n">
        <v>10</v>
      </c>
      <c r="H1809" s="6" t="n">
        <v>2</v>
      </c>
      <c r="I1809" s="6" t="n">
        <v>2</v>
      </c>
      <c r="J1809" s="6" t="n">
        <v>1</v>
      </c>
      <c r="K1809" s="6" t="n">
        <v>1</v>
      </c>
      <c r="L1809" s="6" t="n">
        <v>1</v>
      </c>
      <c r="M1809" s="6" t="n">
        <v>1</v>
      </c>
      <c r="N1809" s="6" t="n">
        <v>0</v>
      </c>
      <c r="O1809" s="6" t="n">
        <v>1</v>
      </c>
      <c r="P1809" s="6" t="n">
        <v>0</v>
      </c>
      <c r="Q1809" s="6" t="n">
        <v>1</v>
      </c>
      <c r="R1809" s="6" t="n">
        <v>0</v>
      </c>
      <c r="S1809" s="6" t="n">
        <v>0</v>
      </c>
      <c r="T1809" s="6" t="n">
        <v>0</v>
      </c>
      <c r="U1809" s="6" t="s">
        <v>257</v>
      </c>
    </row>
    <row r="1810" customFormat="false" ht="22.35" hidden="false" customHeight="false" outlineLevel="0" collapsed="false">
      <c r="A1810" s="6" t="n">
        <v>1806</v>
      </c>
      <c r="B1810" s="6" t="s">
        <v>266</v>
      </c>
      <c r="C1810" s="7" t="s">
        <v>6000</v>
      </c>
      <c r="D1810" s="6" t="s">
        <v>5934</v>
      </c>
      <c r="E1810" s="6" t="n">
        <v>3</v>
      </c>
      <c r="F1810" s="6" t="n">
        <v>1</v>
      </c>
      <c r="G1810" s="6" t="n">
        <v>10</v>
      </c>
      <c r="H1810" s="6" t="n">
        <v>2</v>
      </c>
      <c r="I1810" s="6" t="n">
        <v>2</v>
      </c>
      <c r="J1810" s="6" t="n">
        <v>1</v>
      </c>
      <c r="K1810" s="6" t="n">
        <v>1</v>
      </c>
      <c r="L1810" s="6" t="n">
        <v>1</v>
      </c>
      <c r="M1810" s="6" t="n">
        <v>1</v>
      </c>
      <c r="N1810" s="6" t="n">
        <v>0</v>
      </c>
      <c r="O1810" s="6" t="n">
        <v>1</v>
      </c>
      <c r="P1810" s="6" t="n">
        <v>0</v>
      </c>
      <c r="Q1810" s="6" t="n">
        <v>1</v>
      </c>
      <c r="R1810" s="6" t="n">
        <v>0</v>
      </c>
      <c r="S1810" s="6" t="n">
        <v>0</v>
      </c>
      <c r="T1810" s="6" t="n">
        <v>0</v>
      </c>
      <c r="U1810" s="6" t="s">
        <v>257</v>
      </c>
    </row>
    <row r="1811" customFormat="false" ht="22.35" hidden="false" customHeight="false" outlineLevel="0" collapsed="false">
      <c r="A1811" s="6" t="n">
        <v>1807</v>
      </c>
      <c r="B1811" s="6" t="s">
        <v>266</v>
      </c>
      <c r="C1811" s="7" t="s">
        <v>6001</v>
      </c>
      <c r="D1811" s="6" t="s">
        <v>5934</v>
      </c>
      <c r="E1811" s="6" t="n">
        <v>5</v>
      </c>
      <c r="F1811" s="6" t="n">
        <v>1</v>
      </c>
      <c r="G1811" s="6" t="n">
        <v>10</v>
      </c>
      <c r="H1811" s="6" t="n">
        <v>2</v>
      </c>
      <c r="I1811" s="6" t="n">
        <v>2</v>
      </c>
      <c r="J1811" s="6" t="n">
        <v>1</v>
      </c>
      <c r="K1811" s="6" t="n">
        <v>1</v>
      </c>
      <c r="L1811" s="6" t="n">
        <v>1</v>
      </c>
      <c r="M1811" s="6" t="n">
        <v>1</v>
      </c>
      <c r="N1811" s="6" t="n">
        <v>0</v>
      </c>
      <c r="O1811" s="6" t="n">
        <v>1</v>
      </c>
      <c r="P1811" s="6" t="n">
        <v>0</v>
      </c>
      <c r="Q1811" s="6" t="n">
        <v>1</v>
      </c>
      <c r="R1811" s="6" t="n">
        <v>0</v>
      </c>
      <c r="S1811" s="6" t="n">
        <v>0</v>
      </c>
      <c r="T1811" s="6" t="n">
        <v>0</v>
      </c>
      <c r="U1811" s="6" t="s">
        <v>257</v>
      </c>
    </row>
    <row r="1812" customFormat="false" ht="22.35" hidden="false" customHeight="false" outlineLevel="0" collapsed="false">
      <c r="A1812" s="6" t="n">
        <v>1808</v>
      </c>
      <c r="B1812" s="6" t="s">
        <v>266</v>
      </c>
      <c r="C1812" s="7" t="s">
        <v>6002</v>
      </c>
      <c r="D1812" s="6" t="s">
        <v>5934</v>
      </c>
      <c r="E1812" s="6" t="n">
        <v>6</v>
      </c>
      <c r="F1812" s="6" t="n">
        <v>1</v>
      </c>
      <c r="G1812" s="6" t="n">
        <v>10</v>
      </c>
      <c r="H1812" s="6" t="n">
        <v>2</v>
      </c>
      <c r="I1812" s="6" t="n">
        <v>2</v>
      </c>
      <c r="J1812" s="6" t="n">
        <v>1</v>
      </c>
      <c r="K1812" s="6" t="n">
        <v>1</v>
      </c>
      <c r="L1812" s="6" t="n">
        <v>1</v>
      </c>
      <c r="M1812" s="6" t="n">
        <v>1</v>
      </c>
      <c r="N1812" s="6" t="n">
        <v>0</v>
      </c>
      <c r="O1812" s="6" t="n">
        <v>1</v>
      </c>
      <c r="P1812" s="6" t="n">
        <v>0</v>
      </c>
      <c r="Q1812" s="6" t="n">
        <v>1</v>
      </c>
      <c r="R1812" s="6" t="n">
        <v>0</v>
      </c>
      <c r="S1812" s="6" t="n">
        <v>0</v>
      </c>
      <c r="T1812" s="6" t="n">
        <v>0</v>
      </c>
      <c r="U1812" s="6" t="s">
        <v>257</v>
      </c>
    </row>
    <row r="1813" customFormat="false" ht="22.35" hidden="false" customHeight="false" outlineLevel="0" collapsed="false">
      <c r="A1813" s="6" t="n">
        <v>1809</v>
      </c>
      <c r="B1813" s="6" t="s">
        <v>266</v>
      </c>
      <c r="C1813" s="7" t="s">
        <v>6003</v>
      </c>
      <c r="D1813" s="6" t="s">
        <v>5934</v>
      </c>
      <c r="E1813" s="6" t="n">
        <v>3</v>
      </c>
      <c r="F1813" s="6" t="n">
        <v>1</v>
      </c>
      <c r="G1813" s="6" t="n">
        <v>10</v>
      </c>
      <c r="H1813" s="6" t="n">
        <v>2</v>
      </c>
      <c r="I1813" s="6" t="n">
        <v>2</v>
      </c>
      <c r="J1813" s="6" t="n">
        <v>1</v>
      </c>
      <c r="K1813" s="6" t="n">
        <v>1</v>
      </c>
      <c r="L1813" s="6" t="n">
        <v>1</v>
      </c>
      <c r="M1813" s="6" t="n">
        <v>1</v>
      </c>
      <c r="N1813" s="6" t="n">
        <v>0</v>
      </c>
      <c r="O1813" s="6" t="n">
        <v>1</v>
      </c>
      <c r="P1813" s="6" t="n">
        <v>0</v>
      </c>
      <c r="Q1813" s="6" t="n">
        <v>1</v>
      </c>
      <c r="R1813" s="6" t="n">
        <v>0</v>
      </c>
      <c r="S1813" s="6" t="n">
        <v>0</v>
      </c>
      <c r="T1813" s="6" t="n">
        <v>0</v>
      </c>
      <c r="U1813" s="6" t="s">
        <v>257</v>
      </c>
    </row>
    <row r="1814" customFormat="false" ht="22.35" hidden="false" customHeight="false" outlineLevel="0" collapsed="false">
      <c r="A1814" s="6" t="n">
        <v>1810</v>
      </c>
      <c r="B1814" s="6" t="s">
        <v>266</v>
      </c>
      <c r="C1814" s="7" t="s">
        <v>6005</v>
      </c>
      <c r="D1814" s="6" t="s">
        <v>5934</v>
      </c>
      <c r="E1814" s="6" t="n">
        <v>2</v>
      </c>
      <c r="F1814" s="6" t="n">
        <v>1</v>
      </c>
      <c r="G1814" s="6" t="n">
        <v>10</v>
      </c>
      <c r="H1814" s="6" t="n">
        <v>2</v>
      </c>
      <c r="I1814" s="6" t="n">
        <v>2</v>
      </c>
      <c r="J1814" s="6" t="n">
        <v>1</v>
      </c>
      <c r="K1814" s="6" t="n">
        <v>1</v>
      </c>
      <c r="L1814" s="6" t="n">
        <v>1</v>
      </c>
      <c r="M1814" s="6" t="n">
        <v>1</v>
      </c>
      <c r="N1814" s="6" t="n">
        <v>0</v>
      </c>
      <c r="O1814" s="6" t="n">
        <v>1</v>
      </c>
      <c r="P1814" s="6" t="n">
        <v>0</v>
      </c>
      <c r="Q1814" s="6" t="n">
        <v>1</v>
      </c>
      <c r="R1814" s="6" t="n">
        <v>0</v>
      </c>
      <c r="S1814" s="6" t="n">
        <v>0</v>
      </c>
      <c r="T1814" s="6" t="n">
        <v>0</v>
      </c>
      <c r="U1814" s="6" t="s">
        <v>257</v>
      </c>
    </row>
    <row r="1815" customFormat="false" ht="22.35" hidden="false" customHeight="false" outlineLevel="0" collapsed="false">
      <c r="A1815" s="6" t="n">
        <v>1811</v>
      </c>
      <c r="B1815" s="6" t="s">
        <v>266</v>
      </c>
      <c r="C1815" s="7" t="s">
        <v>6006</v>
      </c>
      <c r="D1815" s="6" t="s">
        <v>5934</v>
      </c>
      <c r="E1815" s="6" t="n">
        <v>10</v>
      </c>
      <c r="F1815" s="6" t="n">
        <v>1</v>
      </c>
      <c r="G1815" s="6" t="n">
        <v>10</v>
      </c>
      <c r="H1815" s="6" t="n">
        <v>2</v>
      </c>
      <c r="I1815" s="6" t="n">
        <v>2</v>
      </c>
      <c r="J1815" s="6" t="n">
        <v>1</v>
      </c>
      <c r="K1815" s="6" t="n">
        <v>1</v>
      </c>
      <c r="L1815" s="6" t="n">
        <v>1</v>
      </c>
      <c r="M1815" s="6" t="n">
        <v>1</v>
      </c>
      <c r="N1815" s="6" t="n">
        <v>0</v>
      </c>
      <c r="O1815" s="6" t="n">
        <v>1</v>
      </c>
      <c r="P1815" s="6" t="n">
        <v>0</v>
      </c>
      <c r="Q1815" s="6" t="n">
        <v>1</v>
      </c>
      <c r="R1815" s="6" t="n">
        <v>0</v>
      </c>
      <c r="S1815" s="6" t="n">
        <v>0</v>
      </c>
      <c r="T1815" s="6" t="n">
        <v>0</v>
      </c>
      <c r="U1815" s="6" t="s">
        <v>257</v>
      </c>
    </row>
    <row r="1816" customFormat="false" ht="22.35" hidden="false" customHeight="false" outlineLevel="0" collapsed="false">
      <c r="A1816" s="6" t="n">
        <v>1812</v>
      </c>
      <c r="B1816" s="6" t="s">
        <v>266</v>
      </c>
      <c r="C1816" s="7" t="s">
        <v>6007</v>
      </c>
      <c r="D1816" s="6" t="s">
        <v>5934</v>
      </c>
      <c r="E1816" s="6" t="n">
        <v>2</v>
      </c>
      <c r="F1816" s="6" t="n">
        <v>1</v>
      </c>
      <c r="G1816" s="6" t="n">
        <v>10</v>
      </c>
      <c r="H1816" s="6" t="n">
        <v>2</v>
      </c>
      <c r="I1816" s="6" t="n">
        <v>2</v>
      </c>
      <c r="J1816" s="6" t="n">
        <v>1</v>
      </c>
      <c r="K1816" s="6" t="n">
        <v>1</v>
      </c>
      <c r="L1816" s="6" t="n">
        <v>1</v>
      </c>
      <c r="M1816" s="6" t="n">
        <v>1</v>
      </c>
      <c r="N1816" s="6" t="n">
        <v>0</v>
      </c>
      <c r="O1816" s="6" t="n">
        <v>1</v>
      </c>
      <c r="P1816" s="6" t="n">
        <v>0</v>
      </c>
      <c r="Q1816" s="6" t="n">
        <v>1</v>
      </c>
      <c r="R1816" s="6" t="n">
        <v>0</v>
      </c>
      <c r="S1816" s="6" t="n">
        <v>0</v>
      </c>
      <c r="T1816" s="6" t="n">
        <v>0</v>
      </c>
      <c r="U1816" s="6" t="s">
        <v>257</v>
      </c>
    </row>
    <row r="1817" customFormat="false" ht="22.35" hidden="false" customHeight="false" outlineLevel="0" collapsed="false">
      <c r="A1817" s="6" t="n">
        <v>1813</v>
      </c>
      <c r="B1817" s="6" t="s">
        <v>266</v>
      </c>
      <c r="C1817" s="7" t="s">
        <v>6008</v>
      </c>
      <c r="D1817" s="6" t="s">
        <v>5934</v>
      </c>
      <c r="E1817" s="6" t="n">
        <v>8</v>
      </c>
      <c r="F1817" s="6" t="n">
        <v>1</v>
      </c>
      <c r="G1817" s="6" t="n">
        <v>10</v>
      </c>
      <c r="H1817" s="6" t="n">
        <v>2</v>
      </c>
      <c r="I1817" s="6" t="n">
        <v>2</v>
      </c>
      <c r="J1817" s="6" t="n">
        <v>1</v>
      </c>
      <c r="K1817" s="6" t="n">
        <v>1</v>
      </c>
      <c r="L1817" s="6" t="n">
        <v>1</v>
      </c>
      <c r="M1817" s="6" t="n">
        <v>1</v>
      </c>
      <c r="N1817" s="6" t="n">
        <v>0</v>
      </c>
      <c r="O1817" s="6" t="n">
        <v>1</v>
      </c>
      <c r="P1817" s="6" t="n">
        <v>0</v>
      </c>
      <c r="Q1817" s="6" t="n">
        <v>1</v>
      </c>
      <c r="R1817" s="6" t="n">
        <v>0</v>
      </c>
      <c r="S1817" s="6" t="n">
        <v>0</v>
      </c>
      <c r="T1817" s="6" t="n">
        <v>0</v>
      </c>
      <c r="U1817" s="6" t="s">
        <v>257</v>
      </c>
    </row>
    <row r="1818" customFormat="false" ht="22.35" hidden="false" customHeight="false" outlineLevel="0" collapsed="false">
      <c r="A1818" s="6" t="n">
        <v>1814</v>
      </c>
      <c r="B1818" s="6" t="s">
        <v>266</v>
      </c>
      <c r="C1818" s="7" t="s">
        <v>6009</v>
      </c>
      <c r="D1818" s="6" t="s">
        <v>5934</v>
      </c>
      <c r="E1818" s="6" t="n">
        <v>8</v>
      </c>
      <c r="F1818" s="6" t="n">
        <v>1</v>
      </c>
      <c r="G1818" s="6" t="n">
        <v>10</v>
      </c>
      <c r="H1818" s="6" t="n">
        <v>2</v>
      </c>
      <c r="I1818" s="6" t="n">
        <v>2</v>
      </c>
      <c r="J1818" s="6" t="n">
        <v>1</v>
      </c>
      <c r="K1818" s="6" t="n">
        <v>1</v>
      </c>
      <c r="L1818" s="6" t="n">
        <v>1</v>
      </c>
      <c r="M1818" s="6" t="n">
        <v>1</v>
      </c>
      <c r="N1818" s="6" t="n">
        <v>0</v>
      </c>
      <c r="O1818" s="6" t="n">
        <v>1</v>
      </c>
      <c r="P1818" s="6" t="n">
        <v>0</v>
      </c>
      <c r="Q1818" s="6" t="n">
        <v>1</v>
      </c>
      <c r="R1818" s="6" t="n">
        <v>0</v>
      </c>
      <c r="S1818" s="6" t="n">
        <v>0</v>
      </c>
      <c r="T1818" s="6" t="n">
        <v>0</v>
      </c>
      <c r="U1818" s="6" t="s">
        <v>257</v>
      </c>
    </row>
    <row r="1819" customFormat="false" ht="22.35" hidden="false" customHeight="false" outlineLevel="0" collapsed="false">
      <c r="A1819" s="6" t="n">
        <v>1815</v>
      </c>
      <c r="B1819" s="6" t="s">
        <v>266</v>
      </c>
      <c r="C1819" s="7" t="s">
        <v>6010</v>
      </c>
      <c r="D1819" s="6" t="s">
        <v>5945</v>
      </c>
      <c r="E1819" s="6" t="n">
        <v>1</v>
      </c>
      <c r="F1819" s="6" t="n">
        <v>8</v>
      </c>
      <c r="G1819" s="6" t="n">
        <v>3</v>
      </c>
      <c r="H1819" s="6" t="n">
        <v>9</v>
      </c>
      <c r="I1819" s="6" t="n">
        <v>6</v>
      </c>
      <c r="J1819" s="6" t="n">
        <v>6</v>
      </c>
      <c r="K1819" s="6" t="n">
        <v>0</v>
      </c>
      <c r="L1819" s="6" t="n">
        <v>1</v>
      </c>
      <c r="M1819" s="6" t="n">
        <v>0</v>
      </c>
      <c r="N1819" s="6" t="n">
        <v>0</v>
      </c>
      <c r="O1819" s="6" t="n">
        <v>0</v>
      </c>
      <c r="P1819" s="6" t="n">
        <v>0</v>
      </c>
      <c r="Q1819" s="6" t="n">
        <v>0</v>
      </c>
      <c r="R1819" s="6" t="n">
        <v>0</v>
      </c>
      <c r="S1819" s="6" t="n">
        <v>1</v>
      </c>
      <c r="T1819" s="6" t="n">
        <v>1</v>
      </c>
      <c r="U1819" s="6" t="s">
        <v>257</v>
      </c>
    </row>
    <row r="1820" customFormat="false" ht="22.35" hidden="false" customHeight="false" outlineLevel="0" collapsed="false">
      <c r="A1820" s="6" t="n">
        <v>1816</v>
      </c>
      <c r="B1820" s="6" t="s">
        <v>266</v>
      </c>
      <c r="C1820" s="7" t="s">
        <v>6011</v>
      </c>
      <c r="D1820" s="6" t="s">
        <v>5945</v>
      </c>
      <c r="E1820" s="6" t="n">
        <v>3</v>
      </c>
      <c r="F1820" s="6" t="n">
        <v>8</v>
      </c>
      <c r="G1820" s="6" t="n">
        <v>3</v>
      </c>
      <c r="H1820" s="6" t="n">
        <v>9</v>
      </c>
      <c r="I1820" s="6" t="n">
        <v>6</v>
      </c>
      <c r="J1820" s="6" t="n">
        <v>6</v>
      </c>
      <c r="K1820" s="6" t="n">
        <v>0</v>
      </c>
      <c r="L1820" s="6" t="n">
        <v>1</v>
      </c>
      <c r="M1820" s="6" t="n">
        <v>0</v>
      </c>
      <c r="N1820" s="6" t="n">
        <v>0</v>
      </c>
      <c r="O1820" s="6" t="n">
        <v>0</v>
      </c>
      <c r="P1820" s="6" t="n">
        <v>0</v>
      </c>
      <c r="Q1820" s="6" t="n">
        <v>0</v>
      </c>
      <c r="R1820" s="6" t="n">
        <v>0</v>
      </c>
      <c r="S1820" s="6" t="n">
        <v>1</v>
      </c>
      <c r="T1820" s="6" t="n">
        <v>1</v>
      </c>
      <c r="U1820" s="6" t="s">
        <v>257</v>
      </c>
    </row>
    <row r="1821" customFormat="false" ht="22.35" hidden="false" customHeight="false" outlineLevel="0" collapsed="false">
      <c r="A1821" s="6" t="n">
        <v>1817</v>
      </c>
      <c r="B1821" s="6" t="s">
        <v>266</v>
      </c>
      <c r="C1821" s="7" t="s">
        <v>6012</v>
      </c>
      <c r="D1821" s="6" t="s">
        <v>5945</v>
      </c>
      <c r="E1821" s="6" t="n">
        <v>4</v>
      </c>
      <c r="F1821" s="6" t="n">
        <v>8</v>
      </c>
      <c r="G1821" s="6" t="n">
        <v>3</v>
      </c>
      <c r="H1821" s="6" t="n">
        <v>9</v>
      </c>
      <c r="I1821" s="6" t="n">
        <v>6</v>
      </c>
      <c r="J1821" s="6" t="n">
        <v>6</v>
      </c>
      <c r="K1821" s="6" t="n">
        <v>0</v>
      </c>
      <c r="L1821" s="6" t="n">
        <v>1</v>
      </c>
      <c r="M1821" s="6" t="n">
        <v>0</v>
      </c>
      <c r="N1821" s="6" t="n">
        <v>0</v>
      </c>
      <c r="O1821" s="6" t="n">
        <v>0</v>
      </c>
      <c r="P1821" s="6" t="n">
        <v>0</v>
      </c>
      <c r="Q1821" s="6" t="n">
        <v>0</v>
      </c>
      <c r="R1821" s="6" t="n">
        <v>0</v>
      </c>
      <c r="S1821" s="6" t="n">
        <v>1</v>
      </c>
      <c r="T1821" s="6" t="n">
        <v>1</v>
      </c>
      <c r="U1821" s="6" t="s">
        <v>257</v>
      </c>
    </row>
    <row r="1822" customFormat="false" ht="22.35" hidden="false" customHeight="false" outlineLevel="0" collapsed="false">
      <c r="A1822" s="6" t="n">
        <v>1818</v>
      </c>
      <c r="B1822" s="6" t="s">
        <v>266</v>
      </c>
      <c r="C1822" s="7" t="s">
        <v>6013</v>
      </c>
      <c r="D1822" s="6" t="s">
        <v>5945</v>
      </c>
      <c r="E1822" s="6" t="n">
        <v>2</v>
      </c>
      <c r="F1822" s="6" t="n">
        <v>8</v>
      </c>
      <c r="G1822" s="6" t="n">
        <v>3</v>
      </c>
      <c r="H1822" s="6" t="n">
        <v>9</v>
      </c>
      <c r="I1822" s="6" t="n">
        <v>6</v>
      </c>
      <c r="J1822" s="6" t="n">
        <v>6</v>
      </c>
      <c r="K1822" s="6" t="n">
        <v>0</v>
      </c>
      <c r="L1822" s="6" t="n">
        <v>1</v>
      </c>
      <c r="M1822" s="6" t="n">
        <v>0</v>
      </c>
      <c r="N1822" s="6" t="n">
        <v>0</v>
      </c>
      <c r="O1822" s="6" t="n">
        <v>0</v>
      </c>
      <c r="P1822" s="6" t="n">
        <v>0</v>
      </c>
      <c r="Q1822" s="6" t="n">
        <v>0</v>
      </c>
      <c r="R1822" s="6" t="n">
        <v>0</v>
      </c>
      <c r="S1822" s="6" t="n">
        <v>1</v>
      </c>
      <c r="T1822" s="6" t="n">
        <v>1</v>
      </c>
      <c r="U1822" s="6" t="s">
        <v>257</v>
      </c>
    </row>
    <row r="1823" customFormat="false" ht="22.35" hidden="false" customHeight="false" outlineLevel="0" collapsed="false">
      <c r="A1823" s="6" t="n">
        <v>1819</v>
      </c>
      <c r="B1823" s="6" t="s">
        <v>266</v>
      </c>
      <c r="C1823" s="7" t="s">
        <v>6014</v>
      </c>
      <c r="D1823" s="6" t="s">
        <v>5945</v>
      </c>
      <c r="E1823" s="6" t="n">
        <v>10</v>
      </c>
      <c r="F1823" s="6" t="n">
        <v>8</v>
      </c>
      <c r="G1823" s="6" t="n">
        <v>3</v>
      </c>
      <c r="H1823" s="6" t="n">
        <v>9</v>
      </c>
      <c r="I1823" s="6" t="n">
        <v>6</v>
      </c>
      <c r="J1823" s="6" t="n">
        <v>6</v>
      </c>
      <c r="K1823" s="6" t="n">
        <v>0</v>
      </c>
      <c r="L1823" s="6" t="n">
        <v>1</v>
      </c>
      <c r="M1823" s="6" t="n">
        <v>0</v>
      </c>
      <c r="N1823" s="6" t="n">
        <v>0</v>
      </c>
      <c r="O1823" s="6" t="n">
        <v>0</v>
      </c>
      <c r="P1823" s="6" t="n">
        <v>0</v>
      </c>
      <c r="Q1823" s="6" t="n">
        <v>0</v>
      </c>
      <c r="R1823" s="6" t="n">
        <v>0</v>
      </c>
      <c r="S1823" s="6" t="n">
        <v>1</v>
      </c>
      <c r="T1823" s="6" t="n">
        <v>1</v>
      </c>
      <c r="U1823" s="6" t="s">
        <v>257</v>
      </c>
    </row>
    <row r="1824" customFormat="false" ht="22.35" hidden="false" customHeight="false" outlineLevel="0" collapsed="false">
      <c r="A1824" s="6" t="n">
        <v>1820</v>
      </c>
      <c r="B1824" s="6" t="s">
        <v>266</v>
      </c>
      <c r="C1824" s="7" t="s">
        <v>6015</v>
      </c>
      <c r="D1824" s="6" t="s">
        <v>5945</v>
      </c>
      <c r="E1824" s="6" t="n">
        <v>6</v>
      </c>
      <c r="F1824" s="6" t="n">
        <v>8</v>
      </c>
      <c r="G1824" s="6" t="n">
        <v>3</v>
      </c>
      <c r="H1824" s="6" t="n">
        <v>9</v>
      </c>
      <c r="I1824" s="6" t="n">
        <v>6</v>
      </c>
      <c r="J1824" s="6" t="n">
        <v>6</v>
      </c>
      <c r="K1824" s="6" t="n">
        <v>0</v>
      </c>
      <c r="L1824" s="6" t="n">
        <v>1</v>
      </c>
      <c r="M1824" s="6" t="n">
        <v>0</v>
      </c>
      <c r="N1824" s="6" t="n">
        <v>0</v>
      </c>
      <c r="O1824" s="6" t="n">
        <v>0</v>
      </c>
      <c r="P1824" s="6" t="n">
        <v>0</v>
      </c>
      <c r="Q1824" s="6" t="n">
        <v>0</v>
      </c>
      <c r="R1824" s="6" t="n">
        <v>0</v>
      </c>
      <c r="S1824" s="6" t="n">
        <v>1</v>
      </c>
      <c r="T1824" s="6" t="n">
        <v>1</v>
      </c>
      <c r="U1824" s="6" t="s">
        <v>257</v>
      </c>
    </row>
    <row r="1825" customFormat="false" ht="22.35" hidden="false" customHeight="false" outlineLevel="0" collapsed="false">
      <c r="A1825" s="6" t="n">
        <v>1821</v>
      </c>
      <c r="B1825" s="6" t="s">
        <v>266</v>
      </c>
      <c r="C1825" s="7" t="s">
        <v>6016</v>
      </c>
      <c r="D1825" s="6" t="s">
        <v>5945</v>
      </c>
      <c r="E1825" s="6" t="n">
        <v>1</v>
      </c>
      <c r="F1825" s="6" t="n">
        <v>8</v>
      </c>
      <c r="G1825" s="6" t="n">
        <v>3</v>
      </c>
      <c r="H1825" s="6" t="n">
        <v>9</v>
      </c>
      <c r="I1825" s="6" t="n">
        <v>6</v>
      </c>
      <c r="J1825" s="6" t="n">
        <v>6</v>
      </c>
      <c r="K1825" s="6" t="n">
        <v>0</v>
      </c>
      <c r="L1825" s="6" t="n">
        <v>1</v>
      </c>
      <c r="M1825" s="6" t="n">
        <v>0</v>
      </c>
      <c r="N1825" s="6" t="n">
        <v>0</v>
      </c>
      <c r="O1825" s="6" t="n">
        <v>0</v>
      </c>
      <c r="P1825" s="6" t="n">
        <v>0</v>
      </c>
      <c r="Q1825" s="6" t="n">
        <v>0</v>
      </c>
      <c r="R1825" s="6" t="n">
        <v>0</v>
      </c>
      <c r="S1825" s="6" t="n">
        <v>1</v>
      </c>
      <c r="T1825" s="6" t="n">
        <v>1</v>
      </c>
      <c r="U1825" s="6" t="s">
        <v>257</v>
      </c>
    </row>
    <row r="1826" customFormat="false" ht="22.35" hidden="false" customHeight="false" outlineLevel="0" collapsed="false">
      <c r="A1826" s="6" t="n">
        <v>1822</v>
      </c>
      <c r="B1826" s="6" t="s">
        <v>266</v>
      </c>
      <c r="C1826" s="7" t="s">
        <v>6017</v>
      </c>
      <c r="D1826" s="6" t="s">
        <v>5945</v>
      </c>
      <c r="E1826" s="6" t="n">
        <v>9</v>
      </c>
      <c r="F1826" s="6" t="n">
        <v>8</v>
      </c>
      <c r="G1826" s="6" t="n">
        <v>3</v>
      </c>
      <c r="H1826" s="6" t="n">
        <v>9</v>
      </c>
      <c r="I1826" s="6" t="n">
        <v>6</v>
      </c>
      <c r="J1826" s="6" t="n">
        <v>6</v>
      </c>
      <c r="K1826" s="6" t="n">
        <v>0</v>
      </c>
      <c r="L1826" s="6" t="n">
        <v>1</v>
      </c>
      <c r="M1826" s="6" t="n">
        <v>0</v>
      </c>
      <c r="N1826" s="6" t="n">
        <v>0</v>
      </c>
      <c r="O1826" s="6" t="n">
        <v>0</v>
      </c>
      <c r="P1826" s="6" t="n">
        <v>0</v>
      </c>
      <c r="Q1826" s="6" t="n">
        <v>0</v>
      </c>
      <c r="R1826" s="6" t="n">
        <v>0</v>
      </c>
      <c r="S1826" s="6" t="n">
        <v>1</v>
      </c>
      <c r="T1826" s="6" t="n">
        <v>1</v>
      </c>
      <c r="U1826" s="6" t="s">
        <v>257</v>
      </c>
    </row>
    <row r="1827" customFormat="false" ht="22.35" hidden="false" customHeight="false" outlineLevel="0" collapsed="false">
      <c r="A1827" s="6" t="n">
        <v>1823</v>
      </c>
      <c r="B1827" s="6" t="s">
        <v>266</v>
      </c>
      <c r="C1827" s="7" t="s">
        <v>6018</v>
      </c>
      <c r="D1827" s="6" t="s">
        <v>5945</v>
      </c>
      <c r="E1827" s="6" t="n">
        <v>1</v>
      </c>
      <c r="F1827" s="6" t="n">
        <v>8</v>
      </c>
      <c r="G1827" s="6" t="n">
        <v>3</v>
      </c>
      <c r="H1827" s="6" t="n">
        <v>9</v>
      </c>
      <c r="I1827" s="6" t="n">
        <v>6</v>
      </c>
      <c r="J1827" s="6" t="n">
        <v>6</v>
      </c>
      <c r="K1827" s="6" t="n">
        <v>0</v>
      </c>
      <c r="L1827" s="6" t="n">
        <v>1</v>
      </c>
      <c r="M1827" s="6" t="n">
        <v>0</v>
      </c>
      <c r="N1827" s="6" t="n">
        <v>0</v>
      </c>
      <c r="O1827" s="6" t="n">
        <v>0</v>
      </c>
      <c r="P1827" s="6" t="n">
        <v>0</v>
      </c>
      <c r="Q1827" s="6" t="n">
        <v>0</v>
      </c>
      <c r="R1827" s="6" t="n">
        <v>0</v>
      </c>
      <c r="S1827" s="6" t="n">
        <v>1</v>
      </c>
      <c r="T1827" s="6" t="n">
        <v>1</v>
      </c>
      <c r="U1827" s="6" t="s">
        <v>257</v>
      </c>
    </row>
    <row r="1828" customFormat="false" ht="22.35" hidden="false" customHeight="false" outlineLevel="0" collapsed="false">
      <c r="A1828" s="6" t="n">
        <v>1824</v>
      </c>
      <c r="B1828" s="6" t="s">
        <v>266</v>
      </c>
      <c r="C1828" s="7" t="s">
        <v>6019</v>
      </c>
      <c r="D1828" s="6" t="s">
        <v>5945</v>
      </c>
      <c r="E1828" s="6" t="n">
        <v>10</v>
      </c>
      <c r="F1828" s="6" t="n">
        <v>8</v>
      </c>
      <c r="G1828" s="6" t="n">
        <v>3</v>
      </c>
      <c r="H1828" s="6" t="n">
        <v>9</v>
      </c>
      <c r="I1828" s="6" t="n">
        <v>6</v>
      </c>
      <c r="J1828" s="6" t="n">
        <v>6</v>
      </c>
      <c r="K1828" s="6" t="n">
        <v>0</v>
      </c>
      <c r="L1828" s="6" t="n">
        <v>1</v>
      </c>
      <c r="M1828" s="6" t="n">
        <v>0</v>
      </c>
      <c r="N1828" s="6" t="n">
        <v>0</v>
      </c>
      <c r="O1828" s="6" t="n">
        <v>0</v>
      </c>
      <c r="P1828" s="6" t="n">
        <v>0</v>
      </c>
      <c r="Q1828" s="6" t="n">
        <v>0</v>
      </c>
      <c r="R1828" s="6" t="n">
        <v>0</v>
      </c>
      <c r="S1828" s="6" t="n">
        <v>1</v>
      </c>
      <c r="T1828" s="6" t="n">
        <v>1</v>
      </c>
      <c r="U1828" s="6" t="s">
        <v>257</v>
      </c>
    </row>
    <row r="1829" customFormat="false" ht="22.35" hidden="false" customHeight="false" outlineLevel="0" collapsed="false">
      <c r="A1829" s="6" t="n">
        <v>1825</v>
      </c>
      <c r="B1829" s="6" t="s">
        <v>266</v>
      </c>
      <c r="C1829" s="7" t="s">
        <v>6021</v>
      </c>
      <c r="D1829" s="6" t="s">
        <v>5945</v>
      </c>
      <c r="E1829" s="6" t="n">
        <v>5</v>
      </c>
      <c r="F1829" s="6" t="n">
        <v>8</v>
      </c>
      <c r="G1829" s="6" t="n">
        <v>3</v>
      </c>
      <c r="H1829" s="6" t="n">
        <v>9</v>
      </c>
      <c r="I1829" s="6" t="n">
        <v>6</v>
      </c>
      <c r="J1829" s="6" t="n">
        <v>6</v>
      </c>
      <c r="K1829" s="6" t="n">
        <v>0</v>
      </c>
      <c r="L1829" s="6" t="n">
        <v>1</v>
      </c>
      <c r="M1829" s="6" t="n">
        <v>0</v>
      </c>
      <c r="N1829" s="6" t="n">
        <v>0</v>
      </c>
      <c r="O1829" s="6" t="n">
        <v>0</v>
      </c>
      <c r="P1829" s="6" t="n">
        <v>0</v>
      </c>
      <c r="Q1829" s="6" t="n">
        <v>0</v>
      </c>
      <c r="R1829" s="6" t="n">
        <v>0</v>
      </c>
      <c r="S1829" s="6" t="n">
        <v>1</v>
      </c>
      <c r="T1829" s="6" t="n">
        <v>1</v>
      </c>
      <c r="U1829" s="6" t="s">
        <v>257</v>
      </c>
    </row>
    <row r="1830" customFormat="false" ht="22.35" hidden="false" customHeight="false" outlineLevel="0" collapsed="false">
      <c r="A1830" s="6" t="n">
        <v>1826</v>
      </c>
      <c r="B1830" s="6" t="s">
        <v>266</v>
      </c>
      <c r="C1830" s="7" t="s">
        <v>6022</v>
      </c>
      <c r="D1830" s="6" t="s">
        <v>5945</v>
      </c>
      <c r="E1830" s="6" t="n">
        <v>3</v>
      </c>
      <c r="F1830" s="6" t="n">
        <v>8</v>
      </c>
      <c r="G1830" s="6" t="n">
        <v>3</v>
      </c>
      <c r="H1830" s="6" t="n">
        <v>9</v>
      </c>
      <c r="I1830" s="6" t="n">
        <v>6</v>
      </c>
      <c r="J1830" s="6" t="n">
        <v>6</v>
      </c>
      <c r="K1830" s="6" t="n">
        <v>0</v>
      </c>
      <c r="L1830" s="6" t="n">
        <v>1</v>
      </c>
      <c r="M1830" s="6" t="n">
        <v>0</v>
      </c>
      <c r="N1830" s="6" t="n">
        <v>0</v>
      </c>
      <c r="O1830" s="6" t="n">
        <v>0</v>
      </c>
      <c r="P1830" s="6" t="n">
        <v>0</v>
      </c>
      <c r="Q1830" s="6" t="n">
        <v>0</v>
      </c>
      <c r="R1830" s="6" t="n">
        <v>0</v>
      </c>
      <c r="S1830" s="6" t="n">
        <v>1</v>
      </c>
      <c r="T1830" s="6" t="n">
        <v>1</v>
      </c>
      <c r="U1830" s="6" t="s">
        <v>257</v>
      </c>
    </row>
    <row r="1831" customFormat="false" ht="22.35" hidden="false" customHeight="false" outlineLevel="0" collapsed="false">
      <c r="A1831" s="6" t="n">
        <v>1827</v>
      </c>
      <c r="B1831" s="6" t="s">
        <v>266</v>
      </c>
      <c r="C1831" s="7" t="s">
        <v>6023</v>
      </c>
      <c r="D1831" s="6" t="s">
        <v>5945</v>
      </c>
      <c r="E1831" s="6" t="n">
        <v>4</v>
      </c>
      <c r="F1831" s="6" t="n">
        <v>8</v>
      </c>
      <c r="G1831" s="6" t="n">
        <v>3</v>
      </c>
      <c r="H1831" s="6" t="n">
        <v>9</v>
      </c>
      <c r="I1831" s="6" t="n">
        <v>6</v>
      </c>
      <c r="J1831" s="6" t="n">
        <v>6</v>
      </c>
      <c r="K1831" s="6" t="n">
        <v>0</v>
      </c>
      <c r="L1831" s="6" t="n">
        <v>1</v>
      </c>
      <c r="M1831" s="6" t="n">
        <v>0</v>
      </c>
      <c r="N1831" s="6" t="n">
        <v>0</v>
      </c>
      <c r="O1831" s="6" t="n">
        <v>0</v>
      </c>
      <c r="P1831" s="6" t="n">
        <v>0</v>
      </c>
      <c r="Q1831" s="6" t="n">
        <v>0</v>
      </c>
      <c r="R1831" s="6" t="n">
        <v>0</v>
      </c>
      <c r="S1831" s="6" t="n">
        <v>1</v>
      </c>
      <c r="T1831" s="6" t="n">
        <v>1</v>
      </c>
      <c r="U1831" s="6" t="s">
        <v>257</v>
      </c>
    </row>
    <row r="1832" customFormat="false" ht="22.35" hidden="false" customHeight="false" outlineLevel="0" collapsed="false">
      <c r="A1832" s="6" t="n">
        <v>1828</v>
      </c>
      <c r="B1832" s="6" t="s">
        <v>266</v>
      </c>
      <c r="C1832" s="7" t="s">
        <v>6024</v>
      </c>
      <c r="D1832" s="6" t="s">
        <v>5945</v>
      </c>
      <c r="E1832" s="6" t="n">
        <v>9</v>
      </c>
      <c r="F1832" s="6" t="n">
        <v>8</v>
      </c>
      <c r="G1832" s="6" t="n">
        <v>3</v>
      </c>
      <c r="H1832" s="6" t="n">
        <v>9</v>
      </c>
      <c r="I1832" s="6" t="n">
        <v>6</v>
      </c>
      <c r="J1832" s="6" t="n">
        <v>6</v>
      </c>
      <c r="K1832" s="6" t="n">
        <v>0</v>
      </c>
      <c r="L1832" s="6" t="n">
        <v>1</v>
      </c>
      <c r="M1832" s="6" t="n">
        <v>0</v>
      </c>
      <c r="N1832" s="6" t="n">
        <v>0</v>
      </c>
      <c r="O1832" s="6" t="n">
        <v>0</v>
      </c>
      <c r="P1832" s="6" t="n">
        <v>0</v>
      </c>
      <c r="Q1832" s="6" t="n">
        <v>0</v>
      </c>
      <c r="R1832" s="6" t="n">
        <v>0</v>
      </c>
      <c r="S1832" s="6" t="n">
        <v>1</v>
      </c>
      <c r="T1832" s="6" t="n">
        <v>1</v>
      </c>
      <c r="U1832" s="6" t="s">
        <v>257</v>
      </c>
    </row>
    <row r="1833" customFormat="false" ht="22.35" hidden="false" customHeight="false" outlineLevel="0" collapsed="false">
      <c r="A1833" s="6" t="n">
        <v>1829</v>
      </c>
      <c r="B1833" s="6" t="s">
        <v>266</v>
      </c>
      <c r="C1833" s="7" t="s">
        <v>6025</v>
      </c>
      <c r="D1833" s="6" t="s">
        <v>5945</v>
      </c>
      <c r="E1833" s="6" t="n">
        <v>10</v>
      </c>
      <c r="F1833" s="6" t="n">
        <v>8</v>
      </c>
      <c r="G1833" s="6" t="n">
        <v>3</v>
      </c>
      <c r="H1833" s="6" t="n">
        <v>9</v>
      </c>
      <c r="I1833" s="6" t="n">
        <v>6</v>
      </c>
      <c r="J1833" s="6" t="n">
        <v>6</v>
      </c>
      <c r="K1833" s="6" t="n">
        <v>0</v>
      </c>
      <c r="L1833" s="6" t="n">
        <v>1</v>
      </c>
      <c r="M1833" s="6" t="n">
        <v>0</v>
      </c>
      <c r="N1833" s="6" t="n">
        <v>0</v>
      </c>
      <c r="O1833" s="6" t="n">
        <v>0</v>
      </c>
      <c r="P1833" s="6" t="n">
        <v>0</v>
      </c>
      <c r="Q1833" s="6" t="n">
        <v>0</v>
      </c>
      <c r="R1833" s="6" t="n">
        <v>0</v>
      </c>
      <c r="S1833" s="6" t="n">
        <v>1</v>
      </c>
      <c r="T1833" s="6" t="n">
        <v>1</v>
      </c>
      <c r="U1833" s="6" t="s">
        <v>257</v>
      </c>
    </row>
    <row r="1834" customFormat="false" ht="22.35" hidden="false" customHeight="false" outlineLevel="0" collapsed="false">
      <c r="A1834" s="6" t="n">
        <v>1830</v>
      </c>
      <c r="B1834" s="6" t="s">
        <v>266</v>
      </c>
      <c r="C1834" s="7" t="s">
        <v>6027</v>
      </c>
      <c r="D1834" s="6" t="s">
        <v>5951</v>
      </c>
      <c r="E1834" s="6" t="n">
        <v>1</v>
      </c>
      <c r="F1834" s="6" t="n">
        <v>2</v>
      </c>
      <c r="G1834" s="6" t="n">
        <v>8</v>
      </c>
      <c r="H1834" s="6" t="n">
        <v>1</v>
      </c>
      <c r="I1834" s="6" t="n">
        <v>10</v>
      </c>
      <c r="J1834" s="6" t="n">
        <v>6</v>
      </c>
      <c r="K1834" s="6" t="n">
        <v>0</v>
      </c>
      <c r="L1834" s="6" t="n">
        <v>1</v>
      </c>
      <c r="M1834" s="6" t="n">
        <v>0</v>
      </c>
      <c r="N1834" s="6" t="n">
        <v>0</v>
      </c>
      <c r="O1834" s="6" t="n">
        <v>0</v>
      </c>
      <c r="P1834" s="6" t="n">
        <v>0</v>
      </c>
      <c r="Q1834" s="6" t="n">
        <v>1</v>
      </c>
      <c r="R1834" s="6" t="n">
        <v>0</v>
      </c>
      <c r="S1834" s="6" t="n">
        <v>0</v>
      </c>
      <c r="T1834" s="6" t="n">
        <v>0</v>
      </c>
      <c r="U1834" s="6" t="s">
        <v>257</v>
      </c>
    </row>
    <row r="1835" customFormat="false" ht="22.35" hidden="false" customHeight="false" outlineLevel="0" collapsed="false">
      <c r="A1835" s="6" t="n">
        <v>1831</v>
      </c>
      <c r="B1835" s="6" t="s">
        <v>266</v>
      </c>
      <c r="C1835" s="7" t="s">
        <v>308</v>
      </c>
      <c r="D1835" s="6" t="s">
        <v>5951</v>
      </c>
      <c r="E1835" s="6" t="n">
        <v>10</v>
      </c>
      <c r="F1835" s="6" t="n">
        <v>2</v>
      </c>
      <c r="G1835" s="6" t="n">
        <v>8</v>
      </c>
      <c r="H1835" s="6" t="n">
        <v>1</v>
      </c>
      <c r="I1835" s="6" t="n">
        <v>10</v>
      </c>
      <c r="J1835" s="6" t="n">
        <v>6</v>
      </c>
      <c r="K1835" s="6" t="n">
        <v>0</v>
      </c>
      <c r="L1835" s="6" t="n">
        <v>1</v>
      </c>
      <c r="M1835" s="6" t="n">
        <v>0</v>
      </c>
      <c r="N1835" s="6" t="n">
        <v>0</v>
      </c>
      <c r="O1835" s="6" t="n">
        <v>0</v>
      </c>
      <c r="P1835" s="6" t="n">
        <v>0</v>
      </c>
      <c r="Q1835" s="6" t="n">
        <v>1</v>
      </c>
      <c r="R1835" s="6" t="n">
        <v>0</v>
      </c>
      <c r="S1835" s="6" t="n">
        <v>0</v>
      </c>
      <c r="T1835" s="6" t="n">
        <v>0</v>
      </c>
      <c r="U1835" s="6" t="s">
        <v>257</v>
      </c>
    </row>
    <row r="1836" customFormat="false" ht="22.35" hidden="false" customHeight="false" outlineLevel="0" collapsed="false">
      <c r="A1836" s="6" t="n">
        <v>1832</v>
      </c>
      <c r="B1836" s="6" t="s">
        <v>266</v>
      </c>
      <c r="C1836" s="7" t="s">
        <v>312</v>
      </c>
      <c r="D1836" s="6" t="s">
        <v>5951</v>
      </c>
      <c r="E1836" s="6" t="n">
        <v>6</v>
      </c>
      <c r="F1836" s="6" t="n">
        <v>2</v>
      </c>
      <c r="G1836" s="6" t="n">
        <v>8</v>
      </c>
      <c r="H1836" s="6" t="n">
        <v>1</v>
      </c>
      <c r="I1836" s="6" t="n">
        <v>10</v>
      </c>
      <c r="J1836" s="6" t="n">
        <v>6</v>
      </c>
      <c r="K1836" s="6" t="n">
        <v>0</v>
      </c>
      <c r="L1836" s="6" t="n">
        <v>1</v>
      </c>
      <c r="M1836" s="6" t="n">
        <v>0</v>
      </c>
      <c r="N1836" s="6" t="n">
        <v>0</v>
      </c>
      <c r="O1836" s="6" t="n">
        <v>0</v>
      </c>
      <c r="P1836" s="6" t="n">
        <v>0</v>
      </c>
      <c r="Q1836" s="6" t="n">
        <v>1</v>
      </c>
      <c r="R1836" s="6" t="n">
        <v>0</v>
      </c>
      <c r="S1836" s="6" t="n">
        <v>0</v>
      </c>
      <c r="T1836" s="6" t="n">
        <v>0</v>
      </c>
      <c r="U1836" s="6" t="s">
        <v>257</v>
      </c>
    </row>
    <row r="1837" customFormat="false" ht="22.35" hidden="false" customHeight="false" outlineLevel="0" collapsed="false">
      <c r="A1837" s="6" t="n">
        <v>1833</v>
      </c>
      <c r="B1837" s="6" t="s">
        <v>266</v>
      </c>
      <c r="C1837" s="7" t="s">
        <v>316</v>
      </c>
      <c r="D1837" s="6" t="s">
        <v>5951</v>
      </c>
      <c r="E1837" s="6" t="n">
        <v>6</v>
      </c>
      <c r="F1837" s="6" t="n">
        <v>2</v>
      </c>
      <c r="G1837" s="6" t="n">
        <v>8</v>
      </c>
      <c r="H1837" s="6" t="n">
        <v>1</v>
      </c>
      <c r="I1837" s="6" t="n">
        <v>10</v>
      </c>
      <c r="J1837" s="6" t="n">
        <v>6</v>
      </c>
      <c r="K1837" s="6" t="n">
        <v>0</v>
      </c>
      <c r="L1837" s="6" t="n">
        <v>1</v>
      </c>
      <c r="M1837" s="6" t="n">
        <v>0</v>
      </c>
      <c r="N1837" s="6" t="n">
        <v>0</v>
      </c>
      <c r="O1837" s="6" t="n">
        <v>0</v>
      </c>
      <c r="P1837" s="6" t="n">
        <v>0</v>
      </c>
      <c r="Q1837" s="6" t="n">
        <v>1</v>
      </c>
      <c r="R1837" s="6" t="n">
        <v>0</v>
      </c>
      <c r="S1837" s="6" t="n">
        <v>0</v>
      </c>
      <c r="T1837" s="6" t="n">
        <v>0</v>
      </c>
      <c r="U1837" s="6" t="s">
        <v>257</v>
      </c>
    </row>
    <row r="1838" customFormat="false" ht="22.35" hidden="false" customHeight="false" outlineLevel="0" collapsed="false">
      <c r="A1838" s="6" t="n">
        <v>1834</v>
      </c>
      <c r="B1838" s="6" t="s">
        <v>266</v>
      </c>
      <c r="C1838" s="7" t="s">
        <v>320</v>
      </c>
      <c r="D1838" s="6" t="s">
        <v>5951</v>
      </c>
      <c r="E1838" s="6" t="n">
        <v>9</v>
      </c>
      <c r="F1838" s="6" t="n">
        <v>2</v>
      </c>
      <c r="G1838" s="6" t="n">
        <v>8</v>
      </c>
      <c r="H1838" s="6" t="n">
        <v>1</v>
      </c>
      <c r="I1838" s="6" t="n">
        <v>10</v>
      </c>
      <c r="J1838" s="6" t="n">
        <v>6</v>
      </c>
      <c r="K1838" s="6" t="n">
        <v>0</v>
      </c>
      <c r="L1838" s="6" t="n">
        <v>1</v>
      </c>
      <c r="M1838" s="6" t="n">
        <v>0</v>
      </c>
      <c r="N1838" s="6" t="n">
        <v>0</v>
      </c>
      <c r="O1838" s="6" t="n">
        <v>0</v>
      </c>
      <c r="P1838" s="6" t="n">
        <v>0</v>
      </c>
      <c r="Q1838" s="6" t="n">
        <v>1</v>
      </c>
      <c r="R1838" s="6" t="n">
        <v>0</v>
      </c>
      <c r="S1838" s="6" t="n">
        <v>0</v>
      </c>
      <c r="T1838" s="6" t="n">
        <v>0</v>
      </c>
      <c r="U1838" s="6" t="s">
        <v>257</v>
      </c>
    </row>
    <row r="1839" customFormat="false" ht="22.35" hidden="false" customHeight="false" outlineLevel="0" collapsed="false">
      <c r="A1839" s="6" t="n">
        <v>1835</v>
      </c>
      <c r="B1839" s="6" t="s">
        <v>266</v>
      </c>
      <c r="C1839" s="7" t="s">
        <v>6028</v>
      </c>
      <c r="D1839" s="6" t="s">
        <v>5951</v>
      </c>
      <c r="E1839" s="6" t="n">
        <v>1</v>
      </c>
      <c r="F1839" s="6" t="n">
        <v>2</v>
      </c>
      <c r="G1839" s="6" t="n">
        <v>8</v>
      </c>
      <c r="H1839" s="6" t="n">
        <v>1</v>
      </c>
      <c r="I1839" s="6" t="n">
        <v>10</v>
      </c>
      <c r="J1839" s="6" t="n">
        <v>6</v>
      </c>
      <c r="K1839" s="6" t="n">
        <v>0</v>
      </c>
      <c r="L1839" s="6" t="n">
        <v>1</v>
      </c>
      <c r="M1839" s="6" t="n">
        <v>0</v>
      </c>
      <c r="N1839" s="6" t="n">
        <v>0</v>
      </c>
      <c r="O1839" s="6" t="n">
        <v>0</v>
      </c>
      <c r="P1839" s="6" t="n">
        <v>0</v>
      </c>
      <c r="Q1839" s="6" t="n">
        <v>1</v>
      </c>
      <c r="R1839" s="6" t="n">
        <v>0</v>
      </c>
      <c r="S1839" s="6" t="n">
        <v>0</v>
      </c>
      <c r="T1839" s="6" t="n">
        <v>0</v>
      </c>
      <c r="U1839" s="6" t="s">
        <v>257</v>
      </c>
    </row>
    <row r="1840" customFormat="false" ht="22.35" hidden="false" customHeight="false" outlineLevel="0" collapsed="false">
      <c r="A1840" s="6" t="n">
        <v>1836</v>
      </c>
      <c r="B1840" s="6" t="s">
        <v>266</v>
      </c>
      <c r="C1840" s="7" t="s">
        <v>6030</v>
      </c>
      <c r="D1840" s="6" t="s">
        <v>5951</v>
      </c>
      <c r="E1840" s="6" t="n">
        <v>9</v>
      </c>
      <c r="F1840" s="6" t="n">
        <v>2</v>
      </c>
      <c r="G1840" s="6" t="n">
        <v>8</v>
      </c>
      <c r="H1840" s="6" t="n">
        <v>1</v>
      </c>
      <c r="I1840" s="6" t="n">
        <v>10</v>
      </c>
      <c r="J1840" s="6" t="n">
        <v>6</v>
      </c>
      <c r="K1840" s="6" t="n">
        <v>0</v>
      </c>
      <c r="L1840" s="6" t="n">
        <v>1</v>
      </c>
      <c r="M1840" s="6" t="n">
        <v>0</v>
      </c>
      <c r="N1840" s="6" t="n">
        <v>0</v>
      </c>
      <c r="O1840" s="6" t="n">
        <v>0</v>
      </c>
      <c r="P1840" s="6" t="n">
        <v>0</v>
      </c>
      <c r="Q1840" s="6" t="n">
        <v>1</v>
      </c>
      <c r="R1840" s="6" t="n">
        <v>0</v>
      </c>
      <c r="S1840" s="6" t="n">
        <v>0</v>
      </c>
      <c r="T1840" s="6" t="n">
        <v>0</v>
      </c>
      <c r="U1840" s="6" t="s">
        <v>257</v>
      </c>
    </row>
    <row r="1841" customFormat="false" ht="22.35" hidden="false" customHeight="false" outlineLevel="0" collapsed="false">
      <c r="A1841" s="6" t="n">
        <v>1837</v>
      </c>
      <c r="B1841" s="6" t="s">
        <v>266</v>
      </c>
      <c r="C1841" s="7" t="s">
        <v>6031</v>
      </c>
      <c r="D1841" s="6" t="s">
        <v>5951</v>
      </c>
      <c r="E1841" s="6" t="n">
        <v>4</v>
      </c>
      <c r="F1841" s="6" t="n">
        <v>2</v>
      </c>
      <c r="G1841" s="6" t="n">
        <v>8</v>
      </c>
      <c r="H1841" s="6" t="n">
        <v>1</v>
      </c>
      <c r="I1841" s="6" t="n">
        <v>10</v>
      </c>
      <c r="J1841" s="6" t="n">
        <v>6</v>
      </c>
      <c r="K1841" s="6" t="n">
        <v>0</v>
      </c>
      <c r="L1841" s="6" t="n">
        <v>1</v>
      </c>
      <c r="M1841" s="6" t="n">
        <v>0</v>
      </c>
      <c r="N1841" s="6" t="n">
        <v>0</v>
      </c>
      <c r="O1841" s="6" t="n">
        <v>0</v>
      </c>
      <c r="P1841" s="6" t="n">
        <v>0</v>
      </c>
      <c r="Q1841" s="6" t="n">
        <v>1</v>
      </c>
      <c r="R1841" s="6" t="n">
        <v>0</v>
      </c>
      <c r="S1841" s="6" t="n">
        <v>0</v>
      </c>
      <c r="T1841" s="6" t="n">
        <v>0</v>
      </c>
      <c r="U1841" s="6" t="s">
        <v>257</v>
      </c>
    </row>
    <row r="1842" customFormat="false" ht="22.35" hidden="false" customHeight="false" outlineLevel="0" collapsed="false">
      <c r="A1842" s="6" t="n">
        <v>1838</v>
      </c>
      <c r="B1842" s="6" t="s">
        <v>266</v>
      </c>
      <c r="C1842" s="7" t="s">
        <v>6032</v>
      </c>
      <c r="D1842" s="6" t="s">
        <v>5951</v>
      </c>
      <c r="E1842" s="6" t="n">
        <v>10</v>
      </c>
      <c r="F1842" s="6" t="n">
        <v>2</v>
      </c>
      <c r="G1842" s="6" t="n">
        <v>8</v>
      </c>
      <c r="H1842" s="6" t="n">
        <v>1</v>
      </c>
      <c r="I1842" s="6" t="n">
        <v>10</v>
      </c>
      <c r="J1842" s="6" t="n">
        <v>6</v>
      </c>
      <c r="K1842" s="6" t="n">
        <v>0</v>
      </c>
      <c r="L1842" s="6" t="n">
        <v>1</v>
      </c>
      <c r="M1842" s="6" t="n">
        <v>0</v>
      </c>
      <c r="N1842" s="6" t="n">
        <v>0</v>
      </c>
      <c r="O1842" s="6" t="n">
        <v>0</v>
      </c>
      <c r="P1842" s="6" t="n">
        <v>0</v>
      </c>
      <c r="Q1842" s="6" t="n">
        <v>1</v>
      </c>
      <c r="R1842" s="6" t="n">
        <v>0</v>
      </c>
      <c r="S1842" s="6" t="n">
        <v>0</v>
      </c>
      <c r="T1842" s="6" t="n">
        <v>0</v>
      </c>
      <c r="U1842" s="6" t="s">
        <v>257</v>
      </c>
    </row>
    <row r="1843" customFormat="false" ht="22.35" hidden="false" customHeight="false" outlineLevel="0" collapsed="false">
      <c r="A1843" s="6" t="n">
        <v>1839</v>
      </c>
      <c r="B1843" s="6" t="s">
        <v>266</v>
      </c>
      <c r="C1843" s="7" t="s">
        <v>6033</v>
      </c>
      <c r="D1843" s="6" t="s">
        <v>5951</v>
      </c>
      <c r="E1843" s="6" t="n">
        <v>6</v>
      </c>
      <c r="F1843" s="6" t="n">
        <v>2</v>
      </c>
      <c r="G1843" s="6" t="n">
        <v>8</v>
      </c>
      <c r="H1843" s="6" t="n">
        <v>1</v>
      </c>
      <c r="I1843" s="6" t="n">
        <v>10</v>
      </c>
      <c r="J1843" s="6" t="n">
        <v>6</v>
      </c>
      <c r="K1843" s="6" t="n">
        <v>0</v>
      </c>
      <c r="L1843" s="6" t="n">
        <v>1</v>
      </c>
      <c r="M1843" s="6" t="n">
        <v>0</v>
      </c>
      <c r="N1843" s="6" t="n">
        <v>0</v>
      </c>
      <c r="O1843" s="6" t="n">
        <v>0</v>
      </c>
      <c r="P1843" s="6" t="n">
        <v>0</v>
      </c>
      <c r="Q1843" s="6" t="n">
        <v>1</v>
      </c>
      <c r="R1843" s="6" t="n">
        <v>0</v>
      </c>
      <c r="S1843" s="6" t="n">
        <v>0</v>
      </c>
      <c r="T1843" s="6" t="n">
        <v>0</v>
      </c>
      <c r="U1843" s="6" t="s">
        <v>257</v>
      </c>
    </row>
    <row r="1844" customFormat="false" ht="22.35" hidden="false" customHeight="false" outlineLevel="0" collapsed="false">
      <c r="A1844" s="6" t="n">
        <v>1840</v>
      </c>
      <c r="B1844" s="6" t="s">
        <v>266</v>
      </c>
      <c r="C1844" s="7" t="s">
        <v>6034</v>
      </c>
      <c r="D1844" s="6" t="s">
        <v>5951</v>
      </c>
      <c r="E1844" s="6" t="n">
        <v>8</v>
      </c>
      <c r="F1844" s="6" t="n">
        <v>2</v>
      </c>
      <c r="G1844" s="6" t="n">
        <v>8</v>
      </c>
      <c r="H1844" s="6" t="n">
        <v>1</v>
      </c>
      <c r="I1844" s="6" t="n">
        <v>10</v>
      </c>
      <c r="J1844" s="6" t="n">
        <v>6</v>
      </c>
      <c r="K1844" s="6" t="n">
        <v>0</v>
      </c>
      <c r="L1844" s="6" t="n">
        <v>1</v>
      </c>
      <c r="M1844" s="6" t="n">
        <v>0</v>
      </c>
      <c r="N1844" s="6" t="n">
        <v>0</v>
      </c>
      <c r="O1844" s="6" t="n">
        <v>0</v>
      </c>
      <c r="P1844" s="6" t="n">
        <v>0</v>
      </c>
      <c r="Q1844" s="6" t="n">
        <v>1</v>
      </c>
      <c r="R1844" s="6" t="n">
        <v>0</v>
      </c>
      <c r="S1844" s="6" t="n">
        <v>0</v>
      </c>
      <c r="T1844" s="6" t="n">
        <v>0</v>
      </c>
      <c r="U1844" s="6" t="s">
        <v>257</v>
      </c>
    </row>
    <row r="1845" customFormat="false" ht="22.35" hidden="false" customHeight="false" outlineLevel="0" collapsed="false">
      <c r="A1845" s="6" t="n">
        <v>1841</v>
      </c>
      <c r="B1845" s="6" t="s">
        <v>266</v>
      </c>
      <c r="C1845" s="7" t="s">
        <v>6036</v>
      </c>
      <c r="D1845" s="6" t="s">
        <v>5951</v>
      </c>
      <c r="E1845" s="6" t="n">
        <v>5</v>
      </c>
      <c r="F1845" s="6" t="n">
        <v>2</v>
      </c>
      <c r="G1845" s="6" t="n">
        <v>8</v>
      </c>
      <c r="H1845" s="6" t="n">
        <v>1</v>
      </c>
      <c r="I1845" s="6" t="n">
        <v>10</v>
      </c>
      <c r="J1845" s="6" t="n">
        <v>6</v>
      </c>
      <c r="K1845" s="6" t="n">
        <v>0</v>
      </c>
      <c r="L1845" s="6" t="n">
        <v>1</v>
      </c>
      <c r="M1845" s="6" t="n">
        <v>0</v>
      </c>
      <c r="N1845" s="6" t="n">
        <v>0</v>
      </c>
      <c r="O1845" s="6" t="n">
        <v>0</v>
      </c>
      <c r="P1845" s="6" t="n">
        <v>0</v>
      </c>
      <c r="Q1845" s="6" t="n">
        <v>1</v>
      </c>
      <c r="R1845" s="6" t="n">
        <v>0</v>
      </c>
      <c r="S1845" s="6" t="n">
        <v>0</v>
      </c>
      <c r="T1845" s="6" t="n">
        <v>0</v>
      </c>
      <c r="U1845" s="6" t="s">
        <v>257</v>
      </c>
    </row>
    <row r="1846" customFormat="false" ht="22.35" hidden="false" customHeight="false" outlineLevel="0" collapsed="false">
      <c r="A1846" s="6" t="n">
        <v>1842</v>
      </c>
      <c r="B1846" s="6" t="s">
        <v>266</v>
      </c>
      <c r="C1846" s="7" t="s">
        <v>6037</v>
      </c>
      <c r="D1846" s="6" t="s">
        <v>5951</v>
      </c>
      <c r="E1846" s="6" t="n">
        <v>8</v>
      </c>
      <c r="F1846" s="6" t="n">
        <v>2</v>
      </c>
      <c r="G1846" s="6" t="n">
        <v>8</v>
      </c>
      <c r="H1846" s="6" t="n">
        <v>1</v>
      </c>
      <c r="I1846" s="6" t="n">
        <v>10</v>
      </c>
      <c r="J1846" s="6" t="n">
        <v>6</v>
      </c>
      <c r="K1846" s="6" t="n">
        <v>0</v>
      </c>
      <c r="L1846" s="6" t="n">
        <v>1</v>
      </c>
      <c r="M1846" s="6" t="n">
        <v>0</v>
      </c>
      <c r="N1846" s="6" t="n">
        <v>0</v>
      </c>
      <c r="O1846" s="6" t="n">
        <v>0</v>
      </c>
      <c r="P1846" s="6" t="n">
        <v>0</v>
      </c>
      <c r="Q1846" s="6" t="n">
        <v>1</v>
      </c>
      <c r="R1846" s="6" t="n">
        <v>0</v>
      </c>
      <c r="S1846" s="6" t="n">
        <v>0</v>
      </c>
      <c r="T1846" s="6" t="n">
        <v>0</v>
      </c>
      <c r="U1846" s="6" t="s">
        <v>257</v>
      </c>
    </row>
    <row r="1847" customFormat="false" ht="22.35" hidden="false" customHeight="false" outlineLevel="0" collapsed="false">
      <c r="A1847" s="6" t="n">
        <v>1843</v>
      </c>
      <c r="B1847" s="6" t="s">
        <v>266</v>
      </c>
      <c r="C1847" s="7" t="s">
        <v>6038</v>
      </c>
      <c r="D1847" s="6" t="s">
        <v>5951</v>
      </c>
      <c r="E1847" s="6" t="n">
        <v>9</v>
      </c>
      <c r="F1847" s="6" t="n">
        <v>2</v>
      </c>
      <c r="G1847" s="6" t="n">
        <v>8</v>
      </c>
      <c r="H1847" s="6" t="n">
        <v>1</v>
      </c>
      <c r="I1847" s="6" t="n">
        <v>10</v>
      </c>
      <c r="J1847" s="6" t="n">
        <v>6</v>
      </c>
      <c r="K1847" s="6" t="n">
        <v>0</v>
      </c>
      <c r="L1847" s="6" t="n">
        <v>1</v>
      </c>
      <c r="M1847" s="6" t="n">
        <v>0</v>
      </c>
      <c r="N1847" s="6" t="n">
        <v>0</v>
      </c>
      <c r="O1847" s="6" t="n">
        <v>0</v>
      </c>
      <c r="P1847" s="6" t="n">
        <v>0</v>
      </c>
      <c r="Q1847" s="6" t="n">
        <v>1</v>
      </c>
      <c r="R1847" s="6" t="n">
        <v>0</v>
      </c>
      <c r="S1847" s="6" t="n">
        <v>0</v>
      </c>
      <c r="T1847" s="6" t="n">
        <v>0</v>
      </c>
      <c r="U1847" s="6" t="s">
        <v>257</v>
      </c>
    </row>
    <row r="1848" customFormat="false" ht="22.35" hidden="false" customHeight="false" outlineLevel="0" collapsed="false">
      <c r="A1848" s="6" t="n">
        <v>1844</v>
      </c>
      <c r="B1848" s="6" t="s">
        <v>266</v>
      </c>
      <c r="C1848" s="7" t="s">
        <v>6039</v>
      </c>
      <c r="D1848" s="6" t="s">
        <v>5951</v>
      </c>
      <c r="E1848" s="6" t="n">
        <v>3</v>
      </c>
      <c r="F1848" s="6" t="n">
        <v>2</v>
      </c>
      <c r="G1848" s="6" t="n">
        <v>8</v>
      </c>
      <c r="H1848" s="6" t="n">
        <v>1</v>
      </c>
      <c r="I1848" s="6" t="n">
        <v>10</v>
      </c>
      <c r="J1848" s="6" t="n">
        <v>6</v>
      </c>
      <c r="K1848" s="6" t="n">
        <v>0</v>
      </c>
      <c r="L1848" s="6" t="n">
        <v>1</v>
      </c>
      <c r="M1848" s="6" t="n">
        <v>0</v>
      </c>
      <c r="N1848" s="6" t="n">
        <v>0</v>
      </c>
      <c r="O1848" s="6" t="n">
        <v>0</v>
      </c>
      <c r="P1848" s="6" t="n">
        <v>0</v>
      </c>
      <c r="Q1848" s="6" t="n">
        <v>1</v>
      </c>
      <c r="R1848" s="6" t="n">
        <v>0</v>
      </c>
      <c r="S1848" s="6" t="n">
        <v>0</v>
      </c>
      <c r="T1848" s="6" t="n">
        <v>0</v>
      </c>
      <c r="U1848" s="6" t="s">
        <v>257</v>
      </c>
    </row>
    <row r="1849" customFormat="false" ht="22.35" hidden="false" customHeight="false" outlineLevel="0" collapsed="false">
      <c r="A1849" s="6" t="n">
        <v>1845</v>
      </c>
      <c r="B1849" s="6" t="s">
        <v>266</v>
      </c>
      <c r="C1849" s="7" t="s">
        <v>6040</v>
      </c>
      <c r="D1849" s="6" t="s">
        <v>5962</v>
      </c>
      <c r="E1849" s="6" t="n">
        <v>10</v>
      </c>
      <c r="F1849" s="6" t="n">
        <v>10</v>
      </c>
      <c r="G1849" s="6" t="n">
        <v>4</v>
      </c>
      <c r="H1849" s="6" t="n">
        <v>10</v>
      </c>
      <c r="I1849" s="6" t="n">
        <v>4</v>
      </c>
      <c r="J1849" s="6" t="n">
        <v>10</v>
      </c>
      <c r="K1849" s="6" t="n">
        <v>1</v>
      </c>
      <c r="L1849" s="6" t="n">
        <v>1</v>
      </c>
      <c r="M1849" s="6" t="n">
        <v>0</v>
      </c>
      <c r="N1849" s="6" t="n">
        <v>0</v>
      </c>
      <c r="O1849" s="6" t="n">
        <v>1</v>
      </c>
      <c r="P1849" s="6" t="n">
        <v>1</v>
      </c>
      <c r="Q1849" s="6" t="n">
        <v>1</v>
      </c>
      <c r="R1849" s="6" t="n">
        <v>1</v>
      </c>
      <c r="S1849" s="6" t="n">
        <v>0</v>
      </c>
      <c r="T1849" s="6" t="n">
        <v>0</v>
      </c>
      <c r="U1849" s="6" t="s">
        <v>257</v>
      </c>
    </row>
    <row r="1850" customFormat="false" ht="22.35" hidden="false" customHeight="false" outlineLevel="0" collapsed="false">
      <c r="A1850" s="6" t="n">
        <v>1846</v>
      </c>
      <c r="B1850" s="6" t="s">
        <v>266</v>
      </c>
      <c r="C1850" s="7" t="s">
        <v>6041</v>
      </c>
      <c r="D1850" s="6" t="s">
        <v>5962</v>
      </c>
      <c r="E1850" s="6" t="n">
        <v>3</v>
      </c>
      <c r="F1850" s="6" t="n">
        <v>10</v>
      </c>
      <c r="G1850" s="6" t="n">
        <v>4</v>
      </c>
      <c r="H1850" s="6" t="n">
        <v>10</v>
      </c>
      <c r="I1850" s="6" t="n">
        <v>4</v>
      </c>
      <c r="J1850" s="6" t="n">
        <v>10</v>
      </c>
      <c r="K1850" s="6" t="n">
        <v>1</v>
      </c>
      <c r="L1850" s="6" t="n">
        <v>1</v>
      </c>
      <c r="M1850" s="6" t="n">
        <v>0</v>
      </c>
      <c r="N1850" s="6" t="n">
        <v>0</v>
      </c>
      <c r="O1850" s="6" t="n">
        <v>1</v>
      </c>
      <c r="P1850" s="6" t="n">
        <v>1</v>
      </c>
      <c r="Q1850" s="6" t="n">
        <v>1</v>
      </c>
      <c r="R1850" s="6" t="n">
        <v>1</v>
      </c>
      <c r="S1850" s="6" t="n">
        <v>0</v>
      </c>
      <c r="T1850" s="6" t="n">
        <v>0</v>
      </c>
      <c r="U1850" s="6" t="s">
        <v>257</v>
      </c>
    </row>
    <row r="1851" customFormat="false" ht="22.35" hidden="false" customHeight="false" outlineLevel="0" collapsed="false">
      <c r="A1851" s="6" t="n">
        <v>1847</v>
      </c>
      <c r="B1851" s="6" t="s">
        <v>266</v>
      </c>
      <c r="C1851" s="7" t="s">
        <v>6042</v>
      </c>
      <c r="D1851" s="6" t="s">
        <v>5962</v>
      </c>
      <c r="E1851" s="6" t="n">
        <v>3</v>
      </c>
      <c r="F1851" s="6" t="n">
        <v>10</v>
      </c>
      <c r="G1851" s="6" t="n">
        <v>4</v>
      </c>
      <c r="H1851" s="6" t="n">
        <v>10</v>
      </c>
      <c r="I1851" s="6" t="n">
        <v>4</v>
      </c>
      <c r="J1851" s="6" t="n">
        <v>10</v>
      </c>
      <c r="K1851" s="6" t="n">
        <v>1</v>
      </c>
      <c r="L1851" s="6" t="n">
        <v>1</v>
      </c>
      <c r="M1851" s="6" t="n">
        <v>0</v>
      </c>
      <c r="N1851" s="6" t="n">
        <v>0</v>
      </c>
      <c r="O1851" s="6" t="n">
        <v>1</v>
      </c>
      <c r="P1851" s="6" t="n">
        <v>1</v>
      </c>
      <c r="Q1851" s="6" t="n">
        <v>1</v>
      </c>
      <c r="R1851" s="6" t="n">
        <v>1</v>
      </c>
      <c r="S1851" s="6" t="n">
        <v>0</v>
      </c>
      <c r="T1851" s="6" t="n">
        <v>0</v>
      </c>
      <c r="U1851" s="6" t="s">
        <v>257</v>
      </c>
    </row>
    <row r="1852" customFormat="false" ht="22.35" hidden="false" customHeight="false" outlineLevel="0" collapsed="false">
      <c r="A1852" s="6" t="n">
        <v>1848</v>
      </c>
      <c r="B1852" s="6" t="s">
        <v>266</v>
      </c>
      <c r="C1852" s="7" t="s">
        <v>6043</v>
      </c>
      <c r="D1852" s="6" t="s">
        <v>5962</v>
      </c>
      <c r="E1852" s="6" t="n">
        <v>10</v>
      </c>
      <c r="F1852" s="6" t="n">
        <v>10</v>
      </c>
      <c r="G1852" s="6" t="n">
        <v>4</v>
      </c>
      <c r="H1852" s="6" t="n">
        <v>10</v>
      </c>
      <c r="I1852" s="6" t="n">
        <v>4</v>
      </c>
      <c r="J1852" s="6" t="n">
        <v>10</v>
      </c>
      <c r="K1852" s="6" t="n">
        <v>1</v>
      </c>
      <c r="L1852" s="6" t="n">
        <v>1</v>
      </c>
      <c r="M1852" s="6" t="n">
        <v>0</v>
      </c>
      <c r="N1852" s="6" t="n">
        <v>0</v>
      </c>
      <c r="O1852" s="6" t="n">
        <v>1</v>
      </c>
      <c r="P1852" s="6" t="n">
        <v>1</v>
      </c>
      <c r="Q1852" s="6" t="n">
        <v>1</v>
      </c>
      <c r="R1852" s="6" t="n">
        <v>1</v>
      </c>
      <c r="S1852" s="6" t="n">
        <v>0</v>
      </c>
      <c r="T1852" s="6" t="n">
        <v>0</v>
      </c>
      <c r="U1852" s="6" t="s">
        <v>257</v>
      </c>
    </row>
    <row r="1853" customFormat="false" ht="22.35" hidden="false" customHeight="false" outlineLevel="0" collapsed="false">
      <c r="A1853" s="6" t="n">
        <v>1849</v>
      </c>
      <c r="B1853" s="6" t="s">
        <v>266</v>
      </c>
      <c r="C1853" s="7" t="s">
        <v>6044</v>
      </c>
      <c r="D1853" s="6" t="s">
        <v>5962</v>
      </c>
      <c r="E1853" s="6" t="n">
        <v>9</v>
      </c>
      <c r="F1853" s="6" t="n">
        <v>10</v>
      </c>
      <c r="G1853" s="6" t="n">
        <v>4</v>
      </c>
      <c r="H1853" s="6" t="n">
        <v>10</v>
      </c>
      <c r="I1853" s="6" t="n">
        <v>4</v>
      </c>
      <c r="J1853" s="6" t="n">
        <v>10</v>
      </c>
      <c r="K1853" s="6" t="n">
        <v>1</v>
      </c>
      <c r="L1853" s="6" t="n">
        <v>1</v>
      </c>
      <c r="M1853" s="6" t="n">
        <v>0</v>
      </c>
      <c r="N1853" s="6" t="n">
        <v>0</v>
      </c>
      <c r="O1853" s="6" t="n">
        <v>1</v>
      </c>
      <c r="P1853" s="6" t="n">
        <v>1</v>
      </c>
      <c r="Q1853" s="6" t="n">
        <v>1</v>
      </c>
      <c r="R1853" s="6" t="n">
        <v>1</v>
      </c>
      <c r="S1853" s="6" t="n">
        <v>0</v>
      </c>
      <c r="T1853" s="6" t="n">
        <v>0</v>
      </c>
      <c r="U1853" s="6" t="s">
        <v>257</v>
      </c>
    </row>
    <row r="1854" customFormat="false" ht="22.35" hidden="false" customHeight="false" outlineLevel="0" collapsed="false">
      <c r="A1854" s="6" t="n">
        <v>1850</v>
      </c>
      <c r="B1854" s="6" t="s">
        <v>266</v>
      </c>
      <c r="C1854" s="7" t="s">
        <v>6045</v>
      </c>
      <c r="D1854" s="6" t="s">
        <v>5962</v>
      </c>
      <c r="E1854" s="6" t="n">
        <v>1</v>
      </c>
      <c r="F1854" s="6" t="n">
        <v>10</v>
      </c>
      <c r="G1854" s="6" t="n">
        <v>4</v>
      </c>
      <c r="H1854" s="6" t="n">
        <v>10</v>
      </c>
      <c r="I1854" s="6" t="n">
        <v>4</v>
      </c>
      <c r="J1854" s="6" t="n">
        <v>10</v>
      </c>
      <c r="K1854" s="6" t="n">
        <v>1</v>
      </c>
      <c r="L1854" s="6" t="n">
        <v>1</v>
      </c>
      <c r="M1854" s="6" t="n">
        <v>0</v>
      </c>
      <c r="N1854" s="6" t="n">
        <v>0</v>
      </c>
      <c r="O1854" s="6" t="n">
        <v>1</v>
      </c>
      <c r="P1854" s="6" t="n">
        <v>1</v>
      </c>
      <c r="Q1854" s="6" t="n">
        <v>1</v>
      </c>
      <c r="R1854" s="6" t="n">
        <v>1</v>
      </c>
      <c r="S1854" s="6" t="n">
        <v>0</v>
      </c>
      <c r="T1854" s="6" t="n">
        <v>0</v>
      </c>
      <c r="U1854" s="6" t="s">
        <v>257</v>
      </c>
    </row>
    <row r="1855" customFormat="false" ht="22.35" hidden="false" customHeight="false" outlineLevel="0" collapsed="false">
      <c r="A1855" s="6" t="n">
        <v>1851</v>
      </c>
      <c r="B1855" s="6" t="s">
        <v>266</v>
      </c>
      <c r="C1855" s="7" t="s">
        <v>6047</v>
      </c>
      <c r="D1855" s="6" t="s">
        <v>5962</v>
      </c>
      <c r="E1855" s="6" t="n">
        <v>4</v>
      </c>
      <c r="F1855" s="6" t="n">
        <v>10</v>
      </c>
      <c r="G1855" s="6" t="n">
        <v>4</v>
      </c>
      <c r="H1855" s="6" t="n">
        <v>10</v>
      </c>
      <c r="I1855" s="6" t="n">
        <v>4</v>
      </c>
      <c r="J1855" s="6" t="n">
        <v>10</v>
      </c>
      <c r="K1855" s="6" t="n">
        <v>1</v>
      </c>
      <c r="L1855" s="6" t="n">
        <v>1</v>
      </c>
      <c r="M1855" s="6" t="n">
        <v>0</v>
      </c>
      <c r="N1855" s="6" t="n">
        <v>0</v>
      </c>
      <c r="O1855" s="6" t="n">
        <v>1</v>
      </c>
      <c r="P1855" s="6" t="n">
        <v>1</v>
      </c>
      <c r="Q1855" s="6" t="n">
        <v>1</v>
      </c>
      <c r="R1855" s="6" t="n">
        <v>1</v>
      </c>
      <c r="S1855" s="6" t="n">
        <v>0</v>
      </c>
      <c r="T1855" s="6" t="n">
        <v>0</v>
      </c>
      <c r="U1855" s="6" t="s">
        <v>257</v>
      </c>
    </row>
    <row r="1856" customFormat="false" ht="22.35" hidden="false" customHeight="false" outlineLevel="0" collapsed="false">
      <c r="A1856" s="6" t="n">
        <v>1852</v>
      </c>
      <c r="B1856" s="6" t="s">
        <v>266</v>
      </c>
      <c r="C1856" s="7" t="s">
        <v>6048</v>
      </c>
      <c r="D1856" s="6" t="s">
        <v>5962</v>
      </c>
      <c r="E1856" s="6" t="n">
        <v>9</v>
      </c>
      <c r="F1856" s="6" t="n">
        <v>10</v>
      </c>
      <c r="G1856" s="6" t="n">
        <v>4</v>
      </c>
      <c r="H1856" s="6" t="n">
        <v>10</v>
      </c>
      <c r="I1856" s="6" t="n">
        <v>4</v>
      </c>
      <c r="J1856" s="6" t="n">
        <v>10</v>
      </c>
      <c r="K1856" s="6" t="n">
        <v>1</v>
      </c>
      <c r="L1856" s="6" t="n">
        <v>1</v>
      </c>
      <c r="M1856" s="6" t="n">
        <v>0</v>
      </c>
      <c r="N1856" s="6" t="n">
        <v>0</v>
      </c>
      <c r="O1856" s="6" t="n">
        <v>1</v>
      </c>
      <c r="P1856" s="6" t="n">
        <v>1</v>
      </c>
      <c r="Q1856" s="6" t="n">
        <v>1</v>
      </c>
      <c r="R1856" s="6" t="n">
        <v>1</v>
      </c>
      <c r="S1856" s="6" t="n">
        <v>0</v>
      </c>
      <c r="T1856" s="6" t="n">
        <v>0</v>
      </c>
      <c r="U1856" s="6" t="s">
        <v>257</v>
      </c>
    </row>
    <row r="1857" customFormat="false" ht="22.35" hidden="false" customHeight="false" outlineLevel="0" collapsed="false">
      <c r="A1857" s="6" t="n">
        <v>1853</v>
      </c>
      <c r="B1857" s="6" t="s">
        <v>266</v>
      </c>
      <c r="C1857" s="7" t="s">
        <v>6049</v>
      </c>
      <c r="D1857" s="6" t="s">
        <v>5962</v>
      </c>
      <c r="E1857" s="6" t="n">
        <v>5</v>
      </c>
      <c r="F1857" s="6" t="n">
        <v>10</v>
      </c>
      <c r="G1857" s="6" t="n">
        <v>4</v>
      </c>
      <c r="H1857" s="6" t="n">
        <v>10</v>
      </c>
      <c r="I1857" s="6" t="n">
        <v>4</v>
      </c>
      <c r="J1857" s="6" t="n">
        <v>10</v>
      </c>
      <c r="K1857" s="6" t="n">
        <v>1</v>
      </c>
      <c r="L1857" s="6" t="n">
        <v>1</v>
      </c>
      <c r="M1857" s="6" t="n">
        <v>0</v>
      </c>
      <c r="N1857" s="6" t="n">
        <v>0</v>
      </c>
      <c r="O1857" s="6" t="n">
        <v>1</v>
      </c>
      <c r="P1857" s="6" t="n">
        <v>1</v>
      </c>
      <c r="Q1857" s="6" t="n">
        <v>1</v>
      </c>
      <c r="R1857" s="6" t="n">
        <v>1</v>
      </c>
      <c r="S1857" s="6" t="n">
        <v>0</v>
      </c>
      <c r="T1857" s="6" t="n">
        <v>0</v>
      </c>
      <c r="U1857" s="6" t="s">
        <v>257</v>
      </c>
    </row>
    <row r="1858" customFormat="false" ht="22.35" hidden="false" customHeight="false" outlineLevel="0" collapsed="false">
      <c r="A1858" s="6" t="n">
        <v>1854</v>
      </c>
      <c r="B1858" s="6" t="s">
        <v>266</v>
      </c>
      <c r="C1858" s="7" t="s">
        <v>6050</v>
      </c>
      <c r="D1858" s="6" t="s">
        <v>5962</v>
      </c>
      <c r="E1858" s="6" t="n">
        <v>7</v>
      </c>
      <c r="F1858" s="6" t="n">
        <v>10</v>
      </c>
      <c r="G1858" s="6" t="n">
        <v>4</v>
      </c>
      <c r="H1858" s="6" t="n">
        <v>10</v>
      </c>
      <c r="I1858" s="6" t="n">
        <v>4</v>
      </c>
      <c r="J1858" s="6" t="n">
        <v>10</v>
      </c>
      <c r="K1858" s="6" t="n">
        <v>1</v>
      </c>
      <c r="L1858" s="6" t="n">
        <v>1</v>
      </c>
      <c r="M1858" s="6" t="n">
        <v>0</v>
      </c>
      <c r="N1858" s="6" t="n">
        <v>0</v>
      </c>
      <c r="O1858" s="6" t="n">
        <v>1</v>
      </c>
      <c r="P1858" s="6" t="n">
        <v>1</v>
      </c>
      <c r="Q1858" s="6" t="n">
        <v>1</v>
      </c>
      <c r="R1858" s="6" t="n">
        <v>1</v>
      </c>
      <c r="S1858" s="6" t="n">
        <v>0</v>
      </c>
      <c r="T1858" s="6" t="n">
        <v>0</v>
      </c>
      <c r="U1858" s="6" t="s">
        <v>257</v>
      </c>
    </row>
    <row r="1859" customFormat="false" ht="22.35" hidden="false" customHeight="false" outlineLevel="0" collapsed="false">
      <c r="A1859" s="6" t="n">
        <v>1855</v>
      </c>
      <c r="B1859" s="6" t="s">
        <v>266</v>
      </c>
      <c r="C1859" s="7" t="s">
        <v>6051</v>
      </c>
      <c r="D1859" s="6" t="s">
        <v>5962</v>
      </c>
      <c r="E1859" s="6" t="n">
        <v>1</v>
      </c>
      <c r="F1859" s="6" t="n">
        <v>10</v>
      </c>
      <c r="G1859" s="6" t="n">
        <v>4</v>
      </c>
      <c r="H1859" s="6" t="n">
        <v>10</v>
      </c>
      <c r="I1859" s="6" t="n">
        <v>4</v>
      </c>
      <c r="J1859" s="6" t="n">
        <v>10</v>
      </c>
      <c r="K1859" s="6" t="n">
        <v>1</v>
      </c>
      <c r="L1859" s="6" t="n">
        <v>1</v>
      </c>
      <c r="M1859" s="6" t="n">
        <v>0</v>
      </c>
      <c r="N1859" s="6" t="n">
        <v>0</v>
      </c>
      <c r="O1859" s="6" t="n">
        <v>1</v>
      </c>
      <c r="P1859" s="6" t="n">
        <v>1</v>
      </c>
      <c r="Q1859" s="6" t="n">
        <v>1</v>
      </c>
      <c r="R1859" s="6" t="n">
        <v>1</v>
      </c>
      <c r="S1859" s="6" t="n">
        <v>0</v>
      </c>
      <c r="T1859" s="6" t="n">
        <v>0</v>
      </c>
      <c r="U1859" s="6" t="s">
        <v>257</v>
      </c>
    </row>
    <row r="1860" customFormat="false" ht="22.35" hidden="false" customHeight="false" outlineLevel="0" collapsed="false">
      <c r="A1860" s="6" t="n">
        <v>1856</v>
      </c>
      <c r="B1860" s="6" t="s">
        <v>266</v>
      </c>
      <c r="C1860" s="7" t="s">
        <v>6052</v>
      </c>
      <c r="D1860" s="6" t="s">
        <v>5962</v>
      </c>
      <c r="E1860" s="6" t="n">
        <v>7</v>
      </c>
      <c r="F1860" s="6" t="n">
        <v>10</v>
      </c>
      <c r="G1860" s="6" t="n">
        <v>4</v>
      </c>
      <c r="H1860" s="6" t="n">
        <v>10</v>
      </c>
      <c r="I1860" s="6" t="n">
        <v>4</v>
      </c>
      <c r="J1860" s="6" t="n">
        <v>10</v>
      </c>
      <c r="K1860" s="6" t="n">
        <v>1</v>
      </c>
      <c r="L1860" s="6" t="n">
        <v>1</v>
      </c>
      <c r="M1860" s="6" t="n">
        <v>0</v>
      </c>
      <c r="N1860" s="6" t="n">
        <v>0</v>
      </c>
      <c r="O1860" s="6" t="n">
        <v>1</v>
      </c>
      <c r="P1860" s="6" t="n">
        <v>1</v>
      </c>
      <c r="Q1860" s="6" t="n">
        <v>1</v>
      </c>
      <c r="R1860" s="6" t="n">
        <v>1</v>
      </c>
      <c r="S1860" s="6" t="n">
        <v>0</v>
      </c>
      <c r="T1860" s="6" t="n">
        <v>0</v>
      </c>
      <c r="U1860" s="6" t="s">
        <v>257</v>
      </c>
    </row>
    <row r="1861" customFormat="false" ht="22.35" hidden="false" customHeight="false" outlineLevel="0" collapsed="false">
      <c r="A1861" s="6" t="n">
        <v>1857</v>
      </c>
      <c r="B1861" s="6" t="s">
        <v>266</v>
      </c>
      <c r="C1861" s="7" t="s">
        <v>6053</v>
      </c>
      <c r="D1861" s="6" t="s">
        <v>5962</v>
      </c>
      <c r="E1861" s="6" t="n">
        <v>5</v>
      </c>
      <c r="F1861" s="6" t="n">
        <v>10</v>
      </c>
      <c r="G1861" s="6" t="n">
        <v>4</v>
      </c>
      <c r="H1861" s="6" t="n">
        <v>10</v>
      </c>
      <c r="I1861" s="6" t="n">
        <v>4</v>
      </c>
      <c r="J1861" s="6" t="n">
        <v>10</v>
      </c>
      <c r="K1861" s="6" t="n">
        <v>1</v>
      </c>
      <c r="L1861" s="6" t="n">
        <v>1</v>
      </c>
      <c r="M1861" s="6" t="n">
        <v>0</v>
      </c>
      <c r="N1861" s="6" t="n">
        <v>0</v>
      </c>
      <c r="O1861" s="6" t="n">
        <v>1</v>
      </c>
      <c r="P1861" s="6" t="n">
        <v>1</v>
      </c>
      <c r="Q1861" s="6" t="n">
        <v>1</v>
      </c>
      <c r="R1861" s="6" t="n">
        <v>1</v>
      </c>
      <c r="S1861" s="6" t="n">
        <v>0</v>
      </c>
      <c r="T1861" s="6" t="n">
        <v>0</v>
      </c>
      <c r="U1861" s="6" t="s">
        <v>257</v>
      </c>
    </row>
    <row r="1862" customFormat="false" ht="22.35" hidden="false" customHeight="false" outlineLevel="0" collapsed="false">
      <c r="A1862" s="6" t="n">
        <v>1858</v>
      </c>
      <c r="B1862" s="6" t="s">
        <v>266</v>
      </c>
      <c r="C1862" s="7" t="s">
        <v>6054</v>
      </c>
      <c r="D1862" s="6" t="s">
        <v>5962</v>
      </c>
      <c r="E1862" s="6" t="n">
        <v>9</v>
      </c>
      <c r="F1862" s="6" t="n">
        <v>10</v>
      </c>
      <c r="G1862" s="6" t="n">
        <v>4</v>
      </c>
      <c r="H1862" s="6" t="n">
        <v>10</v>
      </c>
      <c r="I1862" s="6" t="n">
        <v>4</v>
      </c>
      <c r="J1862" s="6" t="n">
        <v>10</v>
      </c>
      <c r="K1862" s="6" t="n">
        <v>1</v>
      </c>
      <c r="L1862" s="6" t="n">
        <v>1</v>
      </c>
      <c r="M1862" s="6" t="n">
        <v>0</v>
      </c>
      <c r="N1862" s="6" t="n">
        <v>0</v>
      </c>
      <c r="O1862" s="6" t="n">
        <v>1</v>
      </c>
      <c r="P1862" s="6" t="n">
        <v>1</v>
      </c>
      <c r="Q1862" s="6" t="n">
        <v>1</v>
      </c>
      <c r="R1862" s="6" t="n">
        <v>1</v>
      </c>
      <c r="S1862" s="6" t="n">
        <v>0</v>
      </c>
      <c r="T1862" s="6" t="n">
        <v>0</v>
      </c>
      <c r="U1862" s="6" t="s">
        <v>257</v>
      </c>
    </row>
    <row r="1863" customFormat="false" ht="22.35" hidden="false" customHeight="false" outlineLevel="0" collapsed="false">
      <c r="A1863" s="6" t="n">
        <v>1859</v>
      </c>
      <c r="B1863" s="6" t="s">
        <v>266</v>
      </c>
      <c r="C1863" s="7" t="s">
        <v>6055</v>
      </c>
      <c r="D1863" s="6" t="s">
        <v>5962</v>
      </c>
      <c r="E1863" s="6" t="n">
        <v>7</v>
      </c>
      <c r="F1863" s="6" t="n">
        <v>10</v>
      </c>
      <c r="G1863" s="6" t="n">
        <v>4</v>
      </c>
      <c r="H1863" s="6" t="n">
        <v>10</v>
      </c>
      <c r="I1863" s="6" t="n">
        <v>4</v>
      </c>
      <c r="J1863" s="6" t="n">
        <v>10</v>
      </c>
      <c r="K1863" s="6" t="n">
        <v>1</v>
      </c>
      <c r="L1863" s="6" t="n">
        <v>1</v>
      </c>
      <c r="M1863" s="6" t="n">
        <v>0</v>
      </c>
      <c r="N1863" s="6" t="n">
        <v>0</v>
      </c>
      <c r="O1863" s="6" t="n">
        <v>1</v>
      </c>
      <c r="P1863" s="6" t="n">
        <v>1</v>
      </c>
      <c r="Q1863" s="6" t="n">
        <v>1</v>
      </c>
      <c r="R1863" s="6" t="n">
        <v>1</v>
      </c>
      <c r="S1863" s="6" t="n">
        <v>0</v>
      </c>
      <c r="T1863" s="6" t="n">
        <v>0</v>
      </c>
      <c r="U1863" s="6" t="s">
        <v>257</v>
      </c>
    </row>
    <row r="1864" customFormat="false" ht="22.35" hidden="false" customHeight="false" outlineLevel="0" collapsed="false">
      <c r="A1864" s="6" t="n">
        <v>1860</v>
      </c>
      <c r="B1864" s="6" t="s">
        <v>266</v>
      </c>
      <c r="C1864" s="7" t="s">
        <v>6056</v>
      </c>
      <c r="D1864" s="6" t="s">
        <v>5973</v>
      </c>
      <c r="E1864" s="6" t="n">
        <v>2</v>
      </c>
      <c r="F1864" s="6" t="n">
        <v>2</v>
      </c>
      <c r="G1864" s="6" t="n">
        <v>9</v>
      </c>
      <c r="H1864" s="6" t="n">
        <v>2</v>
      </c>
      <c r="I1864" s="6" t="n">
        <v>4</v>
      </c>
      <c r="J1864" s="6" t="n">
        <v>8</v>
      </c>
      <c r="K1864" s="6" t="n">
        <v>0</v>
      </c>
      <c r="L1864" s="6" t="n">
        <v>0</v>
      </c>
      <c r="M1864" s="6" t="n">
        <v>0</v>
      </c>
      <c r="N1864" s="6" t="n">
        <v>0</v>
      </c>
      <c r="O1864" s="6" t="n">
        <v>1</v>
      </c>
      <c r="P1864" s="6" t="n">
        <v>0</v>
      </c>
      <c r="Q1864" s="6" t="n">
        <v>0</v>
      </c>
      <c r="R1864" s="6" t="n">
        <v>0</v>
      </c>
      <c r="S1864" s="6" t="n">
        <v>0</v>
      </c>
      <c r="T1864" s="6" t="n">
        <v>0</v>
      </c>
      <c r="U1864" s="6" t="s">
        <v>257</v>
      </c>
    </row>
    <row r="1865" customFormat="false" ht="22.35" hidden="false" customHeight="false" outlineLevel="0" collapsed="false">
      <c r="A1865" s="6" t="n">
        <v>1861</v>
      </c>
      <c r="B1865" s="6" t="s">
        <v>266</v>
      </c>
      <c r="C1865" s="7" t="s">
        <v>6057</v>
      </c>
      <c r="D1865" s="6" t="s">
        <v>5973</v>
      </c>
      <c r="E1865" s="6" t="n">
        <v>1</v>
      </c>
      <c r="F1865" s="6" t="n">
        <v>2</v>
      </c>
      <c r="G1865" s="6" t="n">
        <v>9</v>
      </c>
      <c r="H1865" s="6" t="n">
        <v>2</v>
      </c>
      <c r="I1865" s="6" t="n">
        <v>4</v>
      </c>
      <c r="J1865" s="6" t="n">
        <v>8</v>
      </c>
      <c r="K1865" s="6" t="n">
        <v>0</v>
      </c>
      <c r="L1865" s="6" t="n">
        <v>0</v>
      </c>
      <c r="M1865" s="6" t="n">
        <v>0</v>
      </c>
      <c r="N1865" s="6" t="n">
        <v>0</v>
      </c>
      <c r="O1865" s="6" t="n">
        <v>1</v>
      </c>
      <c r="P1865" s="6" t="n">
        <v>0</v>
      </c>
      <c r="Q1865" s="6" t="n">
        <v>0</v>
      </c>
      <c r="R1865" s="6" t="n">
        <v>0</v>
      </c>
      <c r="S1865" s="6" t="n">
        <v>0</v>
      </c>
      <c r="T1865" s="6" t="n">
        <v>0</v>
      </c>
      <c r="U1865" s="6" t="s">
        <v>257</v>
      </c>
    </row>
    <row r="1866" customFormat="false" ht="22.35" hidden="false" customHeight="false" outlineLevel="0" collapsed="false">
      <c r="A1866" s="6" t="n">
        <v>1862</v>
      </c>
      <c r="B1866" s="6" t="s">
        <v>266</v>
      </c>
      <c r="C1866" s="7" t="s">
        <v>6058</v>
      </c>
      <c r="D1866" s="6" t="s">
        <v>5973</v>
      </c>
      <c r="E1866" s="6" t="n">
        <v>6</v>
      </c>
      <c r="F1866" s="6" t="n">
        <v>2</v>
      </c>
      <c r="G1866" s="6" t="n">
        <v>9</v>
      </c>
      <c r="H1866" s="6" t="n">
        <v>2</v>
      </c>
      <c r="I1866" s="6" t="n">
        <v>4</v>
      </c>
      <c r="J1866" s="6" t="n">
        <v>8</v>
      </c>
      <c r="K1866" s="6" t="n">
        <v>0</v>
      </c>
      <c r="L1866" s="6" t="n">
        <v>0</v>
      </c>
      <c r="M1866" s="6" t="n">
        <v>0</v>
      </c>
      <c r="N1866" s="6" t="n">
        <v>0</v>
      </c>
      <c r="O1866" s="6" t="n">
        <v>1</v>
      </c>
      <c r="P1866" s="6" t="n">
        <v>0</v>
      </c>
      <c r="Q1866" s="6" t="n">
        <v>0</v>
      </c>
      <c r="R1866" s="6" t="n">
        <v>0</v>
      </c>
      <c r="S1866" s="6" t="n">
        <v>0</v>
      </c>
      <c r="T1866" s="6" t="n">
        <v>0</v>
      </c>
      <c r="U1866" s="6" t="s">
        <v>257</v>
      </c>
    </row>
    <row r="1867" customFormat="false" ht="22.35" hidden="false" customHeight="false" outlineLevel="0" collapsed="false">
      <c r="A1867" s="6" t="n">
        <v>1863</v>
      </c>
      <c r="B1867" s="6" t="s">
        <v>266</v>
      </c>
      <c r="C1867" s="7" t="s">
        <v>6059</v>
      </c>
      <c r="D1867" s="6" t="s">
        <v>5973</v>
      </c>
      <c r="E1867" s="6" t="n">
        <v>2</v>
      </c>
      <c r="F1867" s="6" t="n">
        <v>2</v>
      </c>
      <c r="G1867" s="6" t="n">
        <v>9</v>
      </c>
      <c r="H1867" s="6" t="n">
        <v>2</v>
      </c>
      <c r="I1867" s="6" t="n">
        <v>4</v>
      </c>
      <c r="J1867" s="6" t="n">
        <v>8</v>
      </c>
      <c r="K1867" s="6" t="n">
        <v>0</v>
      </c>
      <c r="L1867" s="6" t="n">
        <v>0</v>
      </c>
      <c r="M1867" s="6" t="n">
        <v>0</v>
      </c>
      <c r="N1867" s="6" t="n">
        <v>0</v>
      </c>
      <c r="O1867" s="6" t="n">
        <v>1</v>
      </c>
      <c r="P1867" s="6" t="n">
        <v>0</v>
      </c>
      <c r="Q1867" s="6" t="n">
        <v>0</v>
      </c>
      <c r="R1867" s="6" t="n">
        <v>0</v>
      </c>
      <c r="S1867" s="6" t="n">
        <v>0</v>
      </c>
      <c r="T1867" s="6" t="n">
        <v>0</v>
      </c>
      <c r="U1867" s="6" t="s">
        <v>257</v>
      </c>
    </row>
    <row r="1868" customFormat="false" ht="22.35" hidden="false" customHeight="false" outlineLevel="0" collapsed="false">
      <c r="A1868" s="6" t="n">
        <v>1864</v>
      </c>
      <c r="B1868" s="6" t="s">
        <v>266</v>
      </c>
      <c r="C1868" s="7" t="s">
        <v>6060</v>
      </c>
      <c r="D1868" s="6" t="s">
        <v>5973</v>
      </c>
      <c r="E1868" s="6" t="n">
        <v>10</v>
      </c>
      <c r="F1868" s="6" t="n">
        <v>2</v>
      </c>
      <c r="G1868" s="6" t="n">
        <v>9</v>
      </c>
      <c r="H1868" s="6" t="n">
        <v>2</v>
      </c>
      <c r="I1868" s="6" t="n">
        <v>4</v>
      </c>
      <c r="J1868" s="6" t="n">
        <v>8</v>
      </c>
      <c r="K1868" s="6" t="n">
        <v>0</v>
      </c>
      <c r="L1868" s="6" t="n">
        <v>0</v>
      </c>
      <c r="M1868" s="6" t="n">
        <v>0</v>
      </c>
      <c r="N1868" s="6" t="n">
        <v>0</v>
      </c>
      <c r="O1868" s="6" t="n">
        <v>1</v>
      </c>
      <c r="P1868" s="6" t="n">
        <v>0</v>
      </c>
      <c r="Q1868" s="6" t="n">
        <v>0</v>
      </c>
      <c r="R1868" s="6" t="n">
        <v>0</v>
      </c>
      <c r="S1868" s="6" t="n">
        <v>0</v>
      </c>
      <c r="T1868" s="6" t="n">
        <v>0</v>
      </c>
      <c r="U1868" s="6" t="s">
        <v>257</v>
      </c>
    </row>
    <row r="1869" customFormat="false" ht="22.35" hidden="false" customHeight="false" outlineLevel="0" collapsed="false">
      <c r="A1869" s="6" t="n">
        <v>1865</v>
      </c>
      <c r="B1869" s="6" t="s">
        <v>266</v>
      </c>
      <c r="C1869" s="7" t="s">
        <v>6061</v>
      </c>
      <c r="D1869" s="6" t="s">
        <v>5973</v>
      </c>
      <c r="E1869" s="6" t="n">
        <v>7</v>
      </c>
      <c r="F1869" s="6" t="n">
        <v>2</v>
      </c>
      <c r="G1869" s="6" t="n">
        <v>9</v>
      </c>
      <c r="H1869" s="6" t="n">
        <v>2</v>
      </c>
      <c r="I1869" s="6" t="n">
        <v>4</v>
      </c>
      <c r="J1869" s="6" t="n">
        <v>8</v>
      </c>
      <c r="K1869" s="6" t="n">
        <v>0</v>
      </c>
      <c r="L1869" s="6" t="n">
        <v>0</v>
      </c>
      <c r="M1869" s="6" t="n">
        <v>0</v>
      </c>
      <c r="N1869" s="6" t="n">
        <v>0</v>
      </c>
      <c r="O1869" s="6" t="n">
        <v>1</v>
      </c>
      <c r="P1869" s="6" t="n">
        <v>0</v>
      </c>
      <c r="Q1869" s="6" t="n">
        <v>0</v>
      </c>
      <c r="R1869" s="6" t="n">
        <v>0</v>
      </c>
      <c r="S1869" s="6" t="n">
        <v>0</v>
      </c>
      <c r="T1869" s="6" t="n">
        <v>0</v>
      </c>
      <c r="U1869" s="6" t="s">
        <v>257</v>
      </c>
    </row>
    <row r="1870" customFormat="false" ht="22.35" hidden="false" customHeight="false" outlineLevel="0" collapsed="false">
      <c r="A1870" s="6" t="n">
        <v>1866</v>
      </c>
      <c r="B1870" s="6" t="s">
        <v>266</v>
      </c>
      <c r="C1870" s="7" t="s">
        <v>6063</v>
      </c>
      <c r="D1870" s="6" t="s">
        <v>5973</v>
      </c>
      <c r="E1870" s="6" t="n">
        <v>6</v>
      </c>
      <c r="F1870" s="6" t="n">
        <v>2</v>
      </c>
      <c r="G1870" s="6" t="n">
        <v>9</v>
      </c>
      <c r="H1870" s="6" t="n">
        <v>2</v>
      </c>
      <c r="I1870" s="6" t="n">
        <v>4</v>
      </c>
      <c r="J1870" s="6" t="n">
        <v>8</v>
      </c>
      <c r="K1870" s="6" t="n">
        <v>0</v>
      </c>
      <c r="L1870" s="6" t="n">
        <v>0</v>
      </c>
      <c r="M1870" s="6" t="n">
        <v>0</v>
      </c>
      <c r="N1870" s="6" t="n">
        <v>0</v>
      </c>
      <c r="O1870" s="6" t="n">
        <v>1</v>
      </c>
      <c r="P1870" s="6" t="n">
        <v>0</v>
      </c>
      <c r="Q1870" s="6" t="n">
        <v>0</v>
      </c>
      <c r="R1870" s="6" t="n">
        <v>0</v>
      </c>
      <c r="S1870" s="6" t="n">
        <v>0</v>
      </c>
      <c r="T1870" s="6" t="n">
        <v>0</v>
      </c>
      <c r="U1870" s="6" t="s">
        <v>257</v>
      </c>
    </row>
    <row r="1871" customFormat="false" ht="22.35" hidden="false" customHeight="false" outlineLevel="0" collapsed="false">
      <c r="A1871" s="6" t="n">
        <v>1867</v>
      </c>
      <c r="B1871" s="6" t="s">
        <v>266</v>
      </c>
      <c r="C1871" s="7" t="s">
        <v>6064</v>
      </c>
      <c r="D1871" s="6" t="s">
        <v>5973</v>
      </c>
      <c r="E1871" s="6" t="n">
        <v>10</v>
      </c>
      <c r="F1871" s="6" t="n">
        <v>2</v>
      </c>
      <c r="G1871" s="6" t="n">
        <v>9</v>
      </c>
      <c r="H1871" s="6" t="n">
        <v>2</v>
      </c>
      <c r="I1871" s="6" t="n">
        <v>4</v>
      </c>
      <c r="J1871" s="6" t="n">
        <v>8</v>
      </c>
      <c r="K1871" s="6" t="n">
        <v>0</v>
      </c>
      <c r="L1871" s="6" t="n">
        <v>0</v>
      </c>
      <c r="M1871" s="6" t="n">
        <v>0</v>
      </c>
      <c r="N1871" s="6" t="n">
        <v>0</v>
      </c>
      <c r="O1871" s="6" t="n">
        <v>1</v>
      </c>
      <c r="P1871" s="6" t="n">
        <v>0</v>
      </c>
      <c r="Q1871" s="6" t="n">
        <v>0</v>
      </c>
      <c r="R1871" s="6" t="n">
        <v>0</v>
      </c>
      <c r="S1871" s="6" t="n">
        <v>0</v>
      </c>
      <c r="T1871" s="6" t="n">
        <v>0</v>
      </c>
      <c r="U1871" s="6" t="s">
        <v>257</v>
      </c>
    </row>
    <row r="1872" customFormat="false" ht="22.35" hidden="false" customHeight="false" outlineLevel="0" collapsed="false">
      <c r="A1872" s="6" t="n">
        <v>1868</v>
      </c>
      <c r="B1872" s="6" t="s">
        <v>266</v>
      </c>
      <c r="C1872" s="7" t="s">
        <v>6065</v>
      </c>
      <c r="D1872" s="6" t="s">
        <v>5973</v>
      </c>
      <c r="E1872" s="6" t="n">
        <v>7</v>
      </c>
      <c r="F1872" s="6" t="n">
        <v>2</v>
      </c>
      <c r="G1872" s="6" t="n">
        <v>9</v>
      </c>
      <c r="H1872" s="6" t="n">
        <v>2</v>
      </c>
      <c r="I1872" s="6" t="n">
        <v>4</v>
      </c>
      <c r="J1872" s="6" t="n">
        <v>8</v>
      </c>
      <c r="K1872" s="6" t="n">
        <v>0</v>
      </c>
      <c r="L1872" s="6" t="n">
        <v>0</v>
      </c>
      <c r="M1872" s="6" t="n">
        <v>0</v>
      </c>
      <c r="N1872" s="6" t="n">
        <v>0</v>
      </c>
      <c r="O1872" s="6" t="n">
        <v>1</v>
      </c>
      <c r="P1872" s="6" t="n">
        <v>0</v>
      </c>
      <c r="Q1872" s="6" t="n">
        <v>0</v>
      </c>
      <c r="R1872" s="6" t="n">
        <v>0</v>
      </c>
      <c r="S1872" s="6" t="n">
        <v>0</v>
      </c>
      <c r="T1872" s="6" t="n">
        <v>0</v>
      </c>
      <c r="U1872" s="6" t="s">
        <v>257</v>
      </c>
    </row>
    <row r="1873" customFormat="false" ht="22.35" hidden="false" customHeight="false" outlineLevel="0" collapsed="false">
      <c r="A1873" s="6" t="n">
        <v>1869</v>
      </c>
      <c r="B1873" s="6" t="s">
        <v>266</v>
      </c>
      <c r="C1873" s="7" t="s">
        <v>6066</v>
      </c>
      <c r="D1873" s="6" t="s">
        <v>5973</v>
      </c>
      <c r="E1873" s="6" t="n">
        <v>7</v>
      </c>
      <c r="F1873" s="6" t="n">
        <v>2</v>
      </c>
      <c r="G1873" s="6" t="n">
        <v>9</v>
      </c>
      <c r="H1873" s="6" t="n">
        <v>2</v>
      </c>
      <c r="I1873" s="6" t="n">
        <v>4</v>
      </c>
      <c r="J1873" s="6" t="n">
        <v>8</v>
      </c>
      <c r="K1873" s="6" t="n">
        <v>0</v>
      </c>
      <c r="L1873" s="6" t="n">
        <v>0</v>
      </c>
      <c r="M1873" s="6" t="n">
        <v>0</v>
      </c>
      <c r="N1873" s="6" t="n">
        <v>0</v>
      </c>
      <c r="O1873" s="6" t="n">
        <v>1</v>
      </c>
      <c r="P1873" s="6" t="n">
        <v>0</v>
      </c>
      <c r="Q1873" s="6" t="n">
        <v>0</v>
      </c>
      <c r="R1873" s="6" t="n">
        <v>0</v>
      </c>
      <c r="S1873" s="6" t="n">
        <v>0</v>
      </c>
      <c r="T1873" s="6" t="n">
        <v>0</v>
      </c>
      <c r="U1873" s="6" t="s">
        <v>257</v>
      </c>
    </row>
    <row r="1874" customFormat="false" ht="22.35" hidden="false" customHeight="false" outlineLevel="0" collapsed="false">
      <c r="A1874" s="6" t="n">
        <v>1870</v>
      </c>
      <c r="B1874" s="6" t="s">
        <v>266</v>
      </c>
      <c r="C1874" s="7" t="s">
        <v>6067</v>
      </c>
      <c r="D1874" s="6" t="s">
        <v>5973</v>
      </c>
      <c r="E1874" s="6" t="n">
        <v>5</v>
      </c>
      <c r="F1874" s="6" t="n">
        <v>2</v>
      </c>
      <c r="G1874" s="6" t="n">
        <v>9</v>
      </c>
      <c r="H1874" s="6" t="n">
        <v>2</v>
      </c>
      <c r="I1874" s="6" t="n">
        <v>4</v>
      </c>
      <c r="J1874" s="6" t="n">
        <v>8</v>
      </c>
      <c r="K1874" s="6" t="n">
        <v>0</v>
      </c>
      <c r="L1874" s="6" t="n">
        <v>0</v>
      </c>
      <c r="M1874" s="6" t="n">
        <v>0</v>
      </c>
      <c r="N1874" s="6" t="n">
        <v>0</v>
      </c>
      <c r="O1874" s="6" t="n">
        <v>1</v>
      </c>
      <c r="P1874" s="6" t="n">
        <v>0</v>
      </c>
      <c r="Q1874" s="6" t="n">
        <v>0</v>
      </c>
      <c r="R1874" s="6" t="n">
        <v>0</v>
      </c>
      <c r="S1874" s="6" t="n">
        <v>0</v>
      </c>
      <c r="T1874" s="6" t="n">
        <v>0</v>
      </c>
      <c r="U1874" s="6" t="s">
        <v>257</v>
      </c>
    </row>
    <row r="1875" customFormat="false" ht="22.35" hidden="false" customHeight="false" outlineLevel="0" collapsed="false">
      <c r="A1875" s="6" t="n">
        <v>1871</v>
      </c>
      <c r="B1875" s="6" t="s">
        <v>266</v>
      </c>
      <c r="C1875" s="7" t="s">
        <v>6068</v>
      </c>
      <c r="D1875" s="6" t="s">
        <v>5973</v>
      </c>
      <c r="E1875" s="6" t="n">
        <v>9</v>
      </c>
      <c r="F1875" s="6" t="n">
        <v>2</v>
      </c>
      <c r="G1875" s="6" t="n">
        <v>9</v>
      </c>
      <c r="H1875" s="6" t="n">
        <v>2</v>
      </c>
      <c r="I1875" s="6" t="n">
        <v>4</v>
      </c>
      <c r="J1875" s="6" t="n">
        <v>8</v>
      </c>
      <c r="K1875" s="6" t="n">
        <v>0</v>
      </c>
      <c r="L1875" s="6" t="n">
        <v>0</v>
      </c>
      <c r="M1875" s="6" t="n">
        <v>0</v>
      </c>
      <c r="N1875" s="6" t="n">
        <v>0</v>
      </c>
      <c r="O1875" s="6" t="n">
        <v>1</v>
      </c>
      <c r="P1875" s="6" t="n">
        <v>0</v>
      </c>
      <c r="Q1875" s="6" t="n">
        <v>0</v>
      </c>
      <c r="R1875" s="6" t="n">
        <v>0</v>
      </c>
      <c r="S1875" s="6" t="n">
        <v>0</v>
      </c>
      <c r="T1875" s="6" t="n">
        <v>0</v>
      </c>
      <c r="U1875" s="6" t="s">
        <v>257</v>
      </c>
    </row>
    <row r="1876" customFormat="false" ht="22.35" hidden="false" customHeight="false" outlineLevel="0" collapsed="false">
      <c r="A1876" s="6" t="n">
        <v>1872</v>
      </c>
      <c r="B1876" s="6" t="s">
        <v>266</v>
      </c>
      <c r="C1876" s="7" t="s">
        <v>6069</v>
      </c>
      <c r="D1876" s="6" t="s">
        <v>5973</v>
      </c>
      <c r="E1876" s="6" t="n">
        <v>1</v>
      </c>
      <c r="F1876" s="6" t="n">
        <v>2</v>
      </c>
      <c r="G1876" s="6" t="n">
        <v>9</v>
      </c>
      <c r="H1876" s="6" t="n">
        <v>2</v>
      </c>
      <c r="I1876" s="6" t="n">
        <v>4</v>
      </c>
      <c r="J1876" s="6" t="n">
        <v>8</v>
      </c>
      <c r="K1876" s="6" t="n">
        <v>0</v>
      </c>
      <c r="L1876" s="6" t="n">
        <v>0</v>
      </c>
      <c r="M1876" s="6" t="n">
        <v>0</v>
      </c>
      <c r="N1876" s="6" t="n">
        <v>0</v>
      </c>
      <c r="O1876" s="6" t="n">
        <v>1</v>
      </c>
      <c r="P1876" s="6" t="n">
        <v>0</v>
      </c>
      <c r="Q1876" s="6" t="n">
        <v>0</v>
      </c>
      <c r="R1876" s="6" t="n">
        <v>0</v>
      </c>
      <c r="S1876" s="6" t="n">
        <v>0</v>
      </c>
      <c r="T1876" s="6" t="n">
        <v>0</v>
      </c>
      <c r="U1876" s="6" t="s">
        <v>257</v>
      </c>
    </row>
    <row r="1877" customFormat="false" ht="22.35" hidden="false" customHeight="false" outlineLevel="0" collapsed="false">
      <c r="A1877" s="6" t="n">
        <v>1873</v>
      </c>
      <c r="B1877" s="6" t="s">
        <v>266</v>
      </c>
      <c r="C1877" s="7" t="s">
        <v>6070</v>
      </c>
      <c r="D1877" s="6" t="s">
        <v>5973</v>
      </c>
      <c r="E1877" s="6" t="n">
        <v>3</v>
      </c>
      <c r="F1877" s="6" t="n">
        <v>2</v>
      </c>
      <c r="G1877" s="6" t="n">
        <v>9</v>
      </c>
      <c r="H1877" s="6" t="n">
        <v>2</v>
      </c>
      <c r="I1877" s="6" t="n">
        <v>4</v>
      </c>
      <c r="J1877" s="6" t="n">
        <v>8</v>
      </c>
      <c r="K1877" s="6" t="n">
        <v>0</v>
      </c>
      <c r="L1877" s="6" t="n">
        <v>0</v>
      </c>
      <c r="M1877" s="6" t="n">
        <v>0</v>
      </c>
      <c r="N1877" s="6" t="n">
        <v>0</v>
      </c>
      <c r="O1877" s="6" t="n">
        <v>1</v>
      </c>
      <c r="P1877" s="6" t="n">
        <v>0</v>
      </c>
      <c r="Q1877" s="6" t="n">
        <v>0</v>
      </c>
      <c r="R1877" s="6" t="n">
        <v>0</v>
      </c>
      <c r="S1877" s="6" t="n">
        <v>0</v>
      </c>
      <c r="T1877" s="6" t="n">
        <v>0</v>
      </c>
      <c r="U1877" s="6" t="s">
        <v>257</v>
      </c>
    </row>
    <row r="1878" customFormat="false" ht="22.35" hidden="false" customHeight="false" outlineLevel="0" collapsed="false">
      <c r="A1878" s="6" t="n">
        <v>1874</v>
      </c>
      <c r="B1878" s="6" t="s">
        <v>266</v>
      </c>
      <c r="C1878" s="7" t="s">
        <v>6071</v>
      </c>
      <c r="D1878" s="6" t="s">
        <v>5973</v>
      </c>
      <c r="E1878" s="6" t="n">
        <v>4</v>
      </c>
      <c r="F1878" s="6" t="n">
        <v>2</v>
      </c>
      <c r="G1878" s="6" t="n">
        <v>9</v>
      </c>
      <c r="H1878" s="6" t="n">
        <v>2</v>
      </c>
      <c r="I1878" s="6" t="n">
        <v>4</v>
      </c>
      <c r="J1878" s="6" t="n">
        <v>8</v>
      </c>
      <c r="K1878" s="6" t="n">
        <v>0</v>
      </c>
      <c r="L1878" s="6" t="n">
        <v>0</v>
      </c>
      <c r="M1878" s="6" t="n">
        <v>0</v>
      </c>
      <c r="N1878" s="6" t="n">
        <v>0</v>
      </c>
      <c r="O1878" s="6" t="n">
        <v>1</v>
      </c>
      <c r="P1878" s="6" t="n">
        <v>0</v>
      </c>
      <c r="Q1878" s="6" t="n">
        <v>0</v>
      </c>
      <c r="R1878" s="6" t="n">
        <v>0</v>
      </c>
      <c r="S1878" s="6" t="n">
        <v>0</v>
      </c>
      <c r="T1878" s="6" t="n">
        <v>0</v>
      </c>
      <c r="U1878" s="6" t="s">
        <v>257</v>
      </c>
    </row>
    <row r="1879" customFormat="false" ht="22.35" hidden="false" customHeight="false" outlineLevel="0" collapsed="false">
      <c r="A1879" s="6" t="n">
        <v>1875</v>
      </c>
      <c r="B1879" s="6" t="s">
        <v>266</v>
      </c>
      <c r="C1879" s="7" t="s">
        <v>6072</v>
      </c>
      <c r="D1879" s="6" t="s">
        <v>5988</v>
      </c>
      <c r="E1879" s="6" t="n">
        <v>2</v>
      </c>
      <c r="F1879" s="6" t="n">
        <v>1</v>
      </c>
      <c r="G1879" s="6" t="n">
        <v>7</v>
      </c>
      <c r="H1879" s="6" t="n">
        <v>4</v>
      </c>
      <c r="I1879" s="6" t="n">
        <v>3</v>
      </c>
      <c r="J1879" s="6" t="n">
        <v>2</v>
      </c>
      <c r="K1879" s="6" t="n">
        <v>0</v>
      </c>
      <c r="L1879" s="6" t="n">
        <v>0</v>
      </c>
      <c r="M1879" s="6" t="n">
        <v>1</v>
      </c>
      <c r="N1879" s="6" t="n">
        <v>0</v>
      </c>
      <c r="O1879" s="6" t="n">
        <v>0</v>
      </c>
      <c r="P1879" s="6" t="n">
        <v>0</v>
      </c>
      <c r="Q1879" s="6" t="n">
        <v>0</v>
      </c>
      <c r="R1879" s="6" t="n">
        <v>1</v>
      </c>
      <c r="S1879" s="6" t="n">
        <v>1</v>
      </c>
      <c r="T1879" s="6" t="n">
        <v>0</v>
      </c>
      <c r="U1879" s="6" t="s">
        <v>257</v>
      </c>
    </row>
    <row r="1880" customFormat="false" ht="22.35" hidden="false" customHeight="false" outlineLevel="0" collapsed="false">
      <c r="A1880" s="6" t="n">
        <v>1876</v>
      </c>
      <c r="B1880" s="6" t="s">
        <v>266</v>
      </c>
      <c r="C1880" s="7" t="s">
        <v>6074</v>
      </c>
      <c r="D1880" s="6" t="s">
        <v>5988</v>
      </c>
      <c r="E1880" s="6" t="n">
        <v>5</v>
      </c>
      <c r="F1880" s="6" t="n">
        <v>1</v>
      </c>
      <c r="G1880" s="6" t="n">
        <v>7</v>
      </c>
      <c r="H1880" s="6" t="n">
        <v>4</v>
      </c>
      <c r="I1880" s="6" t="n">
        <v>3</v>
      </c>
      <c r="J1880" s="6" t="n">
        <v>2</v>
      </c>
      <c r="K1880" s="6" t="n">
        <v>0</v>
      </c>
      <c r="L1880" s="6" t="n">
        <v>0</v>
      </c>
      <c r="M1880" s="6" t="n">
        <v>1</v>
      </c>
      <c r="N1880" s="6" t="n">
        <v>0</v>
      </c>
      <c r="O1880" s="6" t="n">
        <v>0</v>
      </c>
      <c r="P1880" s="6" t="n">
        <v>0</v>
      </c>
      <c r="Q1880" s="6" t="n">
        <v>0</v>
      </c>
      <c r="R1880" s="6" t="n">
        <v>1</v>
      </c>
      <c r="S1880" s="6" t="n">
        <v>1</v>
      </c>
      <c r="T1880" s="6" t="n">
        <v>0</v>
      </c>
      <c r="U1880" s="6" t="s">
        <v>257</v>
      </c>
    </row>
    <row r="1881" customFormat="false" ht="22.35" hidden="false" customHeight="false" outlineLevel="0" collapsed="false">
      <c r="A1881" s="6" t="n">
        <v>1877</v>
      </c>
      <c r="B1881" s="6" t="s">
        <v>266</v>
      </c>
      <c r="C1881" s="7" t="s">
        <v>6075</v>
      </c>
      <c r="D1881" s="6" t="s">
        <v>5988</v>
      </c>
      <c r="E1881" s="6" t="n">
        <v>3</v>
      </c>
      <c r="F1881" s="6" t="n">
        <v>1</v>
      </c>
      <c r="G1881" s="6" t="n">
        <v>7</v>
      </c>
      <c r="H1881" s="6" t="n">
        <v>4</v>
      </c>
      <c r="I1881" s="6" t="n">
        <v>3</v>
      </c>
      <c r="J1881" s="6" t="n">
        <v>2</v>
      </c>
      <c r="K1881" s="6" t="n">
        <v>0</v>
      </c>
      <c r="L1881" s="6" t="n">
        <v>0</v>
      </c>
      <c r="M1881" s="6" t="n">
        <v>1</v>
      </c>
      <c r="N1881" s="6" t="n">
        <v>0</v>
      </c>
      <c r="O1881" s="6" t="n">
        <v>0</v>
      </c>
      <c r="P1881" s="6" t="n">
        <v>0</v>
      </c>
      <c r="Q1881" s="6" t="n">
        <v>0</v>
      </c>
      <c r="R1881" s="6" t="n">
        <v>1</v>
      </c>
      <c r="S1881" s="6" t="n">
        <v>1</v>
      </c>
      <c r="T1881" s="6" t="n">
        <v>0</v>
      </c>
      <c r="U1881" s="6" t="s">
        <v>257</v>
      </c>
    </row>
    <row r="1882" customFormat="false" ht="22.35" hidden="false" customHeight="false" outlineLevel="0" collapsed="false">
      <c r="A1882" s="6" t="n">
        <v>1878</v>
      </c>
      <c r="B1882" s="6" t="s">
        <v>266</v>
      </c>
      <c r="C1882" s="7" t="s">
        <v>6076</v>
      </c>
      <c r="D1882" s="6" t="s">
        <v>5988</v>
      </c>
      <c r="E1882" s="6" t="n">
        <v>9</v>
      </c>
      <c r="F1882" s="6" t="n">
        <v>1</v>
      </c>
      <c r="G1882" s="6" t="n">
        <v>7</v>
      </c>
      <c r="H1882" s="6" t="n">
        <v>4</v>
      </c>
      <c r="I1882" s="6" t="n">
        <v>3</v>
      </c>
      <c r="J1882" s="6" t="n">
        <v>2</v>
      </c>
      <c r="K1882" s="6" t="n">
        <v>0</v>
      </c>
      <c r="L1882" s="6" t="n">
        <v>0</v>
      </c>
      <c r="M1882" s="6" t="n">
        <v>1</v>
      </c>
      <c r="N1882" s="6" t="n">
        <v>0</v>
      </c>
      <c r="O1882" s="6" t="n">
        <v>0</v>
      </c>
      <c r="P1882" s="6" t="n">
        <v>0</v>
      </c>
      <c r="Q1882" s="6" t="n">
        <v>0</v>
      </c>
      <c r="R1882" s="6" t="n">
        <v>1</v>
      </c>
      <c r="S1882" s="6" t="n">
        <v>1</v>
      </c>
      <c r="T1882" s="6" t="n">
        <v>0</v>
      </c>
      <c r="U1882" s="6" t="s">
        <v>257</v>
      </c>
    </row>
    <row r="1883" customFormat="false" ht="22.35" hidden="false" customHeight="false" outlineLevel="0" collapsed="false">
      <c r="A1883" s="6" t="n">
        <v>1879</v>
      </c>
      <c r="B1883" s="6" t="s">
        <v>266</v>
      </c>
      <c r="C1883" s="7" t="s">
        <v>6077</v>
      </c>
      <c r="D1883" s="6" t="s">
        <v>5988</v>
      </c>
      <c r="E1883" s="6" t="n">
        <v>5</v>
      </c>
      <c r="F1883" s="6" t="n">
        <v>1</v>
      </c>
      <c r="G1883" s="6" t="n">
        <v>7</v>
      </c>
      <c r="H1883" s="6" t="n">
        <v>4</v>
      </c>
      <c r="I1883" s="6" t="n">
        <v>3</v>
      </c>
      <c r="J1883" s="6" t="n">
        <v>2</v>
      </c>
      <c r="K1883" s="6" t="n">
        <v>0</v>
      </c>
      <c r="L1883" s="6" t="n">
        <v>0</v>
      </c>
      <c r="M1883" s="6" t="n">
        <v>1</v>
      </c>
      <c r="N1883" s="6" t="n">
        <v>0</v>
      </c>
      <c r="O1883" s="6" t="n">
        <v>0</v>
      </c>
      <c r="P1883" s="6" t="n">
        <v>0</v>
      </c>
      <c r="Q1883" s="6" t="n">
        <v>0</v>
      </c>
      <c r="R1883" s="6" t="n">
        <v>1</v>
      </c>
      <c r="S1883" s="6" t="n">
        <v>1</v>
      </c>
      <c r="T1883" s="6" t="n">
        <v>0</v>
      </c>
      <c r="U1883" s="6" t="s">
        <v>257</v>
      </c>
    </row>
    <row r="1884" customFormat="false" ht="22.35" hidden="false" customHeight="false" outlineLevel="0" collapsed="false">
      <c r="A1884" s="6" t="n">
        <v>1880</v>
      </c>
      <c r="B1884" s="6" t="s">
        <v>266</v>
      </c>
      <c r="C1884" s="7" t="s">
        <v>6078</v>
      </c>
      <c r="D1884" s="6" t="s">
        <v>5988</v>
      </c>
      <c r="E1884" s="6" t="n">
        <v>5</v>
      </c>
      <c r="F1884" s="6" t="n">
        <v>1</v>
      </c>
      <c r="G1884" s="6" t="n">
        <v>7</v>
      </c>
      <c r="H1884" s="6" t="n">
        <v>4</v>
      </c>
      <c r="I1884" s="6" t="n">
        <v>3</v>
      </c>
      <c r="J1884" s="6" t="n">
        <v>2</v>
      </c>
      <c r="K1884" s="6" t="n">
        <v>0</v>
      </c>
      <c r="L1884" s="6" t="n">
        <v>0</v>
      </c>
      <c r="M1884" s="6" t="n">
        <v>1</v>
      </c>
      <c r="N1884" s="6" t="n">
        <v>0</v>
      </c>
      <c r="O1884" s="6" t="n">
        <v>0</v>
      </c>
      <c r="P1884" s="6" t="n">
        <v>0</v>
      </c>
      <c r="Q1884" s="6" t="n">
        <v>0</v>
      </c>
      <c r="R1884" s="6" t="n">
        <v>1</v>
      </c>
      <c r="S1884" s="6" t="n">
        <v>1</v>
      </c>
      <c r="T1884" s="6" t="n">
        <v>0</v>
      </c>
      <c r="U1884" s="6" t="s">
        <v>257</v>
      </c>
    </row>
    <row r="1885" customFormat="false" ht="22.35" hidden="false" customHeight="false" outlineLevel="0" collapsed="false">
      <c r="A1885" s="6" t="n">
        <v>1881</v>
      </c>
      <c r="B1885" s="6" t="s">
        <v>266</v>
      </c>
      <c r="C1885" s="7" t="s">
        <v>6079</v>
      </c>
      <c r="D1885" s="6" t="s">
        <v>5988</v>
      </c>
      <c r="E1885" s="6" t="n">
        <v>4</v>
      </c>
      <c r="F1885" s="6" t="n">
        <v>1</v>
      </c>
      <c r="G1885" s="6" t="n">
        <v>7</v>
      </c>
      <c r="H1885" s="6" t="n">
        <v>4</v>
      </c>
      <c r="I1885" s="6" t="n">
        <v>3</v>
      </c>
      <c r="J1885" s="6" t="n">
        <v>2</v>
      </c>
      <c r="K1885" s="6" t="n">
        <v>0</v>
      </c>
      <c r="L1885" s="6" t="n">
        <v>0</v>
      </c>
      <c r="M1885" s="6" t="n">
        <v>1</v>
      </c>
      <c r="N1885" s="6" t="n">
        <v>0</v>
      </c>
      <c r="O1885" s="6" t="n">
        <v>0</v>
      </c>
      <c r="P1885" s="6" t="n">
        <v>0</v>
      </c>
      <c r="Q1885" s="6" t="n">
        <v>0</v>
      </c>
      <c r="R1885" s="6" t="n">
        <v>1</v>
      </c>
      <c r="S1885" s="6" t="n">
        <v>1</v>
      </c>
      <c r="T1885" s="6" t="n">
        <v>0</v>
      </c>
      <c r="U1885" s="6" t="s">
        <v>257</v>
      </c>
    </row>
    <row r="1886" customFormat="false" ht="22.35" hidden="false" customHeight="false" outlineLevel="0" collapsed="false">
      <c r="A1886" s="6" t="n">
        <v>1882</v>
      </c>
      <c r="B1886" s="6" t="s">
        <v>266</v>
      </c>
      <c r="C1886" s="7" t="s">
        <v>6080</v>
      </c>
      <c r="D1886" s="6" t="s">
        <v>5988</v>
      </c>
      <c r="E1886" s="6" t="n">
        <v>9</v>
      </c>
      <c r="F1886" s="6" t="n">
        <v>1</v>
      </c>
      <c r="G1886" s="6" t="n">
        <v>7</v>
      </c>
      <c r="H1886" s="6" t="n">
        <v>4</v>
      </c>
      <c r="I1886" s="6" t="n">
        <v>3</v>
      </c>
      <c r="J1886" s="6" t="n">
        <v>2</v>
      </c>
      <c r="K1886" s="6" t="n">
        <v>0</v>
      </c>
      <c r="L1886" s="6" t="n">
        <v>0</v>
      </c>
      <c r="M1886" s="6" t="n">
        <v>1</v>
      </c>
      <c r="N1886" s="6" t="n">
        <v>0</v>
      </c>
      <c r="O1886" s="6" t="n">
        <v>0</v>
      </c>
      <c r="P1886" s="6" t="n">
        <v>0</v>
      </c>
      <c r="Q1886" s="6" t="n">
        <v>0</v>
      </c>
      <c r="R1886" s="6" t="n">
        <v>1</v>
      </c>
      <c r="S1886" s="6" t="n">
        <v>1</v>
      </c>
      <c r="T1886" s="6" t="n">
        <v>0</v>
      </c>
      <c r="U1886" s="6" t="s">
        <v>257</v>
      </c>
    </row>
    <row r="1887" customFormat="false" ht="22.35" hidden="false" customHeight="false" outlineLevel="0" collapsed="false">
      <c r="A1887" s="6" t="n">
        <v>1883</v>
      </c>
      <c r="B1887" s="6" t="s">
        <v>266</v>
      </c>
      <c r="C1887" s="7" t="s">
        <v>6081</v>
      </c>
      <c r="D1887" s="6" t="s">
        <v>5988</v>
      </c>
      <c r="E1887" s="6" t="n">
        <v>3</v>
      </c>
      <c r="F1887" s="6" t="n">
        <v>1</v>
      </c>
      <c r="G1887" s="6" t="n">
        <v>7</v>
      </c>
      <c r="H1887" s="6" t="n">
        <v>4</v>
      </c>
      <c r="I1887" s="6" t="n">
        <v>3</v>
      </c>
      <c r="J1887" s="6" t="n">
        <v>2</v>
      </c>
      <c r="K1887" s="6" t="n">
        <v>0</v>
      </c>
      <c r="L1887" s="6" t="n">
        <v>0</v>
      </c>
      <c r="M1887" s="6" t="n">
        <v>1</v>
      </c>
      <c r="N1887" s="6" t="n">
        <v>0</v>
      </c>
      <c r="O1887" s="6" t="n">
        <v>0</v>
      </c>
      <c r="P1887" s="6" t="n">
        <v>0</v>
      </c>
      <c r="Q1887" s="6" t="n">
        <v>0</v>
      </c>
      <c r="R1887" s="6" t="n">
        <v>1</v>
      </c>
      <c r="S1887" s="6" t="n">
        <v>1</v>
      </c>
      <c r="T1887" s="6" t="n">
        <v>0</v>
      </c>
      <c r="U1887" s="6" t="s">
        <v>257</v>
      </c>
    </row>
    <row r="1888" customFormat="false" ht="22.35" hidden="false" customHeight="false" outlineLevel="0" collapsed="false">
      <c r="A1888" s="6" t="n">
        <v>1884</v>
      </c>
      <c r="B1888" s="6" t="s">
        <v>266</v>
      </c>
      <c r="C1888" s="7" t="s">
        <v>6082</v>
      </c>
      <c r="D1888" s="6" t="s">
        <v>5988</v>
      </c>
      <c r="E1888" s="6" t="n">
        <v>9</v>
      </c>
      <c r="F1888" s="6" t="n">
        <v>1</v>
      </c>
      <c r="G1888" s="6" t="n">
        <v>7</v>
      </c>
      <c r="H1888" s="6" t="n">
        <v>4</v>
      </c>
      <c r="I1888" s="6" t="n">
        <v>3</v>
      </c>
      <c r="J1888" s="6" t="n">
        <v>2</v>
      </c>
      <c r="K1888" s="6" t="n">
        <v>0</v>
      </c>
      <c r="L1888" s="6" t="n">
        <v>0</v>
      </c>
      <c r="M1888" s="6" t="n">
        <v>1</v>
      </c>
      <c r="N1888" s="6" t="n">
        <v>0</v>
      </c>
      <c r="O1888" s="6" t="n">
        <v>0</v>
      </c>
      <c r="P1888" s="6" t="n">
        <v>0</v>
      </c>
      <c r="Q1888" s="6" t="n">
        <v>0</v>
      </c>
      <c r="R1888" s="6" t="n">
        <v>1</v>
      </c>
      <c r="S1888" s="6" t="n">
        <v>1</v>
      </c>
      <c r="T1888" s="6" t="n">
        <v>0</v>
      </c>
      <c r="U1888" s="6" t="s">
        <v>257</v>
      </c>
    </row>
    <row r="1889" customFormat="false" ht="22.35" hidden="false" customHeight="false" outlineLevel="0" collapsed="false">
      <c r="A1889" s="6" t="n">
        <v>1885</v>
      </c>
      <c r="B1889" s="6" t="s">
        <v>266</v>
      </c>
      <c r="C1889" s="7" t="s">
        <v>6083</v>
      </c>
      <c r="D1889" s="6" t="s">
        <v>5988</v>
      </c>
      <c r="E1889" s="6" t="n">
        <v>7</v>
      </c>
      <c r="F1889" s="6" t="n">
        <v>1</v>
      </c>
      <c r="G1889" s="6" t="n">
        <v>7</v>
      </c>
      <c r="H1889" s="6" t="n">
        <v>4</v>
      </c>
      <c r="I1889" s="6" t="n">
        <v>3</v>
      </c>
      <c r="J1889" s="6" t="n">
        <v>2</v>
      </c>
      <c r="K1889" s="6" t="n">
        <v>0</v>
      </c>
      <c r="L1889" s="6" t="n">
        <v>0</v>
      </c>
      <c r="M1889" s="6" t="n">
        <v>1</v>
      </c>
      <c r="N1889" s="6" t="n">
        <v>0</v>
      </c>
      <c r="O1889" s="6" t="n">
        <v>0</v>
      </c>
      <c r="P1889" s="6" t="n">
        <v>0</v>
      </c>
      <c r="Q1889" s="6" t="n">
        <v>0</v>
      </c>
      <c r="R1889" s="6" t="n">
        <v>1</v>
      </c>
      <c r="S1889" s="6" t="n">
        <v>1</v>
      </c>
      <c r="T1889" s="6" t="n">
        <v>0</v>
      </c>
      <c r="U1889" s="6" t="s">
        <v>257</v>
      </c>
    </row>
    <row r="1890" customFormat="false" ht="22.35" hidden="false" customHeight="false" outlineLevel="0" collapsed="false">
      <c r="A1890" s="6" t="n">
        <v>1886</v>
      </c>
      <c r="B1890" s="6" t="s">
        <v>266</v>
      </c>
      <c r="C1890" s="7" t="s">
        <v>6085</v>
      </c>
      <c r="D1890" s="6" t="s">
        <v>5988</v>
      </c>
      <c r="E1890" s="6" t="n">
        <v>7</v>
      </c>
      <c r="F1890" s="6" t="n">
        <v>1</v>
      </c>
      <c r="G1890" s="6" t="n">
        <v>7</v>
      </c>
      <c r="H1890" s="6" t="n">
        <v>4</v>
      </c>
      <c r="I1890" s="6" t="n">
        <v>3</v>
      </c>
      <c r="J1890" s="6" t="n">
        <v>2</v>
      </c>
      <c r="K1890" s="6" t="n">
        <v>0</v>
      </c>
      <c r="L1890" s="6" t="n">
        <v>0</v>
      </c>
      <c r="M1890" s="6" t="n">
        <v>1</v>
      </c>
      <c r="N1890" s="6" t="n">
        <v>0</v>
      </c>
      <c r="O1890" s="6" t="n">
        <v>0</v>
      </c>
      <c r="P1890" s="6" t="n">
        <v>0</v>
      </c>
      <c r="Q1890" s="6" t="n">
        <v>0</v>
      </c>
      <c r="R1890" s="6" t="n">
        <v>1</v>
      </c>
      <c r="S1890" s="6" t="n">
        <v>1</v>
      </c>
      <c r="T1890" s="6" t="n">
        <v>0</v>
      </c>
      <c r="U1890" s="6" t="s">
        <v>257</v>
      </c>
    </row>
    <row r="1891" customFormat="false" ht="22.35" hidden="false" customHeight="false" outlineLevel="0" collapsed="false">
      <c r="A1891" s="6" t="n">
        <v>1887</v>
      </c>
      <c r="B1891" s="6" t="s">
        <v>266</v>
      </c>
      <c r="C1891" s="7" t="s">
        <v>6086</v>
      </c>
      <c r="D1891" s="6" t="s">
        <v>5988</v>
      </c>
      <c r="E1891" s="6" t="n">
        <v>6</v>
      </c>
      <c r="F1891" s="6" t="n">
        <v>1</v>
      </c>
      <c r="G1891" s="6" t="n">
        <v>7</v>
      </c>
      <c r="H1891" s="6" t="n">
        <v>4</v>
      </c>
      <c r="I1891" s="6" t="n">
        <v>3</v>
      </c>
      <c r="J1891" s="6" t="n">
        <v>2</v>
      </c>
      <c r="K1891" s="6" t="n">
        <v>0</v>
      </c>
      <c r="L1891" s="6" t="n">
        <v>0</v>
      </c>
      <c r="M1891" s="6" t="n">
        <v>1</v>
      </c>
      <c r="N1891" s="6" t="n">
        <v>0</v>
      </c>
      <c r="O1891" s="6" t="n">
        <v>0</v>
      </c>
      <c r="P1891" s="6" t="n">
        <v>0</v>
      </c>
      <c r="Q1891" s="6" t="n">
        <v>0</v>
      </c>
      <c r="R1891" s="6" t="n">
        <v>1</v>
      </c>
      <c r="S1891" s="6" t="n">
        <v>1</v>
      </c>
      <c r="T1891" s="6" t="n">
        <v>0</v>
      </c>
      <c r="U1891" s="6" t="s">
        <v>257</v>
      </c>
    </row>
    <row r="1892" customFormat="false" ht="22.35" hidden="false" customHeight="false" outlineLevel="0" collapsed="false">
      <c r="A1892" s="6" t="n">
        <v>1888</v>
      </c>
      <c r="B1892" s="6" t="s">
        <v>266</v>
      </c>
      <c r="C1892" s="7" t="s">
        <v>6087</v>
      </c>
      <c r="D1892" s="6" t="s">
        <v>5988</v>
      </c>
      <c r="E1892" s="6" t="n">
        <v>3</v>
      </c>
      <c r="F1892" s="6" t="n">
        <v>1</v>
      </c>
      <c r="G1892" s="6" t="n">
        <v>7</v>
      </c>
      <c r="H1892" s="6" t="n">
        <v>4</v>
      </c>
      <c r="I1892" s="6" t="n">
        <v>3</v>
      </c>
      <c r="J1892" s="6" t="n">
        <v>2</v>
      </c>
      <c r="K1892" s="6" t="n">
        <v>0</v>
      </c>
      <c r="L1892" s="6" t="n">
        <v>0</v>
      </c>
      <c r="M1892" s="6" t="n">
        <v>1</v>
      </c>
      <c r="N1892" s="6" t="n">
        <v>0</v>
      </c>
      <c r="O1892" s="6" t="n">
        <v>0</v>
      </c>
      <c r="P1892" s="6" t="n">
        <v>0</v>
      </c>
      <c r="Q1892" s="6" t="n">
        <v>0</v>
      </c>
      <c r="R1892" s="6" t="n">
        <v>1</v>
      </c>
      <c r="S1892" s="6" t="n">
        <v>1</v>
      </c>
      <c r="T1892" s="6" t="n">
        <v>0</v>
      </c>
      <c r="U1892" s="6" t="s">
        <v>257</v>
      </c>
    </row>
    <row r="1893" customFormat="false" ht="22.35" hidden="false" customHeight="false" outlineLevel="0" collapsed="false">
      <c r="A1893" s="6" t="n">
        <v>1889</v>
      </c>
      <c r="B1893" s="6" t="s">
        <v>266</v>
      </c>
      <c r="C1893" s="7" t="s">
        <v>6088</v>
      </c>
      <c r="D1893" s="6" t="s">
        <v>5988</v>
      </c>
      <c r="E1893" s="6" t="n">
        <v>4</v>
      </c>
      <c r="F1893" s="6" t="n">
        <v>1</v>
      </c>
      <c r="G1893" s="6" t="n">
        <v>7</v>
      </c>
      <c r="H1893" s="6" t="n">
        <v>4</v>
      </c>
      <c r="I1893" s="6" t="n">
        <v>3</v>
      </c>
      <c r="J1893" s="6" t="n">
        <v>2</v>
      </c>
      <c r="K1893" s="6" t="n">
        <v>0</v>
      </c>
      <c r="L1893" s="6" t="n">
        <v>0</v>
      </c>
      <c r="M1893" s="6" t="n">
        <v>1</v>
      </c>
      <c r="N1893" s="6" t="n">
        <v>0</v>
      </c>
      <c r="O1893" s="6" t="n">
        <v>0</v>
      </c>
      <c r="P1893" s="6" t="n">
        <v>0</v>
      </c>
      <c r="Q1893" s="6" t="n">
        <v>0</v>
      </c>
      <c r="R1893" s="6" t="n">
        <v>1</v>
      </c>
      <c r="S1893" s="6" t="n">
        <v>1</v>
      </c>
      <c r="T1893" s="6" t="n">
        <v>0</v>
      </c>
      <c r="U1893" s="6" t="s">
        <v>257</v>
      </c>
    </row>
    <row r="1894" customFormat="false" ht="22.35" hidden="false" customHeight="false" outlineLevel="0" collapsed="false">
      <c r="A1894" s="6" t="n">
        <v>1890</v>
      </c>
      <c r="B1894" s="6" t="s">
        <v>266</v>
      </c>
      <c r="C1894" s="7" t="s">
        <v>6089</v>
      </c>
      <c r="D1894" s="6" t="s">
        <v>6004</v>
      </c>
      <c r="E1894" s="6" t="n">
        <v>1</v>
      </c>
      <c r="F1894" s="6" t="n">
        <v>8</v>
      </c>
      <c r="G1894" s="6" t="n">
        <v>1</v>
      </c>
      <c r="H1894" s="6" t="n">
        <v>6</v>
      </c>
      <c r="I1894" s="6" t="n">
        <v>6</v>
      </c>
      <c r="J1894" s="6" t="n">
        <v>4</v>
      </c>
      <c r="K1894" s="6" t="n">
        <v>0</v>
      </c>
      <c r="L1894" s="6" t="n">
        <v>0</v>
      </c>
      <c r="M1894" s="6" t="n">
        <v>0</v>
      </c>
      <c r="N1894" s="6" t="n">
        <v>1</v>
      </c>
      <c r="O1894" s="6" t="n">
        <v>0</v>
      </c>
      <c r="P1894" s="6" t="n">
        <v>0</v>
      </c>
      <c r="Q1894" s="6" t="n">
        <v>1</v>
      </c>
      <c r="R1894" s="6" t="n">
        <v>1</v>
      </c>
      <c r="S1894" s="6" t="n">
        <v>0</v>
      </c>
      <c r="T1894" s="6" t="n">
        <v>0</v>
      </c>
      <c r="U1894" s="6" t="s">
        <v>257</v>
      </c>
    </row>
    <row r="1895" customFormat="false" ht="22.35" hidden="false" customHeight="false" outlineLevel="0" collapsed="false">
      <c r="A1895" s="6" t="n">
        <v>1891</v>
      </c>
      <c r="B1895" s="6" t="s">
        <v>266</v>
      </c>
      <c r="C1895" s="7" t="s">
        <v>6091</v>
      </c>
      <c r="D1895" s="6" t="s">
        <v>6004</v>
      </c>
      <c r="E1895" s="6" t="n">
        <v>5</v>
      </c>
      <c r="F1895" s="6" t="n">
        <v>8</v>
      </c>
      <c r="G1895" s="6" t="n">
        <v>1</v>
      </c>
      <c r="H1895" s="6" t="n">
        <v>6</v>
      </c>
      <c r="I1895" s="6" t="n">
        <v>6</v>
      </c>
      <c r="J1895" s="6" t="n">
        <v>4</v>
      </c>
      <c r="K1895" s="6" t="n">
        <v>0</v>
      </c>
      <c r="L1895" s="6" t="n">
        <v>0</v>
      </c>
      <c r="M1895" s="6" t="n">
        <v>0</v>
      </c>
      <c r="N1895" s="6" t="n">
        <v>1</v>
      </c>
      <c r="O1895" s="6" t="n">
        <v>0</v>
      </c>
      <c r="P1895" s="6" t="n">
        <v>0</v>
      </c>
      <c r="Q1895" s="6" t="n">
        <v>1</v>
      </c>
      <c r="R1895" s="6" t="n">
        <v>1</v>
      </c>
      <c r="S1895" s="6" t="n">
        <v>0</v>
      </c>
      <c r="T1895" s="6" t="n">
        <v>0</v>
      </c>
      <c r="U1895" s="6" t="s">
        <v>257</v>
      </c>
    </row>
    <row r="1896" customFormat="false" ht="22.35" hidden="false" customHeight="false" outlineLevel="0" collapsed="false">
      <c r="A1896" s="6" t="n">
        <v>1892</v>
      </c>
      <c r="B1896" s="6" t="s">
        <v>266</v>
      </c>
      <c r="C1896" s="7" t="s">
        <v>6092</v>
      </c>
      <c r="D1896" s="6" t="s">
        <v>6004</v>
      </c>
      <c r="E1896" s="6" t="n">
        <v>4</v>
      </c>
      <c r="F1896" s="6" t="n">
        <v>8</v>
      </c>
      <c r="G1896" s="6" t="n">
        <v>1</v>
      </c>
      <c r="H1896" s="6" t="n">
        <v>6</v>
      </c>
      <c r="I1896" s="6" t="n">
        <v>6</v>
      </c>
      <c r="J1896" s="6" t="n">
        <v>4</v>
      </c>
      <c r="K1896" s="6" t="n">
        <v>0</v>
      </c>
      <c r="L1896" s="6" t="n">
        <v>0</v>
      </c>
      <c r="M1896" s="6" t="n">
        <v>0</v>
      </c>
      <c r="N1896" s="6" t="n">
        <v>1</v>
      </c>
      <c r="O1896" s="6" t="n">
        <v>0</v>
      </c>
      <c r="P1896" s="6" t="n">
        <v>0</v>
      </c>
      <c r="Q1896" s="6" t="n">
        <v>1</v>
      </c>
      <c r="R1896" s="6" t="n">
        <v>1</v>
      </c>
      <c r="S1896" s="6" t="n">
        <v>0</v>
      </c>
      <c r="T1896" s="6" t="n">
        <v>0</v>
      </c>
      <c r="U1896" s="6" t="s">
        <v>257</v>
      </c>
    </row>
    <row r="1897" customFormat="false" ht="22.35" hidden="false" customHeight="false" outlineLevel="0" collapsed="false">
      <c r="A1897" s="6" t="n">
        <v>1893</v>
      </c>
      <c r="B1897" s="6" t="s">
        <v>266</v>
      </c>
      <c r="C1897" s="7" t="s">
        <v>596</v>
      </c>
      <c r="D1897" s="6" t="s">
        <v>6004</v>
      </c>
      <c r="E1897" s="6" t="n">
        <v>3</v>
      </c>
      <c r="F1897" s="6" t="n">
        <v>8</v>
      </c>
      <c r="G1897" s="6" t="n">
        <v>1</v>
      </c>
      <c r="H1897" s="6" t="n">
        <v>6</v>
      </c>
      <c r="I1897" s="6" t="n">
        <v>6</v>
      </c>
      <c r="J1897" s="6" t="n">
        <v>4</v>
      </c>
      <c r="K1897" s="6" t="n">
        <v>0</v>
      </c>
      <c r="L1897" s="6" t="n">
        <v>0</v>
      </c>
      <c r="M1897" s="6" t="n">
        <v>0</v>
      </c>
      <c r="N1897" s="6" t="n">
        <v>1</v>
      </c>
      <c r="O1897" s="6" t="n">
        <v>0</v>
      </c>
      <c r="P1897" s="6" t="n">
        <v>0</v>
      </c>
      <c r="Q1897" s="6" t="n">
        <v>1</v>
      </c>
      <c r="R1897" s="6" t="n">
        <v>1</v>
      </c>
      <c r="S1897" s="6" t="n">
        <v>0</v>
      </c>
      <c r="T1897" s="6" t="n">
        <v>0</v>
      </c>
      <c r="U1897" s="6" t="s">
        <v>257</v>
      </c>
    </row>
    <row r="1898" customFormat="false" ht="22.35" hidden="false" customHeight="false" outlineLevel="0" collapsed="false">
      <c r="A1898" s="6" t="n">
        <v>1894</v>
      </c>
      <c r="B1898" s="6" t="s">
        <v>266</v>
      </c>
      <c r="C1898" s="7" t="s">
        <v>6093</v>
      </c>
      <c r="D1898" s="6" t="s">
        <v>6004</v>
      </c>
      <c r="E1898" s="6" t="n">
        <v>7</v>
      </c>
      <c r="F1898" s="6" t="n">
        <v>8</v>
      </c>
      <c r="G1898" s="6" t="n">
        <v>1</v>
      </c>
      <c r="H1898" s="6" t="n">
        <v>6</v>
      </c>
      <c r="I1898" s="6" t="n">
        <v>6</v>
      </c>
      <c r="J1898" s="6" t="n">
        <v>4</v>
      </c>
      <c r="K1898" s="6" t="n">
        <v>0</v>
      </c>
      <c r="L1898" s="6" t="n">
        <v>0</v>
      </c>
      <c r="M1898" s="6" t="n">
        <v>0</v>
      </c>
      <c r="N1898" s="6" t="n">
        <v>1</v>
      </c>
      <c r="O1898" s="6" t="n">
        <v>0</v>
      </c>
      <c r="P1898" s="6" t="n">
        <v>0</v>
      </c>
      <c r="Q1898" s="6" t="n">
        <v>1</v>
      </c>
      <c r="R1898" s="6" t="n">
        <v>1</v>
      </c>
      <c r="S1898" s="6" t="n">
        <v>0</v>
      </c>
      <c r="T1898" s="6" t="n">
        <v>0</v>
      </c>
      <c r="U1898" s="6" t="s">
        <v>257</v>
      </c>
    </row>
    <row r="1899" customFormat="false" ht="22.35" hidden="false" customHeight="false" outlineLevel="0" collapsed="false">
      <c r="A1899" s="6" t="n">
        <v>1895</v>
      </c>
      <c r="B1899" s="6" t="s">
        <v>266</v>
      </c>
      <c r="C1899" s="7" t="s">
        <v>6094</v>
      </c>
      <c r="D1899" s="6" t="s">
        <v>6004</v>
      </c>
      <c r="E1899" s="6" t="n">
        <v>8</v>
      </c>
      <c r="F1899" s="6" t="n">
        <v>8</v>
      </c>
      <c r="G1899" s="6" t="n">
        <v>1</v>
      </c>
      <c r="H1899" s="6" t="n">
        <v>6</v>
      </c>
      <c r="I1899" s="6" t="n">
        <v>6</v>
      </c>
      <c r="J1899" s="6" t="n">
        <v>4</v>
      </c>
      <c r="K1899" s="6" t="n">
        <v>0</v>
      </c>
      <c r="L1899" s="6" t="n">
        <v>0</v>
      </c>
      <c r="M1899" s="6" t="n">
        <v>0</v>
      </c>
      <c r="N1899" s="6" t="n">
        <v>1</v>
      </c>
      <c r="O1899" s="6" t="n">
        <v>0</v>
      </c>
      <c r="P1899" s="6" t="n">
        <v>0</v>
      </c>
      <c r="Q1899" s="6" t="n">
        <v>1</v>
      </c>
      <c r="R1899" s="6" t="n">
        <v>1</v>
      </c>
      <c r="S1899" s="6" t="n">
        <v>0</v>
      </c>
      <c r="T1899" s="6" t="n">
        <v>0</v>
      </c>
      <c r="U1899" s="6" t="s">
        <v>257</v>
      </c>
    </row>
    <row r="1900" customFormat="false" ht="22.35" hidden="false" customHeight="false" outlineLevel="0" collapsed="false">
      <c r="A1900" s="6" t="n">
        <v>1896</v>
      </c>
      <c r="B1900" s="6" t="s">
        <v>266</v>
      </c>
      <c r="C1900" s="7" t="s">
        <v>6095</v>
      </c>
      <c r="D1900" s="6" t="s">
        <v>6004</v>
      </c>
      <c r="E1900" s="6" t="n">
        <v>4</v>
      </c>
      <c r="F1900" s="6" t="n">
        <v>8</v>
      </c>
      <c r="G1900" s="6" t="n">
        <v>1</v>
      </c>
      <c r="H1900" s="6" t="n">
        <v>6</v>
      </c>
      <c r="I1900" s="6" t="n">
        <v>6</v>
      </c>
      <c r="J1900" s="6" t="n">
        <v>4</v>
      </c>
      <c r="K1900" s="6" t="n">
        <v>0</v>
      </c>
      <c r="L1900" s="6" t="n">
        <v>0</v>
      </c>
      <c r="M1900" s="6" t="n">
        <v>0</v>
      </c>
      <c r="N1900" s="6" t="n">
        <v>1</v>
      </c>
      <c r="O1900" s="6" t="n">
        <v>0</v>
      </c>
      <c r="P1900" s="6" t="n">
        <v>0</v>
      </c>
      <c r="Q1900" s="6" t="n">
        <v>1</v>
      </c>
      <c r="R1900" s="6" t="n">
        <v>1</v>
      </c>
      <c r="S1900" s="6" t="n">
        <v>0</v>
      </c>
      <c r="T1900" s="6" t="n">
        <v>0</v>
      </c>
      <c r="U1900" s="6" t="s">
        <v>257</v>
      </c>
    </row>
    <row r="1901" customFormat="false" ht="22.35" hidden="false" customHeight="false" outlineLevel="0" collapsed="false">
      <c r="A1901" s="6" t="n">
        <v>1897</v>
      </c>
      <c r="B1901" s="6" t="s">
        <v>266</v>
      </c>
      <c r="C1901" s="7" t="s">
        <v>6096</v>
      </c>
      <c r="D1901" s="6" t="s">
        <v>6004</v>
      </c>
      <c r="E1901" s="6" t="n">
        <v>10</v>
      </c>
      <c r="F1901" s="6" t="n">
        <v>8</v>
      </c>
      <c r="G1901" s="6" t="n">
        <v>1</v>
      </c>
      <c r="H1901" s="6" t="n">
        <v>6</v>
      </c>
      <c r="I1901" s="6" t="n">
        <v>6</v>
      </c>
      <c r="J1901" s="6" t="n">
        <v>4</v>
      </c>
      <c r="K1901" s="6" t="n">
        <v>0</v>
      </c>
      <c r="L1901" s="6" t="n">
        <v>0</v>
      </c>
      <c r="M1901" s="6" t="n">
        <v>0</v>
      </c>
      <c r="N1901" s="6" t="n">
        <v>1</v>
      </c>
      <c r="O1901" s="6" t="n">
        <v>0</v>
      </c>
      <c r="P1901" s="6" t="n">
        <v>0</v>
      </c>
      <c r="Q1901" s="6" t="n">
        <v>1</v>
      </c>
      <c r="R1901" s="6" t="n">
        <v>1</v>
      </c>
      <c r="S1901" s="6" t="n">
        <v>0</v>
      </c>
      <c r="T1901" s="6" t="n">
        <v>0</v>
      </c>
      <c r="U1901" s="6" t="s">
        <v>257</v>
      </c>
    </row>
    <row r="1902" customFormat="false" ht="22.35" hidden="false" customHeight="false" outlineLevel="0" collapsed="false">
      <c r="A1902" s="6" t="n">
        <v>1898</v>
      </c>
      <c r="B1902" s="6" t="s">
        <v>266</v>
      </c>
      <c r="C1902" s="7" t="s">
        <v>6097</v>
      </c>
      <c r="D1902" s="6" t="s">
        <v>6004</v>
      </c>
      <c r="E1902" s="6" t="n">
        <v>10</v>
      </c>
      <c r="F1902" s="6" t="n">
        <v>8</v>
      </c>
      <c r="G1902" s="6" t="n">
        <v>1</v>
      </c>
      <c r="H1902" s="6" t="n">
        <v>6</v>
      </c>
      <c r="I1902" s="6" t="n">
        <v>6</v>
      </c>
      <c r="J1902" s="6" t="n">
        <v>4</v>
      </c>
      <c r="K1902" s="6" t="n">
        <v>0</v>
      </c>
      <c r="L1902" s="6" t="n">
        <v>0</v>
      </c>
      <c r="M1902" s="6" t="n">
        <v>0</v>
      </c>
      <c r="N1902" s="6" t="n">
        <v>1</v>
      </c>
      <c r="O1902" s="6" t="n">
        <v>0</v>
      </c>
      <c r="P1902" s="6" t="n">
        <v>0</v>
      </c>
      <c r="Q1902" s="6" t="n">
        <v>1</v>
      </c>
      <c r="R1902" s="6" t="n">
        <v>1</v>
      </c>
      <c r="S1902" s="6" t="n">
        <v>0</v>
      </c>
      <c r="T1902" s="6" t="n">
        <v>0</v>
      </c>
      <c r="U1902" s="6" t="s">
        <v>257</v>
      </c>
    </row>
    <row r="1903" customFormat="false" ht="22.35" hidden="false" customHeight="false" outlineLevel="0" collapsed="false">
      <c r="A1903" s="6" t="n">
        <v>1899</v>
      </c>
      <c r="B1903" s="6" t="s">
        <v>266</v>
      </c>
      <c r="C1903" s="7" t="s">
        <v>599</v>
      </c>
      <c r="D1903" s="6" t="s">
        <v>6004</v>
      </c>
      <c r="E1903" s="6" t="n">
        <v>8</v>
      </c>
      <c r="F1903" s="6" t="n">
        <v>8</v>
      </c>
      <c r="G1903" s="6" t="n">
        <v>1</v>
      </c>
      <c r="H1903" s="6" t="n">
        <v>6</v>
      </c>
      <c r="I1903" s="6" t="n">
        <v>6</v>
      </c>
      <c r="J1903" s="6" t="n">
        <v>4</v>
      </c>
      <c r="K1903" s="6" t="n">
        <v>0</v>
      </c>
      <c r="L1903" s="6" t="n">
        <v>0</v>
      </c>
      <c r="M1903" s="6" t="n">
        <v>0</v>
      </c>
      <c r="N1903" s="6" t="n">
        <v>1</v>
      </c>
      <c r="O1903" s="6" t="n">
        <v>0</v>
      </c>
      <c r="P1903" s="6" t="n">
        <v>0</v>
      </c>
      <c r="Q1903" s="6" t="n">
        <v>1</v>
      </c>
      <c r="R1903" s="6" t="n">
        <v>1</v>
      </c>
      <c r="S1903" s="6" t="n">
        <v>0</v>
      </c>
      <c r="T1903" s="6" t="n">
        <v>0</v>
      </c>
      <c r="U1903" s="6" t="s">
        <v>257</v>
      </c>
    </row>
    <row r="1904" customFormat="false" ht="22.35" hidden="false" customHeight="false" outlineLevel="0" collapsed="false">
      <c r="A1904" s="6" t="n">
        <v>1900</v>
      </c>
      <c r="B1904" s="6" t="s">
        <v>266</v>
      </c>
      <c r="C1904" s="7" t="s">
        <v>6098</v>
      </c>
      <c r="D1904" s="6" t="s">
        <v>6004</v>
      </c>
      <c r="E1904" s="6" t="n">
        <v>7</v>
      </c>
      <c r="F1904" s="6" t="n">
        <v>8</v>
      </c>
      <c r="G1904" s="6" t="n">
        <v>1</v>
      </c>
      <c r="H1904" s="6" t="n">
        <v>6</v>
      </c>
      <c r="I1904" s="6" t="n">
        <v>6</v>
      </c>
      <c r="J1904" s="6" t="n">
        <v>4</v>
      </c>
      <c r="K1904" s="6" t="n">
        <v>0</v>
      </c>
      <c r="L1904" s="6" t="n">
        <v>0</v>
      </c>
      <c r="M1904" s="6" t="n">
        <v>0</v>
      </c>
      <c r="N1904" s="6" t="n">
        <v>1</v>
      </c>
      <c r="O1904" s="6" t="n">
        <v>0</v>
      </c>
      <c r="P1904" s="6" t="n">
        <v>0</v>
      </c>
      <c r="Q1904" s="6" t="n">
        <v>1</v>
      </c>
      <c r="R1904" s="6" t="n">
        <v>1</v>
      </c>
      <c r="S1904" s="6" t="n">
        <v>0</v>
      </c>
      <c r="T1904" s="6" t="n">
        <v>0</v>
      </c>
      <c r="U1904" s="6" t="s">
        <v>257</v>
      </c>
    </row>
    <row r="1905" customFormat="false" ht="22.35" hidden="false" customHeight="false" outlineLevel="0" collapsed="false">
      <c r="A1905" s="6" t="n">
        <v>1901</v>
      </c>
      <c r="B1905" s="6" t="s">
        <v>266</v>
      </c>
      <c r="C1905" s="7" t="s">
        <v>6099</v>
      </c>
      <c r="D1905" s="6" t="s">
        <v>6004</v>
      </c>
      <c r="E1905" s="6" t="n">
        <v>6</v>
      </c>
      <c r="F1905" s="6" t="n">
        <v>8</v>
      </c>
      <c r="G1905" s="6" t="n">
        <v>1</v>
      </c>
      <c r="H1905" s="6" t="n">
        <v>6</v>
      </c>
      <c r="I1905" s="6" t="n">
        <v>6</v>
      </c>
      <c r="J1905" s="6" t="n">
        <v>4</v>
      </c>
      <c r="K1905" s="6" t="n">
        <v>0</v>
      </c>
      <c r="L1905" s="6" t="n">
        <v>0</v>
      </c>
      <c r="M1905" s="6" t="n">
        <v>0</v>
      </c>
      <c r="N1905" s="6" t="n">
        <v>1</v>
      </c>
      <c r="O1905" s="6" t="n">
        <v>0</v>
      </c>
      <c r="P1905" s="6" t="n">
        <v>0</v>
      </c>
      <c r="Q1905" s="6" t="n">
        <v>1</v>
      </c>
      <c r="R1905" s="6" t="n">
        <v>1</v>
      </c>
      <c r="S1905" s="6" t="n">
        <v>0</v>
      </c>
      <c r="T1905" s="6" t="n">
        <v>0</v>
      </c>
      <c r="U1905" s="6" t="s">
        <v>257</v>
      </c>
    </row>
    <row r="1906" customFormat="false" ht="22.35" hidden="false" customHeight="false" outlineLevel="0" collapsed="false">
      <c r="A1906" s="6" t="n">
        <v>1902</v>
      </c>
      <c r="B1906" s="6" t="s">
        <v>266</v>
      </c>
      <c r="C1906" s="7" t="s">
        <v>6100</v>
      </c>
      <c r="D1906" s="6" t="s">
        <v>6004</v>
      </c>
      <c r="E1906" s="6" t="n">
        <v>2</v>
      </c>
      <c r="F1906" s="6" t="n">
        <v>8</v>
      </c>
      <c r="G1906" s="6" t="n">
        <v>1</v>
      </c>
      <c r="H1906" s="6" t="n">
        <v>6</v>
      </c>
      <c r="I1906" s="6" t="n">
        <v>6</v>
      </c>
      <c r="J1906" s="6" t="n">
        <v>4</v>
      </c>
      <c r="K1906" s="6" t="n">
        <v>0</v>
      </c>
      <c r="L1906" s="6" t="n">
        <v>0</v>
      </c>
      <c r="M1906" s="6" t="n">
        <v>0</v>
      </c>
      <c r="N1906" s="6" t="n">
        <v>1</v>
      </c>
      <c r="O1906" s="6" t="n">
        <v>0</v>
      </c>
      <c r="P1906" s="6" t="n">
        <v>0</v>
      </c>
      <c r="Q1906" s="6" t="n">
        <v>1</v>
      </c>
      <c r="R1906" s="6" t="n">
        <v>1</v>
      </c>
      <c r="S1906" s="6" t="n">
        <v>0</v>
      </c>
      <c r="T1906" s="6" t="n">
        <v>0</v>
      </c>
      <c r="U1906" s="6" t="s">
        <v>257</v>
      </c>
    </row>
    <row r="1907" customFormat="false" ht="22.35" hidden="false" customHeight="false" outlineLevel="0" collapsed="false">
      <c r="A1907" s="6" t="n">
        <v>1903</v>
      </c>
      <c r="B1907" s="6" t="s">
        <v>266</v>
      </c>
      <c r="C1907" s="7" t="s">
        <v>6101</v>
      </c>
      <c r="D1907" s="6" t="s">
        <v>6004</v>
      </c>
      <c r="E1907" s="6" t="n">
        <v>4</v>
      </c>
      <c r="F1907" s="6" t="n">
        <v>8</v>
      </c>
      <c r="G1907" s="6" t="n">
        <v>1</v>
      </c>
      <c r="H1907" s="6" t="n">
        <v>6</v>
      </c>
      <c r="I1907" s="6" t="n">
        <v>6</v>
      </c>
      <c r="J1907" s="6" t="n">
        <v>4</v>
      </c>
      <c r="K1907" s="6" t="n">
        <v>0</v>
      </c>
      <c r="L1907" s="6" t="n">
        <v>0</v>
      </c>
      <c r="M1907" s="6" t="n">
        <v>0</v>
      </c>
      <c r="N1907" s="6" t="n">
        <v>1</v>
      </c>
      <c r="O1907" s="6" t="n">
        <v>0</v>
      </c>
      <c r="P1907" s="6" t="n">
        <v>0</v>
      </c>
      <c r="Q1907" s="6" t="n">
        <v>1</v>
      </c>
      <c r="R1907" s="6" t="n">
        <v>1</v>
      </c>
      <c r="S1907" s="6" t="n">
        <v>0</v>
      </c>
      <c r="T1907" s="6" t="n">
        <v>0</v>
      </c>
      <c r="U1907" s="6" t="s">
        <v>257</v>
      </c>
    </row>
    <row r="1908" customFormat="false" ht="22.35" hidden="false" customHeight="false" outlineLevel="0" collapsed="false">
      <c r="A1908" s="6" t="n">
        <v>1904</v>
      </c>
      <c r="B1908" s="6" t="s">
        <v>266</v>
      </c>
      <c r="C1908" s="7" t="s">
        <v>6102</v>
      </c>
      <c r="D1908" s="6" t="s">
        <v>6004</v>
      </c>
      <c r="E1908" s="6" t="n">
        <v>8</v>
      </c>
      <c r="F1908" s="6" t="n">
        <v>8</v>
      </c>
      <c r="G1908" s="6" t="n">
        <v>1</v>
      </c>
      <c r="H1908" s="6" t="n">
        <v>6</v>
      </c>
      <c r="I1908" s="6" t="n">
        <v>6</v>
      </c>
      <c r="J1908" s="6" t="n">
        <v>4</v>
      </c>
      <c r="K1908" s="6" t="n">
        <v>0</v>
      </c>
      <c r="L1908" s="6" t="n">
        <v>0</v>
      </c>
      <c r="M1908" s="6" t="n">
        <v>0</v>
      </c>
      <c r="N1908" s="6" t="n">
        <v>1</v>
      </c>
      <c r="O1908" s="6" t="n">
        <v>0</v>
      </c>
      <c r="P1908" s="6" t="n">
        <v>0</v>
      </c>
      <c r="Q1908" s="6" t="n">
        <v>1</v>
      </c>
      <c r="R1908" s="6" t="n">
        <v>1</v>
      </c>
      <c r="S1908" s="6" t="n">
        <v>0</v>
      </c>
      <c r="T1908" s="6" t="n">
        <v>0</v>
      </c>
      <c r="U1908" s="6" t="s">
        <v>257</v>
      </c>
    </row>
    <row r="1909" customFormat="false" ht="22.35" hidden="false" customHeight="false" outlineLevel="0" collapsed="false">
      <c r="A1909" s="6" t="n">
        <v>1905</v>
      </c>
      <c r="B1909" s="6" t="s">
        <v>266</v>
      </c>
      <c r="C1909" s="7" t="s">
        <v>6103</v>
      </c>
      <c r="D1909" s="6" t="s">
        <v>6020</v>
      </c>
      <c r="E1909" s="6" t="n">
        <v>6</v>
      </c>
      <c r="F1909" s="6" t="n">
        <v>6</v>
      </c>
      <c r="G1909" s="6" t="n">
        <v>1</v>
      </c>
      <c r="H1909" s="6" t="n">
        <v>6</v>
      </c>
      <c r="I1909" s="6" t="n">
        <v>9</v>
      </c>
      <c r="J1909" s="6" t="n">
        <v>9</v>
      </c>
      <c r="K1909" s="6" t="n">
        <v>0</v>
      </c>
      <c r="L1909" s="6" t="n">
        <v>0</v>
      </c>
      <c r="M1909" s="6" t="n">
        <v>0</v>
      </c>
      <c r="N1909" s="6" t="n">
        <v>0</v>
      </c>
      <c r="O1909" s="6" t="n">
        <v>0</v>
      </c>
      <c r="P1909" s="6" t="n">
        <v>0</v>
      </c>
      <c r="Q1909" s="6" t="n">
        <v>0</v>
      </c>
      <c r="R1909" s="6" t="n">
        <v>0</v>
      </c>
      <c r="S1909" s="6" t="n">
        <v>1</v>
      </c>
      <c r="T1909" s="6" t="n">
        <v>0</v>
      </c>
      <c r="U1909" s="6" t="s">
        <v>257</v>
      </c>
    </row>
    <row r="1910" customFormat="false" ht="22.35" hidden="false" customHeight="false" outlineLevel="0" collapsed="false">
      <c r="A1910" s="6" t="n">
        <v>1906</v>
      </c>
      <c r="B1910" s="6" t="s">
        <v>266</v>
      </c>
      <c r="C1910" s="7" t="s">
        <v>6105</v>
      </c>
      <c r="D1910" s="6" t="s">
        <v>6020</v>
      </c>
      <c r="E1910" s="6" t="n">
        <v>2</v>
      </c>
      <c r="F1910" s="6" t="n">
        <v>6</v>
      </c>
      <c r="G1910" s="6" t="n">
        <v>1</v>
      </c>
      <c r="H1910" s="6" t="n">
        <v>6</v>
      </c>
      <c r="I1910" s="6" t="n">
        <v>9</v>
      </c>
      <c r="J1910" s="6" t="n">
        <v>9</v>
      </c>
      <c r="K1910" s="6" t="n">
        <v>0</v>
      </c>
      <c r="L1910" s="6" t="n">
        <v>0</v>
      </c>
      <c r="M1910" s="6" t="n">
        <v>0</v>
      </c>
      <c r="N1910" s="6" t="n">
        <v>0</v>
      </c>
      <c r="O1910" s="6" t="n">
        <v>0</v>
      </c>
      <c r="P1910" s="6" t="n">
        <v>0</v>
      </c>
      <c r="Q1910" s="6" t="n">
        <v>0</v>
      </c>
      <c r="R1910" s="6" t="n">
        <v>0</v>
      </c>
      <c r="S1910" s="6" t="n">
        <v>1</v>
      </c>
      <c r="T1910" s="6" t="n">
        <v>0</v>
      </c>
      <c r="U1910" s="6" t="s">
        <v>257</v>
      </c>
    </row>
    <row r="1911" customFormat="false" ht="22.35" hidden="false" customHeight="false" outlineLevel="0" collapsed="false">
      <c r="A1911" s="6" t="n">
        <v>1907</v>
      </c>
      <c r="B1911" s="6" t="s">
        <v>266</v>
      </c>
      <c r="C1911" s="7" t="s">
        <v>6106</v>
      </c>
      <c r="D1911" s="6" t="s">
        <v>6020</v>
      </c>
      <c r="E1911" s="6" t="n">
        <v>6</v>
      </c>
      <c r="F1911" s="6" t="n">
        <v>6</v>
      </c>
      <c r="G1911" s="6" t="n">
        <v>1</v>
      </c>
      <c r="H1911" s="6" t="n">
        <v>6</v>
      </c>
      <c r="I1911" s="6" t="n">
        <v>9</v>
      </c>
      <c r="J1911" s="6" t="n">
        <v>9</v>
      </c>
      <c r="K1911" s="6" t="n">
        <v>0</v>
      </c>
      <c r="L1911" s="6" t="n">
        <v>0</v>
      </c>
      <c r="M1911" s="6" t="n">
        <v>0</v>
      </c>
      <c r="N1911" s="6" t="n">
        <v>0</v>
      </c>
      <c r="O1911" s="6" t="n">
        <v>0</v>
      </c>
      <c r="P1911" s="6" t="n">
        <v>0</v>
      </c>
      <c r="Q1911" s="6" t="n">
        <v>0</v>
      </c>
      <c r="R1911" s="6" t="n">
        <v>0</v>
      </c>
      <c r="S1911" s="6" t="n">
        <v>1</v>
      </c>
      <c r="T1911" s="6" t="n">
        <v>0</v>
      </c>
      <c r="U1911" s="6" t="s">
        <v>257</v>
      </c>
    </row>
    <row r="1912" customFormat="false" ht="22.35" hidden="false" customHeight="false" outlineLevel="0" collapsed="false">
      <c r="A1912" s="6" t="n">
        <v>1908</v>
      </c>
      <c r="B1912" s="6" t="s">
        <v>266</v>
      </c>
      <c r="C1912" s="7" t="s">
        <v>6107</v>
      </c>
      <c r="D1912" s="6" t="s">
        <v>6020</v>
      </c>
      <c r="E1912" s="6" t="n">
        <v>5</v>
      </c>
      <c r="F1912" s="6" t="n">
        <v>6</v>
      </c>
      <c r="G1912" s="6" t="n">
        <v>1</v>
      </c>
      <c r="H1912" s="6" t="n">
        <v>6</v>
      </c>
      <c r="I1912" s="6" t="n">
        <v>9</v>
      </c>
      <c r="J1912" s="6" t="n">
        <v>9</v>
      </c>
      <c r="K1912" s="6" t="n">
        <v>0</v>
      </c>
      <c r="L1912" s="6" t="n">
        <v>0</v>
      </c>
      <c r="M1912" s="6" t="n">
        <v>0</v>
      </c>
      <c r="N1912" s="6" t="n">
        <v>0</v>
      </c>
      <c r="O1912" s="6" t="n">
        <v>0</v>
      </c>
      <c r="P1912" s="6" t="n">
        <v>0</v>
      </c>
      <c r="Q1912" s="6" t="n">
        <v>0</v>
      </c>
      <c r="R1912" s="6" t="n">
        <v>0</v>
      </c>
      <c r="S1912" s="6" t="n">
        <v>1</v>
      </c>
      <c r="T1912" s="6" t="n">
        <v>0</v>
      </c>
      <c r="U1912" s="6" t="s">
        <v>257</v>
      </c>
    </row>
    <row r="1913" customFormat="false" ht="22.35" hidden="false" customHeight="false" outlineLevel="0" collapsed="false">
      <c r="A1913" s="6" t="n">
        <v>1909</v>
      </c>
      <c r="B1913" s="6" t="s">
        <v>266</v>
      </c>
      <c r="C1913" s="7" t="s">
        <v>6108</v>
      </c>
      <c r="D1913" s="6" t="s">
        <v>6020</v>
      </c>
      <c r="E1913" s="6" t="n">
        <v>4</v>
      </c>
      <c r="F1913" s="6" t="n">
        <v>6</v>
      </c>
      <c r="G1913" s="6" t="n">
        <v>1</v>
      </c>
      <c r="H1913" s="6" t="n">
        <v>6</v>
      </c>
      <c r="I1913" s="6" t="n">
        <v>9</v>
      </c>
      <c r="J1913" s="6" t="n">
        <v>9</v>
      </c>
      <c r="K1913" s="6" t="n">
        <v>0</v>
      </c>
      <c r="L1913" s="6" t="n">
        <v>0</v>
      </c>
      <c r="M1913" s="6" t="n">
        <v>0</v>
      </c>
      <c r="N1913" s="6" t="n">
        <v>0</v>
      </c>
      <c r="O1913" s="6" t="n">
        <v>0</v>
      </c>
      <c r="P1913" s="6" t="n">
        <v>0</v>
      </c>
      <c r="Q1913" s="6" t="n">
        <v>0</v>
      </c>
      <c r="R1913" s="6" t="n">
        <v>0</v>
      </c>
      <c r="S1913" s="6" t="n">
        <v>1</v>
      </c>
      <c r="T1913" s="6" t="n">
        <v>0</v>
      </c>
      <c r="U1913" s="6" t="s">
        <v>257</v>
      </c>
    </row>
    <row r="1914" customFormat="false" ht="22.35" hidden="false" customHeight="false" outlineLevel="0" collapsed="false">
      <c r="A1914" s="6" t="n">
        <v>1910</v>
      </c>
      <c r="B1914" s="6" t="s">
        <v>266</v>
      </c>
      <c r="C1914" s="7" t="s">
        <v>6109</v>
      </c>
      <c r="D1914" s="6" t="s">
        <v>6020</v>
      </c>
      <c r="E1914" s="6" t="n">
        <v>8</v>
      </c>
      <c r="F1914" s="6" t="n">
        <v>6</v>
      </c>
      <c r="G1914" s="6" t="n">
        <v>1</v>
      </c>
      <c r="H1914" s="6" t="n">
        <v>6</v>
      </c>
      <c r="I1914" s="6" t="n">
        <v>9</v>
      </c>
      <c r="J1914" s="6" t="n">
        <v>9</v>
      </c>
      <c r="K1914" s="6" t="n">
        <v>0</v>
      </c>
      <c r="L1914" s="6" t="n">
        <v>0</v>
      </c>
      <c r="M1914" s="6" t="n">
        <v>0</v>
      </c>
      <c r="N1914" s="6" t="n">
        <v>0</v>
      </c>
      <c r="O1914" s="6" t="n">
        <v>0</v>
      </c>
      <c r="P1914" s="6" t="n">
        <v>0</v>
      </c>
      <c r="Q1914" s="6" t="n">
        <v>0</v>
      </c>
      <c r="R1914" s="6" t="n">
        <v>0</v>
      </c>
      <c r="S1914" s="6" t="n">
        <v>1</v>
      </c>
      <c r="T1914" s="6" t="n">
        <v>0</v>
      </c>
      <c r="U1914" s="6" t="s">
        <v>257</v>
      </c>
    </row>
    <row r="1915" customFormat="false" ht="22.35" hidden="false" customHeight="false" outlineLevel="0" collapsed="false">
      <c r="A1915" s="6" t="n">
        <v>1911</v>
      </c>
      <c r="B1915" s="6" t="s">
        <v>266</v>
      </c>
      <c r="C1915" s="7" t="s">
        <v>6110</v>
      </c>
      <c r="D1915" s="6" t="s">
        <v>6020</v>
      </c>
      <c r="E1915" s="6" t="n">
        <v>6</v>
      </c>
      <c r="F1915" s="6" t="n">
        <v>6</v>
      </c>
      <c r="G1915" s="6" t="n">
        <v>1</v>
      </c>
      <c r="H1915" s="6" t="n">
        <v>6</v>
      </c>
      <c r="I1915" s="6" t="n">
        <v>9</v>
      </c>
      <c r="J1915" s="6" t="n">
        <v>9</v>
      </c>
      <c r="K1915" s="6" t="n">
        <v>0</v>
      </c>
      <c r="L1915" s="6" t="n">
        <v>0</v>
      </c>
      <c r="M1915" s="6" t="n">
        <v>0</v>
      </c>
      <c r="N1915" s="6" t="n">
        <v>0</v>
      </c>
      <c r="O1915" s="6" t="n">
        <v>0</v>
      </c>
      <c r="P1915" s="6" t="n">
        <v>0</v>
      </c>
      <c r="Q1915" s="6" t="n">
        <v>0</v>
      </c>
      <c r="R1915" s="6" t="n">
        <v>0</v>
      </c>
      <c r="S1915" s="6" t="n">
        <v>1</v>
      </c>
      <c r="T1915" s="6" t="n">
        <v>0</v>
      </c>
      <c r="U1915" s="6" t="s">
        <v>257</v>
      </c>
    </row>
    <row r="1916" customFormat="false" ht="22.35" hidden="false" customHeight="false" outlineLevel="0" collapsed="false">
      <c r="A1916" s="6" t="n">
        <v>1912</v>
      </c>
      <c r="B1916" s="6" t="s">
        <v>266</v>
      </c>
      <c r="C1916" s="7" t="s">
        <v>6111</v>
      </c>
      <c r="D1916" s="6" t="s">
        <v>6020</v>
      </c>
      <c r="E1916" s="6" t="n">
        <v>6</v>
      </c>
      <c r="F1916" s="6" t="n">
        <v>6</v>
      </c>
      <c r="G1916" s="6" t="n">
        <v>1</v>
      </c>
      <c r="H1916" s="6" t="n">
        <v>6</v>
      </c>
      <c r="I1916" s="6" t="n">
        <v>9</v>
      </c>
      <c r="J1916" s="6" t="n">
        <v>9</v>
      </c>
      <c r="K1916" s="6" t="n">
        <v>0</v>
      </c>
      <c r="L1916" s="6" t="n">
        <v>0</v>
      </c>
      <c r="M1916" s="6" t="n">
        <v>0</v>
      </c>
      <c r="N1916" s="6" t="n">
        <v>0</v>
      </c>
      <c r="O1916" s="6" t="n">
        <v>0</v>
      </c>
      <c r="P1916" s="6" t="n">
        <v>0</v>
      </c>
      <c r="Q1916" s="6" t="n">
        <v>0</v>
      </c>
      <c r="R1916" s="6" t="n">
        <v>0</v>
      </c>
      <c r="S1916" s="6" t="n">
        <v>1</v>
      </c>
      <c r="T1916" s="6" t="n">
        <v>0</v>
      </c>
      <c r="U1916" s="6" t="s">
        <v>257</v>
      </c>
    </row>
    <row r="1917" customFormat="false" ht="22.35" hidden="false" customHeight="false" outlineLevel="0" collapsed="false">
      <c r="A1917" s="6" t="n">
        <v>1913</v>
      </c>
      <c r="B1917" s="6" t="s">
        <v>266</v>
      </c>
      <c r="C1917" s="7" t="s">
        <v>6112</v>
      </c>
      <c r="D1917" s="6" t="s">
        <v>6020</v>
      </c>
      <c r="E1917" s="6" t="n">
        <v>3</v>
      </c>
      <c r="F1917" s="6" t="n">
        <v>6</v>
      </c>
      <c r="G1917" s="6" t="n">
        <v>1</v>
      </c>
      <c r="H1917" s="6" t="n">
        <v>6</v>
      </c>
      <c r="I1917" s="6" t="n">
        <v>9</v>
      </c>
      <c r="J1917" s="6" t="n">
        <v>9</v>
      </c>
      <c r="K1917" s="6" t="n">
        <v>0</v>
      </c>
      <c r="L1917" s="6" t="n">
        <v>0</v>
      </c>
      <c r="M1917" s="6" t="n">
        <v>0</v>
      </c>
      <c r="N1917" s="6" t="n">
        <v>0</v>
      </c>
      <c r="O1917" s="6" t="n">
        <v>0</v>
      </c>
      <c r="P1917" s="6" t="n">
        <v>0</v>
      </c>
      <c r="Q1917" s="6" t="n">
        <v>0</v>
      </c>
      <c r="R1917" s="6" t="n">
        <v>0</v>
      </c>
      <c r="S1917" s="6" t="n">
        <v>1</v>
      </c>
      <c r="T1917" s="6" t="n">
        <v>0</v>
      </c>
      <c r="U1917" s="6" t="s">
        <v>257</v>
      </c>
    </row>
    <row r="1918" customFormat="false" ht="22.35" hidden="false" customHeight="false" outlineLevel="0" collapsed="false">
      <c r="A1918" s="6" t="n">
        <v>1914</v>
      </c>
      <c r="B1918" s="6" t="s">
        <v>266</v>
      </c>
      <c r="C1918" s="7" t="s">
        <v>6113</v>
      </c>
      <c r="D1918" s="6" t="s">
        <v>6020</v>
      </c>
      <c r="E1918" s="6" t="n">
        <v>10</v>
      </c>
      <c r="F1918" s="6" t="n">
        <v>6</v>
      </c>
      <c r="G1918" s="6" t="n">
        <v>1</v>
      </c>
      <c r="H1918" s="6" t="n">
        <v>6</v>
      </c>
      <c r="I1918" s="6" t="n">
        <v>9</v>
      </c>
      <c r="J1918" s="6" t="n">
        <v>9</v>
      </c>
      <c r="K1918" s="6" t="n">
        <v>0</v>
      </c>
      <c r="L1918" s="6" t="n">
        <v>0</v>
      </c>
      <c r="M1918" s="6" t="n">
        <v>0</v>
      </c>
      <c r="N1918" s="6" t="n">
        <v>0</v>
      </c>
      <c r="O1918" s="6" t="n">
        <v>0</v>
      </c>
      <c r="P1918" s="6" t="n">
        <v>0</v>
      </c>
      <c r="Q1918" s="6" t="n">
        <v>0</v>
      </c>
      <c r="R1918" s="6" t="n">
        <v>0</v>
      </c>
      <c r="S1918" s="6" t="n">
        <v>1</v>
      </c>
      <c r="T1918" s="6" t="n">
        <v>0</v>
      </c>
      <c r="U1918" s="6" t="s">
        <v>257</v>
      </c>
    </row>
    <row r="1919" customFormat="false" ht="22.35" hidden="false" customHeight="false" outlineLevel="0" collapsed="false">
      <c r="A1919" s="6" t="n">
        <v>1915</v>
      </c>
      <c r="B1919" s="6" t="s">
        <v>266</v>
      </c>
      <c r="C1919" s="7" t="s">
        <v>6114</v>
      </c>
      <c r="D1919" s="6" t="s">
        <v>6020</v>
      </c>
      <c r="E1919" s="6" t="n">
        <v>7</v>
      </c>
      <c r="F1919" s="6" t="n">
        <v>6</v>
      </c>
      <c r="G1919" s="6" t="n">
        <v>1</v>
      </c>
      <c r="H1919" s="6" t="n">
        <v>6</v>
      </c>
      <c r="I1919" s="6" t="n">
        <v>9</v>
      </c>
      <c r="J1919" s="6" t="n">
        <v>9</v>
      </c>
      <c r="K1919" s="6" t="n">
        <v>0</v>
      </c>
      <c r="L1919" s="6" t="n">
        <v>0</v>
      </c>
      <c r="M1919" s="6" t="n">
        <v>0</v>
      </c>
      <c r="N1919" s="6" t="n">
        <v>0</v>
      </c>
      <c r="O1919" s="6" t="n">
        <v>0</v>
      </c>
      <c r="P1919" s="6" t="n">
        <v>0</v>
      </c>
      <c r="Q1919" s="6" t="n">
        <v>0</v>
      </c>
      <c r="R1919" s="6" t="n">
        <v>0</v>
      </c>
      <c r="S1919" s="6" t="n">
        <v>1</v>
      </c>
      <c r="T1919" s="6" t="n">
        <v>0</v>
      </c>
      <c r="U1919" s="6" t="s">
        <v>257</v>
      </c>
    </row>
    <row r="1920" customFormat="false" ht="22.35" hidden="false" customHeight="false" outlineLevel="0" collapsed="false">
      <c r="A1920" s="6" t="n">
        <v>1916</v>
      </c>
      <c r="B1920" s="6" t="s">
        <v>266</v>
      </c>
      <c r="C1920" s="7" t="s">
        <v>6116</v>
      </c>
      <c r="D1920" s="6" t="s">
        <v>6020</v>
      </c>
      <c r="E1920" s="6" t="n">
        <v>8</v>
      </c>
      <c r="F1920" s="6" t="n">
        <v>6</v>
      </c>
      <c r="G1920" s="6" t="n">
        <v>1</v>
      </c>
      <c r="H1920" s="6" t="n">
        <v>6</v>
      </c>
      <c r="I1920" s="6" t="n">
        <v>9</v>
      </c>
      <c r="J1920" s="6" t="n">
        <v>9</v>
      </c>
      <c r="K1920" s="6" t="n">
        <v>0</v>
      </c>
      <c r="L1920" s="6" t="n">
        <v>0</v>
      </c>
      <c r="M1920" s="6" t="n">
        <v>0</v>
      </c>
      <c r="N1920" s="6" t="n">
        <v>0</v>
      </c>
      <c r="O1920" s="6" t="n">
        <v>0</v>
      </c>
      <c r="P1920" s="6" t="n">
        <v>0</v>
      </c>
      <c r="Q1920" s="6" t="n">
        <v>0</v>
      </c>
      <c r="R1920" s="6" t="n">
        <v>0</v>
      </c>
      <c r="S1920" s="6" t="n">
        <v>1</v>
      </c>
      <c r="T1920" s="6" t="n">
        <v>0</v>
      </c>
      <c r="U1920" s="6" t="s">
        <v>257</v>
      </c>
    </row>
    <row r="1921" customFormat="false" ht="22.35" hidden="false" customHeight="false" outlineLevel="0" collapsed="false">
      <c r="A1921" s="6" t="n">
        <v>1917</v>
      </c>
      <c r="B1921" s="6" t="s">
        <v>266</v>
      </c>
      <c r="C1921" s="7" t="s">
        <v>6117</v>
      </c>
      <c r="D1921" s="6" t="s">
        <v>6020</v>
      </c>
      <c r="E1921" s="6" t="n">
        <v>9</v>
      </c>
      <c r="F1921" s="6" t="n">
        <v>6</v>
      </c>
      <c r="G1921" s="6" t="n">
        <v>1</v>
      </c>
      <c r="H1921" s="6" t="n">
        <v>6</v>
      </c>
      <c r="I1921" s="6" t="n">
        <v>9</v>
      </c>
      <c r="J1921" s="6" t="n">
        <v>9</v>
      </c>
      <c r="K1921" s="6" t="n">
        <v>0</v>
      </c>
      <c r="L1921" s="6" t="n">
        <v>0</v>
      </c>
      <c r="M1921" s="6" t="n">
        <v>0</v>
      </c>
      <c r="N1921" s="6" t="n">
        <v>0</v>
      </c>
      <c r="O1921" s="6" t="n">
        <v>0</v>
      </c>
      <c r="P1921" s="6" t="n">
        <v>0</v>
      </c>
      <c r="Q1921" s="6" t="n">
        <v>0</v>
      </c>
      <c r="R1921" s="6" t="n">
        <v>0</v>
      </c>
      <c r="S1921" s="6" t="n">
        <v>1</v>
      </c>
      <c r="T1921" s="6" t="n">
        <v>0</v>
      </c>
      <c r="U1921" s="6" t="s">
        <v>257</v>
      </c>
    </row>
    <row r="1922" customFormat="false" ht="22.35" hidden="false" customHeight="false" outlineLevel="0" collapsed="false">
      <c r="A1922" s="6" t="n">
        <v>1918</v>
      </c>
      <c r="B1922" s="6" t="s">
        <v>266</v>
      </c>
      <c r="C1922" s="7" t="s">
        <v>6118</v>
      </c>
      <c r="D1922" s="6" t="s">
        <v>6020</v>
      </c>
      <c r="E1922" s="6" t="n">
        <v>9</v>
      </c>
      <c r="F1922" s="6" t="n">
        <v>6</v>
      </c>
      <c r="G1922" s="6" t="n">
        <v>1</v>
      </c>
      <c r="H1922" s="6" t="n">
        <v>6</v>
      </c>
      <c r="I1922" s="6" t="n">
        <v>9</v>
      </c>
      <c r="J1922" s="6" t="n">
        <v>9</v>
      </c>
      <c r="K1922" s="6" t="n">
        <v>0</v>
      </c>
      <c r="L1922" s="6" t="n">
        <v>0</v>
      </c>
      <c r="M1922" s="6" t="n">
        <v>0</v>
      </c>
      <c r="N1922" s="6" t="n">
        <v>0</v>
      </c>
      <c r="O1922" s="6" t="n">
        <v>0</v>
      </c>
      <c r="P1922" s="6" t="n">
        <v>0</v>
      </c>
      <c r="Q1922" s="6" t="n">
        <v>0</v>
      </c>
      <c r="R1922" s="6" t="n">
        <v>0</v>
      </c>
      <c r="S1922" s="6" t="n">
        <v>1</v>
      </c>
      <c r="T1922" s="6" t="n">
        <v>0</v>
      </c>
      <c r="U1922" s="6" t="s">
        <v>257</v>
      </c>
    </row>
    <row r="1923" customFormat="false" ht="22.35" hidden="false" customHeight="false" outlineLevel="0" collapsed="false">
      <c r="A1923" s="6" t="n">
        <v>1919</v>
      </c>
      <c r="B1923" s="6" t="s">
        <v>266</v>
      </c>
      <c r="C1923" s="7" t="s">
        <v>6119</v>
      </c>
      <c r="D1923" s="6" t="s">
        <v>6020</v>
      </c>
      <c r="E1923" s="6" t="n">
        <v>7</v>
      </c>
      <c r="F1923" s="6" t="n">
        <v>6</v>
      </c>
      <c r="G1923" s="6" t="n">
        <v>1</v>
      </c>
      <c r="H1923" s="6" t="n">
        <v>6</v>
      </c>
      <c r="I1923" s="6" t="n">
        <v>9</v>
      </c>
      <c r="J1923" s="6" t="n">
        <v>9</v>
      </c>
      <c r="K1923" s="6" t="n">
        <v>0</v>
      </c>
      <c r="L1923" s="6" t="n">
        <v>0</v>
      </c>
      <c r="M1923" s="6" t="n">
        <v>0</v>
      </c>
      <c r="N1923" s="6" t="n">
        <v>0</v>
      </c>
      <c r="O1923" s="6" t="n">
        <v>0</v>
      </c>
      <c r="P1923" s="6" t="n">
        <v>0</v>
      </c>
      <c r="Q1923" s="6" t="n">
        <v>0</v>
      </c>
      <c r="R1923" s="6" t="n">
        <v>0</v>
      </c>
      <c r="S1923" s="6" t="n">
        <v>1</v>
      </c>
      <c r="T1923" s="6" t="n">
        <v>0</v>
      </c>
      <c r="U1923" s="6" t="s">
        <v>257</v>
      </c>
    </row>
    <row r="1924" customFormat="false" ht="22.35" hidden="false" customHeight="false" outlineLevel="0" collapsed="false">
      <c r="A1924" s="6" t="n">
        <v>1920</v>
      </c>
      <c r="B1924" s="6" t="s">
        <v>266</v>
      </c>
      <c r="C1924" s="7" t="s">
        <v>6120</v>
      </c>
      <c r="D1924" s="6" t="s">
        <v>6026</v>
      </c>
      <c r="E1924" s="6" t="n">
        <v>8</v>
      </c>
      <c r="F1924" s="6" t="n">
        <v>5</v>
      </c>
      <c r="G1924" s="6" t="n">
        <v>5</v>
      </c>
      <c r="H1924" s="6" t="n">
        <v>5</v>
      </c>
      <c r="I1924" s="6" t="n">
        <v>5</v>
      </c>
      <c r="J1924" s="6" t="n">
        <v>5</v>
      </c>
      <c r="K1924" s="6" t="n">
        <v>0</v>
      </c>
      <c r="L1924" s="6" t="n">
        <v>1</v>
      </c>
      <c r="M1924" s="6" t="n">
        <v>0</v>
      </c>
      <c r="N1924" s="6" t="n">
        <v>0</v>
      </c>
      <c r="O1924" s="6" t="n">
        <v>1</v>
      </c>
      <c r="P1924" s="6" t="n">
        <v>0</v>
      </c>
      <c r="Q1924" s="6" t="n">
        <v>0</v>
      </c>
      <c r="R1924" s="6" t="n">
        <v>0</v>
      </c>
      <c r="S1924" s="6" t="n">
        <v>0</v>
      </c>
      <c r="T1924" s="6" t="n">
        <v>1</v>
      </c>
      <c r="U1924" s="6" t="s">
        <v>257</v>
      </c>
    </row>
    <row r="1925" customFormat="false" ht="22.35" hidden="false" customHeight="false" outlineLevel="0" collapsed="false">
      <c r="A1925" s="6" t="n">
        <v>1921</v>
      </c>
      <c r="B1925" s="6" t="s">
        <v>266</v>
      </c>
      <c r="C1925" s="7" t="s">
        <v>6121</v>
      </c>
      <c r="D1925" s="6" t="s">
        <v>6026</v>
      </c>
      <c r="E1925" s="6" t="n">
        <v>9</v>
      </c>
      <c r="F1925" s="6" t="n">
        <v>5</v>
      </c>
      <c r="G1925" s="6" t="n">
        <v>5</v>
      </c>
      <c r="H1925" s="6" t="n">
        <v>5</v>
      </c>
      <c r="I1925" s="6" t="n">
        <v>5</v>
      </c>
      <c r="J1925" s="6" t="n">
        <v>5</v>
      </c>
      <c r="K1925" s="6" t="n">
        <v>0</v>
      </c>
      <c r="L1925" s="6" t="n">
        <v>1</v>
      </c>
      <c r="M1925" s="6" t="n">
        <v>0</v>
      </c>
      <c r="N1925" s="6" t="n">
        <v>0</v>
      </c>
      <c r="O1925" s="6" t="n">
        <v>1</v>
      </c>
      <c r="P1925" s="6" t="n">
        <v>0</v>
      </c>
      <c r="Q1925" s="6" t="n">
        <v>0</v>
      </c>
      <c r="R1925" s="6" t="n">
        <v>0</v>
      </c>
      <c r="S1925" s="6" t="n">
        <v>0</v>
      </c>
      <c r="T1925" s="6" t="n">
        <v>1</v>
      </c>
      <c r="U1925" s="6" t="s">
        <v>257</v>
      </c>
    </row>
    <row r="1926" customFormat="false" ht="22.35" hidden="false" customHeight="false" outlineLevel="0" collapsed="false">
      <c r="A1926" s="6" t="n">
        <v>1922</v>
      </c>
      <c r="B1926" s="6" t="s">
        <v>266</v>
      </c>
      <c r="C1926" s="7" t="s">
        <v>6122</v>
      </c>
      <c r="D1926" s="6" t="s">
        <v>6026</v>
      </c>
      <c r="E1926" s="6" t="n">
        <v>10</v>
      </c>
      <c r="F1926" s="6" t="n">
        <v>5</v>
      </c>
      <c r="G1926" s="6" t="n">
        <v>5</v>
      </c>
      <c r="H1926" s="6" t="n">
        <v>5</v>
      </c>
      <c r="I1926" s="6" t="n">
        <v>5</v>
      </c>
      <c r="J1926" s="6" t="n">
        <v>5</v>
      </c>
      <c r="K1926" s="6" t="n">
        <v>0</v>
      </c>
      <c r="L1926" s="6" t="n">
        <v>1</v>
      </c>
      <c r="M1926" s="6" t="n">
        <v>0</v>
      </c>
      <c r="N1926" s="6" t="n">
        <v>0</v>
      </c>
      <c r="O1926" s="6" t="n">
        <v>1</v>
      </c>
      <c r="P1926" s="6" t="n">
        <v>0</v>
      </c>
      <c r="Q1926" s="6" t="n">
        <v>0</v>
      </c>
      <c r="R1926" s="6" t="n">
        <v>0</v>
      </c>
      <c r="S1926" s="6" t="n">
        <v>0</v>
      </c>
      <c r="T1926" s="6" t="n">
        <v>1</v>
      </c>
      <c r="U1926" s="6" t="s">
        <v>257</v>
      </c>
    </row>
    <row r="1927" customFormat="false" ht="22.35" hidden="false" customHeight="false" outlineLevel="0" collapsed="false">
      <c r="A1927" s="6" t="n">
        <v>1923</v>
      </c>
      <c r="B1927" s="6" t="s">
        <v>266</v>
      </c>
      <c r="C1927" s="7" t="s">
        <v>6123</v>
      </c>
      <c r="D1927" s="6" t="s">
        <v>6026</v>
      </c>
      <c r="E1927" s="6" t="n">
        <v>8</v>
      </c>
      <c r="F1927" s="6" t="n">
        <v>5</v>
      </c>
      <c r="G1927" s="6" t="n">
        <v>5</v>
      </c>
      <c r="H1927" s="6" t="n">
        <v>5</v>
      </c>
      <c r="I1927" s="6" t="n">
        <v>5</v>
      </c>
      <c r="J1927" s="6" t="n">
        <v>5</v>
      </c>
      <c r="K1927" s="6" t="n">
        <v>0</v>
      </c>
      <c r="L1927" s="6" t="n">
        <v>1</v>
      </c>
      <c r="M1927" s="6" t="n">
        <v>0</v>
      </c>
      <c r="N1927" s="6" t="n">
        <v>0</v>
      </c>
      <c r="O1927" s="6" t="n">
        <v>1</v>
      </c>
      <c r="P1927" s="6" t="n">
        <v>0</v>
      </c>
      <c r="Q1927" s="6" t="n">
        <v>0</v>
      </c>
      <c r="R1927" s="6" t="n">
        <v>0</v>
      </c>
      <c r="S1927" s="6" t="n">
        <v>0</v>
      </c>
      <c r="T1927" s="6" t="n">
        <v>1</v>
      </c>
      <c r="U1927" s="6" t="s">
        <v>257</v>
      </c>
    </row>
    <row r="1928" customFormat="false" ht="22.35" hidden="false" customHeight="false" outlineLevel="0" collapsed="false">
      <c r="A1928" s="6" t="n">
        <v>1924</v>
      </c>
      <c r="B1928" s="6" t="s">
        <v>266</v>
      </c>
      <c r="C1928" s="7" t="s">
        <v>6124</v>
      </c>
      <c r="D1928" s="6" t="s">
        <v>6026</v>
      </c>
      <c r="E1928" s="6" t="n">
        <v>8</v>
      </c>
      <c r="F1928" s="6" t="n">
        <v>5</v>
      </c>
      <c r="G1928" s="6" t="n">
        <v>5</v>
      </c>
      <c r="H1928" s="6" t="n">
        <v>5</v>
      </c>
      <c r="I1928" s="6" t="n">
        <v>5</v>
      </c>
      <c r="J1928" s="6" t="n">
        <v>5</v>
      </c>
      <c r="K1928" s="6" t="n">
        <v>0</v>
      </c>
      <c r="L1928" s="6" t="n">
        <v>1</v>
      </c>
      <c r="M1928" s="6" t="n">
        <v>0</v>
      </c>
      <c r="N1928" s="6" t="n">
        <v>0</v>
      </c>
      <c r="O1928" s="6" t="n">
        <v>1</v>
      </c>
      <c r="P1928" s="6" t="n">
        <v>0</v>
      </c>
      <c r="Q1928" s="6" t="n">
        <v>0</v>
      </c>
      <c r="R1928" s="6" t="n">
        <v>0</v>
      </c>
      <c r="S1928" s="6" t="n">
        <v>0</v>
      </c>
      <c r="T1928" s="6" t="n">
        <v>1</v>
      </c>
      <c r="U1928" s="6" t="s">
        <v>257</v>
      </c>
    </row>
    <row r="1929" customFormat="false" ht="22.35" hidden="false" customHeight="false" outlineLevel="0" collapsed="false">
      <c r="A1929" s="6" t="n">
        <v>1925</v>
      </c>
      <c r="B1929" s="6" t="s">
        <v>266</v>
      </c>
      <c r="C1929" s="7" t="s">
        <v>6125</v>
      </c>
      <c r="D1929" s="6" t="s">
        <v>6026</v>
      </c>
      <c r="E1929" s="6" t="n">
        <v>7</v>
      </c>
      <c r="F1929" s="6" t="n">
        <v>5</v>
      </c>
      <c r="G1929" s="6" t="n">
        <v>5</v>
      </c>
      <c r="H1929" s="6" t="n">
        <v>5</v>
      </c>
      <c r="I1929" s="6" t="n">
        <v>5</v>
      </c>
      <c r="J1929" s="6" t="n">
        <v>5</v>
      </c>
      <c r="K1929" s="6" t="n">
        <v>0</v>
      </c>
      <c r="L1929" s="6" t="n">
        <v>1</v>
      </c>
      <c r="M1929" s="6" t="n">
        <v>0</v>
      </c>
      <c r="N1929" s="6" t="n">
        <v>0</v>
      </c>
      <c r="O1929" s="6" t="n">
        <v>1</v>
      </c>
      <c r="P1929" s="6" t="n">
        <v>0</v>
      </c>
      <c r="Q1929" s="6" t="n">
        <v>0</v>
      </c>
      <c r="R1929" s="6" t="n">
        <v>0</v>
      </c>
      <c r="S1929" s="6" t="n">
        <v>0</v>
      </c>
      <c r="T1929" s="6" t="n">
        <v>1</v>
      </c>
      <c r="U1929" s="6" t="s">
        <v>257</v>
      </c>
    </row>
    <row r="1930" customFormat="false" ht="22.35" hidden="false" customHeight="false" outlineLevel="0" collapsed="false">
      <c r="A1930" s="6" t="n">
        <v>1926</v>
      </c>
      <c r="B1930" s="6" t="s">
        <v>266</v>
      </c>
      <c r="C1930" s="7" t="s">
        <v>6127</v>
      </c>
      <c r="D1930" s="6" t="s">
        <v>6026</v>
      </c>
      <c r="E1930" s="6" t="n">
        <v>7</v>
      </c>
      <c r="F1930" s="6" t="n">
        <v>5</v>
      </c>
      <c r="G1930" s="6" t="n">
        <v>5</v>
      </c>
      <c r="H1930" s="6" t="n">
        <v>5</v>
      </c>
      <c r="I1930" s="6" t="n">
        <v>5</v>
      </c>
      <c r="J1930" s="6" t="n">
        <v>5</v>
      </c>
      <c r="K1930" s="6" t="n">
        <v>0</v>
      </c>
      <c r="L1930" s="6" t="n">
        <v>1</v>
      </c>
      <c r="M1930" s="6" t="n">
        <v>0</v>
      </c>
      <c r="N1930" s="6" t="n">
        <v>0</v>
      </c>
      <c r="O1930" s="6" t="n">
        <v>1</v>
      </c>
      <c r="P1930" s="6" t="n">
        <v>0</v>
      </c>
      <c r="Q1930" s="6" t="n">
        <v>0</v>
      </c>
      <c r="R1930" s="6" t="n">
        <v>0</v>
      </c>
      <c r="S1930" s="6" t="n">
        <v>0</v>
      </c>
      <c r="T1930" s="6" t="n">
        <v>1</v>
      </c>
      <c r="U1930" s="6" t="s">
        <v>257</v>
      </c>
    </row>
    <row r="1931" customFormat="false" ht="22.35" hidden="false" customHeight="false" outlineLevel="0" collapsed="false">
      <c r="A1931" s="6" t="n">
        <v>1927</v>
      </c>
      <c r="B1931" s="6" t="s">
        <v>266</v>
      </c>
      <c r="C1931" s="7" t="s">
        <v>6128</v>
      </c>
      <c r="D1931" s="6" t="s">
        <v>6026</v>
      </c>
      <c r="E1931" s="6" t="n">
        <v>5</v>
      </c>
      <c r="F1931" s="6" t="n">
        <v>5</v>
      </c>
      <c r="G1931" s="6" t="n">
        <v>5</v>
      </c>
      <c r="H1931" s="6" t="n">
        <v>5</v>
      </c>
      <c r="I1931" s="6" t="n">
        <v>5</v>
      </c>
      <c r="J1931" s="6" t="n">
        <v>5</v>
      </c>
      <c r="K1931" s="6" t="n">
        <v>0</v>
      </c>
      <c r="L1931" s="6" t="n">
        <v>1</v>
      </c>
      <c r="M1931" s="6" t="n">
        <v>0</v>
      </c>
      <c r="N1931" s="6" t="n">
        <v>0</v>
      </c>
      <c r="O1931" s="6" t="n">
        <v>1</v>
      </c>
      <c r="P1931" s="6" t="n">
        <v>0</v>
      </c>
      <c r="Q1931" s="6" t="n">
        <v>0</v>
      </c>
      <c r="R1931" s="6" t="n">
        <v>0</v>
      </c>
      <c r="S1931" s="6" t="n">
        <v>0</v>
      </c>
      <c r="T1931" s="6" t="n">
        <v>1</v>
      </c>
      <c r="U1931" s="6" t="s">
        <v>257</v>
      </c>
    </row>
    <row r="1932" customFormat="false" ht="22.35" hidden="false" customHeight="false" outlineLevel="0" collapsed="false">
      <c r="A1932" s="6" t="n">
        <v>1928</v>
      </c>
      <c r="B1932" s="6" t="s">
        <v>266</v>
      </c>
      <c r="C1932" s="7" t="s">
        <v>6129</v>
      </c>
      <c r="D1932" s="6" t="s">
        <v>6026</v>
      </c>
      <c r="E1932" s="6" t="n">
        <v>2</v>
      </c>
      <c r="F1932" s="6" t="n">
        <v>5</v>
      </c>
      <c r="G1932" s="6" t="n">
        <v>5</v>
      </c>
      <c r="H1932" s="6" t="n">
        <v>5</v>
      </c>
      <c r="I1932" s="6" t="n">
        <v>5</v>
      </c>
      <c r="J1932" s="6" t="n">
        <v>5</v>
      </c>
      <c r="K1932" s="6" t="n">
        <v>0</v>
      </c>
      <c r="L1932" s="6" t="n">
        <v>1</v>
      </c>
      <c r="M1932" s="6" t="n">
        <v>0</v>
      </c>
      <c r="N1932" s="6" t="n">
        <v>0</v>
      </c>
      <c r="O1932" s="6" t="n">
        <v>1</v>
      </c>
      <c r="P1932" s="6" t="n">
        <v>0</v>
      </c>
      <c r="Q1932" s="6" t="n">
        <v>0</v>
      </c>
      <c r="R1932" s="6" t="n">
        <v>0</v>
      </c>
      <c r="S1932" s="6" t="n">
        <v>0</v>
      </c>
      <c r="T1932" s="6" t="n">
        <v>1</v>
      </c>
      <c r="U1932" s="6" t="s">
        <v>257</v>
      </c>
    </row>
    <row r="1933" customFormat="false" ht="22.35" hidden="false" customHeight="false" outlineLevel="0" collapsed="false">
      <c r="A1933" s="6" t="n">
        <v>1929</v>
      </c>
      <c r="B1933" s="6" t="s">
        <v>266</v>
      </c>
      <c r="C1933" s="7" t="s">
        <v>6130</v>
      </c>
      <c r="D1933" s="6" t="s">
        <v>6026</v>
      </c>
      <c r="E1933" s="6" t="n">
        <v>7</v>
      </c>
      <c r="F1933" s="6" t="n">
        <v>5</v>
      </c>
      <c r="G1933" s="6" t="n">
        <v>5</v>
      </c>
      <c r="H1933" s="6" t="n">
        <v>5</v>
      </c>
      <c r="I1933" s="6" t="n">
        <v>5</v>
      </c>
      <c r="J1933" s="6" t="n">
        <v>5</v>
      </c>
      <c r="K1933" s="6" t="n">
        <v>0</v>
      </c>
      <c r="L1933" s="6" t="n">
        <v>1</v>
      </c>
      <c r="M1933" s="6" t="n">
        <v>0</v>
      </c>
      <c r="N1933" s="6" t="n">
        <v>0</v>
      </c>
      <c r="O1933" s="6" t="n">
        <v>1</v>
      </c>
      <c r="P1933" s="6" t="n">
        <v>0</v>
      </c>
      <c r="Q1933" s="6" t="n">
        <v>0</v>
      </c>
      <c r="R1933" s="6" t="n">
        <v>0</v>
      </c>
      <c r="S1933" s="6" t="n">
        <v>0</v>
      </c>
      <c r="T1933" s="6" t="n">
        <v>1</v>
      </c>
      <c r="U1933" s="6" t="s">
        <v>257</v>
      </c>
    </row>
    <row r="1934" customFormat="false" ht="22.35" hidden="false" customHeight="false" outlineLevel="0" collapsed="false">
      <c r="A1934" s="6" t="n">
        <v>1930</v>
      </c>
      <c r="B1934" s="6" t="s">
        <v>266</v>
      </c>
      <c r="C1934" s="7" t="s">
        <v>6131</v>
      </c>
      <c r="D1934" s="6" t="s">
        <v>6026</v>
      </c>
      <c r="E1934" s="6" t="n">
        <v>5</v>
      </c>
      <c r="F1934" s="6" t="n">
        <v>5</v>
      </c>
      <c r="G1934" s="6" t="n">
        <v>5</v>
      </c>
      <c r="H1934" s="6" t="n">
        <v>5</v>
      </c>
      <c r="I1934" s="6" t="n">
        <v>5</v>
      </c>
      <c r="J1934" s="6" t="n">
        <v>5</v>
      </c>
      <c r="K1934" s="6" t="n">
        <v>0</v>
      </c>
      <c r="L1934" s="6" t="n">
        <v>1</v>
      </c>
      <c r="M1934" s="6" t="n">
        <v>0</v>
      </c>
      <c r="N1934" s="6" t="n">
        <v>0</v>
      </c>
      <c r="O1934" s="6" t="n">
        <v>1</v>
      </c>
      <c r="P1934" s="6" t="n">
        <v>0</v>
      </c>
      <c r="Q1934" s="6" t="n">
        <v>0</v>
      </c>
      <c r="R1934" s="6" t="n">
        <v>0</v>
      </c>
      <c r="S1934" s="6" t="n">
        <v>0</v>
      </c>
      <c r="T1934" s="6" t="n">
        <v>1</v>
      </c>
      <c r="U1934" s="6" t="s">
        <v>257</v>
      </c>
    </row>
    <row r="1935" customFormat="false" ht="22.35" hidden="false" customHeight="false" outlineLevel="0" collapsed="false">
      <c r="A1935" s="6" t="n">
        <v>1931</v>
      </c>
      <c r="B1935" s="6" t="s">
        <v>266</v>
      </c>
      <c r="C1935" s="7" t="s">
        <v>6132</v>
      </c>
      <c r="D1935" s="6" t="s">
        <v>6026</v>
      </c>
      <c r="E1935" s="6" t="n">
        <v>1</v>
      </c>
      <c r="F1935" s="6" t="n">
        <v>5</v>
      </c>
      <c r="G1935" s="6" t="n">
        <v>5</v>
      </c>
      <c r="H1935" s="6" t="n">
        <v>5</v>
      </c>
      <c r="I1935" s="6" t="n">
        <v>5</v>
      </c>
      <c r="J1935" s="6" t="n">
        <v>5</v>
      </c>
      <c r="K1935" s="6" t="n">
        <v>0</v>
      </c>
      <c r="L1935" s="6" t="n">
        <v>1</v>
      </c>
      <c r="M1935" s="6" t="n">
        <v>0</v>
      </c>
      <c r="N1935" s="6" t="n">
        <v>0</v>
      </c>
      <c r="O1935" s="6" t="n">
        <v>1</v>
      </c>
      <c r="P1935" s="6" t="n">
        <v>0</v>
      </c>
      <c r="Q1935" s="6" t="n">
        <v>0</v>
      </c>
      <c r="R1935" s="6" t="n">
        <v>0</v>
      </c>
      <c r="S1935" s="6" t="n">
        <v>0</v>
      </c>
      <c r="T1935" s="6" t="n">
        <v>1</v>
      </c>
      <c r="U1935" s="6" t="s">
        <v>257</v>
      </c>
    </row>
    <row r="1936" customFormat="false" ht="22.35" hidden="false" customHeight="false" outlineLevel="0" collapsed="false">
      <c r="A1936" s="6" t="n">
        <v>1932</v>
      </c>
      <c r="B1936" s="6" t="s">
        <v>266</v>
      </c>
      <c r="C1936" s="7" t="s">
        <v>6133</v>
      </c>
      <c r="D1936" s="6" t="s">
        <v>6026</v>
      </c>
      <c r="E1936" s="6" t="n">
        <v>7</v>
      </c>
      <c r="F1936" s="6" t="n">
        <v>5</v>
      </c>
      <c r="G1936" s="6" t="n">
        <v>5</v>
      </c>
      <c r="H1936" s="6" t="n">
        <v>5</v>
      </c>
      <c r="I1936" s="6" t="n">
        <v>5</v>
      </c>
      <c r="J1936" s="6" t="n">
        <v>5</v>
      </c>
      <c r="K1936" s="6" t="n">
        <v>0</v>
      </c>
      <c r="L1936" s="6" t="n">
        <v>1</v>
      </c>
      <c r="M1936" s="6" t="n">
        <v>0</v>
      </c>
      <c r="N1936" s="6" t="n">
        <v>0</v>
      </c>
      <c r="O1936" s="6" t="n">
        <v>1</v>
      </c>
      <c r="P1936" s="6" t="n">
        <v>0</v>
      </c>
      <c r="Q1936" s="6" t="n">
        <v>0</v>
      </c>
      <c r="R1936" s="6" t="n">
        <v>0</v>
      </c>
      <c r="S1936" s="6" t="n">
        <v>0</v>
      </c>
      <c r="T1936" s="6" t="n">
        <v>1</v>
      </c>
      <c r="U1936" s="6" t="s">
        <v>257</v>
      </c>
    </row>
    <row r="1937" customFormat="false" ht="22.35" hidden="false" customHeight="false" outlineLevel="0" collapsed="false">
      <c r="A1937" s="6" t="n">
        <v>1933</v>
      </c>
      <c r="B1937" s="6" t="s">
        <v>266</v>
      </c>
      <c r="C1937" s="7" t="s">
        <v>6134</v>
      </c>
      <c r="D1937" s="6" t="s">
        <v>6026</v>
      </c>
      <c r="E1937" s="6" t="n">
        <v>5</v>
      </c>
      <c r="F1937" s="6" t="n">
        <v>5</v>
      </c>
      <c r="G1937" s="6" t="n">
        <v>5</v>
      </c>
      <c r="H1937" s="6" t="n">
        <v>5</v>
      </c>
      <c r="I1937" s="6" t="n">
        <v>5</v>
      </c>
      <c r="J1937" s="6" t="n">
        <v>5</v>
      </c>
      <c r="K1937" s="6" t="n">
        <v>0</v>
      </c>
      <c r="L1937" s="6" t="n">
        <v>1</v>
      </c>
      <c r="M1937" s="6" t="n">
        <v>0</v>
      </c>
      <c r="N1937" s="6" t="n">
        <v>0</v>
      </c>
      <c r="O1937" s="6" t="n">
        <v>1</v>
      </c>
      <c r="P1937" s="6" t="n">
        <v>0</v>
      </c>
      <c r="Q1937" s="6" t="n">
        <v>0</v>
      </c>
      <c r="R1937" s="6" t="n">
        <v>0</v>
      </c>
      <c r="S1937" s="6" t="n">
        <v>0</v>
      </c>
      <c r="T1937" s="6" t="n">
        <v>1</v>
      </c>
      <c r="U1937" s="6" t="s">
        <v>257</v>
      </c>
    </row>
    <row r="1938" customFormat="false" ht="22.35" hidden="false" customHeight="false" outlineLevel="0" collapsed="false">
      <c r="A1938" s="6" t="n">
        <v>1934</v>
      </c>
      <c r="B1938" s="6" t="s">
        <v>266</v>
      </c>
      <c r="C1938" s="7" t="s">
        <v>6135</v>
      </c>
      <c r="D1938" s="6" t="s">
        <v>6026</v>
      </c>
      <c r="E1938" s="6" t="n">
        <v>9</v>
      </c>
      <c r="F1938" s="6" t="n">
        <v>5</v>
      </c>
      <c r="G1938" s="6" t="n">
        <v>5</v>
      </c>
      <c r="H1938" s="6" t="n">
        <v>5</v>
      </c>
      <c r="I1938" s="6" t="n">
        <v>5</v>
      </c>
      <c r="J1938" s="6" t="n">
        <v>5</v>
      </c>
      <c r="K1938" s="6" t="n">
        <v>0</v>
      </c>
      <c r="L1938" s="6" t="n">
        <v>1</v>
      </c>
      <c r="M1938" s="6" t="n">
        <v>0</v>
      </c>
      <c r="N1938" s="6" t="n">
        <v>0</v>
      </c>
      <c r="O1938" s="6" t="n">
        <v>1</v>
      </c>
      <c r="P1938" s="6" t="n">
        <v>0</v>
      </c>
      <c r="Q1938" s="6" t="n">
        <v>0</v>
      </c>
      <c r="R1938" s="6" t="n">
        <v>0</v>
      </c>
      <c r="S1938" s="6" t="n">
        <v>0</v>
      </c>
      <c r="T1938" s="6" t="n">
        <v>1</v>
      </c>
      <c r="U1938" s="6" t="s">
        <v>257</v>
      </c>
    </row>
    <row r="1939" customFormat="false" ht="22.35" hidden="false" customHeight="false" outlineLevel="0" collapsed="false">
      <c r="A1939" s="6" t="n">
        <v>1935</v>
      </c>
      <c r="B1939" s="6" t="s">
        <v>266</v>
      </c>
      <c r="C1939" s="7" t="s">
        <v>6136</v>
      </c>
      <c r="D1939" s="6" t="s">
        <v>6029</v>
      </c>
      <c r="E1939" s="6" t="n">
        <v>4</v>
      </c>
      <c r="F1939" s="6" t="n">
        <v>3</v>
      </c>
      <c r="G1939" s="6" t="n">
        <v>9</v>
      </c>
      <c r="H1939" s="6" t="n">
        <v>8</v>
      </c>
      <c r="I1939" s="6" t="n">
        <v>3</v>
      </c>
      <c r="J1939" s="6" t="n">
        <v>8</v>
      </c>
      <c r="K1939" s="6" t="n">
        <v>0</v>
      </c>
      <c r="L1939" s="6" t="n">
        <v>0</v>
      </c>
      <c r="M1939" s="6" t="n">
        <v>1</v>
      </c>
      <c r="N1939" s="6" t="n">
        <v>1</v>
      </c>
      <c r="O1939" s="6" t="n">
        <v>1</v>
      </c>
      <c r="P1939" s="6" t="n">
        <v>0</v>
      </c>
      <c r="Q1939" s="6" t="n">
        <v>1</v>
      </c>
      <c r="R1939" s="6" t="n">
        <v>0</v>
      </c>
      <c r="S1939" s="6" t="n">
        <v>0</v>
      </c>
      <c r="T1939" s="6" t="n">
        <v>1</v>
      </c>
      <c r="U1939" s="6" t="s">
        <v>257</v>
      </c>
    </row>
    <row r="1940" customFormat="false" ht="22.35" hidden="false" customHeight="false" outlineLevel="0" collapsed="false">
      <c r="A1940" s="6" t="n">
        <v>1936</v>
      </c>
      <c r="B1940" s="6" t="s">
        <v>266</v>
      </c>
      <c r="C1940" s="7" t="s">
        <v>6138</v>
      </c>
      <c r="D1940" s="6" t="s">
        <v>6029</v>
      </c>
      <c r="E1940" s="6" t="n">
        <v>4</v>
      </c>
      <c r="F1940" s="6" t="n">
        <v>3</v>
      </c>
      <c r="G1940" s="6" t="n">
        <v>9</v>
      </c>
      <c r="H1940" s="6" t="n">
        <v>8</v>
      </c>
      <c r="I1940" s="6" t="n">
        <v>3</v>
      </c>
      <c r="J1940" s="6" t="n">
        <v>8</v>
      </c>
      <c r="K1940" s="6" t="n">
        <v>0</v>
      </c>
      <c r="L1940" s="6" t="n">
        <v>0</v>
      </c>
      <c r="M1940" s="6" t="n">
        <v>1</v>
      </c>
      <c r="N1940" s="6" t="n">
        <v>1</v>
      </c>
      <c r="O1940" s="6" t="n">
        <v>1</v>
      </c>
      <c r="P1940" s="6" t="n">
        <v>0</v>
      </c>
      <c r="Q1940" s="6" t="n">
        <v>1</v>
      </c>
      <c r="R1940" s="6" t="n">
        <v>0</v>
      </c>
      <c r="S1940" s="6" t="n">
        <v>0</v>
      </c>
      <c r="T1940" s="6" t="n">
        <v>1</v>
      </c>
      <c r="U1940" s="6" t="s">
        <v>257</v>
      </c>
    </row>
    <row r="1941" customFormat="false" ht="22.35" hidden="false" customHeight="false" outlineLevel="0" collapsed="false">
      <c r="A1941" s="6" t="n">
        <v>1937</v>
      </c>
      <c r="B1941" s="6" t="s">
        <v>266</v>
      </c>
      <c r="C1941" s="7" t="s">
        <v>6139</v>
      </c>
      <c r="D1941" s="6" t="s">
        <v>6029</v>
      </c>
      <c r="E1941" s="6" t="n">
        <v>1</v>
      </c>
      <c r="F1941" s="6" t="n">
        <v>3</v>
      </c>
      <c r="G1941" s="6" t="n">
        <v>9</v>
      </c>
      <c r="H1941" s="6" t="n">
        <v>8</v>
      </c>
      <c r="I1941" s="6" t="n">
        <v>3</v>
      </c>
      <c r="J1941" s="6" t="n">
        <v>8</v>
      </c>
      <c r="K1941" s="6" t="n">
        <v>0</v>
      </c>
      <c r="L1941" s="6" t="n">
        <v>0</v>
      </c>
      <c r="M1941" s="6" t="n">
        <v>1</v>
      </c>
      <c r="N1941" s="6" t="n">
        <v>1</v>
      </c>
      <c r="O1941" s="6" t="n">
        <v>1</v>
      </c>
      <c r="P1941" s="6" t="n">
        <v>0</v>
      </c>
      <c r="Q1941" s="6" t="n">
        <v>1</v>
      </c>
      <c r="R1941" s="6" t="n">
        <v>0</v>
      </c>
      <c r="S1941" s="6" t="n">
        <v>0</v>
      </c>
      <c r="T1941" s="6" t="n">
        <v>1</v>
      </c>
      <c r="U1941" s="6" t="s">
        <v>257</v>
      </c>
    </row>
    <row r="1942" customFormat="false" ht="22.35" hidden="false" customHeight="false" outlineLevel="0" collapsed="false">
      <c r="A1942" s="6" t="n">
        <v>1938</v>
      </c>
      <c r="B1942" s="6" t="s">
        <v>266</v>
      </c>
      <c r="C1942" s="7" t="s">
        <v>6140</v>
      </c>
      <c r="D1942" s="6" t="s">
        <v>6029</v>
      </c>
      <c r="E1942" s="6" t="n">
        <v>1</v>
      </c>
      <c r="F1942" s="6" t="n">
        <v>3</v>
      </c>
      <c r="G1942" s="6" t="n">
        <v>9</v>
      </c>
      <c r="H1942" s="6" t="n">
        <v>8</v>
      </c>
      <c r="I1942" s="6" t="n">
        <v>3</v>
      </c>
      <c r="J1942" s="6" t="n">
        <v>8</v>
      </c>
      <c r="K1942" s="6" t="n">
        <v>0</v>
      </c>
      <c r="L1942" s="6" t="n">
        <v>0</v>
      </c>
      <c r="M1942" s="6" t="n">
        <v>1</v>
      </c>
      <c r="N1942" s="6" t="n">
        <v>1</v>
      </c>
      <c r="O1942" s="6" t="n">
        <v>1</v>
      </c>
      <c r="P1942" s="6" t="n">
        <v>0</v>
      </c>
      <c r="Q1942" s="6" t="n">
        <v>1</v>
      </c>
      <c r="R1942" s="6" t="n">
        <v>0</v>
      </c>
      <c r="S1942" s="6" t="n">
        <v>0</v>
      </c>
      <c r="T1942" s="6" t="n">
        <v>1</v>
      </c>
      <c r="U1942" s="6" t="s">
        <v>257</v>
      </c>
    </row>
    <row r="1943" customFormat="false" ht="22.35" hidden="false" customHeight="false" outlineLevel="0" collapsed="false">
      <c r="A1943" s="6" t="n">
        <v>1939</v>
      </c>
      <c r="B1943" s="6" t="s">
        <v>266</v>
      </c>
      <c r="C1943" s="7" t="s">
        <v>6141</v>
      </c>
      <c r="D1943" s="6" t="s">
        <v>6029</v>
      </c>
      <c r="E1943" s="6" t="n">
        <v>7</v>
      </c>
      <c r="F1943" s="6" t="n">
        <v>3</v>
      </c>
      <c r="G1943" s="6" t="n">
        <v>9</v>
      </c>
      <c r="H1943" s="6" t="n">
        <v>8</v>
      </c>
      <c r="I1943" s="6" t="n">
        <v>3</v>
      </c>
      <c r="J1943" s="6" t="n">
        <v>8</v>
      </c>
      <c r="K1943" s="6" t="n">
        <v>0</v>
      </c>
      <c r="L1943" s="6" t="n">
        <v>0</v>
      </c>
      <c r="M1943" s="6" t="n">
        <v>1</v>
      </c>
      <c r="N1943" s="6" t="n">
        <v>1</v>
      </c>
      <c r="O1943" s="6" t="n">
        <v>1</v>
      </c>
      <c r="P1943" s="6" t="n">
        <v>0</v>
      </c>
      <c r="Q1943" s="6" t="n">
        <v>1</v>
      </c>
      <c r="R1943" s="6" t="n">
        <v>0</v>
      </c>
      <c r="S1943" s="6" t="n">
        <v>0</v>
      </c>
      <c r="T1943" s="6" t="n">
        <v>1</v>
      </c>
      <c r="U1943" s="6" t="s">
        <v>257</v>
      </c>
    </row>
    <row r="1944" customFormat="false" ht="22.35" hidden="false" customHeight="false" outlineLevel="0" collapsed="false">
      <c r="A1944" s="6" t="n">
        <v>1940</v>
      </c>
      <c r="B1944" s="6" t="s">
        <v>266</v>
      </c>
      <c r="C1944" s="7" t="s">
        <v>6142</v>
      </c>
      <c r="D1944" s="6" t="s">
        <v>6029</v>
      </c>
      <c r="E1944" s="6" t="n">
        <v>5</v>
      </c>
      <c r="F1944" s="6" t="n">
        <v>3</v>
      </c>
      <c r="G1944" s="6" t="n">
        <v>9</v>
      </c>
      <c r="H1944" s="6" t="n">
        <v>8</v>
      </c>
      <c r="I1944" s="6" t="n">
        <v>3</v>
      </c>
      <c r="J1944" s="6" t="n">
        <v>8</v>
      </c>
      <c r="K1944" s="6" t="n">
        <v>0</v>
      </c>
      <c r="L1944" s="6" t="n">
        <v>0</v>
      </c>
      <c r="M1944" s="6" t="n">
        <v>1</v>
      </c>
      <c r="N1944" s="6" t="n">
        <v>1</v>
      </c>
      <c r="O1944" s="6" t="n">
        <v>1</v>
      </c>
      <c r="P1944" s="6" t="n">
        <v>0</v>
      </c>
      <c r="Q1944" s="6" t="n">
        <v>1</v>
      </c>
      <c r="R1944" s="6" t="n">
        <v>0</v>
      </c>
      <c r="S1944" s="6" t="n">
        <v>0</v>
      </c>
      <c r="T1944" s="6" t="n">
        <v>1</v>
      </c>
      <c r="U1944" s="6" t="s">
        <v>257</v>
      </c>
    </row>
    <row r="1945" customFormat="false" ht="22.35" hidden="false" customHeight="false" outlineLevel="0" collapsed="false">
      <c r="A1945" s="6" t="n">
        <v>1941</v>
      </c>
      <c r="B1945" s="6" t="s">
        <v>266</v>
      </c>
      <c r="C1945" s="7" t="s">
        <v>6143</v>
      </c>
      <c r="D1945" s="6" t="s">
        <v>6029</v>
      </c>
      <c r="E1945" s="6" t="n">
        <v>5</v>
      </c>
      <c r="F1945" s="6" t="n">
        <v>3</v>
      </c>
      <c r="G1945" s="6" t="n">
        <v>9</v>
      </c>
      <c r="H1945" s="6" t="n">
        <v>8</v>
      </c>
      <c r="I1945" s="6" t="n">
        <v>3</v>
      </c>
      <c r="J1945" s="6" t="n">
        <v>8</v>
      </c>
      <c r="K1945" s="6" t="n">
        <v>0</v>
      </c>
      <c r="L1945" s="6" t="n">
        <v>0</v>
      </c>
      <c r="M1945" s="6" t="n">
        <v>1</v>
      </c>
      <c r="N1945" s="6" t="n">
        <v>1</v>
      </c>
      <c r="O1945" s="6" t="n">
        <v>1</v>
      </c>
      <c r="P1945" s="6" t="n">
        <v>0</v>
      </c>
      <c r="Q1945" s="6" t="n">
        <v>1</v>
      </c>
      <c r="R1945" s="6" t="n">
        <v>0</v>
      </c>
      <c r="S1945" s="6" t="n">
        <v>0</v>
      </c>
      <c r="T1945" s="6" t="n">
        <v>1</v>
      </c>
      <c r="U1945" s="6" t="s">
        <v>257</v>
      </c>
    </row>
    <row r="1946" customFormat="false" ht="22.35" hidden="false" customHeight="false" outlineLevel="0" collapsed="false">
      <c r="A1946" s="6" t="n">
        <v>1942</v>
      </c>
      <c r="B1946" s="6" t="s">
        <v>266</v>
      </c>
      <c r="C1946" s="7" t="s">
        <v>6144</v>
      </c>
      <c r="D1946" s="6" t="s">
        <v>6029</v>
      </c>
      <c r="E1946" s="6" t="n">
        <v>5</v>
      </c>
      <c r="F1946" s="6" t="n">
        <v>3</v>
      </c>
      <c r="G1946" s="6" t="n">
        <v>9</v>
      </c>
      <c r="H1946" s="6" t="n">
        <v>8</v>
      </c>
      <c r="I1946" s="6" t="n">
        <v>3</v>
      </c>
      <c r="J1946" s="6" t="n">
        <v>8</v>
      </c>
      <c r="K1946" s="6" t="n">
        <v>0</v>
      </c>
      <c r="L1946" s="6" t="n">
        <v>0</v>
      </c>
      <c r="M1946" s="6" t="n">
        <v>1</v>
      </c>
      <c r="N1946" s="6" t="n">
        <v>1</v>
      </c>
      <c r="O1946" s="6" t="n">
        <v>1</v>
      </c>
      <c r="P1946" s="6" t="n">
        <v>0</v>
      </c>
      <c r="Q1946" s="6" t="n">
        <v>1</v>
      </c>
      <c r="R1946" s="6" t="n">
        <v>0</v>
      </c>
      <c r="S1946" s="6" t="n">
        <v>0</v>
      </c>
      <c r="T1946" s="6" t="n">
        <v>1</v>
      </c>
      <c r="U1946" s="6" t="s">
        <v>257</v>
      </c>
    </row>
    <row r="1947" customFormat="false" ht="22.35" hidden="false" customHeight="false" outlineLevel="0" collapsed="false">
      <c r="A1947" s="6" t="n">
        <v>1943</v>
      </c>
      <c r="B1947" s="6" t="s">
        <v>266</v>
      </c>
      <c r="C1947" s="7" t="s">
        <v>6145</v>
      </c>
      <c r="D1947" s="6" t="s">
        <v>6029</v>
      </c>
      <c r="E1947" s="6" t="n">
        <v>8</v>
      </c>
      <c r="F1947" s="6" t="n">
        <v>3</v>
      </c>
      <c r="G1947" s="6" t="n">
        <v>9</v>
      </c>
      <c r="H1947" s="6" t="n">
        <v>8</v>
      </c>
      <c r="I1947" s="6" t="n">
        <v>3</v>
      </c>
      <c r="J1947" s="6" t="n">
        <v>8</v>
      </c>
      <c r="K1947" s="6" t="n">
        <v>0</v>
      </c>
      <c r="L1947" s="6" t="n">
        <v>0</v>
      </c>
      <c r="M1947" s="6" t="n">
        <v>1</v>
      </c>
      <c r="N1947" s="6" t="n">
        <v>1</v>
      </c>
      <c r="O1947" s="6" t="n">
        <v>1</v>
      </c>
      <c r="P1947" s="6" t="n">
        <v>0</v>
      </c>
      <c r="Q1947" s="6" t="n">
        <v>1</v>
      </c>
      <c r="R1947" s="6" t="n">
        <v>0</v>
      </c>
      <c r="S1947" s="6" t="n">
        <v>0</v>
      </c>
      <c r="T1947" s="6" t="n">
        <v>1</v>
      </c>
      <c r="U1947" s="6" t="s">
        <v>257</v>
      </c>
    </row>
    <row r="1948" customFormat="false" ht="22.35" hidden="false" customHeight="false" outlineLevel="0" collapsed="false">
      <c r="A1948" s="6" t="n">
        <v>1944</v>
      </c>
      <c r="B1948" s="6" t="s">
        <v>266</v>
      </c>
      <c r="C1948" s="7" t="s">
        <v>6146</v>
      </c>
      <c r="D1948" s="6" t="s">
        <v>6029</v>
      </c>
      <c r="E1948" s="6" t="n">
        <v>9</v>
      </c>
      <c r="F1948" s="6" t="n">
        <v>3</v>
      </c>
      <c r="G1948" s="6" t="n">
        <v>9</v>
      </c>
      <c r="H1948" s="6" t="n">
        <v>8</v>
      </c>
      <c r="I1948" s="6" t="n">
        <v>3</v>
      </c>
      <c r="J1948" s="6" t="n">
        <v>8</v>
      </c>
      <c r="K1948" s="6" t="n">
        <v>0</v>
      </c>
      <c r="L1948" s="6" t="n">
        <v>0</v>
      </c>
      <c r="M1948" s="6" t="n">
        <v>1</v>
      </c>
      <c r="N1948" s="6" t="n">
        <v>1</v>
      </c>
      <c r="O1948" s="6" t="n">
        <v>1</v>
      </c>
      <c r="P1948" s="6" t="n">
        <v>0</v>
      </c>
      <c r="Q1948" s="6" t="n">
        <v>1</v>
      </c>
      <c r="R1948" s="6" t="n">
        <v>0</v>
      </c>
      <c r="S1948" s="6" t="n">
        <v>0</v>
      </c>
      <c r="T1948" s="6" t="n">
        <v>1</v>
      </c>
      <c r="U1948" s="6" t="s">
        <v>257</v>
      </c>
    </row>
    <row r="1949" customFormat="false" ht="22.35" hidden="false" customHeight="false" outlineLevel="0" collapsed="false">
      <c r="A1949" s="6" t="n">
        <v>1945</v>
      </c>
      <c r="B1949" s="6" t="s">
        <v>266</v>
      </c>
      <c r="C1949" s="7" t="s">
        <v>6147</v>
      </c>
      <c r="D1949" s="6" t="s">
        <v>6029</v>
      </c>
      <c r="E1949" s="6" t="n">
        <v>9</v>
      </c>
      <c r="F1949" s="6" t="n">
        <v>3</v>
      </c>
      <c r="G1949" s="6" t="n">
        <v>9</v>
      </c>
      <c r="H1949" s="6" t="n">
        <v>8</v>
      </c>
      <c r="I1949" s="6" t="n">
        <v>3</v>
      </c>
      <c r="J1949" s="6" t="n">
        <v>8</v>
      </c>
      <c r="K1949" s="6" t="n">
        <v>0</v>
      </c>
      <c r="L1949" s="6" t="n">
        <v>0</v>
      </c>
      <c r="M1949" s="6" t="n">
        <v>1</v>
      </c>
      <c r="N1949" s="6" t="n">
        <v>1</v>
      </c>
      <c r="O1949" s="6" t="n">
        <v>1</v>
      </c>
      <c r="P1949" s="6" t="n">
        <v>0</v>
      </c>
      <c r="Q1949" s="6" t="n">
        <v>1</v>
      </c>
      <c r="R1949" s="6" t="n">
        <v>0</v>
      </c>
      <c r="S1949" s="6" t="n">
        <v>0</v>
      </c>
      <c r="T1949" s="6" t="n">
        <v>1</v>
      </c>
      <c r="U1949" s="6" t="s">
        <v>257</v>
      </c>
    </row>
    <row r="1950" customFormat="false" ht="22.35" hidden="false" customHeight="false" outlineLevel="0" collapsed="false">
      <c r="A1950" s="6" t="n">
        <v>1946</v>
      </c>
      <c r="B1950" s="6" t="s">
        <v>266</v>
      </c>
      <c r="C1950" s="7" t="s">
        <v>6148</v>
      </c>
      <c r="D1950" s="6" t="s">
        <v>6029</v>
      </c>
      <c r="E1950" s="6" t="n">
        <v>7</v>
      </c>
      <c r="F1950" s="6" t="n">
        <v>3</v>
      </c>
      <c r="G1950" s="6" t="n">
        <v>9</v>
      </c>
      <c r="H1950" s="6" t="n">
        <v>8</v>
      </c>
      <c r="I1950" s="6" t="n">
        <v>3</v>
      </c>
      <c r="J1950" s="6" t="n">
        <v>8</v>
      </c>
      <c r="K1950" s="6" t="n">
        <v>0</v>
      </c>
      <c r="L1950" s="6" t="n">
        <v>0</v>
      </c>
      <c r="M1950" s="6" t="n">
        <v>1</v>
      </c>
      <c r="N1950" s="6" t="n">
        <v>1</v>
      </c>
      <c r="O1950" s="6" t="n">
        <v>1</v>
      </c>
      <c r="P1950" s="6" t="n">
        <v>0</v>
      </c>
      <c r="Q1950" s="6" t="n">
        <v>1</v>
      </c>
      <c r="R1950" s="6" t="n">
        <v>0</v>
      </c>
      <c r="S1950" s="6" t="n">
        <v>0</v>
      </c>
      <c r="T1950" s="6" t="n">
        <v>1</v>
      </c>
      <c r="U1950" s="6" t="s">
        <v>257</v>
      </c>
    </row>
    <row r="1951" customFormat="false" ht="22.35" hidden="false" customHeight="false" outlineLevel="0" collapsed="false">
      <c r="A1951" s="6" t="n">
        <v>1947</v>
      </c>
      <c r="B1951" s="6" t="s">
        <v>266</v>
      </c>
      <c r="C1951" s="7" t="s">
        <v>6149</v>
      </c>
      <c r="D1951" s="6" t="s">
        <v>6029</v>
      </c>
      <c r="E1951" s="6" t="n">
        <v>3</v>
      </c>
      <c r="F1951" s="6" t="n">
        <v>3</v>
      </c>
      <c r="G1951" s="6" t="n">
        <v>9</v>
      </c>
      <c r="H1951" s="6" t="n">
        <v>8</v>
      </c>
      <c r="I1951" s="6" t="n">
        <v>3</v>
      </c>
      <c r="J1951" s="6" t="n">
        <v>8</v>
      </c>
      <c r="K1951" s="6" t="n">
        <v>0</v>
      </c>
      <c r="L1951" s="6" t="n">
        <v>0</v>
      </c>
      <c r="M1951" s="6" t="n">
        <v>1</v>
      </c>
      <c r="N1951" s="6" t="n">
        <v>1</v>
      </c>
      <c r="O1951" s="6" t="n">
        <v>1</v>
      </c>
      <c r="P1951" s="6" t="n">
        <v>0</v>
      </c>
      <c r="Q1951" s="6" t="n">
        <v>1</v>
      </c>
      <c r="R1951" s="6" t="n">
        <v>0</v>
      </c>
      <c r="S1951" s="6" t="n">
        <v>0</v>
      </c>
      <c r="T1951" s="6" t="n">
        <v>1</v>
      </c>
      <c r="U1951" s="6" t="s">
        <v>257</v>
      </c>
    </row>
    <row r="1952" customFormat="false" ht="22.35" hidden="false" customHeight="false" outlineLevel="0" collapsed="false">
      <c r="A1952" s="6" t="n">
        <v>1948</v>
      </c>
      <c r="B1952" s="6" t="s">
        <v>266</v>
      </c>
      <c r="C1952" s="7" t="s">
        <v>6150</v>
      </c>
      <c r="D1952" s="6" t="s">
        <v>6029</v>
      </c>
      <c r="E1952" s="6" t="n">
        <v>2</v>
      </c>
      <c r="F1952" s="6" t="n">
        <v>3</v>
      </c>
      <c r="G1952" s="6" t="n">
        <v>9</v>
      </c>
      <c r="H1952" s="6" t="n">
        <v>8</v>
      </c>
      <c r="I1952" s="6" t="n">
        <v>3</v>
      </c>
      <c r="J1952" s="6" t="n">
        <v>8</v>
      </c>
      <c r="K1952" s="6" t="n">
        <v>0</v>
      </c>
      <c r="L1952" s="6" t="n">
        <v>0</v>
      </c>
      <c r="M1952" s="6" t="n">
        <v>1</v>
      </c>
      <c r="N1952" s="6" t="n">
        <v>1</v>
      </c>
      <c r="O1952" s="6" t="n">
        <v>1</v>
      </c>
      <c r="P1952" s="6" t="n">
        <v>0</v>
      </c>
      <c r="Q1952" s="6" t="n">
        <v>1</v>
      </c>
      <c r="R1952" s="6" t="n">
        <v>0</v>
      </c>
      <c r="S1952" s="6" t="n">
        <v>0</v>
      </c>
      <c r="T1952" s="6" t="n">
        <v>1</v>
      </c>
      <c r="U1952" s="6" t="s">
        <v>257</v>
      </c>
    </row>
    <row r="1953" customFormat="false" ht="22.35" hidden="false" customHeight="false" outlineLevel="0" collapsed="false">
      <c r="A1953" s="6" t="n">
        <v>1949</v>
      </c>
      <c r="B1953" s="6" t="s">
        <v>266</v>
      </c>
      <c r="C1953" s="7" t="s">
        <v>6151</v>
      </c>
      <c r="D1953" s="6" t="s">
        <v>6029</v>
      </c>
      <c r="E1953" s="6" t="n">
        <v>2</v>
      </c>
      <c r="F1953" s="6" t="n">
        <v>3</v>
      </c>
      <c r="G1953" s="6" t="n">
        <v>9</v>
      </c>
      <c r="H1953" s="6" t="n">
        <v>8</v>
      </c>
      <c r="I1953" s="6" t="n">
        <v>3</v>
      </c>
      <c r="J1953" s="6" t="n">
        <v>8</v>
      </c>
      <c r="K1953" s="6" t="n">
        <v>0</v>
      </c>
      <c r="L1953" s="6" t="n">
        <v>0</v>
      </c>
      <c r="M1953" s="6" t="n">
        <v>1</v>
      </c>
      <c r="N1953" s="6" t="n">
        <v>1</v>
      </c>
      <c r="O1953" s="6" t="n">
        <v>1</v>
      </c>
      <c r="P1953" s="6" t="n">
        <v>0</v>
      </c>
      <c r="Q1953" s="6" t="n">
        <v>1</v>
      </c>
      <c r="R1953" s="6" t="n">
        <v>0</v>
      </c>
      <c r="S1953" s="6" t="n">
        <v>0</v>
      </c>
      <c r="T1953" s="6" t="n">
        <v>1</v>
      </c>
      <c r="U1953" s="6" t="s">
        <v>257</v>
      </c>
    </row>
    <row r="1954" customFormat="false" ht="22.35" hidden="false" customHeight="false" outlineLevel="0" collapsed="false">
      <c r="A1954" s="6" t="n">
        <v>1950</v>
      </c>
      <c r="B1954" s="6" t="s">
        <v>266</v>
      </c>
      <c r="C1954" s="7" t="s">
        <v>6152</v>
      </c>
      <c r="D1954" s="6" t="s">
        <v>6035</v>
      </c>
      <c r="E1954" s="6" t="n">
        <v>3</v>
      </c>
      <c r="F1954" s="6" t="n">
        <v>8</v>
      </c>
      <c r="G1954" s="6" t="n">
        <v>7</v>
      </c>
      <c r="H1954" s="6" t="n">
        <v>2</v>
      </c>
      <c r="I1954" s="6" t="n">
        <v>8</v>
      </c>
      <c r="J1954" s="6" t="n">
        <v>7</v>
      </c>
      <c r="K1954" s="6" t="n">
        <v>0</v>
      </c>
      <c r="L1954" s="6" t="n">
        <v>1</v>
      </c>
      <c r="M1954" s="6" t="n">
        <v>0</v>
      </c>
      <c r="N1954" s="6" t="n">
        <v>1</v>
      </c>
      <c r="O1954" s="6" t="n">
        <v>0</v>
      </c>
      <c r="P1954" s="6" t="n">
        <v>0</v>
      </c>
      <c r="Q1954" s="6" t="n">
        <v>1</v>
      </c>
      <c r="R1954" s="6" t="n">
        <v>0</v>
      </c>
      <c r="S1954" s="6" t="n">
        <v>1</v>
      </c>
      <c r="T1954" s="6" t="n">
        <v>1</v>
      </c>
      <c r="U1954" s="6" t="s">
        <v>257</v>
      </c>
    </row>
    <row r="1955" customFormat="false" ht="22.35" hidden="false" customHeight="false" outlineLevel="0" collapsed="false">
      <c r="A1955" s="6" t="n">
        <v>1951</v>
      </c>
      <c r="B1955" s="6" t="s">
        <v>266</v>
      </c>
      <c r="C1955" s="7" t="s">
        <v>6154</v>
      </c>
      <c r="D1955" s="6" t="s">
        <v>6035</v>
      </c>
      <c r="E1955" s="6" t="n">
        <v>6</v>
      </c>
      <c r="F1955" s="6" t="n">
        <v>8</v>
      </c>
      <c r="G1955" s="6" t="n">
        <v>7</v>
      </c>
      <c r="H1955" s="6" t="n">
        <v>2</v>
      </c>
      <c r="I1955" s="6" t="n">
        <v>8</v>
      </c>
      <c r="J1955" s="6" t="n">
        <v>7</v>
      </c>
      <c r="K1955" s="6" t="n">
        <v>0</v>
      </c>
      <c r="L1955" s="6" t="n">
        <v>1</v>
      </c>
      <c r="M1955" s="6" t="n">
        <v>0</v>
      </c>
      <c r="N1955" s="6" t="n">
        <v>1</v>
      </c>
      <c r="O1955" s="6" t="n">
        <v>0</v>
      </c>
      <c r="P1955" s="6" t="n">
        <v>0</v>
      </c>
      <c r="Q1955" s="6" t="n">
        <v>1</v>
      </c>
      <c r="R1955" s="6" t="n">
        <v>0</v>
      </c>
      <c r="S1955" s="6" t="n">
        <v>1</v>
      </c>
      <c r="T1955" s="6" t="n">
        <v>1</v>
      </c>
      <c r="U1955" s="6" t="s">
        <v>257</v>
      </c>
    </row>
    <row r="1956" customFormat="false" ht="22.35" hidden="false" customHeight="false" outlineLevel="0" collapsed="false">
      <c r="A1956" s="6" t="n">
        <v>1952</v>
      </c>
      <c r="B1956" s="6" t="s">
        <v>266</v>
      </c>
      <c r="C1956" s="7" t="s">
        <v>6155</v>
      </c>
      <c r="D1956" s="6" t="s">
        <v>6035</v>
      </c>
      <c r="E1956" s="6" t="n">
        <v>8</v>
      </c>
      <c r="F1956" s="6" t="n">
        <v>8</v>
      </c>
      <c r="G1956" s="6" t="n">
        <v>7</v>
      </c>
      <c r="H1956" s="6" t="n">
        <v>2</v>
      </c>
      <c r="I1956" s="6" t="n">
        <v>8</v>
      </c>
      <c r="J1956" s="6" t="n">
        <v>7</v>
      </c>
      <c r="K1956" s="6" t="n">
        <v>0</v>
      </c>
      <c r="L1956" s="6" t="n">
        <v>1</v>
      </c>
      <c r="M1956" s="6" t="n">
        <v>0</v>
      </c>
      <c r="N1956" s="6" t="n">
        <v>1</v>
      </c>
      <c r="O1956" s="6" t="n">
        <v>0</v>
      </c>
      <c r="P1956" s="6" t="n">
        <v>0</v>
      </c>
      <c r="Q1956" s="6" t="n">
        <v>1</v>
      </c>
      <c r="R1956" s="6" t="n">
        <v>0</v>
      </c>
      <c r="S1956" s="6" t="n">
        <v>1</v>
      </c>
      <c r="T1956" s="6" t="n">
        <v>1</v>
      </c>
      <c r="U1956" s="6" t="s">
        <v>257</v>
      </c>
    </row>
    <row r="1957" customFormat="false" ht="22.35" hidden="false" customHeight="false" outlineLevel="0" collapsed="false">
      <c r="A1957" s="6" t="n">
        <v>1953</v>
      </c>
      <c r="B1957" s="6" t="s">
        <v>266</v>
      </c>
      <c r="C1957" s="7" t="s">
        <v>6156</v>
      </c>
      <c r="D1957" s="6" t="s">
        <v>6035</v>
      </c>
      <c r="E1957" s="6" t="n">
        <v>5</v>
      </c>
      <c r="F1957" s="6" t="n">
        <v>8</v>
      </c>
      <c r="G1957" s="6" t="n">
        <v>7</v>
      </c>
      <c r="H1957" s="6" t="n">
        <v>2</v>
      </c>
      <c r="I1957" s="6" t="n">
        <v>8</v>
      </c>
      <c r="J1957" s="6" t="n">
        <v>7</v>
      </c>
      <c r="K1957" s="6" t="n">
        <v>0</v>
      </c>
      <c r="L1957" s="6" t="n">
        <v>1</v>
      </c>
      <c r="M1957" s="6" t="n">
        <v>0</v>
      </c>
      <c r="N1957" s="6" t="n">
        <v>1</v>
      </c>
      <c r="O1957" s="6" t="n">
        <v>0</v>
      </c>
      <c r="P1957" s="6" t="n">
        <v>0</v>
      </c>
      <c r="Q1957" s="6" t="n">
        <v>1</v>
      </c>
      <c r="R1957" s="6" t="n">
        <v>0</v>
      </c>
      <c r="S1957" s="6" t="n">
        <v>1</v>
      </c>
      <c r="T1957" s="6" t="n">
        <v>1</v>
      </c>
      <c r="U1957" s="6" t="s">
        <v>257</v>
      </c>
    </row>
    <row r="1958" customFormat="false" ht="22.35" hidden="false" customHeight="false" outlineLevel="0" collapsed="false">
      <c r="A1958" s="6" t="n">
        <v>1954</v>
      </c>
      <c r="B1958" s="6" t="s">
        <v>266</v>
      </c>
      <c r="C1958" s="7" t="s">
        <v>6157</v>
      </c>
      <c r="D1958" s="6" t="s">
        <v>6035</v>
      </c>
      <c r="E1958" s="6" t="n">
        <v>5</v>
      </c>
      <c r="F1958" s="6" t="n">
        <v>8</v>
      </c>
      <c r="G1958" s="6" t="n">
        <v>7</v>
      </c>
      <c r="H1958" s="6" t="n">
        <v>2</v>
      </c>
      <c r="I1958" s="6" t="n">
        <v>8</v>
      </c>
      <c r="J1958" s="6" t="n">
        <v>7</v>
      </c>
      <c r="K1958" s="6" t="n">
        <v>0</v>
      </c>
      <c r="L1958" s="6" t="n">
        <v>1</v>
      </c>
      <c r="M1958" s="6" t="n">
        <v>0</v>
      </c>
      <c r="N1958" s="6" t="n">
        <v>1</v>
      </c>
      <c r="O1958" s="6" t="n">
        <v>0</v>
      </c>
      <c r="P1958" s="6" t="n">
        <v>0</v>
      </c>
      <c r="Q1958" s="6" t="n">
        <v>1</v>
      </c>
      <c r="R1958" s="6" t="n">
        <v>0</v>
      </c>
      <c r="S1958" s="6" t="n">
        <v>1</v>
      </c>
      <c r="T1958" s="6" t="n">
        <v>1</v>
      </c>
      <c r="U1958" s="6" t="s">
        <v>257</v>
      </c>
    </row>
    <row r="1959" customFormat="false" ht="22.35" hidden="false" customHeight="false" outlineLevel="0" collapsed="false">
      <c r="A1959" s="6" t="n">
        <v>1955</v>
      </c>
      <c r="B1959" s="6" t="s">
        <v>266</v>
      </c>
      <c r="C1959" s="7" t="s">
        <v>6158</v>
      </c>
      <c r="D1959" s="6" t="s">
        <v>6035</v>
      </c>
      <c r="E1959" s="6" t="n">
        <v>3</v>
      </c>
      <c r="F1959" s="6" t="n">
        <v>8</v>
      </c>
      <c r="G1959" s="6" t="n">
        <v>7</v>
      </c>
      <c r="H1959" s="6" t="n">
        <v>2</v>
      </c>
      <c r="I1959" s="6" t="n">
        <v>8</v>
      </c>
      <c r="J1959" s="6" t="n">
        <v>7</v>
      </c>
      <c r="K1959" s="6" t="n">
        <v>0</v>
      </c>
      <c r="L1959" s="6" t="n">
        <v>1</v>
      </c>
      <c r="M1959" s="6" t="n">
        <v>0</v>
      </c>
      <c r="N1959" s="6" t="n">
        <v>1</v>
      </c>
      <c r="O1959" s="6" t="n">
        <v>0</v>
      </c>
      <c r="P1959" s="6" t="n">
        <v>0</v>
      </c>
      <c r="Q1959" s="6" t="n">
        <v>1</v>
      </c>
      <c r="R1959" s="6" t="n">
        <v>0</v>
      </c>
      <c r="S1959" s="6" t="n">
        <v>1</v>
      </c>
      <c r="T1959" s="6" t="n">
        <v>1</v>
      </c>
      <c r="U1959" s="6" t="s">
        <v>257</v>
      </c>
    </row>
    <row r="1960" customFormat="false" ht="22.35" hidden="false" customHeight="false" outlineLevel="0" collapsed="false">
      <c r="A1960" s="6" t="n">
        <v>1956</v>
      </c>
      <c r="B1960" s="6" t="s">
        <v>266</v>
      </c>
      <c r="C1960" s="7" t="s">
        <v>6159</v>
      </c>
      <c r="D1960" s="6" t="s">
        <v>6035</v>
      </c>
      <c r="E1960" s="6" t="n">
        <v>3</v>
      </c>
      <c r="F1960" s="6" t="n">
        <v>8</v>
      </c>
      <c r="G1960" s="6" t="n">
        <v>7</v>
      </c>
      <c r="H1960" s="6" t="n">
        <v>2</v>
      </c>
      <c r="I1960" s="6" t="n">
        <v>8</v>
      </c>
      <c r="J1960" s="6" t="n">
        <v>7</v>
      </c>
      <c r="K1960" s="6" t="n">
        <v>0</v>
      </c>
      <c r="L1960" s="6" t="n">
        <v>1</v>
      </c>
      <c r="M1960" s="6" t="n">
        <v>0</v>
      </c>
      <c r="N1960" s="6" t="n">
        <v>1</v>
      </c>
      <c r="O1960" s="6" t="n">
        <v>0</v>
      </c>
      <c r="P1960" s="6" t="n">
        <v>0</v>
      </c>
      <c r="Q1960" s="6" t="n">
        <v>1</v>
      </c>
      <c r="R1960" s="6" t="n">
        <v>0</v>
      </c>
      <c r="S1960" s="6" t="n">
        <v>1</v>
      </c>
      <c r="T1960" s="6" t="n">
        <v>1</v>
      </c>
      <c r="U1960" s="6" t="s">
        <v>257</v>
      </c>
    </row>
    <row r="1961" customFormat="false" ht="22.35" hidden="false" customHeight="false" outlineLevel="0" collapsed="false">
      <c r="A1961" s="6" t="n">
        <v>1957</v>
      </c>
      <c r="B1961" s="6" t="s">
        <v>266</v>
      </c>
      <c r="C1961" s="7" t="s">
        <v>6160</v>
      </c>
      <c r="D1961" s="6" t="s">
        <v>6035</v>
      </c>
      <c r="E1961" s="6" t="n">
        <v>10</v>
      </c>
      <c r="F1961" s="6" t="n">
        <v>8</v>
      </c>
      <c r="G1961" s="6" t="n">
        <v>7</v>
      </c>
      <c r="H1961" s="6" t="n">
        <v>2</v>
      </c>
      <c r="I1961" s="6" t="n">
        <v>8</v>
      </c>
      <c r="J1961" s="6" t="n">
        <v>7</v>
      </c>
      <c r="K1961" s="6" t="n">
        <v>0</v>
      </c>
      <c r="L1961" s="6" t="n">
        <v>1</v>
      </c>
      <c r="M1961" s="6" t="n">
        <v>0</v>
      </c>
      <c r="N1961" s="6" t="n">
        <v>1</v>
      </c>
      <c r="O1961" s="6" t="n">
        <v>0</v>
      </c>
      <c r="P1961" s="6" t="n">
        <v>0</v>
      </c>
      <c r="Q1961" s="6" t="n">
        <v>1</v>
      </c>
      <c r="R1961" s="6" t="n">
        <v>0</v>
      </c>
      <c r="S1961" s="6" t="n">
        <v>1</v>
      </c>
      <c r="T1961" s="6" t="n">
        <v>1</v>
      </c>
      <c r="U1961" s="6" t="s">
        <v>257</v>
      </c>
    </row>
    <row r="1962" customFormat="false" ht="22.35" hidden="false" customHeight="false" outlineLevel="0" collapsed="false">
      <c r="A1962" s="6" t="n">
        <v>1958</v>
      </c>
      <c r="B1962" s="6" t="s">
        <v>266</v>
      </c>
      <c r="C1962" s="7" t="s">
        <v>6161</v>
      </c>
      <c r="D1962" s="6" t="s">
        <v>6035</v>
      </c>
      <c r="E1962" s="6" t="n">
        <v>10</v>
      </c>
      <c r="F1962" s="6" t="n">
        <v>8</v>
      </c>
      <c r="G1962" s="6" t="n">
        <v>7</v>
      </c>
      <c r="H1962" s="6" t="n">
        <v>2</v>
      </c>
      <c r="I1962" s="6" t="n">
        <v>8</v>
      </c>
      <c r="J1962" s="6" t="n">
        <v>7</v>
      </c>
      <c r="K1962" s="6" t="n">
        <v>0</v>
      </c>
      <c r="L1962" s="6" t="n">
        <v>1</v>
      </c>
      <c r="M1962" s="6" t="n">
        <v>0</v>
      </c>
      <c r="N1962" s="6" t="n">
        <v>1</v>
      </c>
      <c r="O1962" s="6" t="n">
        <v>0</v>
      </c>
      <c r="P1962" s="6" t="n">
        <v>0</v>
      </c>
      <c r="Q1962" s="6" t="n">
        <v>1</v>
      </c>
      <c r="R1962" s="6" t="n">
        <v>0</v>
      </c>
      <c r="S1962" s="6" t="n">
        <v>1</v>
      </c>
      <c r="T1962" s="6" t="n">
        <v>1</v>
      </c>
      <c r="U1962" s="6" t="s">
        <v>257</v>
      </c>
    </row>
    <row r="1963" customFormat="false" ht="22.35" hidden="false" customHeight="false" outlineLevel="0" collapsed="false">
      <c r="A1963" s="6" t="n">
        <v>1959</v>
      </c>
      <c r="B1963" s="6" t="s">
        <v>266</v>
      </c>
      <c r="C1963" s="7" t="s">
        <v>6162</v>
      </c>
      <c r="D1963" s="6" t="s">
        <v>6035</v>
      </c>
      <c r="E1963" s="6" t="n">
        <v>10</v>
      </c>
      <c r="F1963" s="6" t="n">
        <v>8</v>
      </c>
      <c r="G1963" s="6" t="n">
        <v>7</v>
      </c>
      <c r="H1963" s="6" t="n">
        <v>2</v>
      </c>
      <c r="I1963" s="6" t="n">
        <v>8</v>
      </c>
      <c r="J1963" s="6" t="n">
        <v>7</v>
      </c>
      <c r="K1963" s="6" t="n">
        <v>0</v>
      </c>
      <c r="L1963" s="6" t="n">
        <v>1</v>
      </c>
      <c r="M1963" s="6" t="n">
        <v>0</v>
      </c>
      <c r="N1963" s="6" t="n">
        <v>1</v>
      </c>
      <c r="O1963" s="6" t="n">
        <v>0</v>
      </c>
      <c r="P1963" s="6" t="n">
        <v>0</v>
      </c>
      <c r="Q1963" s="6" t="n">
        <v>1</v>
      </c>
      <c r="R1963" s="6" t="n">
        <v>0</v>
      </c>
      <c r="S1963" s="6" t="n">
        <v>1</v>
      </c>
      <c r="T1963" s="6" t="n">
        <v>1</v>
      </c>
      <c r="U1963" s="6" t="s">
        <v>257</v>
      </c>
    </row>
    <row r="1964" customFormat="false" ht="22.35" hidden="false" customHeight="false" outlineLevel="0" collapsed="false">
      <c r="A1964" s="6" t="n">
        <v>1960</v>
      </c>
      <c r="B1964" s="6" t="s">
        <v>266</v>
      </c>
      <c r="C1964" s="7" t="s">
        <v>6163</v>
      </c>
      <c r="D1964" s="6" t="s">
        <v>6035</v>
      </c>
      <c r="E1964" s="6" t="n">
        <v>4</v>
      </c>
      <c r="F1964" s="6" t="n">
        <v>8</v>
      </c>
      <c r="G1964" s="6" t="n">
        <v>7</v>
      </c>
      <c r="H1964" s="6" t="n">
        <v>2</v>
      </c>
      <c r="I1964" s="6" t="n">
        <v>8</v>
      </c>
      <c r="J1964" s="6" t="n">
        <v>7</v>
      </c>
      <c r="K1964" s="6" t="n">
        <v>0</v>
      </c>
      <c r="L1964" s="6" t="n">
        <v>1</v>
      </c>
      <c r="M1964" s="6" t="n">
        <v>0</v>
      </c>
      <c r="N1964" s="6" t="n">
        <v>1</v>
      </c>
      <c r="O1964" s="6" t="n">
        <v>0</v>
      </c>
      <c r="P1964" s="6" t="n">
        <v>0</v>
      </c>
      <c r="Q1964" s="6" t="n">
        <v>1</v>
      </c>
      <c r="R1964" s="6" t="n">
        <v>0</v>
      </c>
      <c r="S1964" s="6" t="n">
        <v>1</v>
      </c>
      <c r="T1964" s="6" t="n">
        <v>1</v>
      </c>
      <c r="U1964" s="6" t="s">
        <v>257</v>
      </c>
    </row>
    <row r="1965" customFormat="false" ht="22.35" hidden="false" customHeight="false" outlineLevel="0" collapsed="false">
      <c r="A1965" s="6" t="n">
        <v>1961</v>
      </c>
      <c r="B1965" s="6" t="s">
        <v>266</v>
      </c>
      <c r="C1965" s="7" t="s">
        <v>6165</v>
      </c>
      <c r="D1965" s="6" t="s">
        <v>6035</v>
      </c>
      <c r="E1965" s="6" t="n">
        <v>1</v>
      </c>
      <c r="F1965" s="6" t="n">
        <v>8</v>
      </c>
      <c r="G1965" s="6" t="n">
        <v>7</v>
      </c>
      <c r="H1965" s="6" t="n">
        <v>2</v>
      </c>
      <c r="I1965" s="6" t="n">
        <v>8</v>
      </c>
      <c r="J1965" s="6" t="n">
        <v>7</v>
      </c>
      <c r="K1965" s="6" t="n">
        <v>0</v>
      </c>
      <c r="L1965" s="6" t="n">
        <v>1</v>
      </c>
      <c r="M1965" s="6" t="n">
        <v>0</v>
      </c>
      <c r="N1965" s="6" t="n">
        <v>1</v>
      </c>
      <c r="O1965" s="6" t="n">
        <v>0</v>
      </c>
      <c r="P1965" s="6" t="n">
        <v>0</v>
      </c>
      <c r="Q1965" s="6" t="n">
        <v>1</v>
      </c>
      <c r="R1965" s="6" t="n">
        <v>0</v>
      </c>
      <c r="S1965" s="6" t="n">
        <v>1</v>
      </c>
      <c r="T1965" s="6" t="n">
        <v>1</v>
      </c>
      <c r="U1965" s="6" t="s">
        <v>257</v>
      </c>
    </row>
    <row r="1966" customFormat="false" ht="22.35" hidden="false" customHeight="false" outlineLevel="0" collapsed="false">
      <c r="A1966" s="6" t="n">
        <v>1962</v>
      </c>
      <c r="B1966" s="6" t="s">
        <v>266</v>
      </c>
      <c r="C1966" s="7" t="s">
        <v>6166</v>
      </c>
      <c r="D1966" s="6" t="s">
        <v>6035</v>
      </c>
      <c r="E1966" s="6" t="n">
        <v>8</v>
      </c>
      <c r="F1966" s="6" t="n">
        <v>8</v>
      </c>
      <c r="G1966" s="6" t="n">
        <v>7</v>
      </c>
      <c r="H1966" s="6" t="n">
        <v>2</v>
      </c>
      <c r="I1966" s="6" t="n">
        <v>8</v>
      </c>
      <c r="J1966" s="6" t="n">
        <v>7</v>
      </c>
      <c r="K1966" s="6" t="n">
        <v>0</v>
      </c>
      <c r="L1966" s="6" t="n">
        <v>1</v>
      </c>
      <c r="M1966" s="6" t="n">
        <v>0</v>
      </c>
      <c r="N1966" s="6" t="n">
        <v>1</v>
      </c>
      <c r="O1966" s="6" t="n">
        <v>0</v>
      </c>
      <c r="P1966" s="6" t="n">
        <v>0</v>
      </c>
      <c r="Q1966" s="6" t="n">
        <v>1</v>
      </c>
      <c r="R1966" s="6" t="n">
        <v>0</v>
      </c>
      <c r="S1966" s="6" t="n">
        <v>1</v>
      </c>
      <c r="T1966" s="6" t="n">
        <v>1</v>
      </c>
      <c r="U1966" s="6" t="s">
        <v>257</v>
      </c>
    </row>
    <row r="1967" customFormat="false" ht="22.35" hidden="false" customHeight="false" outlineLevel="0" collapsed="false">
      <c r="A1967" s="6" t="n">
        <v>1963</v>
      </c>
      <c r="B1967" s="6" t="s">
        <v>266</v>
      </c>
      <c r="C1967" s="7" t="s">
        <v>6167</v>
      </c>
      <c r="D1967" s="6" t="s">
        <v>6035</v>
      </c>
      <c r="E1967" s="6" t="n">
        <v>7</v>
      </c>
      <c r="F1967" s="6" t="n">
        <v>8</v>
      </c>
      <c r="G1967" s="6" t="n">
        <v>7</v>
      </c>
      <c r="H1967" s="6" t="n">
        <v>2</v>
      </c>
      <c r="I1967" s="6" t="n">
        <v>8</v>
      </c>
      <c r="J1967" s="6" t="n">
        <v>7</v>
      </c>
      <c r="K1967" s="6" t="n">
        <v>0</v>
      </c>
      <c r="L1967" s="6" t="n">
        <v>1</v>
      </c>
      <c r="M1967" s="6" t="n">
        <v>0</v>
      </c>
      <c r="N1967" s="6" t="n">
        <v>1</v>
      </c>
      <c r="O1967" s="6" t="n">
        <v>0</v>
      </c>
      <c r="P1967" s="6" t="n">
        <v>0</v>
      </c>
      <c r="Q1967" s="6" t="n">
        <v>1</v>
      </c>
      <c r="R1967" s="6" t="n">
        <v>0</v>
      </c>
      <c r="S1967" s="6" t="n">
        <v>1</v>
      </c>
      <c r="T1967" s="6" t="n">
        <v>1</v>
      </c>
      <c r="U1967" s="6" t="s">
        <v>257</v>
      </c>
    </row>
    <row r="1968" customFormat="false" ht="22.35" hidden="false" customHeight="false" outlineLevel="0" collapsed="false">
      <c r="A1968" s="6" t="n">
        <v>1964</v>
      </c>
      <c r="B1968" s="6" t="s">
        <v>266</v>
      </c>
      <c r="C1968" s="7" t="s">
        <v>6168</v>
      </c>
      <c r="D1968" s="6" t="s">
        <v>6035</v>
      </c>
      <c r="E1968" s="6" t="n">
        <v>1</v>
      </c>
      <c r="F1968" s="6" t="n">
        <v>8</v>
      </c>
      <c r="G1968" s="6" t="n">
        <v>7</v>
      </c>
      <c r="H1968" s="6" t="n">
        <v>2</v>
      </c>
      <c r="I1968" s="6" t="n">
        <v>8</v>
      </c>
      <c r="J1968" s="6" t="n">
        <v>7</v>
      </c>
      <c r="K1968" s="6" t="n">
        <v>0</v>
      </c>
      <c r="L1968" s="6" t="n">
        <v>1</v>
      </c>
      <c r="M1968" s="6" t="n">
        <v>0</v>
      </c>
      <c r="N1968" s="6" t="n">
        <v>1</v>
      </c>
      <c r="O1968" s="6" t="n">
        <v>0</v>
      </c>
      <c r="P1968" s="6" t="n">
        <v>0</v>
      </c>
      <c r="Q1968" s="6" t="n">
        <v>1</v>
      </c>
      <c r="R1968" s="6" t="n">
        <v>0</v>
      </c>
      <c r="S1968" s="6" t="n">
        <v>1</v>
      </c>
      <c r="T1968" s="6" t="n">
        <v>1</v>
      </c>
      <c r="U1968" s="6" t="s">
        <v>257</v>
      </c>
    </row>
    <row r="1969" customFormat="false" ht="22.35" hidden="false" customHeight="false" outlineLevel="0" collapsed="false">
      <c r="A1969" s="6" t="n">
        <v>1965</v>
      </c>
      <c r="B1969" s="6" t="s">
        <v>266</v>
      </c>
      <c r="C1969" s="7" t="s">
        <v>6169</v>
      </c>
      <c r="D1969" s="6" t="s">
        <v>6046</v>
      </c>
      <c r="E1969" s="6" t="n">
        <v>9</v>
      </c>
      <c r="F1969" s="6" t="n">
        <v>7</v>
      </c>
      <c r="G1969" s="6" t="n">
        <v>2</v>
      </c>
      <c r="H1969" s="6" t="n">
        <v>8</v>
      </c>
      <c r="I1969" s="6" t="n">
        <v>5</v>
      </c>
      <c r="J1969" s="6" t="n">
        <v>3</v>
      </c>
      <c r="K1969" s="6" t="n">
        <v>1</v>
      </c>
      <c r="L1969" s="6" t="n">
        <v>0</v>
      </c>
      <c r="M1969" s="6" t="n">
        <v>0</v>
      </c>
      <c r="N1969" s="6" t="n">
        <v>0</v>
      </c>
      <c r="O1969" s="6" t="n">
        <v>0</v>
      </c>
      <c r="P1969" s="6" t="n">
        <v>0</v>
      </c>
      <c r="Q1969" s="6" t="n">
        <v>0</v>
      </c>
      <c r="R1969" s="6" t="n">
        <v>1</v>
      </c>
      <c r="S1969" s="6" t="n">
        <v>1</v>
      </c>
      <c r="T1969" s="6" t="n">
        <v>0</v>
      </c>
      <c r="U1969" s="6" t="s">
        <v>257</v>
      </c>
    </row>
    <row r="1970" customFormat="false" ht="22.35" hidden="false" customHeight="false" outlineLevel="0" collapsed="false">
      <c r="A1970" s="6" t="n">
        <v>1966</v>
      </c>
      <c r="B1970" s="6" t="s">
        <v>266</v>
      </c>
      <c r="C1970" s="7" t="s">
        <v>6170</v>
      </c>
      <c r="D1970" s="6" t="s">
        <v>6046</v>
      </c>
      <c r="E1970" s="6" t="n">
        <v>4</v>
      </c>
      <c r="F1970" s="6" t="n">
        <v>7</v>
      </c>
      <c r="G1970" s="6" t="n">
        <v>2</v>
      </c>
      <c r="H1970" s="6" t="n">
        <v>8</v>
      </c>
      <c r="I1970" s="6" t="n">
        <v>5</v>
      </c>
      <c r="J1970" s="6" t="n">
        <v>3</v>
      </c>
      <c r="K1970" s="6" t="n">
        <v>1</v>
      </c>
      <c r="L1970" s="6" t="n">
        <v>0</v>
      </c>
      <c r="M1970" s="6" t="n">
        <v>0</v>
      </c>
      <c r="N1970" s="6" t="n">
        <v>0</v>
      </c>
      <c r="O1970" s="6" t="n">
        <v>0</v>
      </c>
      <c r="P1970" s="6" t="n">
        <v>0</v>
      </c>
      <c r="Q1970" s="6" t="n">
        <v>0</v>
      </c>
      <c r="R1970" s="6" t="n">
        <v>1</v>
      </c>
      <c r="S1970" s="6" t="n">
        <v>1</v>
      </c>
      <c r="T1970" s="6" t="n">
        <v>0</v>
      </c>
      <c r="U1970" s="6" t="s">
        <v>257</v>
      </c>
    </row>
    <row r="1971" customFormat="false" ht="22.35" hidden="false" customHeight="false" outlineLevel="0" collapsed="false">
      <c r="A1971" s="6" t="n">
        <v>1967</v>
      </c>
      <c r="B1971" s="6" t="s">
        <v>266</v>
      </c>
      <c r="C1971" s="7" t="s">
        <v>6171</v>
      </c>
      <c r="D1971" s="6" t="s">
        <v>6046</v>
      </c>
      <c r="E1971" s="6" t="n">
        <v>1</v>
      </c>
      <c r="F1971" s="6" t="n">
        <v>7</v>
      </c>
      <c r="G1971" s="6" t="n">
        <v>2</v>
      </c>
      <c r="H1971" s="6" t="n">
        <v>8</v>
      </c>
      <c r="I1971" s="6" t="n">
        <v>5</v>
      </c>
      <c r="J1971" s="6" t="n">
        <v>3</v>
      </c>
      <c r="K1971" s="6" t="n">
        <v>1</v>
      </c>
      <c r="L1971" s="6" t="n">
        <v>0</v>
      </c>
      <c r="M1971" s="6" t="n">
        <v>0</v>
      </c>
      <c r="N1971" s="6" t="n">
        <v>0</v>
      </c>
      <c r="O1971" s="6" t="n">
        <v>0</v>
      </c>
      <c r="P1971" s="6" t="n">
        <v>0</v>
      </c>
      <c r="Q1971" s="6" t="n">
        <v>0</v>
      </c>
      <c r="R1971" s="6" t="n">
        <v>1</v>
      </c>
      <c r="S1971" s="6" t="n">
        <v>1</v>
      </c>
      <c r="T1971" s="6" t="n">
        <v>0</v>
      </c>
      <c r="U1971" s="6" t="s">
        <v>257</v>
      </c>
    </row>
    <row r="1972" customFormat="false" ht="22.35" hidden="false" customHeight="false" outlineLevel="0" collapsed="false">
      <c r="A1972" s="6" t="n">
        <v>1968</v>
      </c>
      <c r="B1972" s="6" t="s">
        <v>266</v>
      </c>
      <c r="C1972" s="7" t="s">
        <v>6172</v>
      </c>
      <c r="D1972" s="6" t="s">
        <v>6046</v>
      </c>
      <c r="E1972" s="6" t="n">
        <v>1</v>
      </c>
      <c r="F1972" s="6" t="n">
        <v>7</v>
      </c>
      <c r="G1972" s="6" t="n">
        <v>2</v>
      </c>
      <c r="H1972" s="6" t="n">
        <v>8</v>
      </c>
      <c r="I1972" s="6" t="n">
        <v>5</v>
      </c>
      <c r="J1972" s="6" t="n">
        <v>3</v>
      </c>
      <c r="K1972" s="6" t="n">
        <v>1</v>
      </c>
      <c r="L1972" s="6" t="n">
        <v>0</v>
      </c>
      <c r="M1972" s="6" t="n">
        <v>0</v>
      </c>
      <c r="N1972" s="6" t="n">
        <v>0</v>
      </c>
      <c r="O1972" s="6" t="n">
        <v>0</v>
      </c>
      <c r="P1972" s="6" t="n">
        <v>0</v>
      </c>
      <c r="Q1972" s="6" t="n">
        <v>0</v>
      </c>
      <c r="R1972" s="6" t="n">
        <v>1</v>
      </c>
      <c r="S1972" s="6" t="n">
        <v>1</v>
      </c>
      <c r="T1972" s="6" t="n">
        <v>0</v>
      </c>
      <c r="U1972" s="6" t="s">
        <v>257</v>
      </c>
    </row>
    <row r="1973" customFormat="false" ht="22.35" hidden="false" customHeight="false" outlineLevel="0" collapsed="false">
      <c r="A1973" s="6" t="n">
        <v>1969</v>
      </c>
      <c r="B1973" s="6" t="s">
        <v>266</v>
      </c>
      <c r="C1973" s="7" t="s">
        <v>6173</v>
      </c>
      <c r="D1973" s="6" t="s">
        <v>6046</v>
      </c>
      <c r="E1973" s="6" t="n">
        <v>7</v>
      </c>
      <c r="F1973" s="6" t="n">
        <v>7</v>
      </c>
      <c r="G1973" s="6" t="n">
        <v>2</v>
      </c>
      <c r="H1973" s="6" t="n">
        <v>8</v>
      </c>
      <c r="I1973" s="6" t="n">
        <v>5</v>
      </c>
      <c r="J1973" s="6" t="n">
        <v>3</v>
      </c>
      <c r="K1973" s="6" t="n">
        <v>1</v>
      </c>
      <c r="L1973" s="6" t="n">
        <v>0</v>
      </c>
      <c r="M1973" s="6" t="n">
        <v>0</v>
      </c>
      <c r="N1973" s="6" t="n">
        <v>0</v>
      </c>
      <c r="O1973" s="6" t="n">
        <v>0</v>
      </c>
      <c r="P1973" s="6" t="n">
        <v>0</v>
      </c>
      <c r="Q1973" s="6" t="n">
        <v>0</v>
      </c>
      <c r="R1973" s="6" t="n">
        <v>1</v>
      </c>
      <c r="S1973" s="6" t="n">
        <v>1</v>
      </c>
      <c r="T1973" s="6" t="n">
        <v>0</v>
      </c>
      <c r="U1973" s="6" t="s">
        <v>257</v>
      </c>
    </row>
    <row r="1974" customFormat="false" ht="22.35" hidden="false" customHeight="false" outlineLevel="0" collapsed="false">
      <c r="A1974" s="6" t="n">
        <v>1970</v>
      </c>
      <c r="B1974" s="6" t="s">
        <v>266</v>
      </c>
      <c r="C1974" s="7" t="s">
        <v>6174</v>
      </c>
      <c r="D1974" s="6" t="s">
        <v>6046</v>
      </c>
      <c r="E1974" s="6" t="n">
        <v>5</v>
      </c>
      <c r="F1974" s="6" t="n">
        <v>7</v>
      </c>
      <c r="G1974" s="6" t="n">
        <v>2</v>
      </c>
      <c r="H1974" s="6" t="n">
        <v>8</v>
      </c>
      <c r="I1974" s="6" t="n">
        <v>5</v>
      </c>
      <c r="J1974" s="6" t="n">
        <v>3</v>
      </c>
      <c r="K1974" s="6" t="n">
        <v>1</v>
      </c>
      <c r="L1974" s="6" t="n">
        <v>0</v>
      </c>
      <c r="M1974" s="6" t="n">
        <v>0</v>
      </c>
      <c r="N1974" s="6" t="n">
        <v>0</v>
      </c>
      <c r="O1974" s="6" t="n">
        <v>0</v>
      </c>
      <c r="P1974" s="6" t="n">
        <v>0</v>
      </c>
      <c r="Q1974" s="6" t="n">
        <v>0</v>
      </c>
      <c r="R1974" s="6" t="n">
        <v>1</v>
      </c>
      <c r="S1974" s="6" t="n">
        <v>1</v>
      </c>
      <c r="T1974" s="6" t="n">
        <v>0</v>
      </c>
      <c r="U1974" s="6" t="s">
        <v>257</v>
      </c>
    </row>
    <row r="1975" customFormat="false" ht="22.35" hidden="false" customHeight="false" outlineLevel="0" collapsed="false">
      <c r="A1975" s="6" t="n">
        <v>1971</v>
      </c>
      <c r="B1975" s="6" t="s">
        <v>266</v>
      </c>
      <c r="C1975" s="7" t="s">
        <v>6176</v>
      </c>
      <c r="D1975" s="6" t="s">
        <v>6046</v>
      </c>
      <c r="E1975" s="6" t="n">
        <v>9</v>
      </c>
      <c r="F1975" s="6" t="n">
        <v>7</v>
      </c>
      <c r="G1975" s="6" t="n">
        <v>2</v>
      </c>
      <c r="H1975" s="6" t="n">
        <v>8</v>
      </c>
      <c r="I1975" s="6" t="n">
        <v>5</v>
      </c>
      <c r="J1975" s="6" t="n">
        <v>3</v>
      </c>
      <c r="K1975" s="6" t="n">
        <v>1</v>
      </c>
      <c r="L1975" s="6" t="n">
        <v>0</v>
      </c>
      <c r="M1975" s="6" t="n">
        <v>0</v>
      </c>
      <c r="N1975" s="6" t="n">
        <v>0</v>
      </c>
      <c r="O1975" s="6" t="n">
        <v>0</v>
      </c>
      <c r="P1975" s="6" t="n">
        <v>0</v>
      </c>
      <c r="Q1975" s="6" t="n">
        <v>0</v>
      </c>
      <c r="R1975" s="6" t="n">
        <v>1</v>
      </c>
      <c r="S1975" s="6" t="n">
        <v>1</v>
      </c>
      <c r="T1975" s="6" t="n">
        <v>0</v>
      </c>
      <c r="U1975" s="6" t="s">
        <v>257</v>
      </c>
    </row>
    <row r="1976" customFormat="false" ht="22.35" hidden="false" customHeight="false" outlineLevel="0" collapsed="false">
      <c r="A1976" s="6" t="n">
        <v>1972</v>
      </c>
      <c r="B1976" s="6" t="s">
        <v>266</v>
      </c>
      <c r="C1976" s="7" t="s">
        <v>6177</v>
      </c>
      <c r="D1976" s="6" t="s">
        <v>6046</v>
      </c>
      <c r="E1976" s="6" t="n">
        <v>8</v>
      </c>
      <c r="F1976" s="6" t="n">
        <v>7</v>
      </c>
      <c r="G1976" s="6" t="n">
        <v>2</v>
      </c>
      <c r="H1976" s="6" t="n">
        <v>8</v>
      </c>
      <c r="I1976" s="6" t="n">
        <v>5</v>
      </c>
      <c r="J1976" s="6" t="n">
        <v>3</v>
      </c>
      <c r="K1976" s="6" t="n">
        <v>1</v>
      </c>
      <c r="L1976" s="6" t="n">
        <v>0</v>
      </c>
      <c r="M1976" s="6" t="n">
        <v>0</v>
      </c>
      <c r="N1976" s="6" t="n">
        <v>0</v>
      </c>
      <c r="O1976" s="6" t="n">
        <v>0</v>
      </c>
      <c r="P1976" s="6" t="n">
        <v>0</v>
      </c>
      <c r="Q1976" s="6" t="n">
        <v>0</v>
      </c>
      <c r="R1976" s="6" t="n">
        <v>1</v>
      </c>
      <c r="S1976" s="6" t="n">
        <v>1</v>
      </c>
      <c r="T1976" s="6" t="n">
        <v>0</v>
      </c>
      <c r="U1976" s="6" t="s">
        <v>257</v>
      </c>
    </row>
    <row r="1977" customFormat="false" ht="22.35" hidden="false" customHeight="false" outlineLevel="0" collapsed="false">
      <c r="A1977" s="6" t="n">
        <v>1973</v>
      </c>
      <c r="B1977" s="6" t="s">
        <v>266</v>
      </c>
      <c r="C1977" s="7" t="s">
        <v>6178</v>
      </c>
      <c r="D1977" s="6" t="s">
        <v>6046</v>
      </c>
      <c r="E1977" s="6" t="n">
        <v>7</v>
      </c>
      <c r="F1977" s="6" t="n">
        <v>7</v>
      </c>
      <c r="G1977" s="6" t="n">
        <v>2</v>
      </c>
      <c r="H1977" s="6" t="n">
        <v>8</v>
      </c>
      <c r="I1977" s="6" t="n">
        <v>5</v>
      </c>
      <c r="J1977" s="6" t="n">
        <v>3</v>
      </c>
      <c r="K1977" s="6" t="n">
        <v>1</v>
      </c>
      <c r="L1977" s="6" t="n">
        <v>0</v>
      </c>
      <c r="M1977" s="6" t="n">
        <v>0</v>
      </c>
      <c r="N1977" s="6" t="n">
        <v>0</v>
      </c>
      <c r="O1977" s="6" t="n">
        <v>0</v>
      </c>
      <c r="P1977" s="6" t="n">
        <v>0</v>
      </c>
      <c r="Q1977" s="6" t="n">
        <v>0</v>
      </c>
      <c r="R1977" s="6" t="n">
        <v>1</v>
      </c>
      <c r="S1977" s="6" t="n">
        <v>1</v>
      </c>
      <c r="T1977" s="6" t="n">
        <v>0</v>
      </c>
      <c r="U1977" s="6" t="s">
        <v>257</v>
      </c>
    </row>
    <row r="1978" customFormat="false" ht="22.35" hidden="false" customHeight="false" outlineLevel="0" collapsed="false">
      <c r="A1978" s="6" t="n">
        <v>1974</v>
      </c>
      <c r="B1978" s="6" t="s">
        <v>266</v>
      </c>
      <c r="C1978" s="7" t="s">
        <v>6179</v>
      </c>
      <c r="D1978" s="6" t="s">
        <v>6046</v>
      </c>
      <c r="E1978" s="6" t="n">
        <v>6</v>
      </c>
      <c r="F1978" s="6" t="n">
        <v>7</v>
      </c>
      <c r="G1978" s="6" t="n">
        <v>2</v>
      </c>
      <c r="H1978" s="6" t="n">
        <v>8</v>
      </c>
      <c r="I1978" s="6" t="n">
        <v>5</v>
      </c>
      <c r="J1978" s="6" t="n">
        <v>3</v>
      </c>
      <c r="K1978" s="6" t="n">
        <v>1</v>
      </c>
      <c r="L1978" s="6" t="n">
        <v>0</v>
      </c>
      <c r="M1978" s="6" t="n">
        <v>0</v>
      </c>
      <c r="N1978" s="6" t="n">
        <v>0</v>
      </c>
      <c r="O1978" s="6" t="n">
        <v>0</v>
      </c>
      <c r="P1978" s="6" t="n">
        <v>0</v>
      </c>
      <c r="Q1978" s="6" t="n">
        <v>0</v>
      </c>
      <c r="R1978" s="6" t="n">
        <v>1</v>
      </c>
      <c r="S1978" s="6" t="n">
        <v>1</v>
      </c>
      <c r="T1978" s="6" t="n">
        <v>0</v>
      </c>
      <c r="U1978" s="6" t="s">
        <v>257</v>
      </c>
    </row>
    <row r="1979" customFormat="false" ht="22.35" hidden="false" customHeight="false" outlineLevel="0" collapsed="false">
      <c r="A1979" s="6" t="n">
        <v>1975</v>
      </c>
      <c r="B1979" s="6" t="s">
        <v>266</v>
      </c>
      <c r="C1979" s="7" t="s">
        <v>6180</v>
      </c>
      <c r="D1979" s="6" t="s">
        <v>6046</v>
      </c>
      <c r="E1979" s="6" t="n">
        <v>7</v>
      </c>
      <c r="F1979" s="6" t="n">
        <v>7</v>
      </c>
      <c r="G1979" s="6" t="n">
        <v>2</v>
      </c>
      <c r="H1979" s="6" t="n">
        <v>8</v>
      </c>
      <c r="I1979" s="6" t="n">
        <v>5</v>
      </c>
      <c r="J1979" s="6" t="n">
        <v>3</v>
      </c>
      <c r="K1979" s="6" t="n">
        <v>1</v>
      </c>
      <c r="L1979" s="6" t="n">
        <v>0</v>
      </c>
      <c r="M1979" s="6" t="n">
        <v>0</v>
      </c>
      <c r="N1979" s="6" t="n">
        <v>0</v>
      </c>
      <c r="O1979" s="6" t="n">
        <v>0</v>
      </c>
      <c r="P1979" s="6" t="n">
        <v>0</v>
      </c>
      <c r="Q1979" s="6" t="n">
        <v>0</v>
      </c>
      <c r="R1979" s="6" t="n">
        <v>1</v>
      </c>
      <c r="S1979" s="6" t="n">
        <v>1</v>
      </c>
      <c r="T1979" s="6" t="n">
        <v>0</v>
      </c>
      <c r="U1979" s="6" t="s">
        <v>257</v>
      </c>
    </row>
    <row r="1980" customFormat="false" ht="22.35" hidden="false" customHeight="false" outlineLevel="0" collapsed="false">
      <c r="A1980" s="6" t="n">
        <v>1976</v>
      </c>
      <c r="B1980" s="6" t="s">
        <v>266</v>
      </c>
      <c r="C1980" s="7" t="s">
        <v>6181</v>
      </c>
      <c r="D1980" s="6" t="s">
        <v>6046</v>
      </c>
      <c r="E1980" s="6" t="n">
        <v>8</v>
      </c>
      <c r="F1980" s="6" t="n">
        <v>7</v>
      </c>
      <c r="G1980" s="6" t="n">
        <v>2</v>
      </c>
      <c r="H1980" s="6" t="n">
        <v>8</v>
      </c>
      <c r="I1980" s="6" t="n">
        <v>5</v>
      </c>
      <c r="J1980" s="6" t="n">
        <v>3</v>
      </c>
      <c r="K1980" s="6" t="n">
        <v>1</v>
      </c>
      <c r="L1980" s="6" t="n">
        <v>0</v>
      </c>
      <c r="M1980" s="6" t="n">
        <v>0</v>
      </c>
      <c r="N1980" s="6" t="n">
        <v>0</v>
      </c>
      <c r="O1980" s="6" t="n">
        <v>0</v>
      </c>
      <c r="P1980" s="6" t="n">
        <v>0</v>
      </c>
      <c r="Q1980" s="6" t="n">
        <v>0</v>
      </c>
      <c r="R1980" s="6" t="n">
        <v>1</v>
      </c>
      <c r="S1980" s="6" t="n">
        <v>1</v>
      </c>
      <c r="T1980" s="6" t="n">
        <v>0</v>
      </c>
      <c r="U1980" s="6" t="s">
        <v>257</v>
      </c>
    </row>
    <row r="1981" customFormat="false" ht="22.35" hidden="false" customHeight="false" outlineLevel="0" collapsed="false">
      <c r="A1981" s="6" t="n">
        <v>1977</v>
      </c>
      <c r="B1981" s="6" t="s">
        <v>266</v>
      </c>
      <c r="C1981" s="7" t="s">
        <v>6182</v>
      </c>
      <c r="D1981" s="6" t="s">
        <v>6046</v>
      </c>
      <c r="E1981" s="6" t="n">
        <v>9</v>
      </c>
      <c r="F1981" s="6" t="n">
        <v>7</v>
      </c>
      <c r="G1981" s="6" t="n">
        <v>2</v>
      </c>
      <c r="H1981" s="6" t="n">
        <v>8</v>
      </c>
      <c r="I1981" s="6" t="n">
        <v>5</v>
      </c>
      <c r="J1981" s="6" t="n">
        <v>3</v>
      </c>
      <c r="K1981" s="6" t="n">
        <v>1</v>
      </c>
      <c r="L1981" s="6" t="n">
        <v>0</v>
      </c>
      <c r="M1981" s="6" t="n">
        <v>0</v>
      </c>
      <c r="N1981" s="6" t="n">
        <v>0</v>
      </c>
      <c r="O1981" s="6" t="n">
        <v>0</v>
      </c>
      <c r="P1981" s="6" t="n">
        <v>0</v>
      </c>
      <c r="Q1981" s="6" t="n">
        <v>0</v>
      </c>
      <c r="R1981" s="6" t="n">
        <v>1</v>
      </c>
      <c r="S1981" s="6" t="n">
        <v>1</v>
      </c>
      <c r="T1981" s="6" t="n">
        <v>0</v>
      </c>
      <c r="U1981" s="6" t="s">
        <v>257</v>
      </c>
    </row>
    <row r="1982" customFormat="false" ht="22.35" hidden="false" customHeight="false" outlineLevel="0" collapsed="false">
      <c r="A1982" s="6" t="n">
        <v>1978</v>
      </c>
      <c r="B1982" s="6" t="s">
        <v>266</v>
      </c>
      <c r="C1982" s="7" t="s">
        <v>6183</v>
      </c>
      <c r="D1982" s="6" t="s">
        <v>6046</v>
      </c>
      <c r="E1982" s="6" t="n">
        <v>8</v>
      </c>
      <c r="F1982" s="6" t="n">
        <v>7</v>
      </c>
      <c r="G1982" s="6" t="n">
        <v>2</v>
      </c>
      <c r="H1982" s="6" t="n">
        <v>8</v>
      </c>
      <c r="I1982" s="6" t="n">
        <v>5</v>
      </c>
      <c r="J1982" s="6" t="n">
        <v>3</v>
      </c>
      <c r="K1982" s="6" t="n">
        <v>1</v>
      </c>
      <c r="L1982" s="6" t="n">
        <v>0</v>
      </c>
      <c r="M1982" s="6" t="n">
        <v>0</v>
      </c>
      <c r="N1982" s="6" t="n">
        <v>0</v>
      </c>
      <c r="O1982" s="6" t="n">
        <v>0</v>
      </c>
      <c r="P1982" s="6" t="n">
        <v>0</v>
      </c>
      <c r="Q1982" s="6" t="n">
        <v>0</v>
      </c>
      <c r="R1982" s="6" t="n">
        <v>1</v>
      </c>
      <c r="S1982" s="6" t="n">
        <v>1</v>
      </c>
      <c r="T1982" s="6" t="n">
        <v>0</v>
      </c>
      <c r="U1982" s="6" t="s">
        <v>257</v>
      </c>
    </row>
    <row r="1983" customFormat="false" ht="22.35" hidden="false" customHeight="false" outlineLevel="0" collapsed="false">
      <c r="A1983" s="6" t="n">
        <v>1979</v>
      </c>
      <c r="B1983" s="6" t="s">
        <v>266</v>
      </c>
      <c r="C1983" s="7" t="s">
        <v>6184</v>
      </c>
      <c r="D1983" s="6" t="s">
        <v>6046</v>
      </c>
      <c r="E1983" s="6" t="n">
        <v>3</v>
      </c>
      <c r="F1983" s="6" t="n">
        <v>7</v>
      </c>
      <c r="G1983" s="6" t="n">
        <v>2</v>
      </c>
      <c r="H1983" s="6" t="n">
        <v>8</v>
      </c>
      <c r="I1983" s="6" t="n">
        <v>5</v>
      </c>
      <c r="J1983" s="6" t="n">
        <v>3</v>
      </c>
      <c r="K1983" s="6" t="n">
        <v>1</v>
      </c>
      <c r="L1983" s="6" t="n">
        <v>0</v>
      </c>
      <c r="M1983" s="6" t="n">
        <v>0</v>
      </c>
      <c r="N1983" s="6" t="n">
        <v>0</v>
      </c>
      <c r="O1983" s="6" t="n">
        <v>0</v>
      </c>
      <c r="P1983" s="6" t="n">
        <v>0</v>
      </c>
      <c r="Q1983" s="6" t="n">
        <v>0</v>
      </c>
      <c r="R1983" s="6" t="n">
        <v>1</v>
      </c>
      <c r="S1983" s="6" t="n">
        <v>1</v>
      </c>
      <c r="T1983" s="6" t="n">
        <v>0</v>
      </c>
      <c r="U1983" s="6" t="s">
        <v>257</v>
      </c>
    </row>
    <row r="1984" customFormat="false" ht="22.35" hidden="false" customHeight="false" outlineLevel="0" collapsed="false">
      <c r="A1984" s="6" t="n">
        <v>1980</v>
      </c>
      <c r="B1984" s="6" t="s">
        <v>266</v>
      </c>
      <c r="C1984" s="7" t="s">
        <v>6185</v>
      </c>
      <c r="D1984" s="6" t="s">
        <v>6062</v>
      </c>
      <c r="E1984" s="6" t="n">
        <v>3</v>
      </c>
      <c r="F1984" s="6" t="n">
        <v>9</v>
      </c>
      <c r="G1984" s="6" t="n">
        <v>6</v>
      </c>
      <c r="H1984" s="6" t="n">
        <v>9</v>
      </c>
      <c r="I1984" s="6" t="n">
        <v>1</v>
      </c>
      <c r="J1984" s="6" t="n">
        <v>10</v>
      </c>
      <c r="K1984" s="6" t="n">
        <v>0</v>
      </c>
      <c r="L1984" s="6" t="n">
        <v>0</v>
      </c>
      <c r="M1984" s="6" t="n">
        <v>1</v>
      </c>
      <c r="N1984" s="6" t="n">
        <v>1</v>
      </c>
      <c r="O1984" s="6" t="n">
        <v>0</v>
      </c>
      <c r="P1984" s="6" t="n">
        <v>1</v>
      </c>
      <c r="Q1984" s="6" t="n">
        <v>0</v>
      </c>
      <c r="R1984" s="6" t="n">
        <v>0</v>
      </c>
      <c r="S1984" s="6" t="n">
        <v>0</v>
      </c>
      <c r="T1984" s="6" t="n">
        <v>0</v>
      </c>
      <c r="U1984" s="6" t="s">
        <v>257</v>
      </c>
    </row>
    <row r="1985" customFormat="false" ht="22.35" hidden="false" customHeight="false" outlineLevel="0" collapsed="false">
      <c r="A1985" s="6" t="n">
        <v>1981</v>
      </c>
      <c r="B1985" s="6" t="s">
        <v>266</v>
      </c>
      <c r="C1985" s="7" t="s">
        <v>6186</v>
      </c>
      <c r="D1985" s="6" t="s">
        <v>6062</v>
      </c>
      <c r="E1985" s="6" t="n">
        <v>9</v>
      </c>
      <c r="F1985" s="6" t="n">
        <v>9</v>
      </c>
      <c r="G1985" s="6" t="n">
        <v>6</v>
      </c>
      <c r="H1985" s="6" t="n">
        <v>9</v>
      </c>
      <c r="I1985" s="6" t="n">
        <v>1</v>
      </c>
      <c r="J1985" s="6" t="n">
        <v>10</v>
      </c>
      <c r="K1985" s="6" t="n">
        <v>0</v>
      </c>
      <c r="L1985" s="6" t="n">
        <v>0</v>
      </c>
      <c r="M1985" s="6" t="n">
        <v>1</v>
      </c>
      <c r="N1985" s="6" t="n">
        <v>1</v>
      </c>
      <c r="O1985" s="6" t="n">
        <v>0</v>
      </c>
      <c r="P1985" s="6" t="n">
        <v>1</v>
      </c>
      <c r="Q1985" s="6" t="n">
        <v>0</v>
      </c>
      <c r="R1985" s="6" t="n">
        <v>0</v>
      </c>
      <c r="S1985" s="6" t="n">
        <v>0</v>
      </c>
      <c r="T1985" s="6" t="n">
        <v>0</v>
      </c>
      <c r="U1985" s="6" t="s">
        <v>257</v>
      </c>
    </row>
    <row r="1986" customFormat="false" ht="22.35" hidden="false" customHeight="false" outlineLevel="0" collapsed="false">
      <c r="A1986" s="6" t="n">
        <v>1982</v>
      </c>
      <c r="B1986" s="6" t="s">
        <v>266</v>
      </c>
      <c r="C1986" s="7" t="s">
        <v>6187</v>
      </c>
      <c r="D1986" s="6" t="s">
        <v>6062</v>
      </c>
      <c r="E1986" s="6" t="n">
        <v>8</v>
      </c>
      <c r="F1986" s="6" t="n">
        <v>9</v>
      </c>
      <c r="G1986" s="6" t="n">
        <v>6</v>
      </c>
      <c r="H1986" s="6" t="n">
        <v>9</v>
      </c>
      <c r="I1986" s="6" t="n">
        <v>1</v>
      </c>
      <c r="J1986" s="6" t="n">
        <v>10</v>
      </c>
      <c r="K1986" s="6" t="n">
        <v>0</v>
      </c>
      <c r="L1986" s="6" t="n">
        <v>0</v>
      </c>
      <c r="M1986" s="6" t="n">
        <v>1</v>
      </c>
      <c r="N1986" s="6" t="n">
        <v>1</v>
      </c>
      <c r="O1986" s="6" t="n">
        <v>0</v>
      </c>
      <c r="P1986" s="6" t="n">
        <v>1</v>
      </c>
      <c r="Q1986" s="6" t="n">
        <v>0</v>
      </c>
      <c r="R1986" s="6" t="n">
        <v>0</v>
      </c>
      <c r="S1986" s="6" t="n">
        <v>0</v>
      </c>
      <c r="T1986" s="6" t="n">
        <v>0</v>
      </c>
      <c r="U1986" s="6" t="s">
        <v>257</v>
      </c>
    </row>
    <row r="1987" customFormat="false" ht="22.35" hidden="false" customHeight="false" outlineLevel="0" collapsed="false">
      <c r="A1987" s="6" t="n">
        <v>1983</v>
      </c>
      <c r="B1987" s="6" t="s">
        <v>266</v>
      </c>
      <c r="C1987" s="7" t="s">
        <v>6188</v>
      </c>
      <c r="D1987" s="6" t="s">
        <v>6062</v>
      </c>
      <c r="E1987" s="6" t="n">
        <v>9</v>
      </c>
      <c r="F1987" s="6" t="n">
        <v>9</v>
      </c>
      <c r="G1987" s="6" t="n">
        <v>6</v>
      </c>
      <c r="H1987" s="6" t="n">
        <v>9</v>
      </c>
      <c r="I1987" s="6" t="n">
        <v>1</v>
      </c>
      <c r="J1987" s="6" t="n">
        <v>10</v>
      </c>
      <c r="K1987" s="6" t="n">
        <v>0</v>
      </c>
      <c r="L1987" s="6" t="n">
        <v>0</v>
      </c>
      <c r="M1987" s="6" t="n">
        <v>1</v>
      </c>
      <c r="N1987" s="6" t="n">
        <v>1</v>
      </c>
      <c r="O1987" s="6" t="n">
        <v>0</v>
      </c>
      <c r="P1987" s="6" t="n">
        <v>1</v>
      </c>
      <c r="Q1987" s="6" t="n">
        <v>0</v>
      </c>
      <c r="R1987" s="6" t="n">
        <v>0</v>
      </c>
      <c r="S1987" s="6" t="n">
        <v>0</v>
      </c>
      <c r="T1987" s="6" t="n">
        <v>0</v>
      </c>
      <c r="U1987" s="6" t="s">
        <v>257</v>
      </c>
    </row>
    <row r="1988" customFormat="false" ht="22.35" hidden="false" customHeight="false" outlineLevel="0" collapsed="false">
      <c r="A1988" s="6" t="n">
        <v>1984</v>
      </c>
      <c r="B1988" s="6" t="s">
        <v>266</v>
      </c>
      <c r="C1988" s="7" t="s">
        <v>6189</v>
      </c>
      <c r="D1988" s="6" t="s">
        <v>6062</v>
      </c>
      <c r="E1988" s="6" t="n">
        <v>2</v>
      </c>
      <c r="F1988" s="6" t="n">
        <v>9</v>
      </c>
      <c r="G1988" s="6" t="n">
        <v>6</v>
      </c>
      <c r="H1988" s="6" t="n">
        <v>9</v>
      </c>
      <c r="I1988" s="6" t="n">
        <v>1</v>
      </c>
      <c r="J1988" s="6" t="n">
        <v>10</v>
      </c>
      <c r="K1988" s="6" t="n">
        <v>0</v>
      </c>
      <c r="L1988" s="6" t="n">
        <v>0</v>
      </c>
      <c r="M1988" s="6" t="n">
        <v>1</v>
      </c>
      <c r="N1988" s="6" t="n">
        <v>1</v>
      </c>
      <c r="O1988" s="6" t="n">
        <v>0</v>
      </c>
      <c r="P1988" s="6" t="n">
        <v>1</v>
      </c>
      <c r="Q1988" s="6" t="n">
        <v>0</v>
      </c>
      <c r="R1988" s="6" t="n">
        <v>0</v>
      </c>
      <c r="S1988" s="6" t="n">
        <v>0</v>
      </c>
      <c r="T1988" s="6" t="n">
        <v>0</v>
      </c>
      <c r="U1988" s="6" t="s">
        <v>257</v>
      </c>
    </row>
    <row r="1989" customFormat="false" ht="22.35" hidden="false" customHeight="false" outlineLevel="0" collapsed="false">
      <c r="A1989" s="6" t="n">
        <v>1985</v>
      </c>
      <c r="B1989" s="6" t="s">
        <v>266</v>
      </c>
      <c r="C1989" s="7" t="s">
        <v>6190</v>
      </c>
      <c r="D1989" s="6" t="s">
        <v>6062</v>
      </c>
      <c r="E1989" s="6" t="n">
        <v>8</v>
      </c>
      <c r="F1989" s="6" t="n">
        <v>9</v>
      </c>
      <c r="G1989" s="6" t="n">
        <v>6</v>
      </c>
      <c r="H1989" s="6" t="n">
        <v>9</v>
      </c>
      <c r="I1989" s="6" t="n">
        <v>1</v>
      </c>
      <c r="J1989" s="6" t="n">
        <v>10</v>
      </c>
      <c r="K1989" s="6" t="n">
        <v>0</v>
      </c>
      <c r="L1989" s="6" t="n">
        <v>0</v>
      </c>
      <c r="M1989" s="6" t="n">
        <v>1</v>
      </c>
      <c r="N1989" s="6" t="n">
        <v>1</v>
      </c>
      <c r="O1989" s="6" t="n">
        <v>0</v>
      </c>
      <c r="P1989" s="6" t="n">
        <v>1</v>
      </c>
      <c r="Q1989" s="6" t="n">
        <v>0</v>
      </c>
      <c r="R1989" s="6" t="n">
        <v>0</v>
      </c>
      <c r="S1989" s="6" t="n">
        <v>0</v>
      </c>
      <c r="T1989" s="6" t="n">
        <v>0</v>
      </c>
      <c r="U1989" s="6" t="s">
        <v>257</v>
      </c>
    </row>
    <row r="1990" customFormat="false" ht="22.35" hidden="false" customHeight="false" outlineLevel="0" collapsed="false">
      <c r="A1990" s="6" t="n">
        <v>1986</v>
      </c>
      <c r="B1990" s="6" t="s">
        <v>266</v>
      </c>
      <c r="C1990" s="7" t="s">
        <v>6192</v>
      </c>
      <c r="D1990" s="6" t="s">
        <v>6062</v>
      </c>
      <c r="E1990" s="6" t="n">
        <v>7</v>
      </c>
      <c r="F1990" s="6" t="n">
        <v>9</v>
      </c>
      <c r="G1990" s="6" t="n">
        <v>6</v>
      </c>
      <c r="H1990" s="6" t="n">
        <v>9</v>
      </c>
      <c r="I1990" s="6" t="n">
        <v>1</v>
      </c>
      <c r="J1990" s="6" t="n">
        <v>10</v>
      </c>
      <c r="K1990" s="6" t="n">
        <v>0</v>
      </c>
      <c r="L1990" s="6" t="n">
        <v>0</v>
      </c>
      <c r="M1990" s="6" t="n">
        <v>1</v>
      </c>
      <c r="N1990" s="6" t="n">
        <v>1</v>
      </c>
      <c r="O1990" s="6" t="n">
        <v>0</v>
      </c>
      <c r="P1990" s="6" t="n">
        <v>1</v>
      </c>
      <c r="Q1990" s="6" t="n">
        <v>0</v>
      </c>
      <c r="R1990" s="6" t="n">
        <v>0</v>
      </c>
      <c r="S1990" s="6" t="n">
        <v>0</v>
      </c>
      <c r="T1990" s="6" t="n">
        <v>0</v>
      </c>
      <c r="U1990" s="6" t="s">
        <v>257</v>
      </c>
    </row>
    <row r="1991" customFormat="false" ht="22.35" hidden="false" customHeight="false" outlineLevel="0" collapsed="false">
      <c r="A1991" s="6" t="n">
        <v>1987</v>
      </c>
      <c r="B1991" s="6" t="s">
        <v>266</v>
      </c>
      <c r="C1991" s="7" t="s">
        <v>6193</v>
      </c>
      <c r="D1991" s="6" t="s">
        <v>6062</v>
      </c>
      <c r="E1991" s="6" t="n">
        <v>1</v>
      </c>
      <c r="F1991" s="6" t="n">
        <v>9</v>
      </c>
      <c r="G1991" s="6" t="n">
        <v>6</v>
      </c>
      <c r="H1991" s="6" t="n">
        <v>9</v>
      </c>
      <c r="I1991" s="6" t="n">
        <v>1</v>
      </c>
      <c r="J1991" s="6" t="n">
        <v>10</v>
      </c>
      <c r="K1991" s="6" t="n">
        <v>0</v>
      </c>
      <c r="L1991" s="6" t="n">
        <v>0</v>
      </c>
      <c r="M1991" s="6" t="n">
        <v>1</v>
      </c>
      <c r="N1991" s="6" t="n">
        <v>1</v>
      </c>
      <c r="O1991" s="6" t="n">
        <v>0</v>
      </c>
      <c r="P1991" s="6" t="n">
        <v>1</v>
      </c>
      <c r="Q1991" s="6" t="n">
        <v>0</v>
      </c>
      <c r="R1991" s="6" t="n">
        <v>0</v>
      </c>
      <c r="S1991" s="6" t="n">
        <v>0</v>
      </c>
      <c r="T1991" s="6" t="n">
        <v>0</v>
      </c>
      <c r="U1991" s="6" t="s">
        <v>257</v>
      </c>
    </row>
    <row r="1992" customFormat="false" ht="22.35" hidden="false" customHeight="false" outlineLevel="0" collapsed="false">
      <c r="A1992" s="6" t="n">
        <v>1988</v>
      </c>
      <c r="B1992" s="6" t="s">
        <v>266</v>
      </c>
      <c r="C1992" s="7" t="s">
        <v>6194</v>
      </c>
      <c r="D1992" s="6" t="s">
        <v>6062</v>
      </c>
      <c r="E1992" s="6" t="n">
        <v>9</v>
      </c>
      <c r="F1992" s="6" t="n">
        <v>9</v>
      </c>
      <c r="G1992" s="6" t="n">
        <v>6</v>
      </c>
      <c r="H1992" s="6" t="n">
        <v>9</v>
      </c>
      <c r="I1992" s="6" t="n">
        <v>1</v>
      </c>
      <c r="J1992" s="6" t="n">
        <v>10</v>
      </c>
      <c r="K1992" s="6" t="n">
        <v>0</v>
      </c>
      <c r="L1992" s="6" t="n">
        <v>0</v>
      </c>
      <c r="M1992" s="6" t="n">
        <v>1</v>
      </c>
      <c r="N1992" s="6" t="n">
        <v>1</v>
      </c>
      <c r="O1992" s="6" t="n">
        <v>0</v>
      </c>
      <c r="P1992" s="6" t="n">
        <v>1</v>
      </c>
      <c r="Q1992" s="6" t="n">
        <v>0</v>
      </c>
      <c r="R1992" s="6" t="n">
        <v>0</v>
      </c>
      <c r="S1992" s="6" t="n">
        <v>0</v>
      </c>
      <c r="T1992" s="6" t="n">
        <v>0</v>
      </c>
      <c r="U1992" s="6" t="s">
        <v>257</v>
      </c>
    </row>
    <row r="1993" customFormat="false" ht="22.35" hidden="false" customHeight="false" outlineLevel="0" collapsed="false">
      <c r="A1993" s="6" t="n">
        <v>1989</v>
      </c>
      <c r="B1993" s="6" t="s">
        <v>266</v>
      </c>
      <c r="C1993" s="7" t="s">
        <v>6195</v>
      </c>
      <c r="D1993" s="6" t="s">
        <v>6062</v>
      </c>
      <c r="E1993" s="6" t="n">
        <v>7</v>
      </c>
      <c r="F1993" s="6" t="n">
        <v>9</v>
      </c>
      <c r="G1993" s="6" t="n">
        <v>6</v>
      </c>
      <c r="H1993" s="6" t="n">
        <v>9</v>
      </c>
      <c r="I1993" s="6" t="n">
        <v>1</v>
      </c>
      <c r="J1993" s="6" t="n">
        <v>10</v>
      </c>
      <c r="K1993" s="6" t="n">
        <v>0</v>
      </c>
      <c r="L1993" s="6" t="n">
        <v>0</v>
      </c>
      <c r="M1993" s="6" t="n">
        <v>1</v>
      </c>
      <c r="N1993" s="6" t="n">
        <v>1</v>
      </c>
      <c r="O1993" s="6" t="n">
        <v>0</v>
      </c>
      <c r="P1993" s="6" t="n">
        <v>1</v>
      </c>
      <c r="Q1993" s="6" t="n">
        <v>0</v>
      </c>
      <c r="R1993" s="6" t="n">
        <v>0</v>
      </c>
      <c r="S1993" s="6" t="n">
        <v>0</v>
      </c>
      <c r="T1993" s="6" t="n">
        <v>0</v>
      </c>
      <c r="U1993" s="6" t="s">
        <v>257</v>
      </c>
    </row>
    <row r="1994" customFormat="false" ht="22.35" hidden="false" customHeight="false" outlineLevel="0" collapsed="false">
      <c r="A1994" s="6" t="n">
        <v>1990</v>
      </c>
      <c r="B1994" s="6" t="s">
        <v>266</v>
      </c>
      <c r="C1994" s="7" t="s">
        <v>6196</v>
      </c>
      <c r="D1994" s="6" t="s">
        <v>6062</v>
      </c>
      <c r="E1994" s="6" t="n">
        <v>9</v>
      </c>
      <c r="F1994" s="6" t="n">
        <v>9</v>
      </c>
      <c r="G1994" s="6" t="n">
        <v>6</v>
      </c>
      <c r="H1994" s="6" t="n">
        <v>9</v>
      </c>
      <c r="I1994" s="6" t="n">
        <v>1</v>
      </c>
      <c r="J1994" s="6" t="n">
        <v>10</v>
      </c>
      <c r="K1994" s="6" t="n">
        <v>0</v>
      </c>
      <c r="L1994" s="6" t="n">
        <v>0</v>
      </c>
      <c r="M1994" s="6" t="n">
        <v>1</v>
      </c>
      <c r="N1994" s="6" t="n">
        <v>1</v>
      </c>
      <c r="O1994" s="6" t="n">
        <v>0</v>
      </c>
      <c r="P1994" s="6" t="n">
        <v>1</v>
      </c>
      <c r="Q1994" s="6" t="n">
        <v>0</v>
      </c>
      <c r="R1994" s="6" t="n">
        <v>0</v>
      </c>
      <c r="S1994" s="6" t="n">
        <v>0</v>
      </c>
      <c r="T1994" s="6" t="n">
        <v>0</v>
      </c>
      <c r="U1994" s="6" t="s">
        <v>257</v>
      </c>
    </row>
    <row r="1995" customFormat="false" ht="22.35" hidden="false" customHeight="false" outlineLevel="0" collapsed="false">
      <c r="A1995" s="6" t="n">
        <v>1991</v>
      </c>
      <c r="B1995" s="6" t="s">
        <v>266</v>
      </c>
      <c r="C1995" s="7" t="s">
        <v>6197</v>
      </c>
      <c r="D1995" s="6" t="s">
        <v>6062</v>
      </c>
      <c r="E1995" s="6" t="n">
        <v>5</v>
      </c>
      <c r="F1995" s="6" t="n">
        <v>9</v>
      </c>
      <c r="G1995" s="6" t="n">
        <v>6</v>
      </c>
      <c r="H1995" s="6" t="n">
        <v>9</v>
      </c>
      <c r="I1995" s="6" t="n">
        <v>1</v>
      </c>
      <c r="J1995" s="6" t="n">
        <v>10</v>
      </c>
      <c r="K1995" s="6" t="n">
        <v>0</v>
      </c>
      <c r="L1995" s="6" t="n">
        <v>0</v>
      </c>
      <c r="M1995" s="6" t="n">
        <v>1</v>
      </c>
      <c r="N1995" s="6" t="n">
        <v>1</v>
      </c>
      <c r="O1995" s="6" t="n">
        <v>0</v>
      </c>
      <c r="P1995" s="6" t="n">
        <v>1</v>
      </c>
      <c r="Q1995" s="6" t="n">
        <v>0</v>
      </c>
      <c r="R1995" s="6" t="n">
        <v>0</v>
      </c>
      <c r="S1995" s="6" t="n">
        <v>0</v>
      </c>
      <c r="T1995" s="6" t="n">
        <v>0</v>
      </c>
      <c r="U1995" s="6" t="s">
        <v>257</v>
      </c>
    </row>
    <row r="1996" customFormat="false" ht="22.35" hidden="false" customHeight="false" outlineLevel="0" collapsed="false">
      <c r="A1996" s="6" t="n">
        <v>1992</v>
      </c>
      <c r="B1996" s="6" t="s">
        <v>266</v>
      </c>
      <c r="C1996" s="7" t="s">
        <v>6198</v>
      </c>
      <c r="D1996" s="6" t="s">
        <v>6062</v>
      </c>
      <c r="E1996" s="6" t="n">
        <v>6</v>
      </c>
      <c r="F1996" s="6" t="n">
        <v>9</v>
      </c>
      <c r="G1996" s="6" t="n">
        <v>6</v>
      </c>
      <c r="H1996" s="6" t="n">
        <v>9</v>
      </c>
      <c r="I1996" s="6" t="n">
        <v>1</v>
      </c>
      <c r="J1996" s="6" t="n">
        <v>10</v>
      </c>
      <c r="K1996" s="6" t="n">
        <v>0</v>
      </c>
      <c r="L1996" s="6" t="n">
        <v>0</v>
      </c>
      <c r="M1996" s="6" t="n">
        <v>1</v>
      </c>
      <c r="N1996" s="6" t="n">
        <v>1</v>
      </c>
      <c r="O1996" s="6" t="n">
        <v>0</v>
      </c>
      <c r="P1996" s="6" t="n">
        <v>1</v>
      </c>
      <c r="Q1996" s="6" t="n">
        <v>0</v>
      </c>
      <c r="R1996" s="6" t="n">
        <v>0</v>
      </c>
      <c r="S1996" s="6" t="n">
        <v>0</v>
      </c>
      <c r="T1996" s="6" t="n">
        <v>0</v>
      </c>
      <c r="U1996" s="6" t="s">
        <v>257</v>
      </c>
    </row>
    <row r="1997" customFormat="false" ht="22.35" hidden="false" customHeight="false" outlineLevel="0" collapsed="false">
      <c r="A1997" s="6" t="n">
        <v>1993</v>
      </c>
      <c r="B1997" s="6" t="s">
        <v>266</v>
      </c>
      <c r="C1997" s="7" t="s">
        <v>6199</v>
      </c>
      <c r="D1997" s="6" t="s">
        <v>6062</v>
      </c>
      <c r="E1997" s="6" t="n">
        <v>10</v>
      </c>
      <c r="F1997" s="6" t="n">
        <v>9</v>
      </c>
      <c r="G1997" s="6" t="n">
        <v>6</v>
      </c>
      <c r="H1997" s="6" t="n">
        <v>9</v>
      </c>
      <c r="I1997" s="6" t="n">
        <v>1</v>
      </c>
      <c r="J1997" s="6" t="n">
        <v>10</v>
      </c>
      <c r="K1997" s="6" t="n">
        <v>0</v>
      </c>
      <c r="L1997" s="6" t="n">
        <v>0</v>
      </c>
      <c r="M1997" s="6" t="n">
        <v>1</v>
      </c>
      <c r="N1997" s="6" t="n">
        <v>1</v>
      </c>
      <c r="O1997" s="6" t="n">
        <v>0</v>
      </c>
      <c r="P1997" s="6" t="n">
        <v>1</v>
      </c>
      <c r="Q1997" s="6" t="n">
        <v>0</v>
      </c>
      <c r="R1997" s="6" t="n">
        <v>0</v>
      </c>
      <c r="S1997" s="6" t="n">
        <v>0</v>
      </c>
      <c r="T1997" s="6" t="n">
        <v>0</v>
      </c>
      <c r="U1997" s="6" t="s">
        <v>257</v>
      </c>
    </row>
    <row r="1998" customFormat="false" ht="22.35" hidden="false" customHeight="false" outlineLevel="0" collapsed="false">
      <c r="A1998" s="6" t="n">
        <v>1994</v>
      </c>
      <c r="B1998" s="6" t="s">
        <v>266</v>
      </c>
      <c r="C1998" s="7" t="s">
        <v>6200</v>
      </c>
      <c r="D1998" s="6" t="s">
        <v>6062</v>
      </c>
      <c r="E1998" s="6" t="n">
        <v>1</v>
      </c>
      <c r="F1998" s="6" t="n">
        <v>9</v>
      </c>
      <c r="G1998" s="6" t="n">
        <v>6</v>
      </c>
      <c r="H1998" s="6" t="n">
        <v>9</v>
      </c>
      <c r="I1998" s="6" t="n">
        <v>1</v>
      </c>
      <c r="J1998" s="6" t="n">
        <v>10</v>
      </c>
      <c r="K1998" s="6" t="n">
        <v>0</v>
      </c>
      <c r="L1998" s="6" t="n">
        <v>0</v>
      </c>
      <c r="M1998" s="6" t="n">
        <v>1</v>
      </c>
      <c r="N1998" s="6" t="n">
        <v>1</v>
      </c>
      <c r="O1998" s="6" t="n">
        <v>0</v>
      </c>
      <c r="P1998" s="6" t="n">
        <v>1</v>
      </c>
      <c r="Q1998" s="6" t="n">
        <v>0</v>
      </c>
      <c r="R1998" s="6" t="n">
        <v>0</v>
      </c>
      <c r="S1998" s="6" t="n">
        <v>0</v>
      </c>
      <c r="T1998" s="6" t="n">
        <v>0</v>
      </c>
      <c r="U1998" s="6" t="s">
        <v>257</v>
      </c>
    </row>
    <row r="1999" customFormat="false" ht="22.35" hidden="false" customHeight="false" outlineLevel="0" collapsed="false">
      <c r="A1999" s="6" t="n">
        <v>1995</v>
      </c>
      <c r="B1999" s="6" t="s">
        <v>266</v>
      </c>
      <c r="C1999" s="7" t="s">
        <v>6201</v>
      </c>
      <c r="D1999" s="6" t="s">
        <v>6073</v>
      </c>
      <c r="E1999" s="6" t="n">
        <v>10</v>
      </c>
      <c r="F1999" s="6" t="n">
        <v>8</v>
      </c>
      <c r="G1999" s="6" t="n">
        <v>7</v>
      </c>
      <c r="H1999" s="6" t="n">
        <v>9</v>
      </c>
      <c r="I1999" s="6" t="n">
        <v>4</v>
      </c>
      <c r="J1999" s="6" t="n">
        <v>5</v>
      </c>
      <c r="K1999" s="6" t="n">
        <v>0</v>
      </c>
      <c r="L1999" s="6" t="n">
        <v>0</v>
      </c>
      <c r="M1999" s="6" t="n">
        <v>0</v>
      </c>
      <c r="N1999" s="6" t="n">
        <v>0</v>
      </c>
      <c r="O1999" s="6" t="n">
        <v>0</v>
      </c>
      <c r="P1999" s="6" t="n">
        <v>0</v>
      </c>
      <c r="Q1999" s="6" t="n">
        <v>0</v>
      </c>
      <c r="R1999" s="6" t="n">
        <v>0</v>
      </c>
      <c r="S1999" s="6" t="n">
        <v>0</v>
      </c>
      <c r="T1999" s="6" t="n">
        <v>0</v>
      </c>
      <c r="U1999" s="6" t="s">
        <v>257</v>
      </c>
    </row>
    <row r="2000" customFormat="false" ht="22.35" hidden="false" customHeight="false" outlineLevel="0" collapsed="false">
      <c r="A2000" s="6" t="n">
        <v>1996</v>
      </c>
      <c r="B2000" s="6" t="s">
        <v>266</v>
      </c>
      <c r="C2000" s="7" t="s">
        <v>6202</v>
      </c>
      <c r="D2000" s="6" t="s">
        <v>6073</v>
      </c>
      <c r="E2000" s="6" t="n">
        <v>7</v>
      </c>
      <c r="F2000" s="6" t="n">
        <v>8</v>
      </c>
      <c r="G2000" s="6" t="n">
        <v>7</v>
      </c>
      <c r="H2000" s="6" t="n">
        <v>9</v>
      </c>
      <c r="I2000" s="6" t="n">
        <v>4</v>
      </c>
      <c r="J2000" s="6" t="n">
        <v>5</v>
      </c>
      <c r="K2000" s="6" t="n">
        <v>0</v>
      </c>
      <c r="L2000" s="6" t="n">
        <v>0</v>
      </c>
      <c r="M2000" s="6" t="n">
        <v>0</v>
      </c>
      <c r="N2000" s="6" t="n">
        <v>0</v>
      </c>
      <c r="O2000" s="6" t="n">
        <v>0</v>
      </c>
      <c r="P2000" s="6" t="n">
        <v>0</v>
      </c>
      <c r="Q2000" s="6" t="n">
        <v>0</v>
      </c>
      <c r="R2000" s="6" t="n">
        <v>0</v>
      </c>
      <c r="S2000" s="6" t="n">
        <v>0</v>
      </c>
      <c r="T2000" s="6" t="n">
        <v>0</v>
      </c>
      <c r="U2000" s="6" t="s">
        <v>257</v>
      </c>
    </row>
    <row r="2001" customFormat="false" ht="22.35" hidden="false" customHeight="false" outlineLevel="0" collapsed="false">
      <c r="A2001" s="6" t="n">
        <v>1997</v>
      </c>
      <c r="B2001" s="6" t="s">
        <v>266</v>
      </c>
      <c r="C2001" s="7" t="s">
        <v>6203</v>
      </c>
      <c r="D2001" s="6" t="s">
        <v>6073</v>
      </c>
      <c r="E2001" s="6" t="n">
        <v>9</v>
      </c>
      <c r="F2001" s="6" t="n">
        <v>8</v>
      </c>
      <c r="G2001" s="6" t="n">
        <v>7</v>
      </c>
      <c r="H2001" s="6" t="n">
        <v>9</v>
      </c>
      <c r="I2001" s="6" t="n">
        <v>4</v>
      </c>
      <c r="J2001" s="6" t="n">
        <v>5</v>
      </c>
      <c r="K2001" s="6" t="n">
        <v>0</v>
      </c>
      <c r="L2001" s="6" t="n">
        <v>0</v>
      </c>
      <c r="M2001" s="6" t="n">
        <v>0</v>
      </c>
      <c r="N2001" s="6" t="n">
        <v>0</v>
      </c>
      <c r="O2001" s="6" t="n">
        <v>0</v>
      </c>
      <c r="P2001" s="6" t="n">
        <v>0</v>
      </c>
      <c r="Q2001" s="6" t="n">
        <v>0</v>
      </c>
      <c r="R2001" s="6" t="n">
        <v>0</v>
      </c>
      <c r="S2001" s="6" t="n">
        <v>0</v>
      </c>
      <c r="T2001" s="6" t="n">
        <v>0</v>
      </c>
      <c r="U2001" s="6" t="s">
        <v>257</v>
      </c>
    </row>
    <row r="2002" customFormat="false" ht="22.35" hidden="false" customHeight="false" outlineLevel="0" collapsed="false">
      <c r="A2002" s="6" t="n">
        <v>1998</v>
      </c>
      <c r="B2002" s="6" t="s">
        <v>266</v>
      </c>
      <c r="C2002" s="7" t="s">
        <v>6204</v>
      </c>
      <c r="D2002" s="6" t="s">
        <v>6073</v>
      </c>
      <c r="E2002" s="6" t="n">
        <v>7</v>
      </c>
      <c r="F2002" s="6" t="n">
        <v>8</v>
      </c>
      <c r="G2002" s="6" t="n">
        <v>7</v>
      </c>
      <c r="H2002" s="6" t="n">
        <v>9</v>
      </c>
      <c r="I2002" s="6" t="n">
        <v>4</v>
      </c>
      <c r="J2002" s="6" t="n">
        <v>5</v>
      </c>
      <c r="K2002" s="6" t="n">
        <v>0</v>
      </c>
      <c r="L2002" s="6" t="n">
        <v>0</v>
      </c>
      <c r="M2002" s="6" t="n">
        <v>0</v>
      </c>
      <c r="N2002" s="6" t="n">
        <v>0</v>
      </c>
      <c r="O2002" s="6" t="n">
        <v>0</v>
      </c>
      <c r="P2002" s="6" t="n">
        <v>0</v>
      </c>
      <c r="Q2002" s="6" t="n">
        <v>0</v>
      </c>
      <c r="R2002" s="6" t="n">
        <v>0</v>
      </c>
      <c r="S2002" s="6" t="n">
        <v>0</v>
      </c>
      <c r="T2002" s="6" t="n">
        <v>0</v>
      </c>
      <c r="U2002" s="6" t="s">
        <v>257</v>
      </c>
    </row>
    <row r="2003" customFormat="false" ht="22.35" hidden="false" customHeight="false" outlineLevel="0" collapsed="false">
      <c r="A2003" s="6" t="n">
        <v>1999</v>
      </c>
      <c r="B2003" s="6" t="s">
        <v>266</v>
      </c>
      <c r="C2003" s="7" t="s">
        <v>6205</v>
      </c>
      <c r="D2003" s="6" t="s">
        <v>6073</v>
      </c>
      <c r="E2003" s="6" t="n">
        <v>10</v>
      </c>
      <c r="F2003" s="6" t="n">
        <v>8</v>
      </c>
      <c r="G2003" s="6" t="n">
        <v>7</v>
      </c>
      <c r="H2003" s="6" t="n">
        <v>9</v>
      </c>
      <c r="I2003" s="6" t="n">
        <v>4</v>
      </c>
      <c r="J2003" s="6" t="n">
        <v>5</v>
      </c>
      <c r="K2003" s="6" t="n">
        <v>0</v>
      </c>
      <c r="L2003" s="6" t="n">
        <v>0</v>
      </c>
      <c r="M2003" s="6" t="n">
        <v>0</v>
      </c>
      <c r="N2003" s="6" t="n">
        <v>0</v>
      </c>
      <c r="O2003" s="6" t="n">
        <v>0</v>
      </c>
      <c r="P2003" s="6" t="n">
        <v>0</v>
      </c>
      <c r="Q2003" s="6" t="n">
        <v>0</v>
      </c>
      <c r="R2003" s="6" t="n">
        <v>0</v>
      </c>
      <c r="S2003" s="6" t="n">
        <v>0</v>
      </c>
      <c r="T2003" s="6" t="n">
        <v>0</v>
      </c>
      <c r="U2003" s="6" t="s">
        <v>257</v>
      </c>
    </row>
    <row r="2004" customFormat="false" ht="22.35" hidden="false" customHeight="false" outlineLevel="0" collapsed="false">
      <c r="A2004" s="6" t="n">
        <v>2000</v>
      </c>
      <c r="B2004" s="6" t="s">
        <v>266</v>
      </c>
      <c r="C2004" s="7" t="s">
        <v>6206</v>
      </c>
      <c r="D2004" s="6" t="s">
        <v>6073</v>
      </c>
      <c r="E2004" s="6" t="n">
        <v>5</v>
      </c>
      <c r="F2004" s="6" t="n">
        <v>8</v>
      </c>
      <c r="G2004" s="6" t="n">
        <v>7</v>
      </c>
      <c r="H2004" s="6" t="n">
        <v>9</v>
      </c>
      <c r="I2004" s="6" t="n">
        <v>4</v>
      </c>
      <c r="J2004" s="6" t="n">
        <v>5</v>
      </c>
      <c r="K2004" s="6" t="n">
        <v>0</v>
      </c>
      <c r="L2004" s="6" t="n">
        <v>0</v>
      </c>
      <c r="M2004" s="6" t="n">
        <v>0</v>
      </c>
      <c r="N2004" s="6" t="n">
        <v>0</v>
      </c>
      <c r="O2004" s="6" t="n">
        <v>0</v>
      </c>
      <c r="P2004" s="6" t="n">
        <v>0</v>
      </c>
      <c r="Q2004" s="6" t="n">
        <v>0</v>
      </c>
      <c r="R2004" s="6" t="n">
        <v>0</v>
      </c>
      <c r="S2004" s="6" t="n">
        <v>0</v>
      </c>
      <c r="T2004" s="6" t="n">
        <v>0</v>
      </c>
      <c r="U2004" s="6" t="s">
        <v>257</v>
      </c>
    </row>
    <row r="2005" customFormat="false" ht="22.35" hidden="false" customHeight="false" outlineLevel="0" collapsed="false">
      <c r="A2005" s="6" t="n">
        <v>2001</v>
      </c>
      <c r="B2005" s="6" t="s">
        <v>266</v>
      </c>
      <c r="C2005" s="7" t="s">
        <v>6208</v>
      </c>
      <c r="D2005" s="6" t="s">
        <v>6073</v>
      </c>
      <c r="E2005" s="6" t="n">
        <v>3</v>
      </c>
      <c r="F2005" s="6" t="n">
        <v>8</v>
      </c>
      <c r="G2005" s="6" t="n">
        <v>7</v>
      </c>
      <c r="H2005" s="6" t="n">
        <v>9</v>
      </c>
      <c r="I2005" s="6" t="n">
        <v>4</v>
      </c>
      <c r="J2005" s="6" t="n">
        <v>5</v>
      </c>
      <c r="K2005" s="6" t="n">
        <v>0</v>
      </c>
      <c r="L2005" s="6" t="n">
        <v>0</v>
      </c>
      <c r="M2005" s="6" t="n">
        <v>0</v>
      </c>
      <c r="N2005" s="6" t="n">
        <v>0</v>
      </c>
      <c r="O2005" s="6" t="n">
        <v>0</v>
      </c>
      <c r="P2005" s="6" t="n">
        <v>0</v>
      </c>
      <c r="Q2005" s="6" t="n">
        <v>0</v>
      </c>
      <c r="R2005" s="6" t="n">
        <v>0</v>
      </c>
      <c r="S2005" s="6" t="n">
        <v>0</v>
      </c>
      <c r="T2005" s="6" t="n">
        <v>0</v>
      </c>
      <c r="U2005" s="6" t="s">
        <v>257</v>
      </c>
    </row>
    <row r="2006" customFormat="false" ht="22.35" hidden="false" customHeight="false" outlineLevel="0" collapsed="false">
      <c r="A2006" s="6" t="n">
        <v>2002</v>
      </c>
      <c r="B2006" s="6" t="s">
        <v>266</v>
      </c>
      <c r="C2006" s="7" t="s">
        <v>6209</v>
      </c>
      <c r="D2006" s="6" t="s">
        <v>6073</v>
      </c>
      <c r="E2006" s="6" t="n">
        <v>6</v>
      </c>
      <c r="F2006" s="6" t="n">
        <v>8</v>
      </c>
      <c r="G2006" s="6" t="n">
        <v>7</v>
      </c>
      <c r="H2006" s="6" t="n">
        <v>9</v>
      </c>
      <c r="I2006" s="6" t="n">
        <v>4</v>
      </c>
      <c r="J2006" s="6" t="n">
        <v>5</v>
      </c>
      <c r="K2006" s="6" t="n">
        <v>0</v>
      </c>
      <c r="L2006" s="6" t="n">
        <v>0</v>
      </c>
      <c r="M2006" s="6" t="n">
        <v>0</v>
      </c>
      <c r="N2006" s="6" t="n">
        <v>0</v>
      </c>
      <c r="O2006" s="6" t="n">
        <v>0</v>
      </c>
      <c r="P2006" s="6" t="n">
        <v>0</v>
      </c>
      <c r="Q2006" s="6" t="n">
        <v>0</v>
      </c>
      <c r="R2006" s="6" t="n">
        <v>0</v>
      </c>
      <c r="S2006" s="6" t="n">
        <v>0</v>
      </c>
      <c r="T2006" s="6" t="n">
        <v>0</v>
      </c>
      <c r="U2006" s="6" t="s">
        <v>257</v>
      </c>
    </row>
    <row r="2007" customFormat="false" ht="22.35" hidden="false" customHeight="false" outlineLevel="0" collapsed="false">
      <c r="A2007" s="6" t="n">
        <v>2003</v>
      </c>
      <c r="B2007" s="6" t="s">
        <v>266</v>
      </c>
      <c r="C2007" s="7" t="s">
        <v>6210</v>
      </c>
      <c r="D2007" s="6" t="s">
        <v>6073</v>
      </c>
      <c r="E2007" s="6" t="n">
        <v>6</v>
      </c>
      <c r="F2007" s="6" t="n">
        <v>8</v>
      </c>
      <c r="G2007" s="6" t="n">
        <v>7</v>
      </c>
      <c r="H2007" s="6" t="n">
        <v>9</v>
      </c>
      <c r="I2007" s="6" t="n">
        <v>4</v>
      </c>
      <c r="J2007" s="6" t="n">
        <v>5</v>
      </c>
      <c r="K2007" s="6" t="n">
        <v>0</v>
      </c>
      <c r="L2007" s="6" t="n">
        <v>0</v>
      </c>
      <c r="M2007" s="6" t="n">
        <v>0</v>
      </c>
      <c r="N2007" s="6" t="n">
        <v>0</v>
      </c>
      <c r="O2007" s="6" t="n">
        <v>0</v>
      </c>
      <c r="P2007" s="6" t="n">
        <v>0</v>
      </c>
      <c r="Q2007" s="6" t="n">
        <v>0</v>
      </c>
      <c r="R2007" s="6" t="n">
        <v>0</v>
      </c>
      <c r="S2007" s="6" t="n">
        <v>0</v>
      </c>
      <c r="T2007" s="6" t="n">
        <v>0</v>
      </c>
      <c r="U2007" s="6" t="s">
        <v>257</v>
      </c>
    </row>
    <row r="2008" customFormat="false" ht="22.35" hidden="false" customHeight="false" outlineLevel="0" collapsed="false">
      <c r="A2008" s="6" t="n">
        <v>2004</v>
      </c>
      <c r="B2008" s="6" t="s">
        <v>266</v>
      </c>
      <c r="C2008" s="7" t="s">
        <v>6211</v>
      </c>
      <c r="D2008" s="6" t="s">
        <v>6073</v>
      </c>
      <c r="E2008" s="6" t="n">
        <v>6</v>
      </c>
      <c r="F2008" s="6" t="n">
        <v>8</v>
      </c>
      <c r="G2008" s="6" t="n">
        <v>7</v>
      </c>
      <c r="H2008" s="6" t="n">
        <v>9</v>
      </c>
      <c r="I2008" s="6" t="n">
        <v>4</v>
      </c>
      <c r="J2008" s="6" t="n">
        <v>5</v>
      </c>
      <c r="K2008" s="6" t="n">
        <v>0</v>
      </c>
      <c r="L2008" s="6" t="n">
        <v>0</v>
      </c>
      <c r="M2008" s="6" t="n">
        <v>0</v>
      </c>
      <c r="N2008" s="6" t="n">
        <v>0</v>
      </c>
      <c r="O2008" s="6" t="n">
        <v>0</v>
      </c>
      <c r="P2008" s="6" t="n">
        <v>0</v>
      </c>
      <c r="Q2008" s="6" t="n">
        <v>0</v>
      </c>
      <c r="R2008" s="6" t="n">
        <v>0</v>
      </c>
      <c r="S2008" s="6" t="n">
        <v>0</v>
      </c>
      <c r="T2008" s="6" t="n">
        <v>0</v>
      </c>
      <c r="U2008" s="6" t="s">
        <v>257</v>
      </c>
    </row>
    <row r="2009" customFormat="false" ht="22.35" hidden="false" customHeight="false" outlineLevel="0" collapsed="false">
      <c r="A2009" s="6" t="n">
        <v>2005</v>
      </c>
      <c r="B2009" s="6" t="s">
        <v>266</v>
      </c>
      <c r="C2009" s="7" t="s">
        <v>6212</v>
      </c>
      <c r="D2009" s="6" t="s">
        <v>6073</v>
      </c>
      <c r="E2009" s="6" t="n">
        <v>4</v>
      </c>
      <c r="F2009" s="6" t="n">
        <v>8</v>
      </c>
      <c r="G2009" s="6" t="n">
        <v>7</v>
      </c>
      <c r="H2009" s="6" t="n">
        <v>9</v>
      </c>
      <c r="I2009" s="6" t="n">
        <v>4</v>
      </c>
      <c r="J2009" s="6" t="n">
        <v>5</v>
      </c>
      <c r="K2009" s="6" t="n">
        <v>0</v>
      </c>
      <c r="L2009" s="6" t="n">
        <v>0</v>
      </c>
      <c r="M2009" s="6" t="n">
        <v>0</v>
      </c>
      <c r="N2009" s="6" t="n">
        <v>0</v>
      </c>
      <c r="O2009" s="6" t="n">
        <v>0</v>
      </c>
      <c r="P2009" s="6" t="n">
        <v>0</v>
      </c>
      <c r="Q2009" s="6" t="n">
        <v>0</v>
      </c>
      <c r="R2009" s="6" t="n">
        <v>0</v>
      </c>
      <c r="S2009" s="6" t="n">
        <v>0</v>
      </c>
      <c r="T2009" s="6" t="n">
        <v>0</v>
      </c>
      <c r="U2009" s="6" t="s">
        <v>257</v>
      </c>
    </row>
    <row r="2010" customFormat="false" ht="22.35" hidden="false" customHeight="false" outlineLevel="0" collapsed="false">
      <c r="A2010" s="6" t="n">
        <v>2006</v>
      </c>
      <c r="B2010" s="6" t="s">
        <v>266</v>
      </c>
      <c r="C2010" s="7" t="s">
        <v>6213</v>
      </c>
      <c r="D2010" s="6" t="s">
        <v>6073</v>
      </c>
      <c r="E2010" s="6" t="n">
        <v>4</v>
      </c>
      <c r="F2010" s="6" t="n">
        <v>8</v>
      </c>
      <c r="G2010" s="6" t="n">
        <v>7</v>
      </c>
      <c r="H2010" s="6" t="n">
        <v>9</v>
      </c>
      <c r="I2010" s="6" t="n">
        <v>4</v>
      </c>
      <c r="J2010" s="6" t="n">
        <v>5</v>
      </c>
      <c r="K2010" s="6" t="n">
        <v>0</v>
      </c>
      <c r="L2010" s="6" t="n">
        <v>0</v>
      </c>
      <c r="M2010" s="6" t="n">
        <v>0</v>
      </c>
      <c r="N2010" s="6" t="n">
        <v>0</v>
      </c>
      <c r="O2010" s="6" t="n">
        <v>0</v>
      </c>
      <c r="P2010" s="6" t="n">
        <v>0</v>
      </c>
      <c r="Q2010" s="6" t="n">
        <v>0</v>
      </c>
      <c r="R2010" s="6" t="n">
        <v>0</v>
      </c>
      <c r="S2010" s="6" t="n">
        <v>0</v>
      </c>
      <c r="T2010" s="6" t="n">
        <v>0</v>
      </c>
      <c r="U2010" s="6" t="s">
        <v>257</v>
      </c>
    </row>
    <row r="2011" customFormat="false" ht="22.35" hidden="false" customHeight="false" outlineLevel="0" collapsed="false">
      <c r="A2011" s="6" t="n">
        <v>2007</v>
      </c>
      <c r="B2011" s="6" t="s">
        <v>266</v>
      </c>
      <c r="C2011" s="7" t="s">
        <v>6214</v>
      </c>
      <c r="D2011" s="6" t="s">
        <v>6073</v>
      </c>
      <c r="E2011" s="6" t="n">
        <v>4</v>
      </c>
      <c r="F2011" s="6" t="n">
        <v>8</v>
      </c>
      <c r="G2011" s="6" t="n">
        <v>7</v>
      </c>
      <c r="H2011" s="6" t="n">
        <v>9</v>
      </c>
      <c r="I2011" s="6" t="n">
        <v>4</v>
      </c>
      <c r="J2011" s="6" t="n">
        <v>5</v>
      </c>
      <c r="K2011" s="6" t="n">
        <v>0</v>
      </c>
      <c r="L2011" s="6" t="n">
        <v>0</v>
      </c>
      <c r="M2011" s="6" t="n">
        <v>0</v>
      </c>
      <c r="N2011" s="6" t="n">
        <v>0</v>
      </c>
      <c r="O2011" s="6" t="n">
        <v>0</v>
      </c>
      <c r="P2011" s="6" t="n">
        <v>0</v>
      </c>
      <c r="Q2011" s="6" t="n">
        <v>0</v>
      </c>
      <c r="R2011" s="6" t="n">
        <v>0</v>
      </c>
      <c r="S2011" s="6" t="n">
        <v>0</v>
      </c>
      <c r="T2011" s="6" t="n">
        <v>0</v>
      </c>
      <c r="U2011" s="6" t="s">
        <v>257</v>
      </c>
    </row>
    <row r="2012" customFormat="false" ht="22.35" hidden="false" customHeight="false" outlineLevel="0" collapsed="false">
      <c r="A2012" s="6" t="n">
        <v>2008</v>
      </c>
      <c r="B2012" s="6" t="s">
        <v>266</v>
      </c>
      <c r="C2012" s="7" t="s">
        <v>6215</v>
      </c>
      <c r="D2012" s="6" t="s">
        <v>6073</v>
      </c>
      <c r="E2012" s="6" t="n">
        <v>2</v>
      </c>
      <c r="F2012" s="6" t="n">
        <v>8</v>
      </c>
      <c r="G2012" s="6" t="n">
        <v>7</v>
      </c>
      <c r="H2012" s="6" t="n">
        <v>9</v>
      </c>
      <c r="I2012" s="6" t="n">
        <v>4</v>
      </c>
      <c r="J2012" s="6" t="n">
        <v>5</v>
      </c>
      <c r="K2012" s="6" t="n">
        <v>0</v>
      </c>
      <c r="L2012" s="6" t="n">
        <v>0</v>
      </c>
      <c r="M2012" s="6" t="n">
        <v>0</v>
      </c>
      <c r="N2012" s="6" t="n">
        <v>0</v>
      </c>
      <c r="O2012" s="6" t="n">
        <v>0</v>
      </c>
      <c r="P2012" s="6" t="n">
        <v>0</v>
      </c>
      <c r="Q2012" s="6" t="n">
        <v>0</v>
      </c>
      <c r="R2012" s="6" t="n">
        <v>0</v>
      </c>
      <c r="S2012" s="6" t="n">
        <v>0</v>
      </c>
      <c r="T2012" s="6" t="n">
        <v>0</v>
      </c>
      <c r="U2012" s="6" t="s">
        <v>257</v>
      </c>
    </row>
    <row r="2013" customFormat="false" ht="22.35" hidden="false" customHeight="false" outlineLevel="0" collapsed="false">
      <c r="A2013" s="6" t="n">
        <v>2009</v>
      </c>
      <c r="B2013" s="6" t="s">
        <v>266</v>
      </c>
      <c r="C2013" s="7" t="s">
        <v>6216</v>
      </c>
      <c r="D2013" s="6" t="s">
        <v>6073</v>
      </c>
      <c r="E2013" s="6" t="n">
        <v>4</v>
      </c>
      <c r="F2013" s="6" t="n">
        <v>8</v>
      </c>
      <c r="G2013" s="6" t="n">
        <v>7</v>
      </c>
      <c r="H2013" s="6" t="n">
        <v>9</v>
      </c>
      <c r="I2013" s="6" t="n">
        <v>4</v>
      </c>
      <c r="J2013" s="6" t="n">
        <v>5</v>
      </c>
      <c r="K2013" s="6" t="n">
        <v>0</v>
      </c>
      <c r="L2013" s="6" t="n">
        <v>0</v>
      </c>
      <c r="M2013" s="6" t="n">
        <v>0</v>
      </c>
      <c r="N2013" s="6" t="n">
        <v>0</v>
      </c>
      <c r="O2013" s="6" t="n">
        <v>0</v>
      </c>
      <c r="P2013" s="6" t="n">
        <v>0</v>
      </c>
      <c r="Q2013" s="6" t="n">
        <v>0</v>
      </c>
      <c r="R2013" s="6" t="n">
        <v>0</v>
      </c>
      <c r="S2013" s="6" t="n">
        <v>0</v>
      </c>
      <c r="T2013" s="6" t="n">
        <v>0</v>
      </c>
      <c r="U2013" s="6" t="s">
        <v>257</v>
      </c>
    </row>
    <row r="2014" customFormat="false" ht="22.35" hidden="false" customHeight="false" outlineLevel="0" collapsed="false">
      <c r="A2014" s="6" t="n">
        <v>2010</v>
      </c>
      <c r="B2014" s="6" t="s">
        <v>266</v>
      </c>
      <c r="C2014" s="7" t="s">
        <v>6217</v>
      </c>
      <c r="D2014" s="6" t="s">
        <v>6084</v>
      </c>
      <c r="E2014" s="6" t="n">
        <v>7</v>
      </c>
      <c r="F2014" s="6" t="n">
        <v>7</v>
      </c>
      <c r="G2014" s="6" t="n">
        <v>6</v>
      </c>
      <c r="H2014" s="6" t="n">
        <v>7</v>
      </c>
      <c r="I2014" s="6" t="n">
        <v>3</v>
      </c>
      <c r="J2014" s="6" t="n">
        <v>3</v>
      </c>
      <c r="K2014" s="6" t="n">
        <v>0</v>
      </c>
      <c r="L2014" s="6" t="n">
        <v>0</v>
      </c>
      <c r="M2014" s="6" t="n">
        <v>1</v>
      </c>
      <c r="N2014" s="6" t="n">
        <v>0</v>
      </c>
      <c r="O2014" s="6" t="n">
        <v>1</v>
      </c>
      <c r="P2014" s="6" t="n">
        <v>0</v>
      </c>
      <c r="Q2014" s="6" t="n">
        <v>0</v>
      </c>
      <c r="R2014" s="6" t="n">
        <v>0</v>
      </c>
      <c r="S2014" s="6" t="n">
        <v>0</v>
      </c>
      <c r="T2014" s="6" t="n">
        <v>1</v>
      </c>
      <c r="U2014" s="6" t="s">
        <v>257</v>
      </c>
    </row>
    <row r="2015" customFormat="false" ht="22.35" hidden="false" customHeight="false" outlineLevel="0" collapsed="false">
      <c r="A2015" s="6" t="n">
        <v>2011</v>
      </c>
      <c r="B2015" s="6" t="s">
        <v>266</v>
      </c>
      <c r="C2015" s="7" t="s">
        <v>6219</v>
      </c>
      <c r="D2015" s="6" t="s">
        <v>6084</v>
      </c>
      <c r="E2015" s="6" t="n">
        <v>7</v>
      </c>
      <c r="F2015" s="6" t="n">
        <v>7</v>
      </c>
      <c r="G2015" s="6" t="n">
        <v>6</v>
      </c>
      <c r="H2015" s="6" t="n">
        <v>7</v>
      </c>
      <c r="I2015" s="6" t="n">
        <v>3</v>
      </c>
      <c r="J2015" s="6" t="n">
        <v>3</v>
      </c>
      <c r="K2015" s="6" t="n">
        <v>0</v>
      </c>
      <c r="L2015" s="6" t="n">
        <v>0</v>
      </c>
      <c r="M2015" s="6" t="n">
        <v>1</v>
      </c>
      <c r="N2015" s="6" t="n">
        <v>0</v>
      </c>
      <c r="O2015" s="6" t="n">
        <v>1</v>
      </c>
      <c r="P2015" s="6" t="n">
        <v>0</v>
      </c>
      <c r="Q2015" s="6" t="n">
        <v>0</v>
      </c>
      <c r="R2015" s="6" t="n">
        <v>0</v>
      </c>
      <c r="S2015" s="6" t="n">
        <v>0</v>
      </c>
      <c r="T2015" s="6" t="n">
        <v>1</v>
      </c>
      <c r="U2015" s="6" t="s">
        <v>257</v>
      </c>
    </row>
    <row r="2016" customFormat="false" ht="22.35" hidden="false" customHeight="false" outlineLevel="0" collapsed="false">
      <c r="A2016" s="6" t="n">
        <v>2012</v>
      </c>
      <c r="B2016" s="6" t="s">
        <v>266</v>
      </c>
      <c r="C2016" s="7" t="s">
        <v>6220</v>
      </c>
      <c r="D2016" s="6" t="s">
        <v>6084</v>
      </c>
      <c r="E2016" s="6" t="n">
        <v>7</v>
      </c>
      <c r="F2016" s="6" t="n">
        <v>7</v>
      </c>
      <c r="G2016" s="6" t="n">
        <v>6</v>
      </c>
      <c r="H2016" s="6" t="n">
        <v>7</v>
      </c>
      <c r="I2016" s="6" t="n">
        <v>3</v>
      </c>
      <c r="J2016" s="6" t="n">
        <v>3</v>
      </c>
      <c r="K2016" s="6" t="n">
        <v>0</v>
      </c>
      <c r="L2016" s="6" t="n">
        <v>0</v>
      </c>
      <c r="M2016" s="6" t="n">
        <v>1</v>
      </c>
      <c r="N2016" s="6" t="n">
        <v>0</v>
      </c>
      <c r="O2016" s="6" t="n">
        <v>1</v>
      </c>
      <c r="P2016" s="6" t="n">
        <v>0</v>
      </c>
      <c r="Q2016" s="6" t="n">
        <v>0</v>
      </c>
      <c r="R2016" s="6" t="n">
        <v>0</v>
      </c>
      <c r="S2016" s="6" t="n">
        <v>0</v>
      </c>
      <c r="T2016" s="6" t="n">
        <v>1</v>
      </c>
      <c r="U2016" s="6" t="s">
        <v>257</v>
      </c>
    </row>
    <row r="2017" customFormat="false" ht="22.35" hidden="false" customHeight="false" outlineLevel="0" collapsed="false">
      <c r="A2017" s="6" t="n">
        <v>2013</v>
      </c>
      <c r="B2017" s="6" t="s">
        <v>266</v>
      </c>
      <c r="C2017" s="7" t="s">
        <v>6221</v>
      </c>
      <c r="D2017" s="6" t="s">
        <v>6084</v>
      </c>
      <c r="E2017" s="6" t="n">
        <v>10</v>
      </c>
      <c r="F2017" s="6" t="n">
        <v>7</v>
      </c>
      <c r="G2017" s="6" t="n">
        <v>6</v>
      </c>
      <c r="H2017" s="6" t="n">
        <v>7</v>
      </c>
      <c r="I2017" s="6" t="n">
        <v>3</v>
      </c>
      <c r="J2017" s="6" t="n">
        <v>3</v>
      </c>
      <c r="K2017" s="6" t="n">
        <v>0</v>
      </c>
      <c r="L2017" s="6" t="n">
        <v>0</v>
      </c>
      <c r="M2017" s="6" t="n">
        <v>1</v>
      </c>
      <c r="N2017" s="6" t="n">
        <v>0</v>
      </c>
      <c r="O2017" s="6" t="n">
        <v>1</v>
      </c>
      <c r="P2017" s="6" t="n">
        <v>0</v>
      </c>
      <c r="Q2017" s="6" t="n">
        <v>0</v>
      </c>
      <c r="R2017" s="6" t="n">
        <v>0</v>
      </c>
      <c r="S2017" s="6" t="n">
        <v>0</v>
      </c>
      <c r="T2017" s="6" t="n">
        <v>1</v>
      </c>
      <c r="U2017" s="6" t="s">
        <v>257</v>
      </c>
    </row>
    <row r="2018" customFormat="false" ht="22.35" hidden="false" customHeight="false" outlineLevel="0" collapsed="false">
      <c r="A2018" s="6" t="n">
        <v>2014</v>
      </c>
      <c r="B2018" s="6" t="s">
        <v>266</v>
      </c>
      <c r="C2018" s="7" t="s">
        <v>6222</v>
      </c>
      <c r="D2018" s="6" t="s">
        <v>6084</v>
      </c>
      <c r="E2018" s="6" t="n">
        <v>10</v>
      </c>
      <c r="F2018" s="6" t="n">
        <v>7</v>
      </c>
      <c r="G2018" s="6" t="n">
        <v>6</v>
      </c>
      <c r="H2018" s="6" t="n">
        <v>7</v>
      </c>
      <c r="I2018" s="6" t="n">
        <v>3</v>
      </c>
      <c r="J2018" s="6" t="n">
        <v>3</v>
      </c>
      <c r="K2018" s="6" t="n">
        <v>0</v>
      </c>
      <c r="L2018" s="6" t="n">
        <v>0</v>
      </c>
      <c r="M2018" s="6" t="n">
        <v>1</v>
      </c>
      <c r="N2018" s="6" t="n">
        <v>0</v>
      </c>
      <c r="O2018" s="6" t="n">
        <v>1</v>
      </c>
      <c r="P2018" s="6" t="n">
        <v>0</v>
      </c>
      <c r="Q2018" s="6" t="n">
        <v>0</v>
      </c>
      <c r="R2018" s="6" t="n">
        <v>0</v>
      </c>
      <c r="S2018" s="6" t="n">
        <v>0</v>
      </c>
      <c r="T2018" s="6" t="n">
        <v>1</v>
      </c>
      <c r="U2018" s="6" t="s">
        <v>257</v>
      </c>
    </row>
    <row r="2019" customFormat="false" ht="22.35" hidden="false" customHeight="false" outlineLevel="0" collapsed="false">
      <c r="A2019" s="6" t="n">
        <v>2015</v>
      </c>
      <c r="B2019" s="6" t="s">
        <v>266</v>
      </c>
      <c r="C2019" s="7" t="s">
        <v>6223</v>
      </c>
      <c r="D2019" s="6" t="s">
        <v>6084</v>
      </c>
      <c r="E2019" s="6" t="n">
        <v>3</v>
      </c>
      <c r="F2019" s="6" t="n">
        <v>7</v>
      </c>
      <c r="G2019" s="6" t="n">
        <v>6</v>
      </c>
      <c r="H2019" s="6" t="n">
        <v>7</v>
      </c>
      <c r="I2019" s="6" t="n">
        <v>3</v>
      </c>
      <c r="J2019" s="6" t="n">
        <v>3</v>
      </c>
      <c r="K2019" s="6" t="n">
        <v>0</v>
      </c>
      <c r="L2019" s="6" t="n">
        <v>0</v>
      </c>
      <c r="M2019" s="6" t="n">
        <v>1</v>
      </c>
      <c r="N2019" s="6" t="n">
        <v>0</v>
      </c>
      <c r="O2019" s="6" t="n">
        <v>1</v>
      </c>
      <c r="P2019" s="6" t="n">
        <v>0</v>
      </c>
      <c r="Q2019" s="6" t="n">
        <v>0</v>
      </c>
      <c r="R2019" s="6" t="n">
        <v>0</v>
      </c>
      <c r="S2019" s="6" t="n">
        <v>0</v>
      </c>
      <c r="T2019" s="6" t="n">
        <v>1</v>
      </c>
      <c r="U2019" s="6" t="s">
        <v>257</v>
      </c>
    </row>
    <row r="2020" customFormat="false" ht="22.35" hidden="false" customHeight="false" outlineLevel="0" collapsed="false">
      <c r="A2020" s="6" t="n">
        <v>2016</v>
      </c>
      <c r="B2020" s="6" t="s">
        <v>266</v>
      </c>
      <c r="C2020" s="7" t="s">
        <v>6224</v>
      </c>
      <c r="D2020" s="6" t="s">
        <v>6084</v>
      </c>
      <c r="E2020" s="6" t="n">
        <v>5</v>
      </c>
      <c r="F2020" s="6" t="n">
        <v>7</v>
      </c>
      <c r="G2020" s="6" t="n">
        <v>6</v>
      </c>
      <c r="H2020" s="6" t="n">
        <v>7</v>
      </c>
      <c r="I2020" s="6" t="n">
        <v>3</v>
      </c>
      <c r="J2020" s="6" t="n">
        <v>3</v>
      </c>
      <c r="K2020" s="6" t="n">
        <v>0</v>
      </c>
      <c r="L2020" s="6" t="n">
        <v>0</v>
      </c>
      <c r="M2020" s="6" t="n">
        <v>1</v>
      </c>
      <c r="N2020" s="6" t="n">
        <v>0</v>
      </c>
      <c r="O2020" s="6" t="n">
        <v>1</v>
      </c>
      <c r="P2020" s="6" t="n">
        <v>0</v>
      </c>
      <c r="Q2020" s="6" t="n">
        <v>0</v>
      </c>
      <c r="R2020" s="6" t="n">
        <v>0</v>
      </c>
      <c r="S2020" s="6" t="n">
        <v>0</v>
      </c>
      <c r="T2020" s="6" t="n">
        <v>1</v>
      </c>
      <c r="U2020" s="6" t="s">
        <v>257</v>
      </c>
    </row>
    <row r="2021" customFormat="false" ht="22.35" hidden="false" customHeight="false" outlineLevel="0" collapsed="false">
      <c r="A2021" s="6" t="n">
        <v>2017</v>
      </c>
      <c r="B2021" s="6" t="s">
        <v>266</v>
      </c>
      <c r="C2021" s="7" t="s">
        <v>6225</v>
      </c>
      <c r="D2021" s="6" t="s">
        <v>6084</v>
      </c>
      <c r="E2021" s="6" t="n">
        <v>7</v>
      </c>
      <c r="F2021" s="6" t="n">
        <v>7</v>
      </c>
      <c r="G2021" s="6" t="n">
        <v>6</v>
      </c>
      <c r="H2021" s="6" t="n">
        <v>7</v>
      </c>
      <c r="I2021" s="6" t="n">
        <v>3</v>
      </c>
      <c r="J2021" s="6" t="n">
        <v>3</v>
      </c>
      <c r="K2021" s="6" t="n">
        <v>0</v>
      </c>
      <c r="L2021" s="6" t="n">
        <v>0</v>
      </c>
      <c r="M2021" s="6" t="n">
        <v>1</v>
      </c>
      <c r="N2021" s="6" t="n">
        <v>0</v>
      </c>
      <c r="O2021" s="6" t="n">
        <v>1</v>
      </c>
      <c r="P2021" s="6" t="n">
        <v>0</v>
      </c>
      <c r="Q2021" s="6" t="n">
        <v>0</v>
      </c>
      <c r="R2021" s="6" t="n">
        <v>0</v>
      </c>
      <c r="S2021" s="6" t="n">
        <v>0</v>
      </c>
      <c r="T2021" s="6" t="n">
        <v>1</v>
      </c>
      <c r="U2021" s="6" t="s">
        <v>257</v>
      </c>
    </row>
    <row r="2022" customFormat="false" ht="22.35" hidden="false" customHeight="false" outlineLevel="0" collapsed="false">
      <c r="A2022" s="6" t="n">
        <v>2018</v>
      </c>
      <c r="B2022" s="6" t="s">
        <v>266</v>
      </c>
      <c r="C2022" s="7" t="s">
        <v>6226</v>
      </c>
      <c r="D2022" s="6" t="s">
        <v>6084</v>
      </c>
      <c r="E2022" s="6" t="n">
        <v>6</v>
      </c>
      <c r="F2022" s="6" t="n">
        <v>7</v>
      </c>
      <c r="G2022" s="6" t="n">
        <v>6</v>
      </c>
      <c r="H2022" s="6" t="n">
        <v>7</v>
      </c>
      <c r="I2022" s="6" t="n">
        <v>3</v>
      </c>
      <c r="J2022" s="6" t="n">
        <v>3</v>
      </c>
      <c r="K2022" s="6" t="n">
        <v>0</v>
      </c>
      <c r="L2022" s="6" t="n">
        <v>0</v>
      </c>
      <c r="M2022" s="6" t="n">
        <v>1</v>
      </c>
      <c r="N2022" s="6" t="n">
        <v>0</v>
      </c>
      <c r="O2022" s="6" t="n">
        <v>1</v>
      </c>
      <c r="P2022" s="6" t="n">
        <v>0</v>
      </c>
      <c r="Q2022" s="6" t="n">
        <v>0</v>
      </c>
      <c r="R2022" s="6" t="n">
        <v>0</v>
      </c>
      <c r="S2022" s="6" t="n">
        <v>0</v>
      </c>
      <c r="T2022" s="6" t="n">
        <v>1</v>
      </c>
      <c r="U2022" s="6" t="s">
        <v>257</v>
      </c>
    </row>
    <row r="2023" customFormat="false" ht="22.35" hidden="false" customHeight="false" outlineLevel="0" collapsed="false">
      <c r="A2023" s="6" t="n">
        <v>2019</v>
      </c>
      <c r="B2023" s="6" t="s">
        <v>266</v>
      </c>
      <c r="C2023" s="7" t="s">
        <v>6227</v>
      </c>
      <c r="D2023" s="6" t="s">
        <v>6084</v>
      </c>
      <c r="E2023" s="6" t="n">
        <v>1</v>
      </c>
      <c r="F2023" s="6" t="n">
        <v>7</v>
      </c>
      <c r="G2023" s="6" t="n">
        <v>6</v>
      </c>
      <c r="H2023" s="6" t="n">
        <v>7</v>
      </c>
      <c r="I2023" s="6" t="n">
        <v>3</v>
      </c>
      <c r="J2023" s="6" t="n">
        <v>3</v>
      </c>
      <c r="K2023" s="6" t="n">
        <v>0</v>
      </c>
      <c r="L2023" s="6" t="n">
        <v>0</v>
      </c>
      <c r="M2023" s="6" t="n">
        <v>1</v>
      </c>
      <c r="N2023" s="6" t="n">
        <v>0</v>
      </c>
      <c r="O2023" s="6" t="n">
        <v>1</v>
      </c>
      <c r="P2023" s="6" t="n">
        <v>0</v>
      </c>
      <c r="Q2023" s="6" t="n">
        <v>0</v>
      </c>
      <c r="R2023" s="6" t="n">
        <v>0</v>
      </c>
      <c r="S2023" s="6" t="n">
        <v>0</v>
      </c>
      <c r="T2023" s="6" t="n">
        <v>1</v>
      </c>
      <c r="U2023" s="6" t="s">
        <v>257</v>
      </c>
    </row>
    <row r="2024" customFormat="false" ht="22.35" hidden="false" customHeight="false" outlineLevel="0" collapsed="false">
      <c r="A2024" s="6" t="n">
        <v>2020</v>
      </c>
      <c r="B2024" s="6" t="s">
        <v>266</v>
      </c>
      <c r="C2024" s="7" t="s">
        <v>6228</v>
      </c>
      <c r="D2024" s="6" t="s">
        <v>6084</v>
      </c>
      <c r="E2024" s="6" t="n">
        <v>6</v>
      </c>
      <c r="F2024" s="6" t="n">
        <v>7</v>
      </c>
      <c r="G2024" s="6" t="n">
        <v>6</v>
      </c>
      <c r="H2024" s="6" t="n">
        <v>7</v>
      </c>
      <c r="I2024" s="6" t="n">
        <v>3</v>
      </c>
      <c r="J2024" s="6" t="n">
        <v>3</v>
      </c>
      <c r="K2024" s="6" t="n">
        <v>0</v>
      </c>
      <c r="L2024" s="6" t="n">
        <v>0</v>
      </c>
      <c r="M2024" s="6" t="n">
        <v>1</v>
      </c>
      <c r="N2024" s="6" t="n">
        <v>0</v>
      </c>
      <c r="O2024" s="6" t="n">
        <v>1</v>
      </c>
      <c r="P2024" s="6" t="n">
        <v>0</v>
      </c>
      <c r="Q2024" s="6" t="n">
        <v>0</v>
      </c>
      <c r="R2024" s="6" t="n">
        <v>0</v>
      </c>
      <c r="S2024" s="6" t="n">
        <v>0</v>
      </c>
      <c r="T2024" s="6" t="n">
        <v>1</v>
      </c>
      <c r="U2024" s="6" t="s">
        <v>257</v>
      </c>
    </row>
    <row r="2025" customFormat="false" ht="22.35" hidden="false" customHeight="false" outlineLevel="0" collapsed="false">
      <c r="A2025" s="6" t="n">
        <v>2021</v>
      </c>
      <c r="B2025" s="6" t="s">
        <v>266</v>
      </c>
      <c r="C2025" s="7" t="s">
        <v>6230</v>
      </c>
      <c r="D2025" s="6" t="s">
        <v>6084</v>
      </c>
      <c r="E2025" s="6" t="n">
        <v>4</v>
      </c>
      <c r="F2025" s="6" t="n">
        <v>7</v>
      </c>
      <c r="G2025" s="6" t="n">
        <v>6</v>
      </c>
      <c r="H2025" s="6" t="n">
        <v>7</v>
      </c>
      <c r="I2025" s="6" t="n">
        <v>3</v>
      </c>
      <c r="J2025" s="6" t="n">
        <v>3</v>
      </c>
      <c r="K2025" s="6" t="n">
        <v>0</v>
      </c>
      <c r="L2025" s="6" t="n">
        <v>0</v>
      </c>
      <c r="M2025" s="6" t="n">
        <v>1</v>
      </c>
      <c r="N2025" s="6" t="n">
        <v>0</v>
      </c>
      <c r="O2025" s="6" t="n">
        <v>1</v>
      </c>
      <c r="P2025" s="6" t="n">
        <v>0</v>
      </c>
      <c r="Q2025" s="6" t="n">
        <v>0</v>
      </c>
      <c r="R2025" s="6" t="n">
        <v>0</v>
      </c>
      <c r="S2025" s="6" t="n">
        <v>0</v>
      </c>
      <c r="T2025" s="6" t="n">
        <v>1</v>
      </c>
      <c r="U2025" s="6" t="s">
        <v>257</v>
      </c>
    </row>
    <row r="2026" customFormat="false" ht="22.35" hidden="false" customHeight="false" outlineLevel="0" collapsed="false">
      <c r="A2026" s="6" t="n">
        <v>2022</v>
      </c>
      <c r="B2026" s="6" t="s">
        <v>266</v>
      </c>
      <c r="C2026" s="7" t="s">
        <v>6231</v>
      </c>
      <c r="D2026" s="6" t="s">
        <v>6084</v>
      </c>
      <c r="E2026" s="6" t="n">
        <v>7</v>
      </c>
      <c r="F2026" s="6" t="n">
        <v>7</v>
      </c>
      <c r="G2026" s="6" t="n">
        <v>6</v>
      </c>
      <c r="H2026" s="6" t="n">
        <v>7</v>
      </c>
      <c r="I2026" s="6" t="n">
        <v>3</v>
      </c>
      <c r="J2026" s="6" t="n">
        <v>3</v>
      </c>
      <c r="K2026" s="6" t="n">
        <v>0</v>
      </c>
      <c r="L2026" s="6" t="n">
        <v>0</v>
      </c>
      <c r="M2026" s="6" t="n">
        <v>1</v>
      </c>
      <c r="N2026" s="6" t="n">
        <v>0</v>
      </c>
      <c r="O2026" s="6" t="n">
        <v>1</v>
      </c>
      <c r="P2026" s="6" t="n">
        <v>0</v>
      </c>
      <c r="Q2026" s="6" t="n">
        <v>0</v>
      </c>
      <c r="R2026" s="6" t="n">
        <v>0</v>
      </c>
      <c r="S2026" s="6" t="n">
        <v>0</v>
      </c>
      <c r="T2026" s="6" t="n">
        <v>1</v>
      </c>
      <c r="U2026" s="6" t="s">
        <v>257</v>
      </c>
    </row>
    <row r="2027" customFormat="false" ht="22.35" hidden="false" customHeight="false" outlineLevel="0" collapsed="false">
      <c r="A2027" s="6" t="n">
        <v>2023</v>
      </c>
      <c r="B2027" s="6" t="s">
        <v>266</v>
      </c>
      <c r="C2027" s="7" t="s">
        <v>6232</v>
      </c>
      <c r="D2027" s="6" t="s">
        <v>6084</v>
      </c>
      <c r="E2027" s="6" t="n">
        <v>7</v>
      </c>
      <c r="F2027" s="6" t="n">
        <v>7</v>
      </c>
      <c r="G2027" s="6" t="n">
        <v>6</v>
      </c>
      <c r="H2027" s="6" t="n">
        <v>7</v>
      </c>
      <c r="I2027" s="6" t="n">
        <v>3</v>
      </c>
      <c r="J2027" s="6" t="n">
        <v>3</v>
      </c>
      <c r="K2027" s="6" t="n">
        <v>0</v>
      </c>
      <c r="L2027" s="6" t="n">
        <v>0</v>
      </c>
      <c r="M2027" s="6" t="n">
        <v>1</v>
      </c>
      <c r="N2027" s="6" t="n">
        <v>0</v>
      </c>
      <c r="O2027" s="6" t="n">
        <v>1</v>
      </c>
      <c r="P2027" s="6" t="n">
        <v>0</v>
      </c>
      <c r="Q2027" s="6" t="n">
        <v>0</v>
      </c>
      <c r="R2027" s="6" t="n">
        <v>0</v>
      </c>
      <c r="S2027" s="6" t="n">
        <v>0</v>
      </c>
      <c r="T2027" s="6" t="n">
        <v>1</v>
      </c>
      <c r="U2027" s="6" t="s">
        <v>257</v>
      </c>
    </row>
    <row r="2028" customFormat="false" ht="22.35" hidden="false" customHeight="false" outlineLevel="0" collapsed="false">
      <c r="A2028" s="6" t="n">
        <v>2024</v>
      </c>
      <c r="B2028" s="6" t="s">
        <v>266</v>
      </c>
      <c r="C2028" s="7" t="s">
        <v>6233</v>
      </c>
      <c r="D2028" s="6" t="s">
        <v>6084</v>
      </c>
      <c r="E2028" s="6" t="n">
        <v>9</v>
      </c>
      <c r="F2028" s="6" t="n">
        <v>7</v>
      </c>
      <c r="G2028" s="6" t="n">
        <v>6</v>
      </c>
      <c r="H2028" s="6" t="n">
        <v>7</v>
      </c>
      <c r="I2028" s="6" t="n">
        <v>3</v>
      </c>
      <c r="J2028" s="6" t="n">
        <v>3</v>
      </c>
      <c r="K2028" s="6" t="n">
        <v>0</v>
      </c>
      <c r="L2028" s="6" t="n">
        <v>0</v>
      </c>
      <c r="M2028" s="6" t="n">
        <v>1</v>
      </c>
      <c r="N2028" s="6" t="n">
        <v>0</v>
      </c>
      <c r="O2028" s="6" t="n">
        <v>1</v>
      </c>
      <c r="P2028" s="6" t="n">
        <v>0</v>
      </c>
      <c r="Q2028" s="6" t="n">
        <v>0</v>
      </c>
      <c r="R2028" s="6" t="n">
        <v>0</v>
      </c>
      <c r="S2028" s="6" t="n">
        <v>0</v>
      </c>
      <c r="T2028" s="6" t="n">
        <v>1</v>
      </c>
      <c r="U2028" s="6" t="s">
        <v>257</v>
      </c>
    </row>
    <row r="2029" customFormat="false" ht="22.35" hidden="false" customHeight="false" outlineLevel="0" collapsed="false">
      <c r="A2029" s="6" t="n">
        <v>2025</v>
      </c>
      <c r="B2029" s="6" t="s">
        <v>266</v>
      </c>
      <c r="C2029" s="7" t="s">
        <v>6234</v>
      </c>
      <c r="D2029" s="6" t="s">
        <v>6104</v>
      </c>
      <c r="E2029" s="6" t="n">
        <v>8</v>
      </c>
      <c r="F2029" s="6" t="n">
        <v>4</v>
      </c>
      <c r="G2029" s="6" t="n">
        <v>1</v>
      </c>
      <c r="H2029" s="6" t="n">
        <v>3</v>
      </c>
      <c r="I2029" s="6" t="n">
        <v>10</v>
      </c>
      <c r="J2029" s="6" t="n">
        <v>3</v>
      </c>
      <c r="K2029" s="6" t="n">
        <v>0</v>
      </c>
      <c r="L2029" s="6" t="n">
        <v>0</v>
      </c>
      <c r="M2029" s="6" t="n">
        <v>1</v>
      </c>
      <c r="N2029" s="6" t="n">
        <v>1</v>
      </c>
      <c r="O2029" s="6" t="n">
        <v>1</v>
      </c>
      <c r="P2029" s="6" t="n">
        <v>0</v>
      </c>
      <c r="Q2029" s="6" t="n">
        <v>0</v>
      </c>
      <c r="R2029" s="6" t="n">
        <v>0</v>
      </c>
      <c r="S2029" s="6" t="n">
        <v>0</v>
      </c>
      <c r="T2029" s="6" t="n">
        <v>0</v>
      </c>
      <c r="U2029" s="6" t="s">
        <v>257</v>
      </c>
    </row>
    <row r="2030" customFormat="false" ht="22.35" hidden="false" customHeight="false" outlineLevel="0" collapsed="false">
      <c r="A2030" s="6" t="n">
        <v>2026</v>
      </c>
      <c r="B2030" s="6" t="s">
        <v>266</v>
      </c>
      <c r="C2030" s="7" t="s">
        <v>6236</v>
      </c>
      <c r="D2030" s="6" t="s">
        <v>6104</v>
      </c>
      <c r="E2030" s="6" t="n">
        <v>8</v>
      </c>
      <c r="F2030" s="6" t="n">
        <v>4</v>
      </c>
      <c r="G2030" s="6" t="n">
        <v>1</v>
      </c>
      <c r="H2030" s="6" t="n">
        <v>3</v>
      </c>
      <c r="I2030" s="6" t="n">
        <v>10</v>
      </c>
      <c r="J2030" s="6" t="n">
        <v>3</v>
      </c>
      <c r="K2030" s="6" t="n">
        <v>0</v>
      </c>
      <c r="L2030" s="6" t="n">
        <v>0</v>
      </c>
      <c r="M2030" s="6" t="n">
        <v>1</v>
      </c>
      <c r="N2030" s="6" t="n">
        <v>1</v>
      </c>
      <c r="O2030" s="6" t="n">
        <v>1</v>
      </c>
      <c r="P2030" s="6" t="n">
        <v>0</v>
      </c>
      <c r="Q2030" s="6" t="n">
        <v>0</v>
      </c>
      <c r="R2030" s="6" t="n">
        <v>0</v>
      </c>
      <c r="S2030" s="6" t="n">
        <v>0</v>
      </c>
      <c r="T2030" s="6" t="n">
        <v>0</v>
      </c>
      <c r="U2030" s="6" t="s">
        <v>257</v>
      </c>
    </row>
    <row r="2031" customFormat="false" ht="22.35" hidden="false" customHeight="false" outlineLevel="0" collapsed="false">
      <c r="A2031" s="6" t="n">
        <v>2027</v>
      </c>
      <c r="B2031" s="6" t="s">
        <v>266</v>
      </c>
      <c r="C2031" s="7" t="s">
        <v>6237</v>
      </c>
      <c r="D2031" s="6" t="s">
        <v>6104</v>
      </c>
      <c r="E2031" s="6" t="n">
        <v>5</v>
      </c>
      <c r="F2031" s="6" t="n">
        <v>4</v>
      </c>
      <c r="G2031" s="6" t="n">
        <v>1</v>
      </c>
      <c r="H2031" s="6" t="n">
        <v>3</v>
      </c>
      <c r="I2031" s="6" t="n">
        <v>10</v>
      </c>
      <c r="J2031" s="6" t="n">
        <v>3</v>
      </c>
      <c r="K2031" s="6" t="n">
        <v>0</v>
      </c>
      <c r="L2031" s="6" t="n">
        <v>0</v>
      </c>
      <c r="M2031" s="6" t="n">
        <v>1</v>
      </c>
      <c r="N2031" s="6" t="n">
        <v>1</v>
      </c>
      <c r="O2031" s="6" t="n">
        <v>1</v>
      </c>
      <c r="P2031" s="6" t="n">
        <v>0</v>
      </c>
      <c r="Q2031" s="6" t="n">
        <v>0</v>
      </c>
      <c r="R2031" s="6" t="n">
        <v>0</v>
      </c>
      <c r="S2031" s="6" t="n">
        <v>0</v>
      </c>
      <c r="T2031" s="6" t="n">
        <v>0</v>
      </c>
      <c r="U2031" s="6" t="s">
        <v>257</v>
      </c>
    </row>
    <row r="2032" customFormat="false" ht="22.35" hidden="false" customHeight="false" outlineLevel="0" collapsed="false">
      <c r="A2032" s="6" t="n">
        <v>2028</v>
      </c>
      <c r="B2032" s="6" t="s">
        <v>266</v>
      </c>
      <c r="C2032" s="7" t="s">
        <v>6238</v>
      </c>
      <c r="D2032" s="6" t="s">
        <v>6104</v>
      </c>
      <c r="E2032" s="6" t="n">
        <v>6</v>
      </c>
      <c r="F2032" s="6" t="n">
        <v>4</v>
      </c>
      <c r="G2032" s="6" t="n">
        <v>1</v>
      </c>
      <c r="H2032" s="6" t="n">
        <v>3</v>
      </c>
      <c r="I2032" s="6" t="n">
        <v>10</v>
      </c>
      <c r="J2032" s="6" t="n">
        <v>3</v>
      </c>
      <c r="K2032" s="6" t="n">
        <v>0</v>
      </c>
      <c r="L2032" s="6" t="n">
        <v>0</v>
      </c>
      <c r="M2032" s="6" t="n">
        <v>1</v>
      </c>
      <c r="N2032" s="6" t="n">
        <v>1</v>
      </c>
      <c r="O2032" s="6" t="n">
        <v>1</v>
      </c>
      <c r="P2032" s="6" t="n">
        <v>0</v>
      </c>
      <c r="Q2032" s="6" t="n">
        <v>0</v>
      </c>
      <c r="R2032" s="6" t="n">
        <v>0</v>
      </c>
      <c r="S2032" s="6" t="n">
        <v>0</v>
      </c>
      <c r="T2032" s="6" t="n">
        <v>0</v>
      </c>
      <c r="U2032" s="6" t="s">
        <v>257</v>
      </c>
    </row>
    <row r="2033" customFormat="false" ht="22.35" hidden="false" customHeight="false" outlineLevel="0" collapsed="false">
      <c r="A2033" s="6" t="n">
        <v>2029</v>
      </c>
      <c r="B2033" s="6" t="s">
        <v>266</v>
      </c>
      <c r="C2033" s="7" t="s">
        <v>6239</v>
      </c>
      <c r="D2033" s="6" t="s">
        <v>6104</v>
      </c>
      <c r="E2033" s="6" t="n">
        <v>6</v>
      </c>
      <c r="F2033" s="6" t="n">
        <v>4</v>
      </c>
      <c r="G2033" s="6" t="n">
        <v>1</v>
      </c>
      <c r="H2033" s="6" t="n">
        <v>3</v>
      </c>
      <c r="I2033" s="6" t="n">
        <v>10</v>
      </c>
      <c r="J2033" s="6" t="n">
        <v>3</v>
      </c>
      <c r="K2033" s="6" t="n">
        <v>0</v>
      </c>
      <c r="L2033" s="6" t="n">
        <v>0</v>
      </c>
      <c r="M2033" s="6" t="n">
        <v>1</v>
      </c>
      <c r="N2033" s="6" t="n">
        <v>1</v>
      </c>
      <c r="O2033" s="6" t="n">
        <v>1</v>
      </c>
      <c r="P2033" s="6" t="n">
        <v>0</v>
      </c>
      <c r="Q2033" s="6" t="n">
        <v>0</v>
      </c>
      <c r="R2033" s="6" t="n">
        <v>0</v>
      </c>
      <c r="S2033" s="6" t="n">
        <v>0</v>
      </c>
      <c r="T2033" s="6" t="n">
        <v>0</v>
      </c>
      <c r="U2033" s="6" t="s">
        <v>257</v>
      </c>
    </row>
    <row r="2034" customFormat="false" ht="22.35" hidden="false" customHeight="false" outlineLevel="0" collapsed="false">
      <c r="A2034" s="6" t="n">
        <v>2030</v>
      </c>
      <c r="B2034" s="6" t="s">
        <v>266</v>
      </c>
      <c r="C2034" s="7" t="s">
        <v>6240</v>
      </c>
      <c r="D2034" s="6" t="s">
        <v>6104</v>
      </c>
      <c r="E2034" s="6" t="n">
        <v>9</v>
      </c>
      <c r="F2034" s="6" t="n">
        <v>4</v>
      </c>
      <c r="G2034" s="6" t="n">
        <v>1</v>
      </c>
      <c r="H2034" s="6" t="n">
        <v>3</v>
      </c>
      <c r="I2034" s="6" t="n">
        <v>10</v>
      </c>
      <c r="J2034" s="6" t="n">
        <v>3</v>
      </c>
      <c r="K2034" s="6" t="n">
        <v>0</v>
      </c>
      <c r="L2034" s="6" t="n">
        <v>0</v>
      </c>
      <c r="M2034" s="6" t="n">
        <v>1</v>
      </c>
      <c r="N2034" s="6" t="n">
        <v>1</v>
      </c>
      <c r="O2034" s="6" t="n">
        <v>1</v>
      </c>
      <c r="P2034" s="6" t="n">
        <v>0</v>
      </c>
      <c r="Q2034" s="6" t="n">
        <v>0</v>
      </c>
      <c r="R2034" s="6" t="n">
        <v>0</v>
      </c>
      <c r="S2034" s="6" t="n">
        <v>0</v>
      </c>
      <c r="T2034" s="6" t="n">
        <v>0</v>
      </c>
      <c r="U2034" s="6" t="s">
        <v>257</v>
      </c>
    </row>
    <row r="2035" customFormat="false" ht="22.35" hidden="false" customHeight="false" outlineLevel="0" collapsed="false">
      <c r="A2035" s="6" t="n">
        <v>2031</v>
      </c>
      <c r="B2035" s="6" t="s">
        <v>266</v>
      </c>
      <c r="C2035" s="7" t="s">
        <v>6242</v>
      </c>
      <c r="D2035" s="6" t="s">
        <v>6104</v>
      </c>
      <c r="E2035" s="6" t="n">
        <v>10</v>
      </c>
      <c r="F2035" s="6" t="n">
        <v>4</v>
      </c>
      <c r="G2035" s="6" t="n">
        <v>1</v>
      </c>
      <c r="H2035" s="6" t="n">
        <v>3</v>
      </c>
      <c r="I2035" s="6" t="n">
        <v>10</v>
      </c>
      <c r="J2035" s="6" t="n">
        <v>3</v>
      </c>
      <c r="K2035" s="6" t="n">
        <v>0</v>
      </c>
      <c r="L2035" s="6" t="n">
        <v>0</v>
      </c>
      <c r="M2035" s="6" t="n">
        <v>1</v>
      </c>
      <c r="N2035" s="6" t="n">
        <v>1</v>
      </c>
      <c r="O2035" s="6" t="n">
        <v>1</v>
      </c>
      <c r="P2035" s="6" t="n">
        <v>0</v>
      </c>
      <c r="Q2035" s="6" t="n">
        <v>0</v>
      </c>
      <c r="R2035" s="6" t="n">
        <v>0</v>
      </c>
      <c r="S2035" s="6" t="n">
        <v>0</v>
      </c>
      <c r="T2035" s="6" t="n">
        <v>0</v>
      </c>
      <c r="U2035" s="6" t="s">
        <v>257</v>
      </c>
    </row>
    <row r="2036" customFormat="false" ht="22.35" hidden="false" customHeight="false" outlineLevel="0" collapsed="false">
      <c r="A2036" s="6" t="n">
        <v>2032</v>
      </c>
      <c r="B2036" s="6" t="s">
        <v>266</v>
      </c>
      <c r="C2036" s="7" t="s">
        <v>6243</v>
      </c>
      <c r="D2036" s="6" t="s">
        <v>6104</v>
      </c>
      <c r="E2036" s="6" t="n">
        <v>10</v>
      </c>
      <c r="F2036" s="6" t="n">
        <v>4</v>
      </c>
      <c r="G2036" s="6" t="n">
        <v>1</v>
      </c>
      <c r="H2036" s="6" t="n">
        <v>3</v>
      </c>
      <c r="I2036" s="6" t="n">
        <v>10</v>
      </c>
      <c r="J2036" s="6" t="n">
        <v>3</v>
      </c>
      <c r="K2036" s="6" t="n">
        <v>0</v>
      </c>
      <c r="L2036" s="6" t="n">
        <v>0</v>
      </c>
      <c r="M2036" s="6" t="n">
        <v>1</v>
      </c>
      <c r="N2036" s="6" t="n">
        <v>1</v>
      </c>
      <c r="O2036" s="6" t="n">
        <v>1</v>
      </c>
      <c r="P2036" s="6" t="n">
        <v>0</v>
      </c>
      <c r="Q2036" s="6" t="n">
        <v>0</v>
      </c>
      <c r="R2036" s="6" t="n">
        <v>0</v>
      </c>
      <c r="S2036" s="6" t="n">
        <v>0</v>
      </c>
      <c r="T2036" s="6" t="n">
        <v>0</v>
      </c>
      <c r="U2036" s="6" t="s">
        <v>257</v>
      </c>
    </row>
    <row r="2037" customFormat="false" ht="22.35" hidden="false" customHeight="false" outlineLevel="0" collapsed="false">
      <c r="A2037" s="6" t="n">
        <v>2033</v>
      </c>
      <c r="B2037" s="6" t="s">
        <v>266</v>
      </c>
      <c r="C2037" s="7" t="s">
        <v>6244</v>
      </c>
      <c r="D2037" s="6" t="s">
        <v>6104</v>
      </c>
      <c r="E2037" s="6" t="n">
        <v>5</v>
      </c>
      <c r="F2037" s="6" t="n">
        <v>4</v>
      </c>
      <c r="G2037" s="6" t="n">
        <v>1</v>
      </c>
      <c r="H2037" s="6" t="n">
        <v>3</v>
      </c>
      <c r="I2037" s="6" t="n">
        <v>10</v>
      </c>
      <c r="J2037" s="6" t="n">
        <v>3</v>
      </c>
      <c r="K2037" s="6" t="n">
        <v>0</v>
      </c>
      <c r="L2037" s="6" t="n">
        <v>0</v>
      </c>
      <c r="M2037" s="6" t="n">
        <v>1</v>
      </c>
      <c r="N2037" s="6" t="n">
        <v>1</v>
      </c>
      <c r="O2037" s="6" t="n">
        <v>1</v>
      </c>
      <c r="P2037" s="6" t="n">
        <v>0</v>
      </c>
      <c r="Q2037" s="6" t="n">
        <v>0</v>
      </c>
      <c r="R2037" s="6" t="n">
        <v>0</v>
      </c>
      <c r="S2037" s="6" t="n">
        <v>0</v>
      </c>
      <c r="T2037" s="6" t="n">
        <v>0</v>
      </c>
      <c r="U2037" s="6" t="s">
        <v>257</v>
      </c>
    </row>
    <row r="2038" customFormat="false" ht="22.35" hidden="false" customHeight="false" outlineLevel="0" collapsed="false">
      <c r="A2038" s="6" t="n">
        <v>2034</v>
      </c>
      <c r="B2038" s="6" t="s">
        <v>266</v>
      </c>
      <c r="C2038" s="7" t="s">
        <v>6245</v>
      </c>
      <c r="D2038" s="6" t="s">
        <v>6104</v>
      </c>
      <c r="E2038" s="6" t="n">
        <v>1</v>
      </c>
      <c r="F2038" s="6" t="n">
        <v>4</v>
      </c>
      <c r="G2038" s="6" t="n">
        <v>1</v>
      </c>
      <c r="H2038" s="6" t="n">
        <v>3</v>
      </c>
      <c r="I2038" s="6" t="n">
        <v>10</v>
      </c>
      <c r="J2038" s="6" t="n">
        <v>3</v>
      </c>
      <c r="K2038" s="6" t="n">
        <v>0</v>
      </c>
      <c r="L2038" s="6" t="n">
        <v>0</v>
      </c>
      <c r="M2038" s="6" t="n">
        <v>1</v>
      </c>
      <c r="N2038" s="6" t="n">
        <v>1</v>
      </c>
      <c r="O2038" s="6" t="n">
        <v>1</v>
      </c>
      <c r="P2038" s="6" t="n">
        <v>0</v>
      </c>
      <c r="Q2038" s="6" t="n">
        <v>0</v>
      </c>
      <c r="R2038" s="6" t="n">
        <v>0</v>
      </c>
      <c r="S2038" s="6" t="n">
        <v>0</v>
      </c>
      <c r="T2038" s="6" t="n">
        <v>0</v>
      </c>
      <c r="U2038" s="6" t="s">
        <v>257</v>
      </c>
    </row>
    <row r="2039" customFormat="false" ht="22.35" hidden="false" customHeight="false" outlineLevel="0" collapsed="false">
      <c r="A2039" s="6" t="n">
        <v>2035</v>
      </c>
      <c r="B2039" s="6" t="s">
        <v>266</v>
      </c>
      <c r="C2039" s="7" t="s">
        <v>6246</v>
      </c>
      <c r="D2039" s="6" t="s">
        <v>6104</v>
      </c>
      <c r="E2039" s="6" t="n">
        <v>8</v>
      </c>
      <c r="F2039" s="6" t="n">
        <v>4</v>
      </c>
      <c r="G2039" s="6" t="n">
        <v>1</v>
      </c>
      <c r="H2039" s="6" t="n">
        <v>3</v>
      </c>
      <c r="I2039" s="6" t="n">
        <v>10</v>
      </c>
      <c r="J2039" s="6" t="n">
        <v>3</v>
      </c>
      <c r="K2039" s="6" t="n">
        <v>0</v>
      </c>
      <c r="L2039" s="6" t="n">
        <v>0</v>
      </c>
      <c r="M2039" s="6" t="n">
        <v>1</v>
      </c>
      <c r="N2039" s="6" t="n">
        <v>1</v>
      </c>
      <c r="O2039" s="6" t="n">
        <v>1</v>
      </c>
      <c r="P2039" s="6" t="n">
        <v>0</v>
      </c>
      <c r="Q2039" s="6" t="n">
        <v>0</v>
      </c>
      <c r="R2039" s="6" t="n">
        <v>0</v>
      </c>
      <c r="S2039" s="6" t="n">
        <v>0</v>
      </c>
      <c r="T2039" s="6" t="n">
        <v>0</v>
      </c>
      <c r="U2039" s="6" t="s">
        <v>257</v>
      </c>
    </row>
    <row r="2040" customFormat="false" ht="22.35" hidden="false" customHeight="false" outlineLevel="0" collapsed="false">
      <c r="A2040" s="6" t="n">
        <v>2036</v>
      </c>
      <c r="B2040" s="6" t="s">
        <v>266</v>
      </c>
      <c r="C2040" s="7" t="s">
        <v>6248</v>
      </c>
      <c r="D2040" s="6" t="s">
        <v>6104</v>
      </c>
      <c r="E2040" s="6" t="n">
        <v>9</v>
      </c>
      <c r="F2040" s="6" t="n">
        <v>4</v>
      </c>
      <c r="G2040" s="6" t="n">
        <v>1</v>
      </c>
      <c r="H2040" s="6" t="n">
        <v>3</v>
      </c>
      <c r="I2040" s="6" t="n">
        <v>10</v>
      </c>
      <c r="J2040" s="6" t="n">
        <v>3</v>
      </c>
      <c r="K2040" s="6" t="n">
        <v>0</v>
      </c>
      <c r="L2040" s="6" t="n">
        <v>0</v>
      </c>
      <c r="M2040" s="6" t="n">
        <v>1</v>
      </c>
      <c r="N2040" s="6" t="n">
        <v>1</v>
      </c>
      <c r="O2040" s="6" t="n">
        <v>1</v>
      </c>
      <c r="P2040" s="6" t="n">
        <v>0</v>
      </c>
      <c r="Q2040" s="6" t="n">
        <v>0</v>
      </c>
      <c r="R2040" s="6" t="n">
        <v>0</v>
      </c>
      <c r="S2040" s="6" t="n">
        <v>0</v>
      </c>
      <c r="T2040" s="6" t="n">
        <v>0</v>
      </c>
      <c r="U2040" s="6" t="s">
        <v>257</v>
      </c>
    </row>
    <row r="2041" customFormat="false" ht="22.35" hidden="false" customHeight="false" outlineLevel="0" collapsed="false">
      <c r="A2041" s="6" t="n">
        <v>2037</v>
      </c>
      <c r="B2041" s="6" t="s">
        <v>266</v>
      </c>
      <c r="C2041" s="7" t="s">
        <v>6249</v>
      </c>
      <c r="D2041" s="6" t="s">
        <v>6104</v>
      </c>
      <c r="E2041" s="6" t="n">
        <v>5</v>
      </c>
      <c r="F2041" s="6" t="n">
        <v>4</v>
      </c>
      <c r="G2041" s="6" t="n">
        <v>1</v>
      </c>
      <c r="H2041" s="6" t="n">
        <v>3</v>
      </c>
      <c r="I2041" s="6" t="n">
        <v>10</v>
      </c>
      <c r="J2041" s="6" t="n">
        <v>3</v>
      </c>
      <c r="K2041" s="6" t="n">
        <v>0</v>
      </c>
      <c r="L2041" s="6" t="n">
        <v>0</v>
      </c>
      <c r="M2041" s="6" t="n">
        <v>1</v>
      </c>
      <c r="N2041" s="6" t="n">
        <v>1</v>
      </c>
      <c r="O2041" s="6" t="n">
        <v>1</v>
      </c>
      <c r="P2041" s="6" t="n">
        <v>0</v>
      </c>
      <c r="Q2041" s="6" t="n">
        <v>0</v>
      </c>
      <c r="R2041" s="6" t="n">
        <v>0</v>
      </c>
      <c r="S2041" s="6" t="n">
        <v>0</v>
      </c>
      <c r="T2041" s="6" t="n">
        <v>0</v>
      </c>
      <c r="U2041" s="6" t="s">
        <v>257</v>
      </c>
    </row>
    <row r="2042" customFormat="false" ht="22.35" hidden="false" customHeight="false" outlineLevel="0" collapsed="false">
      <c r="A2042" s="6" t="n">
        <v>2038</v>
      </c>
      <c r="B2042" s="6" t="s">
        <v>266</v>
      </c>
      <c r="C2042" s="7" t="s">
        <v>6250</v>
      </c>
      <c r="D2042" s="6" t="s">
        <v>6104</v>
      </c>
      <c r="E2042" s="6" t="n">
        <v>9</v>
      </c>
      <c r="F2042" s="6" t="n">
        <v>4</v>
      </c>
      <c r="G2042" s="6" t="n">
        <v>1</v>
      </c>
      <c r="H2042" s="6" t="n">
        <v>3</v>
      </c>
      <c r="I2042" s="6" t="n">
        <v>10</v>
      </c>
      <c r="J2042" s="6" t="n">
        <v>3</v>
      </c>
      <c r="K2042" s="6" t="n">
        <v>0</v>
      </c>
      <c r="L2042" s="6" t="n">
        <v>0</v>
      </c>
      <c r="M2042" s="6" t="n">
        <v>1</v>
      </c>
      <c r="N2042" s="6" t="n">
        <v>1</v>
      </c>
      <c r="O2042" s="6" t="n">
        <v>1</v>
      </c>
      <c r="P2042" s="6" t="n">
        <v>0</v>
      </c>
      <c r="Q2042" s="6" t="n">
        <v>0</v>
      </c>
      <c r="R2042" s="6" t="n">
        <v>0</v>
      </c>
      <c r="S2042" s="6" t="n">
        <v>0</v>
      </c>
      <c r="T2042" s="6" t="n">
        <v>0</v>
      </c>
      <c r="U2042" s="6" t="s">
        <v>257</v>
      </c>
    </row>
    <row r="2043" customFormat="false" ht="22.35" hidden="false" customHeight="false" outlineLevel="0" collapsed="false">
      <c r="A2043" s="6" t="n">
        <v>2039</v>
      </c>
      <c r="B2043" s="6" t="s">
        <v>266</v>
      </c>
      <c r="C2043" s="7" t="s">
        <v>6251</v>
      </c>
      <c r="D2043" s="6" t="s">
        <v>6104</v>
      </c>
      <c r="E2043" s="6" t="n">
        <v>8</v>
      </c>
      <c r="F2043" s="6" t="n">
        <v>4</v>
      </c>
      <c r="G2043" s="6" t="n">
        <v>1</v>
      </c>
      <c r="H2043" s="6" t="n">
        <v>3</v>
      </c>
      <c r="I2043" s="6" t="n">
        <v>10</v>
      </c>
      <c r="J2043" s="6" t="n">
        <v>3</v>
      </c>
      <c r="K2043" s="6" t="n">
        <v>0</v>
      </c>
      <c r="L2043" s="6" t="n">
        <v>0</v>
      </c>
      <c r="M2043" s="6" t="n">
        <v>1</v>
      </c>
      <c r="N2043" s="6" t="n">
        <v>1</v>
      </c>
      <c r="O2043" s="6" t="n">
        <v>1</v>
      </c>
      <c r="P2043" s="6" t="n">
        <v>0</v>
      </c>
      <c r="Q2043" s="6" t="n">
        <v>0</v>
      </c>
      <c r="R2043" s="6" t="n">
        <v>0</v>
      </c>
      <c r="S2043" s="6" t="n">
        <v>0</v>
      </c>
      <c r="T2043" s="6" t="n">
        <v>0</v>
      </c>
      <c r="U2043" s="6" t="s">
        <v>257</v>
      </c>
    </row>
    <row r="2044" customFormat="false" ht="22.35" hidden="false" customHeight="false" outlineLevel="0" collapsed="false">
      <c r="A2044" s="6" t="n">
        <v>2040</v>
      </c>
      <c r="B2044" s="6" t="s">
        <v>266</v>
      </c>
      <c r="C2044" s="7" t="s">
        <v>6252</v>
      </c>
      <c r="D2044" s="6" t="s">
        <v>6115</v>
      </c>
      <c r="E2044" s="6" t="n">
        <v>4</v>
      </c>
      <c r="F2044" s="6" t="n">
        <v>1</v>
      </c>
      <c r="G2044" s="6" t="n">
        <v>9</v>
      </c>
      <c r="H2044" s="6" t="n">
        <v>7</v>
      </c>
      <c r="I2044" s="6" t="n">
        <v>7</v>
      </c>
      <c r="J2044" s="6" t="n">
        <v>2</v>
      </c>
      <c r="K2044" s="6" t="n">
        <v>1</v>
      </c>
      <c r="L2044" s="6" t="n">
        <v>1</v>
      </c>
      <c r="M2044" s="6" t="n">
        <v>0</v>
      </c>
      <c r="N2044" s="6" t="n">
        <v>1</v>
      </c>
      <c r="O2044" s="6" t="n">
        <v>1</v>
      </c>
      <c r="P2044" s="6" t="n">
        <v>0</v>
      </c>
      <c r="Q2044" s="6" t="n">
        <v>0</v>
      </c>
      <c r="R2044" s="6" t="n">
        <v>0</v>
      </c>
      <c r="S2044" s="6" t="n">
        <v>1</v>
      </c>
      <c r="T2044" s="6" t="n">
        <v>1</v>
      </c>
      <c r="U2044" s="6" t="s">
        <v>257</v>
      </c>
    </row>
    <row r="2045" customFormat="false" ht="22.35" hidden="false" customHeight="false" outlineLevel="0" collapsed="false">
      <c r="A2045" s="6" t="n">
        <v>2041</v>
      </c>
      <c r="B2045" s="6" t="s">
        <v>266</v>
      </c>
      <c r="C2045" s="7" t="s">
        <v>6253</v>
      </c>
      <c r="D2045" s="6" t="s">
        <v>6115</v>
      </c>
      <c r="E2045" s="6" t="n">
        <v>4</v>
      </c>
      <c r="F2045" s="6" t="n">
        <v>1</v>
      </c>
      <c r="G2045" s="6" t="n">
        <v>9</v>
      </c>
      <c r="H2045" s="6" t="n">
        <v>7</v>
      </c>
      <c r="I2045" s="6" t="n">
        <v>7</v>
      </c>
      <c r="J2045" s="6" t="n">
        <v>2</v>
      </c>
      <c r="K2045" s="6" t="n">
        <v>1</v>
      </c>
      <c r="L2045" s="6" t="n">
        <v>1</v>
      </c>
      <c r="M2045" s="6" t="n">
        <v>0</v>
      </c>
      <c r="N2045" s="6" t="n">
        <v>1</v>
      </c>
      <c r="O2045" s="6" t="n">
        <v>1</v>
      </c>
      <c r="P2045" s="6" t="n">
        <v>0</v>
      </c>
      <c r="Q2045" s="6" t="n">
        <v>0</v>
      </c>
      <c r="R2045" s="6" t="n">
        <v>0</v>
      </c>
      <c r="S2045" s="6" t="n">
        <v>1</v>
      </c>
      <c r="T2045" s="6" t="n">
        <v>1</v>
      </c>
      <c r="U2045" s="6" t="s">
        <v>257</v>
      </c>
    </row>
    <row r="2046" customFormat="false" ht="22.35" hidden="false" customHeight="false" outlineLevel="0" collapsed="false">
      <c r="A2046" s="6" t="n">
        <v>2042</v>
      </c>
      <c r="B2046" s="6" t="s">
        <v>266</v>
      </c>
      <c r="C2046" s="7" t="s">
        <v>6254</v>
      </c>
      <c r="D2046" s="6" t="s">
        <v>6115</v>
      </c>
      <c r="E2046" s="6" t="n">
        <v>3</v>
      </c>
      <c r="F2046" s="6" t="n">
        <v>1</v>
      </c>
      <c r="G2046" s="6" t="n">
        <v>9</v>
      </c>
      <c r="H2046" s="6" t="n">
        <v>7</v>
      </c>
      <c r="I2046" s="6" t="n">
        <v>7</v>
      </c>
      <c r="J2046" s="6" t="n">
        <v>2</v>
      </c>
      <c r="K2046" s="6" t="n">
        <v>1</v>
      </c>
      <c r="L2046" s="6" t="n">
        <v>1</v>
      </c>
      <c r="M2046" s="6" t="n">
        <v>0</v>
      </c>
      <c r="N2046" s="6" t="n">
        <v>1</v>
      </c>
      <c r="O2046" s="6" t="n">
        <v>1</v>
      </c>
      <c r="P2046" s="6" t="n">
        <v>0</v>
      </c>
      <c r="Q2046" s="6" t="n">
        <v>0</v>
      </c>
      <c r="R2046" s="6" t="n">
        <v>0</v>
      </c>
      <c r="S2046" s="6" t="n">
        <v>1</v>
      </c>
      <c r="T2046" s="6" t="n">
        <v>1</v>
      </c>
      <c r="U2046" s="6" t="s">
        <v>257</v>
      </c>
    </row>
    <row r="2047" customFormat="false" ht="22.35" hidden="false" customHeight="false" outlineLevel="0" collapsed="false">
      <c r="A2047" s="6" t="n">
        <v>2043</v>
      </c>
      <c r="B2047" s="6" t="s">
        <v>266</v>
      </c>
      <c r="C2047" s="7" t="s">
        <v>604</v>
      </c>
      <c r="D2047" s="6" t="s">
        <v>6115</v>
      </c>
      <c r="E2047" s="6" t="n">
        <v>2</v>
      </c>
      <c r="F2047" s="6" t="n">
        <v>1</v>
      </c>
      <c r="G2047" s="6" t="n">
        <v>9</v>
      </c>
      <c r="H2047" s="6" t="n">
        <v>7</v>
      </c>
      <c r="I2047" s="6" t="n">
        <v>7</v>
      </c>
      <c r="J2047" s="6" t="n">
        <v>2</v>
      </c>
      <c r="K2047" s="6" t="n">
        <v>1</v>
      </c>
      <c r="L2047" s="6" t="n">
        <v>1</v>
      </c>
      <c r="M2047" s="6" t="n">
        <v>0</v>
      </c>
      <c r="N2047" s="6" t="n">
        <v>1</v>
      </c>
      <c r="O2047" s="6" t="n">
        <v>1</v>
      </c>
      <c r="P2047" s="6" t="n">
        <v>0</v>
      </c>
      <c r="Q2047" s="6" t="n">
        <v>0</v>
      </c>
      <c r="R2047" s="6" t="n">
        <v>0</v>
      </c>
      <c r="S2047" s="6" t="n">
        <v>1</v>
      </c>
      <c r="T2047" s="6" t="n">
        <v>1</v>
      </c>
      <c r="U2047" s="6" t="s">
        <v>257</v>
      </c>
    </row>
    <row r="2048" customFormat="false" ht="22.35" hidden="false" customHeight="false" outlineLevel="0" collapsed="false">
      <c r="A2048" s="6" t="n">
        <v>2044</v>
      </c>
      <c r="B2048" s="6" t="s">
        <v>266</v>
      </c>
      <c r="C2048" s="7" t="s">
        <v>6255</v>
      </c>
      <c r="D2048" s="6" t="s">
        <v>6115</v>
      </c>
      <c r="E2048" s="6" t="n">
        <v>1</v>
      </c>
      <c r="F2048" s="6" t="n">
        <v>1</v>
      </c>
      <c r="G2048" s="6" t="n">
        <v>9</v>
      </c>
      <c r="H2048" s="6" t="n">
        <v>7</v>
      </c>
      <c r="I2048" s="6" t="n">
        <v>7</v>
      </c>
      <c r="J2048" s="6" t="n">
        <v>2</v>
      </c>
      <c r="K2048" s="6" t="n">
        <v>1</v>
      </c>
      <c r="L2048" s="6" t="n">
        <v>1</v>
      </c>
      <c r="M2048" s="6" t="n">
        <v>0</v>
      </c>
      <c r="N2048" s="6" t="n">
        <v>1</v>
      </c>
      <c r="O2048" s="6" t="n">
        <v>1</v>
      </c>
      <c r="P2048" s="6" t="n">
        <v>0</v>
      </c>
      <c r="Q2048" s="6" t="n">
        <v>0</v>
      </c>
      <c r="R2048" s="6" t="n">
        <v>0</v>
      </c>
      <c r="S2048" s="6" t="n">
        <v>1</v>
      </c>
      <c r="T2048" s="6" t="n">
        <v>1</v>
      </c>
      <c r="U2048" s="6" t="s">
        <v>257</v>
      </c>
    </row>
    <row r="2049" customFormat="false" ht="22.35" hidden="false" customHeight="false" outlineLevel="0" collapsed="false">
      <c r="A2049" s="6" t="n">
        <v>2045</v>
      </c>
      <c r="B2049" s="6" t="s">
        <v>266</v>
      </c>
      <c r="C2049" s="7" t="s">
        <v>6256</v>
      </c>
      <c r="D2049" s="6" t="s">
        <v>6115</v>
      </c>
      <c r="E2049" s="6" t="n">
        <v>7</v>
      </c>
      <c r="F2049" s="6" t="n">
        <v>1</v>
      </c>
      <c r="G2049" s="6" t="n">
        <v>9</v>
      </c>
      <c r="H2049" s="6" t="n">
        <v>7</v>
      </c>
      <c r="I2049" s="6" t="n">
        <v>7</v>
      </c>
      <c r="J2049" s="6" t="n">
        <v>2</v>
      </c>
      <c r="K2049" s="6" t="n">
        <v>1</v>
      </c>
      <c r="L2049" s="6" t="n">
        <v>1</v>
      </c>
      <c r="M2049" s="6" t="n">
        <v>0</v>
      </c>
      <c r="N2049" s="6" t="n">
        <v>1</v>
      </c>
      <c r="O2049" s="6" t="n">
        <v>1</v>
      </c>
      <c r="P2049" s="6" t="n">
        <v>0</v>
      </c>
      <c r="Q2049" s="6" t="n">
        <v>0</v>
      </c>
      <c r="R2049" s="6" t="n">
        <v>0</v>
      </c>
      <c r="S2049" s="6" t="n">
        <v>1</v>
      </c>
      <c r="T2049" s="6" t="n">
        <v>1</v>
      </c>
      <c r="U2049" s="6" t="s">
        <v>257</v>
      </c>
    </row>
    <row r="2050" customFormat="false" ht="22.35" hidden="false" customHeight="false" outlineLevel="0" collapsed="false">
      <c r="A2050" s="6" t="n">
        <v>2046</v>
      </c>
      <c r="B2050" s="6" t="s">
        <v>266</v>
      </c>
      <c r="C2050" s="7" t="s">
        <v>6257</v>
      </c>
      <c r="D2050" s="6" t="s">
        <v>6115</v>
      </c>
      <c r="E2050" s="6" t="n">
        <v>3</v>
      </c>
      <c r="F2050" s="6" t="n">
        <v>1</v>
      </c>
      <c r="G2050" s="6" t="n">
        <v>9</v>
      </c>
      <c r="H2050" s="6" t="n">
        <v>7</v>
      </c>
      <c r="I2050" s="6" t="n">
        <v>7</v>
      </c>
      <c r="J2050" s="6" t="n">
        <v>2</v>
      </c>
      <c r="K2050" s="6" t="n">
        <v>1</v>
      </c>
      <c r="L2050" s="6" t="n">
        <v>1</v>
      </c>
      <c r="M2050" s="6" t="n">
        <v>0</v>
      </c>
      <c r="N2050" s="6" t="n">
        <v>1</v>
      </c>
      <c r="O2050" s="6" t="n">
        <v>1</v>
      </c>
      <c r="P2050" s="6" t="n">
        <v>0</v>
      </c>
      <c r="Q2050" s="6" t="n">
        <v>0</v>
      </c>
      <c r="R2050" s="6" t="n">
        <v>0</v>
      </c>
      <c r="S2050" s="6" t="n">
        <v>1</v>
      </c>
      <c r="T2050" s="6" t="n">
        <v>1</v>
      </c>
      <c r="U2050" s="6" t="s">
        <v>257</v>
      </c>
    </row>
    <row r="2051" customFormat="false" ht="22.35" hidden="false" customHeight="false" outlineLevel="0" collapsed="false">
      <c r="A2051" s="6" t="n">
        <v>2047</v>
      </c>
      <c r="B2051" s="6" t="s">
        <v>266</v>
      </c>
      <c r="C2051" s="7" t="s">
        <v>6258</v>
      </c>
      <c r="D2051" s="6" t="s">
        <v>6115</v>
      </c>
      <c r="E2051" s="6" t="n">
        <v>3</v>
      </c>
      <c r="F2051" s="6" t="n">
        <v>1</v>
      </c>
      <c r="G2051" s="6" t="n">
        <v>9</v>
      </c>
      <c r="H2051" s="6" t="n">
        <v>7</v>
      </c>
      <c r="I2051" s="6" t="n">
        <v>7</v>
      </c>
      <c r="J2051" s="6" t="n">
        <v>2</v>
      </c>
      <c r="K2051" s="6" t="n">
        <v>1</v>
      </c>
      <c r="L2051" s="6" t="n">
        <v>1</v>
      </c>
      <c r="M2051" s="6" t="n">
        <v>0</v>
      </c>
      <c r="N2051" s="6" t="n">
        <v>1</v>
      </c>
      <c r="O2051" s="6" t="n">
        <v>1</v>
      </c>
      <c r="P2051" s="6" t="n">
        <v>0</v>
      </c>
      <c r="Q2051" s="6" t="n">
        <v>0</v>
      </c>
      <c r="R2051" s="6" t="n">
        <v>0</v>
      </c>
      <c r="S2051" s="6" t="n">
        <v>1</v>
      </c>
      <c r="T2051" s="6" t="n">
        <v>1</v>
      </c>
      <c r="U2051" s="6" t="s">
        <v>257</v>
      </c>
    </row>
    <row r="2052" customFormat="false" ht="22.35" hidden="false" customHeight="false" outlineLevel="0" collapsed="false">
      <c r="A2052" s="6" t="n">
        <v>2048</v>
      </c>
      <c r="B2052" s="6" t="s">
        <v>266</v>
      </c>
      <c r="C2052" s="7" t="s">
        <v>6259</v>
      </c>
      <c r="D2052" s="6" t="s">
        <v>6115</v>
      </c>
      <c r="E2052" s="6" t="n">
        <v>10</v>
      </c>
      <c r="F2052" s="6" t="n">
        <v>1</v>
      </c>
      <c r="G2052" s="6" t="n">
        <v>9</v>
      </c>
      <c r="H2052" s="6" t="n">
        <v>7</v>
      </c>
      <c r="I2052" s="6" t="n">
        <v>7</v>
      </c>
      <c r="J2052" s="6" t="n">
        <v>2</v>
      </c>
      <c r="K2052" s="6" t="n">
        <v>1</v>
      </c>
      <c r="L2052" s="6" t="n">
        <v>1</v>
      </c>
      <c r="M2052" s="6" t="n">
        <v>0</v>
      </c>
      <c r="N2052" s="6" t="n">
        <v>1</v>
      </c>
      <c r="O2052" s="6" t="n">
        <v>1</v>
      </c>
      <c r="P2052" s="6" t="n">
        <v>0</v>
      </c>
      <c r="Q2052" s="6" t="n">
        <v>0</v>
      </c>
      <c r="R2052" s="6" t="n">
        <v>0</v>
      </c>
      <c r="S2052" s="6" t="n">
        <v>1</v>
      </c>
      <c r="T2052" s="6" t="n">
        <v>1</v>
      </c>
      <c r="U2052" s="6" t="s">
        <v>257</v>
      </c>
    </row>
    <row r="2053" customFormat="false" ht="22.35" hidden="false" customHeight="false" outlineLevel="0" collapsed="false">
      <c r="A2053" s="6" t="n">
        <v>2049</v>
      </c>
      <c r="B2053" s="6" t="s">
        <v>266</v>
      </c>
      <c r="C2053" s="7" t="s">
        <v>6260</v>
      </c>
      <c r="D2053" s="6" t="s">
        <v>6115</v>
      </c>
      <c r="E2053" s="6" t="n">
        <v>1</v>
      </c>
      <c r="F2053" s="6" t="n">
        <v>1</v>
      </c>
      <c r="G2053" s="6" t="n">
        <v>9</v>
      </c>
      <c r="H2053" s="6" t="n">
        <v>7</v>
      </c>
      <c r="I2053" s="6" t="n">
        <v>7</v>
      </c>
      <c r="J2053" s="6" t="n">
        <v>2</v>
      </c>
      <c r="K2053" s="6" t="n">
        <v>1</v>
      </c>
      <c r="L2053" s="6" t="n">
        <v>1</v>
      </c>
      <c r="M2053" s="6" t="n">
        <v>0</v>
      </c>
      <c r="N2053" s="6" t="n">
        <v>1</v>
      </c>
      <c r="O2053" s="6" t="n">
        <v>1</v>
      </c>
      <c r="P2053" s="6" t="n">
        <v>0</v>
      </c>
      <c r="Q2053" s="6" t="n">
        <v>0</v>
      </c>
      <c r="R2053" s="6" t="n">
        <v>0</v>
      </c>
      <c r="S2053" s="6" t="n">
        <v>1</v>
      </c>
      <c r="T2053" s="6" t="n">
        <v>1</v>
      </c>
      <c r="U2053" s="6" t="s">
        <v>257</v>
      </c>
    </row>
    <row r="2054" customFormat="false" ht="22.35" hidden="false" customHeight="false" outlineLevel="0" collapsed="false">
      <c r="A2054" s="6" t="n">
        <v>2050</v>
      </c>
      <c r="B2054" s="6" t="s">
        <v>266</v>
      </c>
      <c r="C2054" s="7" t="s">
        <v>6261</v>
      </c>
      <c r="D2054" s="6" t="s">
        <v>6115</v>
      </c>
      <c r="E2054" s="6" t="n">
        <v>6</v>
      </c>
      <c r="F2054" s="6" t="n">
        <v>1</v>
      </c>
      <c r="G2054" s="6" t="n">
        <v>9</v>
      </c>
      <c r="H2054" s="6" t="n">
        <v>7</v>
      </c>
      <c r="I2054" s="6" t="n">
        <v>7</v>
      </c>
      <c r="J2054" s="6" t="n">
        <v>2</v>
      </c>
      <c r="K2054" s="6" t="n">
        <v>1</v>
      </c>
      <c r="L2054" s="6" t="n">
        <v>1</v>
      </c>
      <c r="M2054" s="6" t="n">
        <v>0</v>
      </c>
      <c r="N2054" s="6" t="n">
        <v>1</v>
      </c>
      <c r="O2054" s="6" t="n">
        <v>1</v>
      </c>
      <c r="P2054" s="6" t="n">
        <v>0</v>
      </c>
      <c r="Q2054" s="6" t="n">
        <v>0</v>
      </c>
      <c r="R2054" s="6" t="n">
        <v>0</v>
      </c>
      <c r="S2054" s="6" t="n">
        <v>1</v>
      </c>
      <c r="T2054" s="6" t="n">
        <v>1</v>
      </c>
      <c r="U2054" s="6" t="s">
        <v>257</v>
      </c>
    </row>
    <row r="2055" customFormat="false" ht="22.35" hidden="false" customHeight="false" outlineLevel="0" collapsed="false">
      <c r="A2055" s="6" t="n">
        <v>2051</v>
      </c>
      <c r="B2055" s="6" t="s">
        <v>266</v>
      </c>
      <c r="C2055" s="7" t="s">
        <v>6262</v>
      </c>
      <c r="D2055" s="6" t="s">
        <v>6115</v>
      </c>
      <c r="E2055" s="6" t="n">
        <v>4</v>
      </c>
      <c r="F2055" s="6" t="n">
        <v>1</v>
      </c>
      <c r="G2055" s="6" t="n">
        <v>9</v>
      </c>
      <c r="H2055" s="6" t="n">
        <v>7</v>
      </c>
      <c r="I2055" s="6" t="n">
        <v>7</v>
      </c>
      <c r="J2055" s="6" t="n">
        <v>2</v>
      </c>
      <c r="K2055" s="6" t="n">
        <v>1</v>
      </c>
      <c r="L2055" s="6" t="n">
        <v>1</v>
      </c>
      <c r="M2055" s="6" t="n">
        <v>0</v>
      </c>
      <c r="N2055" s="6" t="n">
        <v>1</v>
      </c>
      <c r="O2055" s="6" t="n">
        <v>1</v>
      </c>
      <c r="P2055" s="6" t="n">
        <v>0</v>
      </c>
      <c r="Q2055" s="6" t="n">
        <v>0</v>
      </c>
      <c r="R2055" s="6" t="n">
        <v>0</v>
      </c>
      <c r="S2055" s="6" t="n">
        <v>1</v>
      </c>
      <c r="T2055" s="6" t="n">
        <v>1</v>
      </c>
      <c r="U2055" s="6" t="s">
        <v>257</v>
      </c>
    </row>
    <row r="2056" customFormat="false" ht="22.35" hidden="false" customHeight="false" outlineLevel="0" collapsed="false">
      <c r="A2056" s="6" t="n">
        <v>2052</v>
      </c>
      <c r="B2056" s="6" t="s">
        <v>266</v>
      </c>
      <c r="C2056" s="7" t="s">
        <v>6263</v>
      </c>
      <c r="D2056" s="6" t="s">
        <v>6115</v>
      </c>
      <c r="E2056" s="6" t="n">
        <v>10</v>
      </c>
      <c r="F2056" s="6" t="n">
        <v>1</v>
      </c>
      <c r="G2056" s="6" t="n">
        <v>9</v>
      </c>
      <c r="H2056" s="6" t="n">
        <v>7</v>
      </c>
      <c r="I2056" s="6" t="n">
        <v>7</v>
      </c>
      <c r="J2056" s="6" t="n">
        <v>2</v>
      </c>
      <c r="K2056" s="6" t="n">
        <v>1</v>
      </c>
      <c r="L2056" s="6" t="n">
        <v>1</v>
      </c>
      <c r="M2056" s="6" t="n">
        <v>0</v>
      </c>
      <c r="N2056" s="6" t="n">
        <v>1</v>
      </c>
      <c r="O2056" s="6" t="n">
        <v>1</v>
      </c>
      <c r="P2056" s="6" t="n">
        <v>0</v>
      </c>
      <c r="Q2056" s="6" t="n">
        <v>0</v>
      </c>
      <c r="R2056" s="6" t="n">
        <v>0</v>
      </c>
      <c r="S2056" s="6" t="n">
        <v>1</v>
      </c>
      <c r="T2056" s="6" t="n">
        <v>1</v>
      </c>
      <c r="U2056" s="6" t="s">
        <v>257</v>
      </c>
    </row>
    <row r="2057" customFormat="false" ht="22.35" hidden="false" customHeight="false" outlineLevel="0" collapsed="false">
      <c r="A2057" s="6" t="n">
        <v>2053</v>
      </c>
      <c r="B2057" s="6" t="s">
        <v>266</v>
      </c>
      <c r="C2057" s="7" t="s">
        <v>6264</v>
      </c>
      <c r="D2057" s="6" t="s">
        <v>6115</v>
      </c>
      <c r="E2057" s="6" t="n">
        <v>10</v>
      </c>
      <c r="F2057" s="6" t="n">
        <v>1</v>
      </c>
      <c r="G2057" s="6" t="n">
        <v>9</v>
      </c>
      <c r="H2057" s="6" t="n">
        <v>7</v>
      </c>
      <c r="I2057" s="6" t="n">
        <v>7</v>
      </c>
      <c r="J2057" s="6" t="n">
        <v>2</v>
      </c>
      <c r="K2057" s="6" t="n">
        <v>1</v>
      </c>
      <c r="L2057" s="6" t="n">
        <v>1</v>
      </c>
      <c r="M2057" s="6" t="n">
        <v>0</v>
      </c>
      <c r="N2057" s="6" t="n">
        <v>1</v>
      </c>
      <c r="O2057" s="6" t="n">
        <v>1</v>
      </c>
      <c r="P2057" s="6" t="n">
        <v>0</v>
      </c>
      <c r="Q2057" s="6" t="n">
        <v>0</v>
      </c>
      <c r="R2057" s="6" t="n">
        <v>0</v>
      </c>
      <c r="S2057" s="6" t="n">
        <v>1</v>
      </c>
      <c r="T2057" s="6" t="n">
        <v>1</v>
      </c>
      <c r="U2057" s="6" t="s">
        <v>257</v>
      </c>
    </row>
    <row r="2058" customFormat="false" ht="22.35" hidden="false" customHeight="false" outlineLevel="0" collapsed="false">
      <c r="A2058" s="6" t="n">
        <v>2054</v>
      </c>
      <c r="B2058" s="6" t="s">
        <v>266</v>
      </c>
      <c r="C2058" s="7" t="s">
        <v>6265</v>
      </c>
      <c r="D2058" s="6" t="s">
        <v>6115</v>
      </c>
      <c r="E2058" s="6" t="n">
        <v>10</v>
      </c>
      <c r="F2058" s="6" t="n">
        <v>1</v>
      </c>
      <c r="G2058" s="6" t="n">
        <v>9</v>
      </c>
      <c r="H2058" s="6" t="n">
        <v>7</v>
      </c>
      <c r="I2058" s="6" t="n">
        <v>7</v>
      </c>
      <c r="J2058" s="6" t="n">
        <v>2</v>
      </c>
      <c r="K2058" s="6" t="n">
        <v>1</v>
      </c>
      <c r="L2058" s="6" t="n">
        <v>1</v>
      </c>
      <c r="M2058" s="6" t="n">
        <v>0</v>
      </c>
      <c r="N2058" s="6" t="n">
        <v>1</v>
      </c>
      <c r="O2058" s="6" t="n">
        <v>1</v>
      </c>
      <c r="P2058" s="6" t="n">
        <v>0</v>
      </c>
      <c r="Q2058" s="6" t="n">
        <v>0</v>
      </c>
      <c r="R2058" s="6" t="n">
        <v>0</v>
      </c>
      <c r="S2058" s="6" t="n">
        <v>1</v>
      </c>
      <c r="T2058" s="6" t="n">
        <v>1</v>
      </c>
      <c r="U2058" s="6" t="s">
        <v>257</v>
      </c>
    </row>
    <row r="2059" customFormat="false" ht="22.35" hidden="false" customHeight="false" outlineLevel="0" collapsed="false">
      <c r="A2059" s="6" t="n">
        <v>2055</v>
      </c>
      <c r="B2059" s="6" t="s">
        <v>266</v>
      </c>
      <c r="C2059" s="7" t="s">
        <v>6266</v>
      </c>
      <c r="D2059" s="6" t="s">
        <v>6126</v>
      </c>
      <c r="E2059" s="6" t="n">
        <v>4</v>
      </c>
      <c r="F2059" s="6" t="n">
        <v>10</v>
      </c>
      <c r="G2059" s="6" t="n">
        <v>6</v>
      </c>
      <c r="H2059" s="6" t="n">
        <v>8</v>
      </c>
      <c r="I2059" s="6" t="n">
        <v>9</v>
      </c>
      <c r="J2059" s="6" t="n">
        <v>1</v>
      </c>
      <c r="K2059" s="6" t="n">
        <v>1</v>
      </c>
      <c r="L2059" s="6" t="n">
        <v>0</v>
      </c>
      <c r="M2059" s="6" t="n">
        <v>0</v>
      </c>
      <c r="N2059" s="6" t="n">
        <v>0</v>
      </c>
      <c r="O2059" s="6" t="n">
        <v>0</v>
      </c>
      <c r="P2059" s="6" t="n">
        <v>1</v>
      </c>
      <c r="Q2059" s="6" t="n">
        <v>0</v>
      </c>
      <c r="R2059" s="6" t="n">
        <v>1</v>
      </c>
      <c r="S2059" s="6" t="n">
        <v>0</v>
      </c>
      <c r="T2059" s="6" t="n">
        <v>0</v>
      </c>
      <c r="U2059" s="6" t="s">
        <v>257</v>
      </c>
    </row>
    <row r="2060" customFormat="false" ht="22.35" hidden="false" customHeight="false" outlineLevel="0" collapsed="false">
      <c r="A2060" s="6" t="n">
        <v>2056</v>
      </c>
      <c r="B2060" s="6" t="s">
        <v>266</v>
      </c>
      <c r="C2060" s="7" t="s">
        <v>6267</v>
      </c>
      <c r="D2060" s="6" t="s">
        <v>6126</v>
      </c>
      <c r="E2060" s="6" t="n">
        <v>1</v>
      </c>
      <c r="F2060" s="6" t="n">
        <v>10</v>
      </c>
      <c r="G2060" s="6" t="n">
        <v>6</v>
      </c>
      <c r="H2060" s="6" t="n">
        <v>8</v>
      </c>
      <c r="I2060" s="6" t="n">
        <v>9</v>
      </c>
      <c r="J2060" s="6" t="n">
        <v>1</v>
      </c>
      <c r="K2060" s="6" t="n">
        <v>1</v>
      </c>
      <c r="L2060" s="6" t="n">
        <v>0</v>
      </c>
      <c r="M2060" s="6" t="n">
        <v>0</v>
      </c>
      <c r="N2060" s="6" t="n">
        <v>0</v>
      </c>
      <c r="O2060" s="6" t="n">
        <v>0</v>
      </c>
      <c r="P2060" s="6" t="n">
        <v>1</v>
      </c>
      <c r="Q2060" s="6" t="n">
        <v>0</v>
      </c>
      <c r="R2060" s="6" t="n">
        <v>1</v>
      </c>
      <c r="S2060" s="6" t="n">
        <v>0</v>
      </c>
      <c r="T2060" s="6" t="n">
        <v>0</v>
      </c>
      <c r="U2060" s="6" t="s">
        <v>257</v>
      </c>
    </row>
    <row r="2061" customFormat="false" ht="22.35" hidden="false" customHeight="false" outlineLevel="0" collapsed="false">
      <c r="A2061" s="6" t="n">
        <v>2057</v>
      </c>
      <c r="B2061" s="6" t="s">
        <v>266</v>
      </c>
      <c r="C2061" s="7" t="s">
        <v>6268</v>
      </c>
      <c r="D2061" s="6" t="s">
        <v>6126</v>
      </c>
      <c r="E2061" s="6" t="n">
        <v>7</v>
      </c>
      <c r="F2061" s="6" t="n">
        <v>10</v>
      </c>
      <c r="G2061" s="6" t="n">
        <v>6</v>
      </c>
      <c r="H2061" s="6" t="n">
        <v>8</v>
      </c>
      <c r="I2061" s="6" t="n">
        <v>9</v>
      </c>
      <c r="J2061" s="6" t="n">
        <v>1</v>
      </c>
      <c r="K2061" s="6" t="n">
        <v>1</v>
      </c>
      <c r="L2061" s="6" t="n">
        <v>0</v>
      </c>
      <c r="M2061" s="6" t="n">
        <v>0</v>
      </c>
      <c r="N2061" s="6" t="n">
        <v>0</v>
      </c>
      <c r="O2061" s="6" t="n">
        <v>0</v>
      </c>
      <c r="P2061" s="6" t="n">
        <v>1</v>
      </c>
      <c r="Q2061" s="6" t="n">
        <v>0</v>
      </c>
      <c r="R2061" s="6" t="n">
        <v>1</v>
      </c>
      <c r="S2061" s="6" t="n">
        <v>0</v>
      </c>
      <c r="T2061" s="6" t="n">
        <v>0</v>
      </c>
      <c r="U2061" s="6" t="s">
        <v>257</v>
      </c>
    </row>
    <row r="2062" customFormat="false" ht="22.35" hidden="false" customHeight="false" outlineLevel="0" collapsed="false">
      <c r="A2062" s="6" t="n">
        <v>2058</v>
      </c>
      <c r="B2062" s="6" t="s">
        <v>266</v>
      </c>
      <c r="C2062" s="7" t="s">
        <v>6269</v>
      </c>
      <c r="D2062" s="6" t="s">
        <v>6126</v>
      </c>
      <c r="E2062" s="6" t="n">
        <v>5</v>
      </c>
      <c r="F2062" s="6" t="n">
        <v>10</v>
      </c>
      <c r="G2062" s="6" t="n">
        <v>6</v>
      </c>
      <c r="H2062" s="6" t="n">
        <v>8</v>
      </c>
      <c r="I2062" s="6" t="n">
        <v>9</v>
      </c>
      <c r="J2062" s="6" t="n">
        <v>1</v>
      </c>
      <c r="K2062" s="6" t="n">
        <v>1</v>
      </c>
      <c r="L2062" s="6" t="n">
        <v>0</v>
      </c>
      <c r="M2062" s="6" t="n">
        <v>0</v>
      </c>
      <c r="N2062" s="6" t="n">
        <v>0</v>
      </c>
      <c r="O2062" s="6" t="n">
        <v>0</v>
      </c>
      <c r="P2062" s="6" t="n">
        <v>1</v>
      </c>
      <c r="Q2062" s="6" t="n">
        <v>0</v>
      </c>
      <c r="R2062" s="6" t="n">
        <v>1</v>
      </c>
      <c r="S2062" s="6" t="n">
        <v>0</v>
      </c>
      <c r="T2062" s="6" t="n">
        <v>0</v>
      </c>
      <c r="U2062" s="6" t="s">
        <v>257</v>
      </c>
    </row>
    <row r="2063" customFormat="false" ht="22.35" hidden="false" customHeight="false" outlineLevel="0" collapsed="false">
      <c r="A2063" s="6" t="n">
        <v>2059</v>
      </c>
      <c r="B2063" s="6" t="s">
        <v>266</v>
      </c>
      <c r="C2063" s="7" t="s">
        <v>6270</v>
      </c>
      <c r="D2063" s="6" t="s">
        <v>6126</v>
      </c>
      <c r="E2063" s="6" t="n">
        <v>10</v>
      </c>
      <c r="F2063" s="6" t="n">
        <v>10</v>
      </c>
      <c r="G2063" s="6" t="n">
        <v>6</v>
      </c>
      <c r="H2063" s="6" t="n">
        <v>8</v>
      </c>
      <c r="I2063" s="6" t="n">
        <v>9</v>
      </c>
      <c r="J2063" s="6" t="n">
        <v>1</v>
      </c>
      <c r="K2063" s="6" t="n">
        <v>1</v>
      </c>
      <c r="L2063" s="6" t="n">
        <v>0</v>
      </c>
      <c r="M2063" s="6" t="n">
        <v>0</v>
      </c>
      <c r="N2063" s="6" t="n">
        <v>0</v>
      </c>
      <c r="O2063" s="6" t="n">
        <v>0</v>
      </c>
      <c r="P2063" s="6" t="n">
        <v>1</v>
      </c>
      <c r="Q2063" s="6" t="n">
        <v>0</v>
      </c>
      <c r="R2063" s="6" t="n">
        <v>1</v>
      </c>
      <c r="S2063" s="6" t="n">
        <v>0</v>
      </c>
      <c r="T2063" s="6" t="n">
        <v>0</v>
      </c>
      <c r="U2063" s="6" t="s">
        <v>257</v>
      </c>
    </row>
    <row r="2064" customFormat="false" ht="22.35" hidden="false" customHeight="false" outlineLevel="0" collapsed="false">
      <c r="A2064" s="6" t="n">
        <v>2060</v>
      </c>
      <c r="B2064" s="6" t="s">
        <v>266</v>
      </c>
      <c r="C2064" s="7" t="s">
        <v>6271</v>
      </c>
      <c r="D2064" s="6" t="s">
        <v>6126</v>
      </c>
      <c r="E2064" s="6" t="n">
        <v>2</v>
      </c>
      <c r="F2064" s="6" t="n">
        <v>10</v>
      </c>
      <c r="G2064" s="6" t="n">
        <v>6</v>
      </c>
      <c r="H2064" s="6" t="n">
        <v>8</v>
      </c>
      <c r="I2064" s="6" t="n">
        <v>9</v>
      </c>
      <c r="J2064" s="6" t="n">
        <v>1</v>
      </c>
      <c r="K2064" s="6" t="n">
        <v>1</v>
      </c>
      <c r="L2064" s="6" t="n">
        <v>0</v>
      </c>
      <c r="M2064" s="6" t="n">
        <v>0</v>
      </c>
      <c r="N2064" s="6" t="n">
        <v>0</v>
      </c>
      <c r="O2064" s="6" t="n">
        <v>0</v>
      </c>
      <c r="P2064" s="6" t="n">
        <v>1</v>
      </c>
      <c r="Q2064" s="6" t="n">
        <v>0</v>
      </c>
      <c r="R2064" s="6" t="n">
        <v>1</v>
      </c>
      <c r="S2064" s="6" t="n">
        <v>0</v>
      </c>
      <c r="T2064" s="6" t="n">
        <v>0</v>
      </c>
      <c r="U2064" s="6" t="s">
        <v>257</v>
      </c>
    </row>
    <row r="2065" customFormat="false" ht="22.35" hidden="false" customHeight="false" outlineLevel="0" collapsed="false">
      <c r="A2065" s="6" t="n">
        <v>2061</v>
      </c>
      <c r="B2065" s="6" t="s">
        <v>266</v>
      </c>
      <c r="C2065" s="7" t="s">
        <v>6272</v>
      </c>
      <c r="D2065" s="6" t="s">
        <v>6126</v>
      </c>
      <c r="E2065" s="6" t="n">
        <v>2</v>
      </c>
      <c r="F2065" s="6" t="n">
        <v>10</v>
      </c>
      <c r="G2065" s="6" t="n">
        <v>6</v>
      </c>
      <c r="H2065" s="6" t="n">
        <v>8</v>
      </c>
      <c r="I2065" s="6" t="n">
        <v>9</v>
      </c>
      <c r="J2065" s="6" t="n">
        <v>1</v>
      </c>
      <c r="K2065" s="6" t="n">
        <v>1</v>
      </c>
      <c r="L2065" s="6" t="n">
        <v>0</v>
      </c>
      <c r="M2065" s="6" t="n">
        <v>0</v>
      </c>
      <c r="N2065" s="6" t="n">
        <v>0</v>
      </c>
      <c r="O2065" s="6" t="n">
        <v>0</v>
      </c>
      <c r="P2065" s="6" t="n">
        <v>1</v>
      </c>
      <c r="Q2065" s="6" t="n">
        <v>0</v>
      </c>
      <c r="R2065" s="6" t="n">
        <v>1</v>
      </c>
      <c r="S2065" s="6" t="n">
        <v>0</v>
      </c>
      <c r="T2065" s="6" t="n">
        <v>0</v>
      </c>
      <c r="U2065" s="6" t="s">
        <v>257</v>
      </c>
    </row>
    <row r="2066" customFormat="false" ht="22.35" hidden="false" customHeight="false" outlineLevel="0" collapsed="false">
      <c r="A2066" s="6" t="n">
        <v>2062</v>
      </c>
      <c r="B2066" s="6" t="s">
        <v>266</v>
      </c>
      <c r="C2066" s="7" t="s">
        <v>6273</v>
      </c>
      <c r="D2066" s="6" t="s">
        <v>6126</v>
      </c>
      <c r="E2066" s="6" t="n">
        <v>9</v>
      </c>
      <c r="F2066" s="6" t="n">
        <v>10</v>
      </c>
      <c r="G2066" s="6" t="n">
        <v>6</v>
      </c>
      <c r="H2066" s="6" t="n">
        <v>8</v>
      </c>
      <c r="I2066" s="6" t="n">
        <v>9</v>
      </c>
      <c r="J2066" s="6" t="n">
        <v>1</v>
      </c>
      <c r="K2066" s="6" t="n">
        <v>1</v>
      </c>
      <c r="L2066" s="6" t="n">
        <v>0</v>
      </c>
      <c r="M2066" s="6" t="n">
        <v>0</v>
      </c>
      <c r="N2066" s="6" t="n">
        <v>0</v>
      </c>
      <c r="O2066" s="6" t="n">
        <v>0</v>
      </c>
      <c r="P2066" s="6" t="n">
        <v>1</v>
      </c>
      <c r="Q2066" s="6" t="n">
        <v>0</v>
      </c>
      <c r="R2066" s="6" t="n">
        <v>1</v>
      </c>
      <c r="S2066" s="6" t="n">
        <v>0</v>
      </c>
      <c r="T2066" s="6" t="n">
        <v>0</v>
      </c>
      <c r="U2066" s="6" t="s">
        <v>257</v>
      </c>
    </row>
    <row r="2067" customFormat="false" ht="22.35" hidden="false" customHeight="false" outlineLevel="0" collapsed="false">
      <c r="A2067" s="6" t="n">
        <v>2063</v>
      </c>
      <c r="B2067" s="6" t="s">
        <v>266</v>
      </c>
      <c r="C2067" s="7" t="s">
        <v>6274</v>
      </c>
      <c r="D2067" s="6" t="s">
        <v>6126</v>
      </c>
      <c r="E2067" s="6" t="n">
        <v>8</v>
      </c>
      <c r="F2067" s="6" t="n">
        <v>10</v>
      </c>
      <c r="G2067" s="6" t="n">
        <v>6</v>
      </c>
      <c r="H2067" s="6" t="n">
        <v>8</v>
      </c>
      <c r="I2067" s="6" t="n">
        <v>9</v>
      </c>
      <c r="J2067" s="6" t="n">
        <v>1</v>
      </c>
      <c r="K2067" s="6" t="n">
        <v>1</v>
      </c>
      <c r="L2067" s="6" t="n">
        <v>0</v>
      </c>
      <c r="M2067" s="6" t="n">
        <v>0</v>
      </c>
      <c r="N2067" s="6" t="n">
        <v>0</v>
      </c>
      <c r="O2067" s="6" t="n">
        <v>0</v>
      </c>
      <c r="P2067" s="6" t="n">
        <v>1</v>
      </c>
      <c r="Q2067" s="6" t="n">
        <v>0</v>
      </c>
      <c r="R2067" s="6" t="n">
        <v>1</v>
      </c>
      <c r="S2067" s="6" t="n">
        <v>0</v>
      </c>
      <c r="T2067" s="6" t="n">
        <v>0</v>
      </c>
      <c r="U2067" s="6" t="s">
        <v>257</v>
      </c>
    </row>
    <row r="2068" customFormat="false" ht="22.35" hidden="false" customHeight="false" outlineLevel="0" collapsed="false">
      <c r="A2068" s="6" t="n">
        <v>2064</v>
      </c>
      <c r="B2068" s="6" t="s">
        <v>266</v>
      </c>
      <c r="C2068" s="7" t="s">
        <v>6275</v>
      </c>
      <c r="D2068" s="6" t="s">
        <v>6126</v>
      </c>
      <c r="E2068" s="6" t="n">
        <v>1</v>
      </c>
      <c r="F2068" s="6" t="n">
        <v>10</v>
      </c>
      <c r="G2068" s="6" t="n">
        <v>6</v>
      </c>
      <c r="H2068" s="6" t="n">
        <v>8</v>
      </c>
      <c r="I2068" s="6" t="n">
        <v>9</v>
      </c>
      <c r="J2068" s="6" t="n">
        <v>1</v>
      </c>
      <c r="K2068" s="6" t="n">
        <v>1</v>
      </c>
      <c r="L2068" s="6" t="n">
        <v>0</v>
      </c>
      <c r="M2068" s="6" t="n">
        <v>0</v>
      </c>
      <c r="N2068" s="6" t="n">
        <v>0</v>
      </c>
      <c r="O2068" s="6" t="n">
        <v>0</v>
      </c>
      <c r="P2068" s="6" t="n">
        <v>1</v>
      </c>
      <c r="Q2068" s="6" t="n">
        <v>0</v>
      </c>
      <c r="R2068" s="6" t="n">
        <v>1</v>
      </c>
      <c r="S2068" s="6" t="n">
        <v>0</v>
      </c>
      <c r="T2068" s="6" t="n">
        <v>0</v>
      </c>
      <c r="U2068" s="6" t="s">
        <v>257</v>
      </c>
    </row>
    <row r="2069" customFormat="false" ht="22.35" hidden="false" customHeight="false" outlineLevel="0" collapsed="false">
      <c r="A2069" s="6" t="n">
        <v>2065</v>
      </c>
      <c r="B2069" s="6" t="s">
        <v>266</v>
      </c>
      <c r="C2069" s="7" t="s">
        <v>6276</v>
      </c>
      <c r="D2069" s="6" t="s">
        <v>6126</v>
      </c>
      <c r="E2069" s="6" t="n">
        <v>10</v>
      </c>
      <c r="F2069" s="6" t="n">
        <v>10</v>
      </c>
      <c r="G2069" s="6" t="n">
        <v>6</v>
      </c>
      <c r="H2069" s="6" t="n">
        <v>8</v>
      </c>
      <c r="I2069" s="6" t="n">
        <v>9</v>
      </c>
      <c r="J2069" s="6" t="n">
        <v>1</v>
      </c>
      <c r="K2069" s="6" t="n">
        <v>1</v>
      </c>
      <c r="L2069" s="6" t="n">
        <v>0</v>
      </c>
      <c r="M2069" s="6" t="n">
        <v>0</v>
      </c>
      <c r="N2069" s="6" t="n">
        <v>0</v>
      </c>
      <c r="O2069" s="6" t="n">
        <v>0</v>
      </c>
      <c r="P2069" s="6" t="n">
        <v>1</v>
      </c>
      <c r="Q2069" s="6" t="n">
        <v>0</v>
      </c>
      <c r="R2069" s="6" t="n">
        <v>1</v>
      </c>
      <c r="S2069" s="6" t="n">
        <v>0</v>
      </c>
      <c r="T2069" s="6" t="n">
        <v>0</v>
      </c>
      <c r="U2069" s="6" t="s">
        <v>257</v>
      </c>
    </row>
    <row r="2070" customFormat="false" ht="22.35" hidden="false" customHeight="false" outlineLevel="0" collapsed="false">
      <c r="A2070" s="6" t="n">
        <v>2066</v>
      </c>
      <c r="B2070" s="6" t="s">
        <v>266</v>
      </c>
      <c r="C2070" s="7" t="s">
        <v>6277</v>
      </c>
      <c r="D2070" s="6" t="s">
        <v>6126</v>
      </c>
      <c r="E2070" s="6" t="n">
        <v>4</v>
      </c>
      <c r="F2070" s="6" t="n">
        <v>10</v>
      </c>
      <c r="G2070" s="6" t="n">
        <v>6</v>
      </c>
      <c r="H2070" s="6" t="n">
        <v>8</v>
      </c>
      <c r="I2070" s="6" t="n">
        <v>9</v>
      </c>
      <c r="J2070" s="6" t="n">
        <v>1</v>
      </c>
      <c r="K2070" s="6" t="n">
        <v>1</v>
      </c>
      <c r="L2070" s="6" t="n">
        <v>0</v>
      </c>
      <c r="M2070" s="6" t="n">
        <v>0</v>
      </c>
      <c r="N2070" s="6" t="n">
        <v>0</v>
      </c>
      <c r="O2070" s="6" t="n">
        <v>0</v>
      </c>
      <c r="P2070" s="6" t="n">
        <v>1</v>
      </c>
      <c r="Q2070" s="6" t="n">
        <v>0</v>
      </c>
      <c r="R2070" s="6" t="n">
        <v>1</v>
      </c>
      <c r="S2070" s="6" t="n">
        <v>0</v>
      </c>
      <c r="T2070" s="6" t="n">
        <v>0</v>
      </c>
      <c r="U2070" s="6" t="s">
        <v>257</v>
      </c>
    </row>
    <row r="2071" customFormat="false" ht="22.35" hidden="false" customHeight="false" outlineLevel="0" collapsed="false">
      <c r="A2071" s="6" t="n">
        <v>2067</v>
      </c>
      <c r="B2071" s="6" t="s">
        <v>266</v>
      </c>
      <c r="C2071" s="7" t="s">
        <v>6278</v>
      </c>
      <c r="D2071" s="6" t="s">
        <v>6126</v>
      </c>
      <c r="E2071" s="6" t="n">
        <v>10</v>
      </c>
      <c r="F2071" s="6" t="n">
        <v>10</v>
      </c>
      <c r="G2071" s="6" t="n">
        <v>6</v>
      </c>
      <c r="H2071" s="6" t="n">
        <v>8</v>
      </c>
      <c r="I2071" s="6" t="n">
        <v>9</v>
      </c>
      <c r="J2071" s="6" t="n">
        <v>1</v>
      </c>
      <c r="K2071" s="6" t="n">
        <v>1</v>
      </c>
      <c r="L2071" s="6" t="n">
        <v>0</v>
      </c>
      <c r="M2071" s="6" t="n">
        <v>0</v>
      </c>
      <c r="N2071" s="6" t="n">
        <v>0</v>
      </c>
      <c r="O2071" s="6" t="n">
        <v>0</v>
      </c>
      <c r="P2071" s="6" t="n">
        <v>1</v>
      </c>
      <c r="Q2071" s="6" t="n">
        <v>0</v>
      </c>
      <c r="R2071" s="6" t="n">
        <v>1</v>
      </c>
      <c r="S2071" s="6" t="n">
        <v>0</v>
      </c>
      <c r="T2071" s="6" t="n">
        <v>0</v>
      </c>
      <c r="U2071" s="6" t="s">
        <v>257</v>
      </c>
    </row>
    <row r="2072" customFormat="false" ht="22.35" hidden="false" customHeight="false" outlineLevel="0" collapsed="false">
      <c r="A2072" s="6" t="n">
        <v>2068</v>
      </c>
      <c r="B2072" s="6" t="s">
        <v>266</v>
      </c>
      <c r="C2072" s="7" t="s">
        <v>6279</v>
      </c>
      <c r="D2072" s="6" t="s">
        <v>6126</v>
      </c>
      <c r="E2072" s="6" t="n">
        <v>1</v>
      </c>
      <c r="F2072" s="6" t="n">
        <v>10</v>
      </c>
      <c r="G2072" s="6" t="n">
        <v>6</v>
      </c>
      <c r="H2072" s="6" t="n">
        <v>8</v>
      </c>
      <c r="I2072" s="6" t="n">
        <v>9</v>
      </c>
      <c r="J2072" s="6" t="n">
        <v>1</v>
      </c>
      <c r="K2072" s="6" t="n">
        <v>1</v>
      </c>
      <c r="L2072" s="6" t="n">
        <v>0</v>
      </c>
      <c r="M2072" s="6" t="n">
        <v>0</v>
      </c>
      <c r="N2072" s="6" t="n">
        <v>0</v>
      </c>
      <c r="O2072" s="6" t="n">
        <v>0</v>
      </c>
      <c r="P2072" s="6" t="n">
        <v>1</v>
      </c>
      <c r="Q2072" s="6" t="n">
        <v>0</v>
      </c>
      <c r="R2072" s="6" t="n">
        <v>1</v>
      </c>
      <c r="S2072" s="6" t="n">
        <v>0</v>
      </c>
      <c r="T2072" s="6" t="n">
        <v>0</v>
      </c>
      <c r="U2072" s="6" t="s">
        <v>257</v>
      </c>
    </row>
    <row r="2073" customFormat="false" ht="22.35" hidden="false" customHeight="false" outlineLevel="0" collapsed="false">
      <c r="A2073" s="6" t="n">
        <v>2069</v>
      </c>
      <c r="B2073" s="6" t="s">
        <v>266</v>
      </c>
      <c r="C2073" s="7" t="s">
        <v>6280</v>
      </c>
      <c r="D2073" s="6" t="s">
        <v>6126</v>
      </c>
      <c r="E2073" s="6" t="n">
        <v>10</v>
      </c>
      <c r="F2073" s="6" t="n">
        <v>10</v>
      </c>
      <c r="G2073" s="6" t="n">
        <v>6</v>
      </c>
      <c r="H2073" s="6" t="n">
        <v>8</v>
      </c>
      <c r="I2073" s="6" t="n">
        <v>9</v>
      </c>
      <c r="J2073" s="6" t="n">
        <v>1</v>
      </c>
      <c r="K2073" s="6" t="n">
        <v>1</v>
      </c>
      <c r="L2073" s="6" t="n">
        <v>0</v>
      </c>
      <c r="M2073" s="6" t="n">
        <v>0</v>
      </c>
      <c r="N2073" s="6" t="n">
        <v>0</v>
      </c>
      <c r="O2073" s="6" t="n">
        <v>0</v>
      </c>
      <c r="P2073" s="6" t="n">
        <v>1</v>
      </c>
      <c r="Q2073" s="6" t="n">
        <v>0</v>
      </c>
      <c r="R2073" s="6" t="n">
        <v>1</v>
      </c>
      <c r="S2073" s="6" t="n">
        <v>0</v>
      </c>
      <c r="T2073" s="6" t="n">
        <v>0</v>
      </c>
      <c r="U2073" s="6" t="s">
        <v>257</v>
      </c>
    </row>
    <row r="2074" customFormat="false" ht="22.35" hidden="false" customHeight="false" outlineLevel="0" collapsed="false">
      <c r="A2074" s="6" t="n">
        <v>2070</v>
      </c>
      <c r="B2074" s="6" t="s">
        <v>266</v>
      </c>
      <c r="C2074" s="7" t="s">
        <v>6281</v>
      </c>
      <c r="D2074" s="6" t="s">
        <v>6153</v>
      </c>
      <c r="E2074" s="6" t="n">
        <v>6</v>
      </c>
      <c r="F2074" s="6" t="n">
        <v>2</v>
      </c>
      <c r="G2074" s="6" t="n">
        <v>2</v>
      </c>
      <c r="H2074" s="6" t="n">
        <v>1</v>
      </c>
      <c r="I2074" s="6" t="n">
        <v>1</v>
      </c>
      <c r="J2074" s="6" t="n">
        <v>4</v>
      </c>
      <c r="K2074" s="6" t="n">
        <v>0</v>
      </c>
      <c r="L2074" s="6" t="n">
        <v>1</v>
      </c>
      <c r="M2074" s="6" t="n">
        <v>0</v>
      </c>
      <c r="N2074" s="6" t="n">
        <v>1</v>
      </c>
      <c r="O2074" s="6" t="n">
        <v>0</v>
      </c>
      <c r="P2074" s="6" t="n">
        <v>0</v>
      </c>
      <c r="Q2074" s="6" t="n">
        <v>1</v>
      </c>
      <c r="R2074" s="6" t="n">
        <v>0</v>
      </c>
      <c r="S2074" s="6" t="n">
        <v>1</v>
      </c>
      <c r="T2074" s="6" t="n">
        <v>1</v>
      </c>
      <c r="U2074" s="6" t="s">
        <v>257</v>
      </c>
    </row>
    <row r="2075" customFormat="false" ht="22.35" hidden="false" customHeight="false" outlineLevel="0" collapsed="false">
      <c r="A2075" s="6" t="n">
        <v>2071</v>
      </c>
      <c r="B2075" s="6" t="s">
        <v>266</v>
      </c>
      <c r="C2075" s="7" t="s">
        <v>6282</v>
      </c>
      <c r="D2075" s="6" t="s">
        <v>6153</v>
      </c>
      <c r="E2075" s="6" t="n">
        <v>9</v>
      </c>
      <c r="F2075" s="6" t="n">
        <v>2</v>
      </c>
      <c r="G2075" s="6" t="n">
        <v>2</v>
      </c>
      <c r="H2075" s="6" t="n">
        <v>1</v>
      </c>
      <c r="I2075" s="6" t="n">
        <v>1</v>
      </c>
      <c r="J2075" s="6" t="n">
        <v>4</v>
      </c>
      <c r="K2075" s="6" t="n">
        <v>0</v>
      </c>
      <c r="L2075" s="6" t="n">
        <v>1</v>
      </c>
      <c r="M2075" s="6" t="n">
        <v>0</v>
      </c>
      <c r="N2075" s="6" t="n">
        <v>1</v>
      </c>
      <c r="O2075" s="6" t="n">
        <v>0</v>
      </c>
      <c r="P2075" s="6" t="n">
        <v>0</v>
      </c>
      <c r="Q2075" s="6" t="n">
        <v>1</v>
      </c>
      <c r="R2075" s="6" t="n">
        <v>0</v>
      </c>
      <c r="S2075" s="6" t="n">
        <v>1</v>
      </c>
      <c r="T2075" s="6" t="n">
        <v>1</v>
      </c>
      <c r="U2075" s="6" t="s">
        <v>257</v>
      </c>
    </row>
    <row r="2076" customFormat="false" ht="22.35" hidden="false" customHeight="false" outlineLevel="0" collapsed="false">
      <c r="A2076" s="6" t="n">
        <v>2072</v>
      </c>
      <c r="B2076" s="6" t="s">
        <v>266</v>
      </c>
      <c r="C2076" s="7" t="s">
        <v>6283</v>
      </c>
      <c r="D2076" s="6" t="s">
        <v>6153</v>
      </c>
      <c r="E2076" s="6" t="n">
        <v>6</v>
      </c>
      <c r="F2076" s="6" t="n">
        <v>2</v>
      </c>
      <c r="G2076" s="6" t="n">
        <v>2</v>
      </c>
      <c r="H2076" s="6" t="n">
        <v>1</v>
      </c>
      <c r="I2076" s="6" t="n">
        <v>1</v>
      </c>
      <c r="J2076" s="6" t="n">
        <v>4</v>
      </c>
      <c r="K2076" s="6" t="n">
        <v>0</v>
      </c>
      <c r="L2076" s="6" t="n">
        <v>1</v>
      </c>
      <c r="M2076" s="6" t="n">
        <v>0</v>
      </c>
      <c r="N2076" s="6" t="n">
        <v>1</v>
      </c>
      <c r="O2076" s="6" t="n">
        <v>0</v>
      </c>
      <c r="P2076" s="6" t="n">
        <v>0</v>
      </c>
      <c r="Q2076" s="6" t="n">
        <v>1</v>
      </c>
      <c r="R2076" s="6" t="n">
        <v>0</v>
      </c>
      <c r="S2076" s="6" t="n">
        <v>1</v>
      </c>
      <c r="T2076" s="6" t="n">
        <v>1</v>
      </c>
      <c r="U2076" s="6" t="s">
        <v>257</v>
      </c>
    </row>
    <row r="2077" customFormat="false" ht="22.35" hidden="false" customHeight="false" outlineLevel="0" collapsed="false">
      <c r="A2077" s="6" t="n">
        <v>2073</v>
      </c>
      <c r="B2077" s="6" t="s">
        <v>266</v>
      </c>
      <c r="C2077" s="7" t="s">
        <v>6284</v>
      </c>
      <c r="D2077" s="6" t="s">
        <v>6153</v>
      </c>
      <c r="E2077" s="6" t="n">
        <v>4</v>
      </c>
      <c r="F2077" s="6" t="n">
        <v>2</v>
      </c>
      <c r="G2077" s="6" t="n">
        <v>2</v>
      </c>
      <c r="H2077" s="6" t="n">
        <v>1</v>
      </c>
      <c r="I2077" s="6" t="n">
        <v>1</v>
      </c>
      <c r="J2077" s="6" t="n">
        <v>4</v>
      </c>
      <c r="K2077" s="6" t="n">
        <v>0</v>
      </c>
      <c r="L2077" s="6" t="n">
        <v>1</v>
      </c>
      <c r="M2077" s="6" t="n">
        <v>0</v>
      </c>
      <c r="N2077" s="6" t="n">
        <v>1</v>
      </c>
      <c r="O2077" s="6" t="n">
        <v>0</v>
      </c>
      <c r="P2077" s="6" t="n">
        <v>0</v>
      </c>
      <c r="Q2077" s="6" t="n">
        <v>1</v>
      </c>
      <c r="R2077" s="6" t="n">
        <v>0</v>
      </c>
      <c r="S2077" s="6" t="n">
        <v>1</v>
      </c>
      <c r="T2077" s="6" t="n">
        <v>1</v>
      </c>
      <c r="U2077" s="6" t="s">
        <v>257</v>
      </c>
    </row>
    <row r="2078" customFormat="false" ht="22.35" hidden="false" customHeight="false" outlineLevel="0" collapsed="false">
      <c r="A2078" s="6" t="n">
        <v>2074</v>
      </c>
      <c r="B2078" s="6" t="s">
        <v>266</v>
      </c>
      <c r="C2078" s="7" t="s">
        <v>6285</v>
      </c>
      <c r="D2078" s="6" t="s">
        <v>6153</v>
      </c>
      <c r="E2078" s="6" t="n">
        <v>2</v>
      </c>
      <c r="F2078" s="6" t="n">
        <v>2</v>
      </c>
      <c r="G2078" s="6" t="n">
        <v>2</v>
      </c>
      <c r="H2078" s="6" t="n">
        <v>1</v>
      </c>
      <c r="I2078" s="6" t="n">
        <v>1</v>
      </c>
      <c r="J2078" s="6" t="n">
        <v>4</v>
      </c>
      <c r="K2078" s="6" t="n">
        <v>0</v>
      </c>
      <c r="L2078" s="6" t="n">
        <v>1</v>
      </c>
      <c r="M2078" s="6" t="n">
        <v>0</v>
      </c>
      <c r="N2078" s="6" t="n">
        <v>1</v>
      </c>
      <c r="O2078" s="6" t="n">
        <v>0</v>
      </c>
      <c r="P2078" s="6" t="n">
        <v>0</v>
      </c>
      <c r="Q2078" s="6" t="n">
        <v>1</v>
      </c>
      <c r="R2078" s="6" t="n">
        <v>0</v>
      </c>
      <c r="S2078" s="6" t="n">
        <v>1</v>
      </c>
      <c r="T2078" s="6" t="n">
        <v>1</v>
      </c>
      <c r="U2078" s="6" t="s">
        <v>257</v>
      </c>
    </row>
    <row r="2079" customFormat="false" ht="22.35" hidden="false" customHeight="false" outlineLevel="0" collapsed="false">
      <c r="A2079" s="6" t="n">
        <v>2075</v>
      </c>
      <c r="B2079" s="6" t="s">
        <v>266</v>
      </c>
      <c r="C2079" s="7" t="s">
        <v>6286</v>
      </c>
      <c r="D2079" s="6" t="s">
        <v>6153</v>
      </c>
      <c r="E2079" s="6" t="n">
        <v>5</v>
      </c>
      <c r="F2079" s="6" t="n">
        <v>2</v>
      </c>
      <c r="G2079" s="6" t="n">
        <v>2</v>
      </c>
      <c r="H2079" s="6" t="n">
        <v>1</v>
      </c>
      <c r="I2079" s="6" t="n">
        <v>1</v>
      </c>
      <c r="J2079" s="6" t="n">
        <v>4</v>
      </c>
      <c r="K2079" s="6" t="n">
        <v>0</v>
      </c>
      <c r="L2079" s="6" t="n">
        <v>1</v>
      </c>
      <c r="M2079" s="6" t="n">
        <v>0</v>
      </c>
      <c r="N2079" s="6" t="n">
        <v>1</v>
      </c>
      <c r="O2079" s="6" t="n">
        <v>0</v>
      </c>
      <c r="P2079" s="6" t="n">
        <v>0</v>
      </c>
      <c r="Q2079" s="6" t="n">
        <v>1</v>
      </c>
      <c r="R2079" s="6" t="n">
        <v>0</v>
      </c>
      <c r="S2079" s="6" t="n">
        <v>1</v>
      </c>
      <c r="T2079" s="6" t="n">
        <v>1</v>
      </c>
      <c r="U2079" s="6" t="s">
        <v>257</v>
      </c>
    </row>
    <row r="2080" customFormat="false" ht="22.35" hidden="false" customHeight="false" outlineLevel="0" collapsed="false">
      <c r="A2080" s="6" t="n">
        <v>2076</v>
      </c>
      <c r="B2080" s="6" t="s">
        <v>266</v>
      </c>
      <c r="C2080" s="7" t="s">
        <v>6287</v>
      </c>
      <c r="D2080" s="6" t="s">
        <v>6153</v>
      </c>
      <c r="E2080" s="6" t="n">
        <v>3</v>
      </c>
      <c r="F2080" s="6" t="n">
        <v>2</v>
      </c>
      <c r="G2080" s="6" t="n">
        <v>2</v>
      </c>
      <c r="H2080" s="6" t="n">
        <v>1</v>
      </c>
      <c r="I2080" s="6" t="n">
        <v>1</v>
      </c>
      <c r="J2080" s="6" t="n">
        <v>4</v>
      </c>
      <c r="K2080" s="6" t="n">
        <v>0</v>
      </c>
      <c r="L2080" s="6" t="n">
        <v>1</v>
      </c>
      <c r="M2080" s="6" t="n">
        <v>0</v>
      </c>
      <c r="N2080" s="6" t="n">
        <v>1</v>
      </c>
      <c r="O2080" s="6" t="n">
        <v>0</v>
      </c>
      <c r="P2080" s="6" t="n">
        <v>0</v>
      </c>
      <c r="Q2080" s="6" t="n">
        <v>1</v>
      </c>
      <c r="R2080" s="6" t="n">
        <v>0</v>
      </c>
      <c r="S2080" s="6" t="n">
        <v>1</v>
      </c>
      <c r="T2080" s="6" t="n">
        <v>1</v>
      </c>
      <c r="U2080" s="6" t="s">
        <v>257</v>
      </c>
    </row>
    <row r="2081" customFormat="false" ht="22.35" hidden="false" customHeight="false" outlineLevel="0" collapsed="false">
      <c r="A2081" s="6" t="n">
        <v>2077</v>
      </c>
      <c r="B2081" s="6" t="s">
        <v>266</v>
      </c>
      <c r="C2081" s="7" t="s">
        <v>6288</v>
      </c>
      <c r="D2081" s="6" t="s">
        <v>6153</v>
      </c>
      <c r="E2081" s="6" t="n">
        <v>8</v>
      </c>
      <c r="F2081" s="6" t="n">
        <v>2</v>
      </c>
      <c r="G2081" s="6" t="n">
        <v>2</v>
      </c>
      <c r="H2081" s="6" t="n">
        <v>1</v>
      </c>
      <c r="I2081" s="6" t="n">
        <v>1</v>
      </c>
      <c r="J2081" s="6" t="n">
        <v>4</v>
      </c>
      <c r="K2081" s="6" t="n">
        <v>0</v>
      </c>
      <c r="L2081" s="6" t="n">
        <v>1</v>
      </c>
      <c r="M2081" s="6" t="n">
        <v>0</v>
      </c>
      <c r="N2081" s="6" t="n">
        <v>1</v>
      </c>
      <c r="O2081" s="6" t="n">
        <v>0</v>
      </c>
      <c r="P2081" s="6" t="n">
        <v>0</v>
      </c>
      <c r="Q2081" s="6" t="n">
        <v>1</v>
      </c>
      <c r="R2081" s="6" t="n">
        <v>0</v>
      </c>
      <c r="S2081" s="6" t="n">
        <v>1</v>
      </c>
      <c r="T2081" s="6" t="n">
        <v>1</v>
      </c>
      <c r="U2081" s="6" t="s">
        <v>257</v>
      </c>
    </row>
    <row r="2082" customFormat="false" ht="22.35" hidden="false" customHeight="false" outlineLevel="0" collapsed="false">
      <c r="A2082" s="6" t="n">
        <v>2078</v>
      </c>
      <c r="B2082" s="6" t="s">
        <v>266</v>
      </c>
      <c r="C2082" s="7" t="s">
        <v>6289</v>
      </c>
      <c r="D2082" s="6" t="s">
        <v>6153</v>
      </c>
      <c r="E2082" s="6" t="n">
        <v>4</v>
      </c>
      <c r="F2082" s="6" t="n">
        <v>2</v>
      </c>
      <c r="G2082" s="6" t="n">
        <v>2</v>
      </c>
      <c r="H2082" s="6" t="n">
        <v>1</v>
      </c>
      <c r="I2082" s="6" t="n">
        <v>1</v>
      </c>
      <c r="J2082" s="6" t="n">
        <v>4</v>
      </c>
      <c r="K2082" s="6" t="n">
        <v>0</v>
      </c>
      <c r="L2082" s="6" t="n">
        <v>1</v>
      </c>
      <c r="M2082" s="6" t="n">
        <v>0</v>
      </c>
      <c r="N2082" s="6" t="n">
        <v>1</v>
      </c>
      <c r="O2082" s="6" t="n">
        <v>0</v>
      </c>
      <c r="P2082" s="6" t="n">
        <v>0</v>
      </c>
      <c r="Q2082" s="6" t="n">
        <v>1</v>
      </c>
      <c r="R2082" s="6" t="n">
        <v>0</v>
      </c>
      <c r="S2082" s="6" t="n">
        <v>1</v>
      </c>
      <c r="T2082" s="6" t="n">
        <v>1</v>
      </c>
      <c r="U2082" s="6" t="s">
        <v>257</v>
      </c>
    </row>
    <row r="2083" customFormat="false" ht="22.35" hidden="false" customHeight="false" outlineLevel="0" collapsed="false">
      <c r="A2083" s="6" t="n">
        <v>2079</v>
      </c>
      <c r="B2083" s="6" t="s">
        <v>266</v>
      </c>
      <c r="C2083" s="7" t="s">
        <v>6290</v>
      </c>
      <c r="D2083" s="6" t="s">
        <v>6153</v>
      </c>
      <c r="E2083" s="6" t="n">
        <v>5</v>
      </c>
      <c r="F2083" s="6" t="n">
        <v>2</v>
      </c>
      <c r="G2083" s="6" t="n">
        <v>2</v>
      </c>
      <c r="H2083" s="6" t="n">
        <v>1</v>
      </c>
      <c r="I2083" s="6" t="n">
        <v>1</v>
      </c>
      <c r="J2083" s="6" t="n">
        <v>4</v>
      </c>
      <c r="K2083" s="6" t="n">
        <v>0</v>
      </c>
      <c r="L2083" s="6" t="n">
        <v>1</v>
      </c>
      <c r="M2083" s="6" t="n">
        <v>0</v>
      </c>
      <c r="N2083" s="6" t="n">
        <v>1</v>
      </c>
      <c r="O2083" s="6" t="n">
        <v>0</v>
      </c>
      <c r="P2083" s="6" t="n">
        <v>0</v>
      </c>
      <c r="Q2083" s="6" t="n">
        <v>1</v>
      </c>
      <c r="R2083" s="6" t="n">
        <v>0</v>
      </c>
      <c r="S2083" s="6" t="n">
        <v>1</v>
      </c>
      <c r="T2083" s="6" t="n">
        <v>1</v>
      </c>
      <c r="U2083" s="6" t="s">
        <v>257</v>
      </c>
    </row>
    <row r="2084" customFormat="false" ht="22.35" hidden="false" customHeight="false" outlineLevel="0" collapsed="false">
      <c r="A2084" s="6" t="n">
        <v>2080</v>
      </c>
      <c r="B2084" s="6" t="s">
        <v>266</v>
      </c>
      <c r="C2084" s="7" t="s">
        <v>6291</v>
      </c>
      <c r="D2084" s="6" t="s">
        <v>6153</v>
      </c>
      <c r="E2084" s="6" t="n">
        <v>6</v>
      </c>
      <c r="F2084" s="6" t="n">
        <v>2</v>
      </c>
      <c r="G2084" s="6" t="n">
        <v>2</v>
      </c>
      <c r="H2084" s="6" t="n">
        <v>1</v>
      </c>
      <c r="I2084" s="6" t="n">
        <v>1</v>
      </c>
      <c r="J2084" s="6" t="n">
        <v>4</v>
      </c>
      <c r="K2084" s="6" t="n">
        <v>0</v>
      </c>
      <c r="L2084" s="6" t="n">
        <v>1</v>
      </c>
      <c r="M2084" s="6" t="n">
        <v>0</v>
      </c>
      <c r="N2084" s="6" t="n">
        <v>1</v>
      </c>
      <c r="O2084" s="6" t="n">
        <v>0</v>
      </c>
      <c r="P2084" s="6" t="n">
        <v>0</v>
      </c>
      <c r="Q2084" s="6" t="n">
        <v>1</v>
      </c>
      <c r="R2084" s="6" t="n">
        <v>0</v>
      </c>
      <c r="S2084" s="6" t="n">
        <v>1</v>
      </c>
      <c r="T2084" s="6" t="n">
        <v>1</v>
      </c>
      <c r="U2084" s="6" t="s">
        <v>257</v>
      </c>
    </row>
    <row r="2085" customFormat="false" ht="22.35" hidden="false" customHeight="false" outlineLevel="0" collapsed="false">
      <c r="A2085" s="6" t="n">
        <v>2081</v>
      </c>
      <c r="B2085" s="6" t="s">
        <v>266</v>
      </c>
      <c r="C2085" s="7" t="s">
        <v>6292</v>
      </c>
      <c r="D2085" s="6" t="s">
        <v>6153</v>
      </c>
      <c r="E2085" s="6" t="n">
        <v>7</v>
      </c>
      <c r="F2085" s="6" t="n">
        <v>2</v>
      </c>
      <c r="G2085" s="6" t="n">
        <v>2</v>
      </c>
      <c r="H2085" s="6" t="n">
        <v>1</v>
      </c>
      <c r="I2085" s="6" t="n">
        <v>1</v>
      </c>
      <c r="J2085" s="6" t="n">
        <v>4</v>
      </c>
      <c r="K2085" s="6" t="n">
        <v>0</v>
      </c>
      <c r="L2085" s="6" t="n">
        <v>1</v>
      </c>
      <c r="M2085" s="6" t="n">
        <v>0</v>
      </c>
      <c r="N2085" s="6" t="n">
        <v>1</v>
      </c>
      <c r="O2085" s="6" t="n">
        <v>0</v>
      </c>
      <c r="P2085" s="6" t="n">
        <v>0</v>
      </c>
      <c r="Q2085" s="6" t="n">
        <v>1</v>
      </c>
      <c r="R2085" s="6" t="n">
        <v>0</v>
      </c>
      <c r="S2085" s="6" t="n">
        <v>1</v>
      </c>
      <c r="T2085" s="6" t="n">
        <v>1</v>
      </c>
      <c r="U2085" s="6" t="s">
        <v>257</v>
      </c>
    </row>
    <row r="2086" customFormat="false" ht="22.35" hidden="false" customHeight="false" outlineLevel="0" collapsed="false">
      <c r="A2086" s="6" t="n">
        <v>2082</v>
      </c>
      <c r="B2086" s="6" t="s">
        <v>266</v>
      </c>
      <c r="C2086" s="7" t="s">
        <v>6293</v>
      </c>
      <c r="D2086" s="6" t="s">
        <v>6153</v>
      </c>
      <c r="E2086" s="6" t="n">
        <v>4</v>
      </c>
      <c r="F2086" s="6" t="n">
        <v>2</v>
      </c>
      <c r="G2086" s="6" t="n">
        <v>2</v>
      </c>
      <c r="H2086" s="6" t="n">
        <v>1</v>
      </c>
      <c r="I2086" s="6" t="n">
        <v>1</v>
      </c>
      <c r="J2086" s="6" t="n">
        <v>4</v>
      </c>
      <c r="K2086" s="6" t="n">
        <v>0</v>
      </c>
      <c r="L2086" s="6" t="n">
        <v>1</v>
      </c>
      <c r="M2086" s="6" t="n">
        <v>0</v>
      </c>
      <c r="N2086" s="6" t="n">
        <v>1</v>
      </c>
      <c r="O2086" s="6" t="n">
        <v>0</v>
      </c>
      <c r="P2086" s="6" t="n">
        <v>0</v>
      </c>
      <c r="Q2086" s="6" t="n">
        <v>1</v>
      </c>
      <c r="R2086" s="6" t="n">
        <v>0</v>
      </c>
      <c r="S2086" s="6" t="n">
        <v>1</v>
      </c>
      <c r="T2086" s="6" t="n">
        <v>1</v>
      </c>
      <c r="U2086" s="6" t="s">
        <v>257</v>
      </c>
    </row>
    <row r="2087" customFormat="false" ht="22.35" hidden="false" customHeight="false" outlineLevel="0" collapsed="false">
      <c r="A2087" s="6" t="n">
        <v>2083</v>
      </c>
      <c r="B2087" s="6" t="s">
        <v>266</v>
      </c>
      <c r="C2087" s="7" t="s">
        <v>6294</v>
      </c>
      <c r="D2087" s="6" t="s">
        <v>6153</v>
      </c>
      <c r="E2087" s="6" t="n">
        <v>8</v>
      </c>
      <c r="F2087" s="6" t="n">
        <v>2</v>
      </c>
      <c r="G2087" s="6" t="n">
        <v>2</v>
      </c>
      <c r="H2087" s="6" t="n">
        <v>1</v>
      </c>
      <c r="I2087" s="6" t="n">
        <v>1</v>
      </c>
      <c r="J2087" s="6" t="n">
        <v>4</v>
      </c>
      <c r="K2087" s="6" t="n">
        <v>0</v>
      </c>
      <c r="L2087" s="6" t="n">
        <v>1</v>
      </c>
      <c r="M2087" s="6" t="n">
        <v>0</v>
      </c>
      <c r="N2087" s="6" t="n">
        <v>1</v>
      </c>
      <c r="O2087" s="6" t="n">
        <v>0</v>
      </c>
      <c r="P2087" s="6" t="n">
        <v>0</v>
      </c>
      <c r="Q2087" s="6" t="n">
        <v>1</v>
      </c>
      <c r="R2087" s="6" t="n">
        <v>0</v>
      </c>
      <c r="S2087" s="6" t="n">
        <v>1</v>
      </c>
      <c r="T2087" s="6" t="n">
        <v>1</v>
      </c>
      <c r="U2087" s="6" t="s">
        <v>257</v>
      </c>
    </row>
    <row r="2088" customFormat="false" ht="22.35" hidden="false" customHeight="false" outlineLevel="0" collapsed="false">
      <c r="A2088" s="6" t="n">
        <v>2084</v>
      </c>
      <c r="B2088" s="6" t="s">
        <v>266</v>
      </c>
      <c r="C2088" s="7" t="s">
        <v>6295</v>
      </c>
      <c r="D2088" s="6" t="s">
        <v>6153</v>
      </c>
      <c r="E2088" s="6" t="n">
        <v>8</v>
      </c>
      <c r="F2088" s="6" t="n">
        <v>2</v>
      </c>
      <c r="G2088" s="6" t="n">
        <v>2</v>
      </c>
      <c r="H2088" s="6" t="n">
        <v>1</v>
      </c>
      <c r="I2088" s="6" t="n">
        <v>1</v>
      </c>
      <c r="J2088" s="6" t="n">
        <v>4</v>
      </c>
      <c r="K2088" s="6" t="n">
        <v>0</v>
      </c>
      <c r="L2088" s="6" t="n">
        <v>1</v>
      </c>
      <c r="M2088" s="6" t="n">
        <v>0</v>
      </c>
      <c r="N2088" s="6" t="n">
        <v>1</v>
      </c>
      <c r="O2088" s="6" t="n">
        <v>0</v>
      </c>
      <c r="P2088" s="6" t="n">
        <v>0</v>
      </c>
      <c r="Q2088" s="6" t="n">
        <v>1</v>
      </c>
      <c r="R2088" s="6" t="n">
        <v>0</v>
      </c>
      <c r="S2088" s="6" t="n">
        <v>1</v>
      </c>
      <c r="T2088" s="6" t="n">
        <v>1</v>
      </c>
      <c r="U2088" s="6" t="s">
        <v>257</v>
      </c>
    </row>
    <row r="2089" customFormat="false" ht="22.35" hidden="false" customHeight="false" outlineLevel="0" collapsed="false">
      <c r="A2089" s="6" t="n">
        <v>2085</v>
      </c>
      <c r="B2089" s="6" t="s">
        <v>266</v>
      </c>
      <c r="C2089" s="7" t="s">
        <v>6296</v>
      </c>
      <c r="D2089" s="6" t="s">
        <v>6164</v>
      </c>
      <c r="E2089" s="6" t="n">
        <v>3</v>
      </c>
      <c r="F2089" s="6" t="n">
        <v>3</v>
      </c>
      <c r="G2089" s="6" t="n">
        <v>10</v>
      </c>
      <c r="H2089" s="6" t="n">
        <v>10</v>
      </c>
      <c r="I2089" s="6" t="n">
        <v>3</v>
      </c>
      <c r="J2089" s="6" t="n">
        <v>2</v>
      </c>
      <c r="K2089" s="6" t="n">
        <v>1</v>
      </c>
      <c r="L2089" s="6" t="n">
        <v>0</v>
      </c>
      <c r="M2089" s="6" t="n">
        <v>1</v>
      </c>
      <c r="N2089" s="6" t="n">
        <v>0</v>
      </c>
      <c r="O2089" s="6" t="n">
        <v>0</v>
      </c>
      <c r="P2089" s="6" t="n">
        <v>1</v>
      </c>
      <c r="Q2089" s="6" t="n">
        <v>1</v>
      </c>
      <c r="R2089" s="6" t="n">
        <v>0</v>
      </c>
      <c r="S2089" s="6" t="n">
        <v>0</v>
      </c>
      <c r="T2089" s="6" t="n">
        <v>0</v>
      </c>
      <c r="U2089" s="6" t="s">
        <v>257</v>
      </c>
    </row>
    <row r="2090" customFormat="false" ht="22.35" hidden="false" customHeight="false" outlineLevel="0" collapsed="false">
      <c r="A2090" s="6" t="n">
        <v>2086</v>
      </c>
      <c r="B2090" s="6" t="s">
        <v>266</v>
      </c>
      <c r="C2090" s="7" t="s">
        <v>6297</v>
      </c>
      <c r="D2090" s="6" t="s">
        <v>6164</v>
      </c>
      <c r="E2090" s="6" t="n">
        <v>6</v>
      </c>
      <c r="F2090" s="6" t="n">
        <v>3</v>
      </c>
      <c r="G2090" s="6" t="n">
        <v>10</v>
      </c>
      <c r="H2090" s="6" t="n">
        <v>10</v>
      </c>
      <c r="I2090" s="6" t="n">
        <v>3</v>
      </c>
      <c r="J2090" s="6" t="n">
        <v>2</v>
      </c>
      <c r="K2090" s="6" t="n">
        <v>1</v>
      </c>
      <c r="L2090" s="6" t="n">
        <v>0</v>
      </c>
      <c r="M2090" s="6" t="n">
        <v>1</v>
      </c>
      <c r="N2090" s="6" t="n">
        <v>0</v>
      </c>
      <c r="O2090" s="6" t="n">
        <v>0</v>
      </c>
      <c r="P2090" s="6" t="n">
        <v>1</v>
      </c>
      <c r="Q2090" s="6" t="n">
        <v>1</v>
      </c>
      <c r="R2090" s="6" t="n">
        <v>0</v>
      </c>
      <c r="S2090" s="6" t="n">
        <v>0</v>
      </c>
      <c r="T2090" s="6" t="n">
        <v>0</v>
      </c>
      <c r="U2090" s="6" t="s">
        <v>257</v>
      </c>
    </row>
    <row r="2091" customFormat="false" ht="22.35" hidden="false" customHeight="false" outlineLevel="0" collapsed="false">
      <c r="A2091" s="6" t="n">
        <v>2087</v>
      </c>
      <c r="B2091" s="6" t="s">
        <v>266</v>
      </c>
      <c r="C2091" s="7" t="s">
        <v>6298</v>
      </c>
      <c r="D2091" s="6" t="s">
        <v>6164</v>
      </c>
      <c r="E2091" s="6" t="n">
        <v>9</v>
      </c>
      <c r="F2091" s="6" t="n">
        <v>3</v>
      </c>
      <c r="G2091" s="6" t="n">
        <v>10</v>
      </c>
      <c r="H2091" s="6" t="n">
        <v>10</v>
      </c>
      <c r="I2091" s="6" t="n">
        <v>3</v>
      </c>
      <c r="J2091" s="6" t="n">
        <v>2</v>
      </c>
      <c r="K2091" s="6" t="n">
        <v>1</v>
      </c>
      <c r="L2091" s="6" t="n">
        <v>0</v>
      </c>
      <c r="M2091" s="6" t="n">
        <v>1</v>
      </c>
      <c r="N2091" s="6" t="n">
        <v>0</v>
      </c>
      <c r="O2091" s="6" t="n">
        <v>0</v>
      </c>
      <c r="P2091" s="6" t="n">
        <v>1</v>
      </c>
      <c r="Q2091" s="6" t="n">
        <v>1</v>
      </c>
      <c r="R2091" s="6" t="n">
        <v>0</v>
      </c>
      <c r="S2091" s="6" t="n">
        <v>0</v>
      </c>
      <c r="T2091" s="6" t="n">
        <v>0</v>
      </c>
      <c r="U2091" s="6" t="s">
        <v>257</v>
      </c>
    </row>
    <row r="2092" customFormat="false" ht="22.35" hidden="false" customHeight="false" outlineLevel="0" collapsed="false">
      <c r="A2092" s="6" t="n">
        <v>2088</v>
      </c>
      <c r="B2092" s="6" t="s">
        <v>266</v>
      </c>
      <c r="C2092" s="7" t="s">
        <v>6299</v>
      </c>
      <c r="D2092" s="6" t="s">
        <v>6164</v>
      </c>
      <c r="E2092" s="6" t="n">
        <v>9</v>
      </c>
      <c r="F2092" s="6" t="n">
        <v>3</v>
      </c>
      <c r="G2092" s="6" t="n">
        <v>10</v>
      </c>
      <c r="H2092" s="6" t="n">
        <v>10</v>
      </c>
      <c r="I2092" s="6" t="n">
        <v>3</v>
      </c>
      <c r="J2092" s="6" t="n">
        <v>2</v>
      </c>
      <c r="K2092" s="6" t="n">
        <v>1</v>
      </c>
      <c r="L2092" s="6" t="n">
        <v>0</v>
      </c>
      <c r="M2092" s="6" t="n">
        <v>1</v>
      </c>
      <c r="N2092" s="6" t="n">
        <v>0</v>
      </c>
      <c r="O2092" s="6" t="n">
        <v>0</v>
      </c>
      <c r="P2092" s="6" t="n">
        <v>1</v>
      </c>
      <c r="Q2092" s="6" t="n">
        <v>1</v>
      </c>
      <c r="R2092" s="6" t="n">
        <v>0</v>
      </c>
      <c r="S2092" s="6" t="n">
        <v>0</v>
      </c>
      <c r="T2092" s="6" t="n">
        <v>0</v>
      </c>
      <c r="U2092" s="6" t="s">
        <v>257</v>
      </c>
    </row>
    <row r="2093" customFormat="false" ht="22.35" hidden="false" customHeight="false" outlineLevel="0" collapsed="false">
      <c r="A2093" s="6" t="n">
        <v>2089</v>
      </c>
      <c r="B2093" s="6" t="s">
        <v>266</v>
      </c>
      <c r="C2093" s="7" t="s">
        <v>6300</v>
      </c>
      <c r="D2093" s="6" t="s">
        <v>6164</v>
      </c>
      <c r="E2093" s="6" t="n">
        <v>9</v>
      </c>
      <c r="F2093" s="6" t="n">
        <v>3</v>
      </c>
      <c r="G2093" s="6" t="n">
        <v>10</v>
      </c>
      <c r="H2093" s="6" t="n">
        <v>10</v>
      </c>
      <c r="I2093" s="6" t="n">
        <v>3</v>
      </c>
      <c r="J2093" s="6" t="n">
        <v>2</v>
      </c>
      <c r="K2093" s="6" t="n">
        <v>1</v>
      </c>
      <c r="L2093" s="6" t="n">
        <v>0</v>
      </c>
      <c r="M2093" s="6" t="n">
        <v>1</v>
      </c>
      <c r="N2093" s="6" t="n">
        <v>0</v>
      </c>
      <c r="O2093" s="6" t="n">
        <v>0</v>
      </c>
      <c r="P2093" s="6" t="n">
        <v>1</v>
      </c>
      <c r="Q2093" s="6" t="n">
        <v>1</v>
      </c>
      <c r="R2093" s="6" t="n">
        <v>0</v>
      </c>
      <c r="S2093" s="6" t="n">
        <v>0</v>
      </c>
      <c r="T2093" s="6" t="n">
        <v>0</v>
      </c>
      <c r="U2093" s="6" t="s">
        <v>257</v>
      </c>
    </row>
    <row r="2094" customFormat="false" ht="22.35" hidden="false" customHeight="false" outlineLevel="0" collapsed="false">
      <c r="A2094" s="6" t="n">
        <v>2090</v>
      </c>
      <c r="B2094" s="6" t="s">
        <v>266</v>
      </c>
      <c r="C2094" s="7" t="s">
        <v>6301</v>
      </c>
      <c r="D2094" s="6" t="s">
        <v>6164</v>
      </c>
      <c r="E2094" s="6" t="n">
        <v>5</v>
      </c>
      <c r="F2094" s="6" t="n">
        <v>3</v>
      </c>
      <c r="G2094" s="6" t="n">
        <v>10</v>
      </c>
      <c r="H2094" s="6" t="n">
        <v>10</v>
      </c>
      <c r="I2094" s="6" t="n">
        <v>3</v>
      </c>
      <c r="J2094" s="6" t="n">
        <v>2</v>
      </c>
      <c r="K2094" s="6" t="n">
        <v>1</v>
      </c>
      <c r="L2094" s="6" t="n">
        <v>0</v>
      </c>
      <c r="M2094" s="6" t="n">
        <v>1</v>
      </c>
      <c r="N2094" s="6" t="n">
        <v>0</v>
      </c>
      <c r="O2094" s="6" t="n">
        <v>0</v>
      </c>
      <c r="P2094" s="6" t="n">
        <v>1</v>
      </c>
      <c r="Q2094" s="6" t="n">
        <v>1</v>
      </c>
      <c r="R2094" s="6" t="n">
        <v>0</v>
      </c>
      <c r="S2094" s="6" t="n">
        <v>0</v>
      </c>
      <c r="T2094" s="6" t="n">
        <v>0</v>
      </c>
      <c r="U2094" s="6" t="s">
        <v>257</v>
      </c>
    </row>
    <row r="2095" customFormat="false" ht="22.35" hidden="false" customHeight="false" outlineLevel="0" collapsed="false">
      <c r="A2095" s="6" t="n">
        <v>2091</v>
      </c>
      <c r="B2095" s="6" t="s">
        <v>266</v>
      </c>
      <c r="C2095" s="7" t="s">
        <v>6302</v>
      </c>
      <c r="D2095" s="6" t="s">
        <v>6164</v>
      </c>
      <c r="E2095" s="6" t="n">
        <v>10</v>
      </c>
      <c r="F2095" s="6" t="n">
        <v>3</v>
      </c>
      <c r="G2095" s="6" t="n">
        <v>10</v>
      </c>
      <c r="H2095" s="6" t="n">
        <v>10</v>
      </c>
      <c r="I2095" s="6" t="n">
        <v>3</v>
      </c>
      <c r="J2095" s="6" t="n">
        <v>2</v>
      </c>
      <c r="K2095" s="6" t="n">
        <v>1</v>
      </c>
      <c r="L2095" s="6" t="n">
        <v>0</v>
      </c>
      <c r="M2095" s="6" t="n">
        <v>1</v>
      </c>
      <c r="N2095" s="6" t="n">
        <v>0</v>
      </c>
      <c r="O2095" s="6" t="n">
        <v>0</v>
      </c>
      <c r="P2095" s="6" t="n">
        <v>1</v>
      </c>
      <c r="Q2095" s="6" t="n">
        <v>1</v>
      </c>
      <c r="R2095" s="6" t="n">
        <v>0</v>
      </c>
      <c r="S2095" s="6" t="n">
        <v>0</v>
      </c>
      <c r="T2095" s="6" t="n">
        <v>0</v>
      </c>
      <c r="U2095" s="6" t="s">
        <v>257</v>
      </c>
    </row>
    <row r="2096" customFormat="false" ht="22.35" hidden="false" customHeight="false" outlineLevel="0" collapsed="false">
      <c r="A2096" s="6" t="n">
        <v>2092</v>
      </c>
      <c r="B2096" s="6" t="s">
        <v>266</v>
      </c>
      <c r="C2096" s="7" t="s">
        <v>6303</v>
      </c>
      <c r="D2096" s="6" t="s">
        <v>6164</v>
      </c>
      <c r="E2096" s="6" t="n">
        <v>4</v>
      </c>
      <c r="F2096" s="6" t="n">
        <v>3</v>
      </c>
      <c r="G2096" s="6" t="n">
        <v>10</v>
      </c>
      <c r="H2096" s="6" t="n">
        <v>10</v>
      </c>
      <c r="I2096" s="6" t="n">
        <v>3</v>
      </c>
      <c r="J2096" s="6" t="n">
        <v>2</v>
      </c>
      <c r="K2096" s="6" t="n">
        <v>1</v>
      </c>
      <c r="L2096" s="6" t="n">
        <v>0</v>
      </c>
      <c r="M2096" s="6" t="n">
        <v>1</v>
      </c>
      <c r="N2096" s="6" t="n">
        <v>0</v>
      </c>
      <c r="O2096" s="6" t="n">
        <v>0</v>
      </c>
      <c r="P2096" s="6" t="n">
        <v>1</v>
      </c>
      <c r="Q2096" s="6" t="n">
        <v>1</v>
      </c>
      <c r="R2096" s="6" t="n">
        <v>0</v>
      </c>
      <c r="S2096" s="6" t="n">
        <v>0</v>
      </c>
      <c r="T2096" s="6" t="n">
        <v>0</v>
      </c>
      <c r="U2096" s="6" t="s">
        <v>257</v>
      </c>
    </row>
    <row r="2097" customFormat="false" ht="22.35" hidden="false" customHeight="false" outlineLevel="0" collapsed="false">
      <c r="A2097" s="6" t="n">
        <v>2093</v>
      </c>
      <c r="B2097" s="6" t="s">
        <v>266</v>
      </c>
      <c r="C2097" s="7" t="s">
        <v>6304</v>
      </c>
      <c r="D2097" s="6" t="s">
        <v>6164</v>
      </c>
      <c r="E2097" s="6" t="n">
        <v>1</v>
      </c>
      <c r="F2097" s="6" t="n">
        <v>3</v>
      </c>
      <c r="G2097" s="6" t="n">
        <v>10</v>
      </c>
      <c r="H2097" s="6" t="n">
        <v>10</v>
      </c>
      <c r="I2097" s="6" t="n">
        <v>3</v>
      </c>
      <c r="J2097" s="6" t="n">
        <v>2</v>
      </c>
      <c r="K2097" s="6" t="n">
        <v>1</v>
      </c>
      <c r="L2097" s="6" t="n">
        <v>0</v>
      </c>
      <c r="M2097" s="6" t="n">
        <v>1</v>
      </c>
      <c r="N2097" s="6" t="n">
        <v>0</v>
      </c>
      <c r="O2097" s="6" t="n">
        <v>0</v>
      </c>
      <c r="P2097" s="6" t="n">
        <v>1</v>
      </c>
      <c r="Q2097" s="6" t="n">
        <v>1</v>
      </c>
      <c r="R2097" s="6" t="n">
        <v>0</v>
      </c>
      <c r="S2097" s="6" t="n">
        <v>0</v>
      </c>
      <c r="T2097" s="6" t="n">
        <v>0</v>
      </c>
      <c r="U2097" s="6" t="s">
        <v>257</v>
      </c>
    </row>
    <row r="2098" customFormat="false" ht="22.35" hidden="false" customHeight="false" outlineLevel="0" collapsed="false">
      <c r="A2098" s="6" t="n">
        <v>2094</v>
      </c>
      <c r="B2098" s="6" t="s">
        <v>266</v>
      </c>
      <c r="C2098" s="7" t="s">
        <v>6305</v>
      </c>
      <c r="D2098" s="6" t="s">
        <v>6164</v>
      </c>
      <c r="E2098" s="6" t="n">
        <v>3</v>
      </c>
      <c r="F2098" s="6" t="n">
        <v>3</v>
      </c>
      <c r="G2098" s="6" t="n">
        <v>10</v>
      </c>
      <c r="H2098" s="6" t="n">
        <v>10</v>
      </c>
      <c r="I2098" s="6" t="n">
        <v>3</v>
      </c>
      <c r="J2098" s="6" t="n">
        <v>2</v>
      </c>
      <c r="K2098" s="6" t="n">
        <v>1</v>
      </c>
      <c r="L2098" s="6" t="n">
        <v>0</v>
      </c>
      <c r="M2098" s="6" t="n">
        <v>1</v>
      </c>
      <c r="N2098" s="6" t="n">
        <v>0</v>
      </c>
      <c r="O2098" s="6" t="n">
        <v>0</v>
      </c>
      <c r="P2098" s="6" t="n">
        <v>1</v>
      </c>
      <c r="Q2098" s="6" t="n">
        <v>1</v>
      </c>
      <c r="R2098" s="6" t="n">
        <v>0</v>
      </c>
      <c r="S2098" s="6" t="n">
        <v>0</v>
      </c>
      <c r="T2098" s="6" t="n">
        <v>0</v>
      </c>
      <c r="U2098" s="6" t="s">
        <v>257</v>
      </c>
    </row>
    <row r="2099" customFormat="false" ht="22.35" hidden="false" customHeight="false" outlineLevel="0" collapsed="false">
      <c r="A2099" s="6" t="n">
        <v>2095</v>
      </c>
      <c r="B2099" s="6" t="s">
        <v>266</v>
      </c>
      <c r="C2099" s="7" t="s">
        <v>6306</v>
      </c>
      <c r="D2099" s="6" t="s">
        <v>6164</v>
      </c>
      <c r="E2099" s="6" t="n">
        <v>6</v>
      </c>
      <c r="F2099" s="6" t="n">
        <v>3</v>
      </c>
      <c r="G2099" s="6" t="n">
        <v>10</v>
      </c>
      <c r="H2099" s="6" t="n">
        <v>10</v>
      </c>
      <c r="I2099" s="6" t="n">
        <v>3</v>
      </c>
      <c r="J2099" s="6" t="n">
        <v>2</v>
      </c>
      <c r="K2099" s="6" t="n">
        <v>1</v>
      </c>
      <c r="L2099" s="6" t="n">
        <v>0</v>
      </c>
      <c r="M2099" s="6" t="n">
        <v>1</v>
      </c>
      <c r="N2099" s="6" t="n">
        <v>0</v>
      </c>
      <c r="O2099" s="6" t="n">
        <v>0</v>
      </c>
      <c r="P2099" s="6" t="n">
        <v>1</v>
      </c>
      <c r="Q2099" s="6" t="n">
        <v>1</v>
      </c>
      <c r="R2099" s="6" t="n">
        <v>0</v>
      </c>
      <c r="S2099" s="6" t="n">
        <v>0</v>
      </c>
      <c r="T2099" s="6" t="n">
        <v>0</v>
      </c>
      <c r="U2099" s="6" t="s">
        <v>257</v>
      </c>
    </row>
    <row r="2100" customFormat="false" ht="22.35" hidden="false" customHeight="false" outlineLevel="0" collapsed="false">
      <c r="A2100" s="6" t="n">
        <v>2096</v>
      </c>
      <c r="B2100" s="6" t="s">
        <v>266</v>
      </c>
      <c r="C2100" s="7" t="s">
        <v>6307</v>
      </c>
      <c r="D2100" s="6" t="s">
        <v>6164</v>
      </c>
      <c r="E2100" s="6" t="n">
        <v>9</v>
      </c>
      <c r="F2100" s="6" t="n">
        <v>3</v>
      </c>
      <c r="G2100" s="6" t="n">
        <v>10</v>
      </c>
      <c r="H2100" s="6" t="n">
        <v>10</v>
      </c>
      <c r="I2100" s="6" t="n">
        <v>3</v>
      </c>
      <c r="J2100" s="6" t="n">
        <v>2</v>
      </c>
      <c r="K2100" s="6" t="n">
        <v>1</v>
      </c>
      <c r="L2100" s="6" t="n">
        <v>0</v>
      </c>
      <c r="M2100" s="6" t="n">
        <v>1</v>
      </c>
      <c r="N2100" s="6" t="n">
        <v>0</v>
      </c>
      <c r="O2100" s="6" t="n">
        <v>0</v>
      </c>
      <c r="P2100" s="6" t="n">
        <v>1</v>
      </c>
      <c r="Q2100" s="6" t="n">
        <v>1</v>
      </c>
      <c r="R2100" s="6" t="n">
        <v>0</v>
      </c>
      <c r="S2100" s="6" t="n">
        <v>0</v>
      </c>
      <c r="T2100" s="6" t="n">
        <v>0</v>
      </c>
      <c r="U2100" s="6" t="s">
        <v>257</v>
      </c>
    </row>
    <row r="2101" customFormat="false" ht="22.35" hidden="false" customHeight="false" outlineLevel="0" collapsed="false">
      <c r="A2101" s="6" t="n">
        <v>2097</v>
      </c>
      <c r="B2101" s="6" t="s">
        <v>266</v>
      </c>
      <c r="C2101" s="7" t="s">
        <v>6308</v>
      </c>
      <c r="D2101" s="6" t="s">
        <v>6164</v>
      </c>
      <c r="E2101" s="6" t="n">
        <v>6</v>
      </c>
      <c r="F2101" s="6" t="n">
        <v>3</v>
      </c>
      <c r="G2101" s="6" t="n">
        <v>10</v>
      </c>
      <c r="H2101" s="6" t="n">
        <v>10</v>
      </c>
      <c r="I2101" s="6" t="n">
        <v>3</v>
      </c>
      <c r="J2101" s="6" t="n">
        <v>2</v>
      </c>
      <c r="K2101" s="6" t="n">
        <v>1</v>
      </c>
      <c r="L2101" s="6" t="n">
        <v>0</v>
      </c>
      <c r="M2101" s="6" t="n">
        <v>1</v>
      </c>
      <c r="N2101" s="6" t="n">
        <v>0</v>
      </c>
      <c r="O2101" s="6" t="n">
        <v>0</v>
      </c>
      <c r="P2101" s="6" t="n">
        <v>1</v>
      </c>
      <c r="Q2101" s="6" t="n">
        <v>1</v>
      </c>
      <c r="R2101" s="6" t="n">
        <v>0</v>
      </c>
      <c r="S2101" s="6" t="n">
        <v>0</v>
      </c>
      <c r="T2101" s="6" t="n">
        <v>0</v>
      </c>
      <c r="U2101" s="6" t="s">
        <v>257</v>
      </c>
    </row>
    <row r="2102" customFormat="false" ht="22.35" hidden="false" customHeight="false" outlineLevel="0" collapsed="false">
      <c r="A2102" s="6" t="n">
        <v>2098</v>
      </c>
      <c r="B2102" s="6" t="s">
        <v>266</v>
      </c>
      <c r="C2102" s="7" t="s">
        <v>6309</v>
      </c>
      <c r="D2102" s="6" t="s">
        <v>6164</v>
      </c>
      <c r="E2102" s="6" t="n">
        <v>4</v>
      </c>
      <c r="F2102" s="6" t="n">
        <v>3</v>
      </c>
      <c r="G2102" s="6" t="n">
        <v>10</v>
      </c>
      <c r="H2102" s="6" t="n">
        <v>10</v>
      </c>
      <c r="I2102" s="6" t="n">
        <v>3</v>
      </c>
      <c r="J2102" s="6" t="n">
        <v>2</v>
      </c>
      <c r="K2102" s="6" t="n">
        <v>1</v>
      </c>
      <c r="L2102" s="6" t="n">
        <v>0</v>
      </c>
      <c r="M2102" s="6" t="n">
        <v>1</v>
      </c>
      <c r="N2102" s="6" t="n">
        <v>0</v>
      </c>
      <c r="O2102" s="6" t="n">
        <v>0</v>
      </c>
      <c r="P2102" s="6" t="n">
        <v>1</v>
      </c>
      <c r="Q2102" s="6" t="n">
        <v>1</v>
      </c>
      <c r="R2102" s="6" t="n">
        <v>0</v>
      </c>
      <c r="S2102" s="6" t="n">
        <v>0</v>
      </c>
      <c r="T2102" s="6" t="n">
        <v>0</v>
      </c>
      <c r="U2102" s="6" t="s">
        <v>257</v>
      </c>
    </row>
    <row r="2103" customFormat="false" ht="22.35" hidden="false" customHeight="false" outlineLevel="0" collapsed="false">
      <c r="A2103" s="6" t="n">
        <v>2099</v>
      </c>
      <c r="B2103" s="6" t="s">
        <v>266</v>
      </c>
      <c r="C2103" s="7" t="s">
        <v>6310</v>
      </c>
      <c r="D2103" s="6" t="s">
        <v>6164</v>
      </c>
      <c r="E2103" s="6" t="n">
        <v>5</v>
      </c>
      <c r="F2103" s="6" t="n">
        <v>3</v>
      </c>
      <c r="G2103" s="6" t="n">
        <v>10</v>
      </c>
      <c r="H2103" s="6" t="n">
        <v>10</v>
      </c>
      <c r="I2103" s="6" t="n">
        <v>3</v>
      </c>
      <c r="J2103" s="6" t="n">
        <v>2</v>
      </c>
      <c r="K2103" s="6" t="n">
        <v>1</v>
      </c>
      <c r="L2103" s="6" t="n">
        <v>0</v>
      </c>
      <c r="M2103" s="6" t="n">
        <v>1</v>
      </c>
      <c r="N2103" s="6" t="n">
        <v>0</v>
      </c>
      <c r="O2103" s="6" t="n">
        <v>0</v>
      </c>
      <c r="P2103" s="6" t="n">
        <v>1</v>
      </c>
      <c r="Q2103" s="6" t="n">
        <v>1</v>
      </c>
      <c r="R2103" s="6" t="n">
        <v>0</v>
      </c>
      <c r="S2103" s="6" t="n">
        <v>0</v>
      </c>
      <c r="T2103" s="6" t="n">
        <v>0</v>
      </c>
      <c r="U2103" s="6" t="s">
        <v>257</v>
      </c>
    </row>
    <row r="2104" customFormat="false" ht="22.35" hidden="false" customHeight="false" outlineLevel="0" collapsed="false">
      <c r="A2104" s="6" t="n">
        <v>2100</v>
      </c>
      <c r="B2104" s="6" t="s">
        <v>266</v>
      </c>
      <c r="C2104" s="7" t="s">
        <v>6311</v>
      </c>
      <c r="D2104" s="6" t="s">
        <v>6207</v>
      </c>
      <c r="E2104" s="6" t="n">
        <v>1</v>
      </c>
      <c r="F2104" s="6" t="n">
        <v>6</v>
      </c>
      <c r="G2104" s="6" t="n">
        <v>9</v>
      </c>
      <c r="H2104" s="6" t="n">
        <v>5</v>
      </c>
      <c r="I2104" s="6" t="n">
        <v>6</v>
      </c>
      <c r="J2104" s="6" t="n">
        <v>8</v>
      </c>
      <c r="K2104" s="6" t="n">
        <v>1</v>
      </c>
      <c r="L2104" s="6" t="n">
        <v>0</v>
      </c>
      <c r="M2104" s="6" t="n">
        <v>0</v>
      </c>
      <c r="N2104" s="6" t="n">
        <v>0</v>
      </c>
      <c r="O2104" s="6" t="n">
        <v>0</v>
      </c>
      <c r="P2104" s="6" t="n">
        <v>0</v>
      </c>
      <c r="Q2104" s="6" t="n">
        <v>0</v>
      </c>
      <c r="R2104" s="6" t="n">
        <v>0</v>
      </c>
      <c r="S2104" s="6" t="n">
        <v>1</v>
      </c>
      <c r="T2104" s="6" t="n">
        <v>1</v>
      </c>
      <c r="U2104" s="6" t="s">
        <v>257</v>
      </c>
    </row>
    <row r="2105" customFormat="false" ht="22.35" hidden="false" customHeight="false" outlineLevel="0" collapsed="false">
      <c r="A2105" s="6" t="n">
        <v>2101</v>
      </c>
      <c r="B2105" s="6" t="s">
        <v>266</v>
      </c>
      <c r="C2105" s="7" t="s">
        <v>6312</v>
      </c>
      <c r="D2105" s="6" t="s">
        <v>6207</v>
      </c>
      <c r="E2105" s="6" t="n">
        <v>5</v>
      </c>
      <c r="F2105" s="6" t="n">
        <v>6</v>
      </c>
      <c r="G2105" s="6" t="n">
        <v>9</v>
      </c>
      <c r="H2105" s="6" t="n">
        <v>5</v>
      </c>
      <c r="I2105" s="6" t="n">
        <v>6</v>
      </c>
      <c r="J2105" s="6" t="n">
        <v>8</v>
      </c>
      <c r="K2105" s="6" t="n">
        <v>1</v>
      </c>
      <c r="L2105" s="6" t="n">
        <v>0</v>
      </c>
      <c r="M2105" s="6" t="n">
        <v>0</v>
      </c>
      <c r="N2105" s="6" t="n">
        <v>0</v>
      </c>
      <c r="O2105" s="6" t="n">
        <v>0</v>
      </c>
      <c r="P2105" s="6" t="n">
        <v>0</v>
      </c>
      <c r="Q2105" s="6" t="n">
        <v>0</v>
      </c>
      <c r="R2105" s="6" t="n">
        <v>0</v>
      </c>
      <c r="S2105" s="6" t="n">
        <v>1</v>
      </c>
      <c r="T2105" s="6" t="n">
        <v>1</v>
      </c>
      <c r="U2105" s="6" t="s">
        <v>257</v>
      </c>
    </row>
    <row r="2106" customFormat="false" ht="22.35" hidden="false" customHeight="false" outlineLevel="0" collapsed="false">
      <c r="A2106" s="6" t="n">
        <v>2102</v>
      </c>
      <c r="B2106" s="6" t="s">
        <v>266</v>
      </c>
      <c r="C2106" s="7" t="s">
        <v>6313</v>
      </c>
      <c r="D2106" s="6" t="s">
        <v>6207</v>
      </c>
      <c r="E2106" s="6" t="n">
        <v>10</v>
      </c>
      <c r="F2106" s="6" t="n">
        <v>6</v>
      </c>
      <c r="G2106" s="6" t="n">
        <v>9</v>
      </c>
      <c r="H2106" s="6" t="n">
        <v>5</v>
      </c>
      <c r="I2106" s="6" t="n">
        <v>6</v>
      </c>
      <c r="J2106" s="6" t="n">
        <v>8</v>
      </c>
      <c r="K2106" s="6" t="n">
        <v>1</v>
      </c>
      <c r="L2106" s="6" t="n">
        <v>0</v>
      </c>
      <c r="M2106" s="6" t="n">
        <v>0</v>
      </c>
      <c r="N2106" s="6" t="n">
        <v>0</v>
      </c>
      <c r="O2106" s="6" t="n">
        <v>0</v>
      </c>
      <c r="P2106" s="6" t="n">
        <v>0</v>
      </c>
      <c r="Q2106" s="6" t="n">
        <v>0</v>
      </c>
      <c r="R2106" s="6" t="n">
        <v>0</v>
      </c>
      <c r="S2106" s="6" t="n">
        <v>1</v>
      </c>
      <c r="T2106" s="6" t="n">
        <v>1</v>
      </c>
      <c r="U2106" s="6" t="s">
        <v>257</v>
      </c>
    </row>
    <row r="2107" customFormat="false" ht="22.35" hidden="false" customHeight="false" outlineLevel="0" collapsed="false">
      <c r="A2107" s="6" t="n">
        <v>2103</v>
      </c>
      <c r="B2107" s="6" t="s">
        <v>266</v>
      </c>
      <c r="C2107" s="7" t="s">
        <v>6314</v>
      </c>
      <c r="D2107" s="6" t="s">
        <v>6207</v>
      </c>
      <c r="E2107" s="6" t="n">
        <v>1</v>
      </c>
      <c r="F2107" s="6" t="n">
        <v>6</v>
      </c>
      <c r="G2107" s="6" t="n">
        <v>9</v>
      </c>
      <c r="H2107" s="6" t="n">
        <v>5</v>
      </c>
      <c r="I2107" s="6" t="n">
        <v>6</v>
      </c>
      <c r="J2107" s="6" t="n">
        <v>8</v>
      </c>
      <c r="K2107" s="6" t="n">
        <v>1</v>
      </c>
      <c r="L2107" s="6" t="n">
        <v>0</v>
      </c>
      <c r="M2107" s="6" t="n">
        <v>0</v>
      </c>
      <c r="N2107" s="6" t="n">
        <v>0</v>
      </c>
      <c r="O2107" s="6" t="n">
        <v>0</v>
      </c>
      <c r="P2107" s="6" t="n">
        <v>0</v>
      </c>
      <c r="Q2107" s="6" t="n">
        <v>0</v>
      </c>
      <c r="R2107" s="6" t="n">
        <v>0</v>
      </c>
      <c r="S2107" s="6" t="n">
        <v>1</v>
      </c>
      <c r="T2107" s="6" t="n">
        <v>1</v>
      </c>
      <c r="U2107" s="6" t="s">
        <v>257</v>
      </c>
    </row>
    <row r="2108" customFormat="false" ht="22.35" hidden="false" customHeight="false" outlineLevel="0" collapsed="false">
      <c r="A2108" s="6" t="n">
        <v>2104</v>
      </c>
      <c r="B2108" s="6" t="s">
        <v>266</v>
      </c>
      <c r="C2108" s="7" t="s">
        <v>6315</v>
      </c>
      <c r="D2108" s="6" t="s">
        <v>6207</v>
      </c>
      <c r="E2108" s="6" t="n">
        <v>4</v>
      </c>
      <c r="F2108" s="6" t="n">
        <v>6</v>
      </c>
      <c r="G2108" s="6" t="n">
        <v>9</v>
      </c>
      <c r="H2108" s="6" t="n">
        <v>5</v>
      </c>
      <c r="I2108" s="6" t="n">
        <v>6</v>
      </c>
      <c r="J2108" s="6" t="n">
        <v>8</v>
      </c>
      <c r="K2108" s="6" t="n">
        <v>1</v>
      </c>
      <c r="L2108" s="6" t="n">
        <v>0</v>
      </c>
      <c r="M2108" s="6" t="n">
        <v>0</v>
      </c>
      <c r="N2108" s="6" t="n">
        <v>0</v>
      </c>
      <c r="O2108" s="6" t="n">
        <v>0</v>
      </c>
      <c r="P2108" s="6" t="n">
        <v>0</v>
      </c>
      <c r="Q2108" s="6" t="n">
        <v>0</v>
      </c>
      <c r="R2108" s="6" t="n">
        <v>0</v>
      </c>
      <c r="S2108" s="6" t="n">
        <v>1</v>
      </c>
      <c r="T2108" s="6" t="n">
        <v>1</v>
      </c>
      <c r="U2108" s="6" t="s">
        <v>257</v>
      </c>
    </row>
    <row r="2109" customFormat="false" ht="22.35" hidden="false" customHeight="false" outlineLevel="0" collapsed="false">
      <c r="A2109" s="6" t="n">
        <v>2105</v>
      </c>
      <c r="B2109" s="6" t="s">
        <v>266</v>
      </c>
      <c r="C2109" s="7" t="s">
        <v>6316</v>
      </c>
      <c r="D2109" s="6" t="s">
        <v>6207</v>
      </c>
      <c r="E2109" s="6" t="n">
        <v>3</v>
      </c>
      <c r="F2109" s="6" t="n">
        <v>6</v>
      </c>
      <c r="G2109" s="6" t="n">
        <v>9</v>
      </c>
      <c r="H2109" s="6" t="n">
        <v>5</v>
      </c>
      <c r="I2109" s="6" t="n">
        <v>6</v>
      </c>
      <c r="J2109" s="6" t="n">
        <v>8</v>
      </c>
      <c r="K2109" s="6" t="n">
        <v>1</v>
      </c>
      <c r="L2109" s="6" t="n">
        <v>0</v>
      </c>
      <c r="M2109" s="6" t="n">
        <v>0</v>
      </c>
      <c r="N2109" s="6" t="n">
        <v>0</v>
      </c>
      <c r="O2109" s="6" t="n">
        <v>0</v>
      </c>
      <c r="P2109" s="6" t="n">
        <v>0</v>
      </c>
      <c r="Q2109" s="6" t="n">
        <v>0</v>
      </c>
      <c r="R2109" s="6" t="n">
        <v>0</v>
      </c>
      <c r="S2109" s="6" t="n">
        <v>1</v>
      </c>
      <c r="T2109" s="6" t="n">
        <v>1</v>
      </c>
      <c r="U2109" s="6" t="s">
        <v>257</v>
      </c>
    </row>
    <row r="2110" customFormat="false" ht="22.35" hidden="false" customHeight="false" outlineLevel="0" collapsed="false">
      <c r="A2110" s="6" t="n">
        <v>2106</v>
      </c>
      <c r="B2110" s="6" t="s">
        <v>266</v>
      </c>
      <c r="C2110" s="7" t="s">
        <v>6317</v>
      </c>
      <c r="D2110" s="6" t="s">
        <v>6207</v>
      </c>
      <c r="E2110" s="6" t="n">
        <v>7</v>
      </c>
      <c r="F2110" s="6" t="n">
        <v>6</v>
      </c>
      <c r="G2110" s="6" t="n">
        <v>9</v>
      </c>
      <c r="H2110" s="6" t="n">
        <v>5</v>
      </c>
      <c r="I2110" s="6" t="n">
        <v>6</v>
      </c>
      <c r="J2110" s="6" t="n">
        <v>8</v>
      </c>
      <c r="K2110" s="6" t="n">
        <v>1</v>
      </c>
      <c r="L2110" s="6" t="n">
        <v>0</v>
      </c>
      <c r="M2110" s="6" t="n">
        <v>0</v>
      </c>
      <c r="N2110" s="6" t="n">
        <v>0</v>
      </c>
      <c r="O2110" s="6" t="n">
        <v>0</v>
      </c>
      <c r="P2110" s="6" t="n">
        <v>0</v>
      </c>
      <c r="Q2110" s="6" t="n">
        <v>0</v>
      </c>
      <c r="R2110" s="6" t="n">
        <v>0</v>
      </c>
      <c r="S2110" s="6" t="n">
        <v>1</v>
      </c>
      <c r="T2110" s="6" t="n">
        <v>1</v>
      </c>
      <c r="U2110" s="6" t="s">
        <v>257</v>
      </c>
    </row>
    <row r="2111" customFormat="false" ht="22.35" hidden="false" customHeight="false" outlineLevel="0" collapsed="false">
      <c r="A2111" s="6" t="n">
        <v>2107</v>
      </c>
      <c r="B2111" s="6" t="s">
        <v>266</v>
      </c>
      <c r="C2111" s="7" t="s">
        <v>6318</v>
      </c>
      <c r="D2111" s="6" t="s">
        <v>6207</v>
      </c>
      <c r="E2111" s="6" t="n">
        <v>8</v>
      </c>
      <c r="F2111" s="6" t="n">
        <v>6</v>
      </c>
      <c r="G2111" s="6" t="n">
        <v>9</v>
      </c>
      <c r="H2111" s="6" t="n">
        <v>5</v>
      </c>
      <c r="I2111" s="6" t="n">
        <v>6</v>
      </c>
      <c r="J2111" s="6" t="n">
        <v>8</v>
      </c>
      <c r="K2111" s="6" t="n">
        <v>1</v>
      </c>
      <c r="L2111" s="6" t="n">
        <v>0</v>
      </c>
      <c r="M2111" s="6" t="n">
        <v>0</v>
      </c>
      <c r="N2111" s="6" t="n">
        <v>0</v>
      </c>
      <c r="O2111" s="6" t="n">
        <v>0</v>
      </c>
      <c r="P2111" s="6" t="n">
        <v>0</v>
      </c>
      <c r="Q2111" s="6" t="n">
        <v>0</v>
      </c>
      <c r="R2111" s="6" t="n">
        <v>0</v>
      </c>
      <c r="S2111" s="6" t="n">
        <v>1</v>
      </c>
      <c r="T2111" s="6" t="n">
        <v>1</v>
      </c>
      <c r="U2111" s="6" t="s">
        <v>257</v>
      </c>
    </row>
    <row r="2112" customFormat="false" ht="22.35" hidden="false" customHeight="false" outlineLevel="0" collapsed="false">
      <c r="A2112" s="6" t="n">
        <v>2108</v>
      </c>
      <c r="B2112" s="6" t="s">
        <v>266</v>
      </c>
      <c r="C2112" s="7" t="s">
        <v>6319</v>
      </c>
      <c r="D2112" s="6" t="s">
        <v>6207</v>
      </c>
      <c r="E2112" s="6" t="n">
        <v>9</v>
      </c>
      <c r="F2112" s="6" t="n">
        <v>6</v>
      </c>
      <c r="G2112" s="6" t="n">
        <v>9</v>
      </c>
      <c r="H2112" s="6" t="n">
        <v>5</v>
      </c>
      <c r="I2112" s="6" t="n">
        <v>6</v>
      </c>
      <c r="J2112" s="6" t="n">
        <v>8</v>
      </c>
      <c r="K2112" s="6" t="n">
        <v>1</v>
      </c>
      <c r="L2112" s="6" t="n">
        <v>0</v>
      </c>
      <c r="M2112" s="6" t="n">
        <v>0</v>
      </c>
      <c r="N2112" s="6" t="n">
        <v>0</v>
      </c>
      <c r="O2112" s="6" t="n">
        <v>0</v>
      </c>
      <c r="P2112" s="6" t="n">
        <v>0</v>
      </c>
      <c r="Q2112" s="6" t="n">
        <v>0</v>
      </c>
      <c r="R2112" s="6" t="n">
        <v>0</v>
      </c>
      <c r="S2112" s="6" t="n">
        <v>1</v>
      </c>
      <c r="T2112" s="6" t="n">
        <v>1</v>
      </c>
      <c r="U2112" s="6" t="s">
        <v>257</v>
      </c>
    </row>
    <row r="2113" customFormat="false" ht="22.35" hidden="false" customHeight="false" outlineLevel="0" collapsed="false">
      <c r="A2113" s="6" t="n">
        <v>2109</v>
      </c>
      <c r="B2113" s="6" t="s">
        <v>266</v>
      </c>
      <c r="C2113" s="7" t="s">
        <v>6320</v>
      </c>
      <c r="D2113" s="6" t="s">
        <v>6207</v>
      </c>
      <c r="E2113" s="6" t="n">
        <v>1</v>
      </c>
      <c r="F2113" s="6" t="n">
        <v>6</v>
      </c>
      <c r="G2113" s="6" t="n">
        <v>9</v>
      </c>
      <c r="H2113" s="6" t="n">
        <v>5</v>
      </c>
      <c r="I2113" s="6" t="n">
        <v>6</v>
      </c>
      <c r="J2113" s="6" t="n">
        <v>8</v>
      </c>
      <c r="K2113" s="6" t="n">
        <v>1</v>
      </c>
      <c r="L2113" s="6" t="n">
        <v>0</v>
      </c>
      <c r="M2113" s="6" t="n">
        <v>0</v>
      </c>
      <c r="N2113" s="6" t="n">
        <v>0</v>
      </c>
      <c r="O2113" s="6" t="n">
        <v>0</v>
      </c>
      <c r="P2113" s="6" t="n">
        <v>0</v>
      </c>
      <c r="Q2113" s="6" t="n">
        <v>0</v>
      </c>
      <c r="R2113" s="6" t="n">
        <v>0</v>
      </c>
      <c r="S2113" s="6" t="n">
        <v>1</v>
      </c>
      <c r="T2113" s="6" t="n">
        <v>1</v>
      </c>
      <c r="U2113" s="6" t="s">
        <v>257</v>
      </c>
    </row>
    <row r="2114" customFormat="false" ht="22.35" hidden="false" customHeight="false" outlineLevel="0" collapsed="false">
      <c r="A2114" s="6" t="n">
        <v>2110</v>
      </c>
      <c r="B2114" s="6" t="s">
        <v>266</v>
      </c>
      <c r="C2114" s="7" t="s">
        <v>602</v>
      </c>
      <c r="D2114" s="6" t="s">
        <v>6207</v>
      </c>
      <c r="E2114" s="6" t="n">
        <v>3</v>
      </c>
      <c r="F2114" s="6" t="n">
        <v>6</v>
      </c>
      <c r="G2114" s="6" t="n">
        <v>9</v>
      </c>
      <c r="H2114" s="6" t="n">
        <v>5</v>
      </c>
      <c r="I2114" s="6" t="n">
        <v>6</v>
      </c>
      <c r="J2114" s="6" t="n">
        <v>8</v>
      </c>
      <c r="K2114" s="6" t="n">
        <v>1</v>
      </c>
      <c r="L2114" s="6" t="n">
        <v>0</v>
      </c>
      <c r="M2114" s="6" t="n">
        <v>0</v>
      </c>
      <c r="N2114" s="6" t="n">
        <v>0</v>
      </c>
      <c r="O2114" s="6" t="n">
        <v>0</v>
      </c>
      <c r="P2114" s="6" t="n">
        <v>0</v>
      </c>
      <c r="Q2114" s="6" t="n">
        <v>0</v>
      </c>
      <c r="R2114" s="6" t="n">
        <v>0</v>
      </c>
      <c r="S2114" s="6" t="n">
        <v>1</v>
      </c>
      <c r="T2114" s="6" t="n">
        <v>1</v>
      </c>
      <c r="U2114" s="6" t="s">
        <v>257</v>
      </c>
    </row>
    <row r="2115" customFormat="false" ht="22.35" hidden="false" customHeight="false" outlineLevel="0" collapsed="false">
      <c r="A2115" s="6" t="n">
        <v>2111</v>
      </c>
      <c r="B2115" s="6" t="s">
        <v>266</v>
      </c>
      <c r="C2115" s="7" t="s">
        <v>6321</v>
      </c>
      <c r="D2115" s="6" t="s">
        <v>6207</v>
      </c>
      <c r="E2115" s="6" t="n">
        <v>2</v>
      </c>
      <c r="F2115" s="6" t="n">
        <v>6</v>
      </c>
      <c r="G2115" s="6" t="n">
        <v>9</v>
      </c>
      <c r="H2115" s="6" t="n">
        <v>5</v>
      </c>
      <c r="I2115" s="6" t="n">
        <v>6</v>
      </c>
      <c r="J2115" s="6" t="n">
        <v>8</v>
      </c>
      <c r="K2115" s="6" t="n">
        <v>1</v>
      </c>
      <c r="L2115" s="6" t="n">
        <v>0</v>
      </c>
      <c r="M2115" s="6" t="n">
        <v>0</v>
      </c>
      <c r="N2115" s="6" t="n">
        <v>0</v>
      </c>
      <c r="O2115" s="6" t="n">
        <v>0</v>
      </c>
      <c r="P2115" s="6" t="n">
        <v>0</v>
      </c>
      <c r="Q2115" s="6" t="n">
        <v>0</v>
      </c>
      <c r="R2115" s="6" t="n">
        <v>0</v>
      </c>
      <c r="S2115" s="6" t="n">
        <v>1</v>
      </c>
      <c r="T2115" s="6" t="n">
        <v>1</v>
      </c>
      <c r="U2115" s="6" t="s">
        <v>257</v>
      </c>
    </row>
    <row r="2116" customFormat="false" ht="22.35" hidden="false" customHeight="false" outlineLevel="0" collapsed="false">
      <c r="A2116" s="6" t="n">
        <v>2112</v>
      </c>
      <c r="B2116" s="6" t="s">
        <v>266</v>
      </c>
      <c r="C2116" s="7" t="s">
        <v>6322</v>
      </c>
      <c r="D2116" s="6" t="s">
        <v>6207</v>
      </c>
      <c r="E2116" s="6" t="n">
        <v>9</v>
      </c>
      <c r="F2116" s="6" t="n">
        <v>6</v>
      </c>
      <c r="G2116" s="6" t="n">
        <v>9</v>
      </c>
      <c r="H2116" s="6" t="n">
        <v>5</v>
      </c>
      <c r="I2116" s="6" t="n">
        <v>6</v>
      </c>
      <c r="J2116" s="6" t="n">
        <v>8</v>
      </c>
      <c r="K2116" s="6" t="n">
        <v>1</v>
      </c>
      <c r="L2116" s="6" t="n">
        <v>0</v>
      </c>
      <c r="M2116" s="6" t="n">
        <v>0</v>
      </c>
      <c r="N2116" s="6" t="n">
        <v>0</v>
      </c>
      <c r="O2116" s="6" t="n">
        <v>0</v>
      </c>
      <c r="P2116" s="6" t="n">
        <v>0</v>
      </c>
      <c r="Q2116" s="6" t="n">
        <v>0</v>
      </c>
      <c r="R2116" s="6" t="n">
        <v>0</v>
      </c>
      <c r="S2116" s="6" t="n">
        <v>1</v>
      </c>
      <c r="T2116" s="6" t="n">
        <v>1</v>
      </c>
      <c r="U2116" s="6" t="s">
        <v>257</v>
      </c>
    </row>
    <row r="2117" customFormat="false" ht="22.35" hidden="false" customHeight="false" outlineLevel="0" collapsed="false">
      <c r="A2117" s="6" t="n">
        <v>2113</v>
      </c>
      <c r="B2117" s="6" t="s">
        <v>266</v>
      </c>
      <c r="C2117" s="7" t="s">
        <v>6323</v>
      </c>
      <c r="D2117" s="6" t="s">
        <v>6207</v>
      </c>
      <c r="E2117" s="6" t="n">
        <v>6</v>
      </c>
      <c r="F2117" s="6" t="n">
        <v>6</v>
      </c>
      <c r="G2117" s="6" t="n">
        <v>9</v>
      </c>
      <c r="H2117" s="6" t="n">
        <v>5</v>
      </c>
      <c r="I2117" s="6" t="n">
        <v>6</v>
      </c>
      <c r="J2117" s="6" t="n">
        <v>8</v>
      </c>
      <c r="K2117" s="6" t="n">
        <v>1</v>
      </c>
      <c r="L2117" s="6" t="n">
        <v>0</v>
      </c>
      <c r="M2117" s="6" t="n">
        <v>0</v>
      </c>
      <c r="N2117" s="6" t="n">
        <v>0</v>
      </c>
      <c r="O2117" s="6" t="n">
        <v>0</v>
      </c>
      <c r="P2117" s="6" t="n">
        <v>0</v>
      </c>
      <c r="Q2117" s="6" t="n">
        <v>0</v>
      </c>
      <c r="R2117" s="6" t="n">
        <v>0</v>
      </c>
      <c r="S2117" s="6" t="n">
        <v>1</v>
      </c>
      <c r="T2117" s="6" t="n">
        <v>1</v>
      </c>
      <c r="U2117" s="6" t="s">
        <v>257</v>
      </c>
    </row>
    <row r="2118" customFormat="false" ht="22.35" hidden="false" customHeight="false" outlineLevel="0" collapsed="false">
      <c r="A2118" s="6" t="n">
        <v>2114</v>
      </c>
      <c r="B2118" s="6" t="s">
        <v>266</v>
      </c>
      <c r="C2118" s="7" t="s">
        <v>6324</v>
      </c>
      <c r="D2118" s="6" t="s">
        <v>6207</v>
      </c>
      <c r="E2118" s="6" t="n">
        <v>7</v>
      </c>
      <c r="F2118" s="6" t="n">
        <v>6</v>
      </c>
      <c r="G2118" s="6" t="n">
        <v>9</v>
      </c>
      <c r="H2118" s="6" t="n">
        <v>5</v>
      </c>
      <c r="I2118" s="6" t="n">
        <v>6</v>
      </c>
      <c r="J2118" s="6" t="n">
        <v>8</v>
      </c>
      <c r="K2118" s="6" t="n">
        <v>1</v>
      </c>
      <c r="L2118" s="6" t="n">
        <v>0</v>
      </c>
      <c r="M2118" s="6" t="n">
        <v>0</v>
      </c>
      <c r="N2118" s="6" t="n">
        <v>0</v>
      </c>
      <c r="O2118" s="6" t="n">
        <v>0</v>
      </c>
      <c r="P2118" s="6" t="n">
        <v>0</v>
      </c>
      <c r="Q2118" s="6" t="n">
        <v>0</v>
      </c>
      <c r="R2118" s="6" t="n">
        <v>0</v>
      </c>
      <c r="S2118" s="6" t="n">
        <v>1</v>
      </c>
      <c r="T2118" s="6" t="n">
        <v>1</v>
      </c>
      <c r="U2118" s="6" t="s">
        <v>257</v>
      </c>
    </row>
    <row r="2119" customFormat="false" ht="22.35" hidden="false" customHeight="false" outlineLevel="0" collapsed="false">
      <c r="A2119" s="6" t="n">
        <v>2115</v>
      </c>
      <c r="B2119" s="6" t="s">
        <v>266</v>
      </c>
      <c r="C2119" s="7" t="s">
        <v>6325</v>
      </c>
      <c r="D2119" s="6" t="s">
        <v>6218</v>
      </c>
      <c r="E2119" s="6" t="n">
        <v>8</v>
      </c>
      <c r="F2119" s="6" t="n">
        <v>7</v>
      </c>
      <c r="G2119" s="6" t="n">
        <v>10</v>
      </c>
      <c r="H2119" s="6" t="n">
        <v>6</v>
      </c>
      <c r="I2119" s="6" t="n">
        <v>2</v>
      </c>
      <c r="J2119" s="6" t="n">
        <v>9</v>
      </c>
      <c r="K2119" s="6" t="n">
        <v>0</v>
      </c>
      <c r="L2119" s="6" t="n">
        <v>0</v>
      </c>
      <c r="M2119" s="6" t="n">
        <v>0</v>
      </c>
      <c r="N2119" s="6" t="n">
        <v>0</v>
      </c>
      <c r="O2119" s="6" t="n">
        <v>0</v>
      </c>
      <c r="P2119" s="6" t="n">
        <v>0</v>
      </c>
      <c r="Q2119" s="6" t="n">
        <v>0</v>
      </c>
      <c r="R2119" s="6" t="n">
        <v>0</v>
      </c>
      <c r="S2119" s="6" t="n">
        <v>0</v>
      </c>
      <c r="T2119" s="6" t="n">
        <v>0</v>
      </c>
      <c r="U2119" s="6" t="s">
        <v>257</v>
      </c>
    </row>
    <row r="2120" customFormat="false" ht="22.35" hidden="false" customHeight="false" outlineLevel="0" collapsed="false">
      <c r="A2120" s="6" t="n">
        <v>2116</v>
      </c>
      <c r="B2120" s="6" t="s">
        <v>266</v>
      </c>
      <c r="C2120" s="7" t="s">
        <v>6326</v>
      </c>
      <c r="D2120" s="6" t="s">
        <v>6218</v>
      </c>
      <c r="E2120" s="6" t="n">
        <v>9</v>
      </c>
      <c r="F2120" s="6" t="n">
        <v>7</v>
      </c>
      <c r="G2120" s="6" t="n">
        <v>10</v>
      </c>
      <c r="H2120" s="6" t="n">
        <v>6</v>
      </c>
      <c r="I2120" s="6" t="n">
        <v>2</v>
      </c>
      <c r="J2120" s="6" t="n">
        <v>9</v>
      </c>
      <c r="K2120" s="6" t="n">
        <v>0</v>
      </c>
      <c r="L2120" s="6" t="n">
        <v>0</v>
      </c>
      <c r="M2120" s="6" t="n">
        <v>0</v>
      </c>
      <c r="N2120" s="6" t="n">
        <v>0</v>
      </c>
      <c r="O2120" s="6" t="n">
        <v>0</v>
      </c>
      <c r="P2120" s="6" t="n">
        <v>0</v>
      </c>
      <c r="Q2120" s="6" t="n">
        <v>0</v>
      </c>
      <c r="R2120" s="6" t="n">
        <v>0</v>
      </c>
      <c r="S2120" s="6" t="n">
        <v>0</v>
      </c>
      <c r="T2120" s="6" t="n">
        <v>0</v>
      </c>
      <c r="U2120" s="6" t="s">
        <v>257</v>
      </c>
    </row>
    <row r="2121" customFormat="false" ht="22.35" hidden="false" customHeight="false" outlineLevel="0" collapsed="false">
      <c r="A2121" s="6" t="n">
        <v>2117</v>
      </c>
      <c r="B2121" s="6" t="s">
        <v>266</v>
      </c>
      <c r="C2121" s="7" t="s">
        <v>6327</v>
      </c>
      <c r="D2121" s="6" t="s">
        <v>6218</v>
      </c>
      <c r="E2121" s="6" t="n">
        <v>7</v>
      </c>
      <c r="F2121" s="6" t="n">
        <v>7</v>
      </c>
      <c r="G2121" s="6" t="n">
        <v>10</v>
      </c>
      <c r="H2121" s="6" t="n">
        <v>6</v>
      </c>
      <c r="I2121" s="6" t="n">
        <v>2</v>
      </c>
      <c r="J2121" s="6" t="n">
        <v>9</v>
      </c>
      <c r="K2121" s="6" t="n">
        <v>0</v>
      </c>
      <c r="L2121" s="6" t="n">
        <v>0</v>
      </c>
      <c r="M2121" s="6" t="n">
        <v>0</v>
      </c>
      <c r="N2121" s="6" t="n">
        <v>0</v>
      </c>
      <c r="O2121" s="6" t="n">
        <v>0</v>
      </c>
      <c r="P2121" s="6" t="n">
        <v>0</v>
      </c>
      <c r="Q2121" s="6" t="n">
        <v>0</v>
      </c>
      <c r="R2121" s="6" t="n">
        <v>0</v>
      </c>
      <c r="S2121" s="6" t="n">
        <v>0</v>
      </c>
      <c r="T2121" s="6" t="n">
        <v>0</v>
      </c>
      <c r="U2121" s="6" t="s">
        <v>257</v>
      </c>
    </row>
    <row r="2122" customFormat="false" ht="22.35" hidden="false" customHeight="false" outlineLevel="0" collapsed="false">
      <c r="A2122" s="6" t="n">
        <v>2118</v>
      </c>
      <c r="B2122" s="6" t="s">
        <v>266</v>
      </c>
      <c r="C2122" s="7" t="s">
        <v>6328</v>
      </c>
      <c r="D2122" s="6" t="s">
        <v>6218</v>
      </c>
      <c r="E2122" s="6" t="n">
        <v>9</v>
      </c>
      <c r="F2122" s="6" t="n">
        <v>7</v>
      </c>
      <c r="G2122" s="6" t="n">
        <v>10</v>
      </c>
      <c r="H2122" s="6" t="n">
        <v>6</v>
      </c>
      <c r="I2122" s="6" t="n">
        <v>2</v>
      </c>
      <c r="J2122" s="6" t="n">
        <v>9</v>
      </c>
      <c r="K2122" s="6" t="n">
        <v>0</v>
      </c>
      <c r="L2122" s="6" t="n">
        <v>0</v>
      </c>
      <c r="M2122" s="6" t="n">
        <v>0</v>
      </c>
      <c r="N2122" s="6" t="n">
        <v>0</v>
      </c>
      <c r="O2122" s="6" t="n">
        <v>0</v>
      </c>
      <c r="P2122" s="6" t="n">
        <v>0</v>
      </c>
      <c r="Q2122" s="6" t="n">
        <v>0</v>
      </c>
      <c r="R2122" s="6" t="n">
        <v>0</v>
      </c>
      <c r="S2122" s="6" t="n">
        <v>0</v>
      </c>
      <c r="T2122" s="6" t="n">
        <v>0</v>
      </c>
      <c r="U2122" s="6" t="s">
        <v>257</v>
      </c>
    </row>
    <row r="2123" customFormat="false" ht="22.35" hidden="false" customHeight="false" outlineLevel="0" collapsed="false">
      <c r="A2123" s="6" t="n">
        <v>2119</v>
      </c>
      <c r="B2123" s="6" t="s">
        <v>266</v>
      </c>
      <c r="C2123" s="7" t="s">
        <v>6329</v>
      </c>
      <c r="D2123" s="6" t="s">
        <v>6218</v>
      </c>
      <c r="E2123" s="6" t="n">
        <v>8</v>
      </c>
      <c r="F2123" s="6" t="n">
        <v>7</v>
      </c>
      <c r="G2123" s="6" t="n">
        <v>10</v>
      </c>
      <c r="H2123" s="6" t="n">
        <v>6</v>
      </c>
      <c r="I2123" s="6" t="n">
        <v>2</v>
      </c>
      <c r="J2123" s="6" t="n">
        <v>9</v>
      </c>
      <c r="K2123" s="6" t="n">
        <v>0</v>
      </c>
      <c r="L2123" s="6" t="n">
        <v>0</v>
      </c>
      <c r="M2123" s="6" t="n">
        <v>0</v>
      </c>
      <c r="N2123" s="6" t="n">
        <v>0</v>
      </c>
      <c r="O2123" s="6" t="n">
        <v>0</v>
      </c>
      <c r="P2123" s="6" t="n">
        <v>0</v>
      </c>
      <c r="Q2123" s="6" t="n">
        <v>0</v>
      </c>
      <c r="R2123" s="6" t="n">
        <v>0</v>
      </c>
      <c r="S2123" s="6" t="n">
        <v>0</v>
      </c>
      <c r="T2123" s="6" t="n">
        <v>0</v>
      </c>
      <c r="U2123" s="6" t="s">
        <v>257</v>
      </c>
    </row>
    <row r="2124" customFormat="false" ht="22.35" hidden="false" customHeight="false" outlineLevel="0" collapsed="false">
      <c r="A2124" s="6" t="n">
        <v>2120</v>
      </c>
      <c r="B2124" s="6" t="s">
        <v>266</v>
      </c>
      <c r="C2124" s="7" t="s">
        <v>6330</v>
      </c>
      <c r="D2124" s="6" t="s">
        <v>6218</v>
      </c>
      <c r="E2124" s="6" t="n">
        <v>4</v>
      </c>
      <c r="F2124" s="6" t="n">
        <v>7</v>
      </c>
      <c r="G2124" s="6" t="n">
        <v>10</v>
      </c>
      <c r="H2124" s="6" t="n">
        <v>6</v>
      </c>
      <c r="I2124" s="6" t="n">
        <v>2</v>
      </c>
      <c r="J2124" s="6" t="n">
        <v>9</v>
      </c>
      <c r="K2124" s="6" t="n">
        <v>0</v>
      </c>
      <c r="L2124" s="6" t="n">
        <v>0</v>
      </c>
      <c r="M2124" s="6" t="n">
        <v>0</v>
      </c>
      <c r="N2124" s="6" t="n">
        <v>0</v>
      </c>
      <c r="O2124" s="6" t="n">
        <v>0</v>
      </c>
      <c r="P2124" s="6" t="n">
        <v>0</v>
      </c>
      <c r="Q2124" s="6" t="n">
        <v>0</v>
      </c>
      <c r="R2124" s="6" t="n">
        <v>0</v>
      </c>
      <c r="S2124" s="6" t="n">
        <v>0</v>
      </c>
      <c r="T2124" s="6" t="n">
        <v>0</v>
      </c>
      <c r="U2124" s="6" t="s">
        <v>257</v>
      </c>
    </row>
    <row r="2125" customFormat="false" ht="22.35" hidden="false" customHeight="false" outlineLevel="0" collapsed="false">
      <c r="A2125" s="6" t="n">
        <v>2121</v>
      </c>
      <c r="B2125" s="6" t="s">
        <v>266</v>
      </c>
      <c r="C2125" s="7" t="s">
        <v>6331</v>
      </c>
      <c r="D2125" s="6" t="s">
        <v>6218</v>
      </c>
      <c r="E2125" s="6" t="n">
        <v>6</v>
      </c>
      <c r="F2125" s="6" t="n">
        <v>7</v>
      </c>
      <c r="G2125" s="6" t="n">
        <v>10</v>
      </c>
      <c r="H2125" s="6" t="n">
        <v>6</v>
      </c>
      <c r="I2125" s="6" t="n">
        <v>2</v>
      </c>
      <c r="J2125" s="6" t="n">
        <v>9</v>
      </c>
      <c r="K2125" s="6" t="n">
        <v>0</v>
      </c>
      <c r="L2125" s="6" t="n">
        <v>0</v>
      </c>
      <c r="M2125" s="6" t="n">
        <v>0</v>
      </c>
      <c r="N2125" s="6" t="n">
        <v>0</v>
      </c>
      <c r="O2125" s="6" t="n">
        <v>0</v>
      </c>
      <c r="P2125" s="6" t="n">
        <v>0</v>
      </c>
      <c r="Q2125" s="6" t="n">
        <v>0</v>
      </c>
      <c r="R2125" s="6" t="n">
        <v>0</v>
      </c>
      <c r="S2125" s="6" t="n">
        <v>0</v>
      </c>
      <c r="T2125" s="6" t="n">
        <v>0</v>
      </c>
      <c r="U2125" s="6" t="s">
        <v>257</v>
      </c>
    </row>
    <row r="2126" customFormat="false" ht="22.35" hidden="false" customHeight="false" outlineLevel="0" collapsed="false">
      <c r="A2126" s="6" t="n">
        <v>2122</v>
      </c>
      <c r="B2126" s="6" t="s">
        <v>266</v>
      </c>
      <c r="C2126" s="7" t="s">
        <v>6332</v>
      </c>
      <c r="D2126" s="6" t="s">
        <v>6218</v>
      </c>
      <c r="E2126" s="6" t="n">
        <v>9</v>
      </c>
      <c r="F2126" s="6" t="n">
        <v>7</v>
      </c>
      <c r="G2126" s="6" t="n">
        <v>10</v>
      </c>
      <c r="H2126" s="6" t="n">
        <v>6</v>
      </c>
      <c r="I2126" s="6" t="n">
        <v>2</v>
      </c>
      <c r="J2126" s="6" t="n">
        <v>9</v>
      </c>
      <c r="K2126" s="6" t="n">
        <v>0</v>
      </c>
      <c r="L2126" s="6" t="n">
        <v>0</v>
      </c>
      <c r="M2126" s="6" t="n">
        <v>0</v>
      </c>
      <c r="N2126" s="6" t="n">
        <v>0</v>
      </c>
      <c r="O2126" s="6" t="n">
        <v>0</v>
      </c>
      <c r="P2126" s="6" t="n">
        <v>0</v>
      </c>
      <c r="Q2126" s="6" t="n">
        <v>0</v>
      </c>
      <c r="R2126" s="6" t="n">
        <v>0</v>
      </c>
      <c r="S2126" s="6" t="n">
        <v>0</v>
      </c>
      <c r="T2126" s="6" t="n">
        <v>0</v>
      </c>
      <c r="U2126" s="6" t="s">
        <v>257</v>
      </c>
    </row>
    <row r="2127" customFormat="false" ht="22.35" hidden="false" customHeight="false" outlineLevel="0" collapsed="false">
      <c r="A2127" s="6" t="n">
        <v>2123</v>
      </c>
      <c r="B2127" s="6" t="s">
        <v>266</v>
      </c>
      <c r="C2127" s="7" t="s">
        <v>6333</v>
      </c>
      <c r="D2127" s="6" t="s">
        <v>6218</v>
      </c>
      <c r="E2127" s="6" t="n">
        <v>3</v>
      </c>
      <c r="F2127" s="6" t="n">
        <v>7</v>
      </c>
      <c r="G2127" s="6" t="n">
        <v>10</v>
      </c>
      <c r="H2127" s="6" t="n">
        <v>6</v>
      </c>
      <c r="I2127" s="6" t="n">
        <v>2</v>
      </c>
      <c r="J2127" s="6" t="n">
        <v>9</v>
      </c>
      <c r="K2127" s="6" t="n">
        <v>0</v>
      </c>
      <c r="L2127" s="6" t="n">
        <v>0</v>
      </c>
      <c r="M2127" s="6" t="n">
        <v>0</v>
      </c>
      <c r="N2127" s="6" t="n">
        <v>0</v>
      </c>
      <c r="O2127" s="6" t="n">
        <v>0</v>
      </c>
      <c r="P2127" s="6" t="n">
        <v>0</v>
      </c>
      <c r="Q2127" s="6" t="n">
        <v>0</v>
      </c>
      <c r="R2127" s="6" t="n">
        <v>0</v>
      </c>
      <c r="S2127" s="6" t="n">
        <v>0</v>
      </c>
      <c r="T2127" s="6" t="n">
        <v>0</v>
      </c>
      <c r="U2127" s="6" t="s">
        <v>257</v>
      </c>
    </row>
    <row r="2128" customFormat="false" ht="22.35" hidden="false" customHeight="false" outlineLevel="0" collapsed="false">
      <c r="A2128" s="6" t="n">
        <v>2124</v>
      </c>
      <c r="B2128" s="6" t="s">
        <v>266</v>
      </c>
      <c r="C2128" s="7" t="s">
        <v>6334</v>
      </c>
      <c r="D2128" s="6" t="s">
        <v>6218</v>
      </c>
      <c r="E2128" s="6" t="n">
        <v>10</v>
      </c>
      <c r="F2128" s="6" t="n">
        <v>7</v>
      </c>
      <c r="G2128" s="6" t="n">
        <v>10</v>
      </c>
      <c r="H2128" s="6" t="n">
        <v>6</v>
      </c>
      <c r="I2128" s="6" t="n">
        <v>2</v>
      </c>
      <c r="J2128" s="6" t="n">
        <v>9</v>
      </c>
      <c r="K2128" s="6" t="n">
        <v>0</v>
      </c>
      <c r="L2128" s="6" t="n">
        <v>0</v>
      </c>
      <c r="M2128" s="6" t="n">
        <v>0</v>
      </c>
      <c r="N2128" s="6" t="n">
        <v>0</v>
      </c>
      <c r="O2128" s="6" t="n">
        <v>0</v>
      </c>
      <c r="P2128" s="6" t="n">
        <v>0</v>
      </c>
      <c r="Q2128" s="6" t="n">
        <v>0</v>
      </c>
      <c r="R2128" s="6" t="n">
        <v>0</v>
      </c>
      <c r="S2128" s="6" t="n">
        <v>0</v>
      </c>
      <c r="T2128" s="6" t="n">
        <v>0</v>
      </c>
      <c r="U2128" s="6" t="s">
        <v>257</v>
      </c>
    </row>
    <row r="2129" customFormat="false" ht="22.35" hidden="false" customHeight="false" outlineLevel="0" collapsed="false">
      <c r="A2129" s="6" t="n">
        <v>2125</v>
      </c>
      <c r="B2129" s="6" t="s">
        <v>266</v>
      </c>
      <c r="C2129" s="7" t="s">
        <v>6335</v>
      </c>
      <c r="D2129" s="6" t="s">
        <v>6218</v>
      </c>
      <c r="E2129" s="6" t="n">
        <v>4</v>
      </c>
      <c r="F2129" s="6" t="n">
        <v>7</v>
      </c>
      <c r="G2129" s="6" t="n">
        <v>10</v>
      </c>
      <c r="H2129" s="6" t="n">
        <v>6</v>
      </c>
      <c r="I2129" s="6" t="n">
        <v>2</v>
      </c>
      <c r="J2129" s="6" t="n">
        <v>9</v>
      </c>
      <c r="K2129" s="6" t="n">
        <v>0</v>
      </c>
      <c r="L2129" s="6" t="n">
        <v>0</v>
      </c>
      <c r="M2129" s="6" t="n">
        <v>0</v>
      </c>
      <c r="N2129" s="6" t="n">
        <v>0</v>
      </c>
      <c r="O2129" s="6" t="n">
        <v>0</v>
      </c>
      <c r="P2129" s="6" t="n">
        <v>0</v>
      </c>
      <c r="Q2129" s="6" t="n">
        <v>0</v>
      </c>
      <c r="R2129" s="6" t="n">
        <v>0</v>
      </c>
      <c r="S2129" s="6" t="n">
        <v>0</v>
      </c>
      <c r="T2129" s="6" t="n">
        <v>0</v>
      </c>
      <c r="U2129" s="6" t="s">
        <v>257</v>
      </c>
    </row>
    <row r="2130" customFormat="false" ht="22.35" hidden="false" customHeight="false" outlineLevel="0" collapsed="false">
      <c r="A2130" s="6" t="n">
        <v>2126</v>
      </c>
      <c r="B2130" s="6" t="s">
        <v>266</v>
      </c>
      <c r="C2130" s="7" t="s">
        <v>6336</v>
      </c>
      <c r="D2130" s="6" t="s">
        <v>6218</v>
      </c>
      <c r="E2130" s="6" t="n">
        <v>9</v>
      </c>
      <c r="F2130" s="6" t="n">
        <v>7</v>
      </c>
      <c r="G2130" s="6" t="n">
        <v>10</v>
      </c>
      <c r="H2130" s="6" t="n">
        <v>6</v>
      </c>
      <c r="I2130" s="6" t="n">
        <v>2</v>
      </c>
      <c r="J2130" s="6" t="n">
        <v>9</v>
      </c>
      <c r="K2130" s="6" t="n">
        <v>0</v>
      </c>
      <c r="L2130" s="6" t="n">
        <v>0</v>
      </c>
      <c r="M2130" s="6" t="n">
        <v>0</v>
      </c>
      <c r="N2130" s="6" t="n">
        <v>0</v>
      </c>
      <c r="O2130" s="6" t="n">
        <v>0</v>
      </c>
      <c r="P2130" s="6" t="n">
        <v>0</v>
      </c>
      <c r="Q2130" s="6" t="n">
        <v>0</v>
      </c>
      <c r="R2130" s="6" t="n">
        <v>0</v>
      </c>
      <c r="S2130" s="6" t="n">
        <v>0</v>
      </c>
      <c r="T2130" s="6" t="n">
        <v>0</v>
      </c>
      <c r="U2130" s="6" t="s">
        <v>257</v>
      </c>
    </row>
    <row r="2131" customFormat="false" ht="22.35" hidden="false" customHeight="false" outlineLevel="0" collapsed="false">
      <c r="A2131" s="6" t="n">
        <v>2127</v>
      </c>
      <c r="B2131" s="6" t="s">
        <v>266</v>
      </c>
      <c r="C2131" s="7" t="s">
        <v>6337</v>
      </c>
      <c r="D2131" s="6" t="s">
        <v>6218</v>
      </c>
      <c r="E2131" s="6" t="n">
        <v>5</v>
      </c>
      <c r="F2131" s="6" t="n">
        <v>7</v>
      </c>
      <c r="G2131" s="6" t="n">
        <v>10</v>
      </c>
      <c r="H2131" s="6" t="n">
        <v>6</v>
      </c>
      <c r="I2131" s="6" t="n">
        <v>2</v>
      </c>
      <c r="J2131" s="6" t="n">
        <v>9</v>
      </c>
      <c r="K2131" s="6" t="n">
        <v>0</v>
      </c>
      <c r="L2131" s="6" t="n">
        <v>0</v>
      </c>
      <c r="M2131" s="6" t="n">
        <v>0</v>
      </c>
      <c r="N2131" s="6" t="n">
        <v>0</v>
      </c>
      <c r="O2131" s="6" t="n">
        <v>0</v>
      </c>
      <c r="P2131" s="6" t="n">
        <v>0</v>
      </c>
      <c r="Q2131" s="6" t="n">
        <v>0</v>
      </c>
      <c r="R2131" s="6" t="n">
        <v>0</v>
      </c>
      <c r="S2131" s="6" t="n">
        <v>0</v>
      </c>
      <c r="T2131" s="6" t="n">
        <v>0</v>
      </c>
      <c r="U2131" s="6" t="s">
        <v>257</v>
      </c>
    </row>
    <row r="2132" customFormat="false" ht="22.35" hidden="false" customHeight="false" outlineLevel="0" collapsed="false">
      <c r="A2132" s="6" t="n">
        <v>2128</v>
      </c>
      <c r="B2132" s="6" t="s">
        <v>266</v>
      </c>
      <c r="C2132" s="7" t="s">
        <v>6338</v>
      </c>
      <c r="D2132" s="6" t="s">
        <v>6218</v>
      </c>
      <c r="E2132" s="6" t="n">
        <v>8</v>
      </c>
      <c r="F2132" s="6" t="n">
        <v>7</v>
      </c>
      <c r="G2132" s="6" t="n">
        <v>10</v>
      </c>
      <c r="H2132" s="6" t="n">
        <v>6</v>
      </c>
      <c r="I2132" s="6" t="n">
        <v>2</v>
      </c>
      <c r="J2132" s="6" t="n">
        <v>9</v>
      </c>
      <c r="K2132" s="6" t="n">
        <v>0</v>
      </c>
      <c r="L2132" s="6" t="n">
        <v>0</v>
      </c>
      <c r="M2132" s="6" t="n">
        <v>0</v>
      </c>
      <c r="N2132" s="6" t="n">
        <v>0</v>
      </c>
      <c r="O2132" s="6" t="n">
        <v>0</v>
      </c>
      <c r="P2132" s="6" t="n">
        <v>0</v>
      </c>
      <c r="Q2132" s="6" t="n">
        <v>0</v>
      </c>
      <c r="R2132" s="6" t="n">
        <v>0</v>
      </c>
      <c r="S2132" s="6" t="n">
        <v>0</v>
      </c>
      <c r="T2132" s="6" t="n">
        <v>0</v>
      </c>
      <c r="U2132" s="6" t="s">
        <v>257</v>
      </c>
    </row>
    <row r="2133" customFormat="false" ht="22.35" hidden="false" customHeight="false" outlineLevel="0" collapsed="false">
      <c r="A2133" s="6" t="n">
        <v>2129</v>
      </c>
      <c r="B2133" s="6" t="s">
        <v>266</v>
      </c>
      <c r="C2133" s="7" t="s">
        <v>6339</v>
      </c>
      <c r="D2133" s="6" t="s">
        <v>6218</v>
      </c>
      <c r="E2133" s="6" t="n">
        <v>1</v>
      </c>
      <c r="F2133" s="6" t="n">
        <v>7</v>
      </c>
      <c r="G2133" s="6" t="n">
        <v>10</v>
      </c>
      <c r="H2133" s="6" t="n">
        <v>6</v>
      </c>
      <c r="I2133" s="6" t="n">
        <v>2</v>
      </c>
      <c r="J2133" s="6" t="n">
        <v>9</v>
      </c>
      <c r="K2133" s="6" t="n">
        <v>0</v>
      </c>
      <c r="L2133" s="6" t="n">
        <v>0</v>
      </c>
      <c r="M2133" s="6" t="n">
        <v>0</v>
      </c>
      <c r="N2133" s="6" t="n">
        <v>0</v>
      </c>
      <c r="O2133" s="6" t="n">
        <v>0</v>
      </c>
      <c r="P2133" s="6" t="n">
        <v>0</v>
      </c>
      <c r="Q2133" s="6" t="n">
        <v>0</v>
      </c>
      <c r="R2133" s="6" t="n">
        <v>0</v>
      </c>
      <c r="S2133" s="6" t="n">
        <v>0</v>
      </c>
      <c r="T2133" s="6" t="n">
        <v>0</v>
      </c>
      <c r="U2133" s="6" t="s">
        <v>257</v>
      </c>
    </row>
    <row r="2134" customFormat="false" ht="22.35" hidden="false" customHeight="false" outlineLevel="0" collapsed="false">
      <c r="A2134" s="6" t="n">
        <v>2130</v>
      </c>
      <c r="B2134" s="6" t="s">
        <v>266</v>
      </c>
      <c r="C2134" s="7" t="s">
        <v>6340</v>
      </c>
      <c r="D2134" s="6" t="s">
        <v>6229</v>
      </c>
      <c r="E2134" s="6" t="n">
        <v>5</v>
      </c>
      <c r="F2134" s="6" t="n">
        <v>9</v>
      </c>
      <c r="G2134" s="6" t="n">
        <v>8</v>
      </c>
      <c r="H2134" s="6" t="n">
        <v>7</v>
      </c>
      <c r="I2134" s="6" t="n">
        <v>7</v>
      </c>
      <c r="J2134" s="6" t="n">
        <v>7</v>
      </c>
      <c r="K2134" s="6" t="n">
        <v>1</v>
      </c>
      <c r="L2134" s="6" t="n">
        <v>0</v>
      </c>
      <c r="M2134" s="6" t="n">
        <v>1</v>
      </c>
      <c r="N2134" s="6" t="n">
        <v>1</v>
      </c>
      <c r="O2134" s="6" t="n">
        <v>1</v>
      </c>
      <c r="P2134" s="6" t="n">
        <v>1</v>
      </c>
      <c r="Q2134" s="6" t="n">
        <v>0</v>
      </c>
      <c r="R2134" s="6" t="n">
        <v>0</v>
      </c>
      <c r="S2134" s="6" t="n">
        <v>0</v>
      </c>
      <c r="T2134" s="6" t="n">
        <v>0</v>
      </c>
      <c r="U2134" s="6" t="s">
        <v>257</v>
      </c>
    </row>
    <row r="2135" customFormat="false" ht="22.35" hidden="false" customHeight="false" outlineLevel="0" collapsed="false">
      <c r="A2135" s="6" t="n">
        <v>2131</v>
      </c>
      <c r="B2135" s="6" t="s">
        <v>266</v>
      </c>
      <c r="C2135" s="7" t="s">
        <v>6341</v>
      </c>
      <c r="D2135" s="6" t="s">
        <v>6229</v>
      </c>
      <c r="E2135" s="6" t="n">
        <v>3</v>
      </c>
      <c r="F2135" s="6" t="n">
        <v>9</v>
      </c>
      <c r="G2135" s="6" t="n">
        <v>8</v>
      </c>
      <c r="H2135" s="6" t="n">
        <v>7</v>
      </c>
      <c r="I2135" s="6" t="n">
        <v>7</v>
      </c>
      <c r="J2135" s="6" t="n">
        <v>7</v>
      </c>
      <c r="K2135" s="6" t="n">
        <v>1</v>
      </c>
      <c r="L2135" s="6" t="n">
        <v>0</v>
      </c>
      <c r="M2135" s="6" t="n">
        <v>1</v>
      </c>
      <c r="N2135" s="6" t="n">
        <v>1</v>
      </c>
      <c r="O2135" s="6" t="n">
        <v>1</v>
      </c>
      <c r="P2135" s="6" t="n">
        <v>1</v>
      </c>
      <c r="Q2135" s="6" t="n">
        <v>0</v>
      </c>
      <c r="R2135" s="6" t="n">
        <v>0</v>
      </c>
      <c r="S2135" s="6" t="n">
        <v>0</v>
      </c>
      <c r="T2135" s="6" t="n">
        <v>0</v>
      </c>
      <c r="U2135" s="6" t="s">
        <v>257</v>
      </c>
    </row>
    <row r="2136" customFormat="false" ht="22.35" hidden="false" customHeight="false" outlineLevel="0" collapsed="false">
      <c r="A2136" s="6" t="n">
        <v>2132</v>
      </c>
      <c r="B2136" s="6" t="s">
        <v>266</v>
      </c>
      <c r="C2136" s="7" t="s">
        <v>6342</v>
      </c>
      <c r="D2136" s="6" t="s">
        <v>6229</v>
      </c>
      <c r="E2136" s="6" t="n">
        <v>2</v>
      </c>
      <c r="F2136" s="6" t="n">
        <v>9</v>
      </c>
      <c r="G2136" s="6" t="n">
        <v>8</v>
      </c>
      <c r="H2136" s="6" t="n">
        <v>7</v>
      </c>
      <c r="I2136" s="6" t="n">
        <v>7</v>
      </c>
      <c r="J2136" s="6" t="n">
        <v>7</v>
      </c>
      <c r="K2136" s="6" t="n">
        <v>1</v>
      </c>
      <c r="L2136" s="6" t="n">
        <v>0</v>
      </c>
      <c r="M2136" s="6" t="n">
        <v>1</v>
      </c>
      <c r="N2136" s="6" t="n">
        <v>1</v>
      </c>
      <c r="O2136" s="6" t="n">
        <v>1</v>
      </c>
      <c r="P2136" s="6" t="n">
        <v>1</v>
      </c>
      <c r="Q2136" s="6" t="n">
        <v>0</v>
      </c>
      <c r="R2136" s="6" t="n">
        <v>0</v>
      </c>
      <c r="S2136" s="6" t="n">
        <v>0</v>
      </c>
      <c r="T2136" s="6" t="n">
        <v>0</v>
      </c>
      <c r="U2136" s="6" t="s">
        <v>257</v>
      </c>
    </row>
    <row r="2137" customFormat="false" ht="22.35" hidden="false" customHeight="false" outlineLevel="0" collapsed="false">
      <c r="A2137" s="6" t="n">
        <v>2133</v>
      </c>
      <c r="B2137" s="6" t="s">
        <v>266</v>
      </c>
      <c r="C2137" s="7" t="s">
        <v>6343</v>
      </c>
      <c r="D2137" s="6" t="s">
        <v>6229</v>
      </c>
      <c r="E2137" s="6" t="n">
        <v>2</v>
      </c>
      <c r="F2137" s="6" t="n">
        <v>9</v>
      </c>
      <c r="G2137" s="6" t="n">
        <v>8</v>
      </c>
      <c r="H2137" s="6" t="n">
        <v>7</v>
      </c>
      <c r="I2137" s="6" t="n">
        <v>7</v>
      </c>
      <c r="J2137" s="6" t="n">
        <v>7</v>
      </c>
      <c r="K2137" s="6" t="n">
        <v>1</v>
      </c>
      <c r="L2137" s="6" t="n">
        <v>0</v>
      </c>
      <c r="M2137" s="6" t="n">
        <v>1</v>
      </c>
      <c r="N2137" s="6" t="n">
        <v>1</v>
      </c>
      <c r="O2137" s="6" t="n">
        <v>1</v>
      </c>
      <c r="P2137" s="6" t="n">
        <v>1</v>
      </c>
      <c r="Q2137" s="6" t="n">
        <v>0</v>
      </c>
      <c r="R2137" s="6" t="n">
        <v>0</v>
      </c>
      <c r="S2137" s="6" t="n">
        <v>0</v>
      </c>
      <c r="T2137" s="6" t="n">
        <v>0</v>
      </c>
      <c r="U2137" s="6" t="s">
        <v>257</v>
      </c>
    </row>
    <row r="2138" customFormat="false" ht="22.35" hidden="false" customHeight="false" outlineLevel="0" collapsed="false">
      <c r="A2138" s="6" t="n">
        <v>2134</v>
      </c>
      <c r="B2138" s="6" t="s">
        <v>266</v>
      </c>
      <c r="C2138" s="7" t="s">
        <v>6344</v>
      </c>
      <c r="D2138" s="6" t="s">
        <v>6229</v>
      </c>
      <c r="E2138" s="6" t="n">
        <v>5</v>
      </c>
      <c r="F2138" s="6" t="n">
        <v>9</v>
      </c>
      <c r="G2138" s="6" t="n">
        <v>8</v>
      </c>
      <c r="H2138" s="6" t="n">
        <v>7</v>
      </c>
      <c r="I2138" s="6" t="n">
        <v>7</v>
      </c>
      <c r="J2138" s="6" t="n">
        <v>7</v>
      </c>
      <c r="K2138" s="6" t="n">
        <v>1</v>
      </c>
      <c r="L2138" s="6" t="n">
        <v>0</v>
      </c>
      <c r="M2138" s="6" t="n">
        <v>1</v>
      </c>
      <c r="N2138" s="6" t="n">
        <v>1</v>
      </c>
      <c r="O2138" s="6" t="n">
        <v>1</v>
      </c>
      <c r="P2138" s="6" t="n">
        <v>1</v>
      </c>
      <c r="Q2138" s="6" t="n">
        <v>0</v>
      </c>
      <c r="R2138" s="6" t="n">
        <v>0</v>
      </c>
      <c r="S2138" s="6" t="n">
        <v>0</v>
      </c>
      <c r="T2138" s="6" t="n">
        <v>0</v>
      </c>
      <c r="U2138" s="6" t="s">
        <v>257</v>
      </c>
    </row>
    <row r="2139" customFormat="false" ht="22.35" hidden="false" customHeight="false" outlineLevel="0" collapsed="false">
      <c r="A2139" s="6" t="n">
        <v>2135</v>
      </c>
      <c r="B2139" s="6" t="s">
        <v>266</v>
      </c>
      <c r="C2139" s="7" t="s">
        <v>6345</v>
      </c>
      <c r="D2139" s="6" t="s">
        <v>6229</v>
      </c>
      <c r="E2139" s="6" t="n">
        <v>6</v>
      </c>
      <c r="F2139" s="6" t="n">
        <v>9</v>
      </c>
      <c r="G2139" s="6" t="n">
        <v>8</v>
      </c>
      <c r="H2139" s="6" t="n">
        <v>7</v>
      </c>
      <c r="I2139" s="6" t="n">
        <v>7</v>
      </c>
      <c r="J2139" s="6" t="n">
        <v>7</v>
      </c>
      <c r="K2139" s="6" t="n">
        <v>1</v>
      </c>
      <c r="L2139" s="6" t="n">
        <v>0</v>
      </c>
      <c r="M2139" s="6" t="n">
        <v>1</v>
      </c>
      <c r="N2139" s="6" t="n">
        <v>1</v>
      </c>
      <c r="O2139" s="6" t="n">
        <v>1</v>
      </c>
      <c r="P2139" s="6" t="n">
        <v>1</v>
      </c>
      <c r="Q2139" s="6" t="n">
        <v>0</v>
      </c>
      <c r="R2139" s="6" t="n">
        <v>0</v>
      </c>
      <c r="S2139" s="6" t="n">
        <v>0</v>
      </c>
      <c r="T2139" s="6" t="n">
        <v>0</v>
      </c>
      <c r="U2139" s="6" t="s">
        <v>257</v>
      </c>
    </row>
    <row r="2140" customFormat="false" ht="22.35" hidden="false" customHeight="false" outlineLevel="0" collapsed="false">
      <c r="A2140" s="6" t="n">
        <v>2136</v>
      </c>
      <c r="B2140" s="6" t="s">
        <v>266</v>
      </c>
      <c r="C2140" s="7" t="s">
        <v>6346</v>
      </c>
      <c r="D2140" s="6" t="s">
        <v>6229</v>
      </c>
      <c r="E2140" s="6" t="n">
        <v>3</v>
      </c>
      <c r="F2140" s="6" t="n">
        <v>9</v>
      </c>
      <c r="G2140" s="6" t="n">
        <v>8</v>
      </c>
      <c r="H2140" s="6" t="n">
        <v>7</v>
      </c>
      <c r="I2140" s="6" t="n">
        <v>7</v>
      </c>
      <c r="J2140" s="6" t="n">
        <v>7</v>
      </c>
      <c r="K2140" s="6" t="n">
        <v>1</v>
      </c>
      <c r="L2140" s="6" t="n">
        <v>0</v>
      </c>
      <c r="M2140" s="6" t="n">
        <v>1</v>
      </c>
      <c r="N2140" s="6" t="n">
        <v>1</v>
      </c>
      <c r="O2140" s="6" t="n">
        <v>1</v>
      </c>
      <c r="P2140" s="6" t="n">
        <v>1</v>
      </c>
      <c r="Q2140" s="6" t="n">
        <v>0</v>
      </c>
      <c r="R2140" s="6" t="n">
        <v>0</v>
      </c>
      <c r="S2140" s="6" t="n">
        <v>0</v>
      </c>
      <c r="T2140" s="6" t="n">
        <v>0</v>
      </c>
      <c r="U2140" s="6" t="s">
        <v>257</v>
      </c>
    </row>
    <row r="2141" customFormat="false" ht="22.35" hidden="false" customHeight="false" outlineLevel="0" collapsed="false">
      <c r="A2141" s="6" t="n">
        <v>2137</v>
      </c>
      <c r="B2141" s="6" t="s">
        <v>266</v>
      </c>
      <c r="C2141" s="7" t="s">
        <v>6347</v>
      </c>
      <c r="D2141" s="6" t="s">
        <v>6229</v>
      </c>
      <c r="E2141" s="6" t="n">
        <v>8</v>
      </c>
      <c r="F2141" s="6" t="n">
        <v>9</v>
      </c>
      <c r="G2141" s="6" t="n">
        <v>8</v>
      </c>
      <c r="H2141" s="6" t="n">
        <v>7</v>
      </c>
      <c r="I2141" s="6" t="n">
        <v>7</v>
      </c>
      <c r="J2141" s="6" t="n">
        <v>7</v>
      </c>
      <c r="K2141" s="6" t="n">
        <v>1</v>
      </c>
      <c r="L2141" s="6" t="n">
        <v>0</v>
      </c>
      <c r="M2141" s="6" t="n">
        <v>1</v>
      </c>
      <c r="N2141" s="6" t="n">
        <v>1</v>
      </c>
      <c r="O2141" s="6" t="n">
        <v>1</v>
      </c>
      <c r="P2141" s="6" t="n">
        <v>1</v>
      </c>
      <c r="Q2141" s="6" t="n">
        <v>0</v>
      </c>
      <c r="R2141" s="6" t="n">
        <v>0</v>
      </c>
      <c r="S2141" s="6" t="n">
        <v>0</v>
      </c>
      <c r="T2141" s="6" t="n">
        <v>0</v>
      </c>
      <c r="U2141" s="6" t="s">
        <v>257</v>
      </c>
    </row>
    <row r="2142" customFormat="false" ht="22.35" hidden="false" customHeight="false" outlineLevel="0" collapsed="false">
      <c r="A2142" s="6" t="n">
        <v>2138</v>
      </c>
      <c r="B2142" s="6" t="s">
        <v>266</v>
      </c>
      <c r="C2142" s="7" t="s">
        <v>6348</v>
      </c>
      <c r="D2142" s="6" t="s">
        <v>6229</v>
      </c>
      <c r="E2142" s="6" t="n">
        <v>6</v>
      </c>
      <c r="F2142" s="6" t="n">
        <v>9</v>
      </c>
      <c r="G2142" s="6" t="n">
        <v>8</v>
      </c>
      <c r="H2142" s="6" t="n">
        <v>7</v>
      </c>
      <c r="I2142" s="6" t="n">
        <v>7</v>
      </c>
      <c r="J2142" s="6" t="n">
        <v>7</v>
      </c>
      <c r="K2142" s="6" t="n">
        <v>1</v>
      </c>
      <c r="L2142" s="6" t="n">
        <v>0</v>
      </c>
      <c r="M2142" s="6" t="n">
        <v>1</v>
      </c>
      <c r="N2142" s="6" t="n">
        <v>1</v>
      </c>
      <c r="O2142" s="6" t="n">
        <v>1</v>
      </c>
      <c r="P2142" s="6" t="n">
        <v>1</v>
      </c>
      <c r="Q2142" s="6" t="n">
        <v>0</v>
      </c>
      <c r="R2142" s="6" t="n">
        <v>0</v>
      </c>
      <c r="S2142" s="6" t="n">
        <v>0</v>
      </c>
      <c r="T2142" s="6" t="n">
        <v>0</v>
      </c>
      <c r="U2142" s="6" t="s">
        <v>257</v>
      </c>
    </row>
    <row r="2143" customFormat="false" ht="22.35" hidden="false" customHeight="false" outlineLevel="0" collapsed="false">
      <c r="A2143" s="6" t="n">
        <v>2139</v>
      </c>
      <c r="B2143" s="6" t="s">
        <v>266</v>
      </c>
      <c r="C2143" s="7" t="s">
        <v>6349</v>
      </c>
      <c r="D2143" s="6" t="s">
        <v>6229</v>
      </c>
      <c r="E2143" s="6" t="n">
        <v>5</v>
      </c>
      <c r="F2143" s="6" t="n">
        <v>9</v>
      </c>
      <c r="G2143" s="6" t="n">
        <v>8</v>
      </c>
      <c r="H2143" s="6" t="n">
        <v>7</v>
      </c>
      <c r="I2143" s="6" t="n">
        <v>7</v>
      </c>
      <c r="J2143" s="6" t="n">
        <v>7</v>
      </c>
      <c r="K2143" s="6" t="n">
        <v>1</v>
      </c>
      <c r="L2143" s="6" t="n">
        <v>0</v>
      </c>
      <c r="M2143" s="6" t="n">
        <v>1</v>
      </c>
      <c r="N2143" s="6" t="n">
        <v>1</v>
      </c>
      <c r="O2143" s="6" t="n">
        <v>1</v>
      </c>
      <c r="P2143" s="6" t="n">
        <v>1</v>
      </c>
      <c r="Q2143" s="6" t="n">
        <v>0</v>
      </c>
      <c r="R2143" s="6" t="n">
        <v>0</v>
      </c>
      <c r="S2143" s="6" t="n">
        <v>0</v>
      </c>
      <c r="T2143" s="6" t="n">
        <v>0</v>
      </c>
      <c r="U2143" s="6" t="s">
        <v>257</v>
      </c>
    </row>
    <row r="2144" customFormat="false" ht="22.35" hidden="false" customHeight="false" outlineLevel="0" collapsed="false">
      <c r="A2144" s="6" t="n">
        <v>2140</v>
      </c>
      <c r="B2144" s="6" t="s">
        <v>266</v>
      </c>
      <c r="C2144" s="7" t="s">
        <v>6350</v>
      </c>
      <c r="D2144" s="6" t="s">
        <v>6229</v>
      </c>
      <c r="E2144" s="6" t="n">
        <v>9</v>
      </c>
      <c r="F2144" s="6" t="n">
        <v>9</v>
      </c>
      <c r="G2144" s="6" t="n">
        <v>8</v>
      </c>
      <c r="H2144" s="6" t="n">
        <v>7</v>
      </c>
      <c r="I2144" s="6" t="n">
        <v>7</v>
      </c>
      <c r="J2144" s="6" t="n">
        <v>7</v>
      </c>
      <c r="K2144" s="6" t="n">
        <v>1</v>
      </c>
      <c r="L2144" s="6" t="n">
        <v>0</v>
      </c>
      <c r="M2144" s="6" t="n">
        <v>1</v>
      </c>
      <c r="N2144" s="6" t="n">
        <v>1</v>
      </c>
      <c r="O2144" s="6" t="n">
        <v>1</v>
      </c>
      <c r="P2144" s="6" t="n">
        <v>1</v>
      </c>
      <c r="Q2144" s="6" t="n">
        <v>0</v>
      </c>
      <c r="R2144" s="6" t="n">
        <v>0</v>
      </c>
      <c r="S2144" s="6" t="n">
        <v>0</v>
      </c>
      <c r="T2144" s="6" t="n">
        <v>0</v>
      </c>
      <c r="U2144" s="6" t="s">
        <v>257</v>
      </c>
    </row>
    <row r="2145" customFormat="false" ht="22.35" hidden="false" customHeight="false" outlineLevel="0" collapsed="false">
      <c r="A2145" s="6" t="n">
        <v>2141</v>
      </c>
      <c r="B2145" s="6" t="s">
        <v>266</v>
      </c>
      <c r="C2145" s="7" t="s">
        <v>6351</v>
      </c>
      <c r="D2145" s="6" t="s">
        <v>6229</v>
      </c>
      <c r="E2145" s="6" t="n">
        <v>3</v>
      </c>
      <c r="F2145" s="6" t="n">
        <v>9</v>
      </c>
      <c r="G2145" s="6" t="n">
        <v>8</v>
      </c>
      <c r="H2145" s="6" t="n">
        <v>7</v>
      </c>
      <c r="I2145" s="6" t="n">
        <v>7</v>
      </c>
      <c r="J2145" s="6" t="n">
        <v>7</v>
      </c>
      <c r="K2145" s="6" t="n">
        <v>1</v>
      </c>
      <c r="L2145" s="6" t="n">
        <v>0</v>
      </c>
      <c r="M2145" s="6" t="n">
        <v>1</v>
      </c>
      <c r="N2145" s="6" t="n">
        <v>1</v>
      </c>
      <c r="O2145" s="6" t="n">
        <v>1</v>
      </c>
      <c r="P2145" s="6" t="n">
        <v>1</v>
      </c>
      <c r="Q2145" s="6" t="n">
        <v>0</v>
      </c>
      <c r="R2145" s="6" t="n">
        <v>0</v>
      </c>
      <c r="S2145" s="6" t="n">
        <v>0</v>
      </c>
      <c r="T2145" s="6" t="n">
        <v>0</v>
      </c>
      <c r="U2145" s="6" t="s">
        <v>257</v>
      </c>
    </row>
    <row r="2146" customFormat="false" ht="22.35" hidden="false" customHeight="false" outlineLevel="0" collapsed="false">
      <c r="A2146" s="6" t="n">
        <v>2142</v>
      </c>
      <c r="B2146" s="6" t="s">
        <v>266</v>
      </c>
      <c r="C2146" s="7" t="s">
        <v>6352</v>
      </c>
      <c r="D2146" s="6" t="s">
        <v>6229</v>
      </c>
      <c r="E2146" s="6" t="n">
        <v>10</v>
      </c>
      <c r="F2146" s="6" t="n">
        <v>9</v>
      </c>
      <c r="G2146" s="6" t="n">
        <v>8</v>
      </c>
      <c r="H2146" s="6" t="n">
        <v>7</v>
      </c>
      <c r="I2146" s="6" t="n">
        <v>7</v>
      </c>
      <c r="J2146" s="6" t="n">
        <v>7</v>
      </c>
      <c r="K2146" s="6" t="n">
        <v>1</v>
      </c>
      <c r="L2146" s="6" t="n">
        <v>0</v>
      </c>
      <c r="M2146" s="6" t="n">
        <v>1</v>
      </c>
      <c r="N2146" s="6" t="n">
        <v>1</v>
      </c>
      <c r="O2146" s="6" t="n">
        <v>1</v>
      </c>
      <c r="P2146" s="6" t="n">
        <v>1</v>
      </c>
      <c r="Q2146" s="6" t="n">
        <v>0</v>
      </c>
      <c r="R2146" s="6" t="n">
        <v>0</v>
      </c>
      <c r="S2146" s="6" t="n">
        <v>0</v>
      </c>
      <c r="T2146" s="6" t="n">
        <v>0</v>
      </c>
      <c r="U2146" s="6" t="s">
        <v>257</v>
      </c>
    </row>
    <row r="2147" customFormat="false" ht="22.35" hidden="false" customHeight="false" outlineLevel="0" collapsed="false">
      <c r="A2147" s="6" t="n">
        <v>2143</v>
      </c>
      <c r="B2147" s="6" t="s">
        <v>266</v>
      </c>
      <c r="C2147" s="7" t="s">
        <v>6353</v>
      </c>
      <c r="D2147" s="6" t="s">
        <v>6229</v>
      </c>
      <c r="E2147" s="6" t="n">
        <v>5</v>
      </c>
      <c r="F2147" s="6" t="n">
        <v>9</v>
      </c>
      <c r="G2147" s="6" t="n">
        <v>8</v>
      </c>
      <c r="H2147" s="6" t="n">
        <v>7</v>
      </c>
      <c r="I2147" s="6" t="n">
        <v>7</v>
      </c>
      <c r="J2147" s="6" t="n">
        <v>7</v>
      </c>
      <c r="K2147" s="6" t="n">
        <v>1</v>
      </c>
      <c r="L2147" s="6" t="n">
        <v>0</v>
      </c>
      <c r="M2147" s="6" t="n">
        <v>1</v>
      </c>
      <c r="N2147" s="6" t="n">
        <v>1</v>
      </c>
      <c r="O2147" s="6" t="n">
        <v>1</v>
      </c>
      <c r="P2147" s="6" t="n">
        <v>1</v>
      </c>
      <c r="Q2147" s="6" t="n">
        <v>0</v>
      </c>
      <c r="R2147" s="6" t="n">
        <v>0</v>
      </c>
      <c r="S2147" s="6" t="n">
        <v>0</v>
      </c>
      <c r="T2147" s="6" t="n">
        <v>0</v>
      </c>
      <c r="U2147" s="6" t="s">
        <v>257</v>
      </c>
    </row>
    <row r="2148" customFormat="false" ht="22.35" hidden="false" customHeight="false" outlineLevel="0" collapsed="false">
      <c r="A2148" s="6" t="n">
        <v>2144</v>
      </c>
      <c r="B2148" s="6" t="s">
        <v>266</v>
      </c>
      <c r="C2148" s="7" t="s">
        <v>598</v>
      </c>
      <c r="D2148" s="6" t="s">
        <v>6229</v>
      </c>
      <c r="E2148" s="6" t="n">
        <v>7</v>
      </c>
      <c r="F2148" s="6" t="n">
        <v>9</v>
      </c>
      <c r="G2148" s="6" t="n">
        <v>8</v>
      </c>
      <c r="H2148" s="6" t="n">
        <v>7</v>
      </c>
      <c r="I2148" s="6" t="n">
        <v>7</v>
      </c>
      <c r="J2148" s="6" t="n">
        <v>7</v>
      </c>
      <c r="K2148" s="6" t="n">
        <v>1</v>
      </c>
      <c r="L2148" s="6" t="n">
        <v>0</v>
      </c>
      <c r="M2148" s="6" t="n">
        <v>1</v>
      </c>
      <c r="N2148" s="6" t="n">
        <v>1</v>
      </c>
      <c r="O2148" s="6" t="n">
        <v>1</v>
      </c>
      <c r="P2148" s="6" t="n">
        <v>1</v>
      </c>
      <c r="Q2148" s="6" t="n">
        <v>0</v>
      </c>
      <c r="R2148" s="6" t="n">
        <v>0</v>
      </c>
      <c r="S2148" s="6" t="n">
        <v>0</v>
      </c>
      <c r="T2148" s="6" t="n">
        <v>0</v>
      </c>
      <c r="U2148" s="6" t="s">
        <v>257</v>
      </c>
    </row>
    <row r="2149" customFormat="false" ht="22.35" hidden="false" customHeight="false" outlineLevel="0" collapsed="false">
      <c r="A2149" s="6" t="n">
        <v>2145</v>
      </c>
      <c r="B2149" s="6" t="s">
        <v>266</v>
      </c>
      <c r="C2149" s="7" t="s">
        <v>603</v>
      </c>
      <c r="D2149" s="6" t="s">
        <v>6235</v>
      </c>
      <c r="E2149" s="6" t="n">
        <v>7</v>
      </c>
      <c r="F2149" s="6" t="n">
        <v>3</v>
      </c>
      <c r="G2149" s="6" t="n">
        <v>3</v>
      </c>
      <c r="H2149" s="6" t="n">
        <v>3</v>
      </c>
      <c r="I2149" s="6" t="n">
        <v>7</v>
      </c>
      <c r="J2149" s="6" t="n">
        <v>7</v>
      </c>
      <c r="K2149" s="6" t="n">
        <v>0</v>
      </c>
      <c r="L2149" s="6" t="n">
        <v>0</v>
      </c>
      <c r="M2149" s="6" t="n">
        <v>1</v>
      </c>
      <c r="N2149" s="6" t="n">
        <v>1</v>
      </c>
      <c r="O2149" s="6" t="n">
        <v>0</v>
      </c>
      <c r="P2149" s="6" t="n">
        <v>0</v>
      </c>
      <c r="Q2149" s="6" t="n">
        <v>1</v>
      </c>
      <c r="R2149" s="6" t="n">
        <v>0</v>
      </c>
      <c r="S2149" s="6" t="n">
        <v>0</v>
      </c>
      <c r="T2149" s="6" t="n">
        <v>0</v>
      </c>
      <c r="U2149" s="6" t="s">
        <v>257</v>
      </c>
    </row>
    <row r="2150" customFormat="false" ht="22.35" hidden="false" customHeight="false" outlineLevel="0" collapsed="false">
      <c r="A2150" s="6" t="n">
        <v>2146</v>
      </c>
      <c r="B2150" s="6" t="s">
        <v>266</v>
      </c>
      <c r="C2150" s="7" t="s">
        <v>6354</v>
      </c>
      <c r="D2150" s="6" t="s">
        <v>6235</v>
      </c>
      <c r="E2150" s="6" t="n">
        <v>10</v>
      </c>
      <c r="F2150" s="6" t="n">
        <v>3</v>
      </c>
      <c r="G2150" s="6" t="n">
        <v>3</v>
      </c>
      <c r="H2150" s="6" t="n">
        <v>3</v>
      </c>
      <c r="I2150" s="6" t="n">
        <v>7</v>
      </c>
      <c r="J2150" s="6" t="n">
        <v>7</v>
      </c>
      <c r="K2150" s="6" t="n">
        <v>0</v>
      </c>
      <c r="L2150" s="6" t="n">
        <v>0</v>
      </c>
      <c r="M2150" s="6" t="n">
        <v>1</v>
      </c>
      <c r="N2150" s="6" t="n">
        <v>1</v>
      </c>
      <c r="O2150" s="6" t="n">
        <v>0</v>
      </c>
      <c r="P2150" s="6" t="n">
        <v>0</v>
      </c>
      <c r="Q2150" s="6" t="n">
        <v>1</v>
      </c>
      <c r="R2150" s="6" t="n">
        <v>0</v>
      </c>
      <c r="S2150" s="6" t="n">
        <v>0</v>
      </c>
      <c r="T2150" s="6" t="n">
        <v>0</v>
      </c>
      <c r="U2150" s="6" t="s">
        <v>257</v>
      </c>
    </row>
    <row r="2151" customFormat="false" ht="22.35" hidden="false" customHeight="false" outlineLevel="0" collapsed="false">
      <c r="A2151" s="6" t="n">
        <v>2147</v>
      </c>
      <c r="B2151" s="6" t="s">
        <v>266</v>
      </c>
      <c r="C2151" s="7" t="s">
        <v>6355</v>
      </c>
      <c r="D2151" s="6" t="s">
        <v>6235</v>
      </c>
      <c r="E2151" s="6" t="n">
        <v>6</v>
      </c>
      <c r="F2151" s="6" t="n">
        <v>3</v>
      </c>
      <c r="G2151" s="6" t="n">
        <v>3</v>
      </c>
      <c r="H2151" s="6" t="n">
        <v>3</v>
      </c>
      <c r="I2151" s="6" t="n">
        <v>7</v>
      </c>
      <c r="J2151" s="6" t="n">
        <v>7</v>
      </c>
      <c r="K2151" s="6" t="n">
        <v>0</v>
      </c>
      <c r="L2151" s="6" t="n">
        <v>0</v>
      </c>
      <c r="M2151" s="6" t="n">
        <v>1</v>
      </c>
      <c r="N2151" s="6" t="n">
        <v>1</v>
      </c>
      <c r="O2151" s="6" t="n">
        <v>0</v>
      </c>
      <c r="P2151" s="6" t="n">
        <v>0</v>
      </c>
      <c r="Q2151" s="6" t="n">
        <v>1</v>
      </c>
      <c r="R2151" s="6" t="n">
        <v>0</v>
      </c>
      <c r="S2151" s="6" t="n">
        <v>0</v>
      </c>
      <c r="T2151" s="6" t="n">
        <v>0</v>
      </c>
      <c r="U2151" s="6" t="s">
        <v>257</v>
      </c>
    </row>
    <row r="2152" customFormat="false" ht="22.35" hidden="false" customHeight="false" outlineLevel="0" collapsed="false">
      <c r="A2152" s="6" t="n">
        <v>2148</v>
      </c>
      <c r="B2152" s="6" t="s">
        <v>266</v>
      </c>
      <c r="C2152" s="7" t="s">
        <v>6356</v>
      </c>
      <c r="D2152" s="6" t="s">
        <v>6235</v>
      </c>
      <c r="E2152" s="6" t="n">
        <v>3</v>
      </c>
      <c r="F2152" s="6" t="n">
        <v>3</v>
      </c>
      <c r="G2152" s="6" t="n">
        <v>3</v>
      </c>
      <c r="H2152" s="6" t="n">
        <v>3</v>
      </c>
      <c r="I2152" s="6" t="n">
        <v>7</v>
      </c>
      <c r="J2152" s="6" t="n">
        <v>7</v>
      </c>
      <c r="K2152" s="6" t="n">
        <v>0</v>
      </c>
      <c r="L2152" s="6" t="n">
        <v>0</v>
      </c>
      <c r="M2152" s="6" t="n">
        <v>1</v>
      </c>
      <c r="N2152" s="6" t="n">
        <v>1</v>
      </c>
      <c r="O2152" s="6" t="n">
        <v>0</v>
      </c>
      <c r="P2152" s="6" t="n">
        <v>0</v>
      </c>
      <c r="Q2152" s="6" t="n">
        <v>1</v>
      </c>
      <c r="R2152" s="6" t="n">
        <v>0</v>
      </c>
      <c r="S2152" s="6" t="n">
        <v>0</v>
      </c>
      <c r="T2152" s="6" t="n">
        <v>0</v>
      </c>
      <c r="U2152" s="6" t="s">
        <v>257</v>
      </c>
    </row>
    <row r="2153" customFormat="false" ht="22.35" hidden="false" customHeight="false" outlineLevel="0" collapsed="false">
      <c r="A2153" s="6" t="n">
        <v>2149</v>
      </c>
      <c r="B2153" s="6" t="s">
        <v>266</v>
      </c>
      <c r="C2153" s="7" t="s">
        <v>6357</v>
      </c>
      <c r="D2153" s="6" t="s">
        <v>6235</v>
      </c>
      <c r="E2153" s="6" t="n">
        <v>1</v>
      </c>
      <c r="F2153" s="6" t="n">
        <v>3</v>
      </c>
      <c r="G2153" s="6" t="n">
        <v>3</v>
      </c>
      <c r="H2153" s="6" t="n">
        <v>3</v>
      </c>
      <c r="I2153" s="6" t="n">
        <v>7</v>
      </c>
      <c r="J2153" s="6" t="n">
        <v>7</v>
      </c>
      <c r="K2153" s="6" t="n">
        <v>0</v>
      </c>
      <c r="L2153" s="6" t="n">
        <v>0</v>
      </c>
      <c r="M2153" s="6" t="n">
        <v>1</v>
      </c>
      <c r="N2153" s="6" t="n">
        <v>1</v>
      </c>
      <c r="O2153" s="6" t="n">
        <v>0</v>
      </c>
      <c r="P2153" s="6" t="n">
        <v>0</v>
      </c>
      <c r="Q2153" s="6" t="n">
        <v>1</v>
      </c>
      <c r="R2153" s="6" t="n">
        <v>0</v>
      </c>
      <c r="S2153" s="6" t="n">
        <v>0</v>
      </c>
      <c r="T2153" s="6" t="n">
        <v>0</v>
      </c>
      <c r="U2153" s="6" t="s">
        <v>257</v>
      </c>
    </row>
    <row r="2154" customFormat="false" ht="22.35" hidden="false" customHeight="false" outlineLevel="0" collapsed="false">
      <c r="A2154" s="6" t="n">
        <v>2150</v>
      </c>
      <c r="B2154" s="6" t="s">
        <v>266</v>
      </c>
      <c r="C2154" s="7" t="s">
        <v>6358</v>
      </c>
      <c r="D2154" s="6" t="s">
        <v>6235</v>
      </c>
      <c r="E2154" s="6" t="n">
        <v>2</v>
      </c>
      <c r="F2154" s="6" t="n">
        <v>3</v>
      </c>
      <c r="G2154" s="6" t="n">
        <v>3</v>
      </c>
      <c r="H2154" s="6" t="n">
        <v>3</v>
      </c>
      <c r="I2154" s="6" t="n">
        <v>7</v>
      </c>
      <c r="J2154" s="6" t="n">
        <v>7</v>
      </c>
      <c r="K2154" s="6" t="n">
        <v>0</v>
      </c>
      <c r="L2154" s="6" t="n">
        <v>0</v>
      </c>
      <c r="M2154" s="6" t="n">
        <v>1</v>
      </c>
      <c r="N2154" s="6" t="n">
        <v>1</v>
      </c>
      <c r="O2154" s="6" t="n">
        <v>0</v>
      </c>
      <c r="P2154" s="6" t="n">
        <v>0</v>
      </c>
      <c r="Q2154" s="6" t="n">
        <v>1</v>
      </c>
      <c r="R2154" s="6" t="n">
        <v>0</v>
      </c>
      <c r="S2154" s="6" t="n">
        <v>0</v>
      </c>
      <c r="T2154" s="6" t="n">
        <v>0</v>
      </c>
      <c r="U2154" s="6" t="s">
        <v>257</v>
      </c>
    </row>
    <row r="2155" customFormat="false" ht="22.35" hidden="false" customHeight="false" outlineLevel="0" collapsed="false">
      <c r="A2155" s="6" t="n">
        <v>2151</v>
      </c>
      <c r="B2155" s="6" t="s">
        <v>266</v>
      </c>
      <c r="C2155" s="7" t="s">
        <v>6359</v>
      </c>
      <c r="D2155" s="6" t="s">
        <v>6235</v>
      </c>
      <c r="E2155" s="6" t="n">
        <v>10</v>
      </c>
      <c r="F2155" s="6" t="n">
        <v>3</v>
      </c>
      <c r="G2155" s="6" t="n">
        <v>3</v>
      </c>
      <c r="H2155" s="6" t="n">
        <v>3</v>
      </c>
      <c r="I2155" s="6" t="n">
        <v>7</v>
      </c>
      <c r="J2155" s="6" t="n">
        <v>7</v>
      </c>
      <c r="K2155" s="6" t="n">
        <v>0</v>
      </c>
      <c r="L2155" s="6" t="n">
        <v>0</v>
      </c>
      <c r="M2155" s="6" t="n">
        <v>1</v>
      </c>
      <c r="N2155" s="6" t="n">
        <v>1</v>
      </c>
      <c r="O2155" s="6" t="n">
        <v>0</v>
      </c>
      <c r="P2155" s="6" t="n">
        <v>0</v>
      </c>
      <c r="Q2155" s="6" t="n">
        <v>1</v>
      </c>
      <c r="R2155" s="6" t="n">
        <v>0</v>
      </c>
      <c r="S2155" s="6" t="n">
        <v>0</v>
      </c>
      <c r="T2155" s="6" t="n">
        <v>0</v>
      </c>
      <c r="U2155" s="6" t="s">
        <v>257</v>
      </c>
    </row>
    <row r="2156" customFormat="false" ht="22.35" hidden="false" customHeight="false" outlineLevel="0" collapsed="false">
      <c r="A2156" s="6" t="n">
        <v>2152</v>
      </c>
      <c r="B2156" s="6" t="s">
        <v>266</v>
      </c>
      <c r="C2156" s="7" t="s">
        <v>6360</v>
      </c>
      <c r="D2156" s="6" t="s">
        <v>6235</v>
      </c>
      <c r="E2156" s="6" t="n">
        <v>7</v>
      </c>
      <c r="F2156" s="6" t="n">
        <v>3</v>
      </c>
      <c r="G2156" s="6" t="n">
        <v>3</v>
      </c>
      <c r="H2156" s="6" t="n">
        <v>3</v>
      </c>
      <c r="I2156" s="6" t="n">
        <v>7</v>
      </c>
      <c r="J2156" s="6" t="n">
        <v>7</v>
      </c>
      <c r="K2156" s="6" t="n">
        <v>0</v>
      </c>
      <c r="L2156" s="6" t="n">
        <v>0</v>
      </c>
      <c r="M2156" s="6" t="n">
        <v>1</v>
      </c>
      <c r="N2156" s="6" t="n">
        <v>1</v>
      </c>
      <c r="O2156" s="6" t="n">
        <v>0</v>
      </c>
      <c r="P2156" s="6" t="n">
        <v>0</v>
      </c>
      <c r="Q2156" s="6" t="n">
        <v>1</v>
      </c>
      <c r="R2156" s="6" t="n">
        <v>0</v>
      </c>
      <c r="S2156" s="6" t="n">
        <v>0</v>
      </c>
      <c r="T2156" s="6" t="n">
        <v>0</v>
      </c>
      <c r="U2156" s="6" t="s">
        <v>257</v>
      </c>
    </row>
    <row r="2157" customFormat="false" ht="22.35" hidden="false" customHeight="false" outlineLevel="0" collapsed="false">
      <c r="A2157" s="6" t="n">
        <v>2153</v>
      </c>
      <c r="B2157" s="6" t="s">
        <v>266</v>
      </c>
      <c r="C2157" s="7" t="s">
        <v>600</v>
      </c>
      <c r="D2157" s="6" t="s">
        <v>6235</v>
      </c>
      <c r="E2157" s="6" t="n">
        <v>7</v>
      </c>
      <c r="F2157" s="6" t="n">
        <v>3</v>
      </c>
      <c r="G2157" s="6" t="n">
        <v>3</v>
      </c>
      <c r="H2157" s="6" t="n">
        <v>3</v>
      </c>
      <c r="I2157" s="6" t="n">
        <v>7</v>
      </c>
      <c r="J2157" s="6" t="n">
        <v>7</v>
      </c>
      <c r="K2157" s="6" t="n">
        <v>0</v>
      </c>
      <c r="L2157" s="6" t="n">
        <v>0</v>
      </c>
      <c r="M2157" s="6" t="n">
        <v>1</v>
      </c>
      <c r="N2157" s="6" t="n">
        <v>1</v>
      </c>
      <c r="O2157" s="6" t="n">
        <v>0</v>
      </c>
      <c r="P2157" s="6" t="n">
        <v>0</v>
      </c>
      <c r="Q2157" s="6" t="n">
        <v>1</v>
      </c>
      <c r="R2157" s="6" t="n">
        <v>0</v>
      </c>
      <c r="S2157" s="6" t="n">
        <v>0</v>
      </c>
      <c r="T2157" s="6" t="n">
        <v>0</v>
      </c>
      <c r="U2157" s="6" t="s">
        <v>257</v>
      </c>
    </row>
    <row r="2158" customFormat="false" ht="22.35" hidden="false" customHeight="false" outlineLevel="0" collapsed="false">
      <c r="A2158" s="6" t="n">
        <v>2154</v>
      </c>
      <c r="B2158" s="6" t="s">
        <v>266</v>
      </c>
      <c r="C2158" s="7" t="s">
        <v>6361</v>
      </c>
      <c r="D2158" s="6" t="s">
        <v>6235</v>
      </c>
      <c r="E2158" s="6" t="n">
        <v>9</v>
      </c>
      <c r="F2158" s="6" t="n">
        <v>3</v>
      </c>
      <c r="G2158" s="6" t="n">
        <v>3</v>
      </c>
      <c r="H2158" s="6" t="n">
        <v>3</v>
      </c>
      <c r="I2158" s="6" t="n">
        <v>7</v>
      </c>
      <c r="J2158" s="6" t="n">
        <v>7</v>
      </c>
      <c r="K2158" s="6" t="n">
        <v>0</v>
      </c>
      <c r="L2158" s="6" t="n">
        <v>0</v>
      </c>
      <c r="M2158" s="6" t="n">
        <v>1</v>
      </c>
      <c r="N2158" s="6" t="n">
        <v>1</v>
      </c>
      <c r="O2158" s="6" t="n">
        <v>0</v>
      </c>
      <c r="P2158" s="6" t="n">
        <v>0</v>
      </c>
      <c r="Q2158" s="6" t="n">
        <v>1</v>
      </c>
      <c r="R2158" s="6" t="n">
        <v>0</v>
      </c>
      <c r="S2158" s="6" t="n">
        <v>0</v>
      </c>
      <c r="T2158" s="6" t="n">
        <v>0</v>
      </c>
      <c r="U2158" s="6" t="s">
        <v>257</v>
      </c>
    </row>
    <row r="2159" customFormat="false" ht="22.35" hidden="false" customHeight="false" outlineLevel="0" collapsed="false">
      <c r="A2159" s="6" t="n">
        <v>2155</v>
      </c>
      <c r="B2159" s="6" t="s">
        <v>266</v>
      </c>
      <c r="C2159" s="7" t="s">
        <v>6362</v>
      </c>
      <c r="D2159" s="6" t="s">
        <v>6235</v>
      </c>
      <c r="E2159" s="6" t="n">
        <v>3</v>
      </c>
      <c r="F2159" s="6" t="n">
        <v>3</v>
      </c>
      <c r="G2159" s="6" t="n">
        <v>3</v>
      </c>
      <c r="H2159" s="6" t="n">
        <v>3</v>
      </c>
      <c r="I2159" s="6" t="n">
        <v>7</v>
      </c>
      <c r="J2159" s="6" t="n">
        <v>7</v>
      </c>
      <c r="K2159" s="6" t="n">
        <v>0</v>
      </c>
      <c r="L2159" s="6" t="n">
        <v>0</v>
      </c>
      <c r="M2159" s="6" t="n">
        <v>1</v>
      </c>
      <c r="N2159" s="6" t="n">
        <v>1</v>
      </c>
      <c r="O2159" s="6" t="n">
        <v>0</v>
      </c>
      <c r="P2159" s="6" t="n">
        <v>0</v>
      </c>
      <c r="Q2159" s="6" t="n">
        <v>1</v>
      </c>
      <c r="R2159" s="6" t="n">
        <v>0</v>
      </c>
      <c r="S2159" s="6" t="n">
        <v>0</v>
      </c>
      <c r="T2159" s="6" t="n">
        <v>0</v>
      </c>
      <c r="U2159" s="6" t="s">
        <v>257</v>
      </c>
    </row>
    <row r="2160" customFormat="false" ht="22.35" hidden="false" customHeight="false" outlineLevel="0" collapsed="false">
      <c r="A2160" s="6" t="n">
        <v>2156</v>
      </c>
      <c r="B2160" s="6" t="s">
        <v>266</v>
      </c>
      <c r="C2160" s="7" t="s">
        <v>6363</v>
      </c>
      <c r="D2160" s="6" t="s">
        <v>6235</v>
      </c>
      <c r="E2160" s="6" t="n">
        <v>2</v>
      </c>
      <c r="F2160" s="6" t="n">
        <v>3</v>
      </c>
      <c r="G2160" s="6" t="n">
        <v>3</v>
      </c>
      <c r="H2160" s="6" t="n">
        <v>3</v>
      </c>
      <c r="I2160" s="6" t="n">
        <v>7</v>
      </c>
      <c r="J2160" s="6" t="n">
        <v>7</v>
      </c>
      <c r="K2160" s="6" t="n">
        <v>0</v>
      </c>
      <c r="L2160" s="6" t="n">
        <v>0</v>
      </c>
      <c r="M2160" s="6" t="n">
        <v>1</v>
      </c>
      <c r="N2160" s="6" t="n">
        <v>1</v>
      </c>
      <c r="O2160" s="6" t="n">
        <v>0</v>
      </c>
      <c r="P2160" s="6" t="n">
        <v>0</v>
      </c>
      <c r="Q2160" s="6" t="n">
        <v>1</v>
      </c>
      <c r="R2160" s="6" t="n">
        <v>0</v>
      </c>
      <c r="S2160" s="6" t="n">
        <v>0</v>
      </c>
      <c r="T2160" s="6" t="n">
        <v>0</v>
      </c>
      <c r="U2160" s="6" t="s">
        <v>257</v>
      </c>
    </row>
    <row r="2161" customFormat="false" ht="22.35" hidden="false" customHeight="false" outlineLevel="0" collapsed="false">
      <c r="A2161" s="6" t="n">
        <v>2157</v>
      </c>
      <c r="B2161" s="6" t="s">
        <v>266</v>
      </c>
      <c r="C2161" s="7" t="s">
        <v>6364</v>
      </c>
      <c r="D2161" s="6" t="s">
        <v>6235</v>
      </c>
      <c r="E2161" s="6" t="n">
        <v>3</v>
      </c>
      <c r="F2161" s="6" t="n">
        <v>3</v>
      </c>
      <c r="G2161" s="6" t="n">
        <v>3</v>
      </c>
      <c r="H2161" s="6" t="n">
        <v>3</v>
      </c>
      <c r="I2161" s="6" t="n">
        <v>7</v>
      </c>
      <c r="J2161" s="6" t="n">
        <v>7</v>
      </c>
      <c r="K2161" s="6" t="n">
        <v>0</v>
      </c>
      <c r="L2161" s="6" t="n">
        <v>0</v>
      </c>
      <c r="M2161" s="6" t="n">
        <v>1</v>
      </c>
      <c r="N2161" s="6" t="n">
        <v>1</v>
      </c>
      <c r="O2161" s="6" t="n">
        <v>0</v>
      </c>
      <c r="P2161" s="6" t="n">
        <v>0</v>
      </c>
      <c r="Q2161" s="6" t="n">
        <v>1</v>
      </c>
      <c r="R2161" s="6" t="n">
        <v>0</v>
      </c>
      <c r="S2161" s="6" t="n">
        <v>0</v>
      </c>
      <c r="T2161" s="6" t="n">
        <v>0</v>
      </c>
      <c r="U2161" s="6" t="s">
        <v>257</v>
      </c>
    </row>
    <row r="2162" customFormat="false" ht="22.35" hidden="false" customHeight="false" outlineLevel="0" collapsed="false">
      <c r="A2162" s="6" t="n">
        <v>2158</v>
      </c>
      <c r="B2162" s="6" t="s">
        <v>266</v>
      </c>
      <c r="C2162" s="7" t="s">
        <v>6365</v>
      </c>
      <c r="D2162" s="6" t="s">
        <v>6235</v>
      </c>
      <c r="E2162" s="6" t="n">
        <v>3</v>
      </c>
      <c r="F2162" s="6" t="n">
        <v>3</v>
      </c>
      <c r="G2162" s="6" t="n">
        <v>3</v>
      </c>
      <c r="H2162" s="6" t="n">
        <v>3</v>
      </c>
      <c r="I2162" s="6" t="n">
        <v>7</v>
      </c>
      <c r="J2162" s="6" t="n">
        <v>7</v>
      </c>
      <c r="K2162" s="6" t="n">
        <v>0</v>
      </c>
      <c r="L2162" s="6" t="n">
        <v>0</v>
      </c>
      <c r="M2162" s="6" t="n">
        <v>1</v>
      </c>
      <c r="N2162" s="6" t="n">
        <v>1</v>
      </c>
      <c r="O2162" s="6" t="n">
        <v>0</v>
      </c>
      <c r="P2162" s="6" t="n">
        <v>0</v>
      </c>
      <c r="Q2162" s="6" t="n">
        <v>1</v>
      </c>
      <c r="R2162" s="6" t="n">
        <v>0</v>
      </c>
      <c r="S2162" s="6" t="n">
        <v>0</v>
      </c>
      <c r="T2162" s="6" t="n">
        <v>0</v>
      </c>
      <c r="U2162" s="6" t="s">
        <v>257</v>
      </c>
    </row>
    <row r="2163" customFormat="false" ht="22.35" hidden="false" customHeight="false" outlineLevel="0" collapsed="false">
      <c r="A2163" s="6" t="n">
        <v>2159</v>
      </c>
      <c r="B2163" s="6" t="s">
        <v>266</v>
      </c>
      <c r="C2163" s="7" t="s">
        <v>6366</v>
      </c>
      <c r="D2163" s="6" t="s">
        <v>6235</v>
      </c>
      <c r="E2163" s="6" t="n">
        <v>2</v>
      </c>
      <c r="F2163" s="6" t="n">
        <v>3</v>
      </c>
      <c r="G2163" s="6" t="n">
        <v>3</v>
      </c>
      <c r="H2163" s="6" t="n">
        <v>3</v>
      </c>
      <c r="I2163" s="6" t="n">
        <v>7</v>
      </c>
      <c r="J2163" s="6" t="n">
        <v>7</v>
      </c>
      <c r="K2163" s="6" t="n">
        <v>0</v>
      </c>
      <c r="L2163" s="6" t="n">
        <v>0</v>
      </c>
      <c r="M2163" s="6" t="n">
        <v>1</v>
      </c>
      <c r="N2163" s="6" t="n">
        <v>1</v>
      </c>
      <c r="O2163" s="6" t="n">
        <v>0</v>
      </c>
      <c r="P2163" s="6" t="n">
        <v>0</v>
      </c>
      <c r="Q2163" s="6" t="n">
        <v>1</v>
      </c>
      <c r="R2163" s="6" t="n">
        <v>0</v>
      </c>
      <c r="S2163" s="6" t="n">
        <v>0</v>
      </c>
      <c r="T2163" s="6" t="n">
        <v>0</v>
      </c>
      <c r="U2163" s="6" t="s">
        <v>257</v>
      </c>
    </row>
    <row r="2164" customFormat="false" ht="22.35" hidden="false" customHeight="false" outlineLevel="0" collapsed="false">
      <c r="A2164" s="6" t="n">
        <v>2160</v>
      </c>
      <c r="B2164" s="6" t="s">
        <v>266</v>
      </c>
      <c r="C2164" s="7" t="s">
        <v>6367</v>
      </c>
      <c r="D2164" s="6" t="s">
        <v>6241</v>
      </c>
      <c r="E2164" s="6" t="n">
        <v>5</v>
      </c>
      <c r="F2164" s="6" t="n">
        <v>6</v>
      </c>
      <c r="G2164" s="6" t="n">
        <v>7</v>
      </c>
      <c r="H2164" s="6" t="n">
        <v>3</v>
      </c>
      <c r="I2164" s="6" t="n">
        <v>9</v>
      </c>
      <c r="J2164" s="6" t="n">
        <v>9</v>
      </c>
      <c r="K2164" s="6" t="n">
        <v>0</v>
      </c>
      <c r="L2164" s="6" t="n">
        <v>0</v>
      </c>
      <c r="M2164" s="6" t="n">
        <v>1</v>
      </c>
      <c r="N2164" s="6" t="n">
        <v>0</v>
      </c>
      <c r="O2164" s="6" t="n">
        <v>0</v>
      </c>
      <c r="P2164" s="6" t="n">
        <v>1</v>
      </c>
      <c r="Q2164" s="6" t="n">
        <v>0</v>
      </c>
      <c r="R2164" s="6" t="n">
        <v>0</v>
      </c>
      <c r="S2164" s="6" t="n">
        <v>1</v>
      </c>
      <c r="T2164" s="6" t="n">
        <v>0</v>
      </c>
      <c r="U2164" s="6" t="s">
        <v>257</v>
      </c>
    </row>
    <row r="2165" customFormat="false" ht="22.35" hidden="false" customHeight="false" outlineLevel="0" collapsed="false">
      <c r="A2165" s="6" t="n">
        <v>2161</v>
      </c>
      <c r="B2165" s="6" t="s">
        <v>266</v>
      </c>
      <c r="C2165" s="7" t="s">
        <v>6368</v>
      </c>
      <c r="D2165" s="6" t="s">
        <v>6241</v>
      </c>
      <c r="E2165" s="6" t="n">
        <v>7</v>
      </c>
      <c r="F2165" s="6" t="n">
        <v>6</v>
      </c>
      <c r="G2165" s="6" t="n">
        <v>7</v>
      </c>
      <c r="H2165" s="6" t="n">
        <v>3</v>
      </c>
      <c r="I2165" s="6" t="n">
        <v>9</v>
      </c>
      <c r="J2165" s="6" t="n">
        <v>9</v>
      </c>
      <c r="K2165" s="6" t="n">
        <v>0</v>
      </c>
      <c r="L2165" s="6" t="n">
        <v>0</v>
      </c>
      <c r="M2165" s="6" t="n">
        <v>1</v>
      </c>
      <c r="N2165" s="6" t="n">
        <v>0</v>
      </c>
      <c r="O2165" s="6" t="n">
        <v>0</v>
      </c>
      <c r="P2165" s="6" t="n">
        <v>1</v>
      </c>
      <c r="Q2165" s="6" t="n">
        <v>0</v>
      </c>
      <c r="R2165" s="6" t="n">
        <v>0</v>
      </c>
      <c r="S2165" s="6" t="n">
        <v>1</v>
      </c>
      <c r="T2165" s="6" t="n">
        <v>0</v>
      </c>
      <c r="U2165" s="6" t="s">
        <v>257</v>
      </c>
    </row>
    <row r="2166" customFormat="false" ht="22.35" hidden="false" customHeight="false" outlineLevel="0" collapsed="false">
      <c r="A2166" s="6" t="n">
        <v>2162</v>
      </c>
      <c r="B2166" s="6" t="s">
        <v>266</v>
      </c>
      <c r="C2166" s="7" t="s">
        <v>601</v>
      </c>
      <c r="D2166" s="6" t="s">
        <v>6241</v>
      </c>
      <c r="E2166" s="6" t="n">
        <v>3</v>
      </c>
      <c r="F2166" s="6" t="n">
        <v>6</v>
      </c>
      <c r="G2166" s="6" t="n">
        <v>7</v>
      </c>
      <c r="H2166" s="6" t="n">
        <v>3</v>
      </c>
      <c r="I2166" s="6" t="n">
        <v>9</v>
      </c>
      <c r="J2166" s="6" t="n">
        <v>9</v>
      </c>
      <c r="K2166" s="6" t="n">
        <v>0</v>
      </c>
      <c r="L2166" s="6" t="n">
        <v>0</v>
      </c>
      <c r="M2166" s="6" t="n">
        <v>1</v>
      </c>
      <c r="N2166" s="6" t="n">
        <v>0</v>
      </c>
      <c r="O2166" s="6" t="n">
        <v>0</v>
      </c>
      <c r="P2166" s="6" t="n">
        <v>1</v>
      </c>
      <c r="Q2166" s="6" t="n">
        <v>0</v>
      </c>
      <c r="R2166" s="6" t="n">
        <v>0</v>
      </c>
      <c r="S2166" s="6" t="n">
        <v>1</v>
      </c>
      <c r="T2166" s="6" t="n">
        <v>0</v>
      </c>
      <c r="U2166" s="6" t="s">
        <v>257</v>
      </c>
    </row>
    <row r="2167" customFormat="false" ht="22.35" hidden="false" customHeight="false" outlineLevel="0" collapsed="false">
      <c r="A2167" s="6" t="n">
        <v>2163</v>
      </c>
      <c r="B2167" s="6" t="s">
        <v>266</v>
      </c>
      <c r="C2167" s="7" t="s">
        <v>6369</v>
      </c>
      <c r="D2167" s="6" t="s">
        <v>6241</v>
      </c>
      <c r="E2167" s="6" t="n">
        <v>6</v>
      </c>
      <c r="F2167" s="6" t="n">
        <v>6</v>
      </c>
      <c r="G2167" s="6" t="n">
        <v>7</v>
      </c>
      <c r="H2167" s="6" t="n">
        <v>3</v>
      </c>
      <c r="I2167" s="6" t="n">
        <v>9</v>
      </c>
      <c r="J2167" s="6" t="n">
        <v>9</v>
      </c>
      <c r="K2167" s="6" t="n">
        <v>0</v>
      </c>
      <c r="L2167" s="6" t="n">
        <v>0</v>
      </c>
      <c r="M2167" s="6" t="n">
        <v>1</v>
      </c>
      <c r="N2167" s="6" t="n">
        <v>0</v>
      </c>
      <c r="O2167" s="6" t="n">
        <v>0</v>
      </c>
      <c r="P2167" s="6" t="n">
        <v>1</v>
      </c>
      <c r="Q2167" s="6" t="n">
        <v>0</v>
      </c>
      <c r="R2167" s="6" t="n">
        <v>0</v>
      </c>
      <c r="S2167" s="6" t="n">
        <v>1</v>
      </c>
      <c r="T2167" s="6" t="n">
        <v>0</v>
      </c>
      <c r="U2167" s="6" t="s">
        <v>257</v>
      </c>
    </row>
    <row r="2168" customFormat="false" ht="22.35" hidden="false" customHeight="false" outlineLevel="0" collapsed="false">
      <c r="A2168" s="6" t="n">
        <v>2164</v>
      </c>
      <c r="B2168" s="6" t="s">
        <v>266</v>
      </c>
      <c r="C2168" s="7" t="s">
        <v>6370</v>
      </c>
      <c r="D2168" s="6" t="s">
        <v>6241</v>
      </c>
      <c r="E2168" s="6" t="n">
        <v>6</v>
      </c>
      <c r="F2168" s="6" t="n">
        <v>6</v>
      </c>
      <c r="G2168" s="6" t="n">
        <v>7</v>
      </c>
      <c r="H2168" s="6" t="n">
        <v>3</v>
      </c>
      <c r="I2168" s="6" t="n">
        <v>9</v>
      </c>
      <c r="J2168" s="6" t="n">
        <v>9</v>
      </c>
      <c r="K2168" s="6" t="n">
        <v>0</v>
      </c>
      <c r="L2168" s="6" t="n">
        <v>0</v>
      </c>
      <c r="M2168" s="6" t="n">
        <v>1</v>
      </c>
      <c r="N2168" s="6" t="n">
        <v>0</v>
      </c>
      <c r="O2168" s="6" t="n">
        <v>0</v>
      </c>
      <c r="P2168" s="6" t="n">
        <v>1</v>
      </c>
      <c r="Q2168" s="6" t="n">
        <v>0</v>
      </c>
      <c r="R2168" s="6" t="n">
        <v>0</v>
      </c>
      <c r="S2168" s="6" t="n">
        <v>1</v>
      </c>
      <c r="T2168" s="6" t="n">
        <v>0</v>
      </c>
      <c r="U2168" s="6" t="s">
        <v>257</v>
      </c>
    </row>
    <row r="2169" customFormat="false" ht="22.35" hidden="false" customHeight="false" outlineLevel="0" collapsed="false">
      <c r="A2169" s="6" t="n">
        <v>2165</v>
      </c>
      <c r="B2169" s="6" t="s">
        <v>266</v>
      </c>
      <c r="C2169" s="7" t="s">
        <v>6371</v>
      </c>
      <c r="D2169" s="6" t="s">
        <v>6241</v>
      </c>
      <c r="E2169" s="6" t="n">
        <v>10</v>
      </c>
      <c r="F2169" s="6" t="n">
        <v>6</v>
      </c>
      <c r="G2169" s="6" t="n">
        <v>7</v>
      </c>
      <c r="H2169" s="6" t="n">
        <v>3</v>
      </c>
      <c r="I2169" s="6" t="n">
        <v>9</v>
      </c>
      <c r="J2169" s="6" t="n">
        <v>9</v>
      </c>
      <c r="K2169" s="6" t="n">
        <v>0</v>
      </c>
      <c r="L2169" s="6" t="n">
        <v>0</v>
      </c>
      <c r="M2169" s="6" t="n">
        <v>1</v>
      </c>
      <c r="N2169" s="6" t="n">
        <v>0</v>
      </c>
      <c r="O2169" s="6" t="n">
        <v>0</v>
      </c>
      <c r="P2169" s="6" t="n">
        <v>1</v>
      </c>
      <c r="Q2169" s="6" t="n">
        <v>0</v>
      </c>
      <c r="R2169" s="6" t="n">
        <v>0</v>
      </c>
      <c r="S2169" s="6" t="n">
        <v>1</v>
      </c>
      <c r="T2169" s="6" t="n">
        <v>0</v>
      </c>
      <c r="U2169" s="6" t="s">
        <v>257</v>
      </c>
    </row>
    <row r="2170" customFormat="false" ht="22.35" hidden="false" customHeight="false" outlineLevel="0" collapsed="false">
      <c r="A2170" s="6" t="n">
        <v>2166</v>
      </c>
      <c r="B2170" s="6" t="s">
        <v>266</v>
      </c>
      <c r="C2170" s="7" t="s">
        <v>6372</v>
      </c>
      <c r="D2170" s="6" t="s">
        <v>6241</v>
      </c>
      <c r="E2170" s="6" t="n">
        <v>1</v>
      </c>
      <c r="F2170" s="6" t="n">
        <v>6</v>
      </c>
      <c r="G2170" s="6" t="n">
        <v>7</v>
      </c>
      <c r="H2170" s="6" t="n">
        <v>3</v>
      </c>
      <c r="I2170" s="6" t="n">
        <v>9</v>
      </c>
      <c r="J2170" s="6" t="n">
        <v>9</v>
      </c>
      <c r="K2170" s="6" t="n">
        <v>0</v>
      </c>
      <c r="L2170" s="6" t="n">
        <v>0</v>
      </c>
      <c r="M2170" s="6" t="n">
        <v>1</v>
      </c>
      <c r="N2170" s="6" t="n">
        <v>0</v>
      </c>
      <c r="O2170" s="6" t="n">
        <v>0</v>
      </c>
      <c r="P2170" s="6" t="n">
        <v>1</v>
      </c>
      <c r="Q2170" s="6" t="n">
        <v>0</v>
      </c>
      <c r="R2170" s="6" t="n">
        <v>0</v>
      </c>
      <c r="S2170" s="6" t="n">
        <v>1</v>
      </c>
      <c r="T2170" s="6" t="n">
        <v>0</v>
      </c>
      <c r="U2170" s="6" t="s">
        <v>257</v>
      </c>
    </row>
    <row r="2171" customFormat="false" ht="22.35" hidden="false" customHeight="false" outlineLevel="0" collapsed="false">
      <c r="A2171" s="6" t="n">
        <v>2167</v>
      </c>
      <c r="B2171" s="6" t="s">
        <v>266</v>
      </c>
      <c r="C2171" s="7" t="s">
        <v>6373</v>
      </c>
      <c r="D2171" s="6" t="s">
        <v>6241</v>
      </c>
      <c r="E2171" s="6" t="n">
        <v>6</v>
      </c>
      <c r="F2171" s="6" t="n">
        <v>6</v>
      </c>
      <c r="G2171" s="6" t="n">
        <v>7</v>
      </c>
      <c r="H2171" s="6" t="n">
        <v>3</v>
      </c>
      <c r="I2171" s="6" t="n">
        <v>9</v>
      </c>
      <c r="J2171" s="6" t="n">
        <v>9</v>
      </c>
      <c r="K2171" s="6" t="n">
        <v>0</v>
      </c>
      <c r="L2171" s="6" t="n">
        <v>0</v>
      </c>
      <c r="M2171" s="6" t="n">
        <v>1</v>
      </c>
      <c r="N2171" s="6" t="n">
        <v>0</v>
      </c>
      <c r="O2171" s="6" t="n">
        <v>0</v>
      </c>
      <c r="P2171" s="6" t="n">
        <v>1</v>
      </c>
      <c r="Q2171" s="6" t="n">
        <v>0</v>
      </c>
      <c r="R2171" s="6" t="n">
        <v>0</v>
      </c>
      <c r="S2171" s="6" t="n">
        <v>1</v>
      </c>
      <c r="T2171" s="6" t="n">
        <v>0</v>
      </c>
      <c r="U2171" s="6" t="s">
        <v>257</v>
      </c>
    </row>
    <row r="2172" customFormat="false" ht="22.35" hidden="false" customHeight="false" outlineLevel="0" collapsed="false">
      <c r="A2172" s="6" t="n">
        <v>2168</v>
      </c>
      <c r="B2172" s="6" t="s">
        <v>266</v>
      </c>
      <c r="C2172" s="7" t="s">
        <v>6374</v>
      </c>
      <c r="D2172" s="6" t="s">
        <v>6241</v>
      </c>
      <c r="E2172" s="6" t="n">
        <v>6</v>
      </c>
      <c r="F2172" s="6" t="n">
        <v>6</v>
      </c>
      <c r="G2172" s="6" t="n">
        <v>7</v>
      </c>
      <c r="H2172" s="6" t="n">
        <v>3</v>
      </c>
      <c r="I2172" s="6" t="n">
        <v>9</v>
      </c>
      <c r="J2172" s="6" t="n">
        <v>9</v>
      </c>
      <c r="K2172" s="6" t="n">
        <v>0</v>
      </c>
      <c r="L2172" s="6" t="n">
        <v>0</v>
      </c>
      <c r="M2172" s="6" t="n">
        <v>1</v>
      </c>
      <c r="N2172" s="6" t="n">
        <v>0</v>
      </c>
      <c r="O2172" s="6" t="n">
        <v>0</v>
      </c>
      <c r="P2172" s="6" t="n">
        <v>1</v>
      </c>
      <c r="Q2172" s="6" t="n">
        <v>0</v>
      </c>
      <c r="R2172" s="6" t="n">
        <v>0</v>
      </c>
      <c r="S2172" s="6" t="n">
        <v>1</v>
      </c>
      <c r="T2172" s="6" t="n">
        <v>0</v>
      </c>
      <c r="U2172" s="6" t="s">
        <v>257</v>
      </c>
    </row>
    <row r="2173" customFormat="false" ht="22.35" hidden="false" customHeight="false" outlineLevel="0" collapsed="false">
      <c r="A2173" s="6" t="n">
        <v>2169</v>
      </c>
      <c r="B2173" s="6" t="s">
        <v>266</v>
      </c>
      <c r="C2173" s="7" t="s">
        <v>6375</v>
      </c>
      <c r="D2173" s="6" t="s">
        <v>6241</v>
      </c>
      <c r="E2173" s="6" t="n">
        <v>6</v>
      </c>
      <c r="F2173" s="6" t="n">
        <v>6</v>
      </c>
      <c r="G2173" s="6" t="n">
        <v>7</v>
      </c>
      <c r="H2173" s="6" t="n">
        <v>3</v>
      </c>
      <c r="I2173" s="6" t="n">
        <v>9</v>
      </c>
      <c r="J2173" s="6" t="n">
        <v>9</v>
      </c>
      <c r="K2173" s="6" t="n">
        <v>0</v>
      </c>
      <c r="L2173" s="6" t="n">
        <v>0</v>
      </c>
      <c r="M2173" s="6" t="n">
        <v>1</v>
      </c>
      <c r="N2173" s="6" t="n">
        <v>0</v>
      </c>
      <c r="O2173" s="6" t="n">
        <v>0</v>
      </c>
      <c r="P2173" s="6" t="n">
        <v>1</v>
      </c>
      <c r="Q2173" s="6" t="n">
        <v>0</v>
      </c>
      <c r="R2173" s="6" t="n">
        <v>0</v>
      </c>
      <c r="S2173" s="6" t="n">
        <v>1</v>
      </c>
      <c r="T2173" s="6" t="n">
        <v>0</v>
      </c>
      <c r="U2173" s="6" t="s">
        <v>257</v>
      </c>
    </row>
    <row r="2174" customFormat="false" ht="22.35" hidden="false" customHeight="false" outlineLevel="0" collapsed="false">
      <c r="A2174" s="6" t="n">
        <v>2170</v>
      </c>
      <c r="B2174" s="6" t="s">
        <v>266</v>
      </c>
      <c r="C2174" s="7" t="s">
        <v>6376</v>
      </c>
      <c r="D2174" s="6" t="s">
        <v>6241</v>
      </c>
      <c r="E2174" s="6" t="n">
        <v>7</v>
      </c>
      <c r="F2174" s="6" t="n">
        <v>6</v>
      </c>
      <c r="G2174" s="6" t="n">
        <v>7</v>
      </c>
      <c r="H2174" s="6" t="n">
        <v>3</v>
      </c>
      <c r="I2174" s="6" t="n">
        <v>9</v>
      </c>
      <c r="J2174" s="6" t="n">
        <v>9</v>
      </c>
      <c r="K2174" s="6" t="n">
        <v>0</v>
      </c>
      <c r="L2174" s="6" t="n">
        <v>0</v>
      </c>
      <c r="M2174" s="6" t="n">
        <v>1</v>
      </c>
      <c r="N2174" s="6" t="n">
        <v>0</v>
      </c>
      <c r="O2174" s="6" t="n">
        <v>0</v>
      </c>
      <c r="P2174" s="6" t="n">
        <v>1</v>
      </c>
      <c r="Q2174" s="6" t="n">
        <v>0</v>
      </c>
      <c r="R2174" s="6" t="n">
        <v>0</v>
      </c>
      <c r="S2174" s="6" t="n">
        <v>1</v>
      </c>
      <c r="T2174" s="6" t="n">
        <v>0</v>
      </c>
      <c r="U2174" s="6" t="s">
        <v>257</v>
      </c>
    </row>
    <row r="2175" customFormat="false" ht="22.35" hidden="false" customHeight="false" outlineLevel="0" collapsed="false">
      <c r="A2175" s="6" t="n">
        <v>2171</v>
      </c>
      <c r="B2175" s="6" t="s">
        <v>266</v>
      </c>
      <c r="C2175" s="7" t="s">
        <v>6377</v>
      </c>
      <c r="D2175" s="6" t="s">
        <v>6241</v>
      </c>
      <c r="E2175" s="6" t="n">
        <v>7</v>
      </c>
      <c r="F2175" s="6" t="n">
        <v>6</v>
      </c>
      <c r="G2175" s="6" t="n">
        <v>7</v>
      </c>
      <c r="H2175" s="6" t="n">
        <v>3</v>
      </c>
      <c r="I2175" s="6" t="n">
        <v>9</v>
      </c>
      <c r="J2175" s="6" t="n">
        <v>9</v>
      </c>
      <c r="K2175" s="6" t="n">
        <v>0</v>
      </c>
      <c r="L2175" s="6" t="n">
        <v>0</v>
      </c>
      <c r="M2175" s="6" t="n">
        <v>1</v>
      </c>
      <c r="N2175" s="6" t="n">
        <v>0</v>
      </c>
      <c r="O2175" s="6" t="n">
        <v>0</v>
      </c>
      <c r="P2175" s="6" t="n">
        <v>1</v>
      </c>
      <c r="Q2175" s="6" t="n">
        <v>0</v>
      </c>
      <c r="R2175" s="6" t="n">
        <v>0</v>
      </c>
      <c r="S2175" s="6" t="n">
        <v>1</v>
      </c>
      <c r="T2175" s="6" t="n">
        <v>0</v>
      </c>
      <c r="U2175" s="6" t="s">
        <v>257</v>
      </c>
    </row>
    <row r="2176" customFormat="false" ht="22.35" hidden="false" customHeight="false" outlineLevel="0" collapsed="false">
      <c r="A2176" s="6" t="n">
        <v>2172</v>
      </c>
      <c r="B2176" s="6" t="s">
        <v>266</v>
      </c>
      <c r="C2176" s="7" t="s">
        <v>6378</v>
      </c>
      <c r="D2176" s="6" t="s">
        <v>6241</v>
      </c>
      <c r="E2176" s="6" t="n">
        <v>4</v>
      </c>
      <c r="F2176" s="6" t="n">
        <v>6</v>
      </c>
      <c r="G2176" s="6" t="n">
        <v>7</v>
      </c>
      <c r="H2176" s="6" t="n">
        <v>3</v>
      </c>
      <c r="I2176" s="6" t="n">
        <v>9</v>
      </c>
      <c r="J2176" s="6" t="n">
        <v>9</v>
      </c>
      <c r="K2176" s="6" t="n">
        <v>0</v>
      </c>
      <c r="L2176" s="6" t="n">
        <v>0</v>
      </c>
      <c r="M2176" s="6" t="n">
        <v>1</v>
      </c>
      <c r="N2176" s="6" t="n">
        <v>0</v>
      </c>
      <c r="O2176" s="6" t="n">
        <v>0</v>
      </c>
      <c r="P2176" s="6" t="n">
        <v>1</v>
      </c>
      <c r="Q2176" s="6" t="n">
        <v>0</v>
      </c>
      <c r="R2176" s="6" t="n">
        <v>0</v>
      </c>
      <c r="S2176" s="6" t="n">
        <v>1</v>
      </c>
      <c r="T2176" s="6" t="n">
        <v>0</v>
      </c>
      <c r="U2176" s="6" t="s">
        <v>257</v>
      </c>
    </row>
    <row r="2177" customFormat="false" ht="22.35" hidden="false" customHeight="false" outlineLevel="0" collapsed="false">
      <c r="A2177" s="6" t="n">
        <v>2173</v>
      </c>
      <c r="B2177" s="6" t="s">
        <v>266</v>
      </c>
      <c r="C2177" s="7" t="s">
        <v>6379</v>
      </c>
      <c r="D2177" s="6" t="s">
        <v>6241</v>
      </c>
      <c r="E2177" s="6" t="n">
        <v>6</v>
      </c>
      <c r="F2177" s="6" t="n">
        <v>6</v>
      </c>
      <c r="G2177" s="6" t="n">
        <v>7</v>
      </c>
      <c r="H2177" s="6" t="n">
        <v>3</v>
      </c>
      <c r="I2177" s="6" t="n">
        <v>9</v>
      </c>
      <c r="J2177" s="6" t="n">
        <v>9</v>
      </c>
      <c r="K2177" s="6" t="n">
        <v>0</v>
      </c>
      <c r="L2177" s="6" t="n">
        <v>0</v>
      </c>
      <c r="M2177" s="6" t="n">
        <v>1</v>
      </c>
      <c r="N2177" s="6" t="n">
        <v>0</v>
      </c>
      <c r="O2177" s="6" t="n">
        <v>0</v>
      </c>
      <c r="P2177" s="6" t="n">
        <v>1</v>
      </c>
      <c r="Q2177" s="6" t="n">
        <v>0</v>
      </c>
      <c r="R2177" s="6" t="n">
        <v>0</v>
      </c>
      <c r="S2177" s="6" t="n">
        <v>1</v>
      </c>
      <c r="T2177" s="6" t="n">
        <v>0</v>
      </c>
      <c r="U2177" s="6" t="s">
        <v>257</v>
      </c>
    </row>
    <row r="2178" customFormat="false" ht="22.35" hidden="false" customHeight="false" outlineLevel="0" collapsed="false">
      <c r="A2178" s="6" t="n">
        <v>2174</v>
      </c>
      <c r="B2178" s="6" t="s">
        <v>266</v>
      </c>
      <c r="C2178" s="7" t="s">
        <v>6380</v>
      </c>
      <c r="D2178" s="6" t="s">
        <v>6241</v>
      </c>
      <c r="E2178" s="6" t="n">
        <v>6</v>
      </c>
      <c r="F2178" s="6" t="n">
        <v>6</v>
      </c>
      <c r="G2178" s="6" t="n">
        <v>7</v>
      </c>
      <c r="H2178" s="6" t="n">
        <v>3</v>
      </c>
      <c r="I2178" s="6" t="n">
        <v>9</v>
      </c>
      <c r="J2178" s="6" t="n">
        <v>9</v>
      </c>
      <c r="K2178" s="6" t="n">
        <v>0</v>
      </c>
      <c r="L2178" s="6" t="n">
        <v>0</v>
      </c>
      <c r="M2178" s="6" t="n">
        <v>1</v>
      </c>
      <c r="N2178" s="6" t="n">
        <v>0</v>
      </c>
      <c r="O2178" s="6" t="n">
        <v>0</v>
      </c>
      <c r="P2178" s="6" t="n">
        <v>1</v>
      </c>
      <c r="Q2178" s="6" t="n">
        <v>0</v>
      </c>
      <c r="R2178" s="6" t="n">
        <v>0</v>
      </c>
      <c r="S2178" s="6" t="n">
        <v>1</v>
      </c>
      <c r="T2178" s="6" t="n">
        <v>0</v>
      </c>
      <c r="U2178" s="6" t="s">
        <v>257</v>
      </c>
    </row>
    <row r="2179" customFormat="false" ht="22.35" hidden="false" customHeight="false" outlineLevel="0" collapsed="false">
      <c r="A2179" s="6" t="n">
        <v>2175</v>
      </c>
      <c r="B2179" s="6" t="s">
        <v>266</v>
      </c>
      <c r="C2179" s="7" t="s">
        <v>6381</v>
      </c>
      <c r="D2179" s="6" t="s">
        <v>6247</v>
      </c>
      <c r="E2179" s="6" t="n">
        <v>8</v>
      </c>
      <c r="F2179" s="6" t="n">
        <v>7</v>
      </c>
      <c r="G2179" s="6" t="n">
        <v>2</v>
      </c>
      <c r="H2179" s="6" t="n">
        <v>8</v>
      </c>
      <c r="I2179" s="6" t="n">
        <v>6</v>
      </c>
      <c r="J2179" s="6" t="n">
        <v>8</v>
      </c>
      <c r="K2179" s="6" t="n">
        <v>1</v>
      </c>
      <c r="L2179" s="6" t="n">
        <v>0</v>
      </c>
      <c r="M2179" s="6" t="n">
        <v>0</v>
      </c>
      <c r="N2179" s="6" t="n">
        <v>0</v>
      </c>
      <c r="O2179" s="6" t="n">
        <v>0</v>
      </c>
      <c r="P2179" s="6" t="n">
        <v>0</v>
      </c>
      <c r="Q2179" s="6" t="n">
        <v>0</v>
      </c>
      <c r="R2179" s="6" t="n">
        <v>1</v>
      </c>
      <c r="S2179" s="6" t="n">
        <v>0</v>
      </c>
      <c r="T2179" s="6" t="n">
        <v>0</v>
      </c>
      <c r="U2179" s="6" t="s">
        <v>257</v>
      </c>
    </row>
    <row r="2180" customFormat="false" ht="22.35" hidden="false" customHeight="false" outlineLevel="0" collapsed="false">
      <c r="A2180" s="6" t="n">
        <v>2176</v>
      </c>
      <c r="B2180" s="6" t="s">
        <v>266</v>
      </c>
      <c r="C2180" s="7" t="s">
        <v>6382</v>
      </c>
      <c r="D2180" s="6" t="s">
        <v>6247</v>
      </c>
      <c r="E2180" s="6" t="n">
        <v>9</v>
      </c>
      <c r="F2180" s="6" t="n">
        <v>7</v>
      </c>
      <c r="G2180" s="6" t="n">
        <v>2</v>
      </c>
      <c r="H2180" s="6" t="n">
        <v>8</v>
      </c>
      <c r="I2180" s="6" t="n">
        <v>6</v>
      </c>
      <c r="J2180" s="6" t="n">
        <v>8</v>
      </c>
      <c r="K2180" s="6" t="n">
        <v>1</v>
      </c>
      <c r="L2180" s="6" t="n">
        <v>0</v>
      </c>
      <c r="M2180" s="6" t="n">
        <v>0</v>
      </c>
      <c r="N2180" s="6" t="n">
        <v>0</v>
      </c>
      <c r="O2180" s="6" t="n">
        <v>0</v>
      </c>
      <c r="P2180" s="6" t="n">
        <v>0</v>
      </c>
      <c r="Q2180" s="6" t="n">
        <v>0</v>
      </c>
      <c r="R2180" s="6" t="n">
        <v>1</v>
      </c>
      <c r="S2180" s="6" t="n">
        <v>0</v>
      </c>
      <c r="T2180" s="6" t="n">
        <v>0</v>
      </c>
      <c r="U2180" s="6" t="s">
        <v>257</v>
      </c>
    </row>
    <row r="2181" customFormat="false" ht="22.35" hidden="false" customHeight="false" outlineLevel="0" collapsed="false">
      <c r="A2181" s="6" t="n">
        <v>2177</v>
      </c>
      <c r="B2181" s="6" t="s">
        <v>266</v>
      </c>
      <c r="C2181" s="7" t="s">
        <v>6383</v>
      </c>
      <c r="D2181" s="6" t="s">
        <v>6247</v>
      </c>
      <c r="E2181" s="6" t="n">
        <v>1</v>
      </c>
      <c r="F2181" s="6" t="n">
        <v>7</v>
      </c>
      <c r="G2181" s="6" t="n">
        <v>2</v>
      </c>
      <c r="H2181" s="6" t="n">
        <v>8</v>
      </c>
      <c r="I2181" s="6" t="n">
        <v>6</v>
      </c>
      <c r="J2181" s="6" t="n">
        <v>8</v>
      </c>
      <c r="K2181" s="6" t="n">
        <v>1</v>
      </c>
      <c r="L2181" s="6" t="n">
        <v>0</v>
      </c>
      <c r="M2181" s="6" t="n">
        <v>0</v>
      </c>
      <c r="N2181" s="6" t="n">
        <v>0</v>
      </c>
      <c r="O2181" s="6" t="n">
        <v>0</v>
      </c>
      <c r="P2181" s="6" t="n">
        <v>0</v>
      </c>
      <c r="Q2181" s="6" t="n">
        <v>0</v>
      </c>
      <c r="R2181" s="6" t="n">
        <v>1</v>
      </c>
      <c r="S2181" s="6" t="n">
        <v>0</v>
      </c>
      <c r="T2181" s="6" t="n">
        <v>0</v>
      </c>
      <c r="U2181" s="6" t="s">
        <v>257</v>
      </c>
    </row>
    <row r="2182" customFormat="false" ht="22.35" hidden="false" customHeight="false" outlineLevel="0" collapsed="false">
      <c r="A2182" s="6" t="n">
        <v>2178</v>
      </c>
      <c r="B2182" s="6" t="s">
        <v>266</v>
      </c>
      <c r="C2182" s="7" t="s">
        <v>6384</v>
      </c>
      <c r="D2182" s="6" t="s">
        <v>6247</v>
      </c>
      <c r="E2182" s="6" t="n">
        <v>6</v>
      </c>
      <c r="F2182" s="6" t="n">
        <v>7</v>
      </c>
      <c r="G2182" s="6" t="n">
        <v>2</v>
      </c>
      <c r="H2182" s="6" t="n">
        <v>8</v>
      </c>
      <c r="I2182" s="6" t="n">
        <v>6</v>
      </c>
      <c r="J2182" s="6" t="n">
        <v>8</v>
      </c>
      <c r="K2182" s="6" t="n">
        <v>1</v>
      </c>
      <c r="L2182" s="6" t="n">
        <v>0</v>
      </c>
      <c r="M2182" s="6" t="n">
        <v>0</v>
      </c>
      <c r="N2182" s="6" t="n">
        <v>0</v>
      </c>
      <c r="O2182" s="6" t="n">
        <v>0</v>
      </c>
      <c r="P2182" s="6" t="n">
        <v>0</v>
      </c>
      <c r="Q2182" s="6" t="n">
        <v>0</v>
      </c>
      <c r="R2182" s="6" t="n">
        <v>1</v>
      </c>
      <c r="S2182" s="6" t="n">
        <v>0</v>
      </c>
      <c r="T2182" s="6" t="n">
        <v>0</v>
      </c>
      <c r="U2182" s="6" t="s">
        <v>257</v>
      </c>
    </row>
    <row r="2183" customFormat="false" ht="22.35" hidden="false" customHeight="false" outlineLevel="0" collapsed="false">
      <c r="A2183" s="6" t="n">
        <v>2179</v>
      </c>
      <c r="B2183" s="6" t="s">
        <v>266</v>
      </c>
      <c r="C2183" s="7" t="s">
        <v>6385</v>
      </c>
      <c r="D2183" s="6" t="s">
        <v>6247</v>
      </c>
      <c r="E2183" s="6" t="n">
        <v>2</v>
      </c>
      <c r="F2183" s="6" t="n">
        <v>7</v>
      </c>
      <c r="G2183" s="6" t="n">
        <v>2</v>
      </c>
      <c r="H2183" s="6" t="n">
        <v>8</v>
      </c>
      <c r="I2183" s="6" t="n">
        <v>6</v>
      </c>
      <c r="J2183" s="6" t="n">
        <v>8</v>
      </c>
      <c r="K2183" s="6" t="n">
        <v>1</v>
      </c>
      <c r="L2183" s="6" t="n">
        <v>0</v>
      </c>
      <c r="M2183" s="6" t="n">
        <v>0</v>
      </c>
      <c r="N2183" s="6" t="n">
        <v>0</v>
      </c>
      <c r="O2183" s="6" t="n">
        <v>0</v>
      </c>
      <c r="P2183" s="6" t="n">
        <v>0</v>
      </c>
      <c r="Q2183" s="6" t="n">
        <v>0</v>
      </c>
      <c r="R2183" s="6" t="n">
        <v>1</v>
      </c>
      <c r="S2183" s="6" t="n">
        <v>0</v>
      </c>
      <c r="T2183" s="6" t="n">
        <v>0</v>
      </c>
      <c r="U2183" s="6" t="s">
        <v>257</v>
      </c>
    </row>
    <row r="2184" customFormat="false" ht="22.35" hidden="false" customHeight="false" outlineLevel="0" collapsed="false">
      <c r="A2184" s="6" t="n">
        <v>2180</v>
      </c>
      <c r="B2184" s="6" t="s">
        <v>266</v>
      </c>
      <c r="C2184" s="7" t="s">
        <v>6386</v>
      </c>
      <c r="D2184" s="6" t="s">
        <v>6247</v>
      </c>
      <c r="E2184" s="6" t="n">
        <v>5</v>
      </c>
      <c r="F2184" s="6" t="n">
        <v>7</v>
      </c>
      <c r="G2184" s="6" t="n">
        <v>2</v>
      </c>
      <c r="H2184" s="6" t="n">
        <v>8</v>
      </c>
      <c r="I2184" s="6" t="n">
        <v>6</v>
      </c>
      <c r="J2184" s="6" t="n">
        <v>8</v>
      </c>
      <c r="K2184" s="6" t="n">
        <v>1</v>
      </c>
      <c r="L2184" s="6" t="n">
        <v>0</v>
      </c>
      <c r="M2184" s="6" t="n">
        <v>0</v>
      </c>
      <c r="N2184" s="6" t="n">
        <v>0</v>
      </c>
      <c r="O2184" s="6" t="n">
        <v>0</v>
      </c>
      <c r="P2184" s="6" t="n">
        <v>0</v>
      </c>
      <c r="Q2184" s="6" t="n">
        <v>0</v>
      </c>
      <c r="R2184" s="6" t="n">
        <v>1</v>
      </c>
      <c r="S2184" s="6" t="n">
        <v>0</v>
      </c>
      <c r="T2184" s="6" t="n">
        <v>0</v>
      </c>
      <c r="U2184" s="6" t="s">
        <v>257</v>
      </c>
    </row>
    <row r="2185" customFormat="false" ht="22.35" hidden="false" customHeight="false" outlineLevel="0" collapsed="false">
      <c r="A2185" s="6" t="n">
        <v>2181</v>
      </c>
      <c r="B2185" s="6" t="s">
        <v>266</v>
      </c>
      <c r="C2185" s="7" t="s">
        <v>6387</v>
      </c>
      <c r="D2185" s="6" t="s">
        <v>6247</v>
      </c>
      <c r="E2185" s="6" t="n">
        <v>5</v>
      </c>
      <c r="F2185" s="6" t="n">
        <v>7</v>
      </c>
      <c r="G2185" s="6" t="n">
        <v>2</v>
      </c>
      <c r="H2185" s="6" t="n">
        <v>8</v>
      </c>
      <c r="I2185" s="6" t="n">
        <v>6</v>
      </c>
      <c r="J2185" s="6" t="n">
        <v>8</v>
      </c>
      <c r="K2185" s="6" t="n">
        <v>1</v>
      </c>
      <c r="L2185" s="6" t="n">
        <v>0</v>
      </c>
      <c r="M2185" s="6" t="n">
        <v>0</v>
      </c>
      <c r="N2185" s="6" t="n">
        <v>0</v>
      </c>
      <c r="O2185" s="6" t="n">
        <v>0</v>
      </c>
      <c r="P2185" s="6" t="n">
        <v>0</v>
      </c>
      <c r="Q2185" s="6" t="n">
        <v>0</v>
      </c>
      <c r="R2185" s="6" t="n">
        <v>1</v>
      </c>
      <c r="S2185" s="6" t="n">
        <v>0</v>
      </c>
      <c r="T2185" s="6" t="n">
        <v>0</v>
      </c>
      <c r="U2185" s="6" t="s">
        <v>257</v>
      </c>
    </row>
    <row r="2186" customFormat="false" ht="22.35" hidden="false" customHeight="false" outlineLevel="0" collapsed="false">
      <c r="A2186" s="6" t="n">
        <v>2182</v>
      </c>
      <c r="B2186" s="6" t="s">
        <v>266</v>
      </c>
      <c r="C2186" s="7" t="s">
        <v>6388</v>
      </c>
      <c r="D2186" s="6" t="s">
        <v>6247</v>
      </c>
      <c r="E2186" s="6" t="n">
        <v>4</v>
      </c>
      <c r="F2186" s="6" t="n">
        <v>7</v>
      </c>
      <c r="G2186" s="6" t="n">
        <v>2</v>
      </c>
      <c r="H2186" s="6" t="n">
        <v>8</v>
      </c>
      <c r="I2186" s="6" t="n">
        <v>6</v>
      </c>
      <c r="J2186" s="6" t="n">
        <v>8</v>
      </c>
      <c r="K2186" s="6" t="n">
        <v>1</v>
      </c>
      <c r="L2186" s="6" t="n">
        <v>0</v>
      </c>
      <c r="M2186" s="6" t="n">
        <v>0</v>
      </c>
      <c r="N2186" s="6" t="n">
        <v>0</v>
      </c>
      <c r="O2186" s="6" t="n">
        <v>0</v>
      </c>
      <c r="P2186" s="6" t="n">
        <v>0</v>
      </c>
      <c r="Q2186" s="6" t="n">
        <v>0</v>
      </c>
      <c r="R2186" s="6" t="n">
        <v>1</v>
      </c>
      <c r="S2186" s="6" t="n">
        <v>0</v>
      </c>
      <c r="T2186" s="6" t="n">
        <v>0</v>
      </c>
      <c r="U2186" s="6" t="s">
        <v>257</v>
      </c>
    </row>
    <row r="2187" customFormat="false" ht="22.35" hidden="false" customHeight="false" outlineLevel="0" collapsed="false">
      <c r="A2187" s="6" t="n">
        <v>2183</v>
      </c>
      <c r="B2187" s="6" t="s">
        <v>266</v>
      </c>
      <c r="C2187" s="7" t="s">
        <v>6389</v>
      </c>
      <c r="D2187" s="6" t="s">
        <v>6247</v>
      </c>
      <c r="E2187" s="6" t="n">
        <v>8</v>
      </c>
      <c r="F2187" s="6" t="n">
        <v>7</v>
      </c>
      <c r="G2187" s="6" t="n">
        <v>2</v>
      </c>
      <c r="H2187" s="6" t="n">
        <v>8</v>
      </c>
      <c r="I2187" s="6" t="n">
        <v>6</v>
      </c>
      <c r="J2187" s="6" t="n">
        <v>8</v>
      </c>
      <c r="K2187" s="6" t="n">
        <v>1</v>
      </c>
      <c r="L2187" s="6" t="n">
        <v>0</v>
      </c>
      <c r="M2187" s="6" t="n">
        <v>0</v>
      </c>
      <c r="N2187" s="6" t="n">
        <v>0</v>
      </c>
      <c r="O2187" s="6" t="n">
        <v>0</v>
      </c>
      <c r="P2187" s="6" t="n">
        <v>0</v>
      </c>
      <c r="Q2187" s="6" t="n">
        <v>0</v>
      </c>
      <c r="R2187" s="6" t="n">
        <v>1</v>
      </c>
      <c r="S2187" s="6" t="n">
        <v>0</v>
      </c>
      <c r="T2187" s="6" t="n">
        <v>0</v>
      </c>
      <c r="U2187" s="6" t="s">
        <v>257</v>
      </c>
    </row>
    <row r="2188" customFormat="false" ht="22.35" hidden="false" customHeight="false" outlineLevel="0" collapsed="false">
      <c r="A2188" s="6" t="n">
        <v>2184</v>
      </c>
      <c r="B2188" s="6" t="s">
        <v>266</v>
      </c>
      <c r="C2188" s="7" t="s">
        <v>6390</v>
      </c>
      <c r="D2188" s="6" t="s">
        <v>6247</v>
      </c>
      <c r="E2188" s="6" t="n">
        <v>4</v>
      </c>
      <c r="F2188" s="6" t="n">
        <v>7</v>
      </c>
      <c r="G2188" s="6" t="n">
        <v>2</v>
      </c>
      <c r="H2188" s="6" t="n">
        <v>8</v>
      </c>
      <c r="I2188" s="6" t="n">
        <v>6</v>
      </c>
      <c r="J2188" s="6" t="n">
        <v>8</v>
      </c>
      <c r="K2188" s="6" t="n">
        <v>1</v>
      </c>
      <c r="L2188" s="6" t="n">
        <v>0</v>
      </c>
      <c r="M2188" s="6" t="n">
        <v>0</v>
      </c>
      <c r="N2188" s="6" t="n">
        <v>0</v>
      </c>
      <c r="O2188" s="6" t="n">
        <v>0</v>
      </c>
      <c r="P2188" s="6" t="n">
        <v>0</v>
      </c>
      <c r="Q2188" s="6" t="n">
        <v>0</v>
      </c>
      <c r="R2188" s="6" t="n">
        <v>1</v>
      </c>
      <c r="S2188" s="6" t="n">
        <v>0</v>
      </c>
      <c r="T2188" s="6" t="n">
        <v>0</v>
      </c>
      <c r="U2188" s="6" t="s">
        <v>257</v>
      </c>
    </row>
    <row r="2189" customFormat="false" ht="22.35" hidden="false" customHeight="false" outlineLevel="0" collapsed="false">
      <c r="A2189" s="6" t="n">
        <v>2185</v>
      </c>
      <c r="B2189" s="6" t="s">
        <v>266</v>
      </c>
      <c r="C2189" s="7" t="s">
        <v>6391</v>
      </c>
      <c r="D2189" s="6" t="s">
        <v>6247</v>
      </c>
      <c r="E2189" s="6" t="n">
        <v>7</v>
      </c>
      <c r="F2189" s="6" t="n">
        <v>7</v>
      </c>
      <c r="G2189" s="6" t="n">
        <v>2</v>
      </c>
      <c r="H2189" s="6" t="n">
        <v>8</v>
      </c>
      <c r="I2189" s="6" t="n">
        <v>6</v>
      </c>
      <c r="J2189" s="6" t="n">
        <v>8</v>
      </c>
      <c r="K2189" s="6" t="n">
        <v>1</v>
      </c>
      <c r="L2189" s="6" t="n">
        <v>0</v>
      </c>
      <c r="M2189" s="6" t="n">
        <v>0</v>
      </c>
      <c r="N2189" s="6" t="n">
        <v>0</v>
      </c>
      <c r="O2189" s="6" t="n">
        <v>0</v>
      </c>
      <c r="P2189" s="6" t="n">
        <v>0</v>
      </c>
      <c r="Q2189" s="6" t="n">
        <v>0</v>
      </c>
      <c r="R2189" s="6" t="n">
        <v>1</v>
      </c>
      <c r="S2189" s="6" t="n">
        <v>0</v>
      </c>
      <c r="T2189" s="6" t="n">
        <v>0</v>
      </c>
      <c r="U2189" s="6" t="s">
        <v>257</v>
      </c>
    </row>
    <row r="2190" customFormat="false" ht="22.35" hidden="false" customHeight="false" outlineLevel="0" collapsed="false">
      <c r="A2190" s="6" t="n">
        <v>2186</v>
      </c>
      <c r="B2190" s="6" t="s">
        <v>266</v>
      </c>
      <c r="C2190" s="7" t="s">
        <v>6392</v>
      </c>
      <c r="D2190" s="6" t="s">
        <v>6247</v>
      </c>
      <c r="E2190" s="6" t="n">
        <v>7</v>
      </c>
      <c r="F2190" s="6" t="n">
        <v>7</v>
      </c>
      <c r="G2190" s="6" t="n">
        <v>2</v>
      </c>
      <c r="H2190" s="6" t="n">
        <v>8</v>
      </c>
      <c r="I2190" s="6" t="n">
        <v>6</v>
      </c>
      <c r="J2190" s="6" t="n">
        <v>8</v>
      </c>
      <c r="K2190" s="6" t="n">
        <v>1</v>
      </c>
      <c r="L2190" s="6" t="n">
        <v>0</v>
      </c>
      <c r="M2190" s="6" t="n">
        <v>0</v>
      </c>
      <c r="N2190" s="6" t="n">
        <v>0</v>
      </c>
      <c r="O2190" s="6" t="n">
        <v>0</v>
      </c>
      <c r="P2190" s="6" t="n">
        <v>0</v>
      </c>
      <c r="Q2190" s="6" t="n">
        <v>0</v>
      </c>
      <c r="R2190" s="6" t="n">
        <v>1</v>
      </c>
      <c r="S2190" s="6" t="n">
        <v>0</v>
      </c>
      <c r="T2190" s="6" t="n">
        <v>0</v>
      </c>
      <c r="U2190" s="6" t="s">
        <v>257</v>
      </c>
    </row>
    <row r="2191" customFormat="false" ht="22.35" hidden="false" customHeight="false" outlineLevel="0" collapsed="false">
      <c r="A2191" s="6" t="n">
        <v>2187</v>
      </c>
      <c r="B2191" s="6" t="s">
        <v>266</v>
      </c>
      <c r="C2191" s="7" t="s">
        <v>6393</v>
      </c>
      <c r="D2191" s="6" t="s">
        <v>6247</v>
      </c>
      <c r="E2191" s="6" t="n">
        <v>5</v>
      </c>
      <c r="F2191" s="6" t="n">
        <v>7</v>
      </c>
      <c r="G2191" s="6" t="n">
        <v>2</v>
      </c>
      <c r="H2191" s="6" t="n">
        <v>8</v>
      </c>
      <c r="I2191" s="6" t="n">
        <v>6</v>
      </c>
      <c r="J2191" s="6" t="n">
        <v>8</v>
      </c>
      <c r="K2191" s="6" t="n">
        <v>1</v>
      </c>
      <c r="L2191" s="6" t="n">
        <v>0</v>
      </c>
      <c r="M2191" s="6" t="n">
        <v>0</v>
      </c>
      <c r="N2191" s="6" t="n">
        <v>0</v>
      </c>
      <c r="O2191" s="6" t="n">
        <v>0</v>
      </c>
      <c r="P2191" s="6" t="n">
        <v>0</v>
      </c>
      <c r="Q2191" s="6" t="n">
        <v>0</v>
      </c>
      <c r="R2191" s="6" t="n">
        <v>1</v>
      </c>
      <c r="S2191" s="6" t="n">
        <v>0</v>
      </c>
      <c r="T2191" s="6" t="n">
        <v>0</v>
      </c>
      <c r="U2191" s="6" t="s">
        <v>257</v>
      </c>
    </row>
    <row r="2192" customFormat="false" ht="22.35" hidden="false" customHeight="false" outlineLevel="0" collapsed="false">
      <c r="A2192" s="6" t="n">
        <v>2188</v>
      </c>
      <c r="B2192" s="6" t="s">
        <v>266</v>
      </c>
      <c r="C2192" s="7" t="s">
        <v>6394</v>
      </c>
      <c r="D2192" s="6" t="s">
        <v>6247</v>
      </c>
      <c r="E2192" s="6" t="n">
        <v>7</v>
      </c>
      <c r="F2192" s="6" t="n">
        <v>7</v>
      </c>
      <c r="G2192" s="6" t="n">
        <v>2</v>
      </c>
      <c r="H2192" s="6" t="n">
        <v>8</v>
      </c>
      <c r="I2192" s="6" t="n">
        <v>6</v>
      </c>
      <c r="J2192" s="6" t="n">
        <v>8</v>
      </c>
      <c r="K2192" s="6" t="n">
        <v>1</v>
      </c>
      <c r="L2192" s="6" t="n">
        <v>0</v>
      </c>
      <c r="M2192" s="6" t="n">
        <v>0</v>
      </c>
      <c r="N2192" s="6" t="n">
        <v>0</v>
      </c>
      <c r="O2192" s="6" t="n">
        <v>0</v>
      </c>
      <c r="P2192" s="6" t="n">
        <v>0</v>
      </c>
      <c r="Q2192" s="6" t="n">
        <v>0</v>
      </c>
      <c r="R2192" s="6" t="n">
        <v>1</v>
      </c>
      <c r="S2192" s="6" t="n">
        <v>0</v>
      </c>
      <c r="T2192" s="6" t="n">
        <v>0</v>
      </c>
      <c r="U2192" s="6" t="s">
        <v>257</v>
      </c>
    </row>
    <row r="2193" customFormat="false" ht="22.35" hidden="false" customHeight="false" outlineLevel="0" collapsed="false">
      <c r="A2193" s="6" t="n">
        <v>2189</v>
      </c>
      <c r="B2193" s="6" t="s">
        <v>266</v>
      </c>
      <c r="C2193" s="7" t="s">
        <v>6395</v>
      </c>
      <c r="D2193" s="6" t="s">
        <v>6247</v>
      </c>
      <c r="E2193" s="6" t="n">
        <v>3</v>
      </c>
      <c r="F2193" s="6" t="n">
        <v>7</v>
      </c>
      <c r="G2193" s="6" t="n">
        <v>2</v>
      </c>
      <c r="H2193" s="6" t="n">
        <v>8</v>
      </c>
      <c r="I2193" s="6" t="n">
        <v>6</v>
      </c>
      <c r="J2193" s="6" t="n">
        <v>8</v>
      </c>
      <c r="K2193" s="6" t="n">
        <v>1</v>
      </c>
      <c r="L2193" s="6" t="n">
        <v>0</v>
      </c>
      <c r="M2193" s="6" t="n">
        <v>0</v>
      </c>
      <c r="N2193" s="6" t="n">
        <v>0</v>
      </c>
      <c r="O2193" s="6" t="n">
        <v>0</v>
      </c>
      <c r="P2193" s="6" t="n">
        <v>0</v>
      </c>
      <c r="Q2193" s="6" t="n">
        <v>0</v>
      </c>
      <c r="R2193" s="6" t="n">
        <v>1</v>
      </c>
      <c r="S2193" s="6" t="n">
        <v>0</v>
      </c>
      <c r="T2193" s="6" t="n">
        <v>0</v>
      </c>
      <c r="U2193" s="6" t="s">
        <v>257</v>
      </c>
    </row>
    <row r="2194" customFormat="false" ht="22.35" hidden="false" customHeight="false" outlineLevel="0" collapsed="false">
      <c r="A2194" s="6" t="n">
        <v>2190</v>
      </c>
      <c r="B2194" s="6" t="s">
        <v>266</v>
      </c>
      <c r="C2194" s="7" t="s">
        <v>328</v>
      </c>
      <c r="D2194" s="6" t="s">
        <v>5875</v>
      </c>
      <c r="E2194" s="6" t="n">
        <v>9</v>
      </c>
      <c r="F2194" s="6" t="n">
        <v>6</v>
      </c>
      <c r="G2194" s="6" t="n">
        <v>8</v>
      </c>
      <c r="H2194" s="6" t="n">
        <v>1</v>
      </c>
      <c r="I2194" s="6" t="n">
        <v>1</v>
      </c>
      <c r="J2194" s="6" t="n">
        <v>5</v>
      </c>
      <c r="K2194" s="6" t="n">
        <v>0</v>
      </c>
      <c r="L2194" s="6" t="n">
        <v>0</v>
      </c>
      <c r="M2194" s="6" t="n">
        <v>0</v>
      </c>
      <c r="N2194" s="6" t="n">
        <v>0</v>
      </c>
      <c r="O2194" s="6" t="n">
        <v>0</v>
      </c>
      <c r="P2194" s="6" t="n">
        <v>1</v>
      </c>
      <c r="Q2194" s="6" t="n">
        <v>0</v>
      </c>
      <c r="R2194" s="6" t="n">
        <v>0</v>
      </c>
      <c r="S2194" s="6" t="n">
        <v>1</v>
      </c>
      <c r="T2194" s="6" t="n">
        <v>0</v>
      </c>
      <c r="U2194" s="6" t="s">
        <v>257</v>
      </c>
    </row>
    <row r="2195" customFormat="false" ht="22.35" hidden="false" customHeight="false" outlineLevel="0" collapsed="false">
      <c r="A2195" s="6" t="n">
        <v>2191</v>
      </c>
      <c r="B2195" s="6" t="s">
        <v>266</v>
      </c>
      <c r="C2195" s="7" t="s">
        <v>331</v>
      </c>
      <c r="D2195" s="6" t="s">
        <v>5875</v>
      </c>
      <c r="E2195" s="6" t="n">
        <v>3</v>
      </c>
      <c r="F2195" s="6" t="n">
        <v>6</v>
      </c>
      <c r="G2195" s="6" t="n">
        <v>8</v>
      </c>
      <c r="H2195" s="6" t="n">
        <v>1</v>
      </c>
      <c r="I2195" s="6" t="n">
        <v>1</v>
      </c>
      <c r="J2195" s="6" t="n">
        <v>5</v>
      </c>
      <c r="K2195" s="6" t="n">
        <v>0</v>
      </c>
      <c r="L2195" s="6" t="n">
        <v>0</v>
      </c>
      <c r="M2195" s="6" t="n">
        <v>0</v>
      </c>
      <c r="N2195" s="6" t="n">
        <v>0</v>
      </c>
      <c r="O2195" s="6" t="n">
        <v>0</v>
      </c>
      <c r="P2195" s="6" t="n">
        <v>1</v>
      </c>
      <c r="Q2195" s="6" t="n">
        <v>0</v>
      </c>
      <c r="R2195" s="6" t="n">
        <v>0</v>
      </c>
      <c r="S2195" s="6" t="n">
        <v>1</v>
      </c>
      <c r="T2195" s="6" t="n">
        <v>0</v>
      </c>
      <c r="U2195" s="6" t="s">
        <v>257</v>
      </c>
    </row>
    <row r="2196" customFormat="false" ht="22.35" hidden="false" customHeight="false" outlineLevel="0" collapsed="false">
      <c r="A2196" s="6" t="n">
        <v>2192</v>
      </c>
      <c r="B2196" s="6" t="s">
        <v>266</v>
      </c>
      <c r="C2196" s="7" t="s">
        <v>334</v>
      </c>
      <c r="D2196" s="6" t="s">
        <v>5875</v>
      </c>
      <c r="E2196" s="6" t="n">
        <v>7</v>
      </c>
      <c r="F2196" s="6" t="n">
        <v>6</v>
      </c>
      <c r="G2196" s="6" t="n">
        <v>8</v>
      </c>
      <c r="H2196" s="6" t="n">
        <v>1</v>
      </c>
      <c r="I2196" s="6" t="n">
        <v>1</v>
      </c>
      <c r="J2196" s="6" t="n">
        <v>5</v>
      </c>
      <c r="K2196" s="6" t="n">
        <v>0</v>
      </c>
      <c r="L2196" s="6" t="n">
        <v>0</v>
      </c>
      <c r="M2196" s="6" t="n">
        <v>0</v>
      </c>
      <c r="N2196" s="6" t="n">
        <v>0</v>
      </c>
      <c r="O2196" s="6" t="n">
        <v>0</v>
      </c>
      <c r="P2196" s="6" t="n">
        <v>1</v>
      </c>
      <c r="Q2196" s="6" t="n">
        <v>0</v>
      </c>
      <c r="R2196" s="6" t="n">
        <v>0</v>
      </c>
      <c r="S2196" s="6" t="n">
        <v>1</v>
      </c>
      <c r="T2196" s="6" t="n">
        <v>0</v>
      </c>
      <c r="U2196" s="6" t="s">
        <v>257</v>
      </c>
    </row>
    <row r="2197" customFormat="false" ht="22.35" hidden="false" customHeight="false" outlineLevel="0" collapsed="false">
      <c r="A2197" s="6" t="n">
        <v>2193</v>
      </c>
      <c r="B2197" s="6" t="s">
        <v>266</v>
      </c>
      <c r="C2197" s="7" t="s">
        <v>337</v>
      </c>
      <c r="D2197" s="6" t="s">
        <v>5875</v>
      </c>
      <c r="E2197" s="6" t="n">
        <v>9</v>
      </c>
      <c r="F2197" s="6" t="n">
        <v>6</v>
      </c>
      <c r="G2197" s="6" t="n">
        <v>8</v>
      </c>
      <c r="H2197" s="6" t="n">
        <v>1</v>
      </c>
      <c r="I2197" s="6" t="n">
        <v>1</v>
      </c>
      <c r="J2197" s="6" t="n">
        <v>5</v>
      </c>
      <c r="K2197" s="6" t="n">
        <v>0</v>
      </c>
      <c r="L2197" s="6" t="n">
        <v>0</v>
      </c>
      <c r="M2197" s="6" t="n">
        <v>0</v>
      </c>
      <c r="N2197" s="6" t="n">
        <v>0</v>
      </c>
      <c r="O2197" s="6" t="n">
        <v>0</v>
      </c>
      <c r="P2197" s="6" t="n">
        <v>1</v>
      </c>
      <c r="Q2197" s="6" t="n">
        <v>0</v>
      </c>
      <c r="R2197" s="6" t="n">
        <v>0</v>
      </c>
      <c r="S2197" s="6" t="n">
        <v>1</v>
      </c>
      <c r="T2197" s="6" t="n">
        <v>0</v>
      </c>
      <c r="U2197" s="6" t="s">
        <v>257</v>
      </c>
    </row>
    <row r="2198" customFormat="false" ht="22.35" hidden="false" customHeight="false" outlineLevel="0" collapsed="false">
      <c r="A2198" s="6" t="n">
        <v>2194</v>
      </c>
      <c r="B2198" s="6" t="s">
        <v>266</v>
      </c>
      <c r="C2198" s="7" t="s">
        <v>340</v>
      </c>
      <c r="D2198" s="6" t="s">
        <v>5875</v>
      </c>
      <c r="E2198" s="6" t="n">
        <v>6</v>
      </c>
      <c r="F2198" s="6" t="n">
        <v>6</v>
      </c>
      <c r="G2198" s="6" t="n">
        <v>8</v>
      </c>
      <c r="H2198" s="6" t="n">
        <v>1</v>
      </c>
      <c r="I2198" s="6" t="n">
        <v>1</v>
      </c>
      <c r="J2198" s="6" t="n">
        <v>5</v>
      </c>
      <c r="K2198" s="6" t="n">
        <v>0</v>
      </c>
      <c r="L2198" s="6" t="n">
        <v>0</v>
      </c>
      <c r="M2198" s="6" t="n">
        <v>0</v>
      </c>
      <c r="N2198" s="6" t="n">
        <v>0</v>
      </c>
      <c r="O2198" s="6" t="n">
        <v>0</v>
      </c>
      <c r="P2198" s="6" t="n">
        <v>1</v>
      </c>
      <c r="Q2198" s="6" t="n">
        <v>0</v>
      </c>
      <c r="R2198" s="6" t="n">
        <v>0</v>
      </c>
      <c r="S2198" s="6" t="n">
        <v>1</v>
      </c>
      <c r="T2198" s="6" t="n">
        <v>0</v>
      </c>
      <c r="U2198" s="6" t="s">
        <v>257</v>
      </c>
    </row>
    <row r="2199" customFormat="false" ht="22.35" hidden="false" customHeight="false" outlineLevel="0" collapsed="false">
      <c r="A2199" s="6" t="n">
        <v>2195</v>
      </c>
      <c r="B2199" s="6" t="s">
        <v>266</v>
      </c>
      <c r="C2199" s="7" t="s">
        <v>343</v>
      </c>
      <c r="D2199" s="6" t="s">
        <v>5875</v>
      </c>
      <c r="E2199" s="6" t="n">
        <v>5</v>
      </c>
      <c r="F2199" s="6" t="n">
        <v>6</v>
      </c>
      <c r="G2199" s="6" t="n">
        <v>8</v>
      </c>
      <c r="H2199" s="6" t="n">
        <v>1</v>
      </c>
      <c r="I2199" s="6" t="n">
        <v>1</v>
      </c>
      <c r="J2199" s="6" t="n">
        <v>5</v>
      </c>
      <c r="K2199" s="6" t="n">
        <v>0</v>
      </c>
      <c r="L2199" s="6" t="n">
        <v>0</v>
      </c>
      <c r="M2199" s="6" t="n">
        <v>0</v>
      </c>
      <c r="N2199" s="6" t="n">
        <v>0</v>
      </c>
      <c r="O2199" s="6" t="n">
        <v>0</v>
      </c>
      <c r="P2199" s="6" t="n">
        <v>1</v>
      </c>
      <c r="Q2199" s="6" t="n">
        <v>0</v>
      </c>
      <c r="R2199" s="6" t="n">
        <v>0</v>
      </c>
      <c r="S2199" s="6" t="n">
        <v>1</v>
      </c>
      <c r="T2199" s="6" t="n">
        <v>0</v>
      </c>
      <c r="U2199" s="6" t="s">
        <v>257</v>
      </c>
    </row>
    <row r="2200" customFormat="false" ht="22.35" hidden="false" customHeight="false" outlineLevel="0" collapsed="false">
      <c r="A2200" s="6" t="n">
        <v>2196</v>
      </c>
      <c r="B2200" s="6" t="s">
        <v>266</v>
      </c>
      <c r="C2200" s="7" t="s">
        <v>346</v>
      </c>
      <c r="D2200" s="6" t="s">
        <v>5875</v>
      </c>
      <c r="E2200" s="6" t="n">
        <v>10</v>
      </c>
      <c r="F2200" s="6" t="n">
        <v>6</v>
      </c>
      <c r="G2200" s="6" t="n">
        <v>8</v>
      </c>
      <c r="H2200" s="6" t="n">
        <v>1</v>
      </c>
      <c r="I2200" s="6" t="n">
        <v>1</v>
      </c>
      <c r="J2200" s="6" t="n">
        <v>5</v>
      </c>
      <c r="K2200" s="6" t="n">
        <v>0</v>
      </c>
      <c r="L2200" s="6" t="n">
        <v>0</v>
      </c>
      <c r="M2200" s="6" t="n">
        <v>0</v>
      </c>
      <c r="N2200" s="6" t="n">
        <v>0</v>
      </c>
      <c r="O2200" s="6" t="n">
        <v>0</v>
      </c>
      <c r="P2200" s="6" t="n">
        <v>1</v>
      </c>
      <c r="Q2200" s="6" t="n">
        <v>0</v>
      </c>
      <c r="R2200" s="6" t="n">
        <v>0</v>
      </c>
      <c r="S2200" s="6" t="n">
        <v>1</v>
      </c>
      <c r="T2200" s="6" t="n">
        <v>0</v>
      </c>
      <c r="U2200" s="6" t="s">
        <v>257</v>
      </c>
    </row>
    <row r="2201" customFormat="false" ht="22.35" hidden="false" customHeight="false" outlineLevel="0" collapsed="false">
      <c r="A2201" s="6" t="n">
        <v>2197</v>
      </c>
      <c r="B2201" s="6" t="s">
        <v>266</v>
      </c>
      <c r="C2201" s="7" t="s">
        <v>349</v>
      </c>
      <c r="D2201" s="6" t="s">
        <v>5875</v>
      </c>
      <c r="E2201" s="6" t="n">
        <v>3</v>
      </c>
      <c r="F2201" s="6" t="n">
        <v>6</v>
      </c>
      <c r="G2201" s="6" t="n">
        <v>8</v>
      </c>
      <c r="H2201" s="6" t="n">
        <v>1</v>
      </c>
      <c r="I2201" s="6" t="n">
        <v>1</v>
      </c>
      <c r="J2201" s="6" t="n">
        <v>5</v>
      </c>
      <c r="K2201" s="6" t="n">
        <v>0</v>
      </c>
      <c r="L2201" s="6" t="n">
        <v>0</v>
      </c>
      <c r="M2201" s="6" t="n">
        <v>0</v>
      </c>
      <c r="N2201" s="6" t="n">
        <v>0</v>
      </c>
      <c r="O2201" s="6" t="n">
        <v>0</v>
      </c>
      <c r="P2201" s="6" t="n">
        <v>1</v>
      </c>
      <c r="Q2201" s="6" t="n">
        <v>0</v>
      </c>
      <c r="R2201" s="6" t="n">
        <v>0</v>
      </c>
      <c r="S2201" s="6" t="n">
        <v>1</v>
      </c>
      <c r="T2201" s="6" t="n">
        <v>0</v>
      </c>
      <c r="U2201" s="6" t="s">
        <v>257</v>
      </c>
    </row>
    <row r="2202" customFormat="false" ht="22.35" hidden="false" customHeight="false" outlineLevel="0" collapsed="false">
      <c r="A2202" s="6" t="n">
        <v>2198</v>
      </c>
      <c r="B2202" s="6" t="s">
        <v>266</v>
      </c>
      <c r="C2202" s="7" t="s">
        <v>352</v>
      </c>
      <c r="D2202" s="6" t="s">
        <v>5875</v>
      </c>
      <c r="E2202" s="6" t="n">
        <v>4</v>
      </c>
      <c r="F2202" s="6" t="n">
        <v>6</v>
      </c>
      <c r="G2202" s="6" t="n">
        <v>8</v>
      </c>
      <c r="H2202" s="6" t="n">
        <v>1</v>
      </c>
      <c r="I2202" s="6" t="n">
        <v>1</v>
      </c>
      <c r="J2202" s="6" t="n">
        <v>5</v>
      </c>
      <c r="K2202" s="6" t="n">
        <v>0</v>
      </c>
      <c r="L2202" s="6" t="n">
        <v>0</v>
      </c>
      <c r="M2202" s="6" t="n">
        <v>0</v>
      </c>
      <c r="N2202" s="6" t="n">
        <v>0</v>
      </c>
      <c r="O2202" s="6" t="n">
        <v>0</v>
      </c>
      <c r="P2202" s="6" t="n">
        <v>1</v>
      </c>
      <c r="Q2202" s="6" t="n">
        <v>0</v>
      </c>
      <c r="R2202" s="6" t="n">
        <v>0</v>
      </c>
      <c r="S2202" s="6" t="n">
        <v>1</v>
      </c>
      <c r="T2202" s="6" t="n">
        <v>0</v>
      </c>
      <c r="U2202" s="6" t="s">
        <v>257</v>
      </c>
    </row>
    <row r="2203" customFormat="false" ht="22.35" hidden="false" customHeight="false" outlineLevel="0" collapsed="false">
      <c r="A2203" s="6" t="n">
        <v>2199</v>
      </c>
      <c r="B2203" s="6" t="s">
        <v>266</v>
      </c>
      <c r="C2203" s="7" t="s">
        <v>355</v>
      </c>
      <c r="D2203" s="6" t="s">
        <v>5875</v>
      </c>
      <c r="E2203" s="6" t="n">
        <v>10</v>
      </c>
      <c r="F2203" s="6" t="n">
        <v>6</v>
      </c>
      <c r="G2203" s="6" t="n">
        <v>8</v>
      </c>
      <c r="H2203" s="6" t="n">
        <v>1</v>
      </c>
      <c r="I2203" s="6" t="n">
        <v>1</v>
      </c>
      <c r="J2203" s="6" t="n">
        <v>5</v>
      </c>
      <c r="K2203" s="6" t="n">
        <v>0</v>
      </c>
      <c r="L2203" s="6" t="n">
        <v>0</v>
      </c>
      <c r="M2203" s="6" t="n">
        <v>0</v>
      </c>
      <c r="N2203" s="6" t="n">
        <v>0</v>
      </c>
      <c r="O2203" s="6" t="n">
        <v>0</v>
      </c>
      <c r="P2203" s="6" t="n">
        <v>1</v>
      </c>
      <c r="Q2203" s="6" t="n">
        <v>0</v>
      </c>
      <c r="R2203" s="6" t="n">
        <v>0</v>
      </c>
      <c r="S2203" s="6" t="n">
        <v>1</v>
      </c>
      <c r="T2203" s="6" t="n">
        <v>0</v>
      </c>
      <c r="U2203" s="6" t="s">
        <v>257</v>
      </c>
    </row>
    <row r="2204" customFormat="false" ht="22.35" hidden="false" customHeight="false" outlineLevel="0" collapsed="false">
      <c r="A2204" s="6" t="n">
        <v>2200</v>
      </c>
      <c r="B2204" s="6" t="s">
        <v>266</v>
      </c>
      <c r="C2204" s="7" t="s">
        <v>358</v>
      </c>
      <c r="D2204" s="6" t="s">
        <v>5875</v>
      </c>
      <c r="E2204" s="6" t="n">
        <v>9</v>
      </c>
      <c r="F2204" s="6" t="n">
        <v>6</v>
      </c>
      <c r="G2204" s="6" t="n">
        <v>8</v>
      </c>
      <c r="H2204" s="6" t="n">
        <v>1</v>
      </c>
      <c r="I2204" s="6" t="n">
        <v>1</v>
      </c>
      <c r="J2204" s="6" t="n">
        <v>5</v>
      </c>
      <c r="K2204" s="6" t="n">
        <v>0</v>
      </c>
      <c r="L2204" s="6" t="n">
        <v>0</v>
      </c>
      <c r="M2204" s="6" t="n">
        <v>0</v>
      </c>
      <c r="N2204" s="6" t="n">
        <v>0</v>
      </c>
      <c r="O2204" s="6" t="n">
        <v>0</v>
      </c>
      <c r="P2204" s="6" t="n">
        <v>1</v>
      </c>
      <c r="Q2204" s="6" t="n">
        <v>0</v>
      </c>
      <c r="R2204" s="6" t="n">
        <v>0</v>
      </c>
      <c r="S2204" s="6" t="n">
        <v>1</v>
      </c>
      <c r="T2204" s="6" t="n">
        <v>0</v>
      </c>
      <c r="U2204" s="6" t="s">
        <v>257</v>
      </c>
    </row>
    <row r="2205" customFormat="false" ht="22.35" hidden="false" customHeight="false" outlineLevel="0" collapsed="false">
      <c r="A2205" s="6" t="n">
        <v>2201</v>
      </c>
      <c r="B2205" s="6" t="s">
        <v>266</v>
      </c>
      <c r="C2205" s="7" t="s">
        <v>361</v>
      </c>
      <c r="D2205" s="6" t="s">
        <v>5875</v>
      </c>
      <c r="E2205" s="6" t="n">
        <v>6</v>
      </c>
      <c r="F2205" s="6" t="n">
        <v>6</v>
      </c>
      <c r="G2205" s="6" t="n">
        <v>8</v>
      </c>
      <c r="H2205" s="6" t="n">
        <v>1</v>
      </c>
      <c r="I2205" s="6" t="n">
        <v>1</v>
      </c>
      <c r="J2205" s="6" t="n">
        <v>5</v>
      </c>
      <c r="K2205" s="6" t="n">
        <v>0</v>
      </c>
      <c r="L2205" s="6" t="n">
        <v>0</v>
      </c>
      <c r="M2205" s="6" t="n">
        <v>0</v>
      </c>
      <c r="N2205" s="6" t="n">
        <v>0</v>
      </c>
      <c r="O2205" s="6" t="n">
        <v>0</v>
      </c>
      <c r="P2205" s="6" t="n">
        <v>1</v>
      </c>
      <c r="Q2205" s="6" t="n">
        <v>0</v>
      </c>
      <c r="R2205" s="6" t="n">
        <v>0</v>
      </c>
      <c r="S2205" s="6" t="n">
        <v>1</v>
      </c>
      <c r="T2205" s="6" t="n">
        <v>0</v>
      </c>
      <c r="U2205" s="6" t="s">
        <v>257</v>
      </c>
    </row>
    <row r="2206" customFormat="false" ht="22.35" hidden="false" customHeight="false" outlineLevel="0" collapsed="false">
      <c r="A2206" s="6" t="n">
        <v>2202</v>
      </c>
      <c r="B2206" s="6" t="s">
        <v>266</v>
      </c>
      <c r="C2206" s="7" t="s">
        <v>364</v>
      </c>
      <c r="D2206" s="6" t="s">
        <v>5875</v>
      </c>
      <c r="E2206" s="6" t="n">
        <v>8</v>
      </c>
      <c r="F2206" s="6" t="n">
        <v>6</v>
      </c>
      <c r="G2206" s="6" t="n">
        <v>8</v>
      </c>
      <c r="H2206" s="6" t="n">
        <v>1</v>
      </c>
      <c r="I2206" s="6" t="n">
        <v>1</v>
      </c>
      <c r="J2206" s="6" t="n">
        <v>5</v>
      </c>
      <c r="K2206" s="6" t="n">
        <v>0</v>
      </c>
      <c r="L2206" s="6" t="n">
        <v>0</v>
      </c>
      <c r="M2206" s="6" t="n">
        <v>0</v>
      </c>
      <c r="N2206" s="6" t="n">
        <v>0</v>
      </c>
      <c r="O2206" s="6" t="n">
        <v>0</v>
      </c>
      <c r="P2206" s="6" t="n">
        <v>1</v>
      </c>
      <c r="Q2206" s="6" t="n">
        <v>0</v>
      </c>
      <c r="R2206" s="6" t="n">
        <v>0</v>
      </c>
      <c r="S2206" s="6" t="n">
        <v>1</v>
      </c>
      <c r="T2206" s="6" t="n">
        <v>0</v>
      </c>
      <c r="U2206" s="6" t="s">
        <v>257</v>
      </c>
    </row>
    <row r="2207" customFormat="false" ht="22.35" hidden="false" customHeight="false" outlineLevel="0" collapsed="false">
      <c r="A2207" s="6" t="n">
        <v>2203</v>
      </c>
      <c r="B2207" s="6" t="s">
        <v>266</v>
      </c>
      <c r="C2207" s="7" t="s">
        <v>367</v>
      </c>
      <c r="D2207" s="6" t="s">
        <v>5875</v>
      </c>
      <c r="E2207" s="6" t="n">
        <v>7</v>
      </c>
      <c r="F2207" s="6" t="n">
        <v>6</v>
      </c>
      <c r="G2207" s="6" t="n">
        <v>8</v>
      </c>
      <c r="H2207" s="6" t="n">
        <v>1</v>
      </c>
      <c r="I2207" s="6" t="n">
        <v>1</v>
      </c>
      <c r="J2207" s="6" t="n">
        <v>5</v>
      </c>
      <c r="K2207" s="6" t="n">
        <v>0</v>
      </c>
      <c r="L2207" s="6" t="n">
        <v>0</v>
      </c>
      <c r="M2207" s="6" t="n">
        <v>0</v>
      </c>
      <c r="N2207" s="6" t="n">
        <v>0</v>
      </c>
      <c r="O2207" s="6" t="n">
        <v>0</v>
      </c>
      <c r="P2207" s="6" t="n">
        <v>1</v>
      </c>
      <c r="Q2207" s="6" t="n">
        <v>0</v>
      </c>
      <c r="R2207" s="6" t="n">
        <v>0</v>
      </c>
      <c r="S2207" s="6" t="n">
        <v>1</v>
      </c>
      <c r="T2207" s="6" t="n">
        <v>0</v>
      </c>
      <c r="U2207" s="6" t="s">
        <v>257</v>
      </c>
    </row>
    <row r="2208" customFormat="false" ht="22.35" hidden="false" customHeight="false" outlineLevel="0" collapsed="false">
      <c r="A2208" s="6" t="n">
        <v>2204</v>
      </c>
      <c r="B2208" s="6" t="s">
        <v>266</v>
      </c>
      <c r="C2208" s="7" t="s">
        <v>370</v>
      </c>
      <c r="D2208" s="6" t="s">
        <v>5875</v>
      </c>
      <c r="E2208" s="6" t="n">
        <v>5</v>
      </c>
      <c r="F2208" s="6" t="n">
        <v>6</v>
      </c>
      <c r="G2208" s="6" t="n">
        <v>8</v>
      </c>
      <c r="H2208" s="6" t="n">
        <v>1</v>
      </c>
      <c r="I2208" s="6" t="n">
        <v>1</v>
      </c>
      <c r="J2208" s="6" t="n">
        <v>5</v>
      </c>
      <c r="K2208" s="6" t="n">
        <v>0</v>
      </c>
      <c r="L2208" s="6" t="n">
        <v>0</v>
      </c>
      <c r="M2208" s="6" t="n">
        <v>0</v>
      </c>
      <c r="N2208" s="6" t="n">
        <v>0</v>
      </c>
      <c r="O2208" s="6" t="n">
        <v>0</v>
      </c>
      <c r="P2208" s="6" t="n">
        <v>1</v>
      </c>
      <c r="Q2208" s="6" t="n">
        <v>0</v>
      </c>
      <c r="R2208" s="6" t="n">
        <v>0</v>
      </c>
      <c r="S2208" s="6" t="n">
        <v>1</v>
      </c>
      <c r="T2208" s="6" t="n">
        <v>0</v>
      </c>
      <c r="U2208" s="6" t="s">
        <v>257</v>
      </c>
    </row>
    <row r="2209" customFormat="false" ht="22.35" hidden="false" customHeight="false" outlineLevel="0" collapsed="false">
      <c r="A2209" s="6" t="n">
        <v>2205</v>
      </c>
      <c r="B2209" s="6" t="s">
        <v>266</v>
      </c>
      <c r="C2209" s="7" t="s">
        <v>373</v>
      </c>
      <c r="D2209" s="6" t="s">
        <v>6090</v>
      </c>
      <c r="E2209" s="6" t="n">
        <v>1</v>
      </c>
      <c r="F2209" s="6" t="n">
        <v>4</v>
      </c>
      <c r="G2209" s="6" t="n">
        <v>6</v>
      </c>
      <c r="H2209" s="6" t="n">
        <v>9</v>
      </c>
      <c r="I2209" s="6" t="n">
        <v>2</v>
      </c>
      <c r="J2209" s="6" t="n">
        <v>6</v>
      </c>
      <c r="K2209" s="6" t="n">
        <v>1</v>
      </c>
      <c r="L2209" s="6" t="n">
        <v>0</v>
      </c>
      <c r="M2209" s="6" t="n">
        <v>0</v>
      </c>
      <c r="N2209" s="6" t="n">
        <v>0</v>
      </c>
      <c r="O2209" s="6" t="n">
        <v>1</v>
      </c>
      <c r="P2209" s="6" t="n">
        <v>0</v>
      </c>
      <c r="Q2209" s="6" t="n">
        <v>0</v>
      </c>
      <c r="R2209" s="6" t="n">
        <v>1</v>
      </c>
      <c r="S2209" s="6" t="n">
        <v>0</v>
      </c>
      <c r="T2209" s="6" t="n">
        <v>0</v>
      </c>
      <c r="U2209" s="6" t="s">
        <v>257</v>
      </c>
    </row>
    <row r="2210" customFormat="false" ht="22.35" hidden="false" customHeight="false" outlineLevel="0" collapsed="false">
      <c r="A2210" s="6" t="n">
        <v>2206</v>
      </c>
      <c r="B2210" s="6" t="s">
        <v>266</v>
      </c>
      <c r="C2210" s="7" t="s">
        <v>376</v>
      </c>
      <c r="D2210" s="6" t="s">
        <v>6090</v>
      </c>
      <c r="E2210" s="6" t="n">
        <v>8</v>
      </c>
      <c r="F2210" s="6" t="n">
        <v>4</v>
      </c>
      <c r="G2210" s="6" t="n">
        <v>6</v>
      </c>
      <c r="H2210" s="6" t="n">
        <v>9</v>
      </c>
      <c r="I2210" s="6" t="n">
        <v>2</v>
      </c>
      <c r="J2210" s="6" t="n">
        <v>6</v>
      </c>
      <c r="K2210" s="6" t="n">
        <v>1</v>
      </c>
      <c r="L2210" s="6" t="n">
        <v>0</v>
      </c>
      <c r="M2210" s="6" t="n">
        <v>0</v>
      </c>
      <c r="N2210" s="6" t="n">
        <v>0</v>
      </c>
      <c r="O2210" s="6" t="n">
        <v>1</v>
      </c>
      <c r="P2210" s="6" t="n">
        <v>0</v>
      </c>
      <c r="Q2210" s="6" t="n">
        <v>0</v>
      </c>
      <c r="R2210" s="6" t="n">
        <v>1</v>
      </c>
      <c r="S2210" s="6" t="n">
        <v>0</v>
      </c>
      <c r="T2210" s="6" t="n">
        <v>0</v>
      </c>
      <c r="U2210" s="6" t="s">
        <v>257</v>
      </c>
    </row>
    <row r="2211" customFormat="false" ht="22.35" hidden="false" customHeight="false" outlineLevel="0" collapsed="false">
      <c r="A2211" s="6" t="n">
        <v>2207</v>
      </c>
      <c r="B2211" s="6" t="s">
        <v>266</v>
      </c>
      <c r="C2211" s="7" t="s">
        <v>379</v>
      </c>
      <c r="D2211" s="6" t="s">
        <v>6090</v>
      </c>
      <c r="E2211" s="6" t="n">
        <v>4</v>
      </c>
      <c r="F2211" s="6" t="n">
        <v>4</v>
      </c>
      <c r="G2211" s="6" t="n">
        <v>6</v>
      </c>
      <c r="H2211" s="6" t="n">
        <v>9</v>
      </c>
      <c r="I2211" s="6" t="n">
        <v>2</v>
      </c>
      <c r="J2211" s="6" t="n">
        <v>6</v>
      </c>
      <c r="K2211" s="6" t="n">
        <v>1</v>
      </c>
      <c r="L2211" s="6" t="n">
        <v>0</v>
      </c>
      <c r="M2211" s="6" t="n">
        <v>0</v>
      </c>
      <c r="N2211" s="6" t="n">
        <v>0</v>
      </c>
      <c r="O2211" s="6" t="n">
        <v>1</v>
      </c>
      <c r="P2211" s="6" t="n">
        <v>0</v>
      </c>
      <c r="Q2211" s="6" t="n">
        <v>0</v>
      </c>
      <c r="R2211" s="6" t="n">
        <v>1</v>
      </c>
      <c r="S2211" s="6" t="n">
        <v>0</v>
      </c>
      <c r="T2211" s="6" t="n">
        <v>0</v>
      </c>
      <c r="U2211" s="6" t="s">
        <v>257</v>
      </c>
    </row>
    <row r="2212" customFormat="false" ht="22.35" hidden="false" customHeight="false" outlineLevel="0" collapsed="false">
      <c r="A2212" s="6" t="n">
        <v>2208</v>
      </c>
      <c r="B2212" s="6" t="s">
        <v>266</v>
      </c>
      <c r="C2212" s="7" t="s">
        <v>382</v>
      </c>
      <c r="D2212" s="6" t="s">
        <v>6090</v>
      </c>
      <c r="E2212" s="6" t="n">
        <v>8</v>
      </c>
      <c r="F2212" s="6" t="n">
        <v>4</v>
      </c>
      <c r="G2212" s="6" t="n">
        <v>6</v>
      </c>
      <c r="H2212" s="6" t="n">
        <v>9</v>
      </c>
      <c r="I2212" s="6" t="n">
        <v>2</v>
      </c>
      <c r="J2212" s="6" t="n">
        <v>6</v>
      </c>
      <c r="K2212" s="6" t="n">
        <v>1</v>
      </c>
      <c r="L2212" s="6" t="n">
        <v>0</v>
      </c>
      <c r="M2212" s="6" t="n">
        <v>0</v>
      </c>
      <c r="N2212" s="6" t="n">
        <v>0</v>
      </c>
      <c r="O2212" s="6" t="n">
        <v>1</v>
      </c>
      <c r="P2212" s="6" t="n">
        <v>0</v>
      </c>
      <c r="Q2212" s="6" t="n">
        <v>0</v>
      </c>
      <c r="R2212" s="6" t="n">
        <v>1</v>
      </c>
      <c r="S2212" s="6" t="n">
        <v>0</v>
      </c>
      <c r="T2212" s="6" t="n">
        <v>0</v>
      </c>
      <c r="U2212" s="6" t="s">
        <v>257</v>
      </c>
    </row>
    <row r="2213" customFormat="false" ht="22.35" hidden="false" customHeight="false" outlineLevel="0" collapsed="false">
      <c r="A2213" s="6" t="n">
        <v>2209</v>
      </c>
      <c r="B2213" s="6" t="s">
        <v>266</v>
      </c>
      <c r="C2213" s="7" t="s">
        <v>385</v>
      </c>
      <c r="D2213" s="6" t="s">
        <v>6090</v>
      </c>
      <c r="E2213" s="6" t="n">
        <v>6</v>
      </c>
      <c r="F2213" s="6" t="n">
        <v>4</v>
      </c>
      <c r="G2213" s="6" t="n">
        <v>6</v>
      </c>
      <c r="H2213" s="6" t="n">
        <v>9</v>
      </c>
      <c r="I2213" s="6" t="n">
        <v>2</v>
      </c>
      <c r="J2213" s="6" t="n">
        <v>6</v>
      </c>
      <c r="K2213" s="6" t="n">
        <v>1</v>
      </c>
      <c r="L2213" s="6" t="n">
        <v>0</v>
      </c>
      <c r="M2213" s="6" t="n">
        <v>0</v>
      </c>
      <c r="N2213" s="6" t="n">
        <v>0</v>
      </c>
      <c r="O2213" s="6" t="n">
        <v>1</v>
      </c>
      <c r="P2213" s="6" t="n">
        <v>0</v>
      </c>
      <c r="Q2213" s="6" t="n">
        <v>0</v>
      </c>
      <c r="R2213" s="6" t="n">
        <v>1</v>
      </c>
      <c r="S2213" s="6" t="n">
        <v>0</v>
      </c>
      <c r="T2213" s="6" t="n">
        <v>0</v>
      </c>
      <c r="U2213" s="6" t="s">
        <v>257</v>
      </c>
    </row>
    <row r="2214" customFormat="false" ht="22.35" hidden="false" customHeight="false" outlineLevel="0" collapsed="false">
      <c r="A2214" s="6" t="n">
        <v>2210</v>
      </c>
      <c r="B2214" s="6" t="s">
        <v>266</v>
      </c>
      <c r="C2214" s="7" t="s">
        <v>388</v>
      </c>
      <c r="D2214" s="6" t="s">
        <v>6090</v>
      </c>
      <c r="E2214" s="6" t="n">
        <v>9</v>
      </c>
      <c r="F2214" s="6" t="n">
        <v>4</v>
      </c>
      <c r="G2214" s="6" t="n">
        <v>6</v>
      </c>
      <c r="H2214" s="6" t="n">
        <v>9</v>
      </c>
      <c r="I2214" s="6" t="n">
        <v>2</v>
      </c>
      <c r="J2214" s="6" t="n">
        <v>6</v>
      </c>
      <c r="K2214" s="6" t="n">
        <v>1</v>
      </c>
      <c r="L2214" s="6" t="n">
        <v>0</v>
      </c>
      <c r="M2214" s="6" t="n">
        <v>0</v>
      </c>
      <c r="N2214" s="6" t="n">
        <v>0</v>
      </c>
      <c r="O2214" s="6" t="n">
        <v>1</v>
      </c>
      <c r="P2214" s="6" t="n">
        <v>0</v>
      </c>
      <c r="Q2214" s="6" t="n">
        <v>0</v>
      </c>
      <c r="R2214" s="6" t="n">
        <v>1</v>
      </c>
      <c r="S2214" s="6" t="n">
        <v>0</v>
      </c>
      <c r="T2214" s="6" t="n">
        <v>0</v>
      </c>
      <c r="U2214" s="6" t="s">
        <v>257</v>
      </c>
    </row>
    <row r="2215" customFormat="false" ht="22.35" hidden="false" customHeight="false" outlineLevel="0" collapsed="false">
      <c r="A2215" s="6" t="n">
        <v>2211</v>
      </c>
      <c r="B2215" s="6" t="s">
        <v>266</v>
      </c>
      <c r="C2215" s="7" t="s">
        <v>391</v>
      </c>
      <c r="D2215" s="6" t="s">
        <v>6090</v>
      </c>
      <c r="E2215" s="6" t="n">
        <v>10</v>
      </c>
      <c r="F2215" s="6" t="n">
        <v>4</v>
      </c>
      <c r="G2215" s="6" t="n">
        <v>6</v>
      </c>
      <c r="H2215" s="6" t="n">
        <v>9</v>
      </c>
      <c r="I2215" s="6" t="n">
        <v>2</v>
      </c>
      <c r="J2215" s="6" t="n">
        <v>6</v>
      </c>
      <c r="K2215" s="6" t="n">
        <v>1</v>
      </c>
      <c r="L2215" s="6" t="n">
        <v>0</v>
      </c>
      <c r="M2215" s="6" t="n">
        <v>0</v>
      </c>
      <c r="N2215" s="6" t="n">
        <v>0</v>
      </c>
      <c r="O2215" s="6" t="n">
        <v>1</v>
      </c>
      <c r="P2215" s="6" t="n">
        <v>0</v>
      </c>
      <c r="Q2215" s="6" t="n">
        <v>0</v>
      </c>
      <c r="R2215" s="6" t="n">
        <v>1</v>
      </c>
      <c r="S2215" s="6" t="n">
        <v>0</v>
      </c>
      <c r="T2215" s="6" t="n">
        <v>0</v>
      </c>
      <c r="U2215" s="6" t="s">
        <v>257</v>
      </c>
    </row>
    <row r="2216" customFormat="false" ht="22.35" hidden="false" customHeight="false" outlineLevel="0" collapsed="false">
      <c r="A2216" s="6" t="n">
        <v>2212</v>
      </c>
      <c r="B2216" s="6" t="s">
        <v>266</v>
      </c>
      <c r="C2216" s="7" t="s">
        <v>394</v>
      </c>
      <c r="D2216" s="6" t="s">
        <v>6090</v>
      </c>
      <c r="E2216" s="6" t="n">
        <v>5</v>
      </c>
      <c r="F2216" s="6" t="n">
        <v>4</v>
      </c>
      <c r="G2216" s="6" t="n">
        <v>6</v>
      </c>
      <c r="H2216" s="6" t="n">
        <v>9</v>
      </c>
      <c r="I2216" s="6" t="n">
        <v>2</v>
      </c>
      <c r="J2216" s="6" t="n">
        <v>6</v>
      </c>
      <c r="K2216" s="6" t="n">
        <v>1</v>
      </c>
      <c r="L2216" s="6" t="n">
        <v>0</v>
      </c>
      <c r="M2216" s="6" t="n">
        <v>0</v>
      </c>
      <c r="N2216" s="6" t="n">
        <v>0</v>
      </c>
      <c r="O2216" s="6" t="n">
        <v>1</v>
      </c>
      <c r="P2216" s="6" t="n">
        <v>0</v>
      </c>
      <c r="Q2216" s="6" t="n">
        <v>0</v>
      </c>
      <c r="R2216" s="6" t="n">
        <v>1</v>
      </c>
      <c r="S2216" s="6" t="n">
        <v>0</v>
      </c>
      <c r="T2216" s="6" t="n">
        <v>0</v>
      </c>
      <c r="U2216" s="6" t="s">
        <v>257</v>
      </c>
    </row>
    <row r="2217" customFormat="false" ht="22.35" hidden="false" customHeight="false" outlineLevel="0" collapsed="false">
      <c r="A2217" s="6" t="n">
        <v>2213</v>
      </c>
      <c r="B2217" s="6" t="s">
        <v>266</v>
      </c>
      <c r="C2217" s="7" t="s">
        <v>397</v>
      </c>
      <c r="D2217" s="6" t="s">
        <v>6090</v>
      </c>
      <c r="E2217" s="6" t="n">
        <v>1</v>
      </c>
      <c r="F2217" s="6" t="n">
        <v>4</v>
      </c>
      <c r="G2217" s="6" t="n">
        <v>6</v>
      </c>
      <c r="H2217" s="6" t="n">
        <v>9</v>
      </c>
      <c r="I2217" s="6" t="n">
        <v>2</v>
      </c>
      <c r="J2217" s="6" t="n">
        <v>6</v>
      </c>
      <c r="K2217" s="6" t="n">
        <v>1</v>
      </c>
      <c r="L2217" s="6" t="n">
        <v>0</v>
      </c>
      <c r="M2217" s="6" t="n">
        <v>0</v>
      </c>
      <c r="N2217" s="6" t="n">
        <v>0</v>
      </c>
      <c r="O2217" s="6" t="n">
        <v>1</v>
      </c>
      <c r="P2217" s="6" t="n">
        <v>0</v>
      </c>
      <c r="Q2217" s="6" t="n">
        <v>0</v>
      </c>
      <c r="R2217" s="6" t="n">
        <v>1</v>
      </c>
      <c r="S2217" s="6" t="n">
        <v>0</v>
      </c>
      <c r="T2217" s="6" t="n">
        <v>0</v>
      </c>
      <c r="U2217" s="6" t="s">
        <v>257</v>
      </c>
    </row>
    <row r="2218" customFormat="false" ht="22.35" hidden="false" customHeight="false" outlineLevel="0" collapsed="false">
      <c r="A2218" s="6" t="n">
        <v>2214</v>
      </c>
      <c r="B2218" s="6" t="s">
        <v>266</v>
      </c>
      <c r="C2218" s="7" t="s">
        <v>400</v>
      </c>
      <c r="D2218" s="6" t="s">
        <v>6090</v>
      </c>
      <c r="E2218" s="6" t="n">
        <v>4</v>
      </c>
      <c r="F2218" s="6" t="n">
        <v>4</v>
      </c>
      <c r="G2218" s="6" t="n">
        <v>6</v>
      </c>
      <c r="H2218" s="6" t="n">
        <v>9</v>
      </c>
      <c r="I2218" s="6" t="n">
        <v>2</v>
      </c>
      <c r="J2218" s="6" t="n">
        <v>6</v>
      </c>
      <c r="K2218" s="6" t="n">
        <v>1</v>
      </c>
      <c r="L2218" s="6" t="n">
        <v>0</v>
      </c>
      <c r="M2218" s="6" t="n">
        <v>0</v>
      </c>
      <c r="N2218" s="6" t="n">
        <v>0</v>
      </c>
      <c r="O2218" s="6" t="n">
        <v>1</v>
      </c>
      <c r="P2218" s="6" t="n">
        <v>0</v>
      </c>
      <c r="Q2218" s="6" t="n">
        <v>0</v>
      </c>
      <c r="R2218" s="6" t="n">
        <v>1</v>
      </c>
      <c r="S2218" s="6" t="n">
        <v>0</v>
      </c>
      <c r="T2218" s="6" t="n">
        <v>0</v>
      </c>
      <c r="U2218" s="6" t="s">
        <v>257</v>
      </c>
    </row>
    <row r="2219" customFormat="false" ht="22.35" hidden="false" customHeight="false" outlineLevel="0" collapsed="false">
      <c r="A2219" s="6" t="n">
        <v>2215</v>
      </c>
      <c r="B2219" s="6" t="s">
        <v>266</v>
      </c>
      <c r="C2219" s="7" t="s">
        <v>403</v>
      </c>
      <c r="D2219" s="6" t="s">
        <v>6090</v>
      </c>
      <c r="E2219" s="6" t="n">
        <v>9</v>
      </c>
      <c r="F2219" s="6" t="n">
        <v>4</v>
      </c>
      <c r="G2219" s="6" t="n">
        <v>6</v>
      </c>
      <c r="H2219" s="6" t="n">
        <v>9</v>
      </c>
      <c r="I2219" s="6" t="n">
        <v>2</v>
      </c>
      <c r="J2219" s="6" t="n">
        <v>6</v>
      </c>
      <c r="K2219" s="6" t="n">
        <v>1</v>
      </c>
      <c r="L2219" s="6" t="n">
        <v>0</v>
      </c>
      <c r="M2219" s="6" t="n">
        <v>0</v>
      </c>
      <c r="N2219" s="6" t="n">
        <v>0</v>
      </c>
      <c r="O2219" s="6" t="n">
        <v>1</v>
      </c>
      <c r="P2219" s="6" t="n">
        <v>0</v>
      </c>
      <c r="Q2219" s="6" t="n">
        <v>0</v>
      </c>
      <c r="R2219" s="6" t="n">
        <v>1</v>
      </c>
      <c r="S2219" s="6" t="n">
        <v>0</v>
      </c>
      <c r="T2219" s="6" t="n">
        <v>0</v>
      </c>
      <c r="U2219" s="6" t="s">
        <v>257</v>
      </c>
    </row>
    <row r="2220" customFormat="false" ht="22.35" hidden="false" customHeight="false" outlineLevel="0" collapsed="false">
      <c r="A2220" s="6" t="n">
        <v>2216</v>
      </c>
      <c r="B2220" s="6" t="s">
        <v>266</v>
      </c>
      <c r="C2220" s="7" t="s">
        <v>406</v>
      </c>
      <c r="D2220" s="6" t="s">
        <v>6090</v>
      </c>
      <c r="E2220" s="6" t="n">
        <v>9</v>
      </c>
      <c r="F2220" s="6" t="n">
        <v>4</v>
      </c>
      <c r="G2220" s="6" t="n">
        <v>6</v>
      </c>
      <c r="H2220" s="6" t="n">
        <v>9</v>
      </c>
      <c r="I2220" s="6" t="n">
        <v>2</v>
      </c>
      <c r="J2220" s="6" t="n">
        <v>6</v>
      </c>
      <c r="K2220" s="6" t="n">
        <v>1</v>
      </c>
      <c r="L2220" s="6" t="n">
        <v>0</v>
      </c>
      <c r="M2220" s="6" t="n">
        <v>0</v>
      </c>
      <c r="N2220" s="6" t="n">
        <v>0</v>
      </c>
      <c r="O2220" s="6" t="n">
        <v>1</v>
      </c>
      <c r="P2220" s="6" t="n">
        <v>0</v>
      </c>
      <c r="Q2220" s="6" t="n">
        <v>0</v>
      </c>
      <c r="R2220" s="6" t="n">
        <v>1</v>
      </c>
      <c r="S2220" s="6" t="n">
        <v>0</v>
      </c>
      <c r="T2220" s="6" t="n">
        <v>0</v>
      </c>
      <c r="U2220" s="6" t="s">
        <v>257</v>
      </c>
    </row>
    <row r="2221" customFormat="false" ht="22.35" hidden="false" customHeight="false" outlineLevel="0" collapsed="false">
      <c r="A2221" s="6" t="n">
        <v>2217</v>
      </c>
      <c r="B2221" s="6" t="s">
        <v>266</v>
      </c>
      <c r="C2221" s="7" t="s">
        <v>409</v>
      </c>
      <c r="D2221" s="6" t="s">
        <v>6090</v>
      </c>
      <c r="E2221" s="6" t="n">
        <v>6</v>
      </c>
      <c r="F2221" s="6" t="n">
        <v>4</v>
      </c>
      <c r="G2221" s="6" t="n">
        <v>6</v>
      </c>
      <c r="H2221" s="6" t="n">
        <v>9</v>
      </c>
      <c r="I2221" s="6" t="n">
        <v>2</v>
      </c>
      <c r="J2221" s="6" t="n">
        <v>6</v>
      </c>
      <c r="K2221" s="6" t="n">
        <v>1</v>
      </c>
      <c r="L2221" s="6" t="n">
        <v>0</v>
      </c>
      <c r="M2221" s="6" t="n">
        <v>0</v>
      </c>
      <c r="N2221" s="6" t="n">
        <v>0</v>
      </c>
      <c r="O2221" s="6" t="n">
        <v>1</v>
      </c>
      <c r="P2221" s="6" t="n">
        <v>0</v>
      </c>
      <c r="Q2221" s="6" t="n">
        <v>0</v>
      </c>
      <c r="R2221" s="6" t="n">
        <v>1</v>
      </c>
      <c r="S2221" s="6" t="n">
        <v>0</v>
      </c>
      <c r="T2221" s="6" t="n">
        <v>0</v>
      </c>
      <c r="U2221" s="6" t="s">
        <v>257</v>
      </c>
    </row>
    <row r="2222" customFormat="false" ht="22.35" hidden="false" customHeight="false" outlineLevel="0" collapsed="false">
      <c r="A2222" s="6" t="n">
        <v>2218</v>
      </c>
      <c r="B2222" s="6" t="s">
        <v>266</v>
      </c>
      <c r="C2222" s="7" t="s">
        <v>412</v>
      </c>
      <c r="D2222" s="6" t="s">
        <v>6090</v>
      </c>
      <c r="E2222" s="6" t="n">
        <v>4</v>
      </c>
      <c r="F2222" s="6" t="n">
        <v>4</v>
      </c>
      <c r="G2222" s="6" t="n">
        <v>6</v>
      </c>
      <c r="H2222" s="6" t="n">
        <v>9</v>
      </c>
      <c r="I2222" s="6" t="n">
        <v>2</v>
      </c>
      <c r="J2222" s="6" t="n">
        <v>6</v>
      </c>
      <c r="K2222" s="6" t="n">
        <v>1</v>
      </c>
      <c r="L2222" s="6" t="n">
        <v>0</v>
      </c>
      <c r="M2222" s="6" t="n">
        <v>0</v>
      </c>
      <c r="N2222" s="6" t="n">
        <v>0</v>
      </c>
      <c r="O2222" s="6" t="n">
        <v>1</v>
      </c>
      <c r="P2222" s="6" t="n">
        <v>0</v>
      </c>
      <c r="Q2222" s="6" t="n">
        <v>0</v>
      </c>
      <c r="R2222" s="6" t="n">
        <v>1</v>
      </c>
      <c r="S2222" s="6" t="n">
        <v>0</v>
      </c>
      <c r="T2222" s="6" t="n">
        <v>0</v>
      </c>
      <c r="U2222" s="6" t="s">
        <v>257</v>
      </c>
    </row>
    <row r="2223" customFormat="false" ht="22.35" hidden="false" customHeight="false" outlineLevel="0" collapsed="false">
      <c r="A2223" s="6" t="n">
        <v>2219</v>
      </c>
      <c r="B2223" s="6" t="s">
        <v>266</v>
      </c>
      <c r="C2223" s="7" t="s">
        <v>415</v>
      </c>
      <c r="D2223" s="6" t="s">
        <v>6090</v>
      </c>
      <c r="E2223" s="6" t="n">
        <v>2</v>
      </c>
      <c r="F2223" s="6" t="n">
        <v>4</v>
      </c>
      <c r="G2223" s="6" t="n">
        <v>6</v>
      </c>
      <c r="H2223" s="6" t="n">
        <v>9</v>
      </c>
      <c r="I2223" s="6" t="n">
        <v>2</v>
      </c>
      <c r="J2223" s="6" t="n">
        <v>6</v>
      </c>
      <c r="K2223" s="6" t="n">
        <v>1</v>
      </c>
      <c r="L2223" s="6" t="n">
        <v>0</v>
      </c>
      <c r="M2223" s="6" t="n">
        <v>0</v>
      </c>
      <c r="N2223" s="6" t="n">
        <v>0</v>
      </c>
      <c r="O2223" s="6" t="n">
        <v>1</v>
      </c>
      <c r="P2223" s="6" t="n">
        <v>0</v>
      </c>
      <c r="Q2223" s="6" t="n">
        <v>0</v>
      </c>
      <c r="R2223" s="6" t="n">
        <v>1</v>
      </c>
      <c r="S2223" s="6" t="n">
        <v>0</v>
      </c>
      <c r="T2223" s="6" t="n">
        <v>0</v>
      </c>
      <c r="U2223" s="6" t="s">
        <v>257</v>
      </c>
    </row>
    <row r="2224" customFormat="false" ht="22.35" hidden="false" customHeight="false" outlineLevel="0" collapsed="false">
      <c r="A2224" s="6" t="n">
        <v>2220</v>
      </c>
      <c r="B2224" s="6" t="s">
        <v>266</v>
      </c>
      <c r="C2224" s="7" t="s">
        <v>418</v>
      </c>
      <c r="D2224" s="6" t="s">
        <v>6137</v>
      </c>
      <c r="E2224" s="6" t="n">
        <v>2</v>
      </c>
      <c r="F2224" s="6" t="n">
        <v>9</v>
      </c>
      <c r="G2224" s="6" t="n">
        <v>3</v>
      </c>
      <c r="H2224" s="6" t="n">
        <v>7</v>
      </c>
      <c r="I2224" s="6" t="n">
        <v>7</v>
      </c>
      <c r="J2224" s="6" t="n">
        <v>7</v>
      </c>
      <c r="K2224" s="6" t="n">
        <v>0</v>
      </c>
      <c r="L2224" s="6" t="n">
        <v>0</v>
      </c>
      <c r="M2224" s="6" t="n">
        <v>1</v>
      </c>
      <c r="N2224" s="6" t="n">
        <v>0</v>
      </c>
      <c r="O2224" s="6" t="n">
        <v>0</v>
      </c>
      <c r="P2224" s="6" t="n">
        <v>1</v>
      </c>
      <c r="Q2224" s="6" t="n">
        <v>0</v>
      </c>
      <c r="R2224" s="6" t="n">
        <v>0</v>
      </c>
      <c r="S2224" s="6" t="n">
        <v>0</v>
      </c>
      <c r="T2224" s="6" t="n">
        <v>0</v>
      </c>
      <c r="U2224" s="6" t="s">
        <v>257</v>
      </c>
    </row>
    <row r="2225" customFormat="false" ht="22.35" hidden="false" customHeight="false" outlineLevel="0" collapsed="false">
      <c r="A2225" s="6" t="n">
        <v>2221</v>
      </c>
      <c r="B2225" s="6" t="s">
        <v>266</v>
      </c>
      <c r="C2225" s="7" t="s">
        <v>421</v>
      </c>
      <c r="D2225" s="6" t="s">
        <v>6137</v>
      </c>
      <c r="E2225" s="6" t="n">
        <v>4</v>
      </c>
      <c r="F2225" s="6" t="n">
        <v>9</v>
      </c>
      <c r="G2225" s="6" t="n">
        <v>3</v>
      </c>
      <c r="H2225" s="6" t="n">
        <v>7</v>
      </c>
      <c r="I2225" s="6" t="n">
        <v>7</v>
      </c>
      <c r="J2225" s="6" t="n">
        <v>7</v>
      </c>
      <c r="K2225" s="6" t="n">
        <v>0</v>
      </c>
      <c r="L2225" s="6" t="n">
        <v>0</v>
      </c>
      <c r="M2225" s="6" t="n">
        <v>1</v>
      </c>
      <c r="N2225" s="6" t="n">
        <v>0</v>
      </c>
      <c r="O2225" s="6" t="n">
        <v>0</v>
      </c>
      <c r="P2225" s="6" t="n">
        <v>1</v>
      </c>
      <c r="Q2225" s="6" t="n">
        <v>0</v>
      </c>
      <c r="R2225" s="6" t="n">
        <v>0</v>
      </c>
      <c r="S2225" s="6" t="n">
        <v>0</v>
      </c>
      <c r="T2225" s="6" t="n">
        <v>0</v>
      </c>
      <c r="U2225" s="6" t="s">
        <v>257</v>
      </c>
    </row>
    <row r="2226" customFormat="false" ht="22.35" hidden="false" customHeight="false" outlineLevel="0" collapsed="false">
      <c r="A2226" s="6" t="n">
        <v>2222</v>
      </c>
      <c r="B2226" s="6" t="s">
        <v>266</v>
      </c>
      <c r="C2226" s="7" t="s">
        <v>424</v>
      </c>
      <c r="D2226" s="6" t="s">
        <v>6137</v>
      </c>
      <c r="E2226" s="6" t="n">
        <v>5</v>
      </c>
      <c r="F2226" s="6" t="n">
        <v>9</v>
      </c>
      <c r="G2226" s="6" t="n">
        <v>3</v>
      </c>
      <c r="H2226" s="6" t="n">
        <v>7</v>
      </c>
      <c r="I2226" s="6" t="n">
        <v>7</v>
      </c>
      <c r="J2226" s="6" t="n">
        <v>7</v>
      </c>
      <c r="K2226" s="6" t="n">
        <v>0</v>
      </c>
      <c r="L2226" s="6" t="n">
        <v>0</v>
      </c>
      <c r="M2226" s="6" t="n">
        <v>1</v>
      </c>
      <c r="N2226" s="6" t="n">
        <v>0</v>
      </c>
      <c r="O2226" s="6" t="n">
        <v>0</v>
      </c>
      <c r="P2226" s="6" t="n">
        <v>1</v>
      </c>
      <c r="Q2226" s="6" t="n">
        <v>0</v>
      </c>
      <c r="R2226" s="6" t="n">
        <v>0</v>
      </c>
      <c r="S2226" s="6" t="n">
        <v>0</v>
      </c>
      <c r="T2226" s="6" t="n">
        <v>0</v>
      </c>
      <c r="U2226" s="6" t="s">
        <v>257</v>
      </c>
    </row>
    <row r="2227" customFormat="false" ht="22.35" hidden="false" customHeight="false" outlineLevel="0" collapsed="false">
      <c r="A2227" s="6" t="n">
        <v>2223</v>
      </c>
      <c r="B2227" s="6" t="s">
        <v>266</v>
      </c>
      <c r="C2227" s="7" t="s">
        <v>427</v>
      </c>
      <c r="D2227" s="6" t="s">
        <v>6137</v>
      </c>
      <c r="E2227" s="6" t="n">
        <v>5</v>
      </c>
      <c r="F2227" s="6" t="n">
        <v>9</v>
      </c>
      <c r="G2227" s="6" t="n">
        <v>3</v>
      </c>
      <c r="H2227" s="6" t="n">
        <v>7</v>
      </c>
      <c r="I2227" s="6" t="n">
        <v>7</v>
      </c>
      <c r="J2227" s="6" t="n">
        <v>7</v>
      </c>
      <c r="K2227" s="6" t="n">
        <v>0</v>
      </c>
      <c r="L2227" s="6" t="n">
        <v>0</v>
      </c>
      <c r="M2227" s="6" t="n">
        <v>1</v>
      </c>
      <c r="N2227" s="6" t="n">
        <v>0</v>
      </c>
      <c r="O2227" s="6" t="n">
        <v>0</v>
      </c>
      <c r="P2227" s="6" t="n">
        <v>1</v>
      </c>
      <c r="Q2227" s="6" t="n">
        <v>0</v>
      </c>
      <c r="R2227" s="6" t="n">
        <v>0</v>
      </c>
      <c r="S2227" s="6" t="n">
        <v>0</v>
      </c>
      <c r="T2227" s="6" t="n">
        <v>0</v>
      </c>
      <c r="U2227" s="6" t="s">
        <v>257</v>
      </c>
    </row>
    <row r="2228" customFormat="false" ht="22.35" hidden="false" customHeight="false" outlineLevel="0" collapsed="false">
      <c r="A2228" s="6" t="n">
        <v>2224</v>
      </c>
      <c r="B2228" s="6" t="s">
        <v>266</v>
      </c>
      <c r="C2228" s="7" t="s">
        <v>430</v>
      </c>
      <c r="D2228" s="6" t="s">
        <v>6137</v>
      </c>
      <c r="E2228" s="6" t="n">
        <v>5</v>
      </c>
      <c r="F2228" s="6" t="n">
        <v>9</v>
      </c>
      <c r="G2228" s="6" t="n">
        <v>3</v>
      </c>
      <c r="H2228" s="6" t="n">
        <v>7</v>
      </c>
      <c r="I2228" s="6" t="n">
        <v>7</v>
      </c>
      <c r="J2228" s="6" t="n">
        <v>7</v>
      </c>
      <c r="K2228" s="6" t="n">
        <v>0</v>
      </c>
      <c r="L2228" s="6" t="n">
        <v>0</v>
      </c>
      <c r="M2228" s="6" t="n">
        <v>1</v>
      </c>
      <c r="N2228" s="6" t="n">
        <v>0</v>
      </c>
      <c r="O2228" s="6" t="n">
        <v>0</v>
      </c>
      <c r="P2228" s="6" t="n">
        <v>1</v>
      </c>
      <c r="Q2228" s="6" t="n">
        <v>0</v>
      </c>
      <c r="R2228" s="6" t="n">
        <v>0</v>
      </c>
      <c r="S2228" s="6" t="n">
        <v>0</v>
      </c>
      <c r="T2228" s="6" t="n">
        <v>0</v>
      </c>
      <c r="U2228" s="6" t="s">
        <v>257</v>
      </c>
    </row>
    <row r="2229" customFormat="false" ht="22.35" hidden="false" customHeight="false" outlineLevel="0" collapsed="false">
      <c r="A2229" s="6" t="n">
        <v>2225</v>
      </c>
      <c r="B2229" s="6" t="s">
        <v>266</v>
      </c>
      <c r="C2229" s="7" t="s">
        <v>433</v>
      </c>
      <c r="D2229" s="6" t="s">
        <v>6137</v>
      </c>
      <c r="E2229" s="6" t="n">
        <v>1</v>
      </c>
      <c r="F2229" s="6" t="n">
        <v>9</v>
      </c>
      <c r="G2229" s="6" t="n">
        <v>3</v>
      </c>
      <c r="H2229" s="6" t="n">
        <v>7</v>
      </c>
      <c r="I2229" s="6" t="n">
        <v>7</v>
      </c>
      <c r="J2229" s="6" t="n">
        <v>7</v>
      </c>
      <c r="K2229" s="6" t="n">
        <v>0</v>
      </c>
      <c r="L2229" s="6" t="n">
        <v>0</v>
      </c>
      <c r="M2229" s="6" t="n">
        <v>1</v>
      </c>
      <c r="N2229" s="6" t="n">
        <v>0</v>
      </c>
      <c r="O2229" s="6" t="n">
        <v>0</v>
      </c>
      <c r="P2229" s="6" t="n">
        <v>1</v>
      </c>
      <c r="Q2229" s="6" t="n">
        <v>0</v>
      </c>
      <c r="R2229" s="6" t="n">
        <v>0</v>
      </c>
      <c r="S2229" s="6" t="n">
        <v>0</v>
      </c>
      <c r="T2229" s="6" t="n">
        <v>0</v>
      </c>
      <c r="U2229" s="6" t="s">
        <v>257</v>
      </c>
    </row>
    <row r="2230" customFormat="false" ht="22.35" hidden="false" customHeight="false" outlineLevel="0" collapsed="false">
      <c r="A2230" s="6" t="n">
        <v>2226</v>
      </c>
      <c r="B2230" s="6" t="s">
        <v>266</v>
      </c>
      <c r="C2230" s="7" t="s">
        <v>436</v>
      </c>
      <c r="D2230" s="6" t="s">
        <v>6137</v>
      </c>
      <c r="E2230" s="6" t="n">
        <v>8</v>
      </c>
      <c r="F2230" s="6" t="n">
        <v>9</v>
      </c>
      <c r="G2230" s="6" t="n">
        <v>3</v>
      </c>
      <c r="H2230" s="6" t="n">
        <v>7</v>
      </c>
      <c r="I2230" s="6" t="n">
        <v>7</v>
      </c>
      <c r="J2230" s="6" t="n">
        <v>7</v>
      </c>
      <c r="K2230" s="6" t="n">
        <v>0</v>
      </c>
      <c r="L2230" s="6" t="n">
        <v>0</v>
      </c>
      <c r="M2230" s="6" t="n">
        <v>1</v>
      </c>
      <c r="N2230" s="6" t="n">
        <v>0</v>
      </c>
      <c r="O2230" s="6" t="n">
        <v>0</v>
      </c>
      <c r="P2230" s="6" t="n">
        <v>1</v>
      </c>
      <c r="Q2230" s="6" t="n">
        <v>0</v>
      </c>
      <c r="R2230" s="6" t="n">
        <v>0</v>
      </c>
      <c r="S2230" s="6" t="n">
        <v>0</v>
      </c>
      <c r="T2230" s="6" t="n">
        <v>0</v>
      </c>
      <c r="U2230" s="6" t="s">
        <v>257</v>
      </c>
    </row>
    <row r="2231" customFormat="false" ht="22.35" hidden="false" customHeight="false" outlineLevel="0" collapsed="false">
      <c r="A2231" s="6" t="n">
        <v>2227</v>
      </c>
      <c r="B2231" s="6" t="s">
        <v>266</v>
      </c>
      <c r="C2231" s="7" t="s">
        <v>439</v>
      </c>
      <c r="D2231" s="6" t="s">
        <v>6137</v>
      </c>
      <c r="E2231" s="6" t="n">
        <v>5</v>
      </c>
      <c r="F2231" s="6" t="n">
        <v>9</v>
      </c>
      <c r="G2231" s="6" t="n">
        <v>3</v>
      </c>
      <c r="H2231" s="6" t="n">
        <v>7</v>
      </c>
      <c r="I2231" s="6" t="n">
        <v>7</v>
      </c>
      <c r="J2231" s="6" t="n">
        <v>7</v>
      </c>
      <c r="K2231" s="6" t="n">
        <v>0</v>
      </c>
      <c r="L2231" s="6" t="n">
        <v>0</v>
      </c>
      <c r="M2231" s="6" t="n">
        <v>1</v>
      </c>
      <c r="N2231" s="6" t="n">
        <v>0</v>
      </c>
      <c r="O2231" s="6" t="n">
        <v>0</v>
      </c>
      <c r="P2231" s="6" t="n">
        <v>1</v>
      </c>
      <c r="Q2231" s="6" t="n">
        <v>0</v>
      </c>
      <c r="R2231" s="6" t="n">
        <v>0</v>
      </c>
      <c r="S2231" s="6" t="n">
        <v>0</v>
      </c>
      <c r="T2231" s="6" t="n">
        <v>0</v>
      </c>
      <c r="U2231" s="6" t="s">
        <v>257</v>
      </c>
    </row>
    <row r="2232" customFormat="false" ht="22.35" hidden="false" customHeight="false" outlineLevel="0" collapsed="false">
      <c r="A2232" s="6" t="n">
        <v>2228</v>
      </c>
      <c r="B2232" s="6" t="s">
        <v>266</v>
      </c>
      <c r="C2232" s="7" t="s">
        <v>442</v>
      </c>
      <c r="D2232" s="6" t="s">
        <v>6137</v>
      </c>
      <c r="E2232" s="6" t="n">
        <v>6</v>
      </c>
      <c r="F2232" s="6" t="n">
        <v>9</v>
      </c>
      <c r="G2232" s="6" t="n">
        <v>3</v>
      </c>
      <c r="H2232" s="6" t="n">
        <v>7</v>
      </c>
      <c r="I2232" s="6" t="n">
        <v>7</v>
      </c>
      <c r="J2232" s="6" t="n">
        <v>7</v>
      </c>
      <c r="K2232" s="6" t="n">
        <v>0</v>
      </c>
      <c r="L2232" s="6" t="n">
        <v>0</v>
      </c>
      <c r="M2232" s="6" t="n">
        <v>1</v>
      </c>
      <c r="N2232" s="6" t="n">
        <v>0</v>
      </c>
      <c r="O2232" s="6" t="n">
        <v>0</v>
      </c>
      <c r="P2232" s="6" t="n">
        <v>1</v>
      </c>
      <c r="Q2232" s="6" t="n">
        <v>0</v>
      </c>
      <c r="R2232" s="6" t="n">
        <v>0</v>
      </c>
      <c r="S2232" s="6" t="n">
        <v>0</v>
      </c>
      <c r="T2232" s="6" t="n">
        <v>0</v>
      </c>
      <c r="U2232" s="6" t="s">
        <v>257</v>
      </c>
    </row>
    <row r="2233" customFormat="false" ht="22.35" hidden="false" customHeight="false" outlineLevel="0" collapsed="false">
      <c r="A2233" s="6" t="n">
        <v>2229</v>
      </c>
      <c r="B2233" s="6" t="s">
        <v>266</v>
      </c>
      <c r="C2233" s="7" t="s">
        <v>445</v>
      </c>
      <c r="D2233" s="6" t="s">
        <v>6137</v>
      </c>
      <c r="E2233" s="6" t="n">
        <v>5</v>
      </c>
      <c r="F2233" s="6" t="n">
        <v>9</v>
      </c>
      <c r="G2233" s="6" t="n">
        <v>3</v>
      </c>
      <c r="H2233" s="6" t="n">
        <v>7</v>
      </c>
      <c r="I2233" s="6" t="n">
        <v>7</v>
      </c>
      <c r="J2233" s="6" t="n">
        <v>7</v>
      </c>
      <c r="K2233" s="6" t="n">
        <v>0</v>
      </c>
      <c r="L2233" s="6" t="n">
        <v>0</v>
      </c>
      <c r="M2233" s="6" t="n">
        <v>1</v>
      </c>
      <c r="N2233" s="6" t="n">
        <v>0</v>
      </c>
      <c r="O2233" s="6" t="n">
        <v>0</v>
      </c>
      <c r="P2233" s="6" t="n">
        <v>1</v>
      </c>
      <c r="Q2233" s="6" t="n">
        <v>0</v>
      </c>
      <c r="R2233" s="6" t="n">
        <v>0</v>
      </c>
      <c r="S2233" s="6" t="n">
        <v>0</v>
      </c>
      <c r="T2233" s="6" t="n">
        <v>0</v>
      </c>
      <c r="U2233" s="6" t="s">
        <v>257</v>
      </c>
    </row>
    <row r="2234" customFormat="false" ht="22.35" hidden="false" customHeight="false" outlineLevel="0" collapsed="false">
      <c r="A2234" s="6" t="n">
        <v>2230</v>
      </c>
      <c r="B2234" s="6" t="s">
        <v>266</v>
      </c>
      <c r="C2234" s="7" t="s">
        <v>448</v>
      </c>
      <c r="D2234" s="6" t="s">
        <v>6137</v>
      </c>
      <c r="E2234" s="6" t="n">
        <v>5</v>
      </c>
      <c r="F2234" s="6" t="n">
        <v>9</v>
      </c>
      <c r="G2234" s="6" t="n">
        <v>3</v>
      </c>
      <c r="H2234" s="6" t="n">
        <v>7</v>
      </c>
      <c r="I2234" s="6" t="n">
        <v>7</v>
      </c>
      <c r="J2234" s="6" t="n">
        <v>7</v>
      </c>
      <c r="K2234" s="6" t="n">
        <v>0</v>
      </c>
      <c r="L2234" s="6" t="n">
        <v>0</v>
      </c>
      <c r="M2234" s="6" t="n">
        <v>1</v>
      </c>
      <c r="N2234" s="6" t="n">
        <v>0</v>
      </c>
      <c r="O2234" s="6" t="n">
        <v>0</v>
      </c>
      <c r="P2234" s="6" t="n">
        <v>1</v>
      </c>
      <c r="Q2234" s="6" t="n">
        <v>0</v>
      </c>
      <c r="R2234" s="6" t="n">
        <v>0</v>
      </c>
      <c r="S2234" s="6" t="n">
        <v>0</v>
      </c>
      <c r="T2234" s="6" t="n">
        <v>0</v>
      </c>
      <c r="U2234" s="6" t="s">
        <v>257</v>
      </c>
    </row>
    <row r="2235" customFormat="false" ht="22.35" hidden="false" customHeight="false" outlineLevel="0" collapsed="false">
      <c r="A2235" s="6" t="n">
        <v>2231</v>
      </c>
      <c r="B2235" s="6" t="s">
        <v>266</v>
      </c>
      <c r="C2235" s="7" t="s">
        <v>451</v>
      </c>
      <c r="D2235" s="6" t="s">
        <v>6137</v>
      </c>
      <c r="E2235" s="6" t="n">
        <v>7</v>
      </c>
      <c r="F2235" s="6" t="n">
        <v>9</v>
      </c>
      <c r="G2235" s="6" t="n">
        <v>3</v>
      </c>
      <c r="H2235" s="6" t="n">
        <v>7</v>
      </c>
      <c r="I2235" s="6" t="n">
        <v>7</v>
      </c>
      <c r="J2235" s="6" t="n">
        <v>7</v>
      </c>
      <c r="K2235" s="6" t="n">
        <v>0</v>
      </c>
      <c r="L2235" s="6" t="n">
        <v>0</v>
      </c>
      <c r="M2235" s="6" t="n">
        <v>1</v>
      </c>
      <c r="N2235" s="6" t="n">
        <v>0</v>
      </c>
      <c r="O2235" s="6" t="n">
        <v>0</v>
      </c>
      <c r="P2235" s="6" t="n">
        <v>1</v>
      </c>
      <c r="Q2235" s="6" t="n">
        <v>0</v>
      </c>
      <c r="R2235" s="6" t="n">
        <v>0</v>
      </c>
      <c r="S2235" s="6" t="n">
        <v>0</v>
      </c>
      <c r="T2235" s="6" t="n">
        <v>0</v>
      </c>
      <c r="U2235" s="6" t="s">
        <v>257</v>
      </c>
    </row>
    <row r="2236" customFormat="false" ht="22.35" hidden="false" customHeight="false" outlineLevel="0" collapsed="false">
      <c r="A2236" s="6" t="n">
        <v>2232</v>
      </c>
      <c r="B2236" s="6" t="s">
        <v>266</v>
      </c>
      <c r="C2236" s="7" t="s">
        <v>454</v>
      </c>
      <c r="D2236" s="6" t="s">
        <v>6137</v>
      </c>
      <c r="E2236" s="6" t="n">
        <v>6</v>
      </c>
      <c r="F2236" s="6" t="n">
        <v>9</v>
      </c>
      <c r="G2236" s="6" t="n">
        <v>3</v>
      </c>
      <c r="H2236" s="6" t="n">
        <v>7</v>
      </c>
      <c r="I2236" s="6" t="n">
        <v>7</v>
      </c>
      <c r="J2236" s="6" t="n">
        <v>7</v>
      </c>
      <c r="K2236" s="6" t="n">
        <v>0</v>
      </c>
      <c r="L2236" s="6" t="n">
        <v>0</v>
      </c>
      <c r="M2236" s="6" t="n">
        <v>1</v>
      </c>
      <c r="N2236" s="6" t="n">
        <v>0</v>
      </c>
      <c r="O2236" s="6" t="n">
        <v>0</v>
      </c>
      <c r="P2236" s="6" t="n">
        <v>1</v>
      </c>
      <c r="Q2236" s="6" t="n">
        <v>0</v>
      </c>
      <c r="R2236" s="6" t="n">
        <v>0</v>
      </c>
      <c r="S2236" s="6" t="n">
        <v>0</v>
      </c>
      <c r="T2236" s="6" t="n">
        <v>0</v>
      </c>
      <c r="U2236" s="6" t="s">
        <v>257</v>
      </c>
    </row>
    <row r="2237" customFormat="false" ht="22.35" hidden="false" customHeight="false" outlineLevel="0" collapsed="false">
      <c r="A2237" s="6" t="n">
        <v>2233</v>
      </c>
      <c r="B2237" s="6" t="s">
        <v>266</v>
      </c>
      <c r="C2237" s="7" t="s">
        <v>457</v>
      </c>
      <c r="D2237" s="6" t="s">
        <v>6137</v>
      </c>
      <c r="E2237" s="6" t="n">
        <v>1</v>
      </c>
      <c r="F2237" s="6" t="n">
        <v>9</v>
      </c>
      <c r="G2237" s="6" t="n">
        <v>3</v>
      </c>
      <c r="H2237" s="6" t="n">
        <v>7</v>
      </c>
      <c r="I2237" s="6" t="n">
        <v>7</v>
      </c>
      <c r="J2237" s="6" t="n">
        <v>7</v>
      </c>
      <c r="K2237" s="6" t="n">
        <v>0</v>
      </c>
      <c r="L2237" s="6" t="n">
        <v>0</v>
      </c>
      <c r="M2237" s="6" t="n">
        <v>1</v>
      </c>
      <c r="N2237" s="6" t="n">
        <v>0</v>
      </c>
      <c r="O2237" s="6" t="n">
        <v>0</v>
      </c>
      <c r="P2237" s="6" t="n">
        <v>1</v>
      </c>
      <c r="Q2237" s="6" t="n">
        <v>0</v>
      </c>
      <c r="R2237" s="6" t="n">
        <v>0</v>
      </c>
      <c r="S2237" s="6" t="n">
        <v>0</v>
      </c>
      <c r="T2237" s="6" t="n">
        <v>0</v>
      </c>
      <c r="U2237" s="6" t="s">
        <v>257</v>
      </c>
    </row>
    <row r="2238" customFormat="false" ht="22.35" hidden="false" customHeight="false" outlineLevel="0" collapsed="false">
      <c r="A2238" s="6" t="n">
        <v>2234</v>
      </c>
      <c r="B2238" s="6" t="s">
        <v>266</v>
      </c>
      <c r="C2238" s="7" t="s">
        <v>460</v>
      </c>
      <c r="D2238" s="6" t="s">
        <v>6137</v>
      </c>
      <c r="E2238" s="6" t="n">
        <v>9</v>
      </c>
      <c r="F2238" s="6" t="n">
        <v>9</v>
      </c>
      <c r="G2238" s="6" t="n">
        <v>3</v>
      </c>
      <c r="H2238" s="6" t="n">
        <v>7</v>
      </c>
      <c r="I2238" s="6" t="n">
        <v>7</v>
      </c>
      <c r="J2238" s="6" t="n">
        <v>7</v>
      </c>
      <c r="K2238" s="6" t="n">
        <v>0</v>
      </c>
      <c r="L2238" s="6" t="n">
        <v>0</v>
      </c>
      <c r="M2238" s="6" t="n">
        <v>1</v>
      </c>
      <c r="N2238" s="6" t="n">
        <v>0</v>
      </c>
      <c r="O2238" s="6" t="n">
        <v>0</v>
      </c>
      <c r="P2238" s="6" t="n">
        <v>1</v>
      </c>
      <c r="Q2238" s="6" t="n">
        <v>0</v>
      </c>
      <c r="R2238" s="6" t="n">
        <v>0</v>
      </c>
      <c r="S2238" s="6" t="n">
        <v>0</v>
      </c>
      <c r="T2238" s="6" t="n">
        <v>0</v>
      </c>
      <c r="U2238" s="6" t="s">
        <v>257</v>
      </c>
    </row>
    <row r="2239" customFormat="false" ht="22.35" hidden="false" customHeight="false" outlineLevel="0" collapsed="false">
      <c r="A2239" s="6" t="n">
        <v>2235</v>
      </c>
      <c r="B2239" s="6" t="s">
        <v>266</v>
      </c>
      <c r="C2239" s="7" t="s">
        <v>463</v>
      </c>
      <c r="D2239" s="6" t="s">
        <v>6175</v>
      </c>
      <c r="E2239" s="6" t="n">
        <v>6</v>
      </c>
      <c r="F2239" s="6" t="n">
        <v>3</v>
      </c>
      <c r="G2239" s="6" t="n">
        <v>4</v>
      </c>
      <c r="H2239" s="6" t="n">
        <v>3</v>
      </c>
      <c r="I2239" s="6" t="n">
        <v>8</v>
      </c>
      <c r="J2239" s="6" t="n">
        <v>1</v>
      </c>
      <c r="K2239" s="6" t="n">
        <v>1</v>
      </c>
      <c r="L2239" s="6" t="n">
        <v>1</v>
      </c>
      <c r="M2239" s="6" t="n">
        <v>0</v>
      </c>
      <c r="N2239" s="6" t="n">
        <v>0</v>
      </c>
      <c r="O2239" s="6" t="n">
        <v>0</v>
      </c>
      <c r="P2239" s="6" t="n">
        <v>1</v>
      </c>
      <c r="Q2239" s="6" t="n">
        <v>0</v>
      </c>
      <c r="R2239" s="6" t="n">
        <v>1</v>
      </c>
      <c r="S2239" s="6" t="n">
        <v>0</v>
      </c>
      <c r="T2239" s="6" t="n">
        <v>1</v>
      </c>
      <c r="U2239" s="6" t="s">
        <v>257</v>
      </c>
    </row>
    <row r="2240" customFormat="false" ht="22.35" hidden="false" customHeight="false" outlineLevel="0" collapsed="false">
      <c r="A2240" s="6" t="n">
        <v>2236</v>
      </c>
      <c r="B2240" s="6" t="s">
        <v>266</v>
      </c>
      <c r="C2240" s="7" t="s">
        <v>466</v>
      </c>
      <c r="D2240" s="6" t="s">
        <v>6175</v>
      </c>
      <c r="E2240" s="6" t="n">
        <v>9</v>
      </c>
      <c r="F2240" s="6" t="n">
        <v>3</v>
      </c>
      <c r="G2240" s="6" t="n">
        <v>4</v>
      </c>
      <c r="H2240" s="6" t="n">
        <v>3</v>
      </c>
      <c r="I2240" s="6" t="n">
        <v>8</v>
      </c>
      <c r="J2240" s="6" t="n">
        <v>1</v>
      </c>
      <c r="K2240" s="6" t="n">
        <v>1</v>
      </c>
      <c r="L2240" s="6" t="n">
        <v>1</v>
      </c>
      <c r="M2240" s="6" t="n">
        <v>0</v>
      </c>
      <c r="N2240" s="6" t="n">
        <v>0</v>
      </c>
      <c r="O2240" s="6" t="n">
        <v>0</v>
      </c>
      <c r="P2240" s="6" t="n">
        <v>1</v>
      </c>
      <c r="Q2240" s="6" t="n">
        <v>0</v>
      </c>
      <c r="R2240" s="6" t="n">
        <v>1</v>
      </c>
      <c r="S2240" s="6" t="n">
        <v>0</v>
      </c>
      <c r="T2240" s="6" t="n">
        <v>1</v>
      </c>
      <c r="U2240" s="6" t="s">
        <v>257</v>
      </c>
    </row>
    <row r="2241" customFormat="false" ht="22.35" hidden="false" customHeight="false" outlineLevel="0" collapsed="false">
      <c r="A2241" s="6" t="n">
        <v>2237</v>
      </c>
      <c r="B2241" s="6" t="s">
        <v>266</v>
      </c>
      <c r="C2241" s="7" t="s">
        <v>469</v>
      </c>
      <c r="D2241" s="6" t="s">
        <v>6175</v>
      </c>
      <c r="E2241" s="6" t="n">
        <v>6</v>
      </c>
      <c r="F2241" s="6" t="n">
        <v>3</v>
      </c>
      <c r="G2241" s="6" t="n">
        <v>4</v>
      </c>
      <c r="H2241" s="6" t="n">
        <v>3</v>
      </c>
      <c r="I2241" s="6" t="n">
        <v>8</v>
      </c>
      <c r="J2241" s="6" t="n">
        <v>1</v>
      </c>
      <c r="K2241" s="6" t="n">
        <v>1</v>
      </c>
      <c r="L2241" s="6" t="n">
        <v>1</v>
      </c>
      <c r="M2241" s="6" t="n">
        <v>0</v>
      </c>
      <c r="N2241" s="6" t="n">
        <v>0</v>
      </c>
      <c r="O2241" s="6" t="n">
        <v>0</v>
      </c>
      <c r="P2241" s="6" t="n">
        <v>1</v>
      </c>
      <c r="Q2241" s="6" t="n">
        <v>0</v>
      </c>
      <c r="R2241" s="6" t="n">
        <v>1</v>
      </c>
      <c r="S2241" s="6" t="n">
        <v>0</v>
      </c>
      <c r="T2241" s="6" t="n">
        <v>1</v>
      </c>
      <c r="U2241" s="6" t="s">
        <v>257</v>
      </c>
    </row>
    <row r="2242" customFormat="false" ht="22.35" hidden="false" customHeight="false" outlineLevel="0" collapsed="false">
      <c r="A2242" s="6" t="n">
        <v>2238</v>
      </c>
      <c r="B2242" s="6" t="s">
        <v>266</v>
      </c>
      <c r="C2242" s="7" t="s">
        <v>472</v>
      </c>
      <c r="D2242" s="6" t="s">
        <v>6175</v>
      </c>
      <c r="E2242" s="6" t="n">
        <v>2</v>
      </c>
      <c r="F2242" s="6" t="n">
        <v>3</v>
      </c>
      <c r="G2242" s="6" t="n">
        <v>4</v>
      </c>
      <c r="H2242" s="6" t="n">
        <v>3</v>
      </c>
      <c r="I2242" s="6" t="n">
        <v>8</v>
      </c>
      <c r="J2242" s="6" t="n">
        <v>1</v>
      </c>
      <c r="K2242" s="6" t="n">
        <v>1</v>
      </c>
      <c r="L2242" s="6" t="n">
        <v>1</v>
      </c>
      <c r="M2242" s="6" t="n">
        <v>0</v>
      </c>
      <c r="N2242" s="6" t="n">
        <v>0</v>
      </c>
      <c r="O2242" s="6" t="n">
        <v>0</v>
      </c>
      <c r="P2242" s="6" t="n">
        <v>1</v>
      </c>
      <c r="Q2242" s="6" t="n">
        <v>0</v>
      </c>
      <c r="R2242" s="6" t="n">
        <v>1</v>
      </c>
      <c r="S2242" s="6" t="n">
        <v>0</v>
      </c>
      <c r="T2242" s="6" t="n">
        <v>1</v>
      </c>
      <c r="U2242" s="6" t="s">
        <v>257</v>
      </c>
    </row>
    <row r="2243" customFormat="false" ht="22.35" hidden="false" customHeight="false" outlineLevel="0" collapsed="false">
      <c r="A2243" s="6" t="n">
        <v>2239</v>
      </c>
      <c r="B2243" s="6" t="s">
        <v>266</v>
      </c>
      <c r="C2243" s="7" t="s">
        <v>475</v>
      </c>
      <c r="D2243" s="6" t="s">
        <v>6175</v>
      </c>
      <c r="E2243" s="6" t="n">
        <v>6</v>
      </c>
      <c r="F2243" s="6" t="n">
        <v>3</v>
      </c>
      <c r="G2243" s="6" t="n">
        <v>4</v>
      </c>
      <c r="H2243" s="6" t="n">
        <v>3</v>
      </c>
      <c r="I2243" s="6" t="n">
        <v>8</v>
      </c>
      <c r="J2243" s="6" t="n">
        <v>1</v>
      </c>
      <c r="K2243" s="6" t="n">
        <v>1</v>
      </c>
      <c r="L2243" s="6" t="n">
        <v>1</v>
      </c>
      <c r="M2243" s="6" t="n">
        <v>0</v>
      </c>
      <c r="N2243" s="6" t="n">
        <v>0</v>
      </c>
      <c r="O2243" s="6" t="n">
        <v>0</v>
      </c>
      <c r="P2243" s="6" t="n">
        <v>1</v>
      </c>
      <c r="Q2243" s="6" t="n">
        <v>0</v>
      </c>
      <c r="R2243" s="6" t="n">
        <v>1</v>
      </c>
      <c r="S2243" s="6" t="n">
        <v>0</v>
      </c>
      <c r="T2243" s="6" t="n">
        <v>1</v>
      </c>
      <c r="U2243" s="6" t="s">
        <v>257</v>
      </c>
    </row>
    <row r="2244" customFormat="false" ht="22.35" hidden="false" customHeight="false" outlineLevel="0" collapsed="false">
      <c r="A2244" s="6" t="n">
        <v>2240</v>
      </c>
      <c r="B2244" s="6" t="s">
        <v>266</v>
      </c>
      <c r="C2244" s="7" t="s">
        <v>478</v>
      </c>
      <c r="D2244" s="6" t="s">
        <v>6175</v>
      </c>
      <c r="E2244" s="6" t="n">
        <v>4</v>
      </c>
      <c r="F2244" s="6" t="n">
        <v>3</v>
      </c>
      <c r="G2244" s="6" t="n">
        <v>4</v>
      </c>
      <c r="H2244" s="6" t="n">
        <v>3</v>
      </c>
      <c r="I2244" s="6" t="n">
        <v>8</v>
      </c>
      <c r="J2244" s="6" t="n">
        <v>1</v>
      </c>
      <c r="K2244" s="6" t="n">
        <v>1</v>
      </c>
      <c r="L2244" s="6" t="n">
        <v>1</v>
      </c>
      <c r="M2244" s="6" t="n">
        <v>0</v>
      </c>
      <c r="N2244" s="6" t="n">
        <v>0</v>
      </c>
      <c r="O2244" s="6" t="n">
        <v>0</v>
      </c>
      <c r="P2244" s="6" t="n">
        <v>1</v>
      </c>
      <c r="Q2244" s="6" t="n">
        <v>0</v>
      </c>
      <c r="R2244" s="6" t="n">
        <v>1</v>
      </c>
      <c r="S2244" s="6" t="n">
        <v>0</v>
      </c>
      <c r="T2244" s="6" t="n">
        <v>1</v>
      </c>
      <c r="U2244" s="6" t="s">
        <v>257</v>
      </c>
    </row>
    <row r="2245" customFormat="false" ht="22.35" hidden="false" customHeight="false" outlineLevel="0" collapsed="false">
      <c r="A2245" s="6" t="n">
        <v>2241</v>
      </c>
      <c r="B2245" s="6" t="s">
        <v>266</v>
      </c>
      <c r="C2245" s="7" t="s">
        <v>481</v>
      </c>
      <c r="D2245" s="6" t="s">
        <v>6175</v>
      </c>
      <c r="E2245" s="6" t="n">
        <v>3</v>
      </c>
      <c r="F2245" s="6" t="n">
        <v>3</v>
      </c>
      <c r="G2245" s="6" t="n">
        <v>4</v>
      </c>
      <c r="H2245" s="6" t="n">
        <v>3</v>
      </c>
      <c r="I2245" s="6" t="n">
        <v>8</v>
      </c>
      <c r="J2245" s="6" t="n">
        <v>1</v>
      </c>
      <c r="K2245" s="6" t="n">
        <v>1</v>
      </c>
      <c r="L2245" s="6" t="n">
        <v>1</v>
      </c>
      <c r="M2245" s="6" t="n">
        <v>0</v>
      </c>
      <c r="N2245" s="6" t="n">
        <v>0</v>
      </c>
      <c r="O2245" s="6" t="n">
        <v>0</v>
      </c>
      <c r="P2245" s="6" t="n">
        <v>1</v>
      </c>
      <c r="Q2245" s="6" t="n">
        <v>0</v>
      </c>
      <c r="R2245" s="6" t="n">
        <v>1</v>
      </c>
      <c r="S2245" s="6" t="n">
        <v>0</v>
      </c>
      <c r="T2245" s="6" t="n">
        <v>1</v>
      </c>
      <c r="U2245" s="6" t="s">
        <v>257</v>
      </c>
    </row>
    <row r="2246" customFormat="false" ht="22.35" hidden="false" customHeight="false" outlineLevel="0" collapsed="false">
      <c r="A2246" s="6" t="n">
        <v>2242</v>
      </c>
      <c r="B2246" s="6" t="s">
        <v>266</v>
      </c>
      <c r="C2246" s="7" t="s">
        <v>484</v>
      </c>
      <c r="D2246" s="6" t="s">
        <v>6175</v>
      </c>
      <c r="E2246" s="6" t="n">
        <v>6</v>
      </c>
      <c r="F2246" s="6" t="n">
        <v>3</v>
      </c>
      <c r="G2246" s="6" t="n">
        <v>4</v>
      </c>
      <c r="H2246" s="6" t="n">
        <v>3</v>
      </c>
      <c r="I2246" s="6" t="n">
        <v>8</v>
      </c>
      <c r="J2246" s="6" t="n">
        <v>1</v>
      </c>
      <c r="K2246" s="6" t="n">
        <v>1</v>
      </c>
      <c r="L2246" s="6" t="n">
        <v>1</v>
      </c>
      <c r="M2246" s="6" t="n">
        <v>0</v>
      </c>
      <c r="N2246" s="6" t="n">
        <v>0</v>
      </c>
      <c r="O2246" s="6" t="n">
        <v>0</v>
      </c>
      <c r="P2246" s="6" t="n">
        <v>1</v>
      </c>
      <c r="Q2246" s="6" t="n">
        <v>0</v>
      </c>
      <c r="R2246" s="6" t="n">
        <v>1</v>
      </c>
      <c r="S2246" s="6" t="n">
        <v>0</v>
      </c>
      <c r="T2246" s="6" t="n">
        <v>1</v>
      </c>
      <c r="U2246" s="6" t="s">
        <v>257</v>
      </c>
    </row>
    <row r="2247" customFormat="false" ht="22.35" hidden="false" customHeight="false" outlineLevel="0" collapsed="false">
      <c r="A2247" s="6" t="n">
        <v>2243</v>
      </c>
      <c r="B2247" s="6" t="s">
        <v>266</v>
      </c>
      <c r="C2247" s="7" t="s">
        <v>487</v>
      </c>
      <c r="D2247" s="6" t="s">
        <v>6175</v>
      </c>
      <c r="E2247" s="6" t="n">
        <v>6</v>
      </c>
      <c r="F2247" s="6" t="n">
        <v>3</v>
      </c>
      <c r="G2247" s="6" t="n">
        <v>4</v>
      </c>
      <c r="H2247" s="6" t="n">
        <v>3</v>
      </c>
      <c r="I2247" s="6" t="n">
        <v>8</v>
      </c>
      <c r="J2247" s="6" t="n">
        <v>1</v>
      </c>
      <c r="K2247" s="6" t="n">
        <v>1</v>
      </c>
      <c r="L2247" s="6" t="n">
        <v>1</v>
      </c>
      <c r="M2247" s="6" t="n">
        <v>0</v>
      </c>
      <c r="N2247" s="6" t="n">
        <v>0</v>
      </c>
      <c r="O2247" s="6" t="n">
        <v>0</v>
      </c>
      <c r="P2247" s="6" t="n">
        <v>1</v>
      </c>
      <c r="Q2247" s="6" t="n">
        <v>0</v>
      </c>
      <c r="R2247" s="6" t="n">
        <v>1</v>
      </c>
      <c r="S2247" s="6" t="n">
        <v>0</v>
      </c>
      <c r="T2247" s="6" t="n">
        <v>1</v>
      </c>
      <c r="U2247" s="6" t="s">
        <v>257</v>
      </c>
    </row>
    <row r="2248" customFormat="false" ht="22.35" hidden="false" customHeight="false" outlineLevel="0" collapsed="false">
      <c r="A2248" s="6" t="n">
        <v>2244</v>
      </c>
      <c r="B2248" s="6" t="s">
        <v>266</v>
      </c>
      <c r="C2248" s="7" t="s">
        <v>490</v>
      </c>
      <c r="D2248" s="6" t="s">
        <v>6175</v>
      </c>
      <c r="E2248" s="6" t="n">
        <v>10</v>
      </c>
      <c r="F2248" s="6" t="n">
        <v>3</v>
      </c>
      <c r="G2248" s="6" t="n">
        <v>4</v>
      </c>
      <c r="H2248" s="6" t="n">
        <v>3</v>
      </c>
      <c r="I2248" s="6" t="n">
        <v>8</v>
      </c>
      <c r="J2248" s="6" t="n">
        <v>1</v>
      </c>
      <c r="K2248" s="6" t="n">
        <v>1</v>
      </c>
      <c r="L2248" s="6" t="n">
        <v>1</v>
      </c>
      <c r="M2248" s="6" t="n">
        <v>0</v>
      </c>
      <c r="N2248" s="6" t="n">
        <v>0</v>
      </c>
      <c r="O2248" s="6" t="n">
        <v>0</v>
      </c>
      <c r="P2248" s="6" t="n">
        <v>1</v>
      </c>
      <c r="Q2248" s="6" t="n">
        <v>0</v>
      </c>
      <c r="R2248" s="6" t="n">
        <v>1</v>
      </c>
      <c r="S2248" s="6" t="n">
        <v>0</v>
      </c>
      <c r="T2248" s="6" t="n">
        <v>1</v>
      </c>
      <c r="U2248" s="6" t="s">
        <v>257</v>
      </c>
    </row>
    <row r="2249" customFormat="false" ht="22.35" hidden="false" customHeight="false" outlineLevel="0" collapsed="false">
      <c r="A2249" s="6" t="n">
        <v>2245</v>
      </c>
      <c r="B2249" s="6" t="s">
        <v>266</v>
      </c>
      <c r="C2249" s="7" t="s">
        <v>493</v>
      </c>
      <c r="D2249" s="6" t="s">
        <v>6175</v>
      </c>
      <c r="E2249" s="6" t="n">
        <v>5</v>
      </c>
      <c r="F2249" s="6" t="n">
        <v>3</v>
      </c>
      <c r="G2249" s="6" t="n">
        <v>4</v>
      </c>
      <c r="H2249" s="6" t="n">
        <v>3</v>
      </c>
      <c r="I2249" s="6" t="n">
        <v>8</v>
      </c>
      <c r="J2249" s="6" t="n">
        <v>1</v>
      </c>
      <c r="K2249" s="6" t="n">
        <v>1</v>
      </c>
      <c r="L2249" s="6" t="n">
        <v>1</v>
      </c>
      <c r="M2249" s="6" t="n">
        <v>0</v>
      </c>
      <c r="N2249" s="6" t="n">
        <v>0</v>
      </c>
      <c r="O2249" s="6" t="n">
        <v>0</v>
      </c>
      <c r="P2249" s="6" t="n">
        <v>1</v>
      </c>
      <c r="Q2249" s="6" t="n">
        <v>0</v>
      </c>
      <c r="R2249" s="6" t="n">
        <v>1</v>
      </c>
      <c r="S2249" s="6" t="n">
        <v>0</v>
      </c>
      <c r="T2249" s="6" t="n">
        <v>1</v>
      </c>
      <c r="U2249" s="6" t="s">
        <v>257</v>
      </c>
    </row>
    <row r="2250" customFormat="false" ht="22.35" hidden="false" customHeight="false" outlineLevel="0" collapsed="false">
      <c r="A2250" s="6" t="n">
        <v>2246</v>
      </c>
      <c r="B2250" s="6" t="s">
        <v>266</v>
      </c>
      <c r="C2250" s="7" t="s">
        <v>496</v>
      </c>
      <c r="D2250" s="6" t="s">
        <v>6175</v>
      </c>
      <c r="E2250" s="6" t="n">
        <v>4</v>
      </c>
      <c r="F2250" s="6" t="n">
        <v>3</v>
      </c>
      <c r="G2250" s="6" t="n">
        <v>4</v>
      </c>
      <c r="H2250" s="6" t="n">
        <v>3</v>
      </c>
      <c r="I2250" s="6" t="n">
        <v>8</v>
      </c>
      <c r="J2250" s="6" t="n">
        <v>1</v>
      </c>
      <c r="K2250" s="6" t="n">
        <v>1</v>
      </c>
      <c r="L2250" s="6" t="n">
        <v>1</v>
      </c>
      <c r="M2250" s="6" t="n">
        <v>0</v>
      </c>
      <c r="N2250" s="6" t="n">
        <v>0</v>
      </c>
      <c r="O2250" s="6" t="n">
        <v>0</v>
      </c>
      <c r="P2250" s="6" t="n">
        <v>1</v>
      </c>
      <c r="Q2250" s="6" t="n">
        <v>0</v>
      </c>
      <c r="R2250" s="6" t="n">
        <v>1</v>
      </c>
      <c r="S2250" s="6" t="n">
        <v>0</v>
      </c>
      <c r="T2250" s="6" t="n">
        <v>1</v>
      </c>
      <c r="U2250" s="6" t="s">
        <v>257</v>
      </c>
    </row>
    <row r="2251" customFormat="false" ht="22.35" hidden="false" customHeight="false" outlineLevel="0" collapsed="false">
      <c r="A2251" s="6" t="n">
        <v>2247</v>
      </c>
      <c r="B2251" s="6" t="s">
        <v>266</v>
      </c>
      <c r="C2251" s="7" t="s">
        <v>499</v>
      </c>
      <c r="D2251" s="6" t="s">
        <v>6175</v>
      </c>
      <c r="E2251" s="6" t="n">
        <v>10</v>
      </c>
      <c r="F2251" s="6" t="n">
        <v>3</v>
      </c>
      <c r="G2251" s="6" t="n">
        <v>4</v>
      </c>
      <c r="H2251" s="6" t="n">
        <v>3</v>
      </c>
      <c r="I2251" s="6" t="n">
        <v>8</v>
      </c>
      <c r="J2251" s="6" t="n">
        <v>1</v>
      </c>
      <c r="K2251" s="6" t="n">
        <v>1</v>
      </c>
      <c r="L2251" s="6" t="n">
        <v>1</v>
      </c>
      <c r="M2251" s="6" t="n">
        <v>0</v>
      </c>
      <c r="N2251" s="6" t="n">
        <v>0</v>
      </c>
      <c r="O2251" s="6" t="n">
        <v>0</v>
      </c>
      <c r="P2251" s="6" t="n">
        <v>1</v>
      </c>
      <c r="Q2251" s="6" t="n">
        <v>0</v>
      </c>
      <c r="R2251" s="6" t="n">
        <v>1</v>
      </c>
      <c r="S2251" s="6" t="n">
        <v>0</v>
      </c>
      <c r="T2251" s="6" t="n">
        <v>1</v>
      </c>
      <c r="U2251" s="6" t="s">
        <v>257</v>
      </c>
    </row>
    <row r="2252" customFormat="false" ht="22.35" hidden="false" customHeight="false" outlineLevel="0" collapsed="false">
      <c r="A2252" s="6" t="n">
        <v>2248</v>
      </c>
      <c r="B2252" s="6" t="s">
        <v>266</v>
      </c>
      <c r="C2252" s="7" t="s">
        <v>502</v>
      </c>
      <c r="D2252" s="6" t="s">
        <v>6175</v>
      </c>
      <c r="E2252" s="6" t="n">
        <v>2</v>
      </c>
      <c r="F2252" s="6" t="n">
        <v>3</v>
      </c>
      <c r="G2252" s="6" t="n">
        <v>4</v>
      </c>
      <c r="H2252" s="6" t="n">
        <v>3</v>
      </c>
      <c r="I2252" s="6" t="n">
        <v>8</v>
      </c>
      <c r="J2252" s="6" t="n">
        <v>1</v>
      </c>
      <c r="K2252" s="6" t="n">
        <v>1</v>
      </c>
      <c r="L2252" s="6" t="n">
        <v>1</v>
      </c>
      <c r="M2252" s="6" t="n">
        <v>0</v>
      </c>
      <c r="N2252" s="6" t="n">
        <v>0</v>
      </c>
      <c r="O2252" s="6" t="n">
        <v>0</v>
      </c>
      <c r="P2252" s="6" t="n">
        <v>1</v>
      </c>
      <c r="Q2252" s="6" t="n">
        <v>0</v>
      </c>
      <c r="R2252" s="6" t="n">
        <v>1</v>
      </c>
      <c r="S2252" s="6" t="n">
        <v>0</v>
      </c>
      <c r="T2252" s="6" t="n">
        <v>1</v>
      </c>
      <c r="U2252" s="6" t="s">
        <v>257</v>
      </c>
    </row>
    <row r="2253" customFormat="false" ht="22.35" hidden="false" customHeight="false" outlineLevel="0" collapsed="false">
      <c r="A2253" s="6" t="n">
        <v>2249</v>
      </c>
      <c r="B2253" s="6" t="s">
        <v>266</v>
      </c>
      <c r="C2253" s="7" t="s">
        <v>505</v>
      </c>
      <c r="D2253" s="6" t="s">
        <v>6175</v>
      </c>
      <c r="E2253" s="6" t="n">
        <v>8</v>
      </c>
      <c r="F2253" s="6" t="n">
        <v>3</v>
      </c>
      <c r="G2253" s="6" t="n">
        <v>4</v>
      </c>
      <c r="H2253" s="6" t="n">
        <v>3</v>
      </c>
      <c r="I2253" s="6" t="n">
        <v>8</v>
      </c>
      <c r="J2253" s="6" t="n">
        <v>1</v>
      </c>
      <c r="K2253" s="6" t="n">
        <v>1</v>
      </c>
      <c r="L2253" s="6" t="n">
        <v>1</v>
      </c>
      <c r="M2253" s="6" t="n">
        <v>0</v>
      </c>
      <c r="N2253" s="6" t="n">
        <v>0</v>
      </c>
      <c r="O2253" s="6" t="n">
        <v>0</v>
      </c>
      <c r="P2253" s="6" t="n">
        <v>1</v>
      </c>
      <c r="Q2253" s="6" t="n">
        <v>0</v>
      </c>
      <c r="R2253" s="6" t="n">
        <v>1</v>
      </c>
      <c r="S2253" s="6" t="n">
        <v>0</v>
      </c>
      <c r="T2253" s="6" t="n">
        <v>1</v>
      </c>
      <c r="U2253" s="6" t="s">
        <v>257</v>
      </c>
    </row>
    <row r="2254" customFormat="false" ht="22.35" hidden="false" customHeight="false" outlineLevel="0" collapsed="false">
      <c r="A2254" s="6" t="n">
        <v>2250</v>
      </c>
      <c r="B2254" s="6" t="s">
        <v>266</v>
      </c>
      <c r="C2254" s="7" t="s">
        <v>508</v>
      </c>
      <c r="D2254" s="6" t="s">
        <v>6191</v>
      </c>
      <c r="E2254" s="6" t="n">
        <v>4</v>
      </c>
      <c r="F2254" s="6" t="n">
        <v>5</v>
      </c>
      <c r="G2254" s="6" t="n">
        <v>5</v>
      </c>
      <c r="H2254" s="6" t="n">
        <v>5</v>
      </c>
      <c r="I2254" s="6" t="n">
        <v>9</v>
      </c>
      <c r="J2254" s="6" t="n">
        <v>9</v>
      </c>
      <c r="K2254" s="6" t="n">
        <v>0</v>
      </c>
      <c r="L2254" s="6" t="n">
        <v>0</v>
      </c>
      <c r="M2254" s="6" t="n">
        <v>0</v>
      </c>
      <c r="N2254" s="6" t="n">
        <v>0</v>
      </c>
      <c r="O2254" s="6" t="n">
        <v>0</v>
      </c>
      <c r="P2254" s="6" t="n">
        <v>0</v>
      </c>
      <c r="Q2254" s="6" t="n">
        <v>1</v>
      </c>
      <c r="R2254" s="6" t="n">
        <v>0</v>
      </c>
      <c r="S2254" s="6" t="n">
        <v>0</v>
      </c>
      <c r="T2254" s="6" t="n">
        <v>0</v>
      </c>
      <c r="U2254" s="6" t="s">
        <v>257</v>
      </c>
    </row>
    <row r="2255" customFormat="false" ht="22.35" hidden="false" customHeight="false" outlineLevel="0" collapsed="false">
      <c r="A2255" s="6" t="n">
        <v>2251</v>
      </c>
      <c r="B2255" s="6" t="s">
        <v>266</v>
      </c>
      <c r="C2255" s="7" t="s">
        <v>511</v>
      </c>
      <c r="D2255" s="6" t="s">
        <v>6191</v>
      </c>
      <c r="E2255" s="6" t="n">
        <v>2</v>
      </c>
      <c r="F2255" s="6" t="n">
        <v>5</v>
      </c>
      <c r="G2255" s="6" t="n">
        <v>5</v>
      </c>
      <c r="H2255" s="6" t="n">
        <v>5</v>
      </c>
      <c r="I2255" s="6" t="n">
        <v>9</v>
      </c>
      <c r="J2255" s="6" t="n">
        <v>9</v>
      </c>
      <c r="K2255" s="6" t="n">
        <v>0</v>
      </c>
      <c r="L2255" s="6" t="n">
        <v>0</v>
      </c>
      <c r="M2255" s="6" t="n">
        <v>0</v>
      </c>
      <c r="N2255" s="6" t="n">
        <v>0</v>
      </c>
      <c r="O2255" s="6" t="n">
        <v>0</v>
      </c>
      <c r="P2255" s="6" t="n">
        <v>0</v>
      </c>
      <c r="Q2255" s="6" t="n">
        <v>1</v>
      </c>
      <c r="R2255" s="6" t="n">
        <v>0</v>
      </c>
      <c r="S2255" s="6" t="n">
        <v>0</v>
      </c>
      <c r="T2255" s="6" t="n">
        <v>0</v>
      </c>
      <c r="U2255" s="6" t="s">
        <v>257</v>
      </c>
    </row>
    <row r="2256" customFormat="false" ht="22.35" hidden="false" customHeight="false" outlineLevel="0" collapsed="false">
      <c r="A2256" s="6" t="n">
        <v>2252</v>
      </c>
      <c r="B2256" s="6" t="s">
        <v>266</v>
      </c>
      <c r="C2256" s="7" t="s">
        <v>514</v>
      </c>
      <c r="D2256" s="6" t="s">
        <v>6191</v>
      </c>
      <c r="E2256" s="6" t="n">
        <v>1</v>
      </c>
      <c r="F2256" s="6" t="n">
        <v>5</v>
      </c>
      <c r="G2256" s="6" t="n">
        <v>5</v>
      </c>
      <c r="H2256" s="6" t="n">
        <v>5</v>
      </c>
      <c r="I2256" s="6" t="n">
        <v>9</v>
      </c>
      <c r="J2256" s="6" t="n">
        <v>9</v>
      </c>
      <c r="K2256" s="6" t="n">
        <v>0</v>
      </c>
      <c r="L2256" s="6" t="n">
        <v>0</v>
      </c>
      <c r="M2256" s="6" t="n">
        <v>0</v>
      </c>
      <c r="N2256" s="6" t="n">
        <v>0</v>
      </c>
      <c r="O2256" s="6" t="n">
        <v>0</v>
      </c>
      <c r="P2256" s="6" t="n">
        <v>0</v>
      </c>
      <c r="Q2256" s="6" t="n">
        <v>1</v>
      </c>
      <c r="R2256" s="6" t="n">
        <v>0</v>
      </c>
      <c r="S2256" s="6" t="n">
        <v>0</v>
      </c>
      <c r="T2256" s="6" t="n">
        <v>0</v>
      </c>
      <c r="U2256" s="6" t="s">
        <v>257</v>
      </c>
    </row>
    <row r="2257" customFormat="false" ht="22.35" hidden="false" customHeight="false" outlineLevel="0" collapsed="false">
      <c r="A2257" s="6" t="n">
        <v>2253</v>
      </c>
      <c r="B2257" s="6" t="s">
        <v>266</v>
      </c>
      <c r="C2257" s="7" t="s">
        <v>517</v>
      </c>
      <c r="D2257" s="6" t="s">
        <v>6191</v>
      </c>
      <c r="E2257" s="6" t="n">
        <v>7</v>
      </c>
      <c r="F2257" s="6" t="n">
        <v>5</v>
      </c>
      <c r="G2257" s="6" t="n">
        <v>5</v>
      </c>
      <c r="H2257" s="6" t="n">
        <v>5</v>
      </c>
      <c r="I2257" s="6" t="n">
        <v>9</v>
      </c>
      <c r="J2257" s="6" t="n">
        <v>9</v>
      </c>
      <c r="K2257" s="6" t="n">
        <v>0</v>
      </c>
      <c r="L2257" s="6" t="n">
        <v>0</v>
      </c>
      <c r="M2257" s="6" t="n">
        <v>0</v>
      </c>
      <c r="N2257" s="6" t="n">
        <v>0</v>
      </c>
      <c r="O2257" s="6" t="n">
        <v>0</v>
      </c>
      <c r="P2257" s="6" t="n">
        <v>0</v>
      </c>
      <c r="Q2257" s="6" t="n">
        <v>1</v>
      </c>
      <c r="R2257" s="6" t="n">
        <v>0</v>
      </c>
      <c r="S2257" s="6" t="n">
        <v>0</v>
      </c>
      <c r="T2257" s="6" t="n">
        <v>0</v>
      </c>
      <c r="U2257" s="6" t="s">
        <v>257</v>
      </c>
    </row>
    <row r="2258" customFormat="false" ht="22.35" hidden="false" customHeight="false" outlineLevel="0" collapsed="false">
      <c r="A2258" s="6" t="n">
        <v>2254</v>
      </c>
      <c r="B2258" s="6" t="s">
        <v>266</v>
      </c>
      <c r="C2258" s="7" t="s">
        <v>520</v>
      </c>
      <c r="D2258" s="6" t="s">
        <v>6191</v>
      </c>
      <c r="E2258" s="6" t="n">
        <v>7</v>
      </c>
      <c r="F2258" s="6" t="n">
        <v>5</v>
      </c>
      <c r="G2258" s="6" t="n">
        <v>5</v>
      </c>
      <c r="H2258" s="6" t="n">
        <v>5</v>
      </c>
      <c r="I2258" s="6" t="n">
        <v>9</v>
      </c>
      <c r="J2258" s="6" t="n">
        <v>9</v>
      </c>
      <c r="K2258" s="6" t="n">
        <v>0</v>
      </c>
      <c r="L2258" s="6" t="n">
        <v>0</v>
      </c>
      <c r="M2258" s="6" t="n">
        <v>0</v>
      </c>
      <c r="N2258" s="6" t="n">
        <v>0</v>
      </c>
      <c r="O2258" s="6" t="n">
        <v>0</v>
      </c>
      <c r="P2258" s="6" t="n">
        <v>0</v>
      </c>
      <c r="Q2258" s="6" t="n">
        <v>1</v>
      </c>
      <c r="R2258" s="6" t="n">
        <v>0</v>
      </c>
      <c r="S2258" s="6" t="n">
        <v>0</v>
      </c>
      <c r="T2258" s="6" t="n">
        <v>0</v>
      </c>
      <c r="U2258" s="6" t="s">
        <v>257</v>
      </c>
    </row>
    <row r="2259" customFormat="false" ht="22.35" hidden="false" customHeight="false" outlineLevel="0" collapsed="false">
      <c r="A2259" s="6" t="n">
        <v>2255</v>
      </c>
      <c r="B2259" s="6" t="s">
        <v>266</v>
      </c>
      <c r="C2259" s="7" t="s">
        <v>523</v>
      </c>
      <c r="D2259" s="6" t="s">
        <v>6191</v>
      </c>
      <c r="E2259" s="6" t="n">
        <v>4</v>
      </c>
      <c r="F2259" s="6" t="n">
        <v>5</v>
      </c>
      <c r="G2259" s="6" t="n">
        <v>5</v>
      </c>
      <c r="H2259" s="6" t="n">
        <v>5</v>
      </c>
      <c r="I2259" s="6" t="n">
        <v>9</v>
      </c>
      <c r="J2259" s="6" t="n">
        <v>9</v>
      </c>
      <c r="K2259" s="6" t="n">
        <v>0</v>
      </c>
      <c r="L2259" s="6" t="n">
        <v>0</v>
      </c>
      <c r="M2259" s="6" t="n">
        <v>0</v>
      </c>
      <c r="N2259" s="6" t="n">
        <v>0</v>
      </c>
      <c r="O2259" s="6" t="n">
        <v>0</v>
      </c>
      <c r="P2259" s="6" t="n">
        <v>0</v>
      </c>
      <c r="Q2259" s="6" t="n">
        <v>1</v>
      </c>
      <c r="R2259" s="6" t="n">
        <v>0</v>
      </c>
      <c r="S2259" s="6" t="n">
        <v>0</v>
      </c>
      <c r="T2259" s="6" t="n">
        <v>0</v>
      </c>
      <c r="U2259" s="6" t="s">
        <v>257</v>
      </c>
    </row>
    <row r="2260" customFormat="false" ht="22.35" hidden="false" customHeight="false" outlineLevel="0" collapsed="false">
      <c r="A2260" s="6" t="n">
        <v>2256</v>
      </c>
      <c r="B2260" s="6" t="s">
        <v>266</v>
      </c>
      <c r="C2260" s="7" t="s">
        <v>526</v>
      </c>
      <c r="D2260" s="6" t="s">
        <v>6191</v>
      </c>
      <c r="E2260" s="6" t="n">
        <v>10</v>
      </c>
      <c r="F2260" s="6" t="n">
        <v>5</v>
      </c>
      <c r="G2260" s="6" t="n">
        <v>5</v>
      </c>
      <c r="H2260" s="6" t="n">
        <v>5</v>
      </c>
      <c r="I2260" s="6" t="n">
        <v>9</v>
      </c>
      <c r="J2260" s="6" t="n">
        <v>9</v>
      </c>
      <c r="K2260" s="6" t="n">
        <v>0</v>
      </c>
      <c r="L2260" s="6" t="n">
        <v>0</v>
      </c>
      <c r="M2260" s="6" t="n">
        <v>0</v>
      </c>
      <c r="N2260" s="6" t="n">
        <v>0</v>
      </c>
      <c r="O2260" s="6" t="n">
        <v>0</v>
      </c>
      <c r="P2260" s="6" t="n">
        <v>0</v>
      </c>
      <c r="Q2260" s="6" t="n">
        <v>1</v>
      </c>
      <c r="R2260" s="6" t="n">
        <v>0</v>
      </c>
      <c r="S2260" s="6" t="n">
        <v>0</v>
      </c>
      <c r="T2260" s="6" t="n">
        <v>0</v>
      </c>
      <c r="U2260" s="6" t="s">
        <v>257</v>
      </c>
    </row>
    <row r="2261" customFormat="false" ht="22.35" hidden="false" customHeight="false" outlineLevel="0" collapsed="false">
      <c r="A2261" s="6" t="n">
        <v>2257</v>
      </c>
      <c r="B2261" s="6" t="s">
        <v>266</v>
      </c>
      <c r="C2261" s="7" t="s">
        <v>529</v>
      </c>
      <c r="D2261" s="6" t="s">
        <v>6191</v>
      </c>
      <c r="E2261" s="6" t="n">
        <v>9</v>
      </c>
      <c r="F2261" s="6" t="n">
        <v>5</v>
      </c>
      <c r="G2261" s="6" t="n">
        <v>5</v>
      </c>
      <c r="H2261" s="6" t="n">
        <v>5</v>
      </c>
      <c r="I2261" s="6" t="n">
        <v>9</v>
      </c>
      <c r="J2261" s="6" t="n">
        <v>9</v>
      </c>
      <c r="K2261" s="6" t="n">
        <v>0</v>
      </c>
      <c r="L2261" s="6" t="n">
        <v>0</v>
      </c>
      <c r="M2261" s="6" t="n">
        <v>0</v>
      </c>
      <c r="N2261" s="6" t="n">
        <v>0</v>
      </c>
      <c r="O2261" s="6" t="n">
        <v>0</v>
      </c>
      <c r="P2261" s="6" t="n">
        <v>0</v>
      </c>
      <c r="Q2261" s="6" t="n">
        <v>1</v>
      </c>
      <c r="R2261" s="6" t="n">
        <v>0</v>
      </c>
      <c r="S2261" s="6" t="n">
        <v>0</v>
      </c>
      <c r="T2261" s="6" t="n">
        <v>0</v>
      </c>
      <c r="U2261" s="6" t="s">
        <v>257</v>
      </c>
    </row>
    <row r="2262" customFormat="false" ht="22.35" hidden="false" customHeight="false" outlineLevel="0" collapsed="false">
      <c r="A2262" s="6" t="n">
        <v>2258</v>
      </c>
      <c r="B2262" s="6" t="s">
        <v>266</v>
      </c>
      <c r="C2262" s="7" t="s">
        <v>532</v>
      </c>
      <c r="D2262" s="6" t="s">
        <v>6191</v>
      </c>
      <c r="E2262" s="6" t="n">
        <v>1</v>
      </c>
      <c r="F2262" s="6" t="n">
        <v>5</v>
      </c>
      <c r="G2262" s="6" t="n">
        <v>5</v>
      </c>
      <c r="H2262" s="6" t="n">
        <v>5</v>
      </c>
      <c r="I2262" s="6" t="n">
        <v>9</v>
      </c>
      <c r="J2262" s="6" t="n">
        <v>9</v>
      </c>
      <c r="K2262" s="6" t="n">
        <v>0</v>
      </c>
      <c r="L2262" s="6" t="n">
        <v>0</v>
      </c>
      <c r="M2262" s="6" t="n">
        <v>0</v>
      </c>
      <c r="N2262" s="6" t="n">
        <v>0</v>
      </c>
      <c r="O2262" s="6" t="n">
        <v>0</v>
      </c>
      <c r="P2262" s="6" t="n">
        <v>0</v>
      </c>
      <c r="Q2262" s="6" t="n">
        <v>1</v>
      </c>
      <c r="R2262" s="6" t="n">
        <v>0</v>
      </c>
      <c r="S2262" s="6" t="n">
        <v>0</v>
      </c>
      <c r="T2262" s="6" t="n">
        <v>0</v>
      </c>
      <c r="U2262" s="6" t="s">
        <v>257</v>
      </c>
    </row>
    <row r="2263" customFormat="false" ht="22.35" hidden="false" customHeight="false" outlineLevel="0" collapsed="false">
      <c r="A2263" s="6" t="n">
        <v>2259</v>
      </c>
      <c r="B2263" s="6" t="s">
        <v>266</v>
      </c>
      <c r="C2263" s="7" t="s">
        <v>535</v>
      </c>
      <c r="D2263" s="6" t="s">
        <v>6191</v>
      </c>
      <c r="E2263" s="6" t="n">
        <v>5</v>
      </c>
      <c r="F2263" s="6" t="n">
        <v>5</v>
      </c>
      <c r="G2263" s="6" t="n">
        <v>5</v>
      </c>
      <c r="H2263" s="6" t="n">
        <v>5</v>
      </c>
      <c r="I2263" s="6" t="n">
        <v>9</v>
      </c>
      <c r="J2263" s="6" t="n">
        <v>9</v>
      </c>
      <c r="K2263" s="6" t="n">
        <v>0</v>
      </c>
      <c r="L2263" s="6" t="n">
        <v>0</v>
      </c>
      <c r="M2263" s="6" t="n">
        <v>0</v>
      </c>
      <c r="N2263" s="6" t="n">
        <v>0</v>
      </c>
      <c r="O2263" s="6" t="n">
        <v>0</v>
      </c>
      <c r="P2263" s="6" t="n">
        <v>0</v>
      </c>
      <c r="Q2263" s="6" t="n">
        <v>1</v>
      </c>
      <c r="R2263" s="6" t="n">
        <v>0</v>
      </c>
      <c r="S2263" s="6" t="n">
        <v>0</v>
      </c>
      <c r="T2263" s="6" t="n">
        <v>0</v>
      </c>
      <c r="U2263" s="6" t="s">
        <v>257</v>
      </c>
    </row>
    <row r="2264" customFormat="false" ht="22.35" hidden="false" customHeight="false" outlineLevel="0" collapsed="false">
      <c r="A2264" s="6" t="n">
        <v>2260</v>
      </c>
      <c r="B2264" s="6" t="s">
        <v>266</v>
      </c>
      <c r="C2264" s="7" t="s">
        <v>538</v>
      </c>
      <c r="D2264" s="6" t="s">
        <v>6191</v>
      </c>
      <c r="E2264" s="6" t="n">
        <v>4</v>
      </c>
      <c r="F2264" s="6" t="n">
        <v>5</v>
      </c>
      <c r="G2264" s="6" t="n">
        <v>5</v>
      </c>
      <c r="H2264" s="6" t="n">
        <v>5</v>
      </c>
      <c r="I2264" s="6" t="n">
        <v>9</v>
      </c>
      <c r="J2264" s="6" t="n">
        <v>9</v>
      </c>
      <c r="K2264" s="6" t="n">
        <v>0</v>
      </c>
      <c r="L2264" s="6" t="n">
        <v>0</v>
      </c>
      <c r="M2264" s="6" t="n">
        <v>0</v>
      </c>
      <c r="N2264" s="6" t="n">
        <v>0</v>
      </c>
      <c r="O2264" s="6" t="n">
        <v>0</v>
      </c>
      <c r="P2264" s="6" t="n">
        <v>0</v>
      </c>
      <c r="Q2264" s="6" t="n">
        <v>1</v>
      </c>
      <c r="R2264" s="6" t="n">
        <v>0</v>
      </c>
      <c r="S2264" s="6" t="n">
        <v>0</v>
      </c>
      <c r="T2264" s="6" t="n">
        <v>0</v>
      </c>
      <c r="U2264" s="6" t="s">
        <v>257</v>
      </c>
    </row>
    <row r="2265" customFormat="false" ht="22.35" hidden="false" customHeight="false" outlineLevel="0" collapsed="false">
      <c r="A2265" s="6" t="n">
        <v>2261</v>
      </c>
      <c r="B2265" s="6" t="s">
        <v>266</v>
      </c>
      <c r="C2265" s="7" t="s">
        <v>541</v>
      </c>
      <c r="D2265" s="6" t="s">
        <v>6191</v>
      </c>
      <c r="E2265" s="6" t="n">
        <v>10</v>
      </c>
      <c r="F2265" s="6" t="n">
        <v>5</v>
      </c>
      <c r="G2265" s="6" t="n">
        <v>5</v>
      </c>
      <c r="H2265" s="6" t="n">
        <v>5</v>
      </c>
      <c r="I2265" s="6" t="n">
        <v>9</v>
      </c>
      <c r="J2265" s="6" t="n">
        <v>9</v>
      </c>
      <c r="K2265" s="6" t="n">
        <v>0</v>
      </c>
      <c r="L2265" s="6" t="n">
        <v>0</v>
      </c>
      <c r="M2265" s="6" t="n">
        <v>0</v>
      </c>
      <c r="N2265" s="6" t="n">
        <v>0</v>
      </c>
      <c r="O2265" s="6" t="n">
        <v>0</v>
      </c>
      <c r="P2265" s="6" t="n">
        <v>0</v>
      </c>
      <c r="Q2265" s="6" t="n">
        <v>1</v>
      </c>
      <c r="R2265" s="6" t="n">
        <v>0</v>
      </c>
      <c r="S2265" s="6" t="n">
        <v>0</v>
      </c>
      <c r="T2265" s="6" t="n">
        <v>0</v>
      </c>
      <c r="U2265" s="6" t="s">
        <v>257</v>
      </c>
    </row>
    <row r="2266" customFormat="false" ht="22.35" hidden="false" customHeight="false" outlineLevel="0" collapsed="false">
      <c r="A2266" s="6" t="n">
        <v>2262</v>
      </c>
      <c r="B2266" s="6" t="s">
        <v>266</v>
      </c>
      <c r="C2266" s="7" t="s">
        <v>544</v>
      </c>
      <c r="D2266" s="6" t="s">
        <v>6191</v>
      </c>
      <c r="E2266" s="6" t="n">
        <v>5</v>
      </c>
      <c r="F2266" s="6" t="n">
        <v>5</v>
      </c>
      <c r="G2266" s="6" t="n">
        <v>5</v>
      </c>
      <c r="H2266" s="6" t="n">
        <v>5</v>
      </c>
      <c r="I2266" s="6" t="n">
        <v>9</v>
      </c>
      <c r="J2266" s="6" t="n">
        <v>9</v>
      </c>
      <c r="K2266" s="6" t="n">
        <v>0</v>
      </c>
      <c r="L2266" s="6" t="n">
        <v>0</v>
      </c>
      <c r="M2266" s="6" t="n">
        <v>0</v>
      </c>
      <c r="N2266" s="6" t="n">
        <v>0</v>
      </c>
      <c r="O2266" s="6" t="n">
        <v>0</v>
      </c>
      <c r="P2266" s="6" t="n">
        <v>0</v>
      </c>
      <c r="Q2266" s="6" t="n">
        <v>1</v>
      </c>
      <c r="R2266" s="6" t="n">
        <v>0</v>
      </c>
      <c r="S2266" s="6" t="n">
        <v>0</v>
      </c>
      <c r="T2266" s="6" t="n">
        <v>0</v>
      </c>
      <c r="U2266" s="6" t="s">
        <v>257</v>
      </c>
    </row>
    <row r="2267" customFormat="false" ht="22.35" hidden="false" customHeight="false" outlineLevel="0" collapsed="false">
      <c r="A2267" s="6" t="n">
        <v>2263</v>
      </c>
      <c r="B2267" s="6" t="s">
        <v>266</v>
      </c>
      <c r="C2267" s="7" t="s">
        <v>547</v>
      </c>
      <c r="D2267" s="6" t="s">
        <v>6191</v>
      </c>
      <c r="E2267" s="6" t="n">
        <v>8</v>
      </c>
      <c r="F2267" s="6" t="n">
        <v>5</v>
      </c>
      <c r="G2267" s="6" t="n">
        <v>5</v>
      </c>
      <c r="H2267" s="6" t="n">
        <v>5</v>
      </c>
      <c r="I2267" s="6" t="n">
        <v>9</v>
      </c>
      <c r="J2267" s="6" t="n">
        <v>9</v>
      </c>
      <c r="K2267" s="6" t="n">
        <v>0</v>
      </c>
      <c r="L2267" s="6" t="n">
        <v>0</v>
      </c>
      <c r="M2267" s="6" t="n">
        <v>0</v>
      </c>
      <c r="N2267" s="6" t="n">
        <v>0</v>
      </c>
      <c r="O2267" s="6" t="n">
        <v>0</v>
      </c>
      <c r="P2267" s="6" t="n">
        <v>0</v>
      </c>
      <c r="Q2267" s="6" t="n">
        <v>1</v>
      </c>
      <c r="R2267" s="6" t="n">
        <v>0</v>
      </c>
      <c r="S2267" s="6" t="n">
        <v>0</v>
      </c>
      <c r="T2267" s="6" t="n">
        <v>0</v>
      </c>
      <c r="U2267" s="6" t="s">
        <v>257</v>
      </c>
    </row>
    <row r="2268" customFormat="false" ht="22.35" hidden="false" customHeight="false" outlineLevel="0" collapsed="false">
      <c r="A2268" s="6" t="n">
        <v>2264</v>
      </c>
      <c r="B2268" s="6" t="s">
        <v>266</v>
      </c>
      <c r="C2268" s="7" t="s">
        <v>550</v>
      </c>
      <c r="D2268" s="6" t="s">
        <v>6191</v>
      </c>
      <c r="E2268" s="6" t="n">
        <v>6</v>
      </c>
      <c r="F2268" s="6" t="n">
        <v>5</v>
      </c>
      <c r="G2268" s="6" t="n">
        <v>5</v>
      </c>
      <c r="H2268" s="6" t="n">
        <v>5</v>
      </c>
      <c r="I2268" s="6" t="n">
        <v>9</v>
      </c>
      <c r="J2268" s="6" t="n">
        <v>9</v>
      </c>
      <c r="K2268" s="6" t="n">
        <v>0</v>
      </c>
      <c r="L2268" s="6" t="n">
        <v>0</v>
      </c>
      <c r="M2268" s="6" t="n">
        <v>0</v>
      </c>
      <c r="N2268" s="6" t="n">
        <v>0</v>
      </c>
      <c r="O2268" s="6" t="n">
        <v>0</v>
      </c>
      <c r="P2268" s="6" t="n">
        <v>0</v>
      </c>
      <c r="Q2268" s="6" t="n">
        <v>1</v>
      </c>
      <c r="R2268" s="6" t="n">
        <v>0</v>
      </c>
      <c r="S2268" s="6" t="n">
        <v>0</v>
      </c>
      <c r="T2268" s="6" t="n">
        <v>0</v>
      </c>
      <c r="U2268" s="6" t="s">
        <v>257</v>
      </c>
    </row>
  </sheetData>
  <mergeCells count="1">
    <mergeCell ref="A2:L2"/>
  </mergeCells>
  <printOptions headings="false" gridLines="false" gridLinesSet="true" horizontalCentered="false" verticalCentered="false"/>
  <pageMargins left="0.75" right="0.75" top="1" bottom="1" header="0.511811023622047" footer="0.511811023622047"/>
  <pageSetup paperSize="9" scale="100" fitToWidth="1" fitToHeight="1" pageOrder="downThenOver" orientation="portrait" blackAndWhite="false" draft="false" cellComments="none" horizontalDpi="300" verticalDpi="300" copies="1"/>
  <headerFooter differentFirst="false" differentOddEven="false">
    <oddHeader/>
    <oddFooter/>
  </headerFooter>
</worksheet>
</file>

<file path=xl/worksheets/sheet39.xml><?xml version="1.0" encoding="utf-8"?>
<worksheet xmlns="http://schemas.openxmlformats.org/spreadsheetml/2006/main" xmlns:r="http://schemas.openxmlformats.org/officeDocument/2006/relationships" xmlns:xdr="http://schemas.openxmlformats.org/drawingml/2006/spreadsheetDrawing" xmlns:x14="http://schemas.microsoft.com/office/spreadsheetml/2009/9/main" xmlns:xr2="http://schemas.microsoft.com/office/spreadsheetml/2015/revision2" xmlns:mc="http://schemas.openxmlformats.org/markup-compatibility/2006">
  <sheetPr filterMode="false">
    <pageSetUpPr fitToPage="false"/>
  </sheetPr>
  <dimension ref="A1:L2112"/>
  <sheetViews>
    <sheetView showFormulas="false" showGridLines="false" showRowColHeaders="true" showZeros="true" rightToLeft="false" tabSelected="false" showOutlineSymbols="true" defaultGridColor="true" view="normal" topLeftCell="A1" colorId="64" zoomScale="100" zoomScaleNormal="100" zoomScalePageLayoutView="100" workbookViewId="0">
      <selection pane="topLeft" activeCell="A1" activeCellId="0" sqref="A1"/>
    </sheetView>
  </sheetViews>
  <sheetFormatPr defaultColWidth="8.6796875" defaultRowHeight="15" zeroHeight="false" outlineLevelRow="0" outlineLevelCol="0"/>
  <cols>
    <col collapsed="false" customWidth="true" hidden="false" outlineLevel="0" max="39" min="1" style="0" width="14"/>
  </cols>
  <sheetData>
    <row r="1" customFormat="false" ht="17.35" hidden="false" customHeight="false" outlineLevel="0" collapsed="false">
      <c r="A1" s="1" t="s">
        <v>86</v>
      </c>
    </row>
    <row r="2" customFormat="false" ht="14.25" hidden="false" customHeight="true" outlineLevel="0" collapsed="false">
      <c r="A2" s="2" t="s">
        <v>6471</v>
      </c>
      <c r="B2" s="2"/>
      <c r="C2" s="2"/>
      <c r="D2" s="2"/>
      <c r="E2" s="2"/>
      <c r="F2" s="2"/>
      <c r="G2" s="2"/>
      <c r="H2" s="2"/>
      <c r="I2" s="2"/>
      <c r="J2" s="2"/>
      <c r="K2" s="2"/>
      <c r="L2" s="2"/>
    </row>
    <row r="4" customFormat="false" ht="36" hidden="false" customHeight="true" outlineLevel="0" collapsed="false">
      <c r="A4" s="5" t="s">
        <v>656</v>
      </c>
      <c r="B4" s="5" t="s">
        <v>657</v>
      </c>
      <c r="C4" s="5" t="s">
        <v>658</v>
      </c>
      <c r="D4" s="5" t="s">
        <v>6472</v>
      </c>
      <c r="E4" s="5" t="s">
        <v>722</v>
      </c>
      <c r="F4" s="5" t="s">
        <v>6473</v>
      </c>
      <c r="G4" s="5" t="s">
        <v>6474</v>
      </c>
      <c r="H4" s="5" t="s">
        <v>6475</v>
      </c>
      <c r="I4" s="5" t="s">
        <v>6476</v>
      </c>
      <c r="J4" s="5" t="s">
        <v>940</v>
      </c>
      <c r="K4" s="5" t="s">
        <v>1855</v>
      </c>
      <c r="L4" s="5" t="s">
        <v>1861</v>
      </c>
    </row>
    <row r="5" customFormat="false" ht="15" hidden="false" customHeight="false" outlineLevel="0" collapsed="false">
      <c r="A5" s="17" t="n">
        <v>400</v>
      </c>
      <c r="B5" s="16" t="n">
        <v>0.229093860115403</v>
      </c>
      <c r="C5" s="16" t="n">
        <v>0.235244700325651</v>
      </c>
      <c r="D5" s="16" t="n">
        <v>0</v>
      </c>
      <c r="E5" s="16" t="n">
        <v>5.3</v>
      </c>
      <c r="F5" s="16" t="n">
        <v>0.609206167329544</v>
      </c>
      <c r="G5" s="16" t="n">
        <v>0.530562031017386</v>
      </c>
      <c r="H5" s="16" t="n">
        <v>0.45774325921737</v>
      </c>
      <c r="I5" s="16" t="n">
        <v>1.30102999566398</v>
      </c>
      <c r="J5" s="16" t="n">
        <v>0</v>
      </c>
      <c r="K5" s="16" t="n">
        <v>0.530960516644504</v>
      </c>
      <c r="L5" s="16" t="n">
        <v>0.515870210461939</v>
      </c>
    </row>
    <row r="6" customFormat="false" ht="15" hidden="false" customHeight="false" outlineLevel="0" collapsed="false">
      <c r="A6" s="17" t="n">
        <v>401</v>
      </c>
      <c r="B6" s="16" t="n">
        <v>0.22830224708314</v>
      </c>
      <c r="C6" s="16" t="n">
        <v>0.234813068948947</v>
      </c>
      <c r="D6" s="16" t="n">
        <v>0</v>
      </c>
      <c r="E6" s="16" t="n">
        <v>6.4</v>
      </c>
      <c r="F6" s="16" t="n">
        <v>0.667041324520576</v>
      </c>
      <c r="G6" s="16" t="n">
        <v>0.585164520397223</v>
      </c>
      <c r="H6" s="16" t="n">
        <v>0.491049442155345</v>
      </c>
      <c r="I6" s="16" t="n">
        <v>1.30102999566398</v>
      </c>
      <c r="J6" s="16" t="n">
        <v>0</v>
      </c>
      <c r="K6" s="16" t="n">
        <v>0.531319609262345</v>
      </c>
      <c r="L6" s="16" t="n">
        <v>0.516711833785005</v>
      </c>
    </row>
    <row r="7" customFormat="false" ht="15" hidden="false" customHeight="false" outlineLevel="0" collapsed="false">
      <c r="A7" s="17" t="n">
        <v>402</v>
      </c>
      <c r="B7" s="16" t="n">
        <v>0.227988017161214</v>
      </c>
      <c r="C7" s="16" t="n">
        <v>0.234256757855858</v>
      </c>
      <c r="D7" s="16" t="n">
        <v>0</v>
      </c>
      <c r="E7" s="16" t="n">
        <v>5.7</v>
      </c>
      <c r="F7" s="16" t="n">
        <v>0.63670117253433</v>
      </c>
      <c r="G7" s="16" t="n">
        <v>0.556319359497928</v>
      </c>
      <c r="H7" s="16" t="n">
        <v>0.471002399424256</v>
      </c>
      <c r="I7" s="16" t="n">
        <v>1.30102999566398</v>
      </c>
      <c r="J7" s="16" t="n">
        <v>0</v>
      </c>
      <c r="K7" s="16" t="n">
        <v>0.530667351186969</v>
      </c>
      <c r="L7" s="16" t="n">
        <v>0.525034085744584</v>
      </c>
    </row>
    <row r="8" customFormat="false" ht="15" hidden="false" customHeight="false" outlineLevel="0" collapsed="false">
      <c r="A8" s="17" t="n">
        <v>403</v>
      </c>
      <c r="B8" s="16" t="n">
        <v>0.227759252346697</v>
      </c>
      <c r="C8" s="16" t="n">
        <v>0.233743699709959</v>
      </c>
      <c r="D8" s="16" t="n">
        <v>0</v>
      </c>
      <c r="E8" s="16" t="n">
        <v>5</v>
      </c>
      <c r="F8" s="16" t="n">
        <v>0.601560990350706</v>
      </c>
      <c r="G8" s="16" t="n">
        <v>0.523412058746597</v>
      </c>
      <c r="H8" s="16" t="n">
        <v>0.452392163596594</v>
      </c>
      <c r="I8" s="16" t="n">
        <v>1.30102999566398</v>
      </c>
      <c r="J8" s="16" t="n">
        <v>0</v>
      </c>
      <c r="K8" s="16" t="n">
        <v>0.52960410038883</v>
      </c>
      <c r="L8" s="16" t="n">
        <v>0.521973382259703</v>
      </c>
    </row>
    <row r="9" customFormat="false" ht="15" hidden="false" customHeight="false" outlineLevel="0" collapsed="false">
      <c r="A9" s="17" t="n">
        <v>404</v>
      </c>
      <c r="B9" s="16" t="n">
        <v>0.22774354841501</v>
      </c>
      <c r="C9" s="16" t="n">
        <v>0.23371716791197</v>
      </c>
      <c r="D9" s="16" t="n">
        <v>0</v>
      </c>
      <c r="E9" s="16" t="n">
        <v>4.9</v>
      </c>
      <c r="F9" s="16" t="n">
        <v>0.604465816849454</v>
      </c>
      <c r="G9" s="16" t="n">
        <v>0.526069353473523</v>
      </c>
      <c r="H9" s="16" t="n">
        <v>0.455102364039771</v>
      </c>
      <c r="I9" s="16" t="n">
        <v>1.30102999566398</v>
      </c>
      <c r="J9" s="16" t="n">
        <v>0</v>
      </c>
      <c r="K9" s="16" t="n">
        <v>0.529437178429755</v>
      </c>
      <c r="L9" s="16" t="n">
        <v>0.514366510124729</v>
      </c>
    </row>
    <row r="10" customFormat="false" ht="15" hidden="false" customHeight="false" outlineLevel="0" collapsed="false">
      <c r="A10" s="17" t="n">
        <v>405</v>
      </c>
      <c r="B10" s="16" t="n">
        <v>0.227579486580989</v>
      </c>
      <c r="C10" s="16" t="n">
        <v>0.233729793292136</v>
      </c>
      <c r="D10" s="16" t="n">
        <v>0</v>
      </c>
      <c r="E10" s="16" t="n">
        <v>5.4</v>
      </c>
      <c r="F10" s="16" t="n">
        <v>0.63498795051489</v>
      </c>
      <c r="G10" s="16" t="n">
        <v>0.554854803091868</v>
      </c>
      <c r="H10" s="16" t="n">
        <v>0.472067095743144</v>
      </c>
      <c r="I10" s="16" t="n">
        <v>1.30102999566398</v>
      </c>
      <c r="J10" s="16" t="n">
        <v>0</v>
      </c>
      <c r="K10" s="16" t="n">
        <v>0.529303921403603</v>
      </c>
      <c r="L10" s="16" t="n">
        <v>0.511845848272147</v>
      </c>
    </row>
    <row r="11" customFormat="false" ht="15" hidden="false" customHeight="false" outlineLevel="0" collapsed="false">
      <c r="A11" s="17" t="n">
        <v>406</v>
      </c>
      <c r="B11" s="16" t="n">
        <v>0.225596134723337</v>
      </c>
      <c r="C11" s="16" t="n">
        <v>0.231174573586703</v>
      </c>
      <c r="D11" s="16" t="n">
        <v>0</v>
      </c>
      <c r="E11" s="16" t="n">
        <v>4.5</v>
      </c>
      <c r="F11" s="16" t="n">
        <v>0.567634100441489</v>
      </c>
      <c r="G11" s="16" t="n">
        <v>0.491460360334859</v>
      </c>
      <c r="H11" s="16" t="n">
        <v>0.425962043632515</v>
      </c>
      <c r="I11" s="16" t="n">
        <v>1.30102999566398</v>
      </c>
      <c r="J11" s="16" t="n">
        <v>0</v>
      </c>
      <c r="K11" s="16" t="n">
        <v>0.529719122242982</v>
      </c>
      <c r="L11" s="16" t="n">
        <v>0.518480645468981</v>
      </c>
    </row>
    <row r="12" customFormat="false" ht="15" hidden="false" customHeight="false" outlineLevel="0" collapsed="false">
      <c r="A12" s="17" t="n">
        <v>407</v>
      </c>
      <c r="B12" s="16" t="n">
        <v>0.224298000227285</v>
      </c>
      <c r="C12" s="16" t="n">
        <v>0.230189411242197</v>
      </c>
      <c r="D12" s="16" t="n">
        <v>0</v>
      </c>
      <c r="E12" s="16" t="n">
        <v>5.1</v>
      </c>
      <c r="F12" s="16" t="n">
        <v>0.617382244462369</v>
      </c>
      <c r="G12" s="16" t="n">
        <v>0.538242338139863</v>
      </c>
      <c r="H12" s="16" t="n">
        <v>0.457957778070289</v>
      </c>
      <c r="I12" s="16" t="n">
        <v>1.30102999566398</v>
      </c>
      <c r="J12" s="16" t="n">
        <v>0</v>
      </c>
      <c r="K12" s="16" t="n">
        <v>0.530939476061427</v>
      </c>
      <c r="L12" s="16" t="n">
        <v>0.521674605980014</v>
      </c>
    </row>
    <row r="13" customFormat="false" ht="15" hidden="false" customHeight="false" outlineLevel="0" collapsed="false">
      <c r="A13" s="17" t="n">
        <v>408</v>
      </c>
      <c r="B13" s="16" t="n">
        <v>0.223488978795195</v>
      </c>
      <c r="C13" s="16" t="n">
        <v>0.230085401672352</v>
      </c>
      <c r="D13" s="16" t="n">
        <v>0</v>
      </c>
      <c r="E13" s="16" t="n">
        <v>7.7</v>
      </c>
      <c r="F13" s="16" t="n">
        <v>0.726378210497754</v>
      </c>
      <c r="G13" s="16" t="n">
        <v>0.642750720805718</v>
      </c>
      <c r="H13" s="16" t="n">
        <v>0.52567860917333</v>
      </c>
      <c r="I13" s="16" t="n">
        <v>1.30102999566398</v>
      </c>
      <c r="J13" s="16" t="n">
        <v>0</v>
      </c>
      <c r="K13" s="16" t="n">
        <v>0.532194897518333</v>
      </c>
      <c r="L13" s="16" t="n">
        <v>0.525576932787962</v>
      </c>
    </row>
    <row r="14" customFormat="false" ht="15" hidden="false" customHeight="false" outlineLevel="0" collapsed="false">
      <c r="A14" s="17" t="n">
        <v>409</v>
      </c>
      <c r="B14" s="16" t="n">
        <v>0.222174477196796</v>
      </c>
      <c r="C14" s="16" t="n">
        <v>0.228787598815428</v>
      </c>
      <c r="D14" s="16" t="n">
        <v>0</v>
      </c>
      <c r="E14" s="16" t="n">
        <v>8.4</v>
      </c>
      <c r="F14" s="16" t="n">
        <v>0.742765767415405</v>
      </c>
      <c r="G14" s="16" t="n">
        <v>0.658134708283375</v>
      </c>
      <c r="H14" s="16" t="n">
        <v>0.536423904517816</v>
      </c>
      <c r="I14" s="16" t="n">
        <v>1.30102999566398</v>
      </c>
      <c r="J14" s="16" t="n">
        <v>0</v>
      </c>
      <c r="K14" s="16" t="n">
        <v>0.533322672771241</v>
      </c>
      <c r="L14" s="16" t="n">
        <v>0.536801382506579</v>
      </c>
    </row>
    <row r="15" customFormat="false" ht="15" hidden="false" customHeight="false" outlineLevel="0" collapsed="false">
      <c r="A15" s="17" t="n">
        <v>410</v>
      </c>
      <c r="B15" s="16" t="n">
        <v>0.221526682987888</v>
      </c>
      <c r="C15" s="16" t="n">
        <v>0.228124382954055</v>
      </c>
      <c r="D15" s="16" t="n">
        <v>0</v>
      </c>
      <c r="E15" s="16" t="n">
        <v>8.7</v>
      </c>
      <c r="F15" s="16" t="n">
        <v>0.75266716038776</v>
      </c>
      <c r="G15" s="16" t="n">
        <v>0.667533445549267</v>
      </c>
      <c r="H15" s="16" t="n">
        <v>0.541036025021045</v>
      </c>
      <c r="I15" s="16" t="n">
        <v>1.30102999566398</v>
      </c>
      <c r="J15" s="16" t="n">
        <v>0</v>
      </c>
      <c r="K15" s="16" t="n">
        <v>0.534376104630612</v>
      </c>
      <c r="L15" s="16" t="n">
        <v>0.544958115212622</v>
      </c>
    </row>
    <row r="16" customFormat="false" ht="15" hidden="false" customHeight="false" outlineLevel="0" collapsed="false">
      <c r="A16" s="17" t="n">
        <v>411</v>
      </c>
      <c r="B16" s="16" t="n">
        <v>0.22143327933613</v>
      </c>
      <c r="C16" s="16" t="n">
        <v>0.227937694164912</v>
      </c>
      <c r="D16" s="16" t="n">
        <v>0</v>
      </c>
      <c r="E16" s="16" t="n">
        <v>8.5</v>
      </c>
      <c r="F16" s="16" t="n">
        <v>0.741545672887021</v>
      </c>
      <c r="G16" s="16" t="n">
        <v>0.657165723609864</v>
      </c>
      <c r="H16" s="16" t="n">
        <v>0.537312865356466</v>
      </c>
      <c r="I16" s="16" t="n">
        <v>1.30102999566398</v>
      </c>
      <c r="J16" s="16" t="n">
        <v>0</v>
      </c>
      <c r="K16" s="16" t="n">
        <v>0.535600666565672</v>
      </c>
      <c r="L16" s="16" t="n">
        <v>0.545805349357841</v>
      </c>
    </row>
    <row r="17" customFormat="false" ht="15" hidden="false" customHeight="false" outlineLevel="0" collapsed="false">
      <c r="A17" s="17" t="n">
        <v>412</v>
      </c>
      <c r="B17" s="16" t="n">
        <v>0.221417048246299</v>
      </c>
      <c r="C17" s="16" t="n">
        <v>0.227860769628293</v>
      </c>
      <c r="D17" s="16" t="n">
        <v>0</v>
      </c>
      <c r="E17" s="16" t="n">
        <v>7.8</v>
      </c>
      <c r="F17" s="16" t="n">
        <v>0.730888093953528</v>
      </c>
      <c r="G17" s="16" t="n">
        <v>0.647009929228903</v>
      </c>
      <c r="H17" s="16" t="n">
        <v>0.536928028147819</v>
      </c>
      <c r="I17" s="16" t="n">
        <v>1.30102999566398</v>
      </c>
      <c r="J17" s="16" t="n">
        <v>0</v>
      </c>
      <c r="K17" s="16" t="n">
        <v>0.535864375206899</v>
      </c>
      <c r="L17" s="16" t="n">
        <v>0.542830210910805</v>
      </c>
    </row>
    <row r="18" customFormat="false" ht="15" hidden="false" customHeight="false" outlineLevel="0" collapsed="false">
      <c r="A18" s="17" t="n">
        <v>413</v>
      </c>
      <c r="B18" s="16" t="n">
        <v>0.220747167195277</v>
      </c>
      <c r="C18" s="16" t="n">
        <v>0.227512335215131</v>
      </c>
      <c r="D18" s="16" t="n">
        <v>0</v>
      </c>
      <c r="E18" s="16" t="n">
        <v>9.1</v>
      </c>
      <c r="F18" s="16" t="n">
        <v>0.793026335171105</v>
      </c>
      <c r="G18" s="16" t="n">
        <v>0.706885560213181</v>
      </c>
      <c r="H18" s="16" t="n">
        <v>0.574320561832089</v>
      </c>
      <c r="I18" s="16" t="n">
        <v>1.30102999566398</v>
      </c>
      <c r="J18" s="16" t="n">
        <v>0</v>
      </c>
      <c r="K18" s="16" t="n">
        <v>0.536017270110589</v>
      </c>
      <c r="L18" s="16" t="n">
        <v>0.545524808250153</v>
      </c>
    </row>
    <row r="19" customFormat="false" ht="15" hidden="false" customHeight="false" outlineLevel="0" collapsed="false">
      <c r="A19" s="17" t="n">
        <v>414</v>
      </c>
      <c r="B19" s="16" t="n">
        <v>0.219588123547731</v>
      </c>
      <c r="C19" s="16" t="n">
        <v>0.226449009959417</v>
      </c>
      <c r="D19" s="16" t="n">
        <v>0</v>
      </c>
      <c r="E19" s="16" t="n">
        <v>9.4</v>
      </c>
      <c r="F19" s="16" t="n">
        <v>0.819952225422226</v>
      </c>
      <c r="G19" s="16" t="n">
        <v>0.732802049703325</v>
      </c>
      <c r="H19" s="16" t="n">
        <v>0.591118854028364</v>
      </c>
      <c r="I19" s="16" t="n">
        <v>1.30102999566398</v>
      </c>
      <c r="J19" s="16" t="n">
        <v>0</v>
      </c>
      <c r="K19" s="16" t="n">
        <v>0.536909390833039</v>
      </c>
      <c r="L19" s="16" t="n">
        <v>0.536574144209351</v>
      </c>
    </row>
    <row r="20" customFormat="false" ht="15" hidden="false" customHeight="false" outlineLevel="0" collapsed="false">
      <c r="A20" s="17" t="n">
        <v>415</v>
      </c>
      <c r="B20" s="16" t="n">
        <v>0.218070786633583</v>
      </c>
      <c r="C20" s="16" t="n">
        <v>0.224936584581563</v>
      </c>
      <c r="D20" s="16" t="n">
        <v>0</v>
      </c>
      <c r="E20" s="16" t="n">
        <v>9.5</v>
      </c>
      <c r="F20" s="16" t="n">
        <v>0.831341550345656</v>
      </c>
      <c r="G20" s="16" t="n">
        <v>0.74368579310062</v>
      </c>
      <c r="H20" s="16" t="n">
        <v>0.598832740090515</v>
      </c>
      <c r="I20" s="16" t="n">
        <v>1.30102999566398</v>
      </c>
      <c r="J20" s="16" t="n">
        <v>0</v>
      </c>
      <c r="K20" s="16" t="n">
        <v>0.537593911135799</v>
      </c>
      <c r="L20" s="16" t="n">
        <v>0.526898281405174</v>
      </c>
    </row>
    <row r="21" customFormat="false" ht="15" hidden="false" customHeight="false" outlineLevel="0" collapsed="false">
      <c r="A21" s="17" t="n">
        <v>416</v>
      </c>
      <c r="B21" s="16" t="n">
        <v>0.216543125648978</v>
      </c>
      <c r="C21" s="16" t="n">
        <v>0.223545312130881</v>
      </c>
      <c r="D21" s="16" t="n">
        <v>0</v>
      </c>
      <c r="E21" s="17" t="n">
        <v>10.1</v>
      </c>
      <c r="F21" s="16" t="n">
        <v>0.866599732484668</v>
      </c>
      <c r="G21" s="16" t="n">
        <v>0.77767744041985</v>
      </c>
      <c r="H21" s="16" t="n">
        <v>0.629469752789968</v>
      </c>
      <c r="I21" s="16" t="n">
        <v>1.30102999566398</v>
      </c>
      <c r="J21" s="16" t="n">
        <v>0</v>
      </c>
      <c r="K21" s="16" t="n">
        <v>0.538379426237327</v>
      </c>
      <c r="L21" s="16" t="n">
        <v>0.527002081615019</v>
      </c>
    </row>
    <row r="22" customFormat="false" ht="15" hidden="false" customHeight="false" outlineLevel="0" collapsed="false">
      <c r="A22" s="17" t="n">
        <v>417</v>
      </c>
      <c r="B22" s="16" t="n">
        <v>0.216130488133304</v>
      </c>
      <c r="C22" s="16" t="n">
        <v>0.223287364416622</v>
      </c>
      <c r="D22" s="16" t="n">
        <v>0</v>
      </c>
      <c r="E22" s="17" t="n">
        <v>10.6</v>
      </c>
      <c r="F22" s="16" t="n">
        <v>0.903757583847276</v>
      </c>
      <c r="G22" s="16" t="n">
        <v>0.813565052556057</v>
      </c>
      <c r="H22" s="16" t="n">
        <v>0.653881441954796</v>
      </c>
      <c r="I22" s="16" t="n">
        <v>1.30102999566398</v>
      </c>
      <c r="J22" s="16" t="n">
        <v>0</v>
      </c>
      <c r="K22" s="16" t="n">
        <v>0.539145303461316</v>
      </c>
      <c r="L22" s="16" t="n">
        <v>0.526405931761181</v>
      </c>
    </row>
    <row r="23" customFormat="false" ht="15" hidden="false" customHeight="false" outlineLevel="0" collapsed="false">
      <c r="A23" s="17" t="n">
        <v>418</v>
      </c>
      <c r="B23" s="16" t="n">
        <v>0.215583684918269</v>
      </c>
      <c r="C23" s="16" t="n">
        <v>0.222634629410625</v>
      </c>
      <c r="D23" s="16" t="n">
        <v>0</v>
      </c>
      <c r="E23" s="17" t="n">
        <v>10.5</v>
      </c>
      <c r="F23" s="16" t="n">
        <v>0.894275896981093</v>
      </c>
      <c r="G23" s="16" t="n">
        <v>0.804337710928127</v>
      </c>
      <c r="H23" s="16" t="n">
        <v>0.649427400937959</v>
      </c>
      <c r="I23" s="16" t="n">
        <v>1.30102999566398</v>
      </c>
      <c r="J23" s="16" t="n">
        <v>0</v>
      </c>
      <c r="K23" s="16" t="n">
        <v>0.539473536557312</v>
      </c>
      <c r="L23" s="16" t="n">
        <v>0.525647068064884</v>
      </c>
    </row>
    <row r="24" customFormat="false" ht="15" hidden="false" customHeight="false" outlineLevel="0" collapsed="false">
      <c r="A24" s="17" t="n">
        <v>419</v>
      </c>
      <c r="B24" s="16" t="n">
        <v>0.214526653969808</v>
      </c>
      <c r="C24" s="16" t="n">
        <v>0.221434733286216</v>
      </c>
      <c r="D24" s="16" t="n">
        <v>0</v>
      </c>
      <c r="E24" s="17" t="n">
        <v>10.3</v>
      </c>
      <c r="F24" s="16" t="n">
        <v>0.879871915873706</v>
      </c>
      <c r="G24" s="16" t="n">
        <v>0.790441973859907</v>
      </c>
      <c r="H24" s="16" t="n">
        <v>0.644726358737411</v>
      </c>
      <c r="I24" s="16" t="n">
        <v>1.30102999566398</v>
      </c>
      <c r="J24" s="16" t="n">
        <v>0</v>
      </c>
      <c r="K24" s="16" t="n">
        <v>0.539801769653307</v>
      </c>
      <c r="L24" s="16" t="n">
        <v>0.524573998327975</v>
      </c>
    </row>
    <row r="25" customFormat="false" ht="15" hidden="false" customHeight="false" outlineLevel="0" collapsed="false">
      <c r="A25" s="17" t="n">
        <v>420</v>
      </c>
      <c r="B25" s="16" t="n">
        <v>0.213310339621135</v>
      </c>
      <c r="C25" s="16" t="n">
        <v>0.220561840574426</v>
      </c>
      <c r="D25" s="16" t="n">
        <v>0</v>
      </c>
      <c r="E25" s="17" t="n">
        <v>11.5</v>
      </c>
      <c r="F25" s="16" t="n">
        <v>0.959040932603461</v>
      </c>
      <c r="G25" s="16" t="n">
        <v>0.867278804139253</v>
      </c>
      <c r="H25" s="16" t="n">
        <v>0.70196449688264</v>
      </c>
      <c r="I25" s="16" t="n">
        <v>1.30102999566398</v>
      </c>
      <c r="J25" s="16" t="n">
        <v>0</v>
      </c>
      <c r="K25" s="16" t="n">
        <v>0.540076699938842</v>
      </c>
      <c r="L25" s="16" t="n">
        <v>0.523328395809838</v>
      </c>
    </row>
    <row r="26" customFormat="false" ht="15" hidden="false" customHeight="false" outlineLevel="0" collapsed="false">
      <c r="A26" s="17" t="n">
        <v>421</v>
      </c>
      <c r="B26" s="16" t="n">
        <v>0.212118551085787</v>
      </c>
      <c r="C26" s="16" t="n">
        <v>0.219260574904125</v>
      </c>
      <c r="D26" s="16" t="n">
        <v>0</v>
      </c>
      <c r="E26" s="17" t="n">
        <v>11.6</v>
      </c>
      <c r="F26" s="16" t="n">
        <v>0.951424136899781</v>
      </c>
      <c r="G26" s="16" t="n">
        <v>0.859957640242398</v>
      </c>
      <c r="H26" s="16" t="n">
        <v>0.693552094105974</v>
      </c>
      <c r="I26" s="16" t="n">
        <v>1.30102999566398</v>
      </c>
      <c r="J26" s="16" t="n">
        <v>0</v>
      </c>
      <c r="K26" s="16" t="n">
        <v>0.540066881000073</v>
      </c>
      <c r="L26" s="16" t="n">
        <v>0.525885528006419</v>
      </c>
    </row>
    <row r="27" customFormat="false" ht="15" hidden="false" customHeight="false" outlineLevel="0" collapsed="false">
      <c r="A27" s="17" t="n">
        <v>422</v>
      </c>
      <c r="B27" s="16" t="n">
        <v>0.210970531745011</v>
      </c>
      <c r="C27" s="16" t="n">
        <v>0.21793913722536</v>
      </c>
      <c r="D27" s="16" t="n">
        <v>0</v>
      </c>
      <c r="E27" s="17" t="n">
        <v>11.1</v>
      </c>
      <c r="F27" s="16" t="n">
        <v>0.929676643718968</v>
      </c>
      <c r="G27" s="16" t="n">
        <v>0.838720181743696</v>
      </c>
      <c r="H27" s="16" t="n">
        <v>0.677390262570961</v>
      </c>
      <c r="I27" s="16" t="n">
        <v>1.30102999566398</v>
      </c>
      <c r="J27" s="16" t="n">
        <v>0</v>
      </c>
      <c r="K27" s="16" t="n">
        <v>0.540066881000073</v>
      </c>
      <c r="L27" s="16" t="n">
        <v>0.526654210641485</v>
      </c>
    </row>
    <row r="28" customFormat="false" ht="15" hidden="false" customHeight="false" outlineLevel="0" collapsed="false">
      <c r="A28" s="17" t="n">
        <v>423</v>
      </c>
      <c r="B28" s="16" t="n">
        <v>0.209807536155774</v>
      </c>
      <c r="C28" s="16" t="n">
        <v>0.216858914449874</v>
      </c>
      <c r="D28" s="16" t="n">
        <v>0</v>
      </c>
      <c r="E28" s="17" t="n">
        <v>11.5</v>
      </c>
      <c r="F28" s="16" t="n">
        <v>0.959000542932637</v>
      </c>
      <c r="G28" s="16" t="n">
        <v>0.867278804139253</v>
      </c>
      <c r="H28" s="16" t="n">
        <v>0.702096398016004</v>
      </c>
      <c r="I28" s="16" t="n">
        <v>1.30102999566398</v>
      </c>
      <c r="J28" s="16" t="n">
        <v>0</v>
      </c>
      <c r="K28" s="16" t="n">
        <v>0.540458235845298</v>
      </c>
      <c r="L28" s="16" t="n">
        <v>0.524460379179361</v>
      </c>
    </row>
    <row r="29" customFormat="false" ht="15" hidden="false" customHeight="false" outlineLevel="0" collapsed="false">
      <c r="A29" s="17" t="n">
        <v>424</v>
      </c>
      <c r="B29" s="16" t="n">
        <v>0.208451937135092</v>
      </c>
      <c r="C29" s="16" t="n">
        <v>0.215509279985633</v>
      </c>
      <c r="D29" s="16" t="n">
        <v>0</v>
      </c>
      <c r="E29" s="17" t="n">
        <v>12.3</v>
      </c>
      <c r="F29" s="16" t="n">
        <v>0.982256709852558</v>
      </c>
      <c r="G29" s="16" t="n">
        <v>0.8892565053673</v>
      </c>
      <c r="H29" s="16" t="n">
        <v>0.717444266182194</v>
      </c>
      <c r="I29" s="16" t="n">
        <v>1.30102999566398</v>
      </c>
      <c r="J29" s="16" t="n">
        <v>0</v>
      </c>
      <c r="K29" s="16" t="n">
        <v>0.541005291005291</v>
      </c>
      <c r="L29" s="16" t="n">
        <v>0.526915113871636</v>
      </c>
    </row>
    <row r="30" customFormat="false" ht="15" hidden="false" customHeight="false" outlineLevel="0" collapsed="false">
      <c r="A30" s="17" t="n">
        <v>425</v>
      </c>
      <c r="B30" s="16" t="n">
        <v>0.207407252311155</v>
      </c>
      <c r="C30" s="16" t="n">
        <v>0.214501878138027</v>
      </c>
      <c r="D30" s="16" t="n">
        <v>0</v>
      </c>
      <c r="E30" s="17" t="n">
        <v>12.8</v>
      </c>
      <c r="F30" s="16" t="n">
        <v>1.00912929125031</v>
      </c>
      <c r="G30" s="16" t="n">
        <v>0.915616644839045</v>
      </c>
      <c r="H30" s="16" t="n">
        <v>0.735460646993345</v>
      </c>
      <c r="I30" s="16" t="n">
        <v>1.30102999566398</v>
      </c>
      <c r="J30" s="16" t="n">
        <v>0</v>
      </c>
      <c r="K30" s="16" t="n">
        <v>0.541426102666824</v>
      </c>
      <c r="L30" s="16" t="n">
        <v>0.532472633214945</v>
      </c>
    </row>
    <row r="31" customFormat="false" ht="15" hidden="false" customHeight="false" outlineLevel="0" collapsed="false">
      <c r="A31" s="17" t="n">
        <v>426</v>
      </c>
      <c r="B31" s="16" t="n">
        <v>0.206488277290076</v>
      </c>
      <c r="C31" s="16" t="n">
        <v>0.213705940928591</v>
      </c>
      <c r="D31" s="16" t="n">
        <v>0</v>
      </c>
      <c r="E31" s="17" t="n">
        <v>13.9</v>
      </c>
      <c r="F31" s="16" t="n">
        <v>1.04863115784973</v>
      </c>
      <c r="G31" s="16" t="n">
        <v>0.954348713041523</v>
      </c>
      <c r="H31" s="16" t="n">
        <v>0.764193463250713</v>
      </c>
      <c r="I31" s="16" t="n">
        <v>1.30102999566398</v>
      </c>
      <c r="J31" s="16" t="n">
        <v>0</v>
      </c>
      <c r="K31" s="16" t="n">
        <v>0.542106414852968</v>
      </c>
      <c r="L31" s="16" t="n">
        <v>0.535414106729059</v>
      </c>
    </row>
    <row r="32" customFormat="false" ht="15" hidden="false" customHeight="false" outlineLevel="0" collapsed="false">
      <c r="A32" s="17" t="n">
        <v>427</v>
      </c>
      <c r="B32" s="16" t="n">
        <v>0.205234905557027</v>
      </c>
      <c r="C32" s="16" t="n">
        <v>0.212656904329977</v>
      </c>
      <c r="D32" s="16" t="n">
        <v>0</v>
      </c>
      <c r="E32" s="17" t="n">
        <v>14.9</v>
      </c>
      <c r="F32" s="16" t="n">
        <v>1.104151815818</v>
      </c>
      <c r="G32" s="16" t="n">
        <v>1.00884084600117</v>
      </c>
      <c r="H32" s="16" t="n">
        <v>0.804373663248675</v>
      </c>
      <c r="I32" s="16" t="n">
        <v>1.30102999566398</v>
      </c>
      <c r="J32" s="16" t="n">
        <v>0</v>
      </c>
      <c r="K32" s="16" t="n">
        <v>0.542696953884653</v>
      </c>
      <c r="L32" s="16" t="n">
        <v>0.535513698822288</v>
      </c>
    </row>
    <row r="33" customFormat="false" ht="15" hidden="false" customHeight="false" outlineLevel="0" collapsed="false">
      <c r="A33" s="17" t="n">
        <v>428</v>
      </c>
      <c r="B33" s="16" t="n">
        <v>0.203818046532217</v>
      </c>
      <c r="C33" s="16" t="n">
        <v>0.211289473081428</v>
      </c>
      <c r="D33" s="16" t="n">
        <v>0</v>
      </c>
      <c r="E33" s="17" t="n">
        <v>15.6</v>
      </c>
      <c r="F33" s="16" t="n">
        <v>1.13360572082805</v>
      </c>
      <c r="G33" s="16" t="n">
        <v>1.03674738186157</v>
      </c>
      <c r="H33" s="16" t="n">
        <v>0.823192642395609</v>
      </c>
      <c r="I33" s="16" t="n">
        <v>1.30102999566398</v>
      </c>
      <c r="J33" s="16" t="n">
        <v>0</v>
      </c>
      <c r="K33" s="16" t="n">
        <v>0.543166860240031</v>
      </c>
      <c r="L33" s="16" t="n">
        <v>0.539867696813614</v>
      </c>
    </row>
    <row r="34" customFormat="false" ht="15" hidden="false" customHeight="false" outlineLevel="0" collapsed="false">
      <c r="A34" s="17" t="n">
        <v>429</v>
      </c>
      <c r="B34" s="16" t="n">
        <v>0.202195126996942</v>
      </c>
      <c r="C34" s="16" t="n">
        <v>0.209552376443167</v>
      </c>
      <c r="D34" s="16" t="n">
        <v>0</v>
      </c>
      <c r="E34" s="17" t="n">
        <v>15.4</v>
      </c>
      <c r="F34" s="16" t="n">
        <v>1.12770120193804</v>
      </c>
      <c r="G34" s="16" t="n">
        <v>1.03135926550791</v>
      </c>
      <c r="H34" s="16" t="n">
        <v>0.817167238348246</v>
      </c>
      <c r="I34" s="16" t="n">
        <v>1.30102999566398</v>
      </c>
      <c r="J34" s="16" t="n">
        <v>0</v>
      </c>
      <c r="K34" s="16" t="n">
        <v>0.543569436729564</v>
      </c>
      <c r="L34" s="16" t="n">
        <v>0.541358772800979</v>
      </c>
    </row>
    <row r="35" customFormat="false" ht="15" hidden="false" customHeight="false" outlineLevel="0" collapsed="false">
      <c r="A35" s="17" t="n">
        <v>430</v>
      </c>
      <c r="B35" s="16" t="n">
        <v>0.200518602584168</v>
      </c>
      <c r="C35" s="16" t="n">
        <v>0.207744719780594</v>
      </c>
      <c r="D35" s="16" t="n">
        <v>0</v>
      </c>
      <c r="E35" s="17" t="n">
        <v>15.2</v>
      </c>
      <c r="F35" s="16" t="n">
        <v>1.11713136979153</v>
      </c>
      <c r="G35" s="16" t="n">
        <v>1.02104740454921</v>
      </c>
      <c r="H35" s="16" t="n">
        <v>0.807576577920671</v>
      </c>
      <c r="I35" s="16" t="n">
        <v>1.30102999566398</v>
      </c>
      <c r="J35" s="16" t="n">
        <v>0</v>
      </c>
      <c r="K35" s="16" t="n">
        <v>0.544054772845865</v>
      </c>
      <c r="L35" s="16" t="n">
        <v>0.540975834188984</v>
      </c>
    </row>
    <row r="36" customFormat="false" ht="15" hidden="false" customHeight="false" outlineLevel="0" collapsed="false">
      <c r="A36" s="17" t="n">
        <v>431</v>
      </c>
      <c r="B36" s="16" t="n">
        <v>0.199283760809709</v>
      </c>
      <c r="C36" s="16" t="n">
        <v>0.206707273820299</v>
      </c>
      <c r="D36" s="16" t="n">
        <v>0</v>
      </c>
      <c r="E36" s="17" t="n">
        <v>16.5</v>
      </c>
      <c r="F36" s="16" t="n">
        <v>1.19117176805138</v>
      </c>
      <c r="G36" s="16" t="n">
        <v>1.09301972993969</v>
      </c>
      <c r="H36" s="16" t="n">
        <v>0.857108601786512</v>
      </c>
      <c r="I36" s="16" t="n">
        <v>1.30102999566398</v>
      </c>
      <c r="J36" s="16" t="n">
        <v>0</v>
      </c>
      <c r="K36" s="16" t="n">
        <v>0.544360562653246</v>
      </c>
      <c r="L36" s="16" t="n">
        <v>0.540905698912062</v>
      </c>
    </row>
    <row r="37" customFormat="false" ht="15" hidden="false" customHeight="false" outlineLevel="0" collapsed="false">
      <c r="A37" s="17" t="n">
        <v>432</v>
      </c>
      <c r="B37" s="16" t="n">
        <v>0.198370451018924</v>
      </c>
      <c r="C37" s="16" t="n">
        <v>0.205895016153569</v>
      </c>
      <c r="D37" s="16" t="n">
        <v>0</v>
      </c>
      <c r="E37" s="17" t="n">
        <v>17.9</v>
      </c>
      <c r="F37" s="16" t="n">
        <v>1.23326947145999</v>
      </c>
      <c r="G37" s="16" t="n">
        <v>1.13407969215704</v>
      </c>
      <c r="H37" s="16" t="n">
        <v>0.88166491241354</v>
      </c>
      <c r="I37" s="16" t="n">
        <v>1.30102999566398</v>
      </c>
      <c r="J37" s="16" t="n">
        <v>0</v>
      </c>
      <c r="K37" s="16" t="n">
        <v>0.544469973685244</v>
      </c>
      <c r="L37" s="16" t="n">
        <v>0.541775376345896</v>
      </c>
    </row>
    <row r="38" customFormat="false" ht="15" hidden="false" customHeight="false" outlineLevel="0" collapsed="false">
      <c r="A38" s="17" t="n">
        <v>433</v>
      </c>
      <c r="B38" s="16" t="n">
        <v>0.197209235586265</v>
      </c>
      <c r="C38" s="16" t="n">
        <v>0.204772509389566</v>
      </c>
      <c r="D38" s="16" t="n">
        <v>0</v>
      </c>
      <c r="E38" s="17" t="n">
        <v>18.2</v>
      </c>
      <c r="F38" s="16" t="n">
        <v>1.25744126355146</v>
      </c>
      <c r="G38" s="16" t="n">
        <v>1.15747154782475</v>
      </c>
      <c r="H38" s="16" t="n">
        <v>0.892302338432002</v>
      </c>
      <c r="I38" s="16" t="n">
        <v>1.30102999566398</v>
      </c>
      <c r="J38" s="16" t="n">
        <v>0</v>
      </c>
      <c r="K38" s="16" t="n">
        <v>0.5449062151077</v>
      </c>
      <c r="L38" s="16" t="n">
        <v>0.544022510618481</v>
      </c>
    </row>
    <row r="39" customFormat="false" ht="15" hidden="false" customHeight="false" outlineLevel="0" collapsed="false">
      <c r="A39" s="17" t="n">
        <v>434</v>
      </c>
      <c r="B39" s="16" t="n">
        <v>0.195467439524475</v>
      </c>
      <c r="C39" s="16" t="n">
        <v>0.203112368008728</v>
      </c>
      <c r="D39" s="16" t="n">
        <v>0</v>
      </c>
      <c r="E39" s="17" t="n">
        <v>19.3</v>
      </c>
      <c r="F39" s="16" t="n">
        <v>1.30329541594789</v>
      </c>
      <c r="G39" s="16" t="n">
        <v>1.20202268549664</v>
      </c>
      <c r="H39" s="16" t="n">
        <v>0.919469757533139</v>
      </c>
      <c r="I39" s="16" t="n">
        <v>1.30102999566398</v>
      </c>
      <c r="J39" s="16" t="n">
        <v>0</v>
      </c>
      <c r="K39" s="16" t="n">
        <v>0.545357886291078</v>
      </c>
      <c r="L39" s="16" t="n">
        <v>0.54876084992734</v>
      </c>
    </row>
    <row r="40" customFormat="false" ht="15" hidden="false" customHeight="false" outlineLevel="0" collapsed="false">
      <c r="A40" s="17" t="n">
        <v>435</v>
      </c>
      <c r="B40" s="16" t="n">
        <v>0.194567697043851</v>
      </c>
      <c r="C40" s="16" t="n">
        <v>0.202091231529353</v>
      </c>
      <c r="D40" s="16" t="n">
        <v>0</v>
      </c>
      <c r="E40" s="17" t="n">
        <v>19.2</v>
      </c>
      <c r="F40" s="16" t="n">
        <v>1.29346478340783</v>
      </c>
      <c r="G40" s="16" t="n">
        <v>1.19245296884422</v>
      </c>
      <c r="H40" s="16" t="n">
        <v>0.910330982050985</v>
      </c>
      <c r="I40" s="16" t="n">
        <v>1.30102999566398</v>
      </c>
      <c r="J40" s="16" t="n">
        <v>0</v>
      </c>
      <c r="K40" s="16" t="n">
        <v>0.545812362885534</v>
      </c>
      <c r="L40" s="16" t="n">
        <v>0.559209603483198</v>
      </c>
    </row>
    <row r="41" customFormat="false" ht="15" hidden="false" customHeight="false" outlineLevel="0" collapsed="false">
      <c r="A41" s="17" t="n">
        <v>436</v>
      </c>
      <c r="B41" s="16" t="n">
        <v>0.193396779033479</v>
      </c>
      <c r="C41" s="16" t="n">
        <v>0.200953569417288</v>
      </c>
      <c r="D41" s="16" t="n">
        <v>0</v>
      </c>
      <c r="E41" s="17" t="n">
        <v>20.2</v>
      </c>
      <c r="F41" s="16" t="n">
        <v>1.33008565759638</v>
      </c>
      <c r="G41" s="16" t="n">
        <v>1.22776769323048</v>
      </c>
      <c r="H41" s="16" t="n">
        <v>0.929081859377869</v>
      </c>
      <c r="I41" s="16" t="n">
        <v>1.30102999566398</v>
      </c>
      <c r="J41" s="16" t="n">
        <v>0</v>
      </c>
      <c r="K41" s="16" t="n">
        <v>0.54630190711845</v>
      </c>
      <c r="L41" s="16" t="n">
        <v>0.568994877319374</v>
      </c>
    </row>
    <row r="42" customFormat="false" ht="15" hidden="false" customHeight="false" outlineLevel="0" collapsed="false">
      <c r="A42" s="17" t="n">
        <v>437</v>
      </c>
      <c r="B42" s="16" t="n">
        <v>0.191736796821551</v>
      </c>
      <c r="C42" s="16" t="n">
        <v>0.199501949262708</v>
      </c>
      <c r="D42" s="16" t="n">
        <v>1</v>
      </c>
      <c r="E42" s="17" t="n">
        <v>23.2</v>
      </c>
      <c r="F42" s="16" t="n">
        <v>1.42168798395816</v>
      </c>
      <c r="G42" s="16" t="n">
        <v>1.31753478512366</v>
      </c>
      <c r="H42" s="16" t="n">
        <v>0.978405364062815</v>
      </c>
      <c r="I42" s="16" t="n">
        <v>1.30102999566398</v>
      </c>
      <c r="J42" s="16" t="n">
        <v>1.13863556930705</v>
      </c>
      <c r="K42" s="16" t="n">
        <v>0.546871405567058</v>
      </c>
      <c r="L42" s="16" t="n">
        <v>0.574304117782379</v>
      </c>
    </row>
    <row r="43" customFormat="false" ht="15" hidden="false" customHeight="false" outlineLevel="0" collapsed="false">
      <c r="A43" s="17" t="n">
        <v>438</v>
      </c>
      <c r="B43" s="16" t="n">
        <v>0.190349856529523</v>
      </c>
      <c r="C43" s="16" t="n">
        <v>0.198180076276068</v>
      </c>
      <c r="D43" s="16" t="n">
        <v>1</v>
      </c>
      <c r="E43" s="17" t="n">
        <v>25.1</v>
      </c>
      <c r="F43" s="16" t="n">
        <v>1.4677080139785</v>
      </c>
      <c r="G43" s="16" t="n">
        <v>1.3619755607423</v>
      </c>
      <c r="H43" s="16" t="n">
        <v>1.00405999131292</v>
      </c>
      <c r="I43" s="16" t="n">
        <v>1.30102999566398</v>
      </c>
      <c r="J43" s="16" t="n">
        <v>1.04711582620353</v>
      </c>
      <c r="K43" s="16" t="n">
        <v>0.547683572073816</v>
      </c>
      <c r="L43" s="16" t="n">
        <v>0.573667289467926</v>
      </c>
    </row>
    <row r="44" customFormat="false" ht="15" hidden="false" customHeight="false" outlineLevel="0" collapsed="false">
      <c r="A44" s="17" t="n">
        <v>439</v>
      </c>
      <c r="B44" s="16" t="n">
        <v>0.189260115393649</v>
      </c>
      <c r="C44" s="16" t="n">
        <v>0.197169400550117</v>
      </c>
      <c r="D44" s="16" t="n">
        <v>1</v>
      </c>
      <c r="E44" s="17" t="n">
        <v>27.1</v>
      </c>
      <c r="F44" s="16" t="n">
        <v>1.51027632856658</v>
      </c>
      <c r="G44" s="16" t="n">
        <v>1.40322342894405</v>
      </c>
      <c r="H44" s="16" t="n">
        <v>1.02527892992266</v>
      </c>
      <c r="I44" s="16" t="n">
        <v>1.30102999566398</v>
      </c>
      <c r="J44" s="16" t="n">
        <v>1.03682566105643</v>
      </c>
      <c r="K44" s="16" t="n">
        <v>0.548502752108266</v>
      </c>
      <c r="L44" s="16" t="n">
        <v>0.576645233326039</v>
      </c>
    </row>
    <row r="45" customFormat="false" ht="15" hidden="false" customHeight="false" outlineLevel="0" collapsed="false">
      <c r="A45" s="17" t="n">
        <v>440</v>
      </c>
      <c r="B45" s="16" t="n">
        <v>0.188270028168089</v>
      </c>
      <c r="C45" s="16" t="n">
        <v>0.196295895602866</v>
      </c>
      <c r="D45" s="16" t="n">
        <v>1</v>
      </c>
      <c r="E45" s="17" t="n">
        <v>29.4</v>
      </c>
      <c r="F45" s="16" t="n">
        <v>1.56661457611455</v>
      </c>
      <c r="G45" s="16" t="n">
        <v>1.45823720312054</v>
      </c>
      <c r="H45" s="16" t="n">
        <v>1.05240643580369</v>
      </c>
      <c r="I45" s="16" t="n">
        <v>1.30102999566398</v>
      </c>
      <c r="J45" s="16" t="n">
        <v>0.84053062219551</v>
      </c>
      <c r="K45" s="16" t="n">
        <v>0.549422926941485</v>
      </c>
      <c r="L45" s="16" t="n">
        <v>0.580518103317679</v>
      </c>
    </row>
    <row r="46" customFormat="false" ht="15" hidden="false" customHeight="false" outlineLevel="0" collapsed="false">
      <c r="A46" s="17" t="n">
        <v>441</v>
      </c>
      <c r="B46" s="16" t="n">
        <v>0.187194017870795</v>
      </c>
      <c r="C46" s="16" t="n">
        <v>0.195351083564433</v>
      </c>
      <c r="D46" s="16" t="n">
        <v>1</v>
      </c>
      <c r="E46" s="17" t="n">
        <v>32</v>
      </c>
      <c r="F46" s="16" t="n">
        <v>1.63815134740952</v>
      </c>
      <c r="G46" s="16" t="n">
        <v>1.52817925604384</v>
      </c>
      <c r="H46" s="16" t="n">
        <v>1.09784880608646</v>
      </c>
      <c r="I46" s="16" t="n">
        <v>1.30102999566398</v>
      </c>
      <c r="J46" s="16" t="n">
        <v>1.13525240702852</v>
      </c>
      <c r="K46" s="16" t="n">
        <v>0.550197220398705</v>
      </c>
      <c r="L46" s="16" t="n">
        <v>0.582758224062572</v>
      </c>
    </row>
    <row r="47" customFormat="false" ht="15" hidden="false" customHeight="false" outlineLevel="0" collapsed="false">
      <c r="A47" s="17" t="n">
        <v>442</v>
      </c>
      <c r="B47" s="16" t="n">
        <v>0.186058683113919</v>
      </c>
      <c r="C47" s="16" t="n">
        <v>0.194291788472351</v>
      </c>
      <c r="D47" s="16" t="n">
        <v>1</v>
      </c>
      <c r="E47" s="17" t="n">
        <v>33.8</v>
      </c>
      <c r="F47" s="16" t="n">
        <v>1.69001995011661</v>
      </c>
      <c r="G47" s="16" t="n">
        <v>1.57844726302555</v>
      </c>
      <c r="H47" s="16" t="n">
        <v>1.12341555817923</v>
      </c>
      <c r="I47" s="16" t="n">
        <v>1.30102999566398</v>
      </c>
      <c r="J47" s="16" t="n">
        <v>0.909755092058131</v>
      </c>
      <c r="K47" s="16" t="n">
        <v>0.550654502404237</v>
      </c>
      <c r="L47" s="16" t="n">
        <v>0.583389441554871</v>
      </c>
    </row>
    <row r="48" customFormat="false" ht="15" hidden="false" customHeight="false" outlineLevel="0" collapsed="false">
      <c r="A48" s="17" t="n">
        <v>443</v>
      </c>
      <c r="B48" s="16" t="n">
        <v>0.184930651187503</v>
      </c>
      <c r="C48" s="16" t="n">
        <v>0.193226216840908</v>
      </c>
      <c r="D48" s="16" t="n">
        <v>1</v>
      </c>
      <c r="E48" s="17" t="n">
        <v>35.2</v>
      </c>
      <c r="F48" s="16" t="n">
        <v>1.74401659702308</v>
      </c>
      <c r="G48" s="16" t="n">
        <v>1.63110555915975</v>
      </c>
      <c r="H48" s="16" t="n">
        <v>1.14055146196214</v>
      </c>
      <c r="I48" s="16" t="n">
        <v>1.30102999566398</v>
      </c>
      <c r="J48" s="16" t="n">
        <v>0.943782849096004</v>
      </c>
      <c r="K48" s="16" t="n">
        <v>0.551224000852845</v>
      </c>
      <c r="L48" s="16" t="n">
        <v>0.578422461243246</v>
      </c>
    </row>
    <row r="49" customFormat="false" ht="15" hidden="false" customHeight="false" outlineLevel="0" collapsed="false">
      <c r="A49" s="17" t="n">
        <v>444</v>
      </c>
      <c r="B49" s="16" t="n">
        <v>0.183921751650001</v>
      </c>
      <c r="C49" s="16" t="n">
        <v>0.192276619287842</v>
      </c>
      <c r="D49" s="16" t="n">
        <v>1</v>
      </c>
      <c r="E49" s="17" t="n">
        <v>37.6</v>
      </c>
      <c r="F49" s="16" t="n">
        <v>1.7990977573308</v>
      </c>
      <c r="G49" s="16" t="n">
        <v>1.68511306136342</v>
      </c>
      <c r="H49" s="16" t="n">
        <v>1.16722046738921</v>
      </c>
      <c r="I49" s="16" t="n">
        <v>1.30102999566398</v>
      </c>
      <c r="J49" s="16" t="n">
        <v>0.68630258255273</v>
      </c>
      <c r="K49" s="16" t="n">
        <v>0.551712142380223</v>
      </c>
      <c r="L49" s="16" t="n">
        <v>0.570779118764273</v>
      </c>
    </row>
    <row r="50" customFormat="false" ht="15" hidden="false" customHeight="false" outlineLevel="0" collapsed="false">
      <c r="A50" s="17" t="n">
        <v>445</v>
      </c>
      <c r="B50" s="16" t="n">
        <v>0.183133517288499</v>
      </c>
      <c r="C50" s="16" t="n">
        <v>0.191538150462767</v>
      </c>
      <c r="D50" s="16" t="n">
        <v>1</v>
      </c>
      <c r="E50" s="17" t="n">
        <v>38.8</v>
      </c>
      <c r="F50" s="16" t="n">
        <v>1.83891012984466</v>
      </c>
      <c r="G50" s="16" t="n">
        <v>1.72357961785792</v>
      </c>
      <c r="H50" s="16" t="n">
        <v>1.18445506505403</v>
      </c>
      <c r="I50" s="16" t="n">
        <v>1.30102999566398</v>
      </c>
      <c r="J50" s="16" t="n">
        <v>0.844187988208188</v>
      </c>
      <c r="K50" s="16" t="n">
        <v>0.55208385934791</v>
      </c>
      <c r="L50" s="16" t="n">
        <v>0.564733457893585</v>
      </c>
    </row>
    <row r="51" customFormat="false" ht="15" hidden="false" customHeight="false" outlineLevel="0" collapsed="false">
      <c r="A51" s="17" t="n">
        <v>446</v>
      </c>
      <c r="B51" s="16" t="n">
        <v>0.182141370105523</v>
      </c>
      <c r="C51" s="16" t="n">
        <v>0.190621853812992</v>
      </c>
      <c r="D51" s="16" t="n">
        <v>1</v>
      </c>
      <c r="E51" s="17" t="n">
        <v>40.5</v>
      </c>
      <c r="F51" s="16" t="n">
        <v>1.896665283867</v>
      </c>
      <c r="G51" s="16" t="n">
        <v>1.77971426820194</v>
      </c>
      <c r="H51" s="16" t="n">
        <v>1.20387277258521</v>
      </c>
      <c r="I51" s="16" t="n">
        <v>1.30102999566398</v>
      </c>
      <c r="J51" s="16" t="n">
        <v>0.843986973465662</v>
      </c>
      <c r="K51" s="16" t="n">
        <v>0.552403676210675</v>
      </c>
      <c r="L51" s="16" t="n">
        <v>0.557855992638601</v>
      </c>
    </row>
    <row r="52" customFormat="false" ht="15" hidden="false" customHeight="false" outlineLevel="0" collapsed="false">
      <c r="A52" s="17" t="n">
        <v>447</v>
      </c>
      <c r="B52" s="16" t="n">
        <v>0.1811698402559</v>
      </c>
      <c r="C52" s="16" t="n">
        <v>0.189733263184163</v>
      </c>
      <c r="D52" s="16" t="n">
        <v>1</v>
      </c>
      <c r="E52" s="17" t="n">
        <v>42.6</v>
      </c>
      <c r="F52" s="16" t="n">
        <v>1.9621781785194</v>
      </c>
      <c r="G52" s="16" t="n">
        <v>1.84387210876937</v>
      </c>
      <c r="H52" s="16" t="n">
        <v>1.23145991842939</v>
      </c>
      <c r="I52" s="16" t="n">
        <v>1.30102999566398</v>
      </c>
      <c r="J52" s="16" t="n">
        <v>0.771090563361497</v>
      </c>
      <c r="K52" s="16" t="n">
        <v>0.552887609621438</v>
      </c>
      <c r="L52" s="16" t="n">
        <v>0.55101219231654</v>
      </c>
    </row>
    <row r="53" customFormat="false" ht="15" hidden="false" customHeight="false" outlineLevel="0" collapsed="false">
      <c r="A53" s="17" t="n">
        <v>448</v>
      </c>
      <c r="B53" s="16" t="n">
        <v>0.18035695384498</v>
      </c>
      <c r="C53" s="16" t="n">
        <v>0.188989492473</v>
      </c>
      <c r="D53" s="16" t="n">
        <v>1</v>
      </c>
      <c r="E53" s="17" t="n">
        <v>45.1</v>
      </c>
      <c r="F53" s="16" t="n">
        <v>2.02243765736185</v>
      </c>
      <c r="G53" s="16" t="n">
        <v>1.90249992201599</v>
      </c>
      <c r="H53" s="16" t="n">
        <v>1.25671513572079</v>
      </c>
      <c r="I53" s="16" t="n">
        <v>1.30102999566398</v>
      </c>
      <c r="J53" s="16" t="n">
        <v>0.74073632731236</v>
      </c>
      <c r="K53" s="16" t="n">
        <v>0.55332665645497</v>
      </c>
      <c r="L53" s="16" t="n">
        <v>0.545321415947079</v>
      </c>
    </row>
    <row r="54" customFormat="false" ht="15" hidden="false" customHeight="false" outlineLevel="0" collapsed="false">
      <c r="A54" s="17" t="n">
        <v>449</v>
      </c>
      <c r="B54" s="16" t="n">
        <v>0.179417307266877</v>
      </c>
      <c r="C54" s="16" t="n">
        <v>0.188096485875966</v>
      </c>
      <c r="D54" s="16" t="n">
        <v>1</v>
      </c>
      <c r="E54" s="17" t="n">
        <v>47.3</v>
      </c>
      <c r="F54" s="16" t="n">
        <v>2.07632307655762</v>
      </c>
      <c r="G54" s="16" t="n">
        <v>1.95529414847212</v>
      </c>
      <c r="H54" s="16" t="n">
        <v>1.27639286654347</v>
      </c>
      <c r="I54" s="16" t="n">
        <v>1.30102999566398</v>
      </c>
      <c r="J54" s="16" t="n">
        <v>1.01975767151574</v>
      </c>
      <c r="K54" s="16" t="n">
        <v>0.553727830238965</v>
      </c>
      <c r="L54" s="16" t="n">
        <v>0.54167297884159</v>
      </c>
    </row>
    <row r="55" customFormat="false" ht="15" hidden="false" customHeight="false" outlineLevel="0" collapsed="false">
      <c r="A55" s="17" t="n">
        <v>450</v>
      </c>
      <c r="B55" s="16" t="n">
        <v>0.178670936554828</v>
      </c>
      <c r="C55" s="16" t="n">
        <v>0.187390584360378</v>
      </c>
      <c r="D55" s="16" t="n">
        <v>1</v>
      </c>
      <c r="E55" s="17" t="n">
        <v>48.8</v>
      </c>
      <c r="F55" s="16" t="n">
        <v>2.12810641118926</v>
      </c>
      <c r="G55" s="16" t="n">
        <v>2.00378735765671</v>
      </c>
      <c r="H55" s="16" t="n">
        <v>1.29404240234599</v>
      </c>
      <c r="I55" s="16" t="n">
        <v>1.30102999566398</v>
      </c>
      <c r="J55" s="16" t="n">
        <v>0.923441860731133</v>
      </c>
      <c r="K55" s="16" t="n">
        <v>0.554208958238651</v>
      </c>
      <c r="L55" s="16" t="n">
        <v>0.538603859123477</v>
      </c>
    </row>
    <row r="56" customFormat="false" ht="15" hidden="false" customHeight="false" outlineLevel="0" collapsed="false">
      <c r="A56" s="17" t="n">
        <v>451</v>
      </c>
      <c r="B56" s="16" t="n">
        <v>0.177939518931366</v>
      </c>
      <c r="C56" s="16" t="n">
        <v>0.186695028694933</v>
      </c>
      <c r="D56" s="16" t="n">
        <v>1</v>
      </c>
      <c r="E56" s="17" t="n">
        <v>50</v>
      </c>
      <c r="F56" s="16" t="n">
        <v>2.17987120680348</v>
      </c>
      <c r="G56" s="16" t="n">
        <v>2.05279121274595</v>
      </c>
      <c r="H56" s="16" t="n">
        <v>1.31125761655889</v>
      </c>
      <c r="I56" s="16" t="n">
        <v>1.30102999566398</v>
      </c>
      <c r="J56" s="16" t="n">
        <v>0.901310344173261</v>
      </c>
      <c r="K56" s="16" t="n">
        <v>0.554583480617415</v>
      </c>
      <c r="L56" s="16" t="n">
        <v>0.536222065119202</v>
      </c>
    </row>
    <row r="57" customFormat="false" ht="15" hidden="false" customHeight="false" outlineLevel="0" collapsed="false">
      <c r="A57" s="17" t="n">
        <v>452</v>
      </c>
      <c r="B57" s="16" t="n">
        <v>0.176900731912129</v>
      </c>
      <c r="C57" s="16" t="n">
        <v>0.185683906601776</v>
      </c>
      <c r="D57" s="16" t="n">
        <v>1</v>
      </c>
      <c r="E57" s="17" t="n">
        <v>51.7</v>
      </c>
      <c r="F57" s="16" t="n">
        <v>2.23268571258266</v>
      </c>
      <c r="G57" s="16" t="n">
        <v>2.10282711351325</v>
      </c>
      <c r="H57" s="16" t="n">
        <v>1.32821589483958</v>
      </c>
      <c r="I57" s="16" t="n">
        <v>1.30102999566398</v>
      </c>
      <c r="J57" s="16" t="n">
        <v>0.769622606553125</v>
      </c>
      <c r="K57" s="16" t="n">
        <v>0.554814927031258</v>
      </c>
      <c r="L57" s="16" t="n">
        <v>0.533620046345391</v>
      </c>
    </row>
    <row r="58" customFormat="false" ht="15" hidden="false" customHeight="false" outlineLevel="0" collapsed="false">
      <c r="A58" s="17" t="n">
        <v>453</v>
      </c>
      <c r="B58" s="16" t="n">
        <v>0.17594291894603</v>
      </c>
      <c r="C58" s="16" t="n">
        <v>0.18475576813312</v>
      </c>
      <c r="D58" s="16" t="n">
        <v>1</v>
      </c>
      <c r="E58" s="17" t="n">
        <v>52.7</v>
      </c>
      <c r="F58" s="16" t="n">
        <v>2.28729376414691</v>
      </c>
      <c r="G58" s="16" t="n">
        <v>2.15547950955456</v>
      </c>
      <c r="H58" s="16" t="n">
        <v>1.34572770553732</v>
      </c>
      <c r="I58" s="16" t="n">
        <v>1.30102999566398</v>
      </c>
      <c r="J58" s="16" t="n">
        <v>0.905564528557369</v>
      </c>
      <c r="K58" s="16" t="n">
        <v>0.554998681456794</v>
      </c>
      <c r="L58" s="16" t="n">
        <v>0.530057174277747</v>
      </c>
    </row>
    <row r="59" customFormat="false" ht="15" hidden="false" customHeight="false" outlineLevel="0" collapsed="false">
      <c r="A59" s="17" t="n">
        <v>454</v>
      </c>
      <c r="B59" s="16" t="n">
        <v>0.174967589615672</v>
      </c>
      <c r="C59" s="16" t="n">
        <v>0.18379814841825</v>
      </c>
      <c r="D59" s="16" t="n">
        <v>1</v>
      </c>
      <c r="E59" s="17" t="n">
        <v>55.2</v>
      </c>
      <c r="F59" s="16" t="n">
        <v>2.34311697095622</v>
      </c>
      <c r="G59" s="16" t="n">
        <v>2.20961940231112</v>
      </c>
      <c r="H59" s="16" t="n">
        <v>1.36264647831639</v>
      </c>
      <c r="I59" s="16" t="n">
        <v>1.30102999566398</v>
      </c>
      <c r="J59" s="16" t="n">
        <v>0.811389378741859</v>
      </c>
      <c r="K59" s="16" t="n">
        <v>0.555235738692791</v>
      </c>
      <c r="L59" s="16" t="n">
        <v>0.526384891178104</v>
      </c>
    </row>
    <row r="60" customFormat="false" ht="15" hidden="false" customHeight="false" outlineLevel="0" collapsed="false">
      <c r="A60" s="17" t="n">
        <v>455</v>
      </c>
      <c r="B60" s="16" t="n">
        <v>0.173937652191078</v>
      </c>
      <c r="C60" s="16" t="n">
        <v>0.182778216576478</v>
      </c>
      <c r="D60" s="16" t="n">
        <v>1</v>
      </c>
      <c r="E60" s="17" t="n">
        <v>57.2</v>
      </c>
      <c r="F60" s="16" t="n">
        <v>2.40031963854063</v>
      </c>
      <c r="G60" s="16" t="n">
        <v>2.26503824038918</v>
      </c>
      <c r="H60" s="16" t="n">
        <v>1.37892043872604</v>
      </c>
      <c r="I60" s="16" t="n">
        <v>1.30102999566398</v>
      </c>
      <c r="J60" s="16" t="n">
        <v>0.821700399701382</v>
      </c>
      <c r="K60" s="16" t="n">
        <v>0.555426506646019</v>
      </c>
      <c r="L60" s="16" t="n">
        <v>0.523296133582454</v>
      </c>
    </row>
    <row r="61" customFormat="false" ht="15" hidden="false" customHeight="false" outlineLevel="0" collapsed="false">
      <c r="A61" s="17" t="n">
        <v>456</v>
      </c>
      <c r="B61" s="16" t="n">
        <v>0.172987248423317</v>
      </c>
      <c r="C61" s="16" t="n">
        <v>0.181864259330001</v>
      </c>
      <c r="D61" s="16" t="n">
        <v>1</v>
      </c>
      <c r="E61" s="17" t="n">
        <v>58</v>
      </c>
      <c r="F61" s="16" t="n">
        <v>2.45773790127994</v>
      </c>
      <c r="G61" s="16" t="n">
        <v>2.32085400372836</v>
      </c>
      <c r="H61" s="16" t="n">
        <v>1.39535483585499</v>
      </c>
      <c r="I61" s="16" t="n">
        <v>1.30102999566398</v>
      </c>
      <c r="J61" s="16" t="n">
        <v>0.937050394792158</v>
      </c>
      <c r="K61" s="16" t="n">
        <v>0.555730893747861</v>
      </c>
      <c r="L61" s="16" t="n">
        <v>0.522803783938461</v>
      </c>
    </row>
    <row r="62" customFormat="false" ht="15" hidden="false" customHeight="false" outlineLevel="0" collapsed="false">
      <c r="A62" s="17" t="n">
        <v>457</v>
      </c>
      <c r="B62" s="16" t="n">
        <v>0.172047840598872</v>
      </c>
      <c r="C62" s="16" t="n">
        <v>0.180962245881731</v>
      </c>
      <c r="D62" s="16" t="n">
        <v>1</v>
      </c>
      <c r="E62" s="17" t="n">
        <v>59.6</v>
      </c>
      <c r="F62" s="16" t="n">
        <v>2.5276304644704</v>
      </c>
      <c r="G62" s="16" t="n">
        <v>2.38818937906803</v>
      </c>
      <c r="H62" s="16" t="n">
        <v>1.4193756494584</v>
      </c>
      <c r="I62" s="16" t="n">
        <v>1.30102999566398</v>
      </c>
      <c r="J62" s="16" t="n">
        <v>0.679810791838537</v>
      </c>
      <c r="K62" s="16" t="n">
        <v>0.556077362015856</v>
      </c>
      <c r="L62" s="16" t="n">
        <v>0.522628445746155</v>
      </c>
    </row>
    <row r="63" customFormat="false" ht="15" hidden="false" customHeight="false" outlineLevel="0" collapsed="false">
      <c r="A63" s="17" t="n">
        <v>458</v>
      </c>
      <c r="B63" s="16" t="n">
        <v>0.17104064717534</v>
      </c>
      <c r="C63" s="16" t="n">
        <v>0.179980381446261</v>
      </c>
      <c r="D63" s="16" t="n">
        <v>1</v>
      </c>
      <c r="E63" s="17" t="n">
        <v>62</v>
      </c>
      <c r="F63" s="16" t="n">
        <v>2.60044918262611</v>
      </c>
      <c r="G63" s="16" t="n">
        <v>2.45900871100689</v>
      </c>
      <c r="H63" s="16" t="n">
        <v>1.44434999293636</v>
      </c>
      <c r="I63" s="16" t="n">
        <v>1.30102999566398</v>
      </c>
      <c r="J63" s="16" t="n">
        <v>0.70961100340608</v>
      </c>
      <c r="K63" s="16" t="n">
        <v>0.556324238190622</v>
      </c>
      <c r="L63" s="16" t="n">
        <v>0.522533061769541</v>
      </c>
    </row>
    <row r="64" customFormat="false" ht="15" hidden="false" customHeight="false" outlineLevel="0" collapsed="false">
      <c r="A64" s="17" t="n">
        <v>459</v>
      </c>
      <c r="B64" s="16" t="n">
        <v>0.169926389982855</v>
      </c>
      <c r="C64" s="16" t="n">
        <v>0.178875803797331</v>
      </c>
      <c r="D64" s="16" t="n">
        <v>1</v>
      </c>
      <c r="E64" s="17" t="n">
        <v>63.9</v>
      </c>
      <c r="F64" s="16" t="n">
        <v>2.66194347971169</v>
      </c>
      <c r="G64" s="16" t="n">
        <v>2.51878189164476</v>
      </c>
      <c r="H64" s="16" t="n">
        <v>1.46039050277331</v>
      </c>
      <c r="I64" s="16" t="n">
        <v>1.30102999566398</v>
      </c>
      <c r="J64" s="16" t="n">
        <v>0.699688407653665</v>
      </c>
      <c r="K64" s="16" t="n">
        <v>0.556670706458617</v>
      </c>
      <c r="L64" s="16" t="n">
        <v>0.523787080520909</v>
      </c>
    </row>
    <row r="65" customFormat="false" ht="15" hidden="false" customHeight="false" outlineLevel="0" collapsed="false">
      <c r="A65" s="17" t="n">
        <v>460</v>
      </c>
      <c r="B65" s="16" t="n">
        <v>0.168881587575747</v>
      </c>
      <c r="C65" s="16" t="n">
        <v>0.177852765628367</v>
      </c>
      <c r="D65" s="16" t="n">
        <v>1</v>
      </c>
      <c r="E65" s="17" t="n">
        <v>65.6</v>
      </c>
      <c r="F65" s="16" t="n">
        <v>2.72993732826393</v>
      </c>
      <c r="G65" s="16" t="n">
        <v>2.58533624772265</v>
      </c>
      <c r="H65" s="16" t="n">
        <v>1.48103856862376</v>
      </c>
      <c r="I65" s="16" t="n">
        <v>1.30102999566398</v>
      </c>
      <c r="J65" s="16" t="n">
        <v>0.712977795790489</v>
      </c>
      <c r="K65" s="16" t="n">
        <v>0.557101337058919</v>
      </c>
      <c r="L65" s="16" t="n">
        <v>0.524606260555359</v>
      </c>
    </row>
    <row r="66" customFormat="false" ht="15" hidden="false" customHeight="false" outlineLevel="0" collapsed="false">
      <c r="A66" s="17" t="n">
        <v>461</v>
      </c>
      <c r="B66" s="16" t="n">
        <v>0.167855703207866</v>
      </c>
      <c r="C66" s="16" t="n">
        <v>0.17684535725854</v>
      </c>
      <c r="D66" s="16" t="n">
        <v>1</v>
      </c>
      <c r="E66" s="17" t="n">
        <v>68</v>
      </c>
      <c r="F66" s="16" t="n">
        <v>2.79163115084423</v>
      </c>
      <c r="G66" s="16" t="n">
        <v>2.64442689878133</v>
      </c>
      <c r="H66" s="16" t="n">
        <v>1.49733744865632</v>
      </c>
      <c r="I66" s="16" t="n">
        <v>1.30102999566398</v>
      </c>
      <c r="J66" s="16" t="n">
        <v>0.680087245642182</v>
      </c>
      <c r="K66" s="16" t="n">
        <v>0.557404321455223</v>
      </c>
      <c r="L66" s="16" t="n">
        <v>0.525837836018112</v>
      </c>
    </row>
    <row r="67" customFormat="false" ht="15" hidden="false" customHeight="false" outlineLevel="0" collapsed="false">
      <c r="A67" s="17" t="n">
        <v>462</v>
      </c>
      <c r="B67" s="16" t="n">
        <v>0.166827242318837</v>
      </c>
      <c r="C67" s="16" t="n">
        <v>0.175845101159678</v>
      </c>
      <c r="D67" s="16" t="n">
        <v>1</v>
      </c>
      <c r="E67" s="17" t="n">
        <v>70</v>
      </c>
      <c r="F67" s="16" t="n">
        <v>2.85730980212391</v>
      </c>
      <c r="G67" s="16" t="n">
        <v>2.70894355744298</v>
      </c>
      <c r="H67" s="16" t="n">
        <v>1.51346827528353</v>
      </c>
      <c r="I67" s="16" t="n">
        <v>1.30102999566398</v>
      </c>
      <c r="J67" s="16" t="n">
        <v>0.847635040110364</v>
      </c>
      <c r="K67" s="16" t="n">
        <v>0.557689070679527</v>
      </c>
      <c r="L67" s="16" t="n">
        <v>0.527634701812857</v>
      </c>
    </row>
    <row r="68" customFormat="false" ht="15" hidden="false" customHeight="false" outlineLevel="0" collapsed="false">
      <c r="A68" s="17" t="n">
        <v>463</v>
      </c>
      <c r="B68" s="16" t="n">
        <v>0.16582099547383</v>
      </c>
      <c r="C68" s="16" t="n">
        <v>0.174921953562778</v>
      </c>
      <c r="D68" s="16" t="n">
        <v>1</v>
      </c>
      <c r="E68" s="17" t="n">
        <v>72.6</v>
      </c>
      <c r="F68" s="16" t="n">
        <v>2.96711587030098</v>
      </c>
      <c r="G68" s="16" t="n">
        <v>2.81612371883803</v>
      </c>
      <c r="H68" s="16" t="n">
        <v>1.54980241241743</v>
      </c>
      <c r="I68" s="16" t="n">
        <v>1.30102999566398</v>
      </c>
      <c r="J68" s="16" t="n">
        <v>0.67061218695688</v>
      </c>
      <c r="K68" s="16" t="n">
        <v>0.558066398469368</v>
      </c>
      <c r="L68" s="16" t="n">
        <v>0.52945120548514</v>
      </c>
    </row>
    <row r="69" customFormat="false" ht="15" hidden="false" customHeight="false" outlineLevel="0" collapsed="false">
      <c r="A69" s="17" t="n">
        <v>464</v>
      </c>
      <c r="B69" s="16" t="n">
        <v>0.164809435261069</v>
      </c>
      <c r="C69" s="16" t="n">
        <v>0.173921021564705</v>
      </c>
      <c r="D69" s="16" t="n">
        <v>1</v>
      </c>
      <c r="E69" s="17" t="n">
        <v>73.6</v>
      </c>
      <c r="F69" s="16" t="n">
        <v>3.03808952449024</v>
      </c>
      <c r="G69" s="16" t="n">
        <v>2.8853379061431</v>
      </c>
      <c r="H69" s="16" t="n">
        <v>1.56741330347169</v>
      </c>
      <c r="I69" s="16" t="n">
        <v>1.30102999566398</v>
      </c>
      <c r="J69" s="16" t="n">
        <v>0.681295496828801</v>
      </c>
      <c r="K69" s="16" t="n">
        <v>0.558450739786901</v>
      </c>
      <c r="L69" s="16" t="n">
        <v>0.530233915175591</v>
      </c>
    </row>
    <row r="70" customFormat="false" ht="15" hidden="false" customHeight="false" outlineLevel="0" collapsed="false">
      <c r="A70" s="17" t="n">
        <v>465</v>
      </c>
      <c r="B70" s="16" t="n">
        <v>0.163831436602527</v>
      </c>
      <c r="C70" s="16" t="n">
        <v>0.172932812519379</v>
      </c>
      <c r="D70" s="16" t="n">
        <v>1</v>
      </c>
      <c r="E70" s="17" t="n">
        <v>74.8</v>
      </c>
      <c r="F70" s="16" t="n">
        <v>3.09635152212765</v>
      </c>
      <c r="G70" s="16" t="n">
        <v>2.94065152530175</v>
      </c>
      <c r="H70" s="16" t="n">
        <v>1.57656096835022</v>
      </c>
      <c r="I70" s="16" t="n">
        <v>1.30102999566398</v>
      </c>
      <c r="J70" s="16" t="n">
        <v>0.746560799722296</v>
      </c>
      <c r="K70" s="16" t="n">
        <v>0.558856121687511</v>
      </c>
      <c r="L70" s="16" t="n">
        <v>0.530706626942046</v>
      </c>
    </row>
    <row r="71" customFormat="false" ht="15" hidden="false" customHeight="false" outlineLevel="0" collapsed="false">
      <c r="A71" s="17" t="n">
        <v>466</v>
      </c>
      <c r="B71" s="16" t="n">
        <v>0.162897132603186</v>
      </c>
      <c r="C71" s="16" t="n">
        <v>0.172031869663445</v>
      </c>
      <c r="D71" s="16" t="n">
        <v>1</v>
      </c>
      <c r="E71" s="17" t="n">
        <v>76.1</v>
      </c>
      <c r="F71" s="16" t="n">
        <v>3.18365153296766</v>
      </c>
      <c r="G71" s="16" t="n">
        <v>3.02408847388364</v>
      </c>
      <c r="H71" s="16" t="n">
        <v>1.59389043685012</v>
      </c>
      <c r="I71" s="16" t="n">
        <v>1.30102999566398</v>
      </c>
      <c r="J71" s="16" t="n">
        <v>0.722133810144595</v>
      </c>
      <c r="K71" s="16" t="n">
        <v>0.559285349582274</v>
      </c>
      <c r="L71" s="16" t="n">
        <v>0.531977478159875</v>
      </c>
    </row>
    <row r="72" customFormat="false" ht="15" hidden="false" customHeight="false" outlineLevel="0" collapsed="false">
      <c r="A72" s="17" t="n">
        <v>467</v>
      </c>
      <c r="B72" s="16" t="n">
        <v>0.161851638760516</v>
      </c>
      <c r="C72" s="16" t="n">
        <v>0.171017477762898</v>
      </c>
      <c r="D72" s="16" t="n">
        <v>1</v>
      </c>
      <c r="E72" s="17" t="n">
        <v>77.9</v>
      </c>
      <c r="F72" s="16" t="n">
        <v>3.28514701935925</v>
      </c>
      <c r="G72" s="16" t="n">
        <v>3.12258881404586</v>
      </c>
      <c r="H72" s="16" t="n">
        <v>1.61904722499125</v>
      </c>
      <c r="I72" s="16" t="n">
        <v>1.30102999566398</v>
      </c>
      <c r="J72" s="16" t="n">
        <v>0.659786788310107</v>
      </c>
      <c r="K72" s="16" t="n">
        <v>0.559809961453652</v>
      </c>
      <c r="L72" s="16" t="n">
        <v>0.531534223209727</v>
      </c>
    </row>
    <row r="73" customFormat="false" ht="15" hidden="false" customHeight="false" outlineLevel="0" collapsed="false">
      <c r="A73" s="17" t="n">
        <v>468</v>
      </c>
      <c r="B73" s="16" t="n">
        <v>0.160812505949584</v>
      </c>
      <c r="C73" s="16" t="n">
        <v>0.170011540778052</v>
      </c>
      <c r="D73" s="16" t="n">
        <v>1</v>
      </c>
      <c r="E73" s="17" t="n">
        <v>80.1</v>
      </c>
      <c r="F73" s="16" t="n">
        <v>3.38269815687047</v>
      </c>
      <c r="G73" s="16" t="n">
        <v>3.21621512243635</v>
      </c>
      <c r="H73" s="16" t="n">
        <v>1.64274548816907</v>
      </c>
      <c r="I73" s="16" t="n">
        <v>1.30102999566398</v>
      </c>
      <c r="J73" s="16" t="n">
        <v>0.733415108083697</v>
      </c>
      <c r="K73" s="16" t="n">
        <v>0.560229370409646</v>
      </c>
      <c r="L73" s="16" t="n">
        <v>0.53036997761282</v>
      </c>
    </row>
    <row r="74" customFormat="false" ht="15" hidden="false" customHeight="false" outlineLevel="0" collapsed="false">
      <c r="A74" s="17" t="n">
        <v>469</v>
      </c>
      <c r="B74" s="16" t="n">
        <v>0.159829997836992</v>
      </c>
      <c r="C74" s="16" t="n">
        <v>0.169063603199331</v>
      </c>
      <c r="D74" s="16" t="n">
        <v>1</v>
      </c>
      <c r="E74" s="17" t="n">
        <v>82</v>
      </c>
      <c r="F74" s="16" t="n">
        <v>3.47426428772264</v>
      </c>
      <c r="G74" s="16" t="n">
        <v>3.30412657969974</v>
      </c>
      <c r="H74" s="16" t="n">
        <v>1.66604903788742</v>
      </c>
      <c r="I74" s="16" t="n">
        <v>1.30102999566398</v>
      </c>
      <c r="J74" s="16" t="n">
        <v>0.628945363547542</v>
      </c>
      <c r="K74" s="16" t="n">
        <v>0.560613711727179</v>
      </c>
      <c r="L74" s="16" t="n">
        <v>0.529284283526065</v>
      </c>
    </row>
    <row r="75" customFormat="false" ht="15" hidden="false" customHeight="false" outlineLevel="0" collapsed="false">
      <c r="A75" s="17" t="n">
        <v>470</v>
      </c>
      <c r="B75" s="16" t="n">
        <v>0.158899025163717</v>
      </c>
      <c r="C75" s="16" t="n">
        <v>0.168161737097552</v>
      </c>
      <c r="D75" s="16" t="n">
        <v>1</v>
      </c>
      <c r="E75" s="17" t="n">
        <v>83.5</v>
      </c>
      <c r="F75" s="16" t="n">
        <v>3.57169486616542</v>
      </c>
      <c r="G75" s="16" t="n">
        <v>3.39694513800056</v>
      </c>
      <c r="H75" s="16" t="n">
        <v>1.69100193603847</v>
      </c>
      <c r="I75" s="16" t="n">
        <v>1.30102999566398</v>
      </c>
      <c r="J75" s="16" t="n">
        <v>0.663706902681943</v>
      </c>
      <c r="K75" s="16" t="n">
        <v>0.561120088426557</v>
      </c>
      <c r="L75" s="16" t="n">
        <v>0.528664287678074</v>
      </c>
    </row>
    <row r="76" customFormat="false" ht="15" hidden="false" customHeight="false" outlineLevel="0" collapsed="false">
      <c r="A76" s="17" t="n">
        <v>471</v>
      </c>
      <c r="B76" s="16" t="n">
        <v>0.158050085127196</v>
      </c>
      <c r="C76" s="16" t="n">
        <v>0.167316462427836</v>
      </c>
      <c r="D76" s="16" t="n">
        <v>1</v>
      </c>
      <c r="E76" s="17" t="n">
        <v>84.7</v>
      </c>
      <c r="F76" s="16" t="n">
        <v>3.64918095526978</v>
      </c>
      <c r="G76" s="16" t="n">
        <v>3.47039413813837</v>
      </c>
      <c r="H76" s="16" t="n">
        <v>1.70944653315333</v>
      </c>
      <c r="I76" s="16" t="n">
        <v>1.30102999566398</v>
      </c>
      <c r="J76" s="16" t="n">
        <v>0.770328279201433</v>
      </c>
      <c r="K76" s="16" t="n">
        <v>0.561536691971475</v>
      </c>
      <c r="L76" s="16" t="n">
        <v>0.53024373411436</v>
      </c>
    </row>
    <row r="77" customFormat="false" ht="15" hidden="false" customHeight="false" outlineLevel="0" collapsed="false">
      <c r="A77" s="17" t="n">
        <v>472</v>
      </c>
      <c r="B77" s="16" t="n">
        <v>0.157186926554435</v>
      </c>
      <c r="C77" s="16" t="n">
        <v>0.166469825911686</v>
      </c>
      <c r="D77" s="16" t="n">
        <v>1</v>
      </c>
      <c r="E77" s="17" t="n">
        <v>86.5</v>
      </c>
      <c r="F77" s="16" t="n">
        <v>3.73540021049514</v>
      </c>
      <c r="G77" s="16" t="n">
        <v>3.55316783666782</v>
      </c>
      <c r="H77" s="16" t="n">
        <v>1.73009406043264</v>
      </c>
      <c r="I77" s="16" t="n">
        <v>1.30102999566398</v>
      </c>
      <c r="J77" s="16" t="n">
        <v>0.803891467270551</v>
      </c>
      <c r="K77" s="16" t="n">
        <v>0.561892979178239</v>
      </c>
      <c r="L77" s="16" t="n">
        <v>0.531140062953425</v>
      </c>
    </row>
    <row r="78" customFormat="false" ht="15" hidden="false" customHeight="false" outlineLevel="0" collapsed="false">
      <c r="A78" s="17" t="n">
        <v>473</v>
      </c>
      <c r="B78" s="16" t="n">
        <v>0.156284777624976</v>
      </c>
      <c r="C78" s="16" t="n">
        <v>0.165610777289228</v>
      </c>
      <c r="D78" s="16" t="n">
        <v>1</v>
      </c>
      <c r="E78" s="17" t="n">
        <v>87.9</v>
      </c>
      <c r="F78" s="16" t="n">
        <v>3.84270870519248</v>
      </c>
      <c r="G78" s="16" t="n">
        <v>3.65636875017062</v>
      </c>
      <c r="H78" s="16" t="n">
        <v>1.7593215604823</v>
      </c>
      <c r="I78" s="16" t="n">
        <v>1.30102999566398</v>
      </c>
      <c r="J78" s="16" t="n">
        <v>0.661851249182142</v>
      </c>
      <c r="K78" s="16" t="n">
        <v>0.562280125906849</v>
      </c>
      <c r="L78" s="16" t="n">
        <v>0.529193107666066</v>
      </c>
    </row>
    <row r="79" customFormat="false" ht="15" hidden="false" customHeight="false" outlineLevel="0" collapsed="false">
      <c r="A79" s="17" t="n">
        <v>474</v>
      </c>
      <c r="B79" s="16" t="n">
        <v>0.155567203052145</v>
      </c>
      <c r="C79" s="16" t="n">
        <v>0.164893060051545</v>
      </c>
      <c r="D79" s="16" t="n">
        <v>1</v>
      </c>
      <c r="E79" s="17" t="n">
        <v>89.1</v>
      </c>
      <c r="F79" s="16" t="n">
        <v>3.90885268201209</v>
      </c>
      <c r="G79" s="16" t="n">
        <v>3.71996553797635</v>
      </c>
      <c r="H79" s="16" t="n">
        <v>1.7703411423429</v>
      </c>
      <c r="I79" s="16" t="n">
        <v>1.30102999566398</v>
      </c>
      <c r="J79" s="16" t="n">
        <v>0.657544439406579</v>
      </c>
      <c r="K79" s="16" t="n">
        <v>0.562654648285613</v>
      </c>
      <c r="L79" s="16" t="n">
        <v>0.528282751771617</v>
      </c>
    </row>
    <row r="80" customFormat="false" ht="15" hidden="false" customHeight="false" outlineLevel="0" collapsed="false">
      <c r="A80" s="17" t="n">
        <v>475</v>
      </c>
      <c r="B80" s="16" t="n">
        <v>0.154725813735572</v>
      </c>
      <c r="C80" s="16" t="n">
        <v>0.164050145104354</v>
      </c>
      <c r="D80" s="16" t="n">
        <v>1</v>
      </c>
      <c r="E80" s="17" t="n">
        <v>90</v>
      </c>
      <c r="F80" s="16" t="n">
        <v>3.9930164657015</v>
      </c>
      <c r="G80" s="16" t="n">
        <v>3.80028030549485</v>
      </c>
      <c r="H80" s="16" t="n">
        <v>1.78517345293661</v>
      </c>
      <c r="I80" s="16" t="n">
        <v>1.30102999566398</v>
      </c>
      <c r="J80" s="16" t="n">
        <v>0.5500494463439</v>
      </c>
      <c r="K80" s="16" t="n">
        <v>0.5630993059413</v>
      </c>
      <c r="L80" s="16" t="n">
        <v>0.52764031263501</v>
      </c>
    </row>
    <row r="81" customFormat="false" ht="15" hidden="false" customHeight="false" outlineLevel="0" collapsed="false">
      <c r="A81" s="17" t="n">
        <v>476</v>
      </c>
      <c r="B81" s="16" t="n">
        <v>0.153834842175009</v>
      </c>
      <c r="C81" s="16" t="n">
        <v>0.163182189237733</v>
      </c>
      <c r="D81" s="16" t="n">
        <v>1</v>
      </c>
      <c r="E81" s="17" t="n">
        <v>91.3</v>
      </c>
      <c r="F81" s="16" t="n">
        <v>4.10255199017521</v>
      </c>
      <c r="G81" s="16" t="n">
        <v>3.90463016260354</v>
      </c>
      <c r="H81" s="16" t="n">
        <v>1.8086281034767</v>
      </c>
      <c r="I81" s="16" t="n">
        <v>1.30102999566398</v>
      </c>
      <c r="J81" s="16" t="n">
        <v>0.593953599847165</v>
      </c>
      <c r="K81" s="16" t="n">
        <v>0.563525728424986</v>
      </c>
      <c r="L81" s="16" t="n">
        <v>0.527425698687629</v>
      </c>
    </row>
    <row r="82" customFormat="false" ht="15" hidden="false" customHeight="false" outlineLevel="0" collapsed="false">
      <c r="A82" s="17" t="n">
        <v>477</v>
      </c>
      <c r="B82" s="16" t="n">
        <v>0.15312103257963</v>
      </c>
      <c r="C82" s="16" t="n">
        <v>0.16252729049385</v>
      </c>
      <c r="D82" s="16" t="n">
        <v>1</v>
      </c>
      <c r="E82" s="17" t="n">
        <v>91.9</v>
      </c>
      <c r="F82" s="16" t="n">
        <v>4.21529137223039</v>
      </c>
      <c r="G82" s="16" t="n">
        <v>4.01245109478622</v>
      </c>
      <c r="H82" s="16" t="n">
        <v>1.83825238264207</v>
      </c>
      <c r="I82" s="16" t="n">
        <v>1.30102999566398</v>
      </c>
      <c r="J82" s="16" t="n">
        <v>0.806623335035425</v>
      </c>
      <c r="K82" s="16" t="n">
        <v>0.563959164436365</v>
      </c>
      <c r="L82" s="16" t="n">
        <v>0.527755334489163</v>
      </c>
    </row>
    <row r="83" customFormat="false" ht="15" hidden="false" customHeight="false" outlineLevel="0" collapsed="false">
      <c r="A83" s="17" t="n">
        <v>478</v>
      </c>
      <c r="B83" s="16" t="n">
        <v>0.152228668391232</v>
      </c>
      <c r="C83" s="16" t="n">
        <v>0.161685418424494</v>
      </c>
      <c r="D83" s="16" t="n">
        <v>1</v>
      </c>
      <c r="E83" s="17" t="n">
        <v>93.2</v>
      </c>
      <c r="F83" s="16" t="n">
        <v>4.3509680824566</v>
      </c>
      <c r="G83" s="16" t="n">
        <v>4.14315301428282</v>
      </c>
      <c r="H83" s="16" t="n">
        <v>1.86871012704442</v>
      </c>
      <c r="I83" s="16" t="n">
        <v>1.30102999566398</v>
      </c>
      <c r="J83" s="16" t="n">
        <v>0.59066199097885</v>
      </c>
      <c r="K83" s="16" t="n">
        <v>0.564363143631436</v>
      </c>
      <c r="L83" s="16" t="n">
        <v>0.528497365718999</v>
      </c>
    </row>
    <row r="84" customFormat="false" ht="15" hidden="false" customHeight="false" outlineLevel="0" collapsed="false">
      <c r="A84" s="17" t="n">
        <v>479</v>
      </c>
      <c r="B84" s="16" t="n">
        <v>0.151425316437054</v>
      </c>
      <c r="C84" s="16" t="n">
        <v>0.160893547114613</v>
      </c>
      <c r="D84" s="16" t="n">
        <v>1</v>
      </c>
      <c r="E84" s="17" t="n">
        <v>93.9</v>
      </c>
      <c r="F84" s="16" t="n">
        <v>4.45569225142226</v>
      </c>
      <c r="G84" s="16" t="n">
        <v>4.24419244128272</v>
      </c>
      <c r="H84" s="16" t="n">
        <v>1.88634705455477</v>
      </c>
      <c r="I84" s="16" t="n">
        <v>1.30102999566398</v>
      </c>
      <c r="J84" s="16" t="n">
        <v>0.705369776601563</v>
      </c>
      <c r="K84" s="16" t="n">
        <v>0.564851285158814</v>
      </c>
      <c r="L84" s="16" t="n">
        <v>0.528371122220539</v>
      </c>
    </row>
    <row r="85" customFormat="false" ht="15" hidden="false" customHeight="false" outlineLevel="0" collapsed="false">
      <c r="A85" s="17" t="n">
        <v>480</v>
      </c>
      <c r="B85" s="16" t="n">
        <v>0.150817718287861</v>
      </c>
      <c r="C85" s="16" t="n">
        <v>0.160268204434837</v>
      </c>
      <c r="D85" s="16" t="n">
        <v>1</v>
      </c>
      <c r="E85" s="17" t="n">
        <v>94.5</v>
      </c>
      <c r="F85" s="16" t="n">
        <v>4.51848246239335</v>
      </c>
      <c r="G85" s="16" t="n">
        <v>4.30428306636233</v>
      </c>
      <c r="H85" s="16" t="n">
        <v>1.89212726616562</v>
      </c>
      <c r="I85" s="16" t="n">
        <v>1.30102999566398</v>
      </c>
      <c r="J85" s="16" t="n">
        <v>0.582071534986881</v>
      </c>
      <c r="K85" s="16" t="n">
        <v>0.56528752658127</v>
      </c>
      <c r="L85" s="16" t="n">
        <v>0.528641844389458</v>
      </c>
    </row>
    <row r="86" customFormat="false" ht="15" hidden="false" customHeight="false" outlineLevel="0" collapsed="false">
      <c r="A86" s="17" t="n">
        <v>481</v>
      </c>
      <c r="B86" s="16" t="n">
        <v>0.150106749413584</v>
      </c>
      <c r="C86" s="16" t="n">
        <v>0.159586938183008</v>
      </c>
      <c r="D86" s="16" t="n">
        <v>1</v>
      </c>
      <c r="E86" s="17" t="n">
        <v>95.1</v>
      </c>
      <c r="F86" s="16" t="n">
        <v>4.63186286445677</v>
      </c>
      <c r="G86" s="16" t="n">
        <v>4.41358236260482</v>
      </c>
      <c r="H86" s="16" t="n">
        <v>1.91238733683589</v>
      </c>
      <c r="I86" s="16" t="n">
        <v>1.30102999566398</v>
      </c>
      <c r="J86" s="16" t="n">
        <v>0.701264717319827</v>
      </c>
      <c r="K86" s="16" t="n">
        <v>0.565733586942495</v>
      </c>
      <c r="L86" s="16" t="n">
        <v>0.531051692504503</v>
      </c>
    </row>
    <row r="87" customFormat="false" ht="15" hidden="false" customHeight="false" outlineLevel="0" collapsed="false">
      <c r="A87" s="17" t="n">
        <v>482</v>
      </c>
      <c r="B87" s="16" t="n">
        <v>0.14929682698357</v>
      </c>
      <c r="C87" s="16" t="n">
        <v>0.158793077469346</v>
      </c>
      <c r="D87" s="16" t="n">
        <v>1</v>
      </c>
      <c r="E87" s="17" t="n">
        <v>95.8</v>
      </c>
      <c r="F87" s="16" t="n">
        <v>4.75330471836101</v>
      </c>
      <c r="G87" s="16" t="n">
        <v>4.53124921107262</v>
      </c>
      <c r="H87" s="16" t="n">
        <v>1.93245880479099</v>
      </c>
      <c r="I87" s="16" t="n">
        <v>1.30102999566398</v>
      </c>
      <c r="J87" s="16" t="n">
        <v>0.743497210040734</v>
      </c>
      <c r="K87" s="16" t="n">
        <v>0.566165620248335</v>
      </c>
      <c r="L87" s="16" t="n">
        <v>0.533928641563848</v>
      </c>
    </row>
    <row r="88" customFormat="false" ht="15" hidden="false" customHeight="false" outlineLevel="0" collapsed="false">
      <c r="A88" s="17" t="n">
        <v>483</v>
      </c>
      <c r="B88" s="16" t="n">
        <v>0.148522143395095</v>
      </c>
      <c r="C88" s="16" t="n">
        <v>0.158031056501754</v>
      </c>
      <c r="D88" s="16" t="n">
        <v>1</v>
      </c>
      <c r="E88" s="17" t="n">
        <v>96.3</v>
      </c>
      <c r="F88" s="16" t="n">
        <v>4.86879105299911</v>
      </c>
      <c r="G88" s="16" t="n">
        <v>4.64253330377912</v>
      </c>
      <c r="H88" s="16" t="n">
        <v>1.95070984633448</v>
      </c>
      <c r="I88" s="16" t="n">
        <v>1.30102999566398</v>
      </c>
      <c r="J88" s="16" t="n">
        <v>0.853738891933505</v>
      </c>
      <c r="K88" s="16" t="n">
        <v>0.56657521026556</v>
      </c>
      <c r="L88" s="16" t="n">
        <v>0.536993553165345</v>
      </c>
    </row>
    <row r="89" customFormat="false" ht="15" hidden="false" customHeight="false" outlineLevel="0" collapsed="false">
      <c r="A89" s="17" t="n">
        <v>484</v>
      </c>
      <c r="B89" s="16" t="n">
        <v>0.1479315913169</v>
      </c>
      <c r="C89" s="16" t="n">
        <v>0.15747790206678</v>
      </c>
      <c r="D89" s="16" t="n">
        <v>1</v>
      </c>
      <c r="E89" s="17" t="n">
        <v>96.6</v>
      </c>
      <c r="F89" s="16" t="n">
        <v>4.97676587438229</v>
      </c>
      <c r="G89" s="16" t="n">
        <v>4.74600677957202</v>
      </c>
      <c r="H89" s="16" t="n">
        <v>1.97129124685756</v>
      </c>
      <c r="I89" s="16" t="n">
        <v>1.30102999566398</v>
      </c>
      <c r="J89" s="16" t="n">
        <v>0.66979617947831</v>
      </c>
      <c r="K89" s="16" t="n">
        <v>0.566994619221555</v>
      </c>
      <c r="L89" s="16" t="n">
        <v>0.540007967367458</v>
      </c>
    </row>
    <row r="90" customFormat="false" ht="15" hidden="false" customHeight="false" outlineLevel="0" collapsed="false">
      <c r="A90" s="17" t="n">
        <v>485</v>
      </c>
      <c r="B90" s="16" t="n">
        <v>0.147385750163011</v>
      </c>
      <c r="C90" s="16" t="n">
        <v>0.156968797793096</v>
      </c>
      <c r="D90" s="16" t="n">
        <v>1</v>
      </c>
      <c r="E90" s="17" t="n">
        <v>97</v>
      </c>
      <c r="F90" s="16" t="n">
        <v>5.10313497211952</v>
      </c>
      <c r="G90" s="16" t="n">
        <v>4.86706875038832</v>
      </c>
      <c r="H90" s="16" t="n">
        <v>1.99231315926344</v>
      </c>
      <c r="I90" s="16" t="n">
        <v>1.30102999566398</v>
      </c>
      <c r="J90" s="16" t="n">
        <v>0.478654394225234</v>
      </c>
      <c r="K90" s="16" t="n">
        <v>0.567468733693548</v>
      </c>
      <c r="L90" s="16" t="n">
        <v>0.543892059003406</v>
      </c>
    </row>
    <row r="91" customFormat="false" ht="15" hidden="false" customHeight="false" outlineLevel="0" collapsed="false">
      <c r="A91" s="17" t="n">
        <v>486</v>
      </c>
      <c r="B91" s="16" t="n">
        <v>0.146821100678709</v>
      </c>
      <c r="C91" s="16" t="n">
        <v>0.156435082023637</v>
      </c>
      <c r="D91" s="16" t="n">
        <v>1</v>
      </c>
      <c r="E91" s="17" t="n">
        <v>97.7</v>
      </c>
      <c r="F91" s="16" t="n">
        <v>5.24464570630461</v>
      </c>
      <c r="G91" s="16" t="n">
        <v>5.00320670080955</v>
      </c>
      <c r="H91" s="16" t="n">
        <v>2.01213515044214</v>
      </c>
      <c r="I91" s="16" t="n">
        <v>1.30102999566398</v>
      </c>
      <c r="J91" s="16" t="n">
        <v>0.754659020650797</v>
      </c>
      <c r="K91" s="16" t="n">
        <v>0.567924612993542</v>
      </c>
      <c r="L91" s="16" t="n">
        <v>0.548606552318111</v>
      </c>
    </row>
    <row r="92" customFormat="false" ht="15" hidden="false" customHeight="false" outlineLevel="0" collapsed="false">
      <c r="A92" s="17" t="n">
        <v>487</v>
      </c>
      <c r="B92" s="16" t="n">
        <v>0.146257813645418</v>
      </c>
      <c r="C92" s="16" t="n">
        <v>0.155907977514625</v>
      </c>
      <c r="D92" s="16" t="n">
        <v>1</v>
      </c>
      <c r="E92" s="17" t="n">
        <v>98</v>
      </c>
      <c r="F92" s="16" t="n">
        <v>5.39487028098209</v>
      </c>
      <c r="G92" s="16" t="n">
        <v>5.14762608319483</v>
      </c>
      <c r="H92" s="16" t="n">
        <v>2.03165766401634</v>
      </c>
      <c r="I92" s="16" t="n">
        <v>1.30102999566398</v>
      </c>
      <c r="J92" s="16" t="n">
        <v>0.654709909964931</v>
      </c>
      <c r="K92" s="16" t="n">
        <v>0.568415559931997</v>
      </c>
      <c r="L92" s="16" t="n">
        <v>0.552949328665129</v>
      </c>
    </row>
    <row r="93" customFormat="false" ht="15" hidden="false" customHeight="false" outlineLevel="0" collapsed="false">
      <c r="A93" s="17" t="n">
        <v>488</v>
      </c>
      <c r="B93" s="16" t="n">
        <v>0.145814104045116</v>
      </c>
      <c r="C93" s="16" t="n">
        <v>0.155535298817389</v>
      </c>
      <c r="D93" s="16" t="n">
        <v>1</v>
      </c>
      <c r="E93" s="17" t="n">
        <v>98.6</v>
      </c>
      <c r="F93" s="16" t="n">
        <v>5.54534182511699</v>
      </c>
      <c r="G93" s="16" t="n">
        <v>5.2888687530249</v>
      </c>
      <c r="H93" s="16" t="n">
        <v>2.05764454076001</v>
      </c>
      <c r="I93" s="16" t="n">
        <v>1.30102999566398</v>
      </c>
      <c r="J93" s="16" t="n">
        <v>0.594327821334646</v>
      </c>
      <c r="K93" s="16" t="n">
        <v>0.568928950159067</v>
      </c>
      <c r="L93" s="16" t="n">
        <v>0.556263921852469</v>
      </c>
    </row>
    <row r="94" customFormat="false" ht="15" hidden="false" customHeight="false" outlineLevel="0" collapsed="false">
      <c r="A94" s="17" t="n">
        <v>489</v>
      </c>
      <c r="B94" s="16" t="n">
        <v>0.145438580226804</v>
      </c>
      <c r="C94" s="16" t="n">
        <v>0.155234397093697</v>
      </c>
      <c r="D94" s="16" t="n">
        <v>1</v>
      </c>
      <c r="E94" s="17" t="n">
        <v>98.8</v>
      </c>
      <c r="F94" s="16" t="n">
        <v>5.70934200923121</v>
      </c>
      <c r="G94" s="16" t="n">
        <v>5.44987379090977</v>
      </c>
      <c r="H94" s="16" t="n">
        <v>2.08781463465576</v>
      </c>
      <c r="I94" s="16" t="n">
        <v>1.30102999566398</v>
      </c>
      <c r="J94" s="16" t="n">
        <v>0.658841011061516</v>
      </c>
      <c r="K94" s="16" t="n">
        <v>0.56957419470675</v>
      </c>
      <c r="L94" s="16" t="n">
        <v>0.559826793920113</v>
      </c>
    </row>
    <row r="95" customFormat="false" ht="15" hidden="false" customHeight="false" outlineLevel="0" collapsed="false">
      <c r="A95" s="17" t="n">
        <v>490</v>
      </c>
      <c r="B95" s="16" t="n">
        <v>0.145065771691777</v>
      </c>
      <c r="C95" s="16" t="n">
        <v>0.154929364339102</v>
      </c>
      <c r="D95" s="16" t="n">
        <v>1</v>
      </c>
      <c r="E95" s="17" t="n">
        <v>98.9</v>
      </c>
      <c r="F95" s="16" t="n">
        <v>5.87353067171569</v>
      </c>
      <c r="G95" s="16" t="n">
        <v>5.61180245966335</v>
      </c>
      <c r="H95" s="16" t="n">
        <v>2.11450514346902</v>
      </c>
      <c r="I95" s="16" t="n">
        <v>1.30102999566398</v>
      </c>
      <c r="J95" s="16" t="n">
        <v>0.571143609593619</v>
      </c>
      <c r="K95" s="16" t="n">
        <v>0.570177358088281</v>
      </c>
      <c r="L95" s="16" t="n">
        <v>0.563292879305605</v>
      </c>
    </row>
    <row r="96" customFormat="false" ht="15" hidden="false" customHeight="false" outlineLevel="0" collapsed="false">
      <c r="A96" s="17" t="n">
        <v>491</v>
      </c>
      <c r="B96" s="16" t="n">
        <v>0.144668188231884</v>
      </c>
      <c r="C96" s="16" t="n">
        <v>0.154596037325209</v>
      </c>
      <c r="D96" s="16" t="n">
        <v>1</v>
      </c>
      <c r="E96" s="17" t="n">
        <v>99.1</v>
      </c>
      <c r="F96" s="16" t="n">
        <v>6.03074862566189</v>
      </c>
      <c r="G96" s="16" t="n">
        <v>5.76598867716576</v>
      </c>
      <c r="H96" s="16" t="n">
        <v>2.13808593168574</v>
      </c>
      <c r="I96" s="16" t="n">
        <v>1.30102999566398</v>
      </c>
      <c r="J96" s="16" t="n">
        <v>0.618040288338708</v>
      </c>
      <c r="K96" s="16" t="n">
        <v>0.57070898348735</v>
      </c>
      <c r="L96" s="16" t="n">
        <v>0.565342232097269</v>
      </c>
    </row>
    <row r="97" customFormat="false" ht="15" hidden="false" customHeight="false" outlineLevel="0" collapsed="false">
      <c r="A97" s="17" t="n">
        <v>492</v>
      </c>
      <c r="B97" s="16" t="n">
        <v>0.144385735036204</v>
      </c>
      <c r="C97" s="16" t="n">
        <v>0.154404683668692</v>
      </c>
      <c r="D97" s="16" t="n">
        <v>1</v>
      </c>
      <c r="E97" s="17" t="n">
        <v>99.3</v>
      </c>
      <c r="F97" s="16" t="n">
        <v>6.24401093488947</v>
      </c>
      <c r="G97" s="16" t="n">
        <v>5.9761979370404</v>
      </c>
      <c r="H97" s="16" t="n">
        <v>2.17343351967659</v>
      </c>
      <c r="I97" s="16" t="n">
        <v>1.30102999566398</v>
      </c>
      <c r="J97" s="16" t="n">
        <v>0.863869479344824</v>
      </c>
      <c r="K97" s="16" t="n">
        <v>0.571371060501495</v>
      </c>
      <c r="L97" s="16" t="n">
        <v>0.567021270626785</v>
      </c>
    </row>
    <row r="98" customFormat="false" ht="15" hidden="false" customHeight="false" outlineLevel="0" collapsed="false">
      <c r="A98" s="17" t="n">
        <v>493</v>
      </c>
      <c r="B98" s="16" t="n">
        <v>0.14426114559962</v>
      </c>
      <c r="C98" s="16" t="n">
        <v>0.154370300290061</v>
      </c>
      <c r="D98" s="16" t="n">
        <v>1</v>
      </c>
      <c r="E98" s="17" t="n">
        <v>99.5</v>
      </c>
      <c r="F98" s="16" t="n">
        <v>6.43745709731052</v>
      </c>
      <c r="G98" s="16" t="n">
        <v>6.16695496095067</v>
      </c>
      <c r="H98" s="16" t="n">
        <v>2.2011190047675</v>
      </c>
      <c r="I98" s="16" t="n">
        <v>1.30102999566398</v>
      </c>
      <c r="J98" s="16" t="n">
        <v>0.760336995426878</v>
      </c>
      <c r="K98" s="16" t="n">
        <v>0.572072413270717</v>
      </c>
      <c r="L98" s="16" t="n">
        <v>0.568144837763077</v>
      </c>
    </row>
    <row r="99" customFormat="false" ht="15" hidden="false" customHeight="false" outlineLevel="0" collapsed="false">
      <c r="A99" s="17" t="n">
        <v>494</v>
      </c>
      <c r="B99" s="16" t="n">
        <v>0.144251943590543</v>
      </c>
      <c r="C99" s="16" t="n">
        <v>0.154446325196726</v>
      </c>
      <c r="D99" s="16" t="n">
        <v>1</v>
      </c>
      <c r="E99" s="17" t="n">
        <v>99.6</v>
      </c>
      <c r="F99" s="16" t="n">
        <v>6.60779881984991</v>
      </c>
      <c r="G99" s="16" t="n">
        <v>6.33459079011414</v>
      </c>
      <c r="H99" s="16" t="n">
        <v>2.22249630445661</v>
      </c>
      <c r="I99" s="16" t="n">
        <v>1.30102999566398</v>
      </c>
      <c r="J99" s="16" t="n">
        <v>0.649911776521073</v>
      </c>
      <c r="K99" s="16" t="n">
        <v>0.572758336279015</v>
      </c>
      <c r="L99" s="16" t="n">
        <v>0.568468862742458</v>
      </c>
    </row>
    <row r="100" customFormat="false" ht="15" hidden="false" customHeight="false" outlineLevel="0" collapsed="false">
      <c r="A100" s="17" t="n">
        <v>495</v>
      </c>
      <c r="B100" s="16" t="n">
        <v>0.144245494423168</v>
      </c>
      <c r="C100" s="16" t="n">
        <v>0.15454011259962</v>
      </c>
      <c r="D100" s="16" t="n">
        <v>1</v>
      </c>
      <c r="E100" s="17" t="n">
        <v>99.7</v>
      </c>
      <c r="F100" s="16" t="n">
        <v>6.83303670489787</v>
      </c>
      <c r="G100" s="16" t="n">
        <v>6.55632471143279</v>
      </c>
      <c r="H100" s="16" t="n">
        <v>2.25360526642227</v>
      </c>
      <c r="I100" s="16" t="n">
        <v>1.30102999566398</v>
      </c>
      <c r="J100" s="16" t="n">
        <v>0.709779895941136</v>
      </c>
      <c r="K100" s="16" t="n">
        <v>0.573557878435927</v>
      </c>
      <c r="L100" s="16" t="n">
        <v>0.568515152025226</v>
      </c>
    </row>
    <row r="101" customFormat="false" ht="15" hidden="false" customHeight="false" outlineLevel="0" collapsed="false">
      <c r="A101" s="17" t="n">
        <v>496</v>
      </c>
      <c r="B101" s="16" t="n">
        <v>0.144284131586867</v>
      </c>
      <c r="C101" s="16" t="n">
        <v>0.154714234149595</v>
      </c>
      <c r="D101" s="16" t="n">
        <v>1</v>
      </c>
      <c r="E101" s="17" t="n">
        <v>99.8</v>
      </c>
      <c r="F101" s="16" t="n">
        <v>7.05852956796882</v>
      </c>
      <c r="G101" s="16" t="n">
        <v>6.77867902800306</v>
      </c>
      <c r="H101" s="16" t="n">
        <v>2.2861928764501</v>
      </c>
      <c r="I101" s="16" t="n">
        <v>1.30102999566398</v>
      </c>
      <c r="J101" s="16" t="n">
        <v>0.615090023796365</v>
      </c>
      <c r="K101" s="16" t="n">
        <v>0.574162444522996</v>
      </c>
      <c r="L101" s="16" t="n">
        <v>0.568865828409837</v>
      </c>
    </row>
    <row r="102" customFormat="false" ht="15" hidden="false" customHeight="false" outlineLevel="0" collapsed="false">
      <c r="A102" s="17" t="n">
        <v>497</v>
      </c>
      <c r="B102" s="16" t="n">
        <v>0.144397077599058</v>
      </c>
      <c r="C102" s="16" t="n">
        <v>0.154954506497147</v>
      </c>
      <c r="D102" s="16" t="n">
        <v>1</v>
      </c>
      <c r="E102" s="17" t="n">
        <v>99.8</v>
      </c>
      <c r="F102" s="16" t="n">
        <v>7.26405899501815</v>
      </c>
      <c r="G102" s="16" t="n">
        <v>6.97985558098092</v>
      </c>
      <c r="H102" s="16" t="n">
        <v>2.31822130533926</v>
      </c>
      <c r="I102" s="16" t="n">
        <v>1.30102999566398</v>
      </c>
      <c r="J102" s="16" t="n">
        <v>0.58883134831684</v>
      </c>
      <c r="K102" s="16" t="n">
        <v>0.574783843076526</v>
      </c>
      <c r="L102" s="16" t="n">
        <v>0.569541932479366</v>
      </c>
    </row>
    <row r="103" customFormat="false" ht="15" hidden="false" customHeight="false" outlineLevel="0" collapsed="false">
      <c r="A103" s="17" t="n">
        <v>498</v>
      </c>
      <c r="B103" s="16" t="n">
        <v>0.144600990982283</v>
      </c>
      <c r="C103" s="16" t="n">
        <v>0.155249010593742</v>
      </c>
      <c r="D103" s="16" t="n">
        <v>1</v>
      </c>
      <c r="E103" s="17" t="n">
        <v>99.8</v>
      </c>
      <c r="F103" s="16" t="n">
        <v>7.45311749016421</v>
      </c>
      <c r="G103" s="16" t="n">
        <v>7.16088622311501</v>
      </c>
      <c r="H103" s="16" t="n">
        <v>2.34141060893264</v>
      </c>
      <c r="I103" s="16" t="n">
        <v>1.30102999566398</v>
      </c>
      <c r="J103" s="16" t="n">
        <v>0.661182861548251</v>
      </c>
      <c r="K103" s="16" t="n">
        <v>0.575364563169441</v>
      </c>
      <c r="L103" s="16" t="n">
        <v>0.569777587009825</v>
      </c>
    </row>
    <row r="104" customFormat="false" ht="15" hidden="false" customHeight="false" outlineLevel="0" collapsed="false">
      <c r="A104" s="17" t="n">
        <v>499</v>
      </c>
      <c r="B104" s="16" t="n">
        <v>0.144853043098929</v>
      </c>
      <c r="C104" s="16" t="n">
        <v>0.155611940877846</v>
      </c>
      <c r="D104" s="16" t="n">
        <v>1</v>
      </c>
      <c r="E104" s="17" t="n">
        <v>99.9</v>
      </c>
      <c r="F104" s="16" t="n">
        <v>7.67064435843296</v>
      </c>
      <c r="G104" s="16" t="n">
        <v>7.37105891690353</v>
      </c>
      <c r="H104" s="16" t="n">
        <v>2.37365965346054</v>
      </c>
      <c r="I104" s="16" t="n">
        <v>1.30102999566398</v>
      </c>
      <c r="J104" s="16" t="n">
        <v>0.580275773569363</v>
      </c>
      <c r="K104" s="16" t="n">
        <v>0.575872342574357</v>
      </c>
      <c r="L104" s="16" t="n">
        <v>0.569567181179058</v>
      </c>
    </row>
    <row r="105" customFormat="false" ht="15" hidden="false" customHeight="false" outlineLevel="0" collapsed="false">
      <c r="A105" s="17" t="n">
        <v>500</v>
      </c>
      <c r="B105" s="16" t="n">
        <v>0.145335401807513</v>
      </c>
      <c r="C105" s="16" t="n">
        <v>0.156203854200949</v>
      </c>
      <c r="D105" s="16" t="n">
        <v>1</v>
      </c>
      <c r="E105" s="17" t="n">
        <v>100</v>
      </c>
      <c r="F105" s="16" t="n">
        <v>7.85443918809581</v>
      </c>
      <c r="G105" s="16" t="n">
        <v>7.55237441833756</v>
      </c>
      <c r="H105" s="16" t="n">
        <v>2.39898254447738</v>
      </c>
      <c r="I105" s="16" t="n">
        <v>1.30102999566398</v>
      </c>
      <c r="J105" s="16" t="n">
        <v>0.625930450491178</v>
      </c>
      <c r="K105" s="16" t="n">
        <v>0.576402565267889</v>
      </c>
      <c r="L105" s="16" t="n">
        <v>0.568101353891386</v>
      </c>
    </row>
    <row r="106" customFormat="false" ht="15" hidden="false" customHeight="false" outlineLevel="0" collapsed="false">
      <c r="A106" s="17" t="n">
        <v>501</v>
      </c>
      <c r="B106" s="16" t="n">
        <v>0.146006835772405</v>
      </c>
      <c r="C106" s="16" t="n">
        <v>0.156992665048558</v>
      </c>
      <c r="D106" s="16" t="n">
        <v>1</v>
      </c>
      <c r="E106" s="17" t="n">
        <v>100</v>
      </c>
      <c r="F106" s="16" t="n">
        <v>8.0222096928309</v>
      </c>
      <c r="G106" s="16" t="n">
        <v>7.71806794885148</v>
      </c>
      <c r="H106" s="16" t="n">
        <v>2.42068941452201</v>
      </c>
      <c r="I106" s="16" t="n">
        <v>1.30102999566398</v>
      </c>
      <c r="J106" s="16" t="n">
        <v>0.752927610600156</v>
      </c>
      <c r="K106" s="16" t="n">
        <v>0.5767350064805</v>
      </c>
      <c r="L106" s="16" t="n">
        <v>0.564656309088971</v>
      </c>
    </row>
    <row r="107" customFormat="false" ht="15" hidden="false" customHeight="false" outlineLevel="0" collapsed="false">
      <c r="A107" s="17" t="n">
        <v>502</v>
      </c>
      <c r="B107" s="16" t="n">
        <v>0.146688690753999</v>
      </c>
      <c r="C107" s="16" t="n">
        <v>0.15782483563633</v>
      </c>
      <c r="D107" s="16" t="n">
        <v>1</v>
      </c>
      <c r="E107" s="17" t="n">
        <v>100</v>
      </c>
      <c r="F107" s="16" t="n">
        <v>8.24187773205983</v>
      </c>
      <c r="G107" s="16" t="n">
        <v>7.93564903316632</v>
      </c>
      <c r="H107" s="16" t="n">
        <v>2.45429950215041</v>
      </c>
      <c r="I107" s="16" t="n">
        <v>1.30102999566398</v>
      </c>
      <c r="J107" s="16" t="n">
        <v>0.552063163899045</v>
      </c>
      <c r="K107" s="16" t="n">
        <v>0.577056226048803</v>
      </c>
      <c r="L107" s="16" t="n">
        <v>0.560760995808716</v>
      </c>
    </row>
    <row r="108" customFormat="false" ht="15" hidden="false" customHeight="false" outlineLevel="0" collapsed="false">
      <c r="A108" s="17" t="n">
        <v>503</v>
      </c>
      <c r="B108" s="16" t="n">
        <v>0.147477309796072</v>
      </c>
      <c r="C108" s="16" t="n">
        <v>0.158753009530798</v>
      </c>
      <c r="D108" s="16" t="n">
        <v>1</v>
      </c>
      <c r="E108" s="17" t="n">
        <v>100</v>
      </c>
      <c r="F108" s="16" t="n">
        <v>8.43763194979033</v>
      </c>
      <c r="G108" s="16" t="n">
        <v>8.12846456266789</v>
      </c>
      <c r="H108" s="16" t="n">
        <v>2.4832635805461</v>
      </c>
      <c r="I108" s="16" t="n">
        <v>1.30102999566398</v>
      </c>
      <c r="J108" s="16" t="n">
        <v>0.69923148440156</v>
      </c>
      <c r="K108" s="16" t="n">
        <v>0.577340975273107</v>
      </c>
      <c r="L108" s="16" t="n">
        <v>0.555304471264174</v>
      </c>
    </row>
    <row r="109" customFormat="false" ht="15" hidden="false" customHeight="false" outlineLevel="0" collapsed="false">
      <c r="A109" s="17" t="n">
        <v>504</v>
      </c>
      <c r="B109" s="16" t="n">
        <v>0.148424716341117</v>
      </c>
      <c r="C109" s="16" t="n">
        <v>0.159813432447604</v>
      </c>
      <c r="D109" s="16" t="n">
        <v>1</v>
      </c>
      <c r="E109" s="17" t="n">
        <v>100</v>
      </c>
      <c r="F109" s="16" t="n">
        <v>8.57936333352802</v>
      </c>
      <c r="G109" s="16" t="n">
        <v>8.26808464189787</v>
      </c>
      <c r="H109" s="16" t="n">
        <v>2.50070453211637</v>
      </c>
      <c r="I109" s="16" t="n">
        <v>1.30102999566398</v>
      </c>
      <c r="J109" s="16" t="n">
        <v>0.715601328196377</v>
      </c>
      <c r="K109" s="16" t="n">
        <v>0.577551381103873</v>
      </c>
      <c r="L109" s="16" t="n">
        <v>0.549431343174715</v>
      </c>
    </row>
    <row r="110" customFormat="false" ht="15" hidden="false" customHeight="false" outlineLevel="0" collapsed="false">
      <c r="A110" s="17" t="n">
        <v>505</v>
      </c>
      <c r="B110" s="16" t="n">
        <v>0.149552801377559</v>
      </c>
      <c r="C110" s="16" t="n">
        <v>0.161036197578066</v>
      </c>
      <c r="D110" s="16" t="n">
        <v>1</v>
      </c>
      <c r="E110" s="17" t="n">
        <v>100</v>
      </c>
      <c r="F110" s="16" t="n">
        <v>8.68102810115881</v>
      </c>
      <c r="G110" s="16" t="n">
        <v>8.36847768246501</v>
      </c>
      <c r="H110" s="16" t="n">
        <v>2.51108681190927</v>
      </c>
      <c r="I110" s="16" t="n">
        <v>1.30102999566398</v>
      </c>
      <c r="J110" s="16" t="n">
        <v>0.678539871597175</v>
      </c>
      <c r="K110" s="16" t="n">
        <v>0.577816492450639</v>
      </c>
      <c r="L110" s="16" t="n">
        <v>0.542925594887419</v>
      </c>
    </row>
    <row r="111" customFormat="false" ht="15" hidden="false" customHeight="false" outlineLevel="0" collapsed="false">
      <c r="A111" s="17" t="n">
        <v>506</v>
      </c>
      <c r="B111" s="16" t="n">
        <v>0.15083288389539</v>
      </c>
      <c r="C111" s="16" t="n">
        <v>0.16244619487847</v>
      </c>
      <c r="D111" s="16" t="n">
        <v>1</v>
      </c>
      <c r="E111" s="17" t="n">
        <v>100</v>
      </c>
      <c r="F111" s="16" t="n">
        <v>8.84774815539856</v>
      </c>
      <c r="G111" s="16" t="n">
        <v>8.53306988099335</v>
      </c>
      <c r="H111" s="16" t="n">
        <v>2.53359906262814</v>
      </c>
      <c r="I111" s="16" t="n">
        <v>1.30102999566398</v>
      </c>
      <c r="J111" s="16" t="n">
        <v>0.670610577709893</v>
      </c>
      <c r="K111" s="16" t="n">
        <v>0.577796854573101</v>
      </c>
      <c r="L111" s="16" t="n">
        <v>0.535066235755525</v>
      </c>
    </row>
    <row r="112" customFormat="false" ht="15" hidden="false" customHeight="false" outlineLevel="0" collapsed="false">
      <c r="A112" s="17" t="n">
        <v>507</v>
      </c>
      <c r="B112" s="16" t="n">
        <v>0.152254272291742</v>
      </c>
      <c r="C112" s="16" t="n">
        <v>0.163966972538895</v>
      </c>
      <c r="D112" s="16" t="n">
        <v>1</v>
      </c>
      <c r="E112" s="17" t="n">
        <v>100</v>
      </c>
      <c r="F112" s="16" t="n">
        <v>8.90913850912384</v>
      </c>
      <c r="G112" s="16" t="n">
        <v>8.59317849896712</v>
      </c>
      <c r="H112" s="16" t="n">
        <v>2.5421619724349</v>
      </c>
      <c r="I112" s="16" t="n">
        <v>1.30102999566398</v>
      </c>
      <c r="J112" s="16" t="n">
        <v>0.671601126879356</v>
      </c>
      <c r="K112" s="16" t="n">
        <v>0.577477037710336</v>
      </c>
      <c r="L112" s="16" t="n">
        <v>0.527002081615019</v>
      </c>
    </row>
    <row r="113" customFormat="false" ht="15" hidden="false" customHeight="false" outlineLevel="0" collapsed="false">
      <c r="A113" s="17" t="n">
        <v>508</v>
      </c>
      <c r="B113" s="16" t="n">
        <v>0.153875447967381</v>
      </c>
      <c r="C113" s="16" t="n">
        <v>0.165672946267012</v>
      </c>
      <c r="D113" s="16" t="n">
        <v>1</v>
      </c>
      <c r="E113" s="17" t="n">
        <v>100</v>
      </c>
      <c r="F113" s="16" t="n">
        <v>8.91515477510298</v>
      </c>
      <c r="G113" s="16" t="n">
        <v>8.59876667769434</v>
      </c>
      <c r="H113" s="16" t="n">
        <v>2.5421619724349</v>
      </c>
      <c r="I113" s="16" t="n">
        <v>1.30102999566398</v>
      </c>
      <c r="J113" s="16" t="n">
        <v>0.676035622931465</v>
      </c>
      <c r="K113" s="16" t="n">
        <v>0.577242785885416</v>
      </c>
      <c r="L113" s="16" t="n">
        <v>0.518954759940974</v>
      </c>
    </row>
    <row r="114" customFormat="false" ht="15" hidden="false" customHeight="false" outlineLevel="0" collapsed="false">
      <c r="A114" s="17" t="n">
        <v>509</v>
      </c>
      <c r="B114" s="16" t="n">
        <v>0.155772139963807</v>
      </c>
      <c r="C114" s="16" t="n">
        <v>0.167683257349033</v>
      </c>
      <c r="D114" s="16" t="n">
        <v>1</v>
      </c>
      <c r="E114" s="17" t="n">
        <v>100</v>
      </c>
      <c r="F114" s="16" t="n">
        <v>8.99076941664893</v>
      </c>
      <c r="G114" s="16" t="n">
        <v>8.67309451983398</v>
      </c>
      <c r="H114" s="16" t="n">
        <v>2.55258606494491</v>
      </c>
      <c r="I114" s="16" t="n">
        <v>1.30102999566398</v>
      </c>
      <c r="J114" s="16" t="n">
        <v>0.505633430115258</v>
      </c>
      <c r="K114" s="16" t="n">
        <v>0.57688790138419</v>
      </c>
      <c r="L114" s="16" t="n">
        <v>0.510872370628468</v>
      </c>
    </row>
    <row r="115" customFormat="false" ht="15" hidden="false" customHeight="false" outlineLevel="0" collapsed="false">
      <c r="A115" s="17" t="n">
        <v>510</v>
      </c>
      <c r="B115" s="16" t="n">
        <v>0.157877559581446</v>
      </c>
      <c r="C115" s="16" t="n">
        <v>0.169859254999385</v>
      </c>
      <c r="D115" s="16" t="n">
        <v>1</v>
      </c>
      <c r="E115" s="17" t="n">
        <v>100</v>
      </c>
      <c r="F115" s="16" t="n">
        <v>8.95927543130582</v>
      </c>
      <c r="G115" s="16" t="n">
        <v>8.64245882426015</v>
      </c>
      <c r="H115" s="16" t="n">
        <v>2.54743031364854</v>
      </c>
      <c r="I115" s="16" t="n">
        <v>1.30102999566398</v>
      </c>
      <c r="J115" s="16" t="n">
        <v>0.63534482583063</v>
      </c>
      <c r="K115" s="16" t="n">
        <v>0.576255281186352</v>
      </c>
      <c r="L115" s="16" t="n">
        <v>0.503254276849187</v>
      </c>
    </row>
    <row r="116" customFormat="false" ht="15" hidden="false" customHeight="false" outlineLevel="0" collapsed="false">
      <c r="A116" s="17" t="n">
        <v>511</v>
      </c>
      <c r="B116" s="16" t="n">
        <v>0.160187440436511</v>
      </c>
      <c r="C116" s="16" t="n">
        <v>0.172222182221813</v>
      </c>
      <c r="D116" s="16" t="n">
        <v>1</v>
      </c>
      <c r="E116" s="17" t="n">
        <v>100</v>
      </c>
      <c r="F116" s="16" t="n">
        <v>8.86126081972237</v>
      </c>
      <c r="G116" s="16" t="n">
        <v>8.54615572023916</v>
      </c>
      <c r="H116" s="16" t="n">
        <v>2.5335968749785</v>
      </c>
      <c r="I116" s="16" t="n">
        <v>1.30102999566398</v>
      </c>
      <c r="J116" s="16" t="n">
        <v>0.447708645326049</v>
      </c>
      <c r="K116" s="16" t="n">
        <v>0.575416463274364</v>
      </c>
      <c r="L116" s="16" t="n">
        <v>0.50406223523933</v>
      </c>
    </row>
    <row r="117" customFormat="false" ht="15" hidden="false" customHeight="false" outlineLevel="0" collapsed="false">
      <c r="A117" s="17" t="n">
        <v>512</v>
      </c>
      <c r="B117" s="16" t="n">
        <v>0.162705509061063</v>
      </c>
      <c r="C117" s="16" t="n">
        <v>0.174781524280949</v>
      </c>
      <c r="D117" s="16" t="n">
        <v>1</v>
      </c>
      <c r="E117" s="17" t="n">
        <v>100</v>
      </c>
      <c r="F117" s="16" t="n">
        <v>8.72187451255582</v>
      </c>
      <c r="G117" s="16" t="n">
        <v>8.40847420223678</v>
      </c>
      <c r="H117" s="16" t="n">
        <v>2.51514343932265</v>
      </c>
      <c r="I117" s="16" t="n">
        <v>1.30102999566398</v>
      </c>
      <c r="J117" s="16" t="n">
        <v>0.830261075421131</v>
      </c>
      <c r="K117" s="16" t="n">
        <v>0.574448596452838</v>
      </c>
      <c r="L117" s="16" t="n">
        <v>0.511159925263849</v>
      </c>
    </row>
    <row r="118" customFormat="false" ht="15" hidden="false" customHeight="false" outlineLevel="0" collapsed="false">
      <c r="A118" s="17" t="n">
        <v>513</v>
      </c>
      <c r="B118" s="16" t="n">
        <v>0.16544623404899</v>
      </c>
      <c r="C118" s="16" t="n">
        <v>0.177503778096506</v>
      </c>
      <c r="D118" s="16" t="n">
        <v>1</v>
      </c>
      <c r="E118" s="17" t="n">
        <v>100</v>
      </c>
      <c r="F118" s="16" t="n">
        <v>8.49957972166346</v>
      </c>
      <c r="G118" s="16" t="n">
        <v>8.18914678391676</v>
      </c>
      <c r="H118" s="16" t="n">
        <v>2.47812650837008</v>
      </c>
      <c r="I118" s="16" t="n">
        <v>1.30102999566398</v>
      </c>
      <c r="J118" s="16" t="n">
        <v>0.689229924511352</v>
      </c>
      <c r="K118" s="16" t="n">
        <v>0.57326751838947</v>
      </c>
      <c r="L118" s="16" t="n">
        <v>0.518388066903443</v>
      </c>
    </row>
    <row r="119" customFormat="false" ht="15" hidden="false" customHeight="false" outlineLevel="0" collapsed="false">
      <c r="A119" s="17" t="n">
        <v>514</v>
      </c>
      <c r="B119" s="16" t="n">
        <v>0.168426793975332</v>
      </c>
      <c r="C119" s="16" t="n">
        <v>0.180466969056037</v>
      </c>
      <c r="D119" s="16" t="n">
        <v>1</v>
      </c>
      <c r="E119" s="17" t="n">
        <v>100</v>
      </c>
      <c r="F119" s="16" t="n">
        <v>8.27076813706131</v>
      </c>
      <c r="G119" s="16" t="n">
        <v>7.9641208410444</v>
      </c>
      <c r="H119" s="16" t="n">
        <v>2.44056167048406</v>
      </c>
      <c r="I119" s="16" t="n">
        <v>1.30102999566398</v>
      </c>
      <c r="J119" s="16" t="n">
        <v>0.543627690177582</v>
      </c>
      <c r="K119" s="16" t="n">
        <v>0.571904088606103</v>
      </c>
      <c r="L119" s="16" t="n">
        <v>0.525041099272276</v>
      </c>
    </row>
    <row r="120" customFormat="false" ht="15" hidden="false" customHeight="false" outlineLevel="0" collapsed="false">
      <c r="A120" s="17" t="n">
        <v>515</v>
      </c>
      <c r="B120" s="16" t="n">
        <v>0.171662623092296</v>
      </c>
      <c r="C120" s="16" t="n">
        <v>0.183667937374633</v>
      </c>
      <c r="D120" s="16" t="n">
        <v>1</v>
      </c>
      <c r="E120" s="17" t="n">
        <v>99.9</v>
      </c>
      <c r="F120" s="16" t="n">
        <v>8.01193826084066</v>
      </c>
      <c r="G120" s="16" t="n">
        <v>7.70862253682922</v>
      </c>
      <c r="H120" s="16" t="n">
        <v>2.39905025954607</v>
      </c>
      <c r="I120" s="16" t="n">
        <v>1.30102999566398</v>
      </c>
      <c r="J120" s="16" t="n">
        <v>0.844575357352307</v>
      </c>
      <c r="K120" s="16" t="n">
        <v>0.570387763919047</v>
      </c>
      <c r="L120" s="16" t="n">
        <v>0.531667480235879</v>
      </c>
    </row>
    <row r="121" customFormat="false" ht="15" hidden="false" customHeight="false" outlineLevel="0" collapsed="false">
      <c r="A121" s="17" t="n">
        <v>516</v>
      </c>
      <c r="B121" s="16" t="n">
        <v>0.175159970071738</v>
      </c>
      <c r="C121" s="16" t="n">
        <v>0.187075115586231</v>
      </c>
      <c r="D121" s="16" t="n">
        <v>1</v>
      </c>
      <c r="E121" s="17" t="n">
        <v>99.9</v>
      </c>
      <c r="F121" s="16" t="n">
        <v>7.68204948227406</v>
      </c>
      <c r="G121" s="16" t="n">
        <v>7.3820518010536</v>
      </c>
      <c r="H121" s="16" t="n">
        <v>2.34113257086732</v>
      </c>
      <c r="I121" s="16" t="n">
        <v>1.30102999566398</v>
      </c>
      <c r="J121" s="16" t="n">
        <v>0.718642736520135</v>
      </c>
      <c r="K121" s="16" t="n">
        <v>0.568630173879379</v>
      </c>
      <c r="L121" s="16" t="n">
        <v>0.537936171287179</v>
      </c>
    </row>
    <row r="122" customFormat="false" ht="15" hidden="false" customHeight="false" outlineLevel="0" collapsed="false">
      <c r="A122" s="17" t="n">
        <v>517</v>
      </c>
      <c r="B122" s="16" t="n">
        <v>0.178885457081297</v>
      </c>
      <c r="C122" s="16" t="n">
        <v>0.190674065804842</v>
      </c>
      <c r="D122" s="16" t="n">
        <v>1</v>
      </c>
      <c r="E122" s="17" t="n">
        <v>99.7</v>
      </c>
      <c r="F122" s="16" t="n">
        <v>7.31655814506304</v>
      </c>
      <c r="G122" s="16" t="n">
        <v>7.03036163674338</v>
      </c>
      <c r="H122" s="16" t="n">
        <v>2.27656682919234</v>
      </c>
      <c r="I122" s="16" t="n">
        <v>1.30102999566398</v>
      </c>
      <c r="J122" s="16" t="n">
        <v>0.551390223901524</v>
      </c>
      <c r="K122" s="16" t="n">
        <v>0.566639734720329</v>
      </c>
      <c r="L122" s="16" t="n">
        <v>0.543948167224944</v>
      </c>
    </row>
    <row r="123" customFormat="false" ht="15" hidden="false" customHeight="false" outlineLevel="0" collapsed="false">
      <c r="A123" s="17" t="n">
        <v>518</v>
      </c>
      <c r="B123" s="16" t="n">
        <v>0.18281565046815</v>
      </c>
      <c r="C123" s="16" t="n">
        <v>0.1944609259513</v>
      </c>
      <c r="D123" s="16" t="n">
        <v>1</v>
      </c>
      <c r="E123" s="17" t="n">
        <v>99.6</v>
      </c>
      <c r="F123" s="16" t="n">
        <v>6.93630670012506</v>
      </c>
      <c r="G123" s="16" t="n">
        <v>6.65842040811152</v>
      </c>
      <c r="H123" s="16" t="n">
        <v>2.21470677326149</v>
      </c>
      <c r="I123" s="16" t="n">
        <v>1.30102999566398</v>
      </c>
      <c r="J123" s="16" t="n">
        <v>0.487540223016444</v>
      </c>
      <c r="K123" s="16" t="n">
        <v>0.564709611899432</v>
      </c>
      <c r="L123" s="16" t="n">
        <v>0.549762381681788</v>
      </c>
    </row>
    <row r="124" customFormat="false" ht="15" hidden="false" customHeight="false" outlineLevel="0" collapsed="false">
      <c r="A124" s="17" t="n">
        <v>519</v>
      </c>
      <c r="B124" s="16" t="n">
        <v>0.186912612447505</v>
      </c>
      <c r="C124" s="16" t="n">
        <v>0.198388272910236</v>
      </c>
      <c r="D124" s="16" t="n">
        <v>1</v>
      </c>
      <c r="E124" s="17" t="n">
        <v>99</v>
      </c>
      <c r="F124" s="16" t="n">
        <v>6.53922985890404</v>
      </c>
      <c r="G124" s="16" t="n">
        <v>6.26679666341823</v>
      </c>
      <c r="H124" s="16" t="n">
        <v>2.13804453483915</v>
      </c>
      <c r="I124" s="16" t="n">
        <v>1.30102999566398</v>
      </c>
      <c r="J124" s="16" t="n">
        <v>0.523568999637956</v>
      </c>
      <c r="K124" s="16" t="n">
        <v>0.562629399585921</v>
      </c>
      <c r="L124" s="16" t="n">
        <v>0.555376009246635</v>
      </c>
    </row>
    <row r="125" customFormat="false" ht="15" hidden="false" customHeight="false" outlineLevel="0" collapsed="false">
      <c r="A125" s="17" t="n">
        <v>520</v>
      </c>
      <c r="B125" s="16" t="n">
        <v>0.191124707440693</v>
      </c>
      <c r="C125" s="16" t="n">
        <v>0.20235628827474</v>
      </c>
      <c r="D125" s="16" t="n">
        <v>1</v>
      </c>
      <c r="E125" s="17" t="n">
        <v>98.6</v>
      </c>
      <c r="F125" s="16" t="n">
        <v>6.09587788230207</v>
      </c>
      <c r="G125" s="16" t="n">
        <v>5.83035668123259</v>
      </c>
      <c r="H125" s="16" t="n">
        <v>2.0445009364489</v>
      </c>
      <c r="I125" s="16" t="n">
        <v>1.30102999566398</v>
      </c>
      <c r="J125" s="16" t="n">
        <v>0.640537405369373</v>
      </c>
      <c r="K125" s="16" t="n">
        <v>0.560338781441645</v>
      </c>
      <c r="L125" s="16" t="n">
        <v>0.560668417243179</v>
      </c>
    </row>
    <row r="126" customFormat="false" ht="15" hidden="false" customHeight="false" outlineLevel="0" collapsed="false">
      <c r="A126" s="17" t="n">
        <v>521</v>
      </c>
      <c r="B126" s="16" t="n">
        <v>0.195419090765494</v>
      </c>
      <c r="C126" s="16" t="n">
        <v>0.206394549854266</v>
      </c>
      <c r="D126" s="16" t="n">
        <v>1</v>
      </c>
      <c r="E126" s="17" t="n">
        <v>97.5</v>
      </c>
      <c r="F126" s="16" t="n">
        <v>5.66166755566728</v>
      </c>
      <c r="G126" s="16" t="n">
        <v>5.40332493922492</v>
      </c>
      <c r="H126" s="16" t="n">
        <v>1.95121338267783</v>
      </c>
      <c r="I126" s="16" t="n">
        <v>1.30102999566398</v>
      </c>
      <c r="J126" s="16" t="n">
        <v>0.685455211204613</v>
      </c>
      <c r="K126" s="16" t="n">
        <v>0.558003276720138</v>
      </c>
      <c r="L126" s="16" t="n">
        <v>0.56606182003849</v>
      </c>
    </row>
    <row r="127" customFormat="false" ht="15" hidden="false" customHeight="false" outlineLevel="0" collapsed="false">
      <c r="A127" s="17" t="n">
        <v>522</v>
      </c>
      <c r="B127" s="16" t="n">
        <v>0.199779940522695</v>
      </c>
      <c r="C127" s="16" t="n">
        <v>0.210480198876444</v>
      </c>
      <c r="D127" s="16" t="n">
        <v>1</v>
      </c>
      <c r="E127" s="17" t="n">
        <v>95.6</v>
      </c>
      <c r="F127" s="16" t="n">
        <v>5.23832106147968</v>
      </c>
      <c r="G127" s="16" t="n">
        <v>4.99755010964668</v>
      </c>
      <c r="H127" s="16" t="n">
        <v>1.85892135334348</v>
      </c>
      <c r="I127" s="16" t="n">
        <v>1.30102999566398</v>
      </c>
      <c r="J127" s="16" t="n">
        <v>0.677904914222077</v>
      </c>
      <c r="K127" s="16" t="n">
        <v>0.555611663777093</v>
      </c>
      <c r="L127" s="16" t="n">
        <v>0.571288300874727</v>
      </c>
    </row>
    <row r="128" customFormat="false" ht="15" hidden="false" customHeight="false" outlineLevel="0" collapsed="false">
      <c r="A128" s="17" t="n">
        <v>523</v>
      </c>
      <c r="B128" s="16" t="n">
        <v>0.204163420511774</v>
      </c>
      <c r="C128" s="16" t="n">
        <v>0.214553190112778</v>
      </c>
      <c r="D128" s="16" t="n">
        <v>1</v>
      </c>
      <c r="E128" s="17" t="n">
        <v>93.4</v>
      </c>
      <c r="F128" s="16" t="n">
        <v>4.82042955584208</v>
      </c>
      <c r="G128" s="16" t="n">
        <v>4.59560783231054</v>
      </c>
      <c r="H128" s="16" t="n">
        <v>1.76139409642863</v>
      </c>
      <c r="I128" s="16" t="n">
        <v>1.30102999566398</v>
      </c>
      <c r="J128" s="16" t="n">
        <v>0.68449745835104</v>
      </c>
      <c r="K128" s="16" t="n">
        <v>0.553266340116817</v>
      </c>
      <c r="L128" s="16" t="n">
        <v>0.576082748405124</v>
      </c>
    </row>
    <row r="129" customFormat="false" ht="15" hidden="false" customHeight="false" outlineLevel="0" collapsed="false">
      <c r="A129" s="17" t="n">
        <v>524</v>
      </c>
      <c r="B129" s="16" t="n">
        <v>0.208410628731289</v>
      </c>
      <c r="C129" s="16" t="n">
        <v>0.218479144575582</v>
      </c>
      <c r="D129" s="16" t="n">
        <v>1</v>
      </c>
      <c r="E129" s="17" t="n">
        <v>90.7</v>
      </c>
      <c r="F129" s="16" t="n">
        <v>4.42532621203638</v>
      </c>
      <c r="G129" s="16" t="n">
        <v>4.215505161165</v>
      </c>
      <c r="H129" s="16" t="n">
        <v>1.66464198750748</v>
      </c>
      <c r="I129" s="16" t="n">
        <v>1.30102999566398</v>
      </c>
      <c r="J129" s="16" t="n">
        <v>0.655471696367154</v>
      </c>
      <c r="K129" s="16" t="n">
        <v>0.550815813541158</v>
      </c>
      <c r="L129" s="16" t="n">
        <v>0.580861766174598</v>
      </c>
    </row>
    <row r="130" customFormat="false" ht="15" hidden="false" customHeight="false" outlineLevel="0" collapsed="false">
      <c r="A130" s="17" t="n">
        <v>525</v>
      </c>
      <c r="B130" s="16" t="n">
        <v>0.212523926798471</v>
      </c>
      <c r="C130" s="16" t="n">
        <v>0.222274924113888</v>
      </c>
      <c r="D130" s="16" t="n">
        <v>1</v>
      </c>
      <c r="E130" s="17" t="n">
        <v>87</v>
      </c>
      <c r="F130" s="16" t="n">
        <v>4.0685146419021</v>
      </c>
      <c r="G130" s="16" t="n">
        <v>3.87189504763567</v>
      </c>
      <c r="H130" s="16" t="n">
        <v>1.58006194783462</v>
      </c>
      <c r="I130" s="16" t="n">
        <v>1.30102999566398</v>
      </c>
      <c r="J130" s="16" t="n">
        <v>0.589979470855808</v>
      </c>
      <c r="K130" s="16" t="n">
        <v>0.548506960224882</v>
      </c>
      <c r="L130" s="16" t="n">
        <v>0.585403726708075</v>
      </c>
    </row>
    <row r="131" customFormat="false" ht="15" hidden="false" customHeight="false" outlineLevel="0" collapsed="false">
      <c r="A131" s="17" t="n">
        <v>526</v>
      </c>
      <c r="B131" s="16" t="n">
        <v>0.216486211274824</v>
      </c>
      <c r="C131" s="16" t="n">
        <v>0.22591988780276</v>
      </c>
      <c r="D131" s="16" t="n">
        <v>1</v>
      </c>
      <c r="E131" s="17" t="n">
        <v>82.6</v>
      </c>
      <c r="F131" s="16" t="n">
        <v>3.74558268405913</v>
      </c>
      <c r="G131" s="16" t="n">
        <v>3.56272089782903</v>
      </c>
      <c r="H131" s="16" t="n">
        <v>1.49726949652553</v>
      </c>
      <c r="I131" s="16" t="n">
        <v>1.30102999566398</v>
      </c>
      <c r="J131" s="16" t="n">
        <v>0.711096844411603</v>
      </c>
      <c r="K131" s="16" t="n">
        <v>0.546144804098145</v>
      </c>
      <c r="L131" s="16" t="n">
        <v>0.589568359451711</v>
      </c>
    </row>
    <row r="132" customFormat="false" ht="15" hidden="false" customHeight="false" outlineLevel="0" collapsed="false">
      <c r="A132" s="17" t="n">
        <v>527</v>
      </c>
      <c r="B132" s="16" t="n">
        <v>0.220263446745261</v>
      </c>
      <c r="C132" s="16" t="n">
        <v>0.229361745018279</v>
      </c>
      <c r="D132" s="16" t="n">
        <v>1</v>
      </c>
      <c r="E132" s="17" t="n">
        <v>76.9</v>
      </c>
      <c r="F132" s="16" t="n">
        <v>3.44017455941229</v>
      </c>
      <c r="G132" s="16" t="n">
        <v>3.27156337135086</v>
      </c>
      <c r="H132" s="16" t="n">
        <v>1.40446276113681</v>
      </c>
      <c r="I132" s="16" t="n">
        <v>1.30102999566398</v>
      </c>
      <c r="J132" s="16" t="n">
        <v>0.680570221591067</v>
      </c>
      <c r="K132" s="16" t="n">
        <v>0.544022510618481</v>
      </c>
      <c r="L132" s="16" t="n">
        <v>0.593141050458124</v>
      </c>
    </row>
    <row r="133" customFormat="false" ht="15" hidden="false" customHeight="false" outlineLevel="0" collapsed="false">
      <c r="A133" s="17" t="n">
        <v>528</v>
      </c>
      <c r="B133" s="16" t="n">
        <v>0.223782327834261</v>
      </c>
      <c r="C133" s="16" t="n">
        <v>0.232570227689859</v>
      </c>
      <c r="D133" s="16" t="n">
        <v>1</v>
      </c>
      <c r="E133" s="17" t="n">
        <v>71.6</v>
      </c>
      <c r="F133" s="16" t="n">
        <v>3.17493493209527</v>
      </c>
      <c r="G133" s="16" t="n">
        <v>3.0159684314593</v>
      </c>
      <c r="H133" s="16" t="n">
        <v>1.32104020222246</v>
      </c>
      <c r="I133" s="16" t="n">
        <v>1.30102999566398</v>
      </c>
      <c r="J133" s="16" t="n">
        <v>0.668419444201818</v>
      </c>
      <c r="K133" s="16" t="n">
        <v>0.542169536602198</v>
      </c>
      <c r="L133" s="16" t="n">
        <v>0.596762836158382</v>
      </c>
    </row>
    <row r="134" customFormat="false" ht="15" hidden="false" customHeight="false" outlineLevel="0" collapsed="false">
      <c r="A134" s="17" t="n">
        <v>529</v>
      </c>
      <c r="B134" s="16" t="n">
        <v>0.226982834241378</v>
      </c>
      <c r="C134" s="16" t="n">
        <v>0.235492338561715</v>
      </c>
      <c r="D134" s="16" t="n">
        <v>1</v>
      </c>
      <c r="E134" s="17" t="n">
        <v>66</v>
      </c>
      <c r="F134" s="16" t="n">
        <v>2.95394862007496</v>
      </c>
      <c r="G134" s="16" t="n">
        <v>2.80354137709357</v>
      </c>
      <c r="H134" s="16" t="n">
        <v>1.25009339853811</v>
      </c>
      <c r="I134" s="16" t="n">
        <v>1.30102999566398</v>
      </c>
      <c r="J134" s="16" t="n">
        <v>0.72957644438728</v>
      </c>
      <c r="K134" s="16" t="n">
        <v>0.540473665606221</v>
      </c>
      <c r="L134" s="16" t="n">
        <v>0.599801096354649</v>
      </c>
    </row>
    <row r="135" customFormat="false" ht="15" hidden="false" customHeight="false" outlineLevel="0" collapsed="false">
      <c r="A135" s="17" t="n">
        <v>530</v>
      </c>
      <c r="B135" s="16" t="n">
        <v>0.229852768597464</v>
      </c>
      <c r="C135" s="16" t="n">
        <v>0.238108992059088</v>
      </c>
      <c r="D135" s="16" t="n">
        <v>1</v>
      </c>
      <c r="E135" s="17" t="n">
        <v>60.7</v>
      </c>
      <c r="F135" s="16" t="n">
        <v>2.76954622007955</v>
      </c>
      <c r="G135" s="16" t="n">
        <v>2.62379010034174</v>
      </c>
      <c r="H135" s="16" t="n">
        <v>1.18699634802599</v>
      </c>
      <c r="I135" s="16" t="n">
        <v>1.30102999566398</v>
      </c>
      <c r="J135" s="16" t="n">
        <v>0.902393314193505</v>
      </c>
      <c r="K135" s="16" t="n">
        <v>0.538856346120397</v>
      </c>
      <c r="L135" s="16" t="n">
        <v>0.602467639583228</v>
      </c>
    </row>
    <row r="136" customFormat="false" ht="15" hidden="false" customHeight="false" outlineLevel="0" collapsed="false">
      <c r="A136" s="17" t="n">
        <v>531</v>
      </c>
      <c r="B136" s="16" t="n">
        <v>0.232478085649077</v>
      </c>
      <c r="C136" s="16" t="n">
        <v>0.240482236423618</v>
      </c>
      <c r="D136" s="16" t="n">
        <v>1</v>
      </c>
      <c r="E136" s="17" t="n">
        <v>55.9</v>
      </c>
      <c r="F136" s="16" t="n">
        <v>2.59663847959694</v>
      </c>
      <c r="G136" s="16" t="n">
        <v>2.45548419875045</v>
      </c>
      <c r="H136" s="16" t="n">
        <v>1.12581159036888</v>
      </c>
      <c r="I136" s="16" t="n">
        <v>1.30102999566398</v>
      </c>
      <c r="J136" s="16" t="n">
        <v>0.807660902149306</v>
      </c>
      <c r="K136" s="16" t="n">
        <v>0.537495721748108</v>
      </c>
      <c r="L136" s="16" t="n">
        <v>0.604658665634275</v>
      </c>
    </row>
    <row r="137" customFormat="false" ht="15" hidden="false" customHeight="false" outlineLevel="0" collapsed="false">
      <c r="A137" s="17" t="n">
        <v>532</v>
      </c>
      <c r="B137" s="16" t="n">
        <v>0.234787509397224</v>
      </c>
      <c r="C137" s="16" t="n">
        <v>0.242588826788003</v>
      </c>
      <c r="D137" s="16" t="n">
        <v>1</v>
      </c>
      <c r="E137" s="17" t="n">
        <v>51.1</v>
      </c>
      <c r="F137" s="16" t="n">
        <v>2.462693242205</v>
      </c>
      <c r="G137" s="16" t="n">
        <v>2.32552595509563</v>
      </c>
      <c r="H137" s="16" t="n">
        <v>1.07783312696663</v>
      </c>
      <c r="I137" s="16" t="n">
        <v>1.30102999566398</v>
      </c>
      <c r="J137" s="16" t="n">
        <v>0.68422571215909</v>
      </c>
      <c r="K137" s="16" t="n">
        <v>0.53627817334074</v>
      </c>
      <c r="L137" s="16" t="n">
        <v>0.605720513726876</v>
      </c>
    </row>
    <row r="138" customFormat="false" ht="15" hidden="false" customHeight="false" outlineLevel="0" collapsed="false">
      <c r="A138" s="17" t="n">
        <v>533</v>
      </c>
      <c r="B138" s="16" t="n">
        <v>0.236787177188687</v>
      </c>
      <c r="C138" s="16" t="n">
        <v>0.244425335351856</v>
      </c>
      <c r="D138" s="16" t="n">
        <v>1</v>
      </c>
      <c r="E138" s="17" t="n">
        <v>47.3</v>
      </c>
      <c r="F138" s="16" t="n">
        <v>2.35897180342428</v>
      </c>
      <c r="G138" s="16" t="n">
        <v>2.22463012473327</v>
      </c>
      <c r="H138" s="16" t="n">
        <v>1.03941450492416</v>
      </c>
      <c r="I138" s="16" t="n">
        <v>1.30102999566398</v>
      </c>
      <c r="J138" s="16" t="n">
        <v>0.683834346989809</v>
      </c>
      <c r="K138" s="16" t="n">
        <v>0.535331347102291</v>
      </c>
      <c r="L138" s="16" t="n">
        <v>0.604605362823815</v>
      </c>
    </row>
    <row r="139" customFormat="false" ht="15" hidden="false" customHeight="false" outlineLevel="0" collapsed="false">
      <c r="A139" s="17" t="n">
        <v>534</v>
      </c>
      <c r="B139" s="16" t="n">
        <v>0.238529301588498</v>
      </c>
      <c r="C139" s="16" t="n">
        <v>0.24600141704841</v>
      </c>
      <c r="D139" s="16" t="n">
        <v>1</v>
      </c>
      <c r="E139" s="17" t="n">
        <v>45.1</v>
      </c>
      <c r="F139" s="16" t="n">
        <v>2.26012278327967</v>
      </c>
      <c r="G139" s="16" t="n">
        <v>2.12942712423657</v>
      </c>
      <c r="H139" s="16" t="n">
        <v>1.0027633765558</v>
      </c>
      <c r="I139" s="16" t="n">
        <v>1.30102999566398</v>
      </c>
      <c r="J139" s="16" t="n">
        <v>0.694260100208433</v>
      </c>
      <c r="K139" s="16" t="n">
        <v>0.534502348129071</v>
      </c>
      <c r="L139" s="16" t="n">
        <v>0.600498241007255</v>
      </c>
    </row>
    <row r="140" customFormat="false" ht="15" hidden="false" customHeight="false" outlineLevel="0" collapsed="false">
      <c r="A140" s="17" t="n">
        <v>535</v>
      </c>
      <c r="B140" s="16" t="n">
        <v>0.239985981118427</v>
      </c>
      <c r="C140" s="16" t="n">
        <v>0.247345448772829</v>
      </c>
      <c r="D140" s="16" t="n">
        <v>1</v>
      </c>
      <c r="E140" s="17" t="n">
        <v>43.6</v>
      </c>
      <c r="F140" s="16" t="n">
        <v>2.19750596433072</v>
      </c>
      <c r="G140" s="16" t="n">
        <v>2.06959425380723</v>
      </c>
      <c r="H140" s="16" t="n">
        <v>0.978525113162441</v>
      </c>
      <c r="I140" s="16" t="n">
        <v>1.30102999566398</v>
      </c>
      <c r="J140" s="16" t="n">
        <v>0.808307114503994</v>
      </c>
      <c r="K140" s="16" t="n">
        <v>0.533880949575541</v>
      </c>
      <c r="L140" s="16" t="n">
        <v>0.592219472919367</v>
      </c>
    </row>
    <row r="141" customFormat="false" ht="15" hidden="false" customHeight="false" outlineLevel="0" collapsed="false">
      <c r="A141" s="17" t="n">
        <v>536</v>
      </c>
      <c r="B141" s="16" t="n">
        <v>0.241197408310005</v>
      </c>
      <c r="C141" s="16" t="n">
        <v>0.248477986396497</v>
      </c>
      <c r="D141" s="16" t="n">
        <v>1</v>
      </c>
      <c r="E141" s="17" t="n">
        <v>42.7</v>
      </c>
      <c r="F141" s="16" t="n">
        <v>2.15604424178911</v>
      </c>
      <c r="G141" s="16" t="n">
        <v>2.03034691200645</v>
      </c>
      <c r="H141" s="16" t="n">
        <v>0.962828142174931</v>
      </c>
      <c r="I141" s="16" t="n">
        <v>1.30102999566398</v>
      </c>
      <c r="J141" s="16" t="n">
        <v>0.853159194048506</v>
      </c>
      <c r="K141" s="16" t="n">
        <v>0.53332407547678</v>
      </c>
      <c r="L141" s="16" t="n">
        <v>0.579851818186919</v>
      </c>
    </row>
    <row r="142" customFormat="false" ht="15" hidden="false" customHeight="false" outlineLevel="0" collapsed="false">
      <c r="A142" s="17" t="n">
        <v>537</v>
      </c>
      <c r="B142" s="16" t="n">
        <v>0.242190136914215</v>
      </c>
      <c r="C142" s="16" t="n">
        <v>0.249402872238344</v>
      </c>
      <c r="D142" s="16" t="n">
        <v>1</v>
      </c>
      <c r="E142" s="17" t="n">
        <v>41.6</v>
      </c>
      <c r="F142" s="16" t="n">
        <v>2.12236780514836</v>
      </c>
      <c r="G142" s="16" t="n">
        <v>1.9983238827507</v>
      </c>
      <c r="H142" s="16" t="n">
        <v>0.950047319204348</v>
      </c>
      <c r="I142" s="16" t="n">
        <v>1.30102999566398</v>
      </c>
      <c r="J142" s="16" t="n">
        <v>0.794046649215954</v>
      </c>
      <c r="K142" s="16" t="n">
        <v>0.532934123337093</v>
      </c>
      <c r="L142" s="16" t="n">
        <v>0.564029299713287</v>
      </c>
    </row>
    <row r="143" customFormat="false" ht="15" hidden="false" customHeight="false" outlineLevel="0" collapsed="false">
      <c r="A143" s="17" t="n">
        <v>538</v>
      </c>
      <c r="B143" s="16" t="n">
        <v>0.242934422557632</v>
      </c>
      <c r="C143" s="16" t="n">
        <v>0.250084800039312</v>
      </c>
      <c r="D143" s="16" t="n">
        <v>1</v>
      </c>
      <c r="E143" s="17" t="n">
        <v>40.7</v>
      </c>
      <c r="F143" s="16" t="n">
        <v>2.09854843302155</v>
      </c>
      <c r="G143" s="16" t="n">
        <v>1.97615164716937</v>
      </c>
      <c r="H143" s="16" t="n">
        <v>0.938541542759876</v>
      </c>
      <c r="I143" s="16" t="n">
        <v>1.30102999566398</v>
      </c>
      <c r="J143" s="16" t="n">
        <v>0.870049404941934</v>
      </c>
      <c r="K143" s="16" t="n">
        <v>0.532628333529712</v>
      </c>
      <c r="L143" s="16" t="n">
        <v>0.547132308797208</v>
      </c>
    </row>
    <row r="144" customFormat="false" ht="15" hidden="false" customHeight="false" outlineLevel="0" collapsed="false">
      <c r="A144" s="17" t="n">
        <v>539</v>
      </c>
      <c r="B144" s="16" t="n">
        <v>0.243510915685898</v>
      </c>
      <c r="C144" s="16" t="n">
        <v>0.250636642389908</v>
      </c>
      <c r="D144" s="16" t="n">
        <v>1</v>
      </c>
      <c r="E144" s="17" t="n">
        <v>40.6</v>
      </c>
      <c r="F144" s="16" t="n">
        <v>2.09414626544023</v>
      </c>
      <c r="G144" s="16" t="n">
        <v>1.97202339601587</v>
      </c>
      <c r="H144" s="16" t="n">
        <v>0.935171481612159</v>
      </c>
      <c r="I144" s="16" t="n">
        <v>1.30102999566398</v>
      </c>
      <c r="J144" s="16" t="n">
        <v>0.970901303961447</v>
      </c>
      <c r="K144" s="16" t="n">
        <v>0.532448787220792</v>
      </c>
      <c r="L144" s="16" t="n">
        <v>0.533719638438621</v>
      </c>
    </row>
    <row r="145" customFormat="false" ht="15" hidden="false" customHeight="false" outlineLevel="0" collapsed="false">
      <c r="A145" s="17" t="n">
        <v>540</v>
      </c>
      <c r="B145" s="16" t="n">
        <v>0.24396883447965</v>
      </c>
      <c r="C145" s="16" t="n">
        <v>0.251094310926639</v>
      </c>
      <c r="D145" s="16" t="n">
        <v>1</v>
      </c>
      <c r="E145" s="17" t="n">
        <v>41</v>
      </c>
      <c r="F145" s="16" t="n">
        <v>2.10220754189368</v>
      </c>
      <c r="G145" s="16" t="n">
        <v>1.97926240435008</v>
      </c>
      <c r="H145" s="16" t="n">
        <v>0.936178365904127</v>
      </c>
      <c r="I145" s="16" t="n">
        <v>1.30102999566398</v>
      </c>
      <c r="J145" s="16" t="n">
        <v>0.948009817242176</v>
      </c>
      <c r="K145" s="16" t="n">
        <v>0.532380054649408</v>
      </c>
      <c r="L145" s="16" t="n">
        <v>0.522152928568623</v>
      </c>
    </row>
    <row r="146" customFormat="false" ht="15" hidden="false" customHeight="false" outlineLevel="0" collapsed="false">
      <c r="A146" s="17" t="n">
        <v>541</v>
      </c>
      <c r="B146" s="16" t="n">
        <v>0.244340085321003</v>
      </c>
      <c r="C146" s="16" t="n">
        <v>0.251458349206099</v>
      </c>
      <c r="D146" s="16" t="n">
        <v>1</v>
      </c>
      <c r="E146" s="17" t="n">
        <v>41.2</v>
      </c>
      <c r="F146" s="16" t="n">
        <v>2.10913540195004</v>
      </c>
      <c r="G146" s="16" t="n">
        <v>1.98591582870575</v>
      </c>
      <c r="H146" s="16" t="n">
        <v>0.936262176260727</v>
      </c>
      <c r="I146" s="16" t="n">
        <v>1.30102999566398</v>
      </c>
      <c r="J146" s="16" t="n">
        <v>0.836971687893425</v>
      </c>
      <c r="K146" s="16" t="n">
        <v>0.532350597833101</v>
      </c>
      <c r="L146" s="16" t="n">
        <v>0.512360641204756</v>
      </c>
    </row>
    <row r="147" customFormat="false" ht="15" hidden="false" customHeight="false" outlineLevel="0" collapsed="false">
      <c r="A147" s="17" t="n">
        <v>542</v>
      </c>
      <c r="B147" s="16" t="n">
        <v>0.24462834244998</v>
      </c>
      <c r="C147" s="16" t="n">
        <v>0.251746392827619</v>
      </c>
      <c r="D147" s="16" t="n">
        <v>1</v>
      </c>
      <c r="E147" s="17" t="n">
        <v>41.2</v>
      </c>
      <c r="F147" s="16" t="n">
        <v>2.11960806103062</v>
      </c>
      <c r="G147" s="16" t="n">
        <v>1.99611387855688</v>
      </c>
      <c r="H147" s="16" t="n">
        <v>0.937932357197736</v>
      </c>
      <c r="I147" s="16" t="n">
        <v>1.30102999566398</v>
      </c>
      <c r="J147" s="16" t="n">
        <v>0.716547242141017</v>
      </c>
      <c r="K147" s="16" t="n">
        <v>0.532454398042945</v>
      </c>
      <c r="L147" s="16" t="n">
        <v>0.50505254534947</v>
      </c>
    </row>
    <row r="148" customFormat="false" ht="15" hidden="false" customHeight="false" outlineLevel="0" collapsed="false">
      <c r="A148" s="17" t="n">
        <v>543</v>
      </c>
      <c r="B148" s="16" t="n">
        <v>0.244892463088036</v>
      </c>
      <c r="C148" s="16" t="n">
        <v>0.252028121007557</v>
      </c>
      <c r="D148" s="16" t="n">
        <v>1</v>
      </c>
      <c r="E148" s="17" t="n">
        <v>41.7</v>
      </c>
      <c r="F148" s="16" t="n">
        <v>2.13782386929675</v>
      </c>
      <c r="G148" s="16" t="n">
        <v>2.01295403004433</v>
      </c>
      <c r="H148" s="16" t="n">
        <v>0.942593339187816</v>
      </c>
      <c r="I148" s="16" t="n">
        <v>1.30102999566398</v>
      </c>
      <c r="J148" s="16" t="n">
        <v>0.701361758662135</v>
      </c>
      <c r="K148" s="16" t="n">
        <v>0.532503492736791</v>
      </c>
      <c r="L148" s="16" t="n">
        <v>0.501657997946439</v>
      </c>
    </row>
    <row r="149" customFormat="false" ht="15" hidden="false" customHeight="false" outlineLevel="0" collapsed="false">
      <c r="A149" s="17" t="n">
        <v>544</v>
      </c>
      <c r="B149" s="16" t="n">
        <v>0.245158512874571</v>
      </c>
      <c r="C149" s="16" t="n">
        <v>0.252323376222228</v>
      </c>
      <c r="D149" s="16" t="n">
        <v>1</v>
      </c>
      <c r="E149" s="17" t="n">
        <v>42.5</v>
      </c>
      <c r="F149" s="16" t="n">
        <v>2.16122063412758</v>
      </c>
      <c r="G149" s="16" t="n">
        <v>2.0349707667616</v>
      </c>
      <c r="H149" s="16" t="n">
        <v>0.949145431151958</v>
      </c>
      <c r="I149" s="16" t="n">
        <v>1.30102999566398</v>
      </c>
      <c r="J149" s="16" t="n">
        <v>0.732986748304037</v>
      </c>
      <c r="K149" s="16" t="n">
        <v>0.532572225308174</v>
      </c>
      <c r="L149" s="16" t="n">
        <v>0.508145511061736</v>
      </c>
    </row>
    <row r="150" customFormat="false" ht="15" hidden="false" customHeight="false" outlineLevel="0" collapsed="false">
      <c r="A150" s="17" t="n">
        <v>545</v>
      </c>
      <c r="B150" s="16" t="n">
        <v>0.245391762367001</v>
      </c>
      <c r="C150" s="16" t="n">
        <v>0.252562781351432</v>
      </c>
      <c r="D150" s="16" t="n">
        <v>1</v>
      </c>
      <c r="E150" s="17" t="n">
        <v>42.9</v>
      </c>
      <c r="F150" s="16" t="n">
        <v>2.17526834925414</v>
      </c>
      <c r="G150" s="16" t="n">
        <v>2.04846524043512</v>
      </c>
      <c r="H150" s="16" t="n">
        <v>0.952362602853705</v>
      </c>
      <c r="I150" s="16" t="n">
        <v>1.30102999566398</v>
      </c>
      <c r="J150" s="16" t="n">
        <v>0.834564629094641</v>
      </c>
      <c r="K150" s="16" t="n">
        <v>0.532661998462635</v>
      </c>
      <c r="L150" s="16" t="n">
        <v>0.514043887850887</v>
      </c>
    </row>
    <row r="151" customFormat="false" ht="15" hidden="false" customHeight="false" outlineLevel="0" collapsed="false">
      <c r="A151" s="17" t="n">
        <v>546</v>
      </c>
      <c r="B151" s="16" t="n">
        <v>0.245623415661237</v>
      </c>
      <c r="C151" s="16" t="n">
        <v>0.252796339046917</v>
      </c>
      <c r="D151" s="16" t="n">
        <v>1</v>
      </c>
      <c r="E151" s="17" t="n">
        <v>43.3</v>
      </c>
      <c r="F151" s="16" t="n">
        <v>2.1890424278596</v>
      </c>
      <c r="G151" s="16" t="n">
        <v>2.06168537192224</v>
      </c>
      <c r="H151" s="16" t="n">
        <v>0.954681501912064</v>
      </c>
      <c r="I151" s="16" t="n">
        <v>1.30102999566398</v>
      </c>
      <c r="J151" s="16" t="n">
        <v>0.810794380325929</v>
      </c>
      <c r="K151" s="16" t="n">
        <v>0.532727925622942</v>
      </c>
      <c r="L151" s="16" t="n">
        <v>0.519412041946507</v>
      </c>
    </row>
    <row r="152" customFormat="false" ht="15" hidden="false" customHeight="false" outlineLevel="0" collapsed="false">
      <c r="A152" s="17" t="n">
        <v>547</v>
      </c>
      <c r="B152" s="16" t="n">
        <v>0.245828254000535</v>
      </c>
      <c r="C152" s="16" t="n">
        <v>0.252999644098391</v>
      </c>
      <c r="D152" s="16" t="n">
        <v>1</v>
      </c>
      <c r="E152" s="17" t="n">
        <v>43.7</v>
      </c>
      <c r="F152" s="16" t="n">
        <v>2.20065873055826</v>
      </c>
      <c r="G152" s="16" t="n">
        <v>2.07246942687613</v>
      </c>
      <c r="H152" s="16" t="n">
        <v>0.956181782904202</v>
      </c>
      <c r="I152" s="16" t="n">
        <v>1.30102999566398</v>
      </c>
      <c r="J152" s="16" t="n">
        <v>0.848587835255354</v>
      </c>
      <c r="K152" s="16" t="n">
        <v>0.532806477133094</v>
      </c>
      <c r="L152" s="16" t="n">
        <v>0.525871500951034</v>
      </c>
    </row>
    <row r="153" customFormat="false" ht="15" hidden="false" customHeight="false" outlineLevel="0" collapsed="false">
      <c r="A153" s="17" t="n">
        <v>548</v>
      </c>
      <c r="B153" s="16" t="n">
        <v>0.245965752139609</v>
      </c>
      <c r="C153" s="16" t="n">
        <v>0.253131310118724</v>
      </c>
      <c r="D153" s="16" t="n">
        <v>1</v>
      </c>
      <c r="E153" s="17" t="n">
        <v>43.8</v>
      </c>
      <c r="F153" s="16" t="n">
        <v>2.2078847016771</v>
      </c>
      <c r="G153" s="16" t="n">
        <v>2.0790819646088</v>
      </c>
      <c r="H153" s="16" t="n">
        <v>0.9574195638556</v>
      </c>
      <c r="I153" s="16" t="n">
        <v>1.30102999566398</v>
      </c>
      <c r="J153" s="16" t="n">
        <v>0.641663412989803</v>
      </c>
      <c r="K153" s="16" t="n">
        <v>0.532890639465401</v>
      </c>
      <c r="L153" s="16" t="n">
        <v>0.534127825750307</v>
      </c>
    </row>
    <row r="154" customFormat="false" ht="15" hidden="false" customHeight="false" outlineLevel="0" collapsed="false">
      <c r="A154" s="17" t="n">
        <v>549</v>
      </c>
      <c r="B154" s="16" t="n">
        <v>0.246046073931866</v>
      </c>
      <c r="C154" s="16" t="n">
        <v>0.253220228784474</v>
      </c>
      <c r="D154" s="16" t="n">
        <v>1</v>
      </c>
      <c r="E154" s="17" t="n">
        <v>44.2</v>
      </c>
      <c r="F154" s="16" t="n">
        <v>2.22667254618115</v>
      </c>
      <c r="G154" s="16" t="n">
        <v>2.09709260896403</v>
      </c>
      <c r="H154" s="16" t="n">
        <v>0.962828142174931</v>
      </c>
      <c r="I154" s="16" t="n">
        <v>1.30102999566398</v>
      </c>
      <c r="J154" s="16" t="n">
        <v>0.79932958834805</v>
      </c>
      <c r="K154" s="16" t="n">
        <v>0.532932720631554</v>
      </c>
      <c r="L154" s="16" t="n">
        <v>0.545001599084314</v>
      </c>
    </row>
    <row r="155" customFormat="false" ht="15" hidden="false" customHeight="false" outlineLevel="0" collapsed="false">
      <c r="A155" s="17" t="n">
        <v>550</v>
      </c>
      <c r="B155" s="16" t="n">
        <v>0.246001772070057</v>
      </c>
      <c r="C155" s="16" t="n">
        <v>0.253204550598042</v>
      </c>
      <c r="D155" s="16" t="n">
        <v>1</v>
      </c>
      <c r="E155" s="17" t="n">
        <v>44.8</v>
      </c>
      <c r="F155" s="16" t="n">
        <v>2.25741747542125</v>
      </c>
      <c r="G155" s="16" t="n">
        <v>2.12700101566897</v>
      </c>
      <c r="H155" s="16" t="n">
        <v>0.971794568392629</v>
      </c>
      <c r="I155" s="16" t="n">
        <v>1.30102999566398</v>
      </c>
      <c r="J155" s="16" t="n">
        <v>0.979945736824075</v>
      </c>
      <c r="K155" s="16" t="n">
        <v>0.533061769541091</v>
      </c>
      <c r="L155" s="16" t="n">
        <v>0.557661016568758</v>
      </c>
    </row>
    <row r="156" customFormat="false" ht="15" hidden="false" customHeight="false" outlineLevel="0" collapsed="false">
      <c r="A156" s="17" t="n">
        <v>551</v>
      </c>
      <c r="B156" s="16" t="n">
        <v>0.245799010077482</v>
      </c>
      <c r="C156" s="16" t="n">
        <v>0.253044063938448</v>
      </c>
      <c r="D156" s="16" t="n">
        <v>1</v>
      </c>
      <c r="E156" s="17" t="n">
        <v>45.2</v>
      </c>
      <c r="F156" s="16" t="n">
        <v>2.29652207802517</v>
      </c>
      <c r="G156" s="16" t="n">
        <v>2.16414744337843</v>
      </c>
      <c r="H156" s="16" t="n">
        <v>0.983008318862454</v>
      </c>
      <c r="I156" s="16" t="n">
        <v>1.30102999566398</v>
      </c>
      <c r="J156" s="16" t="n">
        <v>0.86396031680698</v>
      </c>
      <c r="K156" s="16" t="n">
        <v>0.533290410543857</v>
      </c>
      <c r="L156" s="16" t="n">
        <v>0.571237803475343</v>
      </c>
    </row>
    <row r="157" customFormat="false" ht="15" hidden="false" customHeight="false" outlineLevel="0" collapsed="false">
      <c r="A157" s="17" t="n">
        <v>552</v>
      </c>
      <c r="B157" s="16" t="n">
        <v>0.245454330884275</v>
      </c>
      <c r="C157" s="16" t="n">
        <v>0.25273515593778</v>
      </c>
      <c r="D157" s="16" t="n">
        <v>1</v>
      </c>
      <c r="E157" s="17" t="n">
        <v>46.3</v>
      </c>
      <c r="F157" s="16" t="n">
        <v>2.33654042242108</v>
      </c>
      <c r="G157" s="16" t="n">
        <v>2.20332385959743</v>
      </c>
      <c r="H157" s="16" t="n">
        <v>0.995385200714462</v>
      </c>
      <c r="I157" s="16" t="n">
        <v>1.30102999566398</v>
      </c>
      <c r="J157" s="16" t="n">
        <v>0.954543618889856</v>
      </c>
      <c r="K157" s="16" t="n">
        <v>0.533572354357084</v>
      </c>
      <c r="L157" s="16" t="n">
        <v>0.582845191805955</v>
      </c>
    </row>
    <row r="158" customFormat="false" ht="15" hidden="false" customHeight="false" outlineLevel="0" collapsed="false">
      <c r="A158" s="17" t="n">
        <v>553</v>
      </c>
      <c r="B158" s="16" t="n">
        <v>0.244829678149135</v>
      </c>
      <c r="C158" s="16" t="n">
        <v>0.25217939872188</v>
      </c>
      <c r="D158" s="16" t="n">
        <v>1</v>
      </c>
      <c r="E158" s="17" t="n">
        <v>47.6</v>
      </c>
      <c r="F158" s="16" t="n">
        <v>2.40091937725463</v>
      </c>
      <c r="G158" s="16" t="n">
        <v>2.26516719234842</v>
      </c>
      <c r="H158" s="16" t="n">
        <v>1.01449389784454</v>
      </c>
      <c r="I158" s="16" t="n">
        <v>1.30102999566398</v>
      </c>
      <c r="J158" s="16" t="n">
        <v>0.878093617087425</v>
      </c>
      <c r="K158" s="16" t="n">
        <v>0.533970722730002</v>
      </c>
      <c r="L158" s="16" t="n">
        <v>0.589970935941244</v>
      </c>
    </row>
    <row r="159" customFormat="false" ht="15" hidden="false" customHeight="false" outlineLevel="0" collapsed="false">
      <c r="A159" s="17" t="n">
        <v>554</v>
      </c>
      <c r="B159" s="16" t="n">
        <v>0.243929036986576</v>
      </c>
      <c r="C159" s="16" t="n">
        <v>0.251385020212619</v>
      </c>
      <c r="D159" s="16" t="n">
        <v>1</v>
      </c>
      <c r="E159" s="17" t="n">
        <v>51.5</v>
      </c>
      <c r="F159" s="16" t="n">
        <v>2.49204136452631</v>
      </c>
      <c r="G159" s="16" t="n">
        <v>2.35345434917678</v>
      </c>
      <c r="H159" s="16" t="n">
        <v>1.042739103047</v>
      </c>
      <c r="I159" s="16" t="n">
        <v>1.30102999566398</v>
      </c>
      <c r="J159" s="16" t="n">
        <v>0.842142471815743</v>
      </c>
      <c r="K159" s="16" t="n">
        <v>0.534601940222301</v>
      </c>
      <c r="L159" s="16" t="n">
        <v>0.594184663378725</v>
      </c>
    </row>
    <row r="160" customFormat="false" ht="15" hidden="false" customHeight="false" outlineLevel="0" collapsed="false">
      <c r="A160" s="17" t="n">
        <v>555</v>
      </c>
      <c r="B160" s="16" t="n">
        <v>0.24279092642523</v>
      </c>
      <c r="C160" s="16" t="n">
        <v>0.250383790610072</v>
      </c>
      <c r="D160" s="16" t="n">
        <v>1</v>
      </c>
      <c r="E160" s="17" t="n">
        <v>54.4</v>
      </c>
      <c r="F160" s="16" t="n">
        <v>2.6068211035743</v>
      </c>
      <c r="G160" s="16" t="n">
        <v>2.46509425246439</v>
      </c>
      <c r="H160" s="16" t="n">
        <v>1.07902441595255</v>
      </c>
      <c r="I160" s="16" t="n">
        <v>1.30102999566398</v>
      </c>
      <c r="J160" s="16" t="n">
        <v>0.964133094851203</v>
      </c>
      <c r="K160" s="16" t="n">
        <v>0.535240171242292</v>
      </c>
      <c r="L160" s="16" t="n">
        <v>0.597900430350059</v>
      </c>
    </row>
    <row r="161" customFormat="false" ht="15" hidden="false" customHeight="false" outlineLevel="0" collapsed="false">
      <c r="A161" s="17" t="n">
        <v>556</v>
      </c>
      <c r="B161" s="16" t="n">
        <v>0.241400668190585</v>
      </c>
      <c r="C161" s="16" t="n">
        <v>0.249155687478352</v>
      </c>
      <c r="D161" s="16" t="n">
        <v>1</v>
      </c>
      <c r="E161" s="17" t="n">
        <v>58.4</v>
      </c>
      <c r="F161" s="16" t="n">
        <v>2.75007123050339</v>
      </c>
      <c r="G161" s="16" t="n">
        <v>2.60489301435306</v>
      </c>
      <c r="H161" s="16" t="n">
        <v>1.12289538059393</v>
      </c>
      <c r="I161" s="16" t="n">
        <v>1.30102999566398</v>
      </c>
      <c r="J161" s="16" t="n">
        <v>0.862194716010805</v>
      </c>
      <c r="K161" s="16" t="n">
        <v>0.536080391859819</v>
      </c>
      <c r="L161" s="16" t="n">
        <v>0.600474395013101</v>
      </c>
    </row>
    <row r="162" customFormat="false" ht="15" hidden="false" customHeight="false" outlineLevel="0" collapsed="false">
      <c r="A162" s="17" t="n">
        <v>557</v>
      </c>
      <c r="B162" s="16" t="n">
        <v>0.239766303154211</v>
      </c>
      <c r="C162" s="16" t="n">
        <v>0.247705948251682</v>
      </c>
      <c r="D162" s="16" t="n">
        <v>1</v>
      </c>
      <c r="E162" s="17" t="n">
        <v>63.5</v>
      </c>
      <c r="F162" s="16" t="n">
        <v>2.91734567224411</v>
      </c>
      <c r="G162" s="16" t="n">
        <v>2.76804223317966</v>
      </c>
      <c r="H162" s="16" t="n">
        <v>1.1732331131676</v>
      </c>
      <c r="I162" s="16" t="n">
        <v>1.30102999566398</v>
      </c>
      <c r="J162" s="16" t="n">
        <v>0.754300794640369</v>
      </c>
      <c r="K162" s="16" t="n">
        <v>0.537194140057343</v>
      </c>
      <c r="L162" s="16" t="n">
        <v>0.603037138031836</v>
      </c>
    </row>
    <row r="163" customFormat="false" ht="15" hidden="false" customHeight="false" outlineLevel="0" collapsed="false">
      <c r="A163" s="17" t="n">
        <v>558</v>
      </c>
      <c r="B163" s="16" t="n">
        <v>0.237914470216585</v>
      </c>
      <c r="C163" s="16" t="n">
        <v>0.246067930091951</v>
      </c>
      <c r="D163" s="16" t="n">
        <v>1</v>
      </c>
      <c r="E163" s="17" t="n">
        <v>69</v>
      </c>
      <c r="F163" s="16" t="n">
        <v>3.11408422981508</v>
      </c>
      <c r="G163" s="16" t="n">
        <v>2.95749580209926</v>
      </c>
      <c r="H163" s="16" t="n">
        <v>1.23237494725443</v>
      </c>
      <c r="I163" s="16" t="n">
        <v>1.30102999566398</v>
      </c>
      <c r="J163" s="16" t="n">
        <v>0.694154679817108</v>
      </c>
      <c r="K163" s="16" t="n">
        <v>0.538476212919479</v>
      </c>
      <c r="L163" s="16" t="n">
        <v>0.605477845668726</v>
      </c>
    </row>
    <row r="164" customFormat="false" ht="15" hidden="false" customHeight="false" outlineLevel="0" collapsed="false">
      <c r="A164" s="17" t="n">
        <v>559</v>
      </c>
      <c r="B164" s="16" t="n">
        <v>0.23588974667447</v>
      </c>
      <c r="C164" s="16" t="n">
        <v>0.244299478840758</v>
      </c>
      <c r="D164" s="16" t="n">
        <v>1</v>
      </c>
      <c r="E164" s="17" t="n">
        <v>73.9</v>
      </c>
      <c r="F164" s="16" t="n">
        <v>3.3565381450978</v>
      </c>
      <c r="G164" s="16" t="n">
        <v>3.19096399376185</v>
      </c>
      <c r="H164" s="16" t="n">
        <v>1.30251637825421</v>
      </c>
      <c r="I164" s="16" t="n">
        <v>1.30102999566398</v>
      </c>
      <c r="J164" s="16" t="n">
        <v>0.746510972080974</v>
      </c>
      <c r="K164" s="16" t="n">
        <v>0.539965886201305</v>
      </c>
      <c r="L164" s="16" t="n">
        <v>0.607974661527154</v>
      </c>
    </row>
    <row r="165" customFormat="false" ht="15" hidden="false" customHeight="false" outlineLevel="0" collapsed="false">
      <c r="A165" s="17" t="n">
        <v>560</v>
      </c>
      <c r="B165" s="16" t="n">
        <v>0.233758642481118</v>
      </c>
      <c r="C165" s="16" t="n">
        <v>0.242428854613517</v>
      </c>
      <c r="D165" s="16" t="n">
        <v>1</v>
      </c>
      <c r="E165" s="17" t="n">
        <v>78.7</v>
      </c>
      <c r="F165" s="16" t="n">
        <v>3.61879237707415</v>
      </c>
      <c r="G165" s="16" t="n">
        <v>3.44125174295534</v>
      </c>
      <c r="H165" s="16" t="n">
        <v>1.3764457173669</v>
      </c>
      <c r="I165" s="16" t="n">
        <v>1.30102999566398</v>
      </c>
      <c r="J165" s="16" t="n">
        <v>0.774648157180187</v>
      </c>
      <c r="K165" s="16" t="n">
        <v>0.541647730141898</v>
      </c>
      <c r="L165" s="16" t="n">
        <v>0.60980659496036</v>
      </c>
    </row>
    <row r="166" customFormat="false" ht="15" hidden="false" customHeight="false" outlineLevel="0" collapsed="false">
      <c r="A166" s="17" t="n">
        <v>561</v>
      </c>
      <c r="B166" s="16" t="n">
        <v>0.231482084860247</v>
      </c>
      <c r="C166" s="16" t="n">
        <v>0.240429042628152</v>
      </c>
      <c r="D166" s="16" t="n">
        <v>1</v>
      </c>
      <c r="E166" s="17" t="n">
        <v>83.7</v>
      </c>
      <c r="F166" s="16" t="n">
        <v>3.9089640341429</v>
      </c>
      <c r="G166" s="16" t="n">
        <v>3.71996553797635</v>
      </c>
      <c r="H166" s="16" t="n">
        <v>1.4574531545442</v>
      </c>
      <c r="I166" s="16" t="n">
        <v>1.30102999566398</v>
      </c>
      <c r="J166" s="16" t="n">
        <v>0.827211613858776</v>
      </c>
      <c r="K166" s="16" t="n">
        <v>0.543430568881258</v>
      </c>
      <c r="L166" s="16" t="n">
        <v>0.611018532545574</v>
      </c>
    </row>
    <row r="167" customFormat="false" ht="15" hidden="false" customHeight="false" outlineLevel="0" collapsed="false">
      <c r="A167" s="17" t="n">
        <v>562</v>
      </c>
      <c r="B167" s="16" t="n">
        <v>0.229036860325664</v>
      </c>
      <c r="C167" s="16" t="n">
        <v>0.238288491549541</v>
      </c>
      <c r="D167" s="16" t="n">
        <v>1</v>
      </c>
      <c r="E167" s="17" t="n">
        <v>87</v>
      </c>
      <c r="F167" s="16" t="n">
        <v>4.23890853839311</v>
      </c>
      <c r="G167" s="16" t="n">
        <v>4.03540823881293</v>
      </c>
      <c r="H167" s="16" t="n">
        <v>1.54471545548902</v>
      </c>
      <c r="I167" s="16" t="n">
        <v>1.30102999566398</v>
      </c>
      <c r="J167" s="16" t="n">
        <v>0.831338624377468</v>
      </c>
      <c r="K167" s="16" t="n">
        <v>0.545376121463078</v>
      </c>
      <c r="L167" s="16" t="n">
        <v>0.611536130889259</v>
      </c>
    </row>
    <row r="168" customFormat="false" ht="15" hidden="false" customHeight="false" outlineLevel="0" collapsed="false">
      <c r="A168" s="17" t="n">
        <v>563</v>
      </c>
      <c r="B168" s="16" t="n">
        <v>0.226535057461766</v>
      </c>
      <c r="C168" s="16" t="n">
        <v>0.236092927840994</v>
      </c>
      <c r="D168" s="16" t="n">
        <v>1</v>
      </c>
      <c r="E168" s="17" t="n">
        <v>90.2</v>
      </c>
      <c r="F168" s="16" t="n">
        <v>4.59763588019661</v>
      </c>
      <c r="G168" s="16" t="n">
        <v>4.38098942228892</v>
      </c>
      <c r="H168" s="16" t="n">
        <v>1.62036729186971</v>
      </c>
      <c r="I168" s="16" t="n">
        <v>1.30102999566398</v>
      </c>
      <c r="J168" s="16" t="n">
        <v>0.817190975732335</v>
      </c>
      <c r="K168" s="16" t="n">
        <v>0.547412849904897</v>
      </c>
      <c r="L168" s="16" t="n">
        <v>0.611662374387719</v>
      </c>
    </row>
    <row r="169" customFormat="false" ht="15" hidden="false" customHeight="false" outlineLevel="0" collapsed="false">
      <c r="A169" s="17" t="n">
        <v>564</v>
      </c>
      <c r="B169" s="16" t="n">
        <v>0.223890416245297</v>
      </c>
      <c r="C169" s="16" t="n">
        <v>0.233777966247605</v>
      </c>
      <c r="D169" s="16" t="n">
        <v>1</v>
      </c>
      <c r="E169" s="17" t="n">
        <v>92.8</v>
      </c>
      <c r="F169" s="16" t="n">
        <v>5.00636947239198</v>
      </c>
      <c r="G169" s="16" t="n">
        <v>4.77384853142543</v>
      </c>
      <c r="H169" s="16" t="n">
        <v>1.71696621188618</v>
      </c>
      <c r="I169" s="16" t="n">
        <v>1.30102999566398</v>
      </c>
      <c r="J169" s="16" t="n">
        <v>0.732800925167994</v>
      </c>
      <c r="K169" s="16" t="n">
        <v>0.549655776060866</v>
      </c>
      <c r="L169" s="16" t="n">
        <v>0.611304684475416</v>
      </c>
    </row>
    <row r="170" customFormat="false" ht="15" hidden="false" customHeight="false" outlineLevel="0" collapsed="false">
      <c r="A170" s="17" t="n">
        <v>565</v>
      </c>
      <c r="B170" s="16" t="n">
        <v>0.221093654514305</v>
      </c>
      <c r="C170" s="16" t="n">
        <v>0.231335243152915</v>
      </c>
      <c r="D170" s="16" t="n">
        <v>1</v>
      </c>
      <c r="E170" s="17" t="n">
        <v>95.7</v>
      </c>
      <c r="F170" s="16" t="n">
        <v>5.47153094016245</v>
      </c>
      <c r="G170" s="16" t="n">
        <v>5.22025017820758</v>
      </c>
      <c r="H170" s="16" t="n">
        <v>1.82330128116073</v>
      </c>
      <c r="I170" s="16" t="n">
        <v>1.30102999566398</v>
      </c>
      <c r="J170" s="16" t="n">
        <v>0.904725200448648</v>
      </c>
      <c r="K170" s="16" t="n">
        <v>0.552009515954373</v>
      </c>
      <c r="L170" s="16" t="n">
        <v>0.610329804126199</v>
      </c>
    </row>
    <row r="171" customFormat="false" ht="15" hidden="false" customHeight="false" outlineLevel="0" collapsed="false">
      <c r="A171" s="17" t="n">
        <v>566</v>
      </c>
      <c r="B171" s="16" t="n">
        <v>0.218189209147736</v>
      </c>
      <c r="C171" s="16" t="n">
        <v>0.228794096193789</v>
      </c>
      <c r="D171" s="16" t="n">
        <v>1</v>
      </c>
      <c r="E171" s="17" t="n">
        <v>97.7</v>
      </c>
      <c r="F171" s="16" t="n">
        <v>5.98459688669289</v>
      </c>
      <c r="G171" s="16" t="n">
        <v>5.72135545191831</v>
      </c>
      <c r="H171" s="16" t="n">
        <v>1.93641830798801</v>
      </c>
      <c r="I171" s="16" t="n">
        <v>1.30102999566398</v>
      </c>
      <c r="J171" s="16" t="n">
        <v>0.768269498600806</v>
      </c>
      <c r="K171" s="16" t="n">
        <v>0.554545607567877</v>
      </c>
      <c r="L171" s="16" t="n">
        <v>0.608858366016372</v>
      </c>
    </row>
    <row r="172" customFormat="false" ht="15" hidden="false" customHeight="false" outlineLevel="0" collapsed="false">
      <c r="A172" s="17" t="n">
        <v>567</v>
      </c>
      <c r="B172" s="16" t="n">
        <v>0.215167810046484</v>
      </c>
      <c r="C172" s="16" t="n">
        <v>0.226125903858202</v>
      </c>
      <c r="D172" s="16" t="n">
        <v>1</v>
      </c>
      <c r="E172" s="17" t="n">
        <v>98.9</v>
      </c>
      <c r="F172" s="16" t="n">
        <v>6.52858830242136</v>
      </c>
      <c r="G172" s="16" t="n">
        <v>6.25731477246279</v>
      </c>
      <c r="H172" s="16" t="n">
        <v>2.05256636221855</v>
      </c>
      <c r="I172" s="16" t="n">
        <v>1.30102999566398</v>
      </c>
      <c r="J172" s="16" t="n">
        <v>0.758970271038125</v>
      </c>
      <c r="K172" s="16" t="n">
        <v>0.557275272545686</v>
      </c>
      <c r="L172" s="16" t="n">
        <v>0.60736588732347</v>
      </c>
    </row>
    <row r="173" customFormat="false" ht="15" hidden="false" customHeight="false" outlineLevel="0" collapsed="false">
      <c r="A173" s="17" t="n">
        <v>568</v>
      </c>
      <c r="B173" s="16" t="n">
        <v>0.212059458924664</v>
      </c>
      <c r="C173" s="16" t="n">
        <v>0.223364363960756</v>
      </c>
      <c r="D173" s="16" t="n">
        <v>1</v>
      </c>
      <c r="E173" s="17" t="n">
        <v>99.7</v>
      </c>
      <c r="F173" s="16" t="n">
        <v>7.11009490085565</v>
      </c>
      <c r="G173" s="16" t="n">
        <v>6.82906153360792</v>
      </c>
      <c r="H173" s="16" t="n">
        <v>2.17383681801906</v>
      </c>
      <c r="I173" s="16" t="n">
        <v>1.30102999566398</v>
      </c>
      <c r="J173" s="16" t="n">
        <v>0.790783696466975</v>
      </c>
      <c r="K173" s="16" t="n">
        <v>0.560115751261032</v>
      </c>
      <c r="L173" s="16" t="n">
        <v>0.60552834306811</v>
      </c>
    </row>
    <row r="174" customFormat="false" ht="15" hidden="false" customHeight="false" outlineLevel="0" collapsed="false">
      <c r="A174" s="17" t="n">
        <v>569</v>
      </c>
      <c r="B174" s="16" t="n">
        <v>0.208896255367017</v>
      </c>
      <c r="C174" s="16" t="n">
        <v>0.220548767323901</v>
      </c>
      <c r="D174" s="16" t="n">
        <v>1</v>
      </c>
      <c r="E174" s="17" t="n">
        <v>99.8</v>
      </c>
      <c r="F174" s="16" t="n">
        <v>7.74068349857087</v>
      </c>
      <c r="G174" s="16" t="n">
        <v>7.44027318598264</v>
      </c>
      <c r="H174" s="16" t="n">
        <v>2.29001520846199</v>
      </c>
      <c r="I174" s="16" t="n">
        <v>1.30102999566398</v>
      </c>
      <c r="J174" s="16" t="n">
        <v>0.810301459434033</v>
      </c>
      <c r="K174" s="16" t="n">
        <v>0.563193287212375</v>
      </c>
      <c r="L174" s="16" t="n">
        <v>0.603469171337676</v>
      </c>
    </row>
    <row r="175" customFormat="false" ht="15" hidden="false" customHeight="false" outlineLevel="0" collapsed="false">
      <c r="A175" s="17" t="n">
        <v>570</v>
      </c>
      <c r="B175" s="16" t="n">
        <v>0.20569238204647</v>
      </c>
      <c r="C175" s="16" t="n">
        <v>0.21770198359169</v>
      </c>
      <c r="D175" s="16" t="n">
        <v>1</v>
      </c>
      <c r="E175" s="17" t="n">
        <v>100</v>
      </c>
      <c r="F175" s="16" t="n">
        <v>8.43377941931874</v>
      </c>
      <c r="G175" s="16" t="n">
        <v>8.12503306420398</v>
      </c>
      <c r="H175" s="16" t="n">
        <v>2.42509665218061</v>
      </c>
      <c r="I175" s="16" t="n">
        <v>1.30102999566398</v>
      </c>
      <c r="J175" s="16" t="n">
        <v>0.732144225605161</v>
      </c>
      <c r="K175" s="16" t="n">
        <v>0.566307293507718</v>
      </c>
      <c r="L175" s="16" t="n">
        <v>0.601240272237091</v>
      </c>
    </row>
    <row r="176" customFormat="false" ht="15" hidden="false" customHeight="false" outlineLevel="0" collapsed="false">
      <c r="A176" s="17" t="n">
        <v>571</v>
      </c>
      <c r="B176" s="16" t="n">
        <v>0.202457333565074</v>
      </c>
      <c r="C176" s="16" t="n">
        <v>0.21481267853481</v>
      </c>
      <c r="D176" s="16" t="n">
        <v>1</v>
      </c>
      <c r="E176" s="17" t="n">
        <v>100</v>
      </c>
      <c r="F176" s="16" t="n">
        <v>9.165575934039</v>
      </c>
      <c r="G176" s="16" t="n">
        <v>8.84574786235296</v>
      </c>
      <c r="H176" s="16" t="n">
        <v>2.55913440105552</v>
      </c>
      <c r="I176" s="16" t="n">
        <v>1.30102999566398</v>
      </c>
      <c r="J176" s="16" t="n">
        <v>0.701921294081979</v>
      </c>
      <c r="K176" s="16" t="n">
        <v>0.569525100012905</v>
      </c>
      <c r="L176" s="16" t="n">
        <v>0.59871961038451</v>
      </c>
    </row>
    <row r="177" customFormat="false" ht="15" hidden="false" customHeight="false" outlineLevel="0" collapsed="false">
      <c r="A177" s="17" t="n">
        <v>572</v>
      </c>
      <c r="B177" s="16" t="n">
        <v>0.199232318946136</v>
      </c>
      <c r="C177" s="16" t="n">
        <v>0.211917354937639</v>
      </c>
      <c r="D177" s="16" t="n">
        <v>1</v>
      </c>
      <c r="E177" s="17" t="n">
        <v>100</v>
      </c>
      <c r="F177" s="16" t="n">
        <v>9.92348960420686</v>
      </c>
      <c r="G177" s="16" t="n">
        <v>9.59713720628619</v>
      </c>
      <c r="H177" s="16" t="n">
        <v>2.69602248177465</v>
      </c>
      <c r="I177" s="16" t="n">
        <v>1.30102999566398</v>
      </c>
      <c r="J177" s="16" t="n">
        <v>0.567902028054495</v>
      </c>
      <c r="K177" s="16" t="n">
        <v>0.572698019940862</v>
      </c>
      <c r="L177" s="16" t="n">
        <v>0.596135826782699</v>
      </c>
    </row>
    <row r="178" customFormat="false" ht="15" hidden="false" customHeight="false" outlineLevel="0" collapsed="false">
      <c r="A178" s="17" t="n">
        <v>573</v>
      </c>
      <c r="B178" s="16" t="n">
        <v>0.196080794350969</v>
      </c>
      <c r="C178" s="16" t="n">
        <v>0.209082584942702</v>
      </c>
      <c r="D178" s="16" t="n">
        <v>1</v>
      </c>
      <c r="E178" s="17" t="n">
        <v>100</v>
      </c>
      <c r="F178" s="17" t="n">
        <v>10.7005962590586</v>
      </c>
      <c r="G178" s="17" t="n">
        <v>10.3680647703714</v>
      </c>
      <c r="H178" s="16" t="n">
        <v>2.83148160231488</v>
      </c>
      <c r="I178" s="16" t="n">
        <v>1.30102999566398</v>
      </c>
      <c r="J178" s="16" t="n">
        <v>0.854247295437066</v>
      </c>
      <c r="K178" s="16" t="n">
        <v>0.575856912813435</v>
      </c>
      <c r="L178" s="16" t="n">
        <v>0.593265891251045</v>
      </c>
    </row>
    <row r="179" customFormat="false" ht="15" hidden="false" customHeight="false" outlineLevel="0" collapsed="false">
      <c r="A179" s="17" t="n">
        <v>574</v>
      </c>
      <c r="B179" s="16" t="n">
        <v>0.193034811112931</v>
      </c>
      <c r="C179" s="16" t="n">
        <v>0.206340048829546</v>
      </c>
      <c r="D179" s="16" t="n">
        <v>1</v>
      </c>
      <c r="E179" s="17" t="n">
        <v>100</v>
      </c>
      <c r="F179" s="17" t="n">
        <v>11.4927464133817</v>
      </c>
      <c r="G179" s="17" t="n">
        <v>11.1543973948786</v>
      </c>
      <c r="H179" s="16" t="n">
        <v>2.96280670317823</v>
      </c>
      <c r="I179" s="16" t="n">
        <v>1.30102999566398</v>
      </c>
      <c r="J179" s="16" t="n">
        <v>0.650377881845037</v>
      </c>
      <c r="K179" s="16" t="n">
        <v>0.579264084566312</v>
      </c>
      <c r="L179" s="16" t="n">
        <v>0.590564280384005</v>
      </c>
    </row>
    <row r="180" customFormat="false" ht="15" hidden="false" customHeight="false" outlineLevel="0" collapsed="false">
      <c r="A180" s="17" t="n">
        <v>575</v>
      </c>
      <c r="B180" s="16" t="n">
        <v>0.190107529953359</v>
      </c>
      <c r="C180" s="16" t="n">
        <v>0.203697271562109</v>
      </c>
      <c r="D180" s="16" t="n">
        <v>1</v>
      </c>
      <c r="E180" s="17" t="n">
        <v>100</v>
      </c>
      <c r="F180" s="17" t="n">
        <v>12.2913428668934</v>
      </c>
      <c r="G180" s="17" t="n">
        <v>11.9475537628719</v>
      </c>
      <c r="H180" s="16" t="n">
        <v>3.08914568215321</v>
      </c>
      <c r="I180" s="16" t="n">
        <v>1.30102999566398</v>
      </c>
      <c r="J180" s="16" t="n">
        <v>0.686382923004641</v>
      </c>
      <c r="K180" s="16" t="n">
        <v>0.58236406380627</v>
      </c>
      <c r="L180" s="16" t="n">
        <v>0.587754661190504</v>
      </c>
    </row>
    <row r="181" customFormat="false" ht="15" hidden="false" customHeight="false" outlineLevel="0" collapsed="false">
      <c r="A181" s="17" t="n">
        <v>576</v>
      </c>
      <c r="B181" s="16" t="n">
        <v>0.187326814644236</v>
      </c>
      <c r="C181" s="16" t="n">
        <v>0.20117909539084</v>
      </c>
      <c r="D181" s="16" t="n">
        <v>1</v>
      </c>
      <c r="E181" s="17" t="n">
        <v>100</v>
      </c>
      <c r="F181" s="17" t="n">
        <v>13.0849335895125</v>
      </c>
      <c r="G181" s="17" t="n">
        <v>12.7370192298439</v>
      </c>
      <c r="H181" s="16" t="n">
        <v>3.2102267490822</v>
      </c>
      <c r="I181" s="16" t="n">
        <v>1.30102999566398</v>
      </c>
      <c r="J181" s="16" t="n">
        <v>0.5208143141538</v>
      </c>
      <c r="K181" s="16" t="n">
        <v>0.585427572702228</v>
      </c>
      <c r="L181" s="16" t="n">
        <v>0.584947847408081</v>
      </c>
    </row>
    <row r="182" customFormat="false" ht="15" hidden="false" customHeight="false" outlineLevel="0" collapsed="false">
      <c r="A182" s="17" t="n">
        <v>577</v>
      </c>
      <c r="B182" s="16" t="n">
        <v>0.184761710070744</v>
      </c>
      <c r="C182" s="16" t="n">
        <v>0.198857517436953</v>
      </c>
      <c r="D182" s="16" t="n">
        <v>1</v>
      </c>
      <c r="E182" s="17" t="n">
        <v>100</v>
      </c>
      <c r="F182" s="17" t="n">
        <v>13.856312824148</v>
      </c>
      <c r="G182" s="17" t="n">
        <v>13.503302684096</v>
      </c>
      <c r="H182" s="16" t="n">
        <v>3.33031869663948</v>
      </c>
      <c r="I182" s="16" t="n">
        <v>1.30102999566398</v>
      </c>
      <c r="J182" s="16" t="n">
        <v>0.545053529511243</v>
      </c>
      <c r="K182" s="16" t="n">
        <v>0.588394294916034</v>
      </c>
      <c r="L182" s="16" t="n">
        <v>0.58211157680935</v>
      </c>
    </row>
    <row r="183" customFormat="false" ht="15" hidden="false" customHeight="false" outlineLevel="0" collapsed="false">
      <c r="A183" s="17" t="n">
        <v>578</v>
      </c>
      <c r="B183" s="16" t="n">
        <v>0.182393447983833</v>
      </c>
      <c r="C183" s="16" t="n">
        <v>0.196706188583899</v>
      </c>
      <c r="D183" s="16" t="n">
        <v>1</v>
      </c>
      <c r="E183" s="17" t="n">
        <v>100</v>
      </c>
      <c r="F183" s="17" t="n">
        <v>14.5941856217591</v>
      </c>
      <c r="G183" s="17" t="n">
        <v>14.2322303468874</v>
      </c>
      <c r="H183" s="16" t="n">
        <v>3.43555337878301</v>
      </c>
      <c r="I183" s="16" t="n">
        <v>1.30102999566398</v>
      </c>
      <c r="J183" s="16" t="n">
        <v>0.810295418889145</v>
      </c>
      <c r="K183" s="16" t="n">
        <v>0.591059435439075</v>
      </c>
      <c r="L183" s="16" t="n">
        <v>0.579294944088157</v>
      </c>
    </row>
    <row r="184" customFormat="false" ht="15" hidden="false" customHeight="false" outlineLevel="0" collapsed="false">
      <c r="A184" s="17" t="n">
        <v>579</v>
      </c>
      <c r="B184" s="16" t="n">
        <v>0.180165961365063</v>
      </c>
      <c r="C184" s="16" t="n">
        <v>0.194671332373947</v>
      </c>
      <c r="D184" s="16" t="n">
        <v>1</v>
      </c>
      <c r="E184" s="17" t="n">
        <v>100</v>
      </c>
      <c r="F184" s="17" t="n">
        <v>15.3001792517595</v>
      </c>
      <c r="G184" s="17" t="n">
        <v>14.9315128910867</v>
      </c>
      <c r="H184" s="16" t="n">
        <v>3.52106239489246</v>
      </c>
      <c r="I184" s="16" t="n">
        <v>1.30102999566398</v>
      </c>
      <c r="J184" s="16" t="n">
        <v>0.645385970811621</v>
      </c>
      <c r="K184" s="16" t="n">
        <v>0.593620775752271</v>
      </c>
      <c r="L184" s="16" t="n">
        <v>0.576324013757736</v>
      </c>
    </row>
    <row r="185" customFormat="false" ht="15" hidden="false" customHeight="false" outlineLevel="0" collapsed="false">
      <c r="A185" s="17" t="n">
        <v>580</v>
      </c>
      <c r="B185" s="16" t="n">
        <v>0.178021873648047</v>
      </c>
      <c r="C185" s="16" t="n">
        <v>0.192702312532058</v>
      </c>
      <c r="D185" s="16" t="n">
        <v>1</v>
      </c>
      <c r="E185" s="17" t="n">
        <v>100</v>
      </c>
      <c r="F185" s="17" t="n">
        <v>15.9840337925398</v>
      </c>
      <c r="G185" s="17" t="n">
        <v>15.6080600051469</v>
      </c>
      <c r="H185" s="16" t="n">
        <v>3.59534644786262</v>
      </c>
      <c r="I185" s="16" t="n">
        <v>1.30102999566398</v>
      </c>
      <c r="J185" s="16" t="n">
        <v>0.793282846493211</v>
      </c>
      <c r="K185" s="16" t="n">
        <v>0.596067094211315</v>
      </c>
      <c r="L185" s="16" t="n">
        <v>0.573215618284547</v>
      </c>
    </row>
    <row r="186" customFormat="false" ht="15" hidden="false" customHeight="false" outlineLevel="0" collapsed="false">
      <c r="A186" s="17" t="n">
        <v>581</v>
      </c>
      <c r="B186" s="16" t="n">
        <v>0.176037266515393</v>
      </c>
      <c r="C186" s="16" t="n">
        <v>0.190878396417278</v>
      </c>
      <c r="D186" s="16" t="n">
        <v>1</v>
      </c>
      <c r="E186" s="17" t="n">
        <v>100</v>
      </c>
      <c r="F186" s="17" t="n">
        <v>16.6478870894477</v>
      </c>
      <c r="G186" s="17" t="n">
        <v>16.261471832757</v>
      </c>
      <c r="H186" s="16" t="n">
        <v>3.6711738038735</v>
      </c>
      <c r="I186" s="16" t="n">
        <v>1.30102999566398</v>
      </c>
      <c r="J186" s="16" t="n">
        <v>0.561230552903963</v>
      </c>
      <c r="K186" s="16" t="n">
        <v>0.598373142116514</v>
      </c>
      <c r="L186" s="16" t="n">
        <v>0.570121249866743</v>
      </c>
    </row>
    <row r="187" customFormat="false" ht="15" hidden="false" customHeight="false" outlineLevel="0" collapsed="false">
      <c r="A187" s="17" t="n">
        <v>582</v>
      </c>
      <c r="B187" s="16" t="n">
        <v>0.174156391510257</v>
      </c>
      <c r="C187" s="16" t="n">
        <v>0.18915241670302</v>
      </c>
      <c r="D187" s="16" t="n">
        <v>1</v>
      </c>
      <c r="E187" s="17" t="n">
        <v>100</v>
      </c>
      <c r="F187" s="17" t="n">
        <v>17.3066263247837</v>
      </c>
      <c r="G187" s="17" t="n">
        <v>16.9141298324624</v>
      </c>
      <c r="H187" s="16" t="n">
        <v>3.69748384412543</v>
      </c>
      <c r="I187" s="16" t="n">
        <v>1.30102999566398</v>
      </c>
      <c r="J187" s="16" t="n">
        <v>0.438022449848877</v>
      </c>
      <c r="K187" s="16" t="n">
        <v>0.600522087001408</v>
      </c>
      <c r="L187" s="16" t="n">
        <v>0.56727796574032</v>
      </c>
    </row>
    <row r="188" customFormat="false" ht="15" hidden="false" customHeight="false" outlineLevel="0" collapsed="false">
      <c r="A188" s="17" t="n">
        <v>583</v>
      </c>
      <c r="B188" s="16" t="n">
        <v>0.17235377472308</v>
      </c>
      <c r="C188" s="16" t="n">
        <v>0.187499595863284</v>
      </c>
      <c r="D188" s="16" t="n">
        <v>1</v>
      </c>
      <c r="E188" s="17" t="n">
        <v>100</v>
      </c>
      <c r="F188" s="17" t="n">
        <v>17.9583933333369</v>
      </c>
      <c r="G188" s="17" t="n">
        <v>17.5586927389242</v>
      </c>
      <c r="H188" s="16" t="n">
        <v>3.74632914157974</v>
      </c>
      <c r="I188" s="16" t="n">
        <v>1.30102999566398</v>
      </c>
      <c r="J188" s="16" t="n">
        <v>0.633919506066455</v>
      </c>
      <c r="K188" s="16" t="n">
        <v>0.602757999629686</v>
      </c>
      <c r="L188" s="16" t="n">
        <v>0.564541287234819</v>
      </c>
    </row>
    <row r="189" customFormat="false" ht="15" hidden="false" customHeight="false" outlineLevel="0" collapsed="false">
      <c r="A189" s="17" t="n">
        <v>584</v>
      </c>
      <c r="B189" s="16" t="n">
        <v>0.170666865531414</v>
      </c>
      <c r="C189" s="16" t="n">
        <v>0.185946517308911</v>
      </c>
      <c r="D189" s="16" t="n">
        <v>1</v>
      </c>
      <c r="E189" s="17" t="n">
        <v>100</v>
      </c>
      <c r="F189" s="17" t="n">
        <v>18.571503737327</v>
      </c>
      <c r="G189" s="17" t="n">
        <v>18.165531633471</v>
      </c>
      <c r="H189" s="16" t="n">
        <v>3.78328224809566</v>
      </c>
      <c r="I189" s="16" t="n">
        <v>1.30102999566398</v>
      </c>
      <c r="J189" s="16" t="n">
        <v>0.588980389072293</v>
      </c>
      <c r="K189" s="16" t="n">
        <v>0.604811560537966</v>
      </c>
      <c r="L189" s="16" t="n">
        <v>0.561979946921623</v>
      </c>
    </row>
    <row r="190" customFormat="false" ht="15" hidden="false" customHeight="false" outlineLevel="0" collapsed="false">
      <c r="A190" s="17" t="n">
        <v>585</v>
      </c>
      <c r="B190" s="16" t="n">
        <v>0.169075274554195</v>
      </c>
      <c r="C190" s="16" t="n">
        <v>0.184474936318075</v>
      </c>
      <c r="D190" s="16" t="n">
        <v>1</v>
      </c>
      <c r="E190" s="17" t="n">
        <v>100</v>
      </c>
      <c r="F190" s="17" t="n">
        <v>19.1568680311244</v>
      </c>
      <c r="G190" s="17" t="n">
        <v>18.7445325243125</v>
      </c>
      <c r="H190" s="16" t="n">
        <v>3.82415823473828</v>
      </c>
      <c r="I190" s="16" t="n">
        <v>1.30102999566398</v>
      </c>
      <c r="J190" s="16" t="n">
        <v>0.575005512546259</v>
      </c>
      <c r="K190" s="16" t="n">
        <v>0.606682769726248</v>
      </c>
      <c r="L190" s="16" t="n">
        <v>0.559814169570267</v>
      </c>
    </row>
    <row r="191" customFormat="false" ht="15" hidden="false" customHeight="false" outlineLevel="0" collapsed="false">
      <c r="A191" s="17" t="n">
        <v>586</v>
      </c>
      <c r="B191" s="16" t="n">
        <v>0.167582664914705</v>
      </c>
      <c r="C191" s="16" t="n">
        <v>0.183090821556423</v>
      </c>
      <c r="D191" s="16" t="n">
        <v>1</v>
      </c>
      <c r="E191" s="17" t="n">
        <v>100</v>
      </c>
      <c r="F191" s="17" t="n">
        <v>19.712715567135</v>
      </c>
      <c r="G191" s="17" t="n">
        <v>19.2939220308133</v>
      </c>
      <c r="H191" s="16" t="n">
        <v>3.85531179242609</v>
      </c>
      <c r="I191" s="16" t="n">
        <v>1.30102999566398</v>
      </c>
      <c r="J191" s="16" t="n">
        <v>0.537073914736365</v>
      </c>
      <c r="K191" s="16" t="n">
        <v>0.608656376418837</v>
      </c>
      <c r="L191" s="16" t="n">
        <v>0.557522148720452</v>
      </c>
    </row>
    <row r="192" customFormat="false" ht="15" hidden="false" customHeight="false" outlineLevel="0" collapsed="false">
      <c r="A192" s="17" t="n">
        <v>587</v>
      </c>
      <c r="B192" s="16" t="n">
        <v>0.166195789874388</v>
      </c>
      <c r="C192" s="16" t="n">
        <v>0.181804009101898</v>
      </c>
      <c r="D192" s="16" t="n">
        <v>1</v>
      </c>
      <c r="E192" s="17" t="n">
        <v>100</v>
      </c>
      <c r="F192" s="17" t="n">
        <v>20.2396281973328</v>
      </c>
      <c r="G192" s="17" t="n">
        <v>19.7911037427913</v>
      </c>
      <c r="H192" s="16" t="n">
        <v>3.85782262091578</v>
      </c>
      <c r="I192" s="16" t="n">
        <v>1.30102999566398</v>
      </c>
      <c r="J192" s="16" t="n">
        <v>0.581497842386598</v>
      </c>
      <c r="K192" s="16" t="n">
        <v>0.610401342108659</v>
      </c>
      <c r="L192" s="16" t="n">
        <v>0.555189449410022</v>
      </c>
    </row>
    <row r="193" customFormat="false" ht="15" hidden="false" customHeight="false" outlineLevel="0" collapsed="false">
      <c r="A193" s="17" t="n">
        <v>588</v>
      </c>
      <c r="B193" s="16" t="n">
        <v>0.164917737758034</v>
      </c>
      <c r="C193" s="16" t="n">
        <v>0.180619533958895</v>
      </c>
      <c r="D193" s="16" t="n">
        <v>1</v>
      </c>
      <c r="E193" s="17" t="n">
        <v>100</v>
      </c>
      <c r="F193" s="17" t="n">
        <v>20.7574248914721</v>
      </c>
      <c r="G193" s="17" t="n">
        <v>20.2935360366358</v>
      </c>
      <c r="H193" s="16" t="n">
        <v>3.8849726525834</v>
      </c>
      <c r="I193" s="16" t="n">
        <v>1.30102999566398</v>
      </c>
      <c r="J193" s="16" t="n">
        <v>0.729967592576648</v>
      </c>
      <c r="K193" s="16" t="n">
        <v>0.612116850982174</v>
      </c>
      <c r="L193" s="16" t="n">
        <v>0.552650552385441</v>
      </c>
    </row>
    <row r="194" customFormat="false" ht="15" hidden="false" customHeight="false" outlineLevel="0" collapsed="false">
      <c r="A194" s="17" t="n">
        <v>589</v>
      </c>
      <c r="B194" s="16" t="n">
        <v>0.163756419939024</v>
      </c>
      <c r="C194" s="16" t="n">
        <v>0.179543894234638</v>
      </c>
      <c r="D194" s="16" t="n">
        <v>1</v>
      </c>
      <c r="E194" s="17" t="n">
        <v>100</v>
      </c>
      <c r="F194" s="17" t="n">
        <v>21.2372447370751</v>
      </c>
      <c r="G194" s="17" t="n">
        <v>20.7599167246834</v>
      </c>
      <c r="H194" s="16" t="n">
        <v>3.90876846097217</v>
      </c>
      <c r="I194" s="16" t="n">
        <v>1.30102999566398</v>
      </c>
      <c r="J194" s="16" t="n">
        <v>0.616143081652886</v>
      </c>
      <c r="K194" s="16" t="n">
        <v>0.613671048718769</v>
      </c>
      <c r="L194" s="16" t="n">
        <v>0.549829711547633</v>
      </c>
    </row>
    <row r="195" customFormat="false" ht="15" hidden="false" customHeight="false" outlineLevel="0" collapsed="false">
      <c r="A195" s="17" t="n">
        <v>590</v>
      </c>
      <c r="B195" s="16" t="n">
        <v>0.162704827155543</v>
      </c>
      <c r="C195" s="16" t="n">
        <v>0.178569805852808</v>
      </c>
      <c r="D195" s="16" t="n">
        <v>1</v>
      </c>
      <c r="E195" s="17" t="n">
        <v>100</v>
      </c>
      <c r="F195" s="17" t="n">
        <v>21.6814743792533</v>
      </c>
      <c r="G195" s="17" t="n">
        <v>21.1947388983398</v>
      </c>
      <c r="H195" s="16" t="n">
        <v>3.92396016388986</v>
      </c>
      <c r="I195" s="16" t="n">
        <v>1.30102999566398</v>
      </c>
      <c r="J195" s="16" t="n">
        <v>0.74306016459836</v>
      </c>
      <c r="K195" s="16" t="n">
        <v>0.615156513883979</v>
      </c>
      <c r="L195" s="16" t="n">
        <v>0.546795659467982</v>
      </c>
    </row>
    <row r="196" customFormat="false" ht="15" hidden="false" customHeight="false" outlineLevel="0" collapsed="false">
      <c r="A196" s="17" t="n">
        <v>591</v>
      </c>
      <c r="B196" s="16" t="n">
        <v>0.161739952192105</v>
      </c>
      <c r="C196" s="16" t="n">
        <v>0.177675320414287</v>
      </c>
      <c r="D196" s="16" t="n">
        <v>1</v>
      </c>
      <c r="E196" s="17" t="n">
        <v>100</v>
      </c>
      <c r="F196" s="17" t="n">
        <v>22.1259563902693</v>
      </c>
      <c r="G196" s="17" t="n">
        <v>21.6315454020873</v>
      </c>
      <c r="H196" s="16" t="n">
        <v>3.92435525934783</v>
      </c>
      <c r="I196" s="16" t="n">
        <v>1.30102999566398</v>
      </c>
      <c r="J196" s="16" t="n">
        <v>0.764890529574945</v>
      </c>
      <c r="K196" s="16" t="n">
        <v>0.616526957195038</v>
      </c>
      <c r="L196" s="16" t="n">
        <v>0.543796675026792</v>
      </c>
    </row>
    <row r="197" customFormat="false" ht="15" hidden="false" customHeight="false" outlineLevel="0" collapsed="false">
      <c r="A197" s="17" t="n">
        <v>592</v>
      </c>
      <c r="B197" s="16" t="n">
        <v>0.160847038957019</v>
      </c>
      <c r="C197" s="16" t="n">
        <v>0.176851457761144</v>
      </c>
      <c r="D197" s="16" t="n">
        <v>1</v>
      </c>
      <c r="E197" s="17" t="n">
        <v>100</v>
      </c>
      <c r="F197" s="17" t="n">
        <v>22.5384163985389</v>
      </c>
      <c r="G197" s="17" t="n">
        <v>22.038158425501</v>
      </c>
      <c r="H197" s="16" t="n">
        <v>3.93816358170567</v>
      </c>
      <c r="I197" s="16" t="n">
        <v>1.30102999566398</v>
      </c>
      <c r="J197" s="16" t="n">
        <v>0.488392283767811</v>
      </c>
      <c r="K197" s="16" t="n">
        <v>0.617802016529482</v>
      </c>
      <c r="L197" s="16" t="n">
        <v>0.540705112020064</v>
      </c>
    </row>
    <row r="198" customFormat="false" ht="15" hidden="false" customHeight="false" outlineLevel="0" collapsed="false">
      <c r="A198" s="17" t="n">
        <v>593</v>
      </c>
      <c r="B198" s="16" t="n">
        <v>0.160026351965609</v>
      </c>
      <c r="C198" s="16" t="n">
        <v>0.176090073614744</v>
      </c>
      <c r="D198" s="16" t="n">
        <v>1</v>
      </c>
      <c r="E198" s="17" t="n">
        <v>100</v>
      </c>
      <c r="F198" s="17" t="n">
        <v>22.9118404838426</v>
      </c>
      <c r="G198" s="17" t="n">
        <v>22.4049921797609</v>
      </c>
      <c r="H198" s="16" t="n">
        <v>3.96141155825574</v>
      </c>
      <c r="I198" s="16" t="n">
        <v>1.30102999566398</v>
      </c>
      <c r="J198" s="16" t="n">
        <v>0.608580849430681</v>
      </c>
      <c r="K198" s="16" t="n">
        <v>0.619016759525773</v>
      </c>
      <c r="L198" s="16" t="n">
        <v>0.537857619777026</v>
      </c>
    </row>
    <row r="199" customFormat="false" ht="15" hidden="false" customHeight="false" outlineLevel="0" collapsed="false">
      <c r="A199" s="17" t="n">
        <v>594</v>
      </c>
      <c r="B199" s="16" t="n">
        <v>0.159277844996679</v>
      </c>
      <c r="C199" s="16" t="n">
        <v>0.175385922462159</v>
      </c>
      <c r="D199" s="16" t="n">
        <v>1</v>
      </c>
      <c r="E199" s="17" t="n">
        <v>100</v>
      </c>
      <c r="F199" s="17" t="n">
        <v>23.2494268259243</v>
      </c>
      <c r="G199" s="17" t="n">
        <v>22.7379050541871</v>
      </c>
      <c r="H199" s="16" t="n">
        <v>3.97593459475845</v>
      </c>
      <c r="I199" s="16" t="n">
        <v>1.30102999566398</v>
      </c>
      <c r="J199" s="16" t="n">
        <v>0.617854316563422</v>
      </c>
      <c r="K199" s="16" t="n">
        <v>0.620166978067296</v>
      </c>
      <c r="L199" s="16" t="n">
        <v>0.53525980911983</v>
      </c>
    </row>
    <row r="200" customFormat="false" ht="15" hidden="false" customHeight="false" outlineLevel="0" collapsed="false">
      <c r="A200" s="17" t="n">
        <v>595</v>
      </c>
      <c r="B200" s="16" t="n">
        <v>0.158577244925909</v>
      </c>
      <c r="C200" s="16" t="n">
        <v>0.174730961950751</v>
      </c>
      <c r="D200" s="16" t="n">
        <v>1</v>
      </c>
      <c r="E200" s="17" t="n">
        <v>100</v>
      </c>
      <c r="F200" s="17" t="n">
        <v>23.5727394689178</v>
      </c>
      <c r="G200" s="17" t="n">
        <v>23.0558142746703</v>
      </c>
      <c r="H200" s="16" t="n">
        <v>3.99688563388459</v>
      </c>
      <c r="I200" s="16" t="n">
        <v>1.30102999566398</v>
      </c>
      <c r="J200" s="16" t="n">
        <v>0.65217523295806</v>
      </c>
      <c r="K200" s="16" t="n">
        <v>0.62115448276636</v>
      </c>
      <c r="L200" s="16" t="n">
        <v>0.532559600958328</v>
      </c>
    </row>
    <row r="201" customFormat="false" ht="15" hidden="false" customHeight="false" outlineLevel="0" collapsed="false">
      <c r="A201" s="17" t="n">
        <v>596</v>
      </c>
      <c r="B201" s="16" t="n">
        <v>0.157906291759992</v>
      </c>
      <c r="C201" s="16" t="n">
        <v>0.174105603397999</v>
      </c>
      <c r="D201" s="16" t="n">
        <v>1</v>
      </c>
      <c r="E201" s="17" t="n">
        <v>100</v>
      </c>
      <c r="F201" s="17" t="n">
        <v>23.8840154595742</v>
      </c>
      <c r="G201" s="17" t="n">
        <v>23.3616187664124</v>
      </c>
      <c r="H201" s="16" t="n">
        <v>4.01003919226605</v>
      </c>
      <c r="I201" s="16" t="n">
        <v>1.30102999566398</v>
      </c>
      <c r="J201" s="16" t="n">
        <v>0.579631031126637</v>
      </c>
      <c r="K201" s="16" t="n">
        <v>0.622097100888193</v>
      </c>
      <c r="L201" s="16" t="n">
        <v>0.530780970335583</v>
      </c>
    </row>
    <row r="202" customFormat="false" ht="15" hidden="false" customHeight="false" outlineLevel="0" collapsed="false">
      <c r="A202" s="17" t="n">
        <v>597</v>
      </c>
      <c r="B202" s="16" t="n">
        <v>0.157246854550466</v>
      </c>
      <c r="C202" s="16" t="n">
        <v>0.17348983251388</v>
      </c>
      <c r="D202" s="16" t="n">
        <v>1</v>
      </c>
      <c r="E202" s="17" t="n">
        <v>100</v>
      </c>
      <c r="F202" s="17" t="n">
        <v>24.1912806432107</v>
      </c>
      <c r="G202" s="17" t="n">
        <v>23.6640391804872</v>
      </c>
      <c r="H202" s="16" t="n">
        <v>4.01546805755097</v>
      </c>
      <c r="I202" s="16" t="n">
        <v>1.30102999566398</v>
      </c>
      <c r="J202" s="16" t="n">
        <v>0.697857429231717</v>
      </c>
      <c r="K202" s="16" t="n">
        <v>0.623007456782642</v>
      </c>
      <c r="L202" s="16" t="n">
        <v>0.530052966161132</v>
      </c>
    </row>
    <row r="203" customFormat="false" ht="15" hidden="false" customHeight="false" outlineLevel="0" collapsed="false">
      <c r="A203" s="17" t="n">
        <v>598</v>
      </c>
      <c r="B203" s="16" t="n">
        <v>0.156581807664778</v>
      </c>
      <c r="C203" s="16" t="n">
        <v>0.172864635645838</v>
      </c>
      <c r="D203" s="16" t="n">
        <v>1</v>
      </c>
      <c r="E203" s="17" t="n">
        <v>100</v>
      </c>
      <c r="F203" s="17" t="n">
        <v>24.505338769496</v>
      </c>
      <c r="G203" s="17" t="n">
        <v>23.9724934292545</v>
      </c>
      <c r="H203" s="16" t="n">
        <v>4.01546805755097</v>
      </c>
      <c r="I203" s="16" t="n">
        <v>1.30102999566398</v>
      </c>
      <c r="J203" s="16" t="n">
        <v>0.508603729161685</v>
      </c>
      <c r="K203" s="16" t="n">
        <v>0.623881342333092</v>
      </c>
      <c r="L203" s="16" t="n">
        <v>0.529947763245748</v>
      </c>
    </row>
    <row r="204" customFormat="false" ht="15" hidden="false" customHeight="false" outlineLevel="0" collapsed="false">
      <c r="A204" s="17" t="n">
        <v>599</v>
      </c>
      <c r="B204" s="16" t="n">
        <v>0.15587283921226</v>
      </c>
      <c r="C204" s="16" t="n">
        <v>0.172202643998607</v>
      </c>
      <c r="D204" s="16" t="n">
        <v>1</v>
      </c>
      <c r="E204" s="17" t="n">
        <v>100</v>
      </c>
      <c r="F204" s="17" t="n">
        <v>24.8390040541904</v>
      </c>
      <c r="G204" s="17" t="n">
        <v>24.3019078367952</v>
      </c>
      <c r="H204" s="16" t="n">
        <v>4.02327074946659</v>
      </c>
      <c r="I204" s="16" t="n">
        <v>1.30102999566398</v>
      </c>
      <c r="J204" s="16" t="n">
        <v>0.569349740223219</v>
      </c>
      <c r="K204" s="16" t="n">
        <v>0.624866041621079</v>
      </c>
      <c r="L204" s="16" t="n">
        <v>0.530689794475585</v>
      </c>
    </row>
    <row r="205" customFormat="false" ht="15" hidden="false" customHeight="false" outlineLevel="0" collapsed="false">
      <c r="A205" s="17" t="n">
        <v>600</v>
      </c>
      <c r="B205" s="16" t="n">
        <v>0.15512151686997</v>
      </c>
      <c r="C205" s="16" t="n">
        <v>0.171507233313323</v>
      </c>
      <c r="D205" s="16" t="n">
        <v>1</v>
      </c>
      <c r="E205" s="17" t="n">
        <v>100</v>
      </c>
      <c r="F205" s="17" t="n">
        <v>25.1987481712448</v>
      </c>
      <c r="G205" s="17" t="n">
        <v>24.6559186100967</v>
      </c>
      <c r="H205" s="16" t="n">
        <v>4.02831509054637</v>
      </c>
      <c r="I205" s="16" t="n">
        <v>1.30102999566398</v>
      </c>
      <c r="J205" s="16" t="n">
        <v>0.772862798331034</v>
      </c>
      <c r="K205" s="16" t="n">
        <v>0.625868976081065</v>
      </c>
      <c r="L205" s="16" t="n">
        <v>0.532328154544486</v>
      </c>
    </row>
    <row r="206" customFormat="false" ht="15" hidden="false" customHeight="false" outlineLevel="0" collapsed="false">
      <c r="A206" s="17" t="n">
        <v>601</v>
      </c>
      <c r="B206" s="16" t="n">
        <v>0.154324301513572</v>
      </c>
      <c r="C206" s="16" t="n">
        <v>0.170772559087514</v>
      </c>
      <c r="D206" s="16" t="n">
        <v>1</v>
      </c>
      <c r="E206" s="17" t="n">
        <v>100</v>
      </c>
      <c r="F206" s="17" t="n">
        <v>25.5866127394072</v>
      </c>
      <c r="G206" s="17" t="n">
        <v>25.0387036527298</v>
      </c>
      <c r="H206" s="16" t="n">
        <v>4.02834194674677</v>
      </c>
      <c r="I206" s="16" t="n">
        <v>1.30102999566398</v>
      </c>
      <c r="J206" s="16" t="n">
        <v>0.708022766151755</v>
      </c>
      <c r="K206" s="16" t="n">
        <v>0.627006570272742</v>
      </c>
      <c r="L206" s="16" t="n">
        <v>0.534411172269073</v>
      </c>
    </row>
    <row r="207" customFormat="false" ht="15" hidden="false" customHeight="false" outlineLevel="0" collapsed="false">
      <c r="A207" s="17" t="n">
        <v>602</v>
      </c>
      <c r="B207" s="16" t="n">
        <v>0.153446902161237</v>
      </c>
      <c r="C207" s="16" t="n">
        <v>0.169955019338386</v>
      </c>
      <c r="D207" s="16" t="n">
        <v>1</v>
      </c>
      <c r="E207" s="17" t="n">
        <v>100</v>
      </c>
      <c r="F207" s="17" t="n">
        <v>25.9949992797927</v>
      </c>
      <c r="G207" s="17" t="n">
        <v>25.4404708434048</v>
      </c>
      <c r="H207" s="16" t="n">
        <v>4.02834194674677</v>
      </c>
      <c r="I207" s="16" t="n">
        <v>1.30102999566398</v>
      </c>
      <c r="J207" s="16" t="n">
        <v>0.637800852739004</v>
      </c>
      <c r="K207" s="16" t="n">
        <v>0.628184842925034</v>
      </c>
      <c r="L207" s="16" t="n">
        <v>0.53653907657089</v>
      </c>
    </row>
    <row r="208" customFormat="false" ht="15" hidden="false" customHeight="false" outlineLevel="0" collapsed="false">
      <c r="A208" s="17" t="n">
        <v>603</v>
      </c>
      <c r="B208" s="16" t="n">
        <v>0.152469827029756</v>
      </c>
      <c r="C208" s="16" t="n">
        <v>0.169056304770967</v>
      </c>
      <c r="D208" s="16" t="n">
        <v>1</v>
      </c>
      <c r="E208" s="17" t="n">
        <v>100</v>
      </c>
      <c r="F208" s="17" t="n">
        <v>26.4745443463792</v>
      </c>
      <c r="G208" s="17" t="n">
        <v>25.9117861386629</v>
      </c>
      <c r="H208" s="16" t="n">
        <v>4.02834194674677</v>
      </c>
      <c r="I208" s="16" t="n">
        <v>1.30102999566398</v>
      </c>
      <c r="J208" s="16" t="n">
        <v>0.759832028766508</v>
      </c>
      <c r="K208" s="16" t="n">
        <v>0.629595964696707</v>
      </c>
      <c r="L208" s="16" t="n">
        <v>0.538400466820403</v>
      </c>
    </row>
    <row r="209" customFormat="false" ht="15" hidden="false" customHeight="false" outlineLevel="0" collapsed="false">
      <c r="A209" s="17" t="n">
        <v>604</v>
      </c>
      <c r="B209" s="16" t="n">
        <v>0.151402421867248</v>
      </c>
      <c r="C209" s="16" t="n">
        <v>0.168078482680394</v>
      </c>
      <c r="D209" s="16" t="n">
        <v>1</v>
      </c>
      <c r="E209" s="17" t="n">
        <v>100</v>
      </c>
      <c r="F209" s="17" t="n">
        <v>27.0025762160397</v>
      </c>
      <c r="G209" s="17" t="n">
        <v>26.4306585584851</v>
      </c>
      <c r="H209" s="16" t="n">
        <v>4.02834194674677</v>
      </c>
      <c r="I209" s="16" t="n">
        <v>1.30102999566398</v>
      </c>
      <c r="J209" s="16" t="n">
        <v>0.566453889374813</v>
      </c>
      <c r="K209" s="16" t="n">
        <v>0.63107020821761</v>
      </c>
      <c r="L209" s="16" t="n">
        <v>0.539949053734844</v>
      </c>
    </row>
    <row r="210" customFormat="false" ht="15" hidden="false" customHeight="false" outlineLevel="0" collapsed="false">
      <c r="A210" s="17" t="n">
        <v>605</v>
      </c>
      <c r="B210" s="16" t="n">
        <v>0.150265835284714</v>
      </c>
      <c r="C210" s="16" t="n">
        <v>0.167023565422661</v>
      </c>
      <c r="D210" s="16" t="n">
        <v>1</v>
      </c>
      <c r="E210" s="17" t="n">
        <v>100</v>
      </c>
      <c r="F210" s="17" t="n">
        <v>27.5248291305701</v>
      </c>
      <c r="G210" s="17" t="n">
        <v>26.9436949508731</v>
      </c>
      <c r="H210" s="16" t="n">
        <v>4.02834194674677</v>
      </c>
      <c r="I210" s="16" t="n">
        <v>1.30102999566398</v>
      </c>
      <c r="J210" s="16" t="n">
        <v>0.697894540174044</v>
      </c>
      <c r="K210" s="16" t="n">
        <v>0.63261037889882</v>
      </c>
      <c r="L210" s="16" t="n">
        <v>0.541180629197596</v>
      </c>
    </row>
    <row r="211" customFormat="false" ht="15" hidden="false" customHeight="false" outlineLevel="0" collapsed="false">
      <c r="A211" s="17" t="n">
        <v>606</v>
      </c>
      <c r="B211" s="16" t="n">
        <v>0.149012455076137</v>
      </c>
      <c r="C211" s="16" t="n">
        <v>0.16586042960764</v>
      </c>
      <c r="D211" s="16" t="n">
        <v>1</v>
      </c>
      <c r="E211" s="17" t="n">
        <v>100</v>
      </c>
      <c r="F211" s="17" t="n">
        <v>28.1025314116133</v>
      </c>
      <c r="G211" s="17" t="n">
        <v>27.5108876348737</v>
      </c>
      <c r="H211" s="16" t="n">
        <v>4.04131706733915</v>
      </c>
      <c r="I211" s="16" t="n">
        <v>1.30102999566398</v>
      </c>
      <c r="J211" s="16" t="n">
        <v>0.816429169747888</v>
      </c>
      <c r="K211" s="16" t="n">
        <v>0.634139327935723</v>
      </c>
      <c r="L211" s="16" t="n">
        <v>0.541842706211741</v>
      </c>
    </row>
    <row r="212" customFormat="false" ht="15" hidden="false" customHeight="false" outlineLevel="0" collapsed="false">
      <c r="A212" s="17" t="n">
        <v>607</v>
      </c>
      <c r="B212" s="16" t="n">
        <v>0.147681336317744</v>
      </c>
      <c r="C212" s="16" t="n">
        <v>0.164626000917192</v>
      </c>
      <c r="D212" s="16" t="n">
        <v>1</v>
      </c>
      <c r="E212" s="17" t="n">
        <v>100</v>
      </c>
      <c r="F212" s="17" t="n">
        <v>28.7214557737874</v>
      </c>
      <c r="G212" s="17" t="n">
        <v>28.1191890247875</v>
      </c>
      <c r="H212" s="16" t="n">
        <v>4.09043074088548</v>
      </c>
      <c r="I212" s="16" t="n">
        <v>1.30102999566398</v>
      </c>
      <c r="J212" s="16" t="n">
        <v>0.671910268705305</v>
      </c>
      <c r="K212" s="16" t="n">
        <v>0.635706150022163</v>
      </c>
      <c r="L212" s="16" t="n">
        <v>0.542134468963737</v>
      </c>
    </row>
    <row r="213" customFormat="false" ht="15" hidden="false" customHeight="false" outlineLevel="0" collapsed="false">
      <c r="A213" s="17" t="n">
        <v>608</v>
      </c>
      <c r="B213" s="16" t="n">
        <v>0.146300118929022</v>
      </c>
      <c r="C213" s="16" t="n">
        <v>0.163345052231565</v>
      </c>
      <c r="D213" s="16" t="n">
        <v>1</v>
      </c>
      <c r="E213" s="17" t="n">
        <v>100</v>
      </c>
      <c r="F213" s="17" t="n">
        <v>29.3660118371619</v>
      </c>
      <c r="G213" s="17" t="n">
        <v>28.7528557457318</v>
      </c>
      <c r="H213" s="16" t="n">
        <v>4.1470389939249</v>
      </c>
      <c r="I213" s="16" t="n">
        <v>1.30102999566398</v>
      </c>
      <c r="J213" s="16" t="n">
        <v>0.682189062343281</v>
      </c>
      <c r="K213" s="16" t="n">
        <v>0.637317858685833</v>
      </c>
      <c r="L213" s="16" t="n">
        <v>0.54206854180343</v>
      </c>
    </row>
    <row r="214" customFormat="false" ht="15" hidden="false" customHeight="false" outlineLevel="0" collapsed="false">
      <c r="A214" s="17" t="n">
        <v>609</v>
      </c>
      <c r="B214" s="16" t="n">
        <v>0.14485658167137</v>
      </c>
      <c r="C214" s="16" t="n">
        <v>0.162004316476503</v>
      </c>
      <c r="D214" s="16" t="n">
        <v>1</v>
      </c>
      <c r="E214" s="17" t="n">
        <v>100</v>
      </c>
      <c r="F214" s="17" t="n">
        <v>30.0299851526019</v>
      </c>
      <c r="G214" s="17" t="n">
        <v>29.4047884429556</v>
      </c>
      <c r="H214" s="16" t="n">
        <v>4.1959472440894</v>
      </c>
      <c r="I214" s="16" t="n">
        <v>1.30102999566398</v>
      </c>
      <c r="J214" s="16" t="n">
        <v>0.679181336381034</v>
      </c>
      <c r="K214" s="16" t="n">
        <v>0.638998299920887</v>
      </c>
      <c r="L214" s="16" t="n">
        <v>0.541806235867742</v>
      </c>
    </row>
    <row r="215" customFormat="false" ht="15" hidden="false" customHeight="false" outlineLevel="0" collapsed="false">
      <c r="A215" s="17" t="n">
        <v>610</v>
      </c>
      <c r="B215" s="16" t="n">
        <v>0.143400763018579</v>
      </c>
      <c r="C215" s="16" t="n">
        <v>0.160645119047873</v>
      </c>
      <c r="D215" s="16" t="n">
        <v>1</v>
      </c>
      <c r="E215" s="17" t="n">
        <v>100</v>
      </c>
      <c r="F215" s="17" t="n">
        <v>30.6977072618043</v>
      </c>
      <c r="G215" s="17" t="n">
        <v>30.0574262857722</v>
      </c>
      <c r="H215" s="16" t="n">
        <v>4.2426934019274</v>
      </c>
      <c r="I215" s="16" t="n">
        <v>1.30102999566398</v>
      </c>
      <c r="J215" s="16" t="n">
        <v>0.834815664739333</v>
      </c>
      <c r="K215" s="16" t="n">
        <v>0.640813400887632</v>
      </c>
      <c r="L215" s="16" t="n">
        <v>0.54123112659698</v>
      </c>
    </row>
    <row r="216" customFormat="false" ht="15" hidden="false" customHeight="false" outlineLevel="0" collapsed="false">
      <c r="A216" s="17" t="n">
        <v>611</v>
      </c>
      <c r="B216" s="16" t="n">
        <v>0.141936879664186</v>
      </c>
      <c r="C216" s="16" t="n">
        <v>0.159275387331828</v>
      </c>
      <c r="D216" s="16" t="n">
        <v>1</v>
      </c>
      <c r="E216" s="17" t="n">
        <v>100</v>
      </c>
      <c r="F216" s="17" t="n">
        <v>31.3689596574267</v>
      </c>
      <c r="G216" s="17" t="n">
        <v>30.7139865579107</v>
      </c>
      <c r="H216" s="16" t="n">
        <v>4.29623336230902</v>
      </c>
      <c r="I216" s="16" t="n">
        <v>1.30102999566398</v>
      </c>
      <c r="J216" s="16" t="n">
        <v>0.840438134761402</v>
      </c>
      <c r="K216" s="16" t="n">
        <v>0.642477009656225</v>
      </c>
      <c r="L216" s="16" t="n">
        <v>0.540449819612068</v>
      </c>
    </row>
    <row r="217" customFormat="false" ht="15" hidden="false" customHeight="false" outlineLevel="0" collapsed="false">
      <c r="A217" s="17" t="n">
        <v>612</v>
      </c>
      <c r="B217" s="16" t="n">
        <v>0.140462064987453</v>
      </c>
      <c r="C217" s="16" t="n">
        <v>0.15789793593333</v>
      </c>
      <c r="D217" s="16" t="n">
        <v>1</v>
      </c>
      <c r="E217" s="17" t="n">
        <v>100</v>
      </c>
      <c r="F217" s="17" t="n">
        <v>32.0464833426633</v>
      </c>
      <c r="G217" s="17" t="n">
        <v>31.3743648133893</v>
      </c>
      <c r="H217" s="16" t="n">
        <v>4.3448602915922</v>
      </c>
      <c r="I217" s="16" t="n">
        <v>1.30102999566398</v>
      </c>
      <c r="J217" s="16" t="n">
        <v>0.858178099782545</v>
      </c>
      <c r="K217" s="16" t="n">
        <v>0.644153242774664</v>
      </c>
      <c r="L217" s="16" t="n">
        <v>0.539707788382232</v>
      </c>
    </row>
    <row r="218" customFormat="false" ht="15" hidden="false" customHeight="false" outlineLevel="0" collapsed="false">
      <c r="A218" s="17" t="n">
        <v>613</v>
      </c>
      <c r="B218" s="16" t="n">
        <v>0.139035207924073</v>
      </c>
      <c r="C218" s="16" t="n">
        <v>0.156559770292783</v>
      </c>
      <c r="D218" s="16" t="n">
        <v>1</v>
      </c>
      <c r="E218" s="17" t="n">
        <v>100</v>
      </c>
      <c r="F218" s="17" t="n">
        <v>32.6983403602278</v>
      </c>
      <c r="G218" s="17" t="n">
        <v>31.9429406739809</v>
      </c>
      <c r="H218" s="16" t="n">
        <v>4.38517323369202</v>
      </c>
      <c r="I218" s="16" t="n">
        <v>1.30102999566398</v>
      </c>
      <c r="J218" s="16" t="n">
        <v>0.903963059129352</v>
      </c>
      <c r="K218" s="16" t="n">
        <v>0.645724272977719</v>
      </c>
      <c r="L218" s="16" t="n">
        <v>0.538815667659782</v>
      </c>
    </row>
    <row r="219" customFormat="false" ht="15" hidden="false" customHeight="false" outlineLevel="0" collapsed="false">
      <c r="A219" s="17" t="n">
        <v>614</v>
      </c>
      <c r="B219" s="16" t="n">
        <v>0.137650938753886</v>
      </c>
      <c r="C219" s="16" t="n">
        <v>0.155253451965425</v>
      </c>
      <c r="D219" s="16" t="n">
        <v>1</v>
      </c>
      <c r="E219" s="17" t="n">
        <v>100</v>
      </c>
      <c r="F219" s="17" t="n">
        <v>33.3182680051208</v>
      </c>
      <c r="G219" s="17" t="n">
        <v>32.529868058771</v>
      </c>
      <c r="H219" s="16" t="n">
        <v>4.43366216595372</v>
      </c>
      <c r="I219" s="16" t="n">
        <v>1.30102999566398</v>
      </c>
      <c r="J219" s="16" t="n">
        <v>0.929928586029356</v>
      </c>
      <c r="K219" s="16" t="n">
        <v>0.647232181431545</v>
      </c>
      <c r="L219" s="16" t="n">
        <v>0.537920741526256</v>
      </c>
    </row>
    <row r="220" customFormat="false" ht="15" hidden="false" customHeight="false" outlineLevel="0" collapsed="false">
      <c r="A220" s="17" t="n">
        <v>615</v>
      </c>
      <c r="B220" s="16" t="n">
        <v>0.136315132358245</v>
      </c>
      <c r="C220" s="16" t="n">
        <v>0.153988840463369</v>
      </c>
      <c r="D220" s="16" t="n">
        <v>1</v>
      </c>
      <c r="E220" s="17" t="n">
        <v>100</v>
      </c>
      <c r="F220" s="17" t="n">
        <v>33.9135958283601</v>
      </c>
      <c r="G220" s="17" t="n">
        <v>33.0963197542741</v>
      </c>
      <c r="H220" s="16" t="n">
        <v>4.46627852727895</v>
      </c>
      <c r="I220" s="16" t="n">
        <v>1.30102999566398</v>
      </c>
      <c r="J220" s="16" t="n">
        <v>1.01984652958045</v>
      </c>
      <c r="K220" s="16" t="n">
        <v>0.648738687179832</v>
      </c>
      <c r="L220" s="16" t="n">
        <v>0.537128212897036</v>
      </c>
    </row>
    <row r="221" customFormat="false" ht="15" hidden="false" customHeight="false" outlineLevel="0" collapsed="false">
      <c r="A221" s="17" t="n">
        <v>616</v>
      </c>
      <c r="B221" s="16" t="n">
        <v>0.135054532221701</v>
      </c>
      <c r="C221" s="16" t="n">
        <v>0.15280314140646</v>
      </c>
      <c r="D221" s="16" t="n">
        <v>1</v>
      </c>
      <c r="E221" s="17" t="n">
        <v>100</v>
      </c>
      <c r="F221" s="17" t="n">
        <v>34.5114201384256</v>
      </c>
      <c r="G221" s="17" t="n">
        <v>33.6588161019978</v>
      </c>
      <c r="H221" s="16" t="n">
        <v>4.50281744816744</v>
      </c>
      <c r="I221" s="16" t="n">
        <v>1.30102999566398</v>
      </c>
      <c r="J221" s="16" t="n">
        <v>1.14046827367933</v>
      </c>
      <c r="K221" s="16" t="n">
        <v>0.650219944228428</v>
      </c>
      <c r="L221" s="16" t="n">
        <v>0.536599392909043</v>
      </c>
    </row>
    <row r="222" customFormat="false" ht="15" hidden="false" customHeight="false" outlineLevel="0" collapsed="false">
      <c r="A222" s="17" t="n">
        <v>617</v>
      </c>
      <c r="B222" s="16" t="n">
        <v>0.133893243574276</v>
      </c>
      <c r="C222" s="16" t="n">
        <v>0.151707814561948</v>
      </c>
      <c r="D222" s="16" t="n">
        <v>1</v>
      </c>
      <c r="E222" s="17" t="n">
        <v>100</v>
      </c>
      <c r="F222" s="17" t="n">
        <v>35.0612306076993</v>
      </c>
      <c r="G222" s="17" t="n">
        <v>34.1620504292302</v>
      </c>
      <c r="H222" s="16" t="n">
        <v>4.54406460416339</v>
      </c>
      <c r="I222" s="16" t="n">
        <v>1.30102999566398</v>
      </c>
      <c r="J222" s="16" t="n">
        <v>0.781869825828639</v>
      </c>
      <c r="K222" s="16" t="n">
        <v>0.65161423353364</v>
      </c>
      <c r="L222" s="16" t="n">
        <v>0.536485773760429</v>
      </c>
    </row>
    <row r="223" customFormat="false" ht="15" hidden="false" customHeight="false" outlineLevel="0" collapsed="false">
      <c r="A223" s="17" t="n">
        <v>618</v>
      </c>
      <c r="B223" s="16" t="n">
        <v>0.132823163751887</v>
      </c>
      <c r="C223" s="16" t="n">
        <v>0.150697137267662</v>
      </c>
      <c r="D223" s="16" t="n">
        <v>1</v>
      </c>
      <c r="E223" s="17" t="n">
        <v>100</v>
      </c>
      <c r="F223" s="17" t="n">
        <v>35.5668324499253</v>
      </c>
      <c r="G223" s="17" t="n">
        <v>34.6560261034825</v>
      </c>
      <c r="H223" s="16" t="n">
        <v>4.57302298377702</v>
      </c>
      <c r="I223" s="16" t="n">
        <v>1.30102999566398</v>
      </c>
      <c r="J223" s="16" t="n">
        <v>0.942944527930342</v>
      </c>
      <c r="K223" s="16" t="n">
        <v>0.652976260611467</v>
      </c>
      <c r="L223" s="16" t="n">
        <v>0.536612017258889</v>
      </c>
    </row>
    <row r="224" customFormat="false" ht="15" hidden="false" customHeight="false" outlineLevel="0" collapsed="false">
      <c r="A224" s="17" t="n">
        <v>619</v>
      </c>
      <c r="B224" s="16" t="n">
        <v>0.131833531908573</v>
      </c>
      <c r="C224" s="16" t="n">
        <v>0.149766266851638</v>
      </c>
      <c r="D224" s="16" t="n">
        <v>1</v>
      </c>
      <c r="E224" s="17" t="n">
        <v>100</v>
      </c>
      <c r="F224" s="17" t="n">
        <v>36.0470825082121</v>
      </c>
      <c r="G224" s="17" t="n">
        <v>35.1208558029019</v>
      </c>
      <c r="H224" s="16" t="n">
        <v>4.59903551458356</v>
      </c>
      <c r="I224" s="16" t="n">
        <v>1.30102999566398</v>
      </c>
      <c r="J224" s="16" t="n">
        <v>0.981134921295741</v>
      </c>
      <c r="K224" s="16" t="n">
        <v>0.654085800692375</v>
      </c>
      <c r="L224" s="16" t="n">
        <v>0.536586768559197</v>
      </c>
    </row>
    <row r="225" customFormat="false" ht="15" hidden="false" customHeight="false" outlineLevel="0" collapsed="false">
      <c r="A225" s="17" t="n">
        <v>620</v>
      </c>
      <c r="B225" s="16" t="n">
        <v>0.130951463170941</v>
      </c>
      <c r="C225" s="16" t="n">
        <v>0.148943440962982</v>
      </c>
      <c r="D225" s="16" t="n">
        <v>1</v>
      </c>
      <c r="E225" s="17" t="n">
        <v>100</v>
      </c>
      <c r="F225" s="17" t="n">
        <v>36.5057495453402</v>
      </c>
      <c r="G225" s="17" t="n">
        <v>35.5562354959043</v>
      </c>
      <c r="H225" s="16" t="n">
        <v>4.62443749630947</v>
      </c>
      <c r="I225" s="16" t="n">
        <v>1.30102999566398</v>
      </c>
      <c r="J225" s="16" t="n">
        <v>0.787871148961592</v>
      </c>
      <c r="K225" s="16" t="n">
        <v>0.655060681041593</v>
      </c>
      <c r="L225" s="16" t="n">
        <v>0.537230610401342</v>
      </c>
    </row>
    <row r="226" customFormat="false" ht="15" hidden="false" customHeight="false" outlineLevel="0" collapsed="false">
      <c r="A226" s="17" t="n">
        <v>621</v>
      </c>
      <c r="B226" s="16" t="n">
        <v>0.13017277192896</v>
      </c>
      <c r="C226" s="16" t="n">
        <v>0.148220826999096</v>
      </c>
      <c r="D226" s="16" t="n">
        <v>1</v>
      </c>
      <c r="E226" s="17" t="n">
        <v>100</v>
      </c>
      <c r="F226" s="17" t="n">
        <v>36.9168605643989</v>
      </c>
      <c r="G226" s="17" t="n">
        <v>35.9542699943328</v>
      </c>
      <c r="H226" s="16" t="n">
        <v>4.64305447695434</v>
      </c>
      <c r="I226" s="16" t="n">
        <v>1.30102999566398</v>
      </c>
      <c r="J226" s="16" t="n">
        <v>1.3029321279382</v>
      </c>
      <c r="K226" s="16" t="n">
        <v>0.656164610300347</v>
      </c>
      <c r="L226" s="16" t="n">
        <v>0.538401869525942</v>
      </c>
    </row>
    <row r="227" customFormat="false" ht="15" hidden="false" customHeight="false" outlineLevel="0" collapsed="false">
      <c r="A227" s="17" t="n">
        <v>622</v>
      </c>
      <c r="B227" s="16" t="n">
        <v>0.12948317520281</v>
      </c>
      <c r="C227" s="16" t="n">
        <v>0.147585940200634</v>
      </c>
      <c r="D227" s="16" t="n">
        <v>1</v>
      </c>
      <c r="E227" s="17" t="n">
        <v>100</v>
      </c>
      <c r="F227" s="17" t="n">
        <v>37.2873493341193</v>
      </c>
      <c r="G227" s="17" t="n">
        <v>36.3109325271661</v>
      </c>
      <c r="H227" s="16" t="n">
        <v>4.66139979705349</v>
      </c>
      <c r="I227" s="16" t="n">
        <v>1.30102999566398</v>
      </c>
      <c r="J227" s="16" t="n">
        <v>0.794072553242651</v>
      </c>
      <c r="K227" s="16" t="n">
        <v>0.657041301261874</v>
      </c>
      <c r="L227" s="16" t="n">
        <v>0.539608196289002</v>
      </c>
    </row>
    <row r="228" customFormat="false" ht="15" hidden="false" customHeight="false" outlineLevel="0" collapsed="false">
      <c r="A228" s="17" t="n">
        <v>623</v>
      </c>
      <c r="B228" s="16" t="n">
        <v>0.12886127616678</v>
      </c>
      <c r="C228" s="16" t="n">
        <v>0.147024232270008</v>
      </c>
      <c r="D228" s="16" t="n">
        <v>1</v>
      </c>
      <c r="E228" s="17" t="n">
        <v>100</v>
      </c>
      <c r="F228" s="17" t="n">
        <v>37.6538400568625</v>
      </c>
      <c r="G228" s="17" t="n">
        <v>36.6658677556075</v>
      </c>
      <c r="H228" s="16" t="n">
        <v>4.67841398949516</v>
      </c>
      <c r="I228" s="16" t="n">
        <v>1.30102999566398</v>
      </c>
      <c r="J228" s="16" t="n">
        <v>1.25163297974578</v>
      </c>
      <c r="K228" s="16" t="n">
        <v>0.657752472969864</v>
      </c>
      <c r="L228" s="16" t="n">
        <v>0.540902893500985</v>
      </c>
    </row>
    <row r="229" customFormat="false" ht="15" hidden="false" customHeight="false" outlineLevel="0" collapsed="false">
      <c r="A229" s="17" t="n">
        <v>624</v>
      </c>
      <c r="B229" s="16" t="n">
        <v>0.128331455091635</v>
      </c>
      <c r="C229" s="16" t="n">
        <v>0.146560948539608</v>
      </c>
      <c r="D229" s="16" t="n">
        <v>1</v>
      </c>
      <c r="E229" s="17" t="n">
        <v>100</v>
      </c>
      <c r="F229" s="17" t="n">
        <v>38.0191250820359</v>
      </c>
      <c r="G229" s="17" t="n">
        <v>37.016845315741</v>
      </c>
      <c r="H229" s="16" t="n">
        <v>4.69481846542378</v>
      </c>
      <c r="I229" s="16" t="n">
        <v>1.30102999566398</v>
      </c>
      <c r="J229" s="16" t="n">
        <v>0.948670101957991</v>
      </c>
      <c r="K229" s="16" t="n">
        <v>0.658495906905239</v>
      </c>
      <c r="L229" s="16" t="n">
        <v>0.542140079785891</v>
      </c>
    </row>
    <row r="230" customFormat="false" ht="15" hidden="false" customHeight="false" outlineLevel="0" collapsed="false">
      <c r="A230" s="17" t="n">
        <v>625</v>
      </c>
      <c r="B230" s="16" t="n">
        <v>0.127892902209645</v>
      </c>
      <c r="C230" s="16" t="n">
        <v>0.1461825987812</v>
      </c>
      <c r="D230" s="16" t="n">
        <v>1</v>
      </c>
      <c r="E230" s="17" t="n">
        <v>100</v>
      </c>
      <c r="F230" s="17" t="n">
        <v>38.3336468018649</v>
      </c>
      <c r="G230" s="17" t="n">
        <v>37.3208509168848</v>
      </c>
      <c r="H230" s="16" t="n">
        <v>4.70728805248124</v>
      </c>
      <c r="I230" s="16" t="n">
        <v>1.30102999566398</v>
      </c>
      <c r="J230" s="16" t="n">
        <v>1.16768167959033</v>
      </c>
      <c r="K230" s="16" t="n">
        <v>0.659093459464615</v>
      </c>
      <c r="L230" s="16" t="n">
        <v>0.542956454409265</v>
      </c>
    </row>
    <row r="231" customFormat="false" ht="15" hidden="false" customHeight="false" outlineLevel="0" collapsed="false">
      <c r="A231" s="17" t="n">
        <v>626</v>
      </c>
      <c r="B231" s="16" t="n">
        <v>0.127530674750685</v>
      </c>
      <c r="C231" s="16" t="n">
        <v>0.145868486095682</v>
      </c>
      <c r="D231" s="16" t="n">
        <v>1</v>
      </c>
      <c r="E231" s="17" t="n">
        <v>100</v>
      </c>
      <c r="F231" s="17" t="n">
        <v>38.5742816971034</v>
      </c>
      <c r="G231" s="17" t="n">
        <v>37.5528856403614</v>
      </c>
      <c r="H231" s="16" t="n">
        <v>4.70728805248124</v>
      </c>
      <c r="I231" s="16" t="n">
        <v>1.30102999566398</v>
      </c>
      <c r="J231" s="16" t="n">
        <v>0.895739862176723</v>
      </c>
      <c r="K231" s="16" t="n">
        <v>0.659641917330146</v>
      </c>
      <c r="L231" s="16" t="n">
        <v>0.541723476240974</v>
      </c>
    </row>
    <row r="232" customFormat="false" ht="15" hidden="false" customHeight="false" outlineLevel="0" collapsed="false">
      <c r="A232" s="17" t="n">
        <v>627</v>
      </c>
      <c r="B232" s="16" t="n">
        <v>0.127205492386585</v>
      </c>
      <c r="C232" s="16" t="n">
        <v>0.145601237878156</v>
      </c>
      <c r="D232" s="16" t="n">
        <v>1</v>
      </c>
      <c r="E232" s="17" t="n">
        <v>100</v>
      </c>
      <c r="F232" s="17" t="n">
        <v>38.8266282680005</v>
      </c>
      <c r="G232" s="17" t="n">
        <v>37.794236826957</v>
      </c>
      <c r="H232" s="16" t="n">
        <v>4.70871284069736</v>
      </c>
      <c r="I232" s="16" t="n">
        <v>1.30102999566398</v>
      </c>
      <c r="J232" s="16" t="n">
        <v>1.24899411112881</v>
      </c>
      <c r="K232" s="16" t="n">
        <v>0.660235261772908</v>
      </c>
      <c r="L232" s="16" t="n">
        <v>0.537045453270268</v>
      </c>
    </row>
    <row r="233" customFormat="false" ht="15" hidden="false" customHeight="false" outlineLevel="0" collapsed="false">
      <c r="A233" s="17" t="n">
        <v>628</v>
      </c>
      <c r="B233" s="16" t="n">
        <v>0.12693623055226</v>
      </c>
      <c r="C233" s="16" t="n">
        <v>0.145389708669605</v>
      </c>
      <c r="D233" s="16" t="n">
        <v>1</v>
      </c>
      <c r="E233" s="17" t="n">
        <v>100</v>
      </c>
      <c r="F233" s="17" t="n">
        <v>39.0679906237876</v>
      </c>
      <c r="G233" s="17" t="n">
        <v>38.0243181723344</v>
      </c>
      <c r="H233" s="16" t="n">
        <v>4.70871284069736</v>
      </c>
      <c r="I233" s="16" t="n">
        <v>1.30102999566398</v>
      </c>
      <c r="J233" s="16" t="n">
        <v>0.739723646133219</v>
      </c>
      <c r="K233" s="16" t="n">
        <v>0.660650462612287</v>
      </c>
      <c r="L233" s="16" t="n">
        <v>0.528762477065764</v>
      </c>
    </row>
    <row r="234" customFormat="false" ht="15" hidden="false" customHeight="false" outlineLevel="0" collapsed="false">
      <c r="A234" s="17" t="n">
        <v>629</v>
      </c>
      <c r="B234" s="16" t="n">
        <v>0.126712542027235</v>
      </c>
      <c r="C234" s="16" t="n">
        <v>0.145217354704694</v>
      </c>
      <c r="D234" s="16" t="n">
        <v>1</v>
      </c>
      <c r="E234" s="17" t="n">
        <v>100</v>
      </c>
      <c r="F234" s="17" t="n">
        <v>39.2819980053479</v>
      </c>
      <c r="G234" s="17" t="n">
        <v>38.2290848971599</v>
      </c>
      <c r="H234" s="16" t="n">
        <v>4.70871284069736</v>
      </c>
      <c r="I234" s="16" t="n">
        <v>1.30102999566398</v>
      </c>
      <c r="J234" s="16" t="n">
        <v>0.793682382936329</v>
      </c>
      <c r="K234" s="16" t="n">
        <v>0.661041817457512</v>
      </c>
      <c r="L234" s="16" t="n">
        <v>0.517871871265297</v>
      </c>
    </row>
    <row r="235" customFormat="false" ht="15" hidden="false" customHeight="false" outlineLevel="0" collapsed="false">
      <c r="A235" s="17" t="n">
        <v>630</v>
      </c>
      <c r="B235" s="16" t="n">
        <v>0.126501744406091</v>
      </c>
      <c r="C235" s="16" t="n">
        <v>0.145048101540272</v>
      </c>
      <c r="D235" s="16" t="n">
        <v>1</v>
      </c>
      <c r="E235" s="17" t="n">
        <v>100</v>
      </c>
      <c r="F235" s="17" t="n">
        <v>39.4628384491498</v>
      </c>
      <c r="G235" s="17" t="n">
        <v>38.4075841251468</v>
      </c>
      <c r="H235" s="16" t="n">
        <v>4.70871284069736</v>
      </c>
      <c r="I235" s="16" t="n">
        <v>1.30102999566398</v>
      </c>
      <c r="J235" s="16" t="n">
        <v>0.851988166222387</v>
      </c>
      <c r="K235" s="16" t="n">
        <v>0.661430366891661</v>
      </c>
      <c r="L235" s="16" t="n">
        <v>0.507040179097443</v>
      </c>
    </row>
    <row r="236" customFormat="false" ht="15" hidden="false" customHeight="false" outlineLevel="0" collapsed="false">
      <c r="A236" s="17" t="n">
        <v>631</v>
      </c>
      <c r="B236" s="16" t="n">
        <v>0.126246180424772</v>
      </c>
      <c r="C236" s="16" t="n">
        <v>0.144828482210036</v>
      </c>
      <c r="D236" s="16" t="n">
        <v>1</v>
      </c>
      <c r="E236" s="17" t="n">
        <v>100</v>
      </c>
      <c r="F236" s="17" t="n">
        <v>39.6497799004858</v>
      </c>
      <c r="G236" s="17" t="n">
        <v>38.5826263531831</v>
      </c>
      <c r="H236" s="16" t="n">
        <v>4.70871284069736</v>
      </c>
      <c r="I236" s="16" t="n">
        <v>1.30102999566398</v>
      </c>
      <c r="J236" s="16" t="n">
        <v>1.46022764742709</v>
      </c>
      <c r="K236" s="16" t="n">
        <v>0.661785251392887</v>
      </c>
      <c r="L236" s="16" t="n">
        <v>0.500767279929528</v>
      </c>
    </row>
    <row r="237" customFormat="false" ht="15" hidden="false" customHeight="false" outlineLevel="0" collapsed="false">
      <c r="A237" s="17" t="n">
        <v>632</v>
      </c>
      <c r="B237" s="16" t="n">
        <v>0.125965042227002</v>
      </c>
      <c r="C237" s="16" t="n">
        <v>0.144571625269072</v>
      </c>
      <c r="D237" s="16" t="n">
        <v>1</v>
      </c>
      <c r="E237" s="17" t="n">
        <v>100</v>
      </c>
      <c r="F237" s="17" t="n">
        <v>39.8347544516658</v>
      </c>
      <c r="G237" s="17" t="n">
        <v>38.7553664479461</v>
      </c>
      <c r="H237" s="16" t="n">
        <v>4.70871284069736</v>
      </c>
      <c r="I237" s="16" t="n">
        <v>1.30102999566398</v>
      </c>
      <c r="J237" s="16" t="n">
        <v>1.20968775863643</v>
      </c>
      <c r="K237" s="16" t="n">
        <v>0.662085430378113</v>
      </c>
      <c r="L237" s="16" t="n">
        <v>0.507441352881438</v>
      </c>
    </row>
    <row r="238" customFormat="false" ht="15" hidden="false" customHeight="false" outlineLevel="0" collapsed="false">
      <c r="A238" s="17" t="n">
        <v>633</v>
      </c>
      <c r="B238" s="16" t="n">
        <v>0.125650027835811</v>
      </c>
      <c r="C238" s="16" t="n">
        <v>0.144263744524118</v>
      </c>
      <c r="D238" s="16" t="n">
        <v>1</v>
      </c>
      <c r="E238" s="17" t="n">
        <v>100</v>
      </c>
      <c r="F238" s="17" t="n">
        <v>40.0070799408361</v>
      </c>
      <c r="G238" s="17" t="n">
        <v>38.922699991559</v>
      </c>
      <c r="H238" s="16" t="n">
        <v>4.70871284069736</v>
      </c>
      <c r="I238" s="16" t="n">
        <v>1.30102999566398</v>
      </c>
      <c r="J238" s="16" t="n">
        <v>1.46794634873852</v>
      </c>
      <c r="K238" s="16" t="n">
        <v>0.662365971485802</v>
      </c>
      <c r="L238" s="16" t="n">
        <v>0.515471842089021</v>
      </c>
    </row>
    <row r="239" customFormat="false" ht="15" hidden="false" customHeight="false" outlineLevel="0" collapsed="false">
      <c r="A239" s="17" t="n">
        <v>634</v>
      </c>
      <c r="B239" s="16" t="n">
        <v>0.125215083202988</v>
      </c>
      <c r="C239" s="16" t="n">
        <v>0.143817312035745</v>
      </c>
      <c r="D239" s="16" t="n">
        <v>1</v>
      </c>
      <c r="E239" s="17" t="n">
        <v>100</v>
      </c>
      <c r="F239" s="17" t="n">
        <v>40.1610115855224</v>
      </c>
      <c r="G239" s="17" t="n">
        <v>39.0690344544947</v>
      </c>
      <c r="H239" s="16" t="n">
        <v>4.70871284069736</v>
      </c>
      <c r="I239" s="16" t="n">
        <v>1.30102999566398</v>
      </c>
      <c r="J239" s="16" t="n">
        <v>0.95348642284974</v>
      </c>
      <c r="K239" s="16" t="n">
        <v>0.662706828931643</v>
      </c>
      <c r="L239" s="16" t="n">
        <v>0.526274077440567</v>
      </c>
    </row>
    <row r="240" customFormat="false" ht="15" hidden="false" customHeight="false" outlineLevel="0" collapsed="false">
      <c r="A240" s="17" t="n">
        <v>635</v>
      </c>
      <c r="B240" s="16" t="n">
        <v>0.124657497105617</v>
      </c>
      <c r="C240" s="16" t="n">
        <v>0.143226680939391</v>
      </c>
      <c r="D240" s="16" t="n">
        <v>1</v>
      </c>
      <c r="E240" s="17" t="n">
        <v>100</v>
      </c>
      <c r="F240" s="17" t="n">
        <v>40.3182042459528</v>
      </c>
      <c r="G240" s="17" t="n">
        <v>39.2158862815869</v>
      </c>
      <c r="H240" s="16" t="n">
        <v>4.70871284069736</v>
      </c>
      <c r="I240" s="16" t="n">
        <v>1.30102999566398</v>
      </c>
      <c r="J240" s="16" t="n">
        <v>1.67359453549253</v>
      </c>
      <c r="K240" s="16" t="n">
        <v>0.662978953806101</v>
      </c>
      <c r="L240" s="16" t="n">
        <v>0.537894090121025</v>
      </c>
    </row>
    <row r="241" customFormat="false" ht="15" hidden="false" customHeight="false" outlineLevel="0" collapsed="false">
      <c r="A241" s="17" t="n">
        <v>636</v>
      </c>
      <c r="B241" s="16" t="n">
        <v>0.123975119085381</v>
      </c>
      <c r="C241" s="16" t="n">
        <v>0.142494049642239</v>
      </c>
      <c r="D241" s="16" t="n">
        <v>1</v>
      </c>
      <c r="E241" s="17" t="n">
        <v>100</v>
      </c>
      <c r="F241" s="17" t="n">
        <v>40.4984605248953</v>
      </c>
      <c r="G241" s="17" t="n">
        <v>39.3935184167032</v>
      </c>
      <c r="H241" s="16" t="n">
        <v>4.70871284069736</v>
      </c>
      <c r="I241" s="16" t="n">
        <v>1.30102999566398</v>
      </c>
      <c r="J241" s="16" t="n">
        <v>1.14799239365137</v>
      </c>
      <c r="K241" s="16" t="n">
        <v>0.663416597934095</v>
      </c>
      <c r="L241" s="16" t="n">
        <v>0.547799996633507</v>
      </c>
    </row>
    <row r="242" customFormat="false" ht="15" hidden="false" customHeight="false" outlineLevel="0" collapsed="false">
      <c r="A242" s="17" t="n">
        <v>637</v>
      </c>
      <c r="B242" s="16" t="n">
        <v>0.123175853577556</v>
      </c>
      <c r="C242" s="16" t="n">
        <v>0.141632229915385</v>
      </c>
      <c r="D242" s="16" t="n">
        <v>1</v>
      </c>
      <c r="E242" s="17" t="n">
        <v>100</v>
      </c>
      <c r="F242" s="17" t="n">
        <v>40.7113675827932</v>
      </c>
      <c r="G242" s="17" t="n">
        <v>39.5930615130432</v>
      </c>
      <c r="H242" s="16" t="n">
        <v>4.70871284069736</v>
      </c>
      <c r="I242" s="16" t="n">
        <v>1.30102999566398</v>
      </c>
      <c r="J242" s="16" t="n">
        <v>0.74516000769947</v>
      </c>
      <c r="K242" s="16" t="n">
        <v>0.663705555275014</v>
      </c>
      <c r="L242" s="16" t="n">
        <v>0.556263921852469</v>
      </c>
    </row>
    <row r="243" customFormat="false" ht="15" hidden="false" customHeight="false" outlineLevel="0" collapsed="false">
      <c r="A243" s="17" t="n">
        <v>638</v>
      </c>
      <c r="B243" s="16" t="n">
        <v>0.122287382544191</v>
      </c>
      <c r="C243" s="16" t="n">
        <v>0.140654450742684</v>
      </c>
      <c r="D243" s="16" t="n">
        <v>1</v>
      </c>
      <c r="E243" s="17" t="n">
        <v>100</v>
      </c>
      <c r="F243" s="17" t="n">
        <v>40.9049771216345</v>
      </c>
      <c r="G243" s="17" t="n">
        <v>39.7784507216378</v>
      </c>
      <c r="H243" s="16" t="n">
        <v>4.70871284069736</v>
      </c>
      <c r="I243" s="16" t="n">
        <v>1.30102999566398</v>
      </c>
      <c r="J243" s="16" t="n">
        <v>0.897155172937391</v>
      </c>
      <c r="K243" s="16" t="n">
        <v>0.664045010015318</v>
      </c>
      <c r="L243" s="16" t="n">
        <v>0.563198898034529</v>
      </c>
    </row>
    <row r="244" customFormat="false" ht="15" hidden="false" customHeight="false" outlineLevel="0" collapsed="false">
      <c r="A244" s="17" t="n">
        <v>639</v>
      </c>
      <c r="B244" s="16" t="n">
        <v>0.121316034859293</v>
      </c>
      <c r="C244" s="16" t="n">
        <v>0.139567474663763</v>
      </c>
      <c r="D244" s="16" t="n">
        <v>1</v>
      </c>
      <c r="E244" s="17" t="n">
        <v>100</v>
      </c>
      <c r="F244" s="17" t="n">
        <v>41.0637021116014</v>
      </c>
      <c r="G244" s="17" t="n">
        <v>39.9259674900131</v>
      </c>
      <c r="H244" s="16" t="n">
        <v>4.70871284069736</v>
      </c>
      <c r="I244" s="16" t="n">
        <v>1.30102999566398</v>
      </c>
      <c r="J244" s="16" t="n">
        <v>1.81193243909473</v>
      </c>
      <c r="K244" s="16" t="n">
        <v>0.664496681198696</v>
      </c>
      <c r="L244" s="16" t="n">
        <v>0.569000488141527</v>
      </c>
    </row>
    <row r="245" customFormat="false" ht="15" hidden="false" customHeight="false" outlineLevel="0" collapsed="false">
      <c r="A245" s="17" t="n">
        <v>640</v>
      </c>
      <c r="B245" s="16" t="n">
        <v>0.120269187169258</v>
      </c>
      <c r="C245" s="16" t="n">
        <v>0.138384669999397</v>
      </c>
      <c r="D245" s="16" t="n">
        <v>1</v>
      </c>
      <c r="E245" s="17" t="n">
        <v>100</v>
      </c>
      <c r="F245" s="17" t="n">
        <v>41.1945003330713</v>
      </c>
      <c r="G245" s="17" t="n">
        <v>40.0481655397211</v>
      </c>
      <c r="H245" s="16" t="n">
        <v>4.70871284069736</v>
      </c>
      <c r="I245" s="16" t="n">
        <v>1.30102999566398</v>
      </c>
      <c r="J245" s="16" t="n">
        <v>2.13086279154215</v>
      </c>
      <c r="K245" s="16" t="n">
        <v>0.664817900766999</v>
      </c>
      <c r="L245" s="16" t="n">
        <v>0.573441453876237</v>
      </c>
    </row>
    <row r="246" customFormat="false" ht="15" hidden="false" customHeight="false" outlineLevel="0" collapsed="false">
      <c r="A246" s="17" t="n">
        <v>641</v>
      </c>
      <c r="B246" s="16" t="n">
        <v>0.119158016685298</v>
      </c>
      <c r="C246" s="16" t="n">
        <v>0.137128439373391</v>
      </c>
      <c r="D246" s="16" t="n">
        <v>1</v>
      </c>
      <c r="E246" s="17" t="n">
        <v>100</v>
      </c>
      <c r="F246" s="17" t="n">
        <v>41.331115964351</v>
      </c>
      <c r="G246" s="17" t="n">
        <v>40.17895162734</v>
      </c>
      <c r="H246" s="16" t="n">
        <v>4.70871284069736</v>
      </c>
      <c r="I246" s="16" t="n">
        <v>1.30102999566398</v>
      </c>
      <c r="J246" s="16" t="n">
        <v>1.30509016810588</v>
      </c>
      <c r="K246" s="16" t="n">
        <v>0.665153147390687</v>
      </c>
      <c r="L246" s="16" t="n">
        <v>0.57654564123281</v>
      </c>
    </row>
    <row r="247" customFormat="false" ht="15" hidden="false" customHeight="false" outlineLevel="0" collapsed="false">
      <c r="A247" s="17" t="n">
        <v>642</v>
      </c>
      <c r="B247" s="16" t="n">
        <v>0.118015236107918</v>
      </c>
      <c r="C247" s="16" t="n">
        <v>0.135833064159369</v>
      </c>
      <c r="D247" s="16" t="n">
        <v>1</v>
      </c>
      <c r="E247" s="17" t="n">
        <v>100</v>
      </c>
      <c r="F247" s="17" t="n">
        <v>41.4571114287921</v>
      </c>
      <c r="G247" s="17" t="n">
        <v>40.2930478684814</v>
      </c>
      <c r="H247" s="16" t="n">
        <v>4.70871284069736</v>
      </c>
      <c r="I247" s="16" t="n">
        <v>1.30102999566398</v>
      </c>
      <c r="J247" s="16" t="n">
        <v>1.41176355552614</v>
      </c>
      <c r="K247" s="16" t="n">
        <v>0.665315861233147</v>
      </c>
      <c r="L247" s="16" t="n">
        <v>0.578653907657089</v>
      </c>
    </row>
    <row r="248" customFormat="false" ht="15" hidden="false" customHeight="false" outlineLevel="0" collapsed="false">
      <c r="A248" s="17" t="n">
        <v>643</v>
      </c>
      <c r="B248" s="16" t="n">
        <v>0.116862996762234</v>
      </c>
      <c r="C248" s="16" t="n">
        <v>0.134520805017156</v>
      </c>
      <c r="D248" s="16" t="n">
        <v>1</v>
      </c>
      <c r="E248" s="17" t="n">
        <v>100</v>
      </c>
      <c r="F248" s="17" t="n">
        <v>41.5553623574455</v>
      </c>
      <c r="G248" s="17" t="n">
        <v>40.3882723425046</v>
      </c>
      <c r="H248" s="16" t="n">
        <v>4.70871284069736</v>
      </c>
      <c r="I248" s="16" t="n">
        <v>1.30102999566398</v>
      </c>
      <c r="J248" s="16" t="n">
        <v>1.57874837774369</v>
      </c>
      <c r="K248" s="16" t="n">
        <v>0.665491199425452</v>
      </c>
      <c r="L248" s="16" t="n">
        <v>0.579749420682613</v>
      </c>
    </row>
    <row r="249" customFormat="false" ht="15" hidden="false" customHeight="false" outlineLevel="0" collapsed="false">
      <c r="A249" s="17" t="n">
        <v>644</v>
      </c>
      <c r="B249" s="16" t="n">
        <v>0.115707663001207</v>
      </c>
      <c r="C249" s="16" t="n">
        <v>0.133199946474865</v>
      </c>
      <c r="D249" s="16" t="n">
        <v>1</v>
      </c>
      <c r="E249" s="17" t="n">
        <v>100</v>
      </c>
      <c r="F249" s="17" t="n">
        <v>41.619038327042</v>
      </c>
      <c r="G249" s="17" t="n">
        <v>40.4458313872914</v>
      </c>
      <c r="H249" s="16" t="n">
        <v>4.70871284069736</v>
      </c>
      <c r="I249" s="16" t="n">
        <v>1.30102999566398</v>
      </c>
      <c r="J249" s="16" t="n">
        <v>1.3456805315402</v>
      </c>
      <c r="K249" s="16" t="n">
        <v>0.665725451250372</v>
      </c>
      <c r="L249" s="16" t="n">
        <v>0.580233354093375</v>
      </c>
    </row>
    <row r="250" customFormat="false" ht="15" hidden="false" customHeight="false" outlineLevel="0" collapsed="false">
      <c r="A250" s="17" t="n">
        <v>645</v>
      </c>
      <c r="B250" s="16" t="n">
        <v>0.114511291166304</v>
      </c>
      <c r="C250" s="16" t="n">
        <v>0.13184628559796</v>
      </c>
      <c r="D250" s="16" t="n">
        <v>1</v>
      </c>
      <c r="E250" s="17" t="n">
        <v>100</v>
      </c>
      <c r="F250" s="17" t="n">
        <v>41.7023472990081</v>
      </c>
      <c r="G250" s="17" t="n">
        <v>40.5166418137585</v>
      </c>
      <c r="H250" s="16" t="n">
        <v>4.70871284069736</v>
      </c>
      <c r="I250" s="16" t="n">
        <v>1.30102999566398</v>
      </c>
      <c r="J250" s="16" t="n">
        <v>1.32478656904552</v>
      </c>
      <c r="K250" s="16" t="n">
        <v>0.666091557395905</v>
      </c>
      <c r="L250" s="16" t="n">
        <v>0.579560055434923</v>
      </c>
    </row>
    <row r="251" customFormat="false" ht="15" hidden="false" customHeight="false" outlineLevel="0" collapsed="false">
      <c r="A251" s="17" t="n">
        <v>646</v>
      </c>
      <c r="B251" s="16" t="n">
        <v>0.113339102871361</v>
      </c>
      <c r="C251" s="16" t="n">
        <v>0.130521115745207</v>
      </c>
      <c r="D251" s="16" t="n">
        <v>1</v>
      </c>
      <c r="E251" s="17" t="n">
        <v>100</v>
      </c>
      <c r="F251" s="17" t="n">
        <v>41.7618024147798</v>
      </c>
      <c r="G251" s="17" t="n">
        <v>40.5729152707441</v>
      </c>
      <c r="H251" s="16" t="n">
        <v>4.70871284069736</v>
      </c>
      <c r="I251" s="16" t="n">
        <v>1.30102999566398</v>
      </c>
      <c r="J251" s="16" t="n">
        <v>1.12869727906556</v>
      </c>
      <c r="K251" s="16" t="n">
        <v>0.666494133885438</v>
      </c>
      <c r="L251" s="16" t="n">
        <v>0.577857170911254</v>
      </c>
    </row>
    <row r="252" customFormat="false" ht="15" hidden="false" customHeight="false" outlineLevel="0" collapsed="false">
      <c r="A252" s="17" t="n">
        <v>647</v>
      </c>
      <c r="B252" s="16" t="n">
        <v>0.11222537435473</v>
      </c>
      <c r="C252" s="16" t="n">
        <v>0.129265675714293</v>
      </c>
      <c r="D252" s="16" t="n">
        <v>1</v>
      </c>
      <c r="E252" s="17" t="n">
        <v>100</v>
      </c>
      <c r="F252" s="17" t="n">
        <v>41.8132064734185</v>
      </c>
      <c r="G252" s="17" t="n">
        <v>40.6211141895075</v>
      </c>
      <c r="H252" s="16" t="n">
        <v>4.70871284069736</v>
      </c>
      <c r="I252" s="16" t="n">
        <v>1.30102999566398</v>
      </c>
      <c r="J252" s="16" t="n">
        <v>1.83503340121288</v>
      </c>
      <c r="K252" s="16" t="n">
        <v>0.666703137010666</v>
      </c>
      <c r="L252" s="16" t="n">
        <v>0.575364563169441</v>
      </c>
    </row>
    <row r="253" customFormat="false" ht="15" hidden="false" customHeight="false" outlineLevel="0" collapsed="false">
      <c r="A253" s="17" t="n">
        <v>648</v>
      </c>
      <c r="B253" s="16" t="n">
        <v>0.111169998469965</v>
      </c>
      <c r="C253" s="16" t="n">
        <v>0.128097047754746</v>
      </c>
      <c r="D253" s="16" t="n">
        <v>1</v>
      </c>
      <c r="E253" s="17" t="n">
        <v>100</v>
      </c>
      <c r="F253" s="17" t="n">
        <v>41.9331149062897</v>
      </c>
      <c r="G253" s="17" t="n">
        <v>40.7312627850896</v>
      </c>
      <c r="H253" s="16" t="n">
        <v>4.70871284069736</v>
      </c>
      <c r="I253" s="16" t="n">
        <v>1.30102999566398</v>
      </c>
      <c r="J253" s="16" t="n">
        <v>1.08985835233824</v>
      </c>
      <c r="K253" s="16" t="n">
        <v>0.666966845651893</v>
      </c>
      <c r="L253" s="16" t="n">
        <v>0.572723268640554</v>
      </c>
    </row>
    <row r="254" customFormat="false" ht="15" hidden="false" customHeight="false" outlineLevel="0" collapsed="false">
      <c r="A254" s="17" t="n">
        <v>649</v>
      </c>
      <c r="B254" s="16" t="n">
        <v>0.110197186745979</v>
      </c>
      <c r="C254" s="16" t="n">
        <v>0.127022761405146</v>
      </c>
      <c r="D254" s="16" t="n">
        <v>1</v>
      </c>
      <c r="E254" s="17" t="n">
        <v>100</v>
      </c>
      <c r="F254" s="17" t="n">
        <v>42.0111033485767</v>
      </c>
      <c r="G254" s="17" t="n">
        <v>40.8026206484776</v>
      </c>
      <c r="H254" s="16" t="n">
        <v>4.70871284069736</v>
      </c>
      <c r="I254" s="16" t="n">
        <v>1.30102999566398</v>
      </c>
      <c r="J254" s="16" t="n">
        <v>1.58645172920973</v>
      </c>
      <c r="K254" s="16" t="n">
        <v>0.667323132858658</v>
      </c>
      <c r="L254" s="16" t="n">
        <v>0.569635913750442</v>
      </c>
    </row>
    <row r="255" customFormat="false" ht="15" hidden="false" customHeight="false" outlineLevel="0" collapsed="false">
      <c r="A255" s="17" t="n">
        <v>650</v>
      </c>
      <c r="B255" s="16" t="n">
        <v>0.109312751266376</v>
      </c>
      <c r="C255" s="16" t="n">
        <v>0.126054551685476</v>
      </c>
      <c r="D255" s="16" t="n">
        <v>1</v>
      </c>
      <c r="E255" s="17" t="n">
        <v>100</v>
      </c>
      <c r="F255" s="17" t="n">
        <v>42.0850266781758</v>
      </c>
      <c r="G255" s="17" t="n">
        <v>40.8664043467258</v>
      </c>
      <c r="H255" s="16" t="n">
        <v>4.70871284069736</v>
      </c>
      <c r="I255" s="16" t="n">
        <v>1.30102999566398</v>
      </c>
      <c r="J255" s="16" t="n">
        <v>0.843589321889898</v>
      </c>
      <c r="K255" s="16" t="n">
        <v>0.667621909138346</v>
      </c>
      <c r="L255" s="16" t="n">
        <v>0.566579418382176</v>
      </c>
    </row>
    <row r="256" customFormat="false" ht="15" hidden="false" customHeight="false" outlineLevel="0" collapsed="false">
      <c r="A256" s="17" t="n">
        <v>651</v>
      </c>
      <c r="B256" s="16" t="n">
        <v>0.108507791780448</v>
      </c>
      <c r="C256" s="16" t="n">
        <v>0.125188183327811</v>
      </c>
      <c r="D256" s="16" t="n">
        <v>1</v>
      </c>
      <c r="E256" s="17" t="n">
        <v>100</v>
      </c>
      <c r="F256" s="17" t="n">
        <v>42.1943283777571</v>
      </c>
      <c r="G256" s="17" t="n">
        <v>40.9653240105134</v>
      </c>
      <c r="H256" s="16" t="n">
        <v>4.70871284069736</v>
      </c>
      <c r="I256" s="16" t="n">
        <v>1.30102999566398</v>
      </c>
      <c r="J256" s="16" t="n">
        <v>1.42833746295747</v>
      </c>
      <c r="K256" s="16" t="n">
        <v>0.667931907062342</v>
      </c>
      <c r="L256" s="16" t="n">
        <v>0.564652100972356</v>
      </c>
    </row>
    <row r="257" customFormat="false" ht="15" hidden="false" customHeight="false" outlineLevel="0" collapsed="false">
      <c r="A257" s="17" t="n">
        <v>652</v>
      </c>
      <c r="B257" s="16" t="n">
        <v>0.107750200484165</v>
      </c>
      <c r="C257" s="16" t="n">
        <v>0.124380511769972</v>
      </c>
      <c r="D257" s="16" t="n">
        <v>1</v>
      </c>
      <c r="E257" s="17" t="n">
        <v>100</v>
      </c>
      <c r="F257" s="17" t="n">
        <v>42.2859633702126</v>
      </c>
      <c r="G257" s="17" t="n">
        <v>41.0498971484814</v>
      </c>
      <c r="H257" s="16" t="n">
        <v>4.70785038595005</v>
      </c>
      <c r="I257" s="16" t="n">
        <v>1.30102999566398</v>
      </c>
      <c r="J257" s="16" t="n">
        <v>1.30489783572092</v>
      </c>
      <c r="K257" s="16" t="n">
        <v>0.668216656286646</v>
      </c>
      <c r="L257" s="16" t="n">
        <v>0.563877807515135</v>
      </c>
    </row>
    <row r="258" customFormat="false" ht="15" hidden="false" customHeight="false" outlineLevel="0" collapsed="false">
      <c r="A258" s="17" t="n">
        <v>653</v>
      </c>
      <c r="B258" s="16" t="n">
        <v>0.107024786156164</v>
      </c>
      <c r="C258" s="16" t="n">
        <v>0.123601200120289</v>
      </c>
      <c r="D258" s="16" t="n">
        <v>1</v>
      </c>
      <c r="E258" s="17" t="n">
        <v>100</v>
      </c>
      <c r="F258" s="17" t="n">
        <v>42.3251988412488</v>
      </c>
      <c r="G258" s="17" t="n">
        <v>41.074654796149</v>
      </c>
      <c r="H258" s="16" t="n">
        <v>4.70728805248124</v>
      </c>
      <c r="I258" s="16" t="n">
        <v>1.30102999566398</v>
      </c>
      <c r="J258" s="16" t="n">
        <v>1.10628147342449</v>
      </c>
      <c r="K258" s="16" t="n">
        <v>0.668570138082333</v>
      </c>
      <c r="L258" s="16" t="n">
        <v>0.564760109298816</v>
      </c>
    </row>
    <row r="259" customFormat="false" ht="15" hidden="false" customHeight="false" outlineLevel="0" collapsed="false">
      <c r="A259" s="17" t="n">
        <v>654</v>
      </c>
      <c r="B259" s="16" t="n">
        <v>0.106302162287412</v>
      </c>
      <c r="C259" s="16" t="n">
        <v>0.122815166608937</v>
      </c>
      <c r="D259" s="16" t="n">
        <v>1</v>
      </c>
      <c r="E259" s="17" t="n">
        <v>100</v>
      </c>
      <c r="F259" s="17" t="n">
        <v>42.3093723281498</v>
      </c>
      <c r="G259" s="17" t="n">
        <v>41.0624932371363</v>
      </c>
      <c r="H259" s="16" t="n">
        <v>4.70544391737014</v>
      </c>
      <c r="I259" s="16" t="n">
        <v>1.30102999566398</v>
      </c>
      <c r="J259" s="16" t="n">
        <v>0.98313842200647</v>
      </c>
      <c r="K259" s="16" t="n">
        <v>0.668647286886948</v>
      </c>
      <c r="L259" s="16" t="n">
        <v>0.567750677506775</v>
      </c>
    </row>
    <row r="260" customFormat="false" ht="15" hidden="false" customHeight="false" outlineLevel="0" collapsed="false">
      <c r="A260" s="17" t="n">
        <v>655</v>
      </c>
      <c r="B260" s="16" t="n">
        <v>0.105543877633791</v>
      </c>
      <c r="C260" s="16" t="n">
        <v>0.121984217390971</v>
      </c>
      <c r="D260" s="16" t="n">
        <v>1</v>
      </c>
      <c r="E260" s="17" t="n">
        <v>100</v>
      </c>
      <c r="F260" s="17" t="n">
        <v>42.2573897055363</v>
      </c>
      <c r="G260" s="17" t="n">
        <v>41.0248687645697</v>
      </c>
      <c r="H260" s="16" t="n">
        <v>4.68817957686711</v>
      </c>
      <c r="I260" s="16" t="n">
        <v>1.30102999566398</v>
      </c>
      <c r="J260" s="16" t="n">
        <v>1.39052475540994</v>
      </c>
      <c r="K260" s="16" t="n">
        <v>0.668676743703255</v>
      </c>
      <c r="L260" s="16" t="n">
        <v>0.572163589130715</v>
      </c>
    </row>
    <row r="261" customFormat="false" ht="15" hidden="false" customHeight="false" outlineLevel="0" collapsed="false">
      <c r="A261" s="17" t="n">
        <v>656</v>
      </c>
      <c r="B261" s="16" t="n">
        <v>0.104707309946654</v>
      </c>
      <c r="C261" s="16" t="n">
        <v>0.121057148066805</v>
      </c>
      <c r="D261" s="16" t="n">
        <v>1</v>
      </c>
      <c r="E261" s="17" t="n">
        <v>100</v>
      </c>
      <c r="F261" s="17" t="n">
        <v>42.1678330284893</v>
      </c>
      <c r="G261" s="17" t="n">
        <v>40.9423169890914</v>
      </c>
      <c r="H261" s="16" t="n">
        <v>4.66178257965426</v>
      </c>
      <c r="I261" s="16" t="n">
        <v>1.30102999566398</v>
      </c>
      <c r="J261" s="16" t="n">
        <v>1.12418593636691</v>
      </c>
      <c r="K261" s="16" t="n">
        <v>0.668808598023868</v>
      </c>
      <c r="L261" s="16" t="n">
        <v>0.577660792135872</v>
      </c>
    </row>
    <row r="262" customFormat="false" ht="15" hidden="false" customHeight="false" outlineLevel="0" collapsed="false">
      <c r="A262" s="17" t="n">
        <v>657</v>
      </c>
      <c r="B262" s="16" t="n">
        <v>0.103802637448387</v>
      </c>
      <c r="C262" s="16" t="n">
        <v>0.120040953589933</v>
      </c>
      <c r="D262" s="16" t="n">
        <v>1</v>
      </c>
      <c r="E262" s="17" t="n">
        <v>100</v>
      </c>
      <c r="F262" s="17" t="n">
        <v>42.0311887775171</v>
      </c>
      <c r="G262" s="17" t="n">
        <v>40.8184628478484</v>
      </c>
      <c r="H262" s="16" t="n">
        <v>4.64305447695434</v>
      </c>
      <c r="I262" s="16" t="n">
        <v>1.30102999566398</v>
      </c>
      <c r="J262" s="16" t="n">
        <v>1.02810605754287</v>
      </c>
      <c r="K262" s="16" t="n">
        <v>0.668589775959871</v>
      </c>
      <c r="L262" s="16" t="n">
        <v>0.583491839059177</v>
      </c>
    </row>
    <row r="263" customFormat="false" ht="15" hidden="false" customHeight="false" outlineLevel="0" collapsed="false">
      <c r="A263" s="17" t="n">
        <v>658</v>
      </c>
      <c r="B263" s="16" t="n">
        <v>0.102851369679368</v>
      </c>
      <c r="C263" s="16" t="n">
        <v>0.118955824666381</v>
      </c>
      <c r="D263" s="16" t="n">
        <v>1</v>
      </c>
      <c r="E263" s="17" t="n">
        <v>100</v>
      </c>
      <c r="F263" s="17" t="n">
        <v>41.8421572665291</v>
      </c>
      <c r="G263" s="17" t="n">
        <v>40.646836012488</v>
      </c>
      <c r="H263" s="16" t="n">
        <v>4.59903551458356</v>
      </c>
      <c r="I263" s="16" t="n">
        <v>1.30102999566398</v>
      </c>
      <c r="J263" s="16" t="n">
        <v>0.884112226486482</v>
      </c>
      <c r="K263" s="16" t="n">
        <v>0.66844669999495</v>
      </c>
      <c r="L263" s="16" t="n">
        <v>0.589750711171708</v>
      </c>
    </row>
    <row r="264" customFormat="false" ht="15" hidden="false" customHeight="false" outlineLevel="0" collapsed="false">
      <c r="A264" s="17" t="n">
        <v>659</v>
      </c>
      <c r="B264" s="16" t="n">
        <v>0.101875807380392</v>
      </c>
      <c r="C264" s="16" t="n">
        <v>0.117824554905564</v>
      </c>
      <c r="D264" s="16" t="n">
        <v>1</v>
      </c>
      <c r="E264" s="17" t="n">
        <v>100</v>
      </c>
      <c r="F264" s="17" t="n">
        <v>41.6072106706597</v>
      </c>
      <c r="G264" s="17" t="n">
        <v>40.4370729626368</v>
      </c>
      <c r="H264" s="16" t="n">
        <v>4.55787411992884</v>
      </c>
      <c r="I264" s="16" t="n">
        <v>1.30102999566398</v>
      </c>
      <c r="J264" s="16" t="n">
        <v>0.934776699996229</v>
      </c>
      <c r="K264" s="16" t="n">
        <v>0.668157742654031</v>
      </c>
      <c r="L264" s="16" t="n">
        <v>0.595580355389475</v>
      </c>
    </row>
    <row r="265" customFormat="false" ht="15" hidden="false" customHeight="false" outlineLevel="0" collapsed="false">
      <c r="A265" s="17" t="n">
        <v>660</v>
      </c>
      <c r="B265" s="16" t="n">
        <v>0.100885836033042</v>
      </c>
      <c r="C265" s="16" t="n">
        <v>0.116653845907206</v>
      </c>
      <c r="D265" s="16" t="n">
        <v>1</v>
      </c>
      <c r="E265" s="17" t="n">
        <v>100</v>
      </c>
      <c r="F265" s="17" t="n">
        <v>41.2946132379932</v>
      </c>
      <c r="G265" s="17" t="n">
        <v>40.1453734539996</v>
      </c>
      <c r="H265" s="16" t="n">
        <v>4.49874549729098</v>
      </c>
      <c r="I265" s="16" t="n">
        <v>1.30102999566398</v>
      </c>
      <c r="J265" s="16" t="n">
        <v>0.833113283638538</v>
      </c>
      <c r="K265" s="16" t="n">
        <v>0.667818287913728</v>
      </c>
      <c r="L265" s="16" t="n">
        <v>0.601222037065091</v>
      </c>
    </row>
    <row r="266" customFormat="false" ht="15" hidden="false" customHeight="false" outlineLevel="0" collapsed="false">
      <c r="A266" s="17" t="n">
        <v>661</v>
      </c>
      <c r="B266" s="16" t="n">
        <v>0.0999089130471465</v>
      </c>
      <c r="C266" s="16" t="n">
        <v>0.115477625446538</v>
      </c>
      <c r="D266" s="16" t="n">
        <v>1</v>
      </c>
      <c r="E266" s="17" t="n">
        <v>100</v>
      </c>
      <c r="F266" s="17" t="n">
        <v>40.9185801984651</v>
      </c>
      <c r="G266" s="17" t="n">
        <v>39.7864858442295</v>
      </c>
      <c r="H266" s="16" t="n">
        <v>4.43366216595372</v>
      </c>
      <c r="I266" s="16" t="n">
        <v>1.30102999566398</v>
      </c>
      <c r="J266" s="16" t="n">
        <v>1.18891400501088</v>
      </c>
      <c r="K266" s="16" t="n">
        <v>0.667226346176505</v>
      </c>
      <c r="L266" s="16" t="n">
        <v>0.605922503324412</v>
      </c>
    </row>
    <row r="267" customFormat="false" ht="15" hidden="false" customHeight="false" outlineLevel="0" collapsed="false">
      <c r="A267" s="17" t="n">
        <v>662</v>
      </c>
      <c r="B267" s="16" t="n">
        <v>0.0989794786526728</v>
      </c>
      <c r="C267" s="16" t="n">
        <v>0.114340681179742</v>
      </c>
      <c r="D267" s="16" t="n">
        <v>1</v>
      </c>
      <c r="E267" s="17" t="n">
        <v>100</v>
      </c>
      <c r="F267" s="17" t="n">
        <v>40.5114242223093</v>
      </c>
      <c r="G267" s="17" t="n">
        <v>39.403842017951</v>
      </c>
      <c r="H267" s="16" t="n">
        <v>4.37237656992032</v>
      </c>
      <c r="I267" s="16" t="n">
        <v>1.30102999566398</v>
      </c>
      <c r="J267" s="16" t="n">
        <v>1.06955453839087</v>
      </c>
      <c r="K267" s="16" t="n">
        <v>0.6665109663519</v>
      </c>
      <c r="L267" s="16" t="n">
        <v>0.610698715682809</v>
      </c>
    </row>
    <row r="268" customFormat="false" ht="15" hidden="false" customHeight="false" outlineLevel="0" collapsed="false">
      <c r="A268" s="17" t="n">
        <v>663</v>
      </c>
      <c r="B268" s="16" t="n">
        <v>0.098119087014643</v>
      </c>
      <c r="C268" s="16" t="n">
        <v>0.11326878592925</v>
      </c>
      <c r="D268" s="16" t="n">
        <v>1</v>
      </c>
      <c r="E268" s="17" t="n">
        <v>100</v>
      </c>
      <c r="F268" s="17" t="n">
        <v>40.0837539827638</v>
      </c>
      <c r="G268" s="17" t="n">
        <v>38.99432404075</v>
      </c>
      <c r="H268" s="16" t="n">
        <v>4.29623336230902</v>
      </c>
      <c r="I268" s="16" t="n">
        <v>1.30102999566398</v>
      </c>
      <c r="J268" s="16" t="n">
        <v>0.934617416269424</v>
      </c>
      <c r="K268" s="16" t="n">
        <v>0.665701605256218</v>
      </c>
      <c r="L268" s="16" t="n">
        <v>0.615174749055979</v>
      </c>
    </row>
    <row r="269" customFormat="false" ht="15" hidden="false" customHeight="false" outlineLevel="0" collapsed="false">
      <c r="A269" s="17" t="n">
        <v>664</v>
      </c>
      <c r="B269" s="16" t="n">
        <v>0.0973378493002167</v>
      </c>
      <c r="C269" s="16" t="n">
        <v>0.11227553850583</v>
      </c>
      <c r="D269" s="16" t="n">
        <v>1</v>
      </c>
      <c r="E269" s="17" t="n">
        <v>100</v>
      </c>
      <c r="F269" s="17" t="n">
        <v>39.6243287710952</v>
      </c>
      <c r="G269" s="17" t="n">
        <v>38.5595812935585</v>
      </c>
      <c r="H269" s="16" t="n">
        <v>4.22294107155622</v>
      </c>
      <c r="I269" s="16" t="n">
        <v>1.30102999566398</v>
      </c>
      <c r="J269" s="16" t="n">
        <v>1.19304867002019</v>
      </c>
      <c r="K269" s="16" t="n">
        <v>0.665066179647304</v>
      </c>
      <c r="L269" s="16" t="n">
        <v>0.618991510826081</v>
      </c>
    </row>
    <row r="270" customFormat="false" ht="15" hidden="false" customHeight="false" outlineLevel="0" collapsed="false">
      <c r="A270" s="17" t="n">
        <v>665</v>
      </c>
      <c r="B270" s="16" t="n">
        <v>0.0966518092112093</v>
      </c>
      <c r="C270" s="16" t="n">
        <v>0.111381783650858</v>
      </c>
      <c r="D270" s="16" t="n">
        <v>1</v>
      </c>
      <c r="E270" s="17" t="n">
        <v>100</v>
      </c>
      <c r="F270" s="17" t="n">
        <v>39.1434738653748</v>
      </c>
      <c r="G270" s="17" t="n">
        <v>38.0975096171421</v>
      </c>
      <c r="H270" s="16" t="n">
        <v>4.1470389939249</v>
      </c>
      <c r="I270" s="16" t="n">
        <v>1.30102999566398</v>
      </c>
      <c r="J270" s="16" t="n">
        <v>0.856129495115069</v>
      </c>
      <c r="K270" s="16" t="n">
        <v>0.664362021467006</v>
      </c>
      <c r="L270" s="16" t="n">
        <v>0.621810948958351</v>
      </c>
    </row>
    <row r="271" customFormat="false" ht="15" hidden="false" customHeight="false" outlineLevel="0" collapsed="false">
      <c r="A271" s="17" t="n">
        <v>666</v>
      </c>
      <c r="B271" s="16" t="n">
        <v>0.0960874533546823</v>
      </c>
      <c r="C271" s="16" t="n">
        <v>0.110620815638741</v>
      </c>
      <c r="D271" s="16" t="n">
        <v>1</v>
      </c>
      <c r="E271" s="17" t="n">
        <v>100</v>
      </c>
      <c r="F271" s="17" t="n">
        <v>38.6850760191062</v>
      </c>
      <c r="G271" s="17" t="n">
        <v>37.6571161928618</v>
      </c>
      <c r="H271" s="16" t="n">
        <v>4.0713673778718</v>
      </c>
      <c r="I271" s="16" t="n">
        <v>1.30102999566398</v>
      </c>
      <c r="J271" s="16" t="n">
        <v>1.04766391261784</v>
      </c>
      <c r="K271" s="16" t="n">
        <v>0.663586325304247</v>
      </c>
      <c r="L271" s="16" t="n">
        <v>0.624285321528164</v>
      </c>
    </row>
    <row r="272" customFormat="false" ht="15" hidden="false" customHeight="false" outlineLevel="0" collapsed="false">
      <c r="A272" s="17" t="n">
        <v>667</v>
      </c>
      <c r="B272" s="16" t="n">
        <v>0.0956196377260818</v>
      </c>
      <c r="C272" s="16" t="n">
        <v>0.109971771650767</v>
      </c>
      <c r="D272" s="16" t="n">
        <v>1</v>
      </c>
      <c r="E272" s="17" t="n">
        <v>100</v>
      </c>
      <c r="F272" s="17" t="n">
        <v>38.2423521285116</v>
      </c>
      <c r="G272" s="17" t="n">
        <v>37.2337932964748</v>
      </c>
      <c r="H272" s="16" t="n">
        <v>4.02834194674677</v>
      </c>
      <c r="I272" s="16" t="n">
        <v>1.30102999566398</v>
      </c>
      <c r="J272" s="16" t="n">
        <v>1.06389704346953</v>
      </c>
      <c r="K272" s="16" t="n">
        <v>0.662652123415644</v>
      </c>
      <c r="L272" s="16" t="n">
        <v>0.62570205412199</v>
      </c>
    </row>
    <row r="273" customFormat="false" ht="15" hidden="false" customHeight="false" outlineLevel="0" collapsed="false">
      <c r="A273" s="17" t="n">
        <v>668</v>
      </c>
      <c r="B273" s="16" t="n">
        <v>0.0952531468891908</v>
      </c>
      <c r="C273" s="16" t="n">
        <v>0.109444024643741</v>
      </c>
      <c r="D273" s="16" t="n">
        <v>1</v>
      </c>
      <c r="E273" s="17" t="n">
        <v>100</v>
      </c>
      <c r="F273" s="17" t="n">
        <v>37.8361843874985</v>
      </c>
      <c r="G273" s="17" t="n">
        <v>36.8380407903903</v>
      </c>
      <c r="H273" s="16" t="n">
        <v>4.02834194674677</v>
      </c>
      <c r="I273" s="16" t="n">
        <v>1.30102999566398</v>
      </c>
      <c r="J273" s="16" t="n">
        <v>1.08671579963939</v>
      </c>
      <c r="K273" s="16" t="n">
        <v>0.661760002693195</v>
      </c>
      <c r="L273" s="16" t="n">
        <v>0.62581988138722</v>
      </c>
    </row>
    <row r="274" customFormat="false" ht="15" hidden="false" customHeight="false" outlineLevel="0" collapsed="false">
      <c r="A274" s="17" t="n">
        <v>669</v>
      </c>
      <c r="B274" s="16" t="n">
        <v>0.094994723333647</v>
      </c>
      <c r="C274" s="16" t="n">
        <v>0.109046566010722</v>
      </c>
      <c r="D274" s="16" t="n">
        <v>1</v>
      </c>
      <c r="E274" s="17" t="n">
        <v>100</v>
      </c>
      <c r="F274" s="17" t="n">
        <v>37.4826919326618</v>
      </c>
      <c r="G274" s="17" t="n">
        <v>36.5026885610781</v>
      </c>
      <c r="H274" s="16" t="n">
        <v>4.02834194674677</v>
      </c>
      <c r="I274" s="16" t="n">
        <v>1.30102999566398</v>
      </c>
      <c r="J274" s="16" t="n">
        <v>1.05700222292592</v>
      </c>
      <c r="K274" s="16" t="n">
        <v>0.660925392897821</v>
      </c>
      <c r="L274" s="16" t="n">
        <v>0.624554640991545</v>
      </c>
    </row>
    <row r="275" customFormat="false" ht="15" hidden="false" customHeight="false" outlineLevel="0" collapsed="false">
      <c r="A275" s="17" t="n">
        <v>670</v>
      </c>
      <c r="B275" s="16" t="n">
        <v>0.0948240548648216</v>
      </c>
      <c r="C275" s="16" t="n">
        <v>0.108752962221586</v>
      </c>
      <c r="D275" s="16" t="n">
        <v>1</v>
      </c>
      <c r="E275" s="17" t="n">
        <v>100</v>
      </c>
      <c r="F275" s="17" t="n">
        <v>37.1489868185928</v>
      </c>
      <c r="G275" s="17" t="n">
        <v>36.1787432842982</v>
      </c>
      <c r="H275" s="16" t="n">
        <v>4.02834194674677</v>
      </c>
      <c r="I275" s="16" t="n">
        <v>1.30102999566398</v>
      </c>
      <c r="J275" s="16" t="n">
        <v>1.08173404766746</v>
      </c>
      <c r="K275" s="16" t="n">
        <v>0.660191777901216</v>
      </c>
      <c r="L275" s="16" t="n">
        <v>0.620613038428521</v>
      </c>
    </row>
    <row r="276" customFormat="false" ht="15" hidden="false" customHeight="false" outlineLevel="0" collapsed="false">
      <c r="A276" s="17" t="n">
        <v>671</v>
      </c>
      <c r="B276" s="16" t="n">
        <v>0.0947478118613757</v>
      </c>
      <c r="C276" s="16" t="n">
        <v>0.108576793855694</v>
      </c>
      <c r="D276" s="16" t="n">
        <v>1</v>
      </c>
      <c r="E276" s="17" t="n">
        <v>100</v>
      </c>
      <c r="F276" s="17" t="n">
        <v>36.8686251300381</v>
      </c>
      <c r="G276" s="17" t="n">
        <v>35.9079269136497</v>
      </c>
      <c r="H276" s="16" t="n">
        <v>4.02327074946659</v>
      </c>
      <c r="I276" s="16" t="n">
        <v>1.30102999566398</v>
      </c>
      <c r="J276" s="16" t="n">
        <v>1.04328159435748</v>
      </c>
      <c r="K276" s="16" t="n">
        <v>0.659542325236917</v>
      </c>
      <c r="L276" s="16" t="n">
        <v>0.613269874934774</v>
      </c>
    </row>
    <row r="277" customFormat="false" ht="15" hidden="false" customHeight="false" outlineLevel="0" collapsed="false">
      <c r="A277" s="17" t="n">
        <v>672</v>
      </c>
      <c r="B277" s="16" t="n">
        <v>0.0947613454369641</v>
      </c>
      <c r="C277" s="16" t="n">
        <v>0.108512944770011</v>
      </c>
      <c r="D277" s="16" t="n">
        <v>1</v>
      </c>
      <c r="E277" s="17" t="n">
        <v>100</v>
      </c>
      <c r="F277" s="17" t="n">
        <v>36.6468994711874</v>
      </c>
      <c r="G277" s="17" t="n">
        <v>35.6936892761916</v>
      </c>
      <c r="H277" s="16" t="n">
        <v>4.01546805755097</v>
      </c>
      <c r="I277" s="16" t="n">
        <v>1.30102999566398</v>
      </c>
      <c r="J277" s="16" t="n">
        <v>0.813968895064654</v>
      </c>
      <c r="K277" s="16" t="n">
        <v>0.658971424082771</v>
      </c>
      <c r="L277" s="16" t="n">
        <v>0.601259910114629</v>
      </c>
    </row>
    <row r="278" customFormat="false" ht="15" hidden="false" customHeight="false" outlineLevel="0" collapsed="false">
      <c r="A278" s="17" t="n">
        <v>673</v>
      </c>
      <c r="B278" s="16" t="n">
        <v>0.0948490846271395</v>
      </c>
      <c r="C278" s="16" t="n">
        <v>0.10853881941968</v>
      </c>
      <c r="D278" s="16" t="n">
        <v>1</v>
      </c>
      <c r="E278" s="17" t="n">
        <v>100</v>
      </c>
      <c r="F278" s="17" t="n">
        <v>36.4626660916749</v>
      </c>
      <c r="G278" s="17" t="n">
        <v>35.5168169963254</v>
      </c>
      <c r="H278" s="16" t="n">
        <v>4.01131906468529</v>
      </c>
      <c r="I278" s="16" t="n">
        <v>1.30102999566398</v>
      </c>
      <c r="J278" s="16" t="n">
        <v>0.98364301097887</v>
      </c>
      <c r="K278" s="16" t="n">
        <v>0.65838649587324</v>
      </c>
      <c r="L278" s="16" t="n">
        <v>0.583604055502253</v>
      </c>
    </row>
    <row r="279" customFormat="false" ht="15" hidden="false" customHeight="false" outlineLevel="0" collapsed="false">
      <c r="A279" s="17" t="n">
        <v>674</v>
      </c>
      <c r="B279" s="16" t="n">
        <v>0.0949899669559229</v>
      </c>
      <c r="C279" s="16" t="n">
        <v>0.108634503852588</v>
      </c>
      <c r="D279" s="16" t="n">
        <v>1</v>
      </c>
      <c r="E279" s="17" t="n">
        <v>100</v>
      </c>
      <c r="F279" s="17" t="n">
        <v>36.3131083074282</v>
      </c>
      <c r="G279" s="17" t="n">
        <v>35.3726992975971</v>
      </c>
      <c r="H279" s="16" t="n">
        <v>3.99333653237581</v>
      </c>
      <c r="I279" s="16" t="n">
        <v>1.30102999566398</v>
      </c>
      <c r="J279" s="16" t="n">
        <v>0.744489143733619</v>
      </c>
      <c r="K279" s="16" t="n">
        <v>0.657885729996016</v>
      </c>
      <c r="L279" s="16" t="n">
        <v>0.558227709606289</v>
      </c>
    </row>
    <row r="280" customFormat="false" ht="15" hidden="false" customHeight="false" outlineLevel="0" collapsed="false">
      <c r="A280" s="17" t="n">
        <v>675</v>
      </c>
      <c r="B280" s="16" t="n">
        <v>0.0951957098508953</v>
      </c>
      <c r="C280" s="16" t="n">
        <v>0.108807339936432</v>
      </c>
      <c r="D280" s="16" t="n">
        <v>1</v>
      </c>
      <c r="E280" s="17" t="n">
        <v>100</v>
      </c>
      <c r="F280" s="17" t="n">
        <v>36.1749241843927</v>
      </c>
      <c r="G280" s="17" t="n">
        <v>35.2416642163513</v>
      </c>
      <c r="H280" s="16" t="n">
        <v>3.97446771277576</v>
      </c>
      <c r="I280" s="16" t="n">
        <v>1.30102999566398</v>
      </c>
      <c r="J280" s="16" t="n">
        <v>0.888117680500792</v>
      </c>
      <c r="K280" s="16" t="n">
        <v>0.657397588468638</v>
      </c>
      <c r="L280" s="16" t="n">
        <v>0.526532175259641</v>
      </c>
    </row>
    <row r="281" customFormat="false" ht="15" hidden="false" customHeight="false" outlineLevel="0" collapsed="false">
      <c r="A281" s="17" t="n">
        <v>676</v>
      </c>
      <c r="B281" s="16" t="n">
        <v>0.0954801424766186</v>
      </c>
      <c r="C281" s="16" t="n">
        <v>0.109070916333229</v>
      </c>
      <c r="D281" s="16" t="n">
        <v>1</v>
      </c>
      <c r="E281" s="17" t="n">
        <v>100</v>
      </c>
      <c r="F281" s="17" t="n">
        <v>36.0507076875251</v>
      </c>
      <c r="G281" s="17" t="n">
        <v>35.1227333159454</v>
      </c>
      <c r="H281" s="16" t="n">
        <v>3.9559128732305</v>
      </c>
      <c r="I281" s="16" t="n">
        <v>1.30102999566398</v>
      </c>
      <c r="J281" s="16" t="n">
        <v>0.884014228363287</v>
      </c>
      <c r="K281" s="16" t="n">
        <v>0.657105825716642</v>
      </c>
      <c r="L281" s="16" t="n">
        <v>0.511970689065069</v>
      </c>
    </row>
    <row r="282" customFormat="false" ht="15" hidden="false" customHeight="false" outlineLevel="0" collapsed="false">
      <c r="A282" s="17" t="n">
        <v>677</v>
      </c>
      <c r="B282" s="16" t="n">
        <v>0.0958441875520207</v>
      </c>
      <c r="C282" s="16" t="n">
        <v>0.109438192292906</v>
      </c>
      <c r="D282" s="16" t="n">
        <v>1</v>
      </c>
      <c r="E282" s="17" t="n">
        <v>100</v>
      </c>
      <c r="F282" s="17" t="n">
        <v>36.0177460498096</v>
      </c>
      <c r="G282" s="17" t="n">
        <v>35.0932600060757</v>
      </c>
      <c r="H282" s="16" t="n">
        <v>3.93753578322411</v>
      </c>
      <c r="I282" s="16" t="n">
        <v>1.30102999566398</v>
      </c>
      <c r="J282" s="16" t="n">
        <v>0.677168311564108</v>
      </c>
      <c r="K282" s="16" t="n">
        <v>0.656795827792646</v>
      </c>
      <c r="L282" s="16" t="n">
        <v>0.554873840663873</v>
      </c>
    </row>
    <row r="283" customFormat="false" ht="15" hidden="false" customHeight="false" outlineLevel="0" collapsed="false">
      <c r="A283" s="17" t="n">
        <v>678</v>
      </c>
      <c r="B283" s="16" t="n">
        <v>0.0962774974427053</v>
      </c>
      <c r="C283" s="16" t="n">
        <v>0.109893692643525</v>
      </c>
      <c r="D283" s="16" t="n">
        <v>1</v>
      </c>
      <c r="E283" s="17" t="n">
        <v>100</v>
      </c>
      <c r="F283" s="17" t="n">
        <v>36.0156463053646</v>
      </c>
      <c r="G283" s="17" t="n">
        <v>35.0928939744397</v>
      </c>
      <c r="H283" s="16" t="n">
        <v>3.92435525934783</v>
      </c>
      <c r="I283" s="16" t="n">
        <v>1.30102999566398</v>
      </c>
      <c r="J283" s="16" t="n">
        <v>1.10089865480332</v>
      </c>
      <c r="K283" s="16" t="n">
        <v>0.656683611349571</v>
      </c>
      <c r="L283" s="16" t="n">
        <v>0.592668338691669</v>
      </c>
    </row>
    <row r="284" customFormat="false" ht="15" hidden="false" customHeight="false" outlineLevel="0" collapsed="false">
      <c r="A284" s="17" t="n">
        <v>679</v>
      </c>
      <c r="B284" s="16" t="n">
        <v>0.0967932170523065</v>
      </c>
      <c r="C284" s="16" t="n">
        <v>0.110459354774254</v>
      </c>
      <c r="D284" s="16" t="n">
        <v>1</v>
      </c>
      <c r="E284" s="17" t="n">
        <v>100</v>
      </c>
      <c r="F284" s="17" t="n">
        <v>36.0656625190475</v>
      </c>
      <c r="G284" s="17" t="n">
        <v>35.1359334199012</v>
      </c>
      <c r="H284" s="16" t="n">
        <v>3.92435525934783</v>
      </c>
      <c r="I284" s="16" t="n">
        <v>1.30102999566398</v>
      </c>
      <c r="J284" s="16" t="n">
        <v>0.989958266703686</v>
      </c>
      <c r="K284" s="16" t="n">
        <v>0.656800035909262</v>
      </c>
      <c r="L284" s="16" t="n">
        <v>0.62208167112727</v>
      </c>
    </row>
    <row r="285" customFormat="false" ht="15" hidden="false" customHeight="false" outlineLevel="0" collapsed="false">
      <c r="A285" s="17" t="n">
        <v>680</v>
      </c>
      <c r="B285" s="16" t="n">
        <v>0.0974138824456426</v>
      </c>
      <c r="C285" s="16" t="n">
        <v>0.111174377524872</v>
      </c>
      <c r="D285" s="16" t="n">
        <v>1</v>
      </c>
      <c r="E285" s="17" t="n">
        <v>100</v>
      </c>
      <c r="F285" s="17" t="n">
        <v>36.2315210030318</v>
      </c>
      <c r="G285" s="17" t="n">
        <v>35.2947012242242</v>
      </c>
      <c r="H285" s="16" t="n">
        <v>3.92435525934783</v>
      </c>
      <c r="I285" s="16" t="n">
        <v>1.30102999566398</v>
      </c>
      <c r="J285" s="16" t="n">
        <v>0.873219274895154</v>
      </c>
      <c r="K285" s="16" t="n">
        <v>0.657160531232642</v>
      </c>
      <c r="L285" s="16" t="n">
        <v>0.643719806763285</v>
      </c>
    </row>
    <row r="286" customFormat="false" ht="15" hidden="false" customHeight="false" outlineLevel="0" collapsed="false">
      <c r="A286" s="17" t="n">
        <v>681</v>
      </c>
      <c r="B286" s="16" t="n">
        <v>0.098121244263239</v>
      </c>
      <c r="C286" s="16" t="n">
        <v>0.112029744345746</v>
      </c>
      <c r="D286" s="16" t="n">
        <v>1</v>
      </c>
      <c r="E286" s="17" t="n">
        <v>100</v>
      </c>
      <c r="F286" s="17" t="n">
        <v>36.5245759016961</v>
      </c>
      <c r="G286" s="17" t="n">
        <v>35.5732177115619</v>
      </c>
      <c r="H286" s="16" t="n">
        <v>3.92435525934783</v>
      </c>
      <c r="I286" s="16" t="n">
        <v>1.30102999566398</v>
      </c>
      <c r="J286" s="16" t="n">
        <v>0.972974879698433</v>
      </c>
      <c r="K286" s="16" t="n">
        <v>0.657758083792018</v>
      </c>
      <c r="L286" s="16" t="n">
        <v>0.655257059816975</v>
      </c>
    </row>
    <row r="287" customFormat="false" ht="15" hidden="false" customHeight="false" outlineLevel="0" collapsed="false">
      <c r="A287" s="17" t="n">
        <v>682</v>
      </c>
      <c r="B287" s="16" t="n">
        <v>0.0989349280636777</v>
      </c>
      <c r="C287" s="16" t="n">
        <v>0.113064858908365</v>
      </c>
      <c r="D287" s="16" t="n">
        <v>1</v>
      </c>
      <c r="E287" s="17" t="n">
        <v>100</v>
      </c>
      <c r="F287" s="17" t="n">
        <v>37.0087121608359</v>
      </c>
      <c r="G287" s="17" t="n">
        <v>36.0403945475774</v>
      </c>
      <c r="H287" s="16" t="n">
        <v>3.93816358170567</v>
      </c>
      <c r="I287" s="16" t="n">
        <v>1.30102999566398</v>
      </c>
      <c r="J287" s="16" t="n">
        <v>0.932779141398482</v>
      </c>
      <c r="K287" s="16" t="n">
        <v>0.658775045307389</v>
      </c>
      <c r="L287" s="16" t="n">
        <v>0.660022050531064</v>
      </c>
    </row>
    <row r="288" customFormat="false" ht="15" hidden="false" customHeight="false" outlineLevel="0" collapsed="false">
      <c r="A288" s="17" t="n">
        <v>683</v>
      </c>
      <c r="B288" s="16" t="n">
        <v>0.0998793453096397</v>
      </c>
      <c r="C288" s="16" t="n">
        <v>0.114319234711147</v>
      </c>
      <c r="D288" s="16" t="n">
        <v>1</v>
      </c>
      <c r="E288" s="17" t="n">
        <v>100</v>
      </c>
      <c r="F288" s="17" t="n">
        <v>37.7197403836556</v>
      </c>
      <c r="G288" s="17" t="n">
        <v>36.7297527911653</v>
      </c>
      <c r="H288" s="16" t="n">
        <v>3.97446771277576</v>
      </c>
      <c r="I288" s="16" t="n">
        <v>1.30102999566398</v>
      </c>
      <c r="J288" s="16" t="n">
        <v>0.868877185638852</v>
      </c>
      <c r="K288" s="16" t="n">
        <v>0.660441459487059</v>
      </c>
      <c r="L288" s="16" t="n">
        <v>0.661083898623665</v>
      </c>
    </row>
    <row r="289" customFormat="false" ht="15" hidden="false" customHeight="false" outlineLevel="0" collapsed="false">
      <c r="A289" s="17" t="n">
        <v>684</v>
      </c>
      <c r="B289" s="16" t="n">
        <v>0.100976401920278</v>
      </c>
      <c r="C289" s="16" t="n">
        <v>0.11582085408057</v>
      </c>
      <c r="D289" s="16" t="n">
        <v>1</v>
      </c>
      <c r="E289" s="17" t="n">
        <v>100</v>
      </c>
      <c r="F289" s="17" t="n">
        <v>38.6367404639246</v>
      </c>
      <c r="G289" s="17" t="n">
        <v>37.6113115826222</v>
      </c>
      <c r="H289" s="16" t="n">
        <v>4.01546805755097</v>
      </c>
      <c r="I289" s="16" t="n">
        <v>1.30102999566398</v>
      </c>
      <c r="J289" s="16" t="n">
        <v>0.967474025037054</v>
      </c>
      <c r="K289" s="16" t="n">
        <v>0.662520269095031</v>
      </c>
      <c r="L289" s="16" t="n">
        <v>0.659821463639067</v>
      </c>
    </row>
    <row r="290" customFormat="false" ht="15" hidden="false" customHeight="false" outlineLevel="0" collapsed="false">
      <c r="A290" s="17" t="n">
        <v>685</v>
      </c>
      <c r="B290" s="16" t="n">
        <v>0.102267162420999</v>
      </c>
      <c r="C290" s="16" t="n">
        <v>0.117621717403701</v>
      </c>
      <c r="D290" s="16" t="n">
        <v>1</v>
      </c>
      <c r="E290" s="17" t="n">
        <v>100</v>
      </c>
      <c r="F290" s="17" t="n">
        <v>39.7476592004133</v>
      </c>
      <c r="G290" s="17" t="n">
        <v>38.6707458158215</v>
      </c>
      <c r="H290" s="16" t="n">
        <v>4.02834194674677</v>
      </c>
      <c r="I290" s="16" t="n">
        <v>1.30102999566398</v>
      </c>
      <c r="J290" s="16" t="n">
        <v>1.01734121839734</v>
      </c>
      <c r="K290" s="16" t="n">
        <v>0.664806679122692</v>
      </c>
      <c r="L290" s="16" t="n">
        <v>0.657114241949873</v>
      </c>
    </row>
    <row r="291" customFormat="false" ht="15" hidden="false" customHeight="false" outlineLevel="0" collapsed="false">
      <c r="A291" s="17" t="n">
        <v>686</v>
      </c>
      <c r="B291" s="16" t="n">
        <v>0.103827214873736</v>
      </c>
      <c r="C291" s="16" t="n">
        <v>0.119799701088085</v>
      </c>
      <c r="D291" s="16" t="n">
        <v>1</v>
      </c>
      <c r="E291" s="17" t="n">
        <v>100</v>
      </c>
      <c r="F291" s="17" t="n">
        <v>40.9985966787798</v>
      </c>
      <c r="G291" s="17" t="n">
        <v>39.8636913472103</v>
      </c>
      <c r="H291" s="16" t="n">
        <v>4.02834194674677</v>
      </c>
      <c r="I291" s="16" t="n">
        <v>1.30102999566398</v>
      </c>
      <c r="J291" s="16" t="n">
        <v>1.0468241078682</v>
      </c>
      <c r="K291" s="16" t="n">
        <v>0.667313313919889</v>
      </c>
      <c r="L291" s="16" t="n">
        <v>0.653108114932081</v>
      </c>
    </row>
    <row r="292" customFormat="false" ht="15" hidden="false" customHeight="false" outlineLevel="0" collapsed="false">
      <c r="A292" s="17" t="n">
        <v>687</v>
      </c>
      <c r="B292" s="16" t="n">
        <v>0.10574871468205</v>
      </c>
      <c r="C292" s="16" t="n">
        <v>0.122440505638513</v>
      </c>
      <c r="D292" s="16" t="n">
        <v>1</v>
      </c>
      <c r="E292" s="17" t="n">
        <v>100</v>
      </c>
      <c r="F292" s="17" t="n">
        <v>42.2940486977348</v>
      </c>
      <c r="G292" s="17" t="n">
        <v>41.0544080156453</v>
      </c>
      <c r="H292" s="16" t="n">
        <v>4.18179341888505</v>
      </c>
      <c r="I292" s="16" t="n">
        <v>1.30102999566398</v>
      </c>
      <c r="J292" s="16" t="n">
        <v>1.03090726851442</v>
      </c>
      <c r="K292" s="16" t="n">
        <v>0.670118724996774</v>
      </c>
      <c r="L292" s="16" t="n">
        <v>0.647950366667228</v>
      </c>
    </row>
    <row r="293" customFormat="false" ht="15" hidden="false" customHeight="false" outlineLevel="0" collapsed="false">
      <c r="A293" s="17" t="n">
        <v>688</v>
      </c>
      <c r="B293" s="16" t="n">
        <v>0.108117260827274</v>
      </c>
      <c r="C293" s="16" t="n">
        <v>0.125611539151863</v>
      </c>
      <c r="D293" s="16" t="n">
        <v>1</v>
      </c>
      <c r="E293" s="17" t="n">
        <v>100</v>
      </c>
      <c r="F293" s="17" t="n">
        <v>43.5020029433224</v>
      </c>
      <c r="G293" s="17" t="n">
        <v>42.2007661899864</v>
      </c>
      <c r="H293" s="16" t="n">
        <v>4.37999226459775</v>
      </c>
      <c r="I293" s="16" t="n">
        <v>1.30102999566398</v>
      </c>
      <c r="J293" s="16" t="n">
        <v>1.24209834251877</v>
      </c>
      <c r="K293" s="16" t="n">
        <v>0.672712327537354</v>
      </c>
      <c r="L293" s="16" t="n">
        <v>0.641701313493466</v>
      </c>
    </row>
    <row r="294" customFormat="false" ht="15" hidden="false" customHeight="false" outlineLevel="0" collapsed="false">
      <c r="A294" s="17" t="n">
        <v>689</v>
      </c>
      <c r="B294" s="16" t="n">
        <v>0.111057341473286</v>
      </c>
      <c r="C294" s="16" t="n">
        <v>0.129419185639945</v>
      </c>
      <c r="D294" s="16" t="n">
        <v>1</v>
      </c>
      <c r="E294" s="17" t="n">
        <v>100</v>
      </c>
      <c r="F294" s="17" t="n">
        <v>44.5103276708036</v>
      </c>
      <c r="G294" s="17" t="n">
        <v>43.1610294719974</v>
      </c>
      <c r="H294" s="16" t="n">
        <v>4.57302298377702</v>
      </c>
      <c r="I294" s="16" t="n">
        <v>1.30102999566398</v>
      </c>
      <c r="J294" s="16" t="n">
        <v>1.13134882093613</v>
      </c>
      <c r="K294" s="16" t="n">
        <v>0.675140410824398</v>
      </c>
      <c r="L294" s="16" t="n">
        <v>0.634703215562176</v>
      </c>
    </row>
    <row r="295" customFormat="false" ht="15" hidden="false" customHeight="false" outlineLevel="0" collapsed="false">
      <c r="A295" s="17" t="n">
        <v>690</v>
      </c>
      <c r="B295" s="16" t="n">
        <v>0.114674889004577</v>
      </c>
      <c r="C295" s="16" t="n">
        <v>0.133941680327263</v>
      </c>
      <c r="D295" s="16" t="n">
        <v>1</v>
      </c>
      <c r="E295" s="17" t="n">
        <v>100</v>
      </c>
      <c r="F295" s="17" t="n">
        <v>45.2059781194182</v>
      </c>
      <c r="G295" s="17" t="n">
        <v>43.8078313530742</v>
      </c>
      <c r="H295" s="16" t="n">
        <v>4.70728805248124</v>
      </c>
      <c r="I295" s="16" t="n">
        <v>1.30102999566398</v>
      </c>
      <c r="J295" s="16" t="n">
        <v>1.68641353808748</v>
      </c>
      <c r="K295" s="16" t="n">
        <v>0.676906417097297</v>
      </c>
      <c r="L295" s="16" t="n">
        <v>0.626568926144748</v>
      </c>
    </row>
    <row r="296" customFormat="false" ht="15" hidden="false" customHeight="false" outlineLevel="0" collapsed="false">
      <c r="A296" s="17" t="n">
        <v>691</v>
      </c>
      <c r="B296" s="16" t="n">
        <v>0.119059228747295</v>
      </c>
      <c r="C296" s="16" t="n">
        <v>0.139232383296289</v>
      </c>
      <c r="D296" s="16" t="n">
        <v>1</v>
      </c>
      <c r="E296" s="17" t="n">
        <v>100</v>
      </c>
      <c r="F296" s="17" t="n">
        <v>45.4887585934722</v>
      </c>
      <c r="G296" s="17" t="n">
        <v>44.0694225280582</v>
      </c>
      <c r="H296" s="16" t="n">
        <v>4.70871284069736</v>
      </c>
      <c r="I296" s="16" t="n">
        <v>1.30102999566398</v>
      </c>
      <c r="J296" s="16" t="n">
        <v>2.20913039309126</v>
      </c>
      <c r="K296" s="16" t="n">
        <v>0.67813799256005</v>
      </c>
      <c r="L296" s="16" t="n">
        <v>0.617796405707328</v>
      </c>
    </row>
    <row r="297" customFormat="false" ht="15" hidden="false" customHeight="false" outlineLevel="0" collapsed="false">
      <c r="A297" s="17" t="n">
        <v>692</v>
      </c>
      <c r="B297" s="16" t="n">
        <v>0.124287311933816</v>
      </c>
      <c r="C297" s="16" t="n">
        <v>0.145338696610352</v>
      </c>
      <c r="D297" s="16" t="n">
        <v>1</v>
      </c>
      <c r="E297" s="17" t="n">
        <v>100</v>
      </c>
      <c r="F297" s="17" t="n">
        <v>45.3511073440228</v>
      </c>
      <c r="G297" s="17" t="n">
        <v>43.9477593839929</v>
      </c>
      <c r="H297" s="16" t="n">
        <v>4.70871284069736</v>
      </c>
      <c r="I297" s="16" t="n">
        <v>1.30102999566398</v>
      </c>
      <c r="J297" s="16" t="n">
        <v>3.08814721632661</v>
      </c>
      <c r="K297" s="16" t="n">
        <v>0.678275457702817</v>
      </c>
      <c r="L297" s="16" t="n">
        <v>0.608213121468689</v>
      </c>
    </row>
    <row r="298" customFormat="false" ht="15" hidden="false" customHeight="false" outlineLevel="0" collapsed="false">
      <c r="A298" s="17" t="n">
        <v>693</v>
      </c>
      <c r="B298" s="16" t="n">
        <v>0.130401214200353</v>
      </c>
      <c r="C298" s="16" t="n">
        <v>0.152272148521998</v>
      </c>
      <c r="D298" s="16" t="n">
        <v>1</v>
      </c>
      <c r="E298" s="17" t="n">
        <v>100</v>
      </c>
      <c r="F298" s="17" t="n">
        <v>44.8206885321563</v>
      </c>
      <c r="G298" s="17" t="n">
        <v>43.4490554357079</v>
      </c>
      <c r="H298" s="16" t="n">
        <v>4.70871284069736</v>
      </c>
      <c r="I298" s="16" t="n">
        <v>1.30102999566398</v>
      </c>
      <c r="J298" s="16" t="n">
        <v>2.18602998852375</v>
      </c>
      <c r="K298" s="16" t="n">
        <v>0.677909351557284</v>
      </c>
      <c r="L298" s="16" t="n">
        <v>0.596949395994995</v>
      </c>
    </row>
    <row r="299" customFormat="false" ht="15" hidden="false" customHeight="false" outlineLevel="0" collapsed="false">
      <c r="A299" s="17" t="n">
        <v>694</v>
      </c>
      <c r="B299" s="16" t="n">
        <v>0.137418102610994</v>
      </c>
      <c r="C299" s="16" t="n">
        <v>0.160019981349924</v>
      </c>
      <c r="D299" s="16" t="n">
        <v>1</v>
      </c>
      <c r="E299" s="17" t="n">
        <v>100</v>
      </c>
      <c r="F299" s="17" t="n">
        <v>43.9430853880912</v>
      </c>
      <c r="G299" s="17" t="n">
        <v>42.621755637974</v>
      </c>
      <c r="H299" s="16" t="n">
        <v>4.70871284069736</v>
      </c>
      <c r="I299" s="16" t="n">
        <v>1.30102999566398</v>
      </c>
      <c r="J299" s="16" t="n">
        <v>2.18417091654462</v>
      </c>
      <c r="K299" s="16" t="n">
        <v>0.67650804872438</v>
      </c>
      <c r="L299" s="16" t="n">
        <v>0.584176359361937</v>
      </c>
    </row>
    <row r="300" customFormat="false" ht="15" hidden="false" customHeight="false" outlineLevel="0" collapsed="false">
      <c r="A300" s="17" t="n">
        <v>695</v>
      </c>
      <c r="B300" s="16" t="n">
        <v>0.145342126587238</v>
      </c>
      <c r="C300" s="16" t="n">
        <v>0.168562207698885</v>
      </c>
      <c r="D300" s="16" t="n">
        <v>1</v>
      </c>
      <c r="E300" s="17" t="n">
        <v>100</v>
      </c>
      <c r="F300" s="17" t="n">
        <v>42.7811161461261</v>
      </c>
      <c r="G300" s="17" t="n">
        <v>41.5117685372036</v>
      </c>
      <c r="H300" s="16" t="n">
        <v>4.70871284069736</v>
      </c>
      <c r="I300" s="16" t="n">
        <v>1.30102999566398</v>
      </c>
      <c r="J300" s="16" t="n">
        <v>2.36054061677497</v>
      </c>
      <c r="K300" s="16" t="n">
        <v>0.674432044527485</v>
      </c>
      <c r="L300" s="16" t="n">
        <v>0.569713062555056</v>
      </c>
    </row>
    <row r="301" customFormat="false" ht="15" hidden="false" customHeight="false" outlineLevel="0" collapsed="false">
      <c r="A301" s="17" t="n">
        <v>696</v>
      </c>
      <c r="B301" s="16" t="n">
        <v>0.154086082562725</v>
      </c>
      <c r="C301" s="16" t="n">
        <v>0.177784873593366</v>
      </c>
      <c r="D301" s="16" t="n">
        <v>1</v>
      </c>
      <c r="E301" s="17" t="n">
        <v>100</v>
      </c>
      <c r="F301" s="17" t="n">
        <v>41.3555642992022</v>
      </c>
      <c r="G301" s="17" t="n">
        <v>40.2004555815444</v>
      </c>
      <c r="H301" s="16" t="n">
        <v>4.70871284069736</v>
      </c>
      <c r="I301" s="16" t="n">
        <v>1.30102999566398</v>
      </c>
      <c r="J301" s="16" t="n">
        <v>1.98123020334787</v>
      </c>
      <c r="K301" s="16" t="n">
        <v>0.672236810359822</v>
      </c>
      <c r="L301" s="16" t="n">
        <v>0.55332665645497</v>
      </c>
    </row>
    <row r="302" customFormat="false" ht="15" hidden="false" customHeight="false" outlineLevel="0" collapsed="false">
      <c r="A302" s="17" t="n">
        <v>697</v>
      </c>
      <c r="B302" s="16" t="n">
        <v>0.163585238592335</v>
      </c>
      <c r="C302" s="16" t="n">
        <v>0.187616319175363</v>
      </c>
      <c r="D302" s="16" t="n">
        <v>1</v>
      </c>
      <c r="E302" s="17" t="n">
        <v>100</v>
      </c>
      <c r="F302" s="17" t="n">
        <v>39.7402625768293</v>
      </c>
      <c r="G302" s="17" t="n">
        <v>38.6682565267322</v>
      </c>
      <c r="H302" s="16" t="n">
        <v>4.70871284069736</v>
      </c>
      <c r="I302" s="16" t="n">
        <v>1.30102999566398</v>
      </c>
      <c r="J302" s="16" t="n">
        <v>2.04571522168921</v>
      </c>
      <c r="K302" s="16" t="n">
        <v>0.669761035084471</v>
      </c>
      <c r="L302" s="16" t="n">
        <v>0.535754964174901</v>
      </c>
    </row>
    <row r="303" customFormat="false" ht="15" hidden="false" customHeight="false" outlineLevel="0" collapsed="false">
      <c r="A303" s="17" t="n">
        <v>698</v>
      </c>
      <c r="B303" s="16" t="n">
        <v>0.173773751116146</v>
      </c>
      <c r="C303" s="16" t="n">
        <v>0.197997052001264</v>
      </c>
      <c r="D303" s="16" t="n">
        <v>1</v>
      </c>
      <c r="E303" s="17" t="n">
        <v>100</v>
      </c>
      <c r="F303" s="17" t="n">
        <v>38.0221530123172</v>
      </c>
      <c r="G303" s="17" t="n">
        <v>37.017790294874</v>
      </c>
      <c r="H303" s="16" t="n">
        <v>4.70871284069736</v>
      </c>
      <c r="I303" s="16" t="n">
        <v>1.30102999566398</v>
      </c>
      <c r="J303" s="16" t="n">
        <v>2.44543274693604</v>
      </c>
      <c r="K303" s="16" t="n">
        <v>0.666710150538358</v>
      </c>
      <c r="L303" s="16" t="n">
        <v>0.516530884770545</v>
      </c>
    </row>
    <row r="304" customFormat="false" ht="15" hidden="false" customHeight="false" outlineLevel="0" collapsed="false">
      <c r="A304" s="17" t="n">
        <v>699</v>
      </c>
      <c r="B304" s="16" t="n">
        <v>0.184523062652381</v>
      </c>
      <c r="C304" s="16" t="n">
        <v>0.208791780837615</v>
      </c>
      <c r="D304" s="16" t="n">
        <v>1</v>
      </c>
      <c r="E304" s="17" t="n">
        <v>100</v>
      </c>
      <c r="F304" s="17" t="n">
        <v>36.2127059580766</v>
      </c>
      <c r="G304" s="17" t="n">
        <v>35.2776697320094</v>
      </c>
      <c r="H304" s="16" t="n">
        <v>4.70871284069736</v>
      </c>
      <c r="I304" s="16" t="n">
        <v>1.30102999566398</v>
      </c>
      <c r="J304" s="16" t="n">
        <v>2.40643971845071</v>
      </c>
      <c r="K304" s="16" t="n">
        <v>0.663576506365478</v>
      </c>
      <c r="L304" s="16" t="n">
        <v>0.503429615041492</v>
      </c>
    </row>
    <row r="305" customFormat="false" ht="15" hidden="false" customHeight="false" outlineLevel="0" collapsed="false">
      <c r="A305" s="17" t="n">
        <v>700</v>
      </c>
      <c r="B305" s="16" t="n">
        <v>0.195743394355295</v>
      </c>
      <c r="C305" s="16" t="n">
        <v>0.219906343153084</v>
      </c>
      <c r="D305" s="16" t="n">
        <v>1</v>
      </c>
      <c r="E305" s="17" t="n">
        <v>100</v>
      </c>
      <c r="F305" s="17" t="n">
        <v>34.317309588512</v>
      </c>
      <c r="G305" s="17" t="n">
        <v>33.4777571197148</v>
      </c>
      <c r="H305" s="16" t="n">
        <v>4.70871284069736</v>
      </c>
      <c r="I305" s="16" t="n">
        <v>1.30102999566398</v>
      </c>
      <c r="J305" s="16" t="n">
        <v>1.69683241127312</v>
      </c>
      <c r="K305" s="16" t="n">
        <v>0.660100602041217</v>
      </c>
      <c r="L305" s="16" t="n">
        <v>0.523287717349223</v>
      </c>
    </row>
    <row r="306" customFormat="false" ht="15" hidden="false" customHeight="false" outlineLevel="0" collapsed="false">
      <c r="A306" s="17" t="n">
        <v>701</v>
      </c>
      <c r="B306" s="16" t="n">
        <v>0.207339857581747</v>
      </c>
      <c r="C306" s="16" t="n">
        <v>0.231248374119764</v>
      </c>
      <c r="D306" s="16" t="n">
        <v>1</v>
      </c>
      <c r="E306" s="17" t="n">
        <v>100</v>
      </c>
      <c r="F306" s="17" t="n">
        <v>32.3471906086047</v>
      </c>
      <c r="G306" s="17" t="n">
        <v>31.634358965424</v>
      </c>
      <c r="H306" s="16" t="n">
        <v>4.70871284069736</v>
      </c>
      <c r="I306" s="16" t="n">
        <v>1.30102999566398</v>
      </c>
      <c r="J306" s="16" t="n">
        <v>1.73963023318168</v>
      </c>
      <c r="K306" s="16" t="n">
        <v>0.65645076223019</v>
      </c>
      <c r="L306" s="16" t="n">
        <v>0.54253704545327</v>
      </c>
    </row>
    <row r="307" customFormat="false" ht="15" hidden="false" customHeight="false" outlineLevel="0" collapsed="false">
      <c r="A307" s="17" t="n">
        <v>702</v>
      </c>
      <c r="B307" s="16" t="n">
        <v>0.219211508633283</v>
      </c>
      <c r="C307" s="16" t="n">
        <v>0.242733247894181</v>
      </c>
      <c r="D307" s="16" t="n">
        <v>1</v>
      </c>
      <c r="E307" s="17" t="n">
        <v>100</v>
      </c>
      <c r="F307" s="17" t="n">
        <v>30.3368419079545</v>
      </c>
      <c r="G307" s="17" t="n">
        <v>29.7037247146722</v>
      </c>
      <c r="H307" s="16" t="n">
        <v>4.70871284069736</v>
      </c>
      <c r="I307" s="16" t="n">
        <v>1.30102999566398</v>
      </c>
      <c r="J307" s="16" t="n">
        <v>1.62547873011039</v>
      </c>
      <c r="K307" s="16" t="n">
        <v>0.652331016063784</v>
      </c>
      <c r="L307" s="16" t="n">
        <v>0.560713303820409</v>
      </c>
    </row>
    <row r="308" customFormat="false" ht="15" hidden="false" customHeight="false" outlineLevel="0" collapsed="false">
      <c r="A308" s="17" t="n">
        <v>703</v>
      </c>
      <c r="B308" s="16" t="n">
        <v>0.231251745391144</v>
      </c>
      <c r="C308" s="16" t="n">
        <v>0.254265456826822</v>
      </c>
      <c r="D308" s="16" t="n">
        <v>1</v>
      </c>
      <c r="E308" s="17" t="n">
        <v>100</v>
      </c>
      <c r="F308" s="17" t="n">
        <v>28.3000808931481</v>
      </c>
      <c r="G308" s="17" t="n">
        <v>27.7060086227634</v>
      </c>
      <c r="H308" s="16" t="n">
        <v>4.64305447695434</v>
      </c>
      <c r="I308" s="16" t="n">
        <v>1.30102999566398</v>
      </c>
      <c r="J308" s="16" t="n">
        <v>2.03142782720791</v>
      </c>
      <c r="K308" s="16" t="n">
        <v>0.647902674678921</v>
      </c>
      <c r="L308" s="16" t="n">
        <v>0.577305907634646</v>
      </c>
    </row>
    <row r="309" customFormat="false" ht="15" hidden="false" customHeight="false" outlineLevel="0" collapsed="false">
      <c r="A309" s="17" t="n">
        <v>704</v>
      </c>
      <c r="B309" s="16" t="n">
        <v>0.243395633049428</v>
      </c>
      <c r="C309" s="16" t="n">
        <v>0.265788176737939</v>
      </c>
      <c r="D309" s="16" t="n">
        <v>1</v>
      </c>
      <c r="E309" s="17" t="n">
        <v>100</v>
      </c>
      <c r="F309" s="17" t="n">
        <v>26.2408216279114</v>
      </c>
      <c r="G309" s="17" t="n">
        <v>25.6825717078958</v>
      </c>
      <c r="H309" s="16" t="n">
        <v>4.46627852727895</v>
      </c>
      <c r="I309" s="16" t="n">
        <v>1.30102999566398</v>
      </c>
      <c r="J309" s="16" t="n">
        <v>1.54296899937926</v>
      </c>
      <c r="K309" s="16" t="n">
        <v>0.643129267731601</v>
      </c>
      <c r="L309" s="16" t="n">
        <v>0.592786165956898</v>
      </c>
    </row>
    <row r="310" customFormat="false" ht="15" hidden="false" customHeight="false" outlineLevel="0" collapsed="false">
      <c r="A310" s="17" t="n">
        <v>705</v>
      </c>
      <c r="B310" s="16" t="n">
        <v>0.255597658179424</v>
      </c>
      <c r="C310" s="16" t="n">
        <v>0.277264160883326</v>
      </c>
      <c r="D310" s="16" t="n">
        <v>1</v>
      </c>
      <c r="E310" s="17" t="n">
        <v>100</v>
      </c>
      <c r="F310" s="17" t="n">
        <v>24.1607560464245</v>
      </c>
      <c r="G310" s="17" t="n">
        <v>23.6342100113626</v>
      </c>
      <c r="H310" s="16" t="n">
        <v>4.2426934019274</v>
      </c>
      <c r="I310" s="16" t="n">
        <v>1.30102999566398</v>
      </c>
      <c r="J310" s="16" t="n">
        <v>1.73255915539451</v>
      </c>
      <c r="K310" s="16" t="n">
        <v>0.637794778568904</v>
      </c>
      <c r="L310" s="16" t="n">
        <v>0.606343314985945</v>
      </c>
    </row>
    <row r="311" customFormat="false" ht="15" hidden="false" customHeight="false" outlineLevel="0" collapsed="false">
      <c r="A311" s="17" t="n">
        <v>706</v>
      </c>
      <c r="B311" s="16" t="n">
        <v>0.267820096717625</v>
      </c>
      <c r="C311" s="16" t="n">
        <v>0.288672630901301</v>
      </c>
      <c r="D311" s="16" t="n">
        <v>1</v>
      </c>
      <c r="E311" s="17" t="n">
        <v>100</v>
      </c>
      <c r="F311" s="17" t="n">
        <v>22.0813257409904</v>
      </c>
      <c r="G311" s="17" t="n">
        <v>21.5881192158415</v>
      </c>
      <c r="H311" s="16" t="n">
        <v>4.02834194674677</v>
      </c>
      <c r="I311" s="16" t="n">
        <v>1.30102999566398</v>
      </c>
      <c r="J311" s="16" t="n">
        <v>1.29811107797356</v>
      </c>
      <c r="K311" s="16" t="n">
        <v>0.632118029254827</v>
      </c>
      <c r="L311" s="16" t="n">
        <v>0.618535631526088</v>
      </c>
    </row>
    <row r="312" customFormat="false" ht="15" hidden="false" customHeight="false" outlineLevel="0" collapsed="false">
      <c r="A312" s="17" t="n">
        <v>707</v>
      </c>
      <c r="B312" s="16" t="n">
        <v>0.280029162764549</v>
      </c>
      <c r="C312" s="16" t="n">
        <v>0.299988288286192</v>
      </c>
      <c r="D312" s="16" t="n">
        <v>1</v>
      </c>
      <c r="E312" s="17" t="n">
        <v>100</v>
      </c>
      <c r="F312" s="17" t="n">
        <v>20.0085855658695</v>
      </c>
      <c r="G312" s="17" t="n">
        <v>19.5843359969612</v>
      </c>
      <c r="H312" s="16" t="n">
        <v>4.01546805755097</v>
      </c>
      <c r="I312" s="16" t="n">
        <v>1.30102999566398</v>
      </c>
      <c r="J312" s="16" t="n">
        <v>1.22354800736511</v>
      </c>
      <c r="K312" s="16" t="n">
        <v>0.626047119684447</v>
      </c>
      <c r="L312" s="16" t="n">
        <v>0.629713791961936</v>
      </c>
    </row>
    <row r="313" customFormat="false" ht="15" hidden="false" customHeight="false" outlineLevel="0" collapsed="false">
      <c r="A313" s="17" t="n">
        <v>708</v>
      </c>
      <c r="B313" s="16" t="n">
        <v>0.29221576515329</v>
      </c>
      <c r="C313" s="16" t="n">
        <v>0.311207933673361</v>
      </c>
      <c r="D313" s="16" t="n">
        <v>1</v>
      </c>
      <c r="E313" s="17" t="n">
        <v>100</v>
      </c>
      <c r="F313" s="17" t="n">
        <v>17.9477301972244</v>
      </c>
      <c r="G313" s="17" t="n">
        <v>17.5485481634488</v>
      </c>
      <c r="H313" s="16" t="n">
        <v>3.92396016388986</v>
      </c>
      <c r="I313" s="16" t="n">
        <v>1.30102999566398</v>
      </c>
      <c r="J313" s="16" t="n">
        <v>1.2652615086111</v>
      </c>
      <c r="K313" s="16" t="n">
        <v>0.61955119033592</v>
      </c>
      <c r="L313" s="16" t="n">
        <v>0.638546628737509</v>
      </c>
    </row>
    <row r="314" customFormat="false" ht="15" hidden="false" customHeight="false" outlineLevel="0" collapsed="false">
      <c r="A314" s="17" t="n">
        <v>709</v>
      </c>
      <c r="B314" s="16" t="n">
        <v>0.30438842738747</v>
      </c>
      <c r="C314" s="16" t="n">
        <v>0.322344019803617</v>
      </c>
      <c r="D314" s="16" t="n">
        <v>1</v>
      </c>
      <c r="E314" s="17" t="n">
        <v>100</v>
      </c>
      <c r="F314" s="17" t="n">
        <v>15.9084426176797</v>
      </c>
      <c r="G314" s="17" t="n">
        <v>15.5344295310524</v>
      </c>
      <c r="H314" s="16" t="n">
        <v>3.81650074188429</v>
      </c>
      <c r="I314" s="16" t="n">
        <v>1.30102999566398</v>
      </c>
      <c r="J314" s="16" t="n">
        <v>1.34131513968937</v>
      </c>
      <c r="K314" s="16" t="n">
        <v>0.612401600206478</v>
      </c>
      <c r="L314" s="16" t="n">
        <v>0.645421288581416</v>
      </c>
    </row>
    <row r="315" customFormat="false" ht="15" hidden="false" customHeight="false" outlineLevel="0" collapsed="false">
      <c r="A315" s="17" t="n">
        <v>710</v>
      </c>
      <c r="B315" s="16" t="n">
        <v>0.316555200548714</v>
      </c>
      <c r="C315" s="16" t="n">
        <v>0.333414920314372</v>
      </c>
      <c r="D315" s="16" t="n">
        <v>1</v>
      </c>
      <c r="E315" s="17" t="n">
        <v>100</v>
      </c>
      <c r="F315" s="17" t="n">
        <v>13.9231180287333</v>
      </c>
      <c r="G315" s="17" t="n">
        <v>13.5682399525462</v>
      </c>
      <c r="H315" s="16" t="n">
        <v>3.64092476906459</v>
      </c>
      <c r="I315" s="16" t="n">
        <v>1.30102999566398</v>
      </c>
      <c r="J315" s="16" t="n">
        <v>1.02176498584569</v>
      </c>
      <c r="K315" s="16" t="n">
        <v>0.604964455441656</v>
      </c>
      <c r="L315" s="16" t="n">
        <v>0.650204514467505</v>
      </c>
    </row>
    <row r="316" customFormat="false" ht="15" hidden="false" customHeight="false" outlineLevel="0" collapsed="false">
      <c r="A316" s="17" t="n">
        <v>711</v>
      </c>
      <c r="B316" s="16" t="n">
        <v>0.328681299965533</v>
      </c>
      <c r="C316" s="16" t="n">
        <v>0.344390041407194</v>
      </c>
      <c r="D316" s="16" t="n">
        <v>1</v>
      </c>
      <c r="E316" s="17" t="n">
        <v>100</v>
      </c>
      <c r="F316" s="17" t="n">
        <v>12.0026393680161</v>
      </c>
      <c r="G316" s="17" t="n">
        <v>11.661125253387</v>
      </c>
      <c r="H316" s="16" t="n">
        <v>3.33900973980414</v>
      </c>
      <c r="I316" s="16" t="n">
        <v>1.30102999566398</v>
      </c>
      <c r="J316" s="16" t="n">
        <v>1.18579640261897</v>
      </c>
      <c r="K316" s="16" t="n">
        <v>0.596897495890073</v>
      </c>
      <c r="L316" s="16" t="n">
        <v>0.653484040016384</v>
      </c>
    </row>
    <row r="317" customFormat="false" ht="15" hidden="false" customHeight="false" outlineLevel="0" collapsed="false">
      <c r="A317" s="17" t="n">
        <v>712</v>
      </c>
      <c r="B317" s="16" t="n">
        <v>0.340735913308525</v>
      </c>
      <c r="C317" s="16" t="n">
        <v>0.355240661014871</v>
      </c>
      <c r="D317" s="16" t="n">
        <v>1</v>
      </c>
      <c r="E317" s="17" t="n">
        <v>100</v>
      </c>
      <c r="F317" s="17" t="n">
        <v>10.1614186483032</v>
      </c>
      <c r="G317" s="16" t="n">
        <v>9.83286951083849</v>
      </c>
      <c r="H317" s="16" t="n">
        <v>2.98204149748775</v>
      </c>
      <c r="I317" s="16" t="n">
        <v>1.30102999566398</v>
      </c>
      <c r="J317" s="16" t="n">
        <v>1.08118376755601</v>
      </c>
      <c r="K317" s="16" t="n">
        <v>0.588679044140338</v>
      </c>
      <c r="L317" s="16" t="n">
        <v>0.655574071268663</v>
      </c>
    </row>
    <row r="318" customFormat="false" ht="15" hidden="false" customHeight="false" outlineLevel="0" collapsed="false">
      <c r="A318" s="17" t="n">
        <v>713</v>
      </c>
      <c r="B318" s="16" t="n">
        <v>0.352742424008077</v>
      </c>
      <c r="C318" s="16" t="n">
        <v>0.365990930656613</v>
      </c>
      <c r="D318" s="16" t="n">
        <v>1</v>
      </c>
      <c r="E318" s="17" t="n">
        <v>100</v>
      </c>
      <c r="F318" s="16" t="n">
        <v>8.42605714730948</v>
      </c>
      <c r="G318" s="16" t="n">
        <v>8.11773141642315</v>
      </c>
      <c r="H318" s="16" t="n">
        <v>2.62069665555389</v>
      </c>
      <c r="I318" s="16" t="n">
        <v>1.30102999566398</v>
      </c>
      <c r="J318" s="16" t="n">
        <v>1.03773984479058</v>
      </c>
      <c r="K318" s="16" t="n">
        <v>0.579505349918924</v>
      </c>
      <c r="L318" s="16" t="n">
        <v>0.656802841320339</v>
      </c>
    </row>
    <row r="319" customFormat="false" ht="15" hidden="false" customHeight="false" outlineLevel="0" collapsed="false">
      <c r="A319" s="17" t="n">
        <v>714</v>
      </c>
      <c r="B319" s="16" t="n">
        <v>0.36466164201025</v>
      </c>
      <c r="C319" s="16" t="n">
        <v>0.376612358925072</v>
      </c>
      <c r="D319" s="16" t="n">
        <v>1</v>
      </c>
      <c r="E319" s="17" t="n">
        <v>99.8</v>
      </c>
      <c r="F319" s="16" t="n">
        <v>6.82483572040423</v>
      </c>
      <c r="G319" s="16" t="n">
        <v>6.54851445524431</v>
      </c>
      <c r="H319" s="16" t="n">
        <v>2.26808115816729</v>
      </c>
      <c r="I319" s="16" t="n">
        <v>1.30102999566398</v>
      </c>
      <c r="J319" s="16" t="n">
        <v>0.91507784804482</v>
      </c>
      <c r="K319" s="16" t="n">
        <v>0.5698715682809</v>
      </c>
      <c r="L319" s="16" t="n">
        <v>0.657438266929253</v>
      </c>
    </row>
    <row r="320" customFormat="false" ht="15" hidden="false" customHeight="false" outlineLevel="0" collapsed="false">
      <c r="A320" s="17" t="n">
        <v>715</v>
      </c>
      <c r="B320" s="16" t="n">
        <v>0.376456266751996</v>
      </c>
      <c r="C320" s="16" t="n">
        <v>0.387076810460581</v>
      </c>
      <c r="D320" s="16" t="n">
        <v>1</v>
      </c>
      <c r="E320" s="17" t="n">
        <v>97.9</v>
      </c>
      <c r="F320" s="16" t="n">
        <v>5.38127138341049</v>
      </c>
      <c r="G320" s="16" t="n">
        <v>5.13475709248731</v>
      </c>
      <c r="H320" s="16" t="n">
        <v>1.93072608651729</v>
      </c>
      <c r="I320" s="16" t="n">
        <v>1.30102999566398</v>
      </c>
      <c r="J320" s="16" t="n">
        <v>1.19851908179563</v>
      </c>
      <c r="K320" s="16" t="n">
        <v>0.560247605581646</v>
      </c>
      <c r="L320" s="16" t="n">
        <v>0.657894146229247</v>
      </c>
    </row>
    <row r="321" customFormat="false" ht="15" hidden="false" customHeight="false" outlineLevel="0" collapsed="false">
      <c r="A321" s="17" t="n">
        <v>716</v>
      </c>
      <c r="B321" s="16" t="n">
        <v>0.388093335445596</v>
      </c>
      <c r="C321" s="16" t="n">
        <v>0.397359280166545</v>
      </c>
      <c r="D321" s="16" t="n">
        <v>1</v>
      </c>
      <c r="E321" s="17" t="n">
        <v>90.5</v>
      </c>
      <c r="F321" s="16" t="n">
        <v>4.11238250107427</v>
      </c>
      <c r="G321" s="16" t="n">
        <v>3.91348142961105</v>
      </c>
      <c r="H321" s="16" t="n">
        <v>1.60366164787814</v>
      </c>
      <c r="I321" s="16" t="n">
        <v>1.30102999566398</v>
      </c>
      <c r="J321" s="16" t="n">
        <v>0.851465143564968</v>
      </c>
      <c r="K321" s="16" t="n">
        <v>0.550326269308242</v>
      </c>
      <c r="L321" s="16" t="n">
        <v>0.657802970369248</v>
      </c>
    </row>
    <row r="322" customFormat="false" ht="15" hidden="false" customHeight="false" outlineLevel="0" collapsed="false">
      <c r="A322" s="17" t="n">
        <v>717</v>
      </c>
      <c r="B322" s="16" t="n">
        <v>0.399570288796904</v>
      </c>
      <c r="C322" s="16" t="n">
        <v>0.40746322916554</v>
      </c>
      <c r="D322" s="16" t="n">
        <v>1</v>
      </c>
      <c r="E322" s="17" t="n">
        <v>73</v>
      </c>
      <c r="F322" s="16" t="n">
        <v>3.02550577748713</v>
      </c>
      <c r="G322" s="16" t="n">
        <v>2.87334144047614</v>
      </c>
      <c r="H322" s="16" t="n">
        <v>1.28921161741419</v>
      </c>
      <c r="I322" s="16" t="n">
        <v>1.30102999566398</v>
      </c>
      <c r="J322" s="16" t="n">
        <v>1.1526664284468</v>
      </c>
      <c r="K322" s="16" t="n">
        <v>0.540323576113608</v>
      </c>
      <c r="L322" s="16" t="n">
        <v>0.657564510427713</v>
      </c>
    </row>
    <row r="323" customFormat="false" ht="15" hidden="false" customHeight="false" outlineLevel="0" collapsed="false">
      <c r="A323" s="17" t="n">
        <v>718</v>
      </c>
      <c r="B323" s="16" t="n">
        <v>0.410856808777209</v>
      </c>
      <c r="C323" s="16" t="n">
        <v>0.417358333444418</v>
      </c>
      <c r="D323" s="16" t="n">
        <v>1</v>
      </c>
      <c r="E323" s="17" t="n">
        <v>46.9</v>
      </c>
      <c r="F323" s="16" t="n">
        <v>2.12143357381203</v>
      </c>
      <c r="G323" s="16" t="n">
        <v>1.99766460836051</v>
      </c>
      <c r="H323" s="16" t="n">
        <v>0.975428439584015</v>
      </c>
      <c r="I323" s="16" t="n">
        <v>1.30102999566398</v>
      </c>
      <c r="J323" s="16" t="n">
        <v>0.787353137355407</v>
      </c>
      <c r="K323" s="16" t="n">
        <v>0.530421877717742</v>
      </c>
      <c r="L323" s="16" t="n">
        <v>0.657320439664024</v>
      </c>
    </row>
    <row r="324" customFormat="false" ht="15" hidden="false" customHeight="false" outlineLevel="0" collapsed="false">
      <c r="A324" s="17" t="n">
        <v>719</v>
      </c>
      <c r="B324" s="16" t="n">
        <v>0.42192871371905</v>
      </c>
      <c r="C324" s="16" t="n">
        <v>0.427026222265411</v>
      </c>
      <c r="D324" s="16" t="n">
        <v>0</v>
      </c>
      <c r="E324" s="17" t="n">
        <v>22.5</v>
      </c>
      <c r="F324" s="16" t="n">
        <v>1.39480223280956</v>
      </c>
      <c r="G324" s="16" t="n">
        <v>1.29117417851535</v>
      </c>
      <c r="H324" s="16" t="n">
        <v>0.690316815069762</v>
      </c>
      <c r="I324" s="16" t="n">
        <v>1.30102999566398</v>
      </c>
      <c r="J324" s="16" t="n">
        <v>0</v>
      </c>
      <c r="K324" s="16" t="n">
        <v>0.520479500861261</v>
      </c>
      <c r="L324" s="16" t="n">
        <v>0.656889809063722</v>
      </c>
    </row>
    <row r="325" customFormat="false" ht="15" hidden="false" customHeight="false" outlineLevel="0" collapsed="false">
      <c r="A325" s="17" t="n">
        <v>720</v>
      </c>
      <c r="B325" s="16" t="n">
        <v>0.432742719848951</v>
      </c>
      <c r="C325" s="16" t="n">
        <v>0.436446282558325</v>
      </c>
      <c r="D325" s="16" t="n">
        <v>0</v>
      </c>
      <c r="E325" s="16" t="n">
        <v>6</v>
      </c>
      <c r="F325" s="16" t="n">
        <v>0.837553663414359</v>
      </c>
      <c r="G325" s="16" t="n">
        <v>0.749391735387196</v>
      </c>
      <c r="H325" s="16" t="n">
        <v>0.462988446460929</v>
      </c>
      <c r="I325" s="16" t="n">
        <v>1.30102999566398</v>
      </c>
      <c r="J325" s="16" t="n">
        <v>0</v>
      </c>
      <c r="K325" s="16" t="n">
        <v>0.510957935666313</v>
      </c>
      <c r="L325" s="16" t="n">
        <v>0.656360989075729</v>
      </c>
    </row>
    <row r="326" customFormat="false" ht="15" hidden="false" customHeight="false" outlineLevel="0" collapsed="false">
      <c r="A326" s="17" t="n">
        <v>721</v>
      </c>
      <c r="B326" s="16" t="n">
        <v>0.4432815705973</v>
      </c>
      <c r="C326" s="16" t="n">
        <v>0.44560519631158</v>
      </c>
      <c r="D326" s="16" t="n">
        <v>0</v>
      </c>
      <c r="E326" s="16" t="n">
        <v>1.4</v>
      </c>
      <c r="F326" s="16" t="n">
        <v>0.428989823210534</v>
      </c>
      <c r="G326" s="16" t="n">
        <v>0.384477946116199</v>
      </c>
      <c r="H326" s="16" t="n">
        <v>0.258456600837481</v>
      </c>
      <c r="I326" s="16" t="n">
        <v>1.30102999566398</v>
      </c>
      <c r="J326" s="16" t="n">
        <v>0</v>
      </c>
      <c r="K326" s="16" t="n">
        <v>0.501328362144905</v>
      </c>
      <c r="L326" s="16" t="n">
        <v>0.655863028609582</v>
      </c>
    </row>
    <row r="327" customFormat="false" ht="15" hidden="false" customHeight="false" outlineLevel="0" collapsed="false">
      <c r="A327" s="17" t="n">
        <v>722</v>
      </c>
      <c r="B327" s="16" t="n">
        <v>0.45352013716622</v>
      </c>
      <c r="C327" s="16" t="n">
        <v>0.4544770761155</v>
      </c>
      <c r="D327" s="16" t="n">
        <v>0</v>
      </c>
      <c r="E327" s="16" t="n">
        <v>0.2</v>
      </c>
      <c r="F327" s="16" t="n">
        <v>0.142646192198089</v>
      </c>
      <c r="G327" s="16" t="n">
        <v>0.125952806355511</v>
      </c>
      <c r="H327" s="16" t="n">
        <v>0.112634072102497</v>
      </c>
      <c r="I327" s="16" t="n">
        <v>1.30102999566398</v>
      </c>
      <c r="J327" s="16" t="n">
        <v>0</v>
      </c>
      <c r="K327" s="16" t="n">
        <v>0.508188994933428</v>
      </c>
      <c r="L327" s="16" t="n">
        <v>0.655404343898511</v>
      </c>
    </row>
    <row r="328" customFormat="false" ht="15" hidden="false" customHeight="false" outlineLevel="0" collapsed="false">
      <c r="A328" s="17" t="n">
        <v>723</v>
      </c>
      <c r="B328" s="16" t="n">
        <v>0.463425419712193</v>
      </c>
      <c r="C328" s="16" t="n">
        <v>0.463027182393653</v>
      </c>
      <c r="D328" s="16" t="n">
        <v>0</v>
      </c>
      <c r="E328" s="16" t="n">
        <v>0.2</v>
      </c>
      <c r="F328" s="16" t="n">
        <v>0.0533625045194046</v>
      </c>
      <c r="G328" s="16" t="n">
        <v>0.0519131294562756</v>
      </c>
      <c r="H328" s="16" t="n">
        <v>0.0249755585292938</v>
      </c>
      <c r="I328" s="16" t="n">
        <v>1.30102999566398</v>
      </c>
      <c r="J328" s="16" t="n">
        <v>0</v>
      </c>
      <c r="K328" s="16" t="n">
        <v>0.517171921201614</v>
      </c>
      <c r="L328" s="16" t="n">
        <v>0.654949867304056</v>
      </c>
    </row>
    <row r="329" customFormat="false" ht="15" hidden="false" customHeight="false" outlineLevel="0" collapsed="false">
      <c r="A329" s="17" t="n">
        <v>724</v>
      </c>
      <c r="B329" s="16" t="n">
        <v>0.472935740042616</v>
      </c>
      <c r="C329" s="16" t="n">
        <v>0.471202079653108</v>
      </c>
      <c r="D329" s="16" t="n">
        <v>0</v>
      </c>
      <c r="E329" s="16" t="n">
        <v>0.4</v>
      </c>
      <c r="F329" s="16" t="n">
        <v>0.269877302010355</v>
      </c>
      <c r="G329" s="16" t="n">
        <v>0.233008558612176</v>
      </c>
      <c r="H329" s="16" t="n">
        <v>0.155258593810463</v>
      </c>
      <c r="I329" s="16" t="n">
        <v>1.30102999566398</v>
      </c>
      <c r="J329" s="16" t="n">
        <v>0</v>
      </c>
      <c r="K329" s="16" t="n">
        <v>0.526065074315339</v>
      </c>
      <c r="L329" s="16" t="n">
        <v>0.654363536388987</v>
      </c>
    </row>
    <row r="330" customFormat="false" ht="15" hidden="false" customHeight="false" outlineLevel="0" collapsed="false">
      <c r="A330" s="17" t="n">
        <v>725</v>
      </c>
      <c r="B330" s="16" t="n">
        <v>0.482051165094451</v>
      </c>
      <c r="C330" s="16" t="n">
        <v>0.479024452343978</v>
      </c>
      <c r="D330" s="16" t="n">
        <v>0</v>
      </c>
      <c r="E330" s="16" t="n">
        <v>1.6</v>
      </c>
      <c r="F330" s="16" t="n">
        <v>0.532292949830781</v>
      </c>
      <c r="G330" s="16" t="n">
        <v>0.465621684067872</v>
      </c>
      <c r="H330" s="16" t="n">
        <v>0.330277670416249</v>
      </c>
      <c r="I330" s="16" t="n">
        <v>1.30102999566398</v>
      </c>
      <c r="J330" s="16" t="n">
        <v>0</v>
      </c>
      <c r="K330" s="16" t="n">
        <v>0.534247055721075</v>
      </c>
      <c r="L330" s="16" t="n">
        <v>0.653918878733301</v>
      </c>
    </row>
    <row r="331" customFormat="false" ht="15" hidden="false" customHeight="false" outlineLevel="0" collapsed="false">
      <c r="A331" s="17" t="n">
        <v>726</v>
      </c>
      <c r="B331" s="16" t="n">
        <v>0.490765061091494</v>
      </c>
      <c r="C331" s="16" t="n">
        <v>0.486497226806233</v>
      </c>
      <c r="D331" s="16" t="n">
        <v>0</v>
      </c>
      <c r="E331" s="16" t="n">
        <v>6.6</v>
      </c>
      <c r="F331" s="16" t="n">
        <v>0.828055134604067</v>
      </c>
      <c r="G331" s="16" t="n">
        <v>0.740652241693338</v>
      </c>
      <c r="H331" s="16" t="n">
        <v>0.523623932606633</v>
      </c>
      <c r="I331" s="16" t="n">
        <v>1.30102999566398</v>
      </c>
      <c r="J331" s="16" t="n">
        <v>0</v>
      </c>
      <c r="K331" s="16" t="n">
        <v>0.541957728065894</v>
      </c>
      <c r="L331" s="16" t="n">
        <v>0.653415307445</v>
      </c>
    </row>
    <row r="332" customFormat="false" ht="15" hidden="false" customHeight="false" outlineLevel="0" collapsed="false">
      <c r="A332" s="17" t="n">
        <v>727</v>
      </c>
      <c r="B332" s="16" t="n">
        <v>0.499064793110525</v>
      </c>
      <c r="C332" s="16" t="n">
        <v>0.493602977640935</v>
      </c>
      <c r="D332" s="16" t="n">
        <v>0</v>
      </c>
      <c r="E332" s="17" t="n">
        <v>15</v>
      </c>
      <c r="F332" s="16" t="n">
        <v>1.14740316461937</v>
      </c>
      <c r="G332" s="16" t="n">
        <v>1.05028639393928</v>
      </c>
      <c r="H332" s="16" t="n">
        <v>0.749267965674588</v>
      </c>
      <c r="I332" s="16" t="n">
        <v>1.30102999566398</v>
      </c>
      <c r="J332" s="16" t="n">
        <v>0</v>
      </c>
      <c r="K332" s="16" t="n">
        <v>0.549009128807644</v>
      </c>
      <c r="L332" s="16" t="n">
        <v>0.652872460401623</v>
      </c>
    </row>
    <row r="333" customFormat="false" ht="15" hidden="false" customHeight="false" outlineLevel="0" collapsed="false">
      <c r="A333" s="17" t="n">
        <v>728</v>
      </c>
      <c r="B333" s="16" t="n">
        <v>0.506910066834833</v>
      </c>
      <c r="C333" s="16" t="n">
        <v>0.500303156563295</v>
      </c>
      <c r="D333" s="16" t="n">
        <v>1</v>
      </c>
      <c r="E333" s="17" t="n">
        <v>26.5</v>
      </c>
      <c r="F333" s="16" t="n">
        <v>1.48031332179227</v>
      </c>
      <c r="G333" s="16" t="n">
        <v>1.37431710026257</v>
      </c>
      <c r="H333" s="16" t="n">
        <v>1.00405999131292</v>
      </c>
      <c r="I333" s="16" t="n">
        <v>1.30102999566398</v>
      </c>
      <c r="J333" s="16" t="n">
        <v>1.02570873127124</v>
      </c>
      <c r="K333" s="16" t="n">
        <v>0.555434922879249</v>
      </c>
      <c r="L333" s="16" t="n">
        <v>0.652256672670246</v>
      </c>
    </row>
    <row r="334" customFormat="false" ht="15" hidden="false" customHeight="false" outlineLevel="0" collapsed="false">
      <c r="A334" s="17" t="n">
        <v>729</v>
      </c>
      <c r="B334" s="16" t="n">
        <v>0.514330342569679</v>
      </c>
      <c r="C334" s="16" t="n">
        <v>0.506634056252108</v>
      </c>
      <c r="D334" s="16" t="n">
        <v>1</v>
      </c>
      <c r="E334" s="17" t="n">
        <v>39</v>
      </c>
      <c r="F334" s="16" t="n">
        <v>1.81686673548311</v>
      </c>
      <c r="G334" s="16" t="n">
        <v>1.70207505046612</v>
      </c>
      <c r="H334" s="16" t="n">
        <v>1.27310385278028</v>
      </c>
      <c r="I334" s="16" t="n">
        <v>1.30102999566398</v>
      </c>
      <c r="J334" s="16" t="n">
        <v>0.693112010395158</v>
      </c>
      <c r="K334" s="16" t="n">
        <v>0.561048550444097</v>
      </c>
      <c r="L334" s="16" t="n">
        <v>0.651747490559792</v>
      </c>
    </row>
    <row r="335" customFormat="false" ht="15" hidden="false" customHeight="false" outlineLevel="0" collapsed="false">
      <c r="A335" s="17" t="n">
        <v>730</v>
      </c>
      <c r="B335" s="16" t="n">
        <v>0.521342588795556</v>
      </c>
      <c r="C335" s="16" t="n">
        <v>0.512619305674623</v>
      </c>
      <c r="D335" s="16" t="n">
        <v>1</v>
      </c>
      <c r="E335" s="17" t="n">
        <v>50.9</v>
      </c>
      <c r="F335" s="16" t="n">
        <v>2.14841414462569</v>
      </c>
      <c r="G335" s="16" t="n">
        <v>2.02299282024278</v>
      </c>
      <c r="H335" s="16" t="n">
        <v>1.54752186275819</v>
      </c>
      <c r="I335" s="16" t="n">
        <v>1.30102999566398</v>
      </c>
      <c r="J335" s="16" t="n">
        <v>0.770152260739428</v>
      </c>
      <c r="K335" s="16" t="n">
        <v>0.566230144703103</v>
      </c>
      <c r="L335" s="16" t="n">
        <v>0.651278986909952</v>
      </c>
    </row>
    <row r="336" customFormat="false" ht="15" hidden="false" customHeight="false" outlineLevel="0" collapsed="false">
      <c r="A336" s="17" t="n">
        <v>731</v>
      </c>
      <c r="B336" s="16" t="n">
        <v>0.527892250705648</v>
      </c>
      <c r="C336" s="16" t="n">
        <v>0.518207842849535</v>
      </c>
      <c r="D336" s="16" t="n">
        <v>1</v>
      </c>
      <c r="E336" s="17" t="n">
        <v>62.2</v>
      </c>
      <c r="F336" s="16" t="n">
        <v>2.46754269315618</v>
      </c>
      <c r="G336" s="16" t="n">
        <v>2.32980807156782</v>
      </c>
      <c r="H336" s="16" t="n">
        <v>1.80457758871535</v>
      </c>
      <c r="I336" s="16" t="n">
        <v>1.30102999566398</v>
      </c>
      <c r="J336" s="16" t="n">
        <v>0.691885305997923</v>
      </c>
      <c r="K336" s="16" t="n">
        <v>0.570884321679656</v>
      </c>
      <c r="L336" s="16" t="n">
        <v>0.65065899106196</v>
      </c>
    </row>
    <row r="337" customFormat="false" ht="15" hidden="false" customHeight="false" outlineLevel="0" collapsed="false">
      <c r="A337" s="17" t="n">
        <v>732</v>
      </c>
      <c r="B337" s="16" t="n">
        <v>0.534038030123585</v>
      </c>
      <c r="C337" s="16" t="n">
        <v>0.523447837937359</v>
      </c>
      <c r="D337" s="16" t="n">
        <v>1</v>
      </c>
      <c r="E337" s="17" t="n">
        <v>73</v>
      </c>
      <c r="F337" s="16" t="n">
        <v>2.77445991081251</v>
      </c>
      <c r="G337" s="16" t="n">
        <v>2.62783549125484</v>
      </c>
      <c r="H337" s="16" t="n">
        <v>2.0391106514679</v>
      </c>
      <c r="I337" s="16" t="n">
        <v>1.30102999566398</v>
      </c>
      <c r="J337" s="16" t="n">
        <v>0.862715826999988</v>
      </c>
      <c r="K337" s="16" t="n">
        <v>0.575099451822676</v>
      </c>
      <c r="L337" s="16" t="n">
        <v>0.649925376065355</v>
      </c>
    </row>
    <row r="338" customFormat="false" ht="15" hidden="false" customHeight="false" outlineLevel="0" collapsed="false">
      <c r="A338" s="17" t="n">
        <v>733</v>
      </c>
      <c r="B338" s="16" t="n">
        <v>0.539788126945496</v>
      </c>
      <c r="C338" s="16" t="n">
        <v>0.528345963971992</v>
      </c>
      <c r="D338" s="16" t="n">
        <v>1</v>
      </c>
      <c r="E338" s="17" t="n">
        <v>80.6</v>
      </c>
      <c r="F338" s="16" t="n">
        <v>3.06722125169113</v>
      </c>
      <c r="G338" s="16" t="n">
        <v>2.9138815567722</v>
      </c>
      <c r="H338" s="16" t="n">
        <v>2.27796848231891</v>
      </c>
      <c r="I338" s="16" t="n">
        <v>1.30102999566398</v>
      </c>
      <c r="J338" s="16" t="n">
        <v>0.899484783322578</v>
      </c>
      <c r="K338" s="16" t="n">
        <v>0.578892367598624</v>
      </c>
      <c r="L338" s="16" t="n">
        <v>0.649348864089055</v>
      </c>
    </row>
    <row r="339" customFormat="false" ht="15" hidden="false" customHeight="false" outlineLevel="0" collapsed="false">
      <c r="A339" s="17" t="n">
        <v>734</v>
      </c>
      <c r="B339" s="16" t="n">
        <v>0.545130392704061</v>
      </c>
      <c r="C339" s="16" t="n">
        <v>0.532893272260972</v>
      </c>
      <c r="D339" s="16" t="n">
        <v>1</v>
      </c>
      <c r="E339" s="17" t="n">
        <v>86.1</v>
      </c>
      <c r="F339" s="16" t="n">
        <v>3.34248698835345</v>
      </c>
      <c r="G339" s="16" t="n">
        <v>3.17781982199436</v>
      </c>
      <c r="H339" s="16" t="n">
        <v>2.51640111944825</v>
      </c>
      <c r="I339" s="16" t="n">
        <v>1.30102999566398</v>
      </c>
      <c r="J339" s="16" t="n">
        <v>0.894449484889574</v>
      </c>
      <c r="K339" s="16" t="n">
        <v>0.582379493567192</v>
      </c>
      <c r="L339" s="16" t="n">
        <v>0.648883165850292</v>
      </c>
    </row>
    <row r="340" customFormat="false" ht="15" hidden="false" customHeight="false" outlineLevel="0" collapsed="false">
      <c r="A340" s="17" t="n">
        <v>735</v>
      </c>
      <c r="B340" s="16" t="n">
        <v>0.550107631181914</v>
      </c>
      <c r="C340" s="16" t="n">
        <v>0.537129263823194</v>
      </c>
      <c r="D340" s="16" t="n">
        <v>1</v>
      </c>
      <c r="E340" s="17" t="n">
        <v>90.6</v>
      </c>
      <c r="F340" s="16" t="n">
        <v>3.5990599039435</v>
      </c>
      <c r="G340" s="16" t="n">
        <v>3.42276188721579</v>
      </c>
      <c r="H340" s="16" t="n">
        <v>2.7492678641505</v>
      </c>
      <c r="I340" s="16" t="n">
        <v>1.30102999566398</v>
      </c>
      <c r="J340" s="16" t="n">
        <v>0.953455179857627</v>
      </c>
      <c r="K340" s="16" t="n">
        <v>0.585437391640997</v>
      </c>
      <c r="L340" s="16" t="n">
        <v>0.648136926503841</v>
      </c>
    </row>
    <row r="341" customFormat="false" ht="15" hidden="false" customHeight="false" outlineLevel="0" collapsed="false">
      <c r="A341" s="17" t="n">
        <v>736</v>
      </c>
      <c r="B341" s="16" t="n">
        <v>0.554727194485841</v>
      </c>
      <c r="C341" s="16" t="n">
        <v>0.541051178522732</v>
      </c>
      <c r="D341" s="16" t="n">
        <v>1</v>
      </c>
      <c r="E341" s="17" t="n">
        <v>93.2</v>
      </c>
      <c r="F341" s="16" t="n">
        <v>3.84193740512512</v>
      </c>
      <c r="G341" s="16" t="n">
        <v>3.65591480085315</v>
      </c>
      <c r="H341" s="16" t="n">
        <v>2.96919485100945</v>
      </c>
      <c r="I341" s="16" t="n">
        <v>1.30102999566398</v>
      </c>
      <c r="J341" s="16" t="n">
        <v>1.10286845766313</v>
      </c>
      <c r="K341" s="16" t="n">
        <v>0.588175472852037</v>
      </c>
      <c r="L341" s="16" t="n">
        <v>0.647368243868774</v>
      </c>
    </row>
    <row r="342" customFormat="false" ht="15" hidden="false" customHeight="false" outlineLevel="0" collapsed="false">
      <c r="A342" s="17" t="n">
        <v>737</v>
      </c>
      <c r="B342" s="16" t="n">
        <v>0.558997884550423</v>
      </c>
      <c r="C342" s="16" t="n">
        <v>0.544675863291653</v>
      </c>
      <c r="D342" s="16" t="n">
        <v>1</v>
      </c>
      <c r="E342" s="17" t="n">
        <v>95.4</v>
      </c>
      <c r="F342" s="16" t="n">
        <v>4.0675871527825</v>
      </c>
      <c r="G342" s="16" t="n">
        <v>3.87129250763853</v>
      </c>
      <c r="H342" s="16" t="n">
        <v>3.17200594666227</v>
      </c>
      <c r="I342" s="16" t="n">
        <v>1.30102999566398</v>
      </c>
      <c r="J342" s="16" t="n">
        <v>0.900590251234244</v>
      </c>
      <c r="K342" s="16" t="n">
        <v>0.590459077468622</v>
      </c>
      <c r="L342" s="16" t="n">
        <v>0.646418612219249</v>
      </c>
    </row>
    <row r="343" customFormat="false" ht="15" hidden="false" customHeight="false" outlineLevel="0" collapsed="false">
      <c r="A343" s="17" t="n">
        <v>738</v>
      </c>
      <c r="B343" s="16" t="n">
        <v>0.562937812751563</v>
      </c>
      <c r="C343" s="16" t="n">
        <v>0.548057712622437</v>
      </c>
      <c r="D343" s="16" t="n">
        <v>1</v>
      </c>
      <c r="E343" s="17" t="n">
        <v>96.9</v>
      </c>
      <c r="F343" s="16" t="n">
        <v>4.25726545390437</v>
      </c>
      <c r="G343" s="16" t="n">
        <v>4.0524420931885</v>
      </c>
      <c r="H343" s="16" t="n">
        <v>3.35253158318183</v>
      </c>
      <c r="I343" s="16" t="n">
        <v>1.30102999566398</v>
      </c>
      <c r="J343" s="16" t="n">
        <v>1.0618616556463</v>
      </c>
      <c r="K343" s="16" t="n">
        <v>0.592523860021209</v>
      </c>
      <c r="L343" s="16" t="n">
        <v>0.645362374948801</v>
      </c>
    </row>
    <row r="344" customFormat="false" ht="15" hidden="false" customHeight="false" outlineLevel="0" collapsed="false">
      <c r="A344" s="17" t="n">
        <v>739</v>
      </c>
      <c r="B344" s="16" t="n">
        <v>0.566547902961257</v>
      </c>
      <c r="C344" s="16" t="n">
        <v>0.55115784398129</v>
      </c>
      <c r="D344" s="16" t="n">
        <v>1</v>
      </c>
      <c r="E344" s="17" t="n">
        <v>97.5</v>
      </c>
      <c r="F344" s="16" t="n">
        <v>4.428747598532</v>
      </c>
      <c r="G344" s="16" t="n">
        <v>4.21825582245873</v>
      </c>
      <c r="H344" s="16" t="n">
        <v>3.50172025133372</v>
      </c>
      <c r="I344" s="16" t="n">
        <v>1.30102999566398</v>
      </c>
      <c r="J344" s="16" t="n">
        <v>0.723745865213706</v>
      </c>
      <c r="K344" s="16" t="n">
        <v>0.594533937057797</v>
      </c>
      <c r="L344" s="16" t="n">
        <v>0.644116772430664</v>
      </c>
    </row>
    <row r="345" customFormat="false" ht="15" hidden="false" customHeight="false" outlineLevel="0" collapsed="false">
      <c r="A345" s="17" t="n">
        <v>740</v>
      </c>
      <c r="B345" s="16" t="n">
        <v>0.569870797572313</v>
      </c>
      <c r="C345" s="16" t="n">
        <v>0.553997035844455</v>
      </c>
      <c r="D345" s="16" t="n">
        <v>1</v>
      </c>
      <c r="E345" s="17" t="n">
        <v>98.3</v>
      </c>
      <c r="F345" s="16" t="n">
        <v>4.59378113374421</v>
      </c>
      <c r="G345" s="16" t="n">
        <v>4.37754597860167</v>
      </c>
      <c r="H345" s="16" t="n">
        <v>3.63358454472089</v>
      </c>
      <c r="I345" s="16" t="n">
        <v>1.30102999566398</v>
      </c>
      <c r="J345" s="16" t="n">
        <v>0.921386933299577</v>
      </c>
      <c r="K345" s="16" t="n">
        <v>0.596076913150084</v>
      </c>
      <c r="L345" s="16" t="n">
        <v>0.642642528909761</v>
      </c>
    </row>
    <row r="346" customFormat="false" ht="15" hidden="false" customHeight="false" outlineLevel="0" collapsed="false">
      <c r="A346" s="17" t="n">
        <v>741</v>
      </c>
      <c r="B346" s="16" t="n">
        <v>0.572938212563121</v>
      </c>
      <c r="C346" s="16" t="n">
        <v>0.556606482046786</v>
      </c>
      <c r="D346" s="16" t="n">
        <v>1</v>
      </c>
      <c r="E346" s="17" t="n">
        <v>98.6</v>
      </c>
      <c r="F346" s="16" t="n">
        <v>4.75362637730774</v>
      </c>
      <c r="G346" s="16" t="n">
        <v>4.53124921107262</v>
      </c>
      <c r="H346" s="16" t="n">
        <v>3.69778233133681</v>
      </c>
      <c r="I346" s="16" t="n">
        <v>1.30102999566398</v>
      </c>
      <c r="J346" s="16" t="n">
        <v>0.841928325604183</v>
      </c>
      <c r="K346" s="16" t="n">
        <v>0.597514686326988</v>
      </c>
      <c r="L346" s="16" t="n">
        <v>0.640861092875939</v>
      </c>
    </row>
    <row r="347" customFormat="false" ht="15" hidden="false" customHeight="false" outlineLevel="0" collapsed="false">
      <c r="A347" s="17" t="n">
        <v>742</v>
      </c>
      <c r="B347" s="16" t="n">
        <v>0.5756874201159</v>
      </c>
      <c r="C347" s="16" t="n">
        <v>0.558985073407786</v>
      </c>
      <c r="D347" s="16" t="n">
        <v>1</v>
      </c>
      <c r="E347" s="17" t="n">
        <v>99</v>
      </c>
      <c r="F347" s="16" t="n">
        <v>4.87459358119781</v>
      </c>
      <c r="G347" s="16" t="n">
        <v>4.64733688022362</v>
      </c>
      <c r="H347" s="16" t="n">
        <v>3.75916898456468</v>
      </c>
      <c r="I347" s="16" t="n">
        <v>1.30102999566398</v>
      </c>
      <c r="J347" s="16" t="n">
        <v>1.10877725969864</v>
      </c>
      <c r="K347" s="16" t="n">
        <v>0.598779926722663</v>
      </c>
      <c r="L347" s="16" t="n">
        <v>0.638839794195043</v>
      </c>
    </row>
    <row r="348" customFormat="false" ht="15" hidden="false" customHeight="false" outlineLevel="0" collapsed="false">
      <c r="A348" s="17" t="n">
        <v>743</v>
      </c>
      <c r="B348" s="16" t="n">
        <v>0.578184763905863</v>
      </c>
      <c r="C348" s="16" t="n">
        <v>0.561138317431397</v>
      </c>
      <c r="D348" s="16" t="n">
        <v>1</v>
      </c>
      <c r="E348" s="17" t="n">
        <v>99.3</v>
      </c>
      <c r="F348" s="16" t="n">
        <v>4.98589934883574</v>
      </c>
      <c r="G348" s="16" t="n">
        <v>4.75478845612701</v>
      </c>
      <c r="H348" s="16" t="n">
        <v>3.8237488833252</v>
      </c>
      <c r="I348" s="16" t="n">
        <v>1.30102999566398</v>
      </c>
      <c r="J348" s="16" t="n">
        <v>1.10667602849014</v>
      </c>
      <c r="K348" s="16" t="n">
        <v>0.599906299270032</v>
      </c>
      <c r="L348" s="16" t="n">
        <v>0.636446778546461</v>
      </c>
    </row>
    <row r="349" customFormat="false" ht="15" hidden="false" customHeight="false" outlineLevel="0" collapsed="false">
      <c r="A349" s="17" t="n">
        <v>744</v>
      </c>
      <c r="B349" s="16" t="n">
        <v>0.580454175749784</v>
      </c>
      <c r="C349" s="16" t="n">
        <v>0.563084279381584</v>
      </c>
      <c r="D349" s="16" t="n">
        <v>1</v>
      </c>
      <c r="E349" s="17" t="n">
        <v>99.5</v>
      </c>
      <c r="F349" s="16" t="n">
        <v>5.09231889729148</v>
      </c>
      <c r="G349" s="16" t="n">
        <v>4.85731930192182</v>
      </c>
      <c r="H349" s="16" t="n">
        <v>3.85782262091578</v>
      </c>
      <c r="I349" s="16" t="n">
        <v>1.30102999566398</v>
      </c>
      <c r="J349" s="16" t="n">
        <v>1.05812529077393</v>
      </c>
      <c r="K349" s="16" t="n">
        <v>0.600972355479248</v>
      </c>
      <c r="L349" s="16" t="n">
        <v>0.633653991819421</v>
      </c>
    </row>
    <row r="350" customFormat="false" ht="15" hidden="false" customHeight="false" outlineLevel="0" collapsed="false">
      <c r="A350" s="17" t="n">
        <v>745</v>
      </c>
      <c r="B350" s="16" t="n">
        <v>0.582486075304803</v>
      </c>
      <c r="C350" s="16" t="n">
        <v>0.564849292359701</v>
      </c>
      <c r="D350" s="16" t="n">
        <v>1</v>
      </c>
      <c r="E350" s="17" t="n">
        <v>99.6</v>
      </c>
      <c r="F350" s="16" t="n">
        <v>5.17924774500166</v>
      </c>
      <c r="G350" s="16" t="n">
        <v>4.94032431242598</v>
      </c>
      <c r="H350" s="16" t="n">
        <v>3.88833552531294</v>
      </c>
      <c r="I350" s="16" t="n">
        <v>1.30102999566398</v>
      </c>
      <c r="J350" s="16" t="n">
        <v>1.04280865779213</v>
      </c>
      <c r="K350" s="16" t="n">
        <v>0.601847643735237</v>
      </c>
      <c r="L350" s="16" t="n">
        <v>0.630596093745617</v>
      </c>
    </row>
    <row r="351" customFormat="false" ht="15" hidden="false" customHeight="false" outlineLevel="0" collapsed="false">
      <c r="A351" s="17" t="n">
        <v>746</v>
      </c>
      <c r="B351" s="16" t="n">
        <v>0.584277496845634</v>
      </c>
      <c r="C351" s="16" t="n">
        <v>0.566406086276849</v>
      </c>
      <c r="D351" s="16" t="n">
        <v>1</v>
      </c>
      <c r="E351" s="17" t="n">
        <v>99.7</v>
      </c>
      <c r="F351" s="16" t="n">
        <v>5.2546193423071</v>
      </c>
      <c r="G351" s="16" t="n">
        <v>5.01251021248095</v>
      </c>
      <c r="H351" s="16" t="n">
        <v>3.90804928390989</v>
      </c>
      <c r="I351" s="16" t="n">
        <v>1.30102999566398</v>
      </c>
      <c r="J351" s="16" t="n">
        <v>1.1372474410997</v>
      </c>
      <c r="K351" s="16" t="n">
        <v>0.602508318043843</v>
      </c>
      <c r="L351" s="16" t="n">
        <v>0.626685350704439</v>
      </c>
    </row>
    <row r="352" customFormat="false" ht="15" hidden="false" customHeight="false" outlineLevel="0" collapsed="false">
      <c r="A352" s="17" t="n">
        <v>747</v>
      </c>
      <c r="B352" s="16" t="n">
        <v>0.585879716529417</v>
      </c>
      <c r="C352" s="16" t="n">
        <v>0.567801192940103</v>
      </c>
      <c r="D352" s="16" t="n">
        <v>1</v>
      </c>
      <c r="E352" s="17" t="n">
        <v>99.7</v>
      </c>
      <c r="F352" s="16" t="n">
        <v>5.31788492217376</v>
      </c>
      <c r="G352" s="16" t="n">
        <v>5.0739156878211</v>
      </c>
      <c r="H352" s="16" t="n">
        <v>3.90832845498174</v>
      </c>
      <c r="I352" s="16" t="n">
        <v>1.30102999566398</v>
      </c>
      <c r="J352" s="16" t="n">
        <v>1.41723588275764</v>
      </c>
      <c r="K352" s="16" t="n">
        <v>0.603125508480758</v>
      </c>
      <c r="L352" s="16" t="n">
        <v>0.621885292351888</v>
      </c>
    </row>
    <row r="353" customFormat="false" ht="15" hidden="false" customHeight="false" outlineLevel="0" collapsed="false">
      <c r="A353" s="17" t="n">
        <v>748</v>
      </c>
      <c r="B353" s="16" t="n">
        <v>0.587323555870662</v>
      </c>
      <c r="C353" s="16" t="n">
        <v>0.569065024592338</v>
      </c>
      <c r="D353" s="16" t="n">
        <v>1</v>
      </c>
      <c r="E353" s="17" t="n">
        <v>99.8</v>
      </c>
      <c r="F353" s="16" t="n">
        <v>5.37021373333062</v>
      </c>
      <c r="G353" s="16" t="n">
        <v>5.12442812459501</v>
      </c>
      <c r="H353" s="16" t="n">
        <v>3.92435525934783</v>
      </c>
      <c r="I353" s="16" t="n">
        <v>1.30102999566398</v>
      </c>
      <c r="J353" s="16" t="n">
        <v>1.08918480160122</v>
      </c>
      <c r="K353" s="16" t="n">
        <v>0.603605233774905</v>
      </c>
      <c r="L353" s="16" t="n">
        <v>0.616504513906423</v>
      </c>
    </row>
    <row r="354" customFormat="false" ht="15" hidden="false" customHeight="false" outlineLevel="0" collapsed="false">
      <c r="A354" s="17" t="n">
        <v>749</v>
      </c>
      <c r="B354" s="16" t="n">
        <v>0.588583945991501</v>
      </c>
      <c r="C354" s="16" t="n">
        <v>0.570173538533906</v>
      </c>
      <c r="D354" s="16" t="n">
        <v>1</v>
      </c>
      <c r="E354" s="17" t="n">
        <v>99.8</v>
      </c>
      <c r="F354" s="16" t="n">
        <v>5.41996929787957</v>
      </c>
      <c r="G354" s="16" t="n">
        <v>5.17126159581974</v>
      </c>
      <c r="H354" s="16" t="n">
        <v>3.9624837072583</v>
      </c>
      <c r="I354" s="16" t="n">
        <v>1.30102999566398</v>
      </c>
      <c r="J354" s="16" t="n">
        <v>1.13917977999151</v>
      </c>
      <c r="K354" s="16" t="n">
        <v>0.604002199442284</v>
      </c>
      <c r="L354" s="16" t="n">
        <v>0.610550028895734</v>
      </c>
    </row>
    <row r="355" customFormat="false" ht="15" hidden="false" customHeight="false" outlineLevel="0" collapsed="false">
      <c r="A355" s="17" t="n">
        <v>750</v>
      </c>
      <c r="B355" s="16" t="n">
        <v>0.589676469406754</v>
      </c>
      <c r="C355" s="16" t="n">
        <v>0.571155722406105</v>
      </c>
      <c r="D355" s="16" t="n">
        <v>1</v>
      </c>
      <c r="E355" s="17" t="n">
        <v>99.8</v>
      </c>
      <c r="F355" s="16" t="n">
        <v>5.45123889787868</v>
      </c>
      <c r="G355" s="16" t="n">
        <v>5.20143032201797</v>
      </c>
      <c r="H355" s="16" t="n">
        <v>3.96898536961356</v>
      </c>
      <c r="I355" s="16" t="n">
        <v>1.30102999566398</v>
      </c>
      <c r="J355" s="16" t="n">
        <v>1.09876422199343</v>
      </c>
      <c r="K355" s="16" t="n">
        <v>0.604323419010588</v>
      </c>
      <c r="L355" s="16" t="n">
        <v>0.602612118253688</v>
      </c>
    </row>
    <row r="356" customFormat="false" ht="15" hidden="false" customHeight="false" outlineLevel="0" collapsed="false">
      <c r="A356" s="17" t="n">
        <v>751</v>
      </c>
      <c r="B356" s="16" t="n">
        <v>0.590626575013317</v>
      </c>
      <c r="C356" s="16" t="n">
        <v>0.572024015660377</v>
      </c>
      <c r="D356" s="16" t="n">
        <v>1</v>
      </c>
      <c r="E356" s="17" t="n">
        <v>99.8</v>
      </c>
      <c r="F356" s="16" t="n">
        <v>5.46926838228758</v>
      </c>
      <c r="G356" s="16" t="n">
        <v>5.21835613497672</v>
      </c>
      <c r="H356" s="16" t="n">
        <v>3.96898536961356</v>
      </c>
      <c r="I356" s="16" t="n">
        <v>1.30102999566398</v>
      </c>
      <c r="J356" s="16" t="n">
        <v>1.17937349580611</v>
      </c>
      <c r="K356" s="16" t="n">
        <v>0.604543643780123</v>
      </c>
      <c r="L356" s="16" t="n">
        <v>0.593352858994429</v>
      </c>
    </row>
    <row r="357" customFormat="false" ht="15" hidden="false" customHeight="false" outlineLevel="0" collapsed="false">
      <c r="A357" s="17" t="n">
        <v>752</v>
      </c>
      <c r="B357" s="16" t="n">
        <v>0.591462049298186</v>
      </c>
      <c r="C357" s="16" t="n">
        <v>0.572784802820119</v>
      </c>
      <c r="D357" s="16" t="n">
        <v>1</v>
      </c>
      <c r="E357" s="17" t="n">
        <v>99.8</v>
      </c>
      <c r="F357" s="16" t="n">
        <v>5.48685959746106</v>
      </c>
      <c r="G357" s="16" t="n">
        <v>5.23484086679523</v>
      </c>
      <c r="H357" s="16" t="n">
        <v>4.00911030724548</v>
      </c>
      <c r="I357" s="16" t="n">
        <v>1.30102999566398</v>
      </c>
      <c r="J357" s="16" t="n">
        <v>1.15198520533461</v>
      </c>
      <c r="K357" s="16" t="n">
        <v>0.604803144304735</v>
      </c>
      <c r="L357" s="16" t="n">
        <v>0.583340346861026</v>
      </c>
    </row>
    <row r="358" customFormat="false" ht="15" hidden="false" customHeight="false" outlineLevel="0" collapsed="false">
      <c r="A358" s="17" t="n">
        <v>753</v>
      </c>
      <c r="B358" s="16" t="n">
        <v>0.592183917130112</v>
      </c>
      <c r="C358" s="16" t="n">
        <v>0.573434746309657</v>
      </c>
      <c r="D358" s="16" t="n">
        <v>1</v>
      </c>
      <c r="E358" s="17" t="n">
        <v>99.8</v>
      </c>
      <c r="F358" s="16" t="n">
        <v>5.50931439240489</v>
      </c>
      <c r="G358" s="16" t="n">
        <v>5.2554452350713</v>
      </c>
      <c r="H358" s="16" t="n">
        <v>4.01508558836293</v>
      </c>
      <c r="I358" s="16" t="n">
        <v>1.30102999566398</v>
      </c>
      <c r="J358" s="16" t="n">
        <v>1.51592863521252</v>
      </c>
      <c r="K358" s="16" t="n">
        <v>0.604916763453349</v>
      </c>
      <c r="L358" s="16" t="n">
        <v>0.572298248862406</v>
      </c>
    </row>
    <row r="359" customFormat="false" ht="15" hidden="false" customHeight="false" outlineLevel="0" collapsed="false">
      <c r="A359" s="17" t="n">
        <v>754</v>
      </c>
      <c r="B359" s="16" t="n">
        <v>0.592813308986407</v>
      </c>
      <c r="C359" s="16" t="n">
        <v>0.574008302970504</v>
      </c>
      <c r="D359" s="16" t="n">
        <v>1</v>
      </c>
      <c r="E359" s="17" t="n">
        <v>99.9</v>
      </c>
      <c r="F359" s="16" t="n">
        <v>5.52601744577562</v>
      </c>
      <c r="G359" s="16" t="n">
        <v>5.27066224941504</v>
      </c>
      <c r="H359" s="16" t="n">
        <v>4.01546805755097</v>
      </c>
      <c r="I359" s="16" t="n">
        <v>1.30102999566398</v>
      </c>
      <c r="J359" s="16" t="n">
        <v>1.02521455224036</v>
      </c>
      <c r="K359" s="16" t="n">
        <v>0.605035993424117</v>
      </c>
      <c r="L359" s="16" t="n">
        <v>0.559651455727808</v>
      </c>
    </row>
    <row r="360" customFormat="false" ht="15" hidden="false" customHeight="false" outlineLevel="0" collapsed="false">
      <c r="A360" s="17" t="n">
        <v>755</v>
      </c>
      <c r="B360" s="16" t="n">
        <v>0.593357891632766</v>
      </c>
      <c r="C360" s="16" t="n">
        <v>0.574522035230002</v>
      </c>
      <c r="D360" s="16" t="n">
        <v>1</v>
      </c>
      <c r="E360" s="17" t="n">
        <v>99.9</v>
      </c>
      <c r="F360" s="16" t="n">
        <v>5.53101740397523</v>
      </c>
      <c r="G360" s="16" t="n">
        <v>5.27528990199227</v>
      </c>
      <c r="H360" s="16" t="n">
        <v>4.01546805755097</v>
      </c>
      <c r="I360" s="16" t="n">
        <v>1.30102999566398</v>
      </c>
      <c r="J360" s="16" t="n">
        <v>1.3511803377926</v>
      </c>
      <c r="K360" s="16" t="n">
        <v>0.605118753050885</v>
      </c>
      <c r="L360" s="16" t="n">
        <v>0.544784179725855</v>
      </c>
    </row>
    <row r="361" customFormat="false" ht="15" hidden="false" customHeight="false" outlineLevel="0" collapsed="false">
      <c r="A361" s="17" t="n">
        <v>756</v>
      </c>
      <c r="B361" s="16" t="n">
        <v>0.593809962272644</v>
      </c>
      <c r="C361" s="16" t="n">
        <v>0.574970560608588</v>
      </c>
      <c r="D361" s="16" t="n">
        <v>1</v>
      </c>
      <c r="E361" s="17" t="n">
        <v>99.9</v>
      </c>
      <c r="F361" s="16" t="n">
        <v>5.52467886712346</v>
      </c>
      <c r="G361" s="16" t="n">
        <v>5.26969565749388</v>
      </c>
      <c r="H361" s="16" t="n">
        <v>4.01546805755097</v>
      </c>
      <c r="I361" s="16" t="n">
        <v>1.30102999566398</v>
      </c>
      <c r="J361" s="16" t="n">
        <v>1.4672380670547</v>
      </c>
      <c r="K361" s="16" t="n">
        <v>0.605120155756423</v>
      </c>
      <c r="L361" s="16" t="n">
        <v>0.528348678931924</v>
      </c>
    </row>
    <row r="362" customFormat="false" ht="15" hidden="false" customHeight="false" outlineLevel="0" collapsed="false">
      <c r="A362" s="17" t="n">
        <v>757</v>
      </c>
      <c r="B362" s="16" t="n">
        <v>0.594179090289843</v>
      </c>
      <c r="C362" s="16" t="n">
        <v>0.575350139246639</v>
      </c>
      <c r="D362" s="16" t="n">
        <v>1</v>
      </c>
      <c r="E362" s="17" t="n">
        <v>99.9</v>
      </c>
      <c r="F362" s="16" t="n">
        <v>5.51375219115629</v>
      </c>
      <c r="G362" s="16" t="n">
        <v>5.2595120004965</v>
      </c>
      <c r="H362" s="16" t="n">
        <v>4.01546805755097</v>
      </c>
      <c r="I362" s="16" t="n">
        <v>1.30102999566398</v>
      </c>
      <c r="J362" s="16" t="n">
        <v>1.11973389790536</v>
      </c>
      <c r="K362" s="16" t="n">
        <v>0.605110336817654</v>
      </c>
      <c r="L362" s="16" t="n">
        <v>0.50962817081587</v>
      </c>
    </row>
    <row r="363" customFormat="false" ht="15" hidden="false" customHeight="false" outlineLevel="0" collapsed="false">
      <c r="A363" s="17" t="n">
        <v>758</v>
      </c>
      <c r="B363" s="16" t="n">
        <v>0.594480518231947</v>
      </c>
      <c r="C363" s="16" t="n">
        <v>0.575662713114682</v>
      </c>
      <c r="D363" s="16" t="n">
        <v>1</v>
      </c>
      <c r="E363" s="17" t="n">
        <v>99.8</v>
      </c>
      <c r="F363" s="16" t="n">
        <v>5.5067541902708</v>
      </c>
      <c r="G363" s="16" t="n">
        <v>5.2534702119622</v>
      </c>
      <c r="H363" s="16" t="n">
        <v>4.01546805755097</v>
      </c>
      <c r="I363" s="16" t="n">
        <v>1.30102999566398</v>
      </c>
      <c r="J363" s="16" t="n">
        <v>1.18873668918462</v>
      </c>
      <c r="K363" s="16" t="n">
        <v>0.605111739523192</v>
      </c>
      <c r="L363" s="16" t="n">
        <v>0.512089919035836</v>
      </c>
    </row>
    <row r="364" customFormat="false" ht="15" hidden="false" customHeight="false" outlineLevel="0" collapsed="false">
      <c r="A364" s="17" t="n">
        <v>759</v>
      </c>
      <c r="B364" s="16" t="n">
        <v>0.594725956204076</v>
      </c>
      <c r="C364" s="16" t="n">
        <v>0.575913793588115</v>
      </c>
      <c r="D364" s="16" t="n">
        <v>1</v>
      </c>
      <c r="E364" s="17" t="n">
        <v>99.8</v>
      </c>
      <c r="F364" s="16" t="n">
        <v>5.50659825225263</v>
      </c>
      <c r="G364" s="16" t="n">
        <v>5.2534702119622</v>
      </c>
      <c r="H364" s="16" t="n">
        <v>4.01546805755097</v>
      </c>
      <c r="I364" s="16" t="n">
        <v>1.30102999566398</v>
      </c>
      <c r="J364" s="16" t="n">
        <v>1.38253320991713</v>
      </c>
      <c r="K364" s="16" t="n">
        <v>0.605082282706885</v>
      </c>
      <c r="L364" s="16" t="n">
        <v>0.53563853961521</v>
      </c>
    </row>
    <row r="365" customFormat="false" ht="15" hidden="false" customHeight="false" outlineLevel="0" collapsed="false">
      <c r="A365" s="17" t="n">
        <v>760</v>
      </c>
      <c r="B365" s="16" t="n">
        <v>0.594913357385883</v>
      </c>
      <c r="C365" s="16" t="n">
        <v>0.57610885315394</v>
      </c>
      <c r="D365" s="16" t="n">
        <v>1</v>
      </c>
      <c r="E365" s="17" t="n">
        <v>99.8</v>
      </c>
      <c r="F365" s="16" t="n">
        <v>5.50367754156389</v>
      </c>
      <c r="G365" s="16" t="n">
        <v>5.25091958606953</v>
      </c>
      <c r="H365" s="16" t="n">
        <v>4.01546805755097</v>
      </c>
      <c r="I365" s="16" t="n">
        <v>1.30102999566398</v>
      </c>
      <c r="J365" s="16" t="n">
        <v>1.37242531568508</v>
      </c>
      <c r="K365" s="16" t="n">
        <v>0.605073866473654</v>
      </c>
      <c r="L365" s="16" t="n">
        <v>0.558885578503818</v>
      </c>
    </row>
    <row r="366" customFormat="false" ht="15" hidden="false" customHeight="false" outlineLevel="0" collapsed="false">
      <c r="A366" s="17" t="n">
        <v>761</v>
      </c>
      <c r="B366" s="16" t="n">
        <v>0.595066649257821</v>
      </c>
      <c r="C366" s="16" t="n">
        <v>0.576292602864834</v>
      </c>
      <c r="D366" s="16" t="n">
        <v>1</v>
      </c>
      <c r="E366" s="17" t="n">
        <v>99.8</v>
      </c>
      <c r="F366" s="16" t="n">
        <v>5.4878638910956</v>
      </c>
      <c r="G366" s="16" t="n">
        <v>5.23547570529741</v>
      </c>
      <c r="H366" s="16" t="n">
        <v>4.01546805755097</v>
      </c>
      <c r="I366" s="16" t="n">
        <v>1.30102999566398</v>
      </c>
      <c r="J366" s="16" t="n">
        <v>1.5824363896786</v>
      </c>
      <c r="K366" s="16" t="n">
        <v>0.605024771779809</v>
      </c>
      <c r="L366" s="16" t="n">
        <v>0.580060821312147</v>
      </c>
    </row>
    <row r="367" customFormat="false" ht="15" hidden="false" customHeight="false" outlineLevel="0" collapsed="false">
      <c r="A367" s="17" t="n">
        <v>762</v>
      </c>
      <c r="B367" s="16" t="n">
        <v>0.595193565049499</v>
      </c>
      <c r="C367" s="16" t="n">
        <v>0.576466793425516</v>
      </c>
      <c r="D367" s="16" t="n">
        <v>1</v>
      </c>
      <c r="E367" s="17" t="n">
        <v>99.8</v>
      </c>
      <c r="F367" s="16" t="n">
        <v>5.46445105844179</v>
      </c>
      <c r="G367" s="16" t="n">
        <v>5.21390701334196</v>
      </c>
      <c r="H367" s="16" t="n">
        <v>4.01508558836293</v>
      </c>
      <c r="I367" s="16" t="n">
        <v>1.30102999566398</v>
      </c>
      <c r="J367" s="16" t="n">
        <v>1.41110467007891</v>
      </c>
      <c r="K367" s="16" t="n">
        <v>0.604958844619502</v>
      </c>
      <c r="L367" s="16" t="n">
        <v>0.59893562703743</v>
      </c>
    </row>
    <row r="368" customFormat="false" ht="15" hidden="false" customHeight="false" outlineLevel="0" collapsed="false">
      <c r="A368" s="17" t="n">
        <v>763</v>
      </c>
      <c r="B368" s="16" t="n">
        <v>0.595291869350211</v>
      </c>
      <c r="C368" s="16" t="n">
        <v>0.576613606744834</v>
      </c>
      <c r="D368" s="16" t="n">
        <v>1</v>
      </c>
      <c r="E368" s="17" t="n">
        <v>99.8</v>
      </c>
      <c r="F368" s="16" t="n">
        <v>5.44415408987166</v>
      </c>
      <c r="G368" s="16" t="n">
        <v>5.19471278209364</v>
      </c>
      <c r="H368" s="16" t="n">
        <v>4.01131906468529</v>
      </c>
      <c r="I368" s="16" t="n">
        <v>1.30102999566398</v>
      </c>
      <c r="J368" s="16" t="n">
        <v>1.25061355782402</v>
      </c>
      <c r="K368" s="16" t="n">
        <v>0.604782103721658</v>
      </c>
      <c r="L368" s="16" t="n">
        <v>0.614996605452597</v>
      </c>
    </row>
    <row r="369" customFormat="false" ht="15" hidden="false" customHeight="false" outlineLevel="0" collapsed="false">
      <c r="A369" s="17" t="n">
        <v>764</v>
      </c>
      <c r="B369" s="16" t="n">
        <v>0.595356304573004</v>
      </c>
      <c r="C369" s="16" t="n">
        <v>0.576746632413166</v>
      </c>
      <c r="D369" s="16" t="n">
        <v>1</v>
      </c>
      <c r="E369" s="17" t="n">
        <v>99.7</v>
      </c>
      <c r="F369" s="16" t="n">
        <v>5.41716514089133</v>
      </c>
      <c r="G369" s="16" t="n">
        <v>5.16882377751362</v>
      </c>
      <c r="H369" s="16" t="n">
        <v>4.00583884411928</v>
      </c>
      <c r="I369" s="16" t="n">
        <v>1.30102999566398</v>
      </c>
      <c r="J369" s="16" t="n">
        <v>1.44726748958795</v>
      </c>
      <c r="K369" s="16" t="n">
        <v>0.604553462718892</v>
      </c>
      <c r="L369" s="16" t="n">
        <v>0.630321163460082</v>
      </c>
    </row>
    <row r="370" customFormat="false" ht="15" hidden="false" customHeight="false" outlineLevel="0" collapsed="false">
      <c r="A370" s="17" t="n">
        <v>765</v>
      </c>
      <c r="B370" s="16" t="n">
        <v>0.595370105571217</v>
      </c>
      <c r="C370" s="16" t="n">
        <v>0.57684488188424</v>
      </c>
      <c r="D370" s="16" t="n">
        <v>1</v>
      </c>
      <c r="E370" s="17" t="n">
        <v>99.7</v>
      </c>
      <c r="F370" s="16" t="n">
        <v>5.38071406710017</v>
      </c>
      <c r="G370" s="16" t="n">
        <v>5.13456427009844</v>
      </c>
      <c r="H370" s="16" t="n">
        <v>3.99688563388459</v>
      </c>
      <c r="I370" s="16" t="n">
        <v>1.30102999566398</v>
      </c>
      <c r="J370" s="16" t="n">
        <v>1.28546613841885</v>
      </c>
      <c r="K370" s="16" t="n">
        <v>0.604295364899819</v>
      </c>
      <c r="L370" s="16" t="n">
        <v>0.644409937888199</v>
      </c>
    </row>
    <row r="371" customFormat="false" ht="15" hidden="false" customHeight="false" outlineLevel="0" collapsed="false">
      <c r="A371" s="17" t="n">
        <v>766</v>
      </c>
      <c r="B371" s="16" t="n">
        <v>0.595341567482267</v>
      </c>
      <c r="C371" s="16" t="n">
        <v>0.576903032725588</v>
      </c>
      <c r="D371" s="16" t="n">
        <v>1</v>
      </c>
      <c r="E371" s="17" t="n">
        <v>99.7</v>
      </c>
      <c r="F371" s="16" t="n">
        <v>5.34085316673315</v>
      </c>
      <c r="G371" s="16" t="n">
        <v>5.09579501961135</v>
      </c>
      <c r="H371" s="16" t="n">
        <v>3.9804877100306</v>
      </c>
      <c r="I371" s="16" t="n">
        <v>1.30102999566398</v>
      </c>
      <c r="J371" s="16" t="n">
        <v>1.39791890217455</v>
      </c>
      <c r="K371" s="16" t="n">
        <v>0.604097583418898</v>
      </c>
      <c r="L371" s="16" t="n">
        <v>0.65572977158343</v>
      </c>
    </row>
    <row r="372" customFormat="false" ht="15" hidden="false" customHeight="false" outlineLevel="0" collapsed="false">
      <c r="A372" s="17" t="n">
        <v>767</v>
      </c>
      <c r="B372" s="16" t="n">
        <v>0.595309800256497</v>
      </c>
      <c r="C372" s="16" t="n">
        <v>0.576938372212023</v>
      </c>
      <c r="D372" s="16" t="n">
        <v>1</v>
      </c>
      <c r="E372" s="17" t="n">
        <v>99.7</v>
      </c>
      <c r="F372" s="16" t="n">
        <v>5.31302078397452</v>
      </c>
      <c r="G372" s="16" t="n">
        <v>5.06941391466742</v>
      </c>
      <c r="H372" s="16" t="n">
        <v>3.97446771277576</v>
      </c>
      <c r="I372" s="16" t="n">
        <v>1.30102999566398</v>
      </c>
      <c r="J372" s="16" t="n">
        <v>1.09353412536778</v>
      </c>
      <c r="K372" s="16" t="n">
        <v>0.603902607349055</v>
      </c>
      <c r="L372" s="16" t="n">
        <v>0.662866737363026</v>
      </c>
    </row>
    <row r="373" customFormat="false" ht="15" hidden="false" customHeight="false" outlineLevel="0" collapsed="false">
      <c r="A373" s="17" t="n">
        <v>768</v>
      </c>
      <c r="B373" s="16" t="n">
        <v>0.595263316438942</v>
      </c>
      <c r="C373" s="16" t="n">
        <v>0.576968028936002</v>
      </c>
      <c r="D373" s="16" t="n">
        <v>1</v>
      </c>
      <c r="E373" s="17" t="n">
        <v>99.7</v>
      </c>
      <c r="F373" s="16" t="n">
        <v>5.28393163826421</v>
      </c>
      <c r="G373" s="16" t="n">
        <v>5.04068683190588</v>
      </c>
      <c r="H373" s="16" t="n">
        <v>3.96898536961356</v>
      </c>
      <c r="I373" s="16" t="n">
        <v>1.30102999566398</v>
      </c>
      <c r="J373" s="16" t="n">
        <v>1.0920999311908</v>
      </c>
      <c r="K373" s="16" t="n">
        <v>0.603692201518288</v>
      </c>
      <c r="L373" s="16" t="n">
        <v>0.667696252531884</v>
      </c>
    </row>
    <row r="374" customFormat="false" ht="15" hidden="false" customHeight="false" outlineLevel="0" collapsed="false">
      <c r="A374" s="17" t="n">
        <v>769</v>
      </c>
      <c r="B374" s="16" t="n">
        <v>0.595197922968991</v>
      </c>
      <c r="C374" s="16" t="n">
        <v>0.576980754701482</v>
      </c>
      <c r="D374" s="16" t="n">
        <v>1</v>
      </c>
      <c r="E374" s="17" t="n">
        <v>99.7</v>
      </c>
      <c r="F374" s="16" t="n">
        <v>5.2543097779651</v>
      </c>
      <c r="G374" s="16" t="n">
        <v>5.01251021248095</v>
      </c>
      <c r="H374" s="16" t="n">
        <v>3.96124463423435</v>
      </c>
      <c r="I374" s="16" t="n">
        <v>1.30102999566398</v>
      </c>
      <c r="J374" s="16" t="n">
        <v>1.13409072243107</v>
      </c>
      <c r="K374" s="16" t="n">
        <v>0.603481795687522</v>
      </c>
      <c r="L374" s="16" t="n">
        <v>0.671212835316759</v>
      </c>
    </row>
    <row r="375" customFormat="false" ht="15" hidden="false" customHeight="false" outlineLevel="0" collapsed="false">
      <c r="A375" s="17" t="n">
        <v>770</v>
      </c>
      <c r="B375" s="16" t="n">
        <v>0.59511287210795</v>
      </c>
      <c r="C375" s="16" t="n">
        <v>0.576969328118154</v>
      </c>
      <c r="D375" s="16" t="n">
        <v>1</v>
      </c>
      <c r="E375" s="17" t="n">
        <v>99.7</v>
      </c>
      <c r="F375" s="16" t="n">
        <v>5.22516066718511</v>
      </c>
      <c r="G375" s="16" t="n">
        <v>4.98480154906427</v>
      </c>
      <c r="H375" s="16" t="n">
        <v>3.95142675987659</v>
      </c>
      <c r="I375" s="16" t="n">
        <v>1.30102999566398</v>
      </c>
      <c r="J375" s="16" t="n">
        <v>1.1054990803382</v>
      </c>
      <c r="K375" s="16" t="n">
        <v>0.603279806089986</v>
      </c>
      <c r="L375" s="16" t="n">
        <v>0.674555482614868</v>
      </c>
    </row>
    <row r="376" customFormat="false" ht="15" hidden="false" customHeight="false" outlineLevel="0" collapsed="false">
      <c r="A376" s="17" t="n">
        <v>771</v>
      </c>
      <c r="B376" s="16" t="n">
        <v>0.595012197182292</v>
      </c>
      <c r="C376" s="16" t="n">
        <v>0.576962522664606</v>
      </c>
      <c r="D376" s="16" t="n">
        <v>1</v>
      </c>
      <c r="E376" s="17" t="n">
        <v>99.7</v>
      </c>
      <c r="F376" s="16" t="n">
        <v>5.18700166017493</v>
      </c>
      <c r="G376" s="16" t="n">
        <v>4.94771975091203</v>
      </c>
      <c r="H376" s="16" t="n">
        <v>3.93753578322411</v>
      </c>
      <c r="I376" s="16" t="n">
        <v>1.30102999566398</v>
      </c>
      <c r="J376" s="16" t="n">
        <v>1.07211356700234</v>
      </c>
      <c r="K376" s="16" t="n">
        <v>0.60310587060322</v>
      </c>
      <c r="L376" s="16" t="n">
        <v>0.676700219383146</v>
      </c>
    </row>
    <row r="377" customFormat="false" ht="15" hidden="false" customHeight="false" outlineLevel="0" collapsed="false">
      <c r="A377" s="17" t="n">
        <v>772</v>
      </c>
      <c r="B377" s="16" t="n">
        <v>0.594914194689226</v>
      </c>
      <c r="C377" s="16" t="n">
        <v>0.576953770831812</v>
      </c>
      <c r="D377" s="16" t="n">
        <v>1</v>
      </c>
      <c r="E377" s="17" t="n">
        <v>99.7</v>
      </c>
      <c r="F377" s="16" t="n">
        <v>5.15154077970413</v>
      </c>
      <c r="G377" s="16" t="n">
        <v>4.91404830223489</v>
      </c>
      <c r="H377" s="16" t="n">
        <v>3.92435525934783</v>
      </c>
      <c r="I377" s="16" t="n">
        <v>1.30102999566398</v>
      </c>
      <c r="J377" s="16" t="n">
        <v>1.32896205189338</v>
      </c>
      <c r="K377" s="16" t="n">
        <v>0.602899672889068</v>
      </c>
      <c r="L377" s="16" t="n">
        <v>0.677753651242517</v>
      </c>
    </row>
    <row r="378" customFormat="false" ht="15" hidden="false" customHeight="false" outlineLevel="0" collapsed="false">
      <c r="A378" s="17" t="n">
        <v>773</v>
      </c>
      <c r="B378" s="16" t="n">
        <v>0.59482830904779</v>
      </c>
      <c r="C378" s="16" t="n">
        <v>0.57694464217188</v>
      </c>
      <c r="D378" s="16" t="n">
        <v>1</v>
      </c>
      <c r="E378" s="17" t="n">
        <v>99.7</v>
      </c>
      <c r="F378" s="16" t="n">
        <v>5.122498552514</v>
      </c>
      <c r="G378" s="16" t="n">
        <v>4.8857197884049</v>
      </c>
      <c r="H378" s="16" t="n">
        <v>3.92435525934783</v>
      </c>
      <c r="I378" s="16" t="n">
        <v>1.30102999566398</v>
      </c>
      <c r="J378" s="16" t="n">
        <v>1.35344303921579</v>
      </c>
      <c r="K378" s="16" t="n">
        <v>0.60268225353061</v>
      </c>
      <c r="L378" s="16" t="n">
        <v>0.678950159066808</v>
      </c>
    </row>
    <row r="379" customFormat="false" ht="15" hidden="false" customHeight="false" outlineLevel="0" collapsed="false">
      <c r="A379" s="17" t="n">
        <v>774</v>
      </c>
      <c r="B379" s="16" t="n">
        <v>0.594753908653739</v>
      </c>
      <c r="C379" s="16" t="n">
        <v>0.576940644220355</v>
      </c>
      <c r="D379" s="16" t="n">
        <v>1</v>
      </c>
      <c r="E379" s="17" t="n">
        <v>99.7</v>
      </c>
      <c r="F379" s="16" t="n">
        <v>5.09700426424679</v>
      </c>
      <c r="G379" s="16" t="n">
        <v>4.86129387578573</v>
      </c>
      <c r="H379" s="16" t="n">
        <v>3.92435525934783</v>
      </c>
      <c r="I379" s="16" t="n">
        <v>1.30102999566398</v>
      </c>
      <c r="J379" s="16" t="n">
        <v>1.08560144374544</v>
      </c>
      <c r="K379" s="16" t="n">
        <v>0.602491485577382</v>
      </c>
      <c r="L379" s="16" t="n">
        <v>0.681187474400624</v>
      </c>
    </row>
    <row r="380" customFormat="false" ht="15" hidden="false" customHeight="false" outlineLevel="0" collapsed="false">
      <c r="A380" s="17" t="n">
        <v>775</v>
      </c>
      <c r="B380" s="16" t="n">
        <v>0.59466087565851</v>
      </c>
      <c r="C380" s="16" t="n">
        <v>0.576942174789256</v>
      </c>
      <c r="D380" s="16" t="n">
        <v>1</v>
      </c>
      <c r="E380" s="17" t="n">
        <v>99.7</v>
      </c>
      <c r="F380" s="16" t="n">
        <v>5.06094254111749</v>
      </c>
      <c r="G380" s="16" t="n">
        <v>4.82665257741209</v>
      </c>
      <c r="H380" s="16" t="n">
        <v>3.92435525934783</v>
      </c>
      <c r="I380" s="16" t="n">
        <v>1.30102999566398</v>
      </c>
      <c r="J380" s="16" t="n">
        <v>1.21055677886179</v>
      </c>
      <c r="K380" s="16" t="n">
        <v>0.602275468924462</v>
      </c>
      <c r="L380" s="16" t="n">
        <v>0.683904515028587</v>
      </c>
    </row>
    <row r="381" customFormat="false" ht="15" hidden="false" customHeight="false" outlineLevel="0" collapsed="false">
      <c r="A381" s="17" t="n">
        <v>776</v>
      </c>
      <c r="B381" s="16" t="n">
        <v>0.594568082895228</v>
      </c>
      <c r="C381" s="16" t="n">
        <v>0.57694577143655</v>
      </c>
      <c r="D381" s="16" t="n">
        <v>1</v>
      </c>
      <c r="E381" s="17" t="n">
        <v>99.5</v>
      </c>
      <c r="F381" s="16" t="n">
        <v>5.02321333998877</v>
      </c>
      <c r="G381" s="16" t="n">
        <v>4.79033917046927</v>
      </c>
      <c r="H381" s="16" t="n">
        <v>3.92160202940875</v>
      </c>
      <c r="I381" s="16" t="n">
        <v>1.30102999566398</v>
      </c>
      <c r="J381" s="16" t="n">
        <v>1.10406874769819</v>
      </c>
      <c r="K381" s="16" t="n">
        <v>0.602067868504772</v>
      </c>
      <c r="L381" s="16" t="n">
        <v>0.686439203936553</v>
      </c>
    </row>
    <row r="382" customFormat="false" ht="15" hidden="false" customHeight="false" outlineLevel="0" collapsed="false">
      <c r="A382" s="17" t="n">
        <v>777</v>
      </c>
      <c r="B382" s="16" t="n">
        <v>0.594484786271418</v>
      </c>
      <c r="C382" s="16" t="n">
        <v>0.576946329985166</v>
      </c>
      <c r="D382" s="16" t="n">
        <v>1</v>
      </c>
      <c r="E382" s="17" t="n">
        <v>99.5</v>
      </c>
      <c r="F382" s="16" t="n">
        <v>4.98973013273845</v>
      </c>
      <c r="G382" s="16" t="n">
        <v>4.75826715692823</v>
      </c>
      <c r="H382" s="16" t="n">
        <v>3.91643564805244</v>
      </c>
      <c r="I382" s="16" t="n">
        <v>1.30102999566398</v>
      </c>
      <c r="J382" s="16" t="n">
        <v>0.877163143180845</v>
      </c>
      <c r="K382" s="16" t="n">
        <v>0.601811173391237</v>
      </c>
      <c r="L382" s="16" t="n">
        <v>0.688734030197445</v>
      </c>
    </row>
    <row r="383" customFormat="false" ht="15" hidden="false" customHeight="false" outlineLevel="0" collapsed="false">
      <c r="A383" s="17" t="n">
        <v>778</v>
      </c>
      <c r="B383" s="16" t="n">
        <v>0.594398636351187</v>
      </c>
      <c r="C383" s="16" t="n">
        <v>0.576937163195327</v>
      </c>
      <c r="D383" s="16" t="n">
        <v>1</v>
      </c>
      <c r="E383" s="17" t="n">
        <v>99.4</v>
      </c>
      <c r="F383" s="16" t="n">
        <v>4.95833233131092</v>
      </c>
      <c r="G383" s="16" t="n">
        <v>4.72827597853408</v>
      </c>
      <c r="H383" s="16" t="n">
        <v>3.91123950517422</v>
      </c>
      <c r="I383" s="16" t="n">
        <v>1.30102999566398</v>
      </c>
      <c r="J383" s="16" t="n">
        <v>0.845350797005537</v>
      </c>
      <c r="K383" s="16" t="n">
        <v>0.601597962149394</v>
      </c>
      <c r="L383" s="16" t="n">
        <v>0.691793330976788</v>
      </c>
    </row>
    <row r="384" customFormat="false" ht="15" hidden="false" customHeight="false" outlineLevel="0" collapsed="false">
      <c r="A384" s="17" t="n">
        <v>779</v>
      </c>
      <c r="B384" s="16" t="n">
        <v>0.594310522631363</v>
      </c>
      <c r="C384" s="16" t="n">
        <v>0.576927723175395</v>
      </c>
      <c r="D384" s="16" t="n">
        <v>1</v>
      </c>
      <c r="E384" s="17" t="n">
        <v>99.4</v>
      </c>
      <c r="F384" s="16" t="n">
        <v>4.92835089296863</v>
      </c>
      <c r="G384" s="16" t="n">
        <v>4.69934652572491</v>
      </c>
      <c r="H384" s="16" t="n">
        <v>3.90524271566316</v>
      </c>
      <c r="I384" s="16" t="n">
        <v>1.30102999566398</v>
      </c>
      <c r="J384" s="16" t="n">
        <v>0.804876292922329</v>
      </c>
      <c r="K384" s="16" t="n">
        <v>0.601395972551858</v>
      </c>
      <c r="L384" s="16" t="n">
        <v>0.696188007428729</v>
      </c>
    </row>
    <row r="385" customFormat="false" ht="15" hidden="false" customHeight="false" outlineLevel="0" collapsed="false">
      <c r="A385" s="17" t="n">
        <v>780</v>
      </c>
      <c r="B385" s="16" t="n">
        <v>0.594228918432559</v>
      </c>
      <c r="C385" s="16" t="n">
        <v>0.576926115777814</v>
      </c>
      <c r="D385" s="16" t="n">
        <v>1</v>
      </c>
      <c r="E385" s="17" t="n">
        <v>99.3</v>
      </c>
      <c r="F385" s="16" t="n">
        <v>4.89901556192345</v>
      </c>
      <c r="G385" s="16" t="n">
        <v>4.67106063815915</v>
      </c>
      <c r="H385" s="16" t="n">
        <v>3.89634513420017</v>
      </c>
      <c r="I385" s="16" t="n">
        <v>1.30102999566398</v>
      </c>
      <c r="J385" s="16" t="n">
        <v>0.901946005758187</v>
      </c>
      <c r="K385" s="16" t="n">
        <v>0.601184164015553</v>
      </c>
      <c r="L385" s="16" t="n">
        <v>0.70027549136775</v>
      </c>
    </row>
    <row r="386" customFormat="false" ht="15" hidden="false" customHeight="false" outlineLevel="0" collapsed="false">
      <c r="A386" s="17" t="n">
        <v>781</v>
      </c>
      <c r="B386" s="16" t="n">
        <v>0.594160996022679</v>
      </c>
      <c r="C386" s="16" t="n">
        <v>0.576939006657009</v>
      </c>
      <c r="D386" s="16" t="n">
        <v>1</v>
      </c>
      <c r="E386" s="17" t="n">
        <v>99.2</v>
      </c>
      <c r="F386" s="16" t="n">
        <v>4.86874477083867</v>
      </c>
      <c r="G386" s="16" t="n">
        <v>4.64253330377912</v>
      </c>
      <c r="H386" s="16" t="n">
        <v>3.88695238746617</v>
      </c>
      <c r="I386" s="16" t="n">
        <v>1.30102999566398</v>
      </c>
      <c r="J386" s="16" t="n">
        <v>0.783430570400254</v>
      </c>
      <c r="K386" s="16" t="n">
        <v>0.600966744657095</v>
      </c>
      <c r="L386" s="16" t="n">
        <v>0.702122854561879</v>
      </c>
    </row>
    <row r="387" customFormat="false" ht="15" hidden="false" customHeight="false" outlineLevel="0" collapsed="false">
      <c r="A387" s="17" t="n">
        <v>782</v>
      </c>
      <c r="B387" s="16" t="n">
        <v>0.594104348351716</v>
      </c>
      <c r="C387" s="16" t="n">
        <v>0.576973391125968</v>
      </c>
      <c r="D387" s="16" t="n">
        <v>1</v>
      </c>
      <c r="E387" s="17" t="n">
        <v>99.1</v>
      </c>
      <c r="F387" s="16" t="n">
        <v>4.83280912137912</v>
      </c>
      <c r="G387" s="16" t="n">
        <v>4.60764037866659</v>
      </c>
      <c r="H387" s="16" t="n">
        <v>3.87108705133168</v>
      </c>
      <c r="I387" s="16" t="n">
        <v>1.30102999566398</v>
      </c>
      <c r="J387" s="16" t="n">
        <v>1.00419471420471</v>
      </c>
      <c r="K387" s="16" t="n">
        <v>0.600704438721406</v>
      </c>
      <c r="L387" s="16" t="n">
        <v>0.702190184427724</v>
      </c>
    </row>
    <row r="388" customFormat="false" ht="15" hidden="false" customHeight="false" outlineLevel="0" collapsed="false">
      <c r="A388" s="17" t="n">
        <v>783</v>
      </c>
      <c r="B388" s="16" t="n">
        <v>0.594029604915589</v>
      </c>
      <c r="C388" s="16" t="n">
        <v>0.576993117861505</v>
      </c>
      <c r="D388" s="16" t="n">
        <v>1</v>
      </c>
      <c r="E388" s="17" t="n">
        <v>99</v>
      </c>
      <c r="F388" s="16" t="n">
        <v>4.79631720435475</v>
      </c>
      <c r="G388" s="16" t="n">
        <v>4.57253487776585</v>
      </c>
      <c r="H388" s="16" t="n">
        <v>3.85782262091578</v>
      </c>
      <c r="I388" s="16" t="n">
        <v>1.30102999566398</v>
      </c>
      <c r="J388" s="16" t="n">
        <v>0.773126393948961</v>
      </c>
      <c r="K388" s="16" t="n">
        <v>0.600456159841102</v>
      </c>
      <c r="L388" s="16" t="n">
        <v>0.702759682876332</v>
      </c>
    </row>
    <row r="389" customFormat="false" ht="15" hidden="false" customHeight="false" outlineLevel="0" collapsed="false">
      <c r="A389" s="17" t="n">
        <v>784</v>
      </c>
      <c r="B389" s="16" t="n">
        <v>0.593949645048096</v>
      </c>
      <c r="C389" s="16" t="n">
        <v>0.577009075867409</v>
      </c>
      <c r="D389" s="16" t="n">
        <v>1</v>
      </c>
      <c r="E389" s="17" t="n">
        <v>98.8</v>
      </c>
      <c r="F389" s="16" t="n">
        <v>4.75916139198483</v>
      </c>
      <c r="G389" s="16" t="n">
        <v>4.53641598068812</v>
      </c>
      <c r="H389" s="16" t="n">
        <v>3.85782262091578</v>
      </c>
      <c r="I389" s="16" t="n">
        <v>1.30102999566398</v>
      </c>
      <c r="J389" s="16" t="n">
        <v>0.716766499202753</v>
      </c>
      <c r="K389" s="16" t="n">
        <v>0.600216297194028</v>
      </c>
      <c r="L389" s="16" t="n">
        <v>0.704041755738468</v>
      </c>
    </row>
    <row r="390" customFormat="false" ht="15" hidden="false" customHeight="false" outlineLevel="0" collapsed="false">
      <c r="A390" s="17" t="n">
        <v>785</v>
      </c>
      <c r="B390" s="16" t="n">
        <v>0.593899221489669</v>
      </c>
      <c r="C390" s="16" t="n">
        <v>0.577055760288921</v>
      </c>
      <c r="D390" s="16" t="n">
        <v>1</v>
      </c>
      <c r="E390" s="17" t="n">
        <v>98.8</v>
      </c>
      <c r="F390" s="16" t="n">
        <v>4.7190530423022</v>
      </c>
      <c r="G390" s="16" t="n">
        <v>4.49768634480437</v>
      </c>
      <c r="H390" s="16" t="n">
        <v>3.85782262091578</v>
      </c>
      <c r="I390" s="16" t="n">
        <v>1.30102999566398</v>
      </c>
      <c r="J390" s="16" t="n">
        <v>0.765890317428031</v>
      </c>
      <c r="K390" s="16" t="n">
        <v>0.599941366908493</v>
      </c>
      <c r="L390" s="16" t="n">
        <v>0.704928265638764</v>
      </c>
    </row>
    <row r="391" customFormat="false" ht="15" hidden="false" customHeight="false" outlineLevel="0" collapsed="false">
      <c r="A391" s="17" t="n">
        <v>786</v>
      </c>
      <c r="B391" s="16" t="n">
        <v>0.593842690505048</v>
      </c>
      <c r="C391" s="16" t="n">
        <v>0.577085343960866</v>
      </c>
      <c r="D391" s="16" t="n">
        <v>1</v>
      </c>
      <c r="E391" s="17" t="n">
        <v>98.7</v>
      </c>
      <c r="F391" s="16" t="n">
        <v>4.68466091025703</v>
      </c>
      <c r="G391" s="16" t="n">
        <v>4.46466856353241</v>
      </c>
      <c r="H391" s="16" t="n">
        <v>3.85569969237943</v>
      </c>
      <c r="I391" s="16" t="n">
        <v>1.30102999566398</v>
      </c>
      <c r="J391" s="16" t="n">
        <v>0.767168757720706</v>
      </c>
      <c r="K391" s="16" t="n">
        <v>0.599735169194342</v>
      </c>
      <c r="L391" s="16" t="n">
        <v>0.705350480005835</v>
      </c>
    </row>
    <row r="392" customFormat="false" ht="15" hidden="false" customHeight="false" outlineLevel="0" collapsed="false">
      <c r="A392" s="17" t="n">
        <v>787</v>
      </c>
      <c r="B392" s="16" t="n">
        <v>0.593781516980873</v>
      </c>
      <c r="C392" s="16" t="n">
        <v>0.577098582955206</v>
      </c>
      <c r="D392" s="16" t="n">
        <v>1</v>
      </c>
      <c r="E392" s="17" t="n">
        <v>98.7</v>
      </c>
      <c r="F392" s="16" t="n">
        <v>4.65632707332942</v>
      </c>
      <c r="G392" s="16" t="n">
        <v>4.43702027446918</v>
      </c>
      <c r="H392" s="16" t="n">
        <v>3.84904375714983</v>
      </c>
      <c r="I392" s="16" t="n">
        <v>1.30102999566398</v>
      </c>
      <c r="J392" s="16" t="n">
        <v>0.788850016796076</v>
      </c>
      <c r="K392" s="16" t="n">
        <v>0.599535985007883</v>
      </c>
      <c r="L392" s="16" t="n">
        <v>0.706044819247364</v>
      </c>
    </row>
    <row r="393" customFormat="false" ht="15" hidden="false" customHeight="false" outlineLevel="0" collapsed="false">
      <c r="A393" s="17" t="n">
        <v>788</v>
      </c>
      <c r="B393" s="16" t="n">
        <v>0.593724023412775</v>
      </c>
      <c r="C393" s="16" t="n">
        <v>0.577110498574733</v>
      </c>
      <c r="D393" s="16" t="n">
        <v>1</v>
      </c>
      <c r="E393" s="17" t="n">
        <v>98.7</v>
      </c>
      <c r="F393" s="16" t="n">
        <v>4.63078028627191</v>
      </c>
      <c r="G393" s="16" t="n">
        <v>4.41284134517835</v>
      </c>
      <c r="H393" s="16" t="n">
        <v>3.84321772503023</v>
      </c>
      <c r="I393" s="16" t="n">
        <v>1.30102999566398</v>
      </c>
      <c r="J393" s="16" t="n">
        <v>0.774275972433681</v>
      </c>
      <c r="K393" s="16" t="n">
        <v>0.599374673870962</v>
      </c>
      <c r="L393" s="16" t="n">
        <v>0.70718381614458</v>
      </c>
    </row>
    <row r="394" customFormat="false" ht="15" hidden="false" customHeight="false" outlineLevel="0" collapsed="false">
      <c r="A394" s="17" t="n">
        <v>789</v>
      </c>
      <c r="B394" s="16" t="n">
        <v>0.593681910050609</v>
      </c>
      <c r="C394" s="16" t="n">
        <v>0.577147978092302</v>
      </c>
      <c r="D394" s="16" t="n">
        <v>1</v>
      </c>
      <c r="E394" s="17" t="n">
        <v>98.6</v>
      </c>
      <c r="F394" s="16" t="n">
        <v>4.60119471579543</v>
      </c>
      <c r="G394" s="16" t="n">
        <v>4.38393809138881</v>
      </c>
      <c r="H394" s="16" t="n">
        <v>3.83131300281822</v>
      </c>
      <c r="I394" s="16" t="n">
        <v>1.30102999566398</v>
      </c>
      <c r="J394" s="16" t="n">
        <v>0.899224385831035</v>
      </c>
      <c r="K394" s="16" t="n">
        <v>0.59923300061158</v>
      </c>
      <c r="L394" s="16" t="n">
        <v>0.707251146010425</v>
      </c>
    </row>
    <row r="395" customFormat="false" ht="15" hidden="false" customHeight="false" outlineLevel="0" collapsed="false">
      <c r="A395" s="17" t="n">
        <v>790</v>
      </c>
      <c r="B395" s="16" t="n">
        <v>0.593638078955115</v>
      </c>
      <c r="C395" s="16" t="n">
        <v>0.577186750202644</v>
      </c>
      <c r="D395" s="16" t="n">
        <v>1</v>
      </c>
      <c r="E395" s="17" t="n">
        <v>98.6</v>
      </c>
      <c r="F395" s="16" t="n">
        <v>4.56809101363901</v>
      </c>
      <c r="G395" s="16" t="n">
        <v>4.35287493088092</v>
      </c>
      <c r="H395" s="16" t="n">
        <v>3.8237488833252</v>
      </c>
      <c r="I395" s="16" t="n">
        <v>1.30102999566398</v>
      </c>
      <c r="J395" s="16" t="n">
        <v>1.01598958160684</v>
      </c>
      <c r="K395" s="16" t="n">
        <v>0.599033816425121</v>
      </c>
      <c r="L395" s="16" t="n">
        <v>0.707166983678118</v>
      </c>
    </row>
    <row r="396" customFormat="false" ht="15" hidden="false" customHeight="false" outlineLevel="0" collapsed="false">
      <c r="A396" s="17" t="n">
        <v>791</v>
      </c>
      <c r="B396" s="16" t="n">
        <v>0.593593588345265</v>
      </c>
      <c r="C396" s="16" t="n">
        <v>0.577225345790323</v>
      </c>
      <c r="D396" s="16" t="n">
        <v>1</v>
      </c>
      <c r="E396" s="17" t="n">
        <v>98.4</v>
      </c>
      <c r="F396" s="16" t="n">
        <v>4.53446895085491</v>
      </c>
      <c r="G396" s="16" t="n">
        <v>4.31993092363175</v>
      </c>
      <c r="H396" s="16" t="n">
        <v>3.80935735720783</v>
      </c>
      <c r="I396" s="16" t="n">
        <v>1.30102999566398</v>
      </c>
      <c r="J396" s="16" t="n">
        <v>0.933413058505088</v>
      </c>
      <c r="K396" s="16" t="n">
        <v>0.598810786244509</v>
      </c>
      <c r="L396" s="16" t="n">
        <v>0.707739287537803</v>
      </c>
    </row>
    <row r="397" customFormat="false" ht="15" hidden="false" customHeight="false" outlineLevel="0" collapsed="false">
      <c r="A397" s="17" t="n">
        <v>792</v>
      </c>
      <c r="B397" s="16" t="n">
        <v>0.593552275703698</v>
      </c>
      <c r="C397" s="16" t="n">
        <v>0.577265946271564</v>
      </c>
      <c r="D397" s="16" t="n">
        <v>1</v>
      </c>
      <c r="E397" s="17" t="n">
        <v>98.3</v>
      </c>
      <c r="F397" s="16" t="n">
        <v>4.503221812082</v>
      </c>
      <c r="G397" s="16" t="n">
        <v>4.29037430658043</v>
      </c>
      <c r="H397" s="16" t="n">
        <v>3.79589494462634</v>
      </c>
      <c r="I397" s="16" t="n">
        <v>1.30102999566398</v>
      </c>
      <c r="J397" s="16" t="n">
        <v>0.64163507189218</v>
      </c>
      <c r="K397" s="16" t="n">
        <v>0.59859336688605</v>
      </c>
      <c r="L397" s="16" t="n">
        <v>0.709199504003322</v>
      </c>
    </row>
    <row r="398" customFormat="false" ht="15" hidden="false" customHeight="false" outlineLevel="0" collapsed="false">
      <c r="A398" s="17" t="n">
        <v>793</v>
      </c>
      <c r="B398" s="16" t="n">
        <v>0.593508646601722</v>
      </c>
      <c r="C398" s="16" t="n">
        <v>0.577299297013945</v>
      </c>
      <c r="D398" s="16" t="n">
        <v>1</v>
      </c>
      <c r="E398" s="17" t="n">
        <v>98.2</v>
      </c>
      <c r="F398" s="16" t="n">
        <v>4.47451908342333</v>
      </c>
      <c r="G398" s="16" t="n">
        <v>4.26234594837078</v>
      </c>
      <c r="H398" s="16" t="n">
        <v>3.78328224809566</v>
      </c>
      <c r="I398" s="16" t="n">
        <v>1.30102999566398</v>
      </c>
      <c r="J398" s="16" t="n">
        <v>0.722469748324169</v>
      </c>
      <c r="K398" s="16" t="n">
        <v>0.598349296122361</v>
      </c>
      <c r="L398" s="16" t="n">
        <v>0.711997901552515</v>
      </c>
    </row>
    <row r="399" customFormat="false" ht="15" hidden="false" customHeight="false" outlineLevel="0" collapsed="false">
      <c r="A399" s="17" t="n">
        <v>794</v>
      </c>
      <c r="B399" s="16" t="n">
        <v>0.593459186651719</v>
      </c>
      <c r="C399" s="16" t="n">
        <v>0.577338956414958</v>
      </c>
      <c r="D399" s="16" t="n">
        <v>1</v>
      </c>
      <c r="E399" s="17" t="n">
        <v>98.2</v>
      </c>
      <c r="F399" s="16" t="n">
        <v>4.43912755261503</v>
      </c>
      <c r="G399" s="16" t="n">
        <v>4.22796401386814</v>
      </c>
      <c r="H399" s="16" t="n">
        <v>3.7666714298641</v>
      </c>
      <c r="I399" s="16" t="n">
        <v>1.30102999566398</v>
      </c>
      <c r="J399" s="16" t="n">
        <v>0.531031172144722</v>
      </c>
      <c r="K399" s="16" t="n">
        <v>0.598154320052517</v>
      </c>
      <c r="L399" s="16" t="n">
        <v>0.716175158645996</v>
      </c>
    </row>
    <row r="400" customFormat="false" ht="15" hidden="false" customHeight="false" outlineLevel="0" collapsed="false">
      <c r="A400" s="17" t="n">
        <v>795</v>
      </c>
      <c r="B400" s="16" t="n">
        <v>0.593414284801357</v>
      </c>
      <c r="C400" s="16" t="n">
        <v>0.577386932307311</v>
      </c>
      <c r="D400" s="16" t="n">
        <v>1</v>
      </c>
      <c r="E400" s="17" t="n">
        <v>98.2</v>
      </c>
      <c r="F400" s="16" t="n">
        <v>4.40112750938445</v>
      </c>
      <c r="G400" s="16" t="n">
        <v>4.19197614944284</v>
      </c>
      <c r="H400" s="16" t="n">
        <v>3.75256651704872</v>
      </c>
      <c r="I400" s="16" t="n">
        <v>1.30102999566398</v>
      </c>
      <c r="J400" s="16" t="n">
        <v>0.770033213985268</v>
      </c>
      <c r="K400" s="16" t="n">
        <v>0.597903235761136</v>
      </c>
      <c r="L400" s="16" t="n">
        <v>0.720336985978555</v>
      </c>
    </row>
    <row r="401" customFormat="false" ht="15" hidden="false" customHeight="false" outlineLevel="0" collapsed="false">
      <c r="A401" s="17" t="n">
        <v>796</v>
      </c>
      <c r="B401" s="16" t="n">
        <v>0.5933876154284</v>
      </c>
      <c r="C401" s="16" t="n">
        <v>0.577435483814297</v>
      </c>
      <c r="D401" s="16" t="n">
        <v>1</v>
      </c>
      <c r="E401" s="17" t="n">
        <v>98.1</v>
      </c>
      <c r="F401" s="16" t="n">
        <v>4.37151582058</v>
      </c>
      <c r="G401" s="16" t="n">
        <v>4.16303312048088</v>
      </c>
      <c r="H401" s="16" t="n">
        <v>3.74670699082441</v>
      </c>
      <c r="I401" s="16" t="n">
        <v>1.30102999566398</v>
      </c>
      <c r="J401" s="16" t="n">
        <v>0.877614088712317</v>
      </c>
      <c r="K401" s="16" t="n">
        <v>0.597712467807908</v>
      </c>
      <c r="L401" s="16" t="n">
        <v>0.722919366874828</v>
      </c>
    </row>
    <row r="402" customFormat="false" ht="15" hidden="false" customHeight="false" outlineLevel="0" collapsed="false">
      <c r="A402" s="17" t="n">
        <v>797</v>
      </c>
      <c r="B402" s="16" t="n">
        <v>0.593333418643664</v>
      </c>
      <c r="C402" s="16" t="n">
        <v>0.577461513124746</v>
      </c>
      <c r="D402" s="16" t="n">
        <v>1</v>
      </c>
      <c r="E402" s="17" t="n">
        <v>97.7</v>
      </c>
      <c r="F402" s="16" t="n">
        <v>4.34004099949837</v>
      </c>
      <c r="G402" s="16" t="n">
        <v>4.13289253848832</v>
      </c>
      <c r="H402" s="16" t="n">
        <v>3.73924812440741</v>
      </c>
      <c r="I402" s="16" t="n">
        <v>1.30102999566398</v>
      </c>
      <c r="J402" s="16" t="n">
        <v>0.589473196832649</v>
      </c>
      <c r="K402" s="16" t="n">
        <v>0.597452967283296</v>
      </c>
      <c r="L402" s="16" t="n">
        <v>0.725525593765254</v>
      </c>
    </row>
    <row r="403" customFormat="false" ht="15" hidden="false" customHeight="false" outlineLevel="0" collapsed="false">
      <c r="A403" s="17" t="n">
        <v>798</v>
      </c>
      <c r="B403" s="16" t="n">
        <v>0.593301179784316</v>
      </c>
      <c r="C403" s="16" t="n">
        <v>0.577513656980918</v>
      </c>
      <c r="D403" s="16" t="n">
        <v>1</v>
      </c>
      <c r="E403" s="17" t="n">
        <v>97.4</v>
      </c>
      <c r="F403" s="16" t="n">
        <v>4.30692561581567</v>
      </c>
      <c r="G403" s="16" t="n">
        <v>4.10077515099026</v>
      </c>
      <c r="H403" s="16" t="n">
        <v>3.72769246576966</v>
      </c>
      <c r="I403" s="16" t="n">
        <v>1.30102999566398</v>
      </c>
      <c r="J403" s="16" t="n">
        <v>0.511254960223938</v>
      </c>
      <c r="K403" s="16" t="n">
        <v>0.597210299225146</v>
      </c>
      <c r="L403" s="16" t="n">
        <v>0.727287391921538</v>
      </c>
    </row>
    <row r="404" customFormat="false" ht="15" hidden="false" customHeight="false" outlineLevel="0" collapsed="false">
      <c r="A404" s="17" t="n">
        <v>799</v>
      </c>
      <c r="B404" s="16" t="n">
        <v>0.593299735081259</v>
      </c>
      <c r="C404" s="16" t="n">
        <v>0.577597673109329</v>
      </c>
      <c r="D404" s="16" t="n">
        <v>1</v>
      </c>
      <c r="E404" s="17" t="n">
        <v>97.3</v>
      </c>
      <c r="F404" s="16" t="n">
        <v>4.27365235141683</v>
      </c>
      <c r="G404" s="16" t="n">
        <v>4.06849759466664</v>
      </c>
      <c r="H404" s="16" t="n">
        <v>3.71090730073246</v>
      </c>
      <c r="I404" s="16" t="n">
        <v>1.30102999566398</v>
      </c>
      <c r="J404" s="16" t="n">
        <v>0.615306511483363</v>
      </c>
      <c r="K404" s="16" t="n">
        <v>0.597001296099918</v>
      </c>
      <c r="L404" s="16" t="n">
        <v>0.727671733239072</v>
      </c>
    </row>
    <row r="405" customFormat="false" ht="15" hidden="false" customHeight="false" outlineLevel="0" collapsed="false">
      <c r="A405" s="17" t="n">
        <v>800</v>
      </c>
      <c r="B405" s="16" t="n">
        <v>0.593261545376172</v>
      </c>
      <c r="C405" s="16" t="n">
        <v>0.577644091711823</v>
      </c>
      <c r="D405" s="16" t="n">
        <v>1</v>
      </c>
      <c r="E405" s="17" t="n">
        <v>97.2</v>
      </c>
      <c r="F405" s="16" t="n">
        <v>4.24168359925856</v>
      </c>
      <c r="G405" s="16" t="n">
        <v>4.03785291207637</v>
      </c>
      <c r="H405" s="16" t="n">
        <v>3.69583368159204</v>
      </c>
      <c r="I405" s="16" t="n">
        <v>1.30102999566398</v>
      </c>
      <c r="J405" s="16" t="n">
        <v>0.547697789284666</v>
      </c>
      <c r="K405" s="16" t="n">
        <v>0.596760030747305</v>
      </c>
      <c r="L405" s="16" t="n">
        <v>0.727301418976923</v>
      </c>
    </row>
    <row r="406" customFormat="false" ht="15" hidden="false" customHeight="false" outlineLevel="0" collapsed="false">
      <c r="A406" s="17" t="n">
        <v>801</v>
      </c>
      <c r="B406" s="16" t="n">
        <v>0.593197301030159</v>
      </c>
      <c r="C406" s="16" t="n">
        <v>0.577665798784819</v>
      </c>
      <c r="D406" s="16" t="n">
        <v>1</v>
      </c>
      <c r="E406" s="17" t="n">
        <v>97.1</v>
      </c>
      <c r="F406" s="16" t="n">
        <v>4.20643951959352</v>
      </c>
      <c r="G406" s="16" t="n">
        <v>4.00425826273393</v>
      </c>
      <c r="H406" s="16" t="n">
        <v>3.69260996594705</v>
      </c>
      <c r="I406" s="16" t="n">
        <v>1.30102999566398</v>
      </c>
      <c r="J406" s="16" t="n">
        <v>0.45746581827217</v>
      </c>
      <c r="K406" s="16" t="n">
        <v>0.596508946455924</v>
      </c>
      <c r="L406" s="16" t="n">
        <v>0.724926638500339</v>
      </c>
    </row>
    <row r="407" customFormat="false" ht="15" hidden="false" customHeight="false" outlineLevel="0" collapsed="false">
      <c r="A407" s="17" t="n">
        <v>802</v>
      </c>
      <c r="B407" s="16" t="n">
        <v>0.593146230650957</v>
      </c>
      <c r="C407" s="16" t="n">
        <v>0.577700389215322</v>
      </c>
      <c r="D407" s="16" t="n">
        <v>1</v>
      </c>
      <c r="E407" s="17" t="n">
        <v>97.1</v>
      </c>
      <c r="F407" s="16" t="n">
        <v>4.17092241322477</v>
      </c>
      <c r="G407" s="16" t="n">
        <v>3.97005620500632</v>
      </c>
      <c r="H407" s="16" t="n">
        <v>3.6840247807149</v>
      </c>
      <c r="I407" s="16" t="n">
        <v>1.30102999566398</v>
      </c>
      <c r="J407" s="16" t="n">
        <v>0.600292514974654</v>
      </c>
      <c r="K407" s="16" t="n">
        <v>0.596266278397774</v>
      </c>
      <c r="L407" s="16" t="n">
        <v>0.721574172263462</v>
      </c>
    </row>
    <row r="408" customFormat="false" ht="15" hidden="false" customHeight="false" outlineLevel="0" collapsed="false">
      <c r="A408" s="17" t="n">
        <v>803</v>
      </c>
      <c r="B408" s="16" t="n">
        <v>0.593131431038418</v>
      </c>
      <c r="C408" s="16" t="n">
        <v>0.577769111047873</v>
      </c>
      <c r="D408" s="16" t="n">
        <v>1</v>
      </c>
      <c r="E408" s="17" t="n">
        <v>96.9</v>
      </c>
      <c r="F408" s="16" t="n">
        <v>4.13840512539093</v>
      </c>
      <c r="G408" s="16" t="n">
        <v>3.93852259705373</v>
      </c>
      <c r="H408" s="16" t="n">
        <v>3.67911268383023</v>
      </c>
      <c r="I408" s="16" t="n">
        <v>1.30102999566398</v>
      </c>
      <c r="J408" s="16" t="n">
        <v>0.629554395132357</v>
      </c>
      <c r="K408" s="16" t="n">
        <v>0.596023610339623</v>
      </c>
      <c r="L408" s="16" t="n">
        <v>0.7187659557755</v>
      </c>
    </row>
    <row r="409" customFormat="false" ht="15" hidden="false" customHeight="false" outlineLevel="0" collapsed="false">
      <c r="A409" s="17" t="n">
        <v>804</v>
      </c>
      <c r="B409" s="16" t="n">
        <v>0.593089412917536</v>
      </c>
      <c r="C409" s="16" t="n">
        <v>0.577811288745128</v>
      </c>
      <c r="D409" s="16" t="n">
        <v>1</v>
      </c>
      <c r="E409" s="17" t="n">
        <v>96.6</v>
      </c>
      <c r="F409" s="16" t="n">
        <v>4.10516311443485</v>
      </c>
      <c r="G409" s="16" t="n">
        <v>3.90691511750358</v>
      </c>
      <c r="H409" s="16" t="n">
        <v>3.65824474734958</v>
      </c>
      <c r="I409" s="16" t="n">
        <v>1.30102999566398</v>
      </c>
      <c r="J409" s="16" t="n">
        <v>0.53987178347513</v>
      </c>
      <c r="K409" s="16" t="n">
        <v>0.595789358514703</v>
      </c>
      <c r="L409" s="16" t="n">
        <v>0.717556823601362</v>
      </c>
    </row>
    <row r="410" customFormat="false" ht="15" hidden="false" customHeight="false" outlineLevel="0" collapsed="false">
      <c r="A410" s="17" t="n">
        <v>805</v>
      </c>
      <c r="B410" s="16" t="n">
        <v>0.593052041672525</v>
      </c>
      <c r="C410" s="16" t="n">
        <v>0.577843047860192</v>
      </c>
      <c r="D410" s="16" t="n">
        <v>1</v>
      </c>
      <c r="E410" s="17" t="n">
        <v>96.5</v>
      </c>
      <c r="F410" s="16" t="n">
        <v>4.07811129023188</v>
      </c>
      <c r="G410" s="16" t="n">
        <v>3.88084106740646</v>
      </c>
      <c r="H410" s="16" t="n">
        <v>3.64116062248333</v>
      </c>
      <c r="I410" s="16" t="n">
        <v>1.30102999566398</v>
      </c>
      <c r="J410" s="16" t="n">
        <v>0.720445686555692</v>
      </c>
      <c r="K410" s="16" t="n">
        <v>0.595607006794706</v>
      </c>
      <c r="L410" s="16" t="n">
        <v>0.717772840254283</v>
      </c>
    </row>
    <row r="411" customFormat="false" ht="15" hidden="false" customHeight="false" outlineLevel="0" collapsed="false">
      <c r="A411" s="17" t="n">
        <v>806</v>
      </c>
      <c r="B411" s="16" t="n">
        <v>0.593024139208768</v>
      </c>
      <c r="C411" s="16" t="n">
        <v>0.577880309311987</v>
      </c>
      <c r="D411" s="16" t="n">
        <v>1</v>
      </c>
      <c r="E411" s="17" t="n">
        <v>96.3</v>
      </c>
      <c r="F411" s="16" t="n">
        <v>4.05305922242589</v>
      </c>
      <c r="G411" s="16" t="n">
        <v>3.85741374703195</v>
      </c>
      <c r="H411" s="16" t="n">
        <v>3.62783839421453</v>
      </c>
      <c r="I411" s="16" t="n">
        <v>1.30102999566398</v>
      </c>
      <c r="J411" s="16" t="n">
        <v>0.618404987148318</v>
      </c>
      <c r="K411" s="16" t="n">
        <v>0.5954316686024</v>
      </c>
      <c r="L411" s="16" t="n">
        <v>0.718196457326892</v>
      </c>
    </row>
    <row r="412" customFormat="false" ht="15" hidden="false" customHeight="false" outlineLevel="0" collapsed="false">
      <c r="A412" s="17" t="n">
        <v>807</v>
      </c>
      <c r="B412" s="16" t="n">
        <v>0.592994389868287</v>
      </c>
      <c r="C412" s="16" t="n">
        <v>0.577932929357441</v>
      </c>
      <c r="D412" s="16" t="n">
        <v>1</v>
      </c>
      <c r="E412" s="17" t="n">
        <v>96.2</v>
      </c>
      <c r="F412" s="16" t="n">
        <v>4.0215862756132</v>
      </c>
      <c r="G412" s="16" t="n">
        <v>3.82755949192506</v>
      </c>
      <c r="H412" s="16" t="n">
        <v>3.60748238937927</v>
      </c>
      <c r="I412" s="16" t="n">
        <v>1.30102999566398</v>
      </c>
      <c r="J412" s="16" t="n">
        <v>0.555086941728062</v>
      </c>
      <c r="K412" s="16" t="n">
        <v>0.59525212229348</v>
      </c>
      <c r="L412" s="16" t="n">
        <v>0.717894875636127</v>
      </c>
    </row>
    <row r="413" customFormat="false" ht="15" hidden="false" customHeight="false" outlineLevel="0" collapsed="false">
      <c r="A413" s="17" t="n">
        <v>808</v>
      </c>
      <c r="B413" s="16" t="n">
        <v>0.592965861871129</v>
      </c>
      <c r="C413" s="16" t="n">
        <v>0.577964690021088</v>
      </c>
      <c r="D413" s="16" t="n">
        <v>1</v>
      </c>
      <c r="E413" s="17" t="n">
        <v>96</v>
      </c>
      <c r="F413" s="16" t="n">
        <v>3.9989602195488</v>
      </c>
      <c r="G413" s="16" t="n">
        <v>3.80557922703081</v>
      </c>
      <c r="H413" s="16" t="n">
        <v>3.59400124466746</v>
      </c>
      <c r="I413" s="16" t="n">
        <v>1.30102999566398</v>
      </c>
      <c r="J413" s="16" t="n">
        <v>0.701967757981746</v>
      </c>
      <c r="K413" s="16" t="n">
        <v>0.595066965162405</v>
      </c>
      <c r="L413" s="16" t="n">
        <v>0.716681535345374</v>
      </c>
    </row>
    <row r="414" customFormat="false" ht="15" hidden="false" customHeight="false" outlineLevel="0" collapsed="false">
      <c r="A414" s="17" t="n">
        <v>809</v>
      </c>
      <c r="B414" s="16" t="n">
        <v>0.592924535826401</v>
      </c>
      <c r="C414" s="16" t="n">
        <v>0.577981847199125</v>
      </c>
      <c r="D414" s="16" t="n">
        <v>1</v>
      </c>
      <c r="E414" s="17" t="n">
        <v>95.7</v>
      </c>
      <c r="F414" s="16" t="n">
        <v>3.97765106449365</v>
      </c>
      <c r="G414" s="16" t="n">
        <v>3.7855587805827</v>
      </c>
      <c r="H414" s="16" t="n">
        <v>3.5810243977525</v>
      </c>
      <c r="I414" s="16" t="n">
        <v>1.30102999566398</v>
      </c>
      <c r="J414" s="16" t="n">
        <v>0.742390337776186</v>
      </c>
      <c r="K414" s="16" t="n">
        <v>0.594849545803947</v>
      </c>
      <c r="L414" s="16" t="n">
        <v>0.717635375111515</v>
      </c>
    </row>
    <row r="415" customFormat="false" ht="15" hidden="false" customHeight="false" outlineLevel="0" collapsed="false">
      <c r="A415" s="17" t="n">
        <v>810</v>
      </c>
      <c r="B415" s="16" t="n">
        <v>0.592866232549703</v>
      </c>
      <c r="C415" s="16" t="n">
        <v>0.577997644231403</v>
      </c>
      <c r="D415" s="16" t="n">
        <v>1</v>
      </c>
      <c r="E415" s="17" t="n">
        <v>95.5</v>
      </c>
      <c r="F415" s="16" t="n">
        <v>3.9499826628657</v>
      </c>
      <c r="G415" s="16" t="n">
        <v>3.75917527480888</v>
      </c>
      <c r="H415" s="16" t="n">
        <v>3.56337832257252</v>
      </c>
      <c r="I415" s="16" t="n">
        <v>1.30102999566398</v>
      </c>
      <c r="J415" s="16" t="n">
        <v>0.69022511155848</v>
      </c>
      <c r="K415" s="16" t="n">
        <v>0.59465737514518</v>
      </c>
      <c r="L415" s="16" t="n">
        <v>0.721041144158854</v>
      </c>
    </row>
    <row r="416" customFormat="false" ht="15" hidden="false" customHeight="false" outlineLevel="0" collapsed="false">
      <c r="A416" s="17" t="n">
        <v>811</v>
      </c>
      <c r="B416" s="16" t="n">
        <v>0.59280198489232</v>
      </c>
      <c r="C416" s="16" t="n">
        <v>0.578027272274992</v>
      </c>
      <c r="D416" s="16" t="n">
        <v>1</v>
      </c>
      <c r="E416" s="17" t="n">
        <v>95.2</v>
      </c>
      <c r="F416" s="16" t="n">
        <v>3.91181149084465</v>
      </c>
      <c r="G416" s="16" t="n">
        <v>3.72228520838318</v>
      </c>
      <c r="H416" s="16" t="n">
        <v>3.54447151107582</v>
      </c>
      <c r="I416" s="16" t="n">
        <v>1.30102999566398</v>
      </c>
      <c r="J416" s="16" t="n">
        <v>0.45730520552107</v>
      </c>
      <c r="K416" s="16" t="n">
        <v>0.594416109792568</v>
      </c>
      <c r="L416" s="16" t="n">
        <v>0.723243391854208</v>
      </c>
    </row>
    <row r="417" customFormat="false" ht="15" hidden="false" customHeight="false" outlineLevel="0" collapsed="false">
      <c r="A417" s="17" t="n">
        <v>812</v>
      </c>
      <c r="B417" s="16" t="n">
        <v>0.592750151400213</v>
      </c>
      <c r="C417" s="16" t="n">
        <v>0.578065472578952</v>
      </c>
      <c r="D417" s="16" t="n">
        <v>1</v>
      </c>
      <c r="E417" s="17" t="n">
        <v>95.1</v>
      </c>
      <c r="F417" s="16" t="n">
        <v>3.87641548821345</v>
      </c>
      <c r="G417" s="16" t="n">
        <v>3.68880380612796</v>
      </c>
      <c r="H417" s="16" t="n">
        <v>3.52106239489246</v>
      </c>
      <c r="I417" s="16" t="n">
        <v>1.30102999566398</v>
      </c>
      <c r="J417" s="16" t="n">
        <v>0.52903388084516</v>
      </c>
      <c r="K417" s="16" t="n">
        <v>0.594163622795648</v>
      </c>
      <c r="L417" s="16" t="n">
        <v>0.727011058930465</v>
      </c>
    </row>
    <row r="418" customFormat="false" ht="15" hidden="false" customHeight="false" outlineLevel="0" collapsed="false">
      <c r="A418" s="17" t="n">
        <v>813</v>
      </c>
      <c r="B418" s="16" t="n">
        <v>0.592700221393474</v>
      </c>
      <c r="C418" s="16" t="n">
        <v>0.578096666808851</v>
      </c>
      <c r="D418" s="16" t="n">
        <v>1</v>
      </c>
      <c r="E418" s="17" t="n">
        <v>94.9</v>
      </c>
      <c r="F418" s="16" t="n">
        <v>3.84517778907645</v>
      </c>
      <c r="G418" s="16" t="n">
        <v>3.65820243601601</v>
      </c>
      <c r="H418" s="16" t="n">
        <v>3.50076644162633</v>
      </c>
      <c r="I418" s="16" t="n">
        <v>1.30102999566398</v>
      </c>
      <c r="J418" s="16" t="n">
        <v>0.61470618164119</v>
      </c>
      <c r="K418" s="16" t="n">
        <v>0.593867651927037</v>
      </c>
      <c r="L418" s="16" t="n">
        <v>0.732079034040858</v>
      </c>
    </row>
    <row r="419" customFormat="false" ht="15" hidden="false" customHeight="false" outlineLevel="0" collapsed="false">
      <c r="A419" s="17" t="n">
        <v>814</v>
      </c>
      <c r="B419" s="16" t="n">
        <v>0.592642376268352</v>
      </c>
      <c r="C419" s="16" t="n">
        <v>0.578111026882493</v>
      </c>
      <c r="D419" s="16" t="n">
        <v>1</v>
      </c>
      <c r="E419" s="17" t="n">
        <v>94.5</v>
      </c>
      <c r="F419" s="16" t="n">
        <v>3.81708467323201</v>
      </c>
      <c r="G419" s="16" t="n">
        <v>3.63201273219679</v>
      </c>
      <c r="H419" s="16" t="n">
        <v>3.48270400173498</v>
      </c>
      <c r="I419" s="16" t="n">
        <v>1.30102999566398</v>
      </c>
      <c r="J419" s="16" t="n">
        <v>0.610973096648348</v>
      </c>
      <c r="K419" s="16" t="n">
        <v>0.593626386574425</v>
      </c>
      <c r="L419" s="16" t="n">
        <v>0.737148411856789</v>
      </c>
    </row>
    <row r="420" customFormat="false" ht="15" hidden="false" customHeight="false" outlineLevel="0" collapsed="false">
      <c r="A420" s="17" t="n">
        <v>815</v>
      </c>
      <c r="B420" s="16" t="n">
        <v>0.592593980529321</v>
      </c>
      <c r="C420" s="16" t="n">
        <v>0.578121678637042</v>
      </c>
      <c r="D420" s="16" t="n">
        <v>1</v>
      </c>
      <c r="E420" s="17" t="n">
        <v>94.3</v>
      </c>
      <c r="F420" s="16" t="n">
        <v>3.79524277163852</v>
      </c>
      <c r="G420" s="16" t="n">
        <v>3.6108034519561</v>
      </c>
      <c r="H420" s="16" t="n">
        <v>3.47003967318205</v>
      </c>
      <c r="I420" s="16" t="n">
        <v>1.30102999566398</v>
      </c>
      <c r="J420" s="16" t="n">
        <v>0.500650668131685</v>
      </c>
      <c r="K420" s="16" t="n">
        <v>0.593404759099351</v>
      </c>
      <c r="L420" s="16" t="n">
        <v>0.74244362526441</v>
      </c>
    </row>
    <row r="421" customFormat="false" ht="15" hidden="false" customHeight="false" outlineLevel="0" collapsed="false">
      <c r="A421" s="17" t="n">
        <v>816</v>
      </c>
      <c r="B421" s="16" t="n">
        <v>0.592539344120909</v>
      </c>
      <c r="C421" s="16" t="n">
        <v>0.578141623169721</v>
      </c>
      <c r="D421" s="16" t="n">
        <v>1</v>
      </c>
      <c r="E421" s="17" t="n">
        <v>94.1</v>
      </c>
      <c r="F421" s="16" t="n">
        <v>3.76511874097851</v>
      </c>
      <c r="G421" s="16" t="n">
        <v>3.58162662882948</v>
      </c>
      <c r="H421" s="16" t="n">
        <v>3.46305307513679</v>
      </c>
      <c r="I421" s="16" t="n">
        <v>1.30102999566398</v>
      </c>
      <c r="J421" s="16" t="n">
        <v>0.530025951042542</v>
      </c>
      <c r="K421" s="16" t="n">
        <v>0.593177520802123</v>
      </c>
      <c r="L421" s="16" t="n">
        <v>0.744030085228389</v>
      </c>
    </row>
    <row r="422" customFormat="false" ht="15" hidden="false" customHeight="false" outlineLevel="0" collapsed="false">
      <c r="A422" s="17" t="n">
        <v>817</v>
      </c>
      <c r="B422" s="16" t="n">
        <v>0.592493068919611</v>
      </c>
      <c r="C422" s="16" t="n">
        <v>0.578177725143675</v>
      </c>
      <c r="D422" s="16" t="n">
        <v>1</v>
      </c>
      <c r="E422" s="17" t="n">
        <v>93.7</v>
      </c>
      <c r="F422" s="16" t="n">
        <v>3.73200052959233</v>
      </c>
      <c r="G422" s="16" t="n">
        <v>3.55008252022455</v>
      </c>
      <c r="H422" s="16" t="n">
        <v>3.43857026863695</v>
      </c>
      <c r="I422" s="16" t="n">
        <v>1.30102999566398</v>
      </c>
      <c r="J422" s="16" t="n">
        <v>0.486962476451394</v>
      </c>
      <c r="K422" s="16" t="n">
        <v>0.592999377198741</v>
      </c>
      <c r="L422" s="16" t="n">
        <v>0.742557244413024</v>
      </c>
    </row>
    <row r="423" customFormat="false" ht="15" hidden="false" customHeight="false" outlineLevel="0" collapsed="false">
      <c r="A423" s="17" t="n">
        <v>818</v>
      </c>
      <c r="B423" s="16" t="n">
        <v>0.592474276663134</v>
      </c>
      <c r="C423" s="16" t="n">
        <v>0.578227293943297</v>
      </c>
      <c r="D423" s="16" t="n">
        <v>1</v>
      </c>
      <c r="E423" s="17" t="n">
        <v>93.4</v>
      </c>
      <c r="F423" s="16" t="n">
        <v>3.70802478223608</v>
      </c>
      <c r="G423" s="16" t="n">
        <v>3.5270485032306</v>
      </c>
      <c r="H423" s="16" t="n">
        <v>3.42272140477674</v>
      </c>
      <c r="I423" s="16" t="n">
        <v>1.30102999566398</v>
      </c>
      <c r="J423" s="16" t="n">
        <v>0.463024333074898</v>
      </c>
      <c r="K423" s="16" t="n">
        <v>0.592772138901513</v>
      </c>
      <c r="L423" s="16" t="n">
        <v>0.740862776122585</v>
      </c>
    </row>
    <row r="424" customFormat="false" ht="15" hidden="false" customHeight="false" outlineLevel="0" collapsed="false">
      <c r="A424" s="17" t="n">
        <v>819</v>
      </c>
      <c r="B424" s="16" t="n">
        <v>0.592429475967216</v>
      </c>
      <c r="C424" s="16" t="n">
        <v>0.578259701946255</v>
      </c>
      <c r="D424" s="16" t="n">
        <v>1</v>
      </c>
      <c r="E424" s="17" t="n">
        <v>93.1</v>
      </c>
      <c r="F424" s="16" t="n">
        <v>3.67826608186567</v>
      </c>
      <c r="G424" s="16" t="n">
        <v>3.49822949557856</v>
      </c>
      <c r="H424" s="16" t="n">
        <v>3.40164021816052</v>
      </c>
      <c r="I424" s="16" t="n">
        <v>1.30102999566398</v>
      </c>
      <c r="J424" s="16" t="n">
        <v>0.444504544972024</v>
      </c>
      <c r="K424" s="16" t="n">
        <v>0.592508430260286</v>
      </c>
      <c r="L424" s="16" t="n">
        <v>0.739617173604448</v>
      </c>
    </row>
    <row r="425" customFormat="false" ht="15" hidden="false" customHeight="false" outlineLevel="0" collapsed="false">
      <c r="A425" s="17" t="n">
        <v>820</v>
      </c>
      <c r="B425" s="16" t="n">
        <v>0.592358561341094</v>
      </c>
      <c r="C425" s="16" t="n">
        <v>0.578268023747023</v>
      </c>
      <c r="D425" s="16" t="n">
        <v>1</v>
      </c>
      <c r="E425" s="17" t="n">
        <v>92.7</v>
      </c>
      <c r="F425" s="16" t="n">
        <v>3.64645409219047</v>
      </c>
      <c r="G425" s="16" t="n">
        <v>3.46797915620848</v>
      </c>
      <c r="H425" s="16" t="n">
        <v>3.37551415128084</v>
      </c>
      <c r="I425" s="16" t="n">
        <v>1.30102999566398</v>
      </c>
      <c r="J425" s="16" t="n">
        <v>0.376160749431787</v>
      </c>
      <c r="K425" s="16" t="n">
        <v>0.592293816312904</v>
      </c>
      <c r="L425" s="16" t="n">
        <v>0.738694193360153</v>
      </c>
    </row>
    <row r="426" customFormat="false" ht="15" hidden="false" customHeight="false" outlineLevel="0" collapsed="false">
      <c r="A426" s="17" t="n">
        <v>821</v>
      </c>
      <c r="B426" s="16" t="n">
        <v>0.592279082647076</v>
      </c>
      <c r="C426" s="16" t="n">
        <v>0.578265977879218</v>
      </c>
      <c r="D426" s="16" t="n">
        <v>1</v>
      </c>
      <c r="E426" s="17" t="n">
        <v>92.4</v>
      </c>
      <c r="F426" s="16" t="n">
        <v>3.61533270153106</v>
      </c>
      <c r="G426" s="16" t="n">
        <v>3.43841382053477</v>
      </c>
      <c r="H426" s="16" t="n">
        <v>3.3506413618364</v>
      </c>
      <c r="I426" s="16" t="n">
        <v>1.30102999566398</v>
      </c>
      <c r="J426" s="16" t="n">
        <v>0.464058349585922</v>
      </c>
      <c r="K426" s="16" t="n">
        <v>0.592098840243061</v>
      </c>
      <c r="L426" s="16" t="n">
        <v>0.739283329686299</v>
      </c>
    </row>
    <row r="427" customFormat="false" ht="15" hidden="false" customHeight="false" outlineLevel="0" collapsed="false">
      <c r="A427" s="17" t="n">
        <v>822</v>
      </c>
      <c r="B427" s="16" t="n">
        <v>0.592221217574897</v>
      </c>
      <c r="C427" s="16" t="n">
        <v>0.578285165628851</v>
      </c>
      <c r="D427" s="16" t="n">
        <v>1</v>
      </c>
      <c r="E427" s="17" t="n">
        <v>91.9</v>
      </c>
      <c r="F427" s="16" t="n">
        <v>3.58518376514075</v>
      </c>
      <c r="G427" s="16" t="n">
        <v>3.40950572636543</v>
      </c>
      <c r="H427" s="16" t="n">
        <v>3.32753099637397</v>
      </c>
      <c r="I427" s="16" t="n">
        <v>1.30102999566398</v>
      </c>
      <c r="J427" s="16" t="n">
        <v>0.707753882069254</v>
      </c>
      <c r="K427" s="16" t="n">
        <v>0.591836534307372</v>
      </c>
      <c r="L427" s="16" t="n">
        <v>0.741035308903814</v>
      </c>
    </row>
    <row r="428" customFormat="false" ht="15" hidden="false" customHeight="false" outlineLevel="0" collapsed="false">
      <c r="A428" s="17" t="n">
        <v>823</v>
      </c>
      <c r="B428" s="16" t="n">
        <v>0.592176321401167</v>
      </c>
      <c r="C428" s="16" t="n">
        <v>0.578295285239705</v>
      </c>
      <c r="D428" s="16" t="n">
        <v>1</v>
      </c>
      <c r="E428" s="17" t="n">
        <v>91.6</v>
      </c>
      <c r="F428" s="16" t="n">
        <v>3.56623369880368</v>
      </c>
      <c r="G428" s="16" t="n">
        <v>3.39179296708153</v>
      </c>
      <c r="H428" s="16" t="n">
        <v>3.31328253873558</v>
      </c>
      <c r="I428" s="16" t="n">
        <v>1.30102999566398</v>
      </c>
      <c r="J428" s="16" t="n">
        <v>0.708715606357519</v>
      </c>
      <c r="K428" s="16" t="n">
        <v>0.591603685187991</v>
      </c>
      <c r="L428" s="16" t="n">
        <v>0.742379100809642</v>
      </c>
    </row>
    <row r="429" customFormat="false" ht="15" hidden="false" customHeight="false" outlineLevel="0" collapsed="false">
      <c r="A429" s="17" t="n">
        <v>824</v>
      </c>
      <c r="B429" s="16" t="n">
        <v>0.592122898373024</v>
      </c>
      <c r="C429" s="16" t="n">
        <v>0.578304358308667</v>
      </c>
      <c r="D429" s="16" t="n">
        <v>1</v>
      </c>
      <c r="E429" s="17" t="n">
        <v>91.6</v>
      </c>
      <c r="F429" s="16" t="n">
        <v>3.54375730357538</v>
      </c>
      <c r="G429" s="16" t="n">
        <v>3.3705503638248</v>
      </c>
      <c r="H429" s="16" t="n">
        <v>3.29567193532826</v>
      </c>
      <c r="I429" s="16" t="n">
        <v>1.30102999566398</v>
      </c>
      <c r="J429" s="16" t="n">
        <v>0.428752246581067</v>
      </c>
      <c r="K429" s="16" t="n">
        <v>0.59140590370707</v>
      </c>
      <c r="L429" s="16" t="n">
        <v>0.744704786592379</v>
      </c>
    </row>
    <row r="430" customFormat="false" ht="15" hidden="false" customHeight="false" outlineLevel="0" collapsed="false">
      <c r="A430" s="17" t="n">
        <v>825</v>
      </c>
      <c r="B430" s="16" t="n">
        <v>0.592047875441571</v>
      </c>
      <c r="C430" s="16" t="n">
        <v>0.578315727499611</v>
      </c>
      <c r="D430" s="16" t="n">
        <v>1</v>
      </c>
      <c r="E430" s="17" t="n">
        <v>91.3</v>
      </c>
      <c r="F430" s="16" t="n">
        <v>3.50996847662422</v>
      </c>
      <c r="G430" s="16" t="n">
        <v>3.33799183367915</v>
      </c>
      <c r="H430" s="16" t="n">
        <v>3.26838472309721</v>
      </c>
      <c r="I430" s="16" t="n">
        <v>1.30102999566398</v>
      </c>
      <c r="J430" s="16" t="n">
        <v>0.466306663491568</v>
      </c>
      <c r="K430" s="16" t="n">
        <v>0.59121653845938</v>
      </c>
      <c r="L430" s="16" t="n">
        <v>0.747179159162192</v>
      </c>
    </row>
    <row r="431" customFormat="false" ht="15" hidden="false" customHeight="false" outlineLevel="0" collapsed="false">
      <c r="A431" s="17" t="n">
        <v>826</v>
      </c>
      <c r="B431" s="16" t="n">
        <v>0.591966086909885</v>
      </c>
      <c r="C431" s="16" t="n">
        <v>0.578303789915487</v>
      </c>
      <c r="D431" s="16" t="n">
        <v>1</v>
      </c>
      <c r="E431" s="17" t="n">
        <v>90.8</v>
      </c>
      <c r="F431" s="16" t="n">
        <v>3.48599647575216</v>
      </c>
      <c r="G431" s="16" t="n">
        <v>3.31524665419326</v>
      </c>
      <c r="H431" s="16" t="n">
        <v>3.24904817724187</v>
      </c>
      <c r="I431" s="16" t="n">
        <v>1.30102999566398</v>
      </c>
      <c r="J431" s="16" t="n">
        <v>0.670565450533281</v>
      </c>
      <c r="K431" s="16" t="n">
        <v>0.591027173211691</v>
      </c>
      <c r="L431" s="16" t="n">
        <v>0.744941843828376</v>
      </c>
    </row>
    <row r="432" customFormat="false" ht="15" hidden="false" customHeight="false" outlineLevel="0" collapsed="false">
      <c r="A432" s="17" t="n">
        <v>827</v>
      </c>
      <c r="B432" s="16" t="n">
        <v>0.591866115886698</v>
      </c>
      <c r="C432" s="16" t="n">
        <v>0.57827431282714</v>
      </c>
      <c r="D432" s="16" t="n">
        <v>1</v>
      </c>
      <c r="E432" s="17" t="n">
        <v>90.5</v>
      </c>
      <c r="F432" s="16" t="n">
        <v>3.45943629311878</v>
      </c>
      <c r="G432" s="16" t="n">
        <v>3.28990983710658</v>
      </c>
      <c r="H432" s="16" t="n">
        <v>3.22825146448313</v>
      </c>
      <c r="I432" s="16" t="n">
        <v>1.30102999566398</v>
      </c>
      <c r="J432" s="16" t="n">
        <v>0.524663484705728</v>
      </c>
      <c r="K432" s="16" t="n">
        <v>0.59078450515354</v>
      </c>
      <c r="L432" s="16" t="n">
        <v>0.742625976984408</v>
      </c>
    </row>
    <row r="433" customFormat="false" ht="15" hidden="false" customHeight="false" outlineLevel="0" collapsed="false">
      <c r="A433" s="17" t="n">
        <v>828</v>
      </c>
      <c r="B433" s="16" t="n">
        <v>0.591745010917149</v>
      </c>
      <c r="C433" s="16" t="n">
        <v>0.578231781863332</v>
      </c>
      <c r="D433" s="16" t="n">
        <v>1</v>
      </c>
      <c r="E433" s="17" t="n">
        <v>90</v>
      </c>
      <c r="F433" s="16" t="n">
        <v>3.42772623180523</v>
      </c>
      <c r="G433" s="16" t="n">
        <v>3.25972415251393</v>
      </c>
      <c r="H433" s="16" t="n">
        <v>3.20352106494111</v>
      </c>
      <c r="I433" s="16" t="n">
        <v>1.30102999566398</v>
      </c>
      <c r="J433" s="16" t="n">
        <v>0.546304252575199</v>
      </c>
      <c r="K433" s="16" t="n">
        <v>0.590482923462775</v>
      </c>
      <c r="L433" s="16" t="n">
        <v>0.742969639841326</v>
      </c>
    </row>
    <row r="434" customFormat="false" ht="15" hidden="false" customHeight="false" outlineLevel="0" collapsed="false">
      <c r="A434" s="17" t="n">
        <v>829</v>
      </c>
      <c r="B434" s="16" t="n">
        <v>0.591607953347857</v>
      </c>
      <c r="C434" s="16" t="n">
        <v>0.578181862578286</v>
      </c>
      <c r="D434" s="16" t="n">
        <v>1</v>
      </c>
      <c r="E434" s="17" t="n">
        <v>89.9</v>
      </c>
      <c r="F434" s="16" t="n">
        <v>3.39323187441536</v>
      </c>
      <c r="G434" s="16" t="n">
        <v>3.22644545576919</v>
      </c>
      <c r="H434" s="16" t="n">
        <v>3.17462252765919</v>
      </c>
      <c r="I434" s="16" t="n">
        <v>1.30102999566398</v>
      </c>
      <c r="J434" s="16" t="n">
        <v>0.578612916159096</v>
      </c>
      <c r="K434" s="16" t="n">
        <v>0.590237449993548</v>
      </c>
      <c r="L434" s="16" t="n">
        <v>0.746453960398817</v>
      </c>
    </row>
    <row r="435" customFormat="false" ht="15" hidden="false" customHeight="false" outlineLevel="0" collapsed="false">
      <c r="A435" s="17" t="n">
        <v>830</v>
      </c>
      <c r="B435" s="16" t="n">
        <v>0.591476983336545</v>
      </c>
      <c r="C435" s="16" t="n">
        <v>0.578129351297087</v>
      </c>
      <c r="D435" s="16" t="n">
        <v>1</v>
      </c>
      <c r="E435" s="17" t="n">
        <v>89.6</v>
      </c>
      <c r="F435" s="16" t="n">
        <v>3.36370821640645</v>
      </c>
      <c r="G435" s="16" t="n">
        <v>3.19783131533228</v>
      </c>
      <c r="H435" s="16" t="n">
        <v>3.15052111663006</v>
      </c>
      <c r="I435" s="16" t="n">
        <v>1.30102999566398</v>
      </c>
      <c r="J435" s="16" t="n">
        <v>0.671231401331876</v>
      </c>
      <c r="K435" s="16" t="n">
        <v>0.589996184640935</v>
      </c>
      <c r="L435" s="16" t="n">
        <v>0.751645373596593</v>
      </c>
    </row>
    <row r="436" customFormat="false" ht="15" hidden="false" customHeight="false" outlineLevel="0" collapsed="false">
      <c r="A436" s="17" t="n">
        <v>831</v>
      </c>
      <c r="B436" s="16" t="n">
        <v>0.591362771454942</v>
      </c>
      <c r="C436" s="16" t="n">
        <v>0.578093183271326</v>
      </c>
      <c r="D436" s="16" t="n">
        <v>1</v>
      </c>
      <c r="E436" s="17" t="n">
        <v>89.5</v>
      </c>
      <c r="F436" s="16" t="n">
        <v>3.33506988820555</v>
      </c>
      <c r="G436" s="16" t="n">
        <v>3.17100632789485</v>
      </c>
      <c r="H436" s="16" t="n">
        <v>3.12726483093993</v>
      </c>
      <c r="I436" s="16" t="n">
        <v>1.30102999566398</v>
      </c>
      <c r="J436" s="16" t="n">
        <v>0.553009793177948</v>
      </c>
      <c r="K436" s="16" t="n">
        <v>0.589777362576939</v>
      </c>
      <c r="L436" s="16" t="n">
        <v>0.755936249838689</v>
      </c>
    </row>
    <row r="437" customFormat="false" ht="15" hidden="false" customHeight="false" outlineLevel="0" collapsed="false">
      <c r="A437" s="17" t="n">
        <v>832</v>
      </c>
      <c r="B437" s="16" t="n">
        <v>0.591269030615136</v>
      </c>
      <c r="C437" s="16" t="n">
        <v>0.578068885134488</v>
      </c>
      <c r="D437" s="16" t="n">
        <v>1</v>
      </c>
      <c r="E437" s="17" t="n">
        <v>89.2</v>
      </c>
      <c r="F437" s="16" t="n">
        <v>3.30996788386347</v>
      </c>
      <c r="G437" s="16" t="n">
        <v>3.14650709184092</v>
      </c>
      <c r="H437" s="16" t="n">
        <v>3.10641077520744</v>
      </c>
      <c r="I437" s="16" t="n">
        <v>1.30102999566398</v>
      </c>
      <c r="J437" s="16" t="n">
        <v>0.629064520958784</v>
      </c>
      <c r="K437" s="16" t="n">
        <v>0.589548721574172</v>
      </c>
      <c r="L437" s="16" t="n">
        <v>0.759214372682029</v>
      </c>
    </row>
    <row r="438" customFormat="false" ht="15" hidden="false" customHeight="false" outlineLevel="0" collapsed="false">
      <c r="A438" s="17" t="n">
        <v>833</v>
      </c>
      <c r="B438" s="16" t="n">
        <v>0.591193575628851</v>
      </c>
      <c r="C438" s="16" t="n">
        <v>0.578036878419959</v>
      </c>
      <c r="D438" s="16" t="n">
        <v>1</v>
      </c>
      <c r="E438" s="17" t="n">
        <v>88.7</v>
      </c>
      <c r="F438" s="16" t="n">
        <v>3.29494031208359</v>
      </c>
      <c r="G438" s="16" t="n">
        <v>3.13208145291126</v>
      </c>
      <c r="H438" s="16" t="n">
        <v>3.09505181421492</v>
      </c>
      <c r="I438" s="16" t="n">
        <v>1.30102999566398</v>
      </c>
      <c r="J438" s="16" t="n">
        <v>0.472535172994786</v>
      </c>
      <c r="K438" s="16" t="n">
        <v>0.589308858927099</v>
      </c>
      <c r="L438" s="16" t="n">
        <v>0.764024249973349</v>
      </c>
    </row>
    <row r="439" customFormat="false" ht="15" hidden="false" customHeight="false" outlineLevel="0" collapsed="false">
      <c r="A439" s="17" t="n">
        <v>834</v>
      </c>
      <c r="B439" s="16" t="n">
        <v>0.59114081235159</v>
      </c>
      <c r="C439" s="16" t="n">
        <v>0.578053035560999</v>
      </c>
      <c r="D439" s="16" t="n">
        <v>1</v>
      </c>
      <c r="E439" s="17" t="n">
        <v>88.3</v>
      </c>
      <c r="F439" s="16" t="n">
        <v>3.26991630584089</v>
      </c>
      <c r="G439" s="16" t="n">
        <v>3.10765854639345</v>
      </c>
      <c r="H439" s="16" t="n">
        <v>3.07477517832069</v>
      </c>
      <c r="I439" s="16" t="n">
        <v>1.30102999566398</v>
      </c>
      <c r="J439" s="16" t="n">
        <v>0.499313048518551</v>
      </c>
      <c r="K439" s="16" t="n">
        <v>0.58909143956864</v>
      </c>
      <c r="L439" s="16" t="n">
        <v>0.766105864992397</v>
      </c>
    </row>
    <row r="440" customFormat="false" ht="15" hidden="false" customHeight="false" outlineLevel="0" collapsed="false">
      <c r="A440" s="17" t="n">
        <v>835</v>
      </c>
      <c r="B440" s="16" t="n">
        <v>0.591085694690861</v>
      </c>
      <c r="C440" s="16" t="n">
        <v>0.578078023955021</v>
      </c>
      <c r="D440" s="16" t="n">
        <v>1</v>
      </c>
      <c r="E440" s="17" t="n">
        <v>87.2</v>
      </c>
      <c r="F440" s="16" t="n">
        <v>3.23935091629807</v>
      </c>
      <c r="G440" s="16" t="n">
        <v>3.07829286612709</v>
      </c>
      <c r="H440" s="16" t="n">
        <v>3.04964080333562</v>
      </c>
      <c r="I440" s="16" t="n">
        <v>1.30102999566398</v>
      </c>
      <c r="J440" s="16" t="n">
        <v>0.473395358462113</v>
      </c>
      <c r="K440" s="16" t="n">
        <v>0.588882436443412</v>
      </c>
      <c r="L440" s="16" t="n">
        <v>0.766183013797012</v>
      </c>
    </row>
    <row r="441" customFormat="false" ht="15" hidden="false" customHeight="false" outlineLevel="0" collapsed="false">
      <c r="A441" s="17" t="n">
        <v>836</v>
      </c>
      <c r="B441" s="16" t="n">
        <v>0.591015008864579</v>
      </c>
      <c r="C441" s="16" t="n">
        <v>0.578081793869793</v>
      </c>
      <c r="D441" s="16" t="n">
        <v>1</v>
      </c>
      <c r="E441" s="17" t="n">
        <v>86.5</v>
      </c>
      <c r="F441" s="16" t="n">
        <v>3.20946721035104</v>
      </c>
      <c r="G441" s="16" t="n">
        <v>3.04900777430917</v>
      </c>
      <c r="H441" s="16" t="n">
        <v>3.02481609794104</v>
      </c>
      <c r="I441" s="16" t="n">
        <v>1.30102999566398</v>
      </c>
      <c r="J441" s="16" t="n">
        <v>0.473682400148967</v>
      </c>
      <c r="K441" s="16" t="n">
        <v>0.5886411710908</v>
      </c>
      <c r="L441" s="16" t="n">
        <v>0.766377989866855</v>
      </c>
    </row>
    <row r="442" customFormat="false" ht="15" hidden="false" customHeight="false" outlineLevel="0" collapsed="false">
      <c r="A442" s="17" t="n">
        <v>837</v>
      </c>
      <c r="B442" s="16" t="n">
        <v>0.590941675835186</v>
      </c>
      <c r="C442" s="16" t="n">
        <v>0.578074294097982</v>
      </c>
      <c r="D442" s="16" t="n">
        <v>1</v>
      </c>
      <c r="E442" s="17" t="n">
        <v>85.8</v>
      </c>
      <c r="F442" s="16" t="n">
        <v>3.18258629963916</v>
      </c>
      <c r="G442" s="16" t="n">
        <v>3.02332162221023</v>
      </c>
      <c r="H442" s="16" t="n">
        <v>3.00194079687132</v>
      </c>
      <c r="I442" s="16" t="n">
        <v>1.30102999566398</v>
      </c>
      <c r="J442" s="16" t="n">
        <v>0.501151378581329</v>
      </c>
      <c r="K442" s="16" t="n">
        <v>0.588398503032649</v>
      </c>
      <c r="L442" s="16" t="n">
        <v>0.768152412372985</v>
      </c>
    </row>
    <row r="443" customFormat="false" ht="15" hidden="false" customHeight="false" outlineLevel="0" collapsed="false">
      <c r="A443" s="17" t="n">
        <v>838</v>
      </c>
      <c r="B443" s="16" t="n">
        <v>0.590893977770099</v>
      </c>
      <c r="C443" s="16" t="n">
        <v>0.578101766482391</v>
      </c>
      <c r="D443" s="16" t="n">
        <v>1</v>
      </c>
      <c r="E443" s="17" t="n">
        <v>85.2</v>
      </c>
      <c r="F443" s="16" t="n">
        <v>3.15315207211404</v>
      </c>
      <c r="G443" s="16" t="n">
        <v>2.99537623564238</v>
      </c>
      <c r="H443" s="16" t="n">
        <v>2.97796199636537</v>
      </c>
      <c r="I443" s="16" t="n">
        <v>1.30102999566398</v>
      </c>
      <c r="J443" s="16" t="n">
        <v>0.503420998482107</v>
      </c>
      <c r="K443" s="16" t="n">
        <v>0.588144613330191</v>
      </c>
      <c r="L443" s="16" t="n">
        <v>0.770671671520028</v>
      </c>
    </row>
    <row r="444" customFormat="false" ht="15" hidden="false" customHeight="false" outlineLevel="0" collapsed="false">
      <c r="A444" s="17" t="n">
        <v>839</v>
      </c>
      <c r="B444" s="16" t="n">
        <v>0.590862517713239</v>
      </c>
      <c r="C444" s="16" t="n">
        <v>0.578146193812533</v>
      </c>
      <c r="D444" s="16" t="n">
        <v>1</v>
      </c>
      <c r="E444" s="17" t="n">
        <v>84.4</v>
      </c>
      <c r="F444" s="16" t="n">
        <v>3.12420982547087</v>
      </c>
      <c r="G444" s="16" t="n">
        <v>2.96702809919023</v>
      </c>
      <c r="H444" s="16" t="n">
        <v>2.95387266233927</v>
      </c>
      <c r="I444" s="16" t="n">
        <v>1.30102999566398</v>
      </c>
      <c r="J444" s="16" t="n">
        <v>0.519672014609803</v>
      </c>
      <c r="K444" s="16" t="n">
        <v>0.587890723627733</v>
      </c>
      <c r="L444" s="16" t="n">
        <v>0.773767442643371</v>
      </c>
    </row>
    <row r="445" customFormat="false" ht="15" hidden="false" customHeight="false" outlineLevel="0" collapsed="false">
      <c r="A445" s="17" t="n">
        <v>840</v>
      </c>
      <c r="B445" s="16" t="n">
        <v>0.590830653511658</v>
      </c>
      <c r="C445" s="16" t="n">
        <v>0.578179570122337</v>
      </c>
      <c r="D445" s="16" t="n">
        <v>1</v>
      </c>
      <c r="E445" s="17" t="n">
        <v>84.1</v>
      </c>
      <c r="F445" s="16" t="n">
        <v>3.09956796807848</v>
      </c>
      <c r="G445" s="16" t="n">
        <v>2.94357202951581</v>
      </c>
      <c r="H445" s="16" t="n">
        <v>2.93237032260209</v>
      </c>
      <c r="I445" s="16" t="n">
        <v>1.30102999566398</v>
      </c>
      <c r="J445" s="16" t="n">
        <v>0.585318770278267</v>
      </c>
      <c r="K445" s="16" t="n">
        <v>0.587625612280968</v>
      </c>
      <c r="L445" s="16" t="n">
        <v>0.776216566513491</v>
      </c>
    </row>
    <row r="446" customFormat="false" ht="15" hidden="false" customHeight="false" outlineLevel="0" collapsed="false">
      <c r="A446" s="17" t="n">
        <v>841</v>
      </c>
      <c r="B446" s="16" t="n">
        <v>0.590800934840763</v>
      </c>
      <c r="C446" s="16" t="n">
        <v>0.578213250491677</v>
      </c>
      <c r="D446" s="16" t="n">
        <v>1</v>
      </c>
      <c r="E446" s="17" t="n">
        <v>83.2</v>
      </c>
      <c r="F446" s="16" t="n">
        <v>3.07658146259319</v>
      </c>
      <c r="G446" s="16" t="n">
        <v>2.92206322018871</v>
      </c>
      <c r="H446" s="16" t="n">
        <v>2.91280731297833</v>
      </c>
      <c r="I446" s="16" t="n">
        <v>1.30102999566398</v>
      </c>
      <c r="J446" s="16" t="n">
        <v>0.486725093207801</v>
      </c>
      <c r="K446" s="16" t="n">
        <v>0.58736190363974</v>
      </c>
      <c r="L446" s="16" t="n">
        <v>0.775628832892884</v>
      </c>
    </row>
    <row r="447" customFormat="false" ht="15" hidden="false" customHeight="false" outlineLevel="0" collapsed="false">
      <c r="A447" s="17" t="n">
        <v>842</v>
      </c>
      <c r="B447" s="16" t="n">
        <v>0.59078558506789</v>
      </c>
      <c r="C447" s="16" t="n">
        <v>0.578254523026349</v>
      </c>
      <c r="D447" s="16" t="n">
        <v>1</v>
      </c>
      <c r="E447" s="17" t="n">
        <v>82.5</v>
      </c>
      <c r="F447" s="16" t="n">
        <v>3.05595692532566</v>
      </c>
      <c r="G447" s="16" t="n">
        <v>2.90291136823166</v>
      </c>
      <c r="H447" s="16" t="n">
        <v>2.89611248163038</v>
      </c>
      <c r="I447" s="16" t="n">
        <v>1.30102999566398</v>
      </c>
      <c r="J447" s="16" t="n">
        <v>0.427575182998781</v>
      </c>
      <c r="K447" s="16" t="n">
        <v>0.587105208526205</v>
      </c>
      <c r="L447" s="16" t="n">
        <v>0.775133677837814</v>
      </c>
    </row>
    <row r="448" customFormat="false" ht="15" hidden="false" customHeight="false" outlineLevel="0" collapsed="false">
      <c r="A448" s="17" t="n">
        <v>843</v>
      </c>
      <c r="B448" s="16" t="n">
        <v>0.590769440802948</v>
      </c>
      <c r="C448" s="16" t="n">
        <v>0.57829509101895</v>
      </c>
      <c r="D448" s="16" t="n">
        <v>1</v>
      </c>
      <c r="E448" s="17" t="n">
        <v>82.2</v>
      </c>
      <c r="F448" s="16" t="n">
        <v>3.03474746986705</v>
      </c>
      <c r="G448" s="16" t="n">
        <v>2.88228959145799</v>
      </c>
      <c r="H448" s="16" t="n">
        <v>2.87825171887961</v>
      </c>
      <c r="I448" s="16" t="n">
        <v>1.30102999566398</v>
      </c>
      <c r="J448" s="16" t="n">
        <v>0.51611797641607</v>
      </c>
      <c r="K448" s="16" t="n">
        <v>0.586861137762516</v>
      </c>
      <c r="L448" s="16" t="n">
        <v>0.775163134654121</v>
      </c>
    </row>
    <row r="449" customFormat="false" ht="15" hidden="false" customHeight="false" outlineLevel="0" collapsed="false">
      <c r="A449" s="17" t="n">
        <v>844</v>
      </c>
      <c r="B449" s="16" t="n">
        <v>0.590729270820265</v>
      </c>
      <c r="C449" s="16" t="n">
        <v>0.578322082141677</v>
      </c>
      <c r="D449" s="16" t="n">
        <v>1</v>
      </c>
      <c r="E449" s="17" t="n">
        <v>81.4</v>
      </c>
      <c r="F449" s="16" t="n">
        <v>3.00923983011631</v>
      </c>
      <c r="G449" s="16" t="n">
        <v>2.85736883623156</v>
      </c>
      <c r="H449" s="16" t="n">
        <v>2.85632815586075</v>
      </c>
      <c r="I449" s="16" t="n">
        <v>1.30102999566398</v>
      </c>
      <c r="J449" s="16" t="n">
        <v>0.426184680571181</v>
      </c>
      <c r="K449" s="16" t="n">
        <v>0.586635302170827</v>
      </c>
      <c r="L449" s="16" t="n">
        <v>0.774839109674741</v>
      </c>
    </row>
    <row r="450" customFormat="false" ht="15" hidden="false" customHeight="false" outlineLevel="0" collapsed="false">
      <c r="A450" s="17" t="n">
        <v>845</v>
      </c>
      <c r="B450" s="16" t="n">
        <v>0.590703154288272</v>
      </c>
      <c r="C450" s="16" t="n">
        <v>0.578358772087325</v>
      </c>
      <c r="D450" s="16" t="n">
        <v>1</v>
      </c>
      <c r="E450" s="17" t="n">
        <v>81</v>
      </c>
      <c r="F450" s="16" t="n">
        <v>2.98504287036021</v>
      </c>
      <c r="G450" s="16" t="n">
        <v>2.83375796898264</v>
      </c>
      <c r="H450" s="16" t="n">
        <v>2.83581510451654</v>
      </c>
      <c r="I450" s="16" t="n">
        <v>1.30102999566398</v>
      </c>
      <c r="J450" s="16" t="n">
        <v>0.53104846960293</v>
      </c>
      <c r="K450" s="16" t="n">
        <v>0.58639824493483</v>
      </c>
      <c r="L450" s="16" t="n">
        <v>0.776873032705482</v>
      </c>
    </row>
    <row r="451" customFormat="false" ht="15" hidden="false" customHeight="false" outlineLevel="0" collapsed="false">
      <c r="A451" s="17" t="n">
        <v>846</v>
      </c>
      <c r="B451" s="16" t="n">
        <v>0.590666280221687</v>
      </c>
      <c r="C451" s="16" t="n">
        <v>0.57838295022478</v>
      </c>
      <c r="D451" s="16" t="n">
        <v>1</v>
      </c>
      <c r="E451" s="17" t="n">
        <v>80.7</v>
      </c>
      <c r="F451" s="16" t="n">
        <v>2.9619929277004</v>
      </c>
      <c r="G451" s="16" t="n">
        <v>2.81129332894768</v>
      </c>
      <c r="H451" s="16" t="n">
        <v>2.81630221815895</v>
      </c>
      <c r="I451" s="16" t="n">
        <v>1.30102999566398</v>
      </c>
      <c r="J451" s="16" t="n">
        <v>0.647883267912123</v>
      </c>
      <c r="K451" s="16" t="n">
        <v>0.586165395815449</v>
      </c>
      <c r="L451" s="16" t="n">
        <v>0.780825856912814</v>
      </c>
    </row>
    <row r="452" customFormat="false" ht="15" hidden="false" customHeight="false" outlineLevel="0" collapsed="false">
      <c r="A452" s="17" t="n">
        <v>847</v>
      </c>
      <c r="B452" s="16" t="n">
        <v>0.590621631375696</v>
      </c>
      <c r="C452" s="16" t="n">
        <v>0.578398920777367</v>
      </c>
      <c r="D452" s="16" t="n">
        <v>1</v>
      </c>
      <c r="E452" s="17" t="n">
        <v>79.9</v>
      </c>
      <c r="F452" s="16" t="n">
        <v>2.93957175490678</v>
      </c>
      <c r="G452" s="16" t="n">
        <v>2.78945667102278</v>
      </c>
      <c r="H452" s="16" t="n">
        <v>2.79651335087731</v>
      </c>
      <c r="I452" s="16" t="n">
        <v>1.30102999566398</v>
      </c>
      <c r="J452" s="16" t="n">
        <v>0.283264141128773</v>
      </c>
      <c r="K452" s="16" t="n">
        <v>0.585894673646529</v>
      </c>
      <c r="L452" s="16" t="n">
        <v>0.784620175394301</v>
      </c>
    </row>
    <row r="453" customFormat="false" ht="15" hidden="false" customHeight="false" outlineLevel="0" collapsed="false">
      <c r="A453" s="17" t="n">
        <v>848</v>
      </c>
      <c r="B453" s="16" t="n">
        <v>0.59060631747599</v>
      </c>
      <c r="C453" s="16" t="n">
        <v>0.578442538625236</v>
      </c>
      <c r="D453" s="16" t="n">
        <v>1</v>
      </c>
      <c r="E453" s="17" t="n">
        <v>79.4</v>
      </c>
      <c r="F453" s="16" t="n">
        <v>2.91728201717334</v>
      </c>
      <c r="G453" s="16" t="n">
        <v>2.76804223317966</v>
      </c>
      <c r="H453" s="16" t="n">
        <v>2.77715988370692</v>
      </c>
      <c r="I453" s="16" t="n">
        <v>1.30102999566398</v>
      </c>
      <c r="J453" s="16" t="n">
        <v>0.512513932835841</v>
      </c>
      <c r="K453" s="16" t="n">
        <v>0.585671643465917</v>
      </c>
      <c r="L453" s="16" t="n">
        <v>0.785050805994602</v>
      </c>
    </row>
    <row r="454" customFormat="false" ht="15" hidden="false" customHeight="false" outlineLevel="0" collapsed="false">
      <c r="A454" s="17" t="n">
        <v>849</v>
      </c>
      <c r="B454" s="16" t="n">
        <v>0.590581733950231</v>
      </c>
      <c r="C454" s="16" t="n">
        <v>0.578490883649217</v>
      </c>
      <c r="D454" s="16" t="n">
        <v>1</v>
      </c>
      <c r="E454" s="17" t="n">
        <v>79</v>
      </c>
      <c r="F454" s="16" t="n">
        <v>2.88934954106604</v>
      </c>
      <c r="G454" s="16" t="n">
        <v>2.74040113211309</v>
      </c>
      <c r="H454" s="16" t="n">
        <v>2.7528567708474</v>
      </c>
      <c r="I454" s="16" t="n">
        <v>1.30102999566398</v>
      </c>
      <c r="J454" s="16" t="n">
        <v>0.415578666054603</v>
      </c>
      <c r="K454" s="16" t="n">
        <v>0.585386894241613</v>
      </c>
      <c r="L454" s="16" t="n">
        <v>0.78326095372755</v>
      </c>
    </row>
    <row r="455" customFormat="false" ht="15" hidden="false" customHeight="false" outlineLevel="0" collapsed="false">
      <c r="A455" s="17" t="n">
        <v>850</v>
      </c>
      <c r="B455" s="16" t="n">
        <v>0.590553753275089</v>
      </c>
      <c r="C455" s="16" t="n">
        <v>0.578527749943708</v>
      </c>
      <c r="D455" s="16" t="n">
        <v>1</v>
      </c>
      <c r="E455" s="17" t="n">
        <v>77.8</v>
      </c>
      <c r="F455" s="16" t="n">
        <v>2.86510719023812</v>
      </c>
      <c r="G455" s="16" t="n">
        <v>2.71644996096882</v>
      </c>
      <c r="H455" s="16" t="n">
        <v>2.73208652763559</v>
      </c>
      <c r="I455" s="16" t="n">
        <v>1.30102999566398</v>
      </c>
      <c r="J455" s="16" t="n">
        <v>0.460356159419261</v>
      </c>
      <c r="K455" s="16" t="n">
        <v>0.585130199128078</v>
      </c>
      <c r="L455" s="16" t="n">
        <v>0.781131646720194</v>
      </c>
    </row>
    <row r="456" customFormat="false" ht="15" hidden="false" customHeight="false" outlineLevel="0" collapsed="false">
      <c r="A456" s="17" t="n">
        <v>851</v>
      </c>
      <c r="B456" s="16" t="n">
        <v>0.590524123695792</v>
      </c>
      <c r="C456" s="16" t="n">
        <v>0.578547804567999</v>
      </c>
      <c r="D456" s="16" t="n">
        <v>1</v>
      </c>
      <c r="E456" s="17" t="n">
        <v>77.4</v>
      </c>
      <c r="F456" s="16" t="n">
        <v>2.8471879929012</v>
      </c>
      <c r="G456" s="16" t="n">
        <v>2.69911253797463</v>
      </c>
      <c r="H456" s="16" t="n">
        <v>2.71692437223706</v>
      </c>
      <c r="I456" s="16" t="n">
        <v>1.30102999566398</v>
      </c>
      <c r="J456" s="16" t="n">
        <v>0.400978688802934</v>
      </c>
      <c r="K456" s="16" t="n">
        <v>0.584815993087467</v>
      </c>
      <c r="L456" s="16" t="n">
        <v>0.7801174906159</v>
      </c>
    </row>
    <row r="457" customFormat="false" ht="15" hidden="false" customHeight="false" outlineLevel="0" collapsed="false">
      <c r="A457" s="17" t="n">
        <v>852</v>
      </c>
      <c r="B457" s="16" t="n">
        <v>0.590464182395153</v>
      </c>
      <c r="C457" s="16" t="n">
        <v>0.578564952644159</v>
      </c>
      <c r="D457" s="16" t="n">
        <v>1</v>
      </c>
      <c r="E457" s="17" t="n">
        <v>76.8</v>
      </c>
      <c r="F457" s="16" t="n">
        <v>2.81727165561885</v>
      </c>
      <c r="G457" s="16" t="n">
        <v>2.66977719674134</v>
      </c>
      <c r="H457" s="16" t="n">
        <v>2.69030572475998</v>
      </c>
      <c r="I457" s="16" t="n">
        <v>1.30102999566398</v>
      </c>
      <c r="J457" s="16" t="n">
        <v>0.557049056804575</v>
      </c>
      <c r="K457" s="16" t="n">
        <v>0.584609795373316</v>
      </c>
      <c r="L457" s="16" t="n">
        <v>0.778911163852839</v>
      </c>
    </row>
    <row r="458" customFormat="false" ht="15" hidden="false" customHeight="false" outlineLevel="0" collapsed="false">
      <c r="A458" s="17" t="n">
        <v>853</v>
      </c>
      <c r="B458" s="16" t="n">
        <v>0.590416348642773</v>
      </c>
      <c r="C458" s="16" t="n">
        <v>0.578587131292292</v>
      </c>
      <c r="D458" s="16" t="n">
        <v>1</v>
      </c>
      <c r="E458" s="17" t="n">
        <v>76.4</v>
      </c>
      <c r="F458" s="16" t="n">
        <v>2.78992877620507</v>
      </c>
      <c r="G458" s="16" t="n">
        <v>2.64301453716256</v>
      </c>
      <c r="H458" s="16" t="n">
        <v>2.66624656779205</v>
      </c>
      <c r="I458" s="16" t="n">
        <v>1.30102999566398</v>
      </c>
      <c r="J458" s="16" t="n">
        <v>0.532311384097866</v>
      </c>
      <c r="K458" s="16" t="n">
        <v>0.584427443653319</v>
      </c>
      <c r="L458" s="16" t="n">
        <v>0.778364108692847</v>
      </c>
    </row>
    <row r="459" customFormat="false" ht="15" hidden="false" customHeight="false" outlineLevel="0" collapsed="false">
      <c r="A459" s="17" t="n">
        <v>854</v>
      </c>
      <c r="B459" s="16" t="n">
        <v>0.59040047512168</v>
      </c>
      <c r="C459" s="16" t="n">
        <v>0.578620959740934</v>
      </c>
      <c r="D459" s="16" t="n">
        <v>1</v>
      </c>
      <c r="E459" s="17" t="n">
        <v>75.8</v>
      </c>
      <c r="F459" s="16" t="n">
        <v>2.7715212465702</v>
      </c>
      <c r="G459" s="16" t="n">
        <v>2.62547588640752</v>
      </c>
      <c r="H459" s="16" t="n">
        <v>2.65011874865167</v>
      </c>
      <c r="I459" s="16" t="n">
        <v>1.30102999566398</v>
      </c>
      <c r="J459" s="16" t="n">
        <v>0.409613584114985</v>
      </c>
      <c r="K459" s="16" t="n">
        <v>0.584231064877937</v>
      </c>
      <c r="L459" s="16" t="n">
        <v>0.778902747619609</v>
      </c>
    </row>
    <row r="460" customFormat="false" ht="15" hidden="false" customHeight="false" outlineLevel="0" collapsed="false">
      <c r="A460" s="17" t="n">
        <v>855</v>
      </c>
      <c r="B460" s="16" t="n">
        <v>0.590412592052152</v>
      </c>
      <c r="C460" s="16" t="n">
        <v>0.578664871598352</v>
      </c>
      <c r="D460" s="16" t="n">
        <v>1</v>
      </c>
      <c r="E460" s="17" t="n">
        <v>75.3</v>
      </c>
      <c r="F460" s="16" t="n">
        <v>2.76152602940291</v>
      </c>
      <c r="G460" s="16" t="n">
        <v>2.61605895758386</v>
      </c>
      <c r="H460" s="16" t="n">
        <v>2.64210064583167</v>
      </c>
      <c r="I460" s="16" t="n">
        <v>1.30102999566398</v>
      </c>
      <c r="J460" s="16" t="n">
        <v>0.453679752066875</v>
      </c>
      <c r="K460" s="16" t="n">
        <v>0.584023464458247</v>
      </c>
      <c r="L460" s="16" t="n">
        <v>0.780499026522356</v>
      </c>
    </row>
    <row r="461" customFormat="false" ht="15" hidden="false" customHeight="false" outlineLevel="0" collapsed="false">
      <c r="A461" s="17" t="n">
        <v>856</v>
      </c>
      <c r="B461" s="16" t="n">
        <v>0.590394377866119</v>
      </c>
      <c r="C461" s="16" t="n">
        <v>0.578691513231172</v>
      </c>
      <c r="D461" s="16" t="n">
        <v>1</v>
      </c>
      <c r="E461" s="17" t="n">
        <v>74.8</v>
      </c>
      <c r="F461" s="16" t="n">
        <v>2.74499155251203</v>
      </c>
      <c r="G461" s="16" t="n">
        <v>2.60010200003594</v>
      </c>
      <c r="H461" s="16" t="n">
        <v>2.62783334342166</v>
      </c>
      <c r="I461" s="16" t="n">
        <v>1.30102999566398</v>
      </c>
      <c r="J461" s="16" t="n">
        <v>0.512783988721268</v>
      </c>
      <c r="K461" s="16" t="n">
        <v>0.583825682977327</v>
      </c>
      <c r="L461" s="16" t="n">
        <v>0.782420733110023</v>
      </c>
    </row>
    <row r="462" customFormat="false" ht="15" hidden="false" customHeight="false" outlineLevel="0" collapsed="false">
      <c r="A462" s="17" t="n">
        <v>857</v>
      </c>
      <c r="B462" s="16" t="n">
        <v>0.59036116325666</v>
      </c>
      <c r="C462" s="16" t="n">
        <v>0.578716251924081</v>
      </c>
      <c r="D462" s="16" t="n">
        <v>1</v>
      </c>
      <c r="E462" s="17" t="n">
        <v>74.5</v>
      </c>
      <c r="F462" s="16" t="n">
        <v>2.72293162866541</v>
      </c>
      <c r="G462" s="16" t="n">
        <v>2.57861882857409</v>
      </c>
      <c r="H462" s="16" t="n">
        <v>2.60898801765656</v>
      </c>
      <c r="I462" s="16" t="n">
        <v>1.30102999566398</v>
      </c>
      <c r="J462" s="16" t="n">
        <v>0.399556122338926</v>
      </c>
      <c r="K462" s="16" t="n">
        <v>0.583625096085329</v>
      </c>
      <c r="L462" s="16" t="n">
        <v>0.783397016164779</v>
      </c>
    </row>
    <row r="463" customFormat="false" ht="15" hidden="false" customHeight="false" outlineLevel="0" collapsed="false">
      <c r="A463" s="17" t="n">
        <v>858</v>
      </c>
      <c r="B463" s="16" t="n">
        <v>0.590333387413353</v>
      </c>
      <c r="C463" s="16" t="n">
        <v>0.578751712642444</v>
      </c>
      <c r="D463" s="16" t="n">
        <v>1</v>
      </c>
      <c r="E463" s="17" t="n">
        <v>73.8</v>
      </c>
      <c r="F463" s="16" t="n">
        <v>2.69953169906765</v>
      </c>
      <c r="G463" s="16" t="n">
        <v>2.55550698819545</v>
      </c>
      <c r="H463" s="16" t="n">
        <v>2.58740006128784</v>
      </c>
      <c r="I463" s="16" t="n">
        <v>1.30102999566398</v>
      </c>
      <c r="J463" s="16" t="n">
        <v>0.517855611852998</v>
      </c>
      <c r="K463" s="16" t="n">
        <v>0.583416092960101</v>
      </c>
      <c r="L463" s="16" t="n">
        <v>0.782681636340173</v>
      </c>
    </row>
    <row r="464" customFormat="false" ht="15" hidden="false" customHeight="false" outlineLevel="0" collapsed="false">
      <c r="A464" s="17" t="n">
        <v>859</v>
      </c>
      <c r="B464" s="16" t="n">
        <v>0.590325075561407</v>
      </c>
      <c r="C464" s="16" t="n">
        <v>0.578801315431883</v>
      </c>
      <c r="D464" s="16" t="n">
        <v>1</v>
      </c>
      <c r="E464" s="17" t="n">
        <v>73</v>
      </c>
      <c r="F464" s="16" t="n">
        <v>2.67962604193464</v>
      </c>
      <c r="G464" s="16" t="n">
        <v>2.53617693682186</v>
      </c>
      <c r="H464" s="16" t="n">
        <v>2.56935423442355</v>
      </c>
      <c r="I464" s="16" t="n">
        <v>1.30102999566398</v>
      </c>
      <c r="J464" s="16" t="n">
        <v>0.535755339168739</v>
      </c>
      <c r="K464" s="16" t="n">
        <v>0.583184646546259</v>
      </c>
      <c r="L464" s="16" t="n">
        <v>0.780827259618352</v>
      </c>
    </row>
    <row r="465" customFormat="false" ht="15" hidden="false" customHeight="false" outlineLevel="0" collapsed="false">
      <c r="A465" s="17" t="n">
        <v>860</v>
      </c>
      <c r="B465" s="16" t="n">
        <v>0.590280730494116</v>
      </c>
      <c r="C465" s="16" t="n">
        <v>0.578820524039982</v>
      </c>
      <c r="D465" s="16" t="n">
        <v>1</v>
      </c>
      <c r="E465" s="17" t="n">
        <v>72.1</v>
      </c>
      <c r="F465" s="16" t="n">
        <v>2.65694628007212</v>
      </c>
      <c r="G465" s="16" t="n">
        <v>2.51407201883136</v>
      </c>
      <c r="H465" s="16" t="n">
        <v>2.54962784805846</v>
      </c>
      <c r="I465" s="16" t="n">
        <v>1.30102999566398</v>
      </c>
      <c r="J465" s="16" t="n">
        <v>0.414009969232977</v>
      </c>
      <c r="K465" s="16" t="n">
        <v>0.582913924377339</v>
      </c>
      <c r="L465" s="16" t="n">
        <v>0.782159829879872</v>
      </c>
    </row>
    <row r="466" customFormat="false" ht="15" hidden="false" customHeight="false" outlineLevel="0" collapsed="false">
      <c r="A466" s="17" t="n">
        <v>861</v>
      </c>
      <c r="B466" s="16" t="n">
        <v>0.59023112374008</v>
      </c>
      <c r="C466" s="16" t="n">
        <v>0.578836639637912</v>
      </c>
      <c r="D466" s="16" t="n">
        <v>1</v>
      </c>
      <c r="E466" s="17" t="n">
        <v>71.5</v>
      </c>
      <c r="F466" s="16" t="n">
        <v>2.6323851132161</v>
      </c>
      <c r="G466" s="16" t="n">
        <v>2.48979798883333</v>
      </c>
      <c r="H466" s="16" t="n">
        <v>2.52935063354501</v>
      </c>
      <c r="I466" s="16" t="n">
        <v>1.30102999566398</v>
      </c>
      <c r="J466" s="16" t="n">
        <v>0.455788270675893</v>
      </c>
      <c r="K466" s="16" t="n">
        <v>0.582638994091804</v>
      </c>
      <c r="L466" s="16" t="n">
        <v>0.783931446974925</v>
      </c>
    </row>
    <row r="467" customFormat="false" ht="15" hidden="false" customHeight="false" outlineLevel="0" collapsed="false">
      <c r="A467" s="17" t="n">
        <v>862</v>
      </c>
      <c r="B467" s="16" t="n">
        <v>0.590195867986906</v>
      </c>
      <c r="C467" s="16" t="n">
        <v>0.578866050690255</v>
      </c>
      <c r="D467" s="16" t="n">
        <v>1</v>
      </c>
      <c r="E467" s="17" t="n">
        <v>70.7</v>
      </c>
      <c r="F467" s="16" t="n">
        <v>2.60782971920367</v>
      </c>
      <c r="G467" s="16" t="n">
        <v>2.46581629963604</v>
      </c>
      <c r="H467" s="16" t="n">
        <v>2.50825999391838</v>
      </c>
      <c r="I467" s="16" t="n">
        <v>1.30102999566398</v>
      </c>
      <c r="J467" s="16" t="n">
        <v>0.461642622119572</v>
      </c>
      <c r="K467" s="16" t="n">
        <v>0.582386507094885</v>
      </c>
      <c r="L467" s="16" t="n">
        <v>0.783690181622313</v>
      </c>
    </row>
    <row r="468" customFormat="false" ht="15" hidden="false" customHeight="false" outlineLevel="0" collapsed="false">
      <c r="A468" s="17" t="n">
        <v>863</v>
      </c>
      <c r="B468" s="16" t="n">
        <v>0.59016857465739</v>
      </c>
      <c r="C468" s="16" t="n">
        <v>0.578900865428268</v>
      </c>
      <c r="D468" s="16" t="n">
        <v>1</v>
      </c>
      <c r="E468" s="17" t="n">
        <v>70</v>
      </c>
      <c r="F468" s="16" t="n">
        <v>2.58545393292863</v>
      </c>
      <c r="G468" s="16" t="n">
        <v>2.44458565438546</v>
      </c>
      <c r="H468" s="16" t="n">
        <v>2.48739072368399</v>
      </c>
      <c r="I468" s="16" t="n">
        <v>1.30102999566398</v>
      </c>
      <c r="J468" s="16" t="n">
        <v>0.414111291133824</v>
      </c>
      <c r="K468" s="16" t="n">
        <v>0.582145241742273</v>
      </c>
      <c r="L468" s="16" t="n">
        <v>0.781652050474956</v>
      </c>
    </row>
    <row r="469" customFormat="false" ht="15" hidden="false" customHeight="false" outlineLevel="0" collapsed="false">
      <c r="A469" s="17" t="n">
        <v>864</v>
      </c>
      <c r="B469" s="16" t="n">
        <v>0.59015374011779</v>
      </c>
      <c r="C469" s="16" t="n">
        <v>0.578925032599228</v>
      </c>
      <c r="D469" s="16" t="n">
        <v>1</v>
      </c>
      <c r="E469" s="17" t="n">
        <v>69.7</v>
      </c>
      <c r="F469" s="16" t="n">
        <v>2.57190955517634</v>
      </c>
      <c r="G469" s="16" t="n">
        <v>2.43132709071516</v>
      </c>
      <c r="H469" s="16" t="n">
        <v>2.47688452447566</v>
      </c>
      <c r="I469" s="16" t="n">
        <v>1.30102999566398</v>
      </c>
      <c r="J469" s="16" t="n">
        <v>0.488909852996081</v>
      </c>
      <c r="K469" s="16" t="n">
        <v>0.581953071083506</v>
      </c>
      <c r="L469" s="16" t="n">
        <v>0.779489078534678</v>
      </c>
    </row>
    <row r="470" customFormat="false" ht="15" hidden="false" customHeight="false" outlineLevel="0" collapsed="false">
      <c r="A470" s="17" t="n">
        <v>865</v>
      </c>
      <c r="B470" s="16" t="n">
        <v>0.590133962177095</v>
      </c>
      <c r="C470" s="16" t="n">
        <v>0.57894074082501</v>
      </c>
      <c r="D470" s="16" t="n">
        <v>1</v>
      </c>
      <c r="E470" s="17" t="n">
        <v>69.4</v>
      </c>
      <c r="F470" s="16" t="n">
        <v>2.55901322550276</v>
      </c>
      <c r="G470" s="16" t="n">
        <v>2.4187163871498</v>
      </c>
      <c r="H470" s="16" t="n">
        <v>2.46627886674398</v>
      </c>
      <c r="I470" s="16" t="n">
        <v>1.30102999566398</v>
      </c>
      <c r="J470" s="16" t="n">
        <v>0.333714057336776</v>
      </c>
      <c r="K470" s="16" t="n">
        <v>0.581802981590893</v>
      </c>
      <c r="L470" s="16" t="n">
        <v>0.777843704938085</v>
      </c>
    </row>
    <row r="471" customFormat="false" ht="15" hidden="false" customHeight="false" outlineLevel="0" collapsed="false">
      <c r="A471" s="17" t="n">
        <v>866</v>
      </c>
      <c r="B471" s="16" t="n">
        <v>0.590101085090763</v>
      </c>
      <c r="C471" s="16" t="n">
        <v>0.57895701548454</v>
      </c>
      <c r="D471" s="16" t="n">
        <v>1</v>
      </c>
      <c r="E471" s="17" t="n">
        <v>68.9</v>
      </c>
      <c r="F471" s="16" t="n">
        <v>2.54049939420348</v>
      </c>
      <c r="G471" s="16" t="n">
        <v>2.40077324513357</v>
      </c>
      <c r="H471" s="16" t="n">
        <v>2.45006184629476</v>
      </c>
      <c r="I471" s="16" t="n">
        <v>1.30102999566398</v>
      </c>
      <c r="J471" s="16" t="n">
        <v>0.542087252500591</v>
      </c>
      <c r="K471" s="16" t="n">
        <v>0.581657100214895</v>
      </c>
      <c r="L471" s="16" t="n">
        <v>0.777077827714095</v>
      </c>
    </row>
    <row r="472" customFormat="false" ht="15" hidden="false" customHeight="false" outlineLevel="0" collapsed="false">
      <c r="A472" s="17" t="n">
        <v>867</v>
      </c>
      <c r="B472" s="16" t="n">
        <v>0.590078762914769</v>
      </c>
      <c r="C472" s="16" t="n">
        <v>0.578989965380945</v>
      </c>
      <c r="D472" s="16" t="n">
        <v>1</v>
      </c>
      <c r="E472" s="17" t="n">
        <v>68</v>
      </c>
      <c r="F472" s="16" t="n">
        <v>2.52132969505329</v>
      </c>
      <c r="G472" s="16" t="n">
        <v>2.38217348633014</v>
      </c>
      <c r="H472" s="16" t="n">
        <v>2.43270348394622</v>
      </c>
      <c r="I472" s="16" t="n">
        <v>1.30102999566398</v>
      </c>
      <c r="J472" s="16" t="n">
        <v>0.435070765315833</v>
      </c>
      <c r="K472" s="16" t="n">
        <v>0.581492983666897</v>
      </c>
      <c r="L472" s="16" t="n">
        <v>0.774924674712586</v>
      </c>
    </row>
    <row r="473" customFormat="false" ht="15" hidden="false" customHeight="false" outlineLevel="0" collapsed="false">
      <c r="A473" s="17" t="n">
        <v>868</v>
      </c>
      <c r="B473" s="16" t="n">
        <v>0.590041258190044</v>
      </c>
      <c r="C473" s="16" t="n">
        <v>0.578999731203784</v>
      </c>
      <c r="D473" s="16" t="n">
        <v>1</v>
      </c>
      <c r="E473" s="17" t="n">
        <v>67.2</v>
      </c>
      <c r="F473" s="16" t="n">
        <v>2.50527146616416</v>
      </c>
      <c r="G473" s="16" t="n">
        <v>2.36639994737707</v>
      </c>
      <c r="H473" s="16" t="n">
        <v>2.41934754519804</v>
      </c>
      <c r="I473" s="16" t="n">
        <v>1.30102999566398</v>
      </c>
      <c r="J473" s="16" t="n">
        <v>0.409473269984589</v>
      </c>
      <c r="K473" s="16" t="n">
        <v>0.581333075235514</v>
      </c>
      <c r="L473" s="16" t="n">
        <v>0.774381827669208</v>
      </c>
    </row>
    <row r="474" customFormat="false" ht="15" hidden="false" customHeight="false" outlineLevel="0" collapsed="false">
      <c r="A474" s="17" t="n">
        <v>869</v>
      </c>
      <c r="B474" s="16" t="n">
        <v>0.589993616181707</v>
      </c>
      <c r="C474" s="16" t="n">
        <v>0.579001645631654</v>
      </c>
      <c r="D474" s="16" t="n">
        <v>1</v>
      </c>
      <c r="E474" s="17" t="n">
        <v>66.5</v>
      </c>
      <c r="F474" s="16" t="n">
        <v>2.48793674563257</v>
      </c>
      <c r="G474" s="16" t="n">
        <v>2.34963404746629</v>
      </c>
      <c r="H474" s="16" t="n">
        <v>2.40349489900561</v>
      </c>
      <c r="I474" s="16" t="n">
        <v>1.30102999566398</v>
      </c>
      <c r="J474" s="16" t="n">
        <v>0.429156640795405</v>
      </c>
      <c r="K474" s="16" t="n">
        <v>0.581069366594287</v>
      </c>
      <c r="L474" s="16" t="n">
        <v>0.776276882851644</v>
      </c>
    </row>
    <row r="475" customFormat="false" ht="15" hidden="false" customHeight="false" outlineLevel="0" collapsed="false">
      <c r="A475" s="17" t="n">
        <v>870</v>
      </c>
      <c r="B475" s="16" t="n">
        <v>0.589949500860361</v>
      </c>
      <c r="C475" s="16" t="n">
        <v>0.579022360015522</v>
      </c>
      <c r="D475" s="16" t="n">
        <v>1</v>
      </c>
      <c r="E475" s="17" t="n">
        <v>65.9</v>
      </c>
      <c r="F475" s="16" t="n">
        <v>2.46454655347382</v>
      </c>
      <c r="G475" s="16" t="n">
        <v>2.32709569176613</v>
      </c>
      <c r="H475" s="16" t="n">
        <v>2.38296683671846</v>
      </c>
      <c r="I475" s="16" t="n">
        <v>1.30102999566398</v>
      </c>
      <c r="J475" s="16" t="n">
        <v>0.533773888195586</v>
      </c>
      <c r="K475" s="16" t="n">
        <v>0.580764979492445</v>
      </c>
      <c r="L475" s="16" t="n">
        <v>0.779707900598675</v>
      </c>
    </row>
    <row r="476" customFormat="false" ht="15" hidden="false" customHeight="false" outlineLevel="0" collapsed="false">
      <c r="A476" s="17" t="n">
        <v>871</v>
      </c>
      <c r="B476" s="16" t="n">
        <v>0.58991138605529</v>
      </c>
      <c r="C476" s="16" t="n">
        <v>0.579050163701888</v>
      </c>
      <c r="D476" s="16" t="n">
        <v>1</v>
      </c>
      <c r="E476" s="17" t="n">
        <v>65</v>
      </c>
      <c r="F476" s="16" t="n">
        <v>2.44126638295244</v>
      </c>
      <c r="G476" s="16" t="n">
        <v>2.30466569015945</v>
      </c>
      <c r="H476" s="16" t="n">
        <v>2.36127003323418</v>
      </c>
      <c r="I476" s="16" t="n">
        <v>1.30102999566398</v>
      </c>
      <c r="J476" s="16" t="n">
        <v>0.444415154488968</v>
      </c>
      <c r="K476" s="16" t="n">
        <v>0.58054475472291</v>
      </c>
      <c r="L476" s="16" t="n">
        <v>0.783627059873083</v>
      </c>
    </row>
    <row r="477" customFormat="false" ht="15" hidden="false" customHeight="false" outlineLevel="0" collapsed="false">
      <c r="A477" s="17" t="n">
        <v>872</v>
      </c>
      <c r="B477" s="16" t="n">
        <v>0.589859194619946</v>
      </c>
      <c r="C477" s="16" t="n">
        <v>0.579060760007683</v>
      </c>
      <c r="D477" s="16" t="n">
        <v>1</v>
      </c>
      <c r="E477" s="17" t="n">
        <v>64.2</v>
      </c>
      <c r="F477" s="16" t="n">
        <v>2.41898101653018</v>
      </c>
      <c r="G477" s="16" t="n">
        <v>2.28266334393744</v>
      </c>
      <c r="H477" s="16" t="n">
        <v>2.34113257086732</v>
      </c>
      <c r="I477" s="16" t="n">
        <v>1.30102999566398</v>
      </c>
      <c r="J477" s="16" t="n">
        <v>0.229560257100024</v>
      </c>
      <c r="K477" s="16" t="n">
        <v>0.580334348892143</v>
      </c>
      <c r="L477" s="16" t="n">
        <v>0.786407222250276</v>
      </c>
    </row>
    <row r="478" customFormat="false" ht="15" hidden="false" customHeight="false" outlineLevel="0" collapsed="false">
      <c r="A478" s="17" t="n">
        <v>873</v>
      </c>
      <c r="B478" s="16" t="n">
        <v>0.589803079212153</v>
      </c>
      <c r="C478" s="16" t="n">
        <v>0.579057684332164</v>
      </c>
      <c r="D478" s="16" t="n">
        <v>1</v>
      </c>
      <c r="E478" s="17" t="n">
        <v>63.9</v>
      </c>
      <c r="F478" s="16" t="n">
        <v>2.40022567296365</v>
      </c>
      <c r="G478" s="16" t="n">
        <v>2.26503824038918</v>
      </c>
      <c r="H478" s="16" t="n">
        <v>2.32386667173355</v>
      </c>
      <c r="I478" s="16" t="n">
        <v>1.30102999566398</v>
      </c>
      <c r="J478" s="16" t="n">
        <v>0.529588737473805</v>
      </c>
      <c r="K478" s="16" t="n">
        <v>0.580049599667839</v>
      </c>
      <c r="L478" s="16" t="n">
        <v>0.786393195194892</v>
      </c>
    </row>
    <row r="479" customFormat="false" ht="15" hidden="false" customHeight="false" outlineLevel="0" collapsed="false">
      <c r="A479" s="17" t="n">
        <v>874</v>
      </c>
      <c r="B479" s="16" t="n">
        <v>0.58976557898143</v>
      </c>
      <c r="C479" s="16" t="n">
        <v>0.579060120901146</v>
      </c>
      <c r="D479" s="16" t="n">
        <v>1</v>
      </c>
      <c r="E479" s="17" t="n">
        <v>63.5</v>
      </c>
      <c r="F479" s="16" t="n">
        <v>2.38665670636014</v>
      </c>
      <c r="G479" s="16" t="n">
        <v>2.25175137479065</v>
      </c>
      <c r="H479" s="16" t="n">
        <v>2.31212783510069</v>
      </c>
      <c r="I479" s="16" t="n">
        <v>1.30102999566398</v>
      </c>
      <c r="J479" s="16" t="n">
        <v>0.53087095071326</v>
      </c>
      <c r="K479" s="16" t="n">
        <v>0.579780280204458</v>
      </c>
      <c r="L479" s="16" t="n">
        <v>0.782546976608483</v>
      </c>
    </row>
    <row r="480" customFormat="false" ht="15" hidden="false" customHeight="false" outlineLevel="0" collapsed="false">
      <c r="A480" s="17" t="n">
        <v>875</v>
      </c>
      <c r="B480" s="16" t="n">
        <v>0.589706642050592</v>
      </c>
      <c r="C480" s="16" t="n">
        <v>0.579055100552983</v>
      </c>
      <c r="D480" s="16" t="n">
        <v>1</v>
      </c>
      <c r="E480" s="17" t="n">
        <v>62.3</v>
      </c>
      <c r="F480" s="16" t="n">
        <v>2.36739067984905</v>
      </c>
      <c r="G480" s="16" t="n">
        <v>2.23276726616152</v>
      </c>
      <c r="H480" s="16" t="n">
        <v>2.2953692304226</v>
      </c>
      <c r="I480" s="16" t="n">
        <v>1.30102999566398</v>
      </c>
      <c r="J480" s="16" t="n">
        <v>0.386557737235462</v>
      </c>
      <c r="K480" s="16" t="n">
        <v>0.579557250023846</v>
      </c>
      <c r="L480" s="16" t="n">
        <v>0.779148221088836</v>
      </c>
    </row>
    <row r="481" customFormat="false" ht="15" hidden="false" customHeight="false" outlineLevel="0" collapsed="false">
      <c r="A481" s="17" t="n">
        <v>876</v>
      </c>
      <c r="B481" s="16" t="n">
        <v>0.589641711068532</v>
      </c>
      <c r="C481" s="16" t="n">
        <v>0.579046727238126</v>
      </c>
      <c r="D481" s="16" t="n">
        <v>1</v>
      </c>
      <c r="E481" s="17" t="n">
        <v>62</v>
      </c>
      <c r="F481" s="16" t="n">
        <v>2.34723937965136</v>
      </c>
      <c r="G481" s="16" t="n">
        <v>2.21317925330856</v>
      </c>
      <c r="H481" s="16" t="n">
        <v>2.27796848231891</v>
      </c>
      <c r="I481" s="16" t="n">
        <v>1.30102999566398</v>
      </c>
      <c r="J481" s="16" t="n">
        <v>0.678968207425567</v>
      </c>
      <c r="K481" s="16" t="n">
        <v>0.579332817137695</v>
      </c>
      <c r="L481" s="16" t="n">
        <v>0.776332991073182</v>
      </c>
    </row>
    <row r="482" customFormat="false" ht="15" hidden="false" customHeight="false" outlineLevel="0" collapsed="false">
      <c r="A482" s="17" t="n">
        <v>877</v>
      </c>
      <c r="B482" s="16" t="n">
        <v>0.589595693917502</v>
      </c>
      <c r="C482" s="16" t="n">
        <v>0.579051530674053</v>
      </c>
      <c r="D482" s="16" t="n">
        <v>1</v>
      </c>
      <c r="E482" s="17" t="n">
        <v>61.4</v>
      </c>
      <c r="F482" s="16" t="n">
        <v>2.32993472507755</v>
      </c>
      <c r="G482" s="16" t="n">
        <v>2.19699898637096</v>
      </c>
      <c r="H482" s="16" t="n">
        <v>2.26539774212907</v>
      </c>
      <c r="I482" s="16" t="n">
        <v>1.30102999566398</v>
      </c>
      <c r="J482" s="16" t="n">
        <v>0.47661667337612</v>
      </c>
      <c r="K482" s="16" t="n">
        <v>0.579128022129083</v>
      </c>
      <c r="L482" s="16" t="n">
        <v>0.773871242853215</v>
      </c>
    </row>
    <row r="483" customFormat="false" ht="15" hidden="false" customHeight="false" outlineLevel="0" collapsed="false">
      <c r="A483" s="17" t="n">
        <v>878</v>
      </c>
      <c r="B483" s="16" t="n">
        <v>0.589591190534294</v>
      </c>
      <c r="C483" s="16" t="n">
        <v>0.579092598132086</v>
      </c>
      <c r="D483" s="16" t="n">
        <v>1</v>
      </c>
      <c r="E483" s="17" t="n">
        <v>61.3</v>
      </c>
      <c r="F483" s="16" t="n">
        <v>2.31567119639025</v>
      </c>
      <c r="G483" s="16" t="n">
        <v>2.18301610033117</v>
      </c>
      <c r="H483" s="16" t="n">
        <v>2.25490570254752</v>
      </c>
      <c r="I483" s="16" t="n">
        <v>1.30102999566398</v>
      </c>
      <c r="J483" s="16" t="n">
        <v>0.520581218446633</v>
      </c>
      <c r="K483" s="16" t="n">
        <v>0.57895969746447</v>
      </c>
      <c r="L483" s="16" t="n">
        <v>0.772548491530464</v>
      </c>
    </row>
    <row r="484" customFormat="false" ht="15" hidden="false" customHeight="false" outlineLevel="0" collapsed="false">
      <c r="A484" s="17" t="n">
        <v>879</v>
      </c>
      <c r="B484" s="16" t="n">
        <v>0.589538004269045</v>
      </c>
      <c r="C484" s="16" t="n">
        <v>0.579096263233071</v>
      </c>
      <c r="D484" s="16" t="n">
        <v>1</v>
      </c>
      <c r="E484" s="17" t="n">
        <v>60.4</v>
      </c>
      <c r="F484" s="16" t="n">
        <v>2.29562732756257</v>
      </c>
      <c r="G484" s="16" t="n">
        <v>2.16353297332691</v>
      </c>
      <c r="H484" s="16" t="n">
        <v>2.2390288315433</v>
      </c>
      <c r="I484" s="16" t="n">
        <v>1.30102999566398</v>
      </c>
      <c r="J484" s="16" t="n">
        <v>0.511864179260118</v>
      </c>
      <c r="K484" s="16" t="n">
        <v>0.578768929511241</v>
      </c>
      <c r="L484" s="16" t="n">
        <v>0.772071571647394</v>
      </c>
    </row>
    <row r="485" customFormat="false" ht="15" hidden="false" customHeight="false" outlineLevel="0" collapsed="false">
      <c r="A485" s="17" t="n">
        <v>880</v>
      </c>
      <c r="B485" s="16" t="n">
        <v>0.589487325419825</v>
      </c>
      <c r="C485" s="16" t="n">
        <v>0.579095539033476</v>
      </c>
      <c r="D485" s="16" t="n">
        <v>1</v>
      </c>
      <c r="E485" s="17" t="n">
        <v>59.6</v>
      </c>
      <c r="F485" s="16" t="n">
        <v>2.27838259215093</v>
      </c>
      <c r="G485" s="16" t="n">
        <v>2.14684825666715</v>
      </c>
      <c r="H485" s="16" t="n">
        <v>2.22504069074787</v>
      </c>
      <c r="I485" s="16" t="n">
        <v>1.30102999566398</v>
      </c>
      <c r="J485" s="16" t="n">
        <v>0.54943341527522</v>
      </c>
      <c r="K485" s="16" t="n">
        <v>0.578600604846628</v>
      </c>
      <c r="L485" s="16" t="n">
        <v>0.771760171017859</v>
      </c>
    </row>
    <row r="486" customFormat="false" ht="15" hidden="false" customHeight="false" outlineLevel="0" collapsed="false">
      <c r="A486" s="17" t="n">
        <v>881</v>
      </c>
      <c r="B486" s="16" t="n">
        <v>0.589467559384291</v>
      </c>
      <c r="C486" s="16" t="n">
        <v>0.579113144052244</v>
      </c>
      <c r="D486" s="16" t="n">
        <v>1</v>
      </c>
      <c r="E486" s="17" t="n">
        <v>59.4</v>
      </c>
      <c r="F486" s="16" t="n">
        <v>2.26679778524443</v>
      </c>
      <c r="G486" s="16" t="n">
        <v>2.13582274730337</v>
      </c>
      <c r="H486" s="16" t="n">
        <v>2.21558392803958</v>
      </c>
      <c r="I486" s="16" t="n">
        <v>1.30102999566398</v>
      </c>
      <c r="J486" s="16" t="n">
        <v>0.611672590297224</v>
      </c>
      <c r="K486" s="16" t="n">
        <v>0.578411239598939</v>
      </c>
      <c r="L486" s="16" t="n">
        <v>0.771844333350166</v>
      </c>
    </row>
    <row r="487" customFormat="false" ht="15" hidden="false" customHeight="false" outlineLevel="0" collapsed="false">
      <c r="A487" s="17" t="n">
        <v>882</v>
      </c>
      <c r="B487" s="16" t="n">
        <v>0.589411731986772</v>
      </c>
      <c r="C487" s="16" t="n">
        <v>0.57911229032474</v>
      </c>
      <c r="D487" s="16" t="n">
        <v>1</v>
      </c>
      <c r="E487" s="17" t="n">
        <v>58.5</v>
      </c>
      <c r="F487" s="16" t="n">
        <v>2.24708170880903</v>
      </c>
      <c r="G487" s="16" t="n">
        <v>2.1169442689712</v>
      </c>
      <c r="H487" s="16" t="n">
        <v>2.19889775633642</v>
      </c>
      <c r="I487" s="16" t="n">
        <v>1.30102999566398</v>
      </c>
      <c r="J487" s="16" t="n">
        <v>0.624553502380665</v>
      </c>
      <c r="K487" s="16" t="n">
        <v>0.578245720345402</v>
      </c>
      <c r="L487" s="16" t="n">
        <v>0.775100012904891</v>
      </c>
    </row>
    <row r="488" customFormat="false" ht="15" hidden="false" customHeight="false" outlineLevel="0" collapsed="false">
      <c r="A488" s="17" t="n">
        <v>883</v>
      </c>
      <c r="B488" s="16" t="n">
        <v>0.589344359579541</v>
      </c>
      <c r="C488" s="16" t="n">
        <v>0.579106647240774</v>
      </c>
      <c r="D488" s="16" t="n">
        <v>1</v>
      </c>
      <c r="E488" s="17" t="n">
        <v>56.6</v>
      </c>
      <c r="F488" s="16" t="n">
        <v>2.2249209574684</v>
      </c>
      <c r="G488" s="16" t="n">
        <v>2.09561950341691</v>
      </c>
      <c r="H488" s="16" t="n">
        <v>2.17835833883324</v>
      </c>
      <c r="I488" s="16" t="n">
        <v>1.30102999566398</v>
      </c>
      <c r="J488" s="16" t="n">
        <v>0.530733879311739</v>
      </c>
      <c r="K488" s="16" t="n">
        <v>0.578029703692482</v>
      </c>
      <c r="L488" s="16" t="n">
        <v>0.77755053948055</v>
      </c>
    </row>
    <row r="489" customFormat="false" ht="15" hidden="false" customHeight="false" outlineLevel="0" collapsed="false">
      <c r="A489" s="17" t="n">
        <v>884</v>
      </c>
      <c r="B489" s="16" t="n">
        <v>0.589282139268502</v>
      </c>
      <c r="C489" s="16" t="n">
        <v>0.579102913291052</v>
      </c>
      <c r="D489" s="16" t="n">
        <v>1</v>
      </c>
      <c r="E489" s="17" t="n">
        <v>56.1</v>
      </c>
      <c r="F489" s="16" t="n">
        <v>2.2050098264906</v>
      </c>
      <c r="G489" s="16" t="n">
        <v>2.07654275210384</v>
      </c>
      <c r="H489" s="16" t="n">
        <v>2.16080222396876</v>
      </c>
      <c r="I489" s="16" t="n">
        <v>1.30102999566398</v>
      </c>
      <c r="J489" s="16" t="n">
        <v>0.408070068274144</v>
      </c>
      <c r="K489" s="16" t="n">
        <v>0.577855768205715</v>
      </c>
      <c r="L489" s="16" t="n">
        <v>0.776616337591947</v>
      </c>
    </row>
    <row r="490" customFormat="false" ht="15" hidden="false" customHeight="false" outlineLevel="0" collapsed="false">
      <c r="A490" s="17" t="n">
        <v>885</v>
      </c>
      <c r="B490" s="16" t="n">
        <v>0.589236520270191</v>
      </c>
      <c r="C490" s="16" t="n">
        <v>0.579106881598273</v>
      </c>
      <c r="D490" s="16" t="n">
        <v>1</v>
      </c>
      <c r="E490" s="17" t="n">
        <v>55.6</v>
      </c>
      <c r="F490" s="16" t="n">
        <v>2.18971369233585</v>
      </c>
      <c r="G490" s="16" t="n">
        <v>2.06207939765182</v>
      </c>
      <c r="H490" s="16" t="n">
        <v>2.14655557661141</v>
      </c>
      <c r="I490" s="16" t="n">
        <v>1.30102999566398</v>
      </c>
      <c r="J490" s="16" t="n">
        <v>0.424578565074288</v>
      </c>
      <c r="K490" s="16" t="n">
        <v>0.57763554343618</v>
      </c>
      <c r="L490" s="16" t="n">
        <v>0.773566855751373</v>
      </c>
    </row>
    <row r="491" customFormat="false" ht="15" hidden="false" customHeight="false" outlineLevel="0" collapsed="false">
      <c r="A491" s="17" t="n">
        <v>886</v>
      </c>
      <c r="B491" s="16" t="n">
        <v>0.589208155791596</v>
      </c>
      <c r="C491" s="16" t="n">
        <v>0.579128062137238</v>
      </c>
      <c r="D491" s="16" t="n">
        <v>1</v>
      </c>
      <c r="E491" s="17" t="n">
        <v>54.8</v>
      </c>
      <c r="F491" s="16" t="n">
        <v>2.17495584656479</v>
      </c>
      <c r="G491" s="16" t="n">
        <v>2.04842944656808</v>
      </c>
      <c r="H491" s="16" t="n">
        <v>2.13349579644349</v>
      </c>
      <c r="I491" s="16" t="n">
        <v>1.30102999566398</v>
      </c>
      <c r="J491" s="16" t="n">
        <v>0.53742326245185</v>
      </c>
      <c r="K491" s="16" t="n">
        <v>0.577373237500491</v>
      </c>
      <c r="L491" s="16" t="n">
        <v>0.77243487238185</v>
      </c>
    </row>
    <row r="492" customFormat="false" ht="15" hidden="false" customHeight="false" outlineLevel="0" collapsed="false">
      <c r="A492" s="17" t="n">
        <v>887</v>
      </c>
      <c r="B492" s="16" t="n">
        <v>0.589171340462392</v>
      </c>
      <c r="C492" s="16" t="n">
        <v>0.57913890428849</v>
      </c>
      <c r="D492" s="16" t="n">
        <v>1</v>
      </c>
      <c r="E492" s="17" t="n">
        <v>54</v>
      </c>
      <c r="F492" s="16" t="n">
        <v>2.15803552398666</v>
      </c>
      <c r="G492" s="16" t="n">
        <v>2.03206201328409</v>
      </c>
      <c r="H492" s="16" t="n">
        <v>2.11814766748351</v>
      </c>
      <c r="I492" s="16" t="n">
        <v>1.30102999566398</v>
      </c>
      <c r="J492" s="16" t="n">
        <v>0.500691956429887</v>
      </c>
      <c r="K492" s="16" t="n">
        <v>0.577110931564802</v>
      </c>
      <c r="L492" s="16" t="n">
        <v>0.772788354177538</v>
      </c>
    </row>
    <row r="493" customFormat="false" ht="15" hidden="false" customHeight="false" outlineLevel="0" collapsed="false">
      <c r="A493" s="17" t="n">
        <v>888</v>
      </c>
      <c r="B493" s="16" t="n">
        <v>0.589115962859184</v>
      </c>
      <c r="C493" s="16" t="n">
        <v>0.579148627193457</v>
      </c>
      <c r="D493" s="16" t="n">
        <v>1</v>
      </c>
      <c r="E493" s="17" t="n">
        <v>53.2</v>
      </c>
      <c r="F493" s="16" t="n">
        <v>2.13388253037745</v>
      </c>
      <c r="G493" s="16" t="n">
        <v>2.0092881713004</v>
      </c>
      <c r="H493" s="16" t="n">
        <v>2.09642317010591</v>
      </c>
      <c r="I493" s="16" t="n">
        <v>1.30102999566398</v>
      </c>
      <c r="J493" s="16" t="n">
        <v>0.617980381428114</v>
      </c>
      <c r="K493" s="16" t="n">
        <v>0.576890706795267</v>
      </c>
      <c r="L493" s="16" t="n">
        <v>0.772597586224309</v>
      </c>
    </row>
    <row r="494" customFormat="false" ht="15" hidden="false" customHeight="false" outlineLevel="0" collapsed="false">
      <c r="A494" s="17" t="n">
        <v>889</v>
      </c>
      <c r="B494" s="16" t="n">
        <v>0.589049215196932</v>
      </c>
      <c r="C494" s="16" t="n">
        <v>0.579176945372831</v>
      </c>
      <c r="D494" s="16" t="n">
        <v>1</v>
      </c>
      <c r="E494" s="17" t="n">
        <v>52.4</v>
      </c>
      <c r="F494" s="16" t="n">
        <v>2.10168107752657</v>
      </c>
      <c r="G494" s="16" t="n">
        <v>1.97901020237409</v>
      </c>
      <c r="H494" s="16" t="n">
        <v>2.06572158842112</v>
      </c>
      <c r="I494" s="16" t="n">
        <v>1.30102999566398</v>
      </c>
      <c r="J494" s="16" t="n">
        <v>0.592304220105477</v>
      </c>
      <c r="K494" s="16" t="n">
        <v>0.576705549664192</v>
      </c>
      <c r="L494" s="16" t="n">
        <v>0.769653307299119</v>
      </c>
    </row>
    <row r="495" customFormat="false" ht="15" hidden="false" customHeight="false" outlineLevel="0" collapsed="false">
      <c r="A495" s="17" t="n">
        <v>890</v>
      </c>
      <c r="B495" s="16" t="n">
        <v>0.589017175886997</v>
      </c>
      <c r="C495" s="16" t="n">
        <v>0.579196702827199</v>
      </c>
      <c r="D495" s="16" t="n">
        <v>1</v>
      </c>
      <c r="E495" s="17" t="n">
        <v>51.9</v>
      </c>
      <c r="F495" s="16" t="n">
        <v>2.08527647519186</v>
      </c>
      <c r="G495" s="16" t="n">
        <v>1.96342734954076</v>
      </c>
      <c r="H495" s="16" t="n">
        <v>2.05197362862045</v>
      </c>
      <c r="I495" s="16" t="n">
        <v>1.30102999566398</v>
      </c>
      <c r="J495" s="16" t="n">
        <v>0.341238837715527</v>
      </c>
      <c r="K495" s="16" t="n">
        <v>0.576490935716811</v>
      </c>
      <c r="L495" s="16" t="n">
        <v>0.766908212560386</v>
      </c>
    </row>
    <row r="496" customFormat="false" ht="15" hidden="false" customHeight="false" outlineLevel="0" collapsed="false">
      <c r="A496" s="17" t="n">
        <v>891</v>
      </c>
      <c r="B496" s="16" t="n">
        <v>0.588993182179158</v>
      </c>
      <c r="C496" s="16" t="n">
        <v>0.579184924462694</v>
      </c>
      <c r="D496" s="16" t="n">
        <v>1</v>
      </c>
      <c r="E496" s="17" t="n">
        <v>51.9</v>
      </c>
      <c r="F496" s="16" t="n">
        <v>2.08219461115648</v>
      </c>
      <c r="G496" s="16" t="n">
        <v>1.96061905684161</v>
      </c>
      <c r="H496" s="16" t="n">
        <v>2.04987349534415</v>
      </c>
      <c r="I496" s="16" t="n">
        <v>1.30102999566398</v>
      </c>
      <c r="J496" s="16" t="n">
        <v>0.515901327604958</v>
      </c>
      <c r="K496" s="16" t="n">
        <v>0.576317000230044</v>
      </c>
      <c r="L496" s="16" t="n">
        <v>0.762691679711828</v>
      </c>
    </row>
    <row r="497" customFormat="false" ht="15" hidden="false" customHeight="false" outlineLevel="0" collapsed="false">
      <c r="A497" s="17" t="n">
        <v>892</v>
      </c>
      <c r="B497" s="16" t="n">
        <v>0.588954121741668</v>
      </c>
      <c r="C497" s="16" t="n">
        <v>0.579156025359259</v>
      </c>
      <c r="D497" s="16" t="n">
        <v>1</v>
      </c>
      <c r="E497" s="17" t="n">
        <v>51.9</v>
      </c>
      <c r="F497" s="16" t="n">
        <v>2.07910454775935</v>
      </c>
      <c r="G497" s="16" t="n">
        <v>1.95780239256077</v>
      </c>
      <c r="H497" s="16" t="n">
        <v>2.04782504447256</v>
      </c>
      <c r="I497" s="16" t="n">
        <v>1.30102999566398</v>
      </c>
      <c r="J497" s="16" t="n">
        <v>0.557904260820816</v>
      </c>
      <c r="K497" s="16" t="n">
        <v>0.576124829571277</v>
      </c>
      <c r="L497" s="16" t="n">
        <v>0.758729036565728</v>
      </c>
    </row>
    <row r="498" customFormat="false" ht="15" hidden="false" customHeight="false" outlineLevel="0" collapsed="false">
      <c r="A498" s="17" t="n">
        <v>893</v>
      </c>
      <c r="B498" s="16" t="n">
        <v>0.588890321276806</v>
      </c>
      <c r="C498" s="16" t="n">
        <v>0.579152148734474</v>
      </c>
      <c r="D498" s="16" t="n">
        <v>1</v>
      </c>
      <c r="E498" s="17" t="n">
        <v>51</v>
      </c>
      <c r="F498" s="16" t="n">
        <v>2.05851938537154</v>
      </c>
      <c r="G498" s="16" t="n">
        <v>1.93803639636724</v>
      </c>
      <c r="H498" s="16" t="n">
        <v>2.02920979728533</v>
      </c>
      <c r="I498" s="16" t="n">
        <v>1.30102999566398</v>
      </c>
      <c r="J498" s="16" t="n">
        <v>0.50885657747577</v>
      </c>
      <c r="K498" s="16" t="n">
        <v>0.575939672440203</v>
      </c>
      <c r="L498" s="16" t="n">
        <v>0.757765377860818</v>
      </c>
    </row>
    <row r="499" customFormat="false" ht="15" hidden="false" customHeight="false" outlineLevel="0" collapsed="false">
      <c r="A499" s="17" t="n">
        <v>894</v>
      </c>
      <c r="B499" s="16" t="n">
        <v>0.588846357411178</v>
      </c>
      <c r="C499" s="16" t="n">
        <v>0.579172464310807</v>
      </c>
      <c r="D499" s="16" t="n">
        <v>1</v>
      </c>
      <c r="E499" s="17" t="n">
        <v>49.9</v>
      </c>
      <c r="F499" s="16" t="n">
        <v>2.03703400817027</v>
      </c>
      <c r="G499" s="16" t="n">
        <v>1.91682373156544</v>
      </c>
      <c r="H499" s="16" t="n">
        <v>2.00946641650168</v>
      </c>
      <c r="I499" s="16" t="n">
        <v>1.30102999566398</v>
      </c>
      <c r="J499" s="16" t="n">
        <v>0.593245950638325</v>
      </c>
      <c r="K499" s="16" t="n">
        <v>0.575730669314975</v>
      </c>
      <c r="L499" s="16" t="n">
        <v>0.758642770175114</v>
      </c>
    </row>
    <row r="500" customFormat="false" ht="15" hidden="false" customHeight="false" outlineLevel="0" collapsed="false">
      <c r="A500" s="17" t="n">
        <v>895</v>
      </c>
      <c r="B500" s="16" t="n">
        <v>0.588801963067559</v>
      </c>
      <c r="C500" s="16" t="n">
        <v>0.579186138931034</v>
      </c>
      <c r="D500" s="16" t="n">
        <v>1</v>
      </c>
      <c r="E500" s="17" t="n">
        <v>48.7</v>
      </c>
      <c r="F500" s="16" t="n">
        <v>2.01739031218749</v>
      </c>
      <c r="G500" s="16" t="n">
        <v>1.89772494717474</v>
      </c>
      <c r="H500" s="16" t="n">
        <v>1.99119608409485</v>
      </c>
      <c r="I500" s="16" t="n">
        <v>1.30102999566398</v>
      </c>
      <c r="J500" s="16" t="n">
        <v>0.520446097841761</v>
      </c>
      <c r="K500" s="16" t="n">
        <v>0.575451530912825</v>
      </c>
      <c r="L500" s="16" t="n">
        <v>0.75783551313774</v>
      </c>
    </row>
    <row r="501" customFormat="false" ht="15" hidden="false" customHeight="false" outlineLevel="0" collapsed="false">
      <c r="A501" s="17" t="n">
        <v>896</v>
      </c>
      <c r="B501" s="16" t="n">
        <v>0.588750649618093</v>
      </c>
      <c r="C501" s="16" t="n">
        <v>0.579189500446537</v>
      </c>
      <c r="D501" s="16" t="n">
        <v>1</v>
      </c>
      <c r="E501" s="17" t="n">
        <v>48.4</v>
      </c>
      <c r="F501" s="16" t="n">
        <v>1.99888238213232</v>
      </c>
      <c r="G501" s="16" t="n">
        <v>1.87976124586485</v>
      </c>
      <c r="H501" s="16" t="n">
        <v>1.974428092153</v>
      </c>
      <c r="I501" s="16" t="n">
        <v>1.30102999566398</v>
      </c>
      <c r="J501" s="16" t="n">
        <v>0.560303534151343</v>
      </c>
      <c r="K501" s="16" t="n">
        <v>0.575246735904212</v>
      </c>
      <c r="L501" s="16" t="n">
        <v>0.756117198853148</v>
      </c>
    </row>
    <row r="502" customFormat="false" ht="15" hidden="false" customHeight="false" outlineLevel="0" collapsed="false">
      <c r="A502" s="17" t="n">
        <v>897</v>
      </c>
      <c r="B502" s="16" t="n">
        <v>0.588714861759433</v>
      </c>
      <c r="C502" s="16" t="n">
        <v>0.579218457021364</v>
      </c>
      <c r="D502" s="16" t="n">
        <v>1</v>
      </c>
      <c r="E502" s="17" t="n">
        <v>47.5</v>
      </c>
      <c r="F502" s="16" t="n">
        <v>1.97880636873053</v>
      </c>
      <c r="G502" s="16" t="n">
        <v>1.85995709130255</v>
      </c>
      <c r="H502" s="16" t="n">
        <v>1.95580776758642</v>
      </c>
      <c r="I502" s="16" t="n">
        <v>1.30102999566398</v>
      </c>
      <c r="J502" s="16" t="n">
        <v>0.669203957544166</v>
      </c>
      <c r="K502" s="16" t="n">
        <v>0.575022303018061</v>
      </c>
      <c r="L502" s="16" t="n">
        <v>0.758372749358964</v>
      </c>
    </row>
    <row r="503" customFormat="false" ht="15" hidden="false" customHeight="false" outlineLevel="0" collapsed="false">
      <c r="A503" s="17" t="n">
        <v>898</v>
      </c>
      <c r="B503" s="16" t="n">
        <v>0.588687479101792</v>
      </c>
      <c r="C503" s="16" t="n">
        <v>0.579236906112694</v>
      </c>
      <c r="D503" s="16" t="n">
        <v>1</v>
      </c>
      <c r="E503" s="17" t="n">
        <v>47</v>
      </c>
      <c r="F503" s="16" t="n">
        <v>1.96417311912743</v>
      </c>
      <c r="G503" s="16" t="n">
        <v>1.84559553046771</v>
      </c>
      <c r="H503" s="16" t="n">
        <v>1.94315695588898</v>
      </c>
      <c r="I503" s="16" t="n">
        <v>1.30102999566398</v>
      </c>
      <c r="J503" s="16" t="n">
        <v>0.583547093679066</v>
      </c>
      <c r="K503" s="16" t="n">
        <v>0.574832937770372</v>
      </c>
      <c r="L503" s="16" t="n">
        <v>0.758428857580501</v>
      </c>
    </row>
    <row r="504" customFormat="false" ht="15" hidden="false" customHeight="false" outlineLevel="0" collapsed="false">
      <c r="A504" s="17" t="n">
        <v>899</v>
      </c>
      <c r="B504" s="16" t="n">
        <v>0.588674064587664</v>
      </c>
      <c r="C504" s="16" t="n">
        <v>0.579263146678312</v>
      </c>
      <c r="D504" s="16" t="n">
        <v>1</v>
      </c>
      <c r="E504" s="17" t="n">
        <v>46.2</v>
      </c>
      <c r="F504" s="16" t="n">
        <v>1.95117628276023</v>
      </c>
      <c r="G504" s="16" t="n">
        <v>1.83314156227357</v>
      </c>
      <c r="H504" s="16" t="n">
        <v>1.93245880479099</v>
      </c>
      <c r="I504" s="16" t="n">
        <v>1.30102999566398</v>
      </c>
      <c r="J504" s="16" t="n">
        <v>0.497888592277874</v>
      </c>
      <c r="K504" s="16" t="n">
        <v>0.574607102178682</v>
      </c>
      <c r="L504" s="16" t="n">
        <v>0.754631733687937</v>
      </c>
    </row>
    <row r="505" customFormat="false" ht="15" hidden="false" customHeight="false" outlineLevel="0" collapsed="false">
      <c r="A505" s="17" t="n">
        <v>900</v>
      </c>
      <c r="B505" s="16" t="n">
        <v>0.588662383969499</v>
      </c>
      <c r="C505" s="16" t="n">
        <v>0.579301925109401</v>
      </c>
      <c r="D505" s="16" t="n">
        <v>1</v>
      </c>
      <c r="E505" s="17" t="n">
        <v>45.1</v>
      </c>
      <c r="F505" s="16" t="n">
        <v>1.9345494511017</v>
      </c>
      <c r="G505" s="16" t="n">
        <v>1.81705692104989</v>
      </c>
      <c r="H505" s="16" t="n">
        <v>1.91705611019713</v>
      </c>
      <c r="I505" s="16" t="n">
        <v>1.30102999566398</v>
      </c>
      <c r="J505" s="16" t="n">
        <v>0.50246195539177</v>
      </c>
      <c r="K505" s="16" t="n">
        <v>0.574334977304224</v>
      </c>
      <c r="L505" s="16" t="n">
        <v>0.74850471589602</v>
      </c>
    </row>
    <row r="506" customFormat="false" ht="15" hidden="false" customHeight="false" outlineLevel="0" collapsed="false">
      <c r="A506" s="17" t="n">
        <v>901</v>
      </c>
      <c r="B506" s="16" t="n">
        <v>0.588597839944577</v>
      </c>
      <c r="C506" s="16" t="n">
        <v>0.579305178002866</v>
      </c>
      <c r="D506" s="16" t="n">
        <v>1</v>
      </c>
      <c r="E506" s="17" t="n">
        <v>43.8</v>
      </c>
      <c r="F506" s="16" t="n">
        <v>1.91083438600618</v>
      </c>
      <c r="G506" s="16" t="n">
        <v>1.79361269754837</v>
      </c>
      <c r="H506" s="16" t="n">
        <v>1.89550407033817</v>
      </c>
      <c r="I506" s="16" t="n">
        <v>1.30102999566398</v>
      </c>
      <c r="J506" s="16" t="n">
        <v>0.9375678144061</v>
      </c>
      <c r="K506" s="16" t="n">
        <v>0.57413158500115</v>
      </c>
      <c r="L506" s="16" t="n">
        <v>0.745453831349908</v>
      </c>
    </row>
    <row r="507" customFormat="false" ht="15" hidden="false" customHeight="false" outlineLevel="0" collapsed="false">
      <c r="A507" s="17" t="n">
        <v>902</v>
      </c>
      <c r="B507" s="16" t="n">
        <v>0.588540363800589</v>
      </c>
      <c r="C507" s="16" t="n">
        <v>0.579309577321829</v>
      </c>
      <c r="D507" s="16" t="n">
        <v>1</v>
      </c>
      <c r="E507" s="17" t="n">
        <v>43</v>
      </c>
      <c r="F507" s="16" t="n">
        <v>1.89006039931256</v>
      </c>
      <c r="G507" s="16" t="n">
        <v>1.77337988784927</v>
      </c>
      <c r="H507" s="16" t="n">
        <v>1.87690189521901</v>
      </c>
      <c r="I507" s="16" t="n">
        <v>1.30102999566398</v>
      </c>
      <c r="J507" s="16" t="n">
        <v>0.548103468042521</v>
      </c>
      <c r="K507" s="16" t="n">
        <v>0.573946427870076</v>
      </c>
      <c r="L507" s="16" t="n">
        <v>0.742041048774877</v>
      </c>
    </row>
    <row r="508" customFormat="false" ht="15" hidden="false" customHeight="false" outlineLevel="0" collapsed="false">
      <c r="A508" s="17" t="n">
        <v>903</v>
      </c>
      <c r="B508" s="16" t="n">
        <v>0.588508842798768</v>
      </c>
      <c r="C508" s="16" t="n">
        <v>0.579331250104773</v>
      </c>
      <c r="D508" s="16" t="n">
        <v>1</v>
      </c>
      <c r="E508" s="17" t="n">
        <v>42.5</v>
      </c>
      <c r="F508" s="16" t="n">
        <v>1.8731712488665</v>
      </c>
      <c r="G508" s="16" t="n">
        <v>1.7567610732239</v>
      </c>
      <c r="H508" s="16" t="n">
        <v>1.86176349644942</v>
      </c>
      <c r="I508" s="16" t="n">
        <v>1.30102999566398</v>
      </c>
      <c r="J508" s="16" t="n">
        <v>0.761536735150003</v>
      </c>
      <c r="K508" s="16" t="n">
        <v>0.573731813922694</v>
      </c>
      <c r="L508" s="16" t="n">
        <v>0.737936732369394</v>
      </c>
    </row>
    <row r="509" customFormat="false" ht="15" hidden="false" customHeight="false" outlineLevel="0" collapsed="false">
      <c r="A509" s="17" t="n">
        <v>904</v>
      </c>
      <c r="B509" s="16" t="n">
        <v>0.588499960051012</v>
      </c>
      <c r="C509" s="16" t="n">
        <v>0.579370977675043</v>
      </c>
      <c r="D509" s="16" t="n">
        <v>1</v>
      </c>
      <c r="E509" s="17" t="n">
        <v>42.1</v>
      </c>
      <c r="F509" s="16" t="n">
        <v>1.85798336357357</v>
      </c>
      <c r="G509" s="16" t="n">
        <v>1.74211335526665</v>
      </c>
      <c r="H509" s="16" t="n">
        <v>1.84862336375725</v>
      </c>
      <c r="I509" s="16" t="n">
        <v>1.30102999566398</v>
      </c>
      <c r="J509" s="16" t="n">
        <v>0.522200048526436</v>
      </c>
      <c r="K509" s="16" t="n">
        <v>0.573507381036543</v>
      </c>
      <c r="L509" s="16" t="n">
        <v>0.734637568942977</v>
      </c>
    </row>
    <row r="510" customFormat="false" ht="15" hidden="false" customHeight="false" outlineLevel="0" collapsed="false">
      <c r="A510" s="17" t="n">
        <v>905</v>
      </c>
      <c r="B510" s="16" t="n">
        <v>0.588487046263205</v>
      </c>
      <c r="C510" s="16" t="n">
        <v>0.579402221570212</v>
      </c>
      <c r="D510" s="16" t="n">
        <v>1</v>
      </c>
      <c r="E510" s="17" t="n">
        <v>41.3</v>
      </c>
      <c r="F510" s="16" t="n">
        <v>1.84324630906742</v>
      </c>
      <c r="G510" s="16" t="n">
        <v>1.72764613269332</v>
      </c>
      <c r="H510" s="16" t="n">
        <v>1.83556092991023</v>
      </c>
      <c r="I510" s="16" t="n">
        <v>1.30102999566398</v>
      </c>
      <c r="J510" s="16" t="n">
        <v>0.498971671026122</v>
      </c>
      <c r="K510" s="16" t="n">
        <v>0.573303988733469</v>
      </c>
      <c r="L510" s="16" t="n">
        <v>0.736406380626953</v>
      </c>
    </row>
    <row r="511" customFormat="false" ht="15" hidden="false" customHeight="false" outlineLevel="0" collapsed="false">
      <c r="A511" s="17" t="n">
        <v>906</v>
      </c>
      <c r="B511" s="16" t="n">
        <v>0.588470888200891</v>
      </c>
      <c r="C511" s="16" t="n">
        <v>0.57943595242652</v>
      </c>
      <c r="D511" s="16" t="n">
        <v>1</v>
      </c>
      <c r="E511" s="17" t="n">
        <v>40.5</v>
      </c>
      <c r="F511" s="16" t="n">
        <v>1.82657607497956</v>
      </c>
      <c r="G511" s="16" t="n">
        <v>1.71151506004268</v>
      </c>
      <c r="H511" s="16" t="n">
        <v>1.82016689572279</v>
      </c>
      <c r="I511" s="16" t="n">
        <v>1.30102999566398</v>
      </c>
      <c r="J511" s="16" t="n">
        <v>0.546948320058159</v>
      </c>
      <c r="K511" s="16" t="n">
        <v>0.573176342529471</v>
      </c>
      <c r="L511" s="16" t="n">
        <v>0.736559275530644</v>
      </c>
    </row>
    <row r="512" customFormat="false" ht="15" hidden="false" customHeight="false" outlineLevel="0" collapsed="false">
      <c r="A512" s="17" t="n">
        <v>907</v>
      </c>
      <c r="B512" s="16" t="n">
        <v>0.588451728461281</v>
      </c>
      <c r="C512" s="16" t="n">
        <v>0.579471401088058</v>
      </c>
      <c r="D512" s="16" t="n">
        <v>1</v>
      </c>
      <c r="E512" s="17" t="n">
        <v>39.5</v>
      </c>
      <c r="F512" s="16" t="n">
        <v>1.80920939502638</v>
      </c>
      <c r="G512" s="16" t="n">
        <v>1.69468687300648</v>
      </c>
      <c r="H512" s="16" t="n">
        <v>1.80457758871535</v>
      </c>
      <c r="I512" s="16" t="n">
        <v>1.30102999566398</v>
      </c>
      <c r="J512" s="16" t="n">
        <v>0.50988478945772</v>
      </c>
      <c r="K512" s="16" t="n">
        <v>0.573024850331319</v>
      </c>
      <c r="L512" s="16" t="n">
        <v>0.736713573139872</v>
      </c>
    </row>
    <row r="513" customFormat="false" ht="15" hidden="false" customHeight="false" outlineLevel="0" collapsed="false">
      <c r="A513" s="17" t="n">
        <v>908</v>
      </c>
      <c r="B513" s="16" t="n">
        <v>0.588427619643943</v>
      </c>
      <c r="C513" s="16" t="n">
        <v>0.579499611609308</v>
      </c>
      <c r="D513" s="16" t="n">
        <v>1</v>
      </c>
      <c r="E513" s="17" t="n">
        <v>39</v>
      </c>
      <c r="F513" s="16" t="n">
        <v>1.79365559572453</v>
      </c>
      <c r="G513" s="16" t="n">
        <v>1.67993956322498</v>
      </c>
      <c r="H513" s="16" t="n">
        <v>1.79002369706947</v>
      </c>
      <c r="I513" s="16" t="n">
        <v>1.30102999566398</v>
      </c>
      <c r="J513" s="16" t="n">
        <v>0.665261598596885</v>
      </c>
      <c r="K513" s="16" t="n">
        <v>0.572815847206091</v>
      </c>
      <c r="L513" s="16" t="n">
        <v>0.738908807307535</v>
      </c>
    </row>
    <row r="514" customFormat="false" ht="15" hidden="false" customHeight="false" outlineLevel="0" collapsed="false">
      <c r="A514" s="17" t="n">
        <v>909</v>
      </c>
      <c r="B514" s="16" t="n">
        <v>0.588383397649205</v>
      </c>
      <c r="C514" s="16" t="n">
        <v>0.57949869378943</v>
      </c>
      <c r="D514" s="16" t="n">
        <v>1</v>
      </c>
      <c r="E514" s="17" t="n">
        <v>38.6</v>
      </c>
      <c r="F514" s="16" t="n">
        <v>1.77957258255956</v>
      </c>
      <c r="G514" s="16" t="n">
        <v>1.66612504742986</v>
      </c>
      <c r="H514" s="16" t="n">
        <v>1.77759792344829</v>
      </c>
      <c r="I514" s="16" t="n">
        <v>1.30102999566398</v>
      </c>
      <c r="J514" s="16" t="n">
        <v>0.637266737007796</v>
      </c>
      <c r="K514" s="16" t="n">
        <v>0.572588608908863</v>
      </c>
      <c r="L514" s="16" t="n">
        <v>0.734566030960517</v>
      </c>
    </row>
    <row r="515" customFormat="false" ht="15" hidden="false" customHeight="false" outlineLevel="0" collapsed="false">
      <c r="A515" s="17" t="n">
        <v>910</v>
      </c>
      <c r="B515" s="16" t="n">
        <v>0.588337451140717</v>
      </c>
      <c r="C515" s="16" t="n">
        <v>0.579507216147502</v>
      </c>
      <c r="D515" s="16" t="n">
        <v>1</v>
      </c>
      <c r="E515" s="17" t="n">
        <v>38</v>
      </c>
      <c r="F515" s="16" t="n">
        <v>1.76140835964454</v>
      </c>
      <c r="G515" s="16" t="n">
        <v>1.64822915599196</v>
      </c>
      <c r="H515" s="16" t="n">
        <v>1.76139409642863</v>
      </c>
      <c r="I515" s="16" t="n">
        <v>1.30102999566398</v>
      </c>
      <c r="J515" s="16" t="n">
        <v>0.625997774224038</v>
      </c>
      <c r="K515" s="16" t="n">
        <v>0.572316484034406</v>
      </c>
      <c r="L515" s="16" t="n">
        <v>0.732173015311934</v>
      </c>
    </row>
    <row r="516" customFormat="false" ht="15" hidden="false" customHeight="false" outlineLevel="0" collapsed="false">
      <c r="A516" s="17" t="n">
        <v>911</v>
      </c>
      <c r="B516" s="16" t="n">
        <v>0.588295191526413</v>
      </c>
      <c r="C516" s="16" t="n">
        <v>0.579533611824252</v>
      </c>
      <c r="D516" s="16" t="n">
        <v>1</v>
      </c>
      <c r="E516" s="17" t="n">
        <v>37.2</v>
      </c>
      <c r="F516" s="16" t="n">
        <v>1.73932426809866</v>
      </c>
      <c r="G516" s="16" t="n">
        <v>1.62694906556784</v>
      </c>
      <c r="H516" s="16" t="n">
        <v>1.74061881437056</v>
      </c>
      <c r="I516" s="16" t="n">
        <v>1.30102999566398</v>
      </c>
      <c r="J516" s="16" t="n">
        <v>0.706119712062299</v>
      </c>
      <c r="K516" s="16" t="n">
        <v>0.572068205154101</v>
      </c>
      <c r="L516" s="16" t="n">
        <v>0.733028665690384</v>
      </c>
    </row>
    <row r="517" customFormat="false" ht="15" hidden="false" customHeight="false" outlineLevel="0" collapsed="false">
      <c r="A517" s="17" t="n">
        <v>912</v>
      </c>
      <c r="B517" s="16" t="n">
        <v>0.58825051248389</v>
      </c>
      <c r="C517" s="16" t="n">
        <v>0.579559532354644</v>
      </c>
      <c r="D517" s="16" t="n">
        <v>1</v>
      </c>
      <c r="E517" s="17" t="n">
        <v>36.5</v>
      </c>
      <c r="F517" s="16" t="n">
        <v>1.71792384653286</v>
      </c>
      <c r="G517" s="16" t="n">
        <v>1.60581631395314</v>
      </c>
      <c r="H517" s="16" t="n">
        <v>1.72065761298085</v>
      </c>
      <c r="I517" s="16" t="n">
        <v>1.30102999566398</v>
      </c>
      <c r="J517" s="16" t="n">
        <v>0.759759193867702</v>
      </c>
      <c r="K517" s="16" t="n">
        <v>0.57183535603472</v>
      </c>
      <c r="L517" s="16" t="n">
        <v>0.733177352477459</v>
      </c>
    </row>
    <row r="518" customFormat="false" ht="15" hidden="false" customHeight="false" outlineLevel="0" collapsed="false">
      <c r="A518" s="17" t="n">
        <v>913</v>
      </c>
      <c r="B518" s="16" t="n">
        <v>0.588202441810931</v>
      </c>
      <c r="C518" s="16" t="n">
        <v>0.579572762389325</v>
      </c>
      <c r="D518" s="16" t="n">
        <v>1</v>
      </c>
      <c r="E518" s="17" t="n">
        <v>36.1</v>
      </c>
      <c r="F518" s="16" t="n">
        <v>1.69881869141754</v>
      </c>
      <c r="G518" s="16" t="n">
        <v>1.58697866391674</v>
      </c>
      <c r="H518" s="16" t="n">
        <v>1.70330167700455</v>
      </c>
      <c r="I518" s="16" t="n">
        <v>1.30102999566398</v>
      </c>
      <c r="J518" s="16" t="n">
        <v>0.645709930910361</v>
      </c>
      <c r="K518" s="16" t="n">
        <v>0.571595493387646</v>
      </c>
      <c r="L518" s="16" t="n">
        <v>0.730604790519955</v>
      </c>
    </row>
    <row r="519" customFormat="false" ht="15" hidden="false" customHeight="false" outlineLevel="0" collapsed="false">
      <c r="A519" s="17" t="n">
        <v>914</v>
      </c>
      <c r="B519" s="16" t="n">
        <v>0.588145575037709</v>
      </c>
      <c r="C519" s="16" t="n">
        <v>0.57956777155905</v>
      </c>
      <c r="D519" s="16" t="n">
        <v>1</v>
      </c>
      <c r="E519" s="17" t="n">
        <v>35.5</v>
      </c>
      <c r="F519" s="16" t="n">
        <v>1.68348926664178</v>
      </c>
      <c r="G519" s="16" t="n">
        <v>1.57218375549388</v>
      </c>
      <c r="H519" s="16" t="n">
        <v>1.68929702230226</v>
      </c>
      <c r="I519" s="16" t="n">
        <v>1.30102999566398</v>
      </c>
      <c r="J519" s="16" t="n">
        <v>0.656633250076307</v>
      </c>
      <c r="K519" s="16" t="n">
        <v>0.571357033446111</v>
      </c>
      <c r="L519" s="16" t="n">
        <v>0.726863774848929</v>
      </c>
    </row>
    <row r="520" customFormat="false" ht="15" hidden="false" customHeight="false" outlineLevel="0" collapsed="false">
      <c r="A520" s="17" t="n">
        <v>915</v>
      </c>
      <c r="B520" s="16" t="n">
        <v>0.588078291327865</v>
      </c>
      <c r="C520" s="16" t="n">
        <v>0.579544709270478</v>
      </c>
      <c r="D520" s="16" t="n">
        <v>1</v>
      </c>
      <c r="E520" s="17" t="n">
        <v>34.8</v>
      </c>
      <c r="F520" s="16" t="n">
        <v>1.67084278157925</v>
      </c>
      <c r="G520" s="16" t="n">
        <v>1.56007112972648</v>
      </c>
      <c r="H520" s="16" t="n">
        <v>1.67768963062737</v>
      </c>
      <c r="I520" s="16" t="n">
        <v>1.30102999566398</v>
      </c>
      <c r="J520" s="16" t="n">
        <v>0.698942485444407</v>
      </c>
      <c r="K520" s="16" t="n">
        <v>0.571155043848575</v>
      </c>
      <c r="L520" s="16" t="n">
        <v>0.722645839294832</v>
      </c>
    </row>
    <row r="521" customFormat="false" ht="15" hidden="false" customHeight="false" outlineLevel="0" collapsed="false">
      <c r="A521" s="17" t="n">
        <v>916</v>
      </c>
      <c r="B521" s="16" t="n">
        <v>0.588001796413982</v>
      </c>
      <c r="C521" s="16" t="n">
        <v>0.579508234609475</v>
      </c>
      <c r="D521" s="16" t="n">
        <v>1</v>
      </c>
      <c r="E521" s="17" t="n">
        <v>33.8</v>
      </c>
      <c r="F521" s="16" t="n">
        <v>1.65720527739542</v>
      </c>
      <c r="G521" s="16" t="n">
        <v>1.54670030929798</v>
      </c>
      <c r="H521" s="16" t="n">
        <v>1.66604903788742</v>
      </c>
      <c r="I521" s="16" t="n">
        <v>1.30102999566398</v>
      </c>
      <c r="J521" s="16" t="n">
        <v>0.689212642808037</v>
      </c>
      <c r="K521" s="16" t="n">
        <v>0.570936221784578</v>
      </c>
      <c r="L521" s="16" t="n">
        <v>0.717482480207825</v>
      </c>
    </row>
    <row r="522" customFormat="false" ht="15" hidden="false" customHeight="false" outlineLevel="0" collapsed="false">
      <c r="A522" s="17" t="n">
        <v>917</v>
      </c>
      <c r="B522" s="16" t="n">
        <v>0.587883361196392</v>
      </c>
      <c r="C522" s="16" t="n">
        <v>0.579449465125009</v>
      </c>
      <c r="D522" s="16" t="n">
        <v>1</v>
      </c>
      <c r="E522" s="17" t="n">
        <v>32.8</v>
      </c>
      <c r="F522" s="16" t="n">
        <v>1.639459615866</v>
      </c>
      <c r="G522" s="16" t="n">
        <v>1.52922116786401</v>
      </c>
      <c r="H522" s="16" t="n">
        <v>1.64946602203294</v>
      </c>
      <c r="I522" s="16" t="n">
        <v>1.30102999566398</v>
      </c>
      <c r="J522" s="16" t="n">
        <v>0.677699979428943</v>
      </c>
      <c r="K522" s="16" t="n">
        <v>0.570756675475657</v>
      </c>
      <c r="L522" s="16" t="n">
        <v>0.713390788152188</v>
      </c>
    </row>
    <row r="523" customFormat="false" ht="15" hidden="false" customHeight="false" outlineLevel="0" collapsed="false">
      <c r="A523" s="17" t="n">
        <v>918</v>
      </c>
      <c r="B523" s="16" t="n">
        <v>0.587760243072081</v>
      </c>
      <c r="C523" s="16" t="n">
        <v>0.579393987201178</v>
      </c>
      <c r="D523" s="16" t="n">
        <v>1</v>
      </c>
      <c r="E523" s="17" t="n">
        <v>32</v>
      </c>
      <c r="F523" s="16" t="n">
        <v>1.61986120701672</v>
      </c>
      <c r="G523" s="16" t="n">
        <v>1.51015530902861</v>
      </c>
      <c r="H523" s="16" t="n">
        <v>1.63098458125428</v>
      </c>
      <c r="I523" s="16" t="n">
        <v>1.30102999566398</v>
      </c>
      <c r="J523" s="16" t="n">
        <v>0.758860418282059</v>
      </c>
      <c r="K523" s="16" t="n">
        <v>0.570549075055968</v>
      </c>
      <c r="L523" s="16" t="n">
        <v>0.70847149982887</v>
      </c>
    </row>
    <row r="524" customFormat="false" ht="15" hidden="false" customHeight="false" outlineLevel="0" collapsed="false">
      <c r="A524" s="17" t="n">
        <v>919</v>
      </c>
      <c r="B524" s="16" t="n">
        <v>0.587647331770135</v>
      </c>
      <c r="C524" s="16" t="n">
        <v>0.579345125993388</v>
      </c>
      <c r="D524" s="16" t="n">
        <v>1</v>
      </c>
      <c r="E524" s="17" t="n">
        <v>31.3</v>
      </c>
      <c r="F524" s="16" t="n">
        <v>1.60075972219</v>
      </c>
      <c r="G524" s="16" t="n">
        <v>1.49158572198045</v>
      </c>
      <c r="H524" s="16" t="n">
        <v>1.61394568753012</v>
      </c>
      <c r="I524" s="16" t="n">
        <v>1.30102999566398</v>
      </c>
      <c r="J524" s="16" t="n">
        <v>0.631044838919699</v>
      </c>
      <c r="K524" s="16" t="n">
        <v>0.57038495850797</v>
      </c>
      <c r="L524" s="16" t="n">
        <v>0.705628215702447</v>
      </c>
    </row>
    <row r="525" customFormat="false" ht="15" hidden="false" customHeight="false" outlineLevel="0" collapsed="false">
      <c r="A525" s="17" t="n">
        <v>920</v>
      </c>
      <c r="B525" s="16" t="n">
        <v>0.587504312474892</v>
      </c>
      <c r="C525" s="16" t="n">
        <v>0.579262734360179</v>
      </c>
      <c r="D525" s="16" t="n">
        <v>1</v>
      </c>
      <c r="E525" s="17" t="n">
        <v>30.9</v>
      </c>
      <c r="F525" s="16" t="n">
        <v>1.5827210649119</v>
      </c>
      <c r="G525" s="16" t="n">
        <v>1.47381276950225</v>
      </c>
      <c r="H525" s="16" t="n">
        <v>1.59839177334904</v>
      </c>
      <c r="I525" s="16" t="n">
        <v>1.30102999566398</v>
      </c>
      <c r="J525" s="16" t="n">
        <v>0.633352578205968</v>
      </c>
      <c r="K525" s="16" t="n">
        <v>0.570230660898742</v>
      </c>
      <c r="L525" s="16" t="n">
        <v>0.707659333322112</v>
      </c>
    </row>
    <row r="526" customFormat="false" ht="15" hidden="false" customHeight="false" outlineLevel="0" collapsed="false">
      <c r="A526" s="17" t="n">
        <v>921</v>
      </c>
      <c r="B526" s="16" t="n">
        <v>0.587343985441501</v>
      </c>
      <c r="C526" s="16" t="n">
        <v>0.579146691306651</v>
      </c>
      <c r="D526" s="16" t="n">
        <v>1</v>
      </c>
      <c r="E526" s="17" t="n">
        <v>30.1</v>
      </c>
      <c r="F526" s="16" t="n">
        <v>1.57026343318863</v>
      </c>
      <c r="G526" s="16" t="n">
        <v>1.46162068011799</v>
      </c>
      <c r="H526" s="16" t="n">
        <v>1.58741659998149</v>
      </c>
      <c r="I526" s="16" t="n">
        <v>1.30102999566398</v>
      </c>
      <c r="J526" s="16" t="n">
        <v>0.798766854842277</v>
      </c>
      <c r="K526" s="16" t="n">
        <v>0.570037087534437</v>
      </c>
      <c r="L526" s="16" t="n">
        <v>0.70658906899628</v>
      </c>
    </row>
    <row r="527" customFormat="false" ht="15" hidden="false" customHeight="false" outlineLevel="0" collapsed="false">
      <c r="A527" s="17" t="n">
        <v>922</v>
      </c>
      <c r="B527" s="16" t="n">
        <v>0.587169491503605</v>
      </c>
      <c r="C527" s="16" t="n">
        <v>0.579013325029062</v>
      </c>
      <c r="D527" s="16" t="n">
        <v>1</v>
      </c>
      <c r="E527" s="17" t="n">
        <v>29.4</v>
      </c>
      <c r="F527" s="16" t="n">
        <v>1.55886003394003</v>
      </c>
      <c r="G527" s="16" t="n">
        <v>1.45074787895848</v>
      </c>
      <c r="H527" s="16" t="n">
        <v>1.58185371617208</v>
      </c>
      <c r="I527" s="16" t="n">
        <v>1.30102999566398</v>
      </c>
      <c r="J527" s="16" t="n">
        <v>0.724854722137919</v>
      </c>
      <c r="K527" s="16" t="n">
        <v>0.569830889820285</v>
      </c>
      <c r="L527" s="16" t="n">
        <v>0.702618009616949</v>
      </c>
    </row>
    <row r="528" customFormat="false" ht="15" hidden="false" customHeight="false" outlineLevel="0" collapsed="false">
      <c r="A528" s="17" t="n">
        <v>923</v>
      </c>
      <c r="B528" s="16" t="n">
        <v>0.586979174188205</v>
      </c>
      <c r="C528" s="16" t="n">
        <v>0.578878626938463</v>
      </c>
      <c r="D528" s="16" t="n">
        <v>1</v>
      </c>
      <c r="E528" s="17" t="n">
        <v>29.2</v>
      </c>
      <c r="F528" s="16" t="n">
        <v>1.5430467635157</v>
      </c>
      <c r="G528" s="16" t="n">
        <v>1.43546455915745</v>
      </c>
      <c r="H528" s="16" t="n">
        <v>1.57348127437607</v>
      </c>
      <c r="I528" s="16" t="n">
        <v>1.30102999566398</v>
      </c>
      <c r="J528" s="16" t="n">
        <v>0.69178376119621</v>
      </c>
      <c r="K528" s="16" t="n">
        <v>0.569567181179058</v>
      </c>
      <c r="L528" s="16" t="n">
        <v>0.696806600571182</v>
      </c>
    </row>
    <row r="529" customFormat="false" ht="15" hidden="false" customHeight="false" outlineLevel="0" collapsed="false">
      <c r="A529" s="17" t="n">
        <v>924</v>
      </c>
      <c r="B529" s="16" t="n">
        <v>0.58676533125065</v>
      </c>
      <c r="C529" s="16" t="n">
        <v>0.578747928253161</v>
      </c>
      <c r="D529" s="16" t="n">
        <v>1</v>
      </c>
      <c r="E529" s="17" t="n">
        <v>28.6</v>
      </c>
      <c r="F529" s="16" t="n">
        <v>1.52034751928115</v>
      </c>
      <c r="G529" s="16" t="n">
        <v>1.41303004792829</v>
      </c>
      <c r="H529" s="16" t="n">
        <v>1.55103724452328</v>
      </c>
      <c r="I529" s="16" t="n">
        <v>1.30102999566398</v>
      </c>
      <c r="J529" s="16" t="n">
        <v>0.7269714642629</v>
      </c>
      <c r="K529" s="16" t="n">
        <v>0.569345553703984</v>
      </c>
      <c r="L529" s="16" t="n">
        <v>0.689678051024817</v>
      </c>
    </row>
    <row r="530" customFormat="false" ht="15" hidden="false" customHeight="false" outlineLevel="0" collapsed="false">
      <c r="A530" s="17" t="n">
        <v>925</v>
      </c>
      <c r="B530" s="16" t="n">
        <v>0.586516045861774</v>
      </c>
      <c r="C530" s="16" t="n">
        <v>0.578570237420776</v>
      </c>
      <c r="D530" s="16" t="n">
        <v>1</v>
      </c>
      <c r="E530" s="17" t="n">
        <v>27.8</v>
      </c>
      <c r="F530" s="16" t="n">
        <v>1.50058698109162</v>
      </c>
      <c r="G530" s="16" t="n">
        <v>1.39379849212073</v>
      </c>
      <c r="H530" s="16" t="n">
        <v>1.53286721543462</v>
      </c>
      <c r="I530" s="16" t="n">
        <v>1.30102999566398</v>
      </c>
      <c r="J530" s="16" t="n">
        <v>0.711315037472749</v>
      </c>
      <c r="K530" s="16" t="n">
        <v>0.569125328934449</v>
      </c>
      <c r="L530" s="16" t="n">
        <v>0.683865239273511</v>
      </c>
    </row>
    <row r="531" customFormat="false" ht="15" hidden="false" customHeight="false" outlineLevel="0" collapsed="false">
      <c r="A531" s="17" t="n">
        <v>926</v>
      </c>
      <c r="B531" s="16" t="n">
        <v>0.586237657716665</v>
      </c>
      <c r="C531" s="16" t="n">
        <v>0.578360796543599</v>
      </c>
      <c r="D531" s="16" t="n">
        <v>1</v>
      </c>
      <c r="E531" s="17" t="n">
        <v>26.5</v>
      </c>
      <c r="F531" s="16" t="n">
        <v>1.48225481147683</v>
      </c>
      <c r="G531" s="16" t="n">
        <v>1.37599466135687</v>
      </c>
      <c r="H531" s="16" t="n">
        <v>1.51510121794387</v>
      </c>
      <c r="I531" s="16" t="n">
        <v>1.30102999566398</v>
      </c>
      <c r="J531" s="16" t="n">
        <v>0.846460068475307</v>
      </c>
      <c r="K531" s="16" t="n">
        <v>0.56890790957599</v>
      </c>
      <c r="L531" s="16" t="n">
        <v>0.680561867730479</v>
      </c>
    </row>
    <row r="532" customFormat="false" ht="15" hidden="false" customHeight="false" outlineLevel="0" collapsed="false">
      <c r="A532" s="17" t="n">
        <v>927</v>
      </c>
      <c r="B532" s="16" t="n">
        <v>0.585939613284257</v>
      </c>
      <c r="C532" s="16" t="n">
        <v>0.578140288354357</v>
      </c>
      <c r="D532" s="16" t="n">
        <v>1</v>
      </c>
      <c r="E532" s="17" t="n">
        <v>25.8</v>
      </c>
      <c r="F532" s="16" t="n">
        <v>1.46300375085636</v>
      </c>
      <c r="G532" s="16" t="n">
        <v>1.3575349058115</v>
      </c>
      <c r="H532" s="16" t="n">
        <v>1.49734004588622</v>
      </c>
      <c r="I532" s="16" t="n">
        <v>1.30102999566398</v>
      </c>
      <c r="J532" s="16" t="n">
        <v>0.736906977684377</v>
      </c>
      <c r="K532" s="16" t="n">
        <v>0.56866524151784</v>
      </c>
      <c r="L532" s="16" t="n">
        <v>0.677397364035752</v>
      </c>
    </row>
    <row r="533" customFormat="false" ht="15" hidden="false" customHeight="false" outlineLevel="0" collapsed="false">
      <c r="A533" s="17" t="n">
        <v>928</v>
      </c>
      <c r="B533" s="16" t="n">
        <v>0.585616354667951</v>
      </c>
      <c r="C533" s="16" t="n">
        <v>0.577862433638831</v>
      </c>
      <c r="D533" s="16" t="n">
        <v>1</v>
      </c>
      <c r="E533" s="17" t="n">
        <v>25.5</v>
      </c>
      <c r="F533" s="16" t="n">
        <v>1.45184198259031</v>
      </c>
      <c r="G533" s="16" t="n">
        <v>1.34663658582887</v>
      </c>
      <c r="H533" s="16" t="n">
        <v>1.48709514058648</v>
      </c>
      <c r="I533" s="16" t="n">
        <v>1.30102999566398</v>
      </c>
      <c r="J533" s="16" t="n">
        <v>0.792859610019551</v>
      </c>
      <c r="K533" s="16" t="n">
        <v>0.568523568258457</v>
      </c>
      <c r="L533" s="16" t="n">
        <v>0.67134749504845</v>
      </c>
    </row>
    <row r="534" customFormat="false" ht="15" hidden="false" customHeight="false" outlineLevel="0" collapsed="false">
      <c r="A534" s="17" t="n">
        <v>929</v>
      </c>
      <c r="B534" s="16" t="n">
        <v>0.585275423905206</v>
      </c>
      <c r="C534" s="16" t="n">
        <v>0.577572752299895</v>
      </c>
      <c r="D534" s="16" t="n">
        <v>1</v>
      </c>
      <c r="E534" s="17" t="n">
        <v>25.3</v>
      </c>
      <c r="F534" s="16" t="n">
        <v>1.43907972332105</v>
      </c>
      <c r="G534" s="16" t="n">
        <v>1.334137615129</v>
      </c>
      <c r="H534" s="16" t="n">
        <v>1.47447931561351</v>
      </c>
      <c r="I534" s="16" t="n">
        <v>1.30102999566398</v>
      </c>
      <c r="J534" s="16" t="n">
        <v>0.846344960939826</v>
      </c>
      <c r="K534" s="16" t="n">
        <v>0.568283705611383</v>
      </c>
      <c r="L534" s="16" t="n">
        <v>0.665071790469458</v>
      </c>
    </row>
    <row r="535" customFormat="false" ht="15" hidden="false" customHeight="false" outlineLevel="0" collapsed="false">
      <c r="A535" s="17" t="n">
        <v>930</v>
      </c>
      <c r="B535" s="16" t="n">
        <v>0.58490258289708</v>
      </c>
      <c r="C535" s="16" t="n">
        <v>0.577267839556534</v>
      </c>
      <c r="D535" s="16" t="n">
        <v>1</v>
      </c>
      <c r="E535" s="17" t="n">
        <v>24.8</v>
      </c>
      <c r="F535" s="16" t="n">
        <v>1.42208433207821</v>
      </c>
      <c r="G535" s="16" t="n">
        <v>1.31766832265662</v>
      </c>
      <c r="H535" s="16" t="n">
        <v>1.45721989460882</v>
      </c>
      <c r="I535" s="16" t="n">
        <v>1.30102999566398</v>
      </c>
      <c r="J535" s="16" t="n">
        <v>0.859098580484765</v>
      </c>
      <c r="K535" s="16" t="n">
        <v>0.567986332037233</v>
      </c>
      <c r="L535" s="16" t="n">
        <v>0.658358441762472</v>
      </c>
    </row>
    <row r="536" customFormat="false" ht="15" hidden="false" customHeight="false" outlineLevel="0" collapsed="false">
      <c r="A536" s="17" t="n">
        <v>931</v>
      </c>
      <c r="B536" s="16" t="n">
        <v>0.584484110039378</v>
      </c>
      <c r="C536" s="16" t="n">
        <v>0.576930194824523</v>
      </c>
      <c r="D536" s="16" t="n">
        <v>0</v>
      </c>
      <c r="E536" s="17" t="n">
        <v>24.2</v>
      </c>
      <c r="F536" s="16" t="n">
        <v>1.40186680670939</v>
      </c>
      <c r="G536" s="16" t="n">
        <v>1.29797625951997</v>
      </c>
      <c r="H536" s="16" t="n">
        <v>1.43657176360425</v>
      </c>
      <c r="I536" s="16" t="n">
        <v>1.30102999566398</v>
      </c>
      <c r="J536" s="16" t="n">
        <v>0</v>
      </c>
      <c r="K536" s="16" t="n">
        <v>0.567719817984929</v>
      </c>
      <c r="L536" s="16" t="n">
        <v>0.65122708680503</v>
      </c>
    </row>
    <row r="537" customFormat="false" ht="15" hidden="false" customHeight="false" outlineLevel="0" collapsed="false">
      <c r="A537" s="17" t="n">
        <v>932</v>
      </c>
      <c r="B537" s="16" t="n">
        <v>0.584058640258653</v>
      </c>
      <c r="C537" s="16" t="n">
        <v>0.576593286664969</v>
      </c>
      <c r="D537" s="16" t="n">
        <v>0</v>
      </c>
      <c r="E537" s="17" t="n">
        <v>24</v>
      </c>
      <c r="F537" s="16" t="n">
        <v>1.37906918848913</v>
      </c>
      <c r="G537" s="16" t="n">
        <v>1.27570346853204</v>
      </c>
      <c r="H537" s="16" t="n">
        <v>1.41341799163503</v>
      </c>
      <c r="I537" s="16" t="n">
        <v>1.30102999566398</v>
      </c>
      <c r="J537" s="16" t="n">
        <v>0</v>
      </c>
      <c r="K537" s="16" t="n">
        <v>0.56742244441078</v>
      </c>
      <c r="L537" s="16" t="n">
        <v>0.645525088791261</v>
      </c>
    </row>
    <row r="538" customFormat="false" ht="15" hidden="false" customHeight="false" outlineLevel="0" collapsed="false">
      <c r="A538" s="17" t="n">
        <v>933</v>
      </c>
      <c r="B538" s="16" t="n">
        <v>0.583599636952082</v>
      </c>
      <c r="C538" s="16" t="n">
        <v>0.576239093995929</v>
      </c>
      <c r="D538" s="16" t="n">
        <v>0</v>
      </c>
      <c r="E538" s="17" t="n">
        <v>22.5</v>
      </c>
      <c r="F538" s="16" t="n">
        <v>1.35234512720035</v>
      </c>
      <c r="G538" s="16" t="n">
        <v>1.24950360100865</v>
      </c>
      <c r="H538" s="16" t="n">
        <v>1.38602940815215</v>
      </c>
      <c r="I538" s="16" t="n">
        <v>1.30102999566398</v>
      </c>
      <c r="J538" s="16" t="n">
        <v>0</v>
      </c>
      <c r="K538" s="16" t="n">
        <v>0.567206427757859</v>
      </c>
      <c r="L538" s="16" t="n">
        <v>0.640992947196553</v>
      </c>
    </row>
    <row r="539" customFormat="false" ht="15" hidden="false" customHeight="false" outlineLevel="0" collapsed="false">
      <c r="A539" s="17" t="n">
        <v>934</v>
      </c>
      <c r="B539" s="16" t="n">
        <v>0.583121420766311</v>
      </c>
      <c r="C539" s="16" t="n">
        <v>0.5758522434648</v>
      </c>
      <c r="D539" s="16" t="n">
        <v>0</v>
      </c>
      <c r="E539" s="17" t="n">
        <v>21.7</v>
      </c>
      <c r="F539" s="16" t="n">
        <v>1.33042521529466</v>
      </c>
      <c r="G539" s="16" t="n">
        <v>1.22784554891306</v>
      </c>
      <c r="H539" s="16" t="n">
        <v>1.36372771924384</v>
      </c>
      <c r="I539" s="16" t="n">
        <v>1.30102999566398</v>
      </c>
      <c r="J539" s="16" t="n">
        <v>0</v>
      </c>
      <c r="K539" s="16" t="n">
        <v>0.566990411104939</v>
      </c>
      <c r="L539" s="16" t="n">
        <v>0.636526732762152</v>
      </c>
    </row>
    <row r="540" customFormat="false" ht="15" hidden="false" customHeight="false" outlineLevel="0" collapsed="false">
      <c r="A540" s="17" t="n">
        <v>935</v>
      </c>
      <c r="B540" s="16" t="n">
        <v>0.582653344938995</v>
      </c>
      <c r="C540" s="16" t="n">
        <v>0.57542623332993</v>
      </c>
      <c r="D540" s="16" t="n">
        <v>0</v>
      </c>
      <c r="E540" s="17" t="n">
        <v>21.3</v>
      </c>
      <c r="F540" s="16" t="n">
        <v>1.32286310277526</v>
      </c>
      <c r="G540" s="16" t="n">
        <v>1.2208066828207</v>
      </c>
      <c r="H540" s="16" t="n">
        <v>1.35681714338846</v>
      </c>
      <c r="I540" s="16" t="n">
        <v>1.30102999566398</v>
      </c>
      <c r="J540" s="16" t="n">
        <v>0</v>
      </c>
      <c r="K540" s="16" t="n">
        <v>0.566751951163404</v>
      </c>
      <c r="L540" s="16" t="n">
        <v>0.632335448613285</v>
      </c>
    </row>
    <row r="541" customFormat="false" ht="15" hidden="false" customHeight="false" outlineLevel="0" collapsed="false">
      <c r="A541" s="17" t="n">
        <v>936</v>
      </c>
      <c r="B541" s="16" t="n">
        <v>0.582137546763218</v>
      </c>
      <c r="C541" s="16" t="n">
        <v>0.574986486726323</v>
      </c>
      <c r="D541" s="16" t="n">
        <v>0</v>
      </c>
      <c r="E541" s="17" t="n">
        <v>20.4</v>
      </c>
      <c r="F541" s="16" t="n">
        <v>1.30465822234029</v>
      </c>
      <c r="G541" s="16" t="n">
        <v>1.20312441915386</v>
      </c>
      <c r="H541" s="16" t="n">
        <v>1.33846810179098</v>
      </c>
      <c r="I541" s="16" t="n">
        <v>1.30102999566398</v>
      </c>
      <c r="J541" s="16" t="n">
        <v>0</v>
      </c>
      <c r="K541" s="16" t="n">
        <v>0.566572404854483</v>
      </c>
      <c r="L541" s="16" t="n">
        <v>0.627420368406583</v>
      </c>
    </row>
    <row r="542" customFormat="false" ht="15" hidden="false" customHeight="false" outlineLevel="0" collapsed="false">
      <c r="A542" s="17" t="n">
        <v>937</v>
      </c>
      <c r="B542" s="16" t="n">
        <v>0.581593322533148</v>
      </c>
      <c r="C542" s="16" t="n">
        <v>0.57452073698016</v>
      </c>
      <c r="D542" s="16" t="n">
        <v>0</v>
      </c>
      <c r="E542" s="17" t="n">
        <v>19.4</v>
      </c>
      <c r="F542" s="16" t="n">
        <v>1.28640991673492</v>
      </c>
      <c r="G542" s="16" t="n">
        <v>1.18565886139974</v>
      </c>
      <c r="H542" s="16" t="n">
        <v>1.320245350272</v>
      </c>
      <c r="I542" s="16" t="n">
        <v>1.30102999566398</v>
      </c>
      <c r="J542" s="16" t="n">
        <v>0</v>
      </c>
      <c r="K542" s="16" t="n">
        <v>0.566342361146179</v>
      </c>
      <c r="L542" s="16" t="n">
        <v>0.62377473671217</v>
      </c>
    </row>
    <row r="543" customFormat="false" ht="15" hidden="false" customHeight="false" outlineLevel="0" collapsed="false">
      <c r="A543" s="17" t="n">
        <v>938</v>
      </c>
      <c r="B543" s="16" t="n">
        <v>0.581021827443567</v>
      </c>
      <c r="C543" s="16" t="n">
        <v>0.574019389861083</v>
      </c>
      <c r="D543" s="16" t="n">
        <v>0</v>
      </c>
      <c r="E543" s="17" t="n">
        <v>19.1</v>
      </c>
      <c r="F543" s="16" t="n">
        <v>1.27132377328006</v>
      </c>
      <c r="G543" s="16" t="n">
        <v>1.17083332070211</v>
      </c>
      <c r="H543" s="16" t="n">
        <v>1.30492621220006</v>
      </c>
      <c r="I543" s="16" t="n">
        <v>1.30102999566398</v>
      </c>
      <c r="J543" s="16" t="n">
        <v>0</v>
      </c>
      <c r="K543" s="16" t="n">
        <v>0.566204896003411</v>
      </c>
      <c r="L543" s="16" t="n">
        <v>0.621318599314358</v>
      </c>
    </row>
    <row r="544" customFormat="false" ht="15" hidden="false" customHeight="false" outlineLevel="0" collapsed="false">
      <c r="A544" s="17" t="n">
        <v>939</v>
      </c>
      <c r="B544" s="16" t="n">
        <v>0.580408425794707</v>
      </c>
      <c r="C544" s="16" t="n">
        <v>0.573482445432298</v>
      </c>
      <c r="D544" s="16" t="n">
        <v>0</v>
      </c>
      <c r="E544" s="17" t="n">
        <v>18.5</v>
      </c>
      <c r="F544" s="16" t="n">
        <v>1.25417242910143</v>
      </c>
      <c r="G544" s="16" t="n">
        <v>1.15446284784306</v>
      </c>
      <c r="H544" s="16" t="n">
        <v>1.28822725563935</v>
      </c>
      <c r="I544" s="16" t="n">
        <v>1.30102999566398</v>
      </c>
      <c r="J544" s="16" t="n">
        <v>0</v>
      </c>
      <c r="K544" s="16" t="n">
        <v>0.566070236271721</v>
      </c>
      <c r="L544" s="16" t="n">
        <v>0.619580647152227</v>
      </c>
    </row>
    <row r="545" customFormat="false" ht="15" hidden="false" customHeight="false" outlineLevel="0" collapsed="false">
      <c r="A545" s="17" t="n">
        <v>940</v>
      </c>
      <c r="B545" s="16" t="n">
        <v>0.579781549002128</v>
      </c>
      <c r="C545" s="16" t="n">
        <v>0.572936412527731</v>
      </c>
      <c r="D545" s="16" t="n">
        <v>0</v>
      </c>
      <c r="E545" s="17" t="n">
        <v>18</v>
      </c>
      <c r="F545" s="16" t="n">
        <v>1.23562003038046</v>
      </c>
      <c r="G545" s="16" t="n">
        <v>1.1361704278679</v>
      </c>
      <c r="H545" s="16" t="n">
        <v>1.26971933365382</v>
      </c>
      <c r="I545" s="16" t="n">
        <v>1.30102999566398</v>
      </c>
      <c r="J545" s="16" t="n">
        <v>0</v>
      </c>
      <c r="K545" s="16" t="n">
        <v>0.565876662907416</v>
      </c>
      <c r="L545" s="16" t="n">
        <v>0.618215814663323</v>
      </c>
    </row>
    <row r="546" customFormat="false" ht="15" hidden="false" customHeight="false" outlineLevel="0" collapsed="false">
      <c r="A546" s="17" t="n">
        <v>941</v>
      </c>
      <c r="B546" s="16" t="n">
        <v>0.579143452502432</v>
      </c>
      <c r="C546" s="16" t="n">
        <v>0.572377580679234</v>
      </c>
      <c r="D546" s="16" t="n">
        <v>0</v>
      </c>
      <c r="E546" s="17" t="n">
        <v>17.6</v>
      </c>
      <c r="F546" s="16" t="n">
        <v>1.21809574548</v>
      </c>
      <c r="G546" s="16" t="n">
        <v>1.11916563403645</v>
      </c>
      <c r="H546" s="16" t="n">
        <v>1.2517583353663</v>
      </c>
      <c r="I546" s="16" t="n">
        <v>1.30102999566398</v>
      </c>
      <c r="J546" s="16" t="n">
        <v>0</v>
      </c>
      <c r="K546" s="16" t="n">
        <v>0.565605940738496</v>
      </c>
      <c r="L546" s="16" t="n">
        <v>0.618567893753472</v>
      </c>
    </row>
    <row r="547" customFormat="false" ht="15" hidden="false" customHeight="false" outlineLevel="0" collapsed="false">
      <c r="A547" s="17" t="n">
        <v>942</v>
      </c>
      <c r="B547" s="16" t="n">
        <v>0.578496091501423</v>
      </c>
      <c r="C547" s="16" t="n">
        <v>0.571807730678283</v>
      </c>
      <c r="D547" s="16" t="n">
        <v>0</v>
      </c>
      <c r="E547" s="17" t="n">
        <v>17.2</v>
      </c>
      <c r="F547" s="16" t="n">
        <v>1.20175234031711</v>
      </c>
      <c r="G547" s="16" t="n">
        <v>1.10334109928402</v>
      </c>
      <c r="H547" s="16" t="n">
        <v>1.23533442062262</v>
      </c>
      <c r="I547" s="16" t="n">
        <v>1.30102999566398</v>
      </c>
      <c r="J547" s="16" t="n">
        <v>0</v>
      </c>
      <c r="K547" s="16" t="n">
        <v>0.565439018779422</v>
      </c>
      <c r="L547" s="16" t="n">
        <v>0.620035123746683</v>
      </c>
    </row>
    <row r="548" customFormat="false" ht="15" hidden="false" customHeight="false" outlineLevel="0" collapsed="false">
      <c r="A548" s="17" t="n">
        <v>943</v>
      </c>
      <c r="B548" s="16" t="n">
        <v>0.577839884887297</v>
      </c>
      <c r="C548" s="16" t="n">
        <v>0.571235715300003</v>
      </c>
      <c r="D548" s="16" t="n">
        <v>0</v>
      </c>
      <c r="E548" s="17" t="n">
        <v>16.6</v>
      </c>
      <c r="F548" s="16" t="n">
        <v>1.18357905505722</v>
      </c>
      <c r="G548" s="16" t="n">
        <v>1.08568606525736</v>
      </c>
      <c r="H548" s="16" t="n">
        <v>1.21716681115494</v>
      </c>
      <c r="I548" s="16" t="n">
        <v>1.30102999566398</v>
      </c>
      <c r="J548" s="16" t="n">
        <v>0</v>
      </c>
      <c r="K548" s="16" t="n">
        <v>0.565255264353886</v>
      </c>
      <c r="L548" s="16" t="n">
        <v>0.619882228842992</v>
      </c>
    </row>
    <row r="549" customFormat="false" ht="15" hidden="false" customHeight="false" outlineLevel="0" collapsed="false">
      <c r="A549" s="17" t="n">
        <v>944</v>
      </c>
      <c r="B549" s="16" t="n">
        <v>0.577108788111853</v>
      </c>
      <c r="C549" s="16" t="n">
        <v>0.570622695513141</v>
      </c>
      <c r="D549" s="16" t="n">
        <v>0</v>
      </c>
      <c r="E549" s="17" t="n">
        <v>15.5</v>
      </c>
      <c r="F549" s="16" t="n">
        <v>1.15562722789633</v>
      </c>
      <c r="G549" s="16" t="n">
        <v>1.05825187162842</v>
      </c>
      <c r="H549" s="16" t="n">
        <v>1.18776083875447</v>
      </c>
      <c r="I549" s="16" t="n">
        <v>1.30102999566398</v>
      </c>
      <c r="J549" s="16" t="n">
        <v>0</v>
      </c>
      <c r="K549" s="16" t="n">
        <v>0.565037844995427</v>
      </c>
      <c r="L549" s="16" t="n">
        <v>0.619259427583924</v>
      </c>
    </row>
    <row r="550" customFormat="false" ht="15" hidden="false" customHeight="false" outlineLevel="0" collapsed="false">
      <c r="A550" s="17" t="n">
        <v>945</v>
      </c>
      <c r="B550" s="16" t="n">
        <v>0.576320366569297</v>
      </c>
      <c r="C550" s="16" t="n">
        <v>0.569951258228414</v>
      </c>
      <c r="D550" s="16" t="n">
        <v>0</v>
      </c>
      <c r="E550" s="17" t="n">
        <v>14.7</v>
      </c>
      <c r="F550" s="16" t="n">
        <v>1.12833953255641</v>
      </c>
      <c r="G550" s="16" t="n">
        <v>1.03173947161235</v>
      </c>
      <c r="H550" s="16" t="n">
        <v>1.15990592094892</v>
      </c>
      <c r="I550" s="16" t="n">
        <v>1.30102999566398</v>
      </c>
      <c r="J550" s="16" t="n">
        <v>0</v>
      </c>
      <c r="K550" s="16" t="n">
        <v>0.564743276832354</v>
      </c>
      <c r="L550" s="16" t="n">
        <v>0.617099261054722</v>
      </c>
    </row>
    <row r="551" customFormat="false" ht="15" hidden="false" customHeight="false" outlineLevel="0" collapsed="false">
      <c r="A551" s="17" t="n">
        <v>946</v>
      </c>
      <c r="B551" s="16" t="n">
        <v>0.575497810250868</v>
      </c>
      <c r="C551" s="16" t="n">
        <v>0.569227112502587</v>
      </c>
      <c r="D551" s="16" t="n">
        <v>0</v>
      </c>
      <c r="E551" s="17" t="n">
        <v>14.4</v>
      </c>
      <c r="F551" s="16" t="n">
        <v>1.10694979066715</v>
      </c>
      <c r="G551" s="16" t="n">
        <v>1.01112364346856</v>
      </c>
      <c r="H551" s="16" t="n">
        <v>1.13788646329193</v>
      </c>
      <c r="I551" s="16" t="n">
        <v>1.30102999566398</v>
      </c>
      <c r="J551" s="16" t="n">
        <v>0</v>
      </c>
      <c r="K551" s="16" t="n">
        <v>0.56440522479759</v>
      </c>
      <c r="L551" s="16" t="n">
        <v>0.613878649138458</v>
      </c>
    </row>
    <row r="552" customFormat="false" ht="15" hidden="false" customHeight="false" outlineLevel="0" collapsed="false">
      <c r="A552" s="17" t="n">
        <v>947</v>
      </c>
      <c r="B552" s="16" t="n">
        <v>0.574646046710393</v>
      </c>
      <c r="C552" s="16" t="n">
        <v>0.568480007105516</v>
      </c>
      <c r="D552" s="16" t="n">
        <v>0</v>
      </c>
      <c r="E552" s="17" t="n">
        <v>13.8</v>
      </c>
      <c r="F552" s="16" t="n">
        <v>1.08465594245177</v>
      </c>
      <c r="G552" s="16" t="n">
        <v>0.989602332335451</v>
      </c>
      <c r="H552" s="16" t="n">
        <v>1.11502690074994</v>
      </c>
      <c r="I552" s="16" t="n">
        <v>1.30102999566398</v>
      </c>
      <c r="J552" s="16" t="n">
        <v>0</v>
      </c>
      <c r="K552" s="16" t="n">
        <v>0.563985815841595</v>
      </c>
      <c r="L552" s="16" t="n">
        <v>0.611749342131102</v>
      </c>
    </row>
    <row r="553" customFormat="false" ht="15" hidden="false" customHeight="false" outlineLevel="0" collapsed="false">
      <c r="A553" s="17" t="n">
        <v>948</v>
      </c>
      <c r="B553" s="16" t="n">
        <v>0.5737143275599</v>
      </c>
      <c r="C553" s="16" t="n">
        <v>0.567668487765251</v>
      </c>
      <c r="D553" s="16" t="n">
        <v>0</v>
      </c>
      <c r="E553" s="17" t="n">
        <v>12.8</v>
      </c>
      <c r="F553" s="16" t="n">
        <v>1.05754505296154</v>
      </c>
      <c r="G553" s="16" t="n">
        <v>0.962748650126599</v>
      </c>
      <c r="H553" s="16" t="n">
        <v>1.08640316383043</v>
      </c>
      <c r="I553" s="16" t="n">
        <v>1.30102999566398</v>
      </c>
      <c r="J553" s="16" t="n">
        <v>0</v>
      </c>
      <c r="K553" s="16" t="n">
        <v>0.563562198768986</v>
      </c>
      <c r="L553" s="16" t="n">
        <v>0.6107786698985</v>
      </c>
    </row>
    <row r="554" customFormat="false" ht="15" hidden="false" customHeight="false" outlineLevel="0" collapsed="false">
      <c r="A554" s="17" t="n">
        <v>949</v>
      </c>
      <c r="B554" s="16" t="n">
        <v>0.572721324033207</v>
      </c>
      <c r="C554" s="16" t="n">
        <v>0.566801724605823</v>
      </c>
      <c r="D554" s="16" t="n">
        <v>0</v>
      </c>
      <c r="E554" s="17" t="n">
        <v>12.1</v>
      </c>
      <c r="F554" s="16" t="n">
        <v>1.02939294779229</v>
      </c>
      <c r="G554" s="16" t="n">
        <v>0.935367254089341</v>
      </c>
      <c r="H554" s="16" t="n">
        <v>1.05667622858851</v>
      </c>
      <c r="I554" s="16" t="n">
        <v>1.30102999566398</v>
      </c>
      <c r="J554" s="16" t="n">
        <v>0</v>
      </c>
      <c r="K554" s="16" t="n">
        <v>0.563271838722528</v>
      </c>
      <c r="L554" s="16" t="n">
        <v>0.610188130866816</v>
      </c>
    </row>
    <row r="555" customFormat="false" ht="15" hidden="false" customHeight="false" outlineLevel="0" collapsed="false">
      <c r="A555" s="17" t="n">
        <v>950</v>
      </c>
      <c r="B555" s="16" t="n">
        <v>0.571694305728352</v>
      </c>
      <c r="C555" s="16" t="n">
        <v>0.565894135567315</v>
      </c>
      <c r="D555" s="16" t="n">
        <v>0</v>
      </c>
      <c r="E555" s="17" t="n">
        <v>10.7</v>
      </c>
      <c r="F555" s="16" t="n">
        <v>1.0040234582287</v>
      </c>
      <c r="G555" s="16" t="n">
        <v>0.910767108361853</v>
      </c>
      <c r="H555" s="16" t="n">
        <v>1.03018124487743</v>
      </c>
      <c r="I555" s="16" t="n">
        <v>1.30102999566398</v>
      </c>
      <c r="J555" s="16" t="n">
        <v>0</v>
      </c>
      <c r="K555" s="16" t="n">
        <v>0.56314419251853</v>
      </c>
      <c r="L555" s="16" t="n">
        <v>0.609115061129907</v>
      </c>
    </row>
    <row r="556" customFormat="false" ht="15" hidden="false" customHeight="false" outlineLevel="0" collapsed="false">
      <c r="A556" s="17" t="n">
        <v>951</v>
      </c>
      <c r="B556" s="16" t="n">
        <v>0.570641471279992</v>
      </c>
      <c r="C556" s="16" t="n">
        <v>0.564945787128184</v>
      </c>
      <c r="D556" s="16" t="n">
        <v>0</v>
      </c>
      <c r="E556" s="17" t="n">
        <v>10.4</v>
      </c>
      <c r="F556" s="16" t="n">
        <v>0.981756982526159</v>
      </c>
      <c r="G556" s="16" t="n">
        <v>0.889012772437883</v>
      </c>
      <c r="H556" s="16" t="n">
        <v>1.00699937375176</v>
      </c>
      <c r="I556" s="16" t="n">
        <v>1.30102999566398</v>
      </c>
      <c r="J556" s="16" t="n">
        <v>0</v>
      </c>
      <c r="K556" s="16" t="n">
        <v>0.562838402711149</v>
      </c>
      <c r="L556" s="16" t="n">
        <v>0.607919956011154</v>
      </c>
    </row>
    <row r="557" customFormat="false" ht="15" hidden="false" customHeight="false" outlineLevel="0" collapsed="false">
      <c r="A557" s="17" t="n">
        <v>952</v>
      </c>
      <c r="B557" s="16" t="n">
        <v>0.569610908390984</v>
      </c>
      <c r="C557" s="16" t="n">
        <v>0.563990498129535</v>
      </c>
      <c r="D557" s="16" t="n">
        <v>0</v>
      </c>
      <c r="E557" s="16" t="n">
        <v>9.9</v>
      </c>
      <c r="F557" s="16" t="n">
        <v>0.968317901341684</v>
      </c>
      <c r="G557" s="16" t="n">
        <v>0.875829534843665</v>
      </c>
      <c r="H557" s="16" t="n">
        <v>0.994456199707604</v>
      </c>
      <c r="I557" s="16" t="n">
        <v>1.30102999566398</v>
      </c>
      <c r="J557" s="16" t="n">
        <v>0</v>
      </c>
      <c r="K557" s="16" t="n">
        <v>0.562571888658845</v>
      </c>
      <c r="L557" s="16" t="n">
        <v>0.607541225515775</v>
      </c>
    </row>
    <row r="558" customFormat="false" ht="15" hidden="false" customHeight="false" outlineLevel="0" collapsed="false">
      <c r="A558" s="17" t="n">
        <v>953</v>
      </c>
      <c r="B558" s="16" t="n">
        <v>0.568548972959872</v>
      </c>
      <c r="C558" s="16" t="n">
        <v>0.563019520941873</v>
      </c>
      <c r="D558" s="16" t="n">
        <v>0</v>
      </c>
      <c r="E558" s="16" t="n">
        <v>9.3</v>
      </c>
      <c r="F558" s="16" t="n">
        <v>0.950901388484488</v>
      </c>
      <c r="G558" s="16" t="n">
        <v>0.859689984041136</v>
      </c>
      <c r="H558" s="16" t="n">
        <v>0.976856641966958</v>
      </c>
      <c r="I558" s="16" t="n">
        <v>1.30102999566398</v>
      </c>
      <c r="J558" s="16" t="n">
        <v>0</v>
      </c>
      <c r="K558" s="16" t="n">
        <v>0.562320804367464</v>
      </c>
      <c r="L558" s="16" t="n">
        <v>0.608169637596997</v>
      </c>
    </row>
    <row r="559" customFormat="false" ht="15" hidden="false" customHeight="false" outlineLevel="0" collapsed="false">
      <c r="A559" s="17" t="n">
        <v>954</v>
      </c>
      <c r="B559" s="16" t="n">
        <v>0.567430460263812</v>
      </c>
      <c r="C559" s="16" t="n">
        <v>0.56203744855185</v>
      </c>
      <c r="D559" s="16" t="n">
        <v>0</v>
      </c>
      <c r="E559" s="16" t="n">
        <v>8.5</v>
      </c>
      <c r="F559" s="16" t="n">
        <v>0.920719412616108</v>
      </c>
      <c r="G559" s="16" t="n">
        <v>0.830017743538672</v>
      </c>
      <c r="H559" s="16" t="n">
        <v>0.946673632541015</v>
      </c>
      <c r="I559" s="16" t="n">
        <v>1.30102999566398</v>
      </c>
      <c r="J559" s="16" t="n">
        <v>0</v>
      </c>
      <c r="K559" s="16" t="n">
        <v>0.5619280468167</v>
      </c>
      <c r="L559" s="16" t="n">
        <v>0.609657908173285</v>
      </c>
    </row>
    <row r="560" customFormat="false" ht="15" hidden="false" customHeight="false" outlineLevel="0" collapsed="false">
      <c r="A560" s="17" t="n">
        <v>955</v>
      </c>
      <c r="B560" s="16" t="n">
        <v>0.566362162194555</v>
      </c>
      <c r="C560" s="16" t="n">
        <v>0.561108371865079</v>
      </c>
      <c r="D560" s="16" t="n">
        <v>0</v>
      </c>
      <c r="E560" s="16" t="n">
        <v>7.3</v>
      </c>
      <c r="F560" s="16" t="n">
        <v>0.889258042357079</v>
      </c>
      <c r="G560" s="16" t="n">
        <v>0.799574052671863</v>
      </c>
      <c r="H560" s="16" t="n">
        <v>0.914692426466247</v>
      </c>
      <c r="I560" s="16" t="n">
        <v>1.30102999566398</v>
      </c>
      <c r="J560" s="16" t="n">
        <v>0</v>
      </c>
      <c r="K560" s="16" t="n">
        <v>0.561577370432089</v>
      </c>
      <c r="L560" s="16" t="n">
        <v>0.61124717354834</v>
      </c>
    </row>
    <row r="561" customFormat="false" ht="15" hidden="false" customHeight="false" outlineLevel="0" collapsed="false">
      <c r="A561" s="17" t="n">
        <v>956</v>
      </c>
      <c r="B561" s="16" t="n">
        <v>0.56535917220923</v>
      </c>
      <c r="C561" s="16" t="n">
        <v>0.560232309875407</v>
      </c>
      <c r="D561" s="16" t="n">
        <v>0</v>
      </c>
      <c r="E561" s="16" t="n">
        <v>6.2</v>
      </c>
      <c r="F561" s="16" t="n">
        <v>0.862044608689001</v>
      </c>
      <c r="G561" s="16" t="n">
        <v>0.773375919248559</v>
      </c>
      <c r="H561" s="16" t="n">
        <v>0.885441599658981</v>
      </c>
      <c r="I561" s="16" t="n">
        <v>1.30102999566398</v>
      </c>
      <c r="J561" s="16" t="n">
        <v>0</v>
      </c>
      <c r="K561" s="16" t="n">
        <v>0.561277191446863</v>
      </c>
      <c r="L561" s="16" t="n">
        <v>0.61347186453231</v>
      </c>
    </row>
    <row r="562" customFormat="false" ht="15" hidden="false" customHeight="false" outlineLevel="0" collapsed="false">
      <c r="A562" s="17" t="n">
        <v>957</v>
      </c>
      <c r="B562" s="16" t="n">
        <v>0.564439063270887</v>
      </c>
      <c r="C562" s="16" t="n">
        <v>0.559422333840348</v>
      </c>
      <c r="D562" s="16" t="n">
        <v>0</v>
      </c>
      <c r="E562" s="16" t="n">
        <v>5.6</v>
      </c>
      <c r="F562" s="16" t="n">
        <v>0.839481037071134</v>
      </c>
      <c r="G562" s="16" t="n">
        <v>0.75106580225236</v>
      </c>
      <c r="H562" s="16" t="n">
        <v>0.861051540318821</v>
      </c>
      <c r="I562" s="16" t="n">
        <v>1.30102999566398</v>
      </c>
      <c r="J562" s="16" t="n">
        <v>0</v>
      </c>
      <c r="K562" s="16" t="n">
        <v>0.560904071773637</v>
      </c>
      <c r="L562" s="16" t="n">
        <v>0.616679852098728</v>
      </c>
    </row>
    <row r="563" customFormat="false" ht="15" hidden="false" customHeight="false" outlineLevel="0" collapsed="false">
      <c r="A563" s="17" t="n">
        <v>958</v>
      </c>
      <c r="B563" s="16" t="n">
        <v>0.563605833621252</v>
      </c>
      <c r="C563" s="16" t="n">
        <v>0.558686165516349</v>
      </c>
      <c r="D563" s="16" t="n">
        <v>0</v>
      </c>
      <c r="E563" s="16" t="n">
        <v>5.1</v>
      </c>
      <c r="F563" s="16" t="n">
        <v>0.819515820331569</v>
      </c>
      <c r="G563" s="16" t="n">
        <v>0.732618214833166</v>
      </c>
      <c r="H563" s="16" t="n">
        <v>0.839314639952582</v>
      </c>
      <c r="I563" s="16" t="n">
        <v>1.30102999566398</v>
      </c>
      <c r="J563" s="16" t="n">
        <v>0</v>
      </c>
      <c r="K563" s="16" t="n">
        <v>0.560438373534874</v>
      </c>
      <c r="L563" s="16" t="n">
        <v>0.621012809506977</v>
      </c>
    </row>
    <row r="564" customFormat="false" ht="15" hidden="false" customHeight="false" outlineLevel="0" collapsed="false">
      <c r="A564" s="17" t="n">
        <v>959</v>
      </c>
      <c r="B564" s="16" t="n">
        <v>0.562829895703881</v>
      </c>
      <c r="C564" s="16" t="n">
        <v>0.558004911921816</v>
      </c>
      <c r="D564" s="16" t="n">
        <v>0</v>
      </c>
      <c r="E564" s="16" t="n">
        <v>4.8</v>
      </c>
      <c r="F564" s="16" t="n">
        <v>0.799410836863825</v>
      </c>
      <c r="G564" s="16" t="n">
        <v>0.712765654785433</v>
      </c>
      <c r="H564" s="16" t="n">
        <v>0.817520756876804</v>
      </c>
      <c r="I564" s="16" t="n">
        <v>1.30102999566398</v>
      </c>
      <c r="J564" s="16" t="n">
        <v>0</v>
      </c>
      <c r="K564" s="16" t="n">
        <v>0.560042810573033</v>
      </c>
      <c r="L564" s="16" t="n">
        <v>0.626881729479821</v>
      </c>
    </row>
    <row r="565" customFormat="false" ht="15" hidden="false" customHeight="false" outlineLevel="0" collapsed="false">
      <c r="A565" s="17" t="n">
        <v>960</v>
      </c>
      <c r="B565" s="16" t="n">
        <v>0.562174593881955</v>
      </c>
      <c r="C565" s="16" t="n">
        <v>0.557433197648123</v>
      </c>
      <c r="D565" s="16" t="n">
        <v>0</v>
      </c>
      <c r="E565" s="16" t="n">
        <v>4.6</v>
      </c>
      <c r="F565" s="16" t="n">
        <v>0.78123828166757</v>
      </c>
      <c r="G565" s="16" t="n">
        <v>0.695349490750311</v>
      </c>
      <c r="H565" s="16" t="n">
        <v>0.798617540948643</v>
      </c>
      <c r="I565" s="16" t="n">
        <v>1.30102999566398</v>
      </c>
      <c r="J565" s="16" t="n">
        <v>0</v>
      </c>
      <c r="K565" s="16" t="n">
        <v>0.559752450526576</v>
      </c>
      <c r="L565" s="16" t="n">
        <v>0.631436314363144</v>
      </c>
    </row>
    <row r="566" customFormat="false" ht="15" hidden="false" customHeight="false" outlineLevel="0" collapsed="false">
      <c r="A566" s="17" t="n">
        <v>961</v>
      </c>
      <c r="B566" s="16" t="n">
        <v>0.561630092127613</v>
      </c>
      <c r="C566" s="16" t="n">
        <v>0.55697504479205</v>
      </c>
      <c r="D566" s="16" t="n">
        <v>0</v>
      </c>
      <c r="E566" s="16" t="n">
        <v>4.1</v>
      </c>
      <c r="F566" s="16" t="n">
        <v>0.762628083140715</v>
      </c>
      <c r="G566" s="16" t="n">
        <v>0.676991130144055</v>
      </c>
      <c r="H566" s="16" t="n">
        <v>0.778151999720877</v>
      </c>
      <c r="I566" s="16" t="n">
        <v>1.30102999566398</v>
      </c>
      <c r="J566" s="16" t="n">
        <v>0</v>
      </c>
      <c r="K566" s="16" t="n">
        <v>0.559435439074888</v>
      </c>
      <c r="L566" s="16" t="n">
        <v>0.635376514220629</v>
      </c>
    </row>
    <row r="567" customFormat="false" ht="15" hidden="false" customHeight="false" outlineLevel="0" collapsed="false">
      <c r="A567" s="17" t="n">
        <v>962</v>
      </c>
      <c r="B567" s="16" t="n">
        <v>0.561162801331313</v>
      </c>
      <c r="C567" s="16" t="n">
        <v>0.556602457706142</v>
      </c>
      <c r="D567" s="16" t="n">
        <v>0</v>
      </c>
      <c r="E567" s="16" t="n">
        <v>3.9</v>
      </c>
      <c r="F567" s="16" t="n">
        <v>0.742868407680608</v>
      </c>
      <c r="G567" s="16" t="n">
        <v>0.658134708283375</v>
      </c>
      <c r="H567" s="16" t="n">
        <v>0.756610098788193</v>
      </c>
      <c r="I567" s="16" t="n">
        <v>1.30102999566398</v>
      </c>
      <c r="J567" s="16" t="n">
        <v>0</v>
      </c>
      <c r="K567" s="16" t="n">
        <v>0.559093178923508</v>
      </c>
      <c r="L567" s="16" t="n">
        <v>0.64085127393717</v>
      </c>
    </row>
    <row r="568" customFormat="false" ht="15" hidden="false" customHeight="false" outlineLevel="0" collapsed="false">
      <c r="A568" s="17" t="n">
        <v>963</v>
      </c>
      <c r="B568" s="16" t="n">
        <v>0.560768619022041</v>
      </c>
      <c r="C568" s="16" t="n">
        <v>0.556256039966834</v>
      </c>
      <c r="D568" s="16" t="n">
        <v>0</v>
      </c>
      <c r="E568" s="16" t="n">
        <v>3.8</v>
      </c>
      <c r="F568" s="16" t="n">
        <v>0.732997262846263</v>
      </c>
      <c r="G568" s="16" t="n">
        <v>0.648868278315704</v>
      </c>
      <c r="H568" s="16" t="n">
        <v>0.74654067703122</v>
      </c>
      <c r="I568" s="16" t="n">
        <v>1.30102999566398</v>
      </c>
      <c r="J568" s="16" t="n">
        <v>0</v>
      </c>
      <c r="K568" s="16" t="n">
        <v>0.558807026993665</v>
      </c>
      <c r="L568" s="16" t="n">
        <v>0.646700556032475</v>
      </c>
    </row>
    <row r="569" customFormat="false" ht="15" hidden="false" customHeight="false" outlineLevel="0" collapsed="false">
      <c r="A569" s="17" t="n">
        <v>964</v>
      </c>
      <c r="B569" s="16" t="n">
        <v>0.560453806052763</v>
      </c>
      <c r="C569" s="16" t="n">
        <v>0.55599525532945</v>
      </c>
      <c r="D569" s="16" t="n">
        <v>0</v>
      </c>
      <c r="E569" s="16" t="n">
        <v>3.5</v>
      </c>
      <c r="F569" s="16" t="n">
        <v>0.721883914119914</v>
      </c>
      <c r="G569" s="16" t="n">
        <v>0.638757340840854</v>
      </c>
      <c r="H569" s="16" t="n">
        <v>0.734531819217379</v>
      </c>
      <c r="I569" s="16" t="n">
        <v>1.30102999566398</v>
      </c>
      <c r="J569" s="16" t="n">
        <v>0</v>
      </c>
      <c r="K569" s="16" t="n">
        <v>0.558488612836439</v>
      </c>
      <c r="L569" s="16" t="n">
        <v>0.65179377984256</v>
      </c>
    </row>
    <row r="570" customFormat="false" ht="15" hidden="false" customHeight="false" outlineLevel="0" collapsed="false">
      <c r="A570" s="17" t="n">
        <v>965</v>
      </c>
      <c r="B570" s="16" t="n">
        <v>0.560184760778039</v>
      </c>
      <c r="C570" s="16" t="n">
        <v>0.555795403610232</v>
      </c>
      <c r="D570" s="16" t="n">
        <v>0</v>
      </c>
      <c r="E570" s="16" t="n">
        <v>3.2</v>
      </c>
      <c r="F570" s="16" t="n">
        <v>0.70701771639419</v>
      </c>
      <c r="G570" s="16" t="n">
        <v>0.624141384828711</v>
      </c>
      <c r="H570" s="16" t="n">
        <v>0.71808139656805</v>
      </c>
      <c r="I570" s="16" t="n">
        <v>1.30102999566398</v>
      </c>
      <c r="J570" s="16" t="n">
        <v>0</v>
      </c>
      <c r="K570" s="16" t="n">
        <v>0.558288025944442</v>
      </c>
      <c r="L570" s="16" t="n">
        <v>0.656102891256656</v>
      </c>
    </row>
    <row r="571" customFormat="false" ht="15" hidden="false" customHeight="false" outlineLevel="0" collapsed="false">
      <c r="A571" s="17" t="n">
        <v>966</v>
      </c>
      <c r="B571" s="16" t="n">
        <v>0.559932288984773</v>
      </c>
      <c r="C571" s="16" t="n">
        <v>0.555613821157089</v>
      </c>
      <c r="D571" s="16" t="n">
        <v>0</v>
      </c>
      <c r="E571" s="16" t="n">
        <v>3</v>
      </c>
      <c r="F571" s="16" t="n">
        <v>0.690905029169251</v>
      </c>
      <c r="G571" s="16" t="n">
        <v>0.608528748875946</v>
      </c>
      <c r="H571" s="16" t="n">
        <v>0.700834402220422</v>
      </c>
      <c r="I571" s="16" t="n">
        <v>1.30102999566398</v>
      </c>
      <c r="J571" s="16" t="n">
        <v>0</v>
      </c>
      <c r="K571" s="16" t="n">
        <v>0.558034136241984</v>
      </c>
      <c r="L571" s="16" t="n">
        <v>0.659075224292616</v>
      </c>
    </row>
    <row r="572" customFormat="false" ht="15" hidden="false" customHeight="false" outlineLevel="0" collapsed="false">
      <c r="A572" s="17" t="n">
        <v>967</v>
      </c>
      <c r="B572" s="16" t="n">
        <v>0.559765269437795</v>
      </c>
      <c r="C572" s="16" t="n">
        <v>0.555509625459021</v>
      </c>
      <c r="D572" s="16" t="n">
        <v>0</v>
      </c>
      <c r="E572" s="16" t="n">
        <v>2.5</v>
      </c>
      <c r="F572" s="16" t="n">
        <v>0.677817738262125</v>
      </c>
      <c r="G572" s="16" t="n">
        <v>0.595691267858884</v>
      </c>
      <c r="H572" s="16" t="n">
        <v>0.686973683991551</v>
      </c>
      <c r="I572" s="16" t="n">
        <v>1.30102999566398</v>
      </c>
      <c r="J572" s="16" t="n">
        <v>0</v>
      </c>
      <c r="K572" s="16" t="n">
        <v>0.557762011367526</v>
      </c>
      <c r="L572" s="16" t="n">
        <v>0.660151099440601</v>
      </c>
    </row>
    <row r="573" customFormat="false" ht="15" hidden="false" customHeight="false" outlineLevel="0" collapsed="false">
      <c r="A573" s="17" t="n">
        <v>968</v>
      </c>
      <c r="B573" s="16" t="n">
        <v>0.559630258058114</v>
      </c>
      <c r="C573" s="16" t="n">
        <v>0.55544294201999</v>
      </c>
      <c r="D573" s="16" t="n">
        <v>0</v>
      </c>
      <c r="E573" s="16" t="n">
        <v>2.4</v>
      </c>
      <c r="F573" s="16" t="n">
        <v>0.663227480324649</v>
      </c>
      <c r="G573" s="16" t="n">
        <v>0.581600199036027</v>
      </c>
      <c r="H573" s="16" t="n">
        <v>0.671048596160016</v>
      </c>
      <c r="I573" s="16" t="n">
        <v>1.30102999566398</v>
      </c>
      <c r="J573" s="16" t="n">
        <v>0</v>
      </c>
      <c r="K573" s="16" t="n">
        <v>0.557426764743838</v>
      </c>
      <c r="L573" s="16" t="n">
        <v>0.66241226076857</v>
      </c>
    </row>
    <row r="574" customFormat="false" ht="15" hidden="false" customHeight="false" outlineLevel="0" collapsed="false">
      <c r="A574" s="17" t="n">
        <v>969</v>
      </c>
      <c r="B574" s="16" t="n">
        <v>0.559524160371256</v>
      </c>
      <c r="C574" s="16" t="n">
        <v>0.555393895724925</v>
      </c>
      <c r="D574" s="16" t="n">
        <v>0</v>
      </c>
      <c r="E574" s="16" t="n">
        <v>2.3</v>
      </c>
      <c r="F574" s="16" t="n">
        <v>0.650685146031908</v>
      </c>
      <c r="G574" s="16" t="n">
        <v>0.569556480735948</v>
      </c>
      <c r="H574" s="16" t="n">
        <v>0.657430749948533</v>
      </c>
      <c r="I574" s="16" t="n">
        <v>1.30102999566398</v>
      </c>
      <c r="J574" s="16" t="n">
        <v>0</v>
      </c>
      <c r="K574" s="16" t="n">
        <v>0.557177083157995</v>
      </c>
      <c r="L574" s="16" t="n">
        <v>0.664721114084847</v>
      </c>
    </row>
    <row r="575" customFormat="false" ht="15" hidden="false" customHeight="false" outlineLevel="0" collapsed="false">
      <c r="A575" s="17" t="n">
        <v>970</v>
      </c>
      <c r="B575" s="16" t="n">
        <v>0.559461999822546</v>
      </c>
      <c r="C575" s="16" t="n">
        <v>0.555357081797823</v>
      </c>
      <c r="D575" s="16" t="n">
        <v>0</v>
      </c>
      <c r="E575" s="16" t="n">
        <v>2.2</v>
      </c>
      <c r="F575" s="16" t="n">
        <v>0.64508423861297</v>
      </c>
      <c r="G575" s="16" t="n">
        <v>0.564204666803566</v>
      </c>
      <c r="H575" s="16" t="n">
        <v>0.651464106488732</v>
      </c>
      <c r="I575" s="16" t="n">
        <v>1.30102999566398</v>
      </c>
      <c r="J575" s="16" t="n">
        <v>0</v>
      </c>
      <c r="K575" s="16" t="n">
        <v>0.557024188254305</v>
      </c>
      <c r="L575" s="16" t="n">
        <v>0.666066308696213</v>
      </c>
    </row>
    <row r="576" customFormat="false" ht="15" hidden="false" customHeight="false" outlineLevel="0" collapsed="false">
      <c r="A576" s="17" t="n">
        <v>971</v>
      </c>
      <c r="B576" s="16" t="n">
        <v>0.559396191169976</v>
      </c>
      <c r="C576" s="16" t="n">
        <v>0.555328311116167</v>
      </c>
      <c r="D576" s="16" t="n">
        <v>0</v>
      </c>
      <c r="E576" s="16" t="n">
        <v>2.2</v>
      </c>
      <c r="F576" s="16" t="n">
        <v>0.636836589543519</v>
      </c>
      <c r="G576" s="16" t="n">
        <v>0.556319359497928</v>
      </c>
      <c r="H576" s="16" t="n">
        <v>0.643091663431587</v>
      </c>
      <c r="I576" s="16" t="n">
        <v>1.30102999566398</v>
      </c>
      <c r="J576" s="16" t="n">
        <v>0</v>
      </c>
      <c r="K576" s="16" t="n">
        <v>0.556833420301077</v>
      </c>
      <c r="L576" s="16" t="n">
        <v>0.662674566704259</v>
      </c>
    </row>
    <row r="577" customFormat="false" ht="15" hidden="false" customHeight="false" outlineLevel="0" collapsed="false">
      <c r="A577" s="17" t="n">
        <v>972</v>
      </c>
      <c r="B577" s="16" t="n">
        <v>0.559354803076497</v>
      </c>
      <c r="C577" s="16" t="n">
        <v>0.555331187530135</v>
      </c>
      <c r="D577" s="16" t="n">
        <v>0</v>
      </c>
      <c r="E577" s="16" t="n">
        <v>2</v>
      </c>
      <c r="F577" s="16" t="n">
        <v>0.627380216572309</v>
      </c>
      <c r="G577" s="16" t="n">
        <v>0.547743973645033</v>
      </c>
      <c r="H577" s="16" t="n">
        <v>0.632716352064616</v>
      </c>
      <c r="I577" s="16" t="n">
        <v>1.30102999566398</v>
      </c>
      <c r="J577" s="16" t="n">
        <v>0</v>
      </c>
      <c r="K577" s="16" t="n">
        <v>0.55665948481431</v>
      </c>
      <c r="L577" s="16" t="n">
        <v>0.659627890274762</v>
      </c>
    </row>
    <row r="578" customFormat="false" ht="15" hidden="false" customHeight="false" outlineLevel="0" collapsed="false">
      <c r="A578" s="17" t="n">
        <v>973</v>
      </c>
      <c r="B578" s="16" t="n">
        <v>0.559350876423417</v>
      </c>
      <c r="C578" s="16" t="n">
        <v>0.555368097421979</v>
      </c>
      <c r="D578" s="16" t="n">
        <v>0</v>
      </c>
      <c r="E578" s="16" t="n">
        <v>1.8</v>
      </c>
      <c r="F578" s="16" t="n">
        <v>0.618746656890099</v>
      </c>
      <c r="G578" s="16" t="n">
        <v>0.53935865317044</v>
      </c>
      <c r="H578" s="16" t="n">
        <v>0.6235260414395</v>
      </c>
      <c r="I578" s="16" t="n">
        <v>1.30102999566398</v>
      </c>
      <c r="J578" s="16" t="n">
        <v>0</v>
      </c>
      <c r="K578" s="16" t="n">
        <v>0.556484146622005</v>
      </c>
      <c r="L578" s="16" t="n">
        <v>0.657464918334484</v>
      </c>
    </row>
    <row r="579" customFormat="false" ht="15" hidden="false" customHeight="false" outlineLevel="0" collapsed="false">
      <c r="A579" s="17" t="n">
        <v>974</v>
      </c>
      <c r="B579" s="16" t="n">
        <v>0.559378099662286</v>
      </c>
      <c r="C579" s="16" t="n">
        <v>0.555428274015354</v>
      </c>
      <c r="D579" s="16" t="n">
        <v>0</v>
      </c>
      <c r="E579" s="16" t="n">
        <v>1.7</v>
      </c>
      <c r="F579" s="16" t="n">
        <v>0.611427093885647</v>
      </c>
      <c r="G579" s="16" t="n">
        <v>0.532535143311756</v>
      </c>
      <c r="H579" s="16" t="n">
        <v>0.615635222939377</v>
      </c>
      <c r="I579" s="16" t="n">
        <v>1.30102999566398</v>
      </c>
      <c r="J579" s="16" t="n">
        <v>0</v>
      </c>
      <c r="K579" s="16" t="n">
        <v>0.556286365141084</v>
      </c>
      <c r="L579" s="16" t="n">
        <v>0.655565655035432</v>
      </c>
    </row>
    <row r="580" customFormat="false" ht="15" hidden="false" customHeight="false" outlineLevel="0" collapsed="false">
      <c r="A580" s="17" t="n">
        <v>975</v>
      </c>
      <c r="B580" s="16" t="n">
        <v>0.559393813133871</v>
      </c>
      <c r="C580" s="16" t="n">
        <v>0.55551717606544</v>
      </c>
      <c r="D580" s="16" t="n">
        <v>0</v>
      </c>
      <c r="E580" s="16" t="n">
        <v>1.7</v>
      </c>
      <c r="F580" s="16" t="n">
        <v>0.596310436003965</v>
      </c>
      <c r="G580" s="16" t="n">
        <v>0.518656145093308</v>
      </c>
      <c r="H580" s="16" t="n">
        <v>0.598569430483327</v>
      </c>
      <c r="I580" s="16" t="n">
        <v>1.30102999566398</v>
      </c>
      <c r="J580" s="16" t="n">
        <v>0</v>
      </c>
      <c r="K580" s="16" t="n">
        <v>0.556057724138318</v>
      </c>
      <c r="L580" s="16" t="n">
        <v>0.654665118079752</v>
      </c>
    </row>
    <row r="581" customFormat="false" ht="15" hidden="false" customHeight="false" outlineLevel="0" collapsed="false">
      <c r="A581" s="17" t="n">
        <v>976</v>
      </c>
      <c r="B581" s="16" t="n">
        <v>0.559447697073064</v>
      </c>
      <c r="C581" s="16" t="n">
        <v>0.55561267413112</v>
      </c>
      <c r="D581" s="16" t="n">
        <v>0</v>
      </c>
      <c r="E581" s="16" t="n">
        <v>1.4</v>
      </c>
      <c r="F581" s="16" t="n">
        <v>0.587606291208379</v>
      </c>
      <c r="G581" s="16" t="n">
        <v>0.51019910954018</v>
      </c>
      <c r="H581" s="16" t="n">
        <v>0.589209746923504</v>
      </c>
      <c r="I581" s="16" t="n">
        <v>1.30102999566398</v>
      </c>
      <c r="J581" s="16" t="n">
        <v>0</v>
      </c>
      <c r="K581" s="16" t="n">
        <v>0.555875372418321</v>
      </c>
      <c r="L581" s="16" t="n">
        <v>0.65311793387085</v>
      </c>
    </row>
    <row r="582" customFormat="false" ht="15" hidden="false" customHeight="false" outlineLevel="0" collapsed="false">
      <c r="A582" s="17" t="n">
        <v>977</v>
      </c>
      <c r="B582" s="16" t="n">
        <v>0.559551559664585</v>
      </c>
      <c r="C582" s="16" t="n">
        <v>0.555722484943849</v>
      </c>
      <c r="D582" s="16" t="n">
        <v>0</v>
      </c>
      <c r="E582" s="16" t="n">
        <v>1.4</v>
      </c>
      <c r="F582" s="16" t="n">
        <v>0.586064869014861</v>
      </c>
      <c r="G582" s="16" t="n">
        <v>0.50890465606637</v>
      </c>
      <c r="H582" s="16" t="n">
        <v>0.587799379207126</v>
      </c>
      <c r="I582" s="16" t="n">
        <v>1.30102999566398</v>
      </c>
      <c r="J582" s="16" t="n">
        <v>0</v>
      </c>
      <c r="K582" s="16" t="n">
        <v>0.555683201759554</v>
      </c>
      <c r="L582" s="16" t="n">
        <v>0.651653509288716</v>
      </c>
    </row>
    <row r="583" customFormat="false" ht="15" hidden="false" customHeight="false" outlineLevel="0" collapsed="false">
      <c r="A583" s="17" t="n">
        <v>978</v>
      </c>
      <c r="B583" s="16" t="n">
        <v>0.559682265002892</v>
      </c>
      <c r="C583" s="16" t="n">
        <v>0.555872467801781</v>
      </c>
      <c r="D583" s="16" t="n">
        <v>0</v>
      </c>
      <c r="E583" s="16" t="n">
        <v>1.4</v>
      </c>
      <c r="F583" s="16" t="n">
        <v>0.581983937072842</v>
      </c>
      <c r="G583" s="16" t="n">
        <v>0.505070552481039</v>
      </c>
      <c r="H583" s="16" t="n">
        <v>0.583620655971686</v>
      </c>
      <c r="I583" s="16" t="n">
        <v>1.30102999566398</v>
      </c>
      <c r="J583" s="16" t="n">
        <v>0</v>
      </c>
      <c r="K583" s="16" t="n">
        <v>0.555485420278634</v>
      </c>
      <c r="L583" s="16" t="n">
        <v>0.647515527950311</v>
      </c>
    </row>
    <row r="584" customFormat="false" ht="15" hidden="false" customHeight="false" outlineLevel="0" collapsed="false">
      <c r="A584" s="17" t="n">
        <v>979</v>
      </c>
      <c r="B584" s="16" t="n">
        <v>0.559812053959206</v>
      </c>
      <c r="C584" s="16" t="n">
        <v>0.55605817141361</v>
      </c>
      <c r="D584" s="16" t="n">
        <v>0</v>
      </c>
      <c r="E584" s="16" t="n">
        <v>1.3</v>
      </c>
      <c r="F584" s="16" t="n">
        <v>0.569603790936919</v>
      </c>
      <c r="G584" s="16" t="n">
        <v>0.493183642606995</v>
      </c>
      <c r="H584" s="16" t="n">
        <v>0.570186779201388</v>
      </c>
      <c r="I584" s="16" t="n">
        <v>1.30102999566398</v>
      </c>
      <c r="J584" s="16" t="n">
        <v>0</v>
      </c>
      <c r="K584" s="16" t="n">
        <v>0.555310082086328</v>
      </c>
      <c r="L584" s="16" t="n">
        <v>0.638236630813513</v>
      </c>
    </row>
    <row r="585" customFormat="false" ht="15" hidden="false" customHeight="false" outlineLevel="0" collapsed="false">
      <c r="A585" s="17" t="n">
        <v>980</v>
      </c>
      <c r="B585" s="16" t="n">
        <v>0.559954356973764</v>
      </c>
      <c r="C585" s="16" t="n">
        <v>0.556254098897016</v>
      </c>
      <c r="D585" s="16" t="n">
        <v>0</v>
      </c>
      <c r="E585" s="16" t="n">
        <v>1.3</v>
      </c>
      <c r="F585" s="16" t="n">
        <v>0.55794317030124</v>
      </c>
      <c r="G585" s="16" t="n">
        <v>0.484973836772666</v>
      </c>
      <c r="H585" s="16" t="n">
        <v>0.559440724610696</v>
      </c>
      <c r="I585" s="16" t="n">
        <v>1.30102999566398</v>
      </c>
      <c r="J585" s="16" t="n">
        <v>0</v>
      </c>
      <c r="K585" s="16" t="n">
        <v>0.555123522249715</v>
      </c>
      <c r="L585" s="16" t="n">
        <v>0.627382495357045</v>
      </c>
    </row>
    <row r="586" customFormat="false" ht="15" hidden="false" customHeight="false" outlineLevel="0" collapsed="false">
      <c r="A586" s="17" t="n">
        <v>981</v>
      </c>
      <c r="B586" s="16" t="n">
        <v>0.560135934561018</v>
      </c>
      <c r="C586" s="16" t="n">
        <v>0.556472188515602</v>
      </c>
      <c r="D586" s="16" t="n">
        <v>0</v>
      </c>
      <c r="E586" s="16" t="n">
        <v>1.3</v>
      </c>
      <c r="F586" s="16" t="n">
        <v>0.550352566234449</v>
      </c>
      <c r="G586" s="16" t="n">
        <v>0.48005106633414</v>
      </c>
      <c r="H586" s="16" t="n">
        <v>0.553147362407181</v>
      </c>
      <c r="I586" s="16" t="n">
        <v>1.30102999566398</v>
      </c>
      <c r="J586" s="16" t="n">
        <v>0</v>
      </c>
      <c r="K586" s="16" t="n">
        <v>0.554880854191565</v>
      </c>
      <c r="L586" s="16" t="n">
        <v>0.618203190313477</v>
      </c>
    </row>
    <row r="587" customFormat="false" ht="15" hidden="false" customHeight="false" outlineLevel="0" collapsed="false">
      <c r="A587" s="17" t="n">
        <v>982</v>
      </c>
      <c r="B587" s="16" t="n">
        <v>0.560375528597327</v>
      </c>
      <c r="C587" s="16" t="n">
        <v>0.556742865943833</v>
      </c>
      <c r="D587" s="16" t="n">
        <v>0</v>
      </c>
      <c r="E587" s="16" t="n">
        <v>1.3</v>
      </c>
      <c r="F587" s="16" t="n">
        <v>0.544108850872689</v>
      </c>
      <c r="G587" s="16" t="n">
        <v>0.475263088028919</v>
      </c>
      <c r="H587" s="16" t="n">
        <v>0.547800877303903</v>
      </c>
      <c r="I587" s="16" t="n">
        <v>1.30102999566398</v>
      </c>
      <c r="J587" s="16" t="n">
        <v>0</v>
      </c>
      <c r="K587" s="16" t="n">
        <v>0.554645199661106</v>
      </c>
      <c r="L587" s="16" t="n">
        <v>0.609255331683752</v>
      </c>
    </row>
    <row r="588" customFormat="false" ht="15" hidden="false" customHeight="false" outlineLevel="0" collapsed="false">
      <c r="A588" s="17" t="n">
        <v>983</v>
      </c>
      <c r="B588" s="16" t="n">
        <v>0.560594370283147</v>
      </c>
      <c r="C588" s="16" t="n">
        <v>0.557008141740635</v>
      </c>
      <c r="D588" s="16" t="n">
        <v>0</v>
      </c>
      <c r="E588" s="16" t="n">
        <v>1.2</v>
      </c>
      <c r="F588" s="16" t="n">
        <v>0.533714157493766</v>
      </c>
      <c r="G588" s="16" t="n">
        <v>0.466583002580916</v>
      </c>
      <c r="H588" s="16" t="n">
        <v>0.537935802318687</v>
      </c>
      <c r="I588" s="16" t="n">
        <v>1.30102999566398</v>
      </c>
      <c r="J588" s="16" t="n">
        <v>0</v>
      </c>
      <c r="K588" s="16" t="n">
        <v>0.554410947836187</v>
      </c>
      <c r="L588" s="16" t="n">
        <v>0.601842032913083</v>
      </c>
    </row>
    <row r="589" customFormat="false" ht="15" hidden="false" customHeight="false" outlineLevel="0" collapsed="false">
      <c r="A589" s="17" t="n">
        <v>984</v>
      </c>
      <c r="B589" s="16" t="n">
        <v>0.560826965267696</v>
      </c>
      <c r="C589" s="16" t="n">
        <v>0.557280646986698</v>
      </c>
      <c r="D589" s="16" t="n">
        <v>0</v>
      </c>
      <c r="E589" s="16" t="n">
        <v>1.2</v>
      </c>
      <c r="F589" s="16" t="n">
        <v>0.525064139595574</v>
      </c>
      <c r="G589" s="16" t="n">
        <v>0.459596239750553</v>
      </c>
      <c r="H589" s="16" t="n">
        <v>0.530266825459736</v>
      </c>
      <c r="I589" s="16" t="n">
        <v>1.30102999566398</v>
      </c>
      <c r="J589" s="16" t="n">
        <v>0</v>
      </c>
      <c r="K589" s="16" t="n">
        <v>0.554197736594343</v>
      </c>
      <c r="L589" s="16" t="n">
        <v>0.595769720637165</v>
      </c>
    </row>
    <row r="590" customFormat="false" ht="15" hidden="false" customHeight="false" outlineLevel="0" collapsed="false">
      <c r="A590" s="17" t="n">
        <v>985</v>
      </c>
      <c r="B590" s="16" t="n">
        <v>0.561081971835207</v>
      </c>
      <c r="C590" s="16" t="n">
        <v>0.557567417242368</v>
      </c>
      <c r="D590" s="16" t="n">
        <v>0</v>
      </c>
      <c r="E590" s="16" t="n">
        <v>1.2</v>
      </c>
      <c r="F590" s="16" t="n">
        <v>0.518378220200643</v>
      </c>
      <c r="G590" s="16" t="n">
        <v>0.454349971890199</v>
      </c>
      <c r="H590" s="16" t="n">
        <v>0.524025404326502</v>
      </c>
      <c r="I590" s="16" t="n">
        <v>1.30102999566398</v>
      </c>
      <c r="J590" s="16" t="n">
        <v>0</v>
      </c>
      <c r="K590" s="16" t="n">
        <v>0.553967692886039</v>
      </c>
      <c r="L590" s="16" t="n">
        <v>0.589474378180635</v>
      </c>
    </row>
    <row r="591" customFormat="false" ht="15" hidden="false" customHeight="false" outlineLevel="0" collapsed="false">
      <c r="A591" s="17" t="n">
        <v>986</v>
      </c>
      <c r="B591" s="16" t="n">
        <v>0.56134366106104</v>
      </c>
      <c r="C591" s="16" t="n">
        <v>0.557866533813269</v>
      </c>
      <c r="D591" s="16" t="n">
        <v>0</v>
      </c>
      <c r="E591" s="16" t="n">
        <v>1.2</v>
      </c>
      <c r="F591" s="16" t="n">
        <v>0.509775798564071</v>
      </c>
      <c r="G591" s="16" t="n">
        <v>0.446943625044067</v>
      </c>
      <c r="H591" s="16" t="n">
        <v>0.516135599755649</v>
      </c>
      <c r="I591" s="16" t="n">
        <v>1.30102999566398</v>
      </c>
      <c r="J591" s="16" t="n">
        <v>0</v>
      </c>
      <c r="K591" s="16" t="n">
        <v>0.553747468116503</v>
      </c>
      <c r="L591" s="16" t="n">
        <v>0.585016579979464</v>
      </c>
    </row>
    <row r="592" customFormat="false" ht="15" hidden="false" customHeight="false" outlineLevel="0" collapsed="false">
      <c r="A592" s="17" t="n">
        <v>987</v>
      </c>
      <c r="B592" s="16" t="n">
        <v>0.561651134774798</v>
      </c>
      <c r="C592" s="16" t="n">
        <v>0.558185653763004</v>
      </c>
      <c r="D592" s="16" t="n">
        <v>0</v>
      </c>
      <c r="E592" s="16" t="n">
        <v>1.2</v>
      </c>
      <c r="F592" s="16" t="n">
        <v>0.506979769540287</v>
      </c>
      <c r="G592" s="16" t="n">
        <v>0.444863662929255</v>
      </c>
      <c r="H592" s="16" t="n">
        <v>0.513466809561602</v>
      </c>
      <c r="I592" s="16" t="n">
        <v>1.30102999566398</v>
      </c>
      <c r="J592" s="16" t="n">
        <v>0</v>
      </c>
      <c r="K592" s="16" t="n">
        <v>0.553587559685121</v>
      </c>
      <c r="L592" s="16" t="n">
        <v>0.5812741616029</v>
      </c>
    </row>
    <row r="593" customFormat="false" ht="15" hidden="false" customHeight="false" outlineLevel="0" collapsed="false">
      <c r="A593" s="17" t="n">
        <v>988</v>
      </c>
      <c r="B593" s="16" t="n">
        <v>0.561964274635391</v>
      </c>
      <c r="C593" s="16" t="n">
        <v>0.558531267060834</v>
      </c>
      <c r="D593" s="16" t="n">
        <v>0</v>
      </c>
      <c r="E593" s="16" t="n">
        <v>1.2</v>
      </c>
      <c r="F593" s="16" t="n">
        <v>0.50023184355873</v>
      </c>
      <c r="G593" s="16" t="n">
        <v>0.439090049222035</v>
      </c>
      <c r="H593" s="16" t="n">
        <v>0.506883924469278</v>
      </c>
      <c r="I593" s="16" t="n">
        <v>1.30102999566398</v>
      </c>
      <c r="J593" s="16" t="n">
        <v>0</v>
      </c>
      <c r="K593" s="16" t="n">
        <v>0.553494981119584</v>
      </c>
      <c r="L593" s="16" t="n">
        <v>0.577610294736488</v>
      </c>
    </row>
    <row r="594" customFormat="false" ht="15" hidden="false" customHeight="false" outlineLevel="0" collapsed="false">
      <c r="A594" s="17" t="n">
        <v>989</v>
      </c>
      <c r="B594" s="16" t="n">
        <v>0.562276487943357</v>
      </c>
      <c r="C594" s="16" t="n">
        <v>0.558890308722585</v>
      </c>
      <c r="D594" s="16" t="n">
        <v>0</v>
      </c>
      <c r="E594" s="16" t="n">
        <v>1.2</v>
      </c>
      <c r="F594" s="16" t="n">
        <v>0.490253278672003</v>
      </c>
      <c r="G594" s="16" t="n">
        <v>0.430752695597882</v>
      </c>
      <c r="H594" s="16" t="n">
        <v>0.49692525384019</v>
      </c>
      <c r="I594" s="16" t="n">
        <v>1.30102999566398</v>
      </c>
      <c r="J594" s="16" t="n">
        <v>0</v>
      </c>
      <c r="K594" s="16" t="n">
        <v>0.553316837516201</v>
      </c>
      <c r="L594" s="16" t="n">
        <v>0.57472633214945</v>
      </c>
    </row>
    <row r="595" customFormat="false" ht="15" hidden="false" customHeight="false" outlineLevel="0" collapsed="false">
      <c r="A595" s="17" t="n">
        <v>990</v>
      </c>
      <c r="B595" s="16" t="n">
        <v>0.562614566276944</v>
      </c>
      <c r="C595" s="16" t="n">
        <v>0.559238930458987</v>
      </c>
      <c r="D595" s="16" t="n">
        <v>0</v>
      </c>
      <c r="E595" s="16" t="n">
        <v>1.2</v>
      </c>
      <c r="F595" s="16" t="n">
        <v>0.486662773673097</v>
      </c>
      <c r="G595" s="16" t="n">
        <v>0.427872789855253</v>
      </c>
      <c r="H595" s="16" t="n">
        <v>0.493361144261139</v>
      </c>
      <c r="I595" s="16" t="n">
        <v>1.30102999566398</v>
      </c>
      <c r="J595" s="16" t="n">
        <v>0</v>
      </c>
      <c r="K595" s="16" t="n">
        <v>0.553100820863281</v>
      </c>
      <c r="L595" s="16" t="n">
        <v>0.572264583929483</v>
      </c>
    </row>
    <row r="596" customFormat="false" ht="15" hidden="false" customHeight="false" outlineLevel="0" collapsed="false">
      <c r="A596" s="17" t="n">
        <v>991</v>
      </c>
      <c r="B596" s="16" t="n">
        <v>0.562968022056988</v>
      </c>
      <c r="C596" s="16" t="n">
        <v>0.559601555036209</v>
      </c>
      <c r="D596" s="16" t="n">
        <v>0</v>
      </c>
      <c r="E596" s="16" t="n">
        <v>1.1</v>
      </c>
      <c r="F596" s="16" t="n">
        <v>0.484306235972383</v>
      </c>
      <c r="G596" s="16" t="n">
        <v>0.425989339872239</v>
      </c>
      <c r="H596" s="16" t="n">
        <v>0.491304200667089</v>
      </c>
      <c r="I596" s="16" t="n">
        <v>1.30102999566398</v>
      </c>
      <c r="J596" s="16" t="n">
        <v>0</v>
      </c>
      <c r="K596" s="16" t="n">
        <v>0.552873582566053</v>
      </c>
      <c r="L596" s="16" t="n">
        <v>0.56976355995444</v>
      </c>
    </row>
    <row r="597" customFormat="false" ht="15" hidden="false" customHeight="false" outlineLevel="0" collapsed="false">
      <c r="A597" s="17" t="n">
        <v>992</v>
      </c>
      <c r="B597" s="16" t="n">
        <v>0.563292627533277</v>
      </c>
      <c r="C597" s="16" t="n">
        <v>0.55996799721824</v>
      </c>
      <c r="D597" s="16" t="n">
        <v>0</v>
      </c>
      <c r="E597" s="16" t="n">
        <v>1.1</v>
      </c>
      <c r="F597" s="16" t="n">
        <v>0.475605643761567</v>
      </c>
      <c r="G597" s="16" t="n">
        <v>0.418704926574688</v>
      </c>
      <c r="H597" s="16" t="n">
        <v>0.482768823028296</v>
      </c>
      <c r="I597" s="16" t="n">
        <v>1.30102999566398</v>
      </c>
      <c r="J597" s="16" t="n">
        <v>0</v>
      </c>
      <c r="K597" s="16" t="n">
        <v>0.552587430636211</v>
      </c>
      <c r="L597" s="16" t="n">
        <v>0.569293653599062</v>
      </c>
    </row>
    <row r="598" customFormat="false" ht="15" hidden="false" customHeight="false" outlineLevel="0" collapsed="false">
      <c r="A598" s="17" t="n">
        <v>993</v>
      </c>
      <c r="B598" s="16" t="n">
        <v>0.563622765834369</v>
      </c>
      <c r="C598" s="16" t="n">
        <v>0.560355015407185</v>
      </c>
      <c r="D598" s="16" t="n">
        <v>0</v>
      </c>
      <c r="E598" s="16" t="n">
        <v>1.1</v>
      </c>
      <c r="F598" s="16" t="n">
        <v>0.463955553499902</v>
      </c>
      <c r="G598" s="16" t="n">
        <v>0.409935283282883</v>
      </c>
      <c r="H598" s="16" t="n">
        <v>0.472067095743144</v>
      </c>
      <c r="I598" s="16" t="n">
        <v>1.30102999566398</v>
      </c>
      <c r="J598" s="16" t="n">
        <v>0</v>
      </c>
      <c r="K598" s="16" t="n">
        <v>0.552389649155291</v>
      </c>
      <c r="L598" s="16" t="n">
        <v>0.569101482940295</v>
      </c>
    </row>
    <row r="599" customFormat="false" ht="15" hidden="false" customHeight="false" outlineLevel="0" collapsed="false">
      <c r="A599" s="17" t="n">
        <v>994</v>
      </c>
      <c r="B599" s="16" t="n">
        <v>0.564043418597923</v>
      </c>
      <c r="C599" s="16" t="n">
        <v>0.560792724186138</v>
      </c>
      <c r="D599" s="16" t="n">
        <v>0</v>
      </c>
      <c r="E599" s="16" t="n">
        <v>1.1</v>
      </c>
      <c r="F599" s="16" t="n">
        <v>0.46049863541447</v>
      </c>
      <c r="G599" s="16" t="n">
        <v>0.407818956139285</v>
      </c>
      <c r="H599" s="16" t="n">
        <v>0.469693129949052</v>
      </c>
      <c r="I599" s="16" t="n">
        <v>1.30102999566398</v>
      </c>
      <c r="J599" s="16" t="n">
        <v>0</v>
      </c>
      <c r="K599" s="16" t="n">
        <v>0.552176437913448</v>
      </c>
      <c r="L599" s="16" t="n">
        <v>0.569377815931368</v>
      </c>
    </row>
    <row r="600" customFormat="false" ht="15" hidden="false" customHeight="false" outlineLevel="0" collapsed="false">
      <c r="A600" s="17" t="n">
        <v>995</v>
      </c>
      <c r="B600" s="16" t="n">
        <v>0.564430380072543</v>
      </c>
      <c r="C600" s="16" t="n">
        <v>0.561194370432598</v>
      </c>
      <c r="D600" s="16" t="n">
        <v>0</v>
      </c>
      <c r="E600" s="16" t="n">
        <v>1.1</v>
      </c>
      <c r="F600" s="16" t="n">
        <v>0.456921400692992</v>
      </c>
      <c r="G600" s="16" t="n">
        <v>0.404941256305002</v>
      </c>
      <c r="H600" s="16" t="n">
        <v>0.466430060630695</v>
      </c>
      <c r="I600" s="16" t="n">
        <v>1.30102999566398</v>
      </c>
      <c r="J600" s="16" t="n">
        <v>0</v>
      </c>
      <c r="K600" s="16" t="n">
        <v>0.551928159033143</v>
      </c>
      <c r="L600" s="16" t="n">
        <v>0.566881000072941</v>
      </c>
    </row>
    <row r="601" customFormat="false" ht="15" hidden="false" customHeight="false" outlineLevel="0" collapsed="false">
      <c r="A601" s="17" t="n">
        <v>996</v>
      </c>
      <c r="B601" s="16" t="n">
        <v>0.564844035991916</v>
      </c>
      <c r="C601" s="16" t="n">
        <v>0.561637950316467</v>
      </c>
      <c r="D601" s="16" t="n">
        <v>0</v>
      </c>
      <c r="E601" s="16" t="n">
        <v>1.1</v>
      </c>
      <c r="F601" s="16" t="n">
        <v>0.450674505614788</v>
      </c>
      <c r="G601" s="16" t="n">
        <v>0.400786230584073</v>
      </c>
      <c r="H601" s="16" t="n">
        <v>0.4613302404764</v>
      </c>
      <c r="I601" s="16" t="n">
        <v>1.30102999566398</v>
      </c>
      <c r="J601" s="16" t="n">
        <v>0</v>
      </c>
      <c r="K601" s="16" t="n">
        <v>0.551654631453147</v>
      </c>
      <c r="L601" s="16" t="n">
        <v>0.563377041637911</v>
      </c>
    </row>
    <row r="602" customFormat="false" ht="15" hidden="false" customHeight="false" outlineLevel="0" collapsed="false">
      <c r="A602" s="17" t="n">
        <v>997</v>
      </c>
      <c r="B602" s="16" t="n">
        <v>0.565279439328209</v>
      </c>
      <c r="C602" s="16" t="n">
        <v>0.562108799198905</v>
      </c>
      <c r="D602" s="16" t="n">
        <v>0</v>
      </c>
      <c r="E602" s="16" t="n">
        <v>1.1</v>
      </c>
      <c r="F602" s="16" t="n">
        <v>0.443640775789511</v>
      </c>
      <c r="G602" s="16" t="n">
        <v>0.395834342474797</v>
      </c>
      <c r="H602" s="16" t="n">
        <v>0.456146490746615</v>
      </c>
      <c r="I602" s="16" t="n">
        <v>1.30102999566398</v>
      </c>
      <c r="J602" s="16" t="n">
        <v>0</v>
      </c>
      <c r="K602" s="16" t="n">
        <v>0.551442822916842</v>
      </c>
      <c r="L602" s="16" t="n">
        <v>0.559553266340117</v>
      </c>
    </row>
    <row r="603" customFormat="false" ht="15" hidden="false" customHeight="false" outlineLevel="0" collapsed="false">
      <c r="A603" s="17" t="n">
        <v>998</v>
      </c>
      <c r="B603" s="16" t="n">
        <v>0.565661265973061</v>
      </c>
      <c r="C603" s="16" t="n">
        <v>0.562506895381977</v>
      </c>
      <c r="D603" s="16" t="n">
        <v>0</v>
      </c>
      <c r="E603" s="16" t="n">
        <v>1.1</v>
      </c>
      <c r="F603" s="16" t="n">
        <v>0.439711840286245</v>
      </c>
      <c r="G603" s="16" t="n">
        <v>0.392827476281602</v>
      </c>
      <c r="H603" s="16" t="n">
        <v>0.452954543899872</v>
      </c>
      <c r="I603" s="16" t="n">
        <v>1.30102999566398</v>
      </c>
      <c r="J603" s="16" t="n">
        <v>0</v>
      </c>
      <c r="K603" s="16" t="n">
        <v>0.551197349447615</v>
      </c>
      <c r="L603" s="16" t="n">
        <v>0.553061545108205</v>
      </c>
    </row>
    <row r="604" customFormat="false" ht="15" hidden="false" customHeight="false" outlineLevel="0" collapsed="false">
      <c r="A604" s="17" t="n">
        <v>999</v>
      </c>
      <c r="B604" s="16" t="n">
        <v>0.565993951978507</v>
      </c>
      <c r="C604" s="16" t="n">
        <v>0.562893245863004</v>
      </c>
      <c r="D604" s="16" t="n">
        <v>0</v>
      </c>
      <c r="E604" s="16" t="n">
        <v>1.1</v>
      </c>
      <c r="F604" s="16" t="n">
        <v>0.428836667633489</v>
      </c>
      <c r="G604" s="16" t="n">
        <v>0.384477946116199</v>
      </c>
      <c r="H604" s="16" t="n">
        <v>0.442614252615009</v>
      </c>
      <c r="I604" s="16" t="n">
        <v>1.30102999566398</v>
      </c>
      <c r="J604" s="16" t="n">
        <v>0</v>
      </c>
      <c r="K604" s="16" t="n">
        <v>0.550981332794694</v>
      </c>
      <c r="L604" s="16" t="n">
        <v>0.543887850886791</v>
      </c>
    </row>
    <row r="605" customFormat="false" ht="15" hidden="false" customHeight="false" outlineLevel="0" collapsed="false">
      <c r="A605" s="17" t="n">
        <v>1000</v>
      </c>
      <c r="B605" s="16" t="n">
        <v>0.566434985824994</v>
      </c>
      <c r="C605" s="16" t="n">
        <v>0.563362130067634</v>
      </c>
      <c r="D605" s="16" t="n">
        <v>0</v>
      </c>
      <c r="E605" s="16" t="n">
        <v>1.1</v>
      </c>
      <c r="F605" s="16" t="n">
        <v>0.422938685390849</v>
      </c>
      <c r="G605" s="16" t="n">
        <v>0.379037597721914</v>
      </c>
      <c r="H605" s="16" t="n">
        <v>0.436240669344325</v>
      </c>
      <c r="I605" s="16" t="n">
        <v>1.30102999566398</v>
      </c>
      <c r="J605" s="16" t="n">
        <v>0</v>
      </c>
      <c r="K605" s="16" t="n">
        <v>0.550765316141774</v>
      </c>
      <c r="L605" s="16" t="n">
        <v>0.534557053645071</v>
      </c>
    </row>
    <row r="606" customFormat="false" ht="15" hidden="false" customHeight="false" outlineLevel="0" collapsed="false">
      <c r="A606" s="17" t="n">
        <v>1001</v>
      </c>
      <c r="B606" s="16" t="n">
        <v>0.564856182961237</v>
      </c>
      <c r="C606" s="16" t="n">
        <v>0.561733270358306</v>
      </c>
      <c r="D606" s="16" t="n">
        <v>0</v>
      </c>
      <c r="E606" s="16" t="n">
        <v>1.1</v>
      </c>
      <c r="F606" s="16" t="n">
        <v>0.43519440080501</v>
      </c>
      <c r="G606" s="16" t="n">
        <v>0.389689480464831</v>
      </c>
      <c r="H606" s="16" t="n">
        <v>0.449460397621578</v>
      </c>
      <c r="I606" s="16" t="n">
        <v>1.30102999566398</v>
      </c>
      <c r="J606" s="16" t="n">
        <v>0</v>
      </c>
      <c r="K606" s="16" t="n">
        <v>0.550602602299315</v>
      </c>
      <c r="L606" s="16" t="n">
        <v>0.525781727796574</v>
      </c>
    </row>
    <row r="607" customFormat="false" ht="15" hidden="false" customHeight="false" outlineLevel="0" collapsed="false">
      <c r="A607" s="17" t="n">
        <v>1002</v>
      </c>
      <c r="B607" s="16" t="n">
        <v>0.565238010552194</v>
      </c>
      <c r="C607" s="16" t="n">
        <v>0.562107723502567</v>
      </c>
      <c r="D607" s="16" t="n">
        <v>0</v>
      </c>
      <c r="E607" s="16" t="n">
        <v>1.1</v>
      </c>
      <c r="F607" s="16" t="n">
        <v>0.435867864362436</v>
      </c>
      <c r="G607" s="16" t="n">
        <v>0.390133340801523</v>
      </c>
      <c r="H607" s="16" t="n">
        <v>0.449944360599955</v>
      </c>
      <c r="I607" s="16" t="n">
        <v>1.30102999566398</v>
      </c>
      <c r="J607" s="16" t="n">
        <v>0</v>
      </c>
      <c r="K607" s="16" t="n">
        <v>0.550514231850393</v>
      </c>
      <c r="L607" s="16" t="n">
        <v>0.515912291628092</v>
      </c>
    </row>
    <row r="608" customFormat="false" ht="15" hidden="false" customHeight="false" outlineLevel="0" collapsed="false">
      <c r="A608" s="17" t="n">
        <v>1003</v>
      </c>
      <c r="B608" s="16" t="n">
        <v>0.565636159329818</v>
      </c>
      <c r="C608" s="16" t="n">
        <v>0.562492460960548</v>
      </c>
      <c r="D608" s="16" t="n">
        <v>0</v>
      </c>
      <c r="E608" s="16" t="n">
        <v>1.1</v>
      </c>
      <c r="F608" s="16" t="n">
        <v>0.437611335399295</v>
      </c>
      <c r="G608" s="16" t="n">
        <v>0.391647087166587</v>
      </c>
      <c r="H608" s="16" t="n">
        <v>0.451677209540793</v>
      </c>
      <c r="I608" s="16" t="n">
        <v>1.30102999566398</v>
      </c>
      <c r="J608" s="16" t="n">
        <v>0</v>
      </c>
      <c r="K608" s="16" t="n">
        <v>0.550470747978701</v>
      </c>
      <c r="L608" s="16" t="n">
        <v>0.50553928417131</v>
      </c>
    </row>
    <row r="609" customFormat="false" ht="15" hidden="false" customHeight="false" outlineLevel="0" collapsed="false">
      <c r="A609" s="17" t="n">
        <v>1004</v>
      </c>
      <c r="B609" s="16" t="n">
        <v>0.566036287438933</v>
      </c>
      <c r="C609" s="16" t="n">
        <v>0.562885698401157</v>
      </c>
      <c r="D609" s="16" t="n">
        <v>0</v>
      </c>
      <c r="E609" s="16" t="n">
        <v>1.1</v>
      </c>
      <c r="F609" s="16" t="n">
        <v>0.438150904441747</v>
      </c>
      <c r="G609" s="16" t="n">
        <v>0.391956809957628</v>
      </c>
      <c r="H609" s="16" t="n">
        <v>0.451903488507888</v>
      </c>
      <c r="I609" s="16" t="n">
        <v>1.30102999566398</v>
      </c>
      <c r="J609" s="16" t="n">
        <v>0</v>
      </c>
      <c r="K609" s="16" t="n">
        <v>0.550470747978701</v>
      </c>
      <c r="L609" s="16" t="n">
        <v>0.504136578632867</v>
      </c>
    </row>
    <row r="610" customFormat="false" ht="15" hidden="false" customHeight="false" outlineLevel="0" collapsed="false">
      <c r="A610" s="17" t="n">
        <v>1005</v>
      </c>
      <c r="B610" s="16" t="n">
        <v>0.566447035345451</v>
      </c>
      <c r="C610" s="16" t="n">
        <v>0.56328986803206</v>
      </c>
      <c r="D610" s="16" t="n">
        <v>0</v>
      </c>
      <c r="E610" s="16" t="n">
        <v>1.1</v>
      </c>
      <c r="F610" s="16" t="n">
        <v>0.438639954301801</v>
      </c>
      <c r="G610" s="16" t="n">
        <v>0.392044995792063</v>
      </c>
      <c r="H610" s="16" t="n">
        <v>0.451994530914221</v>
      </c>
      <c r="I610" s="16" t="n">
        <v>1.30102999566398</v>
      </c>
      <c r="J610" s="16" t="n">
        <v>0</v>
      </c>
      <c r="K610" s="16" t="n">
        <v>0.550550702194393</v>
      </c>
      <c r="L610" s="16" t="n">
        <v>0.512276478872449</v>
      </c>
    </row>
    <row r="611" customFormat="false" ht="15" hidden="false" customHeight="false" outlineLevel="0" collapsed="false">
      <c r="A611" s="17" t="n">
        <v>1006</v>
      </c>
      <c r="B611" s="16" t="n">
        <v>0.566870736539679</v>
      </c>
      <c r="C611" s="16" t="n">
        <v>0.563693569864473</v>
      </c>
      <c r="D611" s="16" t="n">
        <v>0</v>
      </c>
      <c r="E611" s="16" t="n">
        <v>1.1</v>
      </c>
      <c r="F611" s="16" t="n">
        <v>0.441428846941287</v>
      </c>
      <c r="G611" s="16" t="n">
        <v>0.394314149077146</v>
      </c>
      <c r="H611" s="16" t="n">
        <v>0.454218303718268</v>
      </c>
      <c r="I611" s="16" t="n">
        <v>1.30102999566398</v>
      </c>
      <c r="J611" s="16" t="n">
        <v>0</v>
      </c>
      <c r="K611" s="16" t="n">
        <v>0.550563326544239</v>
      </c>
      <c r="L611" s="16" t="n">
        <v>0.519917015940346</v>
      </c>
    </row>
    <row r="612" customFormat="false" ht="15" hidden="false" customHeight="false" outlineLevel="0" collapsed="false">
      <c r="A612" s="17" t="n">
        <v>1007</v>
      </c>
      <c r="B612" s="16" t="n">
        <v>0.567285554276572</v>
      </c>
      <c r="C612" s="16" t="n">
        <v>0.564096898377763</v>
      </c>
      <c r="D612" s="16" t="n">
        <v>0</v>
      </c>
      <c r="E612" s="16" t="n">
        <v>1.1</v>
      </c>
      <c r="F612" s="16" t="n">
        <v>0.44265112206965</v>
      </c>
      <c r="G612" s="16" t="n">
        <v>0.395075389680363</v>
      </c>
      <c r="H612" s="16" t="n">
        <v>0.455102364039771</v>
      </c>
      <c r="I612" s="16" t="n">
        <v>1.30102999566398</v>
      </c>
      <c r="J612" s="16" t="n">
        <v>0</v>
      </c>
      <c r="K612" s="16" t="n">
        <v>0.550604005004853</v>
      </c>
      <c r="L612" s="16" t="n">
        <v>0.524256986876287</v>
      </c>
    </row>
    <row r="613" customFormat="false" ht="15" hidden="false" customHeight="false" outlineLevel="0" collapsed="false">
      <c r="A613" s="17" t="n">
        <v>1008</v>
      </c>
      <c r="B613" s="16" t="n">
        <v>0.567713137262713</v>
      </c>
      <c r="C613" s="16" t="n">
        <v>0.564510248356508</v>
      </c>
      <c r="D613" s="16" t="n">
        <v>0</v>
      </c>
      <c r="E613" s="16" t="n">
        <v>1.1</v>
      </c>
      <c r="F613" s="16" t="n">
        <v>0.444339040406414</v>
      </c>
      <c r="G613" s="16" t="n">
        <v>0.396301783550841</v>
      </c>
      <c r="H613" s="16" t="n">
        <v>0.456294319273534</v>
      </c>
      <c r="I613" s="16" t="n">
        <v>1.30102999566398</v>
      </c>
      <c r="J613" s="16" t="n">
        <v>0</v>
      </c>
      <c r="K613" s="16" t="n">
        <v>0.550623642882392</v>
      </c>
      <c r="L613" s="16" t="n">
        <v>0.526140820414415</v>
      </c>
    </row>
    <row r="614" customFormat="false" ht="15" hidden="false" customHeight="false" outlineLevel="0" collapsed="false">
      <c r="A614" s="17" t="n">
        <v>1009</v>
      </c>
      <c r="B614" s="16" t="n">
        <v>0.568148154351446</v>
      </c>
      <c r="C614" s="16" t="n">
        <v>0.564929229299185</v>
      </c>
      <c r="D614" s="16" t="n">
        <v>0</v>
      </c>
      <c r="E614" s="16" t="n">
        <v>1.1</v>
      </c>
      <c r="F614" s="16" t="n">
        <v>0.446325685167807</v>
      </c>
      <c r="G614" s="16" t="n">
        <v>0.398057482025534</v>
      </c>
      <c r="H614" s="16" t="n">
        <v>0.457957778070289</v>
      </c>
      <c r="I614" s="16" t="n">
        <v>1.30102999566398</v>
      </c>
      <c r="J614" s="16" t="n">
        <v>0</v>
      </c>
      <c r="K614" s="16" t="n">
        <v>0.550644683465468</v>
      </c>
      <c r="L614" s="16" t="n">
        <v>0.525985120099648</v>
      </c>
    </row>
    <row r="615" customFormat="false" ht="15" hidden="false" customHeight="false" outlineLevel="0" collapsed="false">
      <c r="A615" s="17" t="n">
        <v>1010</v>
      </c>
      <c r="B615" s="16" t="n">
        <v>0.568574271504841</v>
      </c>
      <c r="C615" s="16" t="n">
        <v>0.565350167081945</v>
      </c>
      <c r="D615" s="16" t="n">
        <v>0</v>
      </c>
      <c r="E615" s="16" t="n">
        <v>1.1</v>
      </c>
      <c r="F615" s="16" t="n">
        <v>0.446428591986213</v>
      </c>
      <c r="G615" s="16" t="n">
        <v>0.398057482025534</v>
      </c>
      <c r="H615" s="16" t="n">
        <v>0.457957778070289</v>
      </c>
      <c r="I615" s="16" t="n">
        <v>1.30102999566398</v>
      </c>
      <c r="J615" s="16" t="n">
        <v>0</v>
      </c>
      <c r="K615" s="16" t="n">
        <v>0.550648891582084</v>
      </c>
      <c r="L615" s="16" t="n">
        <v>0.525216437464582</v>
      </c>
    </row>
    <row r="616" customFormat="false" ht="15" hidden="false" customHeight="false" outlineLevel="0" collapsed="false">
      <c r="A616" s="17" t="n">
        <v>1011</v>
      </c>
      <c r="B616" s="16" t="n">
        <v>0.569005686927725</v>
      </c>
      <c r="C616" s="16" t="n">
        <v>0.565771025649943</v>
      </c>
      <c r="D616" s="16" t="n">
        <v>0</v>
      </c>
      <c r="E616" s="16" t="n">
        <v>1.1</v>
      </c>
      <c r="F616" s="16" t="n">
        <v>0.447456373129321</v>
      </c>
      <c r="G616" s="16" t="n">
        <v>0.398494593344714</v>
      </c>
      <c r="H616" s="16" t="n">
        <v>0.458321101021336</v>
      </c>
      <c r="I616" s="16" t="n">
        <v>1.30102999566398</v>
      </c>
      <c r="J616" s="16" t="n">
        <v>0</v>
      </c>
      <c r="K616" s="16" t="n">
        <v>0.550685361926083</v>
      </c>
      <c r="L616" s="16" t="n">
        <v>0.524841915085818</v>
      </c>
    </row>
    <row r="617" customFormat="false" ht="15" hidden="false" customHeight="false" outlineLevel="0" collapsed="false">
      <c r="A617" s="17" t="n">
        <v>1012</v>
      </c>
      <c r="B617" s="16" t="n">
        <v>0.569443756546924</v>
      </c>
      <c r="C617" s="16" t="n">
        <v>0.566197249031016</v>
      </c>
      <c r="D617" s="16" t="n">
        <v>0</v>
      </c>
      <c r="E617" s="16" t="n">
        <v>1.1</v>
      </c>
      <c r="F617" s="16" t="n">
        <v>0.448729079941001</v>
      </c>
      <c r="G617" s="16" t="n">
        <v>0.399535861578095</v>
      </c>
      <c r="H617" s="16" t="n">
        <v>0.459481181903481</v>
      </c>
      <c r="I617" s="16" t="n">
        <v>1.30102999566398</v>
      </c>
      <c r="J617" s="16" t="n">
        <v>0</v>
      </c>
      <c r="K617" s="16" t="n">
        <v>0.550679751103929</v>
      </c>
      <c r="L617" s="16" t="n">
        <v>0.52468621477105</v>
      </c>
    </row>
    <row r="618" customFormat="false" ht="15" hidden="false" customHeight="false" outlineLevel="0" collapsed="false">
      <c r="A618" s="17" t="n">
        <v>1013</v>
      </c>
      <c r="B618" s="16" t="n">
        <v>0.569872479590159</v>
      </c>
      <c r="C618" s="16" t="n">
        <v>0.566615705999565</v>
      </c>
      <c r="D618" s="16" t="n">
        <v>0</v>
      </c>
      <c r="E618" s="16" t="n">
        <v>1.1</v>
      </c>
      <c r="F618" s="16" t="n">
        <v>0.449678399403086</v>
      </c>
      <c r="G618" s="16" t="n">
        <v>0.400253619060871</v>
      </c>
      <c r="H618" s="16" t="n">
        <v>0.460276158547164</v>
      </c>
      <c r="I618" s="16" t="n">
        <v>1.30102999566398</v>
      </c>
      <c r="J618" s="16" t="n">
        <v>0</v>
      </c>
      <c r="K618" s="16" t="n">
        <v>0.55065169699316</v>
      </c>
      <c r="L618" s="16" t="n">
        <v>0.5244435467129</v>
      </c>
    </row>
    <row r="619" customFormat="false" ht="15" hidden="false" customHeight="false" outlineLevel="0" collapsed="false">
      <c r="A619" s="17" t="n">
        <v>1014</v>
      </c>
      <c r="B619" s="16" t="n">
        <v>0.570296585481003</v>
      </c>
      <c r="C619" s="16" t="n">
        <v>0.56702696591268</v>
      </c>
      <c r="D619" s="16" t="n">
        <v>0</v>
      </c>
      <c r="E619" s="16" t="n">
        <v>1.1</v>
      </c>
      <c r="F619" s="16" t="n">
        <v>0.451041237855476</v>
      </c>
      <c r="G619" s="16" t="n">
        <v>0.40092102985161</v>
      </c>
      <c r="H619" s="16" t="n">
        <v>0.4613302404764</v>
      </c>
      <c r="I619" s="16" t="n">
        <v>1.30102999566398</v>
      </c>
      <c r="J619" s="16" t="n">
        <v>0</v>
      </c>
      <c r="K619" s="16" t="n">
        <v>0.550611018532546</v>
      </c>
      <c r="L619" s="16" t="n">
        <v>0.524885398957509</v>
      </c>
    </row>
    <row r="620" customFormat="false" ht="15" hidden="false" customHeight="false" outlineLevel="0" collapsed="false">
      <c r="A620" s="17" t="n">
        <v>1015</v>
      </c>
      <c r="B620" s="16" t="n">
        <v>0.57072334898212</v>
      </c>
      <c r="C620" s="16" t="n">
        <v>0.567445343856089</v>
      </c>
      <c r="D620" s="16" t="n">
        <v>0</v>
      </c>
      <c r="E620" s="16" t="n">
        <v>1.1</v>
      </c>
      <c r="F620" s="16" t="n">
        <v>0.451618553369561</v>
      </c>
      <c r="G620" s="16" t="n">
        <v>0.401016935012044</v>
      </c>
      <c r="H620" s="16" t="n">
        <v>0.4613302404764</v>
      </c>
      <c r="I620" s="16" t="n">
        <v>1.30102999566398</v>
      </c>
      <c r="J620" s="16" t="n">
        <v>0</v>
      </c>
      <c r="K620" s="16" t="n">
        <v>0.550605407710392</v>
      </c>
      <c r="L620" s="16" t="n">
        <v>0.525572724671346</v>
      </c>
    </row>
    <row r="621" customFormat="false" ht="15" hidden="false" customHeight="false" outlineLevel="0" collapsed="false">
      <c r="A621" s="17" t="n">
        <v>1016</v>
      </c>
      <c r="B621" s="16" t="n">
        <v>0.571143044917672</v>
      </c>
      <c r="C621" s="16" t="n">
        <v>0.567861634135752</v>
      </c>
      <c r="D621" s="16" t="n">
        <v>0</v>
      </c>
      <c r="E621" s="16" t="n">
        <v>1.1</v>
      </c>
      <c r="F621" s="16" t="n">
        <v>0.451369199917987</v>
      </c>
      <c r="G621" s="16" t="n">
        <v>0.401016935012044</v>
      </c>
      <c r="H621" s="16" t="n">
        <v>0.4613302404764</v>
      </c>
      <c r="I621" s="16" t="n">
        <v>1.30102999566398</v>
      </c>
      <c r="J621" s="16" t="n">
        <v>0</v>
      </c>
      <c r="K621" s="16" t="n">
        <v>0.550601199593777</v>
      </c>
      <c r="L621" s="16" t="n">
        <v>0.526243217918722</v>
      </c>
    </row>
    <row r="622" customFormat="false" ht="15" hidden="false" customHeight="false" outlineLevel="0" collapsed="false">
      <c r="A622" s="17" t="n">
        <v>1017</v>
      </c>
      <c r="B622" s="16" t="n">
        <v>0.571562422725259</v>
      </c>
      <c r="C622" s="16" t="n">
        <v>0.568275372619214</v>
      </c>
      <c r="D622" s="16" t="n">
        <v>0</v>
      </c>
      <c r="E622" s="16" t="n">
        <v>1.1</v>
      </c>
      <c r="F622" s="16" t="n">
        <v>0.451525077222433</v>
      </c>
      <c r="G622" s="16" t="n">
        <v>0.401016935012044</v>
      </c>
      <c r="H622" s="16" t="n">
        <v>0.4613302404764</v>
      </c>
      <c r="I622" s="16" t="n">
        <v>1.30102999566398</v>
      </c>
      <c r="J622" s="16" t="n">
        <v>0</v>
      </c>
      <c r="K622" s="16" t="n">
        <v>0.550575950894085</v>
      </c>
      <c r="L622" s="16" t="n">
        <v>0.527284025428246</v>
      </c>
    </row>
    <row r="623" customFormat="false" ht="15" hidden="false" customHeight="false" outlineLevel="0" collapsed="false">
      <c r="A623" s="17" t="n">
        <v>1018</v>
      </c>
      <c r="B623" s="16" t="n">
        <v>0.571979915417691</v>
      </c>
      <c r="C623" s="16" t="n">
        <v>0.568682854116153</v>
      </c>
      <c r="D623" s="16" t="n">
        <v>0</v>
      </c>
      <c r="E623" s="16" t="n">
        <v>1.1</v>
      </c>
      <c r="F623" s="16" t="n">
        <v>0.452539939337049</v>
      </c>
      <c r="G623" s="16" t="n">
        <v>0.401258204880175</v>
      </c>
      <c r="H623" s="16" t="n">
        <v>0.461547556312926</v>
      </c>
      <c r="I623" s="16" t="n">
        <v>1.30102999566398</v>
      </c>
      <c r="J623" s="16" t="n">
        <v>0</v>
      </c>
      <c r="K623" s="16" t="n">
        <v>0.550557715722085</v>
      </c>
      <c r="L623" s="16" t="n">
        <v>0.527951713264545</v>
      </c>
    </row>
    <row r="624" customFormat="false" ht="15" hidden="false" customHeight="false" outlineLevel="0" collapsed="false">
      <c r="A624" s="17" t="n">
        <v>1019</v>
      </c>
      <c r="B624" s="16" t="n">
        <v>0.572390927445321</v>
      </c>
      <c r="C624" s="16" t="n">
        <v>0.569075910435755</v>
      </c>
      <c r="D624" s="16" t="n">
        <v>0</v>
      </c>
      <c r="E624" s="16" t="n">
        <v>1.1</v>
      </c>
      <c r="F624" s="16" t="n">
        <v>0.454970422376652</v>
      </c>
      <c r="G624" s="16" t="n">
        <v>0.403456009381181</v>
      </c>
      <c r="H624" s="16" t="n">
        <v>0.463839162626673</v>
      </c>
      <c r="I624" s="16" t="n">
        <v>1.30102999566398</v>
      </c>
      <c r="J624" s="16" t="n">
        <v>0</v>
      </c>
      <c r="K624" s="16" t="n">
        <v>0.550439888456856</v>
      </c>
      <c r="L624" s="16" t="n">
        <v>0.528453881847307</v>
      </c>
    </row>
    <row r="625" customFormat="false" ht="15" hidden="false" customHeight="false" outlineLevel="0" collapsed="false">
      <c r="A625" s="17" t="n">
        <v>1020</v>
      </c>
      <c r="B625" s="16" t="n">
        <v>0.572799655653182</v>
      </c>
      <c r="C625" s="16" t="n">
        <v>0.569468307390825</v>
      </c>
      <c r="D625" s="16" t="n">
        <v>0</v>
      </c>
      <c r="E625" s="16" t="n">
        <v>1.1</v>
      </c>
      <c r="F625" s="16" t="n">
        <v>0.457055084653594</v>
      </c>
      <c r="G625" s="16" t="n">
        <v>0.404941256305002</v>
      </c>
      <c r="H625" s="16" t="n">
        <v>0.46572981655895</v>
      </c>
      <c r="I625" s="16" t="n">
        <v>1.30102999566398</v>
      </c>
      <c r="J625" s="16" t="n">
        <v>0</v>
      </c>
      <c r="K625" s="16" t="n">
        <v>0.550479164211932</v>
      </c>
      <c r="L625" s="16" t="n">
        <v>0.528608179456536</v>
      </c>
    </row>
    <row r="626" customFormat="false" ht="15" hidden="false" customHeight="false" outlineLevel="0" collapsed="false">
      <c r="A626" s="17" t="n">
        <v>1021</v>
      </c>
      <c r="B626" s="16" t="n">
        <v>0.573207335733863</v>
      </c>
      <c r="C626" s="16" t="n">
        <v>0.569861183916777</v>
      </c>
      <c r="D626" s="16" t="n">
        <v>0</v>
      </c>
      <c r="E626" s="16" t="n">
        <v>1.1</v>
      </c>
      <c r="F626" s="16" t="n">
        <v>0.458930251805512</v>
      </c>
      <c r="G626" s="16" t="n">
        <v>0.406483876044884</v>
      </c>
      <c r="H626" s="16" t="n">
        <v>0.46712399051931</v>
      </c>
      <c r="I626" s="16" t="n">
        <v>1.30102999566398</v>
      </c>
      <c r="J626" s="16" t="n">
        <v>0</v>
      </c>
      <c r="K626" s="16" t="n">
        <v>0.550528258905777</v>
      </c>
      <c r="L626" s="16" t="n">
        <v>0.52860397133992</v>
      </c>
    </row>
    <row r="627" customFormat="false" ht="15" hidden="false" customHeight="false" outlineLevel="0" collapsed="false">
      <c r="A627" s="17" t="n">
        <v>1022</v>
      </c>
      <c r="B627" s="16" t="n">
        <v>0.573610122635882</v>
      </c>
      <c r="C627" s="16" t="n">
        <v>0.570248081426858</v>
      </c>
      <c r="D627" s="16" t="n">
        <v>0</v>
      </c>
      <c r="E627" s="16" t="n">
        <v>1.1</v>
      </c>
      <c r="F627" s="16" t="n">
        <v>0.461017361013288</v>
      </c>
      <c r="G627" s="16" t="n">
        <v>0.407961413409712</v>
      </c>
      <c r="H627" s="16" t="n">
        <v>0.469235726035551</v>
      </c>
      <c r="I627" s="16" t="n">
        <v>1.30102999566398</v>
      </c>
      <c r="J627" s="16" t="n">
        <v>0</v>
      </c>
      <c r="K627" s="16" t="n">
        <v>0.550546494077777</v>
      </c>
      <c r="L627" s="16" t="n">
        <v>0.528731617543919</v>
      </c>
    </row>
    <row r="628" customFormat="false" ht="15" hidden="false" customHeight="false" outlineLevel="0" collapsed="false">
      <c r="A628" s="17" t="n">
        <v>1023</v>
      </c>
      <c r="B628" s="16" t="n">
        <v>0.574001473882211</v>
      </c>
      <c r="C628" s="16" t="n">
        <v>0.570629956913778</v>
      </c>
      <c r="D628" s="16" t="n">
        <v>0</v>
      </c>
      <c r="E628" s="16" t="n">
        <v>1.1</v>
      </c>
      <c r="F628" s="16" t="n">
        <v>0.461935797995483</v>
      </c>
      <c r="G628" s="16" t="n">
        <v>0.408555455247154</v>
      </c>
      <c r="H628" s="16" t="n">
        <v>0.469693129949052</v>
      </c>
      <c r="I628" s="16" t="n">
        <v>1.30102999566398</v>
      </c>
      <c r="J628" s="16" t="n">
        <v>0</v>
      </c>
      <c r="K628" s="16" t="n">
        <v>0.550532467022393</v>
      </c>
      <c r="L628" s="16" t="n">
        <v>0.528992520774069</v>
      </c>
    </row>
    <row r="629" customFormat="false" ht="15" hidden="false" customHeight="false" outlineLevel="0" collapsed="false">
      <c r="A629" s="17" t="n">
        <v>1024</v>
      </c>
      <c r="B629" s="16" t="n">
        <v>0.574378690628148</v>
      </c>
      <c r="C629" s="16" t="n">
        <v>0.570997623187487</v>
      </c>
      <c r="D629" s="16" t="n">
        <v>0</v>
      </c>
      <c r="E629" s="16" t="n">
        <v>1.1</v>
      </c>
      <c r="F629" s="16" t="n">
        <v>0.462897334511059</v>
      </c>
      <c r="G629" s="16" t="n">
        <v>0.409283185844887</v>
      </c>
      <c r="H629" s="16" t="n">
        <v>0.470300288452985</v>
      </c>
      <c r="I629" s="16" t="n">
        <v>1.30102999566398</v>
      </c>
      <c r="J629" s="16" t="n">
        <v>0</v>
      </c>
      <c r="K629" s="16" t="n">
        <v>0.55047215068424</v>
      </c>
      <c r="L629" s="16" t="n">
        <v>0.528986909951915</v>
      </c>
    </row>
    <row r="630" customFormat="false" ht="15" hidden="false" customHeight="false" outlineLevel="0" collapsed="false">
      <c r="A630" s="17" t="n">
        <v>1025</v>
      </c>
      <c r="B630" s="16" t="n">
        <v>0.57474642668767</v>
      </c>
      <c r="C630" s="16" t="n">
        <v>0.571356365277431</v>
      </c>
      <c r="D630" s="16" t="n">
        <v>0</v>
      </c>
      <c r="E630" s="16" t="n">
        <v>1.1</v>
      </c>
      <c r="F630" s="16" t="n">
        <v>0.463783363805992</v>
      </c>
      <c r="G630" s="16" t="n">
        <v>0.409935283282883</v>
      </c>
      <c r="H630" s="16" t="n">
        <v>0.471002399424256</v>
      </c>
      <c r="I630" s="16" t="n">
        <v>1.30102999566398</v>
      </c>
      <c r="J630" s="16" t="n">
        <v>0</v>
      </c>
      <c r="K630" s="16" t="n">
        <v>0.550393599174087</v>
      </c>
      <c r="L630" s="16" t="n">
        <v>0.529079488517453</v>
      </c>
    </row>
    <row r="631" customFormat="false" ht="15" hidden="false" customHeight="false" outlineLevel="0" collapsed="false">
      <c r="A631" s="17" t="n">
        <v>1026</v>
      </c>
      <c r="B631" s="16" t="n">
        <v>0.575102614189582</v>
      </c>
      <c r="C631" s="16" t="n">
        <v>0.57170163768157</v>
      </c>
      <c r="D631" s="16" t="n">
        <v>0</v>
      </c>
      <c r="E631" s="16" t="n">
        <v>1.1</v>
      </c>
      <c r="F631" s="16" t="n">
        <v>0.465021248921667</v>
      </c>
      <c r="G631" s="16" t="n">
        <v>0.410704926324192</v>
      </c>
      <c r="H631" s="16" t="n">
        <v>0.471867102567145</v>
      </c>
      <c r="I631" s="16" t="n">
        <v>1.30102999566398</v>
      </c>
      <c r="J631" s="16" t="n">
        <v>0</v>
      </c>
      <c r="K631" s="16" t="n">
        <v>0.550406223523933</v>
      </c>
      <c r="L631" s="16" t="n">
        <v>0.529703692482059</v>
      </c>
    </row>
    <row r="632" customFormat="false" ht="15" hidden="false" customHeight="false" outlineLevel="0" collapsed="false">
      <c r="A632" s="17" t="n">
        <v>1027</v>
      </c>
      <c r="B632" s="16" t="n">
        <v>0.575445773424926</v>
      </c>
      <c r="C632" s="16" t="n">
        <v>0.572035610106945</v>
      </c>
      <c r="D632" s="16" t="n">
        <v>0</v>
      </c>
      <c r="E632" s="16" t="n">
        <v>1.1</v>
      </c>
      <c r="F632" s="16" t="n">
        <v>0.465951490504738</v>
      </c>
      <c r="G632" s="16" t="n">
        <v>0.411166420444701</v>
      </c>
      <c r="H632" s="16" t="n">
        <v>0.472067095743144</v>
      </c>
      <c r="I632" s="16" t="n">
        <v>1.30102999566398</v>
      </c>
      <c r="J632" s="16" t="n">
        <v>0</v>
      </c>
      <c r="K632" s="16" t="n">
        <v>0.550386585646395</v>
      </c>
      <c r="L632" s="16" t="n">
        <v>0.531201781997116</v>
      </c>
    </row>
    <row r="633" customFormat="false" ht="15" hidden="false" customHeight="false" outlineLevel="0" collapsed="false">
      <c r="A633" s="17" t="n">
        <v>1028</v>
      </c>
      <c r="B633" s="16" t="n">
        <v>0.575777283578953</v>
      </c>
      <c r="C633" s="16" t="n">
        <v>0.572356817277972</v>
      </c>
      <c r="D633" s="16" t="n">
        <v>0</v>
      </c>
      <c r="E633" s="16" t="n">
        <v>1.1</v>
      </c>
      <c r="F633" s="16" t="n">
        <v>0.467108052379637</v>
      </c>
      <c r="G633" s="16" t="n">
        <v>0.412088418726588</v>
      </c>
      <c r="H633" s="16" t="n">
        <v>0.472879719023255</v>
      </c>
      <c r="I633" s="16" t="n">
        <v>1.30102999566398</v>
      </c>
      <c r="J633" s="16" t="n">
        <v>0</v>
      </c>
      <c r="K633" s="16" t="n">
        <v>0.550347309891318</v>
      </c>
      <c r="L633" s="16" t="n">
        <v>0.533060366835553</v>
      </c>
    </row>
    <row r="634" customFormat="false" ht="15" hidden="false" customHeight="false" outlineLevel="0" collapsed="false">
      <c r="A634" s="17" t="n">
        <v>1029</v>
      </c>
      <c r="B634" s="16" t="n">
        <v>0.576101972943261</v>
      </c>
      <c r="C634" s="16" t="n">
        <v>0.57266922307735</v>
      </c>
      <c r="D634" s="16" t="n">
        <v>0</v>
      </c>
      <c r="E634" s="16" t="n">
        <v>1.1</v>
      </c>
      <c r="F634" s="16" t="n">
        <v>0.468669838539612</v>
      </c>
      <c r="G634" s="16" t="n">
        <v>0.413415514536673</v>
      </c>
      <c r="H634" s="16" t="n">
        <v>0.474350422780294</v>
      </c>
      <c r="I634" s="16" t="n">
        <v>1.30102999566398</v>
      </c>
      <c r="J634" s="16" t="n">
        <v>0</v>
      </c>
      <c r="K634" s="16" t="n">
        <v>0.55032767201378</v>
      </c>
      <c r="L634" s="16" t="n">
        <v>0.53537763638506</v>
      </c>
    </row>
    <row r="635" customFormat="false" ht="15" hidden="false" customHeight="false" outlineLevel="0" collapsed="false">
      <c r="A635" s="17" t="n">
        <v>1030</v>
      </c>
      <c r="B635" s="16" t="n">
        <v>0.576410824817324</v>
      </c>
      <c r="C635" s="16" t="n">
        <v>0.572964083525813</v>
      </c>
      <c r="D635" s="16" t="n">
        <v>0</v>
      </c>
      <c r="E635" s="16" t="n">
        <v>1.1</v>
      </c>
      <c r="F635" s="16" t="n">
        <v>0.470604215730426</v>
      </c>
      <c r="G635" s="16" t="n">
        <v>0.414880130208561</v>
      </c>
      <c r="H635" s="16" t="n">
        <v>0.476015744119414</v>
      </c>
      <c r="I635" s="16" t="n">
        <v>1.30102999566398</v>
      </c>
      <c r="J635" s="16" t="n">
        <v>0</v>
      </c>
      <c r="K635" s="16" t="n">
        <v>0.550380974824241</v>
      </c>
      <c r="L635" s="16" t="n">
        <v>0.539320641653622</v>
      </c>
    </row>
    <row r="636" customFormat="false" ht="15" hidden="false" customHeight="false" outlineLevel="0" collapsed="false">
      <c r="A636" s="17" t="n">
        <v>1031</v>
      </c>
      <c r="B636" s="16" t="n">
        <v>0.576709842792264</v>
      </c>
      <c r="C636" s="16" t="n">
        <v>0.573250543211576</v>
      </c>
      <c r="D636" s="16" t="n">
        <v>0</v>
      </c>
      <c r="E636" s="16" t="n">
        <v>1.1</v>
      </c>
      <c r="F636" s="16" t="n">
        <v>0.472315931928135</v>
      </c>
      <c r="G636" s="16" t="n">
        <v>0.416356774962424</v>
      </c>
      <c r="H636" s="16" t="n">
        <v>0.477659985297436</v>
      </c>
      <c r="I636" s="16" t="n">
        <v>1.30102999566398</v>
      </c>
      <c r="J636" s="16" t="n">
        <v>0</v>
      </c>
      <c r="K636" s="16" t="n">
        <v>0.550351518007934</v>
      </c>
      <c r="L636" s="16" t="n">
        <v>0.54384296430956</v>
      </c>
    </row>
    <row r="637" customFormat="false" ht="15" hidden="false" customHeight="false" outlineLevel="0" collapsed="false">
      <c r="A637" s="17" t="n">
        <v>1032</v>
      </c>
      <c r="B637" s="16" t="n">
        <v>0.576998808475399</v>
      </c>
      <c r="C637" s="16" t="n">
        <v>0.573523019761448</v>
      </c>
      <c r="D637" s="16" t="n">
        <v>0</v>
      </c>
      <c r="E637" s="16" t="n">
        <v>1.1</v>
      </c>
      <c r="F637" s="16" t="n">
        <v>0.47475760795328</v>
      </c>
      <c r="G637" s="16" t="n">
        <v>0.418092472264938</v>
      </c>
      <c r="H637" s="16" t="n">
        <v>0.480015338203024</v>
      </c>
      <c r="I637" s="16" t="n">
        <v>1.30102999566398</v>
      </c>
      <c r="J637" s="16" t="n">
        <v>0</v>
      </c>
      <c r="K637" s="16" t="n">
        <v>0.55031925578055</v>
      </c>
      <c r="L637" s="16" t="n">
        <v>0.548933382708568</v>
      </c>
    </row>
    <row r="638" customFormat="false" ht="15" hidden="false" customHeight="false" outlineLevel="0" collapsed="false">
      <c r="A638" s="17" t="n">
        <v>1033</v>
      </c>
      <c r="B638" s="16" t="n">
        <v>0.577267431077503</v>
      </c>
      <c r="C638" s="16" t="n">
        <v>0.573773765124673</v>
      </c>
      <c r="D638" s="16" t="n">
        <v>0</v>
      </c>
      <c r="E638" s="16" t="n">
        <v>1.1</v>
      </c>
      <c r="F638" s="16" t="n">
        <v>0.477535681133054</v>
      </c>
      <c r="G638" s="16" t="n">
        <v>0.420399254587932</v>
      </c>
      <c r="H638" s="16" t="n">
        <v>0.482535243210146</v>
      </c>
      <c r="I638" s="16" t="n">
        <v>1.30102999566398</v>
      </c>
      <c r="J638" s="16" t="n">
        <v>0</v>
      </c>
      <c r="K638" s="16" t="n">
        <v>0.550386585646395</v>
      </c>
      <c r="L638" s="16" t="n">
        <v>0.554492304757416</v>
      </c>
    </row>
    <row r="639" customFormat="false" ht="15" hidden="false" customHeight="false" outlineLevel="0" collapsed="false">
      <c r="A639" s="17" t="n">
        <v>1034</v>
      </c>
      <c r="B639" s="16" t="n">
        <v>0.577525376800507</v>
      </c>
      <c r="C639" s="16" t="n">
        <v>0.574014913349996</v>
      </c>
      <c r="D639" s="16" t="n">
        <v>0</v>
      </c>
      <c r="E639" s="16" t="n">
        <v>1.1</v>
      </c>
      <c r="F639" s="16" t="n">
        <v>0.480068427884554</v>
      </c>
      <c r="G639" s="16" t="n">
        <v>0.422460198488138</v>
      </c>
      <c r="H639" s="16" t="n">
        <v>0.484656821580101</v>
      </c>
      <c r="I639" s="16" t="n">
        <v>1.30102999566398</v>
      </c>
      <c r="J639" s="16" t="n">
        <v>0</v>
      </c>
      <c r="K639" s="16" t="n">
        <v>0.550397807290702</v>
      </c>
      <c r="L639" s="16" t="n">
        <v>0.560069461978264</v>
      </c>
    </row>
    <row r="640" customFormat="false" ht="15" hidden="false" customHeight="false" outlineLevel="0" collapsed="false">
      <c r="A640" s="17" t="n">
        <v>1035</v>
      </c>
      <c r="B640" s="16" t="n">
        <v>0.577766845150599</v>
      </c>
      <c r="C640" s="16" t="n">
        <v>0.574242805831</v>
      </c>
      <c r="D640" s="16" t="n">
        <v>0</v>
      </c>
      <c r="E640" s="16" t="n">
        <v>1.1</v>
      </c>
      <c r="F640" s="16" t="n">
        <v>0.482009293414651</v>
      </c>
      <c r="G640" s="16" t="n">
        <v>0.424164970246776</v>
      </c>
      <c r="H640" s="16" t="n">
        <v>0.48656015956449</v>
      </c>
      <c r="I640" s="16" t="n">
        <v>1.30102999566398</v>
      </c>
      <c r="J640" s="16" t="n">
        <v>0</v>
      </c>
      <c r="K640" s="16" t="n">
        <v>0.550500204795009</v>
      </c>
      <c r="L640" s="16" t="n">
        <v>0.565248250826194</v>
      </c>
    </row>
    <row r="641" customFormat="false" ht="15" hidden="false" customHeight="false" outlineLevel="0" collapsed="false">
      <c r="A641" s="17" t="n">
        <v>1036</v>
      </c>
      <c r="B641" s="16" t="n">
        <v>0.578002343180949</v>
      </c>
      <c r="C641" s="16" t="n">
        <v>0.574460681903147</v>
      </c>
      <c r="D641" s="16" t="n">
        <v>0</v>
      </c>
      <c r="E641" s="16" t="n">
        <v>1.1</v>
      </c>
      <c r="F641" s="16" t="n">
        <v>0.484795305489941</v>
      </c>
      <c r="G641" s="16" t="n">
        <v>0.426241929949212</v>
      </c>
      <c r="H641" s="16" t="n">
        <v>0.489206505799405</v>
      </c>
      <c r="I641" s="16" t="n">
        <v>1.30102999566398</v>
      </c>
      <c r="J641" s="16" t="n">
        <v>0</v>
      </c>
      <c r="K641" s="16" t="n">
        <v>0.550581561716238</v>
      </c>
      <c r="L641" s="16" t="n">
        <v>0.570211023021203</v>
      </c>
    </row>
    <row r="642" customFormat="false" ht="15" hidden="false" customHeight="false" outlineLevel="0" collapsed="false">
      <c r="A642" s="17" t="n">
        <v>1037</v>
      </c>
      <c r="B642" s="16" t="n">
        <v>0.578241137206239</v>
      </c>
      <c r="C642" s="16" t="n">
        <v>0.574672908586384</v>
      </c>
      <c r="D642" s="16" t="n">
        <v>0</v>
      </c>
      <c r="E642" s="16" t="n">
        <v>1.1</v>
      </c>
      <c r="F642" s="16" t="n">
        <v>0.489155919673806</v>
      </c>
      <c r="G642" s="16" t="n">
        <v>0.42989233223007</v>
      </c>
      <c r="H642" s="16" t="n">
        <v>0.493220678616896</v>
      </c>
      <c r="I642" s="16" t="n">
        <v>1.30102999566398</v>
      </c>
      <c r="J642" s="16" t="n">
        <v>0</v>
      </c>
      <c r="K642" s="16" t="n">
        <v>0.55066993216516</v>
      </c>
      <c r="L642" s="16" t="n">
        <v>0.574886240580832</v>
      </c>
    </row>
    <row r="643" customFormat="false" ht="15" hidden="false" customHeight="false" outlineLevel="0" collapsed="false">
      <c r="A643" s="17" t="n">
        <v>1038</v>
      </c>
      <c r="B643" s="16" t="n">
        <v>0.578462840545745</v>
      </c>
      <c r="C643" s="16" t="n">
        <v>0.574871864560932</v>
      </c>
      <c r="D643" s="16" t="n">
        <v>0</v>
      </c>
      <c r="E643" s="16" t="n">
        <v>1.1</v>
      </c>
      <c r="F643" s="16" t="n">
        <v>0.492862022362231</v>
      </c>
      <c r="G643" s="16" t="n">
        <v>0.432887059686708</v>
      </c>
      <c r="H643" s="16" t="n">
        <v>0.49692525384019</v>
      </c>
      <c r="I643" s="16" t="n">
        <v>1.30102999566398</v>
      </c>
      <c r="J643" s="16" t="n">
        <v>0</v>
      </c>
      <c r="K643" s="16" t="n">
        <v>0.550782148608236</v>
      </c>
      <c r="L643" s="16" t="n">
        <v>0.579379106420464</v>
      </c>
    </row>
    <row r="644" customFormat="false" ht="15" hidden="false" customHeight="false" outlineLevel="0" collapsed="false">
      <c r="A644" s="17" t="n">
        <v>1039</v>
      </c>
      <c r="B644" s="16" t="n">
        <v>0.578671458221617</v>
      </c>
      <c r="C644" s="16" t="n">
        <v>0.575057763673468</v>
      </c>
      <c r="D644" s="16" t="n">
        <v>0</v>
      </c>
      <c r="E644" s="16" t="n">
        <v>1.1</v>
      </c>
      <c r="F644" s="16" t="n">
        <v>0.496598649190257</v>
      </c>
      <c r="G644" s="16" t="n">
        <v>0.436148788182117</v>
      </c>
      <c r="H644" s="16" t="n">
        <v>0.500295898568862</v>
      </c>
      <c r="I644" s="16" t="n">
        <v>1.30102999566398</v>
      </c>
      <c r="J644" s="16" t="n">
        <v>0</v>
      </c>
      <c r="K644" s="16" t="n">
        <v>0.550891559640234</v>
      </c>
      <c r="L644" s="16" t="n">
        <v>0.58314677349672</v>
      </c>
    </row>
    <row r="645" customFormat="false" ht="15" hidden="false" customHeight="false" outlineLevel="0" collapsed="false">
      <c r="A645" s="17" t="n">
        <v>1040</v>
      </c>
      <c r="B645" s="16" t="n">
        <v>0.578870453689464</v>
      </c>
      <c r="C645" s="16" t="n">
        <v>0.575230441473954</v>
      </c>
      <c r="D645" s="16" t="n">
        <v>0</v>
      </c>
      <c r="E645" s="16" t="n">
        <v>1.1</v>
      </c>
      <c r="F645" s="16" t="n">
        <v>0.501052992216306</v>
      </c>
      <c r="G645" s="16" t="n">
        <v>0.43965177380275</v>
      </c>
      <c r="H645" s="16" t="n">
        <v>0.504722873705893</v>
      </c>
      <c r="I645" s="16" t="n">
        <v>1.30102999566398</v>
      </c>
      <c r="J645" s="16" t="n">
        <v>0</v>
      </c>
      <c r="K645" s="16" t="n">
        <v>0.551065495127001</v>
      </c>
      <c r="L645" s="16" t="n">
        <v>0.585925533168375</v>
      </c>
    </row>
    <row r="646" customFormat="false" ht="15" hidden="false" customHeight="false" outlineLevel="0" collapsed="false">
      <c r="A646" s="17" t="n">
        <v>1041</v>
      </c>
      <c r="B646" s="16" t="n">
        <v>0.579051741847286</v>
      </c>
      <c r="C646" s="16" t="n">
        <v>0.575389805600474</v>
      </c>
      <c r="D646" s="16" t="n">
        <v>0</v>
      </c>
      <c r="E646" s="16" t="n">
        <v>1.1</v>
      </c>
      <c r="F646" s="16" t="n">
        <v>0.504661471020586</v>
      </c>
      <c r="G646" s="16" t="n">
        <v>0.442783791251612</v>
      </c>
      <c r="H646" s="16" t="n">
        <v>0.508185355240947</v>
      </c>
      <c r="I646" s="16" t="n">
        <v>1.30102999566398</v>
      </c>
      <c r="J646" s="16" t="n">
        <v>0</v>
      </c>
      <c r="K646" s="16" t="n">
        <v>0.551207168386384</v>
      </c>
      <c r="L646" s="16" t="n">
        <v>0.5886411710908</v>
      </c>
    </row>
    <row r="647" customFormat="false" ht="15" hidden="false" customHeight="false" outlineLevel="0" collapsed="false">
      <c r="A647" s="17" t="n">
        <v>1042</v>
      </c>
      <c r="B647" s="16" t="n">
        <v>0.579218234807726</v>
      </c>
      <c r="C647" s="16" t="n">
        <v>0.575537117484519</v>
      </c>
      <c r="D647" s="16" t="n">
        <v>0</v>
      </c>
      <c r="E647" s="16" t="n">
        <v>1.1</v>
      </c>
      <c r="F647" s="16" t="n">
        <v>0.507806262480265</v>
      </c>
      <c r="G647" s="16" t="n">
        <v>0.445451598059387</v>
      </c>
      <c r="H647" s="16" t="n">
        <v>0.511254647390154</v>
      </c>
      <c r="I647" s="16" t="n">
        <v>1.30102999566398</v>
      </c>
      <c r="J647" s="16" t="n">
        <v>0</v>
      </c>
      <c r="K647" s="16" t="n">
        <v>0.551316579418382</v>
      </c>
      <c r="L647" s="16" t="n">
        <v>0.591132376127074</v>
      </c>
    </row>
    <row r="648" customFormat="false" ht="15" hidden="false" customHeight="false" outlineLevel="0" collapsed="false">
      <c r="A648" s="17" t="n">
        <v>1043</v>
      </c>
      <c r="B648" s="16" t="n">
        <v>0.579384615891194</v>
      </c>
      <c r="C648" s="16" t="n">
        <v>0.575676484426537</v>
      </c>
      <c r="D648" s="16" t="n">
        <v>0</v>
      </c>
      <c r="E648" s="16" t="n">
        <v>1.1</v>
      </c>
      <c r="F648" s="16" t="n">
        <v>0.512428305722586</v>
      </c>
      <c r="G648" s="16" t="n">
        <v>0.4491180975017</v>
      </c>
      <c r="H648" s="16" t="n">
        <v>0.515819189288096</v>
      </c>
      <c r="I648" s="16" t="n">
        <v>1.30102999566398</v>
      </c>
      <c r="J648" s="16" t="n">
        <v>0</v>
      </c>
      <c r="K648" s="16" t="n">
        <v>0.551414768806073</v>
      </c>
      <c r="L648" s="16" t="n">
        <v>0.592314856895981</v>
      </c>
    </row>
    <row r="649" customFormat="false" ht="15" hidden="false" customHeight="false" outlineLevel="0" collapsed="false">
      <c r="A649" s="17" t="n">
        <v>1044</v>
      </c>
      <c r="B649" s="16" t="n">
        <v>0.57953804841748</v>
      </c>
      <c r="C649" s="16" t="n">
        <v>0.575808116275331</v>
      </c>
      <c r="D649" s="16" t="n">
        <v>0</v>
      </c>
      <c r="E649" s="16" t="n">
        <v>1.1</v>
      </c>
      <c r="F649" s="16" t="n">
        <v>0.516139404529751</v>
      </c>
      <c r="G649" s="16" t="n">
        <v>0.452389854396359</v>
      </c>
      <c r="H649" s="16" t="n">
        <v>0.5190837748559</v>
      </c>
      <c r="I649" s="16" t="n">
        <v>1.30102999566398</v>
      </c>
      <c r="J649" s="16" t="n">
        <v>0</v>
      </c>
      <c r="K649" s="16" t="n">
        <v>0.551494723021764</v>
      </c>
      <c r="L649" s="16" t="n">
        <v>0.593512767425811</v>
      </c>
    </row>
    <row r="650" customFormat="false" ht="15" hidden="false" customHeight="false" outlineLevel="0" collapsed="false">
      <c r="A650" s="17" t="n">
        <v>1045</v>
      </c>
      <c r="B650" s="16" t="n">
        <v>0.579688914317303</v>
      </c>
      <c r="C650" s="16" t="n">
        <v>0.575936955823499</v>
      </c>
      <c r="D650" s="16" t="n">
        <v>0</v>
      </c>
      <c r="E650" s="16" t="n">
        <v>1.1</v>
      </c>
      <c r="F650" s="16" t="n">
        <v>0.519904134662664</v>
      </c>
      <c r="G650" s="16" t="n">
        <v>0.455636275597506</v>
      </c>
      <c r="H650" s="16" t="n">
        <v>0.522875781898884</v>
      </c>
      <c r="I650" s="16" t="n">
        <v>1.30102999566398</v>
      </c>
      <c r="J650" s="16" t="n">
        <v>0</v>
      </c>
      <c r="K650" s="16" t="n">
        <v>0.551574677237456</v>
      </c>
      <c r="L650" s="16" t="n">
        <v>0.594714886072256</v>
      </c>
    </row>
    <row r="651" customFormat="false" ht="15" hidden="false" customHeight="false" outlineLevel="0" collapsed="false">
      <c r="A651" s="17" t="n">
        <v>1046</v>
      </c>
      <c r="B651" s="16" t="n">
        <v>0.579832323802211</v>
      </c>
      <c r="C651" s="16" t="n">
        <v>0.576062551595879</v>
      </c>
      <c r="D651" s="16" t="n">
        <v>0</v>
      </c>
      <c r="E651" s="16" t="n">
        <v>1.1</v>
      </c>
      <c r="F651" s="16" t="n">
        <v>0.52289635748507</v>
      </c>
      <c r="G651" s="16" t="n">
        <v>0.457908871938932</v>
      </c>
      <c r="H651" s="16" t="n">
        <v>0.525288072113689</v>
      </c>
      <c r="I651" s="16" t="n">
        <v>1.30102999566398</v>
      </c>
      <c r="J651" s="16" t="n">
        <v>0</v>
      </c>
      <c r="K651" s="16" t="n">
        <v>0.551710739674685</v>
      </c>
      <c r="L651" s="16" t="n">
        <v>0.595451306479939</v>
      </c>
    </row>
    <row r="652" customFormat="false" ht="15" hidden="false" customHeight="false" outlineLevel="0" collapsed="false">
      <c r="A652" s="17" t="n">
        <v>1047</v>
      </c>
      <c r="B652" s="16" t="n">
        <v>0.579965607514457</v>
      </c>
      <c r="C652" s="16" t="n">
        <v>0.576180381998657</v>
      </c>
      <c r="D652" s="16" t="n">
        <v>0</v>
      </c>
      <c r="E652" s="16" t="n">
        <v>1.1</v>
      </c>
      <c r="F652" s="16" t="n">
        <v>0.525435993547682</v>
      </c>
      <c r="G652" s="16" t="n">
        <v>0.459727687119217</v>
      </c>
      <c r="H652" s="16" t="n">
        <v>0.527429938940587</v>
      </c>
      <c r="I652" s="16" t="n">
        <v>1.30102999566398</v>
      </c>
      <c r="J652" s="16" t="n">
        <v>0</v>
      </c>
      <c r="K652" s="16" t="n">
        <v>0.551787888479299</v>
      </c>
      <c r="L652" s="16" t="n">
        <v>0.595086603039943</v>
      </c>
    </row>
    <row r="653" customFormat="false" ht="15" hidden="false" customHeight="false" outlineLevel="0" collapsed="false">
      <c r="A653" s="17" t="n">
        <v>1048</v>
      </c>
      <c r="B653" s="16" t="n">
        <v>0.580099846714388</v>
      </c>
      <c r="C653" s="16" t="n">
        <v>0.576289897885328</v>
      </c>
      <c r="D653" s="16" t="n">
        <v>0</v>
      </c>
      <c r="E653" s="16" t="n">
        <v>1.1</v>
      </c>
      <c r="F653" s="16" t="n">
        <v>0.529671879468595</v>
      </c>
      <c r="G653" s="16" t="n">
        <v>0.463482360268566</v>
      </c>
      <c r="H653" s="16" t="n">
        <v>0.531552641115718</v>
      </c>
      <c r="I653" s="16" t="n">
        <v>1.30102999566398</v>
      </c>
      <c r="J653" s="16" t="n">
        <v>0</v>
      </c>
      <c r="K653" s="16" t="n">
        <v>0.551877661633759</v>
      </c>
      <c r="L653" s="16" t="n">
        <v>0.595172168077788</v>
      </c>
    </row>
    <row r="654" customFormat="false" ht="15" hidden="false" customHeight="false" outlineLevel="0" collapsed="false">
      <c r="A654" s="17" t="n">
        <v>1049</v>
      </c>
      <c r="B654" s="16" t="n">
        <v>0.580220344205382</v>
      </c>
      <c r="C654" s="16" t="n">
        <v>0.576388131064676</v>
      </c>
      <c r="D654" s="16" t="n">
        <v>0</v>
      </c>
      <c r="E654" s="16" t="n">
        <v>1.1</v>
      </c>
      <c r="F654" s="16" t="n">
        <v>0.533495342167335</v>
      </c>
      <c r="G654" s="16" t="n">
        <v>0.466583002580916</v>
      </c>
      <c r="H654" s="16" t="n">
        <v>0.535421439647155</v>
      </c>
      <c r="I654" s="16" t="n">
        <v>1.30102999566398</v>
      </c>
      <c r="J654" s="16" t="n">
        <v>0</v>
      </c>
      <c r="K654" s="16" t="n">
        <v>0.551989878076835</v>
      </c>
      <c r="L654" s="16" t="n">
        <v>0.594277241944262</v>
      </c>
    </row>
    <row r="655" customFormat="false" ht="15" hidden="false" customHeight="false" outlineLevel="0" collapsed="false">
      <c r="A655" s="17" t="n">
        <v>1050</v>
      </c>
      <c r="B655" s="16" t="n">
        <v>0.580329358104676</v>
      </c>
      <c r="C655" s="16" t="n">
        <v>0.576476976038416</v>
      </c>
      <c r="D655" s="16" t="n">
        <v>0</v>
      </c>
      <c r="E655" s="16" t="n">
        <v>1.1</v>
      </c>
      <c r="F655" s="16" t="n">
        <v>0.536990098401546</v>
      </c>
      <c r="G655" s="16" t="n">
        <v>0.469353733392803</v>
      </c>
      <c r="H655" s="16" t="n">
        <v>0.537935802318687</v>
      </c>
      <c r="I655" s="16" t="n">
        <v>1.30102999566398</v>
      </c>
      <c r="J655" s="16" t="n">
        <v>0</v>
      </c>
      <c r="K655" s="16" t="n">
        <v>0.552089470170064</v>
      </c>
      <c r="L655" s="16" t="n">
        <v>0.592803699776128</v>
      </c>
    </row>
    <row r="656" customFormat="false" ht="15" hidden="false" customHeight="false" outlineLevel="0" collapsed="false">
      <c r="A656" s="17" t="n">
        <v>1051</v>
      </c>
      <c r="B656" s="16" t="n">
        <v>0.580441318491779</v>
      </c>
      <c r="C656" s="16" t="n">
        <v>0.576566397638109</v>
      </c>
      <c r="D656" s="16" t="n">
        <v>0</v>
      </c>
      <c r="E656" s="16" t="n">
        <v>1.2</v>
      </c>
      <c r="F656" s="16" t="n">
        <v>0.540977397909132</v>
      </c>
      <c r="G656" s="16" t="n">
        <v>0.472857677834465</v>
      </c>
      <c r="H656" s="16" t="n">
        <v>0.541509094536348</v>
      </c>
      <c r="I656" s="16" t="n">
        <v>1.30102999566398</v>
      </c>
      <c r="J656" s="16" t="n">
        <v>0</v>
      </c>
      <c r="K656" s="16" t="n">
        <v>0.552180646030063</v>
      </c>
      <c r="L656" s="16" t="n">
        <v>0.591927710167371</v>
      </c>
    </row>
    <row r="657" customFormat="false" ht="15" hidden="false" customHeight="false" outlineLevel="0" collapsed="false">
      <c r="A657" s="17" t="n">
        <v>1052</v>
      </c>
      <c r="B657" s="16" t="n">
        <v>0.580539178595972</v>
      </c>
      <c r="C657" s="16" t="n">
        <v>0.576648853158268</v>
      </c>
      <c r="D657" s="16" t="n">
        <v>0</v>
      </c>
      <c r="E657" s="16" t="n">
        <v>1.2</v>
      </c>
      <c r="F657" s="16" t="n">
        <v>0.543637824200953</v>
      </c>
      <c r="G657" s="16" t="n">
        <v>0.475034210503074</v>
      </c>
      <c r="H657" s="16" t="n">
        <v>0.54400546431001</v>
      </c>
      <c r="I657" s="16" t="n">
        <v>1.30102999566398</v>
      </c>
      <c r="J657" s="16" t="n">
        <v>0</v>
      </c>
      <c r="K657" s="16" t="n">
        <v>0.552287251650985</v>
      </c>
      <c r="L657" s="16" t="n">
        <v>0.591258619625534</v>
      </c>
    </row>
    <row r="658" customFormat="false" ht="15" hidden="false" customHeight="false" outlineLevel="0" collapsed="false">
      <c r="A658" s="17" t="n">
        <v>1053</v>
      </c>
      <c r="B658" s="16" t="n">
        <v>0.58062946528354</v>
      </c>
      <c r="C658" s="16" t="n">
        <v>0.576724505389735</v>
      </c>
      <c r="D658" s="16" t="n">
        <v>0</v>
      </c>
      <c r="E658" s="16" t="n">
        <v>1.3</v>
      </c>
      <c r="F658" s="16" t="n">
        <v>0.546147215616563</v>
      </c>
      <c r="G658" s="16" t="n">
        <v>0.476800258672948</v>
      </c>
      <c r="H658" s="16" t="n">
        <v>0.546346198187568</v>
      </c>
      <c r="I658" s="16" t="n">
        <v>1.30102999566398</v>
      </c>
      <c r="J658" s="16" t="n">
        <v>0</v>
      </c>
      <c r="K658" s="16" t="n">
        <v>0.552392454566368</v>
      </c>
      <c r="L658" s="16" t="n">
        <v>0.59131613055261</v>
      </c>
    </row>
    <row r="659" customFormat="false" ht="15" hidden="false" customHeight="false" outlineLevel="0" collapsed="false">
      <c r="A659" s="17" t="n">
        <v>1054</v>
      </c>
      <c r="B659" s="16" t="n">
        <v>0.58071109234656</v>
      </c>
      <c r="C659" s="16" t="n">
        <v>0.576793284583066</v>
      </c>
      <c r="D659" s="16" t="n">
        <v>0</v>
      </c>
      <c r="E659" s="16" t="n">
        <v>1.3</v>
      </c>
      <c r="F659" s="16" t="n">
        <v>0.548331809038283</v>
      </c>
      <c r="G659" s="16" t="n">
        <v>0.478273271092229</v>
      </c>
      <c r="H659" s="16" t="n">
        <v>0.548299167088214</v>
      </c>
      <c r="I659" s="16" t="n">
        <v>1.30102999566398</v>
      </c>
      <c r="J659" s="16" t="n">
        <v>0</v>
      </c>
      <c r="K659" s="16" t="n">
        <v>0.552461187137751</v>
      </c>
      <c r="L659" s="16" t="n">
        <v>0.590719980698772</v>
      </c>
    </row>
    <row r="660" customFormat="false" ht="15" hidden="false" customHeight="false" outlineLevel="0" collapsed="false">
      <c r="A660" s="17" t="n">
        <v>1055</v>
      </c>
      <c r="B660" s="16" t="n">
        <v>0.580798165981101</v>
      </c>
      <c r="C660" s="16" t="n">
        <v>0.576864939479282</v>
      </c>
      <c r="D660" s="16" t="n">
        <v>0</v>
      </c>
      <c r="E660" s="16" t="n">
        <v>1.3</v>
      </c>
      <c r="F660" s="16" t="n">
        <v>0.550976628728605</v>
      </c>
      <c r="G660" s="16" t="n">
        <v>0.480188796770864</v>
      </c>
      <c r="H660" s="16" t="n">
        <v>0.550839437440436</v>
      </c>
      <c r="I660" s="16" t="n">
        <v>1.30102999566398</v>
      </c>
      <c r="J660" s="16" t="n">
        <v>0</v>
      </c>
      <c r="K660" s="16" t="n">
        <v>0.552503268303905</v>
      </c>
      <c r="L660" s="16" t="n">
        <v>0.588500900536956</v>
      </c>
    </row>
    <row r="661" customFormat="false" ht="15" hidden="false" customHeight="false" outlineLevel="0" collapsed="false">
      <c r="A661" s="17" t="n">
        <v>1056</v>
      </c>
      <c r="B661" s="16" t="n">
        <v>0.580871382797206</v>
      </c>
      <c r="C661" s="16" t="n">
        <v>0.576928607242484</v>
      </c>
      <c r="D661" s="16" t="n">
        <v>0</v>
      </c>
      <c r="E661" s="16" t="n">
        <v>1.3</v>
      </c>
      <c r="F661" s="16" t="n">
        <v>0.552551026009215</v>
      </c>
      <c r="G661" s="16" t="n">
        <v>0.481276316778617</v>
      </c>
      <c r="H661" s="16" t="n">
        <v>0.551869786811833</v>
      </c>
      <c r="I661" s="16" t="n">
        <v>1.30102999566398</v>
      </c>
      <c r="J661" s="16" t="n">
        <v>0</v>
      </c>
      <c r="K661" s="16" t="n">
        <v>0.552594444163903</v>
      </c>
      <c r="L661" s="16" t="n">
        <v>0.585946573751452</v>
      </c>
    </row>
    <row r="662" customFormat="false" ht="15" hidden="false" customHeight="false" outlineLevel="0" collapsed="false">
      <c r="A662" s="17" t="n">
        <v>1057</v>
      </c>
      <c r="B662" s="16" t="n">
        <v>0.58094125718036</v>
      </c>
      <c r="C662" s="16" t="n">
        <v>0.576984471079527</v>
      </c>
      <c r="D662" s="16" t="n">
        <v>0</v>
      </c>
      <c r="E662" s="16" t="n">
        <v>1.3</v>
      </c>
      <c r="F662" s="16" t="n">
        <v>0.554993631550471</v>
      </c>
      <c r="G662" s="16" t="n">
        <v>0.483231498607762</v>
      </c>
      <c r="H662" s="16" t="n">
        <v>0.553940663324088</v>
      </c>
      <c r="I662" s="16" t="n">
        <v>1.30102999566398</v>
      </c>
      <c r="J662" s="16" t="n">
        <v>0</v>
      </c>
      <c r="K662" s="16" t="n">
        <v>0.552661774029749</v>
      </c>
      <c r="L662" s="16" t="n">
        <v>0.582818540400725</v>
      </c>
    </row>
    <row r="663" customFormat="false" ht="15" hidden="false" customHeight="false" outlineLevel="0" collapsed="false">
      <c r="A663" s="17" t="n">
        <v>1058</v>
      </c>
      <c r="B663" s="16" t="n">
        <v>0.581009478796096</v>
      </c>
      <c r="C663" s="16" t="n">
        <v>0.577039492550609</v>
      </c>
      <c r="D663" s="16" t="n">
        <v>0</v>
      </c>
      <c r="E663" s="16" t="n">
        <v>1.3</v>
      </c>
      <c r="F663" s="16" t="n">
        <v>0.557297328565509</v>
      </c>
      <c r="G663" s="16" t="n">
        <v>0.484803032793751</v>
      </c>
      <c r="H663" s="16" t="n">
        <v>0.555598826565065</v>
      </c>
      <c r="I663" s="16" t="n">
        <v>1.30102999566398</v>
      </c>
      <c r="J663" s="16" t="n">
        <v>0</v>
      </c>
      <c r="K663" s="16" t="n">
        <v>0.552748741773132</v>
      </c>
      <c r="L663" s="16" t="n">
        <v>0.578760513278011</v>
      </c>
    </row>
    <row r="664" customFormat="false" ht="15" hidden="false" customHeight="false" outlineLevel="0" collapsed="false">
      <c r="A664" s="17" t="n">
        <v>1059</v>
      </c>
      <c r="B664" s="16" t="n">
        <v>0.581067247128991</v>
      </c>
      <c r="C664" s="16" t="n">
        <v>0.577084968524293</v>
      </c>
      <c r="D664" s="16" t="n">
        <v>0</v>
      </c>
      <c r="E664" s="16" t="n">
        <v>1.5</v>
      </c>
      <c r="F664" s="16" t="n">
        <v>0.559455585884648</v>
      </c>
      <c r="G664" s="16" t="n">
        <v>0.486227890869808</v>
      </c>
      <c r="H664" s="16" t="n">
        <v>0.557576869312442</v>
      </c>
      <c r="I664" s="16" t="n">
        <v>1.30102999566398</v>
      </c>
      <c r="J664" s="16" t="n">
        <v>0</v>
      </c>
      <c r="K664" s="16" t="n">
        <v>0.5528132662279</v>
      </c>
      <c r="L664" s="16" t="n">
        <v>0.573918373759307</v>
      </c>
    </row>
    <row r="665" customFormat="false" ht="15" hidden="false" customHeight="false" outlineLevel="0" collapsed="false">
      <c r="A665" s="17" t="n">
        <v>1060</v>
      </c>
      <c r="B665" s="16" t="n">
        <v>0.581119890014331</v>
      </c>
      <c r="C665" s="16" t="n">
        <v>0.577122698706888</v>
      </c>
      <c r="D665" s="16" t="n">
        <v>0</v>
      </c>
      <c r="E665" s="16" t="n">
        <v>1.5</v>
      </c>
      <c r="F665" s="16" t="n">
        <v>0.56206974107699</v>
      </c>
      <c r="G665" s="16" t="n">
        <v>0.488107406222069</v>
      </c>
      <c r="H665" s="16" t="n">
        <v>0.559629981537906</v>
      </c>
      <c r="I665" s="16" t="n">
        <v>1.30102999566398</v>
      </c>
      <c r="J665" s="16" t="n">
        <v>0</v>
      </c>
      <c r="K665" s="16" t="n">
        <v>0.552901636676822</v>
      </c>
      <c r="L665" s="16" t="n">
        <v>0.568105562008001</v>
      </c>
    </row>
    <row r="666" customFormat="false" ht="15" hidden="false" customHeight="false" outlineLevel="0" collapsed="false">
      <c r="A666" s="17" t="n">
        <v>1061</v>
      </c>
      <c r="B666" s="16" t="n">
        <v>0.581172209568125</v>
      </c>
      <c r="C666" s="16" t="n">
        <v>0.577164055718344</v>
      </c>
      <c r="D666" s="16" t="n">
        <v>0</v>
      </c>
      <c r="E666" s="16" t="n">
        <v>1.5</v>
      </c>
      <c r="F666" s="16" t="n">
        <v>0.563930524511389</v>
      </c>
      <c r="G666" s="16" t="n">
        <v>0.489477738467243</v>
      </c>
      <c r="H666" s="16" t="n">
        <v>0.561303707332277</v>
      </c>
      <c r="I666" s="16" t="n">
        <v>1.30102999566398</v>
      </c>
      <c r="J666" s="16" t="n">
        <v>0</v>
      </c>
      <c r="K666" s="16" t="n">
        <v>0.552952134076206</v>
      </c>
      <c r="L666" s="16" t="n">
        <v>0.56081990944133</v>
      </c>
    </row>
    <row r="667" customFormat="false" ht="15" hidden="false" customHeight="false" outlineLevel="0" collapsed="false">
      <c r="A667" s="17" t="n">
        <v>1062</v>
      </c>
      <c r="B667" s="16" t="n">
        <v>0.581218528526801</v>
      </c>
      <c r="C667" s="16" t="n">
        <v>0.577202416442864</v>
      </c>
      <c r="D667" s="16" t="n">
        <v>0</v>
      </c>
      <c r="E667" s="16" t="n">
        <v>1.5</v>
      </c>
      <c r="F667" s="16" t="n">
        <v>0.565203636940009</v>
      </c>
      <c r="G667" s="16" t="n">
        <v>0.490259845211111</v>
      </c>
      <c r="H667" s="16" t="n">
        <v>0.562269372646658</v>
      </c>
      <c r="I667" s="16" t="n">
        <v>1.30102999566398</v>
      </c>
      <c r="J667" s="16" t="n">
        <v>0</v>
      </c>
      <c r="K667" s="16" t="n">
        <v>0.552985799009129</v>
      </c>
      <c r="L667" s="16" t="n">
        <v>0.55137268763992</v>
      </c>
    </row>
    <row r="668" customFormat="false" ht="15" hidden="false" customHeight="false" outlineLevel="0" collapsed="false">
      <c r="A668" s="17" t="n">
        <v>1063</v>
      </c>
      <c r="B668" s="16" t="n">
        <v>0.581256900830244</v>
      </c>
      <c r="C668" s="16" t="n">
        <v>0.577235703156078</v>
      </c>
      <c r="D668" s="16" t="n">
        <v>0</v>
      </c>
      <c r="E668" s="16" t="n">
        <v>1.5</v>
      </c>
      <c r="F668" s="16" t="n">
        <v>0.565848234695375</v>
      </c>
      <c r="G668" s="16" t="n">
        <v>0.490412881530973</v>
      </c>
      <c r="H668" s="16" t="n">
        <v>0.562563252278126</v>
      </c>
      <c r="I668" s="16" t="n">
        <v>1.30102999566398</v>
      </c>
      <c r="J668" s="16" t="n">
        <v>0</v>
      </c>
      <c r="K668" s="16" t="n">
        <v>0.55308398839682</v>
      </c>
      <c r="L668" s="16" t="n">
        <v>0.540079505349919</v>
      </c>
    </row>
    <row r="669" customFormat="false" ht="15" hidden="false" customHeight="false" outlineLevel="0" collapsed="false">
      <c r="A669" s="17" t="n">
        <v>1064</v>
      </c>
      <c r="B669" s="16" t="n">
        <v>0.581287807100034</v>
      </c>
      <c r="C669" s="16" t="n">
        <v>0.577263574110994</v>
      </c>
      <c r="D669" s="16" t="n">
        <v>0</v>
      </c>
      <c r="E669" s="16" t="n">
        <v>1.5</v>
      </c>
      <c r="F669" s="16" t="n">
        <v>0.566179870902082</v>
      </c>
      <c r="G669" s="16" t="n">
        <v>0.490412881530973</v>
      </c>
      <c r="H669" s="16" t="n">
        <v>0.562563252278126</v>
      </c>
      <c r="I669" s="16" t="n">
        <v>1.30102999566398</v>
      </c>
      <c r="J669" s="16" t="n">
        <v>0</v>
      </c>
      <c r="K669" s="16" t="n">
        <v>0.553088196513435</v>
      </c>
      <c r="L669" s="16" t="n">
        <v>0.525801365674112</v>
      </c>
    </row>
    <row r="670" customFormat="false" ht="15" hidden="false" customHeight="false" outlineLevel="0" collapsed="false">
      <c r="A670" s="17" t="n">
        <v>1065</v>
      </c>
      <c r="B670" s="16" t="n">
        <v>0.581307112066834</v>
      </c>
      <c r="C670" s="16" t="n">
        <v>0.577283254278427</v>
      </c>
      <c r="D670" s="16" t="n">
        <v>0</v>
      </c>
      <c r="E670" s="16" t="n">
        <v>1.5</v>
      </c>
      <c r="F670" s="16" t="n">
        <v>0.565911289792622</v>
      </c>
      <c r="G670" s="16" t="n">
        <v>0.490412881530973</v>
      </c>
      <c r="H670" s="16" t="n">
        <v>0.562563252278126</v>
      </c>
      <c r="I670" s="16" t="n">
        <v>1.30102999566398</v>
      </c>
      <c r="J670" s="16" t="n">
        <v>0</v>
      </c>
      <c r="K670" s="16" t="n">
        <v>0.553105028979896</v>
      </c>
      <c r="L670" s="16" t="n">
        <v>0.510140158337401</v>
      </c>
    </row>
    <row r="671" customFormat="false" ht="15" hidden="false" customHeight="false" outlineLevel="0" collapsed="false">
      <c r="A671" s="17" t="n">
        <v>1066</v>
      </c>
      <c r="B671" s="16" t="n">
        <v>0.581321789631768</v>
      </c>
      <c r="C671" s="16" t="n">
        <v>0.577299955461968</v>
      </c>
      <c r="D671" s="16" t="n">
        <v>0</v>
      </c>
      <c r="E671" s="16" t="n">
        <v>1.5</v>
      </c>
      <c r="F671" s="16" t="n">
        <v>0.565309295586433</v>
      </c>
      <c r="G671" s="16" t="n">
        <v>0.490259845211111</v>
      </c>
      <c r="H671" s="16" t="n">
        <v>0.562269372646658</v>
      </c>
      <c r="I671" s="16" t="n">
        <v>1.30102999566398</v>
      </c>
      <c r="J671" s="16" t="n">
        <v>0</v>
      </c>
      <c r="K671" s="16" t="n">
        <v>0.553098015452204</v>
      </c>
      <c r="L671" s="16" t="n">
        <v>0.504387662924248</v>
      </c>
    </row>
    <row r="672" customFormat="false" ht="15" hidden="false" customHeight="false" outlineLevel="0" collapsed="false">
      <c r="A672" s="17" t="n">
        <v>1067</v>
      </c>
      <c r="B672" s="16" t="n">
        <v>0.581332326329574</v>
      </c>
      <c r="C672" s="16" t="n">
        <v>0.577312487338532</v>
      </c>
      <c r="D672" s="16" t="n">
        <v>0</v>
      </c>
      <c r="E672" s="16" t="n">
        <v>1.5</v>
      </c>
      <c r="F672" s="16" t="n">
        <v>0.564737680920048</v>
      </c>
      <c r="G672" s="16" t="n">
        <v>0.490039461423818</v>
      </c>
      <c r="H672" s="16" t="n">
        <v>0.562139192140067</v>
      </c>
      <c r="I672" s="16" t="n">
        <v>1.30102999566398</v>
      </c>
      <c r="J672" s="16" t="n">
        <v>0</v>
      </c>
      <c r="K672" s="16" t="n">
        <v>0.55311063980205</v>
      </c>
      <c r="L672" s="16" t="n">
        <v>0.518818697503745</v>
      </c>
    </row>
    <row r="673" customFormat="false" ht="15" hidden="false" customHeight="false" outlineLevel="0" collapsed="false">
      <c r="A673" s="17" t="n">
        <v>1068</v>
      </c>
      <c r="B673" s="16" t="n">
        <v>0.581333951817619</v>
      </c>
      <c r="C673" s="16" t="n">
        <v>0.577319543030457</v>
      </c>
      <c r="D673" s="16" t="n">
        <v>0</v>
      </c>
      <c r="E673" s="16" t="n">
        <v>1.5</v>
      </c>
      <c r="F673" s="16" t="n">
        <v>0.563542754361871</v>
      </c>
      <c r="G673" s="16" t="n">
        <v>0.489335263145994</v>
      </c>
      <c r="H673" s="16" t="n">
        <v>0.561303707332277</v>
      </c>
      <c r="I673" s="16" t="n">
        <v>1.30102999566398</v>
      </c>
      <c r="J673" s="16" t="n">
        <v>0</v>
      </c>
      <c r="K673" s="16" t="n">
        <v>0.553058739697128</v>
      </c>
      <c r="L673" s="16" t="n">
        <v>0.53281910148294</v>
      </c>
    </row>
    <row r="674" customFormat="false" ht="15" hidden="false" customHeight="false" outlineLevel="0" collapsed="false">
      <c r="A674" s="17" t="n">
        <v>1069</v>
      </c>
      <c r="B674" s="16" t="n">
        <v>0.581327977476927</v>
      </c>
      <c r="C674" s="16" t="n">
        <v>0.577323028337791</v>
      </c>
      <c r="D674" s="16" t="n">
        <v>0</v>
      </c>
      <c r="E674" s="16" t="n">
        <v>1.5</v>
      </c>
      <c r="F674" s="16" t="n">
        <v>0.561576229836306</v>
      </c>
      <c r="G674" s="16" t="n">
        <v>0.487858913031272</v>
      </c>
      <c r="H674" s="16" t="n">
        <v>0.55958131211976</v>
      </c>
      <c r="I674" s="16" t="n">
        <v>1.30102999566398</v>
      </c>
      <c r="J674" s="16" t="n">
        <v>0</v>
      </c>
      <c r="K674" s="16" t="n">
        <v>0.553050323463897</v>
      </c>
      <c r="L674" s="16" t="n">
        <v>0.544859925824931</v>
      </c>
    </row>
    <row r="675" customFormat="false" ht="15" hidden="false" customHeight="false" outlineLevel="0" collapsed="false">
      <c r="A675" s="17" t="n">
        <v>1070</v>
      </c>
      <c r="B675" s="16" t="n">
        <v>0.581317114688101</v>
      </c>
      <c r="C675" s="16" t="n">
        <v>0.577321726469321</v>
      </c>
      <c r="D675" s="16" t="n">
        <v>0</v>
      </c>
      <c r="E675" s="16" t="n">
        <v>1.5</v>
      </c>
      <c r="F675" s="16" t="n">
        <v>0.55961777410882</v>
      </c>
      <c r="G675" s="16" t="n">
        <v>0.486227890869808</v>
      </c>
      <c r="H675" s="16" t="n">
        <v>0.557890903677459</v>
      </c>
      <c r="I675" s="16" t="n">
        <v>1.30102999566398</v>
      </c>
      <c r="J675" s="16" t="n">
        <v>0</v>
      </c>
      <c r="K675" s="16" t="n">
        <v>0.553001228770052</v>
      </c>
      <c r="L675" s="16" t="n">
        <v>0.556325640896161</v>
      </c>
    </row>
    <row r="676" customFormat="false" ht="15" hidden="false" customHeight="false" outlineLevel="0" collapsed="false">
      <c r="A676" s="17" t="n">
        <v>1071</v>
      </c>
      <c r="B676" s="16" t="n">
        <v>0.581300369725026</v>
      </c>
      <c r="C676" s="16" t="n">
        <v>0.577314507354481</v>
      </c>
      <c r="D676" s="16" t="n">
        <v>0</v>
      </c>
      <c r="E676" s="16" t="n">
        <v>1.4</v>
      </c>
      <c r="F676" s="16" t="n">
        <v>0.557712461373317</v>
      </c>
      <c r="G676" s="16" t="n">
        <v>0.484973836772666</v>
      </c>
      <c r="H676" s="16" t="n">
        <v>0.556258741835316</v>
      </c>
      <c r="I676" s="16" t="n">
        <v>1.30102999566398</v>
      </c>
      <c r="J676" s="16" t="n">
        <v>0</v>
      </c>
      <c r="K676" s="16" t="n">
        <v>0.552947925959591</v>
      </c>
      <c r="L676" s="16" t="n">
        <v>0.566754756574481</v>
      </c>
    </row>
    <row r="677" customFormat="false" ht="15" hidden="false" customHeight="false" outlineLevel="0" collapsed="false">
      <c r="A677" s="17" t="n">
        <v>1072</v>
      </c>
      <c r="B677" s="16" t="n">
        <v>0.581278189149483</v>
      </c>
      <c r="C677" s="16" t="n">
        <v>0.577303668110773</v>
      </c>
      <c r="D677" s="16" t="n">
        <v>0</v>
      </c>
      <c r="E677" s="16" t="n">
        <v>1.4</v>
      </c>
      <c r="F677" s="16" t="n">
        <v>0.555515692359399</v>
      </c>
      <c r="G677" s="16" t="n">
        <v>0.483357942897094</v>
      </c>
      <c r="H677" s="16" t="n">
        <v>0.554512912429734</v>
      </c>
      <c r="I677" s="16" t="n">
        <v>1.30102999566398</v>
      </c>
      <c r="J677" s="16" t="n">
        <v>0</v>
      </c>
      <c r="K677" s="16" t="n">
        <v>0.552921274554361</v>
      </c>
      <c r="L677" s="16" t="n">
        <v>0.574877824347602</v>
      </c>
    </row>
    <row r="678" customFormat="false" ht="15" hidden="false" customHeight="false" outlineLevel="0" collapsed="false">
      <c r="A678" s="17" t="n">
        <v>1073</v>
      </c>
      <c r="B678" s="16" t="n">
        <v>0.581257888091304</v>
      </c>
      <c r="C678" s="16" t="n">
        <v>0.577283901459718</v>
      </c>
      <c r="D678" s="16" t="n">
        <v>0</v>
      </c>
      <c r="E678" s="16" t="n">
        <v>1.4</v>
      </c>
      <c r="F678" s="16" t="n">
        <v>0.555363992994153</v>
      </c>
      <c r="G678" s="16" t="n">
        <v>0.483357942897094</v>
      </c>
      <c r="H678" s="16" t="n">
        <v>0.554512912429734</v>
      </c>
      <c r="I678" s="16" t="n">
        <v>1.30102999566398</v>
      </c>
      <c r="J678" s="16" t="n">
        <v>0</v>
      </c>
      <c r="K678" s="16" t="n">
        <v>0.55289462314913</v>
      </c>
      <c r="L678" s="16" t="n">
        <v>0.585117574778232</v>
      </c>
    </row>
    <row r="679" customFormat="false" ht="15" hidden="false" customHeight="false" outlineLevel="0" collapsed="false">
      <c r="A679" s="17" t="n">
        <v>1074</v>
      </c>
      <c r="B679" s="16" t="n">
        <v>0.581225566999622</v>
      </c>
      <c r="C679" s="16" t="n">
        <v>0.577258131378908</v>
      </c>
      <c r="D679" s="16" t="n">
        <v>0</v>
      </c>
      <c r="E679" s="16" t="n">
        <v>1.3</v>
      </c>
      <c r="F679" s="16" t="n">
        <v>0.554061896921397</v>
      </c>
      <c r="G679" s="16" t="n">
        <v>0.4825435442163</v>
      </c>
      <c r="H679" s="16" t="n">
        <v>0.553752544612748</v>
      </c>
      <c r="I679" s="16" t="n">
        <v>1.30102999566398</v>
      </c>
      <c r="J679" s="16" t="n">
        <v>0</v>
      </c>
      <c r="K679" s="16" t="n">
        <v>0.552870777154977</v>
      </c>
      <c r="L679" s="16" t="n">
        <v>0.595325062981479</v>
      </c>
    </row>
    <row r="680" customFormat="false" ht="15" hidden="false" customHeight="false" outlineLevel="0" collapsed="false">
      <c r="A680" s="17" t="n">
        <v>1075</v>
      </c>
      <c r="B680" s="16" t="n">
        <v>0.58118377878237</v>
      </c>
      <c r="C680" s="16" t="n">
        <v>0.57722936516918</v>
      </c>
      <c r="D680" s="16" t="n">
        <v>0</v>
      </c>
      <c r="E680" s="16" t="n">
        <v>1.2</v>
      </c>
      <c r="F680" s="16" t="n">
        <v>0.551574514327429</v>
      </c>
      <c r="G680" s="16" t="n">
        <v>0.480543311961581</v>
      </c>
      <c r="H680" s="16" t="n">
        <v>0.551686766703291</v>
      </c>
      <c r="I680" s="16" t="n">
        <v>1.30102999566398</v>
      </c>
      <c r="J680" s="16" t="n">
        <v>0</v>
      </c>
      <c r="K680" s="16" t="n">
        <v>0.552883401504823</v>
      </c>
      <c r="L680" s="16" t="n">
        <v>0.606595801982865</v>
      </c>
    </row>
    <row r="681" customFormat="false" ht="15" hidden="false" customHeight="false" outlineLevel="0" collapsed="false">
      <c r="A681" s="17" t="n">
        <v>1076</v>
      </c>
      <c r="B681" s="16" t="n">
        <v>0.58113764612763</v>
      </c>
      <c r="C681" s="16" t="n">
        <v>0.577187855811918</v>
      </c>
      <c r="D681" s="16" t="n">
        <v>0</v>
      </c>
      <c r="E681" s="16" t="n">
        <v>1.2</v>
      </c>
      <c r="F681" s="16" t="n">
        <v>0.550649118764377</v>
      </c>
      <c r="G681" s="16" t="n">
        <v>0.480104520910952</v>
      </c>
      <c r="H681" s="16" t="n">
        <v>0.550955773258516</v>
      </c>
      <c r="I681" s="16" t="n">
        <v>1.30102999566398</v>
      </c>
      <c r="J681" s="16" t="n">
        <v>0</v>
      </c>
      <c r="K681" s="16" t="n">
        <v>0.552856750099592</v>
      </c>
      <c r="L681" s="16" t="n">
        <v>0.616887452518418</v>
      </c>
    </row>
    <row r="682" customFormat="false" ht="15" hidden="false" customHeight="false" outlineLevel="0" collapsed="false">
      <c r="A682" s="17" t="n">
        <v>1077</v>
      </c>
      <c r="B682" s="16" t="n">
        <v>0.581079311787136</v>
      </c>
      <c r="C682" s="16" t="n">
        <v>0.577145277316092</v>
      </c>
      <c r="D682" s="16" t="n">
        <v>0</v>
      </c>
      <c r="E682" s="16" t="n">
        <v>1.2</v>
      </c>
      <c r="F682" s="16" t="n">
        <v>0.547647076810365</v>
      </c>
      <c r="G682" s="16" t="n">
        <v>0.477831364971785</v>
      </c>
      <c r="H682" s="16" t="n">
        <v>0.548299167088214</v>
      </c>
      <c r="I682" s="16" t="n">
        <v>1.30102999566398</v>
      </c>
      <c r="J682" s="16" t="n">
        <v>0</v>
      </c>
      <c r="K682" s="16" t="n">
        <v>0.552827293283285</v>
      </c>
      <c r="L682" s="16" t="n">
        <v>0.627330595252122</v>
      </c>
    </row>
    <row r="683" customFormat="false" ht="15" hidden="false" customHeight="false" outlineLevel="0" collapsed="false">
      <c r="A683" s="17" t="n">
        <v>1078</v>
      </c>
      <c r="B683" s="16" t="n">
        <v>0.581019884142926</v>
      </c>
      <c r="C683" s="16" t="n">
        <v>0.577101855079544</v>
      </c>
      <c r="D683" s="16" t="n">
        <v>0</v>
      </c>
      <c r="E683" s="16" t="n">
        <v>1.2</v>
      </c>
      <c r="F683" s="16" t="n">
        <v>0.544638757103169</v>
      </c>
      <c r="G683" s="16" t="n">
        <v>0.475550710023323</v>
      </c>
      <c r="H683" s="16" t="n">
        <v>0.545629510371348</v>
      </c>
      <c r="I683" s="16" t="n">
        <v>1.30102999566398</v>
      </c>
      <c r="J683" s="16" t="n">
        <v>0</v>
      </c>
      <c r="K683" s="16" t="n">
        <v>0.552758560711901</v>
      </c>
      <c r="L683" s="16" t="n">
        <v>0.635389138570475</v>
      </c>
    </row>
    <row r="684" customFormat="false" ht="15" hidden="false" customHeight="false" outlineLevel="0" collapsed="false">
      <c r="A684" s="17" t="n">
        <v>1079</v>
      </c>
      <c r="B684" s="16" t="n">
        <v>0.580949234741706</v>
      </c>
      <c r="C684" s="16" t="n">
        <v>0.57704245181377</v>
      </c>
      <c r="D684" s="16" t="n">
        <v>0</v>
      </c>
      <c r="E684" s="16" t="n">
        <v>1.2</v>
      </c>
      <c r="F684" s="16" t="n">
        <v>0.54251543554822</v>
      </c>
      <c r="G684" s="16" t="n">
        <v>0.474153836056606</v>
      </c>
      <c r="H684" s="16" t="n">
        <v>0.543778047500624</v>
      </c>
      <c r="I684" s="16" t="n">
        <v>1.30102999566398</v>
      </c>
      <c r="J684" s="16" t="n">
        <v>0</v>
      </c>
      <c r="K684" s="16" t="n">
        <v>0.552685620023902</v>
      </c>
      <c r="L684" s="16" t="n">
        <v>0.641966424840232</v>
      </c>
    </row>
    <row r="685" customFormat="false" ht="15" hidden="false" customHeight="false" outlineLevel="0" collapsed="false">
      <c r="A685" s="17" t="n">
        <v>1080</v>
      </c>
      <c r="B685" s="16" t="n">
        <v>0.580862717101814</v>
      </c>
      <c r="C685" s="16" t="n">
        <v>0.576977149426368</v>
      </c>
      <c r="D685" s="16" t="n">
        <v>0</v>
      </c>
      <c r="E685" s="16" t="n">
        <v>1.2</v>
      </c>
      <c r="F685" s="16" t="n">
        <v>0.538628317825088</v>
      </c>
      <c r="G685" s="16" t="n">
        <v>0.470750342528109</v>
      </c>
      <c r="H685" s="16" t="n">
        <v>0.540113628563779</v>
      </c>
      <c r="I685" s="16" t="n">
        <v>1.30102999566398</v>
      </c>
      <c r="J685" s="16" t="n">
        <v>0</v>
      </c>
      <c r="K685" s="16" t="n">
        <v>0.552636525330057</v>
      </c>
      <c r="L685" s="16" t="n">
        <v>0.647103132522009</v>
      </c>
    </row>
    <row r="686" customFormat="false" ht="15" hidden="false" customHeight="false" outlineLevel="0" collapsed="false">
      <c r="A686" s="17" t="n">
        <v>1081</v>
      </c>
      <c r="B686" s="16" t="n">
        <v>0.580769580981088</v>
      </c>
      <c r="C686" s="16" t="n">
        <v>0.576903877446027</v>
      </c>
      <c r="D686" s="16" t="n">
        <v>0</v>
      </c>
      <c r="E686" s="16" t="n">
        <v>1.2</v>
      </c>
      <c r="F686" s="16" t="n">
        <v>0.535062470836531</v>
      </c>
      <c r="G686" s="16" t="n">
        <v>0.46766758177613</v>
      </c>
      <c r="H686" s="16" t="n">
        <v>0.537078433140502</v>
      </c>
      <c r="I686" s="16" t="n">
        <v>1.30102999566398</v>
      </c>
      <c r="J686" s="16" t="n">
        <v>0</v>
      </c>
      <c r="K686" s="16" t="n">
        <v>0.55254394676452</v>
      </c>
      <c r="L686" s="16" t="n">
        <v>0.649163706957981</v>
      </c>
    </row>
    <row r="687" customFormat="false" ht="15" hidden="false" customHeight="false" outlineLevel="0" collapsed="false">
      <c r="A687" s="17" t="n">
        <v>1082</v>
      </c>
      <c r="B687" s="16" t="n">
        <v>0.580665164760181</v>
      </c>
      <c r="C687" s="16" t="n">
        <v>0.576822102923156</v>
      </c>
      <c r="D687" s="16" t="n">
        <v>0</v>
      </c>
      <c r="E687" s="16" t="n">
        <v>1.1</v>
      </c>
      <c r="F687" s="16" t="n">
        <v>0.53110056413854</v>
      </c>
      <c r="G687" s="16" t="n">
        <v>0.46467023845499</v>
      </c>
      <c r="H687" s="16" t="n">
        <v>0.533784343198426</v>
      </c>
      <c r="I687" s="16" t="n">
        <v>1.30102999566398</v>
      </c>
      <c r="J687" s="16" t="n">
        <v>0</v>
      </c>
      <c r="K687" s="16" t="n">
        <v>0.55248924124852</v>
      </c>
      <c r="L687" s="16" t="n">
        <v>0.649886100310279</v>
      </c>
    </row>
    <row r="688" customFormat="false" ht="15" hidden="false" customHeight="false" outlineLevel="0" collapsed="false">
      <c r="A688" s="17" t="n">
        <v>1083</v>
      </c>
      <c r="B688" s="16" t="n">
        <v>0.580552865903844</v>
      </c>
      <c r="C688" s="16" t="n">
        <v>0.576731392523138</v>
      </c>
      <c r="D688" s="16" t="n">
        <v>0</v>
      </c>
      <c r="E688" s="16" t="n">
        <v>1.1</v>
      </c>
      <c r="F688" s="16" t="n">
        <v>0.527259895770201</v>
      </c>
      <c r="G688" s="16" t="n">
        <v>0.461311049605925</v>
      </c>
      <c r="H688" s="16" t="n">
        <v>0.530172644342838</v>
      </c>
      <c r="I688" s="16" t="n">
        <v>1.30102999566398</v>
      </c>
      <c r="J688" s="16" t="n">
        <v>0</v>
      </c>
      <c r="K688" s="16" t="n">
        <v>0.552378427510983</v>
      </c>
      <c r="L688" s="16" t="n">
        <v>0.650203111761966</v>
      </c>
    </row>
    <row r="689" customFormat="false" ht="15" hidden="false" customHeight="false" outlineLevel="0" collapsed="false">
      <c r="A689" s="17" t="n">
        <v>1084</v>
      </c>
      <c r="B689" s="16" t="n">
        <v>0.580433157622499</v>
      </c>
      <c r="C689" s="16" t="n">
        <v>0.576634831639641</v>
      </c>
      <c r="D689" s="16" t="n">
        <v>0</v>
      </c>
      <c r="E689" s="16" t="n">
        <v>1.1</v>
      </c>
      <c r="F689" s="16" t="n">
        <v>0.523175410804341</v>
      </c>
      <c r="G689" s="16" t="n">
        <v>0.457947784537733</v>
      </c>
      <c r="H689" s="16" t="n">
        <v>0.526025166178662</v>
      </c>
      <c r="I689" s="16" t="n">
        <v>1.30102999566398</v>
      </c>
      <c r="J689" s="16" t="n">
        <v>0</v>
      </c>
      <c r="K689" s="16" t="n">
        <v>0.552301278706369</v>
      </c>
      <c r="L689" s="16" t="n">
        <v>0.648540905698912</v>
      </c>
    </row>
    <row r="690" customFormat="false" ht="15" hidden="false" customHeight="false" outlineLevel="0" collapsed="false">
      <c r="A690" s="17" t="n">
        <v>1085</v>
      </c>
      <c r="B690" s="16" t="n">
        <v>0.58030730296695</v>
      </c>
      <c r="C690" s="16" t="n">
        <v>0.5765273592979</v>
      </c>
      <c r="D690" s="16" t="n">
        <v>0</v>
      </c>
      <c r="E690" s="16" t="n">
        <v>1.1</v>
      </c>
      <c r="F690" s="16" t="n">
        <v>0.519953099302979</v>
      </c>
      <c r="G690" s="16" t="n">
        <v>0.455636275597506</v>
      </c>
      <c r="H690" s="16" t="n">
        <v>0.523623932606633</v>
      </c>
      <c r="I690" s="16" t="n">
        <v>1.30102999566398</v>
      </c>
      <c r="J690" s="16" t="n">
        <v>0</v>
      </c>
      <c r="K690" s="16" t="n">
        <v>0.552170827091294</v>
      </c>
      <c r="L690" s="16" t="n">
        <v>0.646662682982938</v>
      </c>
    </row>
    <row r="691" customFormat="false" ht="15" hidden="false" customHeight="false" outlineLevel="0" collapsed="false">
      <c r="A691" s="17" t="n">
        <v>1086</v>
      </c>
      <c r="B691" s="16" t="n">
        <v>0.580167943049991</v>
      </c>
      <c r="C691" s="16" t="n">
        <v>0.576410111020125</v>
      </c>
      <c r="D691" s="16" t="n">
        <v>0</v>
      </c>
      <c r="E691" s="16" t="n">
        <v>1.1</v>
      </c>
      <c r="F691" s="16" t="n">
        <v>0.515939277430181</v>
      </c>
      <c r="G691" s="16" t="n">
        <v>0.452389854396359</v>
      </c>
      <c r="H691" s="16" t="n">
        <v>0.519590038541203</v>
      </c>
      <c r="I691" s="16" t="n">
        <v>1.30102999566398</v>
      </c>
      <c r="J691" s="16" t="n">
        <v>0</v>
      </c>
      <c r="K691" s="16" t="n">
        <v>0.552114718869756</v>
      </c>
      <c r="L691" s="16" t="n">
        <v>0.645160385351266</v>
      </c>
    </row>
    <row r="692" customFormat="false" ht="15" hidden="false" customHeight="false" outlineLevel="0" collapsed="false">
      <c r="A692" s="17" t="n">
        <v>1087</v>
      </c>
      <c r="B692" s="16" t="n">
        <v>0.580020551880201</v>
      </c>
      <c r="C692" s="16" t="n">
        <v>0.576284085120907</v>
      </c>
      <c r="D692" s="16" t="n">
        <v>0</v>
      </c>
      <c r="E692" s="16" t="n">
        <v>1.1</v>
      </c>
      <c r="F692" s="16" t="n">
        <v>0.512123402233148</v>
      </c>
      <c r="G692" s="16" t="n">
        <v>0.449052277135229</v>
      </c>
      <c r="H692" s="16" t="n">
        <v>0.516135599755649</v>
      </c>
      <c r="I692" s="16" t="n">
        <v>1.30102999566398</v>
      </c>
      <c r="J692" s="16" t="n">
        <v>0</v>
      </c>
      <c r="K692" s="16" t="n">
        <v>0.552029153831911</v>
      </c>
      <c r="L692" s="16" t="n">
        <v>0.6426074612713</v>
      </c>
    </row>
    <row r="693" customFormat="false" ht="15" hidden="false" customHeight="false" outlineLevel="0" collapsed="false">
      <c r="A693" s="17" t="n">
        <v>1088</v>
      </c>
      <c r="B693" s="16" t="n">
        <v>0.579865467296076</v>
      </c>
      <c r="C693" s="16" t="n">
        <v>0.576149908744771</v>
      </c>
      <c r="D693" s="16" t="n">
        <v>0</v>
      </c>
      <c r="E693" s="16" t="n">
        <v>1.1</v>
      </c>
      <c r="F693" s="16" t="n">
        <v>0.508435803425448</v>
      </c>
      <c r="G693" s="16" t="n">
        <v>0.445842450082979</v>
      </c>
      <c r="H693" s="16" t="n">
        <v>0.512816668922829</v>
      </c>
      <c r="I693" s="16" t="n">
        <v>1.30102999566398</v>
      </c>
      <c r="J693" s="16" t="n">
        <v>0</v>
      </c>
      <c r="K693" s="16" t="n">
        <v>0.551950602321758</v>
      </c>
      <c r="L693" s="16" t="n">
        <v>0.640197613156256</v>
      </c>
    </row>
    <row r="694" customFormat="false" ht="15" hidden="false" customHeight="false" outlineLevel="0" collapsed="false">
      <c r="A694" s="17" t="n">
        <v>1089</v>
      </c>
      <c r="B694" s="16" t="n">
        <v>0.579704779559973</v>
      </c>
      <c r="C694" s="16" t="n">
        <v>0.576014757504013</v>
      </c>
      <c r="D694" s="16" t="n">
        <v>0</v>
      </c>
      <c r="E694" s="16" t="n">
        <v>1.1</v>
      </c>
      <c r="F694" s="16" t="n">
        <v>0.503932166544826</v>
      </c>
      <c r="G694" s="16" t="n">
        <v>0.44229278279385</v>
      </c>
      <c r="H694" s="16" t="n">
        <v>0.508186264400679</v>
      </c>
      <c r="I694" s="16" t="n">
        <v>1.30102999566398</v>
      </c>
      <c r="J694" s="16" t="n">
        <v>0</v>
      </c>
      <c r="K694" s="16" t="n">
        <v>0.551881869750375</v>
      </c>
      <c r="L694" s="16" t="n">
        <v>0.637935049122748</v>
      </c>
    </row>
    <row r="695" customFormat="false" ht="15" hidden="false" customHeight="false" outlineLevel="0" collapsed="false">
      <c r="A695" s="17" t="n">
        <v>1090</v>
      </c>
      <c r="B695" s="16" t="n">
        <v>0.579549425335788</v>
      </c>
      <c r="C695" s="16" t="n">
        <v>0.575882026082258</v>
      </c>
      <c r="D695" s="16" t="n">
        <v>0</v>
      </c>
      <c r="E695" s="16" t="n">
        <v>1.1</v>
      </c>
      <c r="F695" s="16" t="n">
        <v>0.500015328429707</v>
      </c>
      <c r="G695" s="16" t="n">
        <v>0.439090049222035</v>
      </c>
      <c r="H695" s="16" t="n">
        <v>0.504722873705893</v>
      </c>
      <c r="I695" s="16" t="n">
        <v>1.30102999566398</v>
      </c>
      <c r="J695" s="16" t="n">
        <v>0</v>
      </c>
      <c r="K695" s="16" t="n">
        <v>0.5517331829633</v>
      </c>
      <c r="L695" s="16" t="n">
        <v>0.63659125721692</v>
      </c>
    </row>
    <row r="696" customFormat="false" ht="15" hidden="false" customHeight="false" outlineLevel="0" collapsed="false">
      <c r="A696" s="17" t="n">
        <v>1091</v>
      </c>
      <c r="B696" s="16" t="n">
        <v>0.579391831916476</v>
      </c>
      <c r="C696" s="16" t="n">
        <v>0.575746868805188</v>
      </c>
      <c r="D696" s="16" t="n">
        <v>0</v>
      </c>
      <c r="E696" s="16" t="n">
        <v>1.1</v>
      </c>
      <c r="F696" s="16" t="n">
        <v>0.496123979652196</v>
      </c>
      <c r="G696" s="16" t="n">
        <v>0.43591163272266</v>
      </c>
      <c r="H696" s="16" t="n">
        <v>0.500579317218124</v>
      </c>
      <c r="I696" s="16" t="n">
        <v>1.30102999566398</v>
      </c>
      <c r="J696" s="16" t="n">
        <v>0</v>
      </c>
      <c r="K696" s="16" t="n">
        <v>0.551672866625147</v>
      </c>
      <c r="L696" s="16" t="n">
        <v>0.635657055328317</v>
      </c>
    </row>
    <row r="697" customFormat="false" ht="15" hidden="false" customHeight="false" outlineLevel="0" collapsed="false">
      <c r="A697" s="17" t="n">
        <v>1092</v>
      </c>
      <c r="B697" s="16" t="n">
        <v>0.579237804526374</v>
      </c>
      <c r="C697" s="16" t="n">
        <v>0.575617124236654</v>
      </c>
      <c r="D697" s="16" t="n">
        <v>0</v>
      </c>
      <c r="E697" s="16" t="n">
        <v>1.1</v>
      </c>
      <c r="F697" s="16" t="n">
        <v>0.491906935808671</v>
      </c>
      <c r="G697" s="16" t="n">
        <v>0.432169227704415</v>
      </c>
      <c r="H697" s="16" t="n">
        <v>0.49692525384019</v>
      </c>
      <c r="I697" s="16" t="n">
        <v>1.30102999566398</v>
      </c>
      <c r="J697" s="16" t="n">
        <v>0</v>
      </c>
      <c r="K697" s="16" t="n">
        <v>0.551583093470686</v>
      </c>
      <c r="L697" s="16" t="n">
        <v>0.635333030348937</v>
      </c>
    </row>
    <row r="698" customFormat="false" ht="15" hidden="false" customHeight="false" outlineLevel="0" collapsed="false">
      <c r="A698" s="17" t="n">
        <v>1093</v>
      </c>
      <c r="B698" s="16" t="n">
        <v>0.579086625544482</v>
      </c>
      <c r="C698" s="16" t="n">
        <v>0.575494130510414</v>
      </c>
      <c r="D698" s="16" t="n">
        <v>0</v>
      </c>
      <c r="E698" s="16" t="n">
        <v>1.1</v>
      </c>
      <c r="F698" s="16" t="n">
        <v>0.487038689932286</v>
      </c>
      <c r="G698" s="16" t="n">
        <v>0.428011968860335</v>
      </c>
      <c r="H698" s="16" t="n">
        <v>0.492211221462383</v>
      </c>
      <c r="I698" s="16" t="n">
        <v>1.30102999566398</v>
      </c>
      <c r="J698" s="16" t="n">
        <v>0</v>
      </c>
      <c r="K698" s="16" t="n">
        <v>0.551470877027611</v>
      </c>
      <c r="L698" s="16" t="n">
        <v>0.635110000168325</v>
      </c>
    </row>
    <row r="699" customFormat="false" ht="15" hidden="false" customHeight="false" outlineLevel="0" collapsed="false">
      <c r="A699" s="17" t="n">
        <v>1094</v>
      </c>
      <c r="B699" s="16" t="n">
        <v>0.578922436902763</v>
      </c>
      <c r="C699" s="16" t="n">
        <v>0.575356140416728</v>
      </c>
      <c r="D699" s="16" t="n">
        <v>0</v>
      </c>
      <c r="E699" s="16" t="n">
        <v>1.1</v>
      </c>
      <c r="F699" s="16" t="n">
        <v>0.482525606164816</v>
      </c>
      <c r="G699" s="16" t="n">
        <v>0.424445060808956</v>
      </c>
      <c r="H699" s="16" t="n">
        <v>0.488053796694357</v>
      </c>
      <c r="I699" s="16" t="n">
        <v>1.30102999566398</v>
      </c>
      <c r="J699" s="16" t="n">
        <v>0</v>
      </c>
      <c r="K699" s="16" t="n">
        <v>0.551420379628227</v>
      </c>
      <c r="L699" s="16" t="n">
        <v>0.63505108653571</v>
      </c>
    </row>
    <row r="700" customFormat="false" ht="15" hidden="false" customHeight="false" outlineLevel="0" collapsed="false">
      <c r="A700" s="17" t="n">
        <v>1095</v>
      </c>
      <c r="B700" s="16" t="n">
        <v>0.578755603344352</v>
      </c>
      <c r="C700" s="16" t="n">
        <v>0.575214926694635</v>
      </c>
      <c r="D700" s="16" t="n">
        <v>0</v>
      </c>
      <c r="E700" s="16" t="n">
        <v>1.1</v>
      </c>
      <c r="F700" s="16" t="n">
        <v>0.478121577779511</v>
      </c>
      <c r="G700" s="16" t="n">
        <v>0.420749313877573</v>
      </c>
      <c r="H700" s="16" t="n">
        <v>0.483786319038679</v>
      </c>
      <c r="I700" s="16" t="n">
        <v>1.30102999566398</v>
      </c>
      <c r="J700" s="16" t="n">
        <v>0</v>
      </c>
      <c r="K700" s="16" t="n">
        <v>0.551323592946075</v>
      </c>
      <c r="L700" s="16" t="n">
        <v>0.634222087562491</v>
      </c>
    </row>
    <row r="701" customFormat="false" ht="15" hidden="false" customHeight="false" outlineLevel="0" collapsed="false">
      <c r="A701" s="17" t="n">
        <v>1096</v>
      </c>
      <c r="B701" s="16" t="n">
        <v>0.578577110533992</v>
      </c>
      <c r="C701" s="16" t="n">
        <v>0.575062086527193</v>
      </c>
      <c r="D701" s="16" t="n">
        <v>0</v>
      </c>
      <c r="E701" s="16" t="n">
        <v>1.1</v>
      </c>
      <c r="F701" s="16" t="n">
        <v>0.473747687730649</v>
      </c>
      <c r="G701" s="16" t="n">
        <v>0.417553332014589</v>
      </c>
      <c r="H701" s="16" t="n">
        <v>0.480015338203024</v>
      </c>
      <c r="I701" s="16" t="n">
        <v>1.30102999566398</v>
      </c>
      <c r="J701" s="16" t="n">
        <v>0</v>
      </c>
      <c r="K701" s="16" t="n">
        <v>0.551233819791614</v>
      </c>
      <c r="L701" s="16" t="n">
        <v>0.63287128212897</v>
      </c>
    </row>
    <row r="702" customFormat="false" ht="15" hidden="false" customHeight="false" outlineLevel="0" collapsed="false">
      <c r="A702" s="17" t="n">
        <v>1097</v>
      </c>
      <c r="B702" s="16" t="n">
        <v>0.578385469932405</v>
      </c>
      <c r="C702" s="16" t="n">
        <v>0.574895268359468</v>
      </c>
      <c r="D702" s="16" t="n">
        <v>0</v>
      </c>
      <c r="E702" s="16" t="n">
        <v>1.1</v>
      </c>
      <c r="F702" s="16" t="n">
        <v>0.469525768097794</v>
      </c>
      <c r="G702" s="16" t="n">
        <v>0.414036626851014</v>
      </c>
      <c r="H702" s="16" t="n">
        <v>0.475935076710849</v>
      </c>
      <c r="I702" s="16" t="n">
        <v>1.30102999566398</v>
      </c>
      <c r="J702" s="16" t="n">
        <v>0</v>
      </c>
      <c r="K702" s="16" t="n">
        <v>0.551155268281461</v>
      </c>
      <c r="L702" s="16" t="n">
        <v>0.631258170759761</v>
      </c>
    </row>
    <row r="703" customFormat="false" ht="15" hidden="false" customHeight="false" outlineLevel="0" collapsed="false">
      <c r="A703" s="17" t="n">
        <v>1098</v>
      </c>
      <c r="B703" s="16" t="n">
        <v>0.578189488362383</v>
      </c>
      <c r="C703" s="16" t="n">
        <v>0.574725469564456</v>
      </c>
      <c r="D703" s="16" t="n">
        <v>0</v>
      </c>
      <c r="E703" s="16" t="n">
        <v>1.1</v>
      </c>
      <c r="F703" s="16" t="n">
        <v>0.465101519202138</v>
      </c>
      <c r="G703" s="16" t="n">
        <v>0.410704926324192</v>
      </c>
      <c r="H703" s="16" t="n">
        <v>0.472067095743144</v>
      </c>
      <c r="I703" s="16" t="n">
        <v>1.30102999566398</v>
      </c>
      <c r="J703" s="16" t="n">
        <v>0</v>
      </c>
      <c r="K703" s="16" t="n">
        <v>0.551044454543924</v>
      </c>
      <c r="L703" s="16" t="n">
        <v>0.628914249805024</v>
      </c>
    </row>
    <row r="704" customFormat="false" ht="15" hidden="false" customHeight="false" outlineLevel="0" collapsed="false">
      <c r="A704" s="17" t="n">
        <v>1099</v>
      </c>
      <c r="B704" s="16" t="n">
        <v>0.577987523779037</v>
      </c>
      <c r="C704" s="16" t="n">
        <v>0.57454875239575</v>
      </c>
      <c r="D704" s="16" t="n">
        <v>0</v>
      </c>
      <c r="E704" s="16" t="n">
        <v>1.1</v>
      </c>
      <c r="F704" s="16" t="n">
        <v>0.460874521597748</v>
      </c>
      <c r="G704" s="16" t="n">
        <v>0.407961413409712</v>
      </c>
      <c r="H704" s="16" t="n">
        <v>0.469235726035551</v>
      </c>
      <c r="I704" s="16" t="n">
        <v>1.30102999566398</v>
      </c>
      <c r="J704" s="16" t="n">
        <v>0</v>
      </c>
      <c r="K704" s="16" t="n">
        <v>0.550929432689772</v>
      </c>
      <c r="L704" s="16" t="n">
        <v>0.62646793134598</v>
      </c>
    </row>
    <row r="705" customFormat="false" ht="15" hidden="false" customHeight="false" outlineLevel="0" collapsed="false">
      <c r="A705" s="17" t="n">
        <v>1100</v>
      </c>
      <c r="B705" s="16" t="n">
        <v>0.577776902094089</v>
      </c>
      <c r="C705" s="16" t="n">
        <v>0.574370810440085</v>
      </c>
      <c r="D705" s="16" t="n">
        <v>0</v>
      </c>
      <c r="E705" s="16" t="n">
        <v>1</v>
      </c>
      <c r="F705" s="16" t="n">
        <v>0.455381720059427</v>
      </c>
      <c r="G705" s="16" t="n">
        <v>0.403634503798181</v>
      </c>
      <c r="H705" s="16" t="n">
        <v>0.464329508416917</v>
      </c>
      <c r="I705" s="16" t="n">
        <v>1.30102999566398</v>
      </c>
      <c r="J705" s="16" t="n">
        <v>0</v>
      </c>
      <c r="K705" s="16" t="n">
        <v>0.55079617566362</v>
      </c>
      <c r="L705" s="16" t="n">
        <v>0.62413523203555</v>
      </c>
    </row>
    <row r="706" customFormat="false" ht="15" hidden="false" customHeight="false" outlineLevel="0" collapsed="false">
      <c r="A706" s="17" t="n">
        <v>1101</v>
      </c>
      <c r="B706" s="16" t="n">
        <v>0.577562786757</v>
      </c>
      <c r="C706" s="16" t="n">
        <v>0.574186388501939</v>
      </c>
      <c r="D706" s="16" t="n">
        <v>0</v>
      </c>
      <c r="E706" s="16" t="n">
        <v>1</v>
      </c>
      <c r="F706" s="16" t="n">
        <v>0.450440825502444</v>
      </c>
      <c r="G706" s="16" t="n">
        <v>0.400784359648251</v>
      </c>
      <c r="H706" s="16" t="n">
        <v>0.460822129529464</v>
      </c>
      <c r="I706" s="16" t="n">
        <v>1.30102999566398</v>
      </c>
      <c r="J706" s="16" t="n">
        <v>0</v>
      </c>
      <c r="K706" s="16" t="n">
        <v>0.550675542987314</v>
      </c>
      <c r="L706" s="16" t="n">
        <v>0.622484247616803</v>
      </c>
    </row>
    <row r="707" customFormat="false" ht="15" hidden="false" customHeight="false" outlineLevel="0" collapsed="false">
      <c r="A707" s="17" t="n">
        <v>1102</v>
      </c>
      <c r="B707" s="16" t="n">
        <v>0.57734661111756</v>
      </c>
      <c r="C707" s="16" t="n">
        <v>0.573994370368986</v>
      </c>
      <c r="D707" s="16" t="n">
        <v>0</v>
      </c>
      <c r="E707" s="16" t="n">
        <v>1</v>
      </c>
      <c r="F707" s="16" t="n">
        <v>0.446461590139602</v>
      </c>
      <c r="G707" s="16" t="n">
        <v>0.398057482025534</v>
      </c>
      <c r="H707" s="16" t="n">
        <v>0.457957778070289</v>
      </c>
      <c r="I707" s="16" t="n">
        <v>1.30102999566398</v>
      </c>
      <c r="J707" s="16" t="n">
        <v>0</v>
      </c>
      <c r="K707" s="16" t="n">
        <v>0.550615226649161</v>
      </c>
      <c r="L707" s="16" t="n">
        <v>0.621552851139277</v>
      </c>
    </row>
    <row r="708" customFormat="false" ht="15" hidden="false" customHeight="false" outlineLevel="0" collapsed="false">
      <c r="A708" s="17" t="n">
        <v>1103</v>
      </c>
      <c r="B708" s="16" t="n">
        <v>0.577123787116121</v>
      </c>
      <c r="C708" s="16" t="n">
        <v>0.573796118462452</v>
      </c>
      <c r="D708" s="16" t="n">
        <v>0</v>
      </c>
      <c r="E708" s="16" t="n">
        <v>1</v>
      </c>
      <c r="F708" s="16" t="n">
        <v>0.44241172621481</v>
      </c>
      <c r="G708" s="16" t="n">
        <v>0.395066572265716</v>
      </c>
      <c r="H708" s="16" t="n">
        <v>0.45476346502498</v>
      </c>
      <c r="I708" s="16" t="n">
        <v>1.30102999566398</v>
      </c>
      <c r="J708" s="16" t="n">
        <v>0</v>
      </c>
      <c r="K708" s="16" t="n">
        <v>0.5505436886667</v>
      </c>
      <c r="L708" s="16" t="n">
        <v>0.621359277774972</v>
      </c>
    </row>
    <row r="709" customFormat="false" ht="15" hidden="false" customHeight="false" outlineLevel="0" collapsed="false">
      <c r="A709" s="17" t="n">
        <v>1104</v>
      </c>
      <c r="B709" s="16" t="n">
        <v>0.57689833853926</v>
      </c>
      <c r="C709" s="16" t="n">
        <v>0.573594956167935</v>
      </c>
      <c r="D709" s="16" t="n">
        <v>0</v>
      </c>
      <c r="E709" s="16" t="n">
        <v>1</v>
      </c>
      <c r="F709" s="16" t="n">
        <v>0.438469058235965</v>
      </c>
      <c r="G709" s="16" t="n">
        <v>0.392044995792063</v>
      </c>
      <c r="H709" s="16" t="n">
        <v>0.451903488507888</v>
      </c>
      <c r="I709" s="16" t="n">
        <v>1.30102999566398</v>
      </c>
      <c r="J709" s="16" t="n">
        <v>0</v>
      </c>
      <c r="K709" s="16" t="n">
        <v>0.550437083045779</v>
      </c>
      <c r="L709" s="16" t="n">
        <v>0.621923165401426</v>
      </c>
    </row>
    <row r="710" customFormat="false" ht="15" hidden="false" customHeight="false" outlineLevel="0" collapsed="false">
      <c r="A710" s="17" t="n">
        <v>1105</v>
      </c>
      <c r="B710" s="16" t="n">
        <v>0.576671584415688</v>
      </c>
      <c r="C710" s="16" t="n">
        <v>0.57339117839569</v>
      </c>
      <c r="D710" s="16" t="n">
        <v>0</v>
      </c>
      <c r="E710" s="16" t="n">
        <v>1</v>
      </c>
      <c r="F710" s="16" t="n">
        <v>0.434775140815217</v>
      </c>
      <c r="G710" s="16" t="n">
        <v>0.389499702373061</v>
      </c>
      <c r="H710" s="16" t="n">
        <v>0.448621179411402</v>
      </c>
      <c r="I710" s="16" t="n">
        <v>1.30102999566398</v>
      </c>
      <c r="J710" s="16" t="n">
        <v>0</v>
      </c>
      <c r="K710" s="16" t="n">
        <v>0.550344504480242</v>
      </c>
      <c r="L710" s="16" t="n">
        <v>0.623393200805714</v>
      </c>
    </row>
    <row r="711" customFormat="false" ht="15" hidden="false" customHeight="false" outlineLevel="0" collapsed="false">
      <c r="A711" s="17" t="n">
        <v>1106</v>
      </c>
      <c r="B711" s="16" t="n">
        <v>0.576437212014324</v>
      </c>
      <c r="C711" s="16" t="n">
        <v>0.573184883749371</v>
      </c>
      <c r="D711" s="16" t="n">
        <v>0</v>
      </c>
      <c r="E711" s="16" t="n">
        <v>1</v>
      </c>
      <c r="F711" s="16" t="n">
        <v>0.430226640845631</v>
      </c>
      <c r="G711" s="16" t="n">
        <v>0.385232081643815</v>
      </c>
      <c r="H711" s="16" t="n">
        <v>0.443662316041103</v>
      </c>
      <c r="I711" s="16" t="n">
        <v>1.30102999566398</v>
      </c>
      <c r="J711" s="16" t="n">
        <v>0</v>
      </c>
      <c r="K711" s="16" t="n">
        <v>0.550267355675627</v>
      </c>
      <c r="L711" s="16" t="n">
        <v>0.625044185224461</v>
      </c>
    </row>
    <row r="712" customFormat="false" ht="15" hidden="false" customHeight="false" outlineLevel="0" collapsed="false">
      <c r="A712" s="17" t="n">
        <v>1107</v>
      </c>
      <c r="B712" s="16" t="n">
        <v>0.576191809205782</v>
      </c>
      <c r="C712" s="16" t="n">
        <v>0.572971861868749</v>
      </c>
      <c r="D712" s="16" t="n">
        <v>0</v>
      </c>
      <c r="E712" s="16" t="n">
        <v>1</v>
      </c>
      <c r="F712" s="16" t="n">
        <v>0.424990542033419</v>
      </c>
      <c r="G712" s="16" t="n">
        <v>0.38086069771874</v>
      </c>
      <c r="H712" s="16" t="n">
        <v>0.438133802531017</v>
      </c>
      <c r="I712" s="16" t="n">
        <v>1.30102999566398</v>
      </c>
      <c r="J712" s="16" t="n">
        <v>0</v>
      </c>
      <c r="K712" s="16" t="n">
        <v>0.550096225599937</v>
      </c>
      <c r="L712" s="16" t="n">
        <v>0.626674129060131</v>
      </c>
    </row>
    <row r="713" customFormat="false" ht="15" hidden="false" customHeight="false" outlineLevel="0" collapsed="false">
      <c r="A713" s="17" t="n">
        <v>1108</v>
      </c>
      <c r="B713" s="16" t="n">
        <v>0.575938626098885</v>
      </c>
      <c r="C713" s="16" t="n">
        <v>0.572751095540197</v>
      </c>
      <c r="D713" s="16" t="n">
        <v>0</v>
      </c>
      <c r="E713" s="16" t="n">
        <v>0.9</v>
      </c>
      <c r="F713" s="16" t="n">
        <v>0.419761817822829</v>
      </c>
      <c r="G713" s="16" t="n">
        <v>0.376089366369706</v>
      </c>
      <c r="H713" s="16" t="n">
        <v>0.432829873848243</v>
      </c>
      <c r="I713" s="16" t="n">
        <v>1.30102999566398</v>
      </c>
      <c r="J713" s="16" t="n">
        <v>0</v>
      </c>
      <c r="K713" s="16" t="n">
        <v>0.549947538812862</v>
      </c>
      <c r="L713" s="16" t="n">
        <v>0.628883390283178</v>
      </c>
    </row>
    <row r="714" customFormat="false" ht="15" hidden="false" customHeight="false" outlineLevel="0" collapsed="false">
      <c r="A714" s="17" t="n">
        <v>1109</v>
      </c>
      <c r="B714" s="16" t="n">
        <v>0.575677398966734</v>
      </c>
      <c r="C714" s="16" t="n">
        <v>0.572522955617748</v>
      </c>
      <c r="D714" s="16" t="n">
        <v>0</v>
      </c>
      <c r="E714" s="16" t="n">
        <v>0.8</v>
      </c>
      <c r="F714" s="16" t="n">
        <v>0.414435485119487</v>
      </c>
      <c r="G714" s="16" t="n">
        <v>0.370991549578978</v>
      </c>
      <c r="H714" s="16" t="n">
        <v>0.426948612996114</v>
      </c>
      <c r="I714" s="16" t="n">
        <v>1.30102999566398</v>
      </c>
      <c r="J714" s="16" t="n">
        <v>0</v>
      </c>
      <c r="K714" s="16" t="n">
        <v>0.54975116003748</v>
      </c>
      <c r="L714" s="16" t="n">
        <v>0.630499307063464</v>
      </c>
    </row>
    <row r="715" customFormat="false" ht="15" hidden="false" customHeight="false" outlineLevel="0" collapsed="false">
      <c r="A715" s="17" t="n">
        <v>1110</v>
      </c>
      <c r="B715" s="16" t="n">
        <v>0.575408020032146</v>
      </c>
      <c r="C715" s="16" t="n">
        <v>0.572288663822798</v>
      </c>
      <c r="D715" s="16" t="n">
        <v>0</v>
      </c>
      <c r="E715" s="16" t="n">
        <v>0.7</v>
      </c>
      <c r="F715" s="16" t="n">
        <v>0.408788188172391</v>
      </c>
      <c r="G715" s="16" t="n">
        <v>0.365800924053458</v>
      </c>
      <c r="H715" s="16" t="n">
        <v>0.420911280160937</v>
      </c>
      <c r="I715" s="16" t="n">
        <v>1.30102999566398</v>
      </c>
      <c r="J715" s="16" t="n">
        <v>0</v>
      </c>
      <c r="K715" s="16" t="n">
        <v>0.549587043489483</v>
      </c>
      <c r="L715" s="16" t="n">
        <v>0.630896974083612</v>
      </c>
    </row>
    <row r="716" customFormat="false" ht="15" hidden="false" customHeight="false" outlineLevel="0" collapsed="false">
      <c r="A716" s="17" t="n">
        <v>1111</v>
      </c>
      <c r="B716" s="16" t="n">
        <v>0.57512543827453</v>
      </c>
      <c r="C716" s="16" t="n">
        <v>0.572043051222223</v>
      </c>
      <c r="D716" s="16" t="n">
        <v>0</v>
      </c>
      <c r="E716" s="16" t="n">
        <v>0.6</v>
      </c>
      <c r="F716" s="16" t="n">
        <v>0.402859547475966</v>
      </c>
      <c r="G716" s="16" t="n">
        <v>0.360100439118468</v>
      </c>
      <c r="H716" s="16" t="n">
        <v>0.414553860433779</v>
      </c>
      <c r="I716" s="16" t="n">
        <v>1.30102999566398</v>
      </c>
      <c r="J716" s="16" t="n">
        <v>0</v>
      </c>
      <c r="K716" s="16" t="n">
        <v>0.549401886358408</v>
      </c>
      <c r="L716" s="16" t="n">
        <v>0.630145825267777</v>
      </c>
    </row>
    <row r="717" customFormat="false" ht="15" hidden="false" customHeight="false" outlineLevel="0" collapsed="false">
      <c r="A717" s="17" t="n">
        <v>1112</v>
      </c>
      <c r="B717" s="16" t="n">
        <v>0.574838522013533</v>
      </c>
      <c r="C717" s="16" t="n">
        <v>0.571793988789506</v>
      </c>
      <c r="D717" s="16" t="n">
        <v>0</v>
      </c>
      <c r="E717" s="16" t="n">
        <v>0.5</v>
      </c>
      <c r="F717" s="16" t="n">
        <v>0.396791156028904</v>
      </c>
      <c r="G717" s="16" t="n">
        <v>0.35426008363459</v>
      </c>
      <c r="H717" s="16" t="n">
        <v>0.407796878508562</v>
      </c>
      <c r="I717" s="16" t="n">
        <v>1.30102999566398</v>
      </c>
      <c r="J717" s="16" t="n">
        <v>0</v>
      </c>
      <c r="K717" s="16" t="n">
        <v>0.54921111840518</v>
      </c>
      <c r="L717" s="16" t="n">
        <v>0.628062807543189</v>
      </c>
    </row>
    <row r="718" customFormat="false" ht="15" hidden="false" customHeight="false" outlineLevel="0" collapsed="false">
      <c r="A718" s="17" t="n">
        <v>1113</v>
      </c>
      <c r="B718" s="16" t="n">
        <v>0.574533880545349</v>
      </c>
      <c r="C718" s="16" t="n">
        <v>0.571527322949812</v>
      </c>
      <c r="D718" s="16" t="n">
        <v>0</v>
      </c>
      <c r="E718" s="16" t="n">
        <v>0.5</v>
      </c>
      <c r="F718" s="16" t="n">
        <v>0.390774481124422</v>
      </c>
      <c r="G718" s="16" t="n">
        <v>0.348471325020777</v>
      </c>
      <c r="H718" s="16" t="n">
        <v>0.401115656145686</v>
      </c>
      <c r="I718" s="16" t="n">
        <v>1.30102999566398</v>
      </c>
      <c r="J718" s="16" t="n">
        <v>0</v>
      </c>
      <c r="K718" s="16" t="n">
        <v>0.549017545040875</v>
      </c>
      <c r="L718" s="16" t="n">
        <v>0.624376497388162</v>
      </c>
    </row>
    <row r="719" customFormat="false" ht="15" hidden="false" customHeight="false" outlineLevel="0" collapsed="false">
      <c r="A719" s="17" t="n">
        <v>1114</v>
      </c>
      <c r="B719" s="16" t="n">
        <v>0.574220504079546</v>
      </c>
      <c r="C719" s="16" t="n">
        <v>0.571254425027338</v>
      </c>
      <c r="D719" s="16" t="n">
        <v>0</v>
      </c>
      <c r="E719" s="16" t="n">
        <v>0.5</v>
      </c>
      <c r="F719" s="16" t="n">
        <v>0.384381151959811</v>
      </c>
      <c r="G719" s="16" t="n">
        <v>0.342533469921934</v>
      </c>
      <c r="H719" s="16" t="n">
        <v>0.39423086482358</v>
      </c>
      <c r="I719" s="16" t="n">
        <v>1.30102999566398</v>
      </c>
      <c r="J719" s="16" t="n">
        <v>0</v>
      </c>
      <c r="K719" s="16" t="n">
        <v>0.548853428492877</v>
      </c>
      <c r="L719" s="16" t="n">
        <v>0.620305845915602</v>
      </c>
    </row>
    <row r="720" customFormat="false" ht="15" hidden="false" customHeight="false" outlineLevel="0" collapsed="false">
      <c r="A720" s="17" t="n">
        <v>1115</v>
      </c>
      <c r="B720" s="16" t="n">
        <v>0.573881294755709</v>
      </c>
      <c r="C720" s="16" t="n">
        <v>0.570958176147773</v>
      </c>
      <c r="D720" s="16" t="n">
        <v>0</v>
      </c>
      <c r="E720" s="16" t="n">
        <v>0.5</v>
      </c>
      <c r="F720" s="16" t="n">
        <v>0.377647986897565</v>
      </c>
      <c r="G720" s="16" t="n">
        <v>0.336027862885279</v>
      </c>
      <c r="H720" s="16" t="n">
        <v>0.386731343027649</v>
      </c>
      <c r="I720" s="16" t="n">
        <v>1.30102999566398</v>
      </c>
      <c r="J720" s="16" t="n">
        <v>0</v>
      </c>
      <c r="K720" s="16" t="n">
        <v>0.548700533589187</v>
      </c>
      <c r="L720" s="16" t="n">
        <v>0.615762482676587</v>
      </c>
    </row>
    <row r="721" customFormat="false" ht="15" hidden="false" customHeight="false" outlineLevel="0" collapsed="false">
      <c r="A721" s="17" t="n">
        <v>1116</v>
      </c>
      <c r="B721" s="16" t="n">
        <v>0.573525358208273</v>
      </c>
      <c r="C721" s="16" t="n">
        <v>0.570638659507953</v>
      </c>
      <c r="D721" s="16" t="n">
        <v>0</v>
      </c>
      <c r="E721" s="16" t="n">
        <v>0.5</v>
      </c>
      <c r="F721" s="16" t="n">
        <v>0.372044387052196</v>
      </c>
      <c r="G721" s="16" t="n">
        <v>0.330651701893971</v>
      </c>
      <c r="H721" s="16" t="n">
        <v>0.380560596206058</v>
      </c>
      <c r="I721" s="16" t="n">
        <v>1.30102999566398</v>
      </c>
      <c r="J721" s="16" t="n">
        <v>0</v>
      </c>
      <c r="K721" s="16" t="n">
        <v>0.548509765635959</v>
      </c>
      <c r="L721" s="16" t="n">
        <v>0.611077446178189</v>
      </c>
    </row>
    <row r="722" customFormat="false" ht="15" hidden="false" customHeight="false" outlineLevel="0" collapsed="false">
      <c r="A722" s="17" t="n">
        <v>1117</v>
      </c>
      <c r="B722" s="16" t="n">
        <v>0.573142672499652</v>
      </c>
      <c r="C722" s="16" t="n">
        <v>0.570293009850026</v>
      </c>
      <c r="D722" s="16" t="n">
        <v>0</v>
      </c>
      <c r="E722" s="16" t="n">
        <v>0.5</v>
      </c>
      <c r="F722" s="16" t="n">
        <v>0.366388413328358</v>
      </c>
      <c r="G722" s="16" t="n">
        <v>0.325450248862486</v>
      </c>
      <c r="H722" s="16" t="n">
        <v>0.374557530322363</v>
      </c>
      <c r="I722" s="16" t="n">
        <v>1.30102999566398</v>
      </c>
      <c r="J722" s="16" t="n">
        <v>0</v>
      </c>
      <c r="K722" s="16" t="n">
        <v>0.548366689671038</v>
      </c>
      <c r="L722" s="16" t="n">
        <v>0.606224085015177</v>
      </c>
    </row>
    <row r="723" customFormat="false" ht="15" hidden="false" customHeight="false" outlineLevel="0" collapsed="false">
      <c r="A723" s="17" t="n">
        <v>1118</v>
      </c>
      <c r="B723" s="16" t="n">
        <v>0.572728143719138</v>
      </c>
      <c r="C723" s="16" t="n">
        <v>0.569918979421527</v>
      </c>
      <c r="D723" s="16" t="n">
        <v>0</v>
      </c>
      <c r="E723" s="16" t="n">
        <v>0.5</v>
      </c>
      <c r="F723" s="16" t="n">
        <v>0.360232163322896</v>
      </c>
      <c r="G723" s="16" t="n">
        <v>0.319521080944239</v>
      </c>
      <c r="H723" s="16" t="n">
        <v>0.367749540383696</v>
      </c>
      <c r="I723" s="16" t="n">
        <v>1.30102999566398</v>
      </c>
      <c r="J723" s="16" t="n">
        <v>0</v>
      </c>
      <c r="K723" s="16" t="n">
        <v>0.548216600178424</v>
      </c>
      <c r="L723" s="16" t="n">
        <v>0.60150257817278</v>
      </c>
    </row>
    <row r="724" customFormat="false" ht="15" hidden="false" customHeight="false" outlineLevel="0" collapsed="false">
      <c r="A724" s="17" t="n">
        <v>1119</v>
      </c>
      <c r="B724" s="16" t="n">
        <v>0.572281056689838</v>
      </c>
      <c r="C724" s="16" t="n">
        <v>0.569509928167056</v>
      </c>
      <c r="D724" s="16" t="n">
        <v>0</v>
      </c>
      <c r="E724" s="16" t="n">
        <v>0.5</v>
      </c>
      <c r="F724" s="16" t="n">
        <v>0.354513287591304</v>
      </c>
      <c r="G724" s="16" t="n">
        <v>0.314029168626176</v>
      </c>
      <c r="H724" s="16" t="n">
        <v>0.361467516003992</v>
      </c>
      <c r="I724" s="16" t="n">
        <v>1.30102999566398</v>
      </c>
      <c r="J724" s="16" t="n">
        <v>0</v>
      </c>
      <c r="K724" s="16" t="n">
        <v>0.548045470102734</v>
      </c>
      <c r="L724" s="16" t="n">
        <v>0.596991477161148</v>
      </c>
    </row>
    <row r="725" customFormat="false" ht="15" hidden="false" customHeight="false" outlineLevel="0" collapsed="false">
      <c r="A725" s="17" t="n">
        <v>1120</v>
      </c>
      <c r="B725" s="16" t="n">
        <v>0.571779962964159</v>
      </c>
      <c r="C725" s="16" t="n">
        <v>0.56905255571782</v>
      </c>
      <c r="D725" s="16" t="n">
        <v>0</v>
      </c>
      <c r="E725" s="16" t="n">
        <v>0.5</v>
      </c>
      <c r="F725" s="16" t="n">
        <v>0.347963663584109</v>
      </c>
      <c r="G725" s="16" t="n">
        <v>0.307933115920683</v>
      </c>
      <c r="H725" s="16" t="n">
        <v>0.354454403392029</v>
      </c>
      <c r="I725" s="16" t="n">
        <v>1.30102999566398</v>
      </c>
      <c r="J725" s="16" t="n">
        <v>0</v>
      </c>
      <c r="K725" s="16" t="n">
        <v>0.547919226604274</v>
      </c>
      <c r="L725" s="16" t="n">
        <v>0.593164896452277</v>
      </c>
    </row>
    <row r="726" customFormat="false" ht="15" hidden="false" customHeight="false" outlineLevel="0" collapsed="false">
      <c r="A726" s="17" t="n">
        <v>1121</v>
      </c>
      <c r="B726" s="16" t="n">
        <v>0.571229715905492</v>
      </c>
      <c r="C726" s="16" t="n">
        <v>0.568553261608991</v>
      </c>
      <c r="D726" s="16" t="n">
        <v>0</v>
      </c>
      <c r="E726" s="16" t="n">
        <v>0.5</v>
      </c>
      <c r="F726" s="16" t="n">
        <v>0.340366801637505</v>
      </c>
      <c r="G726" s="16" t="n">
        <v>0.300562862109615</v>
      </c>
      <c r="H726" s="16" t="n">
        <v>0.346012303619209</v>
      </c>
      <c r="I726" s="16" t="n">
        <v>1.30102999566398</v>
      </c>
      <c r="J726" s="16" t="n">
        <v>0</v>
      </c>
      <c r="K726" s="16" t="n">
        <v>0.547801399339045</v>
      </c>
      <c r="L726" s="16" t="n">
        <v>0.589782973399092</v>
      </c>
    </row>
    <row r="727" customFormat="false" ht="15" hidden="false" customHeight="false" outlineLevel="0" collapsed="false">
      <c r="A727" s="17" t="n">
        <v>1122</v>
      </c>
      <c r="B727" s="16" t="n">
        <v>0.57060732057801</v>
      </c>
      <c r="C727" s="16" t="n">
        <v>0.56798423738204</v>
      </c>
      <c r="D727" s="16" t="n">
        <v>0</v>
      </c>
      <c r="E727" s="16" t="n">
        <v>0.5</v>
      </c>
      <c r="F727" s="16" t="n">
        <v>0.332502210446078</v>
      </c>
      <c r="G727" s="16" t="n">
        <v>0.293151132775597</v>
      </c>
      <c r="H727" s="16" t="n">
        <v>0.337507623368959</v>
      </c>
      <c r="I727" s="16" t="n">
        <v>1.30102999566398</v>
      </c>
      <c r="J727" s="16" t="n">
        <v>0</v>
      </c>
      <c r="K727" s="16" t="n">
        <v>0.547612034091355</v>
      </c>
      <c r="L727" s="16" t="n">
        <v>0.587023851604976</v>
      </c>
    </row>
    <row r="728" customFormat="false" ht="15" hidden="false" customHeight="false" outlineLevel="0" collapsed="false">
      <c r="A728" s="17" t="n">
        <v>1123</v>
      </c>
      <c r="B728" s="16" t="n">
        <v>0.569936875155363</v>
      </c>
      <c r="C728" s="16" t="n">
        <v>0.567371425310729</v>
      </c>
      <c r="D728" s="16" t="n">
        <v>0</v>
      </c>
      <c r="E728" s="16" t="n">
        <v>0.5</v>
      </c>
      <c r="F728" s="16" t="n">
        <v>0.32405034263175</v>
      </c>
      <c r="G728" s="16" t="n">
        <v>0.284925518929347</v>
      </c>
      <c r="H728" s="16" t="n">
        <v>0.328337305257046</v>
      </c>
      <c r="I728" s="16" t="n">
        <v>1.30102999566398</v>
      </c>
      <c r="J728" s="16" t="n">
        <v>0</v>
      </c>
      <c r="K728" s="16" t="n">
        <v>0.547377782266436</v>
      </c>
      <c r="L728" s="16" t="n">
        <v>0.585008163746234</v>
      </c>
    </row>
    <row r="729" customFormat="false" ht="15" hidden="false" customHeight="false" outlineLevel="0" collapsed="false">
      <c r="A729" s="17" t="n">
        <v>1124</v>
      </c>
      <c r="B729" s="16" t="n">
        <v>0.569163986772457</v>
      </c>
      <c r="C729" s="16" t="n">
        <v>0.566660768738607</v>
      </c>
      <c r="D729" s="16" t="n">
        <v>0</v>
      </c>
      <c r="E729" s="16" t="n">
        <v>0.5</v>
      </c>
      <c r="F729" s="16" t="n">
        <v>0.315053166559573</v>
      </c>
      <c r="G729" s="16" t="n">
        <v>0.276380497486147</v>
      </c>
      <c r="H729" s="16" t="n">
        <v>0.318551053772594</v>
      </c>
      <c r="I729" s="16" t="n">
        <v>1.30102999566398</v>
      </c>
      <c r="J729" s="16" t="n">
        <v>0</v>
      </c>
      <c r="K729" s="16" t="n">
        <v>0.5471575574969</v>
      </c>
      <c r="L729" s="16" t="n">
        <v>0.58326460076195</v>
      </c>
    </row>
    <row r="730" customFormat="false" ht="15" hidden="false" customHeight="false" outlineLevel="0" collapsed="false">
      <c r="A730" s="17" t="n">
        <v>1125</v>
      </c>
      <c r="B730" s="16" t="n">
        <v>0.568341239892616</v>
      </c>
      <c r="C730" s="16" t="n">
        <v>0.565900634575244</v>
      </c>
      <c r="D730" s="16" t="n">
        <v>0</v>
      </c>
      <c r="E730" s="16" t="n">
        <v>0.5</v>
      </c>
      <c r="F730" s="16" t="n">
        <v>0.306104799960989</v>
      </c>
      <c r="G730" s="16" t="n">
        <v>0.267658031793516</v>
      </c>
      <c r="H730" s="16" t="n">
        <v>0.308607354858995</v>
      </c>
      <c r="I730" s="16" t="n">
        <v>1.30102999566398</v>
      </c>
      <c r="J730" s="16" t="n">
        <v>0</v>
      </c>
      <c r="K730" s="16" t="n">
        <v>0.546879821800288</v>
      </c>
      <c r="L730" s="16" t="n">
        <v>0.581720221964124</v>
      </c>
    </row>
    <row r="731" customFormat="false" ht="15" hidden="false" customHeight="false" outlineLevel="0" collapsed="false">
      <c r="A731" s="17" t="n">
        <v>1126</v>
      </c>
      <c r="B731" s="16" t="n">
        <v>0.56739391055372</v>
      </c>
      <c r="C731" s="16" t="n">
        <v>0.565025449225784</v>
      </c>
      <c r="D731" s="16" t="n">
        <v>0</v>
      </c>
      <c r="E731" s="16" t="n">
        <v>0.5</v>
      </c>
      <c r="F731" s="16" t="n">
        <v>0.295859607262367</v>
      </c>
      <c r="G731" s="16" t="n">
        <v>0.257864288700934</v>
      </c>
      <c r="H731" s="16" t="n">
        <v>0.297401855957658</v>
      </c>
      <c r="I731" s="16" t="n">
        <v>1.30102999566398</v>
      </c>
      <c r="J731" s="16" t="n">
        <v>0</v>
      </c>
      <c r="K731" s="16" t="n">
        <v>0.546590864459369</v>
      </c>
      <c r="L731" s="16" t="n">
        <v>0.58050828437891</v>
      </c>
    </row>
    <row r="732" customFormat="false" ht="15" hidden="false" customHeight="false" outlineLevel="0" collapsed="false">
      <c r="A732" s="17" t="n">
        <v>1127</v>
      </c>
      <c r="B732" s="16" t="n">
        <v>0.566375046574249</v>
      </c>
      <c r="C732" s="16" t="n">
        <v>0.564082265563886</v>
      </c>
      <c r="D732" s="16" t="n">
        <v>0</v>
      </c>
      <c r="E732" s="16" t="n">
        <v>0.4</v>
      </c>
      <c r="F732" s="16" t="n">
        <v>0.285212824369436</v>
      </c>
      <c r="G732" s="16" t="n">
        <v>0.247668486618936</v>
      </c>
      <c r="H732" s="16" t="n">
        <v>0.28573898887713</v>
      </c>
      <c r="I732" s="16" t="n">
        <v>1.30102999566398</v>
      </c>
      <c r="J732" s="16" t="n">
        <v>0</v>
      </c>
      <c r="K732" s="16" t="n">
        <v>0.546293490885219</v>
      </c>
      <c r="L732" s="16" t="n">
        <v>0.579248654805389</v>
      </c>
    </row>
    <row r="733" customFormat="false" ht="15" hidden="false" customHeight="false" outlineLevel="0" collapsed="false">
      <c r="A733" s="17" t="n">
        <v>1128</v>
      </c>
      <c r="B733" s="16" t="n">
        <v>0.565216790904444</v>
      </c>
      <c r="C733" s="16" t="n">
        <v>0.563009797894689</v>
      </c>
      <c r="D733" s="16" t="n">
        <v>0</v>
      </c>
      <c r="E733" s="16" t="n">
        <v>0.3</v>
      </c>
      <c r="F733" s="16" t="n">
        <v>0.273228030112351</v>
      </c>
      <c r="G733" s="16" t="n">
        <v>0.236134205350283</v>
      </c>
      <c r="H733" s="16" t="n">
        <v>0.272544052894253</v>
      </c>
      <c r="I733" s="16" t="n">
        <v>1.30102999566398</v>
      </c>
      <c r="J733" s="16" t="n">
        <v>0</v>
      </c>
      <c r="K733" s="16" t="n">
        <v>0.545918968506455</v>
      </c>
      <c r="L733" s="16" t="n">
        <v>0.578221874351249</v>
      </c>
    </row>
    <row r="734" customFormat="false" ht="15" hidden="false" customHeight="false" outlineLevel="0" collapsed="false">
      <c r="A734" s="17" t="n">
        <v>1129</v>
      </c>
      <c r="B734" s="16" t="n">
        <v>0.563947767965377</v>
      </c>
      <c r="C734" s="16" t="n">
        <v>0.561834306883787</v>
      </c>
      <c r="D734" s="16" t="n">
        <v>0</v>
      </c>
      <c r="E734" s="16" t="n">
        <v>0.3</v>
      </c>
      <c r="F734" s="16" t="n">
        <v>0.260257808801016</v>
      </c>
      <c r="G734" s="16" t="n">
        <v>0.223838878474537</v>
      </c>
      <c r="H734" s="16" t="n">
        <v>0.258446474844739</v>
      </c>
      <c r="I734" s="16" t="n">
        <v>1.30102999566398</v>
      </c>
      <c r="J734" s="16" t="n">
        <v>0</v>
      </c>
      <c r="K734" s="16" t="n">
        <v>0.54559915164369</v>
      </c>
      <c r="L734" s="16" t="n">
        <v>0.577388667261414</v>
      </c>
    </row>
    <row r="735" customFormat="false" ht="15" hidden="false" customHeight="false" outlineLevel="0" collapsed="false">
      <c r="A735" s="17" t="n">
        <v>1130</v>
      </c>
      <c r="B735" s="16" t="n">
        <v>0.562559091855609</v>
      </c>
      <c r="C735" s="16" t="n">
        <v>0.560549625046433</v>
      </c>
      <c r="D735" s="16" t="n">
        <v>0</v>
      </c>
      <c r="E735" s="16" t="n">
        <v>0.3</v>
      </c>
      <c r="F735" s="16" t="n">
        <v>0.24597539149446</v>
      </c>
      <c r="G735" s="16" t="n">
        <v>0.21000580883549</v>
      </c>
      <c r="H735" s="16" t="n">
        <v>0.24260954186041</v>
      </c>
      <c r="I735" s="16" t="n">
        <v>1.30102999566398</v>
      </c>
      <c r="J735" s="16" t="n">
        <v>0</v>
      </c>
      <c r="K735" s="16" t="n">
        <v>0.545224629264926</v>
      </c>
      <c r="L735" s="16" t="n">
        <v>0.57662699815404</v>
      </c>
    </row>
    <row r="736" customFormat="false" ht="15" hidden="false" customHeight="false" outlineLevel="0" collapsed="false">
      <c r="A736" s="17" t="n">
        <v>1131</v>
      </c>
      <c r="B736" s="16" t="n">
        <v>0.561067333454808</v>
      </c>
      <c r="C736" s="16" t="n">
        <v>0.559166785199215</v>
      </c>
      <c r="D736" s="16" t="n">
        <v>0</v>
      </c>
      <c r="E736" s="16" t="n">
        <v>0.3</v>
      </c>
      <c r="F736" s="16" t="n">
        <v>0.231181997250372</v>
      </c>
      <c r="G736" s="16" t="n">
        <v>0.195885565563531</v>
      </c>
      <c r="H736" s="16" t="n">
        <v>0.226422695025495</v>
      </c>
      <c r="I736" s="16" t="n">
        <v>1.30102999566398</v>
      </c>
      <c r="J736" s="16" t="n">
        <v>0</v>
      </c>
      <c r="K736" s="16" t="n">
        <v>0.5448879799357</v>
      </c>
      <c r="L736" s="16" t="n">
        <v>0.576102386282662</v>
      </c>
    </row>
    <row r="737" customFormat="false" ht="15" hidden="false" customHeight="false" outlineLevel="0" collapsed="false">
      <c r="A737" s="17" t="n">
        <v>1132</v>
      </c>
      <c r="B737" s="16" t="n">
        <v>0.559417483194795</v>
      </c>
      <c r="C737" s="16" t="n">
        <v>0.557637177573661</v>
      </c>
      <c r="D737" s="16" t="n">
        <v>0</v>
      </c>
      <c r="E737" s="16" t="n">
        <v>0.3</v>
      </c>
      <c r="F737" s="16" t="n">
        <v>0.215021870702765</v>
      </c>
      <c r="G737" s="16" t="n">
        <v>0.180173627375518</v>
      </c>
      <c r="H737" s="16" t="n">
        <v>0.208678926520967</v>
      </c>
      <c r="I737" s="16" t="n">
        <v>1.30102999566398</v>
      </c>
      <c r="J737" s="16" t="n">
        <v>0</v>
      </c>
      <c r="K737" s="16" t="n">
        <v>0.544371784297553</v>
      </c>
      <c r="L737" s="16" t="n">
        <v>0.57567175568236</v>
      </c>
    </row>
    <row r="738" customFormat="false" ht="15" hidden="false" customHeight="false" outlineLevel="0" collapsed="false">
      <c r="A738" s="17" t="n">
        <v>1133</v>
      </c>
      <c r="B738" s="16" t="n">
        <v>0.557649975100522</v>
      </c>
      <c r="C738" s="16" t="n">
        <v>0.55599696687714</v>
      </c>
      <c r="D738" s="16" t="n">
        <v>0</v>
      </c>
      <c r="E738" s="16" t="n">
        <v>0.3</v>
      </c>
      <c r="F738" s="16" t="n">
        <v>0.198128702293475</v>
      </c>
      <c r="G738" s="16" t="n">
        <v>0.164175450487305</v>
      </c>
      <c r="H738" s="16" t="n">
        <v>0.190099171385763</v>
      </c>
      <c r="I738" s="16" t="n">
        <v>1.30102999566398</v>
      </c>
      <c r="J738" s="16" t="n">
        <v>0</v>
      </c>
      <c r="K738" s="16" t="n">
        <v>0.54386119948156</v>
      </c>
      <c r="L738" s="16" t="n">
        <v>0.575197641210367</v>
      </c>
    </row>
    <row r="739" customFormat="false" ht="15" hidden="false" customHeight="false" outlineLevel="0" collapsed="false">
      <c r="A739" s="17" t="n">
        <v>1134</v>
      </c>
      <c r="B739" s="16" t="n">
        <v>0.555784459467287</v>
      </c>
      <c r="C739" s="16" t="n">
        <v>0.554261731064838</v>
      </c>
      <c r="D739" s="16" t="n">
        <v>0</v>
      </c>
      <c r="E739" s="16" t="n">
        <v>0.3</v>
      </c>
      <c r="F739" s="16" t="n">
        <v>0.181065431974263</v>
      </c>
      <c r="G739" s="16" t="n">
        <v>0.147782215500644</v>
      </c>
      <c r="H739" s="16" t="n">
        <v>0.171339587036962</v>
      </c>
      <c r="I739" s="16" t="n">
        <v>1.30102999566398</v>
      </c>
      <c r="J739" s="16" t="n">
        <v>0</v>
      </c>
      <c r="K739" s="16" t="n">
        <v>0.543336587610183</v>
      </c>
      <c r="L739" s="16" t="n">
        <v>0.57470809697745</v>
      </c>
    </row>
    <row r="740" customFormat="false" ht="15" hidden="false" customHeight="false" outlineLevel="0" collapsed="false">
      <c r="A740" s="17" t="n">
        <v>1135</v>
      </c>
      <c r="B740" s="16" t="n">
        <v>0.55378711657234</v>
      </c>
      <c r="C740" s="16" t="n">
        <v>0.552402485798045</v>
      </c>
      <c r="D740" s="16" t="n">
        <v>0</v>
      </c>
      <c r="E740" s="16" t="n">
        <v>0.3</v>
      </c>
      <c r="F740" s="16" t="n">
        <v>0.163228373559903</v>
      </c>
      <c r="G740" s="16" t="n">
        <v>0.135268547315544</v>
      </c>
      <c r="H740" s="16" t="n">
        <v>0.156364091218246</v>
      </c>
      <c r="I740" s="16" t="n">
        <v>1.30102999566398</v>
      </c>
      <c r="J740" s="16" t="n">
        <v>0</v>
      </c>
      <c r="K740" s="16" t="n">
        <v>0.542851251493882</v>
      </c>
      <c r="L740" s="16" t="n">
        <v>0.574099322773766</v>
      </c>
    </row>
    <row r="741" customFormat="false" ht="15" hidden="false" customHeight="false" outlineLevel="0" collapsed="false">
      <c r="A741" s="17" t="n">
        <v>1136</v>
      </c>
      <c r="B741" s="16" t="n">
        <v>0.551722476091334</v>
      </c>
      <c r="C741" s="16" t="n">
        <v>0.550480651766978</v>
      </c>
      <c r="D741" s="16" t="n">
        <v>0</v>
      </c>
      <c r="E741" s="16" t="n">
        <v>0.2</v>
      </c>
      <c r="F741" s="16" t="n">
        <v>0.145043061020254</v>
      </c>
      <c r="G741" s="16" t="n">
        <v>0.125952806355511</v>
      </c>
      <c r="H741" s="16" t="n">
        <v>0.14409930467053</v>
      </c>
      <c r="I741" s="16" t="n">
        <v>1.30102999566398</v>
      </c>
      <c r="J741" s="16" t="n">
        <v>0</v>
      </c>
      <c r="K741" s="16" t="n">
        <v>0.542200396124044</v>
      </c>
      <c r="L741" s="16" t="n">
        <v>0.573525616208543</v>
      </c>
    </row>
    <row r="742" customFormat="false" ht="15" hidden="false" customHeight="false" outlineLevel="0" collapsed="false">
      <c r="A742" s="17" t="n">
        <v>1137</v>
      </c>
      <c r="B742" s="16" t="n">
        <v>0.549580631748078</v>
      </c>
      <c r="C742" s="16" t="n">
        <v>0.548485841945778</v>
      </c>
      <c r="D742" s="16" t="n">
        <v>0</v>
      </c>
      <c r="E742" s="16" t="n">
        <v>0.2</v>
      </c>
      <c r="F742" s="16" t="n">
        <v>0.126622304770491</v>
      </c>
      <c r="G742" s="16" t="n">
        <v>0.122468332576165</v>
      </c>
      <c r="H742" s="16" t="n">
        <v>0.138549940674138</v>
      </c>
      <c r="I742" s="16" t="n">
        <v>1.30102999566398</v>
      </c>
      <c r="J742" s="16" t="n">
        <v>0</v>
      </c>
      <c r="K742" s="16" t="n">
        <v>0.541550943459745</v>
      </c>
      <c r="L742" s="16" t="n">
        <v>0.572978561048551</v>
      </c>
    </row>
    <row r="743" customFormat="false" ht="15" hidden="false" customHeight="false" outlineLevel="0" collapsed="false">
      <c r="A743" s="17" t="n">
        <v>1138</v>
      </c>
      <c r="B743" s="16" t="n">
        <v>0.547321120897929</v>
      </c>
      <c r="C743" s="16" t="n">
        <v>0.54638279402433</v>
      </c>
      <c r="D743" s="16" t="n">
        <v>0</v>
      </c>
      <c r="E743" s="16" t="n">
        <v>0.2</v>
      </c>
      <c r="F743" s="16" t="n">
        <v>0.107358154664754</v>
      </c>
      <c r="G743" s="16" t="n">
        <v>0.104038161568577</v>
      </c>
      <c r="H743" s="16" t="n">
        <v>0.11750873346979</v>
      </c>
      <c r="I743" s="16" t="n">
        <v>1.30102999566398</v>
      </c>
      <c r="J743" s="16" t="n">
        <v>0</v>
      </c>
      <c r="K743" s="16" t="n">
        <v>0.540834160929601</v>
      </c>
      <c r="L743" s="16" t="n">
        <v>0.572590011614402</v>
      </c>
    </row>
    <row r="744" customFormat="false" ht="15" hidden="false" customHeight="false" outlineLevel="0" collapsed="false">
      <c r="A744" s="17" t="n">
        <v>1139</v>
      </c>
      <c r="B744" s="16" t="n">
        <v>0.54507588859273</v>
      </c>
      <c r="C744" s="16" t="n">
        <v>0.544288303003837</v>
      </c>
      <c r="D744" s="16" t="n">
        <v>0</v>
      </c>
      <c r="E744" s="16" t="n">
        <v>0.2</v>
      </c>
      <c r="F744" s="16" t="n">
        <v>0.0891588319205342</v>
      </c>
      <c r="G744" s="16" t="n">
        <v>0.0864632738448062</v>
      </c>
      <c r="H744" s="16" t="n">
        <v>0.0977083563061003</v>
      </c>
      <c r="I744" s="16" t="n">
        <v>1.30102999566398</v>
      </c>
      <c r="J744" s="16" t="n">
        <v>0</v>
      </c>
      <c r="K744" s="16" t="n">
        <v>0.539939234796075</v>
      </c>
      <c r="L744" s="16" t="n">
        <v>0.572193045947023</v>
      </c>
    </row>
    <row r="745" customFormat="false" ht="15" hidden="false" customHeight="false" outlineLevel="0" collapsed="false">
      <c r="A745" s="17" t="n">
        <v>1140</v>
      </c>
      <c r="B745" s="16" t="n">
        <v>0.542737934403319</v>
      </c>
      <c r="C745" s="16" t="n">
        <v>0.54210476806409</v>
      </c>
      <c r="D745" s="16" t="n">
        <v>0</v>
      </c>
      <c r="E745" s="16" t="n">
        <v>0.2</v>
      </c>
      <c r="F745" s="16" t="n">
        <v>0.0708829133638826</v>
      </c>
      <c r="G745" s="16" t="n">
        <v>0.0688108937756019</v>
      </c>
      <c r="H745" s="16" t="n">
        <v>0.0776497046112627</v>
      </c>
      <c r="I745" s="16" t="n">
        <v>1.30102999566398</v>
      </c>
      <c r="J745" s="16" t="n">
        <v>0</v>
      </c>
      <c r="K745" s="16" t="n">
        <v>0.539096208767471</v>
      </c>
      <c r="L745" s="16" t="n">
        <v>0.571681058425491</v>
      </c>
    </row>
    <row r="746" customFormat="false" ht="15" hidden="false" customHeight="false" outlineLevel="0" collapsed="false">
      <c r="A746" s="17" t="n">
        <v>1141</v>
      </c>
      <c r="B746" s="16" t="n">
        <v>0.540440458075079</v>
      </c>
      <c r="C746" s="16" t="n">
        <v>0.539956757002772</v>
      </c>
      <c r="D746" s="16" t="n">
        <v>0</v>
      </c>
      <c r="E746" s="16" t="n">
        <v>0.2</v>
      </c>
      <c r="F746" s="16" t="n">
        <v>0.0535494664681324</v>
      </c>
      <c r="G746" s="16" t="n">
        <v>0.0519131294562756</v>
      </c>
      <c r="H746" s="16" t="n">
        <v>0.0584922841062453</v>
      </c>
      <c r="I746" s="16" t="n">
        <v>1.30102999566398</v>
      </c>
      <c r="J746" s="16" t="n">
        <v>0</v>
      </c>
      <c r="K746" s="16" t="n">
        <v>0.538264404383174</v>
      </c>
      <c r="L746" s="16" t="n">
        <v>0.571194319603652</v>
      </c>
    </row>
    <row r="747" customFormat="false" ht="15" hidden="false" customHeight="false" outlineLevel="0" collapsed="false">
      <c r="A747" s="17" t="n">
        <v>1142</v>
      </c>
      <c r="B747" s="16" t="n">
        <v>0.538094673995619</v>
      </c>
      <c r="C747" s="16" t="n">
        <v>0.537758896295238</v>
      </c>
      <c r="D747" s="16" t="n">
        <v>0</v>
      </c>
      <c r="E747" s="16" t="n">
        <v>0</v>
      </c>
      <c r="F747" s="16" t="n">
        <v>0.036756563943098</v>
      </c>
      <c r="G747" s="16" t="n">
        <v>0.0359289420024893</v>
      </c>
      <c r="H747" s="16" t="n">
        <v>0.0402002278393906</v>
      </c>
      <c r="I747" s="16" t="n">
        <v>1.30102999566398</v>
      </c>
      <c r="J747" s="16" t="n">
        <v>0</v>
      </c>
      <c r="K747" s="16" t="n">
        <v>0.537327397083495</v>
      </c>
      <c r="L747" s="16" t="n">
        <v>0.570651472560274</v>
      </c>
    </row>
    <row r="748" customFormat="false" ht="15" hidden="false" customHeight="false" outlineLevel="0" collapsed="false">
      <c r="A748" s="17" t="n">
        <v>1143</v>
      </c>
      <c r="B748" s="16" t="n">
        <v>0.535848622599607</v>
      </c>
      <c r="C748" s="16" t="n">
        <v>0.53565559023448</v>
      </c>
      <c r="D748" s="16" t="n">
        <v>0</v>
      </c>
      <c r="E748" s="16" t="n">
        <v>0</v>
      </c>
      <c r="F748" s="16" t="n">
        <v>0.0208929874078994</v>
      </c>
      <c r="G748" s="16" t="n">
        <v>0.0204793735843472</v>
      </c>
      <c r="H748" s="16" t="n">
        <v>0.0230025201831997</v>
      </c>
      <c r="I748" s="16" t="n">
        <v>1.30102999566398</v>
      </c>
      <c r="J748" s="16" t="n">
        <v>0</v>
      </c>
      <c r="K748" s="16" t="n">
        <v>0.536495592699198</v>
      </c>
      <c r="L748" s="16" t="n">
        <v>0.570110028222435</v>
      </c>
    </row>
    <row r="749" customFormat="false" ht="15" hidden="false" customHeight="false" outlineLevel="0" collapsed="false">
      <c r="A749" s="17" t="n">
        <v>1144</v>
      </c>
      <c r="B749" s="16" t="n">
        <v>0.533584831568299</v>
      </c>
      <c r="C749" s="16" t="n">
        <v>0.53353698629084</v>
      </c>
      <c r="D749" s="16" t="n">
        <v>0</v>
      </c>
      <c r="E749" s="16" t="n">
        <v>0</v>
      </c>
      <c r="F749" s="16" t="n">
        <v>0.00511689353291048</v>
      </c>
      <c r="G749" s="16" t="n">
        <v>0.00511689353291053</v>
      </c>
      <c r="H749" s="16" t="n">
        <v>0.00575079361625458</v>
      </c>
      <c r="I749" s="16" t="n">
        <v>1.30102999566398</v>
      </c>
      <c r="J749" s="16" t="n">
        <v>0</v>
      </c>
      <c r="K749" s="16" t="n">
        <v>0.535481436594904</v>
      </c>
      <c r="L749" s="16" t="n">
        <v>0.569477408024598</v>
      </c>
    </row>
    <row r="750" customFormat="false" ht="15" hidden="false" customHeight="false" outlineLevel="0" collapsed="false">
      <c r="A750" s="17" t="n">
        <v>1145</v>
      </c>
      <c r="B750" s="16" t="n">
        <v>0.531454953803587</v>
      </c>
      <c r="C750" s="16" t="n">
        <v>0.531539753205829</v>
      </c>
      <c r="D750" s="16" t="n">
        <v>0</v>
      </c>
      <c r="E750" s="16" t="n">
        <v>0</v>
      </c>
      <c r="F750" s="16" t="n">
        <v>0.00915776874575971</v>
      </c>
      <c r="G750" s="16" t="n">
        <v>0.00895101107372641</v>
      </c>
      <c r="H750" s="16" t="n">
        <v>0.00999476127391693</v>
      </c>
      <c r="I750" s="16" t="n">
        <v>1.30102999566398</v>
      </c>
      <c r="J750" s="16" t="n">
        <v>0</v>
      </c>
      <c r="K750" s="16" t="n">
        <v>0.534477099429379</v>
      </c>
      <c r="L750" s="16" t="n">
        <v>0.568811122893838</v>
      </c>
    </row>
    <row r="751" customFormat="false" ht="15" hidden="false" customHeight="false" outlineLevel="0" collapsed="false">
      <c r="A751" s="17" t="n">
        <v>1146</v>
      </c>
      <c r="B751" s="16" t="n">
        <v>0.529399182824861</v>
      </c>
      <c r="C751" s="16" t="n">
        <v>0.529609893848636</v>
      </c>
      <c r="D751" s="16" t="n">
        <v>0</v>
      </c>
      <c r="E751" s="16" t="n">
        <v>0</v>
      </c>
      <c r="F751" s="16" t="n">
        <v>0.0232252513341485</v>
      </c>
      <c r="G751" s="16" t="n">
        <v>0.022604682785735</v>
      </c>
      <c r="H751" s="16" t="n">
        <v>0.0251488477110329</v>
      </c>
      <c r="I751" s="16" t="n">
        <v>1.30102999566398</v>
      </c>
      <c r="J751" s="16" t="n">
        <v>0</v>
      </c>
      <c r="K751" s="16" t="n">
        <v>0.53362144905093</v>
      </c>
      <c r="L751" s="16" t="n">
        <v>0.568210764923384</v>
      </c>
    </row>
    <row r="752" customFormat="false" ht="15" hidden="false" customHeight="false" outlineLevel="0" collapsed="false">
      <c r="A752" s="17" t="n">
        <v>1147</v>
      </c>
      <c r="B752" s="16" t="n">
        <v>0.52743822635797</v>
      </c>
      <c r="C752" s="16" t="n">
        <v>0.527766658970938</v>
      </c>
      <c r="D752" s="16" t="n">
        <v>0</v>
      </c>
      <c r="E752" s="16" t="n">
        <v>0</v>
      </c>
      <c r="F752" s="16" t="n">
        <v>0.036902667804437</v>
      </c>
      <c r="G752" s="16" t="n">
        <v>0.0359289420024893</v>
      </c>
      <c r="H752" s="16" t="n">
        <v>0.0402002278393906</v>
      </c>
      <c r="I752" s="16" t="n">
        <v>1.30102999566398</v>
      </c>
      <c r="J752" s="16" t="n">
        <v>0</v>
      </c>
      <c r="K752" s="16" t="n">
        <v>0.532656387640481</v>
      </c>
      <c r="L752" s="16" t="n">
        <v>0.567544479792624</v>
      </c>
    </row>
    <row r="753" customFormat="false" ht="15" hidden="false" customHeight="false" outlineLevel="0" collapsed="false">
      <c r="A753" s="17" t="n">
        <v>1148</v>
      </c>
      <c r="B753" s="16" t="n">
        <v>0.525609887545071</v>
      </c>
      <c r="C753" s="16" t="n">
        <v>0.526046762790053</v>
      </c>
      <c r="D753" s="16" t="n">
        <v>0</v>
      </c>
      <c r="E753" s="16" t="n">
        <v>0</v>
      </c>
      <c r="F753" s="16" t="n">
        <v>0.0499666618208615</v>
      </c>
      <c r="G753" s="16" t="n">
        <v>0.048724636717223</v>
      </c>
      <c r="H753" s="16" t="n">
        <v>0.0546665769000243</v>
      </c>
      <c r="I753" s="16" t="n">
        <v>1.30102999566398</v>
      </c>
      <c r="J753" s="16" t="n">
        <v>0</v>
      </c>
      <c r="K753" s="16" t="n">
        <v>0.531883496888799</v>
      </c>
      <c r="L753" s="16" t="n">
        <v>0.566792629624019</v>
      </c>
    </row>
    <row r="754" customFormat="false" ht="15" hidden="false" customHeight="false" outlineLevel="0" collapsed="false">
      <c r="A754" s="17" t="n">
        <v>1149</v>
      </c>
      <c r="B754" s="16" t="n">
        <v>0.523869630442095</v>
      </c>
      <c r="C754" s="16" t="n">
        <v>0.524409941673152</v>
      </c>
      <c r="D754" s="16" t="n">
        <v>0</v>
      </c>
      <c r="E754" s="16" t="n">
        <v>0</v>
      </c>
      <c r="F754" s="16" t="n">
        <v>0.0628481232497833</v>
      </c>
      <c r="G754" s="16" t="n">
        <v>0.0609837510390674</v>
      </c>
      <c r="H754" s="16" t="n">
        <v>0.0688325894138577</v>
      </c>
      <c r="I754" s="16" t="n">
        <v>1.30102999566398</v>
      </c>
      <c r="J754" s="16" t="n">
        <v>0</v>
      </c>
      <c r="K754" s="16" t="n">
        <v>0.53101802757158</v>
      </c>
      <c r="L754" s="16" t="n">
        <v>0.566030960516645</v>
      </c>
    </row>
    <row r="755" customFormat="false" ht="15" hidden="false" customHeight="false" outlineLevel="0" collapsed="false">
      <c r="A755" s="17" t="n">
        <v>1150</v>
      </c>
      <c r="B755" s="16" t="n">
        <v>0.522278713959235</v>
      </c>
      <c r="C755" s="16" t="n">
        <v>0.52291370872981</v>
      </c>
      <c r="D755" s="16" t="n">
        <v>0</v>
      </c>
      <c r="E755" s="16" t="n">
        <v>0</v>
      </c>
      <c r="F755" s="16" t="n">
        <v>0.0750061011368987</v>
      </c>
      <c r="G755" s="16" t="n">
        <v>0.0727263348420001</v>
      </c>
      <c r="H755" s="16" t="n">
        <v>0.0822123360969945</v>
      </c>
      <c r="I755" s="16" t="n">
        <v>1.30102999566398</v>
      </c>
      <c r="J755" s="16" t="n">
        <v>0</v>
      </c>
      <c r="K755" s="16" t="n">
        <v>0.530409253367896</v>
      </c>
      <c r="L755" s="16" t="n">
        <v>0.56513463167758</v>
      </c>
    </row>
    <row r="756" customFormat="false" ht="15" hidden="false" customHeight="false" outlineLevel="0" collapsed="false">
      <c r="A756" s="17" t="n">
        <v>1151</v>
      </c>
      <c r="B756" s="16" t="n">
        <v>0.520837586629328</v>
      </c>
      <c r="C756" s="16" t="n">
        <v>0.521556754506658</v>
      </c>
      <c r="D756" s="16" t="n">
        <v>0</v>
      </c>
      <c r="E756" s="16" t="n">
        <v>0</v>
      </c>
      <c r="F756" s="16" t="n">
        <v>0.0861214769692702</v>
      </c>
      <c r="G756" s="16" t="n">
        <v>0.0836338645436262</v>
      </c>
      <c r="H756" s="16" t="n">
        <v>0.0946435384648805</v>
      </c>
      <c r="I756" s="16" t="n">
        <v>1.30102999566398</v>
      </c>
      <c r="J756" s="16" t="n">
        <v>0</v>
      </c>
      <c r="K756" s="16" t="n">
        <v>0.529682651898983</v>
      </c>
      <c r="L756" s="16" t="n">
        <v>0.564308438115437</v>
      </c>
    </row>
    <row r="757" customFormat="false" ht="15" hidden="false" customHeight="false" outlineLevel="0" collapsed="false">
      <c r="A757" s="17" t="n">
        <v>1152</v>
      </c>
      <c r="B757" s="16" t="n">
        <v>0.519532085805343</v>
      </c>
      <c r="C757" s="16" t="n">
        <v>0.520325130284275</v>
      </c>
      <c r="D757" s="16" t="n">
        <v>0</v>
      </c>
      <c r="E757" s="16" t="n">
        <v>0</v>
      </c>
      <c r="F757" s="16" t="n">
        <v>0.0961221961956217</v>
      </c>
      <c r="G757" s="16" t="n">
        <v>0.0932185928551231</v>
      </c>
      <c r="H757" s="16" t="n">
        <v>0.105618874179497</v>
      </c>
      <c r="I757" s="16" t="n">
        <v>1.30102999566398</v>
      </c>
      <c r="J757" s="16" t="n">
        <v>0</v>
      </c>
      <c r="K757" s="16" t="n">
        <v>0.529219759071297</v>
      </c>
      <c r="L757" s="16" t="n">
        <v>0.563281657661297</v>
      </c>
    </row>
    <row r="758" customFormat="false" ht="15" hidden="false" customHeight="false" outlineLevel="0" collapsed="false">
      <c r="A758" s="17" t="n">
        <v>1153</v>
      </c>
      <c r="B758" s="16" t="n">
        <v>0.518363376458486</v>
      </c>
      <c r="C758" s="16" t="n">
        <v>0.519219612329408</v>
      </c>
      <c r="D758" s="16" t="n">
        <v>0</v>
      </c>
      <c r="E758" s="16" t="n">
        <v>0</v>
      </c>
      <c r="F758" s="16" t="n">
        <v>0.104863524414547</v>
      </c>
      <c r="G758" s="16" t="n">
        <v>0.101751776099106</v>
      </c>
      <c r="H758" s="16" t="n">
        <v>0.115176460868897</v>
      </c>
      <c r="I758" s="16" t="n">
        <v>1.30102999566398</v>
      </c>
      <c r="J758" s="16" t="n">
        <v>0</v>
      </c>
      <c r="K758" s="16" t="n">
        <v>0.528763879771303</v>
      </c>
      <c r="L758" s="16" t="n">
        <v>0.562336234128387</v>
      </c>
    </row>
    <row r="759" customFormat="false" ht="15" hidden="false" customHeight="false" outlineLevel="0" collapsed="false">
      <c r="A759" s="17" t="n">
        <v>1154</v>
      </c>
      <c r="B759" s="16" t="n">
        <v>0.517321894172008</v>
      </c>
      <c r="C759" s="16" t="n">
        <v>0.518234130955071</v>
      </c>
      <c r="D759" s="16" t="n">
        <v>0</v>
      </c>
      <c r="E759" s="16" t="n">
        <v>0</v>
      </c>
      <c r="F759" s="16" t="n">
        <v>0.112747107751211</v>
      </c>
      <c r="G759" s="16" t="n">
        <v>0.109218769972745</v>
      </c>
      <c r="H759" s="16" t="n">
        <v>0.1237626951446</v>
      </c>
      <c r="I759" s="16" t="n">
        <v>1.30102999566398</v>
      </c>
      <c r="J759" s="16" t="n">
        <v>0</v>
      </c>
      <c r="K759" s="16" t="n">
        <v>0.528432841264231</v>
      </c>
      <c r="L759" s="16" t="n">
        <v>0.561521262210552</v>
      </c>
    </row>
    <row r="760" customFormat="false" ht="15" hidden="false" customHeight="false" outlineLevel="0" collapsed="false">
      <c r="A760" s="17" t="n">
        <v>1155</v>
      </c>
      <c r="B760" s="16" t="n">
        <v>0.516431714413027</v>
      </c>
      <c r="C760" s="16" t="n">
        <v>0.517387538073804</v>
      </c>
      <c r="D760" s="16" t="n">
        <v>0</v>
      </c>
      <c r="E760" s="16" t="n">
        <v>0</v>
      </c>
      <c r="F760" s="16" t="n">
        <v>0.118992425831702</v>
      </c>
      <c r="G760" s="16" t="n">
        <v>0.115255643373495</v>
      </c>
      <c r="H760" s="16" t="n">
        <v>0.130693371969405</v>
      </c>
      <c r="I760" s="16" t="n">
        <v>1.30102999566398</v>
      </c>
      <c r="J760" s="16" t="n">
        <v>0</v>
      </c>
      <c r="K760" s="16" t="n">
        <v>0.528094789229466</v>
      </c>
      <c r="L760" s="16" t="n">
        <v>0.560326157091799</v>
      </c>
    </row>
    <row r="761" customFormat="false" ht="15" hidden="false" customHeight="false" outlineLevel="0" collapsed="false">
      <c r="A761" s="17" t="n">
        <v>1156</v>
      </c>
      <c r="B761" s="16" t="n">
        <v>0.515630597711871</v>
      </c>
      <c r="C761" s="16" t="n">
        <v>0.516628433449524</v>
      </c>
      <c r="D761" s="16" t="n">
        <v>0</v>
      </c>
      <c r="E761" s="16" t="n">
        <v>0</v>
      </c>
      <c r="F761" s="16" t="n">
        <v>0.125064250962604</v>
      </c>
      <c r="G761" s="16" t="n">
        <v>0.121118923731169</v>
      </c>
      <c r="H761" s="16" t="n">
        <v>0.137426184232916</v>
      </c>
      <c r="I761" s="16" t="n">
        <v>1.30102999566398</v>
      </c>
      <c r="J761" s="16" t="n">
        <v>0</v>
      </c>
      <c r="K761" s="16" t="n">
        <v>0.527786194011009</v>
      </c>
      <c r="L761" s="16" t="n">
        <v>0.558854718981973</v>
      </c>
    </row>
    <row r="762" customFormat="false" ht="15" hidden="false" customHeight="false" outlineLevel="0" collapsed="false">
      <c r="A762" s="17" t="n">
        <v>1157</v>
      </c>
      <c r="B762" s="16" t="n">
        <v>0.514959736002816</v>
      </c>
      <c r="C762" s="16" t="n">
        <v>0.515992404721195</v>
      </c>
      <c r="D762" s="16" t="n">
        <v>0</v>
      </c>
      <c r="E762" s="16" t="n">
        <v>0</v>
      </c>
      <c r="F762" s="16" t="n">
        <v>0.130135588918976</v>
      </c>
      <c r="G762" s="16" t="n">
        <v>0.124849795948418</v>
      </c>
      <c r="H762" s="16" t="n">
        <v>0.141772639506595</v>
      </c>
      <c r="I762" s="16" t="n">
        <v>1.30102999566398</v>
      </c>
      <c r="J762" s="16" t="n">
        <v>0</v>
      </c>
      <c r="K762" s="16" t="n">
        <v>0.527490223142397</v>
      </c>
      <c r="L762" s="16" t="n">
        <v>0.557221969735225</v>
      </c>
    </row>
    <row r="763" customFormat="false" ht="15" hidden="false" customHeight="false" outlineLevel="0" collapsed="false">
      <c r="A763" s="17" t="n">
        <v>1158</v>
      </c>
      <c r="B763" s="16" t="n">
        <v>0.514356959749151</v>
      </c>
      <c r="C763" s="16" t="n">
        <v>0.515421687813983</v>
      </c>
      <c r="D763" s="16" t="n">
        <v>0</v>
      </c>
      <c r="E763" s="16" t="n">
        <v>0</v>
      </c>
      <c r="F763" s="16" t="n">
        <v>0.134844917835991</v>
      </c>
      <c r="G763" s="16" t="n">
        <v>0.124849795948418</v>
      </c>
      <c r="H763" s="16" t="n">
        <v>0.141772639506595</v>
      </c>
      <c r="I763" s="16" t="n">
        <v>1.30102999566398</v>
      </c>
      <c r="J763" s="16" t="n">
        <v>0</v>
      </c>
      <c r="K763" s="16" t="n">
        <v>0.527246152378708</v>
      </c>
      <c r="L763" s="16" t="n">
        <v>0.555262390098021</v>
      </c>
    </row>
    <row r="764" customFormat="false" ht="15" hidden="false" customHeight="false" outlineLevel="0" collapsed="false">
      <c r="A764" s="17" t="n">
        <v>1159</v>
      </c>
      <c r="B764" s="16" t="n">
        <v>0.513871177952126</v>
      </c>
      <c r="C764" s="16" t="n">
        <v>0.514962103040069</v>
      </c>
      <c r="D764" s="16" t="n">
        <v>0</v>
      </c>
      <c r="E764" s="16" t="n">
        <v>0.1</v>
      </c>
      <c r="F764" s="16" t="n">
        <v>0.138709756902407</v>
      </c>
      <c r="G764" s="16" t="n">
        <v>0.124849795948418</v>
      </c>
      <c r="H764" s="16" t="n">
        <v>0.14310393893585</v>
      </c>
      <c r="I764" s="16" t="n">
        <v>1.30102999566398</v>
      </c>
      <c r="J764" s="16" t="n">
        <v>0</v>
      </c>
      <c r="K764" s="16" t="n">
        <v>0.527038551959019</v>
      </c>
      <c r="L764" s="16" t="n">
        <v>0.552982993598052</v>
      </c>
    </row>
    <row r="765" customFormat="false" ht="15" hidden="false" customHeight="false" outlineLevel="0" collapsed="false">
      <c r="A765" s="17" t="n">
        <v>1160</v>
      </c>
      <c r="B765" s="16" t="n">
        <v>0.513435753170775</v>
      </c>
      <c r="C765" s="16" t="n">
        <v>0.514552605762082</v>
      </c>
      <c r="D765" s="16" t="n">
        <v>0</v>
      </c>
      <c r="E765" s="16" t="n">
        <v>0.1</v>
      </c>
      <c r="F765" s="16" t="n">
        <v>0.142546063100086</v>
      </c>
      <c r="G765" s="16" t="n">
        <v>0.125952806355511</v>
      </c>
      <c r="H765" s="16" t="n">
        <v>0.144053187632239</v>
      </c>
      <c r="I765" s="16" t="n">
        <v>1.30102999566398</v>
      </c>
      <c r="J765" s="16" t="n">
        <v>0</v>
      </c>
      <c r="K765" s="16" t="n">
        <v>0.526818327189483</v>
      </c>
      <c r="L765" s="16" t="n">
        <v>0.549657178766405</v>
      </c>
    </row>
    <row r="766" customFormat="false" ht="15" hidden="false" customHeight="false" outlineLevel="0" collapsed="false">
      <c r="A766" s="17" t="n">
        <v>1161</v>
      </c>
      <c r="B766" s="16" t="n">
        <v>0.513090375633467</v>
      </c>
      <c r="C766" s="16" t="n">
        <v>0.514229624388959</v>
      </c>
      <c r="D766" s="16" t="n">
        <v>0</v>
      </c>
      <c r="E766" s="16" t="n">
        <v>0.1</v>
      </c>
      <c r="F766" s="16" t="n">
        <v>0.145867065422464</v>
      </c>
      <c r="G766" s="16" t="n">
        <v>0.125952806355511</v>
      </c>
      <c r="H766" s="16" t="n">
        <v>0.144605063286973</v>
      </c>
      <c r="I766" s="16" t="n">
        <v>1.30102999566398</v>
      </c>
      <c r="J766" s="16" t="n">
        <v>0</v>
      </c>
      <c r="K766" s="16" t="n">
        <v>0.526630364647332</v>
      </c>
      <c r="L766" s="16" t="n">
        <v>0.545154493988004</v>
      </c>
    </row>
    <row r="767" customFormat="false" ht="15" hidden="false" customHeight="false" outlineLevel="0" collapsed="false">
      <c r="A767" s="17" t="n">
        <v>1162</v>
      </c>
      <c r="B767" s="16" t="n">
        <v>0.512784895363939</v>
      </c>
      <c r="C767" s="16" t="n">
        <v>0.513944270707517</v>
      </c>
      <c r="D767" s="16" t="n">
        <v>0</v>
      </c>
      <c r="E767" s="16" t="n">
        <v>0.1</v>
      </c>
      <c r="F767" s="16" t="n">
        <v>0.148849294580345</v>
      </c>
      <c r="G767" s="16" t="n">
        <v>0.127670330810603</v>
      </c>
      <c r="H767" s="16" t="n">
        <v>0.147356150504243</v>
      </c>
      <c r="I767" s="16" t="n">
        <v>1.30102999566398</v>
      </c>
      <c r="J767" s="16" t="n">
        <v>0</v>
      </c>
      <c r="K767" s="16" t="n">
        <v>0.52645222104395</v>
      </c>
      <c r="L767" s="16" t="n">
        <v>0.539019059962856</v>
      </c>
    </row>
    <row r="768" customFormat="false" ht="15" hidden="false" customHeight="false" outlineLevel="0" collapsed="false">
      <c r="A768" s="17" t="n">
        <v>1163</v>
      </c>
      <c r="B768" s="16" t="n">
        <v>0.512545226979508</v>
      </c>
      <c r="C768" s="16" t="n">
        <v>0.513722985572046</v>
      </c>
      <c r="D768" s="16" t="n">
        <v>0</v>
      </c>
      <c r="E768" s="16" t="n">
        <v>0.1</v>
      </c>
      <c r="F768" s="16" t="n">
        <v>0.151557390010639</v>
      </c>
      <c r="G768" s="16" t="n">
        <v>0.129509402475389</v>
      </c>
      <c r="H768" s="16" t="n">
        <v>0.149791804902866</v>
      </c>
      <c r="I768" s="16" t="n">
        <v>1.30102999566398</v>
      </c>
      <c r="J768" s="16" t="n">
        <v>0</v>
      </c>
      <c r="K768" s="16" t="n">
        <v>0.526246023329799</v>
      </c>
      <c r="L768" s="16" t="n">
        <v>0.531691326230033</v>
      </c>
    </row>
    <row r="769" customFormat="false" ht="15" hidden="false" customHeight="false" outlineLevel="0" collapsed="false">
      <c r="A769" s="17" t="n">
        <v>1164</v>
      </c>
      <c r="B769" s="16" t="n">
        <v>0.512349920455741</v>
      </c>
      <c r="C769" s="16" t="n">
        <v>0.513544565594083</v>
      </c>
      <c r="D769" s="16" t="n">
        <v>0</v>
      </c>
      <c r="E769" s="16" t="n">
        <v>0.1</v>
      </c>
      <c r="F769" s="16" t="n">
        <v>0.154045357502847</v>
      </c>
      <c r="G769" s="16" t="n">
        <v>0.131344459072531</v>
      </c>
      <c r="H769" s="16" t="n">
        <v>0.151858100292993</v>
      </c>
      <c r="I769" s="16" t="n">
        <v>1.30102999566398</v>
      </c>
      <c r="J769" s="16" t="n">
        <v>0</v>
      </c>
      <c r="K769" s="16" t="n">
        <v>0.526097336542724</v>
      </c>
      <c r="L769" s="16" t="n">
        <v>0.524115313616904</v>
      </c>
    </row>
    <row r="770" customFormat="false" ht="15" hidden="false" customHeight="false" outlineLevel="0" collapsed="false">
      <c r="A770" s="17" t="n">
        <v>1165</v>
      </c>
      <c r="B770" s="16" t="n">
        <v>0.512189779016707</v>
      </c>
      <c r="C770" s="16" t="n">
        <v>0.513397880822957</v>
      </c>
      <c r="D770" s="16" t="n">
        <v>0</v>
      </c>
      <c r="E770" s="16" t="n">
        <v>0.1</v>
      </c>
      <c r="F770" s="16" t="n">
        <v>0.156009788504866</v>
      </c>
      <c r="G770" s="16" t="n">
        <v>0.132873070186593</v>
      </c>
      <c r="H770" s="16" t="n">
        <v>0.153545747470338</v>
      </c>
      <c r="I770" s="16" t="n">
        <v>1.30102999566398</v>
      </c>
      <c r="J770" s="16" t="n">
        <v>0</v>
      </c>
      <c r="K770" s="16" t="n">
        <v>0.526018785032571</v>
      </c>
      <c r="L770" s="16" t="n">
        <v>0.517113007568999</v>
      </c>
    </row>
    <row r="771" customFormat="false" ht="15" hidden="false" customHeight="false" outlineLevel="0" collapsed="false">
      <c r="A771" s="17" t="n">
        <v>1166</v>
      </c>
      <c r="B771" s="16" t="n">
        <v>0.512060195128754</v>
      </c>
      <c r="C771" s="16" t="n">
        <v>0.513281031889981</v>
      </c>
      <c r="D771" s="16" t="n">
        <v>0</v>
      </c>
      <c r="E771" s="16" t="n">
        <v>0.1</v>
      </c>
      <c r="F771" s="16" t="n">
        <v>0.157847968782796</v>
      </c>
      <c r="G771" s="16" t="n">
        <v>0.134056699501279</v>
      </c>
      <c r="H771" s="16" t="n">
        <v>0.155194274492428</v>
      </c>
      <c r="I771" s="16" t="n">
        <v>1.30102999566398</v>
      </c>
      <c r="J771" s="16" t="n">
        <v>0</v>
      </c>
      <c r="K771" s="16" t="n">
        <v>0.525931817289187</v>
      </c>
      <c r="L771" s="16" t="n">
        <v>0.511342276983847</v>
      </c>
    </row>
    <row r="772" customFormat="false" ht="15" hidden="false" customHeight="false" outlineLevel="0" collapsed="false">
      <c r="A772" s="17" t="n">
        <v>1167</v>
      </c>
      <c r="B772" s="16" t="n">
        <v>0.511958216390913</v>
      </c>
      <c r="C772" s="16" t="n">
        <v>0.513187745659121</v>
      </c>
      <c r="D772" s="16" t="n">
        <v>0</v>
      </c>
      <c r="E772" s="16" t="n">
        <v>0.1</v>
      </c>
      <c r="F772" s="16" t="n">
        <v>0.159066219837158</v>
      </c>
      <c r="G772" s="16" t="n">
        <v>0.134443277052902</v>
      </c>
      <c r="H772" s="16" t="n">
        <v>0.155258593810463</v>
      </c>
      <c r="I772" s="16" t="n">
        <v>1.30102999566398</v>
      </c>
      <c r="J772" s="16" t="n">
        <v>0</v>
      </c>
      <c r="K772" s="16" t="n">
        <v>0.525926206467034</v>
      </c>
      <c r="L772" s="16" t="n">
        <v>0.508019267563276</v>
      </c>
    </row>
    <row r="773" customFormat="false" ht="15" hidden="false" customHeight="false" outlineLevel="0" collapsed="false">
      <c r="A773" s="17" t="n">
        <v>1168</v>
      </c>
      <c r="B773" s="16" t="n">
        <v>0.511892613358599</v>
      </c>
      <c r="C773" s="16" t="n">
        <v>0.513128333038642</v>
      </c>
      <c r="D773" s="16" t="n">
        <v>0</v>
      </c>
      <c r="E773" s="16" t="n">
        <v>0.1</v>
      </c>
      <c r="F773" s="16" t="n">
        <v>0.159892077536882</v>
      </c>
      <c r="G773" s="16" t="n">
        <v>0.134443277052902</v>
      </c>
      <c r="H773" s="16" t="n">
        <v>0.155258593810463</v>
      </c>
      <c r="I773" s="16" t="n">
        <v>1.30102999566398</v>
      </c>
      <c r="J773" s="16" t="n">
        <v>0</v>
      </c>
      <c r="K773" s="16" t="n">
        <v>0.525864487423342</v>
      </c>
      <c r="L773" s="16" t="n">
        <v>0.506218193651916</v>
      </c>
    </row>
    <row r="774" customFormat="false" ht="15" hidden="false" customHeight="false" outlineLevel="0" collapsed="false">
      <c r="A774" s="17" t="n">
        <v>1169</v>
      </c>
      <c r="B774" s="16" t="n">
        <v>0.511840955053688</v>
      </c>
      <c r="C774" s="16" t="n">
        <v>0.513079827894335</v>
      </c>
      <c r="D774" s="16" t="n">
        <v>0</v>
      </c>
      <c r="E774" s="16" t="n">
        <v>0.1</v>
      </c>
      <c r="F774" s="16" t="n">
        <v>0.160245288771465</v>
      </c>
      <c r="G774" s="16" t="n">
        <v>0.134443277052902</v>
      </c>
      <c r="H774" s="16" t="n">
        <v>0.155258593810463</v>
      </c>
      <c r="I774" s="16" t="n">
        <v>1.30102999566398</v>
      </c>
      <c r="J774" s="16" t="n">
        <v>0</v>
      </c>
      <c r="K774" s="16" t="n">
        <v>0.52583082249042</v>
      </c>
      <c r="L774" s="16" t="n">
        <v>0.504794447530397</v>
      </c>
    </row>
    <row r="775" customFormat="false" ht="15" hidden="false" customHeight="false" outlineLevel="0" collapsed="false">
      <c r="A775" s="17" t="n">
        <v>1170</v>
      </c>
      <c r="B775" s="16" t="n">
        <v>0.511821318949972</v>
      </c>
      <c r="C775" s="16" t="n">
        <v>0.513057634740088</v>
      </c>
      <c r="D775" s="16" t="n">
        <v>0</v>
      </c>
      <c r="E775" s="16" t="n">
        <v>0.1</v>
      </c>
      <c r="F775" s="16" t="n">
        <v>0.159725702511979</v>
      </c>
      <c r="G775" s="16" t="n">
        <v>0.134443277052902</v>
      </c>
      <c r="H775" s="16" t="n">
        <v>0.155258593810463</v>
      </c>
      <c r="I775" s="16" t="n">
        <v>1.30102999566398</v>
      </c>
      <c r="J775" s="16" t="n">
        <v>0</v>
      </c>
      <c r="K775" s="16" t="n">
        <v>0.525842044134727</v>
      </c>
      <c r="L775" s="16" t="n">
        <v>0.503596537000567</v>
      </c>
    </row>
    <row r="776" customFormat="false" ht="15" hidden="false" customHeight="false" outlineLevel="0" collapsed="false">
      <c r="A776" s="17" t="n">
        <v>1171</v>
      </c>
      <c r="B776" s="16" t="n">
        <v>0.511807603968514</v>
      </c>
      <c r="C776" s="16" t="n">
        <v>0.51304463105136</v>
      </c>
      <c r="D776" s="16" t="n">
        <v>0</v>
      </c>
      <c r="E776" s="16" t="n">
        <v>0.1</v>
      </c>
      <c r="F776" s="16" t="n">
        <v>0.159673830902199</v>
      </c>
      <c r="G776" s="16" t="n">
        <v>0.134443277052902</v>
      </c>
      <c r="H776" s="16" t="n">
        <v>0.155258593810463</v>
      </c>
      <c r="I776" s="16" t="n">
        <v>1.30102999566398</v>
      </c>
      <c r="J776" s="16" t="n">
        <v>0</v>
      </c>
      <c r="K776" s="16" t="n">
        <v>0.52587570906765</v>
      </c>
      <c r="L776" s="16" t="n">
        <v>0.502233107217201</v>
      </c>
    </row>
    <row r="777" customFormat="false" ht="15" hidden="false" customHeight="false" outlineLevel="0" collapsed="false">
      <c r="A777" s="17" t="n">
        <v>1172</v>
      </c>
      <c r="B777" s="16" t="n">
        <v>0.511813181969855</v>
      </c>
      <c r="C777" s="16" t="n">
        <v>0.513050361646069</v>
      </c>
      <c r="D777" s="16" t="n">
        <v>0</v>
      </c>
      <c r="E777" s="16" t="n">
        <v>0.1</v>
      </c>
      <c r="F777" s="16" t="n">
        <v>0.159523705770257</v>
      </c>
      <c r="G777" s="16" t="n">
        <v>0.134443277052902</v>
      </c>
      <c r="H777" s="16" t="n">
        <v>0.155258593810463</v>
      </c>
      <c r="I777" s="16" t="n">
        <v>1.30102999566398</v>
      </c>
      <c r="J777" s="16" t="n">
        <v>0</v>
      </c>
      <c r="K777" s="16" t="n">
        <v>0.525896749650726</v>
      </c>
      <c r="L777" s="16" t="n">
        <v>0.501112345491985</v>
      </c>
    </row>
    <row r="778" customFormat="false" ht="15" hidden="false" customHeight="false" outlineLevel="0" collapsed="false">
      <c r="A778" s="17" t="n">
        <v>1173</v>
      </c>
      <c r="B778" s="16" t="n">
        <v>0.511825934683204</v>
      </c>
      <c r="C778" s="16" t="n">
        <v>0.513062348484614</v>
      </c>
      <c r="D778" s="16" t="n">
        <v>0</v>
      </c>
      <c r="E778" s="16" t="n">
        <v>0.1</v>
      </c>
      <c r="F778" s="16" t="n">
        <v>0.159212636406003</v>
      </c>
      <c r="G778" s="16" t="n">
        <v>0.134443277052902</v>
      </c>
      <c r="H778" s="16" t="n">
        <v>0.155258593810463</v>
      </c>
      <c r="I778" s="16" t="n">
        <v>1.30102999566398</v>
      </c>
      <c r="J778" s="16" t="n">
        <v>0</v>
      </c>
      <c r="K778" s="16" t="n">
        <v>0.525913582117188</v>
      </c>
      <c r="L778" s="16" t="n">
        <v>0.500789723218143</v>
      </c>
    </row>
    <row r="779" customFormat="false" ht="15" hidden="false" customHeight="false" outlineLevel="0" collapsed="false">
      <c r="A779" s="17" t="n">
        <v>1174</v>
      </c>
      <c r="B779" s="16" t="n">
        <v>0.511856913487747</v>
      </c>
      <c r="C779" s="16" t="n">
        <v>0.513090799747317</v>
      </c>
      <c r="D779" s="16" t="n">
        <v>0</v>
      </c>
      <c r="E779" s="16" t="n">
        <v>0.1</v>
      </c>
      <c r="F779" s="16" t="n">
        <v>0.158614863385551</v>
      </c>
      <c r="G779" s="16" t="n">
        <v>0.134443277052902</v>
      </c>
      <c r="H779" s="16" t="n">
        <v>0.155258593810463</v>
      </c>
      <c r="I779" s="16" t="n">
        <v>1.30102999566398</v>
      </c>
      <c r="J779" s="16" t="n">
        <v>0</v>
      </c>
      <c r="K779" s="16" t="n">
        <v>0.525891138828573</v>
      </c>
      <c r="L779" s="16" t="n">
        <v>0.501740757573207</v>
      </c>
    </row>
    <row r="780" customFormat="false" ht="15" hidden="false" customHeight="false" outlineLevel="0" collapsed="false">
      <c r="A780" s="17" t="n">
        <v>1175</v>
      </c>
      <c r="B780" s="16" t="n">
        <v>0.511886934281657</v>
      </c>
      <c r="C780" s="16" t="n">
        <v>0.513122274871216</v>
      </c>
      <c r="D780" s="16" t="n">
        <v>0</v>
      </c>
      <c r="E780" s="16" t="n">
        <v>0.1</v>
      </c>
      <c r="F780" s="16" t="n">
        <v>0.158590361498364</v>
      </c>
      <c r="G780" s="16" t="n">
        <v>0.134443277052902</v>
      </c>
      <c r="H780" s="16" t="n">
        <v>0.155258593810463</v>
      </c>
      <c r="I780" s="16" t="n">
        <v>1.30102999566398</v>
      </c>
      <c r="J780" s="16" t="n">
        <v>0</v>
      </c>
      <c r="K780" s="16" t="n">
        <v>0.525863084717804</v>
      </c>
      <c r="L780" s="16" t="n">
        <v>0.503523596312568</v>
      </c>
    </row>
    <row r="781" customFormat="false" ht="15" hidden="false" customHeight="false" outlineLevel="0" collapsed="false">
      <c r="A781" s="17" t="n">
        <v>1176</v>
      </c>
      <c r="B781" s="16" t="n">
        <v>0.51192344575332</v>
      </c>
      <c r="C781" s="16" t="n">
        <v>0.513159602722459</v>
      </c>
      <c r="D781" s="16" t="n">
        <v>0</v>
      </c>
      <c r="E781" s="16" t="n">
        <v>0.1</v>
      </c>
      <c r="F781" s="16" t="n">
        <v>0.15845294939756</v>
      </c>
      <c r="G781" s="16" t="n">
        <v>0.134443277052902</v>
      </c>
      <c r="H781" s="16" t="n">
        <v>0.155258593810463</v>
      </c>
      <c r="I781" s="16" t="n">
        <v>1.30102999566398</v>
      </c>
      <c r="J781" s="16" t="n">
        <v>0</v>
      </c>
      <c r="K781" s="16" t="n">
        <v>0.525865890128881</v>
      </c>
      <c r="L781" s="16" t="n">
        <v>0.505982539121458</v>
      </c>
    </row>
    <row r="782" customFormat="false" ht="15" hidden="false" customHeight="false" outlineLevel="0" collapsed="false">
      <c r="A782" s="17" t="n">
        <v>1177</v>
      </c>
      <c r="B782" s="16" t="n">
        <v>0.51196745574159</v>
      </c>
      <c r="C782" s="16" t="n">
        <v>0.51320702491737</v>
      </c>
      <c r="D782" s="16" t="n">
        <v>0</v>
      </c>
      <c r="E782" s="16" t="n">
        <v>0.1</v>
      </c>
      <c r="F782" s="16" t="n">
        <v>0.158679962443543</v>
      </c>
      <c r="G782" s="16" t="n">
        <v>0.134443277052902</v>
      </c>
      <c r="H782" s="16" t="n">
        <v>0.155258593810463</v>
      </c>
      <c r="I782" s="16" t="n">
        <v>1.30102999566398</v>
      </c>
      <c r="J782" s="16" t="n">
        <v>0</v>
      </c>
      <c r="K782" s="16" t="n">
        <v>0.525836433312573</v>
      </c>
      <c r="L782" s="16" t="n">
        <v>0.508995550618032</v>
      </c>
    </row>
    <row r="783" customFormat="false" ht="15" hidden="false" customHeight="false" outlineLevel="0" collapsed="false">
      <c r="A783" s="17" t="n">
        <v>1178</v>
      </c>
      <c r="B783" s="16" t="n">
        <v>0.512016244193234</v>
      </c>
      <c r="C783" s="16" t="n">
        <v>0.513262986552172</v>
      </c>
      <c r="D783" s="16" t="n">
        <v>0</v>
      </c>
      <c r="E783" s="16" t="n">
        <v>0.1</v>
      </c>
      <c r="F783" s="16" t="n">
        <v>0.159435587752888</v>
      </c>
      <c r="G783" s="16" t="n">
        <v>0.134443277052902</v>
      </c>
      <c r="H783" s="16" t="n">
        <v>0.155258593810463</v>
      </c>
      <c r="I783" s="16" t="n">
        <v>1.30102999566398</v>
      </c>
      <c r="J783" s="16" t="n">
        <v>0</v>
      </c>
      <c r="K783" s="16" t="n">
        <v>0.525773311563343</v>
      </c>
      <c r="L783" s="16" t="n">
        <v>0.512123583968759</v>
      </c>
    </row>
    <row r="784" customFormat="false" ht="15" hidden="false" customHeight="false" outlineLevel="0" collapsed="false">
      <c r="A784" s="17" t="n">
        <v>1179</v>
      </c>
      <c r="B784" s="16" t="n">
        <v>0.51207122876846</v>
      </c>
      <c r="C784" s="16" t="n">
        <v>0.513326267896503</v>
      </c>
      <c r="D784" s="16" t="n">
        <v>0</v>
      </c>
      <c r="E784" s="16" t="n">
        <v>0.1</v>
      </c>
      <c r="F784" s="16" t="n">
        <v>0.160348257632378</v>
      </c>
      <c r="G784" s="16" t="n">
        <v>0.134443277052902</v>
      </c>
      <c r="H784" s="16" t="n">
        <v>0.155258593810463</v>
      </c>
      <c r="I784" s="16" t="n">
        <v>1.30102999566398</v>
      </c>
      <c r="J784" s="16" t="n">
        <v>0</v>
      </c>
      <c r="K784" s="16" t="n">
        <v>0.525654081592576</v>
      </c>
      <c r="L784" s="16" t="n">
        <v>0.515187092864717</v>
      </c>
    </row>
    <row r="785" customFormat="false" ht="15" hidden="false" customHeight="false" outlineLevel="0" collapsed="false">
      <c r="A785" s="17" t="n">
        <v>1180</v>
      </c>
      <c r="B785" s="16" t="n">
        <v>0.512134544038899</v>
      </c>
      <c r="C785" s="16" t="n">
        <v>0.51339972039738</v>
      </c>
      <c r="D785" s="16" t="n">
        <v>0</v>
      </c>
      <c r="E785" s="16" t="n">
        <v>0.1</v>
      </c>
      <c r="F785" s="16" t="n">
        <v>0.161504378253964</v>
      </c>
      <c r="G785" s="16" t="n">
        <v>0.134443277052902</v>
      </c>
      <c r="H785" s="16" t="n">
        <v>0.155258593810463</v>
      </c>
      <c r="I785" s="16" t="n">
        <v>1.30102999566398</v>
      </c>
      <c r="J785" s="16" t="n">
        <v>0</v>
      </c>
      <c r="K785" s="16" t="n">
        <v>0.525540462443962</v>
      </c>
      <c r="L785" s="16" t="n">
        <v>0.518511504990826</v>
      </c>
    </row>
    <row r="786" customFormat="false" ht="15" hidden="false" customHeight="false" outlineLevel="0" collapsed="false">
      <c r="A786" s="17" t="n">
        <v>1181</v>
      </c>
      <c r="B786" s="16" t="n">
        <v>0.512201648855966</v>
      </c>
      <c r="C786" s="16" t="n">
        <v>0.51347762864569</v>
      </c>
      <c r="D786" s="16" t="n">
        <v>0</v>
      </c>
      <c r="E786" s="16" t="n">
        <v>0.1</v>
      </c>
      <c r="F786" s="16" t="n">
        <v>0.162745218371766</v>
      </c>
      <c r="G786" s="16" t="n">
        <v>0.135005790245257</v>
      </c>
      <c r="H786" s="16" t="n">
        <v>0.156278421800578</v>
      </c>
      <c r="I786" s="16" t="n">
        <v>1.30102999566398</v>
      </c>
      <c r="J786" s="16" t="n">
        <v>0</v>
      </c>
      <c r="K786" s="16" t="n">
        <v>0.525453494700578</v>
      </c>
      <c r="L786" s="16" t="n">
        <v>0.521744741256936</v>
      </c>
    </row>
    <row r="787" customFormat="false" ht="15" hidden="false" customHeight="false" outlineLevel="0" collapsed="false">
      <c r="A787" s="17" t="n">
        <v>1182</v>
      </c>
      <c r="B787" s="16" t="n">
        <v>0.512271107898818</v>
      </c>
      <c r="C787" s="16" t="n">
        <v>0.513558330537785</v>
      </c>
      <c r="D787" s="16" t="n">
        <v>0</v>
      </c>
      <c r="E787" s="16" t="n">
        <v>0.1</v>
      </c>
      <c r="F787" s="16" t="n">
        <v>0.164045095305199</v>
      </c>
      <c r="G787" s="16" t="n">
        <v>0.135864759037364</v>
      </c>
      <c r="H787" s="16" t="n">
        <v>0.157063512774875</v>
      </c>
      <c r="I787" s="16" t="n">
        <v>1.30102999566398</v>
      </c>
      <c r="J787" s="16" t="n">
        <v>0</v>
      </c>
      <c r="K787" s="16" t="n">
        <v>0.525328653907657</v>
      </c>
      <c r="L787" s="16" t="n">
        <v>0.524112508205827</v>
      </c>
    </row>
    <row r="788" customFormat="false" ht="15" hidden="false" customHeight="false" outlineLevel="0" collapsed="false">
      <c r="A788" s="17" t="n">
        <v>1183</v>
      </c>
      <c r="B788" s="16" t="n">
        <v>0.512343262869214</v>
      </c>
      <c r="C788" s="16" t="n">
        <v>0.513643282436996</v>
      </c>
      <c r="D788" s="16" t="n">
        <v>0</v>
      </c>
      <c r="E788" s="16" t="n">
        <v>0.1</v>
      </c>
      <c r="F788" s="16" t="n">
        <v>0.165554257517847</v>
      </c>
      <c r="G788" s="16" t="n">
        <v>0.136711718608012</v>
      </c>
      <c r="H788" s="16" t="n">
        <v>0.158308213587095</v>
      </c>
      <c r="I788" s="16" t="n">
        <v>1.30102999566398</v>
      </c>
      <c r="J788" s="16" t="n">
        <v>0</v>
      </c>
      <c r="K788" s="16" t="n">
        <v>0.525186980648274</v>
      </c>
      <c r="L788" s="16" t="n">
        <v>0.526243217918722</v>
      </c>
    </row>
    <row r="789" customFormat="false" ht="15" hidden="false" customHeight="false" outlineLevel="0" collapsed="false">
      <c r="A789" s="17" t="n">
        <v>1184</v>
      </c>
      <c r="B789" s="16" t="n">
        <v>0.512418984814926</v>
      </c>
      <c r="C789" s="16" t="n">
        <v>0.513731972125783</v>
      </c>
      <c r="D789" s="16" t="n">
        <v>0</v>
      </c>
      <c r="E789" s="16" t="n">
        <v>0.1</v>
      </c>
      <c r="F789" s="16" t="n">
        <v>0.167100119580962</v>
      </c>
      <c r="G789" s="16" t="n">
        <v>0.138036621886455</v>
      </c>
      <c r="H789" s="16" t="n">
        <v>0.159679578338614</v>
      </c>
      <c r="I789" s="16" t="n">
        <v>1.30102999566398</v>
      </c>
      <c r="J789" s="16" t="n">
        <v>0</v>
      </c>
      <c r="K789" s="16" t="n">
        <v>0.525078972321814</v>
      </c>
      <c r="L789" s="16" t="n">
        <v>0.52789279963193</v>
      </c>
    </row>
    <row r="790" customFormat="false" ht="15" hidden="false" customHeight="false" outlineLevel="0" collapsed="false">
      <c r="A790" s="17" t="n">
        <v>1185</v>
      </c>
      <c r="B790" s="16" t="n">
        <v>0.512497875110182</v>
      </c>
      <c r="C790" s="16" t="n">
        <v>0.513823350960604</v>
      </c>
      <c r="D790" s="16" t="n">
        <v>0</v>
      </c>
      <c r="E790" s="16" t="n">
        <v>0.1</v>
      </c>
      <c r="F790" s="16" t="n">
        <v>0.16857216143129</v>
      </c>
      <c r="G790" s="16" t="n">
        <v>0.139066408625344</v>
      </c>
      <c r="H790" s="16" t="n">
        <v>0.161012586828705</v>
      </c>
      <c r="I790" s="16" t="n">
        <v>1.30102999566398</v>
      </c>
      <c r="J790" s="16" t="n">
        <v>0</v>
      </c>
      <c r="K790" s="16" t="n">
        <v>0.524973769406431</v>
      </c>
      <c r="L790" s="16" t="n">
        <v>0.528616595689766</v>
      </c>
    </row>
    <row r="791" customFormat="false" ht="15" hidden="false" customHeight="false" outlineLevel="0" collapsed="false">
      <c r="A791" s="17" t="n">
        <v>1186</v>
      </c>
      <c r="B791" s="16" t="n">
        <v>0.512583042421038</v>
      </c>
      <c r="C791" s="16" t="n">
        <v>0.513920869705912</v>
      </c>
      <c r="D791" s="16" t="n">
        <v>0</v>
      </c>
      <c r="E791" s="16" t="n">
        <v>0.1</v>
      </c>
      <c r="F791" s="16" t="n">
        <v>0.17002846691801</v>
      </c>
      <c r="G791" s="16" t="n">
        <v>0.139956281019054</v>
      </c>
      <c r="H791" s="16" t="n">
        <v>0.162196077576246</v>
      </c>
      <c r="I791" s="16" t="n">
        <v>1.30102999566398</v>
      </c>
      <c r="J791" s="16" t="n">
        <v>0</v>
      </c>
      <c r="K791" s="16" t="n">
        <v>0.524806847447356</v>
      </c>
      <c r="L791" s="16" t="n">
        <v>0.528867679981148</v>
      </c>
    </row>
    <row r="792" customFormat="false" ht="15" hidden="false" customHeight="false" outlineLevel="0" collapsed="false">
      <c r="A792" s="17" t="n">
        <v>1187</v>
      </c>
      <c r="B792" s="16" t="n">
        <v>0.512668235670953</v>
      </c>
      <c r="C792" s="16" t="n">
        <v>0.514021086051254</v>
      </c>
      <c r="D792" s="16" t="n">
        <v>0</v>
      </c>
      <c r="E792" s="16" t="n">
        <v>0.1</v>
      </c>
      <c r="F792" s="16" t="n">
        <v>0.171885629706598</v>
      </c>
      <c r="G792" s="16" t="n">
        <v>0.141494013295382</v>
      </c>
      <c r="H792" s="16" t="n">
        <v>0.16383628965442</v>
      </c>
      <c r="I792" s="16" t="n">
        <v>1.30102999566398</v>
      </c>
      <c r="J792" s="16" t="n">
        <v>0</v>
      </c>
      <c r="K792" s="16" t="n">
        <v>0.524739517581511</v>
      </c>
      <c r="L792" s="16" t="n">
        <v>0.528491754896845</v>
      </c>
    </row>
    <row r="793" customFormat="false" ht="15" hidden="false" customHeight="false" outlineLevel="0" collapsed="false">
      <c r="A793" s="17" t="n">
        <v>1188</v>
      </c>
      <c r="B793" s="16" t="n">
        <v>0.512766508119447</v>
      </c>
      <c r="C793" s="16" t="n">
        <v>0.514130571424519</v>
      </c>
      <c r="D793" s="16" t="n">
        <v>0</v>
      </c>
      <c r="E793" s="16" t="n">
        <v>0.1</v>
      </c>
      <c r="F793" s="16" t="n">
        <v>0.173174812324881</v>
      </c>
      <c r="G793" s="16" t="n">
        <v>0.142339585576929</v>
      </c>
      <c r="H793" s="16" t="n">
        <v>0.164828264788574</v>
      </c>
      <c r="I793" s="16" t="n">
        <v>1.30102999566398</v>
      </c>
      <c r="J793" s="16" t="n">
        <v>0</v>
      </c>
      <c r="K793" s="16" t="n">
        <v>0.524621690316282</v>
      </c>
      <c r="L793" s="16" t="n">
        <v>0.527065203364249</v>
      </c>
    </row>
    <row r="794" customFormat="false" ht="15" hidden="false" customHeight="false" outlineLevel="0" collapsed="false">
      <c r="A794" s="17" t="n">
        <v>1189</v>
      </c>
      <c r="B794" s="16" t="n">
        <v>0.512867719644592</v>
      </c>
      <c r="C794" s="16" t="n">
        <v>0.51424180266713</v>
      </c>
      <c r="D794" s="16" t="n">
        <v>0</v>
      </c>
      <c r="E794" s="16" t="n">
        <v>0.1</v>
      </c>
      <c r="F794" s="16" t="n">
        <v>0.17428068015372</v>
      </c>
      <c r="G794" s="16" t="n">
        <v>0.143083339845716</v>
      </c>
      <c r="H794" s="16" t="n">
        <v>0.16561275774899</v>
      </c>
      <c r="I794" s="16" t="n">
        <v>1.30102999566398</v>
      </c>
      <c r="J794" s="16" t="n">
        <v>0</v>
      </c>
      <c r="K794" s="16" t="n">
        <v>0.524512279284284</v>
      </c>
      <c r="L794" s="16" t="n">
        <v>0.524306081570133</v>
      </c>
    </row>
    <row r="795" customFormat="false" ht="15" hidden="false" customHeight="false" outlineLevel="0" collapsed="false">
      <c r="A795" s="17" t="n">
        <v>1190</v>
      </c>
      <c r="B795" s="16" t="n">
        <v>0.512987041836063</v>
      </c>
      <c r="C795" s="16" t="n">
        <v>0.514369170634769</v>
      </c>
      <c r="D795" s="16" t="n">
        <v>0</v>
      </c>
      <c r="E795" s="16" t="n">
        <v>0.1</v>
      </c>
      <c r="F795" s="16" t="n">
        <v>0.175105330034647</v>
      </c>
      <c r="G795" s="16" t="n">
        <v>0.143381520916549</v>
      </c>
      <c r="H795" s="16" t="n">
        <v>0.166299033528896</v>
      </c>
      <c r="I795" s="16" t="n">
        <v>1.30102999566398</v>
      </c>
      <c r="J795" s="16" t="n">
        <v>0</v>
      </c>
      <c r="K795" s="16" t="n">
        <v>0.524428116951977</v>
      </c>
      <c r="L795" s="16" t="n">
        <v>0.519737469631425</v>
      </c>
    </row>
    <row r="796" customFormat="false" ht="15" hidden="false" customHeight="false" outlineLevel="0" collapsed="false">
      <c r="A796" s="17" t="n">
        <v>1191</v>
      </c>
      <c r="B796" s="16" t="n">
        <v>0.513112205834616</v>
      </c>
      <c r="C796" s="16" t="n">
        <v>0.514500581557652</v>
      </c>
      <c r="D796" s="16" t="n">
        <v>0</v>
      </c>
      <c r="E796" s="16" t="n">
        <v>0.1</v>
      </c>
      <c r="F796" s="16" t="n">
        <v>0.175673037889108</v>
      </c>
      <c r="G796" s="16" t="n">
        <v>0.143504254877673</v>
      </c>
      <c r="H796" s="16" t="n">
        <v>0.166299033528896</v>
      </c>
      <c r="I796" s="16" t="n">
        <v>1.30102999566398</v>
      </c>
      <c r="J796" s="16" t="n">
        <v>0</v>
      </c>
      <c r="K796" s="16" t="n">
        <v>0.524352370852901</v>
      </c>
      <c r="L796" s="16" t="n">
        <v>0.513074618323823</v>
      </c>
    </row>
    <row r="797" customFormat="false" ht="15" hidden="false" customHeight="false" outlineLevel="0" collapsed="false">
      <c r="A797" s="17" t="n">
        <v>1192</v>
      </c>
      <c r="B797" s="16" t="n">
        <v>0.513261355499111</v>
      </c>
      <c r="C797" s="16" t="n">
        <v>0.514654588835237</v>
      </c>
      <c r="D797" s="16" t="n">
        <v>0</v>
      </c>
      <c r="E797" s="16" t="n">
        <v>0.1</v>
      </c>
      <c r="F797" s="16" t="n">
        <v>0.176025944533427</v>
      </c>
      <c r="G797" s="16" t="n">
        <v>0.143516954630041</v>
      </c>
      <c r="H797" s="16" t="n">
        <v>0.166299033528896</v>
      </c>
      <c r="I797" s="16" t="n">
        <v>1.30102999566398</v>
      </c>
      <c r="J797" s="16" t="n">
        <v>0</v>
      </c>
      <c r="K797" s="16" t="n">
        <v>0.524320108625517</v>
      </c>
      <c r="L797" s="16" t="n">
        <v>0.505118472509777</v>
      </c>
    </row>
    <row r="798" customFormat="false" ht="15" hidden="false" customHeight="false" outlineLevel="0" collapsed="false">
      <c r="A798" s="17" t="n">
        <v>1193</v>
      </c>
      <c r="B798" s="16" t="n">
        <v>0.513421958243405</v>
      </c>
      <c r="C798" s="16" t="n">
        <v>0.514819412775662</v>
      </c>
      <c r="D798" s="16" t="n">
        <v>0</v>
      </c>
      <c r="E798" s="16" t="n">
        <v>0.1</v>
      </c>
      <c r="F798" s="16" t="n">
        <v>0.17630319687932</v>
      </c>
      <c r="G798" s="16" t="n">
        <v>0.143516954630041</v>
      </c>
      <c r="H798" s="16" t="n">
        <v>0.166299033528896</v>
      </c>
      <c r="I798" s="16" t="n">
        <v>1.30102999566398</v>
      </c>
      <c r="J798" s="16" t="n">
        <v>0</v>
      </c>
      <c r="K798" s="16" t="n">
        <v>0.524313095097825</v>
      </c>
      <c r="L798" s="16" t="n">
        <v>0.505014672299932</v>
      </c>
    </row>
    <row r="799" customFormat="false" ht="15" hidden="false" customHeight="false" outlineLevel="0" collapsed="false">
      <c r="A799" s="17" t="n">
        <v>1194</v>
      </c>
      <c r="B799" s="16" t="n">
        <v>0.513610255860147</v>
      </c>
      <c r="C799" s="16" t="n">
        <v>0.515007528937634</v>
      </c>
      <c r="D799" s="16" t="n">
        <v>0</v>
      </c>
      <c r="E799" s="16" t="n">
        <v>0.1</v>
      </c>
      <c r="F799" s="16" t="n">
        <v>0.175908395673475</v>
      </c>
      <c r="G799" s="16" t="n">
        <v>0.143516954630041</v>
      </c>
      <c r="H799" s="16" t="n">
        <v>0.166299033528896</v>
      </c>
      <c r="I799" s="16" t="n">
        <v>1.30102999566398</v>
      </c>
      <c r="J799" s="16" t="n">
        <v>0</v>
      </c>
      <c r="K799" s="16" t="n">
        <v>0.524276624753825</v>
      </c>
      <c r="L799" s="16" t="n">
        <v>0.516250343662857</v>
      </c>
    </row>
    <row r="800" customFormat="false" ht="15" hidden="false" customHeight="false" outlineLevel="0" collapsed="false">
      <c r="A800" s="17" t="n">
        <v>1195</v>
      </c>
      <c r="B800" s="16" t="n">
        <v>0.51381597798022</v>
      </c>
      <c r="C800" s="16" t="n">
        <v>0.515211953496124</v>
      </c>
      <c r="D800" s="16" t="n">
        <v>0</v>
      </c>
      <c r="E800" s="16" t="n">
        <v>0.1</v>
      </c>
      <c r="F800" s="16" t="n">
        <v>0.175347103656459</v>
      </c>
      <c r="G800" s="16" t="n">
        <v>0.14340086458118</v>
      </c>
      <c r="H800" s="16" t="n">
        <v>0.166299033528896</v>
      </c>
      <c r="I800" s="16" t="n">
        <v>1.30102999566398</v>
      </c>
      <c r="J800" s="16" t="n">
        <v>0</v>
      </c>
      <c r="K800" s="16" t="n">
        <v>0.524292054514748</v>
      </c>
      <c r="L800" s="16" t="n">
        <v>0.52834306810977</v>
      </c>
    </row>
    <row r="801" customFormat="false" ht="15" hidden="false" customHeight="false" outlineLevel="0" collapsed="false">
      <c r="A801" s="17" t="n">
        <v>1196</v>
      </c>
      <c r="B801" s="16" t="n">
        <v>0.514050590298163</v>
      </c>
      <c r="C801" s="16" t="n">
        <v>0.515441005154733</v>
      </c>
      <c r="D801" s="16" t="n">
        <v>0</v>
      </c>
      <c r="E801" s="16" t="n">
        <v>0.1</v>
      </c>
      <c r="F801" s="16" t="n">
        <v>0.174140541800086</v>
      </c>
      <c r="G801" s="16" t="n">
        <v>0.143083339845716</v>
      </c>
      <c r="H801" s="16" t="n">
        <v>0.165461594215257</v>
      </c>
      <c r="I801" s="16" t="n">
        <v>1.30102999566398</v>
      </c>
      <c r="J801" s="16" t="n">
        <v>0</v>
      </c>
      <c r="K801" s="16" t="n">
        <v>0.524328524858748</v>
      </c>
      <c r="L801" s="16" t="n">
        <v>0.540479276428375</v>
      </c>
    </row>
    <row r="802" customFormat="false" ht="15" hidden="false" customHeight="false" outlineLevel="0" collapsed="false">
      <c r="A802" s="17" t="n">
        <v>1197</v>
      </c>
      <c r="B802" s="16" t="n">
        <v>0.514312796807163</v>
      </c>
      <c r="C802" s="16" t="n">
        <v>0.515693593363368</v>
      </c>
      <c r="D802" s="16" t="n">
        <v>0</v>
      </c>
      <c r="E802" s="16" t="n">
        <v>0.1</v>
      </c>
      <c r="F802" s="16" t="n">
        <v>0.172325781442026</v>
      </c>
      <c r="G802" s="16" t="n">
        <v>0.141712416503192</v>
      </c>
      <c r="H802" s="16" t="n">
        <v>0.16383628965442</v>
      </c>
      <c r="I802" s="16" t="n">
        <v>1.30102999566398</v>
      </c>
      <c r="J802" s="16" t="n">
        <v>0</v>
      </c>
      <c r="K802" s="16" t="n">
        <v>0.524401465546747</v>
      </c>
      <c r="L802" s="16" t="n">
        <v>0.550570340071931</v>
      </c>
    </row>
    <row r="803" customFormat="false" ht="15" hidden="false" customHeight="false" outlineLevel="0" collapsed="false">
      <c r="A803" s="17" t="n">
        <v>1198</v>
      </c>
      <c r="B803" s="16" t="n">
        <v>0.514599798296495</v>
      </c>
      <c r="C803" s="16" t="n">
        <v>0.515966726812679</v>
      </c>
      <c r="D803" s="16" t="n">
        <v>0</v>
      </c>
      <c r="E803" s="16" t="n">
        <v>0.1</v>
      </c>
      <c r="F803" s="16" t="n">
        <v>0.169904739757223</v>
      </c>
      <c r="G803" s="16" t="n">
        <v>0.139956281019054</v>
      </c>
      <c r="H803" s="16" t="n">
        <v>0.161921267593706</v>
      </c>
      <c r="I803" s="16" t="n">
        <v>1.30102999566398</v>
      </c>
      <c r="J803" s="16" t="n">
        <v>0</v>
      </c>
      <c r="K803" s="16" t="n">
        <v>0.524491238701207</v>
      </c>
      <c r="L803" s="16" t="n">
        <v>0.559410190375196</v>
      </c>
    </row>
    <row r="804" customFormat="false" ht="15" hidden="false" customHeight="false" outlineLevel="0" collapsed="false">
      <c r="A804" s="17" t="n">
        <v>1199</v>
      </c>
      <c r="B804" s="16" t="n">
        <v>0.514903754468948</v>
      </c>
      <c r="C804" s="16" t="n">
        <v>0.516255983950477</v>
      </c>
      <c r="D804" s="16" t="n">
        <v>0</v>
      </c>
      <c r="E804" s="16" t="n">
        <v>0.1</v>
      </c>
      <c r="F804" s="16" t="n">
        <v>0.167372526529368</v>
      </c>
      <c r="G804" s="16" t="n">
        <v>0.138087957574346</v>
      </c>
      <c r="H804" s="16" t="n">
        <v>0.159679578338614</v>
      </c>
      <c r="I804" s="16" t="n">
        <v>1.30102999566398</v>
      </c>
      <c r="J804" s="16" t="n">
        <v>0</v>
      </c>
      <c r="K804" s="16" t="n">
        <v>0.524630106549513</v>
      </c>
      <c r="L804" s="16" t="n">
        <v>0.565768654580956</v>
      </c>
    </row>
    <row r="805" customFormat="false" ht="15" hidden="false" customHeight="false" outlineLevel="0" collapsed="false">
      <c r="A805" s="17" t="n">
        <v>1200</v>
      </c>
      <c r="B805" s="16" t="n">
        <v>0.515235644090113</v>
      </c>
      <c r="C805" s="16" t="n">
        <v>0.516568579688305</v>
      </c>
      <c r="D805" s="16" t="n">
        <v>0</v>
      </c>
      <c r="E805" s="16" t="n">
        <v>0.1</v>
      </c>
      <c r="F805" s="16" t="n">
        <v>0.164178425348884</v>
      </c>
      <c r="G805" s="16" t="n">
        <v>0.135864759037364</v>
      </c>
      <c r="H805" s="16" t="n">
        <v>0.156904516788106</v>
      </c>
      <c r="I805" s="16" t="n">
        <v>1.30102999566398</v>
      </c>
      <c r="J805" s="16" t="n">
        <v>0</v>
      </c>
      <c r="K805" s="16" t="n">
        <v>0.52479422309751</v>
      </c>
      <c r="L805" s="16" t="n">
        <v>0.57038495850797</v>
      </c>
    </row>
    <row r="806" customFormat="false" ht="15" hidden="false" customHeight="false" outlineLevel="0" collapsed="false">
      <c r="A806" s="17" t="n">
        <v>1201</v>
      </c>
      <c r="B806" s="16" t="n">
        <v>0.515575848322697</v>
      </c>
      <c r="C806" s="16" t="n">
        <v>0.516893460382712</v>
      </c>
      <c r="D806" s="16" t="n">
        <v>0</v>
      </c>
      <c r="E806" s="16" t="n">
        <v>0.1</v>
      </c>
      <c r="F806" s="16" t="n">
        <v>0.161594577206911</v>
      </c>
      <c r="G806" s="16" t="n">
        <v>0.134443277052902</v>
      </c>
      <c r="H806" s="16" t="n">
        <v>0.155258593810463</v>
      </c>
      <c r="I806" s="16" t="n">
        <v>1.30102999566398</v>
      </c>
      <c r="J806" s="16" t="n">
        <v>0</v>
      </c>
      <c r="K806" s="16" t="n">
        <v>0.524913453068278</v>
      </c>
      <c r="L806" s="16" t="n">
        <v>0.574074074074074</v>
      </c>
    </row>
    <row r="807" customFormat="false" ht="15" hidden="false" customHeight="false" outlineLevel="0" collapsed="false">
      <c r="A807" s="17" t="n">
        <v>1202</v>
      </c>
      <c r="B807" s="16" t="n">
        <v>0.515942637724851</v>
      </c>
      <c r="C807" s="16" t="n">
        <v>0.517243647752359</v>
      </c>
      <c r="D807" s="16" t="n">
        <v>0</v>
      </c>
      <c r="E807" s="16" t="n">
        <v>0.1</v>
      </c>
      <c r="F807" s="16" t="n">
        <v>0.158843799171509</v>
      </c>
      <c r="G807" s="16" t="n">
        <v>0.134443277052902</v>
      </c>
      <c r="H807" s="16" t="n">
        <v>0.155194274492428</v>
      </c>
      <c r="I807" s="16" t="n">
        <v>1.30102999566398</v>
      </c>
      <c r="J807" s="16" t="n">
        <v>0</v>
      </c>
      <c r="K807" s="16" t="n">
        <v>0.525039696566738</v>
      </c>
      <c r="L807" s="16" t="n">
        <v>0.575835872230358</v>
      </c>
    </row>
    <row r="808" customFormat="false" ht="15" hidden="false" customHeight="false" outlineLevel="0" collapsed="false">
      <c r="A808" s="17" t="n">
        <v>1203</v>
      </c>
      <c r="B808" s="16" t="n">
        <v>0.516295447472542</v>
      </c>
      <c r="C808" s="16" t="n">
        <v>0.517583126812573</v>
      </c>
      <c r="D808" s="16" t="n">
        <v>0</v>
      </c>
      <c r="E808" s="16" t="n">
        <v>0.1</v>
      </c>
      <c r="F808" s="16" t="n">
        <v>0.156598146725775</v>
      </c>
      <c r="G808" s="16" t="n">
        <v>0.133243354347232</v>
      </c>
      <c r="H808" s="16" t="n">
        <v>0.153484615343443</v>
      </c>
      <c r="I808" s="16" t="n">
        <v>1.30102999566398</v>
      </c>
      <c r="J808" s="16" t="n">
        <v>0</v>
      </c>
      <c r="K808" s="16" t="n">
        <v>0.525157523831967</v>
      </c>
      <c r="L808" s="16" t="n">
        <v>0.575957907612202</v>
      </c>
    </row>
    <row r="809" customFormat="false" ht="15" hidden="false" customHeight="false" outlineLevel="0" collapsed="false">
      <c r="A809" s="17" t="n">
        <v>1204</v>
      </c>
      <c r="B809" s="16" t="n">
        <v>0.516669889527654</v>
      </c>
      <c r="C809" s="16" t="n">
        <v>0.517947400994164</v>
      </c>
      <c r="D809" s="16" t="n">
        <v>0</v>
      </c>
      <c r="E809" s="16" t="n">
        <v>0.1</v>
      </c>
      <c r="F809" s="16" t="n">
        <v>0.154801684299313</v>
      </c>
      <c r="G809" s="16" t="n">
        <v>0.131882930593848</v>
      </c>
      <c r="H809" s="16" t="n">
        <v>0.151858100292993</v>
      </c>
      <c r="I809" s="16" t="n">
        <v>1.30102999566398</v>
      </c>
      <c r="J809" s="16" t="n">
        <v>0</v>
      </c>
      <c r="K809" s="16" t="n">
        <v>0.525241686164274</v>
      </c>
      <c r="L809" s="16" t="n">
        <v>0.574217150038995</v>
      </c>
    </row>
    <row r="810" customFormat="false" ht="15" hidden="false" customHeight="false" outlineLevel="0" collapsed="false">
      <c r="A810" s="17" t="n">
        <v>1205</v>
      </c>
      <c r="B810" s="16" t="n">
        <v>0.517013643311445</v>
      </c>
      <c r="C810" s="16" t="n">
        <v>0.518279016713196</v>
      </c>
      <c r="D810" s="16" t="n">
        <v>0</v>
      </c>
      <c r="E810" s="16" t="n">
        <v>0.1</v>
      </c>
      <c r="F810" s="16" t="n">
        <v>0.152794892000071</v>
      </c>
      <c r="G810" s="16" t="n">
        <v>0.130360172899666</v>
      </c>
      <c r="H810" s="16" t="n">
        <v>0.149999415968889</v>
      </c>
      <c r="I810" s="16" t="n">
        <v>1.30102999566398</v>
      </c>
      <c r="J810" s="16" t="n">
        <v>0</v>
      </c>
      <c r="K810" s="16" t="n">
        <v>0.525359513429503</v>
      </c>
      <c r="L810" s="16" t="n">
        <v>0.570434053201816</v>
      </c>
    </row>
    <row r="811" customFormat="false" ht="15" hidden="false" customHeight="false" outlineLevel="0" collapsed="false">
      <c r="A811" s="17" t="n">
        <v>1206</v>
      </c>
      <c r="B811" s="16" t="n">
        <v>0.517356984356724</v>
      </c>
      <c r="C811" s="16" t="n">
        <v>0.518612535166715</v>
      </c>
      <c r="D811" s="16" t="n">
        <v>0</v>
      </c>
      <c r="E811" s="16" t="n">
        <v>0</v>
      </c>
      <c r="F811" s="16" t="n">
        <v>0.151122916434969</v>
      </c>
      <c r="G811" s="16" t="n">
        <v>0.12929234791898</v>
      </c>
      <c r="H811" s="16" t="n">
        <v>0.148523600397629</v>
      </c>
      <c r="I811" s="16" t="n">
        <v>1.30102999566398</v>
      </c>
      <c r="J811" s="16" t="n">
        <v>0</v>
      </c>
      <c r="K811" s="16" t="n">
        <v>0.525501186688886</v>
      </c>
      <c r="L811" s="16" t="n">
        <v>0.565319788808654</v>
      </c>
    </row>
    <row r="812" customFormat="false" ht="15" hidden="false" customHeight="false" outlineLevel="0" collapsed="false">
      <c r="A812" s="17" t="n">
        <v>1207</v>
      </c>
      <c r="B812" s="16" t="n">
        <v>0.517666184949496</v>
      </c>
      <c r="C812" s="16" t="n">
        <v>0.518908016438955</v>
      </c>
      <c r="D812" s="16" t="n">
        <v>0</v>
      </c>
      <c r="E812" s="16" t="n">
        <v>0</v>
      </c>
      <c r="F812" s="16" t="n">
        <v>0.148998105964973</v>
      </c>
      <c r="G812" s="16" t="n">
        <v>0.127670330810603</v>
      </c>
      <c r="H812" s="16" t="n">
        <v>0.146756514796305</v>
      </c>
      <c r="I812" s="16" t="n">
        <v>1.30102999566398</v>
      </c>
      <c r="J812" s="16" t="n">
        <v>0</v>
      </c>
      <c r="K812" s="16" t="n">
        <v>0.525621819365192</v>
      </c>
      <c r="L812" s="16" t="n">
        <v>0.559589736684116</v>
      </c>
    </row>
    <row r="813" customFormat="false" ht="15" hidden="false" customHeight="false" outlineLevel="0" collapsed="false">
      <c r="A813" s="17" t="n">
        <v>1208</v>
      </c>
      <c r="B813" s="16" t="n">
        <v>0.517969975947703</v>
      </c>
      <c r="C813" s="16" t="n">
        <v>0.519192811413762</v>
      </c>
      <c r="D813" s="16" t="n">
        <v>0</v>
      </c>
      <c r="E813" s="16" t="n">
        <v>0</v>
      </c>
      <c r="F813" s="16" t="n">
        <v>0.146192299658476</v>
      </c>
      <c r="G813" s="16" t="n">
        <v>0.125952806355511</v>
      </c>
      <c r="H813" s="16" t="n">
        <v>0.144220207213784</v>
      </c>
      <c r="I813" s="16" t="n">
        <v>1.30102999566398</v>
      </c>
      <c r="J813" s="16" t="n">
        <v>0</v>
      </c>
      <c r="K813" s="16" t="n">
        <v>0.525748062863651</v>
      </c>
      <c r="L813" s="16" t="n">
        <v>0.555329719963866</v>
      </c>
    </row>
    <row r="814" customFormat="false" ht="15" hidden="false" customHeight="false" outlineLevel="0" collapsed="false">
      <c r="A814" s="17" t="n">
        <v>1209</v>
      </c>
      <c r="B814" s="16" t="n">
        <v>0.51822557256966</v>
      </c>
      <c r="C814" s="16" t="n">
        <v>0.519435008330032</v>
      </c>
      <c r="D814" s="16" t="n">
        <v>0</v>
      </c>
      <c r="E814" s="16" t="n">
        <v>0</v>
      </c>
      <c r="F814" s="16" t="n">
        <v>0.144241019670962</v>
      </c>
      <c r="G814" s="16" t="n">
        <v>0.125952806355511</v>
      </c>
      <c r="H814" s="16" t="n">
        <v>0.14409930467053</v>
      </c>
      <c r="I814" s="16" t="n">
        <v>1.30102999566398</v>
      </c>
      <c r="J814" s="16" t="n">
        <v>0</v>
      </c>
      <c r="K814" s="16" t="n">
        <v>0.525861682012265</v>
      </c>
      <c r="L814" s="16" t="n">
        <v>0.552731909306671</v>
      </c>
    </row>
    <row r="815" customFormat="false" ht="15" hidden="false" customHeight="false" outlineLevel="0" collapsed="false">
      <c r="A815" s="17" t="n">
        <v>1210</v>
      </c>
      <c r="B815" s="16" t="n">
        <v>0.518457841226664</v>
      </c>
      <c r="C815" s="16" t="n">
        <v>0.519652368487002</v>
      </c>
      <c r="D815" s="16" t="n">
        <v>0</v>
      </c>
      <c r="E815" s="16" t="n">
        <v>0</v>
      </c>
      <c r="F815" s="16" t="n">
        <v>0.142142542111024</v>
      </c>
      <c r="G815" s="16" t="n">
        <v>0.125952806355511</v>
      </c>
      <c r="H815" s="16" t="n">
        <v>0.143944962109397</v>
      </c>
      <c r="I815" s="16" t="n">
        <v>1.30102999566398</v>
      </c>
      <c r="J815" s="16" t="n">
        <v>0</v>
      </c>
      <c r="K815" s="16" t="n">
        <v>0.525999147155033</v>
      </c>
      <c r="L815" s="16" t="n">
        <v>0.548257278639039</v>
      </c>
    </row>
    <row r="816" customFormat="false" ht="15" hidden="false" customHeight="false" outlineLevel="0" collapsed="false">
      <c r="A816" s="17" t="n">
        <v>1211</v>
      </c>
      <c r="B816" s="16" t="n">
        <v>0.518639658651655</v>
      </c>
      <c r="C816" s="16" t="n">
        <v>0.519823891550208</v>
      </c>
      <c r="D816" s="16" t="n">
        <v>0</v>
      </c>
      <c r="E816" s="16" t="n">
        <v>0</v>
      </c>
      <c r="F816" s="16" t="n">
        <v>0.140750501549776</v>
      </c>
      <c r="G816" s="16" t="n">
        <v>0.125597521747652</v>
      </c>
      <c r="H816" s="16" t="n">
        <v>0.143379008772129</v>
      </c>
      <c r="I816" s="16" t="n">
        <v>1.30102999566398</v>
      </c>
      <c r="J816" s="16" t="n">
        <v>0</v>
      </c>
      <c r="K816" s="16" t="n">
        <v>0.526086114898416</v>
      </c>
      <c r="L816" s="16" t="n">
        <v>0.537564454319492</v>
      </c>
    </row>
    <row r="817" customFormat="false" ht="15" hidden="false" customHeight="false" outlineLevel="0" collapsed="false">
      <c r="A817" s="17" t="n">
        <v>1212</v>
      </c>
      <c r="B817" s="16" t="n">
        <v>0.518778427804589</v>
      </c>
      <c r="C817" s="16" t="n">
        <v>0.519956304358905</v>
      </c>
      <c r="D817" s="16" t="n">
        <v>0</v>
      </c>
      <c r="E817" s="16" t="n">
        <v>0</v>
      </c>
      <c r="F817" s="16" t="n">
        <v>0.139960565570858</v>
      </c>
      <c r="G817" s="16" t="n">
        <v>0.125597521747652</v>
      </c>
      <c r="H817" s="16" t="n">
        <v>0.14321245139557</v>
      </c>
      <c r="I817" s="16" t="n">
        <v>1.30102999566398</v>
      </c>
      <c r="J817" s="16" t="n">
        <v>0</v>
      </c>
      <c r="K817" s="16" t="n">
        <v>0.526143625825492</v>
      </c>
      <c r="L817" s="16" t="n">
        <v>0.525760687213497</v>
      </c>
    </row>
    <row r="818" customFormat="false" ht="15" hidden="false" customHeight="false" outlineLevel="0" collapsed="false">
      <c r="A818" s="17" t="n">
        <v>1213</v>
      </c>
      <c r="B818" s="16" t="n">
        <v>0.518878411363672</v>
      </c>
      <c r="C818" s="16" t="n">
        <v>0.520053217339617</v>
      </c>
      <c r="D818" s="16" t="n">
        <v>0</v>
      </c>
      <c r="E818" s="16" t="n">
        <v>0</v>
      </c>
      <c r="F818" s="16" t="n">
        <v>0.139672625566879</v>
      </c>
      <c r="G818" s="16" t="n">
        <v>0.125597521747652</v>
      </c>
      <c r="H818" s="16" t="n">
        <v>0.143119011149959</v>
      </c>
      <c r="I818" s="16" t="n">
        <v>1.30102999566398</v>
      </c>
      <c r="J818" s="16" t="n">
        <v>0</v>
      </c>
      <c r="K818" s="16" t="n">
        <v>0.526192720519338</v>
      </c>
      <c r="L818" s="16" t="n">
        <v>0.515983829610553</v>
      </c>
    </row>
    <row r="819" customFormat="false" ht="15" hidden="false" customHeight="false" outlineLevel="0" collapsed="false">
      <c r="A819" s="17" t="n">
        <v>1214</v>
      </c>
      <c r="B819" s="16" t="n">
        <v>0.518933179359587</v>
      </c>
      <c r="C819" s="16" t="n">
        <v>0.520109386421337</v>
      </c>
      <c r="D819" s="16" t="n">
        <v>0</v>
      </c>
      <c r="E819" s="16" t="n">
        <v>0</v>
      </c>
      <c r="F819" s="16" t="n">
        <v>0.14005756601159</v>
      </c>
      <c r="G819" s="16" t="n">
        <v>0.125597521747652</v>
      </c>
      <c r="H819" s="16" t="n">
        <v>0.14321245139557</v>
      </c>
      <c r="I819" s="16" t="n">
        <v>1.30102999566398</v>
      </c>
      <c r="J819" s="16" t="n">
        <v>0</v>
      </c>
      <c r="K819" s="16" t="n">
        <v>0.526234801685491</v>
      </c>
      <c r="L819" s="16" t="n">
        <v>0.508821615131265</v>
      </c>
    </row>
    <row r="820" customFormat="false" ht="15" hidden="false" customHeight="false" outlineLevel="0" collapsed="false">
      <c r="A820" s="17" t="n">
        <v>1215</v>
      </c>
      <c r="B820" s="16" t="n">
        <v>0.518950261530422</v>
      </c>
      <c r="C820" s="16" t="n">
        <v>0.520128659611669</v>
      </c>
      <c r="D820" s="16" t="n">
        <v>0</v>
      </c>
      <c r="E820" s="16" t="n">
        <v>0</v>
      </c>
      <c r="F820" s="16" t="n">
        <v>0.140610009190711</v>
      </c>
      <c r="G820" s="16" t="n">
        <v>0.125597521747652</v>
      </c>
      <c r="H820" s="16" t="n">
        <v>0.143379008772129</v>
      </c>
      <c r="I820" s="16" t="n">
        <v>1.30102999566398</v>
      </c>
      <c r="J820" s="16" t="n">
        <v>0</v>
      </c>
      <c r="K820" s="16" t="n">
        <v>0.526254439563029</v>
      </c>
      <c r="L820" s="16" t="n">
        <v>0.503877078108255</v>
      </c>
    </row>
    <row r="821" customFormat="false" ht="15" hidden="false" customHeight="false" outlineLevel="0" collapsed="false">
      <c r="A821" s="17" t="n">
        <v>1216</v>
      </c>
      <c r="B821" s="16" t="n">
        <v>0.518940520743844</v>
      </c>
      <c r="C821" s="16" t="n">
        <v>0.520120312022253</v>
      </c>
      <c r="D821" s="16" t="n">
        <v>0</v>
      </c>
      <c r="E821" s="16" t="n">
        <v>0</v>
      </c>
      <c r="F821" s="16" t="n">
        <v>0.14110091920439</v>
      </c>
      <c r="G821" s="16" t="n">
        <v>0.125597521747652</v>
      </c>
      <c r="H821" s="16" t="n">
        <v>0.14339822944288</v>
      </c>
      <c r="I821" s="16" t="n">
        <v>1.30102999566398</v>
      </c>
      <c r="J821" s="16" t="n">
        <v>0</v>
      </c>
      <c r="K821" s="16" t="n">
        <v>0.526243217918722</v>
      </c>
      <c r="L821" s="16" t="n">
        <v>0.5005400416323</v>
      </c>
    </row>
    <row r="822" customFormat="false" ht="15" hidden="false" customHeight="false" outlineLevel="0" collapsed="false">
      <c r="A822" s="17" t="n">
        <v>1217</v>
      </c>
      <c r="B822" s="16" t="n">
        <v>0.518889154391314</v>
      </c>
      <c r="C822" s="16" t="n">
        <v>0.520074395397688</v>
      </c>
      <c r="D822" s="16" t="n">
        <v>0</v>
      </c>
      <c r="E822" s="16" t="n">
        <v>0</v>
      </c>
      <c r="F822" s="16" t="n">
        <v>0.142211438484417</v>
      </c>
      <c r="G822" s="16" t="n">
        <v>0.125952806355511</v>
      </c>
      <c r="H822" s="16" t="n">
        <v>0.143971185209908</v>
      </c>
      <c r="I822" s="16" t="n">
        <v>1.30102999566398</v>
      </c>
      <c r="J822" s="16" t="n">
        <v>0</v>
      </c>
      <c r="K822" s="16" t="n">
        <v>0.526231996274414</v>
      </c>
      <c r="L822" s="16" t="n">
        <v>0.50197220398705</v>
      </c>
    </row>
    <row r="823" customFormat="false" ht="15" hidden="false" customHeight="false" outlineLevel="0" collapsed="false">
      <c r="A823" s="17" t="n">
        <v>1218</v>
      </c>
      <c r="B823" s="16" t="n">
        <v>0.518829977149686</v>
      </c>
      <c r="C823" s="16" t="n">
        <v>0.52001546252191</v>
      </c>
      <c r="D823" s="16" t="n">
        <v>0</v>
      </c>
      <c r="E823" s="16" t="n">
        <v>0</v>
      </c>
      <c r="F823" s="16" t="n">
        <v>0.142637830166837</v>
      </c>
      <c r="G823" s="16" t="n">
        <v>0.125952806355511</v>
      </c>
      <c r="H823" s="16" t="n">
        <v>0.143975858580734</v>
      </c>
      <c r="I823" s="16" t="n">
        <v>1.30102999566398</v>
      </c>
      <c r="J823" s="16" t="n">
        <v>0</v>
      </c>
      <c r="K823" s="16" t="n">
        <v>0.526241815213183</v>
      </c>
      <c r="L823" s="16" t="n">
        <v>0.502837673304269</v>
      </c>
    </row>
    <row r="824" customFormat="false" ht="15" hidden="false" customHeight="false" outlineLevel="0" collapsed="false">
      <c r="A824" s="17" t="n">
        <v>1219</v>
      </c>
      <c r="B824" s="16" t="n">
        <v>0.518736527394996</v>
      </c>
      <c r="C824" s="16" t="n">
        <v>0.519917636066833</v>
      </c>
      <c r="D824" s="16" t="n">
        <v>0</v>
      </c>
      <c r="E824" s="16" t="n">
        <v>0</v>
      </c>
      <c r="F824" s="16" t="n">
        <v>0.142494984872905</v>
      </c>
      <c r="G824" s="16" t="n">
        <v>0.125952806355511</v>
      </c>
      <c r="H824" s="16" t="n">
        <v>0.143975858580734</v>
      </c>
      <c r="I824" s="16" t="n">
        <v>1.30102999566398</v>
      </c>
      <c r="J824" s="16" t="n">
        <v>0</v>
      </c>
      <c r="K824" s="16" t="n">
        <v>0.52626285579626</v>
      </c>
      <c r="L824" s="16" t="n">
        <v>0.502669348639656</v>
      </c>
    </row>
    <row r="825" customFormat="false" ht="15" hidden="false" customHeight="false" outlineLevel="0" collapsed="false">
      <c r="A825" s="17" t="n">
        <v>1220</v>
      </c>
      <c r="B825" s="16" t="n">
        <v>0.518648773668304</v>
      </c>
      <c r="C825" s="16" t="n">
        <v>0.519830081457804</v>
      </c>
      <c r="D825" s="16" t="n">
        <v>0</v>
      </c>
      <c r="E825" s="16" t="n">
        <v>0</v>
      </c>
      <c r="F825" s="16" t="n">
        <v>0.142966037395239</v>
      </c>
      <c r="G825" s="16" t="n">
        <v>0.125952806355511</v>
      </c>
      <c r="H825" s="16" t="n">
        <v>0.144053187632239</v>
      </c>
      <c r="I825" s="16" t="n">
        <v>1.30102999566398</v>
      </c>
      <c r="J825" s="16" t="n">
        <v>0</v>
      </c>
      <c r="K825" s="16" t="n">
        <v>0.52632597754549</v>
      </c>
      <c r="L825" s="16" t="n">
        <v>0.501750576511976</v>
      </c>
    </row>
    <row r="826" customFormat="false" ht="15" hidden="false" customHeight="false" outlineLevel="0" collapsed="false">
      <c r="A826" s="17" t="n">
        <v>1221</v>
      </c>
      <c r="B826" s="16" t="n">
        <v>0.518539976427164</v>
      </c>
      <c r="C826" s="16" t="n">
        <v>0.519723137483111</v>
      </c>
      <c r="D826" s="16" t="n">
        <v>0</v>
      </c>
      <c r="E826" s="16" t="n">
        <v>0</v>
      </c>
      <c r="F826" s="16" t="n">
        <v>0.143707150108047</v>
      </c>
      <c r="G826" s="16" t="n">
        <v>0.125952806355511</v>
      </c>
      <c r="H826" s="16" t="n">
        <v>0.14409930467053</v>
      </c>
      <c r="I826" s="16" t="n">
        <v>1.30102999566398</v>
      </c>
      <c r="J826" s="16" t="n">
        <v>0</v>
      </c>
      <c r="K826" s="16" t="n">
        <v>0.526345615423028</v>
      </c>
      <c r="L826" s="16" t="n">
        <v>0.500412395428302</v>
      </c>
    </row>
    <row r="827" customFormat="false" ht="15" hidden="false" customHeight="false" outlineLevel="0" collapsed="false">
      <c r="A827" s="17" t="n">
        <v>1222</v>
      </c>
      <c r="B827" s="16" t="n">
        <v>0.51844404393403</v>
      </c>
      <c r="C827" s="16" t="n">
        <v>0.51962685466508</v>
      </c>
      <c r="D827" s="16" t="n">
        <v>0</v>
      </c>
      <c r="E827" s="16" t="n">
        <v>0</v>
      </c>
      <c r="F827" s="16" t="n">
        <v>0.144121852994962</v>
      </c>
      <c r="G827" s="16" t="n">
        <v>0.125952806355511</v>
      </c>
      <c r="H827" s="16" t="n">
        <v>0.14409930467053</v>
      </c>
      <c r="I827" s="16" t="n">
        <v>1.30102999566398</v>
      </c>
      <c r="J827" s="16" t="n">
        <v>0</v>
      </c>
      <c r="K827" s="16" t="n">
        <v>0.526418556111027</v>
      </c>
      <c r="L827" s="16" t="n">
        <v>0.500994518226756</v>
      </c>
    </row>
    <row r="828" customFormat="false" ht="15" hidden="false" customHeight="false" outlineLevel="0" collapsed="false">
      <c r="A828" s="17" t="n">
        <v>1223</v>
      </c>
      <c r="B828" s="16" t="n">
        <v>0.518336398339776</v>
      </c>
      <c r="C828" s="16" t="n">
        <v>0.519521038343267</v>
      </c>
      <c r="D828" s="16" t="n">
        <v>0</v>
      </c>
      <c r="E828" s="16" t="n">
        <v>0</v>
      </c>
      <c r="F828" s="16" t="n">
        <v>0.144859161386971</v>
      </c>
      <c r="G828" s="16" t="n">
        <v>0.125952806355511</v>
      </c>
      <c r="H828" s="16" t="n">
        <v>0.14409930467053</v>
      </c>
      <c r="I828" s="16" t="n">
        <v>1.30102999566398</v>
      </c>
      <c r="J828" s="16" t="n">
        <v>0</v>
      </c>
      <c r="K828" s="16" t="n">
        <v>0.526456429160565</v>
      </c>
      <c r="L828" s="16" t="n">
        <v>0.50259360254058</v>
      </c>
    </row>
    <row r="829" customFormat="false" ht="15" hidden="false" customHeight="false" outlineLevel="0" collapsed="false">
      <c r="A829" s="17" t="n">
        <v>1224</v>
      </c>
      <c r="B829" s="16" t="n">
        <v>0.518251048982459</v>
      </c>
      <c r="C829" s="16" t="n">
        <v>0.519433787114294</v>
      </c>
      <c r="D829" s="16" t="n">
        <v>0</v>
      </c>
      <c r="E829" s="16" t="n">
        <v>0</v>
      </c>
      <c r="F829" s="16" t="n">
        <v>0.145040017649446</v>
      </c>
      <c r="G829" s="16" t="n">
        <v>0.125952806355511</v>
      </c>
      <c r="H829" s="16" t="n">
        <v>0.14409930467053</v>
      </c>
      <c r="I829" s="16" t="n">
        <v>1.30102999566398</v>
      </c>
      <c r="J829" s="16" t="n">
        <v>0</v>
      </c>
      <c r="K829" s="16" t="n">
        <v>0.52651534279318</v>
      </c>
      <c r="L829" s="16" t="n">
        <v>0.504401689979633</v>
      </c>
    </row>
    <row r="830" customFormat="false" ht="15" hidden="false" customHeight="false" outlineLevel="0" collapsed="false">
      <c r="A830" s="17" t="n">
        <v>1225</v>
      </c>
      <c r="B830" s="16" t="n">
        <v>0.518166519189007</v>
      </c>
      <c r="C830" s="16" t="n">
        <v>0.519343339483533</v>
      </c>
      <c r="D830" s="16" t="n">
        <v>0</v>
      </c>
      <c r="E830" s="16" t="n">
        <v>0</v>
      </c>
      <c r="F830" s="16" t="n">
        <v>0.144652393140359</v>
      </c>
      <c r="G830" s="16" t="n">
        <v>0.125952806355511</v>
      </c>
      <c r="H830" s="16" t="n">
        <v>0.14409930467053</v>
      </c>
      <c r="I830" s="16" t="n">
        <v>1.30102999566398</v>
      </c>
      <c r="J830" s="16" t="n">
        <v>0</v>
      </c>
      <c r="K830" s="16" t="n">
        <v>0.526554618548256</v>
      </c>
      <c r="L830" s="16" t="n">
        <v>0.506188736835609</v>
      </c>
    </row>
    <row r="831" customFormat="false" ht="15" hidden="false" customHeight="false" outlineLevel="0" collapsed="false">
      <c r="A831" s="17" t="n">
        <v>1226</v>
      </c>
      <c r="B831" s="16" t="n">
        <v>0.518106594839424</v>
      </c>
      <c r="C831" s="16" t="n">
        <v>0.519278530920298</v>
      </c>
      <c r="D831" s="16" t="n">
        <v>0</v>
      </c>
      <c r="E831" s="16" t="n">
        <v>0</v>
      </c>
      <c r="F831" s="16" t="n">
        <v>0.144374044578156</v>
      </c>
      <c r="G831" s="16" t="n">
        <v>0.125952806355511</v>
      </c>
      <c r="H831" s="16" t="n">
        <v>0.14409930467053</v>
      </c>
      <c r="I831" s="16" t="n">
        <v>1.30102999566398</v>
      </c>
      <c r="J831" s="16" t="n">
        <v>0</v>
      </c>
      <c r="K831" s="16" t="n">
        <v>0.526624753825178</v>
      </c>
      <c r="L831" s="16" t="n">
        <v>0.508326460076195</v>
      </c>
    </row>
    <row r="832" customFormat="false" ht="15" hidden="false" customHeight="false" outlineLevel="0" collapsed="false">
      <c r="A832" s="17" t="n">
        <v>1227</v>
      </c>
      <c r="B832" s="16" t="n">
        <v>0.51806086167772</v>
      </c>
      <c r="C832" s="16" t="n">
        <v>0.519226915873627</v>
      </c>
      <c r="D832" s="16" t="n">
        <v>0</v>
      </c>
      <c r="E832" s="16" t="n">
        <v>0</v>
      </c>
      <c r="F832" s="16" t="n">
        <v>0.143932002294775</v>
      </c>
      <c r="G832" s="16" t="n">
        <v>0.125952806355511</v>
      </c>
      <c r="H832" s="16" t="n">
        <v>0.14409930467053</v>
      </c>
      <c r="I832" s="16" t="n">
        <v>1.30102999566398</v>
      </c>
      <c r="J832" s="16" t="n">
        <v>0</v>
      </c>
      <c r="K832" s="16" t="n">
        <v>0.5266766539301</v>
      </c>
      <c r="L832" s="16" t="n">
        <v>0.511095400809081</v>
      </c>
    </row>
    <row r="833" customFormat="false" ht="15" hidden="false" customHeight="false" outlineLevel="0" collapsed="false">
      <c r="A833" s="17" t="n">
        <v>1228</v>
      </c>
      <c r="B833" s="16" t="n">
        <v>0.518035013681997</v>
      </c>
      <c r="C833" s="16" t="n">
        <v>0.519195647801599</v>
      </c>
      <c r="D833" s="16" t="n">
        <v>0</v>
      </c>
      <c r="E833" s="16" t="n">
        <v>0</v>
      </c>
      <c r="F833" s="16" t="n">
        <v>0.143517168243483</v>
      </c>
      <c r="G833" s="16" t="n">
        <v>0.125952806355511</v>
      </c>
      <c r="H833" s="16" t="n">
        <v>0.14409930467053</v>
      </c>
      <c r="I833" s="16" t="n">
        <v>1.30102999566398</v>
      </c>
      <c r="J833" s="16" t="n">
        <v>0</v>
      </c>
      <c r="K833" s="16" t="n">
        <v>0.526759413556869</v>
      </c>
      <c r="L833" s="16" t="n">
        <v>0.513764749448737</v>
      </c>
    </row>
    <row r="834" customFormat="false" ht="15" hidden="false" customHeight="false" outlineLevel="0" collapsed="false">
      <c r="A834" s="17" t="n">
        <v>1229</v>
      </c>
      <c r="B834" s="16" t="n">
        <v>0.518028274099663</v>
      </c>
      <c r="C834" s="16" t="n">
        <v>0.519184695416518</v>
      </c>
      <c r="D834" s="16" t="n">
        <v>0</v>
      </c>
      <c r="E834" s="16" t="n">
        <v>0</v>
      </c>
      <c r="F834" s="16" t="n">
        <v>0.143245134748283</v>
      </c>
      <c r="G834" s="16" t="n">
        <v>0.125952806355511</v>
      </c>
      <c r="H834" s="16" t="n">
        <v>0.14409930467053</v>
      </c>
      <c r="I834" s="16" t="n">
        <v>1.30102999566398</v>
      </c>
      <c r="J834" s="16" t="n">
        <v>0</v>
      </c>
      <c r="K834" s="16" t="n">
        <v>0.526828146128252</v>
      </c>
      <c r="L834" s="16" t="n">
        <v>0.515529353016097</v>
      </c>
    </row>
    <row r="835" customFormat="false" ht="15" hidden="false" customHeight="false" outlineLevel="0" collapsed="false">
      <c r="A835" s="17" t="n">
        <v>1230</v>
      </c>
      <c r="B835" s="16" t="n">
        <v>0.518038577976681</v>
      </c>
      <c r="C835" s="16" t="n">
        <v>0.51918846049592</v>
      </c>
      <c r="D835" s="16" t="n">
        <v>0</v>
      </c>
      <c r="E835" s="16" t="n">
        <v>0</v>
      </c>
      <c r="F835" s="16" t="n">
        <v>0.142612276890438</v>
      </c>
      <c r="G835" s="16" t="n">
        <v>0.125952806355511</v>
      </c>
      <c r="H835" s="16" t="n">
        <v>0.144053187632239</v>
      </c>
      <c r="I835" s="16" t="n">
        <v>1.30102999566398</v>
      </c>
      <c r="J835" s="16" t="n">
        <v>0</v>
      </c>
      <c r="K835" s="16" t="n">
        <v>0.526906697638405</v>
      </c>
      <c r="L835" s="16" t="n">
        <v>0.517105994041307</v>
      </c>
    </row>
    <row r="836" customFormat="false" ht="15" hidden="false" customHeight="false" outlineLevel="0" collapsed="false">
      <c r="A836" s="17" t="n">
        <v>1231</v>
      </c>
      <c r="B836" s="16" t="n">
        <v>0.518065774882281</v>
      </c>
      <c r="C836" s="16" t="n">
        <v>0.519209180205018</v>
      </c>
      <c r="D836" s="16" t="n">
        <v>0</v>
      </c>
      <c r="E836" s="16" t="n">
        <v>0</v>
      </c>
      <c r="F836" s="16" t="n">
        <v>0.141953831210776</v>
      </c>
      <c r="G836" s="16" t="n">
        <v>0.125952806355511</v>
      </c>
      <c r="H836" s="16" t="n">
        <v>0.143975858580734</v>
      </c>
      <c r="I836" s="16" t="n">
        <v>1.30102999566398</v>
      </c>
      <c r="J836" s="16" t="n">
        <v>0</v>
      </c>
      <c r="K836" s="16" t="n">
        <v>0.526997873498404</v>
      </c>
      <c r="L836" s="16" t="n">
        <v>0.517942006542219</v>
      </c>
    </row>
    <row r="837" customFormat="false" ht="15" hidden="false" customHeight="false" outlineLevel="0" collapsed="false">
      <c r="A837" s="17" t="n">
        <v>1232</v>
      </c>
      <c r="B837" s="16" t="n">
        <v>0.518112756035946</v>
      </c>
      <c r="C837" s="16" t="n">
        <v>0.519246432033475</v>
      </c>
      <c r="D837" s="16" t="n">
        <v>0</v>
      </c>
      <c r="E837" s="16" t="n">
        <v>0</v>
      </c>
      <c r="F837" s="16" t="n">
        <v>0.140804329647174</v>
      </c>
      <c r="G837" s="16" t="n">
        <v>0.125597521747652</v>
      </c>
      <c r="H837" s="16" t="n">
        <v>0.14339822944288</v>
      </c>
      <c r="I837" s="16" t="n">
        <v>1.30102999566398</v>
      </c>
      <c r="J837" s="16" t="n">
        <v>0</v>
      </c>
      <c r="K837" s="16" t="n">
        <v>0.527066606069787</v>
      </c>
      <c r="L837" s="16" t="n">
        <v>0.518619513317286</v>
      </c>
    </row>
    <row r="838" customFormat="false" ht="15" hidden="false" customHeight="false" outlineLevel="0" collapsed="false">
      <c r="A838" s="17" t="n">
        <v>1233</v>
      </c>
      <c r="B838" s="16" t="n">
        <v>0.518174031976039</v>
      </c>
      <c r="C838" s="16" t="n">
        <v>0.519299077440926</v>
      </c>
      <c r="D838" s="16" t="n">
        <v>0</v>
      </c>
      <c r="E838" s="16" t="n">
        <v>0</v>
      </c>
      <c r="F838" s="16" t="n">
        <v>0.139775128692581</v>
      </c>
      <c r="G838" s="16" t="n">
        <v>0.125597521747652</v>
      </c>
      <c r="H838" s="16" t="n">
        <v>0.143259776681392</v>
      </c>
      <c r="I838" s="16" t="n">
        <v>1.30102999566398</v>
      </c>
      <c r="J838" s="16" t="n">
        <v>0</v>
      </c>
      <c r="K838" s="16" t="n">
        <v>0.527178822512863</v>
      </c>
      <c r="L838" s="16" t="n">
        <v>0.52032800866311</v>
      </c>
    </row>
    <row r="839" customFormat="false" ht="15" hidden="false" customHeight="false" outlineLevel="0" collapsed="false">
      <c r="A839" s="17" t="n">
        <v>1234</v>
      </c>
      <c r="B839" s="16" t="n">
        <v>0.518255163752843</v>
      </c>
      <c r="C839" s="16" t="n">
        <v>0.519368102574526</v>
      </c>
      <c r="D839" s="16" t="n">
        <v>0</v>
      </c>
      <c r="E839" s="16" t="n">
        <v>0</v>
      </c>
      <c r="F839" s="16" t="n">
        <v>0.138223373176309</v>
      </c>
      <c r="G839" s="16" t="n">
        <v>0.124849795948418</v>
      </c>
      <c r="H839" s="16" t="n">
        <v>0.142695141259014</v>
      </c>
      <c r="I839" s="16" t="n">
        <v>1.30102999566398</v>
      </c>
      <c r="J839" s="16" t="n">
        <v>0</v>
      </c>
      <c r="K839" s="16" t="n">
        <v>0.527274206489477</v>
      </c>
      <c r="L839" s="16" t="n">
        <v>0.522248312545237</v>
      </c>
    </row>
    <row r="840" customFormat="false" ht="15" hidden="false" customHeight="false" outlineLevel="0" collapsed="false">
      <c r="A840" s="17" t="n">
        <v>1235</v>
      </c>
      <c r="B840" s="16" t="n">
        <v>0.518341643548516</v>
      </c>
      <c r="C840" s="16" t="n">
        <v>0.519449031492053</v>
      </c>
      <c r="D840" s="16" t="n">
        <v>0</v>
      </c>
      <c r="E840" s="16" t="n">
        <v>0</v>
      </c>
      <c r="F840" s="16" t="n">
        <v>0.1375751958082</v>
      </c>
      <c r="G840" s="16" t="n">
        <v>0.124849795948418</v>
      </c>
      <c r="H840" s="16" t="n">
        <v>0.142491111681121</v>
      </c>
      <c r="I840" s="16" t="n">
        <v>1.30102999566398</v>
      </c>
      <c r="J840" s="16" t="n">
        <v>0</v>
      </c>
      <c r="K840" s="16" t="n">
        <v>0.527373798582706</v>
      </c>
      <c r="L840" s="16" t="n">
        <v>0.523437806841837</v>
      </c>
    </row>
    <row r="841" customFormat="false" ht="15" hidden="false" customHeight="false" outlineLevel="0" collapsed="false">
      <c r="A841" s="17" t="n">
        <v>1236</v>
      </c>
      <c r="B841" s="16" t="n">
        <v>0.518441885315552</v>
      </c>
      <c r="C841" s="16" t="n">
        <v>0.519548402516485</v>
      </c>
      <c r="D841" s="16" t="n">
        <v>0</v>
      </c>
      <c r="E841" s="16" t="n">
        <v>0</v>
      </c>
      <c r="F841" s="16" t="n">
        <v>0.137547356538741</v>
      </c>
      <c r="G841" s="16" t="n">
        <v>0.124849795948418</v>
      </c>
      <c r="H841" s="16" t="n">
        <v>0.142491111681121</v>
      </c>
      <c r="I841" s="16" t="n">
        <v>1.30102999566398</v>
      </c>
      <c r="J841" s="16" t="n">
        <v>0</v>
      </c>
      <c r="K841" s="16" t="n">
        <v>0.527453752798398</v>
      </c>
      <c r="L841" s="16" t="n">
        <v>0.523429390608606</v>
      </c>
    </row>
    <row r="842" customFormat="false" ht="15" hidden="false" customHeight="false" outlineLevel="0" collapsed="false">
      <c r="A842" s="17" t="n">
        <v>1237</v>
      </c>
      <c r="B842" s="16" t="n">
        <v>0.518552118508273</v>
      </c>
      <c r="C842" s="16" t="n">
        <v>0.519652471214944</v>
      </c>
      <c r="D842" s="16" t="n">
        <v>0</v>
      </c>
      <c r="E842" s="16" t="n">
        <v>0</v>
      </c>
      <c r="F842" s="16" t="n">
        <v>0.136771438192269</v>
      </c>
      <c r="G842" s="16" t="n">
        <v>0.124849795948418</v>
      </c>
      <c r="H842" s="16" t="n">
        <v>0.141837278990208</v>
      </c>
      <c r="I842" s="16" t="n">
        <v>1.30102999566398</v>
      </c>
      <c r="J842" s="16" t="n">
        <v>0</v>
      </c>
      <c r="K842" s="16" t="n">
        <v>0.52750565290332</v>
      </c>
      <c r="L842" s="16" t="n">
        <v>0.521406689222172</v>
      </c>
    </row>
    <row r="843" customFormat="false" ht="15" hidden="false" customHeight="false" outlineLevel="0" collapsed="false">
      <c r="A843" s="17" t="n">
        <v>1238</v>
      </c>
      <c r="B843" s="16" t="n">
        <v>0.518673249968776</v>
      </c>
      <c r="C843" s="16" t="n">
        <v>0.519768586135366</v>
      </c>
      <c r="D843" s="16" t="n">
        <v>0</v>
      </c>
      <c r="E843" s="16" t="n">
        <v>0</v>
      </c>
      <c r="F843" s="16" t="n">
        <v>0.136141494063992</v>
      </c>
      <c r="G843" s="16" t="n">
        <v>0.124849795948418</v>
      </c>
      <c r="H843" s="16" t="n">
        <v>0.141772639506595</v>
      </c>
      <c r="I843" s="16" t="n">
        <v>1.30102999566398</v>
      </c>
      <c r="J843" s="16" t="n">
        <v>0</v>
      </c>
      <c r="K843" s="16" t="n">
        <v>0.527589815235626</v>
      </c>
      <c r="L843" s="16" t="n">
        <v>0.518425939952981</v>
      </c>
    </row>
    <row r="844" customFormat="false" ht="15" hidden="false" customHeight="false" outlineLevel="0" collapsed="false">
      <c r="A844" s="17" t="n">
        <v>1239</v>
      </c>
      <c r="B844" s="16" t="n">
        <v>0.518802223539857</v>
      </c>
      <c r="C844" s="16" t="n">
        <v>0.519890845533014</v>
      </c>
      <c r="D844" s="16" t="n">
        <v>0</v>
      </c>
      <c r="E844" s="16" t="n">
        <v>0</v>
      </c>
      <c r="F844" s="16" t="n">
        <v>0.135258027003583</v>
      </c>
      <c r="G844" s="16" t="n">
        <v>0.124849795948418</v>
      </c>
      <c r="H844" s="16" t="n">
        <v>0.141772639506595</v>
      </c>
      <c r="I844" s="16" t="n">
        <v>1.30102999566398</v>
      </c>
      <c r="J844" s="16" t="n">
        <v>0</v>
      </c>
      <c r="K844" s="16" t="n">
        <v>0.527688004623317</v>
      </c>
      <c r="L844" s="16" t="n">
        <v>0.514216420632115</v>
      </c>
    </row>
    <row r="845" customFormat="false" ht="15" hidden="false" customHeight="false" outlineLevel="0" collapsed="false">
      <c r="A845" s="17" t="n">
        <v>1240</v>
      </c>
      <c r="B845" s="16" t="n">
        <v>0.518950281083269</v>
      </c>
      <c r="C845" s="16" t="n">
        <v>0.520024775494826</v>
      </c>
      <c r="D845" s="16" t="n">
        <v>0</v>
      </c>
      <c r="E845" s="16" t="n">
        <v>0</v>
      </c>
      <c r="F845" s="16" t="n">
        <v>0.133319993103896</v>
      </c>
      <c r="G845" s="16" t="n">
        <v>0.124849795948418</v>
      </c>
      <c r="H845" s="16" t="n">
        <v>0.141772639506595</v>
      </c>
      <c r="I845" s="16" t="n">
        <v>1.30102999566398</v>
      </c>
      <c r="J845" s="16" t="n">
        <v>0</v>
      </c>
      <c r="K845" s="16" t="n">
        <v>0.527769361544547</v>
      </c>
      <c r="L845" s="16" t="n">
        <v>0.509919933567866</v>
      </c>
    </row>
    <row r="846" customFormat="false" ht="15" hidden="false" customHeight="false" outlineLevel="0" collapsed="false">
      <c r="A846" s="17" t="n">
        <v>1241</v>
      </c>
      <c r="B846" s="16" t="n">
        <v>0.519089965829774</v>
      </c>
      <c r="C846" s="16" t="n">
        <v>0.520159472589908</v>
      </c>
      <c r="D846" s="16" t="n">
        <v>0</v>
      </c>
      <c r="E846" s="16" t="n">
        <v>0</v>
      </c>
      <c r="F846" s="16" t="n">
        <v>0.132650410465642</v>
      </c>
      <c r="G846" s="16" t="n">
        <v>0.124849795948418</v>
      </c>
      <c r="H846" s="16" t="n">
        <v>0.141772639506595</v>
      </c>
      <c r="I846" s="16" t="n">
        <v>1.30102999566398</v>
      </c>
      <c r="J846" s="16" t="n">
        <v>0</v>
      </c>
      <c r="K846" s="16" t="n">
        <v>0.527854926582392</v>
      </c>
      <c r="L846" s="16" t="n">
        <v>0.506011995937765</v>
      </c>
    </row>
    <row r="847" customFormat="false" ht="15" hidden="false" customHeight="false" outlineLevel="0" collapsed="false">
      <c r="A847" s="17" t="n">
        <v>1242</v>
      </c>
      <c r="B847" s="16" t="n">
        <v>0.519234214667921</v>
      </c>
      <c r="C847" s="16" t="n">
        <v>0.520303643394503</v>
      </c>
      <c r="D847" s="16" t="n">
        <v>0</v>
      </c>
      <c r="E847" s="16" t="n">
        <v>0</v>
      </c>
      <c r="F847" s="16" t="n">
        <v>0.132649310132501</v>
      </c>
      <c r="G847" s="16" t="n">
        <v>0.124849795948418</v>
      </c>
      <c r="H847" s="16" t="n">
        <v>0.141772639506595</v>
      </c>
      <c r="I847" s="16" t="n">
        <v>1.30102999566398</v>
      </c>
      <c r="J847" s="16" t="n">
        <v>0</v>
      </c>
      <c r="K847" s="16" t="n">
        <v>0.527905423981776</v>
      </c>
      <c r="L847" s="16" t="n">
        <v>0.503506763846106</v>
      </c>
    </row>
    <row r="848" customFormat="false" ht="15" hidden="false" customHeight="false" outlineLevel="0" collapsed="false">
      <c r="A848" s="17" t="n">
        <v>1243</v>
      </c>
      <c r="B848" s="16" t="n">
        <v>0.519376640518506</v>
      </c>
      <c r="C848" s="16" t="n">
        <v>0.520445725634647</v>
      </c>
      <c r="D848" s="16" t="n">
        <v>0</v>
      </c>
      <c r="E848" s="16" t="n">
        <v>0</v>
      </c>
      <c r="F848" s="16" t="n">
        <v>0.132605913821237</v>
      </c>
      <c r="G848" s="16" t="n">
        <v>0.124849795948418</v>
      </c>
      <c r="H848" s="16" t="n">
        <v>0.141772639506595</v>
      </c>
      <c r="I848" s="16" t="n">
        <v>1.30102999566398</v>
      </c>
      <c r="J848" s="16" t="n">
        <v>0</v>
      </c>
      <c r="K848" s="16" t="n">
        <v>0.527936283503622</v>
      </c>
      <c r="L848" s="16" t="n">
        <v>0.501542976092287</v>
      </c>
    </row>
    <row r="849" customFormat="false" ht="15" hidden="false" customHeight="false" outlineLevel="0" collapsed="false">
      <c r="A849" s="17" t="n">
        <v>1244</v>
      </c>
      <c r="B849" s="16" t="n">
        <v>0.519519026238452</v>
      </c>
      <c r="C849" s="16" t="n">
        <v>0.52059329531036</v>
      </c>
      <c r="D849" s="16" t="n">
        <v>0</v>
      </c>
      <c r="E849" s="16" t="n">
        <v>0</v>
      </c>
      <c r="F849" s="16" t="n">
        <v>0.133316586759219</v>
      </c>
      <c r="G849" s="16" t="n">
        <v>0.124849795948418</v>
      </c>
      <c r="H849" s="16" t="n">
        <v>0.141772639506595</v>
      </c>
      <c r="I849" s="16" t="n">
        <v>1.30102999566398</v>
      </c>
      <c r="J849" s="16" t="n">
        <v>0</v>
      </c>
      <c r="K849" s="16" t="n">
        <v>0.527962934908852</v>
      </c>
      <c r="L849" s="16" t="n">
        <v>0.500878093667065</v>
      </c>
    </row>
    <row r="850" customFormat="false" ht="15" hidden="false" customHeight="false" outlineLevel="0" collapsed="false">
      <c r="A850" s="17" t="n">
        <v>1245</v>
      </c>
      <c r="B850" s="16" t="n">
        <v>0.519659684921699</v>
      </c>
      <c r="C850" s="16" t="n">
        <v>0.520735363234012</v>
      </c>
      <c r="D850" s="16" t="n">
        <v>0</v>
      </c>
      <c r="E850" s="16" t="n">
        <v>0</v>
      </c>
      <c r="F850" s="16" t="n">
        <v>0.133503086751082</v>
      </c>
      <c r="G850" s="16" t="n">
        <v>0.124849795948418</v>
      </c>
      <c r="H850" s="16" t="n">
        <v>0.141772639506595</v>
      </c>
      <c r="I850" s="16" t="n">
        <v>1.30102999566398</v>
      </c>
      <c r="J850" s="16" t="n">
        <v>0</v>
      </c>
      <c r="K850" s="16" t="n">
        <v>0.52797415655316</v>
      </c>
      <c r="L850" s="16" t="n">
        <v>0.503362285175647</v>
      </c>
    </row>
    <row r="851" customFormat="false" ht="15" hidden="false" customHeight="false" outlineLevel="0" collapsed="false">
      <c r="A851" s="17" t="n">
        <v>1246</v>
      </c>
      <c r="B851" s="16" t="n">
        <v>0.519804417377427</v>
      </c>
      <c r="C851" s="16" t="n">
        <v>0.520880868996188</v>
      </c>
      <c r="D851" s="16" t="n">
        <v>0</v>
      </c>
      <c r="E851" s="16" t="n">
        <v>0</v>
      </c>
      <c r="F851" s="16" t="n">
        <v>0.13359441705681</v>
      </c>
      <c r="G851" s="16" t="n">
        <v>0.124849795948418</v>
      </c>
      <c r="H851" s="16" t="n">
        <v>0.141772639506595</v>
      </c>
      <c r="I851" s="16" t="n">
        <v>1.30102999566398</v>
      </c>
      <c r="J851" s="16" t="n">
        <v>0</v>
      </c>
      <c r="K851" s="16" t="n">
        <v>0.528002210663929</v>
      </c>
      <c r="L851" s="16" t="n">
        <v>0.505633265442385</v>
      </c>
    </row>
    <row r="852" customFormat="false" ht="15" hidden="false" customHeight="false" outlineLevel="0" collapsed="false">
      <c r="A852" s="17" t="n">
        <v>1247</v>
      </c>
      <c r="B852" s="16" t="n">
        <v>0.519941230063085</v>
      </c>
      <c r="C852" s="16" t="n">
        <v>0.521017291892245</v>
      </c>
      <c r="D852" s="16" t="n">
        <v>0</v>
      </c>
      <c r="E852" s="16" t="n">
        <v>0</v>
      </c>
      <c r="F852" s="16" t="n">
        <v>0.133522518056841</v>
      </c>
      <c r="G852" s="16" t="n">
        <v>0.124849795948418</v>
      </c>
      <c r="H852" s="16" t="n">
        <v>0.141772639506595</v>
      </c>
      <c r="I852" s="16" t="n">
        <v>1.30102999566398</v>
      </c>
      <c r="J852" s="16" t="n">
        <v>0</v>
      </c>
      <c r="K852" s="16" t="n">
        <v>0.528035875596851</v>
      </c>
      <c r="L852" s="16" t="n">
        <v>0.507052803447289</v>
      </c>
    </row>
    <row r="853" customFormat="false" ht="15" hidden="false" customHeight="false" outlineLevel="0" collapsed="false">
      <c r="A853" s="17" t="n">
        <v>1248</v>
      </c>
      <c r="B853" s="16" t="n">
        <v>0.520079647580152</v>
      </c>
      <c r="C853" s="16" t="n">
        <v>0.521153285988821</v>
      </c>
      <c r="D853" s="16" t="n">
        <v>0</v>
      </c>
      <c r="E853" s="16" t="n">
        <v>0</v>
      </c>
      <c r="F853" s="16" t="n">
        <v>0.133159649413497</v>
      </c>
      <c r="G853" s="16" t="n">
        <v>0.124849795948418</v>
      </c>
      <c r="H853" s="16" t="n">
        <v>0.141772639506595</v>
      </c>
      <c r="I853" s="16" t="n">
        <v>1.30102999566398</v>
      </c>
      <c r="J853" s="16" t="n">
        <v>0</v>
      </c>
      <c r="K853" s="16" t="n">
        <v>0.528094789229466</v>
      </c>
      <c r="L853" s="16" t="n">
        <v>0.506598326852834</v>
      </c>
    </row>
    <row r="854" customFormat="false" ht="15" hidden="false" customHeight="false" outlineLevel="0" collapsed="false">
      <c r="A854" s="17" t="n">
        <v>1249</v>
      </c>
      <c r="B854" s="16" t="n">
        <v>0.52020475047606</v>
      </c>
      <c r="C854" s="16" t="n">
        <v>0.521276347489271</v>
      </c>
      <c r="D854" s="16" t="n">
        <v>0</v>
      </c>
      <c r="E854" s="16" t="n">
        <v>0</v>
      </c>
      <c r="F854" s="16" t="n">
        <v>0.132856812441866</v>
      </c>
      <c r="G854" s="16" t="n">
        <v>0.124849795948418</v>
      </c>
      <c r="H854" s="16" t="n">
        <v>0.141772639506595</v>
      </c>
      <c r="I854" s="16" t="n">
        <v>1.30102999566398</v>
      </c>
      <c r="J854" s="16" t="n">
        <v>0</v>
      </c>
      <c r="K854" s="16" t="n">
        <v>0.528115829812543</v>
      </c>
      <c r="L854" s="16" t="n">
        <v>0.504567209233169</v>
      </c>
    </row>
    <row r="855" customFormat="false" ht="15" hidden="false" customHeight="false" outlineLevel="0" collapsed="false">
      <c r="A855" s="17" t="n">
        <v>1250</v>
      </c>
      <c r="B855" s="16" t="n">
        <v>0.520322476981809</v>
      </c>
      <c r="C855" s="16" t="n">
        <v>0.521390106240613</v>
      </c>
      <c r="D855" s="16" t="n">
        <v>0</v>
      </c>
      <c r="E855" s="16" t="n">
        <v>0</v>
      </c>
      <c r="F855" s="16" t="n">
        <v>0.132284116056021</v>
      </c>
      <c r="G855" s="16" t="n">
        <v>0.124849795948418</v>
      </c>
      <c r="H855" s="16" t="n">
        <v>0.141772639506595</v>
      </c>
      <c r="I855" s="16" t="n">
        <v>1.30102999566398</v>
      </c>
      <c r="J855" s="16" t="n">
        <v>0</v>
      </c>
      <c r="K855" s="16" t="n">
        <v>0.528152300156542</v>
      </c>
      <c r="L855" s="16" t="n">
        <v>0.501562613969825</v>
      </c>
    </row>
    <row r="856" customFormat="false" ht="15" hidden="false" customHeight="false" outlineLevel="0" collapsed="false">
      <c r="A856" s="17" t="n">
        <v>1251</v>
      </c>
      <c r="B856" s="16" t="n">
        <v>0.520431770376428</v>
      </c>
      <c r="C856" s="16" t="n">
        <v>0.521497322370872</v>
      </c>
      <c r="D856" s="16" t="n">
        <v>0</v>
      </c>
      <c r="E856" s="16" t="n">
        <v>0</v>
      </c>
      <c r="F856" s="16" t="n">
        <v>0.131979932448163</v>
      </c>
      <c r="G856" s="16" t="n">
        <v>0.124849795948418</v>
      </c>
      <c r="H856" s="16" t="n">
        <v>0.141772639506595</v>
      </c>
      <c r="I856" s="16" t="n">
        <v>1.30102999566398</v>
      </c>
      <c r="J856" s="16" t="n">
        <v>0</v>
      </c>
      <c r="K856" s="16" t="n">
        <v>0.528191575911618</v>
      </c>
      <c r="L856" s="16" t="n">
        <v>0.502012882447665</v>
      </c>
    </row>
    <row r="857" customFormat="false" ht="15" hidden="false" customHeight="false" outlineLevel="0" collapsed="false">
      <c r="A857" s="17" t="n">
        <v>1252</v>
      </c>
      <c r="B857" s="16" t="n">
        <v>0.520527968567515</v>
      </c>
      <c r="C857" s="16" t="n">
        <v>0.521592452095018</v>
      </c>
      <c r="D857" s="16" t="n">
        <v>0</v>
      </c>
      <c r="E857" s="16" t="n">
        <v>0</v>
      </c>
      <c r="F857" s="16" t="n">
        <v>0.13182279806029</v>
      </c>
      <c r="G857" s="16" t="n">
        <v>0.124849795948418</v>
      </c>
      <c r="H857" s="16" t="n">
        <v>0.141772639506595</v>
      </c>
      <c r="I857" s="16" t="n">
        <v>1.30102999566398</v>
      </c>
      <c r="J857" s="16" t="n">
        <v>0</v>
      </c>
      <c r="K857" s="16" t="n">
        <v>0.52817193803408</v>
      </c>
      <c r="L857" s="16" t="n">
        <v>0.504627525571322</v>
      </c>
    </row>
    <row r="858" customFormat="false" ht="15" hidden="false" customHeight="false" outlineLevel="0" collapsed="false">
      <c r="A858" s="17" t="n">
        <v>1253</v>
      </c>
      <c r="B858" s="16" t="n">
        <v>0.520612175975527</v>
      </c>
      <c r="C858" s="16" t="n">
        <v>0.521677211590688</v>
      </c>
      <c r="D858" s="16" t="n">
        <v>0</v>
      </c>
      <c r="E858" s="16" t="n">
        <v>0</v>
      </c>
      <c r="F858" s="16" t="n">
        <v>0.13190097204159</v>
      </c>
      <c r="G858" s="16" t="n">
        <v>0.124849795948418</v>
      </c>
      <c r="H858" s="16" t="n">
        <v>0.141772639506595</v>
      </c>
      <c r="I858" s="16" t="n">
        <v>1.30102999566398</v>
      </c>
      <c r="J858" s="16" t="n">
        <v>0</v>
      </c>
      <c r="K858" s="16" t="n">
        <v>0.528177548856234</v>
      </c>
      <c r="L858" s="16" t="n">
        <v>0.507230947050671</v>
      </c>
    </row>
    <row r="859" customFormat="false" ht="15" hidden="false" customHeight="false" outlineLevel="0" collapsed="false">
      <c r="A859" s="17" t="n">
        <v>1254</v>
      </c>
      <c r="B859" s="16" t="n">
        <v>0.520687379218914</v>
      </c>
      <c r="C859" s="16" t="n">
        <v>0.521750747778256</v>
      </c>
      <c r="D859" s="16" t="n">
        <v>0</v>
      </c>
      <c r="E859" s="16" t="n">
        <v>0</v>
      </c>
      <c r="F859" s="16" t="n">
        <v>0.131662914778721</v>
      </c>
      <c r="G859" s="16" t="n">
        <v>0.124849795948418</v>
      </c>
      <c r="H859" s="16" t="n">
        <v>0.141772639506595</v>
      </c>
      <c r="I859" s="16" t="n">
        <v>1.30102999566398</v>
      </c>
      <c r="J859" s="16" t="n">
        <v>0</v>
      </c>
      <c r="K859" s="16" t="n">
        <v>0.528181756972849</v>
      </c>
      <c r="L859" s="16" t="n">
        <v>0.509365864880181</v>
      </c>
    </row>
    <row r="860" customFormat="false" ht="15" hidden="false" customHeight="false" outlineLevel="0" collapsed="false">
      <c r="A860" s="17" t="n">
        <v>1255</v>
      </c>
      <c r="B860" s="16" t="n">
        <v>0.520755885927765</v>
      </c>
      <c r="C860" s="16" t="n">
        <v>0.521818388968485</v>
      </c>
      <c r="D860" s="16" t="n">
        <v>0</v>
      </c>
      <c r="E860" s="16" t="n">
        <v>0</v>
      </c>
      <c r="F860" s="16" t="n">
        <v>0.131534632897921</v>
      </c>
      <c r="G860" s="16" t="n">
        <v>0.124849795948418</v>
      </c>
      <c r="H860" s="16" t="n">
        <v>0.141772639506595</v>
      </c>
      <c r="I860" s="16" t="n">
        <v>1.30102999566398</v>
      </c>
      <c r="J860" s="16" t="n">
        <v>0</v>
      </c>
      <c r="K860" s="16" t="n">
        <v>0.528225240844541</v>
      </c>
      <c r="L860" s="16" t="n">
        <v>0.511359109450308</v>
      </c>
    </row>
    <row r="861" customFormat="false" ht="15" hidden="false" customHeight="false" outlineLevel="0" collapsed="false">
      <c r="A861" s="17" t="n">
        <v>1256</v>
      </c>
      <c r="B861" s="16" t="n">
        <v>0.520804779475959</v>
      </c>
      <c r="C861" s="16" t="n">
        <v>0.521864875250378</v>
      </c>
      <c r="D861" s="16" t="n">
        <v>0</v>
      </c>
      <c r="E861" s="16" t="n">
        <v>0</v>
      </c>
      <c r="F861" s="16" t="n">
        <v>0.131200750568718</v>
      </c>
      <c r="G861" s="16" t="n">
        <v>0.124849795948418</v>
      </c>
      <c r="H861" s="16" t="n">
        <v>0.141772639506595</v>
      </c>
      <c r="I861" s="16" t="n">
        <v>1.30102999566398</v>
      </c>
      <c r="J861" s="16" t="n">
        <v>0</v>
      </c>
      <c r="K861" s="16" t="n">
        <v>0.528296778827002</v>
      </c>
      <c r="L861" s="16" t="n">
        <v>0.513398643303203</v>
      </c>
    </row>
    <row r="862" customFormat="false" ht="15" hidden="false" customHeight="false" outlineLevel="0" collapsed="false">
      <c r="A862" s="17" t="n">
        <v>1257</v>
      </c>
      <c r="B862" s="16" t="n">
        <v>0.520843999805274</v>
      </c>
      <c r="C862" s="16" t="n">
        <v>0.521898292755651</v>
      </c>
      <c r="D862" s="16" t="n">
        <v>0</v>
      </c>
      <c r="E862" s="16" t="n">
        <v>0</v>
      </c>
      <c r="F862" s="16" t="n">
        <v>0.130387347889984</v>
      </c>
      <c r="G862" s="16" t="n">
        <v>0.124849795948418</v>
      </c>
      <c r="H862" s="16" t="n">
        <v>0.141772639506595</v>
      </c>
      <c r="I862" s="16" t="n">
        <v>1.30102999566398</v>
      </c>
      <c r="J862" s="16" t="n">
        <v>0</v>
      </c>
      <c r="K862" s="16" t="n">
        <v>0.528309403176848</v>
      </c>
      <c r="L862" s="16" t="n">
        <v>0.51502297631672</v>
      </c>
    </row>
    <row r="863" customFormat="false" ht="15" hidden="false" customHeight="false" outlineLevel="0" collapsed="false">
      <c r="A863" s="17" t="n">
        <v>1258</v>
      </c>
      <c r="B863" s="16" t="n">
        <v>0.520862015151473</v>
      </c>
      <c r="C863" s="16" t="n">
        <v>0.521914067649513</v>
      </c>
      <c r="D863" s="16" t="n">
        <v>0</v>
      </c>
      <c r="E863" s="16" t="n">
        <v>0</v>
      </c>
      <c r="F863" s="16" t="n">
        <v>0.130093520480262</v>
      </c>
      <c r="G863" s="16" t="n">
        <v>0.124849795948418</v>
      </c>
      <c r="H863" s="16" t="n">
        <v>0.141772639506595</v>
      </c>
      <c r="I863" s="16" t="n">
        <v>1.30102999566398</v>
      </c>
      <c r="J863" s="16" t="n">
        <v>0</v>
      </c>
      <c r="K863" s="16" t="n">
        <v>0.528329041054386</v>
      </c>
      <c r="L863" s="16" t="n">
        <v>0.516077810881628</v>
      </c>
    </row>
    <row r="864" customFormat="false" ht="15" hidden="false" customHeight="false" outlineLevel="0" collapsed="false">
      <c r="A864" s="17" t="n">
        <v>1259</v>
      </c>
      <c r="B864" s="16" t="n">
        <v>0.52086215170603</v>
      </c>
      <c r="C864" s="16" t="n">
        <v>0.521913926791664</v>
      </c>
      <c r="D864" s="16" t="n">
        <v>0</v>
      </c>
      <c r="E864" s="16" t="n">
        <v>0</v>
      </c>
      <c r="F864" s="16" t="n">
        <v>0.130089266321296</v>
      </c>
      <c r="G864" s="16" t="n">
        <v>0.124849795948418</v>
      </c>
      <c r="H864" s="16" t="n">
        <v>0.141772639506595</v>
      </c>
      <c r="I864" s="16" t="n">
        <v>1.30102999566398</v>
      </c>
      <c r="J864" s="16" t="n">
        <v>0</v>
      </c>
      <c r="K864" s="16" t="n">
        <v>0.528364108692847</v>
      </c>
      <c r="L864" s="16" t="n">
        <v>0.515342793179485</v>
      </c>
    </row>
    <row r="865" customFormat="false" ht="15" hidden="false" customHeight="false" outlineLevel="0" collapsed="false">
      <c r="A865" s="17" t="n">
        <v>1260</v>
      </c>
      <c r="B865" s="16" t="n">
        <v>0.520845610707525</v>
      </c>
      <c r="C865" s="16" t="n">
        <v>0.521895792947594</v>
      </c>
      <c r="D865" s="16" t="n">
        <v>0</v>
      </c>
      <c r="E865" s="16" t="n">
        <v>0</v>
      </c>
      <c r="F865" s="16" t="n">
        <v>0.129904951073046</v>
      </c>
      <c r="G865" s="16" t="n">
        <v>0.124849795948418</v>
      </c>
      <c r="H865" s="16" t="n">
        <v>0.141772639506595</v>
      </c>
      <c r="I865" s="16" t="n">
        <v>1.30102999566398</v>
      </c>
      <c r="J865" s="16" t="n">
        <v>0</v>
      </c>
      <c r="K865" s="16" t="n">
        <v>0.528378135748231</v>
      </c>
      <c r="L865" s="16" t="n">
        <v>0.513067604796131</v>
      </c>
    </row>
    <row r="866" customFormat="false" ht="15" hidden="false" customHeight="false" outlineLevel="0" collapsed="false">
      <c r="A866" s="17" t="n">
        <v>1261</v>
      </c>
      <c r="B866" s="16" t="n">
        <v>0.520814483916318</v>
      </c>
      <c r="C866" s="16" t="n">
        <v>0.521863859490524</v>
      </c>
      <c r="D866" s="16" t="n">
        <v>0</v>
      </c>
      <c r="E866" s="16" t="n">
        <v>0</v>
      </c>
      <c r="F866" s="16" t="n">
        <v>0.129843888501478</v>
      </c>
      <c r="G866" s="16" t="n">
        <v>0.124849795948418</v>
      </c>
      <c r="H866" s="16" t="n">
        <v>0.141772639506595</v>
      </c>
      <c r="I866" s="16" t="n">
        <v>1.30102999566398</v>
      </c>
      <c r="J866" s="16" t="n">
        <v>0</v>
      </c>
      <c r="K866" s="16" t="n">
        <v>0.528376733042693</v>
      </c>
      <c r="L866" s="16" t="n">
        <v>0.508869307119572</v>
      </c>
    </row>
    <row r="867" customFormat="false" ht="15" hidden="false" customHeight="false" outlineLevel="0" collapsed="false">
      <c r="A867" s="17" t="n">
        <v>1262</v>
      </c>
      <c r="B867" s="16" t="n">
        <v>0.52076186373751</v>
      </c>
      <c r="C867" s="16" t="n">
        <v>0.521809971661229</v>
      </c>
      <c r="D867" s="16" t="n">
        <v>0</v>
      </c>
      <c r="E867" s="16" t="n">
        <v>0</v>
      </c>
      <c r="F867" s="16" t="n">
        <v>0.129719511392977</v>
      </c>
      <c r="G867" s="16" t="n">
        <v>0.124849795948418</v>
      </c>
      <c r="H867" s="16" t="n">
        <v>0.141772639506595</v>
      </c>
      <c r="I867" s="16" t="n">
        <v>1.30102999566398</v>
      </c>
      <c r="J867" s="16" t="n">
        <v>0</v>
      </c>
      <c r="K867" s="16" t="n">
        <v>0.528380941159308</v>
      </c>
      <c r="L867" s="16" t="n">
        <v>0.50383639964764</v>
      </c>
    </row>
    <row r="868" customFormat="false" ht="15" hidden="false" customHeight="false" outlineLevel="0" collapsed="false">
      <c r="A868" s="17" t="n">
        <v>1263</v>
      </c>
      <c r="B868" s="16" t="n">
        <v>0.520691612173641</v>
      </c>
      <c r="C868" s="16" t="n">
        <v>0.521736793765208</v>
      </c>
      <c r="D868" s="16" t="n">
        <v>0</v>
      </c>
      <c r="E868" s="16" t="n">
        <v>0</v>
      </c>
      <c r="F868" s="16" t="n">
        <v>0.129368689381473</v>
      </c>
      <c r="G868" s="16" t="n">
        <v>0.124849795948418</v>
      </c>
      <c r="H868" s="16" t="n">
        <v>0.141772639506595</v>
      </c>
      <c r="I868" s="16" t="n">
        <v>1.30102999566398</v>
      </c>
      <c r="J868" s="16" t="n">
        <v>0</v>
      </c>
      <c r="K868" s="16" t="n">
        <v>0.528390760098077</v>
      </c>
      <c r="L868" s="16" t="n">
        <v>0.50087388555045</v>
      </c>
    </row>
    <row r="869" customFormat="false" ht="15" hidden="false" customHeight="false" outlineLevel="0" collapsed="false">
      <c r="A869" s="17" t="n">
        <v>1264</v>
      </c>
      <c r="B869" s="16" t="n">
        <v>0.520600368736913</v>
      </c>
      <c r="C869" s="16" t="n">
        <v>0.521644233614364</v>
      </c>
      <c r="D869" s="16" t="n">
        <v>0</v>
      </c>
      <c r="E869" s="16" t="n">
        <v>0</v>
      </c>
      <c r="F869" s="16" t="n">
        <v>0.12924604623031</v>
      </c>
      <c r="G869" s="16" t="n">
        <v>0.124849795948418</v>
      </c>
      <c r="H869" s="16" t="n">
        <v>0.141772639506595</v>
      </c>
      <c r="I869" s="16" t="n">
        <v>1.30102999566398</v>
      </c>
      <c r="J869" s="16" t="n">
        <v>0</v>
      </c>
      <c r="K869" s="16" t="n">
        <v>0.528376733042693</v>
      </c>
      <c r="L869" s="16" t="n">
        <v>0.505460732661157</v>
      </c>
    </row>
    <row r="870" customFormat="false" ht="15" hidden="false" customHeight="false" outlineLevel="0" collapsed="false">
      <c r="A870" s="17" t="n">
        <v>1265</v>
      </c>
      <c r="B870" s="16" t="n">
        <v>0.520485612292769</v>
      </c>
      <c r="C870" s="16" t="n">
        <v>0.521528750942469</v>
      </c>
      <c r="D870" s="16" t="n">
        <v>0</v>
      </c>
      <c r="E870" s="16" t="n">
        <v>0</v>
      </c>
      <c r="F870" s="16" t="n">
        <v>0.129212513391609</v>
      </c>
      <c r="G870" s="16" t="n">
        <v>0.124849795948418</v>
      </c>
      <c r="H870" s="16" t="n">
        <v>0.141772639506595</v>
      </c>
      <c r="I870" s="16" t="n">
        <v>1.30102999566398</v>
      </c>
      <c r="J870" s="16" t="n">
        <v>0</v>
      </c>
      <c r="K870" s="16" t="n">
        <v>0.528382343864847</v>
      </c>
      <c r="L870" s="16" t="n">
        <v>0.50870939868819</v>
      </c>
    </row>
    <row r="871" customFormat="false" ht="15" hidden="false" customHeight="false" outlineLevel="0" collapsed="false">
      <c r="A871" s="17" t="n">
        <v>1266</v>
      </c>
      <c r="B871" s="16" t="n">
        <v>0.520356049376821</v>
      </c>
      <c r="C871" s="16" t="n">
        <v>0.521399317876152</v>
      </c>
      <c r="D871" s="16" t="n">
        <v>0</v>
      </c>
      <c r="E871" s="16" t="n">
        <v>0</v>
      </c>
      <c r="F871" s="16" t="n">
        <v>0.129299649103334</v>
      </c>
      <c r="G871" s="16" t="n">
        <v>0.124849795948418</v>
      </c>
      <c r="H871" s="16" t="n">
        <v>0.141772639506595</v>
      </c>
      <c r="I871" s="16" t="n">
        <v>1.30102999566398</v>
      </c>
      <c r="J871" s="16" t="n">
        <v>0</v>
      </c>
      <c r="K871" s="16" t="n">
        <v>0.528351484343001</v>
      </c>
      <c r="L871" s="16" t="n">
        <v>0.512178289484758</v>
      </c>
    </row>
    <row r="872" customFormat="false" ht="15" hidden="false" customHeight="false" outlineLevel="0" collapsed="false">
      <c r="A872" s="17" t="n">
        <v>1267</v>
      </c>
      <c r="B872" s="16" t="n">
        <v>0.520208420498031</v>
      </c>
      <c r="C872" s="16" t="n">
        <v>0.521252414944442</v>
      </c>
      <c r="D872" s="16" t="n">
        <v>0</v>
      </c>
      <c r="E872" s="16" t="n">
        <v>0</v>
      </c>
      <c r="F872" s="16" t="n">
        <v>0.129471553492817</v>
      </c>
      <c r="G872" s="16" t="n">
        <v>0.124849795948418</v>
      </c>
      <c r="H872" s="16" t="n">
        <v>0.141772639506595</v>
      </c>
      <c r="I872" s="16" t="n">
        <v>1.30102999566398</v>
      </c>
      <c r="J872" s="16" t="n">
        <v>0</v>
      </c>
      <c r="K872" s="16" t="n">
        <v>0.528357095165155</v>
      </c>
      <c r="L872" s="16" t="n">
        <v>0.515772021074248</v>
      </c>
    </row>
    <row r="873" customFormat="false" ht="15" hidden="false" customHeight="false" outlineLevel="0" collapsed="false">
      <c r="A873" s="17" t="n">
        <v>1268</v>
      </c>
      <c r="B873" s="16" t="n">
        <v>0.520042286190406</v>
      </c>
      <c r="C873" s="16" t="n">
        <v>0.521087959708996</v>
      </c>
      <c r="D873" s="16" t="n">
        <v>0</v>
      </c>
      <c r="E873" s="16" t="n">
        <v>0</v>
      </c>
      <c r="F873" s="16" t="n">
        <v>0.129782231259693</v>
      </c>
      <c r="G873" s="16" t="n">
        <v>0.124849795948418</v>
      </c>
      <c r="H873" s="16" t="n">
        <v>0.141772639506595</v>
      </c>
      <c r="I873" s="16" t="n">
        <v>1.30102999566398</v>
      </c>
      <c r="J873" s="16" t="n">
        <v>0</v>
      </c>
      <c r="K873" s="16" t="n">
        <v>0.528344470815309</v>
      </c>
      <c r="L873" s="16" t="n">
        <v>0.519594393666504</v>
      </c>
    </row>
    <row r="874" customFormat="false" ht="15" hidden="false" customHeight="false" outlineLevel="0" collapsed="false">
      <c r="A874" s="17" t="n">
        <v>1269</v>
      </c>
      <c r="B874" s="16" t="n">
        <v>0.519858241711975</v>
      </c>
      <c r="C874" s="16" t="n">
        <v>0.520906473094181</v>
      </c>
      <c r="D874" s="16" t="n">
        <v>0</v>
      </c>
      <c r="E874" s="16" t="n">
        <v>0</v>
      </c>
      <c r="F874" s="16" t="n">
        <v>0.130220370029157</v>
      </c>
      <c r="G874" s="16" t="n">
        <v>0.124849795948418</v>
      </c>
      <c r="H874" s="16" t="n">
        <v>0.141772639506595</v>
      </c>
      <c r="I874" s="16" t="n">
        <v>1.30102999566398</v>
      </c>
      <c r="J874" s="16" t="n">
        <v>0</v>
      </c>
      <c r="K874" s="16" t="n">
        <v>0.52829818153254</v>
      </c>
      <c r="L874" s="16" t="n">
        <v>0.523749207471371</v>
      </c>
    </row>
    <row r="875" customFormat="false" ht="15" hidden="false" customHeight="false" outlineLevel="0" collapsed="false">
      <c r="A875" s="17" t="n">
        <v>1270</v>
      </c>
      <c r="B875" s="16" t="n">
        <v>0.51965476588282</v>
      </c>
      <c r="C875" s="16" t="n">
        <v>0.520706486442815</v>
      </c>
      <c r="D875" s="16" t="n">
        <v>0</v>
      </c>
      <c r="E875" s="16" t="n">
        <v>0</v>
      </c>
      <c r="F875" s="16" t="n">
        <v>0.130793893974507</v>
      </c>
      <c r="G875" s="16" t="n">
        <v>0.124849795948418</v>
      </c>
      <c r="H875" s="16" t="n">
        <v>0.141772639506595</v>
      </c>
      <c r="I875" s="16" t="n">
        <v>1.30102999566398</v>
      </c>
      <c r="J875" s="16" t="n">
        <v>0</v>
      </c>
      <c r="K875" s="16" t="n">
        <v>0.528300986943617</v>
      </c>
      <c r="L875" s="16" t="n">
        <v>0.528331846465463</v>
      </c>
    </row>
    <row r="876" customFormat="false" ht="15" hidden="false" customHeight="false" outlineLevel="0" collapsed="false">
      <c r="A876" s="17" t="n">
        <v>1271</v>
      </c>
      <c r="B876" s="16" t="n">
        <v>0.519441213715013</v>
      </c>
      <c r="C876" s="16" t="n">
        <v>0.520497206365443</v>
      </c>
      <c r="D876" s="16" t="n">
        <v>0</v>
      </c>
      <c r="E876" s="16" t="n">
        <v>0</v>
      </c>
      <c r="F876" s="16" t="n">
        <v>0.131480294034948</v>
      </c>
      <c r="G876" s="16" t="n">
        <v>0.124849795948418</v>
      </c>
      <c r="H876" s="16" t="n">
        <v>0.141772639506595</v>
      </c>
      <c r="I876" s="16" t="n">
        <v>1.30102999566398</v>
      </c>
      <c r="J876" s="16" t="n">
        <v>0</v>
      </c>
      <c r="K876" s="16" t="n">
        <v>0.528295376121463</v>
      </c>
      <c r="L876" s="16" t="n">
        <v>0.533172583278628</v>
      </c>
    </row>
    <row r="877" customFormat="false" ht="15" hidden="false" customHeight="false" outlineLevel="0" collapsed="false">
      <c r="A877" s="17" t="n">
        <v>1272</v>
      </c>
      <c r="B877" s="16" t="n">
        <v>0.51921041475402</v>
      </c>
      <c r="C877" s="16" t="n">
        <v>0.520271403033559</v>
      </c>
      <c r="D877" s="16" t="n">
        <v>0</v>
      </c>
      <c r="E877" s="16" t="n">
        <v>0</v>
      </c>
      <c r="F877" s="16" t="n">
        <v>0.132273266877102</v>
      </c>
      <c r="G877" s="16" t="n">
        <v>0.124849795948418</v>
      </c>
      <c r="H877" s="16" t="n">
        <v>0.141772639506595</v>
      </c>
      <c r="I877" s="16" t="n">
        <v>1.30102999566398</v>
      </c>
      <c r="J877" s="16" t="n">
        <v>0</v>
      </c>
      <c r="K877" s="16" t="n">
        <v>0.528296778827002</v>
      </c>
      <c r="L877" s="16" t="n">
        <v>0.538551959018555</v>
      </c>
    </row>
    <row r="878" customFormat="false" ht="15" hidden="false" customHeight="false" outlineLevel="0" collapsed="false">
      <c r="A878" s="17" t="n">
        <v>1273</v>
      </c>
      <c r="B878" s="16" t="n">
        <v>0.518965375959558</v>
      </c>
      <c r="C878" s="16" t="n">
        <v>0.520032637745679</v>
      </c>
      <c r="D878" s="16" t="n">
        <v>0</v>
      </c>
      <c r="E878" s="16" t="n">
        <v>0</v>
      </c>
      <c r="F878" s="16" t="n">
        <v>0.133254359113188</v>
      </c>
      <c r="G878" s="16" t="n">
        <v>0.124849795948418</v>
      </c>
      <c r="H878" s="16" t="n">
        <v>0.141772639506595</v>
      </c>
      <c r="I878" s="16" t="n">
        <v>1.30102999566398</v>
      </c>
      <c r="J878" s="16" t="n">
        <v>0</v>
      </c>
      <c r="K878" s="16" t="n">
        <v>0.528240670605464</v>
      </c>
      <c r="L878" s="16" t="n">
        <v>0.543423555353566</v>
      </c>
    </row>
    <row r="879" customFormat="false" ht="15" hidden="false" customHeight="false" outlineLevel="0" collapsed="false">
      <c r="A879" s="17" t="n">
        <v>1274</v>
      </c>
      <c r="B879" s="16" t="n">
        <v>0.518710845992679</v>
      </c>
      <c r="C879" s="16" t="n">
        <v>0.519783772678289</v>
      </c>
      <c r="D879" s="16" t="n">
        <v>0</v>
      </c>
      <c r="E879" s="16" t="n">
        <v>0</v>
      </c>
      <c r="F879" s="16" t="n">
        <v>0.134155943253757</v>
      </c>
      <c r="G879" s="16" t="n">
        <v>0.124849795948418</v>
      </c>
      <c r="H879" s="16" t="n">
        <v>0.141772639506595</v>
      </c>
      <c r="I879" s="16" t="n">
        <v>1.30102999566398</v>
      </c>
      <c r="J879" s="16" t="n">
        <v>0</v>
      </c>
      <c r="K879" s="16" t="n">
        <v>0.528219630022387</v>
      </c>
      <c r="L879" s="16" t="n">
        <v>0.547972529414735</v>
      </c>
    </row>
    <row r="880" customFormat="false" ht="15" hidden="false" customHeight="false" outlineLevel="0" collapsed="false">
      <c r="A880" s="17" t="n">
        <v>1275</v>
      </c>
      <c r="B880" s="16" t="n">
        <v>0.518432660077615</v>
      </c>
      <c r="C880" s="16" t="n">
        <v>0.519516566809769</v>
      </c>
      <c r="D880" s="16" t="n">
        <v>0</v>
      </c>
      <c r="E880" s="16" t="n">
        <v>0</v>
      </c>
      <c r="F880" s="16" t="n">
        <v>0.135815743602656</v>
      </c>
      <c r="G880" s="16" t="n">
        <v>0.124849795948418</v>
      </c>
      <c r="H880" s="16" t="n">
        <v>0.141772639506595</v>
      </c>
      <c r="I880" s="16" t="n">
        <v>1.30102999566398</v>
      </c>
      <c r="J880" s="16" t="n">
        <v>0</v>
      </c>
      <c r="K880" s="16" t="n">
        <v>0.528167729917465</v>
      </c>
      <c r="L880" s="16" t="n">
        <v>0.55255236299775</v>
      </c>
    </row>
    <row r="881" customFormat="false" ht="15" hidden="false" customHeight="false" outlineLevel="0" collapsed="false">
      <c r="A881" s="17" t="n">
        <v>1276</v>
      </c>
      <c r="B881" s="16" t="n">
        <v>0.518136239714093</v>
      </c>
      <c r="C881" s="16" t="n">
        <v>0.519234191638162</v>
      </c>
      <c r="D881" s="16" t="n">
        <v>0</v>
      </c>
      <c r="E881" s="16" t="n">
        <v>0</v>
      </c>
      <c r="F881" s="16" t="n">
        <v>0.137924605698381</v>
      </c>
      <c r="G881" s="16" t="n">
        <v>0.124849795948418</v>
      </c>
      <c r="H881" s="16" t="n">
        <v>0.142695141259014</v>
      </c>
      <c r="I881" s="16" t="n">
        <v>1.30102999566398</v>
      </c>
      <c r="J881" s="16" t="n">
        <v>0</v>
      </c>
      <c r="K881" s="16" t="n">
        <v>0.528097594640543</v>
      </c>
      <c r="L881" s="16" t="n">
        <v>0.556586544126311</v>
      </c>
    </row>
    <row r="882" customFormat="false" ht="15" hidden="false" customHeight="false" outlineLevel="0" collapsed="false">
      <c r="A882" s="17" t="n">
        <v>1277</v>
      </c>
      <c r="B882" s="16" t="n">
        <v>0.517818545380597</v>
      </c>
      <c r="C882" s="16" t="n">
        <v>0.518931752266333</v>
      </c>
      <c r="D882" s="16" t="n">
        <v>0</v>
      </c>
      <c r="E882" s="16" t="n">
        <v>0</v>
      </c>
      <c r="F882" s="16" t="n">
        <v>0.140218122030748</v>
      </c>
      <c r="G882" s="16" t="n">
        <v>0.125597521747652</v>
      </c>
      <c r="H882" s="16" t="n">
        <v>0.14339822944288</v>
      </c>
      <c r="I882" s="16" t="n">
        <v>1.30102999566398</v>
      </c>
      <c r="J882" s="16" t="n">
        <v>0</v>
      </c>
      <c r="K882" s="16" t="n">
        <v>0.52800080795839</v>
      </c>
      <c r="L882" s="16" t="n">
        <v>0.560061045745033</v>
      </c>
    </row>
    <row r="883" customFormat="false" ht="15" hidden="false" customHeight="false" outlineLevel="0" collapsed="false">
      <c r="A883" s="17" t="n">
        <v>1278</v>
      </c>
      <c r="B883" s="16" t="n">
        <v>0.517483401708502</v>
      </c>
      <c r="C883" s="16" t="n">
        <v>0.518615446976867</v>
      </c>
      <c r="D883" s="16" t="n">
        <v>0</v>
      </c>
      <c r="E883" s="16" t="n">
        <v>0</v>
      </c>
      <c r="F883" s="16" t="n">
        <v>0.14303610966503</v>
      </c>
      <c r="G883" s="16" t="n">
        <v>0.125952806355511</v>
      </c>
      <c r="H883" s="16" t="n">
        <v>0.14409930467053</v>
      </c>
      <c r="I883" s="16" t="n">
        <v>1.30102999566398</v>
      </c>
      <c r="J883" s="16" t="n">
        <v>0</v>
      </c>
      <c r="K883" s="16" t="n">
        <v>0.527822664355008</v>
      </c>
      <c r="L883" s="16" t="n">
        <v>0.562664467224382</v>
      </c>
    </row>
    <row r="884" customFormat="false" ht="15" hidden="false" customHeight="false" outlineLevel="0" collapsed="false">
      <c r="A884" s="17" t="n">
        <v>1279</v>
      </c>
      <c r="B884" s="16" t="n">
        <v>0.51712434127848</v>
      </c>
      <c r="C884" s="16" t="n">
        <v>0.518276203159057</v>
      </c>
      <c r="D884" s="16" t="n">
        <v>0</v>
      </c>
      <c r="E884" s="16" t="n">
        <v>0</v>
      </c>
      <c r="F884" s="16" t="n">
        <v>0.146022653026807</v>
      </c>
      <c r="G884" s="16" t="n">
        <v>0.125952806355511</v>
      </c>
      <c r="H884" s="16" t="n">
        <v>0.144653034405663</v>
      </c>
      <c r="I884" s="16" t="n">
        <v>1.30102999566398</v>
      </c>
      <c r="J884" s="16" t="n">
        <v>0</v>
      </c>
      <c r="K884" s="16" t="n">
        <v>0.52765013157378</v>
      </c>
      <c r="L884" s="16" t="n">
        <v>0.564657711794509</v>
      </c>
    </row>
    <row r="885" customFormat="false" ht="15" hidden="false" customHeight="false" outlineLevel="0" collapsed="false">
      <c r="A885" s="17" t="n">
        <v>1280</v>
      </c>
      <c r="B885" s="16" t="n">
        <v>0.516746569483999</v>
      </c>
      <c r="C885" s="16" t="n">
        <v>0.517918591977177</v>
      </c>
      <c r="D885" s="16" t="n">
        <v>0</v>
      </c>
      <c r="E885" s="16" t="n">
        <v>0.1</v>
      </c>
      <c r="F885" s="16" t="n">
        <v>0.149085733328759</v>
      </c>
      <c r="G885" s="16" t="n">
        <v>0.127670330810603</v>
      </c>
      <c r="H885" s="16" t="n">
        <v>0.147515045215358</v>
      </c>
      <c r="I885" s="16" t="n">
        <v>1.30102999566398</v>
      </c>
      <c r="J885" s="16" t="n">
        <v>0</v>
      </c>
      <c r="K885" s="16" t="n">
        <v>0.527456558209475</v>
      </c>
      <c r="L885" s="16" t="n">
        <v>0.566346569262794</v>
      </c>
    </row>
    <row r="886" customFormat="false" ht="15" hidden="false" customHeight="false" outlineLevel="0" collapsed="false">
      <c r="A886" s="17" t="n">
        <v>1281</v>
      </c>
      <c r="B886" s="16" t="n">
        <v>0.516340378415648</v>
      </c>
      <c r="C886" s="16" t="n">
        <v>0.517535667356858</v>
      </c>
      <c r="D886" s="16" t="n">
        <v>0</v>
      </c>
      <c r="E886" s="16" t="n">
        <v>0.1</v>
      </c>
      <c r="F886" s="16" t="n">
        <v>0.152625688354266</v>
      </c>
      <c r="G886" s="16" t="n">
        <v>0.130360172899666</v>
      </c>
      <c r="H886" s="16" t="n">
        <v>0.150705666651178</v>
      </c>
      <c r="I886" s="16" t="n">
        <v>1.30102999566398</v>
      </c>
      <c r="J886" s="16" t="n">
        <v>0</v>
      </c>
      <c r="K886" s="16" t="n">
        <v>0.527278414606092</v>
      </c>
      <c r="L886" s="16" t="n">
        <v>0.56775488562339</v>
      </c>
    </row>
    <row r="887" customFormat="false" ht="15" hidden="false" customHeight="false" outlineLevel="0" collapsed="false">
      <c r="A887" s="17" t="n">
        <v>1282</v>
      </c>
      <c r="B887" s="16" t="n">
        <v>0.515906590554449</v>
      </c>
      <c r="C887" s="16" t="n">
        <v>0.517129964186303</v>
      </c>
      <c r="D887" s="16" t="n">
        <v>0</v>
      </c>
      <c r="E887" s="16" t="n">
        <v>0.1</v>
      </c>
      <c r="F887" s="16" t="n">
        <v>0.156905083595264</v>
      </c>
      <c r="G887" s="16" t="n">
        <v>0.133332107599018</v>
      </c>
      <c r="H887" s="16" t="n">
        <v>0.154525655463846</v>
      </c>
      <c r="I887" s="16" t="n">
        <v>1.30102999566398</v>
      </c>
      <c r="J887" s="16" t="n">
        <v>0</v>
      </c>
      <c r="K887" s="16" t="n">
        <v>0.527041357370095</v>
      </c>
      <c r="L887" s="16" t="n">
        <v>0.5687732498443</v>
      </c>
    </row>
    <row r="888" customFormat="false" ht="15" hidden="false" customHeight="false" outlineLevel="0" collapsed="false">
      <c r="A888" s="17" t="n">
        <v>1283</v>
      </c>
      <c r="B888" s="16" t="n">
        <v>0.515455333722962</v>
      </c>
      <c r="C888" s="16" t="n">
        <v>0.51670497617944</v>
      </c>
      <c r="D888" s="16" t="n">
        <v>0</v>
      </c>
      <c r="E888" s="16" t="n">
        <v>0.1</v>
      </c>
      <c r="F888" s="16" t="n">
        <v>0.160957420589398</v>
      </c>
      <c r="G888" s="16" t="n">
        <v>0.134443277052902</v>
      </c>
      <c r="H888" s="16" t="n">
        <v>0.155258593810463</v>
      </c>
      <c r="I888" s="16" t="n">
        <v>1.30102999566398</v>
      </c>
      <c r="J888" s="16" t="n">
        <v>0</v>
      </c>
      <c r="K888" s="16" t="n">
        <v>0.52684778400579</v>
      </c>
      <c r="L888" s="16" t="n">
        <v>0.569518086485213</v>
      </c>
    </row>
    <row r="889" customFormat="false" ht="15" hidden="false" customHeight="false" outlineLevel="0" collapsed="false">
      <c r="A889" s="17" t="n">
        <v>1284</v>
      </c>
      <c r="B889" s="16" t="n">
        <v>0.514987552686343</v>
      </c>
      <c r="C889" s="16" t="n">
        <v>0.516261605654516</v>
      </c>
      <c r="D889" s="16" t="n">
        <v>0</v>
      </c>
      <c r="E889" s="16" t="n">
        <v>0.1</v>
      </c>
      <c r="F889" s="16" t="n">
        <v>0.164764921703628</v>
      </c>
      <c r="G889" s="16" t="n">
        <v>0.136143229217013</v>
      </c>
      <c r="H889" s="16" t="n">
        <v>0.15828697152193</v>
      </c>
      <c r="I889" s="16" t="n">
        <v>1.30102999566398</v>
      </c>
      <c r="J889" s="16" t="n">
        <v>0</v>
      </c>
      <c r="K889" s="16" t="n">
        <v>0.526612129475332</v>
      </c>
      <c r="L889" s="16" t="n">
        <v>0.570097403872589</v>
      </c>
    </row>
    <row r="890" customFormat="false" ht="15" hidden="false" customHeight="false" outlineLevel="0" collapsed="false">
      <c r="A890" s="17" t="n">
        <v>1285</v>
      </c>
      <c r="B890" s="16" t="n">
        <v>0.514486095419637</v>
      </c>
      <c r="C890" s="16" t="n">
        <v>0.515789666885662</v>
      </c>
      <c r="D890" s="16" t="n">
        <v>0</v>
      </c>
      <c r="E890" s="16" t="n">
        <v>0.1</v>
      </c>
      <c r="F890" s="16" t="n">
        <v>0.1693835729996</v>
      </c>
      <c r="G890" s="16" t="n">
        <v>0.139656523637577</v>
      </c>
      <c r="H890" s="16" t="n">
        <v>0.162196077576246</v>
      </c>
      <c r="I890" s="16" t="n">
        <v>1.30102999566398</v>
      </c>
      <c r="J890" s="16" t="n">
        <v>0</v>
      </c>
      <c r="K890" s="16" t="n">
        <v>0.526432583166411</v>
      </c>
      <c r="L890" s="16" t="n">
        <v>0.570661291499043</v>
      </c>
    </row>
    <row r="891" customFormat="false" ht="15" hidden="false" customHeight="false" outlineLevel="0" collapsed="false">
      <c r="A891" s="17" t="n">
        <v>1286</v>
      </c>
      <c r="B891" s="16" t="n">
        <v>0.513965825397502</v>
      </c>
      <c r="C891" s="16" t="n">
        <v>0.515300220153112</v>
      </c>
      <c r="D891" s="16" t="n">
        <v>0</v>
      </c>
      <c r="E891" s="16" t="n">
        <v>0.1</v>
      </c>
      <c r="F891" s="16" t="n">
        <v>0.174252613924832</v>
      </c>
      <c r="G891" s="16" t="n">
        <v>0.143083339845716</v>
      </c>
      <c r="H891" s="16" t="n">
        <v>0.166299033528896</v>
      </c>
      <c r="I891" s="16" t="n">
        <v>1.30102999566398</v>
      </c>
      <c r="J891" s="16" t="n">
        <v>0</v>
      </c>
      <c r="K891" s="16" t="n">
        <v>0.526185706991646</v>
      </c>
      <c r="L891" s="16" t="n">
        <v>0.571644588081492</v>
      </c>
    </row>
    <row r="892" customFormat="false" ht="15" hidden="false" customHeight="false" outlineLevel="0" collapsed="false">
      <c r="A892" s="17" t="n">
        <v>1287</v>
      </c>
      <c r="B892" s="16" t="n">
        <v>0.513412077748586</v>
      </c>
      <c r="C892" s="16" t="n">
        <v>0.514779897108437</v>
      </c>
      <c r="D892" s="16" t="n">
        <v>0</v>
      </c>
      <c r="E892" s="16" t="n">
        <v>0.1</v>
      </c>
      <c r="F892" s="16" t="n">
        <v>0.179571619378645</v>
      </c>
      <c r="G892" s="16" t="n">
        <v>0.146511518492724</v>
      </c>
      <c r="H892" s="16" t="n">
        <v>0.170878194420924</v>
      </c>
      <c r="I892" s="16" t="n">
        <v>1.30102999566398</v>
      </c>
      <c r="J892" s="16" t="n">
        <v>0</v>
      </c>
      <c r="K892" s="16" t="n">
        <v>0.525913582117188</v>
      </c>
      <c r="L892" s="16" t="n">
        <v>0.572828471555937</v>
      </c>
    </row>
    <row r="893" customFormat="false" ht="15" hidden="false" customHeight="false" outlineLevel="0" collapsed="false">
      <c r="A893" s="17" t="n">
        <v>1288</v>
      </c>
      <c r="B893" s="16" t="n">
        <v>0.512830093739525</v>
      </c>
      <c r="C893" s="16" t="n">
        <v>0.514235557816441</v>
      </c>
      <c r="D893" s="16" t="n">
        <v>0</v>
      </c>
      <c r="E893" s="16" t="n">
        <v>0.1</v>
      </c>
      <c r="F893" s="16" t="n">
        <v>0.185596329235206</v>
      </c>
      <c r="G893" s="16" t="n">
        <v>0.15208988249098</v>
      </c>
      <c r="H893" s="16" t="n">
        <v>0.177364428261442</v>
      </c>
      <c r="I893" s="16" t="n">
        <v>1.30102999566398</v>
      </c>
      <c r="J893" s="16" t="n">
        <v>0</v>
      </c>
      <c r="K893" s="16" t="n">
        <v>0.525576932787961</v>
      </c>
      <c r="L893" s="16" t="n">
        <v>0.574010952324844</v>
      </c>
    </row>
    <row r="894" customFormat="false" ht="15" hidden="false" customHeight="false" outlineLevel="0" collapsed="false">
      <c r="A894" s="17" t="n">
        <v>1289</v>
      </c>
      <c r="B894" s="16" t="n">
        <v>0.512208176510675</v>
      </c>
      <c r="C894" s="16" t="n">
        <v>0.513653475494931</v>
      </c>
      <c r="D894" s="16" t="n">
        <v>0</v>
      </c>
      <c r="E894" s="16" t="n">
        <v>0.1</v>
      </c>
      <c r="F894" s="16" t="n">
        <v>0.192053238284319</v>
      </c>
      <c r="G894" s="16" t="n">
        <v>0.158323446468622</v>
      </c>
      <c r="H894" s="16" t="n">
        <v>0.184577096049442</v>
      </c>
      <c r="I894" s="16" t="n">
        <v>1.30102999566398</v>
      </c>
      <c r="J894" s="16" t="n">
        <v>0</v>
      </c>
      <c r="K894" s="16" t="n">
        <v>0.525212229347966</v>
      </c>
      <c r="L894" s="16" t="n">
        <v>0.575173795216213</v>
      </c>
    </row>
    <row r="895" customFormat="false" ht="15" hidden="false" customHeight="false" outlineLevel="0" collapsed="false">
      <c r="A895" s="17" t="n">
        <v>1290</v>
      </c>
      <c r="B895" s="16" t="n">
        <v>0.511560330078715</v>
      </c>
      <c r="C895" s="16" t="n">
        <v>0.513047986688568</v>
      </c>
      <c r="D895" s="16" t="n">
        <v>0</v>
      </c>
      <c r="E895" s="16" t="n">
        <v>0.1</v>
      </c>
      <c r="F895" s="16" t="n">
        <v>0.198992891241643</v>
      </c>
      <c r="G895" s="16" t="n">
        <v>0.164816064407676</v>
      </c>
      <c r="H895" s="16" t="n">
        <v>0.192125336681675</v>
      </c>
      <c r="I895" s="16" t="n">
        <v>1.30102999566398</v>
      </c>
      <c r="J895" s="16" t="n">
        <v>0</v>
      </c>
      <c r="K895" s="16" t="n">
        <v>0.524892412485202</v>
      </c>
      <c r="L895" s="16" t="n">
        <v>0.576541433116195</v>
      </c>
    </row>
    <row r="896" customFormat="false" ht="15" hidden="false" customHeight="false" outlineLevel="0" collapsed="false">
      <c r="A896" s="17" t="n">
        <v>1291</v>
      </c>
      <c r="B896" s="16" t="n">
        <v>0.510882885604308</v>
      </c>
      <c r="C896" s="16" t="n">
        <v>0.5124142031212</v>
      </c>
      <c r="D896" s="16" t="n">
        <v>0</v>
      </c>
      <c r="E896" s="16" t="n">
        <v>0.1</v>
      </c>
      <c r="F896" s="16" t="n">
        <v>0.206237650989345</v>
      </c>
      <c r="G896" s="16" t="n">
        <v>0.171837133971756</v>
      </c>
      <c r="H896" s="16" t="n">
        <v>0.20025398330556</v>
      </c>
      <c r="I896" s="16" t="n">
        <v>1.30102999566398</v>
      </c>
      <c r="J896" s="16" t="n">
        <v>0</v>
      </c>
      <c r="K896" s="16" t="n">
        <v>0.524509473873207</v>
      </c>
      <c r="L896" s="16" t="n">
        <v>0.577893641255253</v>
      </c>
    </row>
    <row r="897" customFormat="false" ht="15" hidden="false" customHeight="false" outlineLevel="0" collapsed="false">
      <c r="A897" s="17" t="n">
        <v>1292</v>
      </c>
      <c r="B897" s="16" t="n">
        <v>0.510180675399997</v>
      </c>
      <c r="C897" s="16" t="n">
        <v>0.511759061164846</v>
      </c>
      <c r="D897" s="16" t="n">
        <v>0</v>
      </c>
      <c r="E897" s="16" t="n">
        <v>0.1</v>
      </c>
      <c r="F897" s="16" t="n">
        <v>0.214130778999082</v>
      </c>
      <c r="G897" s="16" t="n">
        <v>0.179506456523355</v>
      </c>
      <c r="H897" s="16" t="n">
        <v>0.208906006336503</v>
      </c>
      <c r="I897" s="16" t="n">
        <v>1.30102999566398</v>
      </c>
      <c r="J897" s="16" t="n">
        <v>0</v>
      </c>
      <c r="K897" s="16" t="n">
        <v>0.524088662211674</v>
      </c>
      <c r="L897" s="16" t="n">
        <v>0.579415576764463</v>
      </c>
    </row>
    <row r="898" customFormat="false" ht="15" hidden="false" customHeight="false" outlineLevel="0" collapsed="false">
      <c r="A898" s="17" t="n">
        <v>1293</v>
      </c>
      <c r="B898" s="16" t="n">
        <v>0.509451041224772</v>
      </c>
      <c r="C898" s="16" t="n">
        <v>0.511079495668032</v>
      </c>
      <c r="D898" s="16" t="n">
        <v>0</v>
      </c>
      <c r="E898" s="16" t="n">
        <v>0.1</v>
      </c>
      <c r="F898" s="16" t="n">
        <v>0.222636939859696</v>
      </c>
      <c r="G898" s="16" t="n">
        <v>0.18756466016849</v>
      </c>
      <c r="H898" s="16" t="n">
        <v>0.218491195297878</v>
      </c>
      <c r="I898" s="16" t="n">
        <v>1.30102999566398</v>
      </c>
      <c r="J898" s="16" t="n">
        <v>0</v>
      </c>
      <c r="K898" s="16" t="n">
        <v>0.523691696544295</v>
      </c>
      <c r="L898" s="16" t="n">
        <v>0.580718690209676</v>
      </c>
    </row>
    <row r="899" customFormat="false" ht="15" hidden="false" customHeight="false" outlineLevel="0" collapsed="false">
      <c r="A899" s="17" t="n">
        <v>1294</v>
      </c>
      <c r="B899" s="16" t="n">
        <v>0.508687341970111</v>
      </c>
      <c r="C899" s="16" t="n">
        <v>0.510369462764023</v>
      </c>
      <c r="D899" s="16" t="n">
        <v>0</v>
      </c>
      <c r="E899" s="16" t="n">
        <v>0.1</v>
      </c>
      <c r="F899" s="16" t="n">
        <v>0.23186611321018</v>
      </c>
      <c r="G899" s="16" t="n">
        <v>0.196345413776602</v>
      </c>
      <c r="H899" s="16" t="n">
        <v>0.228684062655803</v>
      </c>
      <c r="I899" s="16" t="n">
        <v>1.30102999566398</v>
      </c>
      <c r="J899" s="16" t="n">
        <v>0</v>
      </c>
      <c r="K899" s="16" t="n">
        <v>0.523223192894455</v>
      </c>
      <c r="L899" s="16" t="n">
        <v>0.581990944133044</v>
      </c>
    </row>
    <row r="900" customFormat="false" ht="15" hidden="false" customHeight="false" outlineLevel="0" collapsed="false">
      <c r="A900" s="17" t="n">
        <v>1295</v>
      </c>
      <c r="B900" s="16" t="n">
        <v>0.507901672648374</v>
      </c>
      <c r="C900" s="16" t="n">
        <v>0.509639098845256</v>
      </c>
      <c r="D900" s="16" t="n">
        <v>0</v>
      </c>
      <c r="E900" s="16" t="n">
        <v>0.1</v>
      </c>
      <c r="F900" s="16" t="n">
        <v>0.241504310347215</v>
      </c>
      <c r="G900" s="16" t="n">
        <v>0.205759227296192</v>
      </c>
      <c r="H900" s="16" t="n">
        <v>0.239571231890357</v>
      </c>
      <c r="I900" s="16" t="n">
        <v>1.30102999566398</v>
      </c>
      <c r="J900" s="16" t="n">
        <v>0</v>
      </c>
      <c r="K900" s="16" t="n">
        <v>0.522774327122153</v>
      </c>
      <c r="L900" s="16" t="n">
        <v>0.582941978488108</v>
      </c>
    </row>
    <row r="901" customFormat="false" ht="15" hidden="false" customHeight="false" outlineLevel="0" collapsed="false">
      <c r="A901" s="17" t="n">
        <v>1296</v>
      </c>
      <c r="B901" s="16" t="n">
        <v>0.507074357419418</v>
      </c>
      <c r="C901" s="16" t="n">
        <v>0.508872156399811</v>
      </c>
      <c r="D901" s="16" t="n">
        <v>0</v>
      </c>
      <c r="E901" s="16" t="n">
        <v>0.1</v>
      </c>
      <c r="F901" s="16" t="n">
        <v>0.252189528262743</v>
      </c>
      <c r="G901" s="16" t="n">
        <v>0.215995329885343</v>
      </c>
      <c r="H901" s="16" t="n">
        <v>0.251437188315442</v>
      </c>
      <c r="I901" s="16" t="n">
        <v>1.30102999566398</v>
      </c>
      <c r="J901" s="16" t="n">
        <v>0</v>
      </c>
      <c r="K901" s="16" t="n">
        <v>0.522356320871697</v>
      </c>
      <c r="L901" s="16" t="n">
        <v>0.583863556026865</v>
      </c>
    </row>
    <row r="902" customFormat="false" ht="15" hidden="false" customHeight="false" outlineLevel="0" collapsed="false">
      <c r="A902" s="17" t="n">
        <v>1297</v>
      </c>
      <c r="B902" s="16" t="n">
        <v>0.506216955642221</v>
      </c>
      <c r="C902" s="16" t="n">
        <v>0.508079369446759</v>
      </c>
      <c r="D902" s="16" t="n">
        <v>0</v>
      </c>
      <c r="E902" s="16" t="n">
        <v>0.4</v>
      </c>
      <c r="F902" s="16" t="n">
        <v>0.263803289894927</v>
      </c>
      <c r="G902" s="16" t="n">
        <v>0.22715951126837</v>
      </c>
      <c r="H902" s="16" t="n">
        <v>0.264142979867102</v>
      </c>
      <c r="I902" s="16" t="n">
        <v>1.30102999566398</v>
      </c>
      <c r="J902" s="16" t="n">
        <v>0</v>
      </c>
      <c r="K902" s="16" t="n">
        <v>0.52170546550186</v>
      </c>
      <c r="L902" s="16" t="n">
        <v>0.584514411396702</v>
      </c>
    </row>
    <row r="903" customFormat="false" ht="15" hidden="false" customHeight="false" outlineLevel="0" collapsed="false">
      <c r="A903" s="17" t="n">
        <v>1298</v>
      </c>
      <c r="B903" s="16" t="n">
        <v>0.505310220298944</v>
      </c>
      <c r="C903" s="16" t="n">
        <v>0.507241216295597</v>
      </c>
      <c r="D903" s="16" t="n">
        <v>0</v>
      </c>
      <c r="E903" s="16" t="n">
        <v>0.4</v>
      </c>
      <c r="F903" s="16" t="n">
        <v>0.276351384149588</v>
      </c>
      <c r="G903" s="16" t="n">
        <v>0.239032361310448</v>
      </c>
      <c r="H903" s="16" t="n">
        <v>0.278132191355464</v>
      </c>
      <c r="I903" s="16" t="n">
        <v>1.30102999566398</v>
      </c>
      <c r="J903" s="16" t="n">
        <v>0</v>
      </c>
      <c r="K903" s="16" t="n">
        <v>0.521117731881253</v>
      </c>
      <c r="L903" s="16" t="n">
        <v>0.585085312550848</v>
      </c>
    </row>
    <row r="904" customFormat="false" ht="15" hidden="false" customHeight="false" outlineLevel="0" collapsed="false">
      <c r="A904" s="17" t="n">
        <v>1299</v>
      </c>
      <c r="B904" s="16" t="n">
        <v>0.504366194918042</v>
      </c>
      <c r="C904" s="16" t="n">
        <v>0.506370773323647</v>
      </c>
      <c r="D904" s="16" t="n">
        <v>0</v>
      </c>
      <c r="E904" s="16" t="n">
        <v>0.5</v>
      </c>
      <c r="F904" s="16" t="n">
        <v>0.290048346005358</v>
      </c>
      <c r="G904" s="16" t="n">
        <v>0.252278576387921</v>
      </c>
      <c r="H904" s="16" t="n">
        <v>0.292103324658806</v>
      </c>
      <c r="I904" s="16" t="n">
        <v>1.30102999566398</v>
      </c>
      <c r="J904" s="16" t="n">
        <v>0</v>
      </c>
      <c r="K904" s="16" t="n">
        <v>0.520580495660029</v>
      </c>
      <c r="L904" s="16" t="n">
        <v>0.585448613285305</v>
      </c>
    </row>
    <row r="905" customFormat="false" ht="15" hidden="false" customHeight="false" outlineLevel="0" collapsed="false">
      <c r="A905" s="17" t="n">
        <v>1300</v>
      </c>
      <c r="B905" s="16" t="n">
        <v>0.503381987255086</v>
      </c>
      <c r="C905" s="16" t="n">
        <v>0.505461261419072</v>
      </c>
      <c r="D905" s="16" t="n">
        <v>0</v>
      </c>
      <c r="E905" s="16" t="n">
        <v>0.6</v>
      </c>
      <c r="F905" s="16" t="n">
        <v>0.304259747813517</v>
      </c>
      <c r="G905" s="16" t="n">
        <v>0.266038763109358</v>
      </c>
      <c r="H905" s="16" t="n">
        <v>0.307846248838309</v>
      </c>
      <c r="I905" s="16" t="n">
        <v>1.30102999566398</v>
      </c>
      <c r="J905" s="16" t="n">
        <v>0</v>
      </c>
      <c r="K905" s="16" t="n">
        <v>0.519851088780039</v>
      </c>
      <c r="L905" s="16" t="n">
        <v>0.58568707322684</v>
      </c>
    </row>
    <row r="906" customFormat="false" ht="15" hidden="false" customHeight="false" outlineLevel="0" collapsed="false">
      <c r="A906" s="17" t="n">
        <v>1301</v>
      </c>
      <c r="B906" s="16" t="n">
        <v>0.502357796465278</v>
      </c>
      <c r="C906" s="16" t="n">
        <v>0.504514553087387</v>
      </c>
      <c r="D906" s="16" t="n">
        <v>0</v>
      </c>
      <c r="E906" s="16" t="n">
        <v>0.7</v>
      </c>
      <c r="F906" s="16" t="n">
        <v>0.319313012951507</v>
      </c>
      <c r="G906" s="16" t="n">
        <v>0.280414325407248</v>
      </c>
      <c r="H906" s="16" t="n">
        <v>0.324282264809443</v>
      </c>
      <c r="I906" s="16" t="n">
        <v>1.30102999566398</v>
      </c>
      <c r="J906" s="16" t="n">
        <v>0</v>
      </c>
      <c r="K906" s="16" t="n">
        <v>0.519180595532663</v>
      </c>
      <c r="L906" s="16" t="n">
        <v>0.585667435349302</v>
      </c>
    </row>
    <row r="907" customFormat="false" ht="15" hidden="false" customHeight="false" outlineLevel="0" collapsed="false">
      <c r="A907" s="17" t="n">
        <v>1302</v>
      </c>
      <c r="B907" s="16" t="n">
        <v>0.501287721531101</v>
      </c>
      <c r="C907" s="16" t="n">
        <v>0.503525540295866</v>
      </c>
      <c r="D907" s="16" t="n">
        <v>0</v>
      </c>
      <c r="E907" s="16" t="n">
        <v>0.7</v>
      </c>
      <c r="F907" s="16" t="n">
        <v>0.33538494475349</v>
      </c>
      <c r="G907" s="16" t="n">
        <v>0.295807495182182</v>
      </c>
      <c r="H907" s="16" t="n">
        <v>0.341583627001391</v>
      </c>
      <c r="I907" s="16" t="n">
        <v>1.30102999566398</v>
      </c>
      <c r="J907" s="16" t="n">
        <v>0</v>
      </c>
      <c r="K907" s="16" t="n">
        <v>0.518482048174519</v>
      </c>
      <c r="L907" s="16" t="n">
        <v>0.585565037844996</v>
      </c>
    </row>
    <row r="908" customFormat="false" ht="15" hidden="false" customHeight="false" outlineLevel="0" collapsed="false">
      <c r="A908" s="17" t="n">
        <v>1303</v>
      </c>
      <c r="B908" s="16" t="n">
        <v>0.500175588503086</v>
      </c>
      <c r="C908" s="16" t="n">
        <v>0.502496973264761</v>
      </c>
      <c r="D908" s="16" t="n">
        <v>0</v>
      </c>
      <c r="E908" s="16" t="n">
        <v>0.7</v>
      </c>
      <c r="F908" s="16" t="n">
        <v>0.352326895117901</v>
      </c>
      <c r="G908" s="16" t="n">
        <v>0.31206962101659</v>
      </c>
      <c r="H908" s="16" t="n">
        <v>0.360007355967284</v>
      </c>
      <c r="I908" s="16" t="n">
        <v>1.30102999566398</v>
      </c>
      <c r="J908" s="16" t="n">
        <v>0</v>
      </c>
      <c r="K908" s="16" t="n">
        <v>0.517696533072991</v>
      </c>
      <c r="L908" s="16" t="n">
        <v>0.585276080504076</v>
      </c>
    </row>
    <row r="909" customFormat="false" ht="15" hidden="false" customHeight="false" outlineLevel="0" collapsed="false">
      <c r="A909" s="17" t="n">
        <v>1304</v>
      </c>
      <c r="B909" s="16" t="n">
        <v>0.499028022484805</v>
      </c>
      <c r="C909" s="16" t="n">
        <v>0.501435275247848</v>
      </c>
      <c r="D909" s="16" t="n">
        <v>0</v>
      </c>
      <c r="E909" s="16" t="n">
        <v>1</v>
      </c>
      <c r="F909" s="16" t="n">
        <v>0.37013182727906</v>
      </c>
      <c r="G909" s="16" t="n">
        <v>0.328966461928121</v>
      </c>
      <c r="H909" s="16" t="n">
        <v>0.379066992148877</v>
      </c>
      <c r="I909" s="16" t="n">
        <v>1.30102999566398</v>
      </c>
      <c r="J909" s="16" t="n">
        <v>0</v>
      </c>
      <c r="K909" s="16" t="n">
        <v>0.516835271872387</v>
      </c>
      <c r="L909" s="16" t="n">
        <v>0.584808979559775</v>
      </c>
    </row>
    <row r="910" customFormat="false" ht="15" hidden="false" customHeight="false" outlineLevel="0" collapsed="false">
      <c r="A910" s="17" t="n">
        <v>1305</v>
      </c>
      <c r="B910" s="16" t="n">
        <v>0.497842828984614</v>
      </c>
      <c r="C910" s="16" t="n">
        <v>0.50034003219669</v>
      </c>
      <c r="D910" s="16" t="n">
        <v>0</v>
      </c>
      <c r="E910" s="16" t="n">
        <v>1.2</v>
      </c>
      <c r="F910" s="16" t="n">
        <v>0.389198043840163</v>
      </c>
      <c r="G910" s="16" t="n">
        <v>0.347122684480216</v>
      </c>
      <c r="H910" s="16" t="n">
        <v>0.399389385196026</v>
      </c>
      <c r="I910" s="16" t="n">
        <v>1.30102999566398</v>
      </c>
      <c r="J910" s="16" t="n">
        <v>0</v>
      </c>
      <c r="K910" s="16" t="n">
        <v>0.516101656875782</v>
      </c>
      <c r="L910" s="16" t="n">
        <v>0.584107626790554</v>
      </c>
    </row>
    <row r="911" customFormat="false" ht="15" hidden="false" customHeight="false" outlineLevel="0" collapsed="false">
      <c r="A911" s="17" t="n">
        <v>1306</v>
      </c>
      <c r="B911" s="16" t="n">
        <v>0.496608241761803</v>
      </c>
      <c r="C911" s="16" t="n">
        <v>0.499197052769987</v>
      </c>
      <c r="D911" s="16" t="n">
        <v>0</v>
      </c>
      <c r="E911" s="16" t="n">
        <v>1.5</v>
      </c>
      <c r="F911" s="16" t="n">
        <v>0.409086312920282</v>
      </c>
      <c r="G911" s="16" t="n">
        <v>0.365870773115725</v>
      </c>
      <c r="H911" s="16" t="n">
        <v>0.420405297231953</v>
      </c>
      <c r="I911" s="16" t="n">
        <v>1.30102999566398</v>
      </c>
      <c r="J911" s="16" t="n">
        <v>0</v>
      </c>
      <c r="K911" s="16" t="n">
        <v>0.5153105309521</v>
      </c>
      <c r="L911" s="16" t="n">
        <v>0.583350165799795</v>
      </c>
    </row>
    <row r="912" customFormat="false" ht="15" hidden="false" customHeight="false" outlineLevel="0" collapsed="false">
      <c r="A912" s="17" t="n">
        <v>1307</v>
      </c>
      <c r="B912" s="16" t="n">
        <v>0.495335992524233</v>
      </c>
      <c r="C912" s="16" t="n">
        <v>0.498019032362031</v>
      </c>
      <c r="D912" s="16" t="n">
        <v>0</v>
      </c>
      <c r="E912" s="16" t="n">
        <v>1.7</v>
      </c>
      <c r="F912" s="16" t="n">
        <v>0.430048919745676</v>
      </c>
      <c r="G912" s="16" t="n">
        <v>0.385232081643815</v>
      </c>
      <c r="H912" s="16" t="n">
        <v>0.434931826615448</v>
      </c>
      <c r="I912" s="16" t="n">
        <v>1.30102999566398</v>
      </c>
      <c r="J912" s="16" t="n">
        <v>0</v>
      </c>
      <c r="K912" s="16" t="n">
        <v>0.514522210439496</v>
      </c>
      <c r="L912" s="16" t="n">
        <v>0.582617953508728</v>
      </c>
    </row>
    <row r="913" customFormat="false" ht="15" hidden="false" customHeight="false" outlineLevel="0" collapsed="false">
      <c r="A913" s="17" t="n">
        <v>1308</v>
      </c>
      <c r="B913" s="16" t="n">
        <v>0.494022309937805</v>
      </c>
      <c r="C913" s="16" t="n">
        <v>0.496799842321165</v>
      </c>
      <c r="D913" s="16" t="n">
        <v>0</v>
      </c>
      <c r="E913" s="16" t="n">
        <v>1.8</v>
      </c>
      <c r="F913" s="16" t="n">
        <v>0.45160178392388</v>
      </c>
      <c r="G913" s="16" t="n">
        <v>0.401016935012044</v>
      </c>
      <c r="H913" s="16" t="n">
        <v>0.45321880564929</v>
      </c>
      <c r="I913" s="16" t="n">
        <v>1.30102999566398</v>
      </c>
      <c r="J913" s="16" t="n">
        <v>0</v>
      </c>
      <c r="K913" s="16" t="n">
        <v>0.513701627699507</v>
      </c>
      <c r="L913" s="16" t="n">
        <v>0.581867506045661</v>
      </c>
    </row>
    <row r="914" customFormat="false" ht="15" hidden="false" customHeight="false" outlineLevel="0" collapsed="false">
      <c r="A914" s="17" t="n">
        <v>1309</v>
      </c>
      <c r="B914" s="16" t="n">
        <v>0.492656160126288</v>
      </c>
      <c r="C914" s="16" t="n">
        <v>0.495530685818777</v>
      </c>
      <c r="D914" s="16" t="n">
        <v>0</v>
      </c>
      <c r="E914" s="16" t="n">
        <v>2</v>
      </c>
      <c r="F914" s="16" t="n">
        <v>0.474228125815262</v>
      </c>
      <c r="G914" s="16" t="n">
        <v>0.417798443904389</v>
      </c>
      <c r="H914" s="16" t="n">
        <v>0.466157743941308</v>
      </c>
      <c r="I914" s="16" t="n">
        <v>1.30102999566398</v>
      </c>
      <c r="J914" s="16" t="n">
        <v>0</v>
      </c>
      <c r="K914" s="16" t="n">
        <v>0.512896474720441</v>
      </c>
      <c r="L914" s="16" t="n">
        <v>0.581100226116133</v>
      </c>
    </row>
    <row r="915" customFormat="false" ht="15" hidden="false" customHeight="false" outlineLevel="0" collapsed="false">
      <c r="A915" s="17" t="n">
        <v>1310</v>
      </c>
      <c r="B915" s="16" t="n">
        <v>0.49126364243409</v>
      </c>
      <c r="C915" s="16" t="n">
        <v>0.494235319833045</v>
      </c>
      <c r="D915" s="16" t="n">
        <v>0</v>
      </c>
      <c r="E915" s="16" t="n">
        <v>2.1</v>
      </c>
      <c r="F915" s="16" t="n">
        <v>0.497520557795829</v>
      </c>
      <c r="G915" s="16" t="n">
        <v>0.436833052742414</v>
      </c>
      <c r="H915" s="16" t="n">
        <v>0.480640883069508</v>
      </c>
      <c r="I915" s="16" t="n">
        <v>1.30102999566398</v>
      </c>
      <c r="J915" s="16" t="n">
        <v>0</v>
      </c>
      <c r="K915" s="16" t="n">
        <v>0.512136208318605</v>
      </c>
      <c r="L915" s="16" t="n">
        <v>0.580313308309067</v>
      </c>
    </row>
    <row r="916" customFormat="false" ht="15" hidden="false" customHeight="false" outlineLevel="0" collapsed="false">
      <c r="A916" s="17" t="n">
        <v>1311</v>
      </c>
      <c r="B916" s="16" t="n">
        <v>0.489808733106921</v>
      </c>
      <c r="C916" s="16" t="n">
        <v>0.492878232463357</v>
      </c>
      <c r="D916" s="16" t="n">
        <v>0</v>
      </c>
      <c r="E916" s="16" t="n">
        <v>2.1</v>
      </c>
      <c r="F916" s="16" t="n">
        <v>0.521650146315072</v>
      </c>
      <c r="G916" s="16" t="n">
        <v>0.456902668778304</v>
      </c>
      <c r="H916" s="16" t="n">
        <v>0.500295898568862</v>
      </c>
      <c r="I916" s="16" t="n">
        <v>1.30102999566398</v>
      </c>
      <c r="J916" s="16" t="n">
        <v>0</v>
      </c>
      <c r="K916" s="16" t="n">
        <v>0.511256711946001</v>
      </c>
      <c r="L916" s="16" t="n">
        <v>0.579383314537079</v>
      </c>
    </row>
    <row r="917" customFormat="false" ht="15" hidden="false" customHeight="false" outlineLevel="0" collapsed="false">
      <c r="A917" s="17" t="n">
        <v>1312</v>
      </c>
      <c r="B917" s="16" t="n">
        <v>0.488315710236156</v>
      </c>
      <c r="C917" s="16" t="n">
        <v>0.491481619020914</v>
      </c>
      <c r="D917" s="16" t="n">
        <v>0</v>
      </c>
      <c r="E917" s="16" t="n">
        <v>2.1</v>
      </c>
      <c r="F917" s="16" t="n">
        <v>0.546130725229869</v>
      </c>
      <c r="G917" s="16" t="n">
        <v>0.476800258672948</v>
      </c>
      <c r="H917" s="16" t="n">
        <v>0.518158329381638</v>
      </c>
      <c r="I917" s="16" t="n">
        <v>1.30102999566398</v>
      </c>
      <c r="J917" s="16" t="n">
        <v>0</v>
      </c>
      <c r="K917" s="16" t="n">
        <v>0.51031269111863</v>
      </c>
      <c r="L917" s="16" t="n">
        <v>0.578510831692168</v>
      </c>
    </row>
    <row r="918" customFormat="false" ht="15" hidden="false" customHeight="false" outlineLevel="0" collapsed="false">
      <c r="A918" s="17" t="n">
        <v>1313</v>
      </c>
      <c r="B918" s="16" t="n">
        <v>0.486765056533158</v>
      </c>
      <c r="C918" s="16" t="n">
        <v>0.490033431893189</v>
      </c>
      <c r="D918" s="16" t="n">
        <v>0</v>
      </c>
      <c r="E918" s="16" t="n">
        <v>2.4</v>
      </c>
      <c r="F918" s="16" t="n">
        <v>0.572720598927054</v>
      </c>
      <c r="G918" s="16" t="n">
        <v>0.496053902488378</v>
      </c>
      <c r="H918" s="16" t="n">
        <v>0.537078433140502</v>
      </c>
      <c r="I918" s="16" t="n">
        <v>1.30102999566398</v>
      </c>
      <c r="J918" s="16" t="n">
        <v>0</v>
      </c>
      <c r="K918" s="16" t="n">
        <v>0.509444416390334</v>
      </c>
      <c r="L918" s="16" t="n">
        <v>0.577674819191256</v>
      </c>
    </row>
    <row r="919" customFormat="false" ht="15" hidden="false" customHeight="false" outlineLevel="0" collapsed="false">
      <c r="A919" s="17" t="n">
        <v>1314</v>
      </c>
      <c r="B919" s="16" t="n">
        <v>0.485158778214581</v>
      </c>
      <c r="C919" s="16" t="n">
        <v>0.488532747682243</v>
      </c>
      <c r="D919" s="16" t="n">
        <v>0</v>
      </c>
      <c r="E919" s="16" t="n">
        <v>2.7</v>
      </c>
      <c r="F919" s="16" t="n">
        <v>0.600870888656998</v>
      </c>
      <c r="G919" s="16" t="n">
        <v>0.522969347821129</v>
      </c>
      <c r="H919" s="16" t="n">
        <v>0.554512912429734</v>
      </c>
      <c r="I919" s="16" t="n">
        <v>1.30102999566398</v>
      </c>
      <c r="J919" s="16" t="n">
        <v>0</v>
      </c>
      <c r="K919" s="16" t="n">
        <v>0.508562114606653</v>
      </c>
      <c r="L919" s="16" t="n">
        <v>0.576925774433728</v>
      </c>
    </row>
    <row r="920" customFormat="false" ht="15" hidden="false" customHeight="false" outlineLevel="0" collapsed="false">
      <c r="A920" s="17" t="n">
        <v>1315</v>
      </c>
      <c r="B920" s="16" t="n">
        <v>0.483500178213473</v>
      </c>
      <c r="C920" s="16" t="n">
        <v>0.486980495134947</v>
      </c>
      <c r="D920" s="16" t="n">
        <v>0</v>
      </c>
      <c r="E920" s="16" t="n">
        <v>3.3</v>
      </c>
      <c r="F920" s="16" t="n">
        <v>0.630029528825208</v>
      </c>
      <c r="G920" s="16" t="n">
        <v>0.55014490471764</v>
      </c>
      <c r="H920" s="16" t="n">
        <v>0.573922292200235</v>
      </c>
      <c r="I920" s="16" t="n">
        <v>1.30102999566398</v>
      </c>
      <c r="J920" s="16" t="n">
        <v>0</v>
      </c>
      <c r="K920" s="16" t="n">
        <v>0.507554972030052</v>
      </c>
      <c r="L920" s="16" t="n">
        <v>0.576405370678966</v>
      </c>
    </row>
    <row r="921" customFormat="false" ht="15" hidden="false" customHeight="false" outlineLevel="0" collapsed="false">
      <c r="A921" s="17" t="n">
        <v>1316</v>
      </c>
      <c r="B921" s="16" t="n">
        <v>0.481792408086005</v>
      </c>
      <c r="C921" s="16" t="n">
        <v>0.48538242184882</v>
      </c>
      <c r="D921" s="16" t="n">
        <v>0</v>
      </c>
      <c r="E921" s="16" t="n">
        <v>3.5</v>
      </c>
      <c r="F921" s="16" t="n">
        <v>0.660850052221711</v>
      </c>
      <c r="G921" s="16" t="n">
        <v>0.579472150487403</v>
      </c>
      <c r="H921" s="16" t="n">
        <v>0.597247213956256</v>
      </c>
      <c r="I921" s="16" t="n">
        <v>1.30102999566398</v>
      </c>
      <c r="J921" s="16" t="n">
        <v>0</v>
      </c>
      <c r="K921" s="16" t="n">
        <v>0.506622172846987</v>
      </c>
      <c r="L921" s="16" t="n">
        <v>0.576004196894971</v>
      </c>
    </row>
    <row r="922" customFormat="false" ht="15" hidden="false" customHeight="false" outlineLevel="0" collapsed="false">
      <c r="A922" s="17" t="n">
        <v>1317</v>
      </c>
      <c r="B922" s="16" t="n">
        <v>0.480041188380075</v>
      </c>
      <c r="C922" s="16" t="n">
        <v>0.483741172076789</v>
      </c>
      <c r="D922" s="16" t="n">
        <v>0</v>
      </c>
      <c r="E922" s="16" t="n">
        <v>4.1</v>
      </c>
      <c r="F922" s="16" t="n">
        <v>0.692729217599567</v>
      </c>
      <c r="G922" s="16" t="n">
        <v>0.610102983640713</v>
      </c>
      <c r="H922" s="16" t="n">
        <v>0.620886341276039</v>
      </c>
      <c r="I922" s="16" t="n">
        <v>1.30102999566398</v>
      </c>
      <c r="J922" s="16" t="n">
        <v>0</v>
      </c>
      <c r="K922" s="16" t="n">
        <v>0.505666930375308</v>
      </c>
      <c r="L922" s="16" t="n">
        <v>0.575642298866053</v>
      </c>
    </row>
    <row r="923" customFormat="false" ht="15" hidden="false" customHeight="false" outlineLevel="0" collapsed="false">
      <c r="A923" s="17" t="n">
        <v>1318</v>
      </c>
      <c r="B923" s="16" t="n">
        <v>0.478240922645286</v>
      </c>
      <c r="C923" s="16" t="n">
        <v>0.482049708923252</v>
      </c>
      <c r="D923" s="16" t="n">
        <v>0</v>
      </c>
      <c r="E923" s="16" t="n">
        <v>4.7</v>
      </c>
      <c r="F923" s="16" t="n">
        <v>0.725306815435265</v>
      </c>
      <c r="G923" s="16" t="n">
        <v>0.641929856169504</v>
      </c>
      <c r="H923" s="16" t="n">
        <v>0.644726358737411</v>
      </c>
      <c r="I923" s="16" t="n">
        <v>1.30102999566398</v>
      </c>
      <c r="J923" s="16" t="n">
        <v>0</v>
      </c>
      <c r="K923" s="16" t="n">
        <v>0.504715896020244</v>
      </c>
      <c r="L923" s="16" t="n">
        <v>0.575618452871899</v>
      </c>
    </row>
    <row r="924" customFormat="false" ht="15" hidden="false" customHeight="false" outlineLevel="0" collapsed="false">
      <c r="A924" s="17" t="n">
        <v>1319</v>
      </c>
      <c r="B924" s="16" t="n">
        <v>0.476390792658089</v>
      </c>
      <c r="C924" s="16" t="n">
        <v>0.480313323469771</v>
      </c>
      <c r="D924" s="16" t="n">
        <v>0</v>
      </c>
      <c r="E924" s="16" t="n">
        <v>5.6</v>
      </c>
      <c r="F924" s="16" t="n">
        <v>0.760218384384601</v>
      </c>
      <c r="G924" s="16" t="n">
        <v>0.674833123357839</v>
      </c>
      <c r="H924" s="16" t="n">
        <v>0.66940685631644</v>
      </c>
      <c r="I924" s="16" t="n">
        <v>1.30102999566398</v>
      </c>
      <c r="J924" s="16" t="n">
        <v>0</v>
      </c>
      <c r="K924" s="16" t="n">
        <v>0.503679296627335</v>
      </c>
      <c r="L924" s="16" t="n">
        <v>0.575535693245131</v>
      </c>
    </row>
    <row r="925" customFormat="false" ht="15" hidden="false" customHeight="false" outlineLevel="0" collapsed="false">
      <c r="A925" s="17" t="n">
        <v>1320</v>
      </c>
      <c r="B925" s="16" t="n">
        <v>0.474490586254332</v>
      </c>
      <c r="C925" s="16" t="n">
        <v>0.478530192007</v>
      </c>
      <c r="D925" s="16" t="n">
        <v>0</v>
      </c>
      <c r="E925" s="16" t="n">
        <v>6.3</v>
      </c>
      <c r="F925" s="16" t="n">
        <v>0.797153484832878</v>
      </c>
      <c r="G925" s="16" t="n">
        <v>0.710760579544561</v>
      </c>
      <c r="H925" s="16" t="n">
        <v>0.694825907832229</v>
      </c>
      <c r="I925" s="16" t="n">
        <v>1.30102999566398</v>
      </c>
      <c r="J925" s="16" t="n">
        <v>0</v>
      </c>
      <c r="K925" s="16" t="n">
        <v>0.502613240418119</v>
      </c>
      <c r="L925" s="16" t="n">
        <v>0.575321079297749</v>
      </c>
    </row>
    <row r="926" customFormat="false" ht="15" hidden="false" customHeight="false" outlineLevel="0" collapsed="false">
      <c r="A926" s="17" t="n">
        <v>1321</v>
      </c>
      <c r="B926" s="16" t="n">
        <v>0.47255817717976</v>
      </c>
      <c r="C926" s="16" t="n">
        <v>0.476716572886939</v>
      </c>
      <c r="D926" s="16" t="n">
        <v>0</v>
      </c>
      <c r="E926" s="16" t="n">
        <v>6.9</v>
      </c>
      <c r="F926" s="16" t="n">
        <v>0.835733447082772</v>
      </c>
      <c r="G926" s="16" t="n">
        <v>0.747824678189506</v>
      </c>
      <c r="H926" s="16" t="n">
        <v>0.72100598458723</v>
      </c>
      <c r="I926" s="16" t="n">
        <v>1.30102999566398</v>
      </c>
      <c r="J926" s="16" t="n">
        <v>0</v>
      </c>
      <c r="K926" s="16" t="n">
        <v>0.501434967765827</v>
      </c>
      <c r="L926" s="16" t="n">
        <v>0.575335106353134</v>
      </c>
    </row>
    <row r="927" customFormat="false" ht="15" hidden="false" customHeight="false" outlineLevel="0" collapsed="false">
      <c r="A927" s="17" t="n">
        <v>1322</v>
      </c>
      <c r="B927" s="16" t="n">
        <v>0.470575308042859</v>
      </c>
      <c r="C927" s="16" t="n">
        <v>0.474855479402102</v>
      </c>
      <c r="D927" s="16" t="n">
        <v>0</v>
      </c>
      <c r="E927" s="16" t="n">
        <v>7.9</v>
      </c>
      <c r="F927" s="16" t="n">
        <v>0.876458281164902</v>
      </c>
      <c r="G927" s="16" t="n">
        <v>0.787282238300049</v>
      </c>
      <c r="H927" s="16" t="n">
        <v>0.74845521819921</v>
      </c>
      <c r="I927" s="16" t="n">
        <v>1.30102999566398</v>
      </c>
      <c r="J927" s="16" t="n">
        <v>0</v>
      </c>
      <c r="K927" s="16" t="n">
        <v>0.500270722168919</v>
      </c>
      <c r="L927" s="16" t="n">
        <v>0.575298636009134</v>
      </c>
    </row>
    <row r="928" customFormat="false" ht="15" hidden="false" customHeight="false" outlineLevel="0" collapsed="false">
      <c r="A928" s="17" t="n">
        <v>1323</v>
      </c>
      <c r="B928" s="16" t="n">
        <v>0.468557541884443</v>
      </c>
      <c r="C928" s="16" t="n">
        <v>0.472961174689573</v>
      </c>
      <c r="D928" s="16" t="n">
        <v>0</v>
      </c>
      <c r="E928" s="16" t="n">
        <v>8.9</v>
      </c>
      <c r="F928" s="16" t="n">
        <v>0.918941706571093</v>
      </c>
      <c r="G928" s="16" t="n">
        <v>0.828494680996645</v>
      </c>
      <c r="H928" s="16" t="n">
        <v>0.776370460320235</v>
      </c>
      <c r="I928" s="16" t="n">
        <v>1.30102999566398</v>
      </c>
      <c r="J928" s="16" t="n">
        <v>0</v>
      </c>
      <c r="K928" s="16" t="n">
        <v>0.500861261200604</v>
      </c>
      <c r="L928" s="16" t="n">
        <v>0.57525795754852</v>
      </c>
    </row>
    <row r="929" customFormat="false" ht="15" hidden="false" customHeight="false" outlineLevel="0" collapsed="false">
      <c r="A929" s="17" t="n">
        <v>1324</v>
      </c>
      <c r="B929" s="16" t="n">
        <v>0.466497441448232</v>
      </c>
      <c r="C929" s="16" t="n">
        <v>0.471028676602203</v>
      </c>
      <c r="D929" s="16" t="n">
        <v>0</v>
      </c>
      <c r="E929" s="17" t="n">
        <v>10.2</v>
      </c>
      <c r="F929" s="16" t="n">
        <v>0.96410935822978</v>
      </c>
      <c r="G929" s="16" t="n">
        <v>0.871876684692873</v>
      </c>
      <c r="H929" s="16" t="n">
        <v>0.805502270820669</v>
      </c>
      <c r="I929" s="16" t="n">
        <v>1.30102999566398</v>
      </c>
      <c r="J929" s="16" t="n">
        <v>0</v>
      </c>
      <c r="K929" s="16" t="n">
        <v>0.501980620220281</v>
      </c>
      <c r="L929" s="16" t="n">
        <v>0.575344925291903</v>
      </c>
    </row>
    <row r="930" customFormat="false" ht="15" hidden="false" customHeight="false" outlineLevel="0" collapsed="false">
      <c r="A930" s="17" t="n">
        <v>1325</v>
      </c>
      <c r="B930" s="16" t="n">
        <v>0.464423271162169</v>
      </c>
      <c r="C930" s="16" t="n">
        <v>0.469079564486493</v>
      </c>
      <c r="D930" s="16" t="n">
        <v>0</v>
      </c>
      <c r="E930" s="17" t="n">
        <v>11.9</v>
      </c>
      <c r="F930" s="16" t="n">
        <v>1.00978390307065</v>
      </c>
      <c r="G930" s="16" t="n">
        <v>0.916014808773629</v>
      </c>
      <c r="H930" s="16" t="n">
        <v>0.833664739954497</v>
      </c>
      <c r="I930" s="16" t="n">
        <v>1.30102999566398</v>
      </c>
      <c r="J930" s="16" t="n">
        <v>0</v>
      </c>
      <c r="K930" s="16" t="n">
        <v>0.503133644172881</v>
      </c>
      <c r="L930" s="16" t="n">
        <v>0.575417865979902</v>
      </c>
    </row>
    <row r="931" customFormat="false" ht="15" hidden="false" customHeight="false" outlineLevel="0" collapsed="false">
      <c r="A931" s="17" t="n">
        <v>1326</v>
      </c>
      <c r="B931" s="16" t="n">
        <v>0.462317093260705</v>
      </c>
      <c r="C931" s="16" t="n">
        <v>0.467097330328832</v>
      </c>
      <c r="D931" s="16" t="n">
        <v>0</v>
      </c>
      <c r="E931" s="17" t="n">
        <v>13.1</v>
      </c>
      <c r="F931" s="16" t="n">
        <v>1.05643885275249</v>
      </c>
      <c r="G931" s="16" t="n">
        <v>0.961899504960211</v>
      </c>
      <c r="H931" s="16" t="n">
        <v>0.87023575338184</v>
      </c>
      <c r="I931" s="16" t="n">
        <v>1.30102999566398</v>
      </c>
      <c r="J931" s="16" t="n">
        <v>0</v>
      </c>
      <c r="K931" s="16" t="n">
        <v>0.504271238364558</v>
      </c>
      <c r="L931" s="16" t="n">
        <v>0.575378590224826</v>
      </c>
    </row>
    <row r="932" customFormat="false" ht="15" hidden="false" customHeight="false" outlineLevel="0" collapsed="false">
      <c r="A932" s="17" t="n">
        <v>1327</v>
      </c>
      <c r="B932" s="16" t="n">
        <v>0.46018576834883</v>
      </c>
      <c r="C932" s="16" t="n">
        <v>0.465092747384329</v>
      </c>
      <c r="D932" s="16" t="n">
        <v>0</v>
      </c>
      <c r="E932" s="17" t="n">
        <v>14.7</v>
      </c>
      <c r="F932" s="16" t="n">
        <v>1.10546029182195</v>
      </c>
      <c r="G932" s="16" t="n">
        <v>1.00989180970472</v>
      </c>
      <c r="H932" s="16" t="n">
        <v>0.890617409255232</v>
      </c>
      <c r="I932" s="16" t="n">
        <v>1.30102999566398</v>
      </c>
      <c r="J932" s="16" t="n">
        <v>0</v>
      </c>
      <c r="K932" s="16" t="n">
        <v>0.505467746188849</v>
      </c>
      <c r="L932" s="16" t="n">
        <v>0.575388409163595</v>
      </c>
    </row>
    <row r="933" customFormat="false" ht="15" hidden="false" customHeight="false" outlineLevel="0" collapsed="false">
      <c r="A933" s="17" t="n">
        <v>1328</v>
      </c>
      <c r="B933" s="16" t="n">
        <v>0.458018553398904</v>
      </c>
      <c r="C933" s="16" t="n">
        <v>0.463054298042998</v>
      </c>
      <c r="D933" s="16" t="n">
        <v>0</v>
      </c>
      <c r="E933" s="17" t="n">
        <v>16</v>
      </c>
      <c r="F933" s="16" t="n">
        <v>1.15669693589027</v>
      </c>
      <c r="G933" s="16" t="n">
        <v>1.059062839977</v>
      </c>
      <c r="H933" s="16" t="n">
        <v>0.91963425229734</v>
      </c>
      <c r="I933" s="16" t="n">
        <v>1.30102999566398</v>
      </c>
      <c r="J933" s="16" t="n">
        <v>0</v>
      </c>
      <c r="K933" s="16" t="n">
        <v>0.506688100007294</v>
      </c>
      <c r="L933" s="16" t="n">
        <v>0.575464155262671</v>
      </c>
    </row>
    <row r="934" customFormat="false" ht="15" hidden="false" customHeight="false" outlineLevel="0" collapsed="false">
      <c r="A934" s="17" t="n">
        <v>1329</v>
      </c>
      <c r="B934" s="16" t="n">
        <v>0.455856784468605</v>
      </c>
      <c r="C934" s="16" t="n">
        <v>0.461018888649164</v>
      </c>
      <c r="D934" s="16" t="n">
        <v>0</v>
      </c>
      <c r="E934" s="17" t="n">
        <v>18.1</v>
      </c>
      <c r="F934" s="16" t="n">
        <v>1.20850396268542</v>
      </c>
      <c r="G934" s="16" t="n">
        <v>1.10983336393671</v>
      </c>
      <c r="H934" s="16" t="n">
        <v>0.944122958868808</v>
      </c>
      <c r="I934" s="16" t="n">
        <v>1.30102999566398</v>
      </c>
      <c r="J934" s="16" t="n">
        <v>0</v>
      </c>
      <c r="K934" s="16" t="n">
        <v>0.507796237382664</v>
      </c>
      <c r="L934" s="16" t="n">
        <v>0.5755455121839</v>
      </c>
    </row>
    <row r="935" customFormat="false" ht="15" hidden="false" customHeight="false" outlineLevel="0" collapsed="false">
      <c r="A935" s="17" t="n">
        <v>1330</v>
      </c>
      <c r="B935" s="16" t="n">
        <v>0.45369453578399</v>
      </c>
      <c r="C935" s="16" t="n">
        <v>0.45898310037395</v>
      </c>
      <c r="D935" s="16" t="n">
        <v>0</v>
      </c>
      <c r="E935" s="17" t="n">
        <v>20.1</v>
      </c>
      <c r="F935" s="16" t="n">
        <v>1.26178450356656</v>
      </c>
      <c r="G935" s="16" t="n">
        <v>1.16155449746233</v>
      </c>
      <c r="H935" s="16" t="n">
        <v>0.971794568392629</v>
      </c>
      <c r="I935" s="16" t="n">
        <v>1.30102999566398</v>
      </c>
      <c r="J935" s="16" t="n">
        <v>0</v>
      </c>
      <c r="K935" s="16" t="n">
        <v>0.509075504833723</v>
      </c>
      <c r="L935" s="16" t="n">
        <v>0.575687185443283</v>
      </c>
    </row>
    <row r="936" customFormat="false" ht="15" hidden="false" customHeight="false" outlineLevel="0" collapsed="false">
      <c r="A936" s="17" t="n">
        <v>1331</v>
      </c>
      <c r="B936" s="16" t="n">
        <v>0.451478797055426</v>
      </c>
      <c r="C936" s="16" t="n">
        <v>0.456895598171877</v>
      </c>
      <c r="D936" s="16" t="n">
        <v>0</v>
      </c>
      <c r="E936" s="17" t="n">
        <v>22.6</v>
      </c>
      <c r="F936" s="16" t="n">
        <v>1.31740280431335</v>
      </c>
      <c r="G936" s="16" t="n">
        <v>1.21560777135549</v>
      </c>
      <c r="H936" s="16" t="n">
        <v>0.999982366477404</v>
      </c>
      <c r="I936" s="16" t="n">
        <v>1.30102999566398</v>
      </c>
      <c r="J936" s="16" t="n">
        <v>0</v>
      </c>
      <c r="K936" s="16" t="n">
        <v>0.510409477800782</v>
      </c>
      <c r="L936" s="16" t="n">
        <v>0.576023834772509</v>
      </c>
    </row>
    <row r="937" customFormat="false" ht="15" hidden="false" customHeight="false" outlineLevel="0" collapsed="false">
      <c r="A937" s="17" t="n">
        <v>1332</v>
      </c>
      <c r="B937" s="16" t="n">
        <v>0.449283641560999</v>
      </c>
      <c r="C937" s="16" t="n">
        <v>0.454826751654752</v>
      </c>
      <c r="D937" s="16" t="n">
        <v>0</v>
      </c>
      <c r="E937" s="17" t="n">
        <v>24.6</v>
      </c>
      <c r="F937" s="16" t="n">
        <v>1.37368778391399</v>
      </c>
      <c r="G937" s="16" t="n">
        <v>1.27058423992738</v>
      </c>
      <c r="H937" s="16" t="n">
        <v>1.02810451557393</v>
      </c>
      <c r="I937" s="16" t="n">
        <v>1.30102999566398</v>
      </c>
      <c r="J937" s="16" t="n">
        <v>0</v>
      </c>
      <c r="K937" s="16" t="n">
        <v>0.511653677613381</v>
      </c>
      <c r="L937" s="16" t="n">
        <v>0.57637451115712</v>
      </c>
    </row>
    <row r="938" customFormat="false" ht="15" hidden="false" customHeight="false" outlineLevel="0" collapsed="false">
      <c r="A938" s="17" t="n">
        <v>1333</v>
      </c>
      <c r="B938" s="16" t="n">
        <v>0.447088896991715</v>
      </c>
      <c r="C938" s="16" t="n">
        <v>0.452754826933809</v>
      </c>
      <c r="D938" s="16" t="n">
        <v>1</v>
      </c>
      <c r="E938" s="17" t="n">
        <v>26.1</v>
      </c>
      <c r="F938" s="16" t="n">
        <v>1.43009189068382</v>
      </c>
      <c r="G938" s="16" t="n">
        <v>1.32541291154066</v>
      </c>
      <c r="H938" s="16" t="n">
        <v>1.05566300984437</v>
      </c>
      <c r="I938" s="16" t="n">
        <v>1.30102999566398</v>
      </c>
      <c r="J938" s="16" t="n">
        <v>0.99013810225566</v>
      </c>
      <c r="K938" s="16" t="n">
        <v>0.512959596469671</v>
      </c>
      <c r="L938" s="16" t="n">
        <v>0.576952425838958</v>
      </c>
    </row>
    <row r="939" customFormat="false" ht="15" hidden="false" customHeight="false" outlineLevel="0" collapsed="false">
      <c r="A939" s="17" t="n">
        <v>1334</v>
      </c>
      <c r="B939" s="16" t="n">
        <v>0.444906181365094</v>
      </c>
      <c r="C939" s="16" t="n">
        <v>0.450698154025404</v>
      </c>
      <c r="D939" s="16" t="n">
        <v>1</v>
      </c>
      <c r="E939" s="17" t="n">
        <v>27.3</v>
      </c>
      <c r="F939" s="16" t="n">
        <v>1.48915953783825</v>
      </c>
      <c r="G939" s="16" t="n">
        <v>1.38263529863633</v>
      </c>
      <c r="H939" s="16" t="n">
        <v>1.08435730662656</v>
      </c>
      <c r="I939" s="16" t="n">
        <v>1.30102999566398</v>
      </c>
      <c r="J939" s="16" t="n">
        <v>0.970889667645524</v>
      </c>
      <c r="K939" s="16" t="n">
        <v>0.514184158404731</v>
      </c>
      <c r="L939" s="16" t="n">
        <v>0.57759065685895</v>
      </c>
    </row>
    <row r="940" customFormat="false" ht="15" hidden="false" customHeight="false" outlineLevel="0" collapsed="false">
      <c r="A940" s="17" t="n">
        <v>1335</v>
      </c>
      <c r="B940" s="16" t="n">
        <v>0.442712322902427</v>
      </c>
      <c r="C940" s="16" t="n">
        <v>0.448632883470928</v>
      </c>
      <c r="D940" s="16" t="n">
        <v>1</v>
      </c>
      <c r="E940" s="17" t="n">
        <v>29.9</v>
      </c>
      <c r="F940" s="16" t="n">
        <v>1.55081930091696</v>
      </c>
      <c r="G940" s="16" t="n">
        <v>1.4429722020815</v>
      </c>
      <c r="H940" s="16" t="n">
        <v>1.11399779671772</v>
      </c>
      <c r="I940" s="16" t="n">
        <v>1.30102999566398</v>
      </c>
      <c r="J940" s="16" t="n">
        <v>0.935128836641452</v>
      </c>
      <c r="K940" s="16" t="n">
        <v>0.515401706812099</v>
      </c>
      <c r="L940" s="16" t="n">
        <v>0.578430877476477</v>
      </c>
    </row>
    <row r="941" customFormat="false" ht="15" hidden="false" customHeight="false" outlineLevel="0" collapsed="false">
      <c r="A941" s="17" t="n">
        <v>1336</v>
      </c>
      <c r="B941" s="16" t="n">
        <v>0.440542416045905</v>
      </c>
      <c r="C941" s="16" t="n">
        <v>0.446588631770707</v>
      </c>
      <c r="D941" s="16" t="n">
        <v>1</v>
      </c>
      <c r="E941" s="17" t="n">
        <v>33.1</v>
      </c>
      <c r="F941" s="16" t="n">
        <v>1.61273364032931</v>
      </c>
      <c r="G941" s="16" t="n">
        <v>1.50329377266003</v>
      </c>
      <c r="H941" s="16" t="n">
        <v>1.14160640235385</v>
      </c>
      <c r="I941" s="16" t="n">
        <v>1.30102999566398</v>
      </c>
      <c r="J941" s="16" t="n">
        <v>1.08041302922985</v>
      </c>
      <c r="K941" s="16" t="n">
        <v>0.516661336385621</v>
      </c>
      <c r="L941" s="16" t="n">
        <v>0.579372092892772</v>
      </c>
    </row>
    <row r="942" customFormat="false" ht="15" hidden="false" customHeight="false" outlineLevel="0" collapsed="false">
      <c r="A942" s="17" t="n">
        <v>1337</v>
      </c>
      <c r="B942" s="16" t="n">
        <v>0.438379972542405</v>
      </c>
      <c r="C942" s="16" t="n">
        <v>0.444551763343027</v>
      </c>
      <c r="D942" s="16" t="n">
        <v>1</v>
      </c>
      <c r="E942" s="17" t="n">
        <v>35.2</v>
      </c>
      <c r="F942" s="16" t="n">
        <v>1.67615231143483</v>
      </c>
      <c r="G942" s="16" t="n">
        <v>1.56511381196573</v>
      </c>
      <c r="H942" s="16" t="n">
        <v>1.17016038572896</v>
      </c>
      <c r="I942" s="16" t="n">
        <v>1.30102999566398</v>
      </c>
      <c r="J942" s="16" t="n">
        <v>0.958090722703306</v>
      </c>
      <c r="K942" s="16" t="n">
        <v>0.517919563253604</v>
      </c>
      <c r="L942" s="16" t="n">
        <v>0.580551768250602</v>
      </c>
    </row>
    <row r="943" customFormat="false" ht="15" hidden="false" customHeight="false" outlineLevel="0" collapsed="false">
      <c r="A943" s="17" t="n">
        <v>1338</v>
      </c>
      <c r="B943" s="16" t="n">
        <v>0.436252254657644</v>
      </c>
      <c r="C943" s="16" t="n">
        <v>0.442547289526222</v>
      </c>
      <c r="D943" s="16" t="n">
        <v>1</v>
      </c>
      <c r="E943" s="17" t="n">
        <v>38</v>
      </c>
      <c r="F943" s="16" t="n">
        <v>1.73982653661204</v>
      </c>
      <c r="G943" s="16" t="n">
        <v>1.6271834990546</v>
      </c>
      <c r="H943" s="16" t="n">
        <v>1.19755966207513</v>
      </c>
      <c r="I943" s="16" t="n">
        <v>1.30102999566398</v>
      </c>
      <c r="J943" s="16" t="n">
        <v>1.03152949130689</v>
      </c>
      <c r="K943" s="16" t="n">
        <v>0.51915674953851</v>
      </c>
      <c r="L943" s="16" t="n">
        <v>0.581948862966891</v>
      </c>
    </row>
    <row r="944" customFormat="false" ht="15" hidden="false" customHeight="false" outlineLevel="0" collapsed="false">
      <c r="A944" s="17" t="n">
        <v>1339</v>
      </c>
      <c r="B944" s="16" t="n">
        <v>0.434132138414988</v>
      </c>
      <c r="C944" s="16" t="n">
        <v>0.440548343495056</v>
      </c>
      <c r="D944" s="16" t="n">
        <v>1</v>
      </c>
      <c r="E944" s="17" t="n">
        <v>41</v>
      </c>
      <c r="F944" s="16" t="n">
        <v>1.80405391300294</v>
      </c>
      <c r="G944" s="16" t="n">
        <v>1.68980038726411</v>
      </c>
      <c r="H944" s="16" t="n">
        <v>1.22480311766309</v>
      </c>
      <c r="I944" s="16" t="n">
        <v>1.30102999566398</v>
      </c>
      <c r="J944" s="16" t="n">
        <v>1.0116630132079</v>
      </c>
      <c r="K944" s="16" t="n">
        <v>0.52030977349111</v>
      </c>
      <c r="L944" s="16" t="n">
        <v>0.583521295875485</v>
      </c>
    </row>
    <row r="945" customFormat="false" ht="15" hidden="false" customHeight="false" outlineLevel="0" collapsed="false">
      <c r="A945" s="17" t="n">
        <v>1340</v>
      </c>
      <c r="B945" s="16" t="n">
        <v>0.43204043537536</v>
      </c>
      <c r="C945" s="16" t="n">
        <v>0.438578126310101</v>
      </c>
      <c r="D945" s="16" t="n">
        <v>1</v>
      </c>
      <c r="E945" s="17" t="n">
        <v>43.7</v>
      </c>
      <c r="F945" s="16" t="n">
        <v>1.86963325509428</v>
      </c>
      <c r="G945" s="16" t="n">
        <v>1.75349324710076</v>
      </c>
      <c r="H945" s="16" t="n">
        <v>1.25158016795801</v>
      </c>
      <c r="I945" s="16" t="n">
        <v>1.30102999566398</v>
      </c>
      <c r="J945" s="16" t="n">
        <v>1.14438535715846</v>
      </c>
      <c r="K945" s="16" t="n">
        <v>0.521395467577864</v>
      </c>
      <c r="L945" s="16" t="n">
        <v>0.585170877588693</v>
      </c>
    </row>
    <row r="946" customFormat="false" ht="15" hidden="false" customHeight="false" outlineLevel="0" collapsed="false">
      <c r="A946" s="17" t="n">
        <v>1341</v>
      </c>
      <c r="B946" s="16" t="n">
        <v>0.429974844137197</v>
      </c>
      <c r="C946" s="16" t="n">
        <v>0.436633179053143</v>
      </c>
      <c r="D946" s="16" t="n">
        <v>1</v>
      </c>
      <c r="E946" s="17" t="n">
        <v>47.1</v>
      </c>
      <c r="F946" s="16" t="n">
        <v>1.93609915792458</v>
      </c>
      <c r="G946" s="16" t="n">
        <v>1.81833561726685</v>
      </c>
      <c r="H946" s="16" t="n">
        <v>1.27792152672706</v>
      </c>
      <c r="I946" s="16" t="n">
        <v>1.30102999566398</v>
      </c>
      <c r="J946" s="16" t="n">
        <v>0.930863497597089</v>
      </c>
      <c r="K946" s="16" t="n">
        <v>0.522610210574156</v>
      </c>
      <c r="L946" s="16" t="n">
        <v>0.586812043068671</v>
      </c>
    </row>
    <row r="947" customFormat="false" ht="15" hidden="false" customHeight="false" outlineLevel="0" collapsed="false">
      <c r="A947" s="17" t="n">
        <v>1342</v>
      </c>
      <c r="B947" s="16" t="n">
        <v>0.427943175274228</v>
      </c>
      <c r="C947" s="16" t="n">
        <v>0.434720438657169</v>
      </c>
      <c r="D947" s="16" t="n">
        <v>1</v>
      </c>
      <c r="E947" s="17" t="n">
        <v>50.2</v>
      </c>
      <c r="F947" s="16" t="n">
        <v>2.00290382578153</v>
      </c>
      <c r="G947" s="16" t="n">
        <v>1.88351066039029</v>
      </c>
      <c r="H947" s="16" t="n">
        <v>1.30394211663737</v>
      </c>
      <c r="I947" s="16" t="n">
        <v>1.30102999566398</v>
      </c>
      <c r="J947" s="16" t="n">
        <v>1.0198050846424</v>
      </c>
      <c r="K947" s="16" t="n">
        <v>0.523869840147677</v>
      </c>
      <c r="L947" s="16" t="n">
        <v>0.588702890134491</v>
      </c>
    </row>
    <row r="948" customFormat="false" ht="15" hidden="false" customHeight="false" outlineLevel="0" collapsed="false">
      <c r="A948" s="17" t="n">
        <v>1343</v>
      </c>
      <c r="B948" s="16" t="n">
        <v>0.425928854910785</v>
      </c>
      <c r="C948" s="16" t="n">
        <v>0.432824414598727</v>
      </c>
      <c r="D948" s="16" t="n">
        <v>1</v>
      </c>
      <c r="E948" s="17" t="n">
        <v>52.7</v>
      </c>
      <c r="F948" s="16" t="n">
        <v>2.07064271629216</v>
      </c>
      <c r="G948" s="16" t="n">
        <v>1.94988684353278</v>
      </c>
      <c r="H948" s="16" t="n">
        <v>1.32927098661511</v>
      </c>
      <c r="I948" s="16" t="n">
        <v>1.30102999566398</v>
      </c>
      <c r="J948" s="16" t="n">
        <v>0.961981203751778</v>
      </c>
      <c r="K948" s="16" t="n">
        <v>0.525076166910737</v>
      </c>
      <c r="L948" s="16" t="n">
        <v>0.59066808059385</v>
      </c>
    </row>
    <row r="949" customFormat="false" ht="15" hidden="false" customHeight="false" outlineLevel="0" collapsed="false">
      <c r="A949" s="17" t="n">
        <v>1344</v>
      </c>
      <c r="B949" s="16" t="n">
        <v>0.423947116921819</v>
      </c>
      <c r="C949" s="16" t="n">
        <v>0.430959606718979</v>
      </c>
      <c r="D949" s="16" t="n">
        <v>1</v>
      </c>
      <c r="E949" s="17" t="n">
        <v>54.8</v>
      </c>
      <c r="F949" s="16" t="n">
        <v>2.13886708791453</v>
      </c>
      <c r="G949" s="16" t="n">
        <v>2.01372159363419</v>
      </c>
      <c r="H949" s="16" t="n">
        <v>1.35524216782313</v>
      </c>
      <c r="I949" s="16" t="n">
        <v>1.30102999566398</v>
      </c>
      <c r="J949" s="16" t="n">
        <v>1.15236836875678</v>
      </c>
      <c r="K949" s="16" t="n">
        <v>0.526210955691338</v>
      </c>
      <c r="L949" s="16" t="n">
        <v>0.592725849618745</v>
      </c>
    </row>
    <row r="950" customFormat="false" ht="15" hidden="false" customHeight="false" outlineLevel="0" collapsed="false">
      <c r="A950" s="17" t="n">
        <v>1345</v>
      </c>
      <c r="B950" s="16" t="n">
        <v>0.421994213783552</v>
      </c>
      <c r="C950" s="16" t="n">
        <v>0.429122734273668</v>
      </c>
      <c r="D950" s="16" t="n">
        <v>1</v>
      </c>
      <c r="E950" s="17" t="n">
        <v>58.5</v>
      </c>
      <c r="F950" s="16" t="n">
        <v>2.20782698747347</v>
      </c>
      <c r="G950" s="16" t="n">
        <v>2.0790819646088</v>
      </c>
      <c r="H950" s="16" t="n">
        <v>1.38020279630172</v>
      </c>
      <c r="I950" s="16" t="n">
        <v>1.30102999566398</v>
      </c>
      <c r="J950" s="16" t="n">
        <v>1.01366403458164</v>
      </c>
      <c r="K950" s="16" t="n">
        <v>0.527356966116245</v>
      </c>
      <c r="L950" s="16" t="n">
        <v>0.594845337687331</v>
      </c>
    </row>
    <row r="951" customFormat="false" ht="15" hidden="false" customHeight="false" outlineLevel="0" collapsed="false">
      <c r="A951" s="17" t="n">
        <v>1346</v>
      </c>
      <c r="B951" s="16" t="n">
        <v>0.420075349864506</v>
      </c>
      <c r="C951" s="16" t="n">
        <v>0.42731747498157</v>
      </c>
      <c r="D951" s="16" t="n">
        <v>1</v>
      </c>
      <c r="E951" s="17" t="n">
        <v>62.1</v>
      </c>
      <c r="F951" s="16" t="n">
        <v>2.27644842905987</v>
      </c>
      <c r="G951" s="16" t="n">
        <v>2.14519383238247</v>
      </c>
      <c r="H951" s="16" t="n">
        <v>1.40502740393811</v>
      </c>
      <c r="I951" s="16" t="n">
        <v>1.30102999566398</v>
      </c>
      <c r="J951" s="16" t="n">
        <v>1.0840685783587</v>
      </c>
      <c r="K951" s="16" t="n">
        <v>0.528427230442077</v>
      </c>
      <c r="L951" s="16" t="n">
        <v>0.59694518787838</v>
      </c>
    </row>
    <row r="952" customFormat="false" ht="15" hidden="false" customHeight="false" outlineLevel="0" collapsed="false">
      <c r="A952" s="17" t="n">
        <v>1347</v>
      </c>
      <c r="B952" s="16" t="n">
        <v>0.41818958323784</v>
      </c>
      <c r="C952" s="16" t="n">
        <v>0.425542356835506</v>
      </c>
      <c r="D952" s="16" t="n">
        <v>1</v>
      </c>
      <c r="E952" s="17" t="n">
        <v>64.7</v>
      </c>
      <c r="F952" s="16" t="n">
        <v>2.34467408904775</v>
      </c>
      <c r="G952" s="16" t="n">
        <v>2.21089533264152</v>
      </c>
      <c r="H952" s="16" t="n">
        <v>1.42941189995204</v>
      </c>
      <c r="I952" s="16" t="n">
        <v>1.30102999566398</v>
      </c>
      <c r="J952" s="16" t="n">
        <v>1.18422628330846</v>
      </c>
      <c r="K952" s="16" t="n">
        <v>0.529587267922369</v>
      </c>
      <c r="L952" s="16" t="n">
        <v>0.598831826827585</v>
      </c>
    </row>
    <row r="953" customFormat="false" ht="15" hidden="false" customHeight="false" outlineLevel="0" collapsed="false">
      <c r="A953" s="17" t="n">
        <v>1348</v>
      </c>
      <c r="B953" s="16" t="n">
        <v>0.416310414120003</v>
      </c>
      <c r="C953" s="16" t="n">
        <v>0.423775281729463</v>
      </c>
      <c r="D953" s="16" t="n">
        <v>1</v>
      </c>
      <c r="E953" s="17" t="n">
        <v>67.6</v>
      </c>
      <c r="F953" s="16" t="n">
        <v>2.4144214060999</v>
      </c>
      <c r="G953" s="16" t="n">
        <v>2.27838656938944</v>
      </c>
      <c r="H953" s="16" t="n">
        <v>1.45408336455409</v>
      </c>
      <c r="I953" s="16" t="n">
        <v>1.30102999566398</v>
      </c>
      <c r="J953" s="16" t="n">
        <v>0.929060871102602</v>
      </c>
      <c r="K953" s="16" t="n">
        <v>0.530646310603893</v>
      </c>
      <c r="L953" s="16" t="n">
        <v>0.60061045745033</v>
      </c>
    </row>
    <row r="954" customFormat="false" ht="15" hidden="false" customHeight="false" outlineLevel="0" collapsed="false">
      <c r="A954" s="17" t="n">
        <v>1349</v>
      </c>
      <c r="B954" s="16" t="n">
        <v>0.414459610584552</v>
      </c>
      <c r="C954" s="16" t="n">
        <v>0.422035876088721</v>
      </c>
      <c r="D954" s="16" t="n">
        <v>1</v>
      </c>
      <c r="E954" s="17" t="n">
        <v>70.2</v>
      </c>
      <c r="F954" s="16" t="n">
        <v>2.48434006857295</v>
      </c>
      <c r="G954" s="16" t="n">
        <v>2.34632150157931</v>
      </c>
      <c r="H954" s="16" t="n">
        <v>1.47800993359385</v>
      </c>
      <c r="I954" s="16" t="n">
        <v>1.30102999566398</v>
      </c>
      <c r="J954" s="16" t="n">
        <v>0.828993036951927</v>
      </c>
      <c r="K954" s="16" t="n">
        <v>0.531744629040493</v>
      </c>
      <c r="L954" s="16" t="n">
        <v>0.602325966323845</v>
      </c>
    </row>
    <row r="955" customFormat="false" ht="15" hidden="false" customHeight="false" outlineLevel="0" collapsed="false">
      <c r="A955" s="17" t="n">
        <v>1350</v>
      </c>
      <c r="B955" s="16" t="n">
        <v>0.412623053268781</v>
      </c>
      <c r="C955" s="16" t="n">
        <v>0.420309596340452</v>
      </c>
      <c r="D955" s="16" t="n">
        <v>1</v>
      </c>
      <c r="E955" s="17" t="n">
        <v>72.8</v>
      </c>
      <c r="F955" s="16" t="n">
        <v>2.55483638944544</v>
      </c>
      <c r="G955" s="16" t="n">
        <v>2.41482498947404</v>
      </c>
      <c r="H955" s="16" t="n">
        <v>1.50010704636969</v>
      </c>
      <c r="I955" s="16" t="n">
        <v>1.30102999566398</v>
      </c>
      <c r="J955" s="16" t="n">
        <v>0.686079568907645</v>
      </c>
      <c r="K955" s="16" t="n">
        <v>0.532786839255556</v>
      </c>
      <c r="L955" s="16" t="n">
        <v>0.603737088095519</v>
      </c>
    </row>
    <row r="956" customFormat="false" ht="15" hidden="false" customHeight="false" outlineLevel="0" collapsed="false">
      <c r="A956" s="17" t="n">
        <v>1351</v>
      </c>
      <c r="B956" s="16" t="n">
        <v>0.410787972902495</v>
      </c>
      <c r="C956" s="16" t="n">
        <v>0.418586030057291</v>
      </c>
      <c r="D956" s="16" t="n">
        <v>1</v>
      </c>
      <c r="E956" s="17" t="n">
        <v>75.2</v>
      </c>
      <c r="F956" s="16" t="n">
        <v>2.62706493926626</v>
      </c>
      <c r="G956" s="16" t="n">
        <v>2.48476476202436</v>
      </c>
      <c r="H956" s="16" t="n">
        <v>1.52239507913093</v>
      </c>
      <c r="I956" s="16" t="n">
        <v>1.30102999566398</v>
      </c>
      <c r="J956" s="16" t="n">
        <v>0.902064109678205</v>
      </c>
      <c r="K956" s="16" t="n">
        <v>0.533872533342311</v>
      </c>
      <c r="L956" s="16" t="n">
        <v>0.60499671766904</v>
      </c>
    </row>
    <row r="957" customFormat="false" ht="15" hidden="false" customHeight="false" outlineLevel="0" collapsed="false">
      <c r="A957" s="17" t="n">
        <v>1352</v>
      </c>
      <c r="B957" s="16" t="n">
        <v>0.408983122971323</v>
      </c>
      <c r="C957" s="16" t="n">
        <v>0.416890861926756</v>
      </c>
      <c r="D957" s="16" t="n">
        <v>1</v>
      </c>
      <c r="E957" s="17" t="n">
        <v>77.2</v>
      </c>
      <c r="F957" s="16" t="n">
        <v>2.69897989795673</v>
      </c>
      <c r="G957" s="16" t="n">
        <v>2.55524308532637</v>
      </c>
      <c r="H957" s="16" t="n">
        <v>1.54524978840619</v>
      </c>
      <c r="I957" s="16" t="n">
        <v>1.30102999566398</v>
      </c>
      <c r="J957" s="16" t="n">
        <v>1.00052540453137</v>
      </c>
      <c r="K957" s="16" t="n">
        <v>0.535045195172449</v>
      </c>
      <c r="L957" s="16" t="n">
        <v>0.605921100618874</v>
      </c>
    </row>
    <row r="958" customFormat="false" ht="15" hidden="false" customHeight="false" outlineLevel="0" collapsed="false">
      <c r="A958" s="17" t="n">
        <v>1353</v>
      </c>
      <c r="B958" s="16" t="n">
        <v>0.407177913677756</v>
      </c>
      <c r="C958" s="16" t="n">
        <v>0.415194503749668</v>
      </c>
      <c r="D958" s="16" t="n">
        <v>1</v>
      </c>
      <c r="E958" s="17" t="n">
        <v>79.4</v>
      </c>
      <c r="F958" s="16" t="n">
        <v>2.77165891815854</v>
      </c>
      <c r="G958" s="16" t="n">
        <v>2.62547588640752</v>
      </c>
      <c r="H958" s="16" t="n">
        <v>1.56741330347169</v>
      </c>
      <c r="I958" s="16" t="n">
        <v>1.30102999566398</v>
      </c>
      <c r="J958" s="16" t="n">
        <v>0.981197996918215</v>
      </c>
      <c r="K958" s="16" t="n">
        <v>0.536064962098896</v>
      </c>
      <c r="L958" s="16" t="n">
        <v>0.606604218216095</v>
      </c>
    </row>
    <row r="959" customFormat="false" ht="15" hidden="false" customHeight="false" outlineLevel="0" collapsed="false">
      <c r="A959" s="17" t="n">
        <v>1354</v>
      </c>
      <c r="B959" s="16" t="n">
        <v>0.405361191778587</v>
      </c>
      <c r="C959" s="16" t="n">
        <v>0.413485615315708</v>
      </c>
      <c r="D959" s="16" t="n">
        <v>1</v>
      </c>
      <c r="E959" s="17" t="n">
        <v>80.9</v>
      </c>
      <c r="F959" s="16" t="n">
        <v>2.84480091372849</v>
      </c>
      <c r="G959" s="16" t="n">
        <v>2.69701605398298</v>
      </c>
      <c r="H959" s="16" t="n">
        <v>1.58185371617208</v>
      </c>
      <c r="I959" s="16" t="n">
        <v>1.30102999566398</v>
      </c>
      <c r="J959" s="16" t="n">
        <v>0.823761965655327</v>
      </c>
      <c r="K959" s="16" t="n">
        <v>0.537116991252728</v>
      </c>
      <c r="L959" s="16" t="n">
        <v>0.606823040280092</v>
      </c>
    </row>
    <row r="960" customFormat="false" ht="15" hidden="false" customHeight="false" outlineLevel="0" collapsed="false">
      <c r="A960" s="17" t="n">
        <v>1355</v>
      </c>
      <c r="B960" s="16" t="n">
        <v>0.403518114850004</v>
      </c>
      <c r="C960" s="16" t="n">
        <v>0.411754538183627</v>
      </c>
      <c r="D960" s="16" t="n">
        <v>1</v>
      </c>
      <c r="E960" s="17" t="n">
        <v>82.6</v>
      </c>
      <c r="F960" s="16" t="n">
        <v>2.92166942300615</v>
      </c>
      <c r="G960" s="16" t="n">
        <v>2.77184630181006</v>
      </c>
      <c r="H960" s="16" t="n">
        <v>1.59853470578855</v>
      </c>
      <c r="I960" s="16" t="n">
        <v>1.30102999566398</v>
      </c>
      <c r="J960" s="16" t="n">
        <v>0.95917340033718</v>
      </c>
      <c r="K960" s="16" t="n">
        <v>0.53816902040656</v>
      </c>
      <c r="L960" s="16" t="n">
        <v>0.606513042356097</v>
      </c>
    </row>
    <row r="961" customFormat="false" ht="15" hidden="false" customHeight="false" outlineLevel="0" collapsed="false">
      <c r="A961" s="17" t="n">
        <v>1356</v>
      </c>
      <c r="B961" s="16" t="n">
        <v>0.40167087387471</v>
      </c>
      <c r="C961" s="16" t="n">
        <v>0.410021345513307</v>
      </c>
      <c r="D961" s="16" t="n">
        <v>1</v>
      </c>
      <c r="E961" s="17" t="n">
        <v>83.9</v>
      </c>
      <c r="F961" s="16" t="n">
        <v>3.00070833848422</v>
      </c>
      <c r="G961" s="16" t="n">
        <v>2.84913048972158</v>
      </c>
      <c r="H961" s="16" t="n">
        <v>1.62036729186971</v>
      </c>
      <c r="I961" s="16" t="n">
        <v>1.30102999566398</v>
      </c>
      <c r="J961" s="16" t="n">
        <v>0.919839833998921</v>
      </c>
      <c r="K961" s="16" t="n">
        <v>0.5392140360327</v>
      </c>
      <c r="L961" s="16" t="n">
        <v>0.605418932036111</v>
      </c>
    </row>
    <row r="962" customFormat="false" ht="15" hidden="false" customHeight="false" outlineLevel="0" collapsed="false">
      <c r="A962" s="17" t="n">
        <v>1357</v>
      </c>
      <c r="B962" s="16" t="n">
        <v>0.399752328556681</v>
      </c>
      <c r="C962" s="16" t="n">
        <v>0.408219140516802</v>
      </c>
      <c r="D962" s="16" t="n">
        <v>1</v>
      </c>
      <c r="E962" s="17" t="n">
        <v>85.5</v>
      </c>
      <c r="F962" s="16" t="n">
        <v>3.08326032730437</v>
      </c>
      <c r="G962" s="16" t="n">
        <v>2.9281516096466</v>
      </c>
      <c r="H962" s="16" t="n">
        <v>1.6428483949131</v>
      </c>
      <c r="I962" s="16" t="n">
        <v>1.30102999566398</v>
      </c>
      <c r="J962" s="16" t="n">
        <v>0.894120481918399</v>
      </c>
      <c r="K962" s="16" t="n">
        <v>0.540309549058224</v>
      </c>
      <c r="L962" s="16" t="n">
        <v>0.604208397156435</v>
      </c>
    </row>
    <row r="963" customFormat="false" ht="15" hidden="false" customHeight="false" outlineLevel="0" collapsed="false">
      <c r="A963" s="17" t="n">
        <v>1358</v>
      </c>
      <c r="B963" s="16" t="n">
        <v>0.397824126655463</v>
      </c>
      <c r="C963" s="16" t="n">
        <v>0.406409851321802</v>
      </c>
      <c r="D963" s="16" t="n">
        <v>1</v>
      </c>
      <c r="E963" s="17" t="n">
        <v>87</v>
      </c>
      <c r="F963" s="16" t="n">
        <v>3.16884887706082</v>
      </c>
      <c r="G963" s="16" t="n">
        <v>3.01018034863682</v>
      </c>
      <c r="H963" s="16" t="n">
        <v>1.66641297388186</v>
      </c>
      <c r="I963" s="16" t="n">
        <v>1.30102999566398</v>
      </c>
      <c r="J963" s="16" t="n">
        <v>0.828221457602167</v>
      </c>
      <c r="K963" s="16" t="n">
        <v>0.541482210888362</v>
      </c>
      <c r="L963" s="16" t="n">
        <v>0.602038411688465</v>
      </c>
    </row>
    <row r="964" customFormat="false" ht="15" hidden="false" customHeight="false" outlineLevel="0" collapsed="false">
      <c r="A964" s="17" t="n">
        <v>1359</v>
      </c>
      <c r="B964" s="16" t="n">
        <v>0.395802230194763</v>
      </c>
      <c r="C964" s="16" t="n">
        <v>0.404508258835319</v>
      </c>
      <c r="D964" s="16" t="n">
        <v>1</v>
      </c>
      <c r="E964" s="17" t="n">
        <v>88.4</v>
      </c>
      <c r="F964" s="16" t="n">
        <v>3.2575166313948</v>
      </c>
      <c r="G964" s="16" t="n">
        <v>3.09615896446002</v>
      </c>
      <c r="H964" s="16" t="n">
        <v>1.69011401608487</v>
      </c>
      <c r="I964" s="16" t="n">
        <v>1.30102999566398</v>
      </c>
      <c r="J964" s="16" t="n">
        <v>0.896563294293428</v>
      </c>
      <c r="K964" s="16" t="n">
        <v>0.542604375319116</v>
      </c>
      <c r="L964" s="16" t="n">
        <v>0.599845982931879</v>
      </c>
    </row>
    <row r="965" customFormat="false" ht="15" hidden="false" customHeight="false" outlineLevel="0" collapsed="false">
      <c r="A965" s="17" t="n">
        <v>1360</v>
      </c>
      <c r="B965" s="16" t="n">
        <v>0.393750265556038</v>
      </c>
      <c r="C965" s="16" t="n">
        <v>0.402576578376086</v>
      </c>
      <c r="D965" s="16" t="n">
        <v>1</v>
      </c>
      <c r="E965" s="17" t="n">
        <v>89.9</v>
      </c>
      <c r="F965" s="16" t="n">
        <v>3.34771056291209</v>
      </c>
      <c r="G965" s="16" t="n">
        <v>3.18274127864037</v>
      </c>
      <c r="H965" s="16" t="n">
        <v>1.71344398124822</v>
      </c>
      <c r="I965" s="16" t="n">
        <v>1.30102999566398</v>
      </c>
      <c r="J965" s="16" t="n">
        <v>0.849003313748563</v>
      </c>
      <c r="K965" s="16" t="n">
        <v>0.543763010093869</v>
      </c>
      <c r="L965" s="16" t="n">
        <v>0.597283239913145</v>
      </c>
    </row>
    <row r="966" customFormat="false" ht="15" hidden="false" customHeight="false" outlineLevel="0" collapsed="false">
      <c r="A966" s="17" t="n">
        <v>1361</v>
      </c>
      <c r="B966" s="16" t="n">
        <v>0.391559826791602</v>
      </c>
      <c r="C966" s="16" t="n">
        <v>0.400512589700718</v>
      </c>
      <c r="D966" s="16" t="n">
        <v>1</v>
      </c>
      <c r="E966" s="17" t="n">
        <v>91.5</v>
      </c>
      <c r="F966" s="16" t="n">
        <v>3.44518345982034</v>
      </c>
      <c r="G966" s="16" t="n">
        <v>3.27626739671522</v>
      </c>
      <c r="H966" s="16" t="n">
        <v>1.73799345383751</v>
      </c>
      <c r="I966" s="16" t="n">
        <v>1.30102999566398</v>
      </c>
      <c r="J966" s="16" t="n">
        <v>0.923611354435395</v>
      </c>
      <c r="K966" s="16" t="n">
        <v>0.544910423224315</v>
      </c>
      <c r="L966" s="16" t="n">
        <v>0.594605475040258</v>
      </c>
    </row>
    <row r="967" customFormat="false" ht="15" hidden="false" customHeight="false" outlineLevel="0" collapsed="false">
      <c r="A967" s="17" t="n">
        <v>1362</v>
      </c>
      <c r="B967" s="16" t="n">
        <v>0.389320589010678</v>
      </c>
      <c r="C967" s="16" t="n">
        <v>0.398401981367792</v>
      </c>
      <c r="D967" s="16" t="n">
        <v>1</v>
      </c>
      <c r="E967" s="17" t="n">
        <v>92.5</v>
      </c>
      <c r="F967" s="16" t="n">
        <v>3.54615928528807</v>
      </c>
      <c r="G967" s="16" t="n">
        <v>3.37233588768821</v>
      </c>
      <c r="H967" s="16" t="n">
        <v>1.76263267665324</v>
      </c>
      <c r="I967" s="16" t="n">
        <v>1.30102999566398</v>
      </c>
      <c r="J967" s="16" t="n">
        <v>0.772378054352924</v>
      </c>
      <c r="K967" s="16" t="n">
        <v>0.546203717730759</v>
      </c>
      <c r="L967" s="16" t="n">
        <v>0.591941737222755</v>
      </c>
    </row>
    <row r="968" customFormat="false" ht="15" hidden="false" customHeight="false" outlineLevel="0" collapsed="false">
      <c r="A968" s="17" t="n">
        <v>1363</v>
      </c>
      <c r="B968" s="16" t="n">
        <v>0.386917681290359</v>
      </c>
      <c r="C968" s="16" t="n">
        <v>0.396133882954543</v>
      </c>
      <c r="D968" s="16" t="n">
        <v>1</v>
      </c>
      <c r="E968" s="17" t="n">
        <v>93.9</v>
      </c>
      <c r="F968" s="16" t="n">
        <v>3.65521525037489</v>
      </c>
      <c r="G968" s="16" t="n">
        <v>3.47611632796098</v>
      </c>
      <c r="H968" s="16" t="n">
        <v>1.78885981556411</v>
      </c>
      <c r="I968" s="16" t="n">
        <v>1.30102999566398</v>
      </c>
      <c r="J968" s="16" t="n">
        <v>1.03957329010991</v>
      </c>
      <c r="K968" s="16" t="n">
        <v>0.547520858231357</v>
      </c>
      <c r="L968" s="16" t="n">
        <v>0.58957817839048</v>
      </c>
    </row>
    <row r="969" customFormat="false" ht="15" hidden="false" customHeight="false" outlineLevel="0" collapsed="false">
      <c r="A969" s="17" t="n">
        <v>1364</v>
      </c>
      <c r="B969" s="16" t="n">
        <v>0.384436258484447</v>
      </c>
      <c r="C969" s="16" t="n">
        <v>0.39378974973871</v>
      </c>
      <c r="D969" s="16" t="n">
        <v>1</v>
      </c>
      <c r="E969" s="17" t="n">
        <v>94.8</v>
      </c>
      <c r="F969" s="16" t="n">
        <v>3.76927282450338</v>
      </c>
      <c r="G969" s="16" t="n">
        <v>3.58546520599692</v>
      </c>
      <c r="H969" s="16" t="n">
        <v>1.81504778577675</v>
      </c>
      <c r="I969" s="16" t="n">
        <v>1.30102999566398</v>
      </c>
      <c r="J969" s="16" t="n">
        <v>0.932219661754004</v>
      </c>
      <c r="K969" s="16" t="n">
        <v>0.548776279688263</v>
      </c>
      <c r="L969" s="16" t="n">
        <v>0.587966469726809</v>
      </c>
    </row>
    <row r="970" customFormat="false" ht="15" hidden="false" customHeight="false" outlineLevel="0" collapsed="false">
      <c r="A970" s="17" t="n">
        <v>1365</v>
      </c>
      <c r="B970" s="16" t="n">
        <v>0.381734791334975</v>
      </c>
      <c r="C970" s="16" t="n">
        <v>0.391236326553536</v>
      </c>
      <c r="D970" s="16" t="n">
        <v>1</v>
      </c>
      <c r="E970" s="17" t="n">
        <v>96</v>
      </c>
      <c r="F970" s="16" t="n">
        <v>3.89520844546909</v>
      </c>
      <c r="G970" s="16" t="n">
        <v>3.70695950063991</v>
      </c>
      <c r="H970" s="16" t="n">
        <v>1.8436719716278</v>
      </c>
      <c r="I970" s="16" t="n">
        <v>1.30102999566398</v>
      </c>
      <c r="J970" s="16" t="n">
        <v>0.704033405497557</v>
      </c>
      <c r="K970" s="16" t="n">
        <v>0.550155139232552</v>
      </c>
      <c r="L970" s="16" t="n">
        <v>0.586985978555438</v>
      </c>
    </row>
    <row r="971" customFormat="false" ht="15" hidden="false" customHeight="false" outlineLevel="0" collapsed="false">
      <c r="A971" s="17" t="n">
        <v>1366</v>
      </c>
      <c r="B971" s="16" t="n">
        <v>0.378919462441767</v>
      </c>
      <c r="C971" s="16" t="n">
        <v>0.388572439322226</v>
      </c>
      <c r="D971" s="16" t="n">
        <v>1</v>
      </c>
      <c r="E971" s="17" t="n">
        <v>96.6</v>
      </c>
      <c r="F971" s="16" t="n">
        <v>4.02695647170014</v>
      </c>
      <c r="G971" s="16" t="n">
        <v>3.83229207103101</v>
      </c>
      <c r="H971" s="16" t="n">
        <v>1.87210363212782</v>
      </c>
      <c r="I971" s="16" t="n">
        <v>1.30102999566398</v>
      </c>
      <c r="J971" s="16" t="n">
        <v>1.04717566486967</v>
      </c>
      <c r="K971" s="16" t="n">
        <v>0.551529790660225</v>
      </c>
      <c r="L971" s="16" t="n">
        <v>0.586813445774209</v>
      </c>
    </row>
    <row r="972" customFormat="false" ht="15" hidden="false" customHeight="false" outlineLevel="0" collapsed="false">
      <c r="A972" s="17" t="n">
        <v>1367</v>
      </c>
      <c r="B972" s="16" t="n">
        <v>0.375874951402977</v>
      </c>
      <c r="C972" s="16" t="n">
        <v>0.38569284834102</v>
      </c>
      <c r="D972" s="16" t="n">
        <v>1</v>
      </c>
      <c r="E972" s="17" t="n">
        <v>96.9</v>
      </c>
      <c r="F972" s="16" t="n">
        <v>4.17470714480629</v>
      </c>
      <c r="G972" s="16" t="n">
        <v>3.97318391001487</v>
      </c>
      <c r="H972" s="16" t="n">
        <v>1.90403814499382</v>
      </c>
      <c r="I972" s="16" t="n">
        <v>1.30102999566398</v>
      </c>
      <c r="J972" s="16" t="n">
        <v>0.679889928533783</v>
      </c>
      <c r="K972" s="16" t="n">
        <v>0.553100820863281</v>
      </c>
      <c r="L972" s="16" t="n">
        <v>0.587123443698205</v>
      </c>
    </row>
    <row r="973" customFormat="false" ht="15" hidden="false" customHeight="false" outlineLevel="0" collapsed="false">
      <c r="A973" s="17" t="n">
        <v>1368</v>
      </c>
      <c r="B973" s="16" t="n">
        <v>0.372685508989783</v>
      </c>
      <c r="C973" s="16" t="n">
        <v>0.382675934207654</v>
      </c>
      <c r="D973" s="16" t="n">
        <v>1</v>
      </c>
      <c r="E973" s="17" t="n">
        <v>97.4</v>
      </c>
      <c r="F973" s="16" t="n">
        <v>4.33292077398121</v>
      </c>
      <c r="G973" s="16" t="n">
        <v>4.12610523324956</v>
      </c>
      <c r="H973" s="16" t="n">
        <v>1.93642056567116</v>
      </c>
      <c r="I973" s="16" t="n">
        <v>1.30102999566398</v>
      </c>
      <c r="J973" s="16" t="n">
        <v>1.15748923916339</v>
      </c>
      <c r="K973" s="16" t="n">
        <v>0.554653615894337</v>
      </c>
      <c r="L973" s="16" t="n">
        <v>0.588139002508038</v>
      </c>
    </row>
    <row r="974" customFormat="false" ht="15" hidden="false" customHeight="false" outlineLevel="0" collapsed="false">
      <c r="A974" s="17" t="n">
        <v>1369</v>
      </c>
      <c r="B974" s="16" t="n">
        <v>0.369207376762042</v>
      </c>
      <c r="C974" s="16" t="n">
        <v>0.379385580108249</v>
      </c>
      <c r="D974" s="16" t="n">
        <v>1</v>
      </c>
      <c r="E974" s="17" t="n">
        <v>97.9</v>
      </c>
      <c r="F974" s="16" t="n">
        <v>4.51079712243407</v>
      </c>
      <c r="G974" s="16" t="n">
        <v>4.29727419769543</v>
      </c>
      <c r="H974" s="16" t="n">
        <v>1.97315024988464</v>
      </c>
      <c r="I974" s="16" t="n">
        <v>1.30102999566398</v>
      </c>
      <c r="J974" s="16" t="n">
        <v>0.790648090279898</v>
      </c>
      <c r="K974" s="16" t="n">
        <v>0.556503784499543</v>
      </c>
      <c r="L974" s="16" t="n">
        <v>0.589780167988015</v>
      </c>
    </row>
    <row r="975" customFormat="false" ht="15" hidden="false" customHeight="false" outlineLevel="0" collapsed="false">
      <c r="A975" s="17" t="n">
        <v>1370</v>
      </c>
      <c r="B975" s="16" t="n">
        <v>0.365527671875146</v>
      </c>
      <c r="C975" s="16" t="n">
        <v>0.375904285365741</v>
      </c>
      <c r="D975" s="16" t="n">
        <v>1</v>
      </c>
      <c r="E975" s="17" t="n">
        <v>98.1</v>
      </c>
      <c r="F975" s="16" t="n">
        <v>4.70442173429766</v>
      </c>
      <c r="G975" s="16" t="n">
        <v>4.48408620740355</v>
      </c>
      <c r="H975" s="16" t="n">
        <v>2.01213515044214</v>
      </c>
      <c r="I975" s="16" t="n">
        <v>1.30102999566398</v>
      </c>
      <c r="J975" s="16" t="n">
        <v>0.831146164920386</v>
      </c>
      <c r="K975" s="16" t="n">
        <v>0.558440920848132</v>
      </c>
      <c r="L975" s="16" t="n">
        <v>0.591734136803066</v>
      </c>
    </row>
    <row r="976" customFormat="false" ht="15" hidden="false" customHeight="false" outlineLevel="0" collapsed="false">
      <c r="A976" s="17" t="n">
        <v>1371</v>
      </c>
      <c r="B976" s="16" t="n">
        <v>0.361565229517442</v>
      </c>
      <c r="C976" s="16" t="n">
        <v>0.37215487655027</v>
      </c>
      <c r="D976" s="16" t="n">
        <v>1</v>
      </c>
      <c r="E976" s="17" t="n">
        <v>98.7</v>
      </c>
      <c r="F976" s="16" t="n">
        <v>4.91936837272185</v>
      </c>
      <c r="G976" s="16" t="n">
        <v>4.69071410181463</v>
      </c>
      <c r="H976" s="16" t="n">
        <v>2.05356605582848</v>
      </c>
      <c r="I976" s="16" t="n">
        <v>1.30102999566398</v>
      </c>
      <c r="J976" s="16" t="n">
        <v>0.947712404964687</v>
      </c>
      <c r="K976" s="16" t="n">
        <v>0.560544979155796</v>
      </c>
      <c r="L976" s="16" t="n">
        <v>0.593839597816268</v>
      </c>
    </row>
    <row r="977" customFormat="false" ht="15" hidden="false" customHeight="false" outlineLevel="0" collapsed="false">
      <c r="A977" s="17" t="n">
        <v>1372</v>
      </c>
      <c r="B977" s="16" t="n">
        <v>0.357359200085282</v>
      </c>
      <c r="C977" s="16" t="n">
        <v>0.368175802813608</v>
      </c>
      <c r="D977" s="16" t="n">
        <v>1</v>
      </c>
      <c r="E977" s="17" t="n">
        <v>99.3</v>
      </c>
      <c r="F977" s="16" t="n">
        <v>5.1552174084591</v>
      </c>
      <c r="G977" s="16" t="n">
        <v>4.91736763398748</v>
      </c>
      <c r="H977" s="16" t="n">
        <v>2.09962345747433</v>
      </c>
      <c r="I977" s="16" t="n">
        <v>1.30102999566398</v>
      </c>
      <c r="J977" s="16" t="n">
        <v>0.956608474805898</v>
      </c>
      <c r="K977" s="16" t="n">
        <v>0.562698132157305</v>
      </c>
      <c r="L977" s="16" t="n">
        <v>0.595907185779932</v>
      </c>
    </row>
    <row r="978" customFormat="false" ht="15" hidden="false" customHeight="false" outlineLevel="0" collapsed="false">
      <c r="A978" s="17" t="n">
        <v>1373</v>
      </c>
      <c r="B978" s="16" t="n">
        <v>0.352810184318553</v>
      </c>
      <c r="C978" s="16" t="n">
        <v>0.363868674846052</v>
      </c>
      <c r="D978" s="16" t="n">
        <v>1</v>
      </c>
      <c r="E978" s="17" t="n">
        <v>99.6</v>
      </c>
      <c r="F978" s="16" t="n">
        <v>5.41677623559562</v>
      </c>
      <c r="G978" s="16" t="n">
        <v>5.16880090214426</v>
      </c>
      <c r="H978" s="16" t="n">
        <v>2.14827357837972</v>
      </c>
      <c r="I978" s="16" t="n">
        <v>1.30102999566398</v>
      </c>
      <c r="J978" s="16" t="n">
        <v>0.673771758025187</v>
      </c>
      <c r="K978" s="16" t="n">
        <v>0.564917212319121</v>
      </c>
      <c r="L978" s="16" t="n">
        <v>0.598009841382058</v>
      </c>
    </row>
    <row r="979" customFormat="false" ht="15" hidden="false" customHeight="false" outlineLevel="0" collapsed="false">
      <c r="A979" s="17" t="n">
        <v>1374</v>
      </c>
      <c r="B979" s="16" t="n">
        <v>0.347958559948931</v>
      </c>
      <c r="C979" s="16" t="n">
        <v>0.35927402659508</v>
      </c>
      <c r="D979" s="16" t="n">
        <v>1</v>
      </c>
      <c r="E979" s="17" t="n">
        <v>99.8</v>
      </c>
      <c r="F979" s="16" t="n">
        <v>5.70474262436439</v>
      </c>
      <c r="G979" s="16" t="n">
        <v>5.44564993091019</v>
      </c>
      <c r="H979" s="16" t="n">
        <v>2.19969241936687</v>
      </c>
      <c r="I979" s="16" t="n">
        <v>1.30102999566398</v>
      </c>
      <c r="J979" s="16" t="n">
        <v>0.849395118044707</v>
      </c>
      <c r="K979" s="16" t="n">
        <v>0.567376155128011</v>
      </c>
      <c r="L979" s="16" t="n">
        <v>0.599794082826957</v>
      </c>
    </row>
    <row r="980" customFormat="false" ht="15" hidden="false" customHeight="false" outlineLevel="0" collapsed="false">
      <c r="A980" s="17" t="n">
        <v>1375</v>
      </c>
      <c r="B980" s="16" t="n">
        <v>0.342813468641705</v>
      </c>
      <c r="C980" s="16" t="n">
        <v>0.354399153340533</v>
      </c>
      <c r="D980" s="16" t="n">
        <v>1</v>
      </c>
      <c r="E980" s="17" t="n">
        <v>100</v>
      </c>
      <c r="F980" s="16" t="n">
        <v>6.01967825283464</v>
      </c>
      <c r="G980" s="16" t="n">
        <v>5.75529843082397</v>
      </c>
      <c r="H980" s="16" t="n">
        <v>2.25072801552059</v>
      </c>
      <c r="I980" s="16" t="n">
        <v>1.30102999566398</v>
      </c>
      <c r="J980" s="16" t="n">
        <v>0.879092753735036</v>
      </c>
      <c r="K980" s="16" t="n">
        <v>0.569620483989519</v>
      </c>
      <c r="L980" s="16" t="n">
        <v>0.601311810219552</v>
      </c>
    </row>
    <row r="981" customFormat="false" ht="15" hidden="false" customHeight="false" outlineLevel="0" collapsed="false">
      <c r="A981" s="17" t="n">
        <v>1376</v>
      </c>
      <c r="B981" s="16" t="n">
        <v>0.337296844790222</v>
      </c>
      <c r="C981" s="16" t="n">
        <v>0.349169327426121</v>
      </c>
      <c r="D981" s="16" t="n">
        <v>1</v>
      </c>
      <c r="E981" s="17" t="n">
        <v>100</v>
      </c>
      <c r="F981" s="16" t="n">
        <v>6.36840207725807</v>
      </c>
      <c r="G981" s="16" t="n">
        <v>6.09905446833554</v>
      </c>
      <c r="H981" s="16" t="n">
        <v>2.30185564473836</v>
      </c>
      <c r="I981" s="16" t="n">
        <v>1.30102999566398</v>
      </c>
      <c r="J981" s="16" t="n">
        <v>0.598386584022077</v>
      </c>
      <c r="K981" s="16" t="n">
        <v>0.572166394541792</v>
      </c>
      <c r="L981" s="16" t="n">
        <v>0.602300717624154</v>
      </c>
    </row>
    <row r="982" customFormat="false" ht="15" hidden="false" customHeight="false" outlineLevel="0" collapsed="false">
      <c r="A982" s="17" t="n">
        <v>1377</v>
      </c>
      <c r="B982" s="16" t="n">
        <v>0.331541434442871</v>
      </c>
      <c r="C982" s="16" t="n">
        <v>0.343706241594519</v>
      </c>
      <c r="D982" s="16" t="n">
        <v>1</v>
      </c>
      <c r="E982" s="17" t="n">
        <v>100</v>
      </c>
      <c r="F982" s="16" t="n">
        <v>6.74077382989616</v>
      </c>
      <c r="G982" s="16" t="n">
        <v>6.46562264487439</v>
      </c>
      <c r="H982" s="16" t="n">
        <v>2.36127003323418</v>
      </c>
      <c r="I982" s="16" t="n">
        <v>1.30102999566398</v>
      </c>
      <c r="J982" s="16" t="n">
        <v>0.765744789273548</v>
      </c>
      <c r="K982" s="16" t="n">
        <v>0.574776829548834</v>
      </c>
      <c r="L982" s="16" t="n">
        <v>0.602847772784146</v>
      </c>
    </row>
    <row r="983" customFormat="false" ht="15" hidden="false" customHeight="false" outlineLevel="0" collapsed="false">
      <c r="A983" s="17" t="n">
        <v>1378</v>
      </c>
      <c r="B983" s="16" t="n">
        <v>0.32541413041492</v>
      </c>
      <c r="C983" s="16" t="n">
        <v>0.337884312390902</v>
      </c>
      <c r="D983" s="16" t="n">
        <v>1</v>
      </c>
      <c r="E983" s="17" t="n">
        <v>100</v>
      </c>
      <c r="F983" s="16" t="n">
        <v>7.1487450194611</v>
      </c>
      <c r="G983" s="16" t="n">
        <v>6.86692130716922</v>
      </c>
      <c r="H983" s="16" t="n">
        <v>2.42311962431281</v>
      </c>
      <c r="I983" s="16" t="n">
        <v>1.30102999566398</v>
      </c>
      <c r="J983" s="16" t="n">
        <v>0.800182933539777</v>
      </c>
      <c r="K983" s="16" t="n">
        <v>0.577674819191256</v>
      </c>
      <c r="L983" s="16" t="n">
        <v>0.603020305565374</v>
      </c>
    </row>
    <row r="984" customFormat="false" ht="15" hidden="false" customHeight="false" outlineLevel="0" collapsed="false">
      <c r="A984" s="17" t="n">
        <v>1379</v>
      </c>
      <c r="B984" s="16" t="n">
        <v>0.318978987791866</v>
      </c>
      <c r="C984" s="16" t="n">
        <v>0.331763819665949</v>
      </c>
      <c r="D984" s="16" t="n">
        <v>1</v>
      </c>
      <c r="E984" s="17" t="n">
        <v>100</v>
      </c>
      <c r="F984" s="16" t="n">
        <v>7.59086789205808</v>
      </c>
      <c r="G984" s="16" t="n">
        <v>7.2929275073513</v>
      </c>
      <c r="H984" s="16" t="n">
        <v>2.48662893218901</v>
      </c>
      <c r="I984" s="16" t="n">
        <v>1.30102999566398</v>
      </c>
      <c r="J984" s="16" t="n">
        <v>0.608506667887518</v>
      </c>
      <c r="K984" s="16" t="n">
        <v>0.580407289580142</v>
      </c>
      <c r="L984" s="16" t="n">
        <v>0.602623339897995</v>
      </c>
    </row>
    <row r="985" customFormat="false" ht="15" hidden="false" customHeight="false" outlineLevel="0" collapsed="false">
      <c r="A985" s="17" t="n">
        <v>1380</v>
      </c>
      <c r="B985" s="16" t="n">
        <v>0.312301385812659</v>
      </c>
      <c r="C985" s="16" t="n">
        <v>0.325404127670624</v>
      </c>
      <c r="D985" s="16" t="n">
        <v>1</v>
      </c>
      <c r="E985" s="17" t="n">
        <v>100</v>
      </c>
      <c r="F985" s="16" t="n">
        <v>8.06342277643404</v>
      </c>
      <c r="G985" s="16" t="n">
        <v>7.75886444299159</v>
      </c>
      <c r="H985" s="16" t="n">
        <v>2.54968966375458</v>
      </c>
      <c r="I985" s="16" t="n">
        <v>1.30102999566398</v>
      </c>
      <c r="J985" s="16" t="n">
        <v>0.81127939919444</v>
      </c>
      <c r="K985" s="16" t="n">
        <v>0.58327301699518</v>
      </c>
      <c r="L985" s="16" t="n">
        <v>0.601948638534004</v>
      </c>
    </row>
    <row r="986" customFormat="false" ht="15" hidden="false" customHeight="false" outlineLevel="0" collapsed="false">
      <c r="A986" s="17" t="n">
        <v>1381</v>
      </c>
      <c r="B986" s="16" t="n">
        <v>0.305284452698534</v>
      </c>
      <c r="C986" s="16" t="n">
        <v>0.318716231603195</v>
      </c>
      <c r="D986" s="16" t="n">
        <v>1</v>
      </c>
      <c r="E986" s="17" t="n">
        <v>100</v>
      </c>
      <c r="F986" s="16" t="n">
        <v>8.57534405998219</v>
      </c>
      <c r="G986" s="16" t="n">
        <v>8.26448845117352</v>
      </c>
      <c r="H986" s="16" t="n">
        <v>2.61762137045955</v>
      </c>
      <c r="I986" s="16" t="n">
        <v>1.30102999566398</v>
      </c>
      <c r="J986" s="16" t="n">
        <v>0.825092501588994</v>
      </c>
      <c r="K986" s="16" t="n">
        <v>0.58624535003114</v>
      </c>
      <c r="L986" s="16" t="n">
        <v>0.600933079724172</v>
      </c>
    </row>
    <row r="987" customFormat="false" ht="15" hidden="false" customHeight="false" outlineLevel="0" collapsed="false">
      <c r="A987" s="17" t="n">
        <v>1382</v>
      </c>
      <c r="B987" s="16" t="n">
        <v>0.298091941330799</v>
      </c>
      <c r="C987" s="16" t="n">
        <v>0.311852431049213</v>
      </c>
      <c r="D987" s="16" t="n">
        <v>1</v>
      </c>
      <c r="E987" s="17" t="n">
        <v>100</v>
      </c>
      <c r="F987" s="16" t="n">
        <v>9.12162517994697</v>
      </c>
      <c r="G987" s="16" t="n">
        <v>8.80265965965053</v>
      </c>
      <c r="H987" s="16" t="n">
        <v>2.68737815647875</v>
      </c>
      <c r="I987" s="16" t="n">
        <v>1.30102999566398</v>
      </c>
      <c r="J987" s="16" t="n">
        <v>0.732325452139988</v>
      </c>
      <c r="K987" s="16" t="n">
        <v>0.589293429166176</v>
      </c>
      <c r="L987" s="16" t="n">
        <v>0.599614536518036</v>
      </c>
    </row>
    <row r="988" customFormat="false" ht="15" hidden="false" customHeight="false" outlineLevel="0" collapsed="false">
      <c r="A988" s="17" t="n">
        <v>1383</v>
      </c>
      <c r="B988" s="16" t="n">
        <v>0.290649087301322</v>
      </c>
      <c r="C988" s="16" t="n">
        <v>0.304744787861851</v>
      </c>
      <c r="D988" s="16" t="n">
        <v>1</v>
      </c>
      <c r="E988" s="17" t="n">
        <v>100</v>
      </c>
      <c r="F988" s="16" t="n">
        <v>9.70796595210784</v>
      </c>
      <c r="G988" s="16" t="n">
        <v>9.38379923812559</v>
      </c>
      <c r="H988" s="16" t="n">
        <v>2.75836799858903</v>
      </c>
      <c r="I988" s="16" t="n">
        <v>1.30102999566398</v>
      </c>
      <c r="J988" s="16" t="n">
        <v>0.743413631657873</v>
      </c>
      <c r="K988" s="16" t="n">
        <v>0.59230644066275</v>
      </c>
      <c r="L988" s="16" t="n">
        <v>0.597977579154674</v>
      </c>
    </row>
    <row r="989" customFormat="false" ht="15" hidden="false" customHeight="false" outlineLevel="0" collapsed="false">
      <c r="A989" s="17" t="n">
        <v>1384</v>
      </c>
      <c r="B989" s="16" t="n">
        <v>0.283139331000192</v>
      </c>
      <c r="C989" s="16" t="n">
        <v>0.297565101368367</v>
      </c>
      <c r="D989" s="16" t="n">
        <v>1</v>
      </c>
      <c r="E989" s="17" t="n">
        <v>100</v>
      </c>
      <c r="F989" s="17" t="n">
        <v>10.3263410065425</v>
      </c>
      <c r="G989" s="16" t="n">
        <v>9.99646847196868</v>
      </c>
      <c r="H989" s="16" t="n">
        <v>2.83148160231488</v>
      </c>
      <c r="I989" s="16" t="n">
        <v>1.30102999566398</v>
      </c>
      <c r="J989" s="16" t="n">
        <v>0.771479639297255</v>
      </c>
      <c r="K989" s="16" t="n">
        <v>0.595475152474092</v>
      </c>
      <c r="L989" s="16" t="n">
        <v>0.596506141044847</v>
      </c>
    </row>
    <row r="990" customFormat="false" ht="15" hidden="false" customHeight="false" outlineLevel="0" collapsed="false">
      <c r="A990" s="17" t="n">
        <v>1385</v>
      </c>
      <c r="B990" s="16" t="n">
        <v>0.275412705485468</v>
      </c>
      <c r="C990" s="16" t="n">
        <v>0.29017464551889</v>
      </c>
      <c r="D990" s="16" t="n">
        <v>1</v>
      </c>
      <c r="E990" s="17" t="n">
        <v>100</v>
      </c>
      <c r="F990" s="17" t="n">
        <v>10.9907224413707</v>
      </c>
      <c r="G990" s="17" t="n">
        <v>10.655962653891</v>
      </c>
      <c r="H990" s="16" t="n">
        <v>2.90614027806274</v>
      </c>
      <c r="I990" s="16" t="n">
        <v>1.30102999566398</v>
      </c>
      <c r="J990" s="16" t="n">
        <v>0.77113149356985</v>
      </c>
      <c r="K990" s="16" t="n">
        <v>0.598535855958974</v>
      </c>
      <c r="L990" s="16" t="n">
        <v>0.594818686282101</v>
      </c>
    </row>
    <row r="991" customFormat="false" ht="15" hidden="false" customHeight="false" outlineLevel="0" collapsed="false">
      <c r="A991" s="17" t="n">
        <v>1386</v>
      </c>
      <c r="B991" s="16" t="n">
        <v>0.267683856070988</v>
      </c>
      <c r="C991" s="16" t="n">
        <v>0.282768839703575</v>
      </c>
      <c r="D991" s="16" t="n">
        <v>1</v>
      </c>
      <c r="E991" s="17" t="n">
        <v>100</v>
      </c>
      <c r="F991" s="17" t="n">
        <v>11.6823298422115</v>
      </c>
      <c r="G991" s="17" t="n">
        <v>11.3426271774741</v>
      </c>
      <c r="H991" s="16" t="n">
        <v>2.97922265217077</v>
      </c>
      <c r="I991" s="16" t="n">
        <v>1.30102999566398</v>
      </c>
      <c r="J991" s="16" t="n">
        <v>0.569785154105832</v>
      </c>
      <c r="K991" s="16" t="n">
        <v>0.601548867455548</v>
      </c>
      <c r="L991" s="16" t="n">
        <v>0.593016209665202</v>
      </c>
    </row>
    <row r="992" customFormat="false" ht="15" hidden="false" customHeight="false" outlineLevel="0" collapsed="false">
      <c r="A992" s="17" t="n">
        <v>1387</v>
      </c>
      <c r="B992" s="16" t="n">
        <v>0.259810561895686</v>
      </c>
      <c r="C992" s="16" t="n">
        <v>0.275217681246181</v>
      </c>
      <c r="D992" s="16" t="n">
        <v>1</v>
      </c>
      <c r="E992" s="17" t="n">
        <v>100</v>
      </c>
      <c r="F992" s="17" t="n">
        <v>12.4191485446539</v>
      </c>
      <c r="G992" s="17" t="n">
        <v>12.0744460975368</v>
      </c>
      <c r="H992" s="16" t="n">
        <v>3.05534693347658</v>
      </c>
      <c r="I992" s="16" t="n">
        <v>1.30102999566398</v>
      </c>
      <c r="J992" s="16" t="n">
        <v>0.619796274753225</v>
      </c>
      <c r="K992" s="16" t="n">
        <v>0.604669887278583</v>
      </c>
      <c r="L992" s="16" t="n">
        <v>0.590675094121542</v>
      </c>
    </row>
    <row r="993" customFormat="false" ht="15" hidden="false" customHeight="false" outlineLevel="0" collapsed="false">
      <c r="A993" s="17" t="n">
        <v>1388</v>
      </c>
      <c r="B993" s="16" t="n">
        <v>0.252054593511044</v>
      </c>
      <c r="C993" s="16" t="n">
        <v>0.267768265491832</v>
      </c>
      <c r="D993" s="16" t="n">
        <v>1</v>
      </c>
      <c r="E993" s="17" t="n">
        <v>100</v>
      </c>
      <c r="F993" s="17" t="n">
        <v>13.1777478094565</v>
      </c>
      <c r="G993" s="17" t="n">
        <v>12.8289113804778</v>
      </c>
      <c r="H993" s="16" t="n">
        <v>3.13025948216267</v>
      </c>
      <c r="I993" s="16" t="n">
        <v>1.30102999566398</v>
      </c>
      <c r="J993" s="16" t="n">
        <v>0.51646193627081</v>
      </c>
      <c r="K993" s="16" t="n">
        <v>0.607517379521621</v>
      </c>
      <c r="L993" s="16" t="n">
        <v>0.588105337575115</v>
      </c>
    </row>
    <row r="994" customFormat="false" ht="15" hidden="false" customHeight="false" outlineLevel="0" collapsed="false">
      <c r="A994" s="17" t="n">
        <v>1389</v>
      </c>
      <c r="B994" s="16" t="n">
        <v>0.244195116811959</v>
      </c>
      <c r="C994" s="16" t="n">
        <v>0.260209460961035</v>
      </c>
      <c r="D994" s="16" t="n">
        <v>1</v>
      </c>
      <c r="E994" s="17" t="n">
        <v>100</v>
      </c>
      <c r="F994" s="17" t="n">
        <v>13.9813076447051</v>
      </c>
      <c r="G994" s="17" t="n">
        <v>13.6254925789811</v>
      </c>
      <c r="H994" s="16" t="n">
        <v>3.20722275251208</v>
      </c>
      <c r="I994" s="16" t="n">
        <v>1.30102999566398</v>
      </c>
      <c r="J994" s="16" t="n">
        <v>0.624944351367406</v>
      </c>
      <c r="K994" s="16" t="n">
        <v>0.610449034096966</v>
      </c>
      <c r="L994" s="16" t="n">
        <v>0.585287302148384</v>
      </c>
    </row>
    <row r="995" customFormat="false" ht="15" hidden="false" customHeight="false" outlineLevel="0" collapsed="false">
      <c r="A995" s="17" t="n">
        <v>1390</v>
      </c>
      <c r="B995" s="16" t="n">
        <v>0.236508678979975</v>
      </c>
      <c r="C995" s="16" t="n">
        <v>0.252805878666021</v>
      </c>
      <c r="D995" s="16" t="n">
        <v>1</v>
      </c>
      <c r="E995" s="17" t="n">
        <v>100</v>
      </c>
      <c r="F995" s="17" t="n">
        <v>14.8028831338634</v>
      </c>
      <c r="G995" s="17" t="n">
        <v>14.4385429299785</v>
      </c>
      <c r="H995" s="16" t="n">
        <v>3.28157729392951</v>
      </c>
      <c r="I995" s="16" t="n">
        <v>1.30102999566398</v>
      </c>
      <c r="J995" s="16" t="n">
        <v>0.532855882141445</v>
      </c>
      <c r="K995" s="16" t="n">
        <v>0.613491502409848</v>
      </c>
      <c r="L995" s="16" t="n">
        <v>0.58223782030781</v>
      </c>
    </row>
    <row r="996" customFormat="false" ht="15" hidden="false" customHeight="false" outlineLevel="0" collapsed="false">
      <c r="A996" s="17" t="n">
        <v>1391</v>
      </c>
      <c r="B996" s="16" t="n">
        <v>0.228832058332585</v>
      </c>
      <c r="C996" s="16" t="n">
        <v>0.2454011727081</v>
      </c>
      <c r="D996" s="16" t="n">
        <v>1</v>
      </c>
      <c r="E996" s="17" t="n">
        <v>100</v>
      </c>
      <c r="F996" s="17" t="n">
        <v>15.666506045757</v>
      </c>
      <c r="G996" s="17" t="n">
        <v>15.2949314522396</v>
      </c>
      <c r="H996" s="16" t="n">
        <v>3.35551997937029</v>
      </c>
      <c r="I996" s="16" t="n">
        <v>1.30102999566398</v>
      </c>
      <c r="J996" s="16" t="n">
        <v>0.420070258971458</v>
      </c>
      <c r="K996" s="16" t="n">
        <v>0.616590078944268</v>
      </c>
      <c r="L996" s="16" t="n">
        <v>0.578906394654009</v>
      </c>
    </row>
    <row r="997" customFormat="false" ht="15" hidden="false" customHeight="false" outlineLevel="0" collapsed="false">
      <c r="A997" s="17" t="n">
        <v>1392</v>
      </c>
      <c r="B997" s="16" t="n">
        <v>0.221434609126792</v>
      </c>
      <c r="C997" s="16" t="n">
        <v>0.238255558059425</v>
      </c>
      <c r="D997" s="16" t="n">
        <v>1</v>
      </c>
      <c r="E997" s="17" t="n">
        <v>100</v>
      </c>
      <c r="F997" s="17" t="n">
        <v>16.5339504691951</v>
      </c>
      <c r="G997" s="17" t="n">
        <v>16.1505441932378</v>
      </c>
      <c r="H997" s="16" t="n">
        <v>3.4247854778602</v>
      </c>
      <c r="I997" s="16" t="n">
        <v>1.30102999566398</v>
      </c>
      <c r="J997" s="16" t="n">
        <v>0.502009732541834</v>
      </c>
      <c r="K997" s="16" t="n">
        <v>0.619422141426383</v>
      </c>
      <c r="L997" s="16" t="n">
        <v>0.574912891986063</v>
      </c>
    </row>
    <row r="998" customFormat="false" ht="15" hidden="false" customHeight="false" outlineLevel="0" collapsed="false">
      <c r="A998" s="17" t="n">
        <v>1393</v>
      </c>
      <c r="B998" s="16" t="n">
        <v>0.214101778806517</v>
      </c>
      <c r="C998" s="16" t="n">
        <v>0.231161546606021</v>
      </c>
      <c r="D998" s="16" t="n">
        <v>1</v>
      </c>
      <c r="E998" s="17" t="n">
        <v>100</v>
      </c>
      <c r="F998" s="17" t="n">
        <v>17.4402190548481</v>
      </c>
      <c r="G998" s="17" t="n">
        <v>17.0456764127729</v>
      </c>
      <c r="H998" s="16" t="n">
        <v>3.48599722739648</v>
      </c>
      <c r="I998" s="16" t="n">
        <v>1.30102999566398</v>
      </c>
      <c r="J998" s="16" t="n">
        <v>0.65199514996379</v>
      </c>
      <c r="K998" s="16" t="n">
        <v>0.621989092561733</v>
      </c>
      <c r="L998" s="16" t="n">
        <v>0.570741245714735</v>
      </c>
    </row>
    <row r="999" customFormat="false" ht="15" hidden="false" customHeight="false" outlineLevel="0" collapsed="false">
      <c r="A999" s="17" t="n">
        <v>1394</v>
      </c>
      <c r="B999" s="16" t="n">
        <v>0.207099736761795</v>
      </c>
      <c r="C999" s="16" t="n">
        <v>0.224375855473926</v>
      </c>
      <c r="D999" s="16" t="n">
        <v>1</v>
      </c>
      <c r="E999" s="17" t="n">
        <v>100</v>
      </c>
      <c r="F999" s="17" t="n">
        <v>18.3375472958995</v>
      </c>
      <c r="G999" s="17" t="n">
        <v>17.9341993358696</v>
      </c>
      <c r="H999" s="16" t="n">
        <v>3.54424592427152</v>
      </c>
      <c r="I999" s="16" t="n">
        <v>1.30102999566398</v>
      </c>
      <c r="J999" s="16" t="n">
        <v>0.589086246434324</v>
      </c>
      <c r="K999" s="16" t="n">
        <v>0.624599527568775</v>
      </c>
      <c r="L999" s="16" t="n">
        <v>0.566329736796333</v>
      </c>
    </row>
    <row r="1000" customFormat="false" ht="15" hidden="false" customHeight="false" outlineLevel="0" collapsed="false">
      <c r="A1000" s="17" t="n">
        <v>1395</v>
      </c>
      <c r="B1000" s="16" t="n">
        <v>0.200287579859375</v>
      </c>
      <c r="C1000" s="16" t="n">
        <v>0.217761814053055</v>
      </c>
      <c r="D1000" s="16" t="n">
        <v>1</v>
      </c>
      <c r="E1000" s="17" t="n">
        <v>100</v>
      </c>
      <c r="F1000" s="17" t="n">
        <v>19.2588073290257</v>
      </c>
      <c r="G1000" s="17" t="n">
        <v>18.8454021308309</v>
      </c>
      <c r="H1000" s="16" t="n">
        <v>3.59400124466746</v>
      </c>
      <c r="I1000" s="16" t="n">
        <v>1.30102999566398</v>
      </c>
      <c r="J1000" s="16" t="n">
        <v>0.60177799835841</v>
      </c>
      <c r="K1000" s="16" t="n">
        <v>0.627183311170586</v>
      </c>
      <c r="L1000" s="16" t="n">
        <v>0.561944879283161</v>
      </c>
    </row>
    <row r="1001" customFormat="false" ht="15" hidden="false" customHeight="false" outlineLevel="0" collapsed="false">
      <c r="A1001" s="17" t="n">
        <v>1396</v>
      </c>
      <c r="B1001" s="16" t="n">
        <v>0.193852092735666</v>
      </c>
      <c r="C1001" s="16" t="n">
        <v>0.211502840697039</v>
      </c>
      <c r="D1001" s="16" t="n">
        <v>1</v>
      </c>
      <c r="E1001" s="17" t="n">
        <v>100</v>
      </c>
      <c r="F1001" s="17" t="n">
        <v>20.1555089043976</v>
      </c>
      <c r="G1001" s="17" t="n">
        <v>19.7188560753161</v>
      </c>
      <c r="H1001" s="16" t="n">
        <v>3.64505980857067</v>
      </c>
      <c r="I1001" s="16" t="n">
        <v>1.30102999566398</v>
      </c>
      <c r="J1001" s="16" t="n">
        <v>0.578673874349106</v>
      </c>
      <c r="K1001" s="16" t="n">
        <v>0.6295665078804</v>
      </c>
      <c r="L1001" s="16" t="n">
        <v>0.557257037373686</v>
      </c>
    </row>
    <row r="1002" customFormat="false" ht="15" hidden="false" customHeight="false" outlineLevel="0" collapsed="false">
      <c r="A1002" s="17" t="n">
        <v>1397</v>
      </c>
      <c r="B1002" s="16" t="n">
        <v>0.187679735322793</v>
      </c>
      <c r="C1002" s="16" t="n">
        <v>0.205484840623869</v>
      </c>
      <c r="D1002" s="16" t="n">
        <v>1</v>
      </c>
      <c r="E1002" s="17" t="n">
        <v>100</v>
      </c>
      <c r="F1002" s="17" t="n">
        <v>21.0553960205095</v>
      </c>
      <c r="G1002" s="17" t="n">
        <v>20.5836162032866</v>
      </c>
      <c r="H1002" s="16" t="n">
        <v>3.68336615156516</v>
      </c>
      <c r="I1002" s="16" t="n">
        <v>1.30102999566398</v>
      </c>
      <c r="J1002" s="16" t="n">
        <v>0.645240709745812</v>
      </c>
      <c r="K1002" s="16" t="n">
        <v>0.631667760776987</v>
      </c>
      <c r="L1002" s="16" t="n">
        <v>0.552496254776212</v>
      </c>
    </row>
    <row r="1003" customFormat="false" ht="15" hidden="false" customHeight="false" outlineLevel="0" collapsed="false">
      <c r="A1003" s="17" t="n">
        <v>1398</v>
      </c>
      <c r="B1003" s="16" t="n">
        <v>0.181844193665754</v>
      </c>
      <c r="C1003" s="16" t="n">
        <v>0.199785997405696</v>
      </c>
      <c r="D1003" s="16" t="n">
        <v>1</v>
      </c>
      <c r="E1003" s="17" t="n">
        <v>100</v>
      </c>
      <c r="F1003" s="17" t="n">
        <v>21.9301621666437</v>
      </c>
      <c r="G1003" s="17" t="n">
        <v>21.4402450269439</v>
      </c>
      <c r="H1003" s="16" t="n">
        <v>3.69524949042492</v>
      </c>
      <c r="I1003" s="16" t="n">
        <v>1.30102999566398</v>
      </c>
      <c r="J1003" s="16" t="n">
        <v>0.594524180280973</v>
      </c>
      <c r="K1003" s="16" t="n">
        <v>0.633774624495727</v>
      </c>
      <c r="L1003" s="16" t="n">
        <v>0.54767094772397</v>
      </c>
    </row>
    <row r="1004" customFormat="false" ht="15" hidden="false" customHeight="false" outlineLevel="0" collapsed="false">
      <c r="A1004" s="17" t="n">
        <v>1399</v>
      </c>
      <c r="B1004" s="16" t="n">
        <v>0.176334083691318</v>
      </c>
      <c r="C1004" s="16" t="n">
        <v>0.194392082302151</v>
      </c>
      <c r="D1004" s="16" t="n">
        <v>1</v>
      </c>
      <c r="E1004" s="17" t="n">
        <v>100</v>
      </c>
      <c r="F1004" s="17" t="n">
        <v>22.7880849396211</v>
      </c>
      <c r="G1004" s="17" t="n">
        <v>22.2845443018092</v>
      </c>
      <c r="H1004" s="16" t="n">
        <v>3.72769246576966</v>
      </c>
      <c r="I1004" s="16" t="n">
        <v>1.30102999566398</v>
      </c>
      <c r="J1004" s="16" t="n">
        <v>0.585723406765401</v>
      </c>
      <c r="K1004" s="16" t="n">
        <v>0.63605121558462</v>
      </c>
      <c r="L1004" s="16" t="n">
        <v>0.54293401112065</v>
      </c>
    </row>
    <row r="1005" customFormat="false" ht="15" hidden="false" customHeight="false" outlineLevel="0" collapsed="false">
      <c r="A1005" s="17" t="n">
        <v>1400</v>
      </c>
      <c r="B1005" s="16" t="n">
        <v>0.171199316503825</v>
      </c>
      <c r="C1005" s="16" t="n">
        <v>0.189355109495329</v>
      </c>
      <c r="D1005" s="16" t="n">
        <v>1</v>
      </c>
      <c r="E1005" s="17" t="n">
        <v>100</v>
      </c>
      <c r="F1005" s="17" t="n">
        <v>23.6163063802033</v>
      </c>
      <c r="G1005" s="17" t="n">
        <v>23.0987010065185</v>
      </c>
      <c r="H1005" s="16" t="n">
        <v>3.74670699082441</v>
      </c>
      <c r="I1005" s="16" t="n">
        <v>1.30102999566398</v>
      </c>
      <c r="J1005" s="16" t="n">
        <v>0.584356022044679</v>
      </c>
      <c r="K1005" s="16" t="n">
        <v>0.637946270767056</v>
      </c>
      <c r="L1005" s="16" t="n">
        <v>0.538138160884714</v>
      </c>
    </row>
    <row r="1006" customFormat="false" ht="15" hidden="false" customHeight="false" outlineLevel="0" collapsed="false">
      <c r="A1006" s="17" t="n">
        <v>1401</v>
      </c>
      <c r="B1006" s="16" t="n">
        <v>0.166342716841471</v>
      </c>
      <c r="C1006" s="16" t="n">
        <v>0.184580329161687</v>
      </c>
      <c r="D1006" s="16" t="n">
        <v>1</v>
      </c>
      <c r="E1006" s="17" t="n">
        <v>100</v>
      </c>
      <c r="F1006" s="17" t="n">
        <v>24.4230998746994</v>
      </c>
      <c r="G1006" s="17" t="n">
        <v>23.8923644713136</v>
      </c>
      <c r="H1006" s="16" t="n">
        <v>3.76418357115201</v>
      </c>
      <c r="I1006" s="16" t="n">
        <v>1.30102999566398</v>
      </c>
      <c r="J1006" s="16" t="n">
        <v>0.480313795169617</v>
      </c>
      <c r="K1006" s="16" t="n">
        <v>0.639831507010722</v>
      </c>
      <c r="L1006" s="16" t="n">
        <v>0.533340907943241</v>
      </c>
    </row>
    <row r="1007" customFormat="false" ht="15" hidden="false" customHeight="false" outlineLevel="0" collapsed="false">
      <c r="A1007" s="17" t="n">
        <v>1402</v>
      </c>
      <c r="B1007" s="16" t="n">
        <v>0.161871581402405</v>
      </c>
      <c r="C1007" s="16" t="n">
        <v>0.180175210814429</v>
      </c>
      <c r="D1007" s="16" t="n">
        <v>1</v>
      </c>
      <c r="E1007" s="17" t="n">
        <v>100</v>
      </c>
      <c r="F1007" s="17" t="n">
        <v>25.1881746892885</v>
      </c>
      <c r="G1007" s="17" t="n">
        <v>24.6460659490227</v>
      </c>
      <c r="H1007" s="16" t="n">
        <v>3.78738952809691</v>
      </c>
      <c r="I1007" s="16" t="n">
        <v>1.30102999566398</v>
      </c>
      <c r="J1007" s="16" t="n">
        <v>0.52196620777778</v>
      </c>
      <c r="K1007" s="16" t="n">
        <v>0.641416564269162</v>
      </c>
      <c r="L1007" s="16" t="n">
        <v>0.528871888097763</v>
      </c>
    </row>
    <row r="1008" customFormat="false" ht="15" hidden="false" customHeight="false" outlineLevel="0" collapsed="false">
      <c r="A1008" s="17" t="n">
        <v>1403</v>
      </c>
      <c r="B1008" s="16" t="n">
        <v>0.157706188599742</v>
      </c>
      <c r="C1008" s="16" t="n">
        <v>0.176063059417339</v>
      </c>
      <c r="D1008" s="16" t="n">
        <v>1</v>
      </c>
      <c r="E1008" s="17" t="n">
        <v>100</v>
      </c>
      <c r="F1008" s="17" t="n">
        <v>25.9223281090691</v>
      </c>
      <c r="G1008" s="17" t="n">
        <v>25.3700173514502</v>
      </c>
      <c r="H1008" s="16" t="n">
        <v>3.80935735720783</v>
      </c>
      <c r="I1008" s="16" t="n">
        <v>1.30102999566398</v>
      </c>
      <c r="J1008" s="16" t="n">
        <v>0.765716003517292</v>
      </c>
      <c r="K1008" s="16" t="n">
        <v>0.642973567416834</v>
      </c>
      <c r="L1008" s="16" t="n">
        <v>0.524460379179361</v>
      </c>
    </row>
    <row r="1009" customFormat="false" ht="15" hidden="false" customHeight="false" outlineLevel="0" collapsed="false">
      <c r="A1009" s="17" t="n">
        <v>1404</v>
      </c>
      <c r="B1009" s="16" t="n">
        <v>0.153830336456103</v>
      </c>
      <c r="C1009" s="16" t="n">
        <v>0.172228222244744</v>
      </c>
      <c r="D1009" s="16" t="n">
        <v>1</v>
      </c>
      <c r="E1009" s="17" t="n">
        <v>100</v>
      </c>
      <c r="F1009" s="17" t="n">
        <v>26.6241594403938</v>
      </c>
      <c r="G1009" s="17" t="n">
        <v>26.0583694962337</v>
      </c>
      <c r="H1009" s="16" t="n">
        <v>3.82417501587113</v>
      </c>
      <c r="I1009" s="16" t="n">
        <v>1.30102999566398</v>
      </c>
      <c r="J1009" s="16" t="n">
        <v>0.550379189137537</v>
      </c>
      <c r="K1009" s="16" t="n">
        <v>0.644393105421737</v>
      </c>
      <c r="L1009" s="16" t="n">
        <v>0.519933848406807</v>
      </c>
    </row>
    <row r="1010" customFormat="false" ht="15" hidden="false" customHeight="false" outlineLevel="0" collapsed="false">
      <c r="A1010" s="17" t="n">
        <v>1405</v>
      </c>
      <c r="B1010" s="16" t="n">
        <v>0.150233883055903</v>
      </c>
      <c r="C1010" s="16" t="n">
        <v>0.16866313037586</v>
      </c>
      <c r="D1010" s="16" t="n">
        <v>1</v>
      </c>
      <c r="E1010" s="17" t="n">
        <v>100</v>
      </c>
      <c r="F1010" s="17" t="n">
        <v>27.2868178154821</v>
      </c>
      <c r="G1010" s="17" t="n">
        <v>26.7102469582498</v>
      </c>
      <c r="H1010" s="16" t="n">
        <v>3.83977220304996</v>
      </c>
      <c r="I1010" s="16" t="n">
        <v>1.30102999566398</v>
      </c>
      <c r="J1010" s="16" t="n">
        <v>0.435771075254277</v>
      </c>
      <c r="K1010" s="16" t="n">
        <v>0.645837892126333</v>
      </c>
      <c r="L1010" s="16" t="n">
        <v>0.515584058532097</v>
      </c>
    </row>
    <row r="1011" customFormat="false" ht="15" hidden="false" customHeight="false" outlineLevel="0" collapsed="false">
      <c r="A1011" s="17" t="n">
        <v>1406</v>
      </c>
      <c r="B1011" s="16" t="n">
        <v>0.14692877664689</v>
      </c>
      <c r="C1011" s="16" t="n">
        <v>0.165376586335872</v>
      </c>
      <c r="D1011" s="16" t="n">
        <v>1</v>
      </c>
      <c r="E1011" s="17" t="n">
        <v>100</v>
      </c>
      <c r="F1011" s="17" t="n">
        <v>27.9127731596647</v>
      </c>
      <c r="G1011" s="17" t="n">
        <v>27.3251469368476</v>
      </c>
      <c r="H1011" s="16" t="n">
        <v>3.8504615471528</v>
      </c>
      <c r="I1011" s="16" t="n">
        <v>1.30102999566398</v>
      </c>
      <c r="J1011" s="16" t="n">
        <v>0.493147083808325</v>
      </c>
      <c r="K1011" s="16" t="n">
        <v>0.646898337513396</v>
      </c>
      <c r="L1011" s="16" t="n">
        <v>0.51125811465154</v>
      </c>
    </row>
    <row r="1012" customFormat="false" ht="15" hidden="false" customHeight="false" outlineLevel="0" collapsed="false">
      <c r="A1012" s="17" t="n">
        <v>1407</v>
      </c>
      <c r="B1012" s="16" t="n">
        <v>0.143843002991859</v>
      </c>
      <c r="C1012" s="16" t="n">
        <v>0.162303464177083</v>
      </c>
      <c r="D1012" s="16" t="n">
        <v>1</v>
      </c>
      <c r="E1012" s="17" t="n">
        <v>100</v>
      </c>
      <c r="F1012" s="17" t="n">
        <v>28.5038685804265</v>
      </c>
      <c r="G1012" s="17" t="n">
        <v>27.9057183976214</v>
      </c>
      <c r="H1012" s="16" t="n">
        <v>3.8567777907919</v>
      </c>
      <c r="I1012" s="16" t="n">
        <v>1.30102999566398</v>
      </c>
      <c r="J1012" s="16" t="n">
        <v>0.672061428946324</v>
      </c>
      <c r="K1012" s="16" t="n">
        <v>0.647866204334921</v>
      </c>
      <c r="L1012" s="16" t="n">
        <v>0.507052803447289</v>
      </c>
    </row>
    <row r="1013" customFormat="false" ht="15" hidden="false" customHeight="false" outlineLevel="0" collapsed="false">
      <c r="A1013" s="17" t="n">
        <v>1408</v>
      </c>
      <c r="B1013" s="16" t="n">
        <v>0.14105720380469</v>
      </c>
      <c r="C1013" s="16" t="n">
        <v>0.159518484456795</v>
      </c>
      <c r="D1013" s="16" t="n">
        <v>1</v>
      </c>
      <c r="E1013" s="17" t="n">
        <v>100</v>
      </c>
      <c r="F1013" s="17" t="n">
        <v>29.0474546573025</v>
      </c>
      <c r="G1013" s="17" t="n">
        <v>28.4385191479905</v>
      </c>
      <c r="H1013" s="16" t="n">
        <v>3.85782262091578</v>
      </c>
      <c r="I1013" s="16" t="n">
        <v>1.30102999566398</v>
      </c>
      <c r="J1013" s="16" t="n">
        <v>0.510490025658374</v>
      </c>
      <c r="K1013" s="16" t="n">
        <v>0.6488761523226</v>
      </c>
      <c r="L1013" s="16" t="n">
        <v>0.502962514097191</v>
      </c>
    </row>
    <row r="1014" customFormat="false" ht="15" hidden="false" customHeight="false" outlineLevel="0" collapsed="false">
      <c r="A1014" s="17" t="n">
        <v>1409</v>
      </c>
      <c r="B1014" s="16" t="n">
        <v>0.138444535473667</v>
      </c>
      <c r="C1014" s="16" t="n">
        <v>0.156904106839211</v>
      </c>
      <c r="D1014" s="16" t="n">
        <v>1</v>
      </c>
      <c r="E1014" s="17" t="n">
        <v>100</v>
      </c>
      <c r="F1014" s="17" t="n">
        <v>29.5635550094622</v>
      </c>
      <c r="G1014" s="17" t="n">
        <v>28.9461369163896</v>
      </c>
      <c r="H1014" s="16" t="n">
        <v>3.85782262091578</v>
      </c>
      <c r="I1014" s="16" t="n">
        <v>1.30102999566398</v>
      </c>
      <c r="J1014" s="16" t="n">
        <v>0.386516284927548</v>
      </c>
      <c r="K1014" s="16" t="n">
        <v>0.649855240788433</v>
      </c>
      <c r="L1014" s="16" t="n">
        <v>0.501102526553216</v>
      </c>
    </row>
    <row r="1015" customFormat="false" ht="15" hidden="false" customHeight="false" outlineLevel="0" collapsed="false">
      <c r="A1015" s="17" t="n">
        <v>1410</v>
      </c>
      <c r="B1015" s="16" t="n">
        <v>0.13607108443187</v>
      </c>
      <c r="C1015" s="16" t="n">
        <v>0.154520870783897</v>
      </c>
      <c r="D1015" s="16" t="n">
        <v>1</v>
      </c>
      <c r="E1015" s="17" t="n">
        <v>100</v>
      </c>
      <c r="F1015" s="17" t="n">
        <v>30.0402589616316</v>
      </c>
      <c r="G1015" s="17" t="n">
        <v>29.414189297959</v>
      </c>
      <c r="H1015" s="16" t="n">
        <v>3.85782262091578</v>
      </c>
      <c r="I1015" s="16" t="n">
        <v>1.30102999566398</v>
      </c>
      <c r="J1015" s="16" t="n">
        <v>0.448429018780082</v>
      </c>
      <c r="K1015" s="16" t="n">
        <v>0.650615507190269</v>
      </c>
      <c r="L1015" s="16" t="n">
        <v>0.505198426725468</v>
      </c>
    </row>
    <row r="1016" customFormat="false" ht="15" hidden="false" customHeight="false" outlineLevel="0" collapsed="false">
      <c r="A1016" s="17" t="n">
        <v>1411</v>
      </c>
      <c r="B1016" s="16" t="n">
        <v>0.13385043748551</v>
      </c>
      <c r="C1016" s="16" t="n">
        <v>0.15228833004137</v>
      </c>
      <c r="D1016" s="16" t="n">
        <v>1</v>
      </c>
      <c r="E1016" s="17" t="n">
        <v>100</v>
      </c>
      <c r="F1016" s="17" t="n">
        <v>30.4893741992338</v>
      </c>
      <c r="G1016" s="17" t="n">
        <v>29.8535844160902</v>
      </c>
      <c r="H1016" s="16" t="n">
        <v>3.85782262091578</v>
      </c>
      <c r="I1016" s="16" t="n">
        <v>1.30102999566398</v>
      </c>
      <c r="J1016" s="16" t="n">
        <v>0.59262300266831</v>
      </c>
      <c r="K1016" s="16" t="n">
        <v>0.651301430198567</v>
      </c>
      <c r="L1016" s="16" t="n">
        <v>0.509113377883261</v>
      </c>
    </row>
    <row r="1017" customFormat="false" ht="15" hidden="false" customHeight="false" outlineLevel="0" collapsed="false">
      <c r="A1017" s="17" t="n">
        <v>1412</v>
      </c>
      <c r="B1017" s="16" t="n">
        <v>0.131853165725867</v>
      </c>
      <c r="C1017" s="16" t="n">
        <v>0.150273157866358</v>
      </c>
      <c r="D1017" s="16" t="n">
        <v>1</v>
      </c>
      <c r="E1017" s="17" t="n">
        <v>100</v>
      </c>
      <c r="F1017" s="17" t="n">
        <v>30.8999181662303</v>
      </c>
      <c r="G1017" s="17" t="n">
        <v>30.2550990665448</v>
      </c>
      <c r="H1017" s="16" t="n">
        <v>3.86297389502244</v>
      </c>
      <c r="I1017" s="16" t="n">
        <v>1.30102999566398</v>
      </c>
      <c r="J1017" s="16" t="n">
        <v>0.748714931057496</v>
      </c>
      <c r="K1017" s="16" t="n">
        <v>0.651896177346867</v>
      </c>
      <c r="L1017" s="16" t="n">
        <v>0.512827742149057</v>
      </c>
    </row>
    <row r="1018" customFormat="false" ht="15" hidden="false" customHeight="false" outlineLevel="0" collapsed="false">
      <c r="A1018" s="17" t="n">
        <v>1413</v>
      </c>
      <c r="B1018" s="16" t="n">
        <v>0.129975702002566</v>
      </c>
      <c r="C1018" s="16" t="n">
        <v>0.148375988069799</v>
      </c>
      <c r="D1018" s="16" t="n">
        <v>1</v>
      </c>
      <c r="E1018" s="17" t="n">
        <v>100</v>
      </c>
      <c r="F1018" s="17" t="n">
        <v>31.282078468287</v>
      </c>
      <c r="G1018" s="17" t="n">
        <v>30.6289692964472</v>
      </c>
      <c r="H1018" s="16" t="n">
        <v>3.87073036848209</v>
      </c>
      <c r="I1018" s="16" t="n">
        <v>1.30102999566398</v>
      </c>
      <c r="J1018" s="16" t="n">
        <v>0.45580860261418</v>
      </c>
      <c r="K1018" s="16" t="n">
        <v>0.652419386512706</v>
      </c>
      <c r="L1018" s="16" t="n">
        <v>0.516442514321624</v>
      </c>
    </row>
    <row r="1019" customFormat="false" ht="15" hidden="false" customHeight="false" outlineLevel="0" collapsed="false">
      <c r="A1019" s="17" t="n">
        <v>1414</v>
      </c>
      <c r="B1019" s="16" t="n">
        <v>0.128272644840378</v>
      </c>
      <c r="C1019" s="16" t="n">
        <v>0.146648007594168</v>
      </c>
      <c r="D1019" s="16" t="n">
        <v>1</v>
      </c>
      <c r="E1019" s="17" t="n">
        <v>100</v>
      </c>
      <c r="F1019" s="17" t="n">
        <v>31.6269734754728</v>
      </c>
      <c r="G1019" s="17" t="n">
        <v>30.9663601086041</v>
      </c>
      <c r="H1019" s="16" t="n">
        <v>3.87618114359714</v>
      </c>
      <c r="I1019" s="16" t="n">
        <v>1.30102999566398</v>
      </c>
      <c r="J1019" s="16" t="n">
        <v>0.44145061001969</v>
      </c>
      <c r="K1019" s="16" t="n">
        <v>0.65290191721793</v>
      </c>
      <c r="L1019" s="16" t="n">
        <v>0.519845477957885</v>
      </c>
    </row>
    <row r="1020" customFormat="false" ht="15" hidden="false" customHeight="false" outlineLevel="0" collapsed="false">
      <c r="A1020" s="17" t="n">
        <v>1415</v>
      </c>
      <c r="B1020" s="16" t="n">
        <v>0.126670536343698</v>
      </c>
      <c r="C1020" s="16" t="n">
        <v>0.145021155034118</v>
      </c>
      <c r="D1020" s="16" t="n">
        <v>1</v>
      </c>
      <c r="E1020" s="17" t="n">
        <v>100</v>
      </c>
      <c r="F1020" s="17" t="n">
        <v>31.9510542969253</v>
      </c>
      <c r="G1020" s="17" t="n">
        <v>31.2818407582947</v>
      </c>
      <c r="H1020" s="16" t="n">
        <v>3.88402213890965</v>
      </c>
      <c r="I1020" s="16" t="n">
        <v>1.30102999566398</v>
      </c>
      <c r="J1020" s="16" t="n">
        <v>0.632640208297191</v>
      </c>
      <c r="K1020" s="16" t="n">
        <v>0.653335353229309</v>
      </c>
      <c r="L1020" s="16" t="n">
        <v>0.523387309442453</v>
      </c>
    </row>
    <row r="1021" customFormat="false" ht="15" hidden="false" customHeight="false" outlineLevel="0" collapsed="false">
      <c r="A1021" s="17" t="n">
        <v>1416</v>
      </c>
      <c r="B1021" s="16" t="n">
        <v>0.125227740813027</v>
      </c>
      <c r="C1021" s="16" t="n">
        <v>0.143549383859904</v>
      </c>
      <c r="D1021" s="16" t="n">
        <v>1</v>
      </c>
      <c r="E1021" s="17" t="n">
        <v>100</v>
      </c>
      <c r="F1021" s="17" t="n">
        <v>32.2373085141357</v>
      </c>
      <c r="G1021" s="17" t="n">
        <v>31.5483509173093</v>
      </c>
      <c r="H1021" s="16" t="n">
        <v>3.88833552531294</v>
      </c>
      <c r="I1021" s="16" t="n">
        <v>1.30102999566398</v>
      </c>
      <c r="J1021" s="16" t="n">
        <v>0.285301130152</v>
      </c>
      <c r="K1021" s="16" t="n">
        <v>0.653566799643152</v>
      </c>
      <c r="L1021" s="16" t="n">
        <v>0.526265661207337</v>
      </c>
    </row>
    <row r="1022" customFormat="false" ht="15" hidden="false" customHeight="false" outlineLevel="0" collapsed="false">
      <c r="A1022" s="17" t="n">
        <v>1417</v>
      </c>
      <c r="B1022" s="16" t="n">
        <v>0.123871400045655</v>
      </c>
      <c r="C1022" s="16" t="n">
        <v>0.142166222432828</v>
      </c>
      <c r="D1022" s="16" t="n">
        <v>1</v>
      </c>
      <c r="E1022" s="17" t="n">
        <v>100</v>
      </c>
      <c r="F1022" s="17" t="n">
        <v>32.5079039323618</v>
      </c>
      <c r="G1022" s="17" t="n">
        <v>31.7720651846276</v>
      </c>
      <c r="H1022" s="16" t="n">
        <v>3.89032631225456</v>
      </c>
      <c r="I1022" s="16" t="n">
        <v>1.30102999566398</v>
      </c>
      <c r="J1022" s="16" t="n">
        <v>0.458050576713579</v>
      </c>
      <c r="K1022" s="16" t="n">
        <v>0.653733721602226</v>
      </c>
      <c r="L1022" s="16" t="n">
        <v>0.528814377170687</v>
      </c>
    </row>
    <row r="1023" customFormat="false" ht="15" hidden="false" customHeight="false" outlineLevel="0" collapsed="false">
      <c r="A1023" s="17" t="n">
        <v>1418</v>
      </c>
      <c r="B1023" s="16" t="n">
        <v>0.122637000644491</v>
      </c>
      <c r="C1023" s="16" t="n">
        <v>0.140904621463091</v>
      </c>
      <c r="D1023" s="16" t="n">
        <v>1</v>
      </c>
      <c r="E1023" s="17" t="n">
        <v>100</v>
      </c>
      <c r="F1023" s="17" t="n">
        <v>32.7551014450155</v>
      </c>
      <c r="G1023" s="17" t="n">
        <v>31.9913839631428</v>
      </c>
      <c r="H1023" s="16" t="n">
        <v>3.89422722810722</v>
      </c>
      <c r="I1023" s="16" t="n">
        <v>1.30102999566398</v>
      </c>
      <c r="J1023" s="16" t="n">
        <v>0.316031762280729</v>
      </c>
      <c r="K1023" s="16" t="n">
        <v>0.654042316820684</v>
      </c>
      <c r="L1023" s="16" t="n">
        <v>0.53116250624204</v>
      </c>
    </row>
    <row r="1024" customFormat="false" ht="15" hidden="false" customHeight="false" outlineLevel="0" collapsed="false">
      <c r="A1024" s="17" t="n">
        <v>1419</v>
      </c>
      <c r="B1024" s="16" t="n">
        <v>0.121480398195446</v>
      </c>
      <c r="C1024" s="16" t="n">
        <v>0.139721009659078</v>
      </c>
      <c r="D1024" s="16" t="n">
        <v>1</v>
      </c>
      <c r="E1024" s="17" t="n">
        <v>100</v>
      </c>
      <c r="F1024" s="17" t="n">
        <v>32.9818160512283</v>
      </c>
      <c r="G1024" s="17" t="n">
        <v>32.2083932608482</v>
      </c>
      <c r="H1024" s="16" t="n">
        <v>3.8983497121213</v>
      </c>
      <c r="I1024" s="16" t="n">
        <v>1.30102999566398</v>
      </c>
      <c r="J1024" s="16" t="n">
        <v>0.396026319227684</v>
      </c>
      <c r="K1024" s="16" t="n">
        <v>0.654210641485297</v>
      </c>
      <c r="L1024" s="16" t="n">
        <v>0.533183804922935</v>
      </c>
    </row>
    <row r="1025" customFormat="false" ht="15" hidden="false" customHeight="false" outlineLevel="0" collapsed="false">
      <c r="A1025" s="17" t="n">
        <v>1420</v>
      </c>
      <c r="B1025" s="16" t="n">
        <v>0.120435518779294</v>
      </c>
      <c r="C1025" s="16" t="n">
        <v>0.138647821333856</v>
      </c>
      <c r="D1025" s="16" t="n">
        <v>1</v>
      </c>
      <c r="E1025" s="17" t="n">
        <v>100</v>
      </c>
      <c r="F1025" s="17" t="n">
        <v>33.1804445708381</v>
      </c>
      <c r="G1025" s="17" t="n">
        <v>32.4020865627824</v>
      </c>
      <c r="H1025" s="16" t="n">
        <v>3.89877626409102</v>
      </c>
      <c r="I1025" s="16" t="n">
        <v>1.30102999566398</v>
      </c>
      <c r="J1025" s="16" t="n">
        <v>0.705038342976192</v>
      </c>
      <c r="K1025" s="16" t="n">
        <v>0.654404214849602</v>
      </c>
      <c r="L1025" s="16" t="n">
        <v>0.534876870507836</v>
      </c>
    </row>
    <row r="1026" customFormat="false" ht="15" hidden="false" customHeight="false" outlineLevel="0" collapsed="false">
      <c r="A1026" s="17" t="n">
        <v>1421</v>
      </c>
      <c r="B1026" s="16" t="n">
        <v>0.119455863716741</v>
      </c>
      <c r="C1026" s="16" t="n">
        <v>0.137642512984835</v>
      </c>
      <c r="D1026" s="16" t="n">
        <v>1</v>
      </c>
      <c r="E1026" s="17" t="n">
        <v>100</v>
      </c>
      <c r="F1026" s="17" t="n">
        <v>33.3671548899316</v>
      </c>
      <c r="G1026" s="17" t="n">
        <v>32.5749285357288</v>
      </c>
      <c r="H1026" s="16" t="n">
        <v>3.90229077445518</v>
      </c>
      <c r="I1026" s="16" t="n">
        <v>1.30102999566398</v>
      </c>
      <c r="J1026" s="16" t="n">
        <v>0.484834400175371</v>
      </c>
      <c r="K1026" s="16" t="n">
        <v>0.654475752832063</v>
      </c>
      <c r="L1026" s="16" t="n">
        <v>0.536149124431203</v>
      </c>
    </row>
    <row r="1027" customFormat="false" ht="15" hidden="false" customHeight="false" outlineLevel="0" collapsed="false">
      <c r="A1027" s="17" t="n">
        <v>1422</v>
      </c>
      <c r="B1027" s="16" t="n">
        <v>0.118566489093518</v>
      </c>
      <c r="C1027" s="16" t="n">
        <v>0.136726926652713</v>
      </c>
      <c r="D1027" s="16" t="n">
        <v>1</v>
      </c>
      <c r="E1027" s="17" t="n">
        <v>100</v>
      </c>
      <c r="F1027" s="17" t="n">
        <v>33.529988107025</v>
      </c>
      <c r="G1027" s="17" t="n">
        <v>32.7287001383231</v>
      </c>
      <c r="H1027" s="16" t="n">
        <v>3.90524271566316</v>
      </c>
      <c r="I1027" s="16" t="n">
        <v>1.30102999566398</v>
      </c>
      <c r="J1027" s="16" t="n">
        <v>0.483422811595186</v>
      </c>
      <c r="K1027" s="16" t="n">
        <v>0.654536069170216</v>
      </c>
      <c r="L1027" s="16" t="n">
        <v>0.536826631206271</v>
      </c>
    </row>
    <row r="1028" customFormat="false" ht="15" hidden="false" customHeight="false" outlineLevel="0" collapsed="false">
      <c r="A1028" s="17" t="n">
        <v>1423</v>
      </c>
      <c r="B1028" s="16" t="n">
        <v>0.117730025182325</v>
      </c>
      <c r="C1028" s="16" t="n">
        <v>0.135867272232079</v>
      </c>
      <c r="D1028" s="16" t="n">
        <v>1</v>
      </c>
      <c r="E1028" s="17" t="n">
        <v>100</v>
      </c>
      <c r="F1028" s="17" t="n">
        <v>33.6858316777642</v>
      </c>
      <c r="G1028" s="17" t="n">
        <v>32.8779533780185</v>
      </c>
      <c r="H1028" s="16" t="n">
        <v>3.90584637439176</v>
      </c>
      <c r="I1028" s="16" t="n">
        <v>1.30102999566398</v>
      </c>
      <c r="J1028" s="16" t="n">
        <v>0.450049490967474</v>
      </c>
      <c r="K1028" s="16" t="n">
        <v>0.654732447945598</v>
      </c>
      <c r="L1028" s="16" t="n">
        <v>0.537462056815185</v>
      </c>
    </row>
    <row r="1029" customFormat="false" ht="15" hidden="false" customHeight="false" outlineLevel="0" collapsed="false">
      <c r="A1029" s="17" t="n">
        <v>1424</v>
      </c>
      <c r="B1029" s="16" t="n">
        <v>0.116973132092171</v>
      </c>
      <c r="C1029" s="16" t="n">
        <v>0.135089837180595</v>
      </c>
      <c r="D1029" s="16" t="n">
        <v>1</v>
      </c>
      <c r="E1029" s="17" t="n">
        <v>100</v>
      </c>
      <c r="F1029" s="17" t="n">
        <v>33.8287149915804</v>
      </c>
      <c r="G1029" s="17" t="n">
        <v>33.0154914615056</v>
      </c>
      <c r="H1029" s="16" t="n">
        <v>3.90832845498174</v>
      </c>
      <c r="I1029" s="16" t="n">
        <v>1.30102999566398</v>
      </c>
      <c r="J1029" s="16" t="n">
        <v>0.442423937890555</v>
      </c>
      <c r="K1029" s="16" t="n">
        <v>0.654719823595752</v>
      </c>
      <c r="L1029" s="16" t="n">
        <v>0.537990876803178</v>
      </c>
    </row>
    <row r="1030" customFormat="false" ht="15" hidden="false" customHeight="false" outlineLevel="0" collapsed="false">
      <c r="A1030" s="17" t="n">
        <v>1425</v>
      </c>
      <c r="B1030" s="16" t="n">
        <v>0.1162663523364</v>
      </c>
      <c r="C1030" s="16" t="n">
        <v>0.134364148011295</v>
      </c>
      <c r="D1030" s="16" t="n">
        <v>1</v>
      </c>
      <c r="E1030" s="17" t="n">
        <v>100</v>
      </c>
      <c r="F1030" s="17" t="n">
        <v>33.9599676175821</v>
      </c>
      <c r="G1030" s="17" t="n">
        <v>33.1399686851606</v>
      </c>
      <c r="H1030" s="16" t="n">
        <v>3.9086980255644</v>
      </c>
      <c r="I1030" s="16" t="n">
        <v>1.30102999566398</v>
      </c>
      <c r="J1030" s="16" t="n">
        <v>0.221584689183002</v>
      </c>
      <c r="K1030" s="16" t="n">
        <v>0.654846067094211</v>
      </c>
      <c r="L1030" s="16" t="n">
        <v>0.537884271182256</v>
      </c>
    </row>
    <row r="1031" customFormat="false" ht="15" hidden="false" customHeight="false" outlineLevel="0" collapsed="false">
      <c r="A1031" s="17" t="n">
        <v>1426</v>
      </c>
      <c r="B1031" s="16" t="n">
        <v>0.115615083032815</v>
      </c>
      <c r="C1031" s="16" t="n">
        <v>0.133695846781024</v>
      </c>
      <c r="D1031" s="16" t="n">
        <v>1</v>
      </c>
      <c r="E1031" s="17" t="n">
        <v>100</v>
      </c>
      <c r="F1031" s="17" t="n">
        <v>34.0808620455966</v>
      </c>
      <c r="G1031" s="17" t="n">
        <v>33.2553656412639</v>
      </c>
      <c r="H1031" s="16" t="n">
        <v>3.91123950517422</v>
      </c>
      <c r="I1031" s="16" t="n">
        <v>1.30102999566398</v>
      </c>
      <c r="J1031" s="16" t="n">
        <v>0.525587611163632</v>
      </c>
      <c r="K1031" s="16" t="n">
        <v>0.654875523910519</v>
      </c>
      <c r="L1031" s="16" t="n">
        <v>0.537462056815185</v>
      </c>
    </row>
    <row r="1032" customFormat="false" ht="15" hidden="false" customHeight="false" outlineLevel="0" collapsed="false">
      <c r="A1032" s="17" t="n">
        <v>1427</v>
      </c>
      <c r="B1032" s="16" t="n">
        <v>0.115023715549676</v>
      </c>
      <c r="C1032" s="16" t="n">
        <v>0.133088949779375</v>
      </c>
      <c r="D1032" s="16" t="n">
        <v>1</v>
      </c>
      <c r="E1032" s="17" t="n">
        <v>100</v>
      </c>
      <c r="F1032" s="17" t="n">
        <v>34.1879185958223</v>
      </c>
      <c r="G1032" s="17" t="n">
        <v>33.3582529324432</v>
      </c>
      <c r="H1032" s="16" t="n">
        <v>3.91123950517422</v>
      </c>
      <c r="I1032" s="16" t="n">
        <v>1.30102999566398</v>
      </c>
      <c r="J1032" s="16" t="n">
        <v>0.303902693911407</v>
      </c>
      <c r="K1032" s="16" t="n">
        <v>0.654920410487749</v>
      </c>
      <c r="L1032" s="16" t="n">
        <v>0.537059480325652</v>
      </c>
    </row>
    <row r="1033" customFormat="false" ht="15" hidden="false" customHeight="false" outlineLevel="0" collapsed="false">
      <c r="A1033" s="17" t="n">
        <v>1428</v>
      </c>
      <c r="B1033" s="16" t="n">
        <v>0.114479975193424</v>
      </c>
      <c r="C1033" s="16" t="n">
        <v>0.132531590202738</v>
      </c>
      <c r="D1033" s="16" t="n">
        <v>1</v>
      </c>
      <c r="E1033" s="17" t="n">
        <v>100</v>
      </c>
      <c r="F1033" s="17" t="n">
        <v>34.2858447597536</v>
      </c>
      <c r="G1033" s="17" t="n">
        <v>33.4505570828248</v>
      </c>
      <c r="H1033" s="16" t="n">
        <v>3.91259721044096</v>
      </c>
      <c r="I1033" s="16" t="n">
        <v>1.30102999566398</v>
      </c>
      <c r="J1033" s="16" t="n">
        <v>0.334186017871389</v>
      </c>
      <c r="K1033" s="16" t="n">
        <v>0.654875523910519</v>
      </c>
      <c r="L1033" s="16" t="n">
        <v>0.536146319020126</v>
      </c>
    </row>
    <row r="1034" customFormat="false" ht="15" hidden="false" customHeight="false" outlineLevel="0" collapsed="false">
      <c r="A1034" s="17" t="n">
        <v>1429</v>
      </c>
      <c r="B1034" s="16" t="n">
        <v>0.11398096496939</v>
      </c>
      <c r="C1034" s="16" t="n">
        <v>0.132019405056696</v>
      </c>
      <c r="D1034" s="16" t="n">
        <v>1</v>
      </c>
      <c r="E1034" s="17" t="n">
        <v>100</v>
      </c>
      <c r="F1034" s="17" t="n">
        <v>34.3710362222646</v>
      </c>
      <c r="G1034" s="17" t="n">
        <v>33.530052798361</v>
      </c>
      <c r="H1034" s="16" t="n">
        <v>3.91486085265124</v>
      </c>
      <c r="I1034" s="16" t="n">
        <v>1.30102999566398</v>
      </c>
      <c r="J1034" s="16" t="n">
        <v>0.273376720690735</v>
      </c>
      <c r="K1034" s="16" t="n">
        <v>0.654909188843441</v>
      </c>
      <c r="L1034" s="16" t="n">
        <v>0.535024154589372</v>
      </c>
    </row>
    <row r="1035" customFormat="false" ht="15" hidden="false" customHeight="false" outlineLevel="0" collapsed="false">
      <c r="A1035" s="17" t="n">
        <v>1430</v>
      </c>
      <c r="B1035" s="16" t="n">
        <v>0.113529152636017</v>
      </c>
      <c r="C1035" s="16" t="n">
        <v>0.131554781608402</v>
      </c>
      <c r="D1035" s="16" t="n">
        <v>1</v>
      </c>
      <c r="E1035" s="17" t="n">
        <v>100</v>
      </c>
      <c r="F1035" s="17" t="n">
        <v>34.4427633520608</v>
      </c>
      <c r="G1035" s="17" t="n">
        <v>33.5974585543745</v>
      </c>
      <c r="H1035" s="16" t="n">
        <v>3.91602670995514</v>
      </c>
      <c r="I1035" s="16" t="n">
        <v>1.30102999566398</v>
      </c>
      <c r="J1035" s="16" t="n">
        <v>0.392710005302945</v>
      </c>
      <c r="K1035" s="16" t="n">
        <v>0.654948464598518</v>
      </c>
      <c r="L1035" s="16" t="n">
        <v>0.533570951651545</v>
      </c>
    </row>
    <row r="1036" customFormat="false" ht="15" hidden="false" customHeight="false" outlineLevel="0" collapsed="false">
      <c r="A1036" s="17" t="n">
        <v>1431</v>
      </c>
      <c r="B1036" s="16" t="n">
        <v>0.113108473775721</v>
      </c>
      <c r="C1036" s="16" t="n">
        <v>0.131123788038531</v>
      </c>
      <c r="D1036" s="16" t="n">
        <v>1</v>
      </c>
      <c r="E1036" s="17" t="n">
        <v>100</v>
      </c>
      <c r="F1036" s="17" t="n">
        <v>34.5128749707499</v>
      </c>
      <c r="G1036" s="17" t="n">
        <v>33.6588161019978</v>
      </c>
      <c r="H1036" s="16" t="n">
        <v>3.91678942123779</v>
      </c>
      <c r="I1036" s="16" t="n">
        <v>1.30102999566398</v>
      </c>
      <c r="J1036" s="16" t="n">
        <v>0.318407461963527</v>
      </c>
      <c r="K1036" s="16" t="n">
        <v>0.654949867304056</v>
      </c>
      <c r="L1036" s="16" t="n">
        <v>0.53204480802572</v>
      </c>
    </row>
    <row r="1037" customFormat="false" ht="15" hidden="false" customHeight="false" outlineLevel="0" collapsed="false">
      <c r="A1037" s="17" t="n">
        <v>1432</v>
      </c>
      <c r="B1037" s="16" t="n">
        <v>0.112728282257363</v>
      </c>
      <c r="C1037" s="16" t="n">
        <v>0.130734373286983</v>
      </c>
      <c r="D1037" s="16" t="n">
        <v>1</v>
      </c>
      <c r="E1037" s="17" t="n">
        <v>100</v>
      </c>
      <c r="F1037" s="17" t="n">
        <v>34.5733065959888</v>
      </c>
      <c r="G1037" s="17" t="n">
        <v>33.7162633950313</v>
      </c>
      <c r="H1037" s="16" t="n">
        <v>3.91765132157387</v>
      </c>
      <c r="I1037" s="16" t="n">
        <v>1.30102999566398</v>
      </c>
      <c r="J1037" s="16" t="n">
        <v>0.252458486849236</v>
      </c>
      <c r="K1037" s="16" t="n">
        <v>0.654906383432364</v>
      </c>
      <c r="L1037" s="16" t="n">
        <v>0.529849573858057</v>
      </c>
    </row>
    <row r="1038" customFormat="false" ht="15" hidden="false" customHeight="false" outlineLevel="0" collapsed="false">
      <c r="A1038" s="17" t="n">
        <v>1433</v>
      </c>
      <c r="B1038" s="16" t="n">
        <v>0.112388630786901</v>
      </c>
      <c r="C1038" s="16" t="n">
        <v>0.130386523452063</v>
      </c>
      <c r="D1038" s="16" t="n">
        <v>1</v>
      </c>
      <c r="E1038" s="17" t="n">
        <v>100</v>
      </c>
      <c r="F1038" s="17" t="n">
        <v>34.6221667943556</v>
      </c>
      <c r="G1038" s="17" t="n">
        <v>33.7621387398486</v>
      </c>
      <c r="H1038" s="16" t="n">
        <v>3.91765132157387</v>
      </c>
      <c r="I1038" s="16" t="n">
        <v>1.30102999566398</v>
      </c>
      <c r="J1038" s="16" t="n">
        <v>0.352168548352838</v>
      </c>
      <c r="K1038" s="16" t="n">
        <v>0.654864302266211</v>
      </c>
      <c r="L1038" s="16" t="n">
        <v>0.527282622722708</v>
      </c>
    </row>
    <row r="1039" customFormat="false" ht="15" hidden="false" customHeight="false" outlineLevel="0" collapsed="false">
      <c r="A1039" s="17" t="n">
        <v>1434</v>
      </c>
      <c r="B1039" s="16" t="n">
        <v>0.112077307862737</v>
      </c>
      <c r="C1039" s="16" t="n">
        <v>0.130068607853522</v>
      </c>
      <c r="D1039" s="16" t="n">
        <v>1</v>
      </c>
      <c r="E1039" s="17" t="n">
        <v>100</v>
      </c>
      <c r="F1039" s="17" t="n">
        <v>34.6679870695141</v>
      </c>
      <c r="G1039" s="17" t="n">
        <v>33.8049535048674</v>
      </c>
      <c r="H1039" s="16" t="n">
        <v>3.91905399915063</v>
      </c>
      <c r="I1039" s="16" t="n">
        <v>1.30102999566398</v>
      </c>
      <c r="J1039" s="16" t="n">
        <v>0.42741554312806</v>
      </c>
      <c r="K1039" s="16" t="n">
        <v>0.654883940143749</v>
      </c>
      <c r="L1039" s="16" t="n">
        <v>0.524442144007361</v>
      </c>
    </row>
    <row r="1040" customFormat="false" ht="15" hidden="false" customHeight="false" outlineLevel="0" collapsed="false">
      <c r="A1040" s="17" t="n">
        <v>1435</v>
      </c>
      <c r="B1040" s="16" t="n">
        <v>0.111800326044282</v>
      </c>
      <c r="C1040" s="16" t="n">
        <v>0.129786636348525</v>
      </c>
      <c r="D1040" s="16" t="n">
        <v>1</v>
      </c>
      <c r="E1040" s="17" t="n">
        <v>100</v>
      </c>
      <c r="F1040" s="17" t="n">
        <v>34.7078795148319</v>
      </c>
      <c r="G1040" s="17" t="n">
        <v>33.8387718024729</v>
      </c>
      <c r="H1040" s="16" t="n">
        <v>3.92160202940875</v>
      </c>
      <c r="I1040" s="16" t="n">
        <v>1.30102999566398</v>
      </c>
      <c r="J1040" s="16" t="n">
        <v>0.361355815921382</v>
      </c>
      <c r="K1040" s="16" t="n">
        <v>0.654921813193287</v>
      </c>
      <c r="L1040" s="16" t="n">
        <v>0.521178048219406</v>
      </c>
    </row>
    <row r="1041" customFormat="false" ht="15" hidden="false" customHeight="false" outlineLevel="0" collapsed="false">
      <c r="A1041" s="17" t="n">
        <v>1436</v>
      </c>
      <c r="B1041" s="16" t="n">
        <v>0.111550366082204</v>
      </c>
      <c r="C1041" s="16" t="n">
        <v>0.129532775382412</v>
      </c>
      <c r="D1041" s="16" t="n">
        <v>1</v>
      </c>
      <c r="E1041" s="17" t="n">
        <v>100</v>
      </c>
      <c r="F1041" s="17" t="n">
        <v>34.7432152298321</v>
      </c>
      <c r="G1041" s="17" t="n">
        <v>33.8679472087683</v>
      </c>
      <c r="H1041" s="16" t="n">
        <v>3.92160202940875</v>
      </c>
      <c r="I1041" s="16" t="n">
        <v>1.30102999566398</v>
      </c>
      <c r="J1041" s="16" t="n">
        <v>0.385715359420787</v>
      </c>
      <c r="K1041" s="16" t="n">
        <v>0.654897967199134</v>
      </c>
      <c r="L1041" s="16" t="n">
        <v>0.517961644419757</v>
      </c>
    </row>
    <row r="1042" customFormat="false" ht="15" hidden="false" customHeight="false" outlineLevel="0" collapsed="false">
      <c r="A1042" s="17" t="n">
        <v>1437</v>
      </c>
      <c r="B1042" s="16" t="n">
        <v>0.111334439761267</v>
      </c>
      <c r="C1042" s="16" t="n">
        <v>0.129314462823175</v>
      </c>
      <c r="D1042" s="16" t="n">
        <v>1</v>
      </c>
      <c r="E1042" s="17" t="n">
        <v>100</v>
      </c>
      <c r="F1042" s="17" t="n">
        <v>34.7732856086563</v>
      </c>
      <c r="G1042" s="17" t="n">
        <v>33.8949043521684</v>
      </c>
      <c r="H1042" s="16" t="n">
        <v>3.92257910368411</v>
      </c>
      <c r="I1042" s="16" t="n">
        <v>1.30102999566398</v>
      </c>
      <c r="J1042" s="16" t="n">
        <v>0.428566069469048</v>
      </c>
      <c r="K1042" s="16" t="n">
        <v>0.654795569694827</v>
      </c>
      <c r="L1042" s="16" t="n">
        <v>0.514569902427803</v>
      </c>
    </row>
    <row r="1043" customFormat="false" ht="15" hidden="false" customHeight="false" outlineLevel="0" collapsed="false">
      <c r="A1043" s="17" t="n">
        <v>1438</v>
      </c>
      <c r="B1043" s="16" t="n">
        <v>0.11114056989866</v>
      </c>
      <c r="C1043" s="16" t="n">
        <v>0.129118704783196</v>
      </c>
      <c r="D1043" s="16" t="n">
        <v>1</v>
      </c>
      <c r="E1043" s="17" t="n">
        <v>100</v>
      </c>
      <c r="F1043" s="17" t="n">
        <v>34.7973750019231</v>
      </c>
      <c r="G1043" s="17" t="n">
        <v>33.9158580315823</v>
      </c>
      <c r="H1043" s="16" t="n">
        <v>3.92323528247833</v>
      </c>
      <c r="I1043" s="16" t="n">
        <v>1.30102999566398</v>
      </c>
      <c r="J1043" s="16" t="n">
        <v>0.321351371022825</v>
      </c>
      <c r="K1043" s="16" t="n">
        <v>0.654763307467443</v>
      </c>
      <c r="L1043" s="16" t="n">
        <v>0.511046306115235</v>
      </c>
    </row>
    <row r="1044" customFormat="false" ht="15" hidden="false" customHeight="false" outlineLevel="0" collapsed="false">
      <c r="A1044" s="17" t="n">
        <v>1439</v>
      </c>
      <c r="B1044" s="16" t="n">
        <v>0.110974579399067</v>
      </c>
      <c r="C1044" s="16" t="n">
        <v>0.12895252405096</v>
      </c>
      <c r="D1044" s="16" t="n">
        <v>1</v>
      </c>
      <c r="E1044" s="17" t="n">
        <v>100</v>
      </c>
      <c r="F1044" s="17" t="n">
        <v>34.8183348020829</v>
      </c>
      <c r="G1044" s="17" t="n">
        <v>33.9336593124973</v>
      </c>
      <c r="H1044" s="16" t="n">
        <v>3.92396016388986</v>
      </c>
      <c r="I1044" s="16" t="n">
        <v>1.30102999566398</v>
      </c>
      <c r="J1044" s="16" t="n">
        <v>0.390878146536724</v>
      </c>
      <c r="K1044" s="16" t="n">
        <v>0.654771723700674</v>
      </c>
      <c r="L1044" s="16" t="n">
        <v>0.507281444450055</v>
      </c>
    </row>
    <row r="1045" customFormat="false" ht="15" hidden="false" customHeight="false" outlineLevel="0" collapsed="false">
      <c r="A1045" s="17" t="n">
        <v>1440</v>
      </c>
      <c r="B1045" s="16" t="n">
        <v>0.110829805216146</v>
      </c>
      <c r="C1045" s="16" t="n">
        <v>0.128807174233465</v>
      </c>
      <c r="D1045" s="16" t="n">
        <v>1</v>
      </c>
      <c r="E1045" s="17" t="n">
        <v>100</v>
      </c>
      <c r="F1045" s="17" t="n">
        <v>34.8307398364936</v>
      </c>
      <c r="G1045" s="17" t="n">
        <v>33.9428826881218</v>
      </c>
      <c r="H1045" s="16" t="n">
        <v>3.92435525934783</v>
      </c>
      <c r="I1045" s="16" t="n">
        <v>1.30102999566398</v>
      </c>
      <c r="J1045" s="16" t="n">
        <v>0.309949535003068</v>
      </c>
      <c r="K1045" s="16" t="n">
        <v>0.654707199245906</v>
      </c>
      <c r="L1045" s="16" t="n">
        <v>0.503735404848873</v>
      </c>
    </row>
    <row r="1046" customFormat="false" ht="15" hidden="false" customHeight="false" outlineLevel="0" collapsed="false">
      <c r="A1046" s="17" t="n">
        <v>1441</v>
      </c>
      <c r="B1046" s="16" t="n">
        <v>0.110712789432712</v>
      </c>
      <c r="C1046" s="16" t="n">
        <v>0.128689523738901</v>
      </c>
      <c r="D1046" s="16" t="n">
        <v>1</v>
      </c>
      <c r="E1046" s="17" t="n">
        <v>100</v>
      </c>
      <c r="F1046" s="17" t="n">
        <v>34.8336488249587</v>
      </c>
      <c r="G1046" s="17" t="n">
        <v>33.9439367309213</v>
      </c>
      <c r="H1046" s="16" t="n">
        <v>3.92435525934783</v>
      </c>
      <c r="I1046" s="16" t="n">
        <v>1.30102999566398</v>
      </c>
      <c r="J1046" s="16" t="n">
        <v>0.345161673943847</v>
      </c>
      <c r="K1046" s="16" t="n">
        <v>0.654611815269292</v>
      </c>
      <c r="L1046" s="16" t="n">
        <v>0.501084291381216</v>
      </c>
    </row>
    <row r="1047" customFormat="false" ht="15" hidden="false" customHeight="false" outlineLevel="0" collapsed="false">
      <c r="A1047" s="17" t="n">
        <v>1442</v>
      </c>
      <c r="B1047" s="16" t="n">
        <v>0.110612963498743</v>
      </c>
      <c r="C1047" s="16" t="n">
        <v>0.128590206156385</v>
      </c>
      <c r="D1047" s="16" t="n">
        <v>1</v>
      </c>
      <c r="E1047" s="17" t="n">
        <v>100</v>
      </c>
      <c r="F1047" s="17" t="n">
        <v>34.835217845215</v>
      </c>
      <c r="G1047" s="17" t="n">
        <v>33.9439367309213</v>
      </c>
      <c r="H1047" s="16" t="n">
        <v>3.92435525934783</v>
      </c>
      <c r="I1047" s="16" t="n">
        <v>1.30102999566398</v>
      </c>
      <c r="J1047" s="16" t="n">
        <v>0.520875928801746</v>
      </c>
      <c r="K1047" s="16" t="n">
        <v>0.654536069170216</v>
      </c>
      <c r="L1047" s="16" t="n">
        <v>0.501547184208902</v>
      </c>
    </row>
    <row r="1048" customFormat="false" ht="15" hidden="false" customHeight="false" outlineLevel="0" collapsed="false">
      <c r="A1048" s="17" t="n">
        <v>1443</v>
      </c>
      <c r="B1048" s="16" t="n">
        <v>0.110535426548234</v>
      </c>
      <c r="C1048" s="16" t="n">
        <v>0.128514131059039</v>
      </c>
      <c r="D1048" s="16" t="n">
        <v>1</v>
      </c>
      <c r="E1048" s="17" t="n">
        <v>100</v>
      </c>
      <c r="F1048" s="17" t="n">
        <v>34.8333934924529</v>
      </c>
      <c r="G1048" s="17" t="n">
        <v>33.9439367309213</v>
      </c>
      <c r="H1048" s="16" t="n">
        <v>3.92435525934783</v>
      </c>
      <c r="I1048" s="16" t="n">
        <v>1.30102999566398</v>
      </c>
      <c r="J1048" s="16" t="n">
        <v>0.385957180969316</v>
      </c>
      <c r="K1048" s="16" t="n">
        <v>0.654450504132371</v>
      </c>
      <c r="L1048" s="16" t="n">
        <v>0.504014543251023</v>
      </c>
    </row>
    <row r="1049" customFormat="false" ht="15" hidden="false" customHeight="false" outlineLevel="0" collapsed="false">
      <c r="A1049" s="17" t="n">
        <v>1444</v>
      </c>
      <c r="B1049" s="16" t="n">
        <v>0.110475607787964</v>
      </c>
      <c r="C1049" s="16" t="n">
        <v>0.12845549650672</v>
      </c>
      <c r="D1049" s="16" t="n">
        <v>1</v>
      </c>
      <c r="E1049" s="17" t="n">
        <v>100</v>
      </c>
      <c r="F1049" s="17" t="n">
        <v>34.8243472795686</v>
      </c>
      <c r="G1049" s="17" t="n">
        <v>33.9380838742034</v>
      </c>
      <c r="H1049" s="16" t="n">
        <v>3.92435525934783</v>
      </c>
      <c r="I1049" s="16" t="n">
        <v>1.30102999566398</v>
      </c>
      <c r="J1049" s="16" t="n">
        <v>0.336290791238877</v>
      </c>
      <c r="K1049" s="16" t="n">
        <v>0.654318649811757</v>
      </c>
      <c r="L1049" s="16" t="n">
        <v>0.506128420497456</v>
      </c>
    </row>
    <row r="1050" customFormat="false" ht="15" hidden="false" customHeight="false" outlineLevel="0" collapsed="false">
      <c r="A1050" s="17" t="n">
        <v>1445</v>
      </c>
      <c r="B1050" s="16" t="n">
        <v>0.110436753956256</v>
      </c>
      <c r="C1050" s="16" t="n">
        <v>0.128418265335254</v>
      </c>
      <c r="D1050" s="16" t="n">
        <v>1</v>
      </c>
      <c r="E1050" s="17" t="n">
        <v>100</v>
      </c>
      <c r="F1050" s="17" t="n">
        <v>34.8101362454865</v>
      </c>
      <c r="G1050" s="17" t="n">
        <v>33.9270428869108</v>
      </c>
      <c r="H1050" s="16" t="n">
        <v>3.92435525934783</v>
      </c>
      <c r="I1050" s="16" t="n">
        <v>1.30102999566398</v>
      </c>
      <c r="J1050" s="16" t="n">
        <v>0.326745834609049</v>
      </c>
      <c r="K1050" s="16" t="n">
        <v>0.654265347001296</v>
      </c>
      <c r="L1050" s="16" t="n">
        <v>0.507800445499279</v>
      </c>
    </row>
    <row r="1051" customFormat="false" ht="15" hidden="false" customHeight="false" outlineLevel="0" collapsed="false">
      <c r="A1051" s="17" t="n">
        <v>1446</v>
      </c>
      <c r="B1051" s="16" t="n">
        <v>0.110413684987675</v>
      </c>
      <c r="C1051" s="16" t="n">
        <v>0.12839733549292</v>
      </c>
      <c r="D1051" s="16" t="n">
        <v>1</v>
      </c>
      <c r="E1051" s="17" t="n">
        <v>100</v>
      </c>
      <c r="F1051" s="17" t="n">
        <v>34.7921178201367</v>
      </c>
      <c r="G1051" s="17" t="n">
        <v>33.9121715367952</v>
      </c>
      <c r="H1051" s="16" t="n">
        <v>3.92435525934783</v>
      </c>
      <c r="I1051" s="16" t="n">
        <v>1.30102999566398</v>
      </c>
      <c r="J1051" s="16" t="n">
        <v>0.335450695117984</v>
      </c>
      <c r="K1051" s="16" t="n">
        <v>0.654140506208375</v>
      </c>
      <c r="L1051" s="16" t="n">
        <v>0.509513148961717</v>
      </c>
    </row>
    <row r="1052" customFormat="false" ht="15" hidden="false" customHeight="false" outlineLevel="0" collapsed="false">
      <c r="A1052" s="17" t="n">
        <v>1447</v>
      </c>
      <c r="B1052" s="16" t="n">
        <v>0.110407855105463</v>
      </c>
      <c r="C1052" s="16" t="n">
        <v>0.128393599990665</v>
      </c>
      <c r="D1052" s="16" t="n">
        <v>1</v>
      </c>
      <c r="E1052" s="17" t="n">
        <v>100</v>
      </c>
      <c r="F1052" s="17" t="n">
        <v>34.767636726465</v>
      </c>
      <c r="G1052" s="17" t="n">
        <v>33.8908148773326</v>
      </c>
      <c r="H1052" s="16" t="n">
        <v>3.92435525934783</v>
      </c>
      <c r="I1052" s="16" t="n">
        <v>1.30102999566398</v>
      </c>
      <c r="J1052" s="16" t="n">
        <v>0.277152228480822</v>
      </c>
      <c r="K1052" s="16" t="n">
        <v>0.65403670599853</v>
      </c>
      <c r="L1052" s="16" t="n">
        <v>0.510608661987241</v>
      </c>
    </row>
    <row r="1053" customFormat="false" ht="15" hidden="false" customHeight="false" outlineLevel="0" collapsed="false">
      <c r="A1053" s="17" t="n">
        <v>1448</v>
      </c>
      <c r="B1053" s="16" t="n">
        <v>0.110420751410029</v>
      </c>
      <c r="C1053" s="16" t="n">
        <v>0.128409139175968</v>
      </c>
      <c r="D1053" s="16" t="n">
        <v>1</v>
      </c>
      <c r="E1053" s="17" t="n">
        <v>100</v>
      </c>
      <c r="F1053" s="17" t="n">
        <v>34.7397175284308</v>
      </c>
      <c r="G1053" s="17" t="n">
        <v>33.8659977959299</v>
      </c>
      <c r="H1053" s="16" t="n">
        <v>3.92435525934783</v>
      </c>
      <c r="I1053" s="16" t="n">
        <v>1.30102999566398</v>
      </c>
      <c r="J1053" s="16" t="n">
        <v>0.448265349547797</v>
      </c>
      <c r="K1053" s="16" t="n">
        <v>0.653925892260993</v>
      </c>
      <c r="L1053" s="16" t="n">
        <v>0.511204811841079</v>
      </c>
    </row>
    <row r="1054" customFormat="false" ht="15" hidden="false" customHeight="false" outlineLevel="0" collapsed="false">
      <c r="A1054" s="17" t="n">
        <v>1449</v>
      </c>
      <c r="B1054" s="16" t="n">
        <v>0.110448791512421</v>
      </c>
      <c r="C1054" s="16" t="n">
        <v>0.128441024464995</v>
      </c>
      <c r="D1054" s="16" t="n">
        <v>1</v>
      </c>
      <c r="E1054" s="17" t="n">
        <v>100</v>
      </c>
      <c r="F1054" s="17" t="n">
        <v>34.7110314583537</v>
      </c>
      <c r="G1054" s="17" t="n">
        <v>33.8403918414721</v>
      </c>
      <c r="H1054" s="16" t="n">
        <v>3.92435525934783</v>
      </c>
      <c r="I1054" s="16" t="n">
        <v>1.30102999566398</v>
      </c>
      <c r="J1054" s="16" t="n">
        <v>0.361750686780394</v>
      </c>
      <c r="K1054" s="16" t="n">
        <v>0.653795440645918</v>
      </c>
      <c r="L1054" s="16" t="n">
        <v>0.512418152131832</v>
      </c>
    </row>
    <row r="1055" customFormat="false" ht="15" hidden="false" customHeight="false" outlineLevel="0" collapsed="false">
      <c r="A1055" s="17" t="n">
        <v>1450</v>
      </c>
      <c r="B1055" s="16" t="n">
        <v>0.110499369699961</v>
      </c>
      <c r="C1055" s="16" t="n">
        <v>0.128494976054826</v>
      </c>
      <c r="D1055" s="16" t="n">
        <v>1</v>
      </c>
      <c r="E1055" s="17" t="n">
        <v>100</v>
      </c>
      <c r="F1055" s="17" t="n">
        <v>34.6741218394943</v>
      </c>
      <c r="G1055" s="17" t="n">
        <v>33.8095776838224</v>
      </c>
      <c r="H1055" s="16" t="n">
        <v>3.92435525934783</v>
      </c>
      <c r="I1055" s="16" t="n">
        <v>1.30102999566398</v>
      </c>
      <c r="J1055" s="16" t="n">
        <v>0.344443595208732</v>
      </c>
      <c r="K1055" s="16" t="n">
        <v>0.653650961975458</v>
      </c>
      <c r="L1055" s="16" t="n">
        <v>0.513864341541966</v>
      </c>
    </row>
    <row r="1056" customFormat="false" ht="15" hidden="false" customHeight="false" outlineLevel="0" collapsed="false">
      <c r="A1056" s="17" t="n">
        <v>1451</v>
      </c>
      <c r="B1056" s="16" t="n">
        <v>0.1105650122716</v>
      </c>
      <c r="C1056" s="16" t="n">
        <v>0.128563639096529</v>
      </c>
      <c r="D1056" s="16" t="n">
        <v>1</v>
      </c>
      <c r="E1056" s="17" t="n">
        <v>100</v>
      </c>
      <c r="F1056" s="17" t="n">
        <v>34.6326558442116</v>
      </c>
      <c r="G1056" s="17" t="n">
        <v>33.7711276345622</v>
      </c>
      <c r="H1056" s="16" t="n">
        <v>3.92435525934783</v>
      </c>
      <c r="I1056" s="16" t="n">
        <v>1.30102999566398</v>
      </c>
      <c r="J1056" s="16" t="n">
        <v>0.356542876253668</v>
      </c>
      <c r="K1056" s="16" t="n">
        <v>0.653507886010537</v>
      </c>
      <c r="L1056" s="16" t="n">
        <v>0.515961386321938</v>
      </c>
    </row>
    <row r="1057" customFormat="false" ht="15" hidden="false" customHeight="false" outlineLevel="0" collapsed="false">
      <c r="A1057" s="17" t="n">
        <v>1452</v>
      </c>
      <c r="B1057" s="16" t="n">
        <v>0.110659415326106</v>
      </c>
      <c r="C1057" s="16" t="n">
        <v>0.12866159098288</v>
      </c>
      <c r="D1057" s="16" t="n">
        <v>1</v>
      </c>
      <c r="E1057" s="17" t="n">
        <v>100</v>
      </c>
      <c r="F1057" s="17" t="n">
        <v>34.5826871352232</v>
      </c>
      <c r="G1057" s="17" t="n">
        <v>33.7241540718032</v>
      </c>
      <c r="H1057" s="16" t="n">
        <v>3.92435525934783</v>
      </c>
      <c r="I1057" s="16" t="n">
        <v>1.30102999566398</v>
      </c>
      <c r="J1057" s="16" t="n">
        <v>0.339385477209461</v>
      </c>
      <c r="K1057" s="16" t="n">
        <v>0.653359199223462</v>
      </c>
      <c r="L1057" s="16" t="n">
        <v>0.517222418600998</v>
      </c>
    </row>
    <row r="1058" customFormat="false" ht="15" hidden="false" customHeight="false" outlineLevel="0" collapsed="false">
      <c r="A1058" s="17" t="n">
        <v>1453</v>
      </c>
      <c r="B1058" s="16" t="n">
        <v>0.110772030260512</v>
      </c>
      <c r="C1058" s="16" t="n">
        <v>0.128777993283968</v>
      </c>
      <c r="D1058" s="16" t="n">
        <v>1</v>
      </c>
      <c r="E1058" s="17" t="n">
        <v>100</v>
      </c>
      <c r="F1058" s="17" t="n">
        <v>34.5275076230559</v>
      </c>
      <c r="G1058" s="17" t="n">
        <v>33.6719491910041</v>
      </c>
      <c r="H1058" s="16" t="n">
        <v>3.92435525934783</v>
      </c>
      <c r="I1058" s="16" t="n">
        <v>1.30102999566398</v>
      </c>
      <c r="J1058" s="16" t="n">
        <v>0.353944563547082</v>
      </c>
      <c r="K1058" s="16" t="n">
        <v>0.653172639386849</v>
      </c>
      <c r="L1058" s="16" t="n">
        <v>0.518007933702525</v>
      </c>
    </row>
    <row r="1059" customFormat="false" ht="15" hidden="false" customHeight="false" outlineLevel="0" collapsed="false">
      <c r="A1059" s="17" t="n">
        <v>1454</v>
      </c>
      <c r="B1059" s="16" t="n">
        <v>0.110917932654499</v>
      </c>
      <c r="C1059" s="16" t="n">
        <v>0.128927956670049</v>
      </c>
      <c r="D1059" s="16" t="n">
        <v>1</v>
      </c>
      <c r="E1059" s="17" t="n">
        <v>100</v>
      </c>
      <c r="F1059" s="17" t="n">
        <v>34.4627536175359</v>
      </c>
      <c r="G1059" s="17" t="n">
        <v>33.6159987534543</v>
      </c>
      <c r="H1059" s="16" t="n">
        <v>3.92435525934783</v>
      </c>
      <c r="I1059" s="16" t="n">
        <v>1.30102999566398</v>
      </c>
      <c r="J1059" s="16" t="n">
        <v>0.288581723675794</v>
      </c>
      <c r="K1059" s="16" t="n">
        <v>0.652974857905929</v>
      </c>
      <c r="L1059" s="16" t="n">
        <v>0.518124358262216</v>
      </c>
    </row>
    <row r="1060" customFormat="false" ht="15" hidden="false" customHeight="false" outlineLevel="0" collapsed="false">
      <c r="A1060" s="17" t="n">
        <v>1455</v>
      </c>
      <c r="B1060" s="16" t="n">
        <v>0.111086181291039</v>
      </c>
      <c r="C1060" s="16" t="n">
        <v>0.129100159960201</v>
      </c>
      <c r="D1060" s="16" t="n">
        <v>1</v>
      </c>
      <c r="E1060" s="17" t="n">
        <v>100</v>
      </c>
      <c r="F1060" s="17" t="n">
        <v>34.3907678989059</v>
      </c>
      <c r="G1060" s="17" t="n">
        <v>33.5483487894571</v>
      </c>
      <c r="H1060" s="16" t="n">
        <v>3.92435525934783</v>
      </c>
      <c r="I1060" s="16" t="n">
        <v>1.30102999566398</v>
      </c>
      <c r="J1060" s="16" t="n">
        <v>0.448042887989624</v>
      </c>
      <c r="K1060" s="16" t="n">
        <v>0.652767257486239</v>
      </c>
      <c r="L1060" s="16" t="n">
        <v>0.517944811953296</v>
      </c>
    </row>
    <row r="1061" customFormat="false" ht="15" hidden="false" customHeight="false" outlineLevel="0" collapsed="false">
      <c r="A1061" s="17" t="n">
        <v>1456</v>
      </c>
      <c r="B1061" s="16" t="n">
        <v>0.11129452556214</v>
      </c>
      <c r="C1061" s="16" t="n">
        <v>0.129313483893524</v>
      </c>
      <c r="D1061" s="16" t="n">
        <v>1</v>
      </c>
      <c r="E1061" s="17" t="n">
        <v>100</v>
      </c>
      <c r="F1061" s="17" t="n">
        <v>34.308447584021</v>
      </c>
      <c r="G1061" s="17" t="n">
        <v>33.4717429580967</v>
      </c>
      <c r="H1061" s="16" t="n">
        <v>3.92435525934783</v>
      </c>
      <c r="I1061" s="16" t="n">
        <v>1.30102999566398</v>
      </c>
      <c r="J1061" s="16" t="n">
        <v>0.376924730157656</v>
      </c>
      <c r="K1061" s="16" t="n">
        <v>0.652570878710858</v>
      </c>
      <c r="L1061" s="16" t="n">
        <v>0.517623592384992</v>
      </c>
    </row>
    <row r="1062" customFormat="false" ht="15" hidden="false" customHeight="false" outlineLevel="0" collapsed="false">
      <c r="A1062" s="17" t="n">
        <v>1457</v>
      </c>
      <c r="B1062" s="16" t="n">
        <v>0.111534614194796</v>
      </c>
      <c r="C1062" s="16" t="n">
        <v>0.129559173283275</v>
      </c>
      <c r="D1062" s="16" t="n">
        <v>1</v>
      </c>
      <c r="E1062" s="17" t="n">
        <v>100</v>
      </c>
      <c r="F1062" s="17" t="n">
        <v>34.2182021178693</v>
      </c>
      <c r="G1062" s="17" t="n">
        <v>33.3843267819638</v>
      </c>
      <c r="H1062" s="16" t="n">
        <v>3.92435525934783</v>
      </c>
      <c r="I1062" s="16" t="n">
        <v>1.30102999566398</v>
      </c>
      <c r="J1062" s="16" t="n">
        <v>0.458290303887571</v>
      </c>
      <c r="K1062" s="16" t="n">
        <v>0.652377305346553</v>
      </c>
      <c r="L1062" s="16" t="n">
        <v>0.51727431870592</v>
      </c>
    </row>
    <row r="1063" customFormat="false" ht="15" hidden="false" customHeight="false" outlineLevel="0" collapsed="false">
      <c r="A1063" s="17" t="n">
        <v>1458</v>
      </c>
      <c r="B1063" s="16" t="n">
        <v>0.111811638390892</v>
      </c>
      <c r="C1063" s="16" t="n">
        <v>0.129842347851614</v>
      </c>
      <c r="D1063" s="16" t="n">
        <v>1</v>
      </c>
      <c r="E1063" s="17" t="n">
        <v>100</v>
      </c>
      <c r="F1063" s="17" t="n">
        <v>34.1171088862816</v>
      </c>
      <c r="G1063" s="17" t="n">
        <v>33.2902271714221</v>
      </c>
      <c r="H1063" s="16" t="n">
        <v>3.92435525934783</v>
      </c>
      <c r="I1063" s="16" t="n">
        <v>1.30102999566398</v>
      </c>
      <c r="J1063" s="16" t="n">
        <v>0.492244106567771</v>
      </c>
      <c r="K1063" s="16" t="n">
        <v>0.65217251033794</v>
      </c>
      <c r="L1063" s="16" t="n">
        <v>0.51723784836192</v>
      </c>
    </row>
    <row r="1064" customFormat="false" ht="15" hidden="false" customHeight="false" outlineLevel="0" collapsed="false">
      <c r="A1064" s="17" t="n">
        <v>1459</v>
      </c>
      <c r="B1064" s="16" t="n">
        <v>0.11212902865003</v>
      </c>
      <c r="C1064" s="16" t="n">
        <v>0.130166224289927</v>
      </c>
      <c r="D1064" s="16" t="n">
        <v>1</v>
      </c>
      <c r="E1064" s="17" t="n">
        <v>100</v>
      </c>
      <c r="F1064" s="17" t="n">
        <v>34.0042643654869</v>
      </c>
      <c r="G1064" s="17" t="n">
        <v>33.1801488668705</v>
      </c>
      <c r="H1064" s="16" t="n">
        <v>3.92435525934783</v>
      </c>
      <c r="I1064" s="16" t="n">
        <v>1.30102999566398</v>
      </c>
      <c r="J1064" s="16" t="n">
        <v>0.258900613221056</v>
      </c>
      <c r="K1064" s="16" t="n">
        <v>0.651960701801635</v>
      </c>
      <c r="L1064" s="16" t="n">
        <v>0.51697694513177</v>
      </c>
    </row>
    <row r="1065" customFormat="false" ht="15" hidden="false" customHeight="false" outlineLevel="0" collapsed="false">
      <c r="A1065" s="17" t="n">
        <v>1460</v>
      </c>
      <c r="B1065" s="16" t="n">
        <v>0.112482739819421</v>
      </c>
      <c r="C1065" s="16" t="n">
        <v>0.130526203385624</v>
      </c>
      <c r="D1065" s="16" t="n">
        <v>1</v>
      </c>
      <c r="E1065" s="17" t="n">
        <v>100</v>
      </c>
      <c r="F1065" s="17" t="n">
        <v>33.8783848859208</v>
      </c>
      <c r="G1065" s="17" t="n">
        <v>33.0624638659197</v>
      </c>
      <c r="H1065" s="16" t="n">
        <v>3.92435525934783</v>
      </c>
      <c r="I1065" s="16" t="n">
        <v>1.30102999566398</v>
      </c>
      <c r="J1065" s="16" t="n">
        <v>0.28058375509607</v>
      </c>
      <c r="K1065" s="16" t="n">
        <v>0.651720839154561</v>
      </c>
      <c r="L1065" s="16" t="n">
        <v>0.516424279149624</v>
      </c>
    </row>
    <row r="1066" customFormat="false" ht="15" hidden="false" customHeight="false" outlineLevel="0" collapsed="false">
      <c r="A1066" s="17" t="n">
        <v>1461</v>
      </c>
      <c r="B1066" s="16" t="n">
        <v>0.112884296626641</v>
      </c>
      <c r="C1066" s="16" t="n">
        <v>0.13093477901178</v>
      </c>
      <c r="D1066" s="16" t="n">
        <v>1</v>
      </c>
      <c r="E1066" s="17" t="n">
        <v>100</v>
      </c>
      <c r="F1066" s="17" t="n">
        <v>33.740406861105</v>
      </c>
      <c r="G1066" s="17" t="n">
        <v>32.9298641696779</v>
      </c>
      <c r="H1066" s="16" t="n">
        <v>3.92435525934783</v>
      </c>
      <c r="I1066" s="16" t="n">
        <v>1.30102999566398</v>
      </c>
      <c r="J1066" s="16" t="n">
        <v>0.371919004482374</v>
      </c>
      <c r="K1066" s="16" t="n">
        <v>0.651431881813642</v>
      </c>
      <c r="L1066" s="16" t="n">
        <v>0.515774826485325</v>
      </c>
    </row>
    <row r="1067" customFormat="false" ht="15" hidden="false" customHeight="false" outlineLevel="0" collapsed="false">
      <c r="A1067" s="17" t="n">
        <v>1462</v>
      </c>
      <c r="B1067" s="16" t="n">
        <v>0.113328291605862</v>
      </c>
      <c r="C1067" s="16" t="n">
        <v>0.131384841991097</v>
      </c>
      <c r="D1067" s="16" t="n">
        <v>1</v>
      </c>
      <c r="E1067" s="17" t="n">
        <v>100</v>
      </c>
      <c r="F1067" s="17" t="n">
        <v>33.587454021207</v>
      </c>
      <c r="G1067" s="17" t="n">
        <v>32.7848559625768</v>
      </c>
      <c r="H1067" s="16" t="n">
        <v>3.92435525934783</v>
      </c>
      <c r="I1067" s="16" t="n">
        <v>1.30102999566398</v>
      </c>
      <c r="J1067" s="16" t="n">
        <v>0.318484248213457</v>
      </c>
      <c r="K1067" s="16" t="n">
        <v>0.651158354233646</v>
      </c>
      <c r="L1067" s="16" t="n">
        <v>0.515349806707177</v>
      </c>
    </row>
    <row r="1068" customFormat="false" ht="15" hidden="false" customHeight="false" outlineLevel="0" collapsed="false">
      <c r="A1068" s="17" t="n">
        <v>1463</v>
      </c>
      <c r="B1068" s="16" t="n">
        <v>0.113816328425571</v>
      </c>
      <c r="C1068" s="16" t="n">
        <v>0.131879667339655</v>
      </c>
      <c r="D1068" s="16" t="n">
        <v>1</v>
      </c>
      <c r="E1068" s="17" t="n">
        <v>100</v>
      </c>
      <c r="F1068" s="17" t="n">
        <v>33.4225970234212</v>
      </c>
      <c r="G1068" s="17" t="n">
        <v>32.6252157780521</v>
      </c>
      <c r="H1068" s="16" t="n">
        <v>3.92435525934783</v>
      </c>
      <c r="I1068" s="16" t="n">
        <v>1.30102999566398</v>
      </c>
      <c r="J1068" s="16" t="n">
        <v>0.336835948759142</v>
      </c>
      <c r="K1068" s="16" t="n">
        <v>0.650903061825649</v>
      </c>
      <c r="L1068" s="16" t="n">
        <v>0.51492338422349</v>
      </c>
    </row>
    <row r="1069" customFormat="false" ht="15" hidden="false" customHeight="false" outlineLevel="0" collapsed="false">
      <c r="A1069" s="17" t="n">
        <v>1464</v>
      </c>
      <c r="B1069" s="16" t="n">
        <v>0.114350541204056</v>
      </c>
      <c r="C1069" s="16" t="n">
        <v>0.132421449368004</v>
      </c>
      <c r="D1069" s="16" t="n">
        <v>1</v>
      </c>
      <c r="E1069" s="17" t="n">
        <v>100</v>
      </c>
      <c r="F1069" s="17" t="n">
        <v>33.2460667753599</v>
      </c>
      <c r="G1069" s="17" t="n">
        <v>32.4614598180272</v>
      </c>
      <c r="H1069" s="16" t="n">
        <v>3.92435525934783</v>
      </c>
      <c r="I1069" s="16" t="n">
        <v>1.30102999566398</v>
      </c>
      <c r="J1069" s="16" t="n">
        <v>0.32204318345673</v>
      </c>
      <c r="K1069" s="16" t="n">
        <v>0.650503290747193</v>
      </c>
      <c r="L1069" s="16" t="n">
        <v>0.514466102217958</v>
      </c>
    </row>
    <row r="1070" customFormat="false" ht="15" hidden="false" customHeight="false" outlineLevel="0" collapsed="false">
      <c r="A1070" s="17" t="n">
        <v>1465</v>
      </c>
      <c r="B1070" s="16" t="n">
        <v>0.114929441776541</v>
      </c>
      <c r="C1070" s="16" t="n">
        <v>0.133007553869252</v>
      </c>
      <c r="D1070" s="16" t="n">
        <v>1</v>
      </c>
      <c r="E1070" s="17" t="n">
        <v>100</v>
      </c>
      <c r="F1070" s="17" t="n">
        <v>33.0546558904614</v>
      </c>
      <c r="G1070" s="17" t="n">
        <v>32.2787725015336</v>
      </c>
      <c r="H1070" s="16" t="n">
        <v>3.92435525934783</v>
      </c>
      <c r="I1070" s="16" t="n">
        <v>1.30102999566398</v>
      </c>
      <c r="J1070" s="16" t="n">
        <v>0.306167860976463</v>
      </c>
      <c r="K1070" s="16" t="n">
        <v>0.650161030595813</v>
      </c>
      <c r="L1070" s="16" t="n">
        <v>0.513972349868426</v>
      </c>
    </row>
    <row r="1071" customFormat="false" ht="15" hidden="false" customHeight="false" outlineLevel="0" collapsed="false">
      <c r="A1071" s="17" t="n">
        <v>1466</v>
      </c>
      <c r="B1071" s="16" t="n">
        <v>0.115553326944195</v>
      </c>
      <c r="C1071" s="16" t="n">
        <v>0.133638790230862</v>
      </c>
      <c r="D1071" s="16" t="n">
        <v>1</v>
      </c>
      <c r="E1071" s="17" t="n">
        <v>100</v>
      </c>
      <c r="F1071" s="17" t="n">
        <v>32.8489957919499</v>
      </c>
      <c r="G1071" s="17" t="n">
        <v>32.0780197375168</v>
      </c>
      <c r="H1071" s="16" t="n">
        <v>3.92435525934783</v>
      </c>
      <c r="I1071" s="16" t="n">
        <v>1.30102999566398</v>
      </c>
      <c r="J1071" s="16" t="n">
        <v>0.450969717213901</v>
      </c>
      <c r="K1071" s="16" t="n">
        <v>0.649726191878896</v>
      </c>
      <c r="L1071" s="16" t="n">
        <v>0.513492624574279</v>
      </c>
    </row>
    <row r="1072" customFormat="false" ht="15" hidden="false" customHeight="false" outlineLevel="0" collapsed="false">
      <c r="A1072" s="17" t="n">
        <v>1467</v>
      </c>
      <c r="B1072" s="16" t="n">
        <v>0.116215678769602</v>
      </c>
      <c r="C1072" s="16" t="n">
        <v>0.134307837178921</v>
      </c>
      <c r="D1072" s="16" t="n">
        <v>1</v>
      </c>
      <c r="E1072" s="17" t="n">
        <v>100</v>
      </c>
      <c r="F1072" s="17" t="n">
        <v>32.6336633050534</v>
      </c>
      <c r="G1072" s="17" t="n">
        <v>31.8874760627814</v>
      </c>
      <c r="H1072" s="16" t="n">
        <v>3.92435525934783</v>
      </c>
      <c r="I1072" s="16" t="n">
        <v>1.30102999566398</v>
      </c>
      <c r="J1072" s="16" t="n">
        <v>0.324944332182545</v>
      </c>
      <c r="K1072" s="16" t="n">
        <v>0.649298366689671</v>
      </c>
      <c r="L1072" s="16" t="n">
        <v>0.51322190240536</v>
      </c>
    </row>
    <row r="1073" customFormat="false" ht="15" hidden="false" customHeight="false" outlineLevel="0" collapsed="false">
      <c r="A1073" s="17" t="n">
        <v>1468</v>
      </c>
      <c r="B1073" s="16" t="n">
        <v>0.11692342079348</v>
      </c>
      <c r="C1073" s="16" t="n">
        <v>0.135021743685608</v>
      </c>
      <c r="D1073" s="16" t="n">
        <v>1</v>
      </c>
      <c r="E1073" s="17" t="n">
        <v>100</v>
      </c>
      <c r="F1073" s="17" t="n">
        <v>32.4039897569343</v>
      </c>
      <c r="G1073" s="17" t="n">
        <v>31.6781608001549</v>
      </c>
      <c r="H1073" s="16" t="n">
        <v>3.92376429176884</v>
      </c>
      <c r="I1073" s="16" t="n">
        <v>1.30102999566398</v>
      </c>
      <c r="J1073" s="16" t="n">
        <v>0.328663242062232</v>
      </c>
      <c r="K1073" s="16" t="n">
        <v>0.648782171051524</v>
      </c>
      <c r="L1073" s="16" t="n">
        <v>0.512896474720441</v>
      </c>
    </row>
    <row r="1074" customFormat="false" ht="15" hidden="false" customHeight="false" outlineLevel="0" collapsed="false">
      <c r="A1074" s="17" t="n">
        <v>1469</v>
      </c>
      <c r="B1074" s="16" t="n">
        <v>0.117668515002286</v>
      </c>
      <c r="C1074" s="16" t="n">
        <v>0.135773644250277</v>
      </c>
      <c r="D1074" s="16" t="n">
        <v>1</v>
      </c>
      <c r="E1074" s="17" t="n">
        <v>100</v>
      </c>
      <c r="F1074" s="17" t="n">
        <v>32.1686301975863</v>
      </c>
      <c r="G1074" s="17" t="n">
        <v>31.4866855821508</v>
      </c>
      <c r="H1074" s="16" t="n">
        <v>3.92257910368411</v>
      </c>
      <c r="I1074" s="16" t="n">
        <v>1.30102999566398</v>
      </c>
      <c r="J1074" s="16" t="n">
        <v>0.396814623328087</v>
      </c>
      <c r="K1074" s="16" t="n">
        <v>0.648298237640762</v>
      </c>
      <c r="L1074" s="16" t="n">
        <v>0.512579463268753</v>
      </c>
    </row>
    <row r="1075" customFormat="false" ht="15" hidden="false" customHeight="false" outlineLevel="0" collapsed="false">
      <c r="A1075" s="17" t="n">
        <v>1470</v>
      </c>
      <c r="B1075" s="16" t="n">
        <v>0.118456633081512</v>
      </c>
      <c r="C1075" s="16" t="n">
        <v>0.136568218066672</v>
      </c>
      <c r="D1075" s="16" t="n">
        <v>1</v>
      </c>
      <c r="E1075" s="17" t="n">
        <v>100</v>
      </c>
      <c r="F1075" s="17" t="n">
        <v>31.922482060009</v>
      </c>
      <c r="G1075" s="17" t="n">
        <v>31.254232549481</v>
      </c>
      <c r="H1075" s="16" t="n">
        <v>3.92160202940875</v>
      </c>
      <c r="I1075" s="16" t="n">
        <v>1.30102999566398</v>
      </c>
      <c r="J1075" s="16" t="n">
        <v>0.33528657962011</v>
      </c>
      <c r="K1075" s="16" t="n">
        <v>0.647791860941384</v>
      </c>
      <c r="L1075" s="16" t="n">
        <v>0.512157248901682</v>
      </c>
    </row>
    <row r="1076" customFormat="false" ht="15" hidden="false" customHeight="false" outlineLevel="0" collapsed="false">
      <c r="A1076" s="17" t="n">
        <v>1471</v>
      </c>
      <c r="B1076" s="16" t="n">
        <v>0.119274911781152</v>
      </c>
      <c r="C1076" s="16" t="n">
        <v>0.137393487224302</v>
      </c>
      <c r="D1076" s="16" t="n">
        <v>1</v>
      </c>
      <c r="E1076" s="17" t="n">
        <v>100</v>
      </c>
      <c r="F1076" s="17" t="n">
        <v>31.6725347112867</v>
      </c>
      <c r="G1076" s="17" t="n">
        <v>31.0090735015452</v>
      </c>
      <c r="H1076" s="16" t="n">
        <v>3.91861662451447</v>
      </c>
      <c r="I1076" s="16" t="n">
        <v>1.30102999566398</v>
      </c>
      <c r="J1076" s="16" t="n">
        <v>0.469622990241095</v>
      </c>
      <c r="K1076" s="16" t="n">
        <v>0.647327565408159</v>
      </c>
      <c r="L1076" s="16" t="n">
        <v>0.511768699467533</v>
      </c>
    </row>
    <row r="1077" customFormat="false" ht="15" hidden="false" customHeight="false" outlineLevel="0" collapsed="false">
      <c r="A1077" s="17" t="n">
        <v>1472</v>
      </c>
      <c r="B1077" s="16" t="n">
        <v>0.120135088229463</v>
      </c>
      <c r="C1077" s="16" t="n">
        <v>0.138262056169808</v>
      </c>
      <c r="D1077" s="16" t="n">
        <v>1</v>
      </c>
      <c r="E1077" s="17" t="n">
        <v>100</v>
      </c>
      <c r="F1077" s="17" t="n">
        <v>31.4153804336726</v>
      </c>
      <c r="G1077" s="17" t="n">
        <v>30.7594723618215</v>
      </c>
      <c r="H1077" s="16" t="n">
        <v>3.91765132157387</v>
      </c>
      <c r="I1077" s="16" t="n">
        <v>1.30102999566398</v>
      </c>
      <c r="J1077" s="16" t="n">
        <v>0.190888854954155</v>
      </c>
      <c r="K1077" s="16" t="n">
        <v>0.646800148125705</v>
      </c>
      <c r="L1077" s="16" t="n">
        <v>0.511353498628154</v>
      </c>
    </row>
    <row r="1078" customFormat="false" ht="15" hidden="false" customHeight="false" outlineLevel="0" collapsed="false">
      <c r="A1078" s="17" t="n">
        <v>1473</v>
      </c>
      <c r="B1078" s="16" t="n">
        <v>0.121026397598957</v>
      </c>
      <c r="C1078" s="16" t="n">
        <v>0.139160556211072</v>
      </c>
      <c r="D1078" s="16" t="n">
        <v>1</v>
      </c>
      <c r="E1078" s="17" t="n">
        <v>100</v>
      </c>
      <c r="F1078" s="17" t="n">
        <v>31.1532418222825</v>
      </c>
      <c r="G1078" s="17" t="n">
        <v>30.5038366770054</v>
      </c>
      <c r="H1078" s="16" t="n">
        <v>3.91602670995514</v>
      </c>
      <c r="I1078" s="16" t="n">
        <v>1.30102999566398</v>
      </c>
      <c r="J1078" s="16" t="n">
        <v>0.254083014125226</v>
      </c>
      <c r="K1078" s="16" t="n">
        <v>0.646293771426327</v>
      </c>
      <c r="L1078" s="16" t="n">
        <v>0.510921465322314</v>
      </c>
    </row>
    <row r="1079" customFormat="false" ht="15" hidden="false" customHeight="false" outlineLevel="0" collapsed="false">
      <c r="A1079" s="17" t="n">
        <v>1474</v>
      </c>
      <c r="B1079" s="16" t="n">
        <v>0.121953473322921</v>
      </c>
      <c r="C1079" s="16" t="n">
        <v>0.140094406977849</v>
      </c>
      <c r="D1079" s="16" t="n">
        <v>1</v>
      </c>
      <c r="E1079" s="17" t="n">
        <v>100</v>
      </c>
      <c r="F1079" s="17" t="n">
        <v>30.8840247239973</v>
      </c>
      <c r="G1079" s="17" t="n">
        <v>30.2401170506315</v>
      </c>
      <c r="H1079" s="16" t="n">
        <v>3.91259721044096</v>
      </c>
      <c r="I1079" s="16" t="n">
        <v>1.30102999566398</v>
      </c>
      <c r="J1079" s="16" t="n">
        <v>0.305267030546346</v>
      </c>
      <c r="K1079" s="16" t="n">
        <v>0.645906624697717</v>
      </c>
      <c r="L1079" s="16" t="n">
        <v>0.510333731701706</v>
      </c>
    </row>
    <row r="1080" customFormat="false" ht="15" hidden="false" customHeight="false" outlineLevel="0" collapsed="false">
      <c r="A1080" s="17" t="n">
        <v>1475</v>
      </c>
      <c r="B1080" s="16" t="n">
        <v>0.122904679959729</v>
      </c>
      <c r="C1080" s="16" t="n">
        <v>0.141052087715581</v>
      </c>
      <c r="D1080" s="16" t="n">
        <v>1</v>
      </c>
      <c r="E1080" s="17" t="n">
        <v>100</v>
      </c>
      <c r="F1080" s="17" t="n">
        <v>30.6139156811124</v>
      </c>
      <c r="G1080" s="17" t="n">
        <v>29.9745366669453</v>
      </c>
      <c r="H1080" s="16" t="n">
        <v>3.91123950517422</v>
      </c>
      <c r="I1080" s="16" t="n">
        <v>1.30102999566398</v>
      </c>
      <c r="J1080" s="16" t="n">
        <v>0.271061238646553</v>
      </c>
      <c r="K1080" s="16" t="n">
        <v>0.645421288581416</v>
      </c>
      <c r="L1080" s="16" t="n">
        <v>0.509567854477717</v>
      </c>
    </row>
    <row r="1081" customFormat="false" ht="15" hidden="false" customHeight="false" outlineLevel="0" collapsed="false">
      <c r="A1081" s="17" t="n">
        <v>1476</v>
      </c>
      <c r="B1081" s="16" t="n">
        <v>0.123889062632486</v>
      </c>
      <c r="C1081" s="16" t="n">
        <v>0.142042663074785</v>
      </c>
      <c r="D1081" s="16" t="n">
        <v>1</v>
      </c>
      <c r="E1081" s="17" t="n">
        <v>100</v>
      </c>
      <c r="F1081" s="17" t="n">
        <v>30.3396534279674</v>
      </c>
      <c r="G1081" s="17" t="n">
        <v>29.7056471975641</v>
      </c>
      <c r="H1081" s="16" t="n">
        <v>3.90832845498174</v>
      </c>
      <c r="I1081" s="16" t="n">
        <v>1.30102999566398</v>
      </c>
      <c r="J1081" s="16" t="n">
        <v>0.286588591685367</v>
      </c>
      <c r="K1081" s="16" t="n">
        <v>0.644878441538039</v>
      </c>
      <c r="L1081" s="16" t="n">
        <v>0.508765506909727</v>
      </c>
    </row>
    <row r="1082" customFormat="false" ht="15" hidden="false" customHeight="false" outlineLevel="0" collapsed="false">
      <c r="A1082" s="17" t="n">
        <v>1477</v>
      </c>
      <c r="B1082" s="16" t="n">
        <v>0.124900206253327</v>
      </c>
      <c r="C1082" s="16" t="n">
        <v>0.143059409724219</v>
      </c>
      <c r="D1082" s="16" t="n">
        <v>1</v>
      </c>
      <c r="E1082" s="17" t="n">
        <v>100</v>
      </c>
      <c r="F1082" s="17" t="n">
        <v>30.0623176250583</v>
      </c>
      <c r="G1082" s="17" t="n">
        <v>29.4353732491425</v>
      </c>
      <c r="H1082" s="16" t="n">
        <v>3.90584637439176</v>
      </c>
      <c r="I1082" s="16" t="n">
        <v>1.30102999566398</v>
      </c>
      <c r="J1082" s="16" t="n">
        <v>0.303197767520695</v>
      </c>
      <c r="K1082" s="16" t="n">
        <v>0.644338399905738</v>
      </c>
      <c r="L1082" s="16" t="n">
        <v>0.50785374830974</v>
      </c>
    </row>
    <row r="1083" customFormat="false" ht="15" hidden="false" customHeight="false" outlineLevel="0" collapsed="false">
      <c r="A1083" s="17" t="n">
        <v>1478</v>
      </c>
      <c r="B1083" s="16" t="n">
        <v>0.125942723145561</v>
      </c>
      <c r="C1083" s="16" t="n">
        <v>0.144107921975383</v>
      </c>
      <c r="D1083" s="16" t="n">
        <v>1</v>
      </c>
      <c r="E1083" s="17" t="n">
        <v>100</v>
      </c>
      <c r="F1083" s="17" t="n">
        <v>29.7830147628779</v>
      </c>
      <c r="G1083" s="17" t="n">
        <v>29.1612924276169</v>
      </c>
      <c r="H1083" s="16" t="n">
        <v>3.90202717792059</v>
      </c>
      <c r="I1083" s="16" t="n">
        <v>1.30102999566398</v>
      </c>
      <c r="J1083" s="16" t="n">
        <v>0.307284340838333</v>
      </c>
      <c r="K1083" s="16" t="n">
        <v>0.643782928512515</v>
      </c>
      <c r="L1083" s="16" t="n">
        <v>0.506770859634062</v>
      </c>
    </row>
    <row r="1084" customFormat="false" ht="15" hidden="false" customHeight="false" outlineLevel="0" collapsed="false">
      <c r="A1084" s="17" t="n">
        <v>1479</v>
      </c>
      <c r="B1084" s="16" t="n">
        <v>0.127003793698297</v>
      </c>
      <c r="C1084" s="16" t="n">
        <v>0.145173313469485</v>
      </c>
      <c r="D1084" s="16" t="n">
        <v>1</v>
      </c>
      <c r="E1084" s="17" t="n">
        <v>100</v>
      </c>
      <c r="F1084" s="17" t="n">
        <v>29.5010838023596</v>
      </c>
      <c r="G1084" s="17" t="n">
        <v>28.8849118035029</v>
      </c>
      <c r="H1084" s="16" t="n">
        <v>3.8983497121213</v>
      </c>
      <c r="I1084" s="16" t="n">
        <v>1.30102999566398</v>
      </c>
      <c r="J1084" s="16" t="n">
        <v>0.32885797203908</v>
      </c>
      <c r="K1084" s="16" t="n">
        <v>0.643352297912213</v>
      </c>
      <c r="L1084" s="16" t="n">
        <v>0.505723038596846</v>
      </c>
    </row>
    <row r="1085" customFormat="false" ht="15" hidden="false" customHeight="false" outlineLevel="0" collapsed="false">
      <c r="A1085" s="17" t="n">
        <v>1480</v>
      </c>
      <c r="B1085" s="16" t="n">
        <v>0.128093949721131</v>
      </c>
      <c r="C1085" s="16" t="n">
        <v>0.14626737510981</v>
      </c>
      <c r="D1085" s="16" t="n">
        <v>1</v>
      </c>
      <c r="E1085" s="17" t="n">
        <v>100</v>
      </c>
      <c r="F1085" s="17" t="n">
        <v>29.2156606511357</v>
      </c>
      <c r="G1085" s="17" t="n">
        <v>28.605041827771</v>
      </c>
      <c r="H1085" s="16" t="n">
        <v>3.89263412948618</v>
      </c>
      <c r="I1085" s="16" t="n">
        <v>1.30102999566398</v>
      </c>
      <c r="J1085" s="16" t="n">
        <v>0.355806045794186</v>
      </c>
      <c r="K1085" s="16" t="n">
        <v>0.642813658985451</v>
      </c>
      <c r="L1085" s="16" t="n">
        <v>0.50438626021871</v>
      </c>
    </row>
    <row r="1086" customFormat="false" ht="15" hidden="false" customHeight="false" outlineLevel="0" collapsed="false">
      <c r="A1086" s="17" t="n">
        <v>1481</v>
      </c>
      <c r="B1086" s="16" t="n">
        <v>0.12920915156051</v>
      </c>
      <c r="C1086" s="16" t="n">
        <v>0.14738447943254</v>
      </c>
      <c r="D1086" s="16" t="n">
        <v>1</v>
      </c>
      <c r="E1086" s="17" t="n">
        <v>100</v>
      </c>
      <c r="F1086" s="17" t="n">
        <v>28.9263824423629</v>
      </c>
      <c r="G1086" s="17" t="n">
        <v>28.3199597335917</v>
      </c>
      <c r="H1086" s="16" t="n">
        <v>3.88833552531294</v>
      </c>
      <c r="I1086" s="16" t="n">
        <v>1.30102999566398</v>
      </c>
      <c r="J1086" s="16" t="n">
        <v>0.272706752848543</v>
      </c>
      <c r="K1086" s="16" t="n">
        <v>0.642255382181151</v>
      </c>
      <c r="L1086" s="16" t="n">
        <v>0.503171517222419</v>
      </c>
    </row>
    <row r="1087" customFormat="false" ht="15" hidden="false" customHeight="false" outlineLevel="0" collapsed="false">
      <c r="A1087" s="17" t="n">
        <v>1482</v>
      </c>
      <c r="B1087" s="16" t="n">
        <v>0.130348137978997</v>
      </c>
      <c r="C1087" s="16" t="n">
        <v>0.148523525565009</v>
      </c>
      <c r="D1087" s="16" t="n">
        <v>1</v>
      </c>
      <c r="E1087" s="17" t="n">
        <v>100</v>
      </c>
      <c r="F1087" s="17" t="n">
        <v>28.6330560880025</v>
      </c>
      <c r="G1087" s="17" t="n">
        <v>28.0324406508091</v>
      </c>
      <c r="H1087" s="16" t="n">
        <v>3.88271093315873</v>
      </c>
      <c r="I1087" s="16" t="n">
        <v>1.30102999566398</v>
      </c>
      <c r="J1087" s="16" t="n">
        <v>0.312707163947059</v>
      </c>
      <c r="K1087" s="16" t="n">
        <v>0.641669051266082</v>
      </c>
      <c r="L1087" s="16" t="n">
        <v>0.501883833538128</v>
      </c>
    </row>
    <row r="1088" customFormat="false" ht="15" hidden="false" customHeight="false" outlineLevel="0" collapsed="false">
      <c r="A1088" s="17" t="n">
        <v>1483</v>
      </c>
      <c r="B1088" s="16" t="n">
        <v>0.131504550457947</v>
      </c>
      <c r="C1088" s="16" t="n">
        <v>0.149679130506193</v>
      </c>
      <c r="D1088" s="16" t="n">
        <v>1</v>
      </c>
      <c r="E1088" s="17" t="n">
        <v>100</v>
      </c>
      <c r="F1088" s="17" t="n">
        <v>28.3404383465804</v>
      </c>
      <c r="G1088" s="17" t="n">
        <v>27.7452048298719</v>
      </c>
      <c r="H1088" s="16" t="n">
        <v>3.87459175965806</v>
      </c>
      <c r="I1088" s="16" t="n">
        <v>1.30102999566398</v>
      </c>
      <c r="J1088" s="16" t="n">
        <v>0.269703592238628</v>
      </c>
      <c r="K1088" s="16" t="n">
        <v>0.641079914939936</v>
      </c>
      <c r="L1088" s="16" t="n">
        <v>0.500725198763375</v>
      </c>
    </row>
    <row r="1089" customFormat="false" ht="15" hidden="false" customHeight="false" outlineLevel="0" collapsed="false">
      <c r="A1089" s="17" t="n">
        <v>1484</v>
      </c>
      <c r="B1089" s="16" t="n">
        <v>0.13268509534774</v>
      </c>
      <c r="C1089" s="16" t="n">
        <v>0.150856953552773</v>
      </c>
      <c r="D1089" s="16" t="n">
        <v>1</v>
      </c>
      <c r="E1089" s="17" t="n">
        <v>100</v>
      </c>
      <c r="F1089" s="17" t="n">
        <v>28.0431808984454</v>
      </c>
      <c r="G1089" s="17" t="n">
        <v>27.453952111146</v>
      </c>
      <c r="H1089" s="16" t="n">
        <v>3.86609683462591</v>
      </c>
      <c r="I1089" s="16" t="n">
        <v>1.30102999566398</v>
      </c>
      <c r="J1089" s="16" t="n">
        <v>0.350666175289856</v>
      </c>
      <c r="K1089" s="16" t="n">
        <v>0.640581954473789</v>
      </c>
      <c r="L1089" s="16" t="n">
        <v>0.500582122798454</v>
      </c>
    </row>
    <row r="1090" customFormat="false" ht="15" hidden="false" customHeight="false" outlineLevel="0" collapsed="false">
      <c r="A1090" s="17" t="n">
        <v>1485</v>
      </c>
      <c r="B1090" s="16" t="n">
        <v>0.133887490582845</v>
      </c>
      <c r="C1090" s="16" t="n">
        <v>0.152056430171176</v>
      </c>
      <c r="D1090" s="16" t="n">
        <v>1</v>
      </c>
      <c r="E1090" s="17" t="n">
        <v>100</v>
      </c>
      <c r="F1090" s="17" t="n">
        <v>27.7490693535407</v>
      </c>
      <c r="G1090" s="17" t="n">
        <v>27.1646306274682</v>
      </c>
      <c r="H1090" s="16" t="n">
        <v>3.85782262091578</v>
      </c>
      <c r="I1090" s="16" t="n">
        <v>1.30102999566398</v>
      </c>
      <c r="J1090" s="16" t="n">
        <v>0.251484901359582</v>
      </c>
      <c r="K1090" s="16" t="n">
        <v>0.63995073698149</v>
      </c>
      <c r="L1090" s="16" t="n">
        <v>0.501802476616899</v>
      </c>
    </row>
    <row r="1091" customFormat="false" ht="15" hidden="false" customHeight="false" outlineLevel="0" collapsed="false">
      <c r="A1091" s="17" t="n">
        <v>1486</v>
      </c>
      <c r="B1091" s="16" t="n">
        <v>0.135113139828992</v>
      </c>
      <c r="C1091" s="16" t="n">
        <v>0.153278774628268</v>
      </c>
      <c r="D1091" s="16" t="n">
        <v>1</v>
      </c>
      <c r="E1091" s="17" t="n">
        <v>100</v>
      </c>
      <c r="F1091" s="17" t="n">
        <v>27.4558801366457</v>
      </c>
      <c r="G1091" s="17" t="n">
        <v>26.8769638489682</v>
      </c>
      <c r="H1091" s="16" t="n">
        <v>3.85782262091578</v>
      </c>
      <c r="I1091" s="16" t="n">
        <v>1.30102999566398</v>
      </c>
      <c r="J1091" s="16" t="n">
        <v>0.297670935385746</v>
      </c>
      <c r="K1091" s="16" t="n">
        <v>0.639381238532882</v>
      </c>
      <c r="L1091" s="16" t="n">
        <v>0.503158892872573</v>
      </c>
    </row>
    <row r="1092" customFormat="false" ht="15" hidden="false" customHeight="false" outlineLevel="0" collapsed="false">
      <c r="A1092" s="17" t="n">
        <v>1487</v>
      </c>
      <c r="B1092" s="16" t="n">
        <v>0.136352955191224</v>
      </c>
      <c r="C1092" s="16" t="n">
        <v>0.154513941202728</v>
      </c>
      <c r="D1092" s="16" t="n">
        <v>1</v>
      </c>
      <c r="E1092" s="17" t="n">
        <v>100</v>
      </c>
      <c r="F1092" s="17" t="n">
        <v>27.1640777186325</v>
      </c>
      <c r="G1092" s="17" t="n">
        <v>26.5890634741129</v>
      </c>
      <c r="H1092" s="16" t="n">
        <v>3.85782262091578</v>
      </c>
      <c r="I1092" s="16" t="n">
        <v>1.30102999566398</v>
      </c>
      <c r="J1092" s="16" t="n">
        <v>0.423351078648973</v>
      </c>
      <c r="K1092" s="16" t="n">
        <v>0.63884259960612</v>
      </c>
      <c r="L1092" s="16" t="n">
        <v>0.504488657723016</v>
      </c>
    </row>
    <row r="1093" customFormat="false" ht="15" hidden="false" customHeight="false" outlineLevel="0" collapsed="false">
      <c r="A1093" s="17" t="n">
        <v>1488</v>
      </c>
      <c r="B1093" s="16" t="n">
        <v>0.137614392926769</v>
      </c>
      <c r="C1093" s="16" t="n">
        <v>0.155770531001235</v>
      </c>
      <c r="D1093" s="16" t="n">
        <v>1</v>
      </c>
      <c r="E1093" s="17" t="n">
        <v>100</v>
      </c>
      <c r="F1093" s="17" t="n">
        <v>26.8754542765136</v>
      </c>
      <c r="G1093" s="17" t="n">
        <v>26.3058446552959</v>
      </c>
      <c r="H1093" s="16" t="n">
        <v>3.85782262091578</v>
      </c>
      <c r="I1093" s="16" t="n">
        <v>1.30102999566398</v>
      </c>
      <c r="J1093" s="16" t="n">
        <v>0.312680224347114</v>
      </c>
      <c r="K1093" s="16" t="n">
        <v>0.638259074102128</v>
      </c>
      <c r="L1093" s="16" t="n">
        <v>0.505731454830076</v>
      </c>
    </row>
    <row r="1094" customFormat="false" ht="15" hidden="false" customHeight="false" outlineLevel="0" collapsed="false">
      <c r="A1094" s="17" t="n">
        <v>1489</v>
      </c>
      <c r="B1094" s="16" t="n">
        <v>0.138899107163072</v>
      </c>
      <c r="C1094" s="16" t="n">
        <v>0.157048482605881</v>
      </c>
      <c r="D1094" s="16" t="n">
        <v>1</v>
      </c>
      <c r="E1094" s="17" t="n">
        <v>100</v>
      </c>
      <c r="F1094" s="17" t="n">
        <v>26.5836643446198</v>
      </c>
      <c r="G1094" s="17" t="n">
        <v>26.0186343210069</v>
      </c>
      <c r="H1094" s="16" t="n">
        <v>3.85782262091578</v>
      </c>
      <c r="I1094" s="16" t="n">
        <v>1.30102999566398</v>
      </c>
      <c r="J1094" s="16" t="n">
        <v>0.284204218569215</v>
      </c>
      <c r="K1094" s="16" t="n">
        <v>0.637668535070444</v>
      </c>
      <c r="L1094" s="16" t="n">
        <v>0.506978460053752</v>
      </c>
    </row>
    <row r="1095" customFormat="false" ht="15" hidden="false" customHeight="false" outlineLevel="0" collapsed="false">
      <c r="A1095" s="17" t="n">
        <v>1490</v>
      </c>
      <c r="B1095" s="16" t="n">
        <v>0.140204983945719</v>
      </c>
      <c r="C1095" s="16" t="n">
        <v>0.158345798182589</v>
      </c>
      <c r="D1095" s="16" t="n">
        <v>1</v>
      </c>
      <c r="E1095" s="17" t="n">
        <v>100</v>
      </c>
      <c r="F1095" s="17" t="n">
        <v>26.2896387647317</v>
      </c>
      <c r="G1095" s="17" t="n">
        <v>25.7298912760532</v>
      </c>
      <c r="H1095" s="16" t="n">
        <v>3.85782262091578</v>
      </c>
      <c r="I1095" s="16" t="n">
        <v>1.30102999566398</v>
      </c>
      <c r="J1095" s="16" t="n">
        <v>0.307611085966584</v>
      </c>
      <c r="K1095" s="16" t="n">
        <v>0.637070982511067</v>
      </c>
      <c r="L1095" s="16" t="n">
        <v>0.508480757685424</v>
      </c>
    </row>
    <row r="1096" customFormat="false" ht="15" hidden="false" customHeight="false" outlineLevel="0" collapsed="false">
      <c r="A1096" s="17" t="n">
        <v>1491</v>
      </c>
      <c r="B1096" s="16" t="n">
        <v>0.141519910444028</v>
      </c>
      <c r="C1096" s="16" t="n">
        <v>0.159651090518383</v>
      </c>
      <c r="D1096" s="16" t="n">
        <v>1</v>
      </c>
      <c r="E1096" s="17" t="n">
        <v>100</v>
      </c>
      <c r="F1096" s="17" t="n">
        <v>25.9990712692363</v>
      </c>
      <c r="G1096" s="17" t="n">
        <v>25.4438010829125</v>
      </c>
      <c r="H1096" s="16" t="n">
        <v>3.85569969237943</v>
      </c>
      <c r="I1096" s="16" t="n">
        <v>1.30102999566398</v>
      </c>
      <c r="J1096" s="16" t="n">
        <v>0.2954390298938</v>
      </c>
      <c r="K1096" s="16" t="n">
        <v>0.636602478861228</v>
      </c>
      <c r="L1096" s="16" t="n">
        <v>0.509992874255865</v>
      </c>
    </row>
    <row r="1097" customFormat="false" ht="15" hidden="false" customHeight="false" outlineLevel="0" collapsed="false">
      <c r="A1097" s="17" t="n">
        <v>1492</v>
      </c>
      <c r="B1097" s="16" t="n">
        <v>0.142865687707272</v>
      </c>
      <c r="C1097" s="16" t="n">
        <v>0.160986875884101</v>
      </c>
      <c r="D1097" s="16" t="n">
        <v>1</v>
      </c>
      <c r="E1097" s="17" t="n">
        <v>100</v>
      </c>
      <c r="F1097" s="17" t="n">
        <v>25.7085783898675</v>
      </c>
      <c r="G1097" s="17" t="n">
        <v>25.1584740441845</v>
      </c>
      <c r="H1097" s="16" t="n">
        <v>3.8507200521964</v>
      </c>
      <c r="I1097" s="16" t="n">
        <v>1.30102999566398</v>
      </c>
      <c r="J1097" s="16" t="n">
        <v>0.248589692624548</v>
      </c>
      <c r="K1097" s="16" t="n">
        <v>0.636010537124005</v>
      </c>
      <c r="L1097" s="16" t="n">
        <v>0.511674718196457</v>
      </c>
    </row>
    <row r="1098" customFormat="false" ht="15" hidden="false" customHeight="false" outlineLevel="0" collapsed="false">
      <c r="A1098" s="17" t="n">
        <v>1493</v>
      </c>
      <c r="B1098" s="16" t="n">
        <v>0.144211463965279</v>
      </c>
      <c r="C1098" s="16" t="n">
        <v>0.162320027931782</v>
      </c>
      <c r="D1098" s="16" t="n">
        <v>1</v>
      </c>
      <c r="E1098" s="17" t="n">
        <v>100</v>
      </c>
      <c r="F1098" s="17" t="n">
        <v>25.4189058986007</v>
      </c>
      <c r="G1098" s="17" t="n">
        <v>24.8724541773242</v>
      </c>
      <c r="H1098" s="16" t="n">
        <v>3.84693924447107</v>
      </c>
      <c r="I1098" s="16" t="n">
        <v>1.30102999566398</v>
      </c>
      <c r="J1098" s="16" t="n">
        <v>0.307935902978212</v>
      </c>
      <c r="K1098" s="16" t="n">
        <v>0.635398957509244</v>
      </c>
      <c r="L1098" s="16" t="n">
        <v>0.513369186486896</v>
      </c>
    </row>
    <row r="1099" customFormat="false" ht="15" hidden="false" customHeight="false" outlineLevel="0" collapsed="false">
      <c r="A1099" s="17" t="n">
        <v>1494</v>
      </c>
      <c r="B1099" s="16" t="n">
        <v>0.145582283536593</v>
      </c>
      <c r="C1099" s="16" t="n">
        <v>0.163677038733521</v>
      </c>
      <c r="D1099" s="16" t="n">
        <v>1</v>
      </c>
      <c r="E1099" s="17" t="n">
        <v>100</v>
      </c>
      <c r="F1099" s="17" t="n">
        <v>25.1295918657891</v>
      </c>
      <c r="G1099" s="17" t="n">
        <v>24.5896384375495</v>
      </c>
      <c r="H1099" s="16" t="n">
        <v>3.83903616659449</v>
      </c>
      <c r="I1099" s="16" t="n">
        <v>1.30102999566398</v>
      </c>
      <c r="J1099" s="16" t="n">
        <v>0.334697229623598</v>
      </c>
      <c r="K1099" s="16" t="n">
        <v>0.634804210360944</v>
      </c>
      <c r="L1099" s="16" t="n">
        <v>0.514790127197338</v>
      </c>
    </row>
    <row r="1100" customFormat="false" ht="15" hidden="false" customHeight="false" outlineLevel="0" collapsed="false">
      <c r="A1100" s="17" t="n">
        <v>1495</v>
      </c>
      <c r="B1100" s="16" t="n">
        <v>0.146969974553459</v>
      </c>
      <c r="C1100" s="16" t="n">
        <v>0.165050199703725</v>
      </c>
      <c r="D1100" s="16" t="n">
        <v>1</v>
      </c>
      <c r="E1100" s="17" t="n">
        <v>100</v>
      </c>
      <c r="F1100" s="17" t="n">
        <v>24.8428199001128</v>
      </c>
      <c r="G1100" s="17" t="n">
        <v>24.3050111403398</v>
      </c>
      <c r="H1100" s="16" t="n">
        <v>3.82912460427649</v>
      </c>
      <c r="I1100" s="16" t="n">
        <v>1.30102999566398</v>
      </c>
      <c r="J1100" s="16" t="n">
        <v>0.3681618787654</v>
      </c>
      <c r="K1100" s="16" t="n">
        <v>0.634189825335106</v>
      </c>
      <c r="L1100" s="16" t="n">
        <v>0.516498622543161</v>
      </c>
    </row>
    <row r="1101" customFormat="false" ht="15" hidden="false" customHeight="false" outlineLevel="0" collapsed="false">
      <c r="A1101" s="17" t="n">
        <v>1496</v>
      </c>
      <c r="B1101" s="16" t="n">
        <v>0.148358118202951</v>
      </c>
      <c r="C1101" s="16" t="n">
        <v>0.166420475758557</v>
      </c>
      <c r="D1101" s="16" t="n">
        <v>1</v>
      </c>
      <c r="E1101" s="17" t="n">
        <v>100</v>
      </c>
      <c r="F1101" s="17" t="n">
        <v>24.5542687306874</v>
      </c>
      <c r="G1101" s="17" t="n">
        <v>24.0200110494226</v>
      </c>
      <c r="H1101" s="16" t="n">
        <v>3.8237488833252</v>
      </c>
      <c r="I1101" s="16" t="n">
        <v>1.30102999566398</v>
      </c>
      <c r="J1101" s="16" t="n">
        <v>0.203372943998835</v>
      </c>
      <c r="K1101" s="16" t="n">
        <v>0.633653991819421</v>
      </c>
      <c r="L1101" s="16" t="n">
        <v>0.518341777620675</v>
      </c>
    </row>
    <row r="1102" customFormat="false" ht="15" hidden="false" customHeight="false" outlineLevel="0" collapsed="false">
      <c r="A1102" s="17" t="n">
        <v>1497</v>
      </c>
      <c r="B1102" s="16" t="n">
        <v>0.149790298883562</v>
      </c>
      <c r="C1102" s="16" t="n">
        <v>0.167832700399364</v>
      </c>
      <c r="D1102" s="16" t="n">
        <v>1</v>
      </c>
      <c r="E1102" s="17" t="n">
        <v>100</v>
      </c>
      <c r="F1102" s="17" t="n">
        <v>24.2604022535565</v>
      </c>
      <c r="G1102" s="17" t="n">
        <v>23.7310678013271</v>
      </c>
      <c r="H1102" s="16" t="n">
        <v>3.8148035048807</v>
      </c>
      <c r="I1102" s="16" t="n">
        <v>1.30102999566398</v>
      </c>
      <c r="J1102" s="16" t="n">
        <v>0.196239218119137</v>
      </c>
      <c r="K1102" s="16" t="n">
        <v>0.633012955388353</v>
      </c>
      <c r="L1102" s="16" t="n">
        <v>0.520263484208341</v>
      </c>
    </row>
    <row r="1103" customFormat="false" ht="15" hidden="false" customHeight="false" outlineLevel="0" collapsed="false">
      <c r="A1103" s="17" t="n">
        <v>1498</v>
      </c>
      <c r="B1103" s="16" t="n">
        <v>0.1512254586532</v>
      </c>
      <c r="C1103" s="16" t="n">
        <v>0.16924708973407</v>
      </c>
      <c r="D1103" s="16" t="n">
        <v>1</v>
      </c>
      <c r="E1103" s="17" t="n">
        <v>100</v>
      </c>
      <c r="F1103" s="17" t="n">
        <v>23.9721755535538</v>
      </c>
      <c r="G1103" s="17" t="n">
        <v>23.4484001465931</v>
      </c>
      <c r="H1103" s="16" t="n">
        <v>3.80384674383083</v>
      </c>
      <c r="I1103" s="16" t="n">
        <v>1.30102999566398</v>
      </c>
      <c r="J1103" s="16" t="n">
        <v>0.268732222498781</v>
      </c>
      <c r="K1103" s="16" t="n">
        <v>0.632481329989283</v>
      </c>
      <c r="L1103" s="16" t="n">
        <v>0.522095417641547</v>
      </c>
    </row>
    <row r="1104" customFormat="false" ht="15" hidden="false" customHeight="false" outlineLevel="0" collapsed="false">
      <c r="A1104" s="17" t="n">
        <v>1499</v>
      </c>
      <c r="B1104" s="16" t="n">
        <v>0.15267146319624</v>
      </c>
      <c r="C1104" s="16" t="n">
        <v>0.170670760303641</v>
      </c>
      <c r="D1104" s="16" t="n">
        <v>1</v>
      </c>
      <c r="E1104" s="17" t="n">
        <v>100</v>
      </c>
      <c r="F1104" s="17" t="n">
        <v>23.6855158511119</v>
      </c>
      <c r="G1104" s="17" t="n">
        <v>23.1665469143543</v>
      </c>
      <c r="H1104" s="16" t="n">
        <v>3.79311077562505</v>
      </c>
      <c r="I1104" s="16" t="n">
        <v>1.30102999566398</v>
      </c>
      <c r="J1104" s="16" t="n">
        <v>0.337328594173894</v>
      </c>
      <c r="K1104" s="16" t="n">
        <v>0.631963731645598</v>
      </c>
      <c r="L1104" s="16" t="n">
        <v>0.524078843272905</v>
      </c>
    </row>
    <row r="1105" customFormat="false" ht="15" hidden="false" customHeight="false" outlineLevel="0" collapsed="false">
      <c r="A1105" s="17" t="n">
        <v>1500</v>
      </c>
      <c r="B1105" s="16" t="n">
        <v>0.154128310521917</v>
      </c>
      <c r="C1105" s="16" t="n">
        <v>0.172103611608199</v>
      </c>
      <c r="D1105" s="16" t="n">
        <v>1</v>
      </c>
      <c r="E1105" s="17" t="n">
        <v>100</v>
      </c>
      <c r="F1105" s="17" t="n">
        <v>23.4013674313582</v>
      </c>
      <c r="G1105" s="17" t="n">
        <v>22.8871523518765</v>
      </c>
      <c r="H1105" s="16" t="n">
        <v>3.7827556219509</v>
      </c>
      <c r="I1105" s="16" t="n">
        <v>1.30102999566398</v>
      </c>
      <c r="J1105" s="16" t="n">
        <v>0.419302780490323</v>
      </c>
      <c r="K1105" s="16" t="n">
        <v>0.631329708742222</v>
      </c>
      <c r="L1105" s="16" t="n">
        <v>0.526084712192878</v>
      </c>
    </row>
    <row r="1106" customFormat="false" ht="15" hidden="false" customHeight="false" outlineLevel="0" collapsed="false">
      <c r="A1106" s="17" t="n">
        <v>1501</v>
      </c>
      <c r="B1106" s="16" t="n">
        <v>0.155602222436635</v>
      </c>
      <c r="C1106" s="16" t="n">
        <v>0.173552878256314</v>
      </c>
      <c r="D1106" s="16" t="n">
        <v>1</v>
      </c>
      <c r="E1106" s="17" t="n">
        <v>100</v>
      </c>
      <c r="F1106" s="17" t="n">
        <v>23.1207092929898</v>
      </c>
      <c r="G1106" s="17" t="n">
        <v>22.6111965972267</v>
      </c>
      <c r="H1106" s="16" t="n">
        <v>3.77129100584969</v>
      </c>
      <c r="I1106" s="16" t="n">
        <v>1.30102999566398</v>
      </c>
      <c r="J1106" s="16" t="n">
        <v>0.235164184496877</v>
      </c>
      <c r="K1106" s="16" t="n">
        <v>0.63079106981546</v>
      </c>
      <c r="L1106" s="16" t="n">
        <v>0.52812705145685</v>
      </c>
    </row>
    <row r="1107" customFormat="false" ht="15" hidden="false" customHeight="false" outlineLevel="0" collapsed="false">
      <c r="A1107" s="17" t="n">
        <v>1502</v>
      </c>
      <c r="B1107" s="16" t="n">
        <v>0.157087496959816</v>
      </c>
      <c r="C1107" s="16" t="n">
        <v>0.175010199760297</v>
      </c>
      <c r="D1107" s="16" t="n">
        <v>1</v>
      </c>
      <c r="E1107" s="17" t="n">
        <v>100</v>
      </c>
      <c r="F1107" s="17" t="n">
        <v>22.8378953295199</v>
      </c>
      <c r="G1107" s="17" t="n">
        <v>22.3330346466738</v>
      </c>
      <c r="H1107" s="16" t="n">
        <v>3.76176482395131</v>
      </c>
      <c r="I1107" s="16" t="n">
        <v>1.30102999566398</v>
      </c>
      <c r="J1107" s="16" t="n">
        <v>0.219258122433623</v>
      </c>
      <c r="K1107" s="16" t="n">
        <v>0.63016967126193</v>
      </c>
      <c r="L1107" s="16" t="n">
        <v>0.530222693531283</v>
      </c>
    </row>
    <row r="1108" customFormat="false" ht="15" hidden="false" customHeight="false" outlineLevel="0" collapsed="false">
      <c r="A1108" s="17" t="n">
        <v>1503</v>
      </c>
      <c r="B1108" s="16" t="n">
        <v>0.158583661531488</v>
      </c>
      <c r="C1108" s="16" t="n">
        <v>0.176475418212084</v>
      </c>
      <c r="D1108" s="16" t="n">
        <v>1</v>
      </c>
      <c r="E1108" s="17" t="n">
        <v>100</v>
      </c>
      <c r="F1108" s="17" t="n">
        <v>22.5541309549191</v>
      </c>
      <c r="G1108" s="17" t="n">
        <v>22.0532184309179</v>
      </c>
      <c r="H1108" s="16" t="n">
        <v>3.7520477833601</v>
      </c>
      <c r="I1108" s="16" t="n">
        <v>1.30102999566398</v>
      </c>
      <c r="J1108" s="16" t="n">
        <v>0.215202363764998</v>
      </c>
      <c r="K1108" s="16" t="n">
        <v>0.629535648358554</v>
      </c>
      <c r="L1108" s="16" t="n">
        <v>0.532179467757411</v>
      </c>
    </row>
    <row r="1109" customFormat="false" ht="15" hidden="false" customHeight="false" outlineLevel="0" collapsed="false">
      <c r="A1109" s="17" t="n">
        <v>1504</v>
      </c>
      <c r="B1109" s="16" t="n">
        <v>0.160087190469895</v>
      </c>
      <c r="C1109" s="16" t="n">
        <v>0.177947339701564</v>
      </c>
      <c r="D1109" s="16" t="n">
        <v>1</v>
      </c>
      <c r="E1109" s="17" t="n">
        <v>100</v>
      </c>
      <c r="F1109" s="17" t="n">
        <v>22.2746799551378</v>
      </c>
      <c r="G1109" s="17" t="n">
        <v>21.7783287054327</v>
      </c>
      <c r="H1109" s="16" t="n">
        <v>3.74651361746407</v>
      </c>
      <c r="I1109" s="16" t="n">
        <v>1.30102999566398</v>
      </c>
      <c r="J1109" s="16" t="n">
        <v>0.34138052816171</v>
      </c>
      <c r="K1109" s="16" t="n">
        <v>0.628964747204408</v>
      </c>
      <c r="L1109" s="16" t="n">
        <v>0.534286331476151</v>
      </c>
    </row>
    <row r="1110" customFormat="false" ht="15" hidden="false" customHeight="false" outlineLevel="0" collapsed="false">
      <c r="A1110" s="17" t="n">
        <v>1505</v>
      </c>
      <c r="B1110" s="16" t="n">
        <v>0.16160803461674</v>
      </c>
      <c r="C1110" s="16" t="n">
        <v>0.179434845194394</v>
      </c>
      <c r="D1110" s="16" t="n">
        <v>1</v>
      </c>
      <c r="E1110" s="17" t="n">
        <v>100</v>
      </c>
      <c r="F1110" s="17" t="n">
        <v>21.996068389765</v>
      </c>
      <c r="G1110" s="17" t="n">
        <v>21.5048720312261</v>
      </c>
      <c r="H1110" s="16" t="n">
        <v>3.73924812440741</v>
      </c>
      <c r="I1110" s="16" t="n">
        <v>1.30102999566398</v>
      </c>
      <c r="J1110" s="16" t="n">
        <v>0.353224537729372</v>
      </c>
      <c r="K1110" s="16" t="n">
        <v>0.628252172790879</v>
      </c>
      <c r="L1110" s="16" t="n">
        <v>0.536303422040432</v>
      </c>
    </row>
    <row r="1111" customFormat="false" ht="15" hidden="false" customHeight="false" outlineLevel="0" collapsed="false">
      <c r="A1111" s="17" t="n">
        <v>1506</v>
      </c>
      <c r="B1111" s="16" t="n">
        <v>0.163140055738271</v>
      </c>
      <c r="C1111" s="16" t="n">
        <v>0.180931220852305</v>
      </c>
      <c r="D1111" s="16" t="n">
        <v>1</v>
      </c>
      <c r="E1111" s="17" t="n">
        <v>100</v>
      </c>
      <c r="F1111" s="17" t="n">
        <v>21.7170574313325</v>
      </c>
      <c r="G1111" s="17" t="n">
        <v>21.2296874806467</v>
      </c>
      <c r="H1111" s="16" t="n">
        <v>3.72818014302691</v>
      </c>
      <c r="I1111" s="16" t="n">
        <v>1.30102999566398</v>
      </c>
      <c r="J1111" s="16" t="n">
        <v>0.25166885210186</v>
      </c>
      <c r="K1111" s="16" t="n">
        <v>0.62760272012658</v>
      </c>
      <c r="L1111" s="16" t="n">
        <v>0.538455172336402</v>
      </c>
    </row>
    <row r="1112" customFormat="false" ht="15" hidden="false" customHeight="false" outlineLevel="0" collapsed="false">
      <c r="A1112" s="17" t="n">
        <v>1507</v>
      </c>
      <c r="B1112" s="16" t="n">
        <v>0.164679678817275</v>
      </c>
      <c r="C1112" s="16" t="n">
        <v>0.182433600259959</v>
      </c>
      <c r="D1112" s="16" t="n">
        <v>1</v>
      </c>
      <c r="E1112" s="17" t="n">
        <v>100</v>
      </c>
      <c r="F1112" s="17" t="n">
        <v>21.4399872364776</v>
      </c>
      <c r="G1112" s="17" t="n">
        <v>20.9564102748089</v>
      </c>
      <c r="H1112" s="16" t="n">
        <v>3.71642210958749</v>
      </c>
      <c r="I1112" s="16" t="n">
        <v>1.30102999566398</v>
      </c>
      <c r="J1112" s="16" t="n">
        <v>0.411766878968723</v>
      </c>
      <c r="K1112" s="16" t="n">
        <v>0.626905575473974</v>
      </c>
      <c r="L1112" s="16" t="n">
        <v>0.540650406504065</v>
      </c>
    </row>
    <row r="1113" customFormat="false" ht="15" hidden="false" customHeight="false" outlineLevel="0" collapsed="false">
      <c r="A1113" s="17" t="n">
        <v>1508</v>
      </c>
      <c r="B1113" s="16" t="n">
        <v>0.166224013501532</v>
      </c>
      <c r="C1113" s="16" t="n">
        <v>0.183939108958869</v>
      </c>
      <c r="D1113" s="16" t="n">
        <v>1</v>
      </c>
      <c r="E1113" s="17" t="n">
        <v>100</v>
      </c>
      <c r="F1113" s="17" t="n">
        <v>21.1656472764892</v>
      </c>
      <c r="G1113" s="17" t="n">
        <v>20.6907938832254</v>
      </c>
      <c r="H1113" s="16" t="n">
        <v>3.70128176807842</v>
      </c>
      <c r="I1113" s="16" t="n">
        <v>1.30102999566398</v>
      </c>
      <c r="J1113" s="16" t="n">
        <v>0.284007270111423</v>
      </c>
      <c r="K1113" s="16" t="n">
        <v>0.626268747159521</v>
      </c>
      <c r="L1113" s="16" t="n">
        <v>0.542838627144035</v>
      </c>
    </row>
    <row r="1114" customFormat="false" ht="15" hidden="false" customHeight="false" outlineLevel="0" collapsed="false">
      <c r="A1114" s="17" t="n">
        <v>1509</v>
      </c>
      <c r="B1114" s="16" t="n">
        <v>0.167780513387351</v>
      </c>
      <c r="C1114" s="16" t="n">
        <v>0.185454426118008</v>
      </c>
      <c r="D1114" s="16" t="n">
        <v>1</v>
      </c>
      <c r="E1114" s="17" t="n">
        <v>100</v>
      </c>
      <c r="F1114" s="17" t="n">
        <v>20.8903815455679</v>
      </c>
      <c r="G1114" s="17" t="n">
        <v>20.422261534963</v>
      </c>
      <c r="H1114" s="16" t="n">
        <v>3.69524949042492</v>
      </c>
      <c r="I1114" s="16" t="n">
        <v>1.30102999566398</v>
      </c>
      <c r="J1114" s="16" t="n">
        <v>0.335431464265085</v>
      </c>
      <c r="K1114" s="16" t="n">
        <v>0.62561228096753</v>
      </c>
      <c r="L1114" s="16" t="n">
        <v>0.54476173643724</v>
      </c>
    </row>
    <row r="1115" customFormat="false" ht="15" hidden="false" customHeight="false" outlineLevel="0" collapsed="false">
      <c r="A1115" s="17" t="n">
        <v>1510</v>
      </c>
      <c r="B1115" s="16" t="n">
        <v>0.169345513478947</v>
      </c>
      <c r="C1115" s="16" t="n">
        <v>0.186976561443298</v>
      </c>
      <c r="D1115" s="16" t="n">
        <v>1</v>
      </c>
      <c r="E1115" s="17" t="n">
        <v>100</v>
      </c>
      <c r="F1115" s="17" t="n">
        <v>20.6182430839952</v>
      </c>
      <c r="G1115" s="17" t="n">
        <v>20.1579484109023</v>
      </c>
      <c r="H1115" s="16" t="n">
        <v>3.69207322026522</v>
      </c>
      <c r="I1115" s="16" t="n">
        <v>1.30102999566398</v>
      </c>
      <c r="J1115" s="16" t="n">
        <v>0.350753292045375</v>
      </c>
      <c r="K1115" s="16" t="n">
        <v>0.625084863685076</v>
      </c>
      <c r="L1115" s="16" t="n">
        <v>0.546484258838448</v>
      </c>
    </row>
    <row r="1116" customFormat="false" ht="15" hidden="false" customHeight="false" outlineLevel="0" collapsed="false">
      <c r="A1116" s="17" t="n">
        <v>1511</v>
      </c>
      <c r="B1116" s="16" t="n">
        <v>0.170917261628405</v>
      </c>
      <c r="C1116" s="16" t="n">
        <v>0.188504038139593</v>
      </c>
      <c r="D1116" s="16" t="n">
        <v>1</v>
      </c>
      <c r="E1116" s="17" t="n">
        <v>100</v>
      </c>
      <c r="F1116" s="17" t="n">
        <v>20.3498025613845</v>
      </c>
      <c r="G1116" s="17" t="n">
        <v>19.8989494445244</v>
      </c>
      <c r="H1116" s="16" t="n">
        <v>3.6835799661367</v>
      </c>
      <c r="I1116" s="16" t="n">
        <v>1.30102999566398</v>
      </c>
      <c r="J1116" s="16" t="n">
        <v>0.374392745773668</v>
      </c>
      <c r="K1116" s="16" t="n">
        <v>0.624404551498931</v>
      </c>
      <c r="L1116" s="16" t="n">
        <v>0.548441033064575</v>
      </c>
    </row>
    <row r="1117" customFormat="false" ht="15" hidden="false" customHeight="false" outlineLevel="0" collapsed="false">
      <c r="A1117" s="17" t="n">
        <v>1512</v>
      </c>
      <c r="B1117" s="16" t="n">
        <v>0.172492069522382</v>
      </c>
      <c r="C1117" s="16" t="n">
        <v>0.190032782003457</v>
      </c>
      <c r="D1117" s="16" t="n">
        <v>1</v>
      </c>
      <c r="E1117" s="17" t="n">
        <v>100</v>
      </c>
      <c r="F1117" s="17" t="n">
        <v>20.0827685497063</v>
      </c>
      <c r="G1117" s="17" t="n">
        <v>19.6563172296594</v>
      </c>
      <c r="H1117" s="16" t="n">
        <v>3.67911268383023</v>
      </c>
      <c r="I1117" s="16" t="n">
        <v>1.30102999566398</v>
      </c>
      <c r="J1117" s="16" t="n">
        <v>0.233941337859987</v>
      </c>
      <c r="K1117" s="16" t="n">
        <v>0.62378455565094</v>
      </c>
      <c r="L1117" s="16" t="n">
        <v>0.550500204795009</v>
      </c>
    </row>
    <row r="1118" customFormat="false" ht="15" hidden="false" customHeight="false" outlineLevel="0" collapsed="false">
      <c r="A1118" s="17" t="n">
        <v>1513</v>
      </c>
      <c r="B1118" s="16" t="n">
        <v>0.17408062925651</v>
      </c>
      <c r="C1118" s="16" t="n">
        <v>0.191572104723905</v>
      </c>
      <c r="D1118" s="16" t="n">
        <v>1</v>
      </c>
      <c r="E1118" s="17" t="n">
        <v>100</v>
      </c>
      <c r="F1118" s="17" t="n">
        <v>19.8138865464567</v>
      </c>
      <c r="G1118" s="17" t="n">
        <v>19.3929188154469</v>
      </c>
      <c r="H1118" s="16" t="n">
        <v>3.65944442460545</v>
      </c>
      <c r="I1118" s="16" t="n">
        <v>1.30102999566398</v>
      </c>
      <c r="J1118" s="16" t="n">
        <v>0.279367902395226</v>
      </c>
      <c r="K1118" s="16" t="n">
        <v>0.62320804367464</v>
      </c>
      <c r="L1118" s="16" t="n">
        <v>0.552413495149444</v>
      </c>
    </row>
    <row r="1119" customFormat="false" ht="15" hidden="false" customHeight="false" outlineLevel="0" collapsed="false">
      <c r="A1119" s="17" t="n">
        <v>1514</v>
      </c>
      <c r="B1119" s="16" t="n">
        <v>0.175674839704125</v>
      </c>
      <c r="C1119" s="16" t="n">
        <v>0.19311728756302</v>
      </c>
      <c r="D1119" s="16" t="n">
        <v>1</v>
      </c>
      <c r="E1119" s="17" t="n">
        <v>100</v>
      </c>
      <c r="F1119" s="17" t="n">
        <v>19.5510283020682</v>
      </c>
      <c r="G1119" s="17" t="n">
        <v>19.1338582984107</v>
      </c>
      <c r="H1119" s="16" t="n">
        <v>3.64092476906459</v>
      </c>
      <c r="I1119" s="16" t="n">
        <v>1.30102999566398</v>
      </c>
      <c r="J1119" s="16" t="n">
        <v>0.199965595305887</v>
      </c>
      <c r="K1119" s="16" t="n">
        <v>0.622515107138649</v>
      </c>
      <c r="L1119" s="16" t="n">
        <v>0.554266469165727</v>
      </c>
    </row>
    <row r="1120" customFormat="false" ht="15" hidden="false" customHeight="false" outlineLevel="0" collapsed="false">
      <c r="A1120" s="17" t="n">
        <v>1515</v>
      </c>
      <c r="B1120" s="16" t="n">
        <v>0.177271086387533</v>
      </c>
      <c r="C1120" s="16" t="n">
        <v>0.194663946739026</v>
      </c>
      <c r="D1120" s="16" t="n">
        <v>1</v>
      </c>
      <c r="E1120" s="17" t="n">
        <v>100</v>
      </c>
      <c r="F1120" s="17" t="n">
        <v>19.2925139085805</v>
      </c>
      <c r="G1120" s="17" t="n">
        <v>18.8785728750532</v>
      </c>
      <c r="H1120" s="16" t="n">
        <v>3.62286169315801</v>
      </c>
      <c r="I1120" s="16" t="n">
        <v>1.30102999566398</v>
      </c>
      <c r="J1120" s="16" t="n">
        <v>0.244922269157849</v>
      </c>
      <c r="K1120" s="16" t="n">
        <v>0.621878278824196</v>
      </c>
      <c r="L1120" s="16" t="n">
        <v>0.55611944318201</v>
      </c>
    </row>
    <row r="1121" customFormat="false" ht="15" hidden="false" customHeight="false" outlineLevel="0" collapsed="false">
      <c r="A1121" s="17" t="n">
        <v>1516</v>
      </c>
      <c r="B1121" s="16" t="n">
        <v>0.178868665916737</v>
      </c>
      <c r="C1121" s="16" t="n">
        <v>0.196210520292612</v>
      </c>
      <c r="D1121" s="16" t="n">
        <v>1</v>
      </c>
      <c r="E1121" s="17" t="n">
        <v>100</v>
      </c>
      <c r="F1121" s="17" t="n">
        <v>19.0372061243588</v>
      </c>
      <c r="G1121" s="17" t="n">
        <v>18.6264702307067</v>
      </c>
      <c r="H1121" s="16" t="n">
        <v>3.60255095103124</v>
      </c>
      <c r="I1121" s="16" t="n">
        <v>1.30102999566398</v>
      </c>
      <c r="J1121" s="16" t="n">
        <v>0.227947174021935</v>
      </c>
      <c r="K1121" s="16" t="n">
        <v>0.621237242393128</v>
      </c>
      <c r="L1121" s="16" t="n">
        <v>0.558140741862905</v>
      </c>
    </row>
    <row r="1122" customFormat="false" ht="15" hidden="false" customHeight="false" outlineLevel="0" collapsed="false">
      <c r="A1122" s="17" t="n">
        <v>1517</v>
      </c>
      <c r="B1122" s="16" t="n">
        <v>0.180472501134746</v>
      </c>
      <c r="C1122" s="16" t="n">
        <v>0.19776345150642</v>
      </c>
      <c r="D1122" s="16" t="n">
        <v>1</v>
      </c>
      <c r="E1122" s="17" t="n">
        <v>100</v>
      </c>
      <c r="F1122" s="17" t="n">
        <v>18.7877855685935</v>
      </c>
      <c r="G1122" s="17" t="n">
        <v>18.379702673307</v>
      </c>
      <c r="H1122" s="16" t="n">
        <v>3.5850244403156</v>
      </c>
      <c r="I1122" s="16" t="n">
        <v>1.30102999566398</v>
      </c>
      <c r="J1122" s="16" t="n">
        <v>0.390619480086119</v>
      </c>
      <c r="K1122" s="16" t="n">
        <v>0.620485392224523</v>
      </c>
      <c r="L1122" s="16" t="n">
        <v>0.559923580602266</v>
      </c>
    </row>
    <row r="1123" customFormat="false" ht="15" hidden="false" customHeight="false" outlineLevel="0" collapsed="false">
      <c r="A1123" s="17" t="n">
        <v>1518</v>
      </c>
      <c r="B1123" s="16" t="n">
        <v>0.182082529874548</v>
      </c>
      <c r="C1123" s="16" t="n">
        <v>0.199319454255659</v>
      </c>
      <c r="D1123" s="16" t="n">
        <v>1</v>
      </c>
      <c r="E1123" s="17" t="n">
        <v>100</v>
      </c>
      <c r="F1123" s="17" t="n">
        <v>18.5366437645606</v>
      </c>
      <c r="G1123" s="17" t="n">
        <v>18.131197759475</v>
      </c>
      <c r="H1123" s="16" t="n">
        <v>3.56512551808642</v>
      </c>
      <c r="I1123" s="16" t="n">
        <v>1.30102999566398</v>
      </c>
      <c r="J1123" s="16" t="n">
        <v>0.290017293329568</v>
      </c>
      <c r="K1123" s="16" t="n">
        <v>0.61976720698884</v>
      </c>
      <c r="L1123" s="16" t="n">
        <v>0.561616646187166</v>
      </c>
    </row>
    <row r="1124" customFormat="false" ht="15" hidden="false" customHeight="false" outlineLevel="0" collapsed="false">
      <c r="A1124" s="17" t="n">
        <v>1519</v>
      </c>
      <c r="B1124" s="16" t="n">
        <v>0.183697306506691</v>
      </c>
      <c r="C1124" s="16" t="n">
        <v>0.200877136940952</v>
      </c>
      <c r="D1124" s="16" t="n">
        <v>1</v>
      </c>
      <c r="E1124" s="17" t="n">
        <v>100</v>
      </c>
      <c r="F1124" s="17" t="n">
        <v>18.2846157067619</v>
      </c>
      <c r="G1124" s="17" t="n">
        <v>17.8823129806467</v>
      </c>
      <c r="H1124" s="16" t="n">
        <v>3.54928003594366</v>
      </c>
      <c r="I1124" s="16" t="n">
        <v>1.30102999566398</v>
      </c>
      <c r="J1124" s="16" t="n">
        <v>0.331994980665901</v>
      </c>
      <c r="K1124" s="16" t="n">
        <v>0.619026578464543</v>
      </c>
      <c r="L1124" s="16" t="n">
        <v>0.563318128005297</v>
      </c>
    </row>
    <row r="1125" customFormat="false" ht="15" hidden="false" customHeight="false" outlineLevel="0" collapsed="false">
      <c r="A1125" s="17" t="n">
        <v>1520</v>
      </c>
      <c r="B1125" s="16" t="n">
        <v>0.185309876190134</v>
      </c>
      <c r="C1125" s="16" t="n">
        <v>0.202432675451072</v>
      </c>
      <c r="D1125" s="16" t="n">
        <v>1</v>
      </c>
      <c r="E1125" s="17" t="n">
        <v>100</v>
      </c>
      <c r="F1125" s="17" t="n">
        <v>18.0381477602216</v>
      </c>
      <c r="G1125" s="17" t="n">
        <v>17.6374081832993</v>
      </c>
      <c r="H1125" s="16" t="n">
        <v>3.532287775994</v>
      </c>
      <c r="I1125" s="16" t="n">
        <v>1.30102999566398</v>
      </c>
      <c r="J1125" s="16" t="n">
        <v>0.224334323789874</v>
      </c>
      <c r="K1125" s="16" t="n">
        <v>0.618377125800244</v>
      </c>
      <c r="L1125" s="16" t="n">
        <v>0.56517951825481</v>
      </c>
    </row>
    <row r="1126" customFormat="false" ht="15" hidden="false" customHeight="false" outlineLevel="0" collapsed="false">
      <c r="A1126" s="17" t="n">
        <v>1521</v>
      </c>
      <c r="B1126" s="16" t="n">
        <v>0.186928887275003</v>
      </c>
      <c r="C1126" s="16" t="n">
        <v>0.20399237828663</v>
      </c>
      <c r="D1126" s="16" t="n">
        <v>1</v>
      </c>
      <c r="E1126" s="17" t="n">
        <v>100</v>
      </c>
      <c r="F1126" s="17" t="n">
        <v>17.7919859012488</v>
      </c>
      <c r="G1126" s="17" t="n">
        <v>17.3943558446407</v>
      </c>
      <c r="H1126" s="16" t="n">
        <v>3.51151155619112</v>
      </c>
      <c r="I1126" s="16" t="n">
        <v>1.30102999566398</v>
      </c>
      <c r="J1126" s="16" t="n">
        <v>0.241258476696138</v>
      </c>
      <c r="K1126" s="16" t="n">
        <v>0.617733283958098</v>
      </c>
      <c r="L1126" s="16" t="n">
        <v>0.566946927233248</v>
      </c>
    </row>
    <row r="1127" customFormat="false" ht="15" hidden="false" customHeight="false" outlineLevel="0" collapsed="false">
      <c r="A1127" s="17" t="n">
        <v>1522</v>
      </c>
      <c r="B1127" s="16" t="n">
        <v>0.188554674919163</v>
      </c>
      <c r="C1127" s="16" t="n">
        <v>0.205558559354612</v>
      </c>
      <c r="D1127" s="16" t="n">
        <v>1</v>
      </c>
      <c r="E1127" s="17" t="n">
        <v>100</v>
      </c>
      <c r="F1127" s="17" t="n">
        <v>17.5495982014545</v>
      </c>
      <c r="G1127" s="17" t="n">
        <v>17.1540288579982</v>
      </c>
      <c r="H1127" s="16" t="n">
        <v>3.4912811642502</v>
      </c>
      <c r="I1127" s="16" t="n">
        <v>1.30102999566398</v>
      </c>
      <c r="J1127" s="16" t="n">
        <v>0.296358997930805</v>
      </c>
      <c r="K1127" s="16" t="n">
        <v>0.617076817766107</v>
      </c>
      <c r="L1127" s="16" t="n">
        <v>0.56879990124953</v>
      </c>
    </row>
    <row r="1128" customFormat="false" ht="15" hidden="false" customHeight="false" outlineLevel="0" collapsed="false">
      <c r="A1128" s="17" t="n">
        <v>1523</v>
      </c>
      <c r="B1128" s="16" t="n">
        <v>0.190182174087832</v>
      </c>
      <c r="C1128" s="16" t="n">
        <v>0.207125985597913</v>
      </c>
      <c r="D1128" s="16" t="n">
        <v>1</v>
      </c>
      <c r="E1128" s="17" t="n">
        <v>100</v>
      </c>
      <c r="F1128" s="17" t="n">
        <v>17.3112896762287</v>
      </c>
      <c r="G1128" s="17" t="n">
        <v>16.918282549537</v>
      </c>
      <c r="H1128" s="16" t="n">
        <v>3.47174074752855</v>
      </c>
      <c r="I1128" s="16" t="n">
        <v>1.30102999566398</v>
      </c>
      <c r="J1128" s="16" t="n">
        <v>0.209489278802269</v>
      </c>
      <c r="K1128" s="16" t="n">
        <v>0.616392297463347</v>
      </c>
      <c r="L1128" s="16" t="n">
        <v>0.57061921033289</v>
      </c>
    </row>
    <row r="1129" customFormat="false" ht="15" hidden="false" customHeight="false" outlineLevel="0" collapsed="false">
      <c r="A1129" s="17" t="n">
        <v>1524</v>
      </c>
      <c r="B1129" s="16" t="n">
        <v>0.191805508579054</v>
      </c>
      <c r="C1129" s="16" t="n">
        <v>0.208689001915248</v>
      </c>
      <c r="D1129" s="16" t="n">
        <v>1</v>
      </c>
      <c r="E1129" s="17" t="n">
        <v>100</v>
      </c>
      <c r="F1129" s="17" t="n">
        <v>17.0774147717631</v>
      </c>
      <c r="G1129" s="17" t="n">
        <v>16.6869548340853</v>
      </c>
      <c r="H1129" s="16" t="n">
        <v>3.45307395509943</v>
      </c>
      <c r="I1129" s="16" t="n">
        <v>1.30102999566398</v>
      </c>
      <c r="J1129" s="16" t="n">
        <v>0.313127782460323</v>
      </c>
      <c r="K1129" s="16" t="n">
        <v>0.615856463947662</v>
      </c>
      <c r="L1129" s="16" t="n">
        <v>0.572601233258709</v>
      </c>
    </row>
    <row r="1130" customFormat="false" ht="15" hidden="false" customHeight="false" outlineLevel="0" collapsed="false">
      <c r="A1130" s="17" t="n">
        <v>1525</v>
      </c>
      <c r="B1130" s="16" t="n">
        <v>0.193431197493165</v>
      </c>
      <c r="C1130" s="16" t="n">
        <v>0.210254803635694</v>
      </c>
      <c r="D1130" s="16" t="n">
        <v>1</v>
      </c>
      <c r="E1130" s="17" t="n">
        <v>100</v>
      </c>
      <c r="F1130" s="17" t="n">
        <v>16.848375388905</v>
      </c>
      <c r="G1130" s="17" t="n">
        <v>16.4604477877427</v>
      </c>
      <c r="H1130" s="16" t="n">
        <v>3.43137241612311</v>
      </c>
      <c r="I1130" s="16" t="n">
        <v>1.30102999566398</v>
      </c>
      <c r="J1130" s="16" t="n">
        <v>0.272878916498062</v>
      </c>
      <c r="K1130" s="16" t="n">
        <v>0.61520981669444</v>
      </c>
      <c r="L1130" s="16" t="n">
        <v>0.574344796242994</v>
      </c>
    </row>
    <row r="1131" customFormat="false" ht="15" hidden="false" customHeight="false" outlineLevel="0" collapsed="false">
      <c r="A1131" s="17" t="n">
        <v>1526</v>
      </c>
      <c r="B1131" s="16" t="n">
        <v>0.195060875720133</v>
      </c>
      <c r="C1131" s="16" t="n">
        <v>0.211822030858422</v>
      </c>
      <c r="D1131" s="16" t="n">
        <v>1</v>
      </c>
      <c r="E1131" s="17" t="n">
        <v>100</v>
      </c>
      <c r="F1131" s="17" t="n">
        <v>16.6191402291281</v>
      </c>
      <c r="G1131" s="17" t="n">
        <v>16.233730284187</v>
      </c>
      <c r="H1131" s="16" t="n">
        <v>3.40968860758489</v>
      </c>
      <c r="I1131" s="16" t="n">
        <v>1.30102999566398</v>
      </c>
      <c r="J1131" s="16" t="n">
        <v>0.373710494013394</v>
      </c>
      <c r="K1131" s="16" t="n">
        <v>0.614521088275065</v>
      </c>
      <c r="L1131" s="16" t="n">
        <v>0.576109399810354</v>
      </c>
    </row>
    <row r="1132" customFormat="false" ht="15" hidden="false" customHeight="false" outlineLevel="0" collapsed="false">
      <c r="A1132" s="17" t="n">
        <v>1527</v>
      </c>
      <c r="B1132" s="16" t="n">
        <v>0.196691964787466</v>
      </c>
      <c r="C1132" s="16" t="n">
        <v>0.213389543269308</v>
      </c>
      <c r="D1132" s="16" t="n">
        <v>1</v>
      </c>
      <c r="E1132" s="17" t="n">
        <v>100</v>
      </c>
      <c r="F1132" s="17" t="n">
        <v>16.3928048796162</v>
      </c>
      <c r="G1132" s="17" t="n">
        <v>16.0113930709158</v>
      </c>
      <c r="H1132" s="16" t="n">
        <v>3.38697997389855</v>
      </c>
      <c r="I1132" s="16" t="n">
        <v>1.30102999566398</v>
      </c>
      <c r="J1132" s="16" t="n">
        <v>0.318775573905715</v>
      </c>
      <c r="K1132" s="16" t="n">
        <v>0.613760821873229</v>
      </c>
      <c r="L1132" s="16" t="n">
        <v>0.577882419610946</v>
      </c>
    </row>
    <row r="1133" customFormat="false" ht="15" hidden="false" customHeight="false" outlineLevel="0" collapsed="false">
      <c r="A1133" s="17" t="n">
        <v>1528</v>
      </c>
      <c r="B1133" s="16" t="n">
        <v>0.19831742799629</v>
      </c>
      <c r="C1133" s="16" t="n">
        <v>0.214950453932471</v>
      </c>
      <c r="D1133" s="16" t="n">
        <v>1</v>
      </c>
      <c r="E1133" s="17" t="n">
        <v>100</v>
      </c>
      <c r="F1133" s="17" t="n">
        <v>16.1688923479914</v>
      </c>
      <c r="G1133" s="17" t="n">
        <v>15.7909489677356</v>
      </c>
      <c r="H1133" s="16" t="n">
        <v>3.36286610934466</v>
      </c>
      <c r="I1133" s="16" t="n">
        <v>1.30102999566398</v>
      </c>
      <c r="J1133" s="16" t="n">
        <v>0.359786598732768</v>
      </c>
      <c r="K1133" s="16" t="n">
        <v>0.61295847430524</v>
      </c>
      <c r="L1133" s="16" t="n">
        <v>0.579561458140461</v>
      </c>
    </row>
    <row r="1134" customFormat="false" ht="15" hidden="false" customHeight="false" outlineLevel="0" collapsed="false">
      <c r="A1134" s="17" t="n">
        <v>1529</v>
      </c>
      <c r="B1134" s="16" t="n">
        <v>0.199945854841086</v>
      </c>
      <c r="C1134" s="16" t="n">
        <v>0.216511329132293</v>
      </c>
      <c r="D1134" s="16" t="n">
        <v>1</v>
      </c>
      <c r="E1134" s="17" t="n">
        <v>100</v>
      </c>
      <c r="F1134" s="17" t="n">
        <v>15.9434864362611</v>
      </c>
      <c r="G1134" s="17" t="n">
        <v>15.5684941057422</v>
      </c>
      <c r="H1134" s="16" t="n">
        <v>3.33900973980414</v>
      </c>
      <c r="I1134" s="16" t="n">
        <v>1.30102999566398</v>
      </c>
      <c r="J1134" s="16" t="n">
        <v>0.39021051939484</v>
      </c>
      <c r="K1134" s="16" t="n">
        <v>0.61229218917448</v>
      </c>
      <c r="L1134" s="16" t="n">
        <v>0.581358323935206</v>
      </c>
    </row>
    <row r="1135" customFormat="false" ht="15" hidden="false" customHeight="false" outlineLevel="0" collapsed="false">
      <c r="A1135" s="17" t="n">
        <v>1530</v>
      </c>
      <c r="B1135" s="16" t="n">
        <v>0.201578806829516</v>
      </c>
      <c r="C1135" s="16" t="n">
        <v>0.218076616296523</v>
      </c>
      <c r="D1135" s="16" t="n">
        <v>1</v>
      </c>
      <c r="E1135" s="17" t="n">
        <v>100</v>
      </c>
      <c r="F1135" s="17" t="n">
        <v>15.7220028813419</v>
      </c>
      <c r="G1135" s="17" t="n">
        <v>15.3494545329728</v>
      </c>
      <c r="H1135" s="16" t="n">
        <v>3.31468990604773</v>
      </c>
      <c r="I1135" s="16" t="n">
        <v>1.30102999566398</v>
      </c>
      <c r="J1135" s="16" t="n">
        <v>0.248454386422193</v>
      </c>
      <c r="K1135" s="16" t="n">
        <v>0.611559976883413</v>
      </c>
      <c r="L1135" s="16" t="n">
        <v>0.583263198056411</v>
      </c>
    </row>
    <row r="1136" customFormat="false" ht="15" hidden="false" customHeight="false" outlineLevel="0" collapsed="false">
      <c r="A1136" s="17" t="n">
        <v>1531</v>
      </c>
      <c r="B1136" s="16" t="n">
        <v>0.203214648578848</v>
      </c>
      <c r="C1136" s="16" t="n">
        <v>0.219644228733231</v>
      </c>
      <c r="D1136" s="16" t="n">
        <v>1</v>
      </c>
      <c r="E1136" s="17" t="n">
        <v>100</v>
      </c>
      <c r="F1136" s="17" t="n">
        <v>15.5030103795648</v>
      </c>
      <c r="G1136" s="17" t="n">
        <v>15.132892336821</v>
      </c>
      <c r="H1136" s="16" t="n">
        <v>3.29077594413134</v>
      </c>
      <c r="I1136" s="16" t="n">
        <v>1.30102999566398</v>
      </c>
      <c r="J1136" s="16" t="n">
        <v>0.251850775402845</v>
      </c>
      <c r="K1136" s="16" t="n">
        <v>0.610945591857575</v>
      </c>
      <c r="L1136" s="16" t="n">
        <v>0.585231193926846</v>
      </c>
    </row>
    <row r="1137" customFormat="false" ht="15" hidden="false" customHeight="false" outlineLevel="0" collapsed="false">
      <c r="A1137" s="17" t="n">
        <v>1532</v>
      </c>
      <c r="B1137" s="16" t="n">
        <v>0.204833651345874</v>
      </c>
      <c r="C1137" s="16" t="n">
        <v>0.221194906039746</v>
      </c>
      <c r="D1137" s="16" t="n">
        <v>1</v>
      </c>
      <c r="E1137" s="17" t="n">
        <v>100</v>
      </c>
      <c r="F1137" s="17" t="n">
        <v>15.289739091416</v>
      </c>
      <c r="G1137" s="17" t="n">
        <v>14.9215555484494</v>
      </c>
      <c r="H1137" s="16" t="n">
        <v>3.26690902631455</v>
      </c>
      <c r="I1137" s="16" t="n">
        <v>1.30102999566398</v>
      </c>
      <c r="J1137" s="16" t="n">
        <v>0.221055368679804</v>
      </c>
      <c r="K1137" s="16" t="n">
        <v>0.610279306726815</v>
      </c>
      <c r="L1137" s="16" t="n">
        <v>0.587218827674819</v>
      </c>
    </row>
    <row r="1138" customFormat="false" ht="15" hidden="false" customHeight="false" outlineLevel="0" collapsed="false">
      <c r="A1138" s="17" t="n">
        <v>1533</v>
      </c>
      <c r="B1138" s="16" t="n">
        <v>0.206467312479776</v>
      </c>
      <c r="C1138" s="16" t="n">
        <v>0.222758648196119</v>
      </c>
      <c r="D1138" s="16" t="n">
        <v>1</v>
      </c>
      <c r="E1138" s="17" t="n">
        <v>100</v>
      </c>
      <c r="F1138" s="17" t="n">
        <v>15.0770390515269</v>
      </c>
      <c r="G1138" s="17" t="n">
        <v>14.7110994645276</v>
      </c>
      <c r="H1138" s="16" t="n">
        <v>3.2420960516336</v>
      </c>
      <c r="I1138" s="16" t="n">
        <v>1.30102999566398</v>
      </c>
      <c r="J1138" s="16" t="n">
        <v>0.461336254285351</v>
      </c>
      <c r="K1138" s="16" t="n">
        <v>0.609611618890516</v>
      </c>
      <c r="L1138" s="16" t="n">
        <v>0.589122299090486</v>
      </c>
    </row>
    <row r="1139" customFormat="false" ht="15" hidden="false" customHeight="false" outlineLevel="0" collapsed="false">
      <c r="A1139" s="17" t="n">
        <v>1534</v>
      </c>
      <c r="B1139" s="16" t="n">
        <v>0.208076228619253</v>
      </c>
      <c r="C1139" s="16" t="n">
        <v>0.224299298767257</v>
      </c>
      <c r="D1139" s="16" t="n">
        <v>1</v>
      </c>
      <c r="E1139" s="17" t="n">
        <v>100</v>
      </c>
      <c r="F1139" s="17" t="n">
        <v>14.8716965990052</v>
      </c>
      <c r="G1139" s="17" t="n">
        <v>14.5068778336593</v>
      </c>
      <c r="H1139" s="16" t="n">
        <v>3.21839033451737</v>
      </c>
      <c r="I1139" s="16" t="n">
        <v>1.30102999566398</v>
      </c>
      <c r="J1139" s="16" t="n">
        <v>0.363000285503758</v>
      </c>
      <c r="K1139" s="16" t="n">
        <v>0.608873795777295</v>
      </c>
      <c r="L1139" s="16" t="n">
        <v>0.591027173211691</v>
      </c>
    </row>
    <row r="1140" customFormat="false" ht="15" hidden="false" customHeight="false" outlineLevel="0" collapsed="false">
      <c r="A1140" s="17" t="n">
        <v>1535</v>
      </c>
      <c r="B1140" s="16" t="n">
        <v>0.209690896685792</v>
      </c>
      <c r="C1140" s="16" t="n">
        <v>0.225843576258118</v>
      </c>
      <c r="D1140" s="16" t="n">
        <v>1</v>
      </c>
      <c r="E1140" s="17" t="n">
        <v>100</v>
      </c>
      <c r="F1140" s="17" t="n">
        <v>14.66684006169</v>
      </c>
      <c r="G1140" s="17" t="n">
        <v>14.3044088476125</v>
      </c>
      <c r="H1140" s="16" t="n">
        <v>3.19497348158822</v>
      </c>
      <c r="I1140" s="16" t="n">
        <v>1.30102999566398</v>
      </c>
      <c r="J1140" s="16" t="n">
        <v>0.290628902950534</v>
      </c>
      <c r="K1140" s="16" t="n">
        <v>0.608141583486228</v>
      </c>
      <c r="L1140" s="16" t="n">
        <v>0.592937658155049</v>
      </c>
    </row>
    <row r="1141" customFormat="false" ht="15" hidden="false" customHeight="false" outlineLevel="0" collapsed="false">
      <c r="A1141" s="17" t="n">
        <v>1536</v>
      </c>
      <c r="B1141" s="16" t="n">
        <v>0.211307588905569</v>
      </c>
      <c r="C1141" s="16" t="n">
        <v>0.227387724912401</v>
      </c>
      <c r="D1141" s="16" t="n">
        <v>1</v>
      </c>
      <c r="E1141" s="17" t="n">
        <v>100</v>
      </c>
      <c r="F1141" s="17" t="n">
        <v>14.4618743499594</v>
      </c>
      <c r="G1141" s="17" t="n">
        <v>14.1013437712213</v>
      </c>
      <c r="H1141" s="16" t="n">
        <v>3.17083725278737</v>
      </c>
      <c r="I1141" s="16" t="n">
        <v>1.30102999566398</v>
      </c>
      <c r="J1141" s="16" t="n">
        <v>0.393568327075584</v>
      </c>
      <c r="K1141" s="16" t="n">
        <v>0.607427606367161</v>
      </c>
      <c r="L1141" s="16" t="n">
        <v>0.59469384548918</v>
      </c>
    </row>
    <row r="1142" customFormat="false" ht="15" hidden="false" customHeight="false" outlineLevel="0" collapsed="false">
      <c r="A1142" s="17" t="n">
        <v>1537</v>
      </c>
      <c r="B1142" s="16" t="n">
        <v>0.212904037148864</v>
      </c>
      <c r="C1142" s="16" t="n">
        <v>0.228912548486969</v>
      </c>
      <c r="D1142" s="16" t="n">
        <v>1</v>
      </c>
      <c r="E1142" s="17" t="n">
        <v>100</v>
      </c>
      <c r="F1142" s="17" t="n">
        <v>14.2627839840036</v>
      </c>
      <c r="G1142" s="17" t="n">
        <v>13.9036734429837</v>
      </c>
      <c r="H1142" s="16" t="n">
        <v>3.14686269995774</v>
      </c>
      <c r="I1142" s="16" t="n">
        <v>1.30102999566398</v>
      </c>
      <c r="J1142" s="16" t="n">
        <v>0.242793017524605</v>
      </c>
      <c r="K1142" s="16" t="n">
        <v>0.606761321236401</v>
      </c>
      <c r="L1142" s="16" t="n">
        <v>0.596487905872848</v>
      </c>
    </row>
    <row r="1143" customFormat="false" ht="15" hidden="false" customHeight="false" outlineLevel="0" collapsed="false">
      <c r="A1143" s="17" t="n">
        <v>1538</v>
      </c>
      <c r="B1143" s="16" t="n">
        <v>0.214527071468414</v>
      </c>
      <c r="C1143" s="16" t="n">
        <v>0.230460378699882</v>
      </c>
      <c r="D1143" s="16" t="n">
        <v>1</v>
      </c>
      <c r="E1143" s="17" t="n">
        <v>100</v>
      </c>
      <c r="F1143" s="17" t="n">
        <v>14.0603275779217</v>
      </c>
      <c r="G1143" s="17" t="n">
        <v>13.7031032265416</v>
      </c>
      <c r="H1143" s="16" t="n">
        <v>3.12257601062921</v>
      </c>
      <c r="I1143" s="16" t="n">
        <v>1.30102999566398</v>
      </c>
      <c r="J1143" s="16" t="n">
        <v>0.218826847257851</v>
      </c>
      <c r="K1143" s="16" t="n">
        <v>0.60608661987241</v>
      </c>
      <c r="L1143" s="16" t="n">
        <v>0.598423639515898</v>
      </c>
    </row>
    <row r="1144" customFormat="false" ht="15" hidden="false" customHeight="false" outlineLevel="0" collapsed="false">
      <c r="A1144" s="17" t="n">
        <v>1539</v>
      </c>
      <c r="B1144" s="16" t="n">
        <v>0.2161299226776</v>
      </c>
      <c r="C1144" s="16" t="n">
        <v>0.231988384956267</v>
      </c>
      <c r="D1144" s="16" t="n">
        <v>1</v>
      </c>
      <c r="E1144" s="17" t="n">
        <v>100</v>
      </c>
      <c r="F1144" s="17" t="n">
        <v>13.8623631789079</v>
      </c>
      <c r="G1144" s="17" t="n">
        <v>13.5088868074833</v>
      </c>
      <c r="H1144" s="16" t="n">
        <v>3.09814571416577</v>
      </c>
      <c r="I1144" s="16" t="n">
        <v>1.30102999566398</v>
      </c>
      <c r="J1144" s="16" t="n">
        <v>0.388448087368245</v>
      </c>
      <c r="K1144" s="16" t="n">
        <v>0.605482053785341</v>
      </c>
      <c r="L1144" s="16" t="n">
        <v>0.600113899689722</v>
      </c>
    </row>
    <row r="1145" customFormat="false" ht="15" hidden="false" customHeight="false" outlineLevel="0" collapsed="false">
      <c r="A1145" s="17" t="n">
        <v>1540</v>
      </c>
      <c r="B1145" s="16" t="n">
        <v>0.21771951654443</v>
      </c>
      <c r="C1145" s="16" t="n">
        <v>0.233502955200627</v>
      </c>
      <c r="D1145" s="16" t="n">
        <v>1</v>
      </c>
      <c r="E1145" s="17" t="n">
        <v>100</v>
      </c>
      <c r="F1145" s="17" t="n">
        <v>13.6677152921328</v>
      </c>
      <c r="G1145" s="17" t="n">
        <v>13.316565088465</v>
      </c>
      <c r="H1145" s="16" t="n">
        <v>3.07477517832069</v>
      </c>
      <c r="I1145" s="16" t="n">
        <v>1.30102999566398</v>
      </c>
      <c r="J1145" s="16" t="n">
        <v>0.509306739788185</v>
      </c>
      <c r="K1145" s="16" t="n">
        <v>0.60480735242135</v>
      </c>
      <c r="L1145" s="16" t="n">
        <v>0.60176348140293</v>
      </c>
    </row>
    <row r="1146" customFormat="false" ht="15" hidden="false" customHeight="false" outlineLevel="0" collapsed="false">
      <c r="A1146" s="17" t="n">
        <v>1541</v>
      </c>
      <c r="B1146" s="16" t="n">
        <v>0.219304845170685</v>
      </c>
      <c r="C1146" s="16" t="n">
        <v>0.235012273504651</v>
      </c>
      <c r="D1146" s="16" t="n">
        <v>1</v>
      </c>
      <c r="E1146" s="17" t="n">
        <v>100</v>
      </c>
      <c r="F1146" s="17" t="n">
        <v>13.4752722457412</v>
      </c>
      <c r="G1146" s="17" t="n">
        <v>13.1250490317143</v>
      </c>
      <c r="H1146" s="16" t="n">
        <v>3.05043418158805</v>
      </c>
      <c r="I1146" s="16" t="n">
        <v>1.30102999566398</v>
      </c>
      <c r="J1146" s="16" t="n">
        <v>0.278765226824619</v>
      </c>
      <c r="K1146" s="16" t="n">
        <v>0.604097583418898</v>
      </c>
      <c r="L1146" s="16" t="n">
        <v>0.603295235850909</v>
      </c>
    </row>
    <row r="1147" customFormat="false" ht="15" hidden="false" customHeight="false" outlineLevel="0" collapsed="false">
      <c r="A1147" s="17" t="n">
        <v>1542</v>
      </c>
      <c r="B1147" s="16" t="n">
        <v>0.220888020303199</v>
      </c>
      <c r="C1147" s="16" t="n">
        <v>0.236517662508364</v>
      </c>
      <c r="D1147" s="16" t="n">
        <v>1</v>
      </c>
      <c r="E1147" s="17" t="n">
        <v>100</v>
      </c>
      <c r="F1147" s="17" t="n">
        <v>13.2833371782143</v>
      </c>
      <c r="G1147" s="17" t="n">
        <v>12.934038979408</v>
      </c>
      <c r="H1147" s="16" t="n">
        <v>3.02575667288846</v>
      </c>
      <c r="I1147" s="16" t="n">
        <v>1.30102999566398</v>
      </c>
      <c r="J1147" s="16" t="n">
        <v>0.342256925882001</v>
      </c>
      <c r="K1147" s="16" t="n">
        <v>0.6033934252386</v>
      </c>
      <c r="L1147" s="16" t="n">
        <v>0.604622195290276</v>
      </c>
    </row>
    <row r="1148" customFormat="false" ht="15" hidden="false" customHeight="false" outlineLevel="0" collapsed="false">
      <c r="A1148" s="17" t="n">
        <v>1543</v>
      </c>
      <c r="B1148" s="16" t="n">
        <v>0.222466066795051</v>
      </c>
      <c r="C1148" s="16" t="n">
        <v>0.238018763525173</v>
      </c>
      <c r="D1148" s="16" t="n">
        <v>1</v>
      </c>
      <c r="E1148" s="17" t="n">
        <v>100</v>
      </c>
      <c r="F1148" s="17" t="n">
        <v>13.0961929321263</v>
      </c>
      <c r="G1148" s="17" t="n">
        <v>12.7478177825132</v>
      </c>
      <c r="H1148" s="16" t="n">
        <v>3.00194079687132</v>
      </c>
      <c r="I1148" s="16" t="n">
        <v>1.30102999566398</v>
      </c>
      <c r="J1148" s="16" t="n">
        <v>0.21793213002868</v>
      </c>
      <c r="K1148" s="16" t="n">
        <v>0.602678045413995</v>
      </c>
      <c r="L1148" s="16" t="n">
        <v>0.605975806134873</v>
      </c>
    </row>
    <row r="1149" customFormat="false" ht="15" hidden="false" customHeight="false" outlineLevel="0" collapsed="false">
      <c r="A1149" s="17" t="n">
        <v>1544</v>
      </c>
      <c r="B1149" s="16" t="n">
        <v>0.224036189456465</v>
      </c>
      <c r="C1149" s="16" t="n">
        <v>0.239511490065687</v>
      </c>
      <c r="D1149" s="16" t="n">
        <v>1</v>
      </c>
      <c r="E1149" s="17" t="n">
        <v>100</v>
      </c>
      <c r="F1149" s="17" t="n">
        <v>12.9122625959369</v>
      </c>
      <c r="G1149" s="17" t="n">
        <v>12.5652683520402</v>
      </c>
      <c r="H1149" s="16" t="n">
        <v>2.97821238872806</v>
      </c>
      <c r="I1149" s="16" t="n">
        <v>1.30102999566398</v>
      </c>
      <c r="J1149" s="16" t="n">
        <v>0.395988309528378</v>
      </c>
      <c r="K1149" s="16" t="n">
        <v>0.601964068294927</v>
      </c>
      <c r="L1149" s="16" t="n">
        <v>0.607427606367161</v>
      </c>
    </row>
    <row r="1150" customFormat="false" ht="15" hidden="false" customHeight="false" outlineLevel="0" collapsed="false">
      <c r="A1150" s="17" t="n">
        <v>1545</v>
      </c>
      <c r="B1150" s="16" t="n">
        <v>0.22559674470513</v>
      </c>
      <c r="C1150" s="16" t="n">
        <v>0.240995303064996</v>
      </c>
      <c r="D1150" s="16" t="n">
        <v>1</v>
      </c>
      <c r="E1150" s="17" t="n">
        <v>100</v>
      </c>
      <c r="F1150" s="17" t="n">
        <v>12.7318935561601</v>
      </c>
      <c r="G1150" s="17" t="n">
        <v>12.3858174827574</v>
      </c>
      <c r="H1150" s="16" t="n">
        <v>2.95527278630721</v>
      </c>
      <c r="I1150" s="16" t="n">
        <v>1.30102999566398</v>
      </c>
      <c r="J1150" s="16" t="n">
        <v>0.389215276839271</v>
      </c>
      <c r="K1150" s="16" t="n">
        <v>0.601285158814321</v>
      </c>
      <c r="L1150" s="16" t="n">
        <v>0.608739136045605</v>
      </c>
    </row>
    <row r="1151" customFormat="false" ht="15" hidden="false" customHeight="false" outlineLevel="0" collapsed="false">
      <c r="A1151" s="17" t="n">
        <v>1546</v>
      </c>
      <c r="B1151" s="16" t="n">
        <v>0.227155295353403</v>
      </c>
      <c r="C1151" s="16" t="n">
        <v>0.242477891538075</v>
      </c>
      <c r="D1151" s="16" t="n">
        <v>1</v>
      </c>
      <c r="E1151" s="17" t="n">
        <v>100</v>
      </c>
      <c r="F1151" s="17" t="n">
        <v>12.5555196533511</v>
      </c>
      <c r="G1151" s="17" t="n">
        <v>12.2099019382832</v>
      </c>
      <c r="H1151" s="16" t="n">
        <v>2.93237032260209</v>
      </c>
      <c r="I1151" s="16" t="n">
        <v>1.30102999566398</v>
      </c>
      <c r="J1151" s="16" t="n">
        <v>0.329122452698714</v>
      </c>
      <c r="K1151" s="16" t="n">
        <v>0.600658149438637</v>
      </c>
      <c r="L1151" s="16" t="n">
        <v>0.609942657397589</v>
      </c>
    </row>
    <row r="1152" customFormat="false" ht="15" hidden="false" customHeight="false" outlineLevel="0" collapsed="false">
      <c r="A1152" s="17" t="n">
        <v>1547</v>
      </c>
      <c r="B1152" s="16" t="n">
        <v>0.228710436552921</v>
      </c>
      <c r="C1152" s="16" t="n">
        <v>0.243955351791541</v>
      </c>
      <c r="D1152" s="16" t="n">
        <v>1</v>
      </c>
      <c r="E1152" s="17" t="n">
        <v>100</v>
      </c>
      <c r="F1152" s="17" t="n">
        <v>12.379080077805</v>
      </c>
      <c r="G1152" s="17" t="n">
        <v>12.0348345423365</v>
      </c>
      <c r="H1152" s="16" t="n">
        <v>2.90864532427908</v>
      </c>
      <c r="I1152" s="16" t="n">
        <v>1.30102999566398</v>
      </c>
      <c r="J1152" s="16" t="n">
        <v>0.192333084112133</v>
      </c>
      <c r="K1152" s="16" t="n">
        <v>0.6000072940688</v>
      </c>
      <c r="L1152" s="16" t="n">
        <v>0.611331335880647</v>
      </c>
    </row>
    <row r="1153" customFormat="false" ht="15" hidden="false" customHeight="false" outlineLevel="0" collapsed="false">
      <c r="A1153" s="17" t="n">
        <v>1548</v>
      </c>
      <c r="B1153" s="16" t="n">
        <v>0.230254910768025</v>
      </c>
      <c r="C1153" s="16" t="n">
        <v>0.245422104328144</v>
      </c>
      <c r="D1153" s="16" t="n">
        <v>1</v>
      </c>
      <c r="E1153" s="17" t="n">
        <v>100</v>
      </c>
      <c r="F1153" s="17" t="n">
        <v>12.2054547983168</v>
      </c>
      <c r="G1153" s="17" t="n">
        <v>11.862577120615</v>
      </c>
      <c r="H1153" s="16" t="n">
        <v>2.88591633987388</v>
      </c>
      <c r="I1153" s="16" t="n">
        <v>1.30102999566398</v>
      </c>
      <c r="J1153" s="16" t="n">
        <v>0.259251592283157</v>
      </c>
      <c r="K1153" s="16" t="n">
        <v>0.599405533392808</v>
      </c>
      <c r="L1153" s="16" t="n">
        <v>0.612798565873858</v>
      </c>
    </row>
    <row r="1154" customFormat="false" ht="15" hidden="false" customHeight="false" outlineLevel="0" collapsed="false">
      <c r="A1154" s="17" t="n">
        <v>1549</v>
      </c>
      <c r="B1154" s="16" t="n">
        <v>0.231791588798087</v>
      </c>
      <c r="C1154" s="16" t="n">
        <v>0.246880387134795</v>
      </c>
      <c r="D1154" s="16" t="n">
        <v>1</v>
      </c>
      <c r="E1154" s="17" t="n">
        <v>100</v>
      </c>
      <c r="F1154" s="17" t="n">
        <v>12.0335882146058</v>
      </c>
      <c r="G1154" s="17" t="n">
        <v>11.6916200544759</v>
      </c>
      <c r="H1154" s="16" t="n">
        <v>2.86225401653905</v>
      </c>
      <c r="I1154" s="16" t="n">
        <v>1.30102999566398</v>
      </c>
      <c r="J1154" s="16" t="n">
        <v>0.207484045251484</v>
      </c>
      <c r="K1154" s="16" t="n">
        <v>0.59872802661774</v>
      </c>
      <c r="L1154" s="16" t="n">
        <v>0.614331723027375</v>
      </c>
    </row>
    <row r="1155" customFormat="false" ht="15" hidden="false" customHeight="false" outlineLevel="0" collapsed="false">
      <c r="A1155" s="17" t="n">
        <v>1550</v>
      </c>
      <c r="B1155" s="16" t="n">
        <v>0.233328493775199</v>
      </c>
      <c r="C1155" s="16" t="n">
        <v>0.248337451483134</v>
      </c>
      <c r="D1155" s="16" t="n">
        <v>1</v>
      </c>
      <c r="E1155" s="17" t="n">
        <v>100</v>
      </c>
      <c r="F1155" s="17" t="n">
        <v>11.8622739994</v>
      </c>
      <c r="G1155" s="17" t="n">
        <v>11.5216665541647</v>
      </c>
      <c r="H1155" s="16" t="n">
        <v>2.83829742364937</v>
      </c>
      <c r="I1155" s="16" t="n">
        <v>1.30102999566398</v>
      </c>
      <c r="J1155" s="16" t="n">
        <v>0.337324445258549</v>
      </c>
      <c r="K1155" s="16" t="n">
        <v>0.598116447002979</v>
      </c>
      <c r="L1155" s="16" t="n">
        <v>0.615892934291662</v>
      </c>
    </row>
    <row r="1156" customFormat="false" ht="15" hidden="false" customHeight="false" outlineLevel="0" collapsed="false">
      <c r="A1156" s="17" t="n">
        <v>1551</v>
      </c>
      <c r="B1156" s="16" t="n">
        <v>0.234853170733288</v>
      </c>
      <c r="C1156" s="16" t="n">
        <v>0.249782492846156</v>
      </c>
      <c r="D1156" s="16" t="n">
        <v>1</v>
      </c>
      <c r="E1156" s="17" t="n">
        <v>100</v>
      </c>
      <c r="F1156" s="17" t="n">
        <v>11.693498599251</v>
      </c>
      <c r="G1156" s="17" t="n">
        <v>11.3533437798846</v>
      </c>
      <c r="H1156" s="16" t="n">
        <v>2.81565498084329</v>
      </c>
      <c r="I1156" s="16" t="n">
        <v>1.30102999566398</v>
      </c>
      <c r="J1156" s="16" t="n">
        <v>0.349473125543091</v>
      </c>
      <c r="K1156" s="16" t="n">
        <v>0.597451564577758</v>
      </c>
      <c r="L1156" s="16" t="n">
        <v>0.61747097802241</v>
      </c>
    </row>
    <row r="1157" customFormat="false" ht="15" hidden="false" customHeight="false" outlineLevel="0" collapsed="false">
      <c r="A1157" s="17" t="n">
        <v>1552</v>
      </c>
      <c r="B1157" s="16" t="n">
        <v>0.236366532742977</v>
      </c>
      <c r="C1157" s="16" t="n">
        <v>0.25121585633665</v>
      </c>
      <c r="D1157" s="16" t="n">
        <v>1</v>
      </c>
      <c r="E1157" s="17" t="n">
        <v>100</v>
      </c>
      <c r="F1157" s="17" t="n">
        <v>11.5265937011515</v>
      </c>
      <c r="G1157" s="17" t="n">
        <v>11.1877939358701</v>
      </c>
      <c r="H1157" s="16" t="n">
        <v>2.79220436754502</v>
      </c>
      <c r="I1157" s="16" t="n">
        <v>1.30102999566398</v>
      </c>
      <c r="J1157" s="16" t="n">
        <v>0.338422425119475</v>
      </c>
      <c r="K1157" s="16" t="n">
        <v>0.596835776846381</v>
      </c>
      <c r="L1157" s="16" t="n">
        <v>0.619065854219619</v>
      </c>
    </row>
    <row r="1158" customFormat="false" ht="15" hidden="false" customHeight="false" outlineLevel="0" collapsed="false">
      <c r="A1158" s="17" t="n">
        <v>1553</v>
      </c>
      <c r="B1158" s="16" t="n">
        <v>0.237867062724141</v>
      </c>
      <c r="C1158" s="16" t="n">
        <v>0.252636730615622</v>
      </c>
      <c r="D1158" s="16" t="n">
        <v>1</v>
      </c>
      <c r="E1158" s="17" t="n">
        <v>100</v>
      </c>
      <c r="F1158" s="17" t="n">
        <v>11.3631828478861</v>
      </c>
      <c r="G1158" s="17" t="n">
        <v>11.0257339218956</v>
      </c>
      <c r="H1158" s="16" t="n">
        <v>2.76855918824165</v>
      </c>
      <c r="I1158" s="16" t="n">
        <v>1.30102999566398</v>
      </c>
      <c r="J1158" s="16" t="n">
        <v>0.26702074268772</v>
      </c>
      <c r="K1158" s="16" t="n">
        <v>0.596147048427006</v>
      </c>
      <c r="L1158" s="16" t="n">
        <v>0.620375981192524</v>
      </c>
    </row>
    <row r="1159" customFormat="false" ht="15" hidden="false" customHeight="false" outlineLevel="0" collapsed="false">
      <c r="A1159" s="17" t="n">
        <v>1554</v>
      </c>
      <c r="B1159" s="16" t="n">
        <v>0.239362293647395</v>
      </c>
      <c r="C1159" s="16" t="n">
        <v>0.254051697295266</v>
      </c>
      <c r="D1159" s="16" t="n">
        <v>1</v>
      </c>
      <c r="E1159" s="17" t="n">
        <v>100</v>
      </c>
      <c r="F1159" s="17" t="n">
        <v>11.2009804262621</v>
      </c>
      <c r="G1159" s="17" t="n">
        <v>10.8644297311645</v>
      </c>
      <c r="H1159" s="16" t="n">
        <v>2.74549168447446</v>
      </c>
      <c r="I1159" s="16" t="n">
        <v>1.30102999566398</v>
      </c>
      <c r="J1159" s="16" t="n">
        <v>0.238662339955415</v>
      </c>
      <c r="K1159" s="16" t="n">
        <v>0.595598590561475</v>
      </c>
      <c r="L1159" s="16" t="n">
        <v>0.621837600363581</v>
      </c>
    </row>
    <row r="1160" customFormat="false" ht="15" hidden="false" customHeight="false" outlineLevel="0" collapsed="false">
      <c r="A1160" s="17" t="n">
        <v>1555</v>
      </c>
      <c r="B1160" s="16" t="n">
        <v>0.240847843388716</v>
      </c>
      <c r="C1160" s="16" t="n">
        <v>0.255457559397023</v>
      </c>
      <c r="D1160" s="16" t="n">
        <v>1</v>
      </c>
      <c r="E1160" s="17" t="n">
        <v>100</v>
      </c>
      <c r="F1160" s="17" t="n">
        <v>11.0425833268402</v>
      </c>
      <c r="G1160" s="17" t="n">
        <v>10.7069290087005</v>
      </c>
      <c r="H1160" s="16" t="n">
        <v>2.72217006997891</v>
      </c>
      <c r="I1160" s="16" t="n">
        <v>1.30102999566398</v>
      </c>
      <c r="J1160" s="16" t="n">
        <v>0.435872148436285</v>
      </c>
      <c r="K1160" s="16" t="n">
        <v>0.594901445908869</v>
      </c>
      <c r="L1160" s="16" t="n">
        <v>0.622949945855566</v>
      </c>
    </row>
    <row r="1161" customFormat="false" ht="15" hidden="false" customHeight="false" outlineLevel="0" collapsed="false">
      <c r="A1161" s="17" t="n">
        <v>1556</v>
      </c>
      <c r="B1161" s="16" t="n">
        <v>0.24232028543003</v>
      </c>
      <c r="C1161" s="16" t="n">
        <v>0.256851027943866</v>
      </c>
      <c r="D1161" s="16" t="n">
        <v>1</v>
      </c>
      <c r="E1161" s="17" t="n">
        <v>100</v>
      </c>
      <c r="F1161" s="17" t="n">
        <v>10.8883182592598</v>
      </c>
      <c r="G1161" s="17" t="n">
        <v>10.5540050471222</v>
      </c>
      <c r="H1161" s="16" t="n">
        <v>2.69923664405431</v>
      </c>
      <c r="I1161" s="16" t="n">
        <v>1.30102999566398</v>
      </c>
      <c r="J1161" s="16" t="n">
        <v>0.317602705755537</v>
      </c>
      <c r="K1161" s="16" t="n">
        <v>0.59418887149534</v>
      </c>
      <c r="L1161" s="16" t="n">
        <v>0.623910799149399</v>
      </c>
    </row>
    <row r="1162" customFormat="false" ht="15" hidden="false" customHeight="false" outlineLevel="0" collapsed="false">
      <c r="A1162" s="17" t="n">
        <v>1557</v>
      </c>
      <c r="B1162" s="16" t="n">
        <v>0.243777221472806</v>
      </c>
      <c r="C1162" s="16" t="n">
        <v>0.258228798362319</v>
      </c>
      <c r="D1162" s="16" t="n">
        <v>1</v>
      </c>
      <c r="E1162" s="17" t="n">
        <v>100</v>
      </c>
      <c r="F1162" s="17" t="n">
        <v>10.7360949991912</v>
      </c>
      <c r="G1162" s="17" t="n">
        <v>10.4026735624838</v>
      </c>
      <c r="H1162" s="16" t="n">
        <v>2.67690928867227</v>
      </c>
      <c r="I1162" s="16" t="n">
        <v>1.30102999566398</v>
      </c>
      <c r="J1162" s="16" t="n">
        <v>0.432473461926532</v>
      </c>
      <c r="K1162" s="16" t="n">
        <v>0.593535210714426</v>
      </c>
      <c r="L1162" s="16" t="n">
        <v>0.624652830379236</v>
      </c>
    </row>
    <row r="1163" customFormat="false" ht="15" hidden="false" customHeight="false" outlineLevel="0" collapsed="false">
      <c r="A1163" s="17" t="n">
        <v>1558</v>
      </c>
      <c r="B1163" s="16" t="n">
        <v>0.245224280844605</v>
      </c>
      <c r="C1163" s="16" t="n">
        <v>0.25959647651505</v>
      </c>
      <c r="D1163" s="16" t="n">
        <v>1</v>
      </c>
      <c r="E1163" s="17" t="n">
        <v>100</v>
      </c>
      <c r="F1163" s="17" t="n">
        <v>10.5860545984831</v>
      </c>
      <c r="G1163" s="17" t="n">
        <v>10.2539674008647</v>
      </c>
      <c r="H1163" s="16" t="n">
        <v>2.65439782243465</v>
      </c>
      <c r="I1163" s="16" t="n">
        <v>1.30102999566398</v>
      </c>
      <c r="J1163" s="16" t="n">
        <v>0.286599003139533</v>
      </c>
      <c r="K1163" s="16" t="n">
        <v>0.592915214866434</v>
      </c>
      <c r="L1163" s="16" t="n">
        <v>0.625223731533382</v>
      </c>
    </row>
    <row r="1164" customFormat="false" ht="15" hidden="false" customHeight="false" outlineLevel="0" collapsed="false">
      <c r="A1164" s="17" t="n">
        <v>1559</v>
      </c>
      <c r="B1164" s="16" t="n">
        <v>0.246660420937198</v>
      </c>
      <c r="C1164" s="16" t="n">
        <v>0.260953477314206</v>
      </c>
      <c r="D1164" s="16" t="n">
        <v>1</v>
      </c>
      <c r="E1164" s="17" t="n">
        <v>100</v>
      </c>
      <c r="F1164" s="17" t="n">
        <v>10.4384752794982</v>
      </c>
      <c r="G1164" s="17" t="n">
        <v>10.1077182344722</v>
      </c>
      <c r="H1164" s="16" t="n">
        <v>2.63254425735938</v>
      </c>
      <c r="I1164" s="16" t="n">
        <v>1.30102999566398</v>
      </c>
      <c r="J1164" s="16" t="n">
        <v>0.315305234769116</v>
      </c>
      <c r="K1164" s="16" t="n">
        <v>0.592337300184596</v>
      </c>
      <c r="L1164" s="16" t="n">
        <v>0.625598253912146</v>
      </c>
    </row>
    <row r="1165" customFormat="false" ht="15" hidden="false" customHeight="false" outlineLevel="0" collapsed="false">
      <c r="A1165" s="17" t="n">
        <v>1560</v>
      </c>
      <c r="B1165" s="16" t="n">
        <v>0.248081116567528</v>
      </c>
      <c r="C1165" s="16" t="n">
        <v>0.262294057981839</v>
      </c>
      <c r="D1165" s="16" t="n">
        <v>1</v>
      </c>
      <c r="E1165" s="17" t="n">
        <v>100</v>
      </c>
      <c r="F1165" s="17" t="n">
        <v>10.2921414064436</v>
      </c>
      <c r="G1165" s="16" t="n">
        <v>9.962710452469</v>
      </c>
      <c r="H1165" s="16" t="n">
        <v>2.61071028645433</v>
      </c>
      <c r="I1165" s="16" t="n">
        <v>1.30102999566398</v>
      </c>
      <c r="J1165" s="16" t="n">
        <v>0.395137871897882</v>
      </c>
      <c r="K1165" s="16" t="n">
        <v>0.591763593619373</v>
      </c>
      <c r="L1165" s="16" t="n">
        <v>0.62595454111891</v>
      </c>
    </row>
    <row r="1166" customFormat="false" ht="15" hidden="false" customHeight="false" outlineLevel="0" collapsed="false">
      <c r="A1166" s="17" t="n">
        <v>1561</v>
      </c>
      <c r="B1166" s="16" t="n">
        <v>0.249488554618977</v>
      </c>
      <c r="C1166" s="16" t="n">
        <v>0.263624141381882</v>
      </c>
      <c r="D1166" s="16" t="n">
        <v>1</v>
      </c>
      <c r="E1166" s="17" t="n">
        <v>100</v>
      </c>
      <c r="F1166" s="17" t="n">
        <v>10.1513158838334</v>
      </c>
      <c r="G1166" s="16" t="n">
        <v>9.82320698409709</v>
      </c>
      <c r="H1166" s="16" t="n">
        <v>2.58930930288367</v>
      </c>
      <c r="I1166" s="16" t="n">
        <v>1.30102999566398</v>
      </c>
      <c r="J1166" s="16" t="n">
        <v>0.295969956250056</v>
      </c>
      <c r="K1166" s="16" t="n">
        <v>0.591140792360305</v>
      </c>
      <c r="L1166" s="16" t="n">
        <v>0.626240693048753</v>
      </c>
    </row>
    <row r="1167" customFormat="false" ht="15" hidden="false" customHeight="false" outlineLevel="0" collapsed="false">
      <c r="A1167" s="17" t="n">
        <v>1562</v>
      </c>
      <c r="B1167" s="16" t="n">
        <v>0.250887829238776</v>
      </c>
      <c r="C1167" s="16" t="n">
        <v>0.264946885106736</v>
      </c>
      <c r="D1167" s="16" t="n">
        <v>1</v>
      </c>
      <c r="E1167" s="17" t="n">
        <v>100</v>
      </c>
      <c r="F1167" s="17" t="n">
        <v>10.0134725266702</v>
      </c>
      <c r="G1167" s="16" t="n">
        <v>9.68624276586137</v>
      </c>
      <c r="H1167" s="16" t="n">
        <v>2.56863037450699</v>
      </c>
      <c r="I1167" s="16" t="n">
        <v>1.30102999566398</v>
      </c>
      <c r="J1167" s="16" t="n">
        <v>0.317567457117784</v>
      </c>
      <c r="K1167" s="16" t="n">
        <v>0.590539031684313</v>
      </c>
      <c r="L1167" s="16" t="n">
        <v>0.626459515112749</v>
      </c>
    </row>
    <row r="1168" customFormat="false" ht="15" hidden="false" customHeight="false" outlineLevel="0" collapsed="false">
      <c r="A1168" s="17" t="n">
        <v>1563</v>
      </c>
      <c r="B1168" s="16" t="n">
        <v>0.252276776052972</v>
      </c>
      <c r="C1168" s="16" t="n">
        <v>0.266260867999632</v>
      </c>
      <c r="D1168" s="16" t="n">
        <v>1</v>
      </c>
      <c r="E1168" s="17" t="n">
        <v>100</v>
      </c>
      <c r="F1168" s="16" t="n">
        <v>9.87950461764349</v>
      </c>
      <c r="G1168" s="16" t="n">
        <v>9.55402781373292</v>
      </c>
      <c r="H1168" s="16" t="n">
        <v>2.54905467477892</v>
      </c>
      <c r="I1168" s="16" t="n">
        <v>1.30102999566398</v>
      </c>
      <c r="J1168" s="16" t="n">
        <v>0.284461974242104</v>
      </c>
      <c r="K1168" s="16" t="n">
        <v>0.589916230425244</v>
      </c>
      <c r="L1168" s="16" t="n">
        <v>0.62650440168998</v>
      </c>
    </row>
    <row r="1169" customFormat="false" ht="15" hidden="false" customHeight="false" outlineLevel="0" collapsed="false">
      <c r="A1169" s="17" t="n">
        <v>1564</v>
      </c>
      <c r="B1169" s="16" t="n">
        <v>0.253650138578402</v>
      </c>
      <c r="C1169" s="16" t="n">
        <v>0.267562031643199</v>
      </c>
      <c r="D1169" s="16" t="n">
        <v>1</v>
      </c>
      <c r="E1169" s="17" t="n">
        <v>100</v>
      </c>
      <c r="F1169" s="16" t="n">
        <v>9.75099731903634</v>
      </c>
      <c r="G1169" s="16" t="n">
        <v>9.42639434737611</v>
      </c>
      <c r="H1169" s="16" t="n">
        <v>2.53086305226285</v>
      </c>
      <c r="I1169" s="16" t="n">
        <v>1.30102999566398</v>
      </c>
      <c r="J1169" s="16" t="n">
        <v>0.2741431444461</v>
      </c>
      <c r="K1169" s="16" t="n">
        <v>0.58935234279879</v>
      </c>
      <c r="L1169" s="16" t="n">
        <v>0.626354312197366</v>
      </c>
    </row>
    <row r="1170" customFormat="false" ht="15" hidden="false" customHeight="false" outlineLevel="0" collapsed="false">
      <c r="A1170" s="17" t="n">
        <v>1565</v>
      </c>
      <c r="B1170" s="16" t="n">
        <v>0.255009645113239</v>
      </c>
      <c r="C1170" s="16" t="n">
        <v>0.26884904458787</v>
      </c>
      <c r="D1170" s="16" t="n">
        <v>1</v>
      </c>
      <c r="E1170" s="17" t="n">
        <v>100</v>
      </c>
      <c r="F1170" s="16" t="n">
        <v>9.62407444819081</v>
      </c>
      <c r="G1170" s="16" t="n">
        <v>9.30077893707223</v>
      </c>
      <c r="H1170" s="16" t="n">
        <v>2.51222735077006</v>
      </c>
      <c r="I1170" s="16" t="n">
        <v>1.30102999566398</v>
      </c>
      <c r="J1170" s="16" t="n">
        <v>0.324327770755656</v>
      </c>
      <c r="K1170" s="16" t="n">
        <v>0.588845966099413</v>
      </c>
      <c r="L1170" s="16" t="n">
        <v>0.626180376710599</v>
      </c>
    </row>
    <row r="1171" customFormat="false" ht="15" hidden="false" customHeight="false" outlineLevel="0" collapsed="false">
      <c r="A1171" s="17" t="n">
        <v>1566</v>
      </c>
      <c r="B1171" s="16" t="n">
        <v>0.2563580463803</v>
      </c>
      <c r="C1171" s="16" t="n">
        <v>0.270126118086681</v>
      </c>
      <c r="D1171" s="16" t="n">
        <v>1</v>
      </c>
      <c r="E1171" s="17" t="n">
        <v>100</v>
      </c>
      <c r="F1171" s="16" t="n">
        <v>9.50075388285134</v>
      </c>
      <c r="G1171" s="16" t="n">
        <v>9.17832783044538</v>
      </c>
      <c r="H1171" s="16" t="n">
        <v>2.49388226444902</v>
      </c>
      <c r="I1171" s="16" t="n">
        <v>1.30102999566398</v>
      </c>
      <c r="J1171" s="16" t="n">
        <v>0.300255330141562</v>
      </c>
      <c r="K1171" s="16" t="n">
        <v>0.588307327172651</v>
      </c>
      <c r="L1171" s="16" t="n">
        <v>0.625940514063526</v>
      </c>
    </row>
    <row r="1172" customFormat="false" ht="15" hidden="false" customHeight="false" outlineLevel="0" collapsed="false">
      <c r="A1172" s="17" t="n">
        <v>1567</v>
      </c>
      <c r="B1172" s="16" t="n">
        <v>0.257697377531301</v>
      </c>
      <c r="C1172" s="16" t="n">
        <v>0.271393603739089</v>
      </c>
      <c r="D1172" s="16" t="n">
        <v>1</v>
      </c>
      <c r="E1172" s="17" t="n">
        <v>100</v>
      </c>
      <c r="F1172" s="16" t="n">
        <v>9.377823361031</v>
      </c>
      <c r="G1172" s="16" t="n">
        <v>9.05626503015627</v>
      </c>
      <c r="H1172" s="16" t="n">
        <v>2.47634583654217</v>
      </c>
      <c r="I1172" s="16" t="n">
        <v>1.30102999566398</v>
      </c>
      <c r="J1172" s="16" t="n">
        <v>0.535049650379861</v>
      </c>
      <c r="K1172" s="16" t="n">
        <v>0.587806561295427</v>
      </c>
      <c r="L1172" s="16" t="n">
        <v>0.625658570250299</v>
      </c>
    </row>
    <row r="1173" customFormat="false" ht="15" hidden="false" customHeight="false" outlineLevel="0" collapsed="false">
      <c r="A1173" s="17" t="n">
        <v>1568</v>
      </c>
      <c r="B1173" s="16" t="n">
        <v>0.259023865300512</v>
      </c>
      <c r="C1173" s="16" t="n">
        <v>0.272647228198618</v>
      </c>
      <c r="D1173" s="16" t="n">
        <v>1</v>
      </c>
      <c r="E1173" s="17" t="n">
        <v>100</v>
      </c>
      <c r="F1173" s="16" t="n">
        <v>9.25552315334715</v>
      </c>
      <c r="G1173" s="16" t="n">
        <v>8.9348308137502</v>
      </c>
      <c r="H1173" s="16" t="n">
        <v>2.4565808591665</v>
      </c>
      <c r="I1173" s="16" t="n">
        <v>1.30102999566398</v>
      </c>
      <c r="J1173" s="16" t="n">
        <v>0.298897665977117</v>
      </c>
      <c r="K1173" s="16" t="n">
        <v>0.587157108631128</v>
      </c>
      <c r="L1173" s="16" t="n">
        <v>0.625328934448765</v>
      </c>
    </row>
    <row r="1174" customFormat="false" ht="15" hidden="false" customHeight="false" outlineLevel="0" collapsed="false">
      <c r="A1174" s="17" t="n">
        <v>1569</v>
      </c>
      <c r="B1174" s="16" t="n">
        <v>0.260335351897295</v>
      </c>
      <c r="C1174" s="16" t="n">
        <v>0.273888368060771</v>
      </c>
      <c r="D1174" s="16" t="n">
        <v>1</v>
      </c>
      <c r="E1174" s="17" t="n">
        <v>100</v>
      </c>
      <c r="F1174" s="16" t="n">
        <v>9.13723702183004</v>
      </c>
      <c r="G1174" s="16" t="n">
        <v>8.81784043997771</v>
      </c>
      <c r="H1174" s="16" t="n">
        <v>2.43866164406333</v>
      </c>
      <c r="I1174" s="16" t="n">
        <v>1.30102999566398</v>
      </c>
      <c r="J1174" s="16" t="n">
        <v>0.427597691285493</v>
      </c>
      <c r="K1174" s="16" t="n">
        <v>0.586699826625596</v>
      </c>
      <c r="L1174" s="16" t="n">
        <v>0.624662649318005</v>
      </c>
    </row>
    <row r="1175" customFormat="false" ht="15" hidden="false" customHeight="false" outlineLevel="0" collapsed="false">
      <c r="A1175" s="17" t="n">
        <v>1570</v>
      </c>
      <c r="B1175" s="16" t="n">
        <v>0.261637120374612</v>
      </c>
      <c r="C1175" s="16" t="n">
        <v>0.275120555896269</v>
      </c>
      <c r="D1175" s="16" t="n">
        <v>1</v>
      </c>
      <c r="E1175" s="17" t="n">
        <v>100</v>
      </c>
      <c r="F1175" s="16" t="n">
        <v>9.02052806928182</v>
      </c>
      <c r="G1175" s="16" t="n">
        <v>8.70242339065851</v>
      </c>
      <c r="H1175" s="16" t="n">
        <v>2.42068941452201</v>
      </c>
      <c r="I1175" s="16" t="n">
        <v>1.30102999566398</v>
      </c>
      <c r="J1175" s="16" t="n">
        <v>0.268927790023425</v>
      </c>
      <c r="K1175" s="16" t="n">
        <v>0.586197658042833</v>
      </c>
      <c r="L1175" s="16" t="n">
        <v>0.624065096758628</v>
      </c>
    </row>
    <row r="1176" customFormat="false" ht="15" hidden="false" customHeight="false" outlineLevel="0" collapsed="false">
      <c r="A1176" s="17" t="n">
        <v>1571</v>
      </c>
      <c r="B1176" s="16" t="n">
        <v>0.262929364723503</v>
      </c>
      <c r="C1176" s="16" t="n">
        <v>0.276344150620832</v>
      </c>
      <c r="D1176" s="16" t="n">
        <v>1</v>
      </c>
      <c r="E1176" s="17" t="n">
        <v>100</v>
      </c>
      <c r="F1176" s="16" t="n">
        <v>8.90672345555063</v>
      </c>
      <c r="G1176" s="16" t="n">
        <v>8.59119111109258</v>
      </c>
      <c r="H1176" s="16" t="n">
        <v>2.40274527400685</v>
      </c>
      <c r="I1176" s="16" t="n">
        <v>1.30102999566398</v>
      </c>
      <c r="J1176" s="16" t="n">
        <v>0.323220916839487</v>
      </c>
      <c r="K1176" s="16" t="n">
        <v>0.585703905693301</v>
      </c>
      <c r="L1176" s="16" t="n">
        <v>0.623046732537719</v>
      </c>
    </row>
    <row r="1177" customFormat="false" ht="15" hidden="false" customHeight="false" outlineLevel="0" collapsed="false">
      <c r="A1177" s="17" t="n">
        <v>1572</v>
      </c>
      <c r="B1177" s="16" t="n">
        <v>0.264206817265226</v>
      </c>
      <c r="C1177" s="16" t="n">
        <v>0.277554761021855</v>
      </c>
      <c r="D1177" s="16" t="n">
        <v>1</v>
      </c>
      <c r="E1177" s="17" t="n">
        <v>100</v>
      </c>
      <c r="F1177" s="16" t="n">
        <v>8.7963450968904</v>
      </c>
      <c r="G1177" s="16" t="n">
        <v>8.48251921624636</v>
      </c>
      <c r="H1177" s="16" t="n">
        <v>2.38557907162294</v>
      </c>
      <c r="I1177" s="16" t="n">
        <v>1.30102999566398</v>
      </c>
      <c r="J1177" s="16" t="n">
        <v>0.331715169052097</v>
      </c>
      <c r="K1177" s="16" t="n">
        <v>0.585253637215461</v>
      </c>
      <c r="L1177" s="16" t="n">
        <v>0.621977870917426</v>
      </c>
    </row>
    <row r="1178" customFormat="false" ht="15" hidden="false" customHeight="false" outlineLevel="0" collapsed="false">
      <c r="A1178" s="17" t="n">
        <v>1573</v>
      </c>
      <c r="B1178" s="16" t="n">
        <v>0.265469333561009</v>
      </c>
      <c r="C1178" s="16" t="n">
        <v>0.278751623134345</v>
      </c>
      <c r="D1178" s="16" t="n">
        <v>1</v>
      </c>
      <c r="E1178" s="17" t="n">
        <v>100</v>
      </c>
      <c r="F1178" s="16" t="n">
        <v>8.68901299397622</v>
      </c>
      <c r="G1178" s="16" t="n">
        <v>8.37603783736896</v>
      </c>
      <c r="H1178" s="16" t="n">
        <v>2.36838701266653</v>
      </c>
      <c r="I1178" s="16" t="n">
        <v>1.30102999566398</v>
      </c>
      <c r="J1178" s="16" t="n">
        <v>0.281227885362031</v>
      </c>
      <c r="K1178" s="16" t="n">
        <v>0.584765495688083</v>
      </c>
      <c r="L1178" s="16" t="n">
        <v>0.620765933332211</v>
      </c>
    </row>
    <row r="1179" customFormat="false" ht="15" hidden="false" customHeight="false" outlineLevel="0" collapsed="false">
      <c r="A1179" s="17" t="n">
        <v>1574</v>
      </c>
      <c r="B1179" s="16" t="n">
        <v>0.266721200178225</v>
      </c>
      <c r="C1179" s="16" t="n">
        <v>0.279937750816914</v>
      </c>
      <c r="D1179" s="16" t="n">
        <v>1</v>
      </c>
      <c r="E1179" s="17" t="n">
        <v>100</v>
      </c>
      <c r="F1179" s="16" t="n">
        <v>8.58339296690481</v>
      </c>
      <c r="G1179" s="16" t="n">
        <v>8.27169077989063</v>
      </c>
      <c r="H1179" s="16" t="n">
        <v>2.35154127761984</v>
      </c>
      <c r="I1179" s="16" t="n">
        <v>1.30102999566398</v>
      </c>
      <c r="J1179" s="16" t="n">
        <v>0.475271253675785</v>
      </c>
      <c r="K1179" s="16" t="n">
        <v>0.584281562277321</v>
      </c>
      <c r="L1179" s="16" t="n">
        <v>0.619593271502073</v>
      </c>
    </row>
    <row r="1180" customFormat="false" ht="15" hidden="false" customHeight="false" outlineLevel="0" collapsed="false">
      <c r="A1180" s="17" t="n">
        <v>1575</v>
      </c>
      <c r="B1180" s="16" t="n">
        <v>0.267961525057674</v>
      </c>
      <c r="C1180" s="16" t="n">
        <v>0.281114870952966</v>
      </c>
      <c r="D1180" s="16" t="n">
        <v>1</v>
      </c>
      <c r="E1180" s="17" t="n">
        <v>100</v>
      </c>
      <c r="F1180" s="16" t="n">
        <v>8.48154485618746</v>
      </c>
      <c r="G1180" s="16" t="n">
        <v>8.17195602848668</v>
      </c>
      <c r="H1180" s="16" t="n">
        <v>2.33561184730849</v>
      </c>
      <c r="I1180" s="16" t="n">
        <v>1.30102999566398</v>
      </c>
      <c r="J1180" s="16" t="n">
        <v>0.250540608974907</v>
      </c>
      <c r="K1180" s="16" t="n">
        <v>0.58384111273825</v>
      </c>
      <c r="L1180" s="16" t="n">
        <v>0.618316809462091</v>
      </c>
    </row>
    <row r="1181" customFormat="false" ht="15" hidden="false" customHeight="false" outlineLevel="0" collapsed="false">
      <c r="A1181" s="17" t="n">
        <v>1576</v>
      </c>
      <c r="B1181" s="16" t="n">
        <v>0.269186717334879</v>
      </c>
      <c r="C1181" s="16" t="n">
        <v>0.282280189622182</v>
      </c>
      <c r="D1181" s="16" t="n">
        <v>1</v>
      </c>
      <c r="E1181" s="17" t="n">
        <v>100</v>
      </c>
      <c r="F1181" s="16" t="n">
        <v>8.38454513928986</v>
      </c>
      <c r="G1181" s="16" t="n">
        <v>8.07663962564183</v>
      </c>
      <c r="H1181" s="16" t="n">
        <v>2.31997926811513</v>
      </c>
      <c r="I1181" s="16" t="n">
        <v>1.30102999566398</v>
      </c>
      <c r="J1181" s="16" t="n">
        <v>0.327654985804226</v>
      </c>
      <c r="K1181" s="16" t="n">
        <v>0.583388038849333</v>
      </c>
      <c r="L1181" s="16" t="n">
        <v>0.617319485824258</v>
      </c>
    </row>
    <row r="1182" customFormat="false" ht="15" hidden="false" customHeight="false" outlineLevel="0" collapsed="false">
      <c r="A1182" s="17" t="n">
        <v>1577</v>
      </c>
      <c r="B1182" s="16" t="n">
        <v>0.270397196016299</v>
      </c>
      <c r="C1182" s="16" t="n">
        <v>0.283430344550569</v>
      </c>
      <c r="D1182" s="16" t="n">
        <v>1</v>
      </c>
      <c r="E1182" s="17" t="n">
        <v>100</v>
      </c>
      <c r="F1182" s="16" t="n">
        <v>8.28845692753781</v>
      </c>
      <c r="G1182" s="16" t="n">
        <v>7.98139063054107</v>
      </c>
      <c r="H1182" s="16" t="n">
        <v>2.30500846400335</v>
      </c>
      <c r="I1182" s="16" t="n">
        <v>1.30102999566398</v>
      </c>
      <c r="J1182" s="16" t="n">
        <v>0.390381643594587</v>
      </c>
      <c r="K1182" s="16" t="n">
        <v>0.582919535199493</v>
      </c>
      <c r="L1182" s="16" t="n">
        <v>0.616288497253503</v>
      </c>
    </row>
    <row r="1183" customFormat="false" ht="15" hidden="false" customHeight="false" outlineLevel="0" collapsed="false">
      <c r="A1183" s="17" t="n">
        <v>1578</v>
      </c>
      <c r="B1183" s="16" t="n">
        <v>0.27159371152126</v>
      </c>
      <c r="C1183" s="16" t="n">
        <v>0.284567988721589</v>
      </c>
      <c r="D1183" s="16" t="n">
        <v>1</v>
      </c>
      <c r="E1183" s="17" t="n">
        <v>100</v>
      </c>
      <c r="F1183" s="16" t="n">
        <v>8.19531452255174</v>
      </c>
      <c r="G1183" s="16" t="n">
        <v>7.88950401770296</v>
      </c>
      <c r="H1183" s="16" t="n">
        <v>2.29072733940314</v>
      </c>
      <c r="I1183" s="16" t="n">
        <v>1.30102999566398</v>
      </c>
      <c r="J1183" s="16" t="n">
        <v>0.344409944139402</v>
      </c>
      <c r="K1183" s="16" t="n">
        <v>0.582413158500115</v>
      </c>
      <c r="L1183" s="16" t="n">
        <v>0.615546466023667</v>
      </c>
    </row>
    <row r="1184" customFormat="false" ht="15" hidden="false" customHeight="false" outlineLevel="0" collapsed="false">
      <c r="A1184" s="17" t="n">
        <v>1579</v>
      </c>
      <c r="B1184" s="16" t="n">
        <v>0.272784433312832</v>
      </c>
      <c r="C1184" s="16" t="n">
        <v>0.285699843862593</v>
      </c>
      <c r="D1184" s="16" t="n">
        <v>1</v>
      </c>
      <c r="E1184" s="17" t="n">
        <v>100</v>
      </c>
      <c r="F1184" s="16" t="n">
        <v>8.10286887928988</v>
      </c>
      <c r="G1184" s="16" t="n">
        <v>7.79789355639447</v>
      </c>
      <c r="H1184" s="16" t="n">
        <v>2.27741123615775</v>
      </c>
      <c r="I1184" s="16" t="n">
        <v>1.30102999566398</v>
      </c>
      <c r="J1184" s="16" t="n">
        <v>0.327450467955425</v>
      </c>
      <c r="K1184" s="16" t="n">
        <v>0.581939044028122</v>
      </c>
      <c r="L1184" s="16" t="n">
        <v>0.614976967575059</v>
      </c>
    </row>
    <row r="1185" customFormat="false" ht="15" hidden="false" customHeight="false" outlineLevel="0" collapsed="false">
      <c r="A1185" s="17" t="n">
        <v>1580</v>
      </c>
      <c r="B1185" s="16" t="n">
        <v>0.273964067181898</v>
      </c>
      <c r="C1185" s="16" t="n">
        <v>0.286820658957655</v>
      </c>
      <c r="D1185" s="16" t="n">
        <v>1</v>
      </c>
      <c r="E1185" s="17" t="n">
        <v>100</v>
      </c>
      <c r="F1185" s="16" t="n">
        <v>8.0119322987881</v>
      </c>
      <c r="G1185" s="16" t="n">
        <v>7.70862253682922</v>
      </c>
      <c r="H1185" s="16" t="n">
        <v>2.26539774212907</v>
      </c>
      <c r="I1185" s="16" t="n">
        <v>1.30102999566398</v>
      </c>
      <c r="J1185" s="16" t="n">
        <v>0.304190765975165</v>
      </c>
      <c r="K1185" s="16" t="n">
        <v>0.581455110617359</v>
      </c>
      <c r="L1185" s="16" t="n">
        <v>0.6147777833886</v>
      </c>
    </row>
    <row r="1186" customFormat="false" ht="15" hidden="false" customHeight="false" outlineLevel="0" collapsed="false">
      <c r="A1186" s="17" t="n">
        <v>1581</v>
      </c>
      <c r="B1186" s="16" t="n">
        <v>0.275126935194725</v>
      </c>
      <c r="C1186" s="16" t="n">
        <v>0.28792534537084</v>
      </c>
      <c r="D1186" s="16" t="n">
        <v>1</v>
      </c>
      <c r="E1186" s="17" t="n">
        <v>100</v>
      </c>
      <c r="F1186" s="16" t="n">
        <v>7.92224230073768</v>
      </c>
      <c r="G1186" s="16" t="n">
        <v>7.61976293001057</v>
      </c>
      <c r="H1186" s="16" t="n">
        <v>2.25360526642227</v>
      </c>
      <c r="I1186" s="16" t="n">
        <v>1.30102999566398</v>
      </c>
      <c r="J1186" s="16" t="n">
        <v>0.296173475005735</v>
      </c>
      <c r="K1186" s="16" t="n">
        <v>0.58095855285675</v>
      </c>
      <c r="L1186" s="16" t="n">
        <v>0.614769367155369</v>
      </c>
    </row>
    <row r="1187" customFormat="false" ht="15" hidden="false" customHeight="false" outlineLevel="0" collapsed="false">
      <c r="A1187" s="17" t="n">
        <v>1582</v>
      </c>
      <c r="B1187" s="16" t="n">
        <v>0.276278110211173</v>
      </c>
      <c r="C1187" s="16" t="n">
        <v>0.28901856536419</v>
      </c>
      <c r="D1187" s="16" t="n">
        <v>1</v>
      </c>
      <c r="E1187" s="17" t="n">
        <v>100</v>
      </c>
      <c r="F1187" s="16" t="n">
        <v>7.83306528876868</v>
      </c>
      <c r="G1187" s="16" t="n">
        <v>7.53141472455629</v>
      </c>
      <c r="H1187" s="16" t="n">
        <v>2.24033018938116</v>
      </c>
      <c r="I1187" s="16" t="n">
        <v>1.30102999566398</v>
      </c>
      <c r="J1187" s="16" t="n">
        <v>0.322387832132852</v>
      </c>
      <c r="K1187" s="16" t="n">
        <v>0.580484438384757</v>
      </c>
      <c r="L1187" s="16" t="n">
        <v>0.615028867679981</v>
      </c>
    </row>
    <row r="1188" customFormat="false" ht="15" hidden="false" customHeight="false" outlineLevel="0" collapsed="false">
      <c r="A1188" s="17" t="n">
        <v>1583</v>
      </c>
      <c r="B1188" s="16" t="n">
        <v>0.27742044832656</v>
      </c>
      <c r="C1188" s="16" t="n">
        <v>0.290103821563885</v>
      </c>
      <c r="D1188" s="16" t="n">
        <v>1</v>
      </c>
      <c r="E1188" s="17" t="n">
        <v>100</v>
      </c>
      <c r="F1188" s="16" t="n">
        <v>7.74606857828599</v>
      </c>
      <c r="G1188" s="16" t="n">
        <v>7.44524524190828</v>
      </c>
      <c r="H1188" s="16" t="n">
        <v>2.22722869600173</v>
      </c>
      <c r="I1188" s="16" t="n">
        <v>1.30102999566398</v>
      </c>
      <c r="J1188" s="16" t="n">
        <v>0.39578466730178</v>
      </c>
      <c r="K1188" s="16" t="n">
        <v>0.580081861895224</v>
      </c>
      <c r="L1188" s="16" t="n">
        <v>0.615509995679667</v>
      </c>
    </row>
    <row r="1189" customFormat="false" ht="15" hidden="false" customHeight="false" outlineLevel="0" collapsed="false">
      <c r="A1189" s="17" t="n">
        <v>1584</v>
      </c>
      <c r="B1189" s="16" t="n">
        <v>0.278547851930535</v>
      </c>
      <c r="C1189" s="16" t="n">
        <v>0.291175368039504</v>
      </c>
      <c r="D1189" s="16" t="n">
        <v>1</v>
      </c>
      <c r="E1189" s="17" t="n">
        <v>100</v>
      </c>
      <c r="F1189" s="16" t="n">
        <v>7.66136751852252</v>
      </c>
      <c r="G1189" s="16" t="n">
        <v>7.36219392575028</v>
      </c>
      <c r="H1189" s="16" t="n">
        <v>2.21558392803958</v>
      </c>
      <c r="I1189" s="16" t="n">
        <v>1.30102999566398</v>
      </c>
      <c r="J1189" s="16" t="n">
        <v>0.318372703223386</v>
      </c>
      <c r="K1189" s="16" t="n">
        <v>0.579583901429077</v>
      </c>
      <c r="L1189" s="16" t="n">
        <v>0.615790536787356</v>
      </c>
    </row>
    <row r="1190" customFormat="false" ht="15" hidden="false" customHeight="false" outlineLevel="0" collapsed="false">
      <c r="A1190" s="17" t="n">
        <v>1585</v>
      </c>
      <c r="B1190" s="16" t="n">
        <v>0.279661789142266</v>
      </c>
      <c r="C1190" s="16" t="n">
        <v>0.292233076898632</v>
      </c>
      <c r="D1190" s="16" t="n">
        <v>1</v>
      </c>
      <c r="E1190" s="17" t="n">
        <v>100</v>
      </c>
      <c r="F1190" s="16" t="n">
        <v>7.57721011606111</v>
      </c>
      <c r="G1190" s="16" t="n">
        <v>7.27968002376264</v>
      </c>
      <c r="H1190" s="16" t="n">
        <v>2.20214826429085</v>
      </c>
      <c r="I1190" s="16" t="n">
        <v>1.30102999566398</v>
      </c>
      <c r="J1190" s="16" t="n">
        <v>0.318551127092753</v>
      </c>
      <c r="K1190" s="16" t="n">
        <v>0.579151868123236</v>
      </c>
      <c r="L1190" s="16" t="n">
        <v>0.616296913486733</v>
      </c>
    </row>
    <row r="1191" customFormat="false" ht="15" hidden="false" customHeight="false" outlineLevel="0" collapsed="false">
      <c r="A1191" s="17" t="n">
        <v>1586</v>
      </c>
      <c r="B1191" s="16" t="n">
        <v>0.280766484914003</v>
      </c>
      <c r="C1191" s="16" t="n">
        <v>0.293281386498745</v>
      </c>
      <c r="D1191" s="16" t="n">
        <v>1</v>
      </c>
      <c r="E1191" s="17" t="n">
        <v>100</v>
      </c>
      <c r="F1191" s="16" t="n">
        <v>7.49420977881285</v>
      </c>
      <c r="G1191" s="16" t="n">
        <v>7.19831699093019</v>
      </c>
      <c r="H1191" s="16" t="n">
        <v>2.18896595848954</v>
      </c>
      <c r="I1191" s="16" t="n">
        <v>1.30102999566398</v>
      </c>
      <c r="J1191" s="16" t="n">
        <v>0.207361121540018</v>
      </c>
      <c r="K1191" s="16" t="n">
        <v>0.578749291633703</v>
      </c>
      <c r="L1191" s="16" t="n">
        <v>0.61672333597042</v>
      </c>
    </row>
    <row r="1192" customFormat="false" ht="15" hidden="false" customHeight="false" outlineLevel="0" collapsed="false">
      <c r="A1192" s="17" t="n">
        <v>1587</v>
      </c>
      <c r="B1192" s="16" t="n">
        <v>0.281861952924855</v>
      </c>
      <c r="C1192" s="16" t="n">
        <v>0.294321596772585</v>
      </c>
      <c r="D1192" s="16" t="n">
        <v>1</v>
      </c>
      <c r="E1192" s="17" t="n">
        <v>100</v>
      </c>
      <c r="F1192" s="16" t="n">
        <v>7.4127670227986</v>
      </c>
      <c r="G1192" s="16" t="n">
        <v>7.12295973124337</v>
      </c>
      <c r="H1192" s="16" t="n">
        <v>2.17554162427288</v>
      </c>
      <c r="I1192" s="16" t="n">
        <v>1.30102999566398</v>
      </c>
      <c r="J1192" s="16" t="n">
        <v>0.332907474209796</v>
      </c>
      <c r="K1192" s="16" t="n">
        <v>0.57832006373894</v>
      </c>
      <c r="L1192" s="16" t="n">
        <v>0.617160980098414</v>
      </c>
    </row>
    <row r="1193" customFormat="false" ht="15" hidden="false" customHeight="false" outlineLevel="0" collapsed="false">
      <c r="A1193" s="17" t="n">
        <v>1588</v>
      </c>
      <c r="B1193" s="16" t="n">
        <v>0.28294338246502</v>
      </c>
      <c r="C1193" s="16" t="n">
        <v>0.295348250608366</v>
      </c>
      <c r="D1193" s="16" t="n">
        <v>1</v>
      </c>
      <c r="E1193" s="17" t="n">
        <v>100</v>
      </c>
      <c r="F1193" s="16" t="n">
        <v>7.33242275238025</v>
      </c>
      <c r="G1193" s="16" t="n">
        <v>7.04542643815885</v>
      </c>
      <c r="H1193" s="16" t="n">
        <v>2.16306059392322</v>
      </c>
      <c r="I1193" s="16" t="n">
        <v>1.30102999566398</v>
      </c>
      <c r="J1193" s="16" t="n">
        <v>0.29213099819261</v>
      </c>
      <c r="K1193" s="16" t="n">
        <v>0.577858573616792</v>
      </c>
      <c r="L1193" s="16" t="n">
        <v>0.617660343270099</v>
      </c>
    </row>
    <row r="1194" customFormat="false" ht="15" hidden="false" customHeight="false" outlineLevel="0" collapsed="false">
      <c r="A1194" s="17" t="n">
        <v>1589</v>
      </c>
      <c r="B1194" s="16" t="n">
        <v>0.284010715822063</v>
      </c>
      <c r="C1194" s="16" t="n">
        <v>0.296360997844602</v>
      </c>
      <c r="D1194" s="16" t="n">
        <v>1</v>
      </c>
      <c r="E1194" s="17" t="n">
        <v>100</v>
      </c>
      <c r="F1194" s="16" t="n">
        <v>7.25314260644514</v>
      </c>
      <c r="G1194" s="16" t="n">
        <v>6.9697338760366</v>
      </c>
      <c r="H1194" s="16" t="n">
        <v>2.15010205089158</v>
      </c>
      <c r="I1194" s="16" t="n">
        <v>1.30102999566398</v>
      </c>
      <c r="J1194" s="16" t="n">
        <v>0.423611636865063</v>
      </c>
      <c r="K1194" s="16" t="n">
        <v>0.577350794211876</v>
      </c>
      <c r="L1194" s="16" t="n">
        <v>0.61811902798117</v>
      </c>
    </row>
    <row r="1195" customFormat="false" ht="15" hidden="false" customHeight="false" outlineLevel="0" collapsed="false">
      <c r="A1195" s="17" t="n">
        <v>1590</v>
      </c>
      <c r="B1195" s="16" t="n">
        <v>0.285074113774552</v>
      </c>
      <c r="C1195" s="16" t="n">
        <v>0.297370204103524</v>
      </c>
      <c r="D1195" s="16" t="n">
        <v>1</v>
      </c>
      <c r="E1195" s="17" t="n">
        <v>100</v>
      </c>
      <c r="F1195" s="16" t="n">
        <v>7.17473450421479</v>
      </c>
      <c r="G1195" s="16" t="n">
        <v>6.89211900595719</v>
      </c>
      <c r="H1195" s="16" t="n">
        <v>2.13804453483915</v>
      </c>
      <c r="I1195" s="16" t="n">
        <v>1.30102999566398</v>
      </c>
      <c r="J1195" s="16" t="n">
        <v>0.322210284845033</v>
      </c>
      <c r="K1195" s="16" t="n">
        <v>0.576925774433728</v>
      </c>
      <c r="L1195" s="16" t="n">
        <v>0.618567893753472</v>
      </c>
    </row>
    <row r="1196" customFormat="false" ht="15" hidden="false" customHeight="false" outlineLevel="0" collapsed="false">
      <c r="A1196" s="17" t="n">
        <v>1591</v>
      </c>
      <c r="B1196" s="16" t="n">
        <v>0.286112770438194</v>
      </c>
      <c r="C1196" s="16" t="n">
        <v>0.298356407228166</v>
      </c>
      <c r="D1196" s="16" t="n">
        <v>1</v>
      </c>
      <c r="E1196" s="17" t="n">
        <v>100</v>
      </c>
      <c r="F1196" s="16" t="n">
        <v>7.09913534106274</v>
      </c>
      <c r="G1196" s="16" t="n">
        <v>6.81849660762854</v>
      </c>
      <c r="H1196" s="16" t="n">
        <v>2.12517978070673</v>
      </c>
      <c r="I1196" s="16" t="n">
        <v>1.30102999566398</v>
      </c>
      <c r="J1196" s="16" t="n">
        <v>0.200894552688671</v>
      </c>
      <c r="K1196" s="16" t="n">
        <v>0.576517587122041</v>
      </c>
      <c r="L1196" s="16" t="n">
        <v>0.618932597193467</v>
      </c>
    </row>
    <row r="1197" customFormat="false" ht="15" hidden="false" customHeight="false" outlineLevel="0" collapsed="false">
      <c r="A1197" s="17" t="n">
        <v>1592</v>
      </c>
      <c r="B1197" s="16" t="n">
        <v>0.287146296844911</v>
      </c>
      <c r="C1197" s="16" t="n">
        <v>0.299335721623417</v>
      </c>
      <c r="D1197" s="16" t="n">
        <v>1</v>
      </c>
      <c r="E1197" s="17" t="n">
        <v>100</v>
      </c>
      <c r="F1197" s="16" t="n">
        <v>7.02245359312537</v>
      </c>
      <c r="G1197" s="16" t="n">
        <v>6.7429966141126</v>
      </c>
      <c r="H1197" s="16" t="n">
        <v>2.11252960983852</v>
      </c>
      <c r="I1197" s="16" t="n">
        <v>1.30102999566398</v>
      </c>
      <c r="J1197" s="16" t="n">
        <v>0.377264021963946</v>
      </c>
      <c r="K1197" s="16" t="n">
        <v>0.576151480976508</v>
      </c>
      <c r="L1197" s="16" t="n">
        <v>0.619085492097157</v>
      </c>
    </row>
    <row r="1198" customFormat="false" ht="15" hidden="false" customHeight="false" outlineLevel="0" collapsed="false">
      <c r="A1198" s="17" t="n">
        <v>1593</v>
      </c>
      <c r="B1198" s="16" t="n">
        <v>0.288170509671093</v>
      </c>
      <c r="C1198" s="16" t="n">
        <v>0.300306842552769</v>
      </c>
      <c r="D1198" s="16" t="n">
        <v>1</v>
      </c>
      <c r="E1198" s="17" t="n">
        <v>100</v>
      </c>
      <c r="F1198" s="16" t="n">
        <v>6.94778448193208</v>
      </c>
      <c r="G1198" s="16" t="n">
        <v>6.66911355649481</v>
      </c>
      <c r="H1198" s="16" t="n">
        <v>2.09962345747433</v>
      </c>
      <c r="I1198" s="16" t="n">
        <v>1.30102999566398</v>
      </c>
      <c r="J1198" s="16" t="n">
        <v>0.386934783440946</v>
      </c>
      <c r="K1198" s="16" t="n">
        <v>0.575705420615283</v>
      </c>
      <c r="L1198" s="16" t="n">
        <v>0.61900132976485</v>
      </c>
    </row>
    <row r="1199" customFormat="false" ht="15" hidden="false" customHeight="false" outlineLevel="0" collapsed="false">
      <c r="A1199" s="17" t="n">
        <v>1594</v>
      </c>
      <c r="B1199" s="16" t="n">
        <v>0.289180066968714</v>
      </c>
      <c r="C1199" s="16" t="n">
        <v>0.301264677967082</v>
      </c>
      <c r="D1199" s="16" t="n">
        <v>1</v>
      </c>
      <c r="E1199" s="17" t="n">
        <v>100</v>
      </c>
      <c r="F1199" s="16" t="n">
        <v>6.87479739200529</v>
      </c>
      <c r="G1199" s="16" t="n">
        <v>6.5973028857485</v>
      </c>
      <c r="H1199" s="16" t="n">
        <v>2.08781463465576</v>
      </c>
      <c r="I1199" s="16" t="n">
        <v>1.30102999566398</v>
      </c>
      <c r="J1199" s="16" t="n">
        <v>0.302831468857361</v>
      </c>
      <c r="K1199" s="16" t="n">
        <v>0.575225695321135</v>
      </c>
      <c r="L1199" s="16" t="n">
        <v>0.618779702289777</v>
      </c>
    </row>
    <row r="1200" customFormat="false" ht="15" hidden="false" customHeight="false" outlineLevel="0" collapsed="false">
      <c r="A1200" s="17" t="n">
        <v>1595</v>
      </c>
      <c r="B1200" s="16" t="n">
        <v>0.290182800125824</v>
      </c>
      <c r="C1200" s="16" t="n">
        <v>0.302216529079801</v>
      </c>
      <c r="D1200" s="16" t="n">
        <v>1</v>
      </c>
      <c r="E1200" s="17" t="n">
        <v>99.9</v>
      </c>
      <c r="F1200" s="16" t="n">
        <v>6.80311602992249</v>
      </c>
      <c r="G1200" s="16" t="n">
        <v>6.52718514185124</v>
      </c>
      <c r="H1200" s="16" t="n">
        <v>2.07577105422883</v>
      </c>
      <c r="I1200" s="16" t="n">
        <v>1.30102999566398</v>
      </c>
      <c r="J1200" s="16" t="n">
        <v>0.356873621595472</v>
      </c>
      <c r="K1200" s="16" t="n">
        <v>0.574835743181448</v>
      </c>
      <c r="L1200" s="16" t="n">
        <v>0.618438844843935</v>
      </c>
    </row>
    <row r="1201" customFormat="false" ht="15" hidden="false" customHeight="false" outlineLevel="0" collapsed="false">
      <c r="A1201" s="17" t="n">
        <v>1596</v>
      </c>
      <c r="B1201" s="16" t="n">
        <v>0.291170681437487</v>
      </c>
      <c r="C1201" s="16" t="n">
        <v>0.303154515531131</v>
      </c>
      <c r="D1201" s="16" t="n">
        <v>1</v>
      </c>
      <c r="E1201" s="17" t="n">
        <v>99.9</v>
      </c>
      <c r="F1201" s="16" t="n">
        <v>6.73307673486966</v>
      </c>
      <c r="G1201" s="16" t="n">
        <v>6.45831487706527</v>
      </c>
      <c r="H1201" s="16" t="n">
        <v>2.06371174330258</v>
      </c>
      <c r="I1201" s="16" t="n">
        <v>1.30102999566398</v>
      </c>
      <c r="J1201" s="16" t="n">
        <v>0.401513052676735</v>
      </c>
      <c r="K1201" s="16" t="n">
        <v>0.574381266586993</v>
      </c>
      <c r="L1201" s="16" t="n">
        <v>0.618173733497169</v>
      </c>
    </row>
    <row r="1202" customFormat="false" ht="15" hidden="false" customHeight="false" outlineLevel="0" collapsed="false">
      <c r="A1202" s="17" t="n">
        <v>1597</v>
      </c>
      <c r="B1202" s="16" t="n">
        <v>0.292141673347307</v>
      </c>
      <c r="C1202" s="16" t="n">
        <v>0.304076900119051</v>
      </c>
      <c r="D1202" s="16" t="n">
        <v>1</v>
      </c>
      <c r="E1202" s="17" t="n">
        <v>99.9</v>
      </c>
      <c r="F1202" s="16" t="n">
        <v>6.66473349668927</v>
      </c>
      <c r="G1202" s="16" t="n">
        <v>6.39074924783373</v>
      </c>
      <c r="H1202" s="16" t="n">
        <v>2.0526159502156</v>
      </c>
      <c r="I1202" s="16" t="n">
        <v>1.30102999566398</v>
      </c>
      <c r="J1202" s="16" t="n">
        <v>0.262407952993904</v>
      </c>
      <c r="K1202" s="16" t="n">
        <v>0.573950635986691</v>
      </c>
      <c r="L1202" s="16" t="n">
        <v>0.617752921835637</v>
      </c>
    </row>
    <row r="1203" customFormat="false" ht="15" hidden="false" customHeight="false" outlineLevel="0" collapsed="false">
      <c r="A1203" s="17" t="n">
        <v>1598</v>
      </c>
      <c r="B1203" s="16" t="n">
        <v>0.293101735886127</v>
      </c>
      <c r="C1203" s="16" t="n">
        <v>0.304989120898292</v>
      </c>
      <c r="D1203" s="16" t="n">
        <v>1</v>
      </c>
      <c r="E1203" s="17" t="n">
        <v>99.9</v>
      </c>
      <c r="F1203" s="16" t="n">
        <v>6.59807724081922</v>
      </c>
      <c r="G1203" s="16" t="n">
        <v>6.32525680100824</v>
      </c>
      <c r="H1203" s="16" t="n">
        <v>2.04273426149732</v>
      </c>
      <c r="I1203" s="16" t="n">
        <v>1.30102999566398</v>
      </c>
      <c r="J1203" s="16" t="n">
        <v>0.278440701746575</v>
      </c>
      <c r="K1203" s="16" t="n">
        <v>0.57348353504239</v>
      </c>
      <c r="L1203" s="16" t="n">
        <v>0.617117496226722</v>
      </c>
    </row>
    <row r="1204" customFormat="false" ht="15" hidden="false" customHeight="false" outlineLevel="0" collapsed="false">
      <c r="A1204" s="17" t="n">
        <v>1599</v>
      </c>
      <c r="B1204" s="16" t="n">
        <v>0.294051238468715</v>
      </c>
      <c r="C1204" s="16" t="n">
        <v>0.305891754162969</v>
      </c>
      <c r="D1204" s="16" t="n">
        <v>1</v>
      </c>
      <c r="E1204" s="17" t="n">
        <v>99.9</v>
      </c>
      <c r="F1204" s="16" t="n">
        <v>6.53302544669993</v>
      </c>
      <c r="G1204" s="16" t="n">
        <v>6.26121923689104</v>
      </c>
      <c r="H1204" s="16" t="n">
        <v>2.03170145970482</v>
      </c>
      <c r="I1204" s="16" t="n">
        <v>1.30102999566398</v>
      </c>
      <c r="J1204" s="16" t="n">
        <v>0.342355949154676</v>
      </c>
      <c r="K1204" s="16" t="n">
        <v>0.573006615159319</v>
      </c>
      <c r="L1204" s="16" t="n">
        <v>0.616170669988273</v>
      </c>
    </row>
    <row r="1205" customFormat="false" ht="15" hidden="false" customHeight="false" outlineLevel="0" collapsed="false">
      <c r="A1205" s="17" t="n">
        <v>1600</v>
      </c>
      <c r="B1205" s="16" t="n">
        <v>0.294990970974877</v>
      </c>
      <c r="C1205" s="16" t="n">
        <v>0.306784787358497</v>
      </c>
      <c r="D1205" s="16" t="n">
        <v>1</v>
      </c>
      <c r="E1205" s="17" t="n">
        <v>99.9</v>
      </c>
      <c r="F1205" s="16" t="n">
        <v>6.46883569696638</v>
      </c>
      <c r="G1205" s="16" t="n">
        <v>6.19794803507575</v>
      </c>
      <c r="H1205" s="16" t="n">
        <v>2.02092467625635</v>
      </c>
      <c r="I1205" s="16" t="n">
        <v>1.30102999566398</v>
      </c>
      <c r="J1205" s="16" t="n">
        <v>0.33088641990617</v>
      </c>
      <c r="K1205" s="16" t="n">
        <v>0.572595622436556</v>
      </c>
      <c r="L1205" s="16" t="n">
        <v>0.61509339213475</v>
      </c>
    </row>
    <row r="1206" customFormat="false" ht="15" hidden="false" customHeight="false" outlineLevel="0" collapsed="false">
      <c r="A1206" s="17" t="n">
        <v>1601</v>
      </c>
      <c r="B1206" s="16" t="n">
        <v>0.295916933388937</v>
      </c>
      <c r="C1206" s="16" t="n">
        <v>0.30766513146468</v>
      </c>
      <c r="D1206" s="16" t="n">
        <v>1</v>
      </c>
      <c r="E1206" s="17" t="n">
        <v>99.9</v>
      </c>
      <c r="F1206" s="16" t="n">
        <v>6.40645229835198</v>
      </c>
      <c r="G1206" s="16" t="n">
        <v>6.136720187871</v>
      </c>
      <c r="H1206" s="16" t="n">
        <v>2.01082964794062</v>
      </c>
      <c r="I1206" s="16" t="n">
        <v>1.30102999566398</v>
      </c>
      <c r="J1206" s="16" t="n">
        <v>0.421603680253933</v>
      </c>
      <c r="K1206" s="16" t="n">
        <v>0.572164991836254</v>
      </c>
      <c r="L1206" s="16" t="n">
        <v>0.614028738631072</v>
      </c>
    </row>
    <row r="1207" customFormat="false" ht="15" hidden="false" customHeight="false" outlineLevel="0" collapsed="false">
      <c r="A1207" s="17" t="n">
        <v>1602</v>
      </c>
      <c r="B1207" s="16" t="n">
        <v>0.296830931589717</v>
      </c>
      <c r="C1207" s="16" t="n">
        <v>0.308533360176223</v>
      </c>
      <c r="D1207" s="16" t="n">
        <v>1</v>
      </c>
      <c r="E1207" s="17" t="n">
        <v>99.9</v>
      </c>
      <c r="F1207" s="16" t="n">
        <v>6.34446218922767</v>
      </c>
      <c r="G1207" s="16" t="n">
        <v>6.07549874174718</v>
      </c>
      <c r="H1207" s="16" t="n">
        <v>2.0004051516068</v>
      </c>
      <c r="I1207" s="16" t="n">
        <v>1.30102999566398</v>
      </c>
      <c r="J1207" s="16" t="n">
        <v>0.398440129567072</v>
      </c>
      <c r="K1207" s="16" t="n">
        <v>0.571748388291336</v>
      </c>
      <c r="L1207" s="16" t="n">
        <v>0.612930420194471</v>
      </c>
    </row>
    <row r="1208" customFormat="false" ht="15" hidden="false" customHeight="false" outlineLevel="0" collapsed="false">
      <c r="A1208" s="17" t="n">
        <v>1603</v>
      </c>
      <c r="B1208" s="16" t="n">
        <v>0.297736869760291</v>
      </c>
      <c r="C1208" s="16" t="n">
        <v>0.309392819830936</v>
      </c>
      <c r="D1208" s="16" t="n">
        <v>1</v>
      </c>
      <c r="E1208" s="17" t="n">
        <v>99.8</v>
      </c>
      <c r="F1208" s="16" t="n">
        <v>6.28235744360621</v>
      </c>
      <c r="G1208" s="16" t="n">
        <v>6.01416130106366</v>
      </c>
      <c r="H1208" s="16" t="n">
        <v>1.99028132197707</v>
      </c>
      <c r="I1208" s="16" t="n">
        <v>1.30102999566398</v>
      </c>
      <c r="J1208" s="16" t="n">
        <v>0.343946984313885</v>
      </c>
      <c r="K1208" s="16" t="n">
        <v>0.571373865912572</v>
      </c>
      <c r="L1208" s="16" t="n">
        <v>0.611732509664641</v>
      </c>
    </row>
    <row r="1209" customFormat="false" ht="15" hidden="false" customHeight="false" outlineLevel="0" collapsed="false">
      <c r="A1209" s="17" t="n">
        <v>1604</v>
      </c>
      <c r="B1209" s="16" t="n">
        <v>0.298630340192368</v>
      </c>
      <c r="C1209" s="16" t="n">
        <v>0.310242689513895</v>
      </c>
      <c r="D1209" s="16" t="n">
        <v>1</v>
      </c>
      <c r="E1209" s="17" t="n">
        <v>99.7</v>
      </c>
      <c r="F1209" s="16" t="n">
        <v>6.22372757063349</v>
      </c>
      <c r="G1209" s="16" t="n">
        <v>5.95667984960254</v>
      </c>
      <c r="H1209" s="16" t="n">
        <v>1.97987912815963</v>
      </c>
      <c r="I1209" s="16" t="n">
        <v>1.30102999566398</v>
      </c>
      <c r="J1209" s="16" t="n">
        <v>0.357770168258469</v>
      </c>
      <c r="K1209" s="16" t="n">
        <v>0.570954456956578</v>
      </c>
      <c r="L1209" s="16" t="n">
        <v>0.610367677175737</v>
      </c>
    </row>
    <row r="1210" customFormat="false" ht="15" hidden="false" customHeight="false" outlineLevel="0" collapsed="false">
      <c r="A1210" s="17" t="n">
        <v>1605</v>
      </c>
      <c r="B1210" s="16" t="n">
        <v>0.299508247228842</v>
      </c>
      <c r="C1210" s="16" t="n">
        <v>0.311078847023488</v>
      </c>
      <c r="D1210" s="16" t="n">
        <v>1</v>
      </c>
      <c r="E1210" s="17" t="n">
        <v>99.7</v>
      </c>
      <c r="F1210" s="16" t="n">
        <v>6.1674423318455</v>
      </c>
      <c r="G1210" s="16" t="n">
        <v>5.90077674412728</v>
      </c>
      <c r="H1210" s="16" t="n">
        <v>1.97129124685756</v>
      </c>
      <c r="I1210" s="16" t="n">
        <v>1.30102999566398</v>
      </c>
      <c r="J1210" s="16" t="n">
        <v>0.287404501187497</v>
      </c>
      <c r="K1210" s="16" t="n">
        <v>0.570584142694429</v>
      </c>
      <c r="L1210" s="16" t="n">
        <v>0.608953749992987</v>
      </c>
    </row>
    <row r="1211" customFormat="false" ht="15" hidden="false" customHeight="false" outlineLevel="0" collapsed="false">
      <c r="A1211" s="17" t="n">
        <v>1606</v>
      </c>
      <c r="B1211" s="16" t="n">
        <v>0.300376208134429</v>
      </c>
      <c r="C1211" s="16" t="n">
        <v>0.311904291751719</v>
      </c>
      <c r="D1211" s="16" t="n">
        <v>1</v>
      </c>
      <c r="E1211" s="17" t="n">
        <v>99.7</v>
      </c>
      <c r="F1211" s="16" t="n">
        <v>6.11114470412447</v>
      </c>
      <c r="G1211" s="16" t="n">
        <v>5.84524237579762</v>
      </c>
      <c r="H1211" s="16" t="n">
        <v>1.96145072047025</v>
      </c>
      <c r="I1211" s="16" t="n">
        <v>1.30102999566398</v>
      </c>
      <c r="J1211" s="16" t="n">
        <v>0.25168836614363</v>
      </c>
      <c r="K1211" s="16" t="n">
        <v>0.57023206360428</v>
      </c>
      <c r="L1211" s="16" t="n">
        <v>0.607309779101932</v>
      </c>
    </row>
    <row r="1212" customFormat="false" ht="15" hidden="false" customHeight="false" outlineLevel="0" collapsed="false">
      <c r="A1212" s="17" t="n">
        <v>1607</v>
      </c>
      <c r="B1212" s="16" t="n">
        <v>0.301234841386162</v>
      </c>
      <c r="C1212" s="16" t="n">
        <v>0.31272167804891</v>
      </c>
      <c r="D1212" s="16" t="n">
        <v>1</v>
      </c>
      <c r="E1212" s="17" t="n">
        <v>99.6</v>
      </c>
      <c r="F1212" s="16" t="n">
        <v>6.05687961828538</v>
      </c>
      <c r="G1212" s="16" t="n">
        <v>5.79173921029764</v>
      </c>
      <c r="H1212" s="16" t="n">
        <v>1.95195998137287</v>
      </c>
      <c r="I1212" s="16" t="n">
        <v>1.30102999566398</v>
      </c>
      <c r="J1212" s="16" t="n">
        <v>0.374568325676689</v>
      </c>
      <c r="K1212" s="16" t="n">
        <v>0.569923468385823</v>
      </c>
      <c r="L1212" s="16" t="n">
        <v>0.60554657824011</v>
      </c>
    </row>
    <row r="1213" customFormat="false" ht="15" hidden="false" customHeight="false" outlineLevel="0" collapsed="false">
      <c r="A1213" s="17" t="n">
        <v>1608</v>
      </c>
      <c r="B1213" s="16" t="n">
        <v>0.302083439888462</v>
      </c>
      <c r="C1213" s="16" t="n">
        <v>0.31352909858223</v>
      </c>
      <c r="D1213" s="16" t="n">
        <v>1</v>
      </c>
      <c r="E1213" s="17" t="n">
        <v>99.5</v>
      </c>
      <c r="F1213" s="16" t="n">
        <v>6.00271825894239</v>
      </c>
      <c r="G1213" s="16" t="n">
        <v>5.73909769321234</v>
      </c>
      <c r="H1213" s="16" t="n">
        <v>1.94315695588898</v>
      </c>
      <c r="I1213" s="16" t="n">
        <v>1.30102999566398</v>
      </c>
      <c r="J1213" s="16" t="n">
        <v>0.203722397433583</v>
      </c>
      <c r="K1213" s="16" t="n">
        <v>0.56956577847352</v>
      </c>
      <c r="L1213" s="16" t="n">
        <v>0.603859123477363</v>
      </c>
    </row>
    <row r="1214" customFormat="false" ht="15" hidden="false" customHeight="false" outlineLevel="0" collapsed="false">
      <c r="A1214" s="17" t="n">
        <v>1609</v>
      </c>
      <c r="B1214" s="16" t="n">
        <v>0.302919019309301</v>
      </c>
      <c r="C1214" s="16" t="n">
        <v>0.314322403868145</v>
      </c>
      <c r="D1214" s="16" t="n">
        <v>1</v>
      </c>
      <c r="E1214" s="17" t="n">
        <v>99.5</v>
      </c>
      <c r="F1214" s="16" t="n">
        <v>5.94821938112701</v>
      </c>
      <c r="G1214" s="16" t="n">
        <v>5.68535674662233</v>
      </c>
      <c r="H1214" s="16" t="n">
        <v>1.93434593606827</v>
      </c>
      <c r="I1214" s="16" t="n">
        <v>1.30102999566398</v>
      </c>
      <c r="J1214" s="16" t="n">
        <v>0.301825198797206</v>
      </c>
      <c r="K1214" s="16" t="n">
        <v>0.569261391371678</v>
      </c>
      <c r="L1214" s="16" t="n">
        <v>0.60215062813154</v>
      </c>
    </row>
    <row r="1215" customFormat="false" ht="15" hidden="false" customHeight="false" outlineLevel="0" collapsed="false">
      <c r="A1215" s="17" t="n">
        <v>1610</v>
      </c>
      <c r="B1215" s="16" t="n">
        <v>0.3037437896328</v>
      </c>
      <c r="C1215" s="16" t="n">
        <v>0.315107494766487</v>
      </c>
      <c r="D1215" s="16" t="n">
        <v>1</v>
      </c>
      <c r="E1215" s="17" t="n">
        <v>99.5</v>
      </c>
      <c r="F1215" s="16" t="n">
        <v>5.89592617116419</v>
      </c>
      <c r="G1215" s="16" t="n">
        <v>5.63382014744653</v>
      </c>
      <c r="H1215" s="16" t="n">
        <v>1.92606363503315</v>
      </c>
      <c r="I1215" s="16" t="n">
        <v>1.30102999566398</v>
      </c>
      <c r="J1215" s="16" t="n">
        <v>0.236089523072946</v>
      </c>
      <c r="K1215" s="16" t="n">
        <v>0.568942977214451</v>
      </c>
      <c r="L1215" s="16" t="n">
        <v>0.600589416867254</v>
      </c>
    </row>
    <row r="1216" customFormat="false" ht="15" hidden="false" customHeight="false" outlineLevel="0" collapsed="false">
      <c r="A1216" s="17" t="n">
        <v>1611</v>
      </c>
      <c r="B1216" s="16" t="n">
        <v>0.304560304555313</v>
      </c>
      <c r="C1216" s="16" t="n">
        <v>0.315885917039653</v>
      </c>
      <c r="D1216" s="16" t="n">
        <v>1</v>
      </c>
      <c r="E1216" s="17" t="n">
        <v>99.5</v>
      </c>
      <c r="F1216" s="16" t="n">
        <v>5.84484806503287</v>
      </c>
      <c r="G1216" s="16" t="n">
        <v>5.58349733625671</v>
      </c>
      <c r="H1216" s="16" t="n">
        <v>1.91717311602847</v>
      </c>
      <c r="I1216" s="16" t="n">
        <v>1.30102999566398</v>
      </c>
      <c r="J1216" s="16" t="n">
        <v>0.338936291092626</v>
      </c>
      <c r="K1216" s="16" t="n">
        <v>0.568593703535379</v>
      </c>
      <c r="L1216" s="16" t="n">
        <v>0.599120784168504</v>
      </c>
    </row>
    <row r="1217" customFormat="false" ht="15" hidden="false" customHeight="false" outlineLevel="0" collapsed="false">
      <c r="A1217" s="17" t="n">
        <v>1612</v>
      </c>
      <c r="B1217" s="16" t="n">
        <v>0.305365662489619</v>
      </c>
      <c r="C1217" s="16" t="n">
        <v>0.316654328347706</v>
      </c>
      <c r="D1217" s="16" t="n">
        <v>1</v>
      </c>
      <c r="E1217" s="17" t="n">
        <v>99.5</v>
      </c>
      <c r="F1217" s="16" t="n">
        <v>5.79577093879142</v>
      </c>
      <c r="G1217" s="16" t="n">
        <v>5.53517419368017</v>
      </c>
      <c r="H1217" s="16" t="n">
        <v>1.90922827754207</v>
      </c>
      <c r="I1217" s="16" t="n">
        <v>1.30102999566398</v>
      </c>
      <c r="J1217" s="16" t="n">
        <v>0.343723837122064</v>
      </c>
      <c r="K1217" s="16" t="n">
        <v>0.568261262322768</v>
      </c>
      <c r="L1217" s="16" t="n">
        <v>0.597462786222065</v>
      </c>
    </row>
    <row r="1218" customFormat="false" ht="15" hidden="false" customHeight="false" outlineLevel="0" collapsed="false">
      <c r="A1218" s="17" t="n">
        <v>1613</v>
      </c>
      <c r="B1218" s="16" t="n">
        <v>0.306157870779908</v>
      </c>
      <c r="C1218" s="16" t="n">
        <v>0.317411814679017</v>
      </c>
      <c r="D1218" s="16" t="n">
        <v>1</v>
      </c>
      <c r="E1218" s="17" t="n">
        <v>99.5</v>
      </c>
      <c r="F1218" s="16" t="n">
        <v>5.7489391318299</v>
      </c>
      <c r="G1218" s="16" t="n">
        <v>5.48871888824366</v>
      </c>
      <c r="H1218" s="16" t="n">
        <v>1.90140123714275</v>
      </c>
      <c r="I1218" s="16" t="n">
        <v>1.30102999566398</v>
      </c>
      <c r="J1218" s="16" t="n">
        <v>0.381900346017491</v>
      </c>
      <c r="K1218" s="16" t="n">
        <v>0.567982123920618</v>
      </c>
      <c r="L1218" s="16" t="n">
        <v>0.595748680054088</v>
      </c>
    </row>
    <row r="1219" customFormat="false" ht="15" hidden="false" customHeight="false" outlineLevel="0" collapsed="false">
      <c r="A1219" s="17" t="n">
        <v>1614</v>
      </c>
      <c r="B1219" s="16" t="n">
        <v>0.306938833936497</v>
      </c>
      <c r="C1219" s="16" t="n">
        <v>0.318156349696891</v>
      </c>
      <c r="D1219" s="16" t="n">
        <v>1</v>
      </c>
      <c r="E1219" s="17" t="n">
        <v>99.5</v>
      </c>
      <c r="F1219" s="16" t="n">
        <v>5.70129268799336</v>
      </c>
      <c r="G1219" s="16" t="n">
        <v>5.44257519497882</v>
      </c>
      <c r="H1219" s="16" t="n">
        <v>1.89313729911927</v>
      </c>
      <c r="I1219" s="16" t="n">
        <v>1.30102999566398</v>
      </c>
      <c r="J1219" s="16" t="n">
        <v>0.2927101406458</v>
      </c>
      <c r="K1219" s="16" t="n">
        <v>0.567770315384313</v>
      </c>
      <c r="L1219" s="16" t="n">
        <v>0.593791905827961</v>
      </c>
    </row>
    <row r="1220" customFormat="false" ht="15" hidden="false" customHeight="false" outlineLevel="0" collapsed="false">
      <c r="A1220" s="17" t="n">
        <v>1615</v>
      </c>
      <c r="B1220" s="16" t="n">
        <v>0.307709119504406</v>
      </c>
      <c r="C1220" s="16" t="n">
        <v>0.318890090277251</v>
      </c>
      <c r="D1220" s="16" t="n">
        <v>1</v>
      </c>
      <c r="E1220" s="17" t="n">
        <v>99.5</v>
      </c>
      <c r="F1220" s="16" t="n">
        <v>5.65453107137346</v>
      </c>
      <c r="G1220" s="16" t="n">
        <v>5.39656300819443</v>
      </c>
      <c r="H1220" s="16" t="n">
        <v>1.8851965692535</v>
      </c>
      <c r="I1220" s="16" t="n">
        <v>1.30102999566398</v>
      </c>
      <c r="J1220" s="16" t="n">
        <v>0.297985316361622</v>
      </c>
      <c r="K1220" s="16" t="n">
        <v>0.567478552632317</v>
      </c>
      <c r="L1220" s="16" t="n">
        <v>0.59184775595168</v>
      </c>
    </row>
    <row r="1221" customFormat="false" ht="15" hidden="false" customHeight="false" outlineLevel="0" collapsed="false">
      <c r="A1221" s="17" t="n">
        <v>1616</v>
      </c>
      <c r="B1221" s="16" t="n">
        <v>0.308472152424868</v>
      </c>
      <c r="C1221" s="16" t="n">
        <v>0.319618174263048</v>
      </c>
      <c r="D1221" s="16" t="n">
        <v>1</v>
      </c>
      <c r="E1221" s="17" t="n">
        <v>99.5</v>
      </c>
      <c r="F1221" s="16" t="n">
        <v>5.60888377922822</v>
      </c>
      <c r="G1221" s="16" t="n">
        <v>5.35166385487658</v>
      </c>
      <c r="H1221" s="16" t="n">
        <v>1.87703195434443</v>
      </c>
      <c r="I1221" s="16" t="n">
        <v>1.30102999566398</v>
      </c>
      <c r="J1221" s="16" t="n">
        <v>0.331009509227944</v>
      </c>
      <c r="K1221" s="16" t="n">
        <v>0.567210635874475</v>
      </c>
      <c r="L1221" s="16" t="n">
        <v>0.590337042086777</v>
      </c>
    </row>
    <row r="1222" customFormat="false" ht="15" hidden="false" customHeight="false" outlineLevel="0" collapsed="false">
      <c r="A1222" s="17" t="n">
        <v>1617</v>
      </c>
      <c r="B1222" s="16" t="n">
        <v>0.309224359375775</v>
      </c>
      <c r="C1222" s="16" t="n">
        <v>0.320334377717365</v>
      </c>
      <c r="D1222" s="16" t="n">
        <v>1</v>
      </c>
      <c r="E1222" s="17" t="n">
        <v>99.5</v>
      </c>
      <c r="F1222" s="16" t="n">
        <v>5.5624008560959</v>
      </c>
      <c r="G1222" s="16" t="n">
        <v>5.30555451841839</v>
      </c>
      <c r="H1222" s="16" t="n">
        <v>1.86908964227779</v>
      </c>
      <c r="I1222" s="16" t="n">
        <v>1.30102999566398</v>
      </c>
      <c r="J1222" s="16" t="n">
        <v>0.269227862359144</v>
      </c>
      <c r="K1222" s="16" t="n">
        <v>0.566866973017556</v>
      </c>
      <c r="L1222" s="16" t="n">
        <v>0.589129312618178</v>
      </c>
    </row>
    <row r="1223" customFormat="false" ht="15" hidden="false" customHeight="false" outlineLevel="0" collapsed="false">
      <c r="A1223" s="17" t="n">
        <v>1618</v>
      </c>
      <c r="B1223" s="16" t="n">
        <v>0.309963797056486</v>
      </c>
      <c r="C1223" s="16" t="n">
        <v>0.321040736339504</v>
      </c>
      <c r="D1223" s="16" t="n">
        <v>1</v>
      </c>
      <c r="E1223" s="17" t="n">
        <v>99.5</v>
      </c>
      <c r="F1223" s="16" t="n">
        <v>5.51902809628713</v>
      </c>
      <c r="G1223" s="16" t="n">
        <v>5.26441655504302</v>
      </c>
      <c r="H1223" s="16" t="n">
        <v>1.86176349644942</v>
      </c>
      <c r="I1223" s="16" t="n">
        <v>1.30102999566398</v>
      </c>
      <c r="J1223" s="16" t="n">
        <v>0.355992780118044</v>
      </c>
      <c r="K1223" s="16" t="n">
        <v>0.566509283105253</v>
      </c>
      <c r="L1223" s="16" t="n">
        <v>0.588509316770186</v>
      </c>
    </row>
    <row r="1224" customFormat="false" ht="15" hidden="false" customHeight="false" outlineLevel="0" collapsed="false">
      <c r="A1224" s="17" t="n">
        <v>1619</v>
      </c>
      <c r="B1224" s="16" t="n">
        <v>0.310693575552216</v>
      </c>
      <c r="C1224" s="16" t="n">
        <v>0.321740267496094</v>
      </c>
      <c r="D1224" s="16" t="n">
        <v>1</v>
      </c>
      <c r="E1224" s="17" t="n">
        <v>99.4</v>
      </c>
      <c r="F1224" s="16" t="n">
        <v>5.47823710463499</v>
      </c>
      <c r="G1224" s="16" t="n">
        <v>5.22658751507248</v>
      </c>
      <c r="H1224" s="16" t="n">
        <v>1.85533236203362</v>
      </c>
      <c r="I1224" s="16" t="n">
        <v>1.30102999566398</v>
      </c>
      <c r="J1224" s="16" t="n">
        <v>0.29182817039819</v>
      </c>
      <c r="K1224" s="16" t="n">
        <v>0.566197882475719</v>
      </c>
      <c r="L1224" s="16" t="n">
        <v>0.587962261610194</v>
      </c>
    </row>
    <row r="1225" customFormat="false" ht="15" hidden="false" customHeight="false" outlineLevel="0" collapsed="false">
      <c r="A1225" s="17" t="n">
        <v>1620</v>
      </c>
      <c r="B1225" s="16" t="n">
        <v>0.31141622809979</v>
      </c>
      <c r="C1225" s="16" t="n">
        <v>0.322432764064153</v>
      </c>
      <c r="D1225" s="16" t="n">
        <v>1</v>
      </c>
      <c r="E1225" s="17" t="n">
        <v>99.4</v>
      </c>
      <c r="F1225" s="16" t="n">
        <v>5.43800982831618</v>
      </c>
      <c r="G1225" s="16" t="n">
        <v>5.18893547829713</v>
      </c>
      <c r="H1225" s="16" t="n">
        <v>1.84862336375725</v>
      </c>
      <c r="I1225" s="16" t="n">
        <v>1.30102999566398</v>
      </c>
      <c r="J1225" s="16" t="n">
        <v>0.461292851431595</v>
      </c>
      <c r="K1225" s="16" t="n">
        <v>0.565914535956954</v>
      </c>
      <c r="L1225" s="16" t="n">
        <v>0.587395568572663</v>
      </c>
    </row>
    <row r="1226" customFormat="false" ht="15" hidden="false" customHeight="false" outlineLevel="0" collapsed="false">
      <c r="A1226" s="17" t="n">
        <v>1621</v>
      </c>
      <c r="B1226" s="16" t="n">
        <v>0.312123480139586</v>
      </c>
      <c r="C1226" s="16" t="n">
        <v>0.323112333803769</v>
      </c>
      <c r="D1226" s="16" t="n">
        <v>1</v>
      </c>
      <c r="E1226" s="17" t="n">
        <v>99.4</v>
      </c>
      <c r="F1226" s="16" t="n">
        <v>5.40047162495344</v>
      </c>
      <c r="G1226" s="16" t="n">
        <v>5.15286201319267</v>
      </c>
      <c r="H1226" s="16" t="n">
        <v>1.84271254574103</v>
      </c>
      <c r="I1226" s="16" t="n">
        <v>1.30102999566398</v>
      </c>
      <c r="J1226" s="16" t="n">
        <v>0.247627595791282</v>
      </c>
      <c r="K1226" s="16" t="n">
        <v>0.565628384027112</v>
      </c>
      <c r="L1226" s="16" t="n">
        <v>0.586883581051132</v>
      </c>
    </row>
    <row r="1227" customFormat="false" ht="15" hidden="false" customHeight="false" outlineLevel="0" collapsed="false">
      <c r="A1227" s="17" t="n">
        <v>1622</v>
      </c>
      <c r="B1227" s="16" t="n">
        <v>0.312827915308021</v>
      </c>
      <c r="C1227" s="16" t="n">
        <v>0.323785964845979</v>
      </c>
      <c r="D1227" s="16" t="n">
        <v>1</v>
      </c>
      <c r="E1227" s="17" t="n">
        <v>99.3</v>
      </c>
      <c r="F1227" s="16" t="n">
        <v>5.36039821056068</v>
      </c>
      <c r="G1227" s="16" t="n">
        <v>5.11497648494808</v>
      </c>
      <c r="H1227" s="16" t="n">
        <v>1.83603218891106</v>
      </c>
      <c r="I1227" s="16" t="n">
        <v>1.30102999566398</v>
      </c>
      <c r="J1227" s="16" t="n">
        <v>0.292066101508536</v>
      </c>
      <c r="K1227" s="16" t="n">
        <v>0.565402548435422</v>
      </c>
      <c r="L1227" s="16" t="n">
        <v>0.586492226205906</v>
      </c>
    </row>
    <row r="1228" customFormat="false" ht="15" hidden="false" customHeight="false" outlineLevel="0" collapsed="false">
      <c r="A1228" s="17" t="n">
        <v>1623</v>
      </c>
      <c r="B1228" s="16" t="n">
        <v>0.313529451727552</v>
      </c>
      <c r="C1228" s="16" t="n">
        <v>0.3244557589893</v>
      </c>
      <c r="D1228" s="16" t="n">
        <v>1</v>
      </c>
      <c r="E1228" s="17" t="n">
        <v>99.3</v>
      </c>
      <c r="F1228" s="16" t="n">
        <v>5.31993258345082</v>
      </c>
      <c r="G1228" s="16" t="n">
        <v>5.07560068145128</v>
      </c>
      <c r="H1228" s="16" t="n">
        <v>1.8288249536035</v>
      </c>
      <c r="I1228" s="16" t="n">
        <v>1.30102999566398</v>
      </c>
      <c r="J1228" s="16" t="n">
        <v>0.277734383338011</v>
      </c>
      <c r="K1228" s="16" t="n">
        <v>0.565107980272349</v>
      </c>
      <c r="L1228" s="16" t="n">
        <v>0.5863351231856</v>
      </c>
    </row>
    <row r="1229" customFormat="false" ht="15" hidden="false" customHeight="false" outlineLevel="0" collapsed="false">
      <c r="A1229" s="17" t="n">
        <v>1624</v>
      </c>
      <c r="B1229" s="16" t="n">
        <v>0.314221698495131</v>
      </c>
      <c r="C1229" s="16" t="n">
        <v>0.325117222198373</v>
      </c>
      <c r="D1229" s="16" t="n">
        <v>1</v>
      </c>
      <c r="E1229" s="17" t="n">
        <v>99.2</v>
      </c>
      <c r="F1229" s="16" t="n">
        <v>5.28016654135785</v>
      </c>
      <c r="G1229" s="16" t="n">
        <v>5.03728349635481</v>
      </c>
      <c r="H1229" s="16" t="n">
        <v>1.82204298107156</v>
      </c>
      <c r="I1229" s="16" t="n">
        <v>1.30102999566398</v>
      </c>
      <c r="J1229" s="16" t="n">
        <v>0.435981276368694</v>
      </c>
      <c r="K1229" s="16" t="n">
        <v>0.564831647281276</v>
      </c>
      <c r="L1229" s="16" t="n">
        <v>0.586277612258524</v>
      </c>
    </row>
    <row r="1230" customFormat="false" ht="15" hidden="false" customHeight="false" outlineLevel="0" collapsed="false">
      <c r="A1230" s="17" t="n">
        <v>1625</v>
      </c>
      <c r="B1230" s="16" t="n">
        <v>0.314907136181044</v>
      </c>
      <c r="C1230" s="16" t="n">
        <v>0.325769106520701</v>
      </c>
      <c r="D1230" s="16" t="n">
        <v>1</v>
      </c>
      <c r="E1230" s="17" t="n">
        <v>99</v>
      </c>
      <c r="F1230" s="16" t="n">
        <v>5.23826889195529</v>
      </c>
      <c r="G1230" s="16" t="n">
        <v>4.99755010964668</v>
      </c>
      <c r="H1230" s="16" t="n">
        <v>1.81439651576598</v>
      </c>
      <c r="I1230" s="16" t="n">
        <v>1.30102999566398</v>
      </c>
      <c r="J1230" s="16" t="n">
        <v>0.3404519855078</v>
      </c>
      <c r="K1230" s="16" t="n">
        <v>0.56452164935728</v>
      </c>
      <c r="L1230" s="16" t="n">
        <v>0.586556750660674</v>
      </c>
    </row>
    <row r="1231" customFormat="false" ht="15" hidden="false" customHeight="false" outlineLevel="0" collapsed="false">
      <c r="A1231" s="17" t="n">
        <v>1626</v>
      </c>
      <c r="B1231" s="16" t="n">
        <v>0.315578866493765</v>
      </c>
      <c r="C1231" s="16" t="n">
        <v>0.326411159355529</v>
      </c>
      <c r="D1231" s="16" t="n">
        <v>1</v>
      </c>
      <c r="E1231" s="17" t="n">
        <v>99</v>
      </c>
      <c r="F1231" s="16" t="n">
        <v>5.19975824679697</v>
      </c>
      <c r="G1231" s="16" t="n">
        <v>4.96011756470746</v>
      </c>
      <c r="H1231" s="16" t="n">
        <v>1.80787847532891</v>
      </c>
      <c r="I1231" s="16" t="n">
        <v>1.30102999566398</v>
      </c>
      <c r="J1231" s="16" t="n">
        <v>0.224929194335309</v>
      </c>
      <c r="K1231" s="16" t="n">
        <v>0.564231289310823</v>
      </c>
      <c r="L1231" s="16" t="n">
        <v>0.586531501960982</v>
      </c>
    </row>
    <row r="1232" customFormat="false" ht="15" hidden="false" customHeight="false" outlineLevel="0" collapsed="false">
      <c r="A1232" s="17" t="n">
        <v>1627</v>
      </c>
      <c r="B1232" s="16" t="n">
        <v>0.31624081967369</v>
      </c>
      <c r="C1232" s="16" t="n">
        <v>0.327046766363614</v>
      </c>
      <c r="D1232" s="16" t="n">
        <v>1</v>
      </c>
      <c r="E1232" s="17" t="n">
        <v>99</v>
      </c>
      <c r="F1232" s="16" t="n">
        <v>5.16366130039422</v>
      </c>
      <c r="G1232" s="16" t="n">
        <v>4.92545393472751</v>
      </c>
      <c r="H1232" s="16" t="n">
        <v>1.80218688883246</v>
      </c>
      <c r="I1232" s="16" t="n">
        <v>1.30102999566398</v>
      </c>
      <c r="J1232" s="16" t="n">
        <v>0.508161653504674</v>
      </c>
      <c r="K1232" s="16" t="n">
        <v>0.563994232074826</v>
      </c>
      <c r="L1232" s="16" t="n">
        <v>0.586312679896985</v>
      </c>
    </row>
    <row r="1233" customFormat="false" ht="15" hidden="false" customHeight="false" outlineLevel="0" collapsed="false">
      <c r="A1233" s="17" t="n">
        <v>1628</v>
      </c>
      <c r="B1233" s="16" t="n">
        <v>0.316895211184466</v>
      </c>
      <c r="C1233" s="16" t="n">
        <v>0.327673841943354</v>
      </c>
      <c r="D1233" s="16" t="n">
        <v>1</v>
      </c>
      <c r="E1233" s="17" t="n">
        <v>99</v>
      </c>
      <c r="F1233" s="16" t="n">
        <v>5.12770884997319</v>
      </c>
      <c r="G1233" s="16" t="n">
        <v>4.8905733757973</v>
      </c>
      <c r="H1233" s="16" t="n">
        <v>1.79596751261121</v>
      </c>
      <c r="I1233" s="16" t="n">
        <v>1.30102999566398</v>
      </c>
      <c r="J1233" s="16" t="n">
        <v>0.33129191060359</v>
      </c>
      <c r="K1233" s="16" t="n">
        <v>0.563759980249906</v>
      </c>
      <c r="L1233" s="16" t="n">
        <v>0.586072817249912</v>
      </c>
    </row>
    <row r="1234" customFormat="false" ht="15" hidden="false" customHeight="false" outlineLevel="0" collapsed="false">
      <c r="A1234" s="17" t="n">
        <v>1629</v>
      </c>
      <c r="B1234" s="16" t="n">
        <v>0.317537741292091</v>
      </c>
      <c r="C1234" s="16" t="n">
        <v>0.32828998507997</v>
      </c>
      <c r="D1234" s="16" t="n">
        <v>1</v>
      </c>
      <c r="E1234" s="17" t="n">
        <v>98.8</v>
      </c>
      <c r="F1234" s="16" t="n">
        <v>5.09295530713397</v>
      </c>
      <c r="G1234" s="16" t="n">
        <v>4.85760046063455</v>
      </c>
      <c r="H1234" s="16" t="n">
        <v>1.79002369706947</v>
      </c>
      <c r="I1234" s="16" t="n">
        <v>1.30102999566398</v>
      </c>
      <c r="J1234" s="16" t="n">
        <v>0.386051513124088</v>
      </c>
      <c r="K1234" s="16" t="n">
        <v>0.563517312191756</v>
      </c>
      <c r="L1234" s="16" t="n">
        <v>0.585601508188995</v>
      </c>
    </row>
    <row r="1235" customFormat="false" ht="15" hidden="false" customHeight="false" outlineLevel="0" collapsed="false">
      <c r="A1235" s="17" t="n">
        <v>1630</v>
      </c>
      <c r="B1235" s="16" t="n">
        <v>0.318170566131514</v>
      </c>
      <c r="C1235" s="16" t="n">
        <v>0.328896347626902</v>
      </c>
      <c r="D1235" s="16" t="n">
        <v>1</v>
      </c>
      <c r="E1235" s="17" t="n">
        <v>98.8</v>
      </c>
      <c r="F1235" s="16" t="n">
        <v>5.05865921827077</v>
      </c>
      <c r="G1235" s="16" t="n">
        <v>4.82472363604721</v>
      </c>
      <c r="H1235" s="16" t="n">
        <v>1.78445443216709</v>
      </c>
      <c r="I1235" s="16" t="n">
        <v>1.30102999566398</v>
      </c>
      <c r="J1235" s="16" t="n">
        <v>0.267352171512524</v>
      </c>
      <c r="K1235" s="16" t="n">
        <v>0.563290073894528</v>
      </c>
      <c r="L1235" s="16" t="n">
        <v>0.585233999337923</v>
      </c>
    </row>
    <row r="1236" customFormat="false" ht="15" hidden="false" customHeight="false" outlineLevel="0" collapsed="false">
      <c r="A1236" s="17" t="n">
        <v>1631</v>
      </c>
      <c r="B1236" s="16" t="n">
        <v>0.318797648031876</v>
      </c>
      <c r="C1236" s="16" t="n">
        <v>0.329496618451142</v>
      </c>
      <c r="D1236" s="16" t="n">
        <v>1</v>
      </c>
      <c r="E1236" s="17" t="n">
        <v>98.7</v>
      </c>
      <c r="F1236" s="16" t="n">
        <v>5.0248395772323</v>
      </c>
      <c r="G1236" s="16" t="n">
        <v>4.7916118916315</v>
      </c>
      <c r="H1236" s="16" t="n">
        <v>1.77837758776723</v>
      </c>
      <c r="I1236" s="16" t="n">
        <v>1.30102999566398</v>
      </c>
      <c r="J1236" s="16" t="n">
        <v>0.29942227360957</v>
      </c>
      <c r="K1236" s="16" t="n">
        <v>0.56303618419207</v>
      </c>
      <c r="L1236" s="16" t="n">
        <v>0.585367256364075</v>
      </c>
    </row>
    <row r="1237" customFormat="false" ht="15" hidden="false" customHeight="false" outlineLevel="0" collapsed="false">
      <c r="A1237" s="17" t="n">
        <v>1632</v>
      </c>
      <c r="B1237" s="16" t="n">
        <v>0.319412258724687</v>
      </c>
      <c r="C1237" s="16" t="n">
        <v>0.330085748405623</v>
      </c>
      <c r="D1237" s="16" t="n">
        <v>1</v>
      </c>
      <c r="E1237" s="17" t="n">
        <v>98.6</v>
      </c>
      <c r="F1237" s="16" t="n">
        <v>4.99211597094872</v>
      </c>
      <c r="G1237" s="16" t="n">
        <v>4.76030062637118</v>
      </c>
      <c r="H1237" s="16" t="n">
        <v>1.77275757851524</v>
      </c>
      <c r="I1237" s="16" t="n">
        <v>1.30102999566398</v>
      </c>
      <c r="J1237" s="16" t="n">
        <v>0.360741419741044</v>
      </c>
      <c r="K1237" s="16" t="n">
        <v>0.562845416238841</v>
      </c>
      <c r="L1237" s="16" t="n">
        <v>0.585666032643763</v>
      </c>
    </row>
    <row r="1238" customFormat="false" ht="15" hidden="false" customHeight="false" outlineLevel="0" collapsed="false">
      <c r="A1238" s="17" t="n">
        <v>1633</v>
      </c>
      <c r="B1238" s="16" t="n">
        <v>0.320012889920719</v>
      </c>
      <c r="C1238" s="16" t="n">
        <v>0.33066219646061</v>
      </c>
      <c r="D1238" s="16" t="n">
        <v>1</v>
      </c>
      <c r="E1238" s="17" t="n">
        <v>98.6</v>
      </c>
      <c r="F1238" s="16" t="n">
        <v>4.96070503619719</v>
      </c>
      <c r="G1238" s="16" t="n">
        <v>4.73029745454404</v>
      </c>
      <c r="H1238" s="16" t="n">
        <v>1.7676489296211</v>
      </c>
      <c r="I1238" s="16" t="n">
        <v>1.30102999566398</v>
      </c>
      <c r="J1238" s="16" t="n">
        <v>0.200635318033869</v>
      </c>
      <c r="K1238" s="16" t="n">
        <v>0.562606956297306</v>
      </c>
      <c r="L1238" s="16" t="n">
        <v>0.586420688223445</v>
      </c>
    </row>
    <row r="1239" customFormat="false" ht="15" hidden="false" customHeight="false" outlineLevel="0" collapsed="false">
      <c r="A1239" s="17" t="n">
        <v>1634</v>
      </c>
      <c r="B1239" s="16" t="n">
        <v>0.320604421789684</v>
      </c>
      <c r="C1239" s="16" t="n">
        <v>0.331228873683564</v>
      </c>
      <c r="D1239" s="16" t="n">
        <v>1</v>
      </c>
      <c r="E1239" s="17" t="n">
        <v>98.6</v>
      </c>
      <c r="F1239" s="16" t="n">
        <v>4.92909776973259</v>
      </c>
      <c r="G1239" s="16" t="n">
        <v>4.6997430237027</v>
      </c>
      <c r="H1239" s="16" t="n">
        <v>1.7624865399634</v>
      </c>
      <c r="I1239" s="16" t="n">
        <v>1.30102999566398</v>
      </c>
      <c r="J1239" s="16" t="n">
        <v>0.238946920371698</v>
      </c>
      <c r="K1239" s="16" t="n">
        <v>0.562409174816386</v>
      </c>
      <c r="L1239" s="16" t="n">
        <v>0.587635431219737</v>
      </c>
    </row>
    <row r="1240" customFormat="false" ht="15" hidden="false" customHeight="false" outlineLevel="0" collapsed="false">
      <c r="A1240" s="17" t="n">
        <v>1635</v>
      </c>
      <c r="B1240" s="16" t="n">
        <v>0.321186243423394</v>
      </c>
      <c r="C1240" s="16" t="n">
        <v>0.331786366987456</v>
      </c>
      <c r="D1240" s="16" t="n">
        <v>1</v>
      </c>
      <c r="E1240" s="17" t="n">
        <v>98.6</v>
      </c>
      <c r="F1240" s="16" t="n">
        <v>4.89819518097274</v>
      </c>
      <c r="G1240" s="16" t="n">
        <v>4.67058950892159</v>
      </c>
      <c r="H1240" s="16" t="n">
        <v>1.75764914552129</v>
      </c>
      <c r="I1240" s="16" t="n">
        <v>1.30102999566398</v>
      </c>
      <c r="J1240" s="16" t="n">
        <v>0.269426290895451</v>
      </c>
      <c r="K1240" s="16" t="n">
        <v>0.56218895004685</v>
      </c>
      <c r="L1240" s="16" t="n">
        <v>0.588655198146184</v>
      </c>
    </row>
    <row r="1241" customFormat="false" ht="15" hidden="false" customHeight="false" outlineLevel="0" collapsed="false">
      <c r="A1241" s="17" t="n">
        <v>1636</v>
      </c>
      <c r="B1241" s="16" t="n">
        <v>0.321758922603395</v>
      </c>
      <c r="C1241" s="16" t="n">
        <v>0.332334565403669</v>
      </c>
      <c r="D1241" s="16" t="n">
        <v>1</v>
      </c>
      <c r="E1241" s="17" t="n">
        <v>98.5</v>
      </c>
      <c r="F1241" s="16" t="n">
        <v>4.86738163443138</v>
      </c>
      <c r="G1241" s="16" t="n">
        <v>4.64151802039956</v>
      </c>
      <c r="H1241" s="16" t="n">
        <v>1.75199606062149</v>
      </c>
      <c r="I1241" s="16" t="n">
        <v>1.30102999566398</v>
      </c>
      <c r="J1241" s="16" t="n">
        <v>0.254943498673865</v>
      </c>
      <c r="K1241" s="16" t="n">
        <v>0.561960309044084</v>
      </c>
      <c r="L1241" s="16" t="n">
        <v>0.589562748629557</v>
      </c>
    </row>
    <row r="1242" customFormat="false" ht="15" hidden="false" customHeight="false" outlineLevel="0" collapsed="false">
      <c r="A1242" s="17" t="n">
        <v>1637</v>
      </c>
      <c r="B1242" s="16" t="n">
        <v>0.32232000726083</v>
      </c>
      <c r="C1242" s="16" t="n">
        <v>0.332871506277033</v>
      </c>
      <c r="D1242" s="16" t="n">
        <v>1</v>
      </c>
      <c r="E1242" s="17" t="n">
        <v>98.4</v>
      </c>
      <c r="F1242" s="16" t="n">
        <v>4.83730231702774</v>
      </c>
      <c r="G1242" s="16" t="n">
        <v>4.61178627762984</v>
      </c>
      <c r="H1242" s="16" t="n">
        <v>1.74676485814528</v>
      </c>
      <c r="I1242" s="16" t="n">
        <v>1.30102999566398</v>
      </c>
      <c r="J1242" s="16" t="n">
        <v>0.425601402916038</v>
      </c>
      <c r="K1242" s="16" t="n">
        <v>0.561698003108396</v>
      </c>
      <c r="L1242" s="16" t="n">
        <v>0.590637221072004</v>
      </c>
    </row>
    <row r="1243" customFormat="false" ht="15" hidden="false" customHeight="false" outlineLevel="0" collapsed="false">
      <c r="A1243" s="17" t="n">
        <v>1638</v>
      </c>
      <c r="B1243" s="16" t="n">
        <v>0.32287230914232</v>
      </c>
      <c r="C1243" s="16" t="n">
        <v>0.333398175612487</v>
      </c>
      <c r="D1243" s="16" t="n">
        <v>1</v>
      </c>
      <c r="E1243" s="17" t="n">
        <v>98.4</v>
      </c>
      <c r="F1243" s="16" t="n">
        <v>4.8059954612462</v>
      </c>
      <c r="G1243" s="16" t="n">
        <v>4.58186694533495</v>
      </c>
      <c r="H1243" s="16" t="n">
        <v>1.74077381856463</v>
      </c>
      <c r="I1243" s="16" t="n">
        <v>1.30102999566398</v>
      </c>
      <c r="J1243" s="16" t="n">
        <v>0.478324397644033</v>
      </c>
      <c r="K1243" s="16" t="n">
        <v>0.561416059295169</v>
      </c>
      <c r="L1243" s="16" t="n">
        <v>0.591736942214143</v>
      </c>
    </row>
    <row r="1244" customFormat="false" ht="15" hidden="false" customHeight="false" outlineLevel="0" collapsed="false">
      <c r="A1244" s="17" t="n">
        <v>1639</v>
      </c>
      <c r="B1244" s="16" t="n">
        <v>0.323416594238508</v>
      </c>
      <c r="C1244" s="16" t="n">
        <v>0.333915495251484</v>
      </c>
      <c r="D1244" s="16" t="n">
        <v>1</v>
      </c>
      <c r="E1244" s="17" t="n">
        <v>98.1</v>
      </c>
      <c r="F1244" s="16" t="n">
        <v>4.7736820178281</v>
      </c>
      <c r="G1244" s="16" t="n">
        <v>4.55024560482333</v>
      </c>
      <c r="H1244" s="16" t="n">
        <v>1.73514767559271</v>
      </c>
      <c r="I1244" s="16" t="n">
        <v>1.30102999566398</v>
      </c>
      <c r="J1244" s="16" t="n">
        <v>0.283710982904881</v>
      </c>
      <c r="K1244" s="16" t="n">
        <v>0.561181807470249</v>
      </c>
      <c r="L1244" s="16" t="n">
        <v>0.592720238796591</v>
      </c>
    </row>
    <row r="1245" customFormat="false" ht="15" hidden="false" customHeight="false" outlineLevel="0" collapsed="false">
      <c r="A1245" s="17" t="n">
        <v>1640</v>
      </c>
      <c r="B1245" s="16" t="n">
        <v>0.323950839421106</v>
      </c>
      <c r="C1245" s="16" t="n">
        <v>0.334424445265361</v>
      </c>
      <c r="D1245" s="16" t="n">
        <v>1</v>
      </c>
      <c r="E1245" s="17" t="n">
        <v>98.1</v>
      </c>
      <c r="F1245" s="16" t="n">
        <v>4.7429386015909</v>
      </c>
      <c r="G1245" s="16" t="n">
        <v>4.52122763575803</v>
      </c>
      <c r="H1245" s="16" t="n">
        <v>1.7298774044488</v>
      </c>
      <c r="I1245" s="16" t="n">
        <v>1.30102999566398</v>
      </c>
      <c r="J1245" s="16" t="n">
        <v>0.323736575136512</v>
      </c>
      <c r="K1245" s="16" t="n">
        <v>0.560977012461636</v>
      </c>
      <c r="L1245" s="16" t="n">
        <v>0.593627789279963</v>
      </c>
    </row>
    <row r="1246" customFormat="false" ht="15" hidden="false" customHeight="false" outlineLevel="0" collapsed="false">
      <c r="A1246" s="17" t="n">
        <v>1641</v>
      </c>
      <c r="B1246" s="16" t="n">
        <v>0.324474936676404</v>
      </c>
      <c r="C1246" s="16" t="n">
        <v>0.334922129851257</v>
      </c>
      <c r="D1246" s="16" t="n">
        <v>1</v>
      </c>
      <c r="E1246" s="17" t="n">
        <v>98.1</v>
      </c>
      <c r="F1246" s="16" t="n">
        <v>4.71141551011985</v>
      </c>
      <c r="G1246" s="16" t="n">
        <v>4.49073653166026</v>
      </c>
      <c r="H1246" s="16" t="n">
        <v>1.72356891165645</v>
      </c>
      <c r="I1246" s="16" t="n">
        <v>1.30102999566398</v>
      </c>
      <c r="J1246" s="16" t="n">
        <v>0.301941072385375</v>
      </c>
      <c r="K1246" s="16" t="n">
        <v>0.560706290292717</v>
      </c>
      <c r="L1246" s="16" t="n">
        <v>0.593855027577191</v>
      </c>
    </row>
    <row r="1247" customFormat="false" ht="15" hidden="false" customHeight="false" outlineLevel="0" collapsed="false">
      <c r="A1247" s="17" t="n">
        <v>1642</v>
      </c>
      <c r="B1247" s="16" t="n">
        <v>0.324987848639173</v>
      </c>
      <c r="C1247" s="16" t="n">
        <v>0.335410519857611</v>
      </c>
      <c r="D1247" s="16" t="n">
        <v>1</v>
      </c>
      <c r="E1247" s="17" t="n">
        <v>98</v>
      </c>
      <c r="F1247" s="16" t="n">
        <v>4.68169617865435</v>
      </c>
      <c r="G1247" s="16" t="n">
        <v>4.46204674113183</v>
      </c>
      <c r="H1247" s="16" t="n">
        <v>1.7180924050813</v>
      </c>
      <c r="I1247" s="16" t="n">
        <v>1.30102999566398</v>
      </c>
      <c r="J1247" s="16" t="n">
        <v>0.354928476758057</v>
      </c>
      <c r="K1247" s="16" t="n">
        <v>0.560465024940105</v>
      </c>
      <c r="L1247" s="16" t="n">
        <v>0.593293945361814</v>
      </c>
    </row>
    <row r="1248" customFormat="false" ht="15" hidden="false" customHeight="false" outlineLevel="0" collapsed="false">
      <c r="A1248" s="17" t="n">
        <v>1643</v>
      </c>
      <c r="B1248" s="16" t="n">
        <v>0.32549014644175</v>
      </c>
      <c r="C1248" s="16" t="n">
        <v>0.335891329471026</v>
      </c>
      <c r="D1248" s="16" t="n">
        <v>1</v>
      </c>
      <c r="E1248" s="17" t="n">
        <v>97.8</v>
      </c>
      <c r="F1248" s="16" t="n">
        <v>4.65473501917971</v>
      </c>
      <c r="G1248" s="16" t="n">
        <v>4.43577058886846</v>
      </c>
      <c r="H1248" s="16" t="n">
        <v>1.71360637638379</v>
      </c>
      <c r="I1248" s="16" t="n">
        <v>1.30102999566398</v>
      </c>
      <c r="J1248" s="16" t="n">
        <v>0.288604228687985</v>
      </c>
      <c r="K1248" s="16" t="n">
        <v>0.560225162293031</v>
      </c>
      <c r="L1248" s="16" t="n">
        <v>0.592596800709208</v>
      </c>
    </row>
    <row r="1249" customFormat="false" ht="15" hidden="false" customHeight="false" outlineLevel="0" collapsed="false">
      <c r="A1249" s="17" t="n">
        <v>1644</v>
      </c>
      <c r="B1249" s="16" t="n">
        <v>0.32598354214083</v>
      </c>
      <c r="C1249" s="16" t="n">
        <v>0.336361465262583</v>
      </c>
      <c r="D1249" s="16" t="n">
        <v>1</v>
      </c>
      <c r="E1249" s="17" t="n">
        <v>97.7</v>
      </c>
      <c r="F1249" s="16" t="n">
        <v>4.62626982458234</v>
      </c>
      <c r="G1249" s="16" t="n">
        <v>4.40867217583005</v>
      </c>
      <c r="H1249" s="16" t="n">
        <v>1.70889249201006</v>
      </c>
      <c r="I1249" s="16" t="n">
        <v>1.30102999566398</v>
      </c>
      <c r="J1249" s="16" t="n">
        <v>0.271552892605926</v>
      </c>
      <c r="K1249" s="16" t="n">
        <v>0.559917969780112</v>
      </c>
      <c r="L1249" s="16" t="n">
        <v>0.591417125351378</v>
      </c>
    </row>
    <row r="1250" customFormat="false" ht="15" hidden="false" customHeight="false" outlineLevel="0" collapsed="false">
      <c r="A1250" s="17" t="n">
        <v>1645</v>
      </c>
      <c r="B1250" s="16" t="n">
        <v>0.326465922452155</v>
      </c>
      <c r="C1250" s="16" t="n">
        <v>0.336820030594808</v>
      </c>
      <c r="D1250" s="16" t="n">
        <v>1</v>
      </c>
      <c r="E1250" s="17" t="n">
        <v>97.6</v>
      </c>
      <c r="F1250" s="16" t="n">
        <v>4.59756480030973</v>
      </c>
      <c r="G1250" s="16" t="n">
        <v>4.38098942228892</v>
      </c>
      <c r="H1250" s="16" t="n">
        <v>1.70314380743993</v>
      </c>
      <c r="I1250" s="16" t="n">
        <v>1.30102999566398</v>
      </c>
      <c r="J1250" s="16" t="n">
        <v>0.274801234115913</v>
      </c>
      <c r="K1250" s="16" t="n">
        <v>0.55968512066073</v>
      </c>
      <c r="L1250" s="16" t="n">
        <v>0.590039668512627</v>
      </c>
    </row>
    <row r="1251" customFormat="false" ht="15" hidden="false" customHeight="false" outlineLevel="0" collapsed="false">
      <c r="A1251" s="17" t="n">
        <v>1646</v>
      </c>
      <c r="B1251" s="16" t="n">
        <v>0.326938513922628</v>
      </c>
      <c r="C1251" s="16" t="n">
        <v>0.337269199006694</v>
      </c>
      <c r="D1251" s="16" t="n">
        <v>1</v>
      </c>
      <c r="E1251" s="17" t="n">
        <v>97.5</v>
      </c>
      <c r="F1251" s="16" t="n">
        <v>4.56907930848129</v>
      </c>
      <c r="G1251" s="16" t="n">
        <v>4.35352380055399</v>
      </c>
      <c r="H1251" s="16" t="n">
        <v>1.69729004005139</v>
      </c>
      <c r="I1251" s="16" t="n">
        <v>1.30102999566398</v>
      </c>
      <c r="J1251" s="16" t="n">
        <v>0.251106694586844</v>
      </c>
      <c r="K1251" s="16" t="n">
        <v>0.559464895891195</v>
      </c>
      <c r="L1251" s="16" t="n">
        <v>0.588810898460952</v>
      </c>
    </row>
    <row r="1252" customFormat="false" ht="15" hidden="false" customHeight="false" outlineLevel="0" collapsed="false">
      <c r="A1252" s="17" t="n">
        <v>1647</v>
      </c>
      <c r="B1252" s="16" t="n">
        <v>0.327402735040301</v>
      </c>
      <c r="C1252" s="16" t="n">
        <v>0.337707827035595</v>
      </c>
      <c r="D1252" s="16" t="n">
        <v>1</v>
      </c>
      <c r="E1252" s="17" t="n">
        <v>97.3</v>
      </c>
      <c r="F1252" s="16" t="n">
        <v>4.53891962073941</v>
      </c>
      <c r="G1252" s="16" t="n">
        <v>4.32404269807814</v>
      </c>
      <c r="H1252" s="16" t="n">
        <v>1.69100193603847</v>
      </c>
      <c r="I1252" s="16" t="n">
        <v>1.30102999566398</v>
      </c>
      <c r="J1252" s="16" t="n">
        <v>0.332843369684573</v>
      </c>
      <c r="K1252" s="16" t="n">
        <v>0.559260100882582</v>
      </c>
      <c r="L1252" s="16" t="n">
        <v>0.588213345901575</v>
      </c>
    </row>
    <row r="1253" customFormat="false" ht="15" hidden="false" customHeight="false" outlineLevel="0" collapsed="false">
      <c r="A1253" s="17" t="n">
        <v>1648</v>
      </c>
      <c r="B1253" s="16" t="n">
        <v>0.327856251368762</v>
      </c>
      <c r="C1253" s="16" t="n">
        <v>0.338140008700488</v>
      </c>
      <c r="D1253" s="16" t="n">
        <v>1</v>
      </c>
      <c r="E1253" s="17" t="n">
        <v>97.3</v>
      </c>
      <c r="F1253" s="16" t="n">
        <v>4.51191788948246</v>
      </c>
      <c r="G1253" s="16" t="n">
        <v>4.29805686080934</v>
      </c>
      <c r="H1253" s="16" t="n">
        <v>1.68647105773489</v>
      </c>
      <c r="I1253" s="16" t="n">
        <v>1.30102999566398</v>
      </c>
      <c r="J1253" s="16" t="n">
        <v>0.274262418855142</v>
      </c>
      <c r="K1253" s="16" t="n">
        <v>0.559025849057662</v>
      </c>
      <c r="L1253" s="16" t="n">
        <v>0.587829004584042</v>
      </c>
    </row>
    <row r="1254" customFormat="false" ht="15" hidden="false" customHeight="false" outlineLevel="0" collapsed="false">
      <c r="A1254" s="17" t="n">
        <v>1649</v>
      </c>
      <c r="B1254" s="16" t="n">
        <v>0.328299844943026</v>
      </c>
      <c r="C1254" s="16" t="n">
        <v>0.33856623037496</v>
      </c>
      <c r="D1254" s="16" t="n">
        <v>1</v>
      </c>
      <c r="E1254" s="17" t="n">
        <v>97.3</v>
      </c>
      <c r="F1254" s="16" t="n">
        <v>4.48772822656942</v>
      </c>
      <c r="G1254" s="16" t="n">
        <v>4.27521803718727</v>
      </c>
      <c r="H1254" s="16" t="n">
        <v>1.68223360416129</v>
      </c>
      <c r="I1254" s="16" t="n">
        <v>1.30102999566398</v>
      </c>
      <c r="J1254" s="16" t="n">
        <v>0.309250716900328</v>
      </c>
      <c r="K1254" s="16" t="n">
        <v>0.558780375588435</v>
      </c>
      <c r="L1254" s="16" t="n">
        <v>0.587918777738502</v>
      </c>
    </row>
    <row r="1255" customFormat="false" ht="15" hidden="false" customHeight="false" outlineLevel="0" collapsed="false">
      <c r="A1255" s="17" t="n">
        <v>1650</v>
      </c>
      <c r="B1255" s="16" t="n">
        <v>0.32872997894489</v>
      </c>
      <c r="C1255" s="16" t="n">
        <v>0.338976345197836</v>
      </c>
      <c r="D1255" s="16" t="n">
        <v>1</v>
      </c>
      <c r="E1255" s="17" t="n">
        <v>97.3</v>
      </c>
      <c r="F1255" s="16" t="n">
        <v>4.4618239583741</v>
      </c>
      <c r="G1255" s="16" t="n">
        <v>4.24998761626739</v>
      </c>
      <c r="H1255" s="16" t="n">
        <v>1.67736229125102</v>
      </c>
      <c r="I1255" s="16" t="n">
        <v>1.30102999566398</v>
      </c>
      <c r="J1255" s="16" t="n">
        <v>0.349216803125217</v>
      </c>
      <c r="K1255" s="16" t="n">
        <v>0.558614856334899</v>
      </c>
      <c r="L1255" s="16" t="n">
        <v>0.588867006682489</v>
      </c>
    </row>
    <row r="1256" customFormat="false" ht="15" hidden="false" customHeight="false" outlineLevel="0" collapsed="false">
      <c r="A1256" s="17" t="n">
        <v>1651</v>
      </c>
      <c r="B1256" s="16" t="n">
        <v>0.329149701056026</v>
      </c>
      <c r="C1256" s="16" t="n">
        <v>0.33937785322536</v>
      </c>
      <c r="D1256" s="16" t="n">
        <v>1</v>
      </c>
      <c r="E1256" s="17" t="n">
        <v>97.3</v>
      </c>
      <c r="F1256" s="16" t="n">
        <v>4.43725987247886</v>
      </c>
      <c r="G1256" s="16" t="n">
        <v>4.2264323449533</v>
      </c>
      <c r="H1256" s="16" t="n">
        <v>1.67251773683971</v>
      </c>
      <c r="I1256" s="16" t="n">
        <v>1.30102999566398</v>
      </c>
      <c r="J1256" s="16" t="n">
        <v>0.418697195262757</v>
      </c>
      <c r="K1256" s="16" t="n">
        <v>0.558374993687825</v>
      </c>
      <c r="L1256" s="16" t="n">
        <v>0.590004600874166</v>
      </c>
    </row>
    <row r="1257" customFormat="false" ht="15" hidden="false" customHeight="false" outlineLevel="0" collapsed="false">
      <c r="A1257" s="17" t="n">
        <v>1652</v>
      </c>
      <c r="B1257" s="16" t="n">
        <v>0.329555982477451</v>
      </c>
      <c r="C1257" s="16" t="n">
        <v>0.339764419330772</v>
      </c>
      <c r="D1257" s="16" t="n">
        <v>1</v>
      </c>
      <c r="E1257" s="17" t="n">
        <v>97.2</v>
      </c>
      <c r="F1257" s="16" t="n">
        <v>4.41172752161455</v>
      </c>
      <c r="G1257" s="16" t="n">
        <v>4.20224144529268</v>
      </c>
      <c r="H1257" s="16" t="n">
        <v>1.66719673502852</v>
      </c>
      <c r="I1257" s="16" t="n">
        <v>1.30102999566398</v>
      </c>
      <c r="J1257" s="16" t="n">
        <v>0.337125587720708</v>
      </c>
      <c r="K1257" s="16" t="n">
        <v>0.558160379740443</v>
      </c>
      <c r="L1257" s="16" t="n">
        <v>0.59088409724677</v>
      </c>
    </row>
    <row r="1258" customFormat="false" ht="15" hidden="false" customHeight="false" outlineLevel="0" collapsed="false">
      <c r="A1258" s="17" t="n">
        <v>1653</v>
      </c>
      <c r="B1258" s="16" t="n">
        <v>0.329948352048637</v>
      </c>
      <c r="C1258" s="16" t="n">
        <v>0.34013432856898</v>
      </c>
      <c r="D1258" s="16" t="n">
        <v>1</v>
      </c>
      <c r="E1258" s="17" t="n">
        <v>97.1</v>
      </c>
      <c r="F1258" s="16" t="n">
        <v>4.38438771794494</v>
      </c>
      <c r="G1258" s="16" t="n">
        <v>4.17557081661202</v>
      </c>
      <c r="H1258" s="16" t="n">
        <v>1.66250447087941</v>
      </c>
      <c r="I1258" s="16" t="n">
        <v>1.30102999566398</v>
      </c>
      <c r="J1258" s="16" t="n">
        <v>0.289987073289167</v>
      </c>
      <c r="K1258" s="16" t="n">
        <v>0.557905087332447</v>
      </c>
      <c r="L1258" s="16" t="n">
        <v>0.591774815263681</v>
      </c>
    </row>
    <row r="1259" customFormat="false" ht="15" hidden="false" customHeight="false" outlineLevel="0" collapsed="false">
      <c r="A1259" s="17" t="n">
        <v>1654</v>
      </c>
      <c r="B1259" s="16" t="n">
        <v>0.330328843817509</v>
      </c>
      <c r="C1259" s="16" t="n">
        <v>0.340493151390666</v>
      </c>
      <c r="D1259" s="16" t="n">
        <v>1</v>
      </c>
      <c r="E1259" s="17" t="n">
        <v>96.9</v>
      </c>
      <c r="F1259" s="16" t="n">
        <v>4.35772742133998</v>
      </c>
      <c r="G1259" s="16" t="n">
        <v>4.14957866549562</v>
      </c>
      <c r="H1259" s="16" t="n">
        <v>1.65651070557732</v>
      </c>
      <c r="I1259" s="16" t="n">
        <v>1.30102999566398</v>
      </c>
      <c r="J1259" s="16" t="n">
        <v>0.288480782991029</v>
      </c>
      <c r="K1259" s="16" t="n">
        <v>0.557684862562911</v>
      </c>
      <c r="L1259" s="16" t="n">
        <v>0.592331689362442</v>
      </c>
    </row>
    <row r="1260" customFormat="false" ht="15" hidden="false" customHeight="false" outlineLevel="0" collapsed="false">
      <c r="A1260" s="17" t="n">
        <v>1655</v>
      </c>
      <c r="B1260" s="16" t="n">
        <v>0.330696692148214</v>
      </c>
      <c r="C1260" s="16" t="n">
        <v>0.340838829839596</v>
      </c>
      <c r="D1260" s="16" t="n">
        <v>1</v>
      </c>
      <c r="E1260" s="17" t="n">
        <v>96.9</v>
      </c>
      <c r="F1260" s="16" t="n">
        <v>4.33066801081657</v>
      </c>
      <c r="G1260" s="16" t="n">
        <v>4.12418513534967</v>
      </c>
      <c r="H1260" s="16" t="n">
        <v>1.65024129645066</v>
      </c>
      <c r="I1260" s="16" t="n">
        <v>1.30102999566398</v>
      </c>
      <c r="J1260" s="16" t="n">
        <v>0.216056415516357</v>
      </c>
      <c r="K1260" s="16" t="n">
        <v>0.557466040498914</v>
      </c>
      <c r="L1260" s="16" t="n">
        <v>0.592377978645211</v>
      </c>
    </row>
    <row r="1261" customFormat="false" ht="15" hidden="false" customHeight="false" outlineLevel="0" collapsed="false">
      <c r="A1261" s="17" t="n">
        <v>1656</v>
      </c>
      <c r="B1261" s="16" t="n">
        <v>0.331054194184838</v>
      </c>
      <c r="C1261" s="16" t="n">
        <v>0.341176053372825</v>
      </c>
      <c r="D1261" s="16" t="n">
        <v>1</v>
      </c>
      <c r="E1261" s="17" t="n">
        <v>96.9</v>
      </c>
      <c r="F1261" s="16" t="n">
        <v>4.30525406554614</v>
      </c>
      <c r="G1261" s="16" t="n">
        <v>4.09943575712844</v>
      </c>
      <c r="H1261" s="16" t="n">
        <v>1.6448439188139</v>
      </c>
      <c r="I1261" s="16" t="n">
        <v>1.30102999566398</v>
      </c>
      <c r="J1261" s="16" t="n">
        <v>0.296019056715577</v>
      </c>
      <c r="K1261" s="16" t="n">
        <v>0.557237399496148</v>
      </c>
      <c r="L1261" s="16" t="n">
        <v>0.591520925561223</v>
      </c>
    </row>
    <row r="1262" customFormat="false" ht="15" hidden="false" customHeight="false" outlineLevel="0" collapsed="false">
      <c r="A1262" s="17" t="n">
        <v>1657</v>
      </c>
      <c r="B1262" s="16" t="n">
        <v>0.331401068106215</v>
      </c>
      <c r="C1262" s="16" t="n">
        <v>0.341501985547209</v>
      </c>
      <c r="D1262" s="16" t="n">
        <v>1</v>
      </c>
      <c r="E1262" s="17" t="n">
        <v>96.7</v>
      </c>
      <c r="F1262" s="16" t="n">
        <v>4.27956648452452</v>
      </c>
      <c r="G1262" s="16" t="n">
        <v>4.07408007866932</v>
      </c>
      <c r="H1262" s="16" t="n">
        <v>1.63983562763721</v>
      </c>
      <c r="I1262" s="16" t="n">
        <v>1.30102999566398</v>
      </c>
      <c r="J1262" s="16" t="n">
        <v>0.289183904517796</v>
      </c>
      <c r="K1262" s="16" t="n">
        <v>0.557022785548767</v>
      </c>
      <c r="L1262" s="16" t="n">
        <v>0.588886644560027</v>
      </c>
    </row>
    <row r="1263" customFormat="false" ht="15" hidden="false" customHeight="false" outlineLevel="0" collapsed="false">
      <c r="A1263" s="17" t="n">
        <v>1658</v>
      </c>
      <c r="B1263" s="16" t="n">
        <v>0.331732555790238</v>
      </c>
      <c r="C1263" s="16" t="n">
        <v>0.341815076926417</v>
      </c>
      <c r="D1263" s="16" t="n">
        <v>1</v>
      </c>
      <c r="E1263" s="17" t="n">
        <v>96.5</v>
      </c>
      <c r="F1263" s="16" t="n">
        <v>4.25588784794475</v>
      </c>
      <c r="G1263" s="16" t="n">
        <v>4.05139563057844</v>
      </c>
      <c r="H1263" s="16" t="n">
        <v>1.63467920564806</v>
      </c>
      <c r="I1263" s="16" t="n">
        <v>1.30102999566398</v>
      </c>
      <c r="J1263" s="16" t="n">
        <v>0.331637784366337</v>
      </c>
      <c r="K1263" s="16" t="n">
        <v>0.556839031123231</v>
      </c>
      <c r="L1263" s="16" t="n">
        <v>0.584480746463779</v>
      </c>
    </row>
    <row r="1264" customFormat="false" ht="15" hidden="false" customHeight="false" outlineLevel="0" collapsed="false">
      <c r="A1264" s="17" t="n">
        <v>1659</v>
      </c>
      <c r="B1264" s="16" t="n">
        <v>0.332049095204898</v>
      </c>
      <c r="C1264" s="16" t="n">
        <v>0.342116366301526</v>
      </c>
      <c r="D1264" s="16" t="n">
        <v>1</v>
      </c>
      <c r="E1264" s="17" t="n">
        <v>96.2</v>
      </c>
      <c r="F1264" s="16" t="n">
        <v>4.23471066531978</v>
      </c>
      <c r="G1264" s="16" t="n">
        <v>4.03154050219176</v>
      </c>
      <c r="H1264" s="16" t="n">
        <v>1.63078693004412</v>
      </c>
      <c r="I1264" s="16" t="n">
        <v>1.30102999566398</v>
      </c>
      <c r="J1264" s="16" t="n">
        <v>0.243694517909994</v>
      </c>
      <c r="K1264" s="16" t="n">
        <v>0.556631430703541</v>
      </c>
      <c r="L1264" s="16" t="n">
        <v>0.578596396730013</v>
      </c>
    </row>
    <row r="1265" customFormat="false" ht="15" hidden="false" customHeight="false" outlineLevel="0" collapsed="false">
      <c r="A1265" s="17" t="n">
        <v>1660</v>
      </c>
      <c r="B1265" s="16" t="n">
        <v>0.332357230680014</v>
      </c>
      <c r="C1265" s="16" t="n">
        <v>0.342409058638936</v>
      </c>
      <c r="D1265" s="16" t="n">
        <v>1</v>
      </c>
      <c r="E1265" s="17" t="n">
        <v>96.1</v>
      </c>
      <c r="F1265" s="16" t="n">
        <v>4.21338475668119</v>
      </c>
      <c r="G1265" s="16" t="n">
        <v>4.01087411453323</v>
      </c>
      <c r="H1265" s="16" t="n">
        <v>1.62638755451894</v>
      </c>
      <c r="I1265" s="16" t="n">
        <v>1.30102999566398</v>
      </c>
      <c r="J1265" s="16" t="n">
        <v>0.347172158827206</v>
      </c>
      <c r="K1265" s="16" t="n">
        <v>0.556449078983544</v>
      </c>
      <c r="L1265" s="16" t="n">
        <v>0.571521149994109</v>
      </c>
    </row>
    <row r="1266" customFormat="false" ht="15" hidden="false" customHeight="false" outlineLevel="0" collapsed="false">
      <c r="A1266" s="17" t="n">
        <v>1661</v>
      </c>
      <c r="B1266" s="16" t="n">
        <v>0.332650368648862</v>
      </c>
      <c r="C1266" s="16" t="n">
        <v>0.342686808200934</v>
      </c>
      <c r="D1266" s="16" t="n">
        <v>1</v>
      </c>
      <c r="E1266" s="17" t="n">
        <v>96.1</v>
      </c>
      <c r="F1266" s="16" t="n">
        <v>4.19224780026347</v>
      </c>
      <c r="G1266" s="16" t="n">
        <v>3.99039567906337</v>
      </c>
      <c r="H1266" s="16" t="n">
        <v>1.62207588057944</v>
      </c>
      <c r="I1266" s="16" t="n">
        <v>1.30102999566398</v>
      </c>
      <c r="J1266" s="16" t="n">
        <v>0.407413706975548</v>
      </c>
      <c r="K1266" s="16" t="n">
        <v>0.556256908324777</v>
      </c>
      <c r="L1266" s="16" t="n">
        <v>0.56387359939852</v>
      </c>
    </row>
    <row r="1267" customFormat="false" ht="15" hidden="false" customHeight="false" outlineLevel="0" collapsed="false">
      <c r="A1267" s="17" t="n">
        <v>1662</v>
      </c>
      <c r="B1267" s="16" t="n">
        <v>0.332935926854295</v>
      </c>
      <c r="C1267" s="16" t="n">
        <v>0.342959295804212</v>
      </c>
      <c r="D1267" s="16" t="n">
        <v>1</v>
      </c>
      <c r="E1267" s="17" t="n">
        <v>95.9</v>
      </c>
      <c r="F1267" s="16" t="n">
        <v>4.17272573163014</v>
      </c>
      <c r="G1267" s="16" t="n">
        <v>3.97153113437381</v>
      </c>
      <c r="H1267" s="16" t="n">
        <v>1.61904722499125</v>
      </c>
      <c r="I1267" s="16" t="n">
        <v>1.30102999566398</v>
      </c>
      <c r="J1267" s="16" t="n">
        <v>0.250556575095138</v>
      </c>
      <c r="K1267" s="16" t="n">
        <v>0.556092791776779</v>
      </c>
      <c r="L1267" s="16" t="n">
        <v>0.555772974914014</v>
      </c>
    </row>
    <row r="1268" customFormat="false" ht="15" hidden="false" customHeight="false" outlineLevel="0" collapsed="false">
      <c r="A1268" s="17" t="n">
        <v>1663</v>
      </c>
      <c r="B1268" s="16" t="n">
        <v>0.333214821717727</v>
      </c>
      <c r="C1268" s="16" t="n">
        <v>0.343226017716834</v>
      </c>
      <c r="D1268" s="16" t="n">
        <v>1</v>
      </c>
      <c r="E1268" s="17" t="n">
        <v>95.5</v>
      </c>
      <c r="F1268" s="16" t="n">
        <v>4.15407326720846</v>
      </c>
      <c r="G1268" s="16" t="n">
        <v>3.95353519990619</v>
      </c>
      <c r="H1268" s="16" t="n">
        <v>1.61535895374229</v>
      </c>
      <c r="I1268" s="16" t="n">
        <v>1.30102999566398</v>
      </c>
      <c r="J1268" s="16" t="n">
        <v>0.344946633113821</v>
      </c>
      <c r="K1268" s="16" t="n">
        <v>0.55595672933955</v>
      </c>
      <c r="L1268" s="16" t="n">
        <v>0.547397420143974</v>
      </c>
    </row>
    <row r="1269" customFormat="false" ht="15" hidden="false" customHeight="false" outlineLevel="0" collapsed="false">
      <c r="A1269" s="17" t="n">
        <v>1664</v>
      </c>
      <c r="B1269" s="16" t="n">
        <v>0.333481118595474</v>
      </c>
      <c r="C1269" s="16" t="n">
        <v>0.343482434457269</v>
      </c>
      <c r="D1269" s="16" t="n">
        <v>1</v>
      </c>
      <c r="E1269" s="17" t="n">
        <v>95.5</v>
      </c>
      <c r="F1269" s="16" t="n">
        <v>4.13651059355204</v>
      </c>
      <c r="G1269" s="16" t="n">
        <v>3.93695546401052</v>
      </c>
      <c r="H1269" s="16" t="n">
        <v>1.61221776514807</v>
      </c>
      <c r="I1269" s="16" t="n">
        <v>1.30102999566398</v>
      </c>
      <c r="J1269" s="16" t="n">
        <v>0.275752948075926</v>
      </c>
      <c r="K1269" s="16" t="n">
        <v>0.555813653374629</v>
      </c>
      <c r="L1269" s="16" t="n">
        <v>0.539308017303776</v>
      </c>
    </row>
    <row r="1270" customFormat="false" ht="15" hidden="false" customHeight="false" outlineLevel="0" collapsed="false">
      <c r="A1270" s="17" t="n">
        <v>1665</v>
      </c>
      <c r="B1270" s="16" t="n">
        <v>0.333733195153178</v>
      </c>
      <c r="C1270" s="16" t="n">
        <v>0.343728904759517</v>
      </c>
      <c r="D1270" s="16" t="n">
        <v>1</v>
      </c>
      <c r="E1270" s="17" t="n">
        <v>95.5</v>
      </c>
      <c r="F1270" s="16" t="n">
        <v>4.12185211524748</v>
      </c>
      <c r="G1270" s="16" t="n">
        <v>3.92262413787352</v>
      </c>
      <c r="H1270" s="16" t="n">
        <v>1.60977656167791</v>
      </c>
      <c r="I1270" s="16" t="n">
        <v>1.30102999566398</v>
      </c>
      <c r="J1270" s="16" t="n">
        <v>0.311408544632876</v>
      </c>
      <c r="K1270" s="16" t="n">
        <v>0.555620080010324</v>
      </c>
      <c r="L1270" s="16" t="n">
        <v>0.53140517430019</v>
      </c>
    </row>
    <row r="1271" customFormat="false" ht="15" hidden="false" customHeight="false" outlineLevel="0" collapsed="false">
      <c r="A1271" s="17" t="n">
        <v>1666</v>
      </c>
      <c r="B1271" s="16" t="n">
        <v>0.333977958118474</v>
      </c>
      <c r="C1271" s="16" t="n">
        <v>0.343965920583125</v>
      </c>
      <c r="D1271" s="16" t="n">
        <v>1</v>
      </c>
      <c r="E1271" s="17" t="n">
        <v>95.5</v>
      </c>
      <c r="F1271" s="16" t="n">
        <v>4.10529417714791</v>
      </c>
      <c r="G1271" s="16" t="n">
        <v>3.90691511750358</v>
      </c>
      <c r="H1271" s="16" t="n">
        <v>1.60658535752506</v>
      </c>
      <c r="I1271" s="16" t="n">
        <v>1.30102999566398</v>
      </c>
      <c r="J1271" s="16" t="n">
        <v>0.282237492537763</v>
      </c>
      <c r="K1271" s="16" t="n">
        <v>0.55546157428448</v>
      </c>
      <c r="L1271" s="16" t="n">
        <v>0.523816537337216</v>
      </c>
    </row>
    <row r="1272" customFormat="false" ht="15" hidden="false" customHeight="false" outlineLevel="0" collapsed="false">
      <c r="A1272" s="17" t="n">
        <v>1667</v>
      </c>
      <c r="B1272" s="16" t="n">
        <v>0.334211943168489</v>
      </c>
      <c r="C1272" s="16" t="n">
        <v>0.344191161147294</v>
      </c>
      <c r="D1272" s="16" t="n">
        <v>1</v>
      </c>
      <c r="E1272" s="17" t="n">
        <v>95.5</v>
      </c>
      <c r="F1272" s="16" t="n">
        <v>4.08765777350218</v>
      </c>
      <c r="G1272" s="16" t="n">
        <v>3.89006187051008</v>
      </c>
      <c r="H1272" s="16" t="n">
        <v>1.60326778383966</v>
      </c>
      <c r="I1272" s="16" t="n">
        <v>1.30102999566398</v>
      </c>
      <c r="J1272" s="16" t="n">
        <v>0.264001502536883</v>
      </c>
      <c r="K1272" s="16" t="n">
        <v>0.555284833386636</v>
      </c>
      <c r="L1272" s="16" t="n">
        <v>0.516335908700702</v>
      </c>
    </row>
    <row r="1273" customFormat="false" ht="15" hidden="false" customHeight="false" outlineLevel="0" collapsed="false">
      <c r="A1273" s="17" t="n">
        <v>1668</v>
      </c>
      <c r="B1273" s="16" t="n">
        <v>0.334437377277821</v>
      </c>
      <c r="C1273" s="16" t="n">
        <v>0.344410985376398</v>
      </c>
      <c r="D1273" s="16" t="n">
        <v>1</v>
      </c>
      <c r="E1273" s="17" t="n">
        <v>95.2</v>
      </c>
      <c r="F1273" s="16" t="n">
        <v>4.07185378120283</v>
      </c>
      <c r="G1273" s="16" t="n">
        <v>3.87490899449747</v>
      </c>
      <c r="H1273" s="16" t="n">
        <v>1.60034403715613</v>
      </c>
      <c r="I1273" s="16" t="n">
        <v>1.30102999566398</v>
      </c>
      <c r="J1273" s="16" t="n">
        <v>0.327173703155052</v>
      </c>
      <c r="K1273" s="16" t="n">
        <v>0.5551193141331</v>
      </c>
      <c r="L1273" s="16" t="n">
        <v>0.508525644262654</v>
      </c>
    </row>
    <row r="1274" customFormat="false" ht="15" hidden="false" customHeight="false" outlineLevel="0" collapsed="false">
      <c r="A1274" s="17" t="n">
        <v>1669</v>
      </c>
      <c r="B1274" s="16" t="n">
        <v>0.334652410455482</v>
      </c>
      <c r="C1274" s="16" t="n">
        <v>0.344621303004399</v>
      </c>
      <c r="D1274" s="16" t="n">
        <v>1</v>
      </c>
      <c r="E1274" s="17" t="n">
        <v>94.9</v>
      </c>
      <c r="F1274" s="16" t="n">
        <v>4.05642031295925</v>
      </c>
      <c r="G1274" s="16" t="n">
        <v>3.8604503739851</v>
      </c>
      <c r="H1274" s="16" t="n">
        <v>1.59839177334904</v>
      </c>
      <c r="I1274" s="16" t="n">
        <v>1.30102999566398</v>
      </c>
      <c r="J1274" s="16" t="n">
        <v>0.377965518333155</v>
      </c>
      <c r="K1274" s="16" t="n">
        <v>0.55501130580664</v>
      </c>
      <c r="L1274" s="16" t="n">
        <v>0.50134238920029</v>
      </c>
    </row>
    <row r="1275" customFormat="false" ht="15" hidden="false" customHeight="false" outlineLevel="0" collapsed="false">
      <c r="A1275" s="17" t="n">
        <v>1670</v>
      </c>
      <c r="B1275" s="16" t="n">
        <v>0.334860473871231</v>
      </c>
      <c r="C1275" s="16" t="n">
        <v>0.344825099746787</v>
      </c>
      <c r="D1275" s="16" t="n">
        <v>1</v>
      </c>
      <c r="E1275" s="17" t="n">
        <v>94.8</v>
      </c>
      <c r="F1275" s="16" t="n">
        <v>4.04090220453419</v>
      </c>
      <c r="G1275" s="16" t="n">
        <v>3.84590492997983</v>
      </c>
      <c r="H1275" s="16" t="n">
        <v>1.59544917139935</v>
      </c>
      <c r="I1275" s="16" t="n">
        <v>1.30102999566398</v>
      </c>
      <c r="J1275" s="16" t="n">
        <v>0.400851714632149</v>
      </c>
      <c r="K1275" s="16" t="n">
        <v>0.554889270424795</v>
      </c>
      <c r="L1275" s="16" t="n">
        <v>0.50542145690608</v>
      </c>
    </row>
    <row r="1276" customFormat="false" ht="15" hidden="false" customHeight="false" outlineLevel="0" collapsed="false">
      <c r="A1276" s="17" t="n">
        <v>1671</v>
      </c>
      <c r="B1276" s="16" t="n">
        <v>0.335055802076582</v>
      </c>
      <c r="C1276" s="16" t="n">
        <v>0.345018204985026</v>
      </c>
      <c r="D1276" s="16" t="n">
        <v>1</v>
      </c>
      <c r="E1276" s="17" t="n">
        <v>94.7</v>
      </c>
      <c r="F1276" s="16" t="n">
        <v>4.02664211076825</v>
      </c>
      <c r="G1276" s="16" t="n">
        <v>3.83229207103101</v>
      </c>
      <c r="H1276" s="16" t="n">
        <v>1.59313993994486</v>
      </c>
      <c r="I1276" s="16" t="n">
        <v>1.30102999566398</v>
      </c>
      <c r="J1276" s="16" t="n">
        <v>0.216372098970381</v>
      </c>
      <c r="K1276" s="16" t="n">
        <v>0.554705515999259</v>
      </c>
      <c r="L1276" s="16" t="n">
        <v>0.51175326970661</v>
      </c>
    </row>
    <row r="1277" customFormat="false" ht="15" hidden="false" customHeight="false" outlineLevel="0" collapsed="false">
      <c r="A1277" s="17" t="n">
        <v>1672</v>
      </c>
      <c r="B1277" s="16" t="n">
        <v>0.335250656322512</v>
      </c>
      <c r="C1277" s="16" t="n">
        <v>0.345212200698013</v>
      </c>
      <c r="D1277" s="16" t="n">
        <v>1</v>
      </c>
      <c r="E1277" s="17" t="n">
        <v>94.5</v>
      </c>
      <c r="F1277" s="16" t="n">
        <v>4.01236392980532</v>
      </c>
      <c r="G1277" s="16" t="n">
        <v>3.81866016173779</v>
      </c>
      <c r="H1277" s="16" t="n">
        <v>1.59072711710266</v>
      </c>
      <c r="I1277" s="16" t="n">
        <v>1.30102999566398</v>
      </c>
      <c r="J1277" s="16" t="n">
        <v>0.538532356219446</v>
      </c>
      <c r="K1277" s="16" t="n">
        <v>0.554528775101416</v>
      </c>
      <c r="L1277" s="16" t="n">
        <v>0.517059704758538</v>
      </c>
    </row>
    <row r="1278" customFormat="false" ht="15" hidden="false" customHeight="false" outlineLevel="0" collapsed="false">
      <c r="A1278" s="17" t="n">
        <v>1673</v>
      </c>
      <c r="B1278" s="16" t="n">
        <v>0.335436711984652</v>
      </c>
      <c r="C1278" s="16" t="n">
        <v>0.345395345584522</v>
      </c>
      <c r="D1278" s="16" t="n">
        <v>1</v>
      </c>
      <c r="E1278" s="17" t="n">
        <v>94.4</v>
      </c>
      <c r="F1278" s="16" t="n">
        <v>3.99660234523457</v>
      </c>
      <c r="G1278" s="16" t="n">
        <v>3.8035438885516</v>
      </c>
      <c r="H1278" s="16" t="n">
        <v>1.58771043795968</v>
      </c>
      <c r="I1278" s="16" t="n">
        <v>1.30102999566398</v>
      </c>
      <c r="J1278" s="16" t="n">
        <v>0.408251417390529</v>
      </c>
      <c r="K1278" s="16" t="n">
        <v>0.554359047731264</v>
      </c>
      <c r="L1278" s="16" t="n">
        <v>0.521971979554164</v>
      </c>
    </row>
    <row r="1279" customFormat="false" ht="15" hidden="false" customHeight="false" outlineLevel="0" collapsed="false">
      <c r="A1279" s="17" t="n">
        <v>1674</v>
      </c>
      <c r="B1279" s="16" t="n">
        <v>0.335624513487337</v>
      </c>
      <c r="C1279" s="16" t="n">
        <v>0.345585926537612</v>
      </c>
      <c r="D1279" s="16" t="n">
        <v>1</v>
      </c>
      <c r="E1279" s="17" t="n">
        <v>94.2</v>
      </c>
      <c r="F1279" s="16" t="n">
        <v>3.98317540007741</v>
      </c>
      <c r="G1279" s="16" t="n">
        <v>3.79076129734336</v>
      </c>
      <c r="H1279" s="16" t="n">
        <v>1.58597962582942</v>
      </c>
      <c r="I1279" s="16" t="n">
        <v>1.30102999566398</v>
      </c>
      <c r="J1279" s="16" t="n">
        <v>0.358758244628755</v>
      </c>
      <c r="K1279" s="16" t="n">
        <v>0.554274885398958</v>
      </c>
      <c r="L1279" s="16" t="n">
        <v>0.526008966093802</v>
      </c>
    </row>
    <row r="1280" customFormat="false" ht="15" hidden="false" customHeight="false" outlineLevel="0" collapsed="false">
      <c r="A1280" s="17" t="n">
        <v>1675</v>
      </c>
      <c r="B1280" s="16" t="n">
        <v>0.335804449187385</v>
      </c>
      <c r="C1280" s="16" t="n">
        <v>0.345774059781404</v>
      </c>
      <c r="D1280" s="16" t="n">
        <v>1</v>
      </c>
      <c r="E1280" s="17" t="n">
        <v>94.1</v>
      </c>
      <c r="F1280" s="16" t="n">
        <v>3.97264312400457</v>
      </c>
      <c r="G1280" s="16" t="n">
        <v>3.78087242062065</v>
      </c>
      <c r="H1280" s="16" t="n">
        <v>1.58509558895501</v>
      </c>
      <c r="I1280" s="16" t="n">
        <v>1.30102999566398</v>
      </c>
      <c r="J1280" s="16" t="n">
        <v>0.395331025942247</v>
      </c>
      <c r="K1280" s="16" t="n">
        <v>0.554120587789729</v>
      </c>
      <c r="L1280" s="16" t="n">
        <v>0.529375459386064</v>
      </c>
    </row>
    <row r="1281" customFormat="false" ht="15" hidden="false" customHeight="false" outlineLevel="0" collapsed="false">
      <c r="A1281" s="17" t="n">
        <v>1676</v>
      </c>
      <c r="B1281" s="16" t="n">
        <v>0.335995386950869</v>
      </c>
      <c r="C1281" s="16" t="n">
        <v>0.345973285770366</v>
      </c>
      <c r="D1281" s="16" t="n">
        <v>1</v>
      </c>
      <c r="E1281" s="17" t="n">
        <v>94.1</v>
      </c>
      <c r="F1281" s="16" t="n">
        <v>3.96041839102259</v>
      </c>
      <c r="G1281" s="16" t="n">
        <v>3.76896903022225</v>
      </c>
      <c r="H1281" s="16" t="n">
        <v>1.58473862411509</v>
      </c>
      <c r="I1281" s="16" t="n">
        <v>1.30102999566398</v>
      </c>
      <c r="J1281" s="16" t="n">
        <v>0.306607273317354</v>
      </c>
      <c r="K1281" s="16" t="n">
        <v>0.554028009224192</v>
      </c>
      <c r="L1281" s="16" t="n">
        <v>0.532001324154028</v>
      </c>
    </row>
    <row r="1282" customFormat="false" ht="15" hidden="false" customHeight="false" outlineLevel="0" collapsed="false">
      <c r="A1282" s="17" t="n">
        <v>1677</v>
      </c>
      <c r="B1282" s="16" t="n">
        <v>0.336181746352287</v>
      </c>
      <c r="C1282" s="16" t="n">
        <v>0.346172130918516</v>
      </c>
      <c r="D1282" s="16" t="n">
        <v>1</v>
      </c>
      <c r="E1282" s="17" t="n">
        <v>94.1</v>
      </c>
      <c r="F1282" s="16" t="n">
        <v>3.95003281010203</v>
      </c>
      <c r="G1282" s="16" t="n">
        <v>3.75917527480888</v>
      </c>
      <c r="H1282" s="16" t="n">
        <v>1.58458711030059</v>
      </c>
      <c r="I1282" s="16" t="n">
        <v>1.30102999566398</v>
      </c>
      <c r="J1282" s="16" t="n">
        <v>0.424451463636799</v>
      </c>
      <c r="K1282" s="16" t="n">
        <v>0.553897557609116</v>
      </c>
      <c r="L1282" s="16" t="n">
        <v>0.534277915242921</v>
      </c>
    </row>
    <row r="1283" customFormat="false" ht="15" hidden="false" customHeight="false" outlineLevel="0" collapsed="false">
      <c r="A1283" s="17" t="n">
        <v>1678</v>
      </c>
      <c r="B1283" s="16" t="n">
        <v>0.33638940357342</v>
      </c>
      <c r="C1283" s="16" t="n">
        <v>0.346390584406709</v>
      </c>
      <c r="D1283" s="16" t="n">
        <v>1</v>
      </c>
      <c r="E1283" s="17" t="n">
        <v>94</v>
      </c>
      <c r="F1283" s="16" t="n">
        <v>3.9361268095142</v>
      </c>
      <c r="G1283" s="16" t="n">
        <v>3.74564005231867</v>
      </c>
      <c r="H1283" s="16" t="n">
        <v>1.58376381875989</v>
      </c>
      <c r="I1283" s="16" t="n">
        <v>1.30102999566398</v>
      </c>
      <c r="J1283" s="16" t="n">
        <v>0.397296589894305</v>
      </c>
      <c r="K1283" s="16" t="n">
        <v>0.553737649177734</v>
      </c>
      <c r="L1283" s="16" t="n">
        <v>0.536195413713972</v>
      </c>
    </row>
    <row r="1284" customFormat="false" ht="15" hidden="false" customHeight="false" outlineLevel="0" collapsed="false">
      <c r="A1284" s="17" t="n">
        <v>1679</v>
      </c>
      <c r="B1284" s="16" t="n">
        <v>0.336606318121234</v>
      </c>
      <c r="C1284" s="16" t="n">
        <v>0.346616705364033</v>
      </c>
      <c r="D1284" s="16" t="n">
        <v>1</v>
      </c>
      <c r="E1284" s="17" t="n">
        <v>93.8</v>
      </c>
      <c r="F1284" s="16" t="n">
        <v>3.91977530246227</v>
      </c>
      <c r="G1284" s="16" t="n">
        <v>3.72992909771606</v>
      </c>
      <c r="H1284" s="16" t="n">
        <v>1.58260024386467</v>
      </c>
      <c r="I1284" s="16" t="n">
        <v>1.30102999566398</v>
      </c>
      <c r="J1284" s="16" t="n">
        <v>0.347237002880446</v>
      </c>
      <c r="K1284" s="16" t="n">
        <v>0.553549686635583</v>
      </c>
      <c r="L1284" s="16" t="n">
        <v>0.53786323059918</v>
      </c>
    </row>
    <row r="1285" customFormat="false" ht="15" hidden="false" customHeight="false" outlineLevel="0" collapsed="false">
      <c r="A1285" s="17" t="n">
        <v>1680</v>
      </c>
      <c r="B1285" s="16" t="n">
        <v>0.336845141554636</v>
      </c>
      <c r="C1285" s="16" t="n">
        <v>0.346868447121924</v>
      </c>
      <c r="D1285" s="16" t="n">
        <v>1</v>
      </c>
      <c r="E1285" s="17" t="n">
        <v>93.6</v>
      </c>
      <c r="F1285" s="16" t="n">
        <v>3.90290845799856</v>
      </c>
      <c r="G1285" s="16" t="n">
        <v>3.71434053079594</v>
      </c>
      <c r="H1285" s="16" t="n">
        <v>1.58185371617208</v>
      </c>
      <c r="I1285" s="16" t="n">
        <v>1.30102999566398</v>
      </c>
      <c r="J1285" s="16" t="n">
        <v>0.282914158284676</v>
      </c>
      <c r="K1285" s="16" t="n">
        <v>0.553392583615277</v>
      </c>
      <c r="L1285" s="16" t="n">
        <v>0.539286976720699</v>
      </c>
    </row>
    <row r="1286" customFormat="false" ht="15" hidden="false" customHeight="false" outlineLevel="0" collapsed="false">
      <c r="A1286" s="17" t="n">
        <v>1681</v>
      </c>
      <c r="B1286" s="16" t="n">
        <v>0.33710368974972</v>
      </c>
      <c r="C1286" s="16" t="n">
        <v>0.347141130763172</v>
      </c>
      <c r="D1286" s="16" t="n">
        <v>1</v>
      </c>
      <c r="E1286" s="17" t="n">
        <v>93.3</v>
      </c>
      <c r="F1286" s="16" t="n">
        <v>3.8840923787542</v>
      </c>
      <c r="G1286" s="16" t="n">
        <v>3.69616218218292</v>
      </c>
      <c r="H1286" s="16" t="n">
        <v>1.5805667297751</v>
      </c>
      <c r="I1286" s="16" t="n">
        <v>1.30102999566398</v>
      </c>
      <c r="J1286" s="16" t="n">
        <v>0.249766634421273</v>
      </c>
      <c r="K1286" s="16" t="n">
        <v>0.553252313061433</v>
      </c>
      <c r="L1286" s="16" t="n">
        <v>0.540353032929915</v>
      </c>
    </row>
    <row r="1287" customFormat="false" ht="15" hidden="false" customHeight="false" outlineLevel="0" collapsed="false">
      <c r="A1287" s="17" t="n">
        <v>1682</v>
      </c>
      <c r="B1287" s="16" t="n">
        <v>0.3373781664977</v>
      </c>
      <c r="C1287" s="16" t="n">
        <v>0.347431726011024</v>
      </c>
      <c r="D1287" s="16" t="n">
        <v>1</v>
      </c>
      <c r="E1287" s="17" t="n">
        <v>93.1</v>
      </c>
      <c r="F1287" s="16" t="n">
        <v>3.86472786724179</v>
      </c>
      <c r="G1287" s="16" t="n">
        <v>3.67743446621262</v>
      </c>
      <c r="H1287" s="16" t="n">
        <v>1.57940722308484</v>
      </c>
      <c r="I1287" s="16" t="n">
        <v>1.30102999566398</v>
      </c>
      <c r="J1287" s="16" t="n">
        <v>0.420340037307905</v>
      </c>
      <c r="K1287" s="16" t="n">
        <v>0.553030685586359</v>
      </c>
      <c r="L1287" s="16" t="n">
        <v>0.54105999652129</v>
      </c>
    </row>
    <row r="1288" customFormat="false" ht="15" hidden="false" customHeight="false" outlineLevel="0" collapsed="false">
      <c r="A1288" s="17" t="n">
        <v>1683</v>
      </c>
      <c r="B1288" s="16" t="n">
        <v>0.337677287479873</v>
      </c>
      <c r="C1288" s="16" t="n">
        <v>0.347748656319662</v>
      </c>
      <c r="D1288" s="16" t="n">
        <v>1</v>
      </c>
      <c r="E1288" s="17" t="n">
        <v>92.9</v>
      </c>
      <c r="F1288" s="16" t="n">
        <v>3.84342173368329</v>
      </c>
      <c r="G1288" s="16" t="n">
        <v>3.65676419584516</v>
      </c>
      <c r="H1288" s="16" t="n">
        <v>1.5774290131986</v>
      </c>
      <c r="I1288" s="16" t="n">
        <v>1.30102999566398</v>
      </c>
      <c r="J1288" s="16" t="n">
        <v>0.382091731079068</v>
      </c>
      <c r="K1288" s="16" t="n">
        <v>0.552818877050054</v>
      </c>
      <c r="L1288" s="16" t="n">
        <v>0.54188899549451</v>
      </c>
    </row>
    <row r="1289" customFormat="false" ht="15" hidden="false" customHeight="false" outlineLevel="0" collapsed="false">
      <c r="A1289" s="17" t="n">
        <v>1684</v>
      </c>
      <c r="B1289" s="16" t="n">
        <v>0.337983065536098</v>
      </c>
      <c r="C1289" s="16" t="n">
        <v>0.348075961376109</v>
      </c>
      <c r="D1289" s="16" t="n">
        <v>1</v>
      </c>
      <c r="E1289" s="17" t="n">
        <v>92.8</v>
      </c>
      <c r="F1289" s="16" t="n">
        <v>3.82362238297914</v>
      </c>
      <c r="G1289" s="16" t="n">
        <v>3.6382337853627</v>
      </c>
      <c r="H1289" s="16" t="n">
        <v>1.57656096835022</v>
      </c>
      <c r="I1289" s="16" t="n">
        <v>1.30102999566398</v>
      </c>
      <c r="J1289" s="16" t="n">
        <v>0.444148677775687</v>
      </c>
      <c r="K1289" s="16" t="n">
        <v>0.552663176735287</v>
      </c>
      <c r="L1289" s="16" t="n">
        <v>0.543196317056338</v>
      </c>
    </row>
    <row r="1290" customFormat="false" ht="15" hidden="false" customHeight="false" outlineLevel="0" collapsed="false">
      <c r="A1290" s="17" t="n">
        <v>1685</v>
      </c>
      <c r="B1290" s="16" t="n">
        <v>0.338311685732117</v>
      </c>
      <c r="C1290" s="16" t="n">
        <v>0.348430445668617</v>
      </c>
      <c r="D1290" s="16" t="n">
        <v>1</v>
      </c>
      <c r="E1290" s="17" t="n">
        <v>92.8</v>
      </c>
      <c r="F1290" s="16" t="n">
        <v>3.80419345485174</v>
      </c>
      <c r="G1290" s="16" t="n">
        <v>3.61943793968254</v>
      </c>
      <c r="H1290" s="16" t="n">
        <v>1.57656096835022</v>
      </c>
      <c r="I1290" s="16" t="n">
        <v>1.30102999566398</v>
      </c>
      <c r="J1290" s="16" t="n">
        <v>0.395072866596054</v>
      </c>
      <c r="K1290" s="16" t="n">
        <v>0.552430327615906</v>
      </c>
      <c r="L1290" s="16" t="n">
        <v>0.544732279620933</v>
      </c>
    </row>
    <row r="1291" customFormat="false" ht="15" hidden="false" customHeight="false" outlineLevel="0" collapsed="false">
      <c r="A1291" s="17" t="n">
        <v>1686</v>
      </c>
      <c r="B1291" s="16" t="n">
        <v>0.338637153859492</v>
      </c>
      <c r="C1291" s="16" t="n">
        <v>0.348780482414861</v>
      </c>
      <c r="D1291" s="16" t="n">
        <v>1</v>
      </c>
      <c r="E1291" s="17" t="n">
        <v>92.6</v>
      </c>
      <c r="F1291" s="16" t="n">
        <v>3.78381741729013</v>
      </c>
      <c r="G1291" s="16" t="n">
        <v>3.59969406305046</v>
      </c>
      <c r="H1291" s="16" t="n">
        <v>1.57577079616866</v>
      </c>
      <c r="I1291" s="16" t="n">
        <v>1.30102999566398</v>
      </c>
      <c r="J1291" s="16" t="n">
        <v>0.323576223986602</v>
      </c>
      <c r="K1291" s="16" t="n">
        <v>0.5523096949396</v>
      </c>
      <c r="L1291" s="16" t="n">
        <v>0.546498285893832</v>
      </c>
    </row>
    <row r="1292" customFormat="false" ht="15" hidden="false" customHeight="false" outlineLevel="0" collapsed="false">
      <c r="A1292" s="17" t="n">
        <v>1687</v>
      </c>
      <c r="B1292" s="16" t="n">
        <v>0.338975477707449</v>
      </c>
      <c r="C1292" s="16" t="n">
        <v>0.349146283973376</v>
      </c>
      <c r="D1292" s="16" t="n">
        <v>1</v>
      </c>
      <c r="E1292" s="17" t="n">
        <v>92.5</v>
      </c>
      <c r="F1292" s="16" t="n">
        <v>3.76358413985222</v>
      </c>
      <c r="G1292" s="16" t="n">
        <v>3.58040730501787</v>
      </c>
      <c r="H1292" s="16" t="n">
        <v>1.57542756326912</v>
      </c>
      <c r="I1292" s="16" t="n">
        <v>1.30102999566398</v>
      </c>
      <c r="J1292" s="16" t="n">
        <v>0.375151144529963</v>
      </c>
      <c r="K1292" s="16" t="n">
        <v>0.552117524280833</v>
      </c>
      <c r="L1292" s="16" t="n">
        <v>0.548226419117193</v>
      </c>
    </row>
    <row r="1293" customFormat="false" ht="15" hidden="false" customHeight="false" outlineLevel="0" collapsed="false">
      <c r="A1293" s="17" t="n">
        <v>1688</v>
      </c>
      <c r="B1293" s="16" t="n">
        <v>0.33930712390356</v>
      </c>
      <c r="C1293" s="16" t="n">
        <v>0.349505632523198</v>
      </c>
      <c r="D1293" s="16" t="n">
        <v>1</v>
      </c>
      <c r="E1293" s="17" t="n">
        <v>92.4</v>
      </c>
      <c r="F1293" s="16" t="n">
        <v>3.74380291497192</v>
      </c>
      <c r="G1293" s="16" t="n">
        <v>3.5612559489672</v>
      </c>
      <c r="H1293" s="16" t="n">
        <v>1.575117015656</v>
      </c>
      <c r="I1293" s="16" t="n">
        <v>1.30102999566398</v>
      </c>
      <c r="J1293" s="16" t="n">
        <v>0.281906322746883</v>
      </c>
      <c r="K1293" s="16" t="n">
        <v>0.551876258928221</v>
      </c>
      <c r="L1293" s="16" t="n">
        <v>0.55014812570486</v>
      </c>
    </row>
    <row r="1294" customFormat="false" ht="15" hidden="false" customHeight="false" outlineLevel="0" collapsed="false">
      <c r="A1294" s="17" t="n">
        <v>1689</v>
      </c>
      <c r="B1294" s="16" t="n">
        <v>0.339642798971562</v>
      </c>
      <c r="C1294" s="16" t="n">
        <v>0.349866001225795</v>
      </c>
      <c r="D1294" s="16" t="n">
        <v>1</v>
      </c>
      <c r="E1294" s="17" t="n">
        <v>92.2</v>
      </c>
      <c r="F1294" s="16" t="n">
        <v>3.72156140920878</v>
      </c>
      <c r="G1294" s="16" t="n">
        <v>3.53995753691214</v>
      </c>
      <c r="H1294" s="16" t="n">
        <v>1.5740342822005</v>
      </c>
      <c r="I1294" s="16" t="n">
        <v>1.30102999566398</v>
      </c>
      <c r="J1294" s="16" t="n">
        <v>0.404793549644894</v>
      </c>
      <c r="K1294" s="16" t="n">
        <v>0.551642007103301</v>
      </c>
      <c r="L1294" s="16" t="n">
        <v>0.552002502426681</v>
      </c>
    </row>
    <row r="1295" customFormat="false" ht="15" hidden="false" customHeight="false" outlineLevel="0" collapsed="false">
      <c r="A1295" s="17" t="n">
        <v>1690</v>
      </c>
      <c r="B1295" s="16" t="n">
        <v>0.339967121956525</v>
      </c>
      <c r="C1295" s="16" t="n">
        <v>0.350219703278448</v>
      </c>
      <c r="D1295" s="16" t="n">
        <v>1</v>
      </c>
      <c r="E1295" s="17" t="n">
        <v>92</v>
      </c>
      <c r="F1295" s="16" t="n">
        <v>3.70279410496198</v>
      </c>
      <c r="G1295" s="16" t="n">
        <v>3.52213128283181</v>
      </c>
      <c r="H1295" s="16" t="n">
        <v>1.57381383506484</v>
      </c>
      <c r="I1295" s="16" t="n">
        <v>1.30102999566398</v>
      </c>
      <c r="J1295" s="16" t="n">
        <v>0.559962863622424</v>
      </c>
      <c r="K1295" s="16" t="n">
        <v>0.551362868701151</v>
      </c>
      <c r="L1295" s="16" t="n">
        <v>0.553925611719885</v>
      </c>
    </row>
    <row r="1296" customFormat="false" ht="15" hidden="false" customHeight="false" outlineLevel="0" collapsed="false">
      <c r="A1296" s="17" t="n">
        <v>1691</v>
      </c>
      <c r="B1296" s="16" t="n">
        <v>0.34028382867417</v>
      </c>
      <c r="C1296" s="16" t="n">
        <v>0.350569685129004</v>
      </c>
      <c r="D1296" s="16" t="n">
        <v>1</v>
      </c>
      <c r="E1296" s="17" t="n">
        <v>91.8</v>
      </c>
      <c r="F1296" s="16" t="n">
        <v>3.6868723870229</v>
      </c>
      <c r="G1296" s="16" t="n">
        <v>3.50652279569024</v>
      </c>
      <c r="H1296" s="16" t="n">
        <v>1.5740342822005</v>
      </c>
      <c r="I1296" s="16" t="n">
        <v>1.30102999566398</v>
      </c>
      <c r="J1296" s="16" t="n">
        <v>0.388068263757654</v>
      </c>
      <c r="K1296" s="16" t="n">
        <v>0.551097757354385</v>
      </c>
      <c r="L1296" s="16" t="n">
        <v>0.555764558680783</v>
      </c>
    </row>
    <row r="1297" customFormat="false" ht="15" hidden="false" customHeight="false" outlineLevel="0" collapsed="false">
      <c r="A1297" s="17" t="n">
        <v>1692</v>
      </c>
      <c r="B1297" s="16" t="n">
        <v>0.340597669835444</v>
      </c>
      <c r="C1297" s="16" t="n">
        <v>0.350917864918772</v>
      </c>
      <c r="D1297" s="16" t="n">
        <v>1</v>
      </c>
      <c r="E1297" s="17" t="n">
        <v>91.7</v>
      </c>
      <c r="F1297" s="16" t="n">
        <v>3.67105397071266</v>
      </c>
      <c r="G1297" s="16" t="n">
        <v>3.49133016404432</v>
      </c>
      <c r="H1297" s="16" t="n">
        <v>1.57409130293102</v>
      </c>
      <c r="I1297" s="16" t="n">
        <v>1.30102999566398</v>
      </c>
      <c r="J1297" s="16" t="n">
        <v>0.355216771457022</v>
      </c>
      <c r="K1297" s="16" t="n">
        <v>0.550873324468234</v>
      </c>
      <c r="L1297" s="16" t="n">
        <v>0.557747984312141</v>
      </c>
    </row>
    <row r="1298" customFormat="false" ht="15" hidden="false" customHeight="false" outlineLevel="0" collapsed="false">
      <c r="A1298" s="17" t="n">
        <v>1693</v>
      </c>
      <c r="B1298" s="16" t="n">
        <v>0.340900072857501</v>
      </c>
      <c r="C1298" s="16" t="n">
        <v>0.351257857729307</v>
      </c>
      <c r="D1298" s="16" t="n">
        <v>1</v>
      </c>
      <c r="E1298" s="17" t="n">
        <v>91.4</v>
      </c>
      <c r="F1298" s="16" t="n">
        <v>3.65769537596016</v>
      </c>
      <c r="G1298" s="16" t="n">
        <v>3.4782841238083</v>
      </c>
      <c r="H1298" s="16" t="n">
        <v>1.575117015656</v>
      </c>
      <c r="I1298" s="16" t="n">
        <v>1.30102999566398</v>
      </c>
      <c r="J1298" s="16" t="n">
        <v>0.415980811110259</v>
      </c>
      <c r="K1298" s="16" t="n">
        <v>0.550613823943623</v>
      </c>
      <c r="L1298" s="16" t="n">
        <v>0.559696342305038</v>
      </c>
    </row>
    <row r="1299" customFormat="false" ht="15" hidden="false" customHeight="false" outlineLevel="0" collapsed="false">
      <c r="A1299" s="17" t="n">
        <v>1694</v>
      </c>
      <c r="B1299" s="16" t="n">
        <v>0.34120737796738</v>
      </c>
      <c r="C1299" s="16" t="n">
        <v>0.351602054587225</v>
      </c>
      <c r="D1299" s="16" t="n">
        <v>1</v>
      </c>
      <c r="E1299" s="17" t="n">
        <v>91.1</v>
      </c>
      <c r="F1299" s="16" t="n">
        <v>3.64263592253128</v>
      </c>
      <c r="G1299" s="16" t="n">
        <v>3.46447264388732</v>
      </c>
      <c r="H1299" s="16" t="n">
        <v>1.5754782969953</v>
      </c>
      <c r="I1299" s="16" t="n">
        <v>1.30102999566398</v>
      </c>
      <c r="J1299" s="16" t="n">
        <v>0.284150738764783</v>
      </c>
      <c r="K1299" s="16" t="n">
        <v>0.55036414235778</v>
      </c>
      <c r="L1299" s="16" t="n">
        <v>0.561578773137628</v>
      </c>
    </row>
    <row r="1300" customFormat="false" ht="15" hidden="false" customHeight="false" outlineLevel="0" collapsed="false">
      <c r="A1300" s="17" t="n">
        <v>1695</v>
      </c>
      <c r="B1300" s="16" t="n">
        <v>0.341516692684126</v>
      </c>
      <c r="C1300" s="16" t="n">
        <v>0.351947597898582</v>
      </c>
      <c r="D1300" s="16" t="n">
        <v>1</v>
      </c>
      <c r="E1300" s="17" t="n">
        <v>90.9</v>
      </c>
      <c r="F1300" s="16" t="n">
        <v>3.62633262464521</v>
      </c>
      <c r="G1300" s="16" t="n">
        <v>3.44848077984888</v>
      </c>
      <c r="H1300" s="16" t="n">
        <v>1.57577079616866</v>
      </c>
      <c r="I1300" s="16" t="n">
        <v>1.30102999566398</v>
      </c>
      <c r="J1300" s="16" t="n">
        <v>0.371796970641826</v>
      </c>
      <c r="K1300" s="16" t="n">
        <v>0.550135501355014</v>
      </c>
      <c r="L1300" s="16" t="n">
        <v>0.563163830396068</v>
      </c>
    </row>
    <row r="1301" customFormat="false" ht="15" hidden="false" customHeight="false" outlineLevel="0" collapsed="false">
      <c r="A1301" s="17" t="n">
        <v>1696</v>
      </c>
      <c r="B1301" s="16" t="n">
        <v>0.341823248990945</v>
      </c>
      <c r="C1301" s="16" t="n">
        <v>0.352294247016737</v>
      </c>
      <c r="D1301" s="16" t="n">
        <v>1</v>
      </c>
      <c r="E1301" s="17" t="n">
        <v>90.9</v>
      </c>
      <c r="F1301" s="16" t="n">
        <v>3.61162046039492</v>
      </c>
      <c r="G1301" s="16" t="n">
        <v>3.4350121224808</v>
      </c>
      <c r="H1301" s="16" t="n">
        <v>1.57656096835022</v>
      </c>
      <c r="I1301" s="16" t="n">
        <v>1.30102999566398</v>
      </c>
      <c r="J1301" s="16" t="n">
        <v>0.367537640009736</v>
      </c>
      <c r="K1301" s="16" t="n">
        <v>0.549941927990709</v>
      </c>
      <c r="L1301" s="16" t="n">
        <v>0.56445011137482</v>
      </c>
    </row>
    <row r="1302" customFormat="false" ht="15" hidden="false" customHeight="false" outlineLevel="0" collapsed="false">
      <c r="A1302" s="17" t="n">
        <v>1697</v>
      </c>
      <c r="B1302" s="16" t="n">
        <v>0.342136496234508</v>
      </c>
      <c r="C1302" s="16" t="n">
        <v>0.352649742194223</v>
      </c>
      <c r="D1302" s="16" t="n">
        <v>1</v>
      </c>
      <c r="E1302" s="17" t="n">
        <v>90.8</v>
      </c>
      <c r="F1302" s="16" t="n">
        <v>3.59679531377516</v>
      </c>
      <c r="G1302" s="16" t="n">
        <v>3.42080739665498</v>
      </c>
      <c r="H1302" s="16" t="n">
        <v>1.57670819103074</v>
      </c>
      <c r="I1302" s="16" t="n">
        <v>1.30102999566398</v>
      </c>
      <c r="J1302" s="16" t="n">
        <v>0.405753883712435</v>
      </c>
      <c r="K1302" s="16" t="n">
        <v>0.549857765658402</v>
      </c>
      <c r="L1302" s="16" t="n">
        <v>0.565307164458808</v>
      </c>
    </row>
    <row r="1303" customFormat="false" ht="15" hidden="false" customHeight="false" outlineLevel="0" collapsed="false">
      <c r="A1303" s="17" t="n">
        <v>1698</v>
      </c>
      <c r="B1303" s="16" t="n">
        <v>0.342433422764458</v>
      </c>
      <c r="C1303" s="16" t="n">
        <v>0.352990088950791</v>
      </c>
      <c r="D1303" s="16" t="n">
        <v>1</v>
      </c>
      <c r="E1303" s="17" t="n">
        <v>90.6</v>
      </c>
      <c r="F1303" s="16" t="n">
        <v>3.58321757413888</v>
      </c>
      <c r="G1303" s="16" t="n">
        <v>3.40784919276129</v>
      </c>
      <c r="H1303" s="16" t="n">
        <v>1.57801524862711</v>
      </c>
      <c r="I1303" s="16" t="n">
        <v>1.30102999566398</v>
      </c>
      <c r="J1303" s="16" t="n">
        <v>0.443347852771444</v>
      </c>
      <c r="K1303" s="16" t="n">
        <v>0.54963473547779</v>
      </c>
      <c r="L1303" s="16" t="n">
        <v>0.566155801309566</v>
      </c>
    </row>
    <row r="1304" customFormat="false" ht="15" hidden="false" customHeight="false" outlineLevel="0" collapsed="false">
      <c r="A1304" s="17" t="n">
        <v>1699</v>
      </c>
      <c r="B1304" s="16" t="n">
        <v>0.342729051986699</v>
      </c>
      <c r="C1304" s="16" t="n">
        <v>0.353335468570602</v>
      </c>
      <c r="D1304" s="16" t="n">
        <v>1</v>
      </c>
      <c r="E1304" s="17" t="n">
        <v>90.6</v>
      </c>
      <c r="F1304" s="16" t="n">
        <v>3.57262770436404</v>
      </c>
      <c r="G1304" s="16" t="n">
        <v>3.39756875975187</v>
      </c>
      <c r="H1304" s="16" t="n">
        <v>1.58013108211743</v>
      </c>
      <c r="I1304" s="16" t="n">
        <v>1.30102999566398</v>
      </c>
      <c r="J1304" s="16" t="n">
        <v>0.411695857162744</v>
      </c>
      <c r="K1304" s="16" t="n">
        <v>0.549439759407946</v>
      </c>
      <c r="L1304" s="16" t="n">
        <v>0.566572404854483</v>
      </c>
    </row>
    <row r="1305" customFormat="false" ht="15" hidden="false" customHeight="false" outlineLevel="0" collapsed="false">
      <c r="A1305" s="17" t="n">
        <v>1700</v>
      </c>
      <c r="B1305" s="16" t="n">
        <v>0.343003382640226</v>
      </c>
      <c r="C1305" s="16" t="n">
        <v>0.353653690974255</v>
      </c>
      <c r="D1305" s="16" t="n">
        <v>1</v>
      </c>
      <c r="E1305" s="17" t="n">
        <v>90.5</v>
      </c>
      <c r="F1305" s="16" t="n">
        <v>3.55944521909049</v>
      </c>
      <c r="G1305" s="16" t="n">
        <v>3.38531326411929</v>
      </c>
      <c r="H1305" s="16" t="n">
        <v>1.58142869708261</v>
      </c>
      <c r="I1305" s="16" t="n">
        <v>1.30102999566398</v>
      </c>
      <c r="J1305" s="16" t="n">
        <v>0.292769910934609</v>
      </c>
      <c r="K1305" s="16" t="n">
        <v>0.549393470125178</v>
      </c>
      <c r="L1305" s="16" t="n">
        <v>0.566533129099407</v>
      </c>
    </row>
    <row r="1306" customFormat="false" ht="15" hidden="false" customHeight="false" outlineLevel="0" collapsed="false">
      <c r="A1306" s="17" t="n">
        <v>1701</v>
      </c>
      <c r="B1306" s="16" t="n">
        <v>0.343274137961171</v>
      </c>
      <c r="C1306" s="16" t="n">
        <v>0.353965425842135</v>
      </c>
      <c r="D1306" s="16" t="n">
        <v>1</v>
      </c>
      <c r="E1306" s="17" t="n">
        <v>90.4</v>
      </c>
      <c r="F1306" s="16" t="n">
        <v>3.54426272305256</v>
      </c>
      <c r="G1306" s="16" t="n">
        <v>3.37074766375597</v>
      </c>
      <c r="H1306" s="16" t="n">
        <v>1.58185371617208</v>
      </c>
      <c r="I1306" s="16" t="n">
        <v>1.30102999566398</v>
      </c>
      <c r="J1306" s="16" t="n">
        <v>0.443132240258392</v>
      </c>
      <c r="K1306" s="16" t="n">
        <v>0.549170439944565</v>
      </c>
      <c r="L1306" s="16" t="n">
        <v>0.56612494178772</v>
      </c>
    </row>
    <row r="1307" customFormat="false" ht="15" hidden="false" customHeight="false" outlineLevel="0" collapsed="false">
      <c r="A1307" s="17" t="n">
        <v>1702</v>
      </c>
      <c r="B1307" s="16" t="n">
        <v>0.343504217408952</v>
      </c>
      <c r="C1307" s="16" t="n">
        <v>0.354237185816813</v>
      </c>
      <c r="D1307" s="16" t="n">
        <v>1</v>
      </c>
      <c r="E1307" s="17" t="n">
        <v>90.3</v>
      </c>
      <c r="F1307" s="16" t="n">
        <v>3.53150117197566</v>
      </c>
      <c r="G1307" s="16" t="n">
        <v>3.35860213332405</v>
      </c>
      <c r="H1307" s="16" t="n">
        <v>1.58223902481723</v>
      </c>
      <c r="I1307" s="16" t="n">
        <v>1.30102999566398</v>
      </c>
      <c r="J1307" s="16" t="n">
        <v>0.320524372742188</v>
      </c>
      <c r="K1307" s="16" t="n">
        <v>0.548989490930106</v>
      </c>
      <c r="L1307" s="16" t="n">
        <v>0.565194948015733</v>
      </c>
    </row>
    <row r="1308" customFormat="false" ht="15" hidden="false" customHeight="false" outlineLevel="0" collapsed="false">
      <c r="A1308" s="17" t="n">
        <v>1703</v>
      </c>
      <c r="B1308" s="16" t="n">
        <v>0.343713325128038</v>
      </c>
      <c r="C1308" s="16" t="n">
        <v>0.354486157072753</v>
      </c>
      <c r="D1308" s="16" t="n">
        <v>1</v>
      </c>
      <c r="E1308" s="17" t="n">
        <v>90</v>
      </c>
      <c r="F1308" s="16" t="n">
        <v>3.51846406548454</v>
      </c>
      <c r="G1308" s="16" t="n">
        <v>3.34587270979437</v>
      </c>
      <c r="H1308" s="16" t="n">
        <v>1.58260024386467</v>
      </c>
      <c r="I1308" s="16" t="n">
        <v>1.30102999566398</v>
      </c>
      <c r="J1308" s="16" t="n">
        <v>0.329194438485946</v>
      </c>
      <c r="K1308" s="16" t="n">
        <v>0.5488506230818</v>
      </c>
      <c r="L1308" s="16" t="n">
        <v>0.563950748203134</v>
      </c>
    </row>
    <row r="1309" customFormat="false" ht="15" hidden="false" customHeight="false" outlineLevel="0" collapsed="false">
      <c r="A1309" s="17" t="n">
        <v>1704</v>
      </c>
      <c r="B1309" s="16" t="n">
        <v>0.343883843451896</v>
      </c>
      <c r="C1309" s="16" t="n">
        <v>0.354696042938425</v>
      </c>
      <c r="D1309" s="16" t="n">
        <v>1</v>
      </c>
      <c r="E1309" s="17" t="n">
        <v>89.9</v>
      </c>
      <c r="F1309" s="16" t="n">
        <v>3.50670415147123</v>
      </c>
      <c r="G1309" s="16" t="n">
        <v>3.33503453892559</v>
      </c>
      <c r="H1309" s="16" t="n">
        <v>1.5832523302141</v>
      </c>
      <c r="I1309" s="16" t="n">
        <v>1.30102999566398</v>
      </c>
      <c r="J1309" s="16" t="n">
        <v>0.459279099949601</v>
      </c>
      <c r="K1309" s="16" t="n">
        <v>0.548678090300572</v>
      </c>
      <c r="L1309" s="16" t="n">
        <v>0.561702211225011</v>
      </c>
    </row>
    <row r="1310" customFormat="false" ht="15" hidden="false" customHeight="false" outlineLevel="0" collapsed="false">
      <c r="A1310" s="17" t="n">
        <v>1705</v>
      </c>
      <c r="B1310" s="16" t="n">
        <v>0.34400700998527</v>
      </c>
      <c r="C1310" s="16" t="n">
        <v>0.354860009327294</v>
      </c>
      <c r="D1310" s="16" t="n">
        <v>1</v>
      </c>
      <c r="E1310" s="17" t="n">
        <v>89.7</v>
      </c>
      <c r="F1310" s="16" t="n">
        <v>3.49796566723181</v>
      </c>
      <c r="G1310" s="16" t="n">
        <v>3.32660286817961</v>
      </c>
      <c r="H1310" s="16" t="n">
        <v>1.58443968176455</v>
      </c>
      <c r="I1310" s="16" t="n">
        <v>1.30102999566398</v>
      </c>
      <c r="J1310" s="16" t="n">
        <v>0.319759930396082</v>
      </c>
      <c r="K1310" s="16" t="n">
        <v>0.548525195396882</v>
      </c>
      <c r="L1310" s="16" t="n">
        <v>0.558844900043203</v>
      </c>
    </row>
    <row r="1311" customFormat="false" ht="15" hidden="false" customHeight="false" outlineLevel="0" collapsed="false">
      <c r="A1311" s="17" t="n">
        <v>1706</v>
      </c>
      <c r="B1311" s="16" t="n">
        <v>0.344114416924419</v>
      </c>
      <c r="C1311" s="16" t="n">
        <v>0.355003746971093</v>
      </c>
      <c r="D1311" s="16" t="n">
        <v>1</v>
      </c>
      <c r="E1311" s="17" t="n">
        <v>89.5</v>
      </c>
      <c r="F1311" s="16" t="n">
        <v>3.48716248047772</v>
      </c>
      <c r="G1311" s="16" t="n">
        <v>3.31610627831923</v>
      </c>
      <c r="H1311" s="16" t="n">
        <v>1.58473862411509</v>
      </c>
      <c r="I1311" s="16" t="n">
        <v>1.30102999566398</v>
      </c>
      <c r="J1311" s="16" t="n">
        <v>0.444445781444435</v>
      </c>
      <c r="K1311" s="16" t="n">
        <v>0.54835546802673</v>
      </c>
      <c r="L1311" s="16" t="n">
        <v>0.555196462937714</v>
      </c>
    </row>
    <row r="1312" customFormat="false" ht="15" hidden="false" customHeight="false" outlineLevel="0" collapsed="false">
      <c r="A1312" s="17" t="n">
        <v>1707</v>
      </c>
      <c r="B1312" s="16" t="n">
        <v>0.344179597008165</v>
      </c>
      <c r="C1312" s="16" t="n">
        <v>0.355101852708379</v>
      </c>
      <c r="D1312" s="16" t="n">
        <v>1</v>
      </c>
      <c r="E1312" s="17" t="n">
        <v>89.4</v>
      </c>
      <c r="F1312" s="16" t="n">
        <v>3.47662521265143</v>
      </c>
      <c r="G1312" s="16" t="n">
        <v>3.30618155570295</v>
      </c>
      <c r="H1312" s="16" t="n">
        <v>1.58473862411509</v>
      </c>
      <c r="I1312" s="16" t="n">
        <v>1.30102999566398</v>
      </c>
      <c r="J1312" s="16" t="n">
        <v>0.382091240740065</v>
      </c>
      <c r="K1312" s="16" t="n">
        <v>0.54822080829504</v>
      </c>
      <c r="L1312" s="16" t="n">
        <v>0.551209973797461</v>
      </c>
    </row>
    <row r="1313" customFormat="false" ht="15" hidden="false" customHeight="false" outlineLevel="0" collapsed="false">
      <c r="A1313" s="17" t="n">
        <v>1708</v>
      </c>
      <c r="B1313" s="16" t="n">
        <v>0.34424669244302</v>
      </c>
      <c r="C1313" s="16" t="n">
        <v>0.3552012828713</v>
      </c>
      <c r="D1313" s="16" t="n">
        <v>1</v>
      </c>
      <c r="E1313" s="17" t="n">
        <v>89.3</v>
      </c>
      <c r="F1313" s="16" t="n">
        <v>3.46450547296696</v>
      </c>
      <c r="G1313" s="16" t="n">
        <v>3.29467349848848</v>
      </c>
      <c r="H1313" s="16" t="n">
        <v>1.58473862411509</v>
      </c>
      <c r="I1313" s="16" t="n">
        <v>1.30102999566398</v>
      </c>
      <c r="J1313" s="16" t="n">
        <v>0.395408596858431</v>
      </c>
      <c r="K1313" s="16" t="n">
        <v>0.548020221403042</v>
      </c>
      <c r="L1313" s="16" t="n">
        <v>0.546798464879059</v>
      </c>
    </row>
    <row r="1314" customFormat="false" ht="15" hidden="false" customHeight="false" outlineLevel="0" collapsed="false">
      <c r="A1314" s="17" t="n">
        <v>1709</v>
      </c>
      <c r="B1314" s="16" t="n">
        <v>0.344281801904636</v>
      </c>
      <c r="C1314" s="16" t="n">
        <v>0.355267189972474</v>
      </c>
      <c r="D1314" s="16" t="n">
        <v>1</v>
      </c>
      <c r="E1314" s="17" t="n">
        <v>89.2</v>
      </c>
      <c r="F1314" s="16" t="n">
        <v>3.45277950894348</v>
      </c>
      <c r="G1314" s="16" t="n">
        <v>3.28355835662181</v>
      </c>
      <c r="H1314" s="16" t="n">
        <v>1.58473862411509</v>
      </c>
      <c r="I1314" s="16" t="n">
        <v>1.30102999566398</v>
      </c>
      <c r="J1314" s="16" t="n">
        <v>0.234001349089247</v>
      </c>
      <c r="K1314" s="16" t="n">
        <v>0.547836466977506</v>
      </c>
      <c r="L1314" s="16" t="n">
        <v>0.541506056882515</v>
      </c>
    </row>
    <row r="1315" customFormat="false" ht="15" hidden="false" customHeight="false" outlineLevel="0" collapsed="false">
      <c r="A1315" s="17" t="n">
        <v>1710</v>
      </c>
      <c r="B1315" s="16" t="n">
        <v>0.344338053630458</v>
      </c>
      <c r="C1315" s="16" t="n">
        <v>0.355352073536508</v>
      </c>
      <c r="D1315" s="16" t="n">
        <v>1</v>
      </c>
      <c r="E1315" s="17" t="n">
        <v>89.1</v>
      </c>
      <c r="F1315" s="16" t="n">
        <v>3.43767591014559</v>
      </c>
      <c r="G1315" s="16" t="n">
        <v>3.26936938325549</v>
      </c>
      <c r="H1315" s="16" t="n">
        <v>1.58406600034631</v>
      </c>
      <c r="I1315" s="16" t="n">
        <v>1.30102999566398</v>
      </c>
      <c r="J1315" s="16" t="n">
        <v>0.444902053151748</v>
      </c>
      <c r="K1315" s="16" t="n">
        <v>0.547647101729817</v>
      </c>
      <c r="L1315" s="16" t="n">
        <v>0.535963967300129</v>
      </c>
    </row>
    <row r="1316" customFormat="false" ht="15" hidden="false" customHeight="false" outlineLevel="0" collapsed="false">
      <c r="A1316" s="17" t="n">
        <v>1711</v>
      </c>
      <c r="B1316" s="16" t="n">
        <v>0.344388424088715</v>
      </c>
      <c r="C1316" s="16" t="n">
        <v>0.355429102869138</v>
      </c>
      <c r="D1316" s="16" t="n">
        <v>1</v>
      </c>
      <c r="E1316" s="17" t="n">
        <v>88.9</v>
      </c>
      <c r="F1316" s="16" t="n">
        <v>3.42069906800319</v>
      </c>
      <c r="G1316" s="16" t="n">
        <v>3.25330524438821</v>
      </c>
      <c r="H1316" s="16" t="n">
        <v>1.58260024386467</v>
      </c>
      <c r="I1316" s="16" t="n">
        <v>1.30102999566398</v>
      </c>
      <c r="J1316" s="16" t="n">
        <v>0.405200294794273</v>
      </c>
      <c r="K1316" s="16" t="n">
        <v>0.547461944598742</v>
      </c>
      <c r="L1316" s="16" t="n">
        <v>0.53059441049897</v>
      </c>
    </row>
    <row r="1317" customFormat="false" ht="15" hidden="false" customHeight="false" outlineLevel="0" collapsed="false">
      <c r="A1317" s="17" t="n">
        <v>1712</v>
      </c>
      <c r="B1317" s="16" t="n">
        <v>0.344462000030689</v>
      </c>
      <c r="C1317" s="16" t="n">
        <v>0.355527225648737</v>
      </c>
      <c r="D1317" s="16" t="n">
        <v>1</v>
      </c>
      <c r="E1317" s="17" t="n">
        <v>88.5</v>
      </c>
      <c r="F1317" s="16" t="n">
        <v>3.40072312162239</v>
      </c>
      <c r="G1317" s="16" t="n">
        <v>3.2336331066815</v>
      </c>
      <c r="H1317" s="16" t="n">
        <v>1.58164050778442</v>
      </c>
      <c r="I1317" s="16" t="n">
        <v>1.30102999566398</v>
      </c>
      <c r="J1317" s="16" t="n">
        <v>0.350811988299447</v>
      </c>
      <c r="K1317" s="16" t="n">
        <v>0.547236109007053</v>
      </c>
      <c r="L1317" s="16" t="n">
        <v>0.525014447867046</v>
      </c>
    </row>
    <row r="1318" customFormat="false" ht="15" hidden="false" customHeight="false" outlineLevel="0" collapsed="false">
      <c r="A1318" s="17" t="n">
        <v>1713</v>
      </c>
      <c r="B1318" s="16" t="n">
        <v>0.344551830104104</v>
      </c>
      <c r="C1318" s="16" t="n">
        <v>0.355639993125219</v>
      </c>
      <c r="D1318" s="16" t="n">
        <v>1</v>
      </c>
      <c r="E1318" s="17" t="n">
        <v>88.4</v>
      </c>
      <c r="F1318" s="16" t="n">
        <v>3.37833441294607</v>
      </c>
      <c r="G1318" s="16" t="n">
        <v>3.21215455093747</v>
      </c>
      <c r="H1318" s="16" t="n">
        <v>1.57940722308484</v>
      </c>
      <c r="I1318" s="16" t="n">
        <v>1.30102999566398</v>
      </c>
      <c r="J1318" s="16" t="n">
        <v>0.414929763581979</v>
      </c>
      <c r="K1318" s="16" t="n">
        <v>0.547007468004287</v>
      </c>
      <c r="L1318" s="16" t="n">
        <v>0.519914210529269</v>
      </c>
    </row>
    <row r="1319" customFormat="false" ht="15" hidden="false" customHeight="false" outlineLevel="0" collapsed="false">
      <c r="A1319" s="17" t="n">
        <v>1714</v>
      </c>
      <c r="B1319" s="16" t="n">
        <v>0.344651959954746</v>
      </c>
      <c r="C1319" s="16" t="n">
        <v>0.355759754342403</v>
      </c>
      <c r="D1319" s="16" t="n">
        <v>1</v>
      </c>
      <c r="E1319" s="17" t="n">
        <v>87.9</v>
      </c>
      <c r="F1319" s="16" t="n">
        <v>3.35322934033813</v>
      </c>
      <c r="G1319" s="16" t="n">
        <v>3.18795772783846</v>
      </c>
      <c r="H1319" s="16" t="n">
        <v>1.57656096835022</v>
      </c>
      <c r="I1319" s="16" t="n">
        <v>1.30102999566398</v>
      </c>
      <c r="J1319" s="16" t="n">
        <v>0.490293429009278</v>
      </c>
      <c r="K1319" s="16" t="n">
        <v>0.546764799946136</v>
      </c>
      <c r="L1319" s="16" t="n">
        <v>0.514736824386877</v>
      </c>
    </row>
    <row r="1320" customFormat="false" ht="15" hidden="false" customHeight="false" outlineLevel="0" collapsed="false">
      <c r="A1320" s="17" t="n">
        <v>1715</v>
      </c>
      <c r="B1320" s="16" t="n">
        <v>0.344782832753721</v>
      </c>
      <c r="C1320" s="16" t="n">
        <v>0.355908737329259</v>
      </c>
      <c r="D1320" s="16" t="n">
        <v>1</v>
      </c>
      <c r="E1320" s="17" t="n">
        <v>87.3</v>
      </c>
      <c r="F1320" s="16" t="n">
        <v>3.3253850219741</v>
      </c>
      <c r="G1320" s="16" t="n">
        <v>3.16162295038213</v>
      </c>
      <c r="H1320" s="16" t="n">
        <v>1.57363995752212</v>
      </c>
      <c r="I1320" s="16" t="n">
        <v>1.30102999566398</v>
      </c>
      <c r="J1320" s="16" t="n">
        <v>0.362213445697826</v>
      </c>
      <c r="K1320" s="16" t="n">
        <v>0.546481453427371</v>
      </c>
      <c r="L1320" s="16" t="n">
        <v>0.5102313341974</v>
      </c>
    </row>
    <row r="1321" customFormat="false" ht="15" hidden="false" customHeight="false" outlineLevel="0" collapsed="false">
      <c r="A1321" s="17" t="n">
        <v>1716</v>
      </c>
      <c r="B1321" s="16" t="n">
        <v>0.344892239996365</v>
      </c>
      <c r="C1321" s="16" t="n">
        <v>0.356031659275515</v>
      </c>
      <c r="D1321" s="16" t="n">
        <v>1</v>
      </c>
      <c r="E1321" s="17" t="n">
        <v>86.6</v>
      </c>
      <c r="F1321" s="16" t="n">
        <v>3.29551610712683</v>
      </c>
      <c r="G1321" s="16" t="n">
        <v>3.13235638581437</v>
      </c>
      <c r="H1321" s="16" t="n">
        <v>1.56741330347169</v>
      </c>
      <c r="I1321" s="16" t="n">
        <v>1.30102999566398</v>
      </c>
      <c r="J1321" s="16" t="n">
        <v>0.457239676898818</v>
      </c>
      <c r="K1321" s="16" t="n">
        <v>0.546199509614144</v>
      </c>
      <c r="L1321" s="16" t="n">
        <v>0.506330410094991</v>
      </c>
    </row>
    <row r="1322" customFormat="false" ht="15" hidden="false" customHeight="false" outlineLevel="0" collapsed="false">
      <c r="A1322" s="17" t="n">
        <v>1717</v>
      </c>
      <c r="B1322" s="16" t="n">
        <v>0.345030369148368</v>
      </c>
      <c r="C1322" s="16" t="n">
        <v>0.356179701482377</v>
      </c>
      <c r="D1322" s="16" t="n">
        <v>1</v>
      </c>
      <c r="E1322" s="17" t="n">
        <v>85.6</v>
      </c>
      <c r="F1322" s="16" t="n">
        <v>3.26171134831768</v>
      </c>
      <c r="G1322" s="16" t="n">
        <v>3.10005385777286</v>
      </c>
      <c r="H1322" s="16" t="n">
        <v>1.5592298344644</v>
      </c>
      <c r="I1322" s="16" t="n">
        <v>1.30102999566398</v>
      </c>
      <c r="J1322" s="16" t="n">
        <v>0.392105055331171</v>
      </c>
      <c r="K1322" s="16" t="n">
        <v>0.545874081929225</v>
      </c>
      <c r="L1322" s="16" t="n">
        <v>0.502543105141196</v>
      </c>
    </row>
    <row r="1323" customFormat="false" ht="15" hidden="false" customHeight="false" outlineLevel="0" collapsed="false">
      <c r="A1323" s="17" t="n">
        <v>1718</v>
      </c>
      <c r="B1323" s="16" t="n">
        <v>0.345104217371613</v>
      </c>
      <c r="C1323" s="16" t="n">
        <v>0.356258585432807</v>
      </c>
      <c r="D1323" s="16" t="n">
        <v>1</v>
      </c>
      <c r="E1323" s="17" t="n">
        <v>85</v>
      </c>
      <c r="F1323" s="16" t="n">
        <v>3.22880037452813</v>
      </c>
      <c r="G1323" s="16" t="n">
        <v>3.06804173455992</v>
      </c>
      <c r="H1323" s="16" t="n">
        <v>1.5507303200534</v>
      </c>
      <c r="I1323" s="16" t="n">
        <v>1.30102999566398</v>
      </c>
      <c r="J1323" s="16" t="n">
        <v>0.460064852367997</v>
      </c>
      <c r="K1323" s="16" t="n">
        <v>0.545551459655383</v>
      </c>
      <c r="L1323" s="16" t="n">
        <v>0.500736420407682</v>
      </c>
    </row>
    <row r="1324" customFormat="false" ht="15" hidden="false" customHeight="false" outlineLevel="0" collapsed="false">
      <c r="A1324" s="17" t="n">
        <v>1719</v>
      </c>
      <c r="B1324" s="16" t="n">
        <v>0.345187874185661</v>
      </c>
      <c r="C1324" s="16" t="n">
        <v>0.356342182424579</v>
      </c>
      <c r="D1324" s="16" t="n">
        <v>1</v>
      </c>
      <c r="E1324" s="17" t="n">
        <v>84.1</v>
      </c>
      <c r="F1324" s="16" t="n">
        <v>3.19223321774702</v>
      </c>
      <c r="G1324" s="16" t="n">
        <v>3.03237157186408</v>
      </c>
      <c r="H1324" s="16" t="n">
        <v>1.54170942657628</v>
      </c>
      <c r="I1324" s="16" t="n">
        <v>1.30102999566398</v>
      </c>
      <c r="J1324" s="16" t="n">
        <v>0.344621693446943</v>
      </c>
      <c r="K1324" s="16" t="n">
        <v>0.545245669848003</v>
      </c>
      <c r="L1324" s="16" t="n">
        <v>0.504035583834099</v>
      </c>
    </row>
    <row r="1325" customFormat="false" ht="15" hidden="false" customHeight="false" outlineLevel="0" collapsed="false">
      <c r="A1325" s="17" t="n">
        <v>1720</v>
      </c>
      <c r="B1325" s="16" t="n">
        <v>0.34515128257098</v>
      </c>
      <c r="C1325" s="16" t="n">
        <v>0.356303278021001</v>
      </c>
      <c r="D1325" s="16" t="n">
        <v>1</v>
      </c>
      <c r="E1325" s="17" t="n">
        <v>83.5</v>
      </c>
      <c r="F1325" s="16" t="n">
        <v>3.16074900923073</v>
      </c>
      <c r="G1325" s="16" t="n">
        <v>3.00237824871823</v>
      </c>
      <c r="H1325" s="16" t="n">
        <v>1.53261551942941</v>
      </c>
      <c r="I1325" s="16" t="n">
        <v>1.30102999566398</v>
      </c>
      <c r="J1325" s="16" t="n">
        <v>0.465696987500895</v>
      </c>
      <c r="K1325" s="16" t="n">
        <v>0.544963726034776</v>
      </c>
      <c r="L1325" s="16" t="n">
        <v>0.50693497618206</v>
      </c>
    </row>
    <row r="1326" customFormat="false" ht="15" hidden="false" customHeight="false" outlineLevel="0" collapsed="false">
      <c r="A1326" s="17" t="n">
        <v>1721</v>
      </c>
      <c r="B1326" s="16" t="n">
        <v>0.345083863883422</v>
      </c>
      <c r="C1326" s="16" t="n">
        <v>0.35622666164648</v>
      </c>
      <c r="D1326" s="16" t="n">
        <v>1</v>
      </c>
      <c r="E1326" s="17" t="n">
        <v>83.2</v>
      </c>
      <c r="F1326" s="16" t="n">
        <v>3.12728768545037</v>
      </c>
      <c r="G1326" s="16" t="n">
        <v>2.96980900566626</v>
      </c>
      <c r="H1326" s="16" t="n">
        <v>1.52191448338664</v>
      </c>
      <c r="I1326" s="16" t="n">
        <v>1.30102999566398</v>
      </c>
      <c r="J1326" s="16" t="n">
        <v>0.594080585683318</v>
      </c>
      <c r="K1326" s="16" t="n">
        <v>0.544691601160318</v>
      </c>
      <c r="L1326" s="16" t="n">
        <v>0.509531384133717</v>
      </c>
    </row>
    <row r="1327" customFormat="false" ht="15" hidden="false" customHeight="false" outlineLevel="0" collapsed="false">
      <c r="A1327" s="17" t="n">
        <v>1722</v>
      </c>
      <c r="B1327" s="16" t="n">
        <v>0.34484916543046</v>
      </c>
      <c r="C1327" s="16" t="n">
        <v>0.355984564329382</v>
      </c>
      <c r="D1327" s="16" t="n">
        <v>1</v>
      </c>
      <c r="E1327" s="17" t="n">
        <v>83</v>
      </c>
      <c r="F1327" s="16" t="n">
        <v>3.10318726038506</v>
      </c>
      <c r="G1327" s="16" t="n">
        <v>2.94689517828422</v>
      </c>
      <c r="H1327" s="16" t="n">
        <v>1.51378869698588</v>
      </c>
      <c r="I1327" s="16" t="n">
        <v>1.30102999566398</v>
      </c>
      <c r="J1327" s="16" t="n">
        <v>0.719437145701328</v>
      </c>
      <c r="K1327" s="16" t="n">
        <v>0.544450335807706</v>
      </c>
      <c r="L1327" s="16" t="n">
        <v>0.514125244772117</v>
      </c>
    </row>
    <row r="1328" customFormat="false" ht="15" hidden="false" customHeight="false" outlineLevel="0" collapsed="false">
      <c r="A1328" s="17" t="n">
        <v>1723</v>
      </c>
      <c r="B1328" s="16" t="n">
        <v>0.344530764159071</v>
      </c>
      <c r="C1328" s="16" t="n">
        <v>0.355656787010417</v>
      </c>
      <c r="D1328" s="16" t="n">
        <v>1</v>
      </c>
      <c r="E1328" s="17" t="n">
        <v>82.8</v>
      </c>
      <c r="F1328" s="16" t="n">
        <v>3.08194229627599</v>
      </c>
      <c r="G1328" s="16" t="n">
        <v>2.92712891659756</v>
      </c>
      <c r="H1328" s="16" t="n">
        <v>1.50597191529476</v>
      </c>
      <c r="I1328" s="16" t="n">
        <v>1.30102999566398</v>
      </c>
      <c r="J1328" s="16" t="n">
        <v>0.567091580047557</v>
      </c>
      <c r="K1328" s="16" t="n">
        <v>0.544267984087708</v>
      </c>
      <c r="L1328" s="16" t="n">
        <v>0.524955534234431</v>
      </c>
    </row>
    <row r="1329" customFormat="false" ht="15" hidden="false" customHeight="false" outlineLevel="0" collapsed="false">
      <c r="A1329" s="17" t="n">
        <v>1724</v>
      </c>
      <c r="B1329" s="16" t="n">
        <v>0.344005875920177</v>
      </c>
      <c r="C1329" s="16" t="n">
        <v>0.355125105749196</v>
      </c>
      <c r="D1329" s="16" t="n">
        <v>1</v>
      </c>
      <c r="E1329" s="17" t="n">
        <v>82.2</v>
      </c>
      <c r="F1329" s="16" t="n">
        <v>3.07167918327924</v>
      </c>
      <c r="G1329" s="16" t="n">
        <v>2.91775061439632</v>
      </c>
      <c r="H1329" s="16" t="n">
        <v>1.50061511680242</v>
      </c>
      <c r="I1329" s="16" t="n">
        <v>1.30102999566398</v>
      </c>
      <c r="J1329" s="16" t="n">
        <v>0.471318551472237</v>
      </c>
      <c r="K1329" s="16" t="n">
        <v>0.54417680822771</v>
      </c>
      <c r="L1329" s="16" t="n">
        <v>0.51567102627548</v>
      </c>
    </row>
    <row r="1330" customFormat="false" ht="15" hidden="false" customHeight="false" outlineLevel="0" collapsed="false">
      <c r="A1330" s="17" t="n">
        <v>1725</v>
      </c>
      <c r="B1330" s="16" t="n">
        <v>0.343330354326301</v>
      </c>
      <c r="C1330" s="16" t="n">
        <v>0.354442743155888</v>
      </c>
      <c r="D1330" s="16" t="n">
        <v>1</v>
      </c>
      <c r="E1330" s="17" t="n">
        <v>82.2</v>
      </c>
      <c r="F1330" s="16" t="n">
        <v>3.06820438828577</v>
      </c>
      <c r="G1330" s="16" t="n">
        <v>2.914570356194</v>
      </c>
      <c r="H1330" s="16" t="n">
        <v>1.49734004588622</v>
      </c>
      <c r="I1330" s="16" t="n">
        <v>1.30102999566398</v>
      </c>
      <c r="J1330" s="16" t="n">
        <v>0.484923256251262</v>
      </c>
      <c r="K1330" s="16" t="n">
        <v>0.544148754116941</v>
      </c>
      <c r="L1330" s="16" t="n">
        <v>0.519127292722203</v>
      </c>
    </row>
    <row r="1331" customFormat="false" ht="15" hidden="false" customHeight="false" outlineLevel="0" collapsed="false">
      <c r="A1331" s="17" t="n">
        <v>1726</v>
      </c>
      <c r="B1331" s="16" t="n">
        <v>0.342459881431842</v>
      </c>
      <c r="C1331" s="16" t="n">
        <v>0.353567541601612</v>
      </c>
      <c r="D1331" s="16" t="n">
        <v>1</v>
      </c>
      <c r="E1331" s="17" t="n">
        <v>82.4</v>
      </c>
      <c r="F1331" s="16" t="n">
        <v>3.07520503444255</v>
      </c>
      <c r="G1331" s="16" t="n">
        <v>2.92098172887923</v>
      </c>
      <c r="H1331" s="16" t="n">
        <v>1.49665089638028</v>
      </c>
      <c r="I1331" s="16" t="n">
        <v>1.30102999566398</v>
      </c>
      <c r="J1331" s="16" t="n">
        <v>0.719282262321016</v>
      </c>
      <c r="K1331" s="16" t="n">
        <v>0.544188029872017</v>
      </c>
      <c r="L1331" s="16" t="n">
        <v>0.516153556980704</v>
      </c>
    </row>
    <row r="1332" customFormat="false" ht="15" hidden="false" customHeight="false" outlineLevel="0" collapsed="false">
      <c r="A1332" s="17" t="n">
        <v>1727</v>
      </c>
      <c r="B1332" s="16" t="n">
        <v>0.341401991232362</v>
      </c>
      <c r="C1332" s="16" t="n">
        <v>0.352504622139835</v>
      </c>
      <c r="D1332" s="16" t="n">
        <v>1</v>
      </c>
      <c r="E1332" s="17" t="n">
        <v>82.7</v>
      </c>
      <c r="F1332" s="16" t="n">
        <v>3.09091861572932</v>
      </c>
      <c r="G1332" s="16" t="n">
        <v>2.93551435911362</v>
      </c>
      <c r="H1332" s="16" t="n">
        <v>1.49665089638028</v>
      </c>
      <c r="I1332" s="16" t="n">
        <v>1.30102999566398</v>
      </c>
      <c r="J1332" s="16" t="n">
        <v>0.675254357552868</v>
      </c>
      <c r="K1332" s="16" t="n">
        <v>0.544370381592015</v>
      </c>
      <c r="L1332" s="16" t="n">
        <v>0.501902068710128</v>
      </c>
    </row>
    <row r="1333" customFormat="false" ht="15" hidden="false" customHeight="false" outlineLevel="0" collapsed="false">
      <c r="A1333" s="17" t="n">
        <v>1728</v>
      </c>
      <c r="B1333" s="16" t="n">
        <v>0.340159879908675</v>
      </c>
      <c r="C1333" s="16" t="n">
        <v>0.351263214894279</v>
      </c>
      <c r="D1333" s="16" t="n">
        <v>1</v>
      </c>
      <c r="E1333" s="17" t="n">
        <v>83</v>
      </c>
      <c r="F1333" s="16" t="n">
        <v>3.11806427447599</v>
      </c>
      <c r="G1333" s="16" t="n">
        <v>2.96117929879241</v>
      </c>
      <c r="H1333" s="16" t="n">
        <v>1.49801772355926</v>
      </c>
      <c r="I1333" s="16" t="n">
        <v>1.30102999566398</v>
      </c>
      <c r="J1333" s="16" t="n">
        <v>0.527936691833448</v>
      </c>
      <c r="K1333" s="16" t="n">
        <v>0.544641103760934</v>
      </c>
      <c r="L1333" s="16" t="n">
        <v>0.51303253715767</v>
      </c>
    </row>
    <row r="1334" customFormat="false" ht="15" hidden="false" customHeight="false" outlineLevel="0" collapsed="false">
      <c r="A1334" s="17" t="n">
        <v>1729</v>
      </c>
      <c r="B1334" s="16" t="n">
        <v>0.338708155960948</v>
      </c>
      <c r="C1334" s="16" t="n">
        <v>0.349813573252042</v>
      </c>
      <c r="D1334" s="16" t="n">
        <v>1</v>
      </c>
      <c r="E1334" s="17" t="n">
        <v>83.6</v>
      </c>
      <c r="F1334" s="16" t="n">
        <v>3.15671350140671</v>
      </c>
      <c r="G1334" s="16" t="n">
        <v>2.99864030478519</v>
      </c>
      <c r="H1334" s="16" t="n">
        <v>1.50271675569896</v>
      </c>
      <c r="I1334" s="16" t="n">
        <v>1.30102999566398</v>
      </c>
      <c r="J1334" s="16" t="n">
        <v>0.495556966803192</v>
      </c>
      <c r="K1334" s="16" t="n">
        <v>0.545068928950159</v>
      </c>
      <c r="L1334" s="16" t="n">
        <v>0.524621690316282</v>
      </c>
    </row>
    <row r="1335" customFormat="false" ht="15" hidden="false" customHeight="false" outlineLevel="0" collapsed="false">
      <c r="A1335" s="17" t="n">
        <v>1730</v>
      </c>
      <c r="B1335" s="16" t="n">
        <v>0.337141782005943</v>
      </c>
      <c r="C1335" s="16" t="n">
        <v>0.348258177120701</v>
      </c>
      <c r="D1335" s="16" t="n">
        <v>1</v>
      </c>
      <c r="E1335" s="17" t="n">
        <v>84.5</v>
      </c>
      <c r="F1335" s="16" t="n">
        <v>3.20588739107802</v>
      </c>
      <c r="G1335" s="16" t="n">
        <v>3.04572695297009</v>
      </c>
      <c r="H1335" s="16" t="n">
        <v>1.51085678301837</v>
      </c>
      <c r="I1335" s="16" t="n">
        <v>1.30102999566398</v>
      </c>
      <c r="J1335" s="16" t="n">
        <v>0.431524374384188</v>
      </c>
      <c r="K1335" s="16" t="n">
        <v>0.545482727084</v>
      </c>
      <c r="L1335" s="16" t="n">
        <v>0.533871130636772</v>
      </c>
    </row>
    <row r="1336" customFormat="false" ht="15" hidden="false" customHeight="false" outlineLevel="0" collapsed="false">
      <c r="A1336" s="17" t="n">
        <v>1731</v>
      </c>
      <c r="B1336" s="16" t="n">
        <v>0.335373661860272</v>
      </c>
      <c r="C1336" s="16" t="n">
        <v>0.346505107344271</v>
      </c>
      <c r="D1336" s="16" t="n">
        <v>1</v>
      </c>
      <c r="E1336" s="17" t="n">
        <v>85.6</v>
      </c>
      <c r="F1336" s="16" t="n">
        <v>3.26851228831983</v>
      </c>
      <c r="G1336" s="16" t="n">
        <v>3.10655476703292</v>
      </c>
      <c r="H1336" s="16" t="n">
        <v>1.52147505818694</v>
      </c>
      <c r="I1336" s="16" t="n">
        <v>1.30102999566398</v>
      </c>
      <c r="J1336" s="16" t="n">
        <v>0.55366808310207</v>
      </c>
      <c r="K1336" s="16" t="n">
        <v>0.546132179748299</v>
      </c>
      <c r="L1336" s="16" t="n">
        <v>0.541741711412973</v>
      </c>
    </row>
    <row r="1337" customFormat="false" ht="15" hidden="false" customHeight="false" outlineLevel="0" collapsed="false">
      <c r="A1337" s="17" t="n">
        <v>1732</v>
      </c>
      <c r="B1337" s="16" t="n">
        <v>0.333565354228966</v>
      </c>
      <c r="C1337" s="16" t="n">
        <v>0.344722325671642</v>
      </c>
      <c r="D1337" s="16" t="n">
        <v>1</v>
      </c>
      <c r="E1337" s="17" t="n">
        <v>86.8</v>
      </c>
      <c r="F1337" s="16" t="n">
        <v>3.33925727093153</v>
      </c>
      <c r="G1337" s="16" t="n">
        <v>3.17489201246218</v>
      </c>
      <c r="H1337" s="16" t="n">
        <v>1.53452897723852</v>
      </c>
      <c r="I1337" s="16" t="n">
        <v>1.30102999566398</v>
      </c>
      <c r="J1337" s="16" t="n">
        <v>0.610473753705953</v>
      </c>
      <c r="K1337" s="16" t="n">
        <v>0.546882627211365</v>
      </c>
      <c r="L1337" s="16" t="n">
        <v>0.548961436819337</v>
      </c>
    </row>
    <row r="1338" customFormat="false" ht="15" hidden="false" customHeight="false" outlineLevel="0" collapsed="false">
      <c r="A1338" s="17" t="n">
        <v>1733</v>
      </c>
      <c r="B1338" s="16" t="n">
        <v>0.331599105721113</v>
      </c>
      <c r="C1338" s="16" t="n">
        <v>0.34278816823015</v>
      </c>
      <c r="D1338" s="16" t="n">
        <v>1</v>
      </c>
      <c r="E1338" s="17" t="n">
        <v>88.8</v>
      </c>
      <c r="F1338" s="16" t="n">
        <v>3.42404695117842</v>
      </c>
      <c r="G1338" s="16" t="n">
        <v>3.25634910621263</v>
      </c>
      <c r="H1338" s="16" t="n">
        <v>1.5507303200534</v>
      </c>
      <c r="I1338" s="16" t="n">
        <v>1.30102999566398</v>
      </c>
      <c r="J1338" s="16" t="n">
        <v>0.364336203207977</v>
      </c>
      <c r="K1338" s="16" t="n">
        <v>0.547776150639353</v>
      </c>
      <c r="L1338" s="16" t="n">
        <v>0.556286365141084</v>
      </c>
    </row>
    <row r="1339" customFormat="false" ht="15" hidden="false" customHeight="false" outlineLevel="0" collapsed="false">
      <c r="A1339" s="17" t="n">
        <v>1734</v>
      </c>
      <c r="B1339" s="16" t="n">
        <v>0.329677725043246</v>
      </c>
      <c r="C1339" s="16" t="n">
        <v>0.340909757446952</v>
      </c>
      <c r="D1339" s="16" t="n">
        <v>1</v>
      </c>
      <c r="E1339" s="17" t="n">
        <v>89.8</v>
      </c>
      <c r="F1339" s="16" t="n">
        <v>3.51344013303661</v>
      </c>
      <c r="G1339" s="16" t="n">
        <v>3.34115624247921</v>
      </c>
      <c r="H1339" s="16" t="n">
        <v>1.56840266241654</v>
      </c>
      <c r="I1339" s="16" t="n">
        <v>1.30102999566398</v>
      </c>
      <c r="J1339" s="16" t="n">
        <v>0.513586107746036</v>
      </c>
      <c r="K1339" s="16" t="n">
        <v>0.548647230778726</v>
      </c>
      <c r="L1339" s="16" t="n">
        <v>0.564114864751132</v>
      </c>
    </row>
    <row r="1340" customFormat="false" ht="15" hidden="false" customHeight="false" outlineLevel="0" collapsed="false">
      <c r="A1340" s="17" t="n">
        <v>1735</v>
      </c>
      <c r="B1340" s="16" t="n">
        <v>0.327663956535241</v>
      </c>
      <c r="C1340" s="16" t="n">
        <v>0.338950863611723</v>
      </c>
      <c r="D1340" s="16" t="n">
        <v>1</v>
      </c>
      <c r="E1340" s="17" t="n">
        <v>90.8</v>
      </c>
      <c r="F1340" s="16" t="n">
        <v>3.61640084279841</v>
      </c>
      <c r="G1340" s="16" t="n">
        <v>3.43917119650664</v>
      </c>
      <c r="H1340" s="16" t="n">
        <v>1.58224463190937</v>
      </c>
      <c r="I1340" s="16" t="n">
        <v>1.30102999566398</v>
      </c>
      <c r="J1340" s="16" t="n">
        <v>0.635993831768793</v>
      </c>
      <c r="K1340" s="16" t="n">
        <v>0.549585640783944</v>
      </c>
      <c r="L1340" s="16" t="n">
        <v>0.572650327952555</v>
      </c>
    </row>
    <row r="1341" customFormat="false" ht="15" hidden="false" customHeight="false" outlineLevel="0" collapsed="false">
      <c r="A1341" s="17" t="n">
        <v>1736</v>
      </c>
      <c r="B1341" s="16" t="n">
        <v>0.325737511551885</v>
      </c>
      <c r="C1341" s="16" t="n">
        <v>0.337083452279469</v>
      </c>
      <c r="D1341" s="16" t="n">
        <v>1</v>
      </c>
      <c r="E1341" s="17" t="n">
        <v>92.3</v>
      </c>
      <c r="F1341" s="16" t="n">
        <v>3.7186258484297</v>
      </c>
      <c r="G1341" s="16" t="n">
        <v>3.53733588614448</v>
      </c>
      <c r="H1341" s="16" t="n">
        <v>1.59853470578855</v>
      </c>
      <c r="I1341" s="16" t="n">
        <v>1.30102999566398</v>
      </c>
      <c r="J1341" s="16" t="n">
        <v>0.395999760899721</v>
      </c>
      <c r="K1341" s="16" t="n">
        <v>0.550650294287622</v>
      </c>
      <c r="L1341" s="16" t="n">
        <v>0.581825424879508</v>
      </c>
    </row>
    <row r="1342" customFormat="false" ht="15" hidden="false" customHeight="false" outlineLevel="0" collapsed="false">
      <c r="A1342" s="17" t="n">
        <v>1737</v>
      </c>
      <c r="B1342" s="16" t="n">
        <v>0.323805863895114</v>
      </c>
      <c r="C1342" s="16" t="n">
        <v>0.335219815183798</v>
      </c>
      <c r="D1342" s="16" t="n">
        <v>1</v>
      </c>
      <c r="E1342" s="17" t="n">
        <v>93.2</v>
      </c>
      <c r="F1342" s="16" t="n">
        <v>3.82891979340485</v>
      </c>
      <c r="G1342" s="16" t="n">
        <v>3.6432143081553</v>
      </c>
      <c r="H1342" s="16" t="n">
        <v>1.62036729186971</v>
      </c>
      <c r="I1342" s="16" t="n">
        <v>1.30102999566398</v>
      </c>
      <c r="J1342" s="16" t="n">
        <v>0.606132955626302</v>
      </c>
      <c r="K1342" s="16" t="n">
        <v>0.551634993575609</v>
      </c>
      <c r="L1342" s="16" t="n">
        <v>0.591431152406762</v>
      </c>
    </row>
    <row r="1343" customFormat="false" ht="15" hidden="false" customHeight="false" outlineLevel="0" collapsed="false">
      <c r="A1343" s="17" t="n">
        <v>1738</v>
      </c>
      <c r="B1343" s="16" t="n">
        <v>0.321989362241415</v>
      </c>
      <c r="C1343" s="16" t="n">
        <v>0.333473893010857</v>
      </c>
      <c r="D1343" s="16" t="n">
        <v>1</v>
      </c>
      <c r="E1343" s="17" t="n">
        <v>94.1</v>
      </c>
      <c r="F1343" s="16" t="n">
        <v>3.9350516221581</v>
      </c>
      <c r="G1343" s="16" t="n">
        <v>3.74488525928319</v>
      </c>
      <c r="H1343" s="16" t="n">
        <v>1.64274548816907</v>
      </c>
      <c r="I1343" s="16" t="n">
        <v>1.30102999566398</v>
      </c>
      <c r="J1343" s="16" t="n">
        <v>0.372948519365268</v>
      </c>
      <c r="K1343" s="16" t="n">
        <v>0.552779601294978</v>
      </c>
      <c r="L1343" s="16" t="n">
        <v>0.60208750638231</v>
      </c>
    </row>
    <row r="1344" customFormat="false" ht="15" hidden="false" customHeight="false" outlineLevel="0" collapsed="false">
      <c r="A1344" s="17" t="n">
        <v>1739</v>
      </c>
      <c r="B1344" s="16" t="n">
        <v>0.320214575639478</v>
      </c>
      <c r="C1344" s="16" t="n">
        <v>0.33177591671462</v>
      </c>
      <c r="D1344" s="16" t="n">
        <v>1</v>
      </c>
      <c r="E1344" s="17" t="n">
        <v>95</v>
      </c>
      <c r="F1344" s="16" t="n">
        <v>4.04379469837001</v>
      </c>
      <c r="G1344" s="16" t="n">
        <v>3.84847344432887</v>
      </c>
      <c r="H1344" s="16" t="n">
        <v>1.66604903788742</v>
      </c>
      <c r="I1344" s="16" t="n">
        <v>1.30102999566398</v>
      </c>
      <c r="J1344" s="16" t="n">
        <v>0.314833361680911</v>
      </c>
      <c r="K1344" s="16" t="n">
        <v>0.553737649177734</v>
      </c>
      <c r="L1344" s="16" t="n">
        <v>0.612842049745549</v>
      </c>
    </row>
    <row r="1345" customFormat="false" ht="15" hidden="false" customHeight="false" outlineLevel="0" collapsed="false">
      <c r="A1345" s="17" t="n">
        <v>1740</v>
      </c>
      <c r="B1345" s="16" t="n">
        <v>0.318556342293661</v>
      </c>
      <c r="C1345" s="16" t="n">
        <v>0.330196490864865</v>
      </c>
      <c r="D1345" s="16" t="n">
        <v>1</v>
      </c>
      <c r="E1345" s="17" t="n">
        <v>96</v>
      </c>
      <c r="F1345" s="16" t="n">
        <v>4.14683354451887</v>
      </c>
      <c r="G1345" s="16" t="n">
        <v>3.94662337038574</v>
      </c>
      <c r="H1345" s="16" t="n">
        <v>1.68769366602706</v>
      </c>
      <c r="I1345" s="16" t="n">
        <v>1.30102999566398</v>
      </c>
      <c r="J1345" s="16" t="n">
        <v>0.508840293728184</v>
      </c>
      <c r="K1345" s="16" t="n">
        <v>0.554619950961414</v>
      </c>
      <c r="L1345" s="16" t="n">
        <v>0.623682158146633</v>
      </c>
    </row>
    <row r="1346" customFormat="false" ht="15" hidden="false" customHeight="false" outlineLevel="0" collapsed="false">
      <c r="A1346" s="17" t="n">
        <v>1741</v>
      </c>
      <c r="B1346" s="16" t="n">
        <v>0.316986158726707</v>
      </c>
      <c r="C1346" s="16" t="n">
        <v>0.328712094302585</v>
      </c>
      <c r="D1346" s="16" t="n">
        <v>1</v>
      </c>
      <c r="E1346" s="17" t="n">
        <v>96.5</v>
      </c>
      <c r="F1346" s="16" t="n">
        <v>4.24857990286278</v>
      </c>
      <c r="G1346" s="16" t="n">
        <v>4.0444185765463</v>
      </c>
      <c r="H1346" s="16" t="n">
        <v>1.70953387275871</v>
      </c>
      <c r="I1346" s="16" t="n">
        <v>1.30102999566398</v>
      </c>
      <c r="J1346" s="16" t="n">
        <v>0.350155009827926</v>
      </c>
      <c r="K1346" s="16" t="n">
        <v>0.555441936406942</v>
      </c>
      <c r="L1346" s="16" t="n">
        <v>0.63301576079943</v>
      </c>
    </row>
    <row r="1347" customFormat="false" ht="15" hidden="false" customHeight="false" outlineLevel="0" collapsed="false">
      <c r="A1347" s="17" t="n">
        <v>1742</v>
      </c>
      <c r="B1347" s="16" t="n">
        <v>0.31551247192596</v>
      </c>
      <c r="C1347" s="16" t="n">
        <v>0.327319848369945</v>
      </c>
      <c r="D1347" s="16" t="n">
        <v>1</v>
      </c>
      <c r="E1347" s="17" t="n">
        <v>96.7</v>
      </c>
      <c r="F1347" s="16" t="n">
        <v>4.34150604252505</v>
      </c>
      <c r="G1347" s="16" t="n">
        <v>4.13402440583168</v>
      </c>
      <c r="H1347" s="16" t="n">
        <v>1.7298774044488</v>
      </c>
      <c r="I1347" s="16" t="n">
        <v>1.30102999566398</v>
      </c>
      <c r="J1347" s="16" t="n">
        <v>0.472720809372947</v>
      </c>
      <c r="K1347" s="16" t="n">
        <v>0.556308808429699</v>
      </c>
      <c r="L1347" s="16" t="n">
        <v>0.640493584024867</v>
      </c>
    </row>
    <row r="1348" customFormat="false" ht="15" hidden="false" customHeight="false" outlineLevel="0" collapsed="false">
      <c r="A1348" s="17" t="n">
        <v>1743</v>
      </c>
      <c r="B1348" s="16" t="n">
        <v>0.314133256989181</v>
      </c>
      <c r="C1348" s="16" t="n">
        <v>0.326023018562402</v>
      </c>
      <c r="D1348" s="16" t="n">
        <v>1</v>
      </c>
      <c r="E1348" s="17" t="n">
        <v>96.7</v>
      </c>
      <c r="F1348" s="16" t="n">
        <v>4.42714220288182</v>
      </c>
      <c r="G1348" s="16" t="n">
        <v>4.21698591889314</v>
      </c>
      <c r="H1348" s="16" t="n">
        <v>1.74890810715096</v>
      </c>
      <c r="I1348" s="16" t="n">
        <v>1.30102999566398</v>
      </c>
      <c r="J1348" s="16" t="n">
        <v>0.382774506544609</v>
      </c>
      <c r="K1348" s="16" t="n">
        <v>0.557039618015228</v>
      </c>
      <c r="L1348" s="16" t="n">
        <v>0.644902287532192</v>
      </c>
    </row>
    <row r="1349" customFormat="false" ht="15" hidden="false" customHeight="false" outlineLevel="0" collapsed="false">
      <c r="A1349" s="17" t="n">
        <v>1744</v>
      </c>
      <c r="B1349" s="16" t="n">
        <v>0.312820104142976</v>
      </c>
      <c r="C1349" s="16" t="n">
        <v>0.324791124183388</v>
      </c>
      <c r="D1349" s="16" t="n">
        <v>1</v>
      </c>
      <c r="E1349" s="17" t="n">
        <v>97.2</v>
      </c>
      <c r="F1349" s="16" t="n">
        <v>4.50792914324871</v>
      </c>
      <c r="G1349" s="16" t="n">
        <v>4.29474405943097</v>
      </c>
      <c r="H1349" s="16" t="n">
        <v>1.76666443688954</v>
      </c>
      <c r="I1349" s="16" t="n">
        <v>1.30102999566398</v>
      </c>
      <c r="J1349" s="16" t="n">
        <v>0.244943605313837</v>
      </c>
      <c r="K1349" s="16" t="n">
        <v>0.557736762667834</v>
      </c>
      <c r="L1349" s="16" t="n">
        <v>0.645666762050643</v>
      </c>
    </row>
    <row r="1350" customFormat="false" ht="15" hidden="false" customHeight="false" outlineLevel="0" collapsed="false">
      <c r="A1350" s="17" t="n">
        <v>1745</v>
      </c>
      <c r="B1350" s="16" t="n">
        <v>0.311609125444813</v>
      </c>
      <c r="C1350" s="16" t="n">
        <v>0.323660047932243</v>
      </c>
      <c r="D1350" s="16" t="n">
        <v>1</v>
      </c>
      <c r="E1350" s="17" t="n">
        <v>97.2</v>
      </c>
      <c r="F1350" s="16" t="n">
        <v>4.57990442665244</v>
      </c>
      <c r="G1350" s="16" t="n">
        <v>4.36400922806887</v>
      </c>
      <c r="H1350" s="16" t="n">
        <v>1.78338805597825</v>
      </c>
      <c r="I1350" s="16" t="n">
        <v>1.30102999566398</v>
      </c>
      <c r="J1350" s="16" t="n">
        <v>0.436098651698638</v>
      </c>
      <c r="K1350" s="16" t="n">
        <v>0.558374993687825</v>
      </c>
      <c r="L1350" s="16" t="n">
        <v>0.64265234784853</v>
      </c>
    </row>
    <row r="1351" customFormat="false" ht="15" hidden="false" customHeight="false" outlineLevel="0" collapsed="false">
      <c r="A1351" s="17" t="n">
        <v>1746</v>
      </c>
      <c r="B1351" s="16" t="n">
        <v>0.310437481594149</v>
      </c>
      <c r="C1351" s="16" t="n">
        <v>0.322567814086047</v>
      </c>
      <c r="D1351" s="16" t="n">
        <v>1</v>
      </c>
      <c r="E1351" s="17" t="n">
        <v>97.5</v>
      </c>
      <c r="F1351" s="16" t="n">
        <v>4.64825253980505</v>
      </c>
      <c r="G1351" s="16" t="n">
        <v>4.42963020835505</v>
      </c>
      <c r="H1351" s="16" t="n">
        <v>1.79882875876747</v>
      </c>
      <c r="I1351" s="16" t="n">
        <v>1.30102999566398</v>
      </c>
      <c r="J1351" s="16" t="n">
        <v>0.33358501199401</v>
      </c>
      <c r="K1351" s="16" t="n">
        <v>0.55889259203151</v>
      </c>
      <c r="L1351" s="16" t="n">
        <v>0.638973051221195</v>
      </c>
    </row>
    <row r="1352" customFormat="false" ht="15" hidden="false" customHeight="false" outlineLevel="0" collapsed="false">
      <c r="A1352" s="17" t="n">
        <v>1747</v>
      </c>
      <c r="B1352" s="16" t="n">
        <v>0.309340473638956</v>
      </c>
      <c r="C1352" s="16" t="n">
        <v>0.321552828894503</v>
      </c>
      <c r="D1352" s="16" t="n">
        <v>1</v>
      </c>
      <c r="E1352" s="17" t="n">
        <v>97.8</v>
      </c>
      <c r="F1352" s="16" t="n">
        <v>4.71200075489787</v>
      </c>
      <c r="G1352" s="16" t="n">
        <v>4.49097805304725</v>
      </c>
      <c r="H1352" s="16" t="n">
        <v>1.81395592640524</v>
      </c>
      <c r="I1352" s="16" t="n">
        <v>1.30102999566398</v>
      </c>
      <c r="J1352" s="16" t="n">
        <v>0.36159912273109</v>
      </c>
      <c r="K1352" s="16" t="n">
        <v>0.559411593080734</v>
      </c>
      <c r="L1352" s="16" t="n">
        <v>0.636904060551993</v>
      </c>
    </row>
    <row r="1353" customFormat="false" ht="15" hidden="false" customHeight="false" outlineLevel="0" collapsed="false">
      <c r="A1353" s="17" t="n">
        <v>1748</v>
      </c>
      <c r="B1353" s="16" t="n">
        <v>0.30826687544742</v>
      </c>
      <c r="C1353" s="16" t="n">
        <v>0.320556046443173</v>
      </c>
      <c r="D1353" s="16" t="n">
        <v>1</v>
      </c>
      <c r="E1353" s="17" t="n">
        <v>97.9</v>
      </c>
      <c r="F1353" s="16" t="n">
        <v>4.76989863634953</v>
      </c>
      <c r="G1353" s="16" t="n">
        <v>4.54680786162953</v>
      </c>
      <c r="H1353" s="16" t="n">
        <v>1.82739641986871</v>
      </c>
      <c r="I1353" s="16" t="n">
        <v>1.30102999566398</v>
      </c>
      <c r="J1353" s="16" t="n">
        <v>0.407872613322236</v>
      </c>
      <c r="K1353" s="16" t="n">
        <v>0.559903942724727</v>
      </c>
      <c r="L1353" s="16" t="n">
        <v>0.635261492366476</v>
      </c>
    </row>
    <row r="1354" customFormat="false" ht="15" hidden="false" customHeight="false" outlineLevel="0" collapsed="false">
      <c r="A1354" s="17" t="n">
        <v>1749</v>
      </c>
      <c r="B1354" s="16" t="n">
        <v>0.307251540204835</v>
      </c>
      <c r="C1354" s="16" t="n">
        <v>0.319615877058638</v>
      </c>
      <c r="D1354" s="16" t="n">
        <v>1</v>
      </c>
      <c r="E1354" s="17" t="n">
        <v>98.1</v>
      </c>
      <c r="F1354" s="16" t="n">
        <v>4.82006583103567</v>
      </c>
      <c r="G1354" s="16" t="n">
        <v>4.59559084962387</v>
      </c>
      <c r="H1354" s="16" t="n">
        <v>1.83947787943079</v>
      </c>
      <c r="I1354" s="16" t="n">
        <v>1.30102999566398</v>
      </c>
      <c r="J1354" s="16" t="n">
        <v>0.427966870999528</v>
      </c>
      <c r="K1354" s="16" t="n">
        <v>0.560355613908106</v>
      </c>
      <c r="L1354" s="16" t="n">
        <v>0.634814029299713</v>
      </c>
    </row>
    <row r="1355" customFormat="false" ht="15" hidden="false" customHeight="false" outlineLevel="0" collapsed="false">
      <c r="A1355" s="17" t="n">
        <v>1750</v>
      </c>
      <c r="B1355" s="16" t="n">
        <v>0.306244133089585</v>
      </c>
      <c r="C1355" s="16" t="n">
        <v>0.318680048131108</v>
      </c>
      <c r="D1355" s="16" t="n">
        <v>1</v>
      </c>
      <c r="E1355" s="17" t="n">
        <v>98.3</v>
      </c>
      <c r="F1355" s="16" t="n">
        <v>4.86880815447853</v>
      </c>
      <c r="G1355" s="16" t="n">
        <v>4.64253330377912</v>
      </c>
      <c r="H1355" s="16" t="n">
        <v>1.85083196005551</v>
      </c>
      <c r="I1355" s="16" t="n">
        <v>1.30102999566398</v>
      </c>
      <c r="J1355" s="16" t="n">
        <v>0.269209056572106</v>
      </c>
      <c r="K1355" s="16" t="n">
        <v>0.560704887587178</v>
      </c>
      <c r="L1355" s="16" t="n">
        <v>0.634334304005566</v>
      </c>
    </row>
    <row r="1356" customFormat="false" ht="15" hidden="false" customHeight="false" outlineLevel="0" collapsed="false">
      <c r="A1356" s="17" t="n">
        <v>1751</v>
      </c>
      <c r="B1356" s="16" t="n">
        <v>0.305275414828901</v>
      </c>
      <c r="C1356" s="16" t="n">
        <v>0.317778806039157</v>
      </c>
      <c r="D1356" s="16" t="n">
        <v>1</v>
      </c>
      <c r="E1356" s="17" t="n">
        <v>98.5</v>
      </c>
      <c r="F1356" s="16" t="n">
        <v>4.91097977029493</v>
      </c>
      <c r="G1356" s="16" t="n">
        <v>4.68267531372954</v>
      </c>
      <c r="H1356" s="16" t="n">
        <v>1.86109896626227</v>
      </c>
      <c r="I1356" s="16" t="n">
        <v>1.30102999566398</v>
      </c>
      <c r="J1356" s="16" t="n">
        <v>0.317947715826691</v>
      </c>
      <c r="K1356" s="16" t="n">
        <v>0.561042939621943</v>
      </c>
      <c r="L1356" s="16" t="n">
        <v>0.631629887727449</v>
      </c>
    </row>
    <row r="1357" customFormat="false" ht="15" hidden="false" customHeight="false" outlineLevel="0" collapsed="false">
      <c r="A1357" s="17" t="n">
        <v>1752</v>
      </c>
      <c r="B1357" s="16" t="n">
        <v>0.304287493583702</v>
      </c>
      <c r="C1357" s="16" t="n">
        <v>0.316857104234137</v>
      </c>
      <c r="D1357" s="16" t="n">
        <v>1</v>
      </c>
      <c r="E1357" s="17" t="n">
        <v>98.5</v>
      </c>
      <c r="F1357" s="16" t="n">
        <v>4.95429073830639</v>
      </c>
      <c r="G1357" s="16" t="n">
        <v>4.72458533058453</v>
      </c>
      <c r="H1357" s="16" t="n">
        <v>1.87084683001161</v>
      </c>
      <c r="I1357" s="16" t="n">
        <v>1.30102999566398</v>
      </c>
      <c r="J1357" s="16" t="n">
        <v>0.305824137785623</v>
      </c>
      <c r="K1357" s="16" t="n">
        <v>0.561334702373939</v>
      </c>
      <c r="L1357" s="16" t="n">
        <v>0.626553496383825</v>
      </c>
    </row>
    <row r="1358" customFormat="false" ht="15" hidden="false" customHeight="false" outlineLevel="0" collapsed="false">
      <c r="A1358" s="17" t="n">
        <v>1753</v>
      </c>
      <c r="B1358" s="16" t="n">
        <v>0.303327444921095</v>
      </c>
      <c r="C1358" s="16" t="n">
        <v>0.315960695325127</v>
      </c>
      <c r="D1358" s="16" t="n">
        <v>1</v>
      </c>
      <c r="E1358" s="17" t="n">
        <v>98.5</v>
      </c>
      <c r="F1358" s="16" t="n">
        <v>4.99436957107316</v>
      </c>
      <c r="G1358" s="16" t="n">
        <v>4.76220157159852</v>
      </c>
      <c r="H1358" s="16" t="n">
        <v>1.88000898450664</v>
      </c>
      <c r="I1358" s="16" t="n">
        <v>1.30102999566398</v>
      </c>
      <c r="J1358" s="16" t="n">
        <v>0.416154537331595</v>
      </c>
      <c r="K1358" s="16" t="n">
        <v>0.561608229953935</v>
      </c>
      <c r="L1358" s="16" t="n">
        <v>0.619374449438076</v>
      </c>
    </row>
    <row r="1359" customFormat="false" ht="15" hidden="false" customHeight="false" outlineLevel="0" collapsed="false">
      <c r="A1359" s="17" t="n">
        <v>1754</v>
      </c>
      <c r="B1359" s="16" t="n">
        <v>0.302328650164541</v>
      </c>
      <c r="C1359" s="16" t="n">
        <v>0.315022818570362</v>
      </c>
      <c r="D1359" s="16" t="n">
        <v>1</v>
      </c>
      <c r="E1359" s="17" t="n">
        <v>98.7</v>
      </c>
      <c r="F1359" s="16" t="n">
        <v>5.03600292992893</v>
      </c>
      <c r="G1359" s="16" t="n">
        <v>4.80242144024998</v>
      </c>
      <c r="H1359" s="16" t="n">
        <v>1.88948856191172</v>
      </c>
      <c r="I1359" s="16" t="n">
        <v>1.30102999566398</v>
      </c>
      <c r="J1359" s="16" t="n">
        <v>0.399007250871078</v>
      </c>
      <c r="K1359" s="16" t="n">
        <v>0.561968725277315</v>
      </c>
      <c r="L1359" s="16" t="n">
        <v>0.609921616814512</v>
      </c>
    </row>
    <row r="1360" customFormat="false" ht="15" hidden="false" customHeight="false" outlineLevel="0" collapsed="false">
      <c r="A1360" s="17" t="n">
        <v>1755</v>
      </c>
      <c r="B1360" s="16" t="n">
        <v>0.301327507410731</v>
      </c>
      <c r="C1360" s="16" t="n">
        <v>0.314080856337527</v>
      </c>
      <c r="D1360" s="16" t="n">
        <v>1</v>
      </c>
      <c r="E1360" s="17" t="n">
        <v>98.7</v>
      </c>
      <c r="F1360" s="16" t="n">
        <v>5.07592989278317</v>
      </c>
      <c r="G1360" s="16" t="n">
        <v>4.84128525818676</v>
      </c>
      <c r="H1360" s="16" t="n">
        <v>1.89829243202513</v>
      </c>
      <c r="I1360" s="16" t="n">
        <v>1.30102999566398</v>
      </c>
      <c r="J1360" s="16" t="n">
        <v>0.39067555753128</v>
      </c>
      <c r="K1360" s="16" t="n">
        <v>0.562263293440388</v>
      </c>
      <c r="L1360" s="16" t="n">
        <v>0.600830682219866</v>
      </c>
    </row>
    <row r="1361" customFormat="false" ht="15" hidden="false" customHeight="false" outlineLevel="0" collapsed="false">
      <c r="A1361" s="17" t="n">
        <v>1756</v>
      </c>
      <c r="B1361" s="16" t="n">
        <v>0.300276441233499</v>
      </c>
      <c r="C1361" s="16" t="n">
        <v>0.31308557977258</v>
      </c>
      <c r="D1361" s="16" t="n">
        <v>1</v>
      </c>
      <c r="E1361" s="17" t="n">
        <v>98.7</v>
      </c>
      <c r="F1361" s="16" t="n">
        <v>5.12027653461343</v>
      </c>
      <c r="G1361" s="16" t="n">
        <v>4.88385418782586</v>
      </c>
      <c r="H1361" s="16" t="n">
        <v>1.90769081429554</v>
      </c>
      <c r="I1361" s="16" t="n">
        <v>1.30102999566398</v>
      </c>
      <c r="J1361" s="16" t="n">
        <v>0.322117177880839</v>
      </c>
      <c r="K1361" s="16" t="n">
        <v>0.562616775236075</v>
      </c>
      <c r="L1361" s="16" t="n">
        <v>0.593202769501815</v>
      </c>
    </row>
    <row r="1362" customFormat="false" ht="15" hidden="false" customHeight="false" outlineLevel="0" collapsed="false">
      <c r="A1362" s="17" t="n">
        <v>1757</v>
      </c>
      <c r="B1362" s="16" t="n">
        <v>0.29920520034259</v>
      </c>
      <c r="C1362" s="16" t="n">
        <v>0.312068008716008</v>
      </c>
      <c r="D1362" s="16" t="n">
        <v>1</v>
      </c>
      <c r="E1362" s="17" t="n">
        <v>98.9</v>
      </c>
      <c r="F1362" s="16" t="n">
        <v>5.16577575538412</v>
      </c>
      <c r="G1362" s="16" t="n">
        <v>4.92721050384474</v>
      </c>
      <c r="H1362" s="16" t="n">
        <v>1.91705611019713</v>
      </c>
      <c r="I1362" s="16" t="n">
        <v>1.30102999566398</v>
      </c>
      <c r="J1362" s="16" t="n">
        <v>0.548422871509421</v>
      </c>
      <c r="K1362" s="16" t="n">
        <v>0.562919759632379</v>
      </c>
      <c r="L1362" s="16" t="n">
        <v>0.587053308421283</v>
      </c>
    </row>
    <row r="1363" customFormat="false" ht="15" hidden="false" customHeight="false" outlineLevel="0" collapsed="false">
      <c r="A1363" s="17" t="n">
        <v>1758</v>
      </c>
      <c r="B1363" s="16" t="n">
        <v>0.298091065591921</v>
      </c>
      <c r="C1363" s="16" t="n">
        <v>0.311000065176826</v>
      </c>
      <c r="D1363" s="16" t="n">
        <v>1</v>
      </c>
      <c r="E1363" s="17" t="n">
        <v>98.9</v>
      </c>
      <c r="F1363" s="16" t="n">
        <v>5.21308211413718</v>
      </c>
      <c r="G1363" s="16" t="n">
        <v>4.973082362592</v>
      </c>
      <c r="H1363" s="16" t="n">
        <v>1.92563602275148</v>
      </c>
      <c r="I1363" s="16" t="n">
        <v>1.30102999566398</v>
      </c>
      <c r="J1363" s="16" t="n">
        <v>0.243709064017804</v>
      </c>
      <c r="K1363" s="16" t="n">
        <v>0.563269033311451</v>
      </c>
      <c r="L1363" s="16" t="n">
        <v>0.583031751642568</v>
      </c>
    </row>
    <row r="1364" customFormat="false" ht="15" hidden="false" customHeight="false" outlineLevel="0" collapsed="false">
      <c r="A1364" s="17" t="n">
        <v>1759</v>
      </c>
      <c r="B1364" s="16" t="n">
        <v>0.296902489764665</v>
      </c>
      <c r="C1364" s="16" t="n">
        <v>0.309855974791917</v>
      </c>
      <c r="D1364" s="16" t="n">
        <v>1</v>
      </c>
      <c r="E1364" s="17" t="n">
        <v>98.9</v>
      </c>
      <c r="F1364" s="16" t="n">
        <v>5.26657381559187</v>
      </c>
      <c r="G1364" s="16" t="n">
        <v>5.02405223085264</v>
      </c>
      <c r="H1364" s="16" t="n">
        <v>1.93428919436726</v>
      </c>
      <c r="I1364" s="16" t="n">
        <v>1.30102999566398</v>
      </c>
      <c r="J1364" s="16" t="n">
        <v>0.331189221001173</v>
      </c>
      <c r="K1364" s="16" t="n">
        <v>0.563664596273292</v>
      </c>
      <c r="L1364" s="16" t="n">
        <v>0.579379106420464</v>
      </c>
    </row>
    <row r="1365" customFormat="false" ht="15" hidden="false" customHeight="false" outlineLevel="0" collapsed="false">
      <c r="A1365" s="17" t="n">
        <v>1760</v>
      </c>
      <c r="B1365" s="16" t="n">
        <v>0.295657470112755</v>
      </c>
      <c r="C1365" s="16" t="n">
        <v>0.308648097505625</v>
      </c>
      <c r="D1365" s="16" t="n">
        <v>1</v>
      </c>
      <c r="E1365" s="17" t="n">
        <v>99.1</v>
      </c>
      <c r="F1365" s="16" t="n">
        <v>5.32259277667143</v>
      </c>
      <c r="G1365" s="16" t="n">
        <v>5.07789790391787</v>
      </c>
      <c r="H1365" s="16" t="n">
        <v>1.94281342310509</v>
      </c>
      <c r="I1365" s="16" t="n">
        <v>1.30102999566398</v>
      </c>
      <c r="J1365" s="16" t="n">
        <v>0.282218329977104</v>
      </c>
      <c r="K1365" s="16" t="n">
        <v>0.564020883480056</v>
      </c>
      <c r="L1365" s="16" t="n">
        <v>0.575925645384818</v>
      </c>
    </row>
    <row r="1366" customFormat="false" ht="15" hidden="false" customHeight="false" outlineLevel="0" collapsed="false">
      <c r="A1366" s="17" t="n">
        <v>1761</v>
      </c>
      <c r="B1366" s="16" t="n">
        <v>0.294365695150441</v>
      </c>
      <c r="C1366" s="16" t="n">
        <v>0.307389956129634</v>
      </c>
      <c r="D1366" s="16" t="n">
        <v>1</v>
      </c>
      <c r="E1366" s="17" t="n">
        <v>99.2</v>
      </c>
      <c r="F1366" s="16" t="n">
        <v>5.38358600388469</v>
      </c>
      <c r="G1366" s="16" t="n">
        <v>5.13670691287127</v>
      </c>
      <c r="H1366" s="16" t="n">
        <v>1.95142169350192</v>
      </c>
      <c r="I1366" s="16" t="n">
        <v>1.30102999566398</v>
      </c>
      <c r="J1366" s="16" t="n">
        <v>0.361946307433798</v>
      </c>
      <c r="K1366" s="16" t="n">
        <v>0.564490789835435</v>
      </c>
      <c r="L1366" s="16" t="n">
        <v>0.572193045947023</v>
      </c>
    </row>
    <row r="1367" customFormat="false" ht="15" hidden="false" customHeight="false" outlineLevel="0" collapsed="false">
      <c r="A1367" s="17" t="n">
        <v>1762</v>
      </c>
      <c r="B1367" s="16" t="n">
        <v>0.293003635628829</v>
      </c>
      <c r="C1367" s="16" t="n">
        <v>0.306065457180727</v>
      </c>
      <c r="D1367" s="16" t="n">
        <v>1</v>
      </c>
      <c r="E1367" s="17" t="n">
        <v>99.2</v>
      </c>
      <c r="F1367" s="16" t="n">
        <v>5.45654740782919</v>
      </c>
      <c r="G1367" s="16" t="n">
        <v>5.20637125303675</v>
      </c>
      <c r="H1367" s="16" t="n">
        <v>1.96306098966819</v>
      </c>
      <c r="I1367" s="16" t="n">
        <v>1.30102999566398</v>
      </c>
      <c r="J1367" s="16" t="n">
        <v>0.32917339502548</v>
      </c>
      <c r="K1367" s="16" t="n">
        <v>0.564988750301582</v>
      </c>
      <c r="L1367" s="16" t="n">
        <v>0.568217778451077</v>
      </c>
    </row>
    <row r="1368" customFormat="false" ht="15" hidden="false" customHeight="false" outlineLevel="0" collapsed="false">
      <c r="A1368" s="17" t="n">
        <v>1763</v>
      </c>
      <c r="B1368" s="16" t="n">
        <v>0.291609083218549</v>
      </c>
      <c r="C1368" s="16" t="n">
        <v>0.304708938488652</v>
      </c>
      <c r="D1368" s="16" t="n">
        <v>1</v>
      </c>
      <c r="E1368" s="17" t="n">
        <v>99.3</v>
      </c>
      <c r="F1368" s="16" t="n">
        <v>5.53769776995469</v>
      </c>
      <c r="G1368" s="16" t="n">
        <v>5.28159764291077</v>
      </c>
      <c r="H1368" s="16" t="n">
        <v>1.97592433589623</v>
      </c>
      <c r="I1368" s="16" t="n">
        <v>1.30102999566398</v>
      </c>
      <c r="J1368" s="16" t="n">
        <v>0.401108612889979</v>
      </c>
      <c r="K1368" s="16" t="n">
        <v>0.56554001357819</v>
      </c>
      <c r="L1368" s="16" t="n">
        <v>0.564740471421277</v>
      </c>
    </row>
    <row r="1369" customFormat="false" ht="15" hidden="false" customHeight="false" outlineLevel="0" collapsed="false">
      <c r="A1369" s="17" t="n">
        <v>1764</v>
      </c>
      <c r="B1369" s="16" t="n">
        <v>0.290166450240625</v>
      </c>
      <c r="C1369" s="16" t="n">
        <v>0.303303725456509</v>
      </c>
      <c r="D1369" s="16" t="n">
        <v>1</v>
      </c>
      <c r="E1369" s="17" t="n">
        <v>99.3</v>
      </c>
      <c r="F1369" s="16" t="n">
        <v>5.62679989235855</v>
      </c>
      <c r="G1369" s="16" t="n">
        <v>5.36920605969118</v>
      </c>
      <c r="H1369" s="16" t="n">
        <v>1.99046019113767</v>
      </c>
      <c r="I1369" s="16" t="n">
        <v>1.30102999566398</v>
      </c>
      <c r="J1369" s="16" t="n">
        <v>0.406004648805429</v>
      </c>
      <c r="K1369" s="16" t="n">
        <v>0.566192271653565</v>
      </c>
      <c r="L1369" s="16" t="n">
        <v>0.56199116856593</v>
      </c>
    </row>
    <row r="1370" customFormat="false" ht="15" hidden="false" customHeight="false" outlineLevel="0" collapsed="false">
      <c r="A1370" s="17" t="n">
        <v>1765</v>
      </c>
      <c r="B1370" s="16" t="n">
        <v>0.288693511296832</v>
      </c>
      <c r="C1370" s="16" t="n">
        <v>0.30186647383747</v>
      </c>
      <c r="D1370" s="16" t="n">
        <v>1</v>
      </c>
      <c r="E1370" s="17" t="n">
        <v>99.4</v>
      </c>
      <c r="F1370" s="16" t="n">
        <v>5.72114276166109</v>
      </c>
      <c r="G1370" s="16" t="n">
        <v>5.4612986934833</v>
      </c>
      <c r="H1370" s="16" t="n">
        <v>2.00532474030458</v>
      </c>
      <c r="I1370" s="16" t="n">
        <v>1.30102999566398</v>
      </c>
      <c r="J1370" s="16" t="n">
        <v>0.219931336010015</v>
      </c>
      <c r="K1370" s="16" t="n">
        <v>0.566810864796019</v>
      </c>
      <c r="L1370" s="16" t="n">
        <v>0.559896929197035</v>
      </c>
    </row>
    <row r="1371" customFormat="false" ht="15" hidden="false" customHeight="false" outlineLevel="0" collapsed="false">
      <c r="A1371" s="17" t="n">
        <v>1766</v>
      </c>
      <c r="B1371" s="16" t="n">
        <v>0.287223629574612</v>
      </c>
      <c r="C1371" s="16" t="n">
        <v>0.300428011858577</v>
      </c>
      <c r="D1371" s="16" t="n">
        <v>1</v>
      </c>
      <c r="E1371" s="17" t="n">
        <v>99.7</v>
      </c>
      <c r="F1371" s="16" t="n">
        <v>5.81667961724294</v>
      </c>
      <c r="G1371" s="16" t="n">
        <v>5.55570604392418</v>
      </c>
      <c r="H1371" s="16" t="n">
        <v>2.01946050471467</v>
      </c>
      <c r="I1371" s="16" t="n">
        <v>1.30102999566398</v>
      </c>
      <c r="J1371" s="16" t="n">
        <v>0.380855043796756</v>
      </c>
      <c r="K1371" s="16" t="n">
        <v>0.567541674381547</v>
      </c>
      <c r="L1371" s="16" t="n">
        <v>0.55833431522721</v>
      </c>
    </row>
    <row r="1372" customFormat="false" ht="15" hidden="false" customHeight="false" outlineLevel="0" collapsed="false">
      <c r="A1372" s="17" t="n">
        <v>1767</v>
      </c>
      <c r="B1372" s="16" t="n">
        <v>0.285728704085741</v>
      </c>
      <c r="C1372" s="16" t="n">
        <v>0.298961005749404</v>
      </c>
      <c r="D1372" s="16" t="n">
        <v>1</v>
      </c>
      <c r="E1372" s="17" t="n">
        <v>99.7</v>
      </c>
      <c r="F1372" s="16" t="n">
        <v>5.91462559571771</v>
      </c>
      <c r="G1372" s="16" t="n">
        <v>5.65214143137371</v>
      </c>
      <c r="H1372" s="16" t="n">
        <v>2.033171059504</v>
      </c>
      <c r="I1372" s="16" t="n">
        <v>1.30102999566398</v>
      </c>
      <c r="J1372" s="16" t="n">
        <v>0.316849894165244</v>
      </c>
      <c r="K1372" s="16" t="n">
        <v>0.568144837763077</v>
      </c>
      <c r="L1372" s="16" t="n">
        <v>0.55745201344353</v>
      </c>
    </row>
    <row r="1373" customFormat="false" ht="15" hidden="false" customHeight="false" outlineLevel="0" collapsed="false">
      <c r="A1373" s="17" t="n">
        <v>1768</v>
      </c>
      <c r="B1373" s="16" t="n">
        <v>0.284257023225701</v>
      </c>
      <c r="C1373" s="16" t="n">
        <v>0.297520330979677</v>
      </c>
      <c r="D1373" s="16" t="n">
        <v>1</v>
      </c>
      <c r="E1373" s="17" t="n">
        <v>99.8</v>
      </c>
      <c r="F1373" s="16" t="n">
        <v>6.01685815499731</v>
      </c>
      <c r="G1373" s="16" t="n">
        <v>5.75285812704836</v>
      </c>
      <c r="H1373" s="16" t="n">
        <v>2.04793549949424</v>
      </c>
      <c r="I1373" s="16" t="n">
        <v>1.30102999566398</v>
      </c>
      <c r="J1373" s="16" t="n">
        <v>0.235404737603799</v>
      </c>
      <c r="K1373" s="16" t="n">
        <v>0.568840579710145</v>
      </c>
      <c r="L1373" s="16" t="n">
        <v>0.556820795951231</v>
      </c>
    </row>
    <row r="1374" customFormat="false" ht="15" hidden="false" customHeight="false" outlineLevel="0" collapsed="false">
      <c r="A1374" s="17" t="n">
        <v>1769</v>
      </c>
      <c r="B1374" s="16" t="n">
        <v>0.282827449854089</v>
      </c>
      <c r="C1374" s="16" t="n">
        <v>0.296123796751997</v>
      </c>
      <c r="D1374" s="16" t="n">
        <v>1</v>
      </c>
      <c r="E1374" s="17" t="n">
        <v>99.8</v>
      </c>
      <c r="F1374" s="16" t="n">
        <v>6.12194280441764</v>
      </c>
      <c r="G1374" s="16" t="n">
        <v>5.85565901407074</v>
      </c>
      <c r="H1374" s="16" t="n">
        <v>2.06268630215759</v>
      </c>
      <c r="I1374" s="16" t="n">
        <v>1.30102999566398</v>
      </c>
      <c r="J1374" s="16" t="n">
        <v>0.195360447407687</v>
      </c>
      <c r="K1374" s="16" t="n">
        <v>0.569536321657213</v>
      </c>
      <c r="L1374" s="16" t="n">
        <v>0.556833420301077</v>
      </c>
    </row>
    <row r="1375" customFormat="false" ht="15" hidden="false" customHeight="false" outlineLevel="0" collapsed="false">
      <c r="A1375" s="17" t="n">
        <v>1770</v>
      </c>
      <c r="B1375" s="16" t="n">
        <v>0.281429145426031</v>
      </c>
      <c r="C1375" s="16" t="n">
        <v>0.294758944407753</v>
      </c>
      <c r="D1375" s="16" t="n">
        <v>1</v>
      </c>
      <c r="E1375" s="17" t="n">
        <v>99.9</v>
      </c>
      <c r="F1375" s="16" t="n">
        <v>6.22819181984779</v>
      </c>
      <c r="G1375" s="16" t="n">
        <v>5.96076162897098</v>
      </c>
      <c r="H1375" s="16" t="n">
        <v>2.07843140627574</v>
      </c>
      <c r="I1375" s="16" t="n">
        <v>1.30102999566398</v>
      </c>
      <c r="J1375" s="16" t="n">
        <v>0.268535071598353</v>
      </c>
      <c r="K1375" s="16" t="n">
        <v>0.570147901271973</v>
      </c>
      <c r="L1375" s="16" t="n">
        <v>0.556801158073693</v>
      </c>
    </row>
    <row r="1376" customFormat="false" ht="15" hidden="false" customHeight="false" outlineLevel="0" collapsed="false">
      <c r="A1376" s="17" t="n">
        <v>1771</v>
      </c>
      <c r="B1376" s="16" t="n">
        <v>0.280104484665331</v>
      </c>
      <c r="C1376" s="16" t="n">
        <v>0.293469597282301</v>
      </c>
      <c r="D1376" s="16" t="n">
        <v>1</v>
      </c>
      <c r="E1376" s="17" t="n">
        <v>100</v>
      </c>
      <c r="F1376" s="16" t="n">
        <v>6.33371309562546</v>
      </c>
      <c r="G1376" s="16" t="n">
        <v>6.06513347007176</v>
      </c>
      <c r="H1376" s="16" t="n">
        <v>2.09484908107694</v>
      </c>
      <c r="I1376" s="16" t="n">
        <v>1.30102999566398</v>
      </c>
      <c r="J1376" s="16" t="n">
        <v>0.253410463437827</v>
      </c>
      <c r="K1376" s="16" t="n">
        <v>0.570746856536888</v>
      </c>
      <c r="L1376" s="16" t="n">
        <v>0.557287896895532</v>
      </c>
    </row>
    <row r="1377" customFormat="false" ht="15" hidden="false" customHeight="false" outlineLevel="0" collapsed="false">
      <c r="A1377" s="17" t="n">
        <v>1772</v>
      </c>
      <c r="B1377" s="16" t="n">
        <v>0.278840635109831</v>
      </c>
      <c r="C1377" s="16" t="n">
        <v>0.292239366421202</v>
      </c>
      <c r="D1377" s="16" t="n">
        <v>1</v>
      </c>
      <c r="E1377" s="17" t="n">
        <v>100</v>
      </c>
      <c r="F1377" s="16" t="n">
        <v>6.43571052289779</v>
      </c>
      <c r="G1377" s="16" t="n">
        <v>6.16559357013916</v>
      </c>
      <c r="H1377" s="16" t="n">
        <v>2.11003102800134</v>
      </c>
      <c r="I1377" s="16" t="n">
        <v>1.30102999566398</v>
      </c>
      <c r="J1377" s="16" t="n">
        <v>0.368915188195033</v>
      </c>
      <c r="K1377" s="16" t="n">
        <v>0.571309341457804</v>
      </c>
      <c r="L1377" s="16" t="n">
        <v>0.558201058201058</v>
      </c>
    </row>
    <row r="1378" customFormat="false" ht="15" hidden="false" customHeight="false" outlineLevel="0" collapsed="false">
      <c r="A1378" s="17" t="n">
        <v>1773</v>
      </c>
      <c r="B1378" s="16" t="n">
        <v>0.277640839772565</v>
      </c>
      <c r="C1378" s="16" t="n">
        <v>0.291071417088663</v>
      </c>
      <c r="D1378" s="16" t="n">
        <v>1</v>
      </c>
      <c r="E1378" s="17" t="n">
        <v>100</v>
      </c>
      <c r="F1378" s="16" t="n">
        <v>6.53287897806395</v>
      </c>
      <c r="G1378" s="16" t="n">
        <v>6.26121923689104</v>
      </c>
      <c r="H1378" s="16" t="n">
        <v>2.12411433134728</v>
      </c>
      <c r="I1378" s="16" t="n">
        <v>1.30102999566398</v>
      </c>
      <c r="J1378" s="16" t="n">
        <v>0.356581373571816</v>
      </c>
      <c r="K1378" s="16" t="n">
        <v>0.571915310250411</v>
      </c>
      <c r="L1378" s="16" t="n">
        <v>0.559292363109967</v>
      </c>
    </row>
    <row r="1379" customFormat="false" ht="15" hidden="false" customHeight="false" outlineLevel="0" collapsed="false">
      <c r="A1379" s="17" t="n">
        <v>1774</v>
      </c>
      <c r="B1379" s="16" t="n">
        <v>0.276527244696226</v>
      </c>
      <c r="C1379" s="16" t="n">
        <v>0.289989814486193</v>
      </c>
      <c r="D1379" s="16" t="n">
        <v>1</v>
      </c>
      <c r="E1379" s="17" t="n">
        <v>100</v>
      </c>
      <c r="F1379" s="16" t="n">
        <v>6.62562919014404</v>
      </c>
      <c r="G1379" s="16" t="n">
        <v>6.35203322426643</v>
      </c>
      <c r="H1379" s="16" t="n">
        <v>2.13804453483915</v>
      </c>
      <c r="I1379" s="16" t="n">
        <v>1.30102999566398</v>
      </c>
      <c r="J1379" s="16" t="n">
        <v>0.266226387851928</v>
      </c>
      <c r="K1379" s="16" t="n">
        <v>0.572491822226711</v>
      </c>
      <c r="L1379" s="16" t="n">
        <v>0.560415930246259</v>
      </c>
    </row>
    <row r="1380" customFormat="false" ht="15" hidden="false" customHeight="false" outlineLevel="0" collapsed="false">
      <c r="A1380" s="17" t="n">
        <v>1775</v>
      </c>
      <c r="B1380" s="16" t="n">
        <v>0.275461917516416</v>
      </c>
      <c r="C1380" s="16" t="n">
        <v>0.288954817256392</v>
      </c>
      <c r="D1380" s="16" t="n">
        <v>1</v>
      </c>
      <c r="E1380" s="17" t="n">
        <v>100</v>
      </c>
      <c r="F1380" s="16" t="n">
        <v>6.71461259325877</v>
      </c>
      <c r="G1380" s="16" t="n">
        <v>6.44023971396843</v>
      </c>
      <c r="H1380" s="16" t="n">
        <v>2.15033970673792</v>
      </c>
      <c r="I1380" s="16" t="n">
        <v>1.30102999566398</v>
      </c>
      <c r="J1380" s="16" t="n">
        <v>0.2714007630429</v>
      </c>
      <c r="K1380" s="16" t="n">
        <v>0.573072542319626</v>
      </c>
      <c r="L1380" s="16" t="n">
        <v>0.561493208099783</v>
      </c>
    </row>
    <row r="1381" customFormat="false" ht="15" hidden="false" customHeight="false" outlineLevel="0" collapsed="false">
      <c r="A1381" s="17" t="n">
        <v>1776</v>
      </c>
      <c r="B1381" s="16" t="n">
        <v>0.274477272043152</v>
      </c>
      <c r="C1381" s="16" t="n">
        <v>0.287998304450499</v>
      </c>
      <c r="D1381" s="16" t="n">
        <v>1</v>
      </c>
      <c r="E1381" s="17" t="n">
        <v>100</v>
      </c>
      <c r="F1381" s="16" t="n">
        <v>6.79669982976118</v>
      </c>
      <c r="G1381" s="16" t="n">
        <v>6.52115896819294</v>
      </c>
      <c r="H1381" s="16" t="n">
        <v>2.16306059392322</v>
      </c>
      <c r="I1381" s="16" t="n">
        <v>1.30102999566398</v>
      </c>
      <c r="J1381" s="16" t="n">
        <v>0.234805726884223</v>
      </c>
      <c r="K1381" s="16" t="n">
        <v>0.573598556896542</v>
      </c>
      <c r="L1381" s="16" t="n">
        <v>0.562406369405309</v>
      </c>
    </row>
    <row r="1382" customFormat="false" ht="15" hidden="false" customHeight="false" outlineLevel="0" collapsed="false">
      <c r="A1382" s="17" t="n">
        <v>1777</v>
      </c>
      <c r="B1382" s="16" t="n">
        <v>0.27357420837753</v>
      </c>
      <c r="C1382" s="16" t="n">
        <v>0.287121498295573</v>
      </c>
      <c r="D1382" s="16" t="n">
        <v>1</v>
      </c>
      <c r="E1382" s="17" t="n">
        <v>100</v>
      </c>
      <c r="F1382" s="16" t="n">
        <v>6.87322767955031</v>
      </c>
      <c r="G1382" s="16" t="n">
        <v>6.59612460593101</v>
      </c>
      <c r="H1382" s="16" t="n">
        <v>2.17456262276908</v>
      </c>
      <c r="I1382" s="16" t="n">
        <v>1.30102999566398</v>
      </c>
      <c r="J1382" s="16" t="n">
        <v>0.291779763931714</v>
      </c>
      <c r="K1382" s="16" t="n">
        <v>0.574116155240227</v>
      </c>
      <c r="L1382" s="16" t="n">
        <v>0.563041795014224</v>
      </c>
    </row>
    <row r="1383" customFormat="false" ht="15" hidden="false" customHeight="false" outlineLevel="0" collapsed="false">
      <c r="A1383" s="17" t="n">
        <v>1778</v>
      </c>
      <c r="B1383" s="16" t="n">
        <v>0.272727623069413</v>
      </c>
      <c r="C1383" s="16" t="n">
        <v>0.286299183814612</v>
      </c>
      <c r="D1383" s="16" t="n">
        <v>1</v>
      </c>
      <c r="E1383" s="17" t="n">
        <v>100</v>
      </c>
      <c r="F1383" s="16" t="n">
        <v>6.94480622323891</v>
      </c>
      <c r="G1383" s="16" t="n">
        <v>6.66652779171168</v>
      </c>
      <c r="H1383" s="16" t="n">
        <v>2.18526569891487</v>
      </c>
      <c r="I1383" s="16" t="n">
        <v>1.30102999566398</v>
      </c>
      <c r="J1383" s="16" t="n">
        <v>0.253648764073312</v>
      </c>
      <c r="K1383" s="16" t="n">
        <v>0.574482261385761</v>
      </c>
      <c r="L1383" s="16" t="n">
        <v>0.56379224247729</v>
      </c>
    </row>
    <row r="1384" customFormat="false" ht="15" hidden="false" customHeight="false" outlineLevel="0" collapsed="false">
      <c r="A1384" s="17" t="n">
        <v>1779</v>
      </c>
      <c r="B1384" s="16" t="n">
        <v>0.27196298038991</v>
      </c>
      <c r="C1384" s="16" t="n">
        <v>0.285557907023334</v>
      </c>
      <c r="D1384" s="16" t="n">
        <v>1</v>
      </c>
      <c r="E1384" s="17" t="n">
        <v>100</v>
      </c>
      <c r="F1384" s="16" t="n">
        <v>7.01006731964122</v>
      </c>
      <c r="G1384" s="16" t="n">
        <v>6.7310035452564</v>
      </c>
      <c r="H1384" s="16" t="n">
        <v>2.19559655055778</v>
      </c>
      <c r="I1384" s="16" t="n">
        <v>1.30102999566398</v>
      </c>
      <c r="J1384" s="16" t="n">
        <v>0.313790740457239</v>
      </c>
      <c r="K1384" s="16" t="n">
        <v>0.574910086574986</v>
      </c>
      <c r="L1384" s="16" t="n">
        <v>0.564754498476662</v>
      </c>
    </row>
    <row r="1385" customFormat="false" ht="15" hidden="false" customHeight="false" outlineLevel="0" collapsed="false">
      <c r="A1385" s="17" t="n">
        <v>1780</v>
      </c>
      <c r="B1385" s="16" t="n">
        <v>0.271265974475278</v>
      </c>
      <c r="C1385" s="16" t="n">
        <v>0.284881760458109</v>
      </c>
      <c r="D1385" s="16" t="n">
        <v>1</v>
      </c>
      <c r="E1385" s="17" t="n">
        <v>100</v>
      </c>
      <c r="F1385" s="16" t="n">
        <v>7.06868811874473</v>
      </c>
      <c r="G1385" s="16" t="n">
        <v>6.78844366085454</v>
      </c>
      <c r="H1385" s="16" t="n">
        <v>2.20364787967312</v>
      </c>
      <c r="I1385" s="16" t="n">
        <v>1.30102999566398</v>
      </c>
      <c r="J1385" s="16" t="n">
        <v>0.385517423127433</v>
      </c>
      <c r="K1385" s="16" t="n">
        <v>0.575243930493135</v>
      </c>
      <c r="L1385" s="16" t="n">
        <v>0.565708338242803</v>
      </c>
    </row>
    <row r="1386" customFormat="false" ht="15" hidden="false" customHeight="false" outlineLevel="0" collapsed="false">
      <c r="A1386" s="17" t="n">
        <v>1781</v>
      </c>
      <c r="B1386" s="16" t="n">
        <v>0.270624977728677</v>
      </c>
      <c r="C1386" s="16" t="n">
        <v>0.284261399178844</v>
      </c>
      <c r="D1386" s="16" t="n">
        <v>1</v>
      </c>
      <c r="E1386" s="17" t="n">
        <v>100</v>
      </c>
      <c r="F1386" s="16" t="n">
        <v>7.12379692637236</v>
      </c>
      <c r="G1386" s="16" t="n">
        <v>6.8423685663899</v>
      </c>
      <c r="H1386" s="16" t="n">
        <v>2.21249967508588</v>
      </c>
      <c r="I1386" s="16" t="n">
        <v>1.30102999566398</v>
      </c>
      <c r="J1386" s="16" t="n">
        <v>0.24087308774326</v>
      </c>
      <c r="K1386" s="16" t="n">
        <v>0.575615647460822</v>
      </c>
      <c r="L1386" s="16" t="n">
        <v>0.566606069787406</v>
      </c>
    </row>
    <row r="1387" customFormat="false" ht="15" hidden="false" customHeight="false" outlineLevel="0" collapsed="false">
      <c r="A1387" s="17" t="n">
        <v>1782</v>
      </c>
      <c r="B1387" s="16" t="n">
        <v>0.270051885021742</v>
      </c>
      <c r="C1387" s="16" t="n">
        <v>0.283708503823392</v>
      </c>
      <c r="D1387" s="16" t="n">
        <v>1</v>
      </c>
      <c r="E1387" s="17" t="n">
        <v>100</v>
      </c>
      <c r="F1387" s="16" t="n">
        <v>7.17414857090983</v>
      </c>
      <c r="G1387" s="16" t="n">
        <v>6.89192914607859</v>
      </c>
      <c r="H1387" s="16" t="n">
        <v>2.21983938174166</v>
      </c>
      <c r="I1387" s="16" t="n">
        <v>1.30102999566398</v>
      </c>
      <c r="J1387" s="16" t="n">
        <v>0.251880177849577</v>
      </c>
      <c r="K1387" s="16" t="n">
        <v>0.575907410212818</v>
      </c>
      <c r="L1387" s="16" t="n">
        <v>0.567554298731393</v>
      </c>
    </row>
    <row r="1388" customFormat="false" ht="15" hidden="false" customHeight="false" outlineLevel="0" collapsed="false">
      <c r="A1388" s="17" t="n">
        <v>1783</v>
      </c>
      <c r="B1388" s="16" t="n">
        <v>0.269524335388153</v>
      </c>
      <c r="C1388" s="16" t="n">
        <v>0.283200228462353</v>
      </c>
      <c r="D1388" s="16" t="n">
        <v>1</v>
      </c>
      <c r="E1388" s="17" t="n">
        <v>100</v>
      </c>
      <c r="F1388" s="16" t="n">
        <v>7.22020309692513</v>
      </c>
      <c r="G1388" s="16" t="n">
        <v>6.93719116369532</v>
      </c>
      <c r="H1388" s="16" t="n">
        <v>2.22610542158393</v>
      </c>
      <c r="I1388" s="16" t="n">
        <v>1.30102999566398</v>
      </c>
      <c r="J1388" s="16" t="n">
        <v>0.167910150142464</v>
      </c>
      <c r="K1388" s="16" t="n">
        <v>0.576214602725737</v>
      </c>
      <c r="L1388" s="16" t="n">
        <v>0.568346827360613</v>
      </c>
    </row>
    <row r="1389" customFormat="false" ht="15" hidden="false" customHeight="false" outlineLevel="0" collapsed="false">
      <c r="A1389" s="17" t="n">
        <v>1784</v>
      </c>
      <c r="B1389" s="16" t="n">
        <v>0.269056915527298</v>
      </c>
      <c r="C1389" s="16" t="n">
        <v>0.282752495436818</v>
      </c>
      <c r="D1389" s="16" t="n">
        <v>1</v>
      </c>
      <c r="E1389" s="17" t="n">
        <v>100</v>
      </c>
      <c r="F1389" s="16" t="n">
        <v>7.26331503483372</v>
      </c>
      <c r="G1389" s="16" t="n">
        <v>6.97950914437747</v>
      </c>
      <c r="H1389" s="16" t="n">
        <v>2.23259454808938</v>
      </c>
      <c r="I1389" s="16" t="n">
        <v>1.30102999566398</v>
      </c>
      <c r="J1389" s="16" t="n">
        <v>0.175009867740341</v>
      </c>
      <c r="K1389" s="16" t="n">
        <v>0.576402565267889</v>
      </c>
      <c r="L1389" s="16" t="n">
        <v>0.56901591790245</v>
      </c>
    </row>
    <row r="1390" customFormat="false" ht="15" hidden="false" customHeight="false" outlineLevel="0" collapsed="false">
      <c r="A1390" s="17" t="n">
        <v>1785</v>
      </c>
      <c r="B1390" s="16" t="n">
        <v>0.268650464279942</v>
      </c>
      <c r="C1390" s="16" t="n">
        <v>0.282365801178259</v>
      </c>
      <c r="D1390" s="16" t="n">
        <v>1</v>
      </c>
      <c r="E1390" s="17" t="n">
        <v>100</v>
      </c>
      <c r="F1390" s="16" t="n">
        <v>7.30233559724116</v>
      </c>
      <c r="G1390" s="16" t="n">
        <v>7.01653844019737</v>
      </c>
      <c r="H1390" s="16" t="n">
        <v>2.2390288315433</v>
      </c>
      <c r="I1390" s="16" t="n">
        <v>1.30102999566398</v>
      </c>
      <c r="J1390" s="16" t="n">
        <v>0.303950735563271</v>
      </c>
      <c r="K1390" s="16" t="n">
        <v>0.576674690142347</v>
      </c>
      <c r="L1390" s="16" t="n">
        <v>0.569575597412289</v>
      </c>
    </row>
    <row r="1391" customFormat="false" ht="15" hidden="false" customHeight="false" outlineLevel="0" collapsed="false">
      <c r="A1391" s="17" t="n">
        <v>1786</v>
      </c>
      <c r="B1391" s="16" t="n">
        <v>0.268285859514166</v>
      </c>
      <c r="C1391" s="16" t="n">
        <v>0.28202165973749</v>
      </c>
      <c r="D1391" s="16" t="n">
        <v>1</v>
      </c>
      <c r="E1391" s="17" t="n">
        <v>100</v>
      </c>
      <c r="F1391" s="16" t="n">
        <v>7.33831320323099</v>
      </c>
      <c r="G1391" s="16" t="n">
        <v>7.05091643302741</v>
      </c>
      <c r="H1391" s="16" t="n">
        <v>2.24502406927206</v>
      </c>
      <c r="I1391" s="16" t="n">
        <v>1.30102999566398</v>
      </c>
      <c r="J1391" s="16" t="n">
        <v>0.259209904659198</v>
      </c>
      <c r="K1391" s="16" t="n">
        <v>0.576844417512498</v>
      </c>
      <c r="L1391" s="16" t="n">
        <v>0.570387763919047</v>
      </c>
    </row>
    <row r="1392" customFormat="false" ht="15" hidden="false" customHeight="false" outlineLevel="0" collapsed="false">
      <c r="A1392" s="17" t="n">
        <v>1787</v>
      </c>
      <c r="B1392" s="16" t="n">
        <v>0.267978399755463</v>
      </c>
      <c r="C1392" s="16" t="n">
        <v>0.281730019038075</v>
      </c>
      <c r="D1392" s="16" t="n">
        <v>1</v>
      </c>
      <c r="E1392" s="17" t="n">
        <v>100</v>
      </c>
      <c r="F1392" s="16" t="n">
        <v>7.36666453107128</v>
      </c>
      <c r="G1392" s="16" t="n">
        <v>7.07806417261864</v>
      </c>
      <c r="H1392" s="16" t="n">
        <v>2.25010517119984</v>
      </c>
      <c r="I1392" s="16" t="n">
        <v>1.30102999566398</v>
      </c>
      <c r="J1392" s="16" t="n">
        <v>0.216302842234874</v>
      </c>
      <c r="K1392" s="16" t="n">
        <v>0.577002923238342</v>
      </c>
      <c r="L1392" s="16" t="n">
        <v>0.57134020097965</v>
      </c>
    </row>
    <row r="1393" customFormat="false" ht="15" hidden="false" customHeight="false" outlineLevel="0" collapsed="false">
      <c r="A1393" s="17" t="n">
        <v>1788</v>
      </c>
      <c r="B1393" s="16" t="n">
        <v>0.267717618317831</v>
      </c>
      <c r="C1393" s="16" t="n">
        <v>0.28148171716505</v>
      </c>
      <c r="D1393" s="16" t="n">
        <v>1</v>
      </c>
      <c r="E1393" s="17" t="n">
        <v>100</v>
      </c>
      <c r="F1393" s="16" t="n">
        <v>7.38850348322433</v>
      </c>
      <c r="G1393" s="16" t="n">
        <v>7.09950118630533</v>
      </c>
      <c r="H1393" s="16" t="n">
        <v>2.2535181672528</v>
      </c>
      <c r="I1393" s="16" t="n">
        <v>1.30102999566398</v>
      </c>
      <c r="J1393" s="16" t="n">
        <v>0.211004246920031</v>
      </c>
      <c r="K1393" s="16" t="n">
        <v>0.577151610025417</v>
      </c>
      <c r="L1393" s="16" t="n">
        <v>0.572874760838706</v>
      </c>
    </row>
    <row r="1394" customFormat="false" ht="15" hidden="false" customHeight="false" outlineLevel="0" collapsed="false">
      <c r="A1394" s="17" t="n">
        <v>1789</v>
      </c>
      <c r="B1394" s="16" t="n">
        <v>0.267493826765863</v>
      </c>
      <c r="C1394" s="16" t="n">
        <v>0.281270426908391</v>
      </c>
      <c r="D1394" s="16" t="n">
        <v>1</v>
      </c>
      <c r="E1394" s="17" t="n">
        <v>100</v>
      </c>
      <c r="F1394" s="16" t="n">
        <v>7.4073760170305</v>
      </c>
      <c r="G1394" s="16" t="n">
        <v>7.11797140930745</v>
      </c>
      <c r="H1394" s="16" t="n">
        <v>2.2557674027393</v>
      </c>
      <c r="I1394" s="16" t="n">
        <v>1.30102999566398</v>
      </c>
      <c r="J1394" s="16" t="n">
        <v>0.252434922481671</v>
      </c>
      <c r="K1394" s="16" t="n">
        <v>0.577259618351877</v>
      </c>
      <c r="L1394" s="16" t="n">
        <v>0.577127764031264</v>
      </c>
    </row>
    <row r="1395" customFormat="false" ht="15" hidden="false" customHeight="false" outlineLevel="0" collapsed="false">
      <c r="A1395" s="17" t="n">
        <v>1790</v>
      </c>
      <c r="B1395" s="16" t="n">
        <v>0.267311039070288</v>
      </c>
      <c r="C1395" s="16" t="n">
        <v>0.281097572237601</v>
      </c>
      <c r="D1395" s="16" t="n">
        <v>1</v>
      </c>
      <c r="E1395" s="17" t="n">
        <v>100</v>
      </c>
      <c r="F1395" s="16" t="n">
        <v>7.42174378834031</v>
      </c>
      <c r="G1395" s="16" t="n">
        <v>7.13113000726473</v>
      </c>
      <c r="H1395" s="16" t="n">
        <v>2.258529045324</v>
      </c>
      <c r="I1395" s="16" t="n">
        <v>1.30102999566398</v>
      </c>
      <c r="J1395" s="16" t="n">
        <v>0.313906610328072</v>
      </c>
      <c r="K1395" s="16" t="n">
        <v>0.577318531984492</v>
      </c>
      <c r="L1395" s="16" t="n">
        <v>0.58566883805484</v>
      </c>
    </row>
    <row r="1396" customFormat="false" ht="15" hidden="false" customHeight="false" outlineLevel="0" collapsed="false">
      <c r="A1396" s="17" t="n">
        <v>1791</v>
      </c>
      <c r="B1396" s="16" t="n">
        <v>0.267156259210968</v>
      </c>
      <c r="C1396" s="16" t="n">
        <v>0.28095157308581</v>
      </c>
      <c r="D1396" s="16" t="n">
        <v>1</v>
      </c>
      <c r="E1396" s="17" t="n">
        <v>100</v>
      </c>
      <c r="F1396" s="16" t="n">
        <v>7.43361927044706</v>
      </c>
      <c r="G1396" s="16" t="n">
        <v>7.14247544571309</v>
      </c>
      <c r="H1396" s="16" t="n">
        <v>2.26035971298332</v>
      </c>
      <c r="I1396" s="16" t="n">
        <v>1.30102999566398</v>
      </c>
      <c r="J1396" s="16" t="n">
        <v>0.290548368523344</v>
      </c>
      <c r="K1396" s="16" t="n">
        <v>0.577378848322645</v>
      </c>
      <c r="L1396" s="16" t="n">
        <v>0.591749566563989</v>
      </c>
    </row>
    <row r="1397" customFormat="false" ht="15" hidden="false" customHeight="false" outlineLevel="0" collapsed="false">
      <c r="A1397" s="17" t="n">
        <v>1792</v>
      </c>
      <c r="B1397" s="16" t="n">
        <v>0.267030180722633</v>
      </c>
      <c r="C1397" s="16" t="n">
        <v>0.280835084419615</v>
      </c>
      <c r="D1397" s="16" t="n">
        <v>1</v>
      </c>
      <c r="E1397" s="17" t="n">
        <v>100</v>
      </c>
      <c r="F1397" s="16" t="n">
        <v>7.44508379966454</v>
      </c>
      <c r="G1397" s="16" t="n">
        <v>7.15325746922453</v>
      </c>
      <c r="H1397" s="16" t="n">
        <v>2.26279412412039</v>
      </c>
      <c r="I1397" s="16" t="n">
        <v>1.30102999566398</v>
      </c>
      <c r="J1397" s="16" t="n">
        <v>0.231192496293241</v>
      </c>
      <c r="K1397" s="16" t="n">
        <v>0.577434956544182</v>
      </c>
      <c r="L1397" s="16" t="n">
        <v>0.591059435439075</v>
      </c>
    </row>
    <row r="1398" customFormat="false" ht="15" hidden="false" customHeight="false" outlineLevel="0" collapsed="false">
      <c r="A1398" s="17" t="n">
        <v>1793</v>
      </c>
      <c r="B1398" s="16" t="n">
        <v>0.266929018789183</v>
      </c>
      <c r="C1398" s="16" t="n">
        <v>0.280743812192093</v>
      </c>
      <c r="D1398" s="16" t="n">
        <v>1</v>
      </c>
      <c r="E1398" s="17" t="n">
        <v>100</v>
      </c>
      <c r="F1398" s="16" t="n">
        <v>7.45615441170672</v>
      </c>
      <c r="G1398" s="16" t="n">
        <v>7.16351783013262</v>
      </c>
      <c r="H1398" s="16" t="n">
        <v>2.26510858225145</v>
      </c>
      <c r="I1398" s="16" t="n">
        <v>1.30102999566398</v>
      </c>
      <c r="J1398" s="16" t="n">
        <v>0.206573005466919</v>
      </c>
      <c r="K1398" s="16" t="n">
        <v>0.57747282959372</v>
      </c>
      <c r="L1398" s="16" t="n">
        <v>0.584585949379163</v>
      </c>
    </row>
    <row r="1399" customFormat="false" ht="15" hidden="false" customHeight="false" outlineLevel="0" collapsed="false">
      <c r="A1399" s="17" t="n">
        <v>1794</v>
      </c>
      <c r="B1399" s="16" t="n">
        <v>0.266847503524293</v>
      </c>
      <c r="C1399" s="16" t="n">
        <v>0.280671186192101</v>
      </c>
      <c r="D1399" s="16" t="n">
        <v>1</v>
      </c>
      <c r="E1399" s="17" t="n">
        <v>100</v>
      </c>
      <c r="F1399" s="16" t="n">
        <v>7.46572568270779</v>
      </c>
      <c r="G1399" s="16" t="n">
        <v>7.17268340798705</v>
      </c>
      <c r="H1399" s="16" t="n">
        <v>2.26645885895417</v>
      </c>
      <c r="I1399" s="16" t="n">
        <v>1.30102999566398</v>
      </c>
      <c r="J1399" s="16" t="n">
        <v>0.251021890953286</v>
      </c>
      <c r="K1399" s="16" t="n">
        <v>0.57750929993772</v>
      </c>
      <c r="L1399" s="16" t="n">
        <v>0.577162831669725</v>
      </c>
    </row>
    <row r="1400" customFormat="false" ht="15" hidden="false" customHeight="false" outlineLevel="0" collapsed="false">
      <c r="A1400" s="17" t="n">
        <v>1795</v>
      </c>
      <c r="B1400" s="16" t="n">
        <v>0.266787422751939</v>
      </c>
      <c r="C1400" s="16" t="n">
        <v>0.280617353685145</v>
      </c>
      <c r="D1400" s="16" t="n">
        <v>1</v>
      </c>
      <c r="E1400" s="17" t="n">
        <v>100</v>
      </c>
      <c r="F1400" s="16" t="n">
        <v>7.47247498833278</v>
      </c>
      <c r="G1400" s="16" t="n">
        <v>7.17902664113561</v>
      </c>
      <c r="H1400" s="16" t="n">
        <v>2.26808115816729</v>
      </c>
      <c r="I1400" s="16" t="n">
        <v>1.30102999566398</v>
      </c>
      <c r="J1400" s="16" t="n">
        <v>0.269687289713152</v>
      </c>
      <c r="K1400" s="16" t="n">
        <v>0.577541562165104</v>
      </c>
      <c r="L1400" s="16" t="n">
        <v>0.560233578526261</v>
      </c>
    </row>
    <row r="1401" customFormat="false" ht="15" hidden="false" customHeight="false" outlineLevel="0" collapsed="false">
      <c r="A1401" s="17" t="n">
        <v>1796</v>
      </c>
      <c r="B1401" s="16" t="n">
        <v>0.266741302238886</v>
      </c>
      <c r="C1401" s="16" t="n">
        <v>0.280575779453315</v>
      </c>
      <c r="D1401" s="16" t="n">
        <v>1</v>
      </c>
      <c r="E1401" s="17" t="n">
        <v>100</v>
      </c>
      <c r="F1401" s="16" t="n">
        <v>7.47769409619105</v>
      </c>
      <c r="G1401" s="16" t="n">
        <v>7.18383929647763</v>
      </c>
      <c r="H1401" s="16" t="n">
        <v>2.2688935737743</v>
      </c>
      <c r="I1401" s="16" t="n">
        <v>1.30102999566398</v>
      </c>
      <c r="J1401" s="16" t="n">
        <v>0.295129161216773</v>
      </c>
      <c r="K1401" s="16" t="n">
        <v>0.577568213570335</v>
      </c>
      <c r="L1401" s="16" t="n">
        <v>0.532157024468795</v>
      </c>
    </row>
    <row r="1402" customFormat="false" ht="15" hidden="false" customHeight="false" outlineLevel="0" collapsed="false">
      <c r="A1402" s="17" t="n">
        <v>1797</v>
      </c>
      <c r="B1402" s="16" t="n">
        <v>0.266702785812042</v>
      </c>
      <c r="C1402" s="16" t="n">
        <v>0.280542180242367</v>
      </c>
      <c r="D1402" s="16" t="n">
        <v>1</v>
      </c>
      <c r="E1402" s="17" t="n">
        <v>100</v>
      </c>
      <c r="F1402" s="16" t="n">
        <v>7.48356766210834</v>
      </c>
      <c r="G1402" s="16" t="n">
        <v>7.18930602912686</v>
      </c>
      <c r="H1402" s="16" t="n">
        <v>2.27005941189045</v>
      </c>
      <c r="I1402" s="16" t="n">
        <v>1.30102999566398</v>
      </c>
      <c r="J1402" s="16" t="n">
        <v>0.382405081536364</v>
      </c>
      <c r="K1402" s="16" t="n">
        <v>0.577642556963872</v>
      </c>
      <c r="L1402" s="16" t="n">
        <v>0.500159908431383</v>
      </c>
    </row>
    <row r="1403" customFormat="false" ht="15" hidden="false" customHeight="false" outlineLevel="0" collapsed="false">
      <c r="A1403" s="17" t="n">
        <v>1798</v>
      </c>
      <c r="B1403" s="16" t="n">
        <v>0.266676892048467</v>
      </c>
      <c r="C1403" s="16" t="n">
        <v>0.280519024066998</v>
      </c>
      <c r="D1403" s="16" t="n">
        <v>1</v>
      </c>
      <c r="E1403" s="17" t="n">
        <v>100</v>
      </c>
      <c r="F1403" s="16" t="n">
        <v>7.48792723836924</v>
      </c>
      <c r="G1403" s="16" t="n">
        <v>7.19285079373804</v>
      </c>
      <c r="H1403" s="16" t="n">
        <v>2.27050709683481</v>
      </c>
      <c r="I1403" s="16" t="n">
        <v>1.30102999566398</v>
      </c>
      <c r="J1403" s="16" t="n">
        <v>0.288476236303169</v>
      </c>
      <c r="K1403" s="16" t="n">
        <v>0.577728122001717</v>
      </c>
      <c r="L1403" s="16" t="n">
        <v>0.536909390833039</v>
      </c>
    </row>
    <row r="1404" customFormat="false" ht="15" hidden="false" customHeight="false" outlineLevel="0" collapsed="false">
      <c r="A1404" s="17" t="n">
        <v>1799</v>
      </c>
      <c r="B1404" s="16" t="n">
        <v>0.266652525299125</v>
      </c>
      <c r="C1404" s="16" t="n">
        <v>0.280497837207287</v>
      </c>
      <c r="D1404" s="16" t="n">
        <v>1</v>
      </c>
      <c r="E1404" s="17" t="n">
        <v>100</v>
      </c>
      <c r="F1404" s="16" t="n">
        <v>7.49288364229354</v>
      </c>
      <c r="G1404" s="16" t="n">
        <v>7.19739921784662</v>
      </c>
      <c r="H1404" s="16" t="n">
        <v>2.27102189924365</v>
      </c>
      <c r="I1404" s="16" t="n">
        <v>1.30102999566398</v>
      </c>
      <c r="J1404" s="16" t="n">
        <v>0.209466958257757</v>
      </c>
      <c r="K1404" s="16" t="n">
        <v>0.577747759879255</v>
      </c>
      <c r="L1404" s="16" t="n">
        <v>0.567101224842476</v>
      </c>
    </row>
    <row r="1405" customFormat="false" ht="15" hidden="false" customHeight="false" outlineLevel="0" collapsed="false">
      <c r="A1405" s="17" t="n">
        <v>1800</v>
      </c>
      <c r="B1405" s="16" t="n">
        <v>0.266639828721367</v>
      </c>
      <c r="C1405" s="16" t="n">
        <v>0.2804902048025</v>
      </c>
      <c r="D1405" s="16" t="n">
        <v>1</v>
      </c>
      <c r="E1405" s="17" t="n">
        <v>100</v>
      </c>
      <c r="F1405" s="16" t="n">
        <v>7.5000210367173</v>
      </c>
      <c r="G1405" s="16" t="n">
        <v>7.2037195010568</v>
      </c>
      <c r="H1405" s="16" t="n">
        <v>2.27264314836515</v>
      </c>
      <c r="I1405" s="16" t="n">
        <v>1.30102999566398</v>
      </c>
      <c r="J1405" s="16" t="n">
        <v>0.28878652942212</v>
      </c>
      <c r="K1405" s="16" t="n">
        <v>0.577732330118332</v>
      </c>
      <c r="L1405" s="16" t="n">
        <v>0.586809237657594</v>
      </c>
    </row>
    <row r="1406" customFormat="false" ht="15" hidden="false" customHeight="false" outlineLevel="0" collapsed="false">
      <c r="A1406" s="17" t="n">
        <v>1801</v>
      </c>
      <c r="B1406" s="16" t="n">
        <v>0.266546741246231</v>
      </c>
      <c r="C1406" s="16" t="n">
        <v>0.280501047878162</v>
      </c>
      <c r="D1406" s="16" t="n">
        <v>1</v>
      </c>
      <c r="E1406" s="17" t="n">
        <v>100</v>
      </c>
      <c r="F1406" s="16" t="n">
        <v>7.60519191340578</v>
      </c>
      <c r="G1406" s="16" t="n">
        <v>7.30684084830725</v>
      </c>
      <c r="H1406" s="16" t="n">
        <v>2.29852260508231</v>
      </c>
      <c r="I1406" s="16" t="n">
        <v>1.30102999566398</v>
      </c>
      <c r="J1406" s="16" t="n">
        <v>0.245678163191628</v>
      </c>
      <c r="K1406" s="16" t="n">
        <v>0.577629932614026</v>
      </c>
      <c r="L1406" s="16" t="n">
        <v>0.595454111891015</v>
      </c>
    </row>
    <row r="1407" customFormat="false" ht="15" hidden="false" customHeight="false" outlineLevel="0" collapsed="false">
      <c r="A1407" s="17" t="n">
        <v>1802</v>
      </c>
      <c r="B1407" s="16" t="n">
        <v>0.266594383806463</v>
      </c>
      <c r="C1407" s="16" t="n">
        <v>0.28050325402431</v>
      </c>
      <c r="D1407" s="16" t="n">
        <v>1</v>
      </c>
      <c r="E1407" s="17" t="n">
        <v>100</v>
      </c>
      <c r="F1407" s="16" t="n">
        <v>7.55803822458046</v>
      </c>
      <c r="G1407" s="16" t="n">
        <v>7.26091803743927</v>
      </c>
      <c r="H1407" s="16" t="n">
        <v>2.28688620015127</v>
      </c>
      <c r="I1407" s="16" t="n">
        <v>1.30102999566398</v>
      </c>
      <c r="J1407" s="16" t="n">
        <v>0.207206018637726</v>
      </c>
      <c r="K1407" s="16" t="n">
        <v>0.577430748427567</v>
      </c>
      <c r="L1407" s="16" t="n">
        <v>0.590548850623082</v>
      </c>
    </row>
    <row r="1408" customFormat="false" ht="15" hidden="false" customHeight="false" outlineLevel="0" collapsed="false">
      <c r="A1408" s="17" t="n">
        <v>1803</v>
      </c>
      <c r="B1408" s="16" t="n">
        <v>0.2666632755014</v>
      </c>
      <c r="C1408" s="16" t="n">
        <v>0.280502719218</v>
      </c>
      <c r="D1408" s="16" t="n">
        <v>1</v>
      </c>
      <c r="E1408" s="17" t="n">
        <v>100</v>
      </c>
      <c r="F1408" s="16" t="n">
        <v>7.48719415230613</v>
      </c>
      <c r="G1408" s="16" t="n">
        <v>7.19252530459073</v>
      </c>
      <c r="H1408" s="16" t="n">
        <v>2.27050709683481</v>
      </c>
      <c r="I1408" s="16" t="n">
        <v>1.30102999566398</v>
      </c>
      <c r="J1408" s="16" t="n">
        <v>0.242844160389886</v>
      </c>
      <c r="K1408" s="16" t="n">
        <v>0.57716703978634</v>
      </c>
      <c r="L1408" s="16" t="n">
        <v>0.572121507964562</v>
      </c>
    </row>
    <row r="1409" customFormat="false" ht="15" hidden="false" customHeight="false" outlineLevel="0" collapsed="false">
      <c r="A1409" s="17" t="n">
        <v>1804</v>
      </c>
      <c r="B1409" s="16" t="n">
        <v>0.266747445025772</v>
      </c>
      <c r="C1409" s="16" t="n">
        <v>0.280536901162323</v>
      </c>
      <c r="D1409" s="16" t="n">
        <v>1</v>
      </c>
      <c r="E1409" s="17" t="n">
        <v>100</v>
      </c>
      <c r="F1409" s="16" t="n">
        <v>7.43349303386742</v>
      </c>
      <c r="G1409" s="16" t="n">
        <v>7.14247544571309</v>
      </c>
      <c r="H1409" s="16" t="n">
        <v>2.25923574732693</v>
      </c>
      <c r="I1409" s="16" t="n">
        <v>1.30102999566398</v>
      </c>
      <c r="J1409" s="16" t="n">
        <v>0.302152140609781</v>
      </c>
      <c r="K1409" s="16" t="n">
        <v>0.576821974223883</v>
      </c>
      <c r="L1409" s="16" t="n">
        <v>0.539784937186846</v>
      </c>
    </row>
    <row r="1410" customFormat="false" ht="15" hidden="false" customHeight="false" outlineLevel="0" collapsed="false">
      <c r="A1410" s="17" t="n">
        <v>1805</v>
      </c>
      <c r="B1410" s="16" t="n">
        <v>0.266861488303495</v>
      </c>
      <c r="C1410" s="16" t="n">
        <v>0.280581103845214</v>
      </c>
      <c r="D1410" s="16" t="n">
        <v>1</v>
      </c>
      <c r="E1410" s="17" t="n">
        <v>100</v>
      </c>
      <c r="F1410" s="16" t="n">
        <v>7.35931005753869</v>
      </c>
      <c r="G1410" s="16" t="n">
        <v>7.07111126590329</v>
      </c>
      <c r="H1410" s="16" t="n">
        <v>2.24194122227837</v>
      </c>
      <c r="I1410" s="16" t="n">
        <v>1.30102999566398</v>
      </c>
      <c r="J1410" s="16" t="n">
        <v>0.349990435551072</v>
      </c>
      <c r="K1410" s="16" t="n">
        <v>0.576405370678966</v>
      </c>
      <c r="L1410" s="16" t="n">
        <v>0.501517727392595</v>
      </c>
    </row>
    <row r="1411" customFormat="false" ht="15" hidden="false" customHeight="false" outlineLevel="0" collapsed="false">
      <c r="A1411" s="17" t="n">
        <v>1806</v>
      </c>
      <c r="B1411" s="16" t="n">
        <v>0.266971964014586</v>
      </c>
      <c r="C1411" s="16" t="n">
        <v>0.280658459012354</v>
      </c>
      <c r="D1411" s="16" t="n">
        <v>1</v>
      </c>
      <c r="E1411" s="17" t="n">
        <v>100</v>
      </c>
      <c r="F1411" s="16" t="n">
        <v>7.31939549587458</v>
      </c>
      <c r="G1411" s="16" t="n">
        <v>7.03279926872145</v>
      </c>
      <c r="H1411" s="16" t="n">
        <v>2.23255802838421</v>
      </c>
      <c r="I1411" s="16" t="n">
        <v>1.30102999566398</v>
      </c>
      <c r="J1411" s="16" t="n">
        <v>0.217988769393267</v>
      </c>
      <c r="K1411" s="16" t="n">
        <v>0.576029445594663</v>
      </c>
      <c r="L1411" s="16" t="n">
        <v>0.533404029692471</v>
      </c>
    </row>
    <row r="1412" customFormat="false" ht="15" hidden="false" customHeight="false" outlineLevel="0" collapsed="false">
      <c r="A1412" s="17" t="n">
        <v>1807</v>
      </c>
      <c r="B1412" s="16" t="n">
        <v>0.267101268328372</v>
      </c>
      <c r="C1412" s="16" t="n">
        <v>0.280765307172422</v>
      </c>
      <c r="D1412" s="16" t="n">
        <v>1</v>
      </c>
      <c r="E1412" s="17" t="n">
        <v>100</v>
      </c>
      <c r="F1412" s="16" t="n">
        <v>7.28824225504274</v>
      </c>
      <c r="G1412" s="16" t="n">
        <v>7.00324270057741</v>
      </c>
      <c r="H1412" s="16" t="n">
        <v>2.22504069074787</v>
      </c>
      <c r="I1412" s="16" t="n">
        <v>1.30102999566398</v>
      </c>
      <c r="J1412" s="16" t="n">
        <v>0.213912655292069</v>
      </c>
      <c r="K1412" s="16" t="n">
        <v>0.575889175040819</v>
      </c>
      <c r="L1412" s="16" t="n">
        <v>0.569174423628294</v>
      </c>
    </row>
    <row r="1413" customFormat="false" ht="15" hidden="false" customHeight="false" outlineLevel="0" collapsed="false">
      <c r="A1413" s="17" t="n">
        <v>1808</v>
      </c>
      <c r="B1413" s="16" t="n">
        <v>0.26723205991996</v>
      </c>
      <c r="C1413" s="16" t="n">
        <v>0.280893333343155</v>
      </c>
      <c r="D1413" s="16" t="n">
        <v>1</v>
      </c>
      <c r="E1413" s="17" t="n">
        <v>100</v>
      </c>
      <c r="F1413" s="16" t="n">
        <v>7.27434432547253</v>
      </c>
      <c r="G1413" s="16" t="n">
        <v>6.98974302365491</v>
      </c>
      <c r="H1413" s="16" t="n">
        <v>2.22162512237284</v>
      </c>
      <c r="I1413" s="16" t="n">
        <v>1.30102999566398</v>
      </c>
      <c r="J1413" s="16" t="n">
        <v>0.320503608285134</v>
      </c>
      <c r="K1413" s="16" t="n">
        <v>0.575869537163281</v>
      </c>
      <c r="L1413" s="16" t="n">
        <v>0.606590191160711</v>
      </c>
    </row>
    <row r="1414" customFormat="false" ht="15" hidden="false" customHeight="false" outlineLevel="0" collapsed="false">
      <c r="A1414" s="17" t="n">
        <v>1809</v>
      </c>
      <c r="B1414" s="16" t="n">
        <v>0.267343222030572</v>
      </c>
      <c r="C1414" s="16" t="n">
        <v>0.281040253119656</v>
      </c>
      <c r="D1414" s="16" t="n">
        <v>1</v>
      </c>
      <c r="E1414" s="17" t="n">
        <v>100</v>
      </c>
      <c r="F1414" s="16" t="n">
        <v>7.29709778423137</v>
      </c>
      <c r="G1414" s="16" t="n">
        <v>7.0116996115812</v>
      </c>
      <c r="H1414" s="16" t="n">
        <v>2.22633173770918</v>
      </c>
      <c r="I1414" s="16" t="n">
        <v>1.30102999566398</v>
      </c>
      <c r="J1414" s="16" t="n">
        <v>0.187086174105072</v>
      </c>
      <c r="K1414" s="16" t="n">
        <v>0.575934061618049</v>
      </c>
      <c r="L1414" s="16" t="n">
        <v>0.647918104439844</v>
      </c>
    </row>
    <row r="1415" customFormat="false" ht="15" hidden="false" customHeight="false" outlineLevel="0" collapsed="false">
      <c r="A1415" s="17" t="n">
        <v>1810</v>
      </c>
      <c r="B1415" s="16" t="n">
        <v>0.26746303331915</v>
      </c>
      <c r="C1415" s="16" t="n">
        <v>0.281220609600698</v>
      </c>
      <c r="D1415" s="16" t="n">
        <v>1</v>
      </c>
      <c r="E1415" s="17" t="n">
        <v>100</v>
      </c>
      <c r="F1415" s="16" t="n">
        <v>7.34169470129682</v>
      </c>
      <c r="G1415" s="16" t="n">
        <v>7.05389710551619</v>
      </c>
      <c r="H1415" s="16" t="n">
        <v>2.23747231113718</v>
      </c>
      <c r="I1415" s="16" t="n">
        <v>1.30102999566398</v>
      </c>
      <c r="J1415" s="16" t="n">
        <v>0.25248782229474</v>
      </c>
      <c r="K1415" s="16" t="n">
        <v>0.576197770259276</v>
      </c>
      <c r="L1415" s="16" t="n">
        <v>0.68741408428577</v>
      </c>
    </row>
    <row r="1416" customFormat="false" ht="15" hidden="false" customHeight="false" outlineLevel="0" collapsed="false">
      <c r="A1416" s="17" t="n">
        <v>1811</v>
      </c>
      <c r="B1416" s="16" t="n">
        <v>0.267546731209944</v>
      </c>
      <c r="C1416" s="16" t="n">
        <v>0.281395543425928</v>
      </c>
      <c r="D1416" s="16" t="n">
        <v>1</v>
      </c>
      <c r="E1416" s="17" t="n">
        <v>100</v>
      </c>
      <c r="F1416" s="16" t="n">
        <v>7.41696492988669</v>
      </c>
      <c r="G1416" s="16" t="n">
        <v>7.12675458077872</v>
      </c>
      <c r="H1416" s="16" t="n">
        <v>2.25492027549823</v>
      </c>
      <c r="I1416" s="16" t="n">
        <v>1.30102999566398</v>
      </c>
      <c r="J1416" s="16" t="n">
        <v>0.270184169803393</v>
      </c>
      <c r="K1416" s="16" t="n">
        <v>0.576685911786654</v>
      </c>
      <c r="L1416" s="16" t="n">
        <v>0.720637164963782</v>
      </c>
    </row>
    <row r="1417" customFormat="false" ht="15" hidden="false" customHeight="false" outlineLevel="0" collapsed="false">
      <c r="A1417" s="17" t="n">
        <v>1812</v>
      </c>
      <c r="B1417" s="16" t="n">
        <v>0.267623830054488</v>
      </c>
      <c r="C1417" s="16" t="n">
        <v>0.281603965540896</v>
      </c>
      <c r="D1417" s="16" t="n">
        <v>1</v>
      </c>
      <c r="E1417" s="17" t="n">
        <v>100</v>
      </c>
      <c r="F1417" s="16" t="n">
        <v>7.5298775967369</v>
      </c>
      <c r="G1417" s="16" t="n">
        <v>7.23316692823228</v>
      </c>
      <c r="H1417" s="16" t="n">
        <v>2.27979674879277</v>
      </c>
      <c r="I1417" s="16" t="n">
        <v>1.30102999566398</v>
      </c>
      <c r="J1417" s="16" t="n">
        <v>0.3054912047813</v>
      </c>
      <c r="K1417" s="16" t="n">
        <v>0.577362015856183</v>
      </c>
      <c r="L1417" s="16" t="n">
        <v>0.751186688885522</v>
      </c>
    </row>
    <row r="1418" customFormat="false" ht="15" hidden="false" customHeight="false" outlineLevel="0" collapsed="false">
      <c r="A1418" s="17" t="n">
        <v>1813</v>
      </c>
      <c r="B1418" s="16" t="n">
        <v>0.267660977900344</v>
      </c>
      <c r="C1418" s="16" t="n">
        <v>0.28177923209025</v>
      </c>
      <c r="D1418" s="16" t="n">
        <v>1</v>
      </c>
      <c r="E1418" s="17" t="n">
        <v>100</v>
      </c>
      <c r="F1418" s="16" t="n">
        <v>7.65252733198337</v>
      </c>
      <c r="G1418" s="16" t="n">
        <v>7.35376519777521</v>
      </c>
      <c r="H1418" s="16" t="n">
        <v>2.3116863290939</v>
      </c>
      <c r="I1418" s="16" t="n">
        <v>1.30102999566398</v>
      </c>
      <c r="J1418" s="16" t="n">
        <v>0.270346592033677</v>
      </c>
      <c r="K1418" s="16" t="n">
        <v>0.578115268730327</v>
      </c>
      <c r="L1418" s="16" t="n">
        <v>0.778393565509154</v>
      </c>
    </row>
    <row r="1419" customFormat="false" ht="15" hidden="false" customHeight="false" outlineLevel="0" collapsed="false">
      <c r="A1419" s="17" t="n">
        <v>1814</v>
      </c>
      <c r="B1419" s="16" t="n">
        <v>0.267684180506323</v>
      </c>
      <c r="C1419" s="16" t="n">
        <v>0.281975875508874</v>
      </c>
      <c r="D1419" s="16" t="n">
        <v>1</v>
      </c>
      <c r="E1419" s="17" t="n">
        <v>100</v>
      </c>
      <c r="F1419" s="16" t="n">
        <v>7.81032408109458</v>
      </c>
      <c r="G1419" s="16" t="n">
        <v>7.50908732775856</v>
      </c>
      <c r="H1419" s="16" t="n">
        <v>2.35330919692779</v>
      </c>
      <c r="I1419" s="16" t="n">
        <v>1.30102999566398</v>
      </c>
      <c r="J1419" s="16" t="n">
        <v>0.234724195992638</v>
      </c>
      <c r="K1419" s="16" t="n">
        <v>0.578972321814316</v>
      </c>
      <c r="L1419" s="16" t="n">
        <v>0.804704113293721</v>
      </c>
    </row>
    <row r="1420" customFormat="false" ht="15" hidden="false" customHeight="false" outlineLevel="0" collapsed="false">
      <c r="A1420" s="17" t="n">
        <v>1815</v>
      </c>
      <c r="B1420" s="16" t="n">
        <v>0.267662309386112</v>
      </c>
      <c r="C1420" s="16" t="n">
        <v>0.282121096797928</v>
      </c>
      <c r="D1420" s="16" t="n">
        <v>1</v>
      </c>
      <c r="E1420" s="17" t="n">
        <v>100</v>
      </c>
      <c r="F1420" s="16" t="n">
        <v>7.96611019123368</v>
      </c>
      <c r="G1420" s="16" t="n">
        <v>7.66321582335898</v>
      </c>
      <c r="H1420" s="16" t="n">
        <v>2.39473668940309</v>
      </c>
      <c r="I1420" s="16" t="n">
        <v>1.30102999566398</v>
      </c>
      <c r="J1420" s="16" t="n">
        <v>0.238051659684026</v>
      </c>
      <c r="K1420" s="16" t="n">
        <v>0.579872858769996</v>
      </c>
      <c r="L1420" s="16" t="n">
        <v>0.83041851122445</v>
      </c>
    </row>
    <row r="1421" customFormat="false" ht="15" hidden="false" customHeight="false" outlineLevel="0" collapsed="false">
      <c r="A1421" s="17" t="n">
        <v>1816</v>
      </c>
      <c r="B1421" s="16" t="n">
        <v>0.267605477461109</v>
      </c>
      <c r="C1421" s="16" t="n">
        <v>0.282248941800248</v>
      </c>
      <c r="D1421" s="16" t="n">
        <v>1</v>
      </c>
      <c r="E1421" s="17" t="n">
        <v>100</v>
      </c>
      <c r="F1421" s="16" t="n">
        <v>8.14246458793019</v>
      </c>
      <c r="G1421" s="16" t="n">
        <v>7.83707187482302</v>
      </c>
      <c r="H1421" s="16" t="n">
        <v>2.43971985932379</v>
      </c>
      <c r="I1421" s="16" t="n">
        <v>1.30102999566398</v>
      </c>
      <c r="J1421" s="16" t="n">
        <v>0.131031647744761</v>
      </c>
      <c r="K1421" s="16" t="n">
        <v>0.580844933708136</v>
      </c>
      <c r="L1421" s="16" t="n">
        <v>0.853939077693054</v>
      </c>
    </row>
    <row r="1422" customFormat="false" ht="15" hidden="false" customHeight="false" outlineLevel="0" collapsed="false">
      <c r="A1422" s="17" t="n">
        <v>1817</v>
      </c>
      <c r="B1422" s="16" t="n">
        <v>0.267518977521273</v>
      </c>
      <c r="C1422" s="16" t="n">
        <v>0.282346238529316</v>
      </c>
      <c r="D1422" s="16" t="n">
        <v>1</v>
      </c>
      <c r="E1422" s="17" t="n">
        <v>100</v>
      </c>
      <c r="F1422" s="16" t="n">
        <v>8.32180589952188</v>
      </c>
      <c r="G1422" s="16" t="n">
        <v>8.01432019690886</v>
      </c>
      <c r="H1422" s="16" t="n">
        <v>2.48544480825069</v>
      </c>
      <c r="I1422" s="16" t="n">
        <v>1.30102999566398</v>
      </c>
      <c r="J1422" s="16" t="n">
        <v>0.259181721713217</v>
      </c>
      <c r="K1422" s="16" t="n">
        <v>0.581868908751199</v>
      </c>
      <c r="L1422" s="16" t="n">
        <v>0.87457708428016</v>
      </c>
    </row>
    <row r="1423" customFormat="false" ht="15" hidden="false" customHeight="false" outlineLevel="0" collapsed="false">
      <c r="A1423" s="17" t="n">
        <v>1818</v>
      </c>
      <c r="B1423" s="16" t="n">
        <v>0.267397158793987</v>
      </c>
      <c r="C1423" s="16" t="n">
        <v>0.282397124691139</v>
      </c>
      <c r="D1423" s="16" t="n">
        <v>1</v>
      </c>
      <c r="E1423" s="17" t="n">
        <v>100</v>
      </c>
      <c r="F1423" s="16" t="n">
        <v>8.49433232916292</v>
      </c>
      <c r="G1423" s="16" t="n">
        <v>8.1843216515194</v>
      </c>
      <c r="H1423" s="16" t="n">
        <v>2.52871060059705</v>
      </c>
      <c r="I1423" s="16" t="n">
        <v>1.30102999566398</v>
      </c>
      <c r="J1423" s="16" t="n">
        <v>0.198693971155393</v>
      </c>
      <c r="K1423" s="16" t="n">
        <v>0.582768043001341</v>
      </c>
      <c r="L1423" s="16" t="n">
        <v>0.887633467431983</v>
      </c>
    </row>
    <row r="1424" customFormat="false" ht="15" hidden="false" customHeight="false" outlineLevel="0" collapsed="false">
      <c r="A1424" s="17" t="n">
        <v>1819</v>
      </c>
      <c r="B1424" s="16" t="n">
        <v>0.267234083521303</v>
      </c>
      <c r="C1424" s="16" t="n">
        <v>0.282405000958248</v>
      </c>
      <c r="D1424" s="16" t="n">
        <v>1</v>
      </c>
      <c r="E1424" s="17" t="n">
        <v>100</v>
      </c>
      <c r="F1424" s="16" t="n">
        <v>8.66933254603003</v>
      </c>
      <c r="G1424" s="16" t="n">
        <v>8.35720645026389</v>
      </c>
      <c r="H1424" s="16" t="n">
        <v>2.56988395204403</v>
      </c>
      <c r="I1424" s="16" t="n">
        <v>1.30102999566398</v>
      </c>
      <c r="J1424" s="16" t="n">
        <v>0.27625025909315</v>
      </c>
      <c r="K1424" s="16" t="n">
        <v>0.583657358312714</v>
      </c>
      <c r="L1424" s="16" t="n">
        <v>0.891222990904857</v>
      </c>
    </row>
    <row r="1425" customFormat="false" ht="15" hidden="false" customHeight="false" outlineLevel="0" collapsed="false">
      <c r="A1425" s="17" t="n">
        <v>1820</v>
      </c>
      <c r="B1425" s="16" t="n">
        <v>0.267038502745212</v>
      </c>
      <c r="C1425" s="16" t="n">
        <v>0.282358221014446</v>
      </c>
      <c r="D1425" s="16" t="n">
        <v>1</v>
      </c>
      <c r="E1425" s="17" t="n">
        <v>100</v>
      </c>
      <c r="F1425" s="16" t="n">
        <v>8.82600761137572</v>
      </c>
      <c r="G1425" s="16" t="n">
        <v>8.51175574297619</v>
      </c>
      <c r="H1425" s="16" t="n">
        <v>2.60915445120569</v>
      </c>
      <c r="I1425" s="16" t="n">
        <v>1.30102999566398</v>
      </c>
      <c r="J1425" s="16" t="n">
        <v>0.301714037688578</v>
      </c>
      <c r="K1425" s="16" t="n">
        <v>0.584511605985625</v>
      </c>
      <c r="L1425" s="16" t="n">
        <v>0.884494212436948</v>
      </c>
    </row>
    <row r="1426" customFormat="false" ht="15" hidden="false" customHeight="false" outlineLevel="0" collapsed="false">
      <c r="A1426" s="17" t="n">
        <v>1821</v>
      </c>
      <c r="B1426" s="16" t="n">
        <v>0.266812727210068</v>
      </c>
      <c r="C1426" s="16" t="n">
        <v>0.282267123468671</v>
      </c>
      <c r="D1426" s="16" t="n">
        <v>1</v>
      </c>
      <c r="E1426" s="17" t="n">
        <v>100</v>
      </c>
      <c r="F1426" s="16" t="n">
        <v>8.97194816047057</v>
      </c>
      <c r="G1426" s="16" t="n">
        <v>8.6547026205684</v>
      </c>
      <c r="H1426" s="16" t="n">
        <v>2.64364820904576</v>
      </c>
      <c r="I1426" s="16" t="n">
        <v>1.30102999566398</v>
      </c>
      <c r="J1426" s="16" t="n">
        <v>0.216774606252724</v>
      </c>
      <c r="K1426" s="16" t="n">
        <v>0.585267664270846</v>
      </c>
      <c r="L1426" s="16" t="n">
        <v>0.869709696061764</v>
      </c>
    </row>
    <row r="1427" customFormat="false" ht="15" hidden="false" customHeight="false" outlineLevel="0" collapsed="false">
      <c r="A1427" s="17" t="n">
        <v>1822</v>
      </c>
      <c r="B1427" s="16" t="n">
        <v>0.266545957634373</v>
      </c>
      <c r="C1427" s="16" t="n">
        <v>0.282123139055005</v>
      </c>
      <c r="D1427" s="16" t="n">
        <v>1</v>
      </c>
      <c r="E1427" s="17" t="n">
        <v>100</v>
      </c>
      <c r="F1427" s="16" t="n">
        <v>9.10991745962899</v>
      </c>
      <c r="G1427" s="16" t="n">
        <v>8.79138257345995</v>
      </c>
      <c r="H1427" s="16" t="n">
        <v>2.67603202223148</v>
      </c>
      <c r="I1427" s="16" t="n">
        <v>1.30102999566398</v>
      </c>
      <c r="J1427" s="16" t="n">
        <v>0.252418035340187</v>
      </c>
      <c r="K1427" s="16" t="n">
        <v>0.586015306322836</v>
      </c>
      <c r="L1427" s="16" t="n">
        <v>0.848729429323279</v>
      </c>
    </row>
    <row r="1428" customFormat="false" ht="15" hidden="false" customHeight="false" outlineLevel="0" collapsed="false">
      <c r="A1428" s="17" t="n">
        <v>1823</v>
      </c>
      <c r="B1428" s="16" t="n">
        <v>0.266248506055307</v>
      </c>
      <c r="C1428" s="16" t="n">
        <v>0.281932181093056</v>
      </c>
      <c r="D1428" s="16" t="n">
        <v>1</v>
      </c>
      <c r="E1428" s="17" t="n">
        <v>100</v>
      </c>
      <c r="F1428" s="16" t="n">
        <v>9.23538007337004</v>
      </c>
      <c r="G1428" s="16" t="n">
        <v>8.9151200827206</v>
      </c>
      <c r="H1428" s="16" t="n">
        <v>2.70301152779433</v>
      </c>
      <c r="I1428" s="16" t="n">
        <v>1.30102999566398</v>
      </c>
      <c r="J1428" s="16" t="n">
        <v>0.206247033467167</v>
      </c>
      <c r="K1428" s="16" t="n">
        <v>0.586615664293289</v>
      </c>
      <c r="L1428" s="16" t="n">
        <v>0.823498964803313</v>
      </c>
    </row>
    <row r="1429" customFormat="false" ht="15" hidden="false" customHeight="false" outlineLevel="0" collapsed="false">
      <c r="A1429" s="17" t="n">
        <v>1824</v>
      </c>
      <c r="B1429" s="16" t="n">
        <v>0.265907728955859</v>
      </c>
      <c r="C1429" s="16" t="n">
        <v>0.281690992272735</v>
      </c>
      <c r="D1429" s="16" t="n">
        <v>1</v>
      </c>
      <c r="E1429" s="17" t="n">
        <v>100</v>
      </c>
      <c r="F1429" s="16" t="n">
        <v>9.35597167989963</v>
      </c>
      <c r="G1429" s="16" t="n">
        <v>9.03484656051409</v>
      </c>
      <c r="H1429" s="16" t="n">
        <v>2.72955199691537</v>
      </c>
      <c r="I1429" s="16" t="n">
        <v>1.30102999566398</v>
      </c>
      <c r="J1429" s="16" t="n">
        <v>0.256912226896476</v>
      </c>
      <c r="K1429" s="16" t="n">
        <v>0.587225841202511</v>
      </c>
      <c r="L1429" s="16" t="n">
        <v>0.796871405567058</v>
      </c>
    </row>
    <row r="1430" customFormat="false" ht="15" hidden="false" customHeight="false" outlineLevel="0" collapsed="false">
      <c r="A1430" s="17" t="n">
        <v>1825</v>
      </c>
      <c r="B1430" s="16" t="n">
        <v>0.265530475666599</v>
      </c>
      <c r="C1430" s="16" t="n">
        <v>0.28140031924809</v>
      </c>
      <c r="D1430" s="16" t="n">
        <v>1</v>
      </c>
      <c r="E1430" s="17" t="n">
        <v>100</v>
      </c>
      <c r="F1430" s="16" t="n">
        <v>9.46609486624374</v>
      </c>
      <c r="G1430" s="16" t="n">
        <v>9.1441028913171</v>
      </c>
      <c r="H1430" s="16" t="n">
        <v>2.75236556231218</v>
      </c>
      <c r="I1430" s="16" t="n">
        <v>1.30102999566398</v>
      </c>
      <c r="J1430" s="16" t="n">
        <v>0.211785893839139</v>
      </c>
      <c r="K1430" s="16" t="n">
        <v>0.587800950473273</v>
      </c>
      <c r="L1430" s="16" t="n">
        <v>0.770593120009875</v>
      </c>
    </row>
    <row r="1431" customFormat="false" ht="15" hidden="false" customHeight="false" outlineLevel="0" collapsed="false">
      <c r="A1431" s="17" t="n">
        <v>1826</v>
      </c>
      <c r="B1431" s="16" t="n">
        <v>0.265112637527405</v>
      </c>
      <c r="C1431" s="16" t="n">
        <v>0.281063319635227</v>
      </c>
      <c r="D1431" s="16" t="n">
        <v>1</v>
      </c>
      <c r="E1431" s="17" t="n">
        <v>100</v>
      </c>
      <c r="F1431" s="16" t="n">
        <v>9.57373826563145</v>
      </c>
      <c r="G1431" s="16" t="n">
        <v>9.25087770145148</v>
      </c>
      <c r="H1431" s="16" t="n">
        <v>2.77355879635612</v>
      </c>
      <c r="I1431" s="16" t="n">
        <v>1.30102999566398</v>
      </c>
      <c r="J1431" s="16" t="n">
        <v>0.240129207352983</v>
      </c>
      <c r="K1431" s="16" t="n">
        <v>0.588332575872343</v>
      </c>
      <c r="L1431" s="16" t="n">
        <v>0.746546538964354</v>
      </c>
    </row>
    <row r="1432" customFormat="false" ht="15" hidden="false" customHeight="false" outlineLevel="0" collapsed="false">
      <c r="A1432" s="17" t="n">
        <v>1827</v>
      </c>
      <c r="B1432" s="16" t="n">
        <v>0.264661789965377</v>
      </c>
      <c r="C1432" s="16" t="n">
        <v>0.280688032341977</v>
      </c>
      <c r="D1432" s="16" t="n">
        <v>1</v>
      </c>
      <c r="E1432" s="17" t="n">
        <v>100</v>
      </c>
      <c r="F1432" s="16" t="n">
        <v>9.67739195015321</v>
      </c>
      <c r="G1432" s="16" t="n">
        <v>9.35366105605891</v>
      </c>
      <c r="H1432" s="16" t="n">
        <v>2.79376366477312</v>
      </c>
      <c r="I1432" s="16" t="n">
        <v>1.30102999566398</v>
      </c>
      <c r="J1432" s="16" t="n">
        <v>0.194071331779875</v>
      </c>
      <c r="K1432" s="16" t="n">
        <v>0.588892255382181</v>
      </c>
      <c r="L1432" s="16" t="n">
        <v>0.728293131792602</v>
      </c>
    </row>
    <row r="1433" customFormat="false" ht="15" hidden="false" customHeight="false" outlineLevel="0" collapsed="false">
      <c r="A1433" s="17" t="n">
        <v>1828</v>
      </c>
      <c r="B1433" s="16" t="n">
        <v>0.264157063510052</v>
      </c>
      <c r="C1433" s="16" t="n">
        <v>0.280253660475019</v>
      </c>
      <c r="D1433" s="16" t="n">
        <v>1</v>
      </c>
      <c r="E1433" s="17" t="n">
        <v>100</v>
      </c>
      <c r="F1433" s="16" t="n">
        <v>9.77867060731803</v>
      </c>
      <c r="G1433" s="16" t="n">
        <v>9.45363093930939</v>
      </c>
      <c r="H1433" s="16" t="n">
        <v>2.81312343987444</v>
      </c>
      <c r="I1433" s="16" t="n">
        <v>1.30102999566398</v>
      </c>
      <c r="J1433" s="16" t="n">
        <v>0.227621382797103</v>
      </c>
      <c r="K1433" s="16" t="n">
        <v>0.589435102425558</v>
      </c>
      <c r="L1433" s="16" t="n">
        <v>0.714543812104788</v>
      </c>
    </row>
    <row r="1434" customFormat="false" ht="15" hidden="false" customHeight="false" outlineLevel="0" collapsed="false">
      <c r="A1434" s="17" t="n">
        <v>1829</v>
      </c>
      <c r="B1434" s="16" t="n">
        <v>0.26360053663689</v>
      </c>
      <c r="C1434" s="16" t="n">
        <v>0.279768919467547</v>
      </c>
      <c r="D1434" s="16" t="n">
        <v>1</v>
      </c>
      <c r="E1434" s="17" t="n">
        <v>100</v>
      </c>
      <c r="F1434" s="16" t="n">
        <v>9.88539399736489</v>
      </c>
      <c r="G1434" s="16" t="n">
        <v>9.55947961711311</v>
      </c>
      <c r="H1434" s="16" t="n">
        <v>2.83189868719471</v>
      </c>
      <c r="I1434" s="16" t="n">
        <v>1.30102999566398</v>
      </c>
      <c r="J1434" s="16" t="n">
        <v>0.289728142550819</v>
      </c>
      <c r="K1434" s="16" t="n">
        <v>0.589963922413551</v>
      </c>
      <c r="L1434" s="16" t="n">
        <v>0.703146829604942</v>
      </c>
    </row>
    <row r="1435" customFormat="false" ht="15" hidden="false" customHeight="false" outlineLevel="0" collapsed="false">
      <c r="A1435" s="17" t="n">
        <v>1830</v>
      </c>
      <c r="B1435" s="16" t="n">
        <v>0.263004087227047</v>
      </c>
      <c r="C1435" s="16" t="n">
        <v>0.279241963122771</v>
      </c>
      <c r="D1435" s="16" t="n">
        <v>1</v>
      </c>
      <c r="E1435" s="17" t="n">
        <v>100</v>
      </c>
      <c r="F1435" s="16" t="n">
        <v>9.99378166035471</v>
      </c>
      <c r="G1435" s="16" t="n">
        <v>9.66699080254631</v>
      </c>
      <c r="H1435" s="16" t="n">
        <v>2.85100836750186</v>
      </c>
      <c r="I1435" s="16" t="n">
        <v>1.30102999566398</v>
      </c>
      <c r="J1435" s="16" t="n">
        <v>0.174135063241459</v>
      </c>
      <c r="K1435" s="16" t="n">
        <v>0.590502561340313</v>
      </c>
      <c r="L1435" s="16" t="n">
        <v>0.693388207173997</v>
      </c>
    </row>
    <row r="1436" customFormat="false" ht="15" hidden="false" customHeight="false" outlineLevel="0" collapsed="false">
      <c r="A1436" s="17" t="n">
        <v>1831</v>
      </c>
      <c r="B1436" s="16" t="n">
        <v>0.262346497367299</v>
      </c>
      <c r="C1436" s="16" t="n">
        <v>0.278653972056296</v>
      </c>
      <c r="D1436" s="16" t="n">
        <v>1</v>
      </c>
      <c r="E1436" s="17" t="n">
        <v>100</v>
      </c>
      <c r="F1436" s="17" t="n">
        <v>10.1042722727611</v>
      </c>
      <c r="G1436" s="16" t="n">
        <v>9.77660316494277</v>
      </c>
      <c r="H1436" s="16" t="n">
        <v>2.87024573934041</v>
      </c>
      <c r="I1436" s="16" t="n">
        <v>1.30102999566398</v>
      </c>
      <c r="J1436" s="16" t="n">
        <v>0.278538915436922</v>
      </c>
      <c r="K1436" s="16" t="n">
        <v>0.591051019205844</v>
      </c>
      <c r="L1436" s="16" t="n">
        <v>0.684507678410117</v>
      </c>
    </row>
    <row r="1437" customFormat="false" ht="15" hidden="false" customHeight="false" outlineLevel="0" collapsed="false">
      <c r="A1437" s="17" t="n">
        <v>1832</v>
      </c>
      <c r="B1437" s="16" t="n">
        <v>0.261648615634946</v>
      </c>
      <c r="C1437" s="16" t="n">
        <v>0.278022641349635</v>
      </c>
      <c r="D1437" s="16" t="n">
        <v>1</v>
      </c>
      <c r="E1437" s="17" t="n">
        <v>100</v>
      </c>
      <c r="F1437" s="17" t="n">
        <v>10.2139016861127</v>
      </c>
      <c r="G1437" s="16" t="n">
        <v>9.88491186420438</v>
      </c>
      <c r="H1437" s="16" t="n">
        <v>2.88887285185928</v>
      </c>
      <c r="I1437" s="16" t="n">
        <v>1.30102999566398</v>
      </c>
      <c r="J1437" s="16" t="n">
        <v>0.307728965922657</v>
      </c>
      <c r="K1437" s="16" t="n">
        <v>0.59162192035999</v>
      </c>
      <c r="L1437" s="16" t="n">
        <v>0.676339724059767</v>
      </c>
    </row>
    <row r="1438" customFormat="false" ht="15" hidden="false" customHeight="false" outlineLevel="0" collapsed="false">
      <c r="A1438" s="17" t="n">
        <v>1833</v>
      </c>
      <c r="B1438" s="16" t="n">
        <v>0.260873672626321</v>
      </c>
      <c r="C1438" s="16" t="n">
        <v>0.277317724758532</v>
      </c>
      <c r="D1438" s="16" t="n">
        <v>1</v>
      </c>
      <c r="E1438" s="17" t="n">
        <v>100</v>
      </c>
      <c r="F1438" s="17" t="n">
        <v>10.3319197003779</v>
      </c>
      <c r="G1438" s="17" t="n">
        <v>10.0016051357589</v>
      </c>
      <c r="H1438" s="16" t="n">
        <v>2.90850030995104</v>
      </c>
      <c r="I1438" s="16" t="n">
        <v>1.30102999566398</v>
      </c>
      <c r="J1438" s="16" t="n">
        <v>0.28282732944772</v>
      </c>
      <c r="K1438" s="16" t="n">
        <v>0.592220875624905</v>
      </c>
      <c r="L1438" s="16" t="n">
        <v>0.668786154735253</v>
      </c>
    </row>
    <row r="1439" customFormat="false" ht="15" hidden="false" customHeight="false" outlineLevel="0" collapsed="false">
      <c r="A1439" s="17" t="n">
        <v>1834</v>
      </c>
      <c r="B1439" s="16" t="n">
        <v>0.260042066611941</v>
      </c>
      <c r="C1439" s="16" t="n">
        <v>0.27655819259102</v>
      </c>
      <c r="D1439" s="16" t="n">
        <v>1</v>
      </c>
      <c r="E1439" s="17" t="n">
        <v>100</v>
      </c>
      <c r="F1439" s="17" t="n">
        <v>10.455689244459</v>
      </c>
      <c r="G1439" s="17" t="n">
        <v>10.1244892677455</v>
      </c>
      <c r="H1439" s="16" t="n">
        <v>2.92880933073879</v>
      </c>
      <c r="I1439" s="16" t="n">
        <v>1.30102999566398</v>
      </c>
      <c r="J1439" s="16" t="n">
        <v>0.224342623037883</v>
      </c>
      <c r="K1439" s="16" t="n">
        <v>0.592752501023975</v>
      </c>
      <c r="L1439" s="16" t="n">
        <v>0.661579053678736</v>
      </c>
    </row>
    <row r="1440" customFormat="false" ht="15" hidden="false" customHeight="false" outlineLevel="0" collapsed="false">
      <c r="A1440" s="17" t="n">
        <v>1835</v>
      </c>
      <c r="B1440" s="16" t="n">
        <v>0.259146805202204</v>
      </c>
      <c r="C1440" s="16" t="n">
        <v>0.275732395078193</v>
      </c>
      <c r="D1440" s="16" t="n">
        <v>1</v>
      </c>
      <c r="E1440" s="17" t="n">
        <v>100</v>
      </c>
      <c r="F1440" s="17" t="n">
        <v>10.5792325020619</v>
      </c>
      <c r="G1440" s="17" t="n">
        <v>10.2475891414591</v>
      </c>
      <c r="H1440" s="16" t="n">
        <v>2.94835519665748</v>
      </c>
      <c r="I1440" s="16" t="n">
        <v>1.30102999566398</v>
      </c>
      <c r="J1440" s="16" t="n">
        <v>0.291700219633641</v>
      </c>
      <c r="K1440" s="16" t="n">
        <v>0.593413175332582</v>
      </c>
      <c r="L1440" s="16" t="n">
        <v>0.654446296015755</v>
      </c>
    </row>
    <row r="1441" customFormat="false" ht="15" hidden="false" customHeight="false" outlineLevel="0" collapsed="false">
      <c r="A1441" s="17" t="n">
        <v>1836</v>
      </c>
      <c r="B1441" s="16" t="n">
        <v>0.258195119244712</v>
      </c>
      <c r="C1441" s="16" t="n">
        <v>0.274851685340496</v>
      </c>
      <c r="D1441" s="16" t="n">
        <v>1</v>
      </c>
      <c r="E1441" s="17" t="n">
        <v>100</v>
      </c>
      <c r="F1441" s="17" t="n">
        <v>10.7094245515895</v>
      </c>
      <c r="G1441" s="17" t="n">
        <v>10.3764483168503</v>
      </c>
      <c r="H1441" s="16" t="n">
        <v>2.96798557190543</v>
      </c>
      <c r="I1441" s="16" t="n">
        <v>1.30102999566398</v>
      </c>
      <c r="J1441" s="16" t="n">
        <v>0.360439090861432</v>
      </c>
      <c r="K1441" s="16" t="n">
        <v>0.594052809058111</v>
      </c>
      <c r="L1441" s="16" t="n">
        <v>0.647312135647236</v>
      </c>
    </row>
    <row r="1442" customFormat="false" ht="15" hidden="false" customHeight="false" outlineLevel="0" collapsed="false">
      <c r="A1442" s="17" t="n">
        <v>1837</v>
      </c>
      <c r="B1442" s="16" t="n">
        <v>0.257144851698762</v>
      </c>
      <c r="C1442" s="16" t="n">
        <v>0.273878313103258</v>
      </c>
      <c r="D1442" s="16" t="n">
        <v>1</v>
      </c>
      <c r="E1442" s="17" t="n">
        <v>100</v>
      </c>
      <c r="F1442" s="17" t="n">
        <v>10.853184443701</v>
      </c>
      <c r="G1442" s="17" t="n">
        <v>10.5193173481737</v>
      </c>
      <c r="H1442" s="16" t="n">
        <v>2.98869601110066</v>
      </c>
      <c r="I1442" s="16" t="n">
        <v>1.30102999566398</v>
      </c>
      <c r="J1442" s="16" t="n">
        <v>0.271336266115917</v>
      </c>
      <c r="K1442" s="16" t="n">
        <v>0.594686831961487</v>
      </c>
      <c r="L1442" s="16" t="n">
        <v>0.640430462275637</v>
      </c>
    </row>
    <row r="1443" customFormat="false" ht="15" hidden="false" customHeight="false" outlineLevel="0" collapsed="false">
      <c r="A1443" s="17" t="n">
        <v>1838</v>
      </c>
      <c r="B1443" s="16" t="n">
        <v>0.256025337944271</v>
      </c>
      <c r="C1443" s="16" t="n">
        <v>0.272832823931096</v>
      </c>
      <c r="D1443" s="16" t="n">
        <v>1</v>
      </c>
      <c r="E1443" s="17" t="n">
        <v>100</v>
      </c>
      <c r="F1443" s="17" t="n">
        <v>10.9967315281272</v>
      </c>
      <c r="G1443" s="17" t="n">
        <v>10.6615247056292</v>
      </c>
      <c r="H1443" s="16" t="n">
        <v>3.0097338936456</v>
      </c>
      <c r="I1443" s="16" t="n">
        <v>1.30102999566398</v>
      </c>
      <c r="J1443" s="16" t="n">
        <v>0.336082073458493</v>
      </c>
      <c r="K1443" s="16" t="n">
        <v>0.59532366027594</v>
      </c>
      <c r="L1443" s="16" t="n">
        <v>0.633766208262497</v>
      </c>
    </row>
    <row r="1444" customFormat="false" ht="15" hidden="false" customHeight="false" outlineLevel="0" collapsed="false">
      <c r="A1444" s="17" t="n">
        <v>1839</v>
      </c>
      <c r="B1444" s="16" t="n">
        <v>0.254829799332631</v>
      </c>
      <c r="C1444" s="16" t="n">
        <v>0.271711855802847</v>
      </c>
      <c r="D1444" s="16" t="n">
        <v>1</v>
      </c>
      <c r="E1444" s="17" t="n">
        <v>100</v>
      </c>
      <c r="F1444" s="17" t="n">
        <v>11.1472668473548</v>
      </c>
      <c r="G1444" s="17" t="n">
        <v>10.8111645719996</v>
      </c>
      <c r="H1444" s="16" t="n">
        <v>3.03100323276951</v>
      </c>
      <c r="I1444" s="16" t="n">
        <v>1.30102999566398</v>
      </c>
      <c r="J1444" s="16" t="n">
        <v>0.406016705156</v>
      </c>
      <c r="K1444" s="16" t="n">
        <v>0.596030623867315</v>
      </c>
      <c r="L1444" s="16" t="n">
        <v>0.627482087450274</v>
      </c>
    </row>
    <row r="1445" customFormat="false" ht="15" hidden="false" customHeight="false" outlineLevel="0" collapsed="false">
      <c r="A1445" s="17" t="n">
        <v>1840</v>
      </c>
      <c r="B1445" s="16" t="n">
        <v>0.253534113840451</v>
      </c>
      <c r="C1445" s="16" t="n">
        <v>0.270494663592108</v>
      </c>
      <c r="D1445" s="16" t="n">
        <v>1</v>
      </c>
      <c r="E1445" s="17" t="n">
        <v>100</v>
      </c>
      <c r="F1445" s="17" t="n">
        <v>11.3104170535071</v>
      </c>
      <c r="G1445" s="17" t="n">
        <v>10.9734174751841</v>
      </c>
      <c r="H1445" s="16" t="n">
        <v>3.05382318901064</v>
      </c>
      <c r="I1445" s="16" t="n">
        <v>1.30102999566398</v>
      </c>
      <c r="J1445" s="16" t="n">
        <v>0.312684501452029</v>
      </c>
      <c r="K1445" s="16" t="n">
        <v>0.596667452181768</v>
      </c>
      <c r="L1445" s="16" t="n">
        <v>0.621621583710661</v>
      </c>
    </row>
    <row r="1446" customFormat="false" ht="15" hidden="false" customHeight="false" outlineLevel="0" collapsed="false">
      <c r="A1446" s="17" t="n">
        <v>1841</v>
      </c>
      <c r="B1446" s="16" t="n">
        <v>0.252172659471552</v>
      </c>
      <c r="C1446" s="16" t="n">
        <v>0.269212437151662</v>
      </c>
      <c r="D1446" s="16" t="n">
        <v>1</v>
      </c>
      <c r="E1446" s="17" t="n">
        <v>100</v>
      </c>
      <c r="F1446" s="17" t="n">
        <v>11.4793333140807</v>
      </c>
      <c r="G1446" s="17" t="n">
        <v>11.1414345750185</v>
      </c>
      <c r="H1446" s="16" t="n">
        <v>3.07669382540303</v>
      </c>
      <c r="I1446" s="16" t="n">
        <v>1.30102999566398</v>
      </c>
      <c r="J1446" s="16" t="n">
        <v>0.337586638631066</v>
      </c>
      <c r="K1446" s="16" t="n">
        <v>0.597403872589451</v>
      </c>
      <c r="L1446" s="16" t="n">
        <v>0.616180488927043</v>
      </c>
    </row>
    <row r="1447" customFormat="false" ht="15" hidden="false" customHeight="false" outlineLevel="0" collapsed="false">
      <c r="A1447" s="17" t="n">
        <v>1842</v>
      </c>
      <c r="B1447" s="16" t="n">
        <v>0.250685817744366</v>
      </c>
      <c r="C1447" s="16" t="n">
        <v>0.267809380955939</v>
      </c>
      <c r="D1447" s="16" t="n">
        <v>1</v>
      </c>
      <c r="E1447" s="17" t="n">
        <v>100</v>
      </c>
      <c r="F1447" s="17" t="n">
        <v>11.6640229141904</v>
      </c>
      <c r="G1447" s="17" t="n">
        <v>11.3247719338223</v>
      </c>
      <c r="H1447" s="16" t="n">
        <v>3.10109616510508</v>
      </c>
      <c r="I1447" s="16" t="n">
        <v>1.30102999566398</v>
      </c>
      <c r="J1447" s="16" t="n">
        <v>0.386027489085428</v>
      </c>
      <c r="K1447" s="16" t="n">
        <v>0.598108030769749</v>
      </c>
      <c r="L1447" s="16" t="n">
        <v>0.611794228708333</v>
      </c>
    </row>
    <row r="1448" customFormat="false" ht="15" hidden="false" customHeight="false" outlineLevel="0" collapsed="false">
      <c r="A1448" s="17" t="n">
        <v>1843</v>
      </c>
      <c r="B1448" s="16" t="n">
        <v>0.249115924789477</v>
      </c>
      <c r="C1448" s="16" t="n">
        <v>0.266329306947148</v>
      </c>
      <c r="D1448" s="16" t="n">
        <v>1</v>
      </c>
      <c r="E1448" s="17" t="n">
        <v>100</v>
      </c>
      <c r="F1448" s="17" t="n">
        <v>11.8646945123647</v>
      </c>
      <c r="G1448" s="17" t="n">
        <v>11.5236339690373</v>
      </c>
      <c r="H1448" s="16" t="n">
        <v>3.12746137341913</v>
      </c>
      <c r="I1448" s="16" t="n">
        <v>1.30102999566398</v>
      </c>
      <c r="J1448" s="16" t="n">
        <v>0.279826009184615</v>
      </c>
      <c r="K1448" s="16" t="n">
        <v>0.598907572926661</v>
      </c>
      <c r="L1448" s="16" t="n">
        <v>0.608114932080998</v>
      </c>
    </row>
    <row r="1449" customFormat="false" ht="15" hidden="false" customHeight="false" outlineLevel="0" collapsed="false">
      <c r="A1449" s="17" t="n">
        <v>1844</v>
      </c>
      <c r="B1449" s="16" t="n">
        <v>0.247422961094392</v>
      </c>
      <c r="C1449" s="16" t="n">
        <v>0.264724880836169</v>
      </c>
      <c r="D1449" s="16" t="n">
        <v>1</v>
      </c>
      <c r="E1449" s="17" t="n">
        <v>100</v>
      </c>
      <c r="F1449" s="17" t="n">
        <v>12.0734000897437</v>
      </c>
      <c r="G1449" s="17" t="n">
        <v>11.7309774089215</v>
      </c>
      <c r="H1449" s="16" t="n">
        <v>3.15386699121786</v>
      </c>
      <c r="I1449" s="16" t="n">
        <v>1.30102999566398</v>
      </c>
      <c r="J1449" s="16" t="n">
        <v>0.191596099033898</v>
      </c>
      <c r="K1449" s="16" t="n">
        <v>0.599864218103879</v>
      </c>
      <c r="L1449" s="16" t="n">
        <v>0.60462780611243</v>
      </c>
    </row>
    <row r="1450" customFormat="false" ht="15" hidden="false" customHeight="false" outlineLevel="0" collapsed="false">
      <c r="A1450" s="17" t="n">
        <v>1845</v>
      </c>
      <c r="B1450" s="16" t="n">
        <v>0.245647153526387</v>
      </c>
      <c r="C1450" s="16" t="n">
        <v>0.263037187099646</v>
      </c>
      <c r="D1450" s="16" t="n">
        <v>1</v>
      </c>
      <c r="E1450" s="17" t="n">
        <v>100</v>
      </c>
      <c r="F1450" s="17" t="n">
        <v>12.2888321027667</v>
      </c>
      <c r="G1450" s="17" t="n">
        <v>11.9454989509991</v>
      </c>
      <c r="H1450" s="16" t="n">
        <v>3.18030129183839</v>
      </c>
      <c r="I1450" s="16" t="n">
        <v>1.30102999566398</v>
      </c>
      <c r="J1450" s="16" t="n">
        <v>0.403103476941154</v>
      </c>
      <c r="K1450" s="16" t="n">
        <v>0.600816655164481</v>
      </c>
      <c r="L1450" s="16" t="n">
        <v>0.601708775886931</v>
      </c>
    </row>
    <row r="1451" customFormat="false" ht="15" hidden="false" customHeight="false" outlineLevel="0" collapsed="false">
      <c r="A1451" s="17" t="n">
        <v>1846</v>
      </c>
      <c r="B1451" s="16" t="n">
        <v>0.243704739622969</v>
      </c>
      <c r="C1451" s="16" t="n">
        <v>0.261190354128784</v>
      </c>
      <c r="D1451" s="16" t="n">
        <v>1</v>
      </c>
      <c r="E1451" s="17" t="n">
        <v>100</v>
      </c>
      <c r="F1451" s="17" t="n">
        <v>12.5284090518603</v>
      </c>
      <c r="G1451" s="17" t="n">
        <v>12.1832492118816</v>
      </c>
      <c r="H1451" s="16" t="n">
        <v>3.20933022740141</v>
      </c>
      <c r="I1451" s="16" t="n">
        <v>1.30102999566398</v>
      </c>
      <c r="J1451" s="16" t="n">
        <v>0.340539071654538</v>
      </c>
      <c r="K1451" s="16" t="n">
        <v>0.601828005857698</v>
      </c>
      <c r="L1451" s="16" t="n">
        <v>0.599101146290966</v>
      </c>
    </row>
    <row r="1452" customFormat="false" ht="15" hidden="false" customHeight="false" outlineLevel="0" collapsed="false">
      <c r="A1452" s="17" t="n">
        <v>1847</v>
      </c>
      <c r="B1452" s="16" t="n">
        <v>0.241645376754816</v>
      </c>
      <c r="C1452" s="16" t="n">
        <v>0.259228522031077</v>
      </c>
      <c r="D1452" s="16" t="n">
        <v>1</v>
      </c>
      <c r="E1452" s="17" t="n">
        <v>100</v>
      </c>
      <c r="F1452" s="17" t="n">
        <v>12.7825679595376</v>
      </c>
      <c r="G1452" s="17" t="n">
        <v>12.4360330435335</v>
      </c>
      <c r="H1452" s="16" t="n">
        <v>3.23955140382818</v>
      </c>
      <c r="I1452" s="16" t="n">
        <v>1.30102999566398</v>
      </c>
      <c r="J1452" s="16" t="n">
        <v>0.400669116092832</v>
      </c>
      <c r="K1452" s="16" t="n">
        <v>0.602843564667531</v>
      </c>
      <c r="L1452" s="16" t="n">
        <v>0.596594511493769</v>
      </c>
    </row>
    <row r="1453" customFormat="false" ht="15" hidden="false" customHeight="false" outlineLevel="0" collapsed="false">
      <c r="A1453" s="17" t="n">
        <v>1848</v>
      </c>
      <c r="B1453" s="16" t="n">
        <v>0.239466874096444</v>
      </c>
      <c r="C1453" s="16" t="n">
        <v>0.257148516890795</v>
      </c>
      <c r="D1453" s="16" t="n">
        <v>1</v>
      </c>
      <c r="E1453" s="17" t="n">
        <v>100</v>
      </c>
      <c r="F1453" s="17" t="n">
        <v>13.0499512459684</v>
      </c>
      <c r="G1453" s="17" t="n">
        <v>12.7024971878605</v>
      </c>
      <c r="H1453" s="16" t="n">
        <v>3.27016632114806</v>
      </c>
      <c r="I1453" s="16" t="n">
        <v>1.30102999566398</v>
      </c>
      <c r="J1453" s="16" t="n">
        <v>0.310826031284989</v>
      </c>
      <c r="K1453" s="16" t="n">
        <v>0.603863331593978</v>
      </c>
      <c r="L1453" s="16" t="n">
        <v>0.594057017174727</v>
      </c>
    </row>
    <row r="1454" customFormat="false" ht="15" hidden="false" customHeight="false" outlineLevel="0" collapsed="false">
      <c r="A1454" s="17" t="n">
        <v>1849</v>
      </c>
      <c r="B1454" s="16" t="n">
        <v>0.237125417621678</v>
      </c>
      <c r="C1454" s="16" t="n">
        <v>0.254916201838443</v>
      </c>
      <c r="D1454" s="16" t="n">
        <v>1</v>
      </c>
      <c r="E1454" s="17" t="n">
        <v>100</v>
      </c>
      <c r="F1454" s="17" t="n">
        <v>13.3474946280132</v>
      </c>
      <c r="G1454" s="17" t="n">
        <v>12.9977341678733</v>
      </c>
      <c r="H1454" s="16" t="n">
        <v>3.304891495822</v>
      </c>
      <c r="I1454" s="16" t="n">
        <v>1.30102999566398</v>
      </c>
      <c r="J1454" s="16" t="n">
        <v>0.388632767095153</v>
      </c>
      <c r="K1454" s="16" t="n">
        <v>0.605114544934269</v>
      </c>
      <c r="L1454" s="16" t="n">
        <v>0.591456401106454</v>
      </c>
    </row>
    <row r="1455" customFormat="false" ht="15" hidden="false" customHeight="false" outlineLevel="0" collapsed="false">
      <c r="A1455" s="17" t="n">
        <v>1850</v>
      </c>
      <c r="B1455" s="16" t="n">
        <v>0.234690743188063</v>
      </c>
      <c r="C1455" s="16" t="n">
        <v>0.252591737870953</v>
      </c>
      <c r="D1455" s="16" t="n">
        <v>1</v>
      </c>
      <c r="E1455" s="17" t="n">
        <v>100</v>
      </c>
      <c r="F1455" s="17" t="n">
        <v>13.6593124779997</v>
      </c>
      <c r="G1455" s="17" t="n">
        <v>13.3086260164816</v>
      </c>
      <c r="H1455" s="16" t="n">
        <v>3.3391381101853</v>
      </c>
      <c r="I1455" s="16" t="n">
        <v>1.30102999566398</v>
      </c>
      <c r="J1455" s="16" t="n">
        <v>0.347010796509111</v>
      </c>
      <c r="K1455" s="16" t="n">
        <v>0.606292817586561</v>
      </c>
      <c r="L1455" s="16" t="n">
        <v>0.588527551942186</v>
      </c>
    </row>
    <row r="1456" customFormat="false" ht="15" hidden="false" customHeight="false" outlineLevel="0" collapsed="false">
      <c r="A1456" s="17" t="n">
        <v>1851</v>
      </c>
      <c r="B1456" s="16" t="n">
        <v>0.232072187834001</v>
      </c>
      <c r="C1456" s="16" t="n">
        <v>0.250084991917441</v>
      </c>
      <c r="D1456" s="16" t="n">
        <v>1</v>
      </c>
      <c r="E1456" s="17" t="n">
        <v>100</v>
      </c>
      <c r="F1456" s="17" t="n">
        <v>13.9941844462627</v>
      </c>
      <c r="G1456" s="17" t="n">
        <v>13.6379001265957</v>
      </c>
      <c r="H1456" s="16" t="n">
        <v>3.37551415128084</v>
      </c>
      <c r="I1456" s="16" t="n">
        <v>1.30102999566398</v>
      </c>
      <c r="J1456" s="16" t="n">
        <v>0.359902513491687</v>
      </c>
      <c r="K1456" s="16" t="n">
        <v>0.607594528326236</v>
      </c>
      <c r="L1456" s="16" t="n">
        <v>0.58589467364653</v>
      </c>
    </row>
    <row r="1457" customFormat="false" ht="15" hidden="false" customHeight="false" outlineLevel="0" collapsed="false">
      <c r="A1457" s="17" t="n">
        <v>1852</v>
      </c>
      <c r="B1457" s="16" t="n">
        <v>0.229312432190729</v>
      </c>
      <c r="C1457" s="16" t="n">
        <v>0.247440824745379</v>
      </c>
      <c r="D1457" s="16" t="n">
        <v>1</v>
      </c>
      <c r="E1457" s="17" t="n">
        <v>100</v>
      </c>
      <c r="F1457" s="17" t="n">
        <v>14.3507515342943</v>
      </c>
      <c r="G1457" s="17" t="n">
        <v>13.9911681630896</v>
      </c>
      <c r="H1457" s="16" t="n">
        <v>3.41157466195534</v>
      </c>
      <c r="I1457" s="16" t="n">
        <v>1.30102999566398</v>
      </c>
      <c r="J1457" s="16" t="n">
        <v>0.544982926621582</v>
      </c>
      <c r="K1457" s="16" t="n">
        <v>0.608799452383758</v>
      </c>
      <c r="L1457" s="16" t="n">
        <v>0.583333333333333</v>
      </c>
    </row>
    <row r="1458" customFormat="false" ht="15" hidden="false" customHeight="false" outlineLevel="0" collapsed="false">
      <c r="A1458" s="17" t="n">
        <v>1853</v>
      </c>
      <c r="B1458" s="16" t="n">
        <v>0.226392777902739</v>
      </c>
      <c r="C1458" s="16" t="n">
        <v>0.244639115291524</v>
      </c>
      <c r="D1458" s="16" t="n">
        <v>1</v>
      </c>
      <c r="E1458" s="17" t="n">
        <v>100</v>
      </c>
      <c r="F1458" s="17" t="n">
        <v>14.7351343372787</v>
      </c>
      <c r="G1458" s="17" t="n">
        <v>14.3717496771939</v>
      </c>
      <c r="H1458" s="16" t="n">
        <v>3.44788355310041</v>
      </c>
      <c r="I1458" s="16" t="n">
        <v>1.30102999566398</v>
      </c>
      <c r="J1458" s="16" t="n">
        <v>0.346501336957822</v>
      </c>
      <c r="K1458" s="16" t="n">
        <v>0.610123606412048</v>
      </c>
      <c r="L1458" s="16" t="n">
        <v>0.580633125171831</v>
      </c>
    </row>
    <row r="1459" customFormat="false" ht="15" hidden="false" customHeight="false" outlineLevel="0" collapsed="false">
      <c r="A1459" s="17" t="n">
        <v>1854</v>
      </c>
      <c r="B1459" s="16" t="n">
        <v>0.223343471015887</v>
      </c>
      <c r="C1459" s="16" t="n">
        <v>0.241709867083445</v>
      </c>
      <c r="D1459" s="16" t="n">
        <v>1</v>
      </c>
      <c r="E1459" s="17" t="n">
        <v>100</v>
      </c>
      <c r="F1459" s="17" t="n">
        <v>15.1428775303851</v>
      </c>
      <c r="G1459" s="17" t="n">
        <v>14.7756580155211</v>
      </c>
      <c r="H1459" s="16" t="n">
        <v>3.48215680203616</v>
      </c>
      <c r="I1459" s="16" t="n">
        <v>1.30102999566398</v>
      </c>
      <c r="J1459" s="16" t="n">
        <v>0.41772838971931</v>
      </c>
      <c r="K1459" s="16" t="n">
        <v>0.611630112160335</v>
      </c>
      <c r="L1459" s="16" t="n">
        <v>0.577747759879255</v>
      </c>
    </row>
    <row r="1460" customFormat="false" ht="15" hidden="false" customHeight="false" outlineLevel="0" collapsed="false">
      <c r="A1460" s="17" t="n">
        <v>1855</v>
      </c>
      <c r="B1460" s="16" t="n">
        <v>0.22006351776697</v>
      </c>
      <c r="C1460" s="16" t="n">
        <v>0.238553405226794</v>
      </c>
      <c r="D1460" s="16" t="n">
        <v>1</v>
      </c>
      <c r="E1460" s="17" t="n">
        <v>100</v>
      </c>
      <c r="F1460" s="17" t="n">
        <v>15.5875233700803</v>
      </c>
      <c r="G1460" s="17" t="n">
        <v>15.2164348364703</v>
      </c>
      <c r="H1460" s="16" t="n">
        <v>3.51826835155491</v>
      </c>
      <c r="I1460" s="16" t="n">
        <v>1.30102999566398</v>
      </c>
      <c r="J1460" s="16" t="n">
        <v>0.365269218947659</v>
      </c>
      <c r="K1460" s="16" t="n">
        <v>0.613052455576316</v>
      </c>
      <c r="L1460" s="16" t="n">
        <v>0.574940946096832</v>
      </c>
    </row>
    <row r="1461" customFormat="false" ht="15" hidden="false" customHeight="false" outlineLevel="0" collapsed="false">
      <c r="A1461" s="17" t="n">
        <v>1856</v>
      </c>
      <c r="B1461" s="16" t="n">
        <v>0.216633294980047</v>
      </c>
      <c r="C1461" s="16" t="n">
        <v>0.235250745091117</v>
      </c>
      <c r="D1461" s="16" t="n">
        <v>1</v>
      </c>
      <c r="E1461" s="17" t="n">
        <v>100</v>
      </c>
      <c r="F1461" s="17" t="n">
        <v>16.0671343905502</v>
      </c>
      <c r="G1461" s="17" t="n">
        <v>15.6901769232761</v>
      </c>
      <c r="H1461" s="16" t="n">
        <v>3.55092603014363</v>
      </c>
      <c r="I1461" s="16" t="n">
        <v>1.30102999566398</v>
      </c>
      <c r="J1461" s="16" t="n">
        <v>0.292978209112246</v>
      </c>
      <c r="K1461" s="16" t="n">
        <v>0.614789005032908</v>
      </c>
      <c r="L1461" s="16" t="n">
        <v>0.571828342507028</v>
      </c>
    </row>
    <row r="1462" customFormat="false" ht="15" hidden="false" customHeight="false" outlineLevel="0" collapsed="false">
      <c r="A1462" s="17" t="n">
        <v>1857</v>
      </c>
      <c r="B1462" s="16" t="n">
        <v>0.213073488896486</v>
      </c>
      <c r="C1462" s="16" t="n">
        <v>0.231819870035349</v>
      </c>
      <c r="D1462" s="16" t="n">
        <v>1</v>
      </c>
      <c r="E1462" s="17" t="n">
        <v>100</v>
      </c>
      <c r="F1462" s="17" t="n">
        <v>16.5768468891525</v>
      </c>
      <c r="G1462" s="17" t="n">
        <v>16.1924399342227</v>
      </c>
      <c r="H1462" s="16" t="n">
        <v>3.59218317363966</v>
      </c>
      <c r="I1462" s="16" t="n">
        <v>1.30102999566398</v>
      </c>
      <c r="J1462" s="16" t="n">
        <v>0.537508004870412</v>
      </c>
      <c r="K1462" s="16" t="n">
        <v>0.616379673113501</v>
      </c>
      <c r="L1462" s="16" t="n">
        <v>0.568524970963995</v>
      </c>
    </row>
    <row r="1463" customFormat="false" ht="15" hidden="false" customHeight="false" outlineLevel="0" collapsed="false">
      <c r="A1463" s="17" t="n">
        <v>1858</v>
      </c>
      <c r="B1463" s="16" t="n">
        <v>0.209315520272684</v>
      </c>
      <c r="C1463" s="16" t="n">
        <v>0.228192705933641</v>
      </c>
      <c r="D1463" s="16" t="n">
        <v>1</v>
      </c>
      <c r="E1463" s="17" t="n">
        <v>100</v>
      </c>
      <c r="F1463" s="17" t="n">
        <v>17.1272709652881</v>
      </c>
      <c r="G1463" s="17" t="n">
        <v>16.7363027835712</v>
      </c>
      <c r="H1463" s="16" t="n">
        <v>3.63416394986207</v>
      </c>
      <c r="I1463" s="16" t="n">
        <v>1.30102999566398</v>
      </c>
      <c r="J1463" s="16" t="n">
        <v>0.295160381020383</v>
      </c>
      <c r="K1463" s="16" t="n">
        <v>0.618204593019015</v>
      </c>
      <c r="L1463" s="16" t="n">
        <v>0.565158477671733</v>
      </c>
    </row>
    <row r="1464" customFormat="false" ht="15" hidden="false" customHeight="false" outlineLevel="0" collapsed="false">
      <c r="A1464" s="17" t="n">
        <v>1859</v>
      </c>
      <c r="B1464" s="16" t="n">
        <v>0.205467987707052</v>
      </c>
      <c r="C1464" s="16" t="n">
        <v>0.224477210371485</v>
      </c>
      <c r="D1464" s="16" t="n">
        <v>1</v>
      </c>
      <c r="E1464" s="17" t="n">
        <v>100</v>
      </c>
      <c r="F1464" s="17" t="n">
        <v>17.7126477399035</v>
      </c>
      <c r="G1464" s="17" t="n">
        <v>17.3160492621223</v>
      </c>
      <c r="H1464" s="16" t="n">
        <v>3.67850215584225</v>
      </c>
      <c r="I1464" s="16" t="n">
        <v>1.30102999566398</v>
      </c>
      <c r="J1464" s="16" t="n">
        <v>0.515546718858721</v>
      </c>
      <c r="K1464" s="16" t="n">
        <v>0.619977612819607</v>
      </c>
      <c r="L1464" s="16" t="n">
        <v>0.561334702373939</v>
      </c>
    </row>
    <row r="1465" customFormat="false" ht="15" hidden="false" customHeight="false" outlineLevel="0" collapsed="false">
      <c r="A1465" s="17" t="n">
        <v>1860</v>
      </c>
      <c r="B1465" s="16" t="n">
        <v>0.201435697220621</v>
      </c>
      <c r="C1465" s="16" t="n">
        <v>0.220578464445355</v>
      </c>
      <c r="D1465" s="16" t="n">
        <v>1</v>
      </c>
      <c r="E1465" s="17" t="n">
        <v>100</v>
      </c>
      <c r="F1465" s="17" t="n">
        <v>18.3460865231562</v>
      </c>
      <c r="G1465" s="17" t="n">
        <v>17.9422150013005</v>
      </c>
      <c r="H1465" s="16" t="n">
        <v>3.69316222965548</v>
      </c>
      <c r="I1465" s="16" t="n">
        <v>1.30102999566398</v>
      </c>
      <c r="J1465" s="16" t="n">
        <v>0.328635650770801</v>
      </c>
      <c r="K1465" s="16" t="n">
        <v>0.62197366280081</v>
      </c>
      <c r="L1465" s="16" t="n">
        <v>0.557149029047226</v>
      </c>
    </row>
    <row r="1466" customFormat="false" ht="15" hidden="false" customHeight="false" outlineLevel="0" collapsed="false">
      <c r="A1466" s="17" t="n">
        <v>1861</v>
      </c>
      <c r="B1466" s="16" t="n">
        <v>0.197232423005281</v>
      </c>
      <c r="C1466" s="16" t="n">
        <v>0.216508587219872</v>
      </c>
      <c r="D1466" s="16" t="n">
        <v>1</v>
      </c>
      <c r="E1466" s="17" t="n">
        <v>100</v>
      </c>
      <c r="F1466" s="17" t="n">
        <v>19.0278495967581</v>
      </c>
      <c r="G1466" s="17" t="n">
        <v>18.6176456008846</v>
      </c>
      <c r="H1466" s="16" t="n">
        <v>3.71919115361042</v>
      </c>
      <c r="I1466" s="16" t="n">
        <v>1.30102999566398</v>
      </c>
      <c r="J1466" s="16" t="n">
        <v>0.419001194220668</v>
      </c>
      <c r="K1466" s="16" t="n">
        <v>0.624104372513704</v>
      </c>
      <c r="L1466" s="16" t="n">
        <v>0.552680009201748</v>
      </c>
    </row>
    <row r="1467" customFormat="false" ht="15" hidden="false" customHeight="false" outlineLevel="0" collapsed="false">
      <c r="A1467" s="17" t="n">
        <v>1862</v>
      </c>
      <c r="B1467" s="16" t="n">
        <v>0.192914548571463</v>
      </c>
      <c r="C1467" s="16" t="n">
        <v>0.212319800975878</v>
      </c>
      <c r="D1467" s="16" t="n">
        <v>1</v>
      </c>
      <c r="E1467" s="17" t="n">
        <v>100</v>
      </c>
      <c r="F1467" s="17" t="n">
        <v>19.7540420970053</v>
      </c>
      <c r="G1467" s="17" t="n">
        <v>19.3341628239133</v>
      </c>
      <c r="H1467" s="16" t="n">
        <v>3.74670699082441</v>
      </c>
      <c r="I1467" s="16" t="n">
        <v>1.30102999566398</v>
      </c>
      <c r="J1467" s="16" t="n">
        <v>0.51282499440767</v>
      </c>
      <c r="K1467" s="16" t="n">
        <v>0.626136892838908</v>
      </c>
      <c r="L1467" s="16" t="n">
        <v>0.547906602254428</v>
      </c>
    </row>
    <row r="1468" customFormat="false" ht="15" hidden="false" customHeight="false" outlineLevel="0" collapsed="false">
      <c r="A1468" s="17" t="n">
        <v>1863</v>
      </c>
      <c r="B1468" s="16" t="n">
        <v>0.188409850040756</v>
      </c>
      <c r="C1468" s="16" t="n">
        <v>0.207949449127483</v>
      </c>
      <c r="D1468" s="16" t="n">
        <v>1</v>
      </c>
      <c r="E1468" s="17" t="n">
        <v>100</v>
      </c>
      <c r="F1468" s="17" t="n">
        <v>20.5478558536277</v>
      </c>
      <c r="G1468" s="17" t="n">
        <v>20.0893471781796</v>
      </c>
      <c r="H1468" s="16" t="n">
        <v>3.77719216781184</v>
      </c>
      <c r="I1468" s="16" t="n">
        <v>1.30102999566398</v>
      </c>
      <c r="J1468" s="16" t="n">
        <v>0.477220052227557</v>
      </c>
      <c r="K1468" s="16" t="n">
        <v>0.628284435018263</v>
      </c>
      <c r="L1468" s="16" t="n">
        <v>0.542633832135423</v>
      </c>
    </row>
    <row r="1469" customFormat="false" ht="15" hidden="false" customHeight="false" outlineLevel="0" collapsed="false">
      <c r="A1469" s="17" t="n">
        <v>1864</v>
      </c>
      <c r="B1469" s="16" t="n">
        <v>0.183769911902134</v>
      </c>
      <c r="C1469" s="16" t="n">
        <v>0.20342870546092</v>
      </c>
      <c r="D1469" s="16" t="n">
        <v>1</v>
      </c>
      <c r="E1469" s="17" t="n">
        <v>100</v>
      </c>
      <c r="F1469" s="17" t="n">
        <v>21.3833902694712</v>
      </c>
      <c r="G1469" s="17" t="n">
        <v>20.901070311522</v>
      </c>
      <c r="H1469" s="16" t="n">
        <v>3.8148035048807</v>
      </c>
      <c r="I1469" s="16" t="n">
        <v>1.30102999566398</v>
      </c>
      <c r="J1469" s="16" t="n">
        <v>0.448505545051554</v>
      </c>
      <c r="K1469" s="16" t="n">
        <v>0.63057505316254</v>
      </c>
      <c r="L1469" s="16" t="n">
        <v>0.537174502179804</v>
      </c>
    </row>
    <row r="1470" customFormat="false" ht="15" hidden="false" customHeight="false" outlineLevel="0" collapsed="false">
      <c r="A1470" s="17" t="n">
        <v>1865</v>
      </c>
      <c r="B1470" s="16" t="n">
        <v>0.178970718726752</v>
      </c>
      <c r="C1470" s="16" t="n">
        <v>0.198745545706971</v>
      </c>
      <c r="D1470" s="16" t="n">
        <v>1</v>
      </c>
      <c r="E1470" s="17" t="n">
        <v>100</v>
      </c>
      <c r="F1470" s="17" t="n">
        <v>22.2829013255449</v>
      </c>
      <c r="G1470" s="17" t="n">
        <v>21.7859013909068</v>
      </c>
      <c r="H1470" s="16" t="n">
        <v>3.84693924447107</v>
      </c>
      <c r="I1470" s="16" t="n">
        <v>1.30102999566398</v>
      </c>
      <c r="J1470" s="16" t="n">
        <v>0.473936042696141</v>
      </c>
      <c r="K1470" s="16" t="n">
        <v>0.633012955388353</v>
      </c>
      <c r="L1470" s="16" t="n">
        <v>0.531514585332189</v>
      </c>
    </row>
    <row r="1471" customFormat="false" ht="15" hidden="false" customHeight="false" outlineLevel="0" collapsed="false">
      <c r="A1471" s="17" t="n">
        <v>1866</v>
      </c>
      <c r="B1471" s="16" t="n">
        <v>0.174073670177706</v>
      </c>
      <c r="C1471" s="16" t="n">
        <v>0.193951729064845</v>
      </c>
      <c r="D1471" s="16" t="n">
        <v>1</v>
      </c>
      <c r="E1471" s="17" t="n">
        <v>100</v>
      </c>
      <c r="F1471" s="17" t="n">
        <v>23.2335457206257</v>
      </c>
      <c r="G1471" s="17" t="n">
        <v>22.7226946740903</v>
      </c>
      <c r="H1471" s="16" t="n">
        <v>3.85782262091578</v>
      </c>
      <c r="I1471" s="16" t="n">
        <v>1.30102999566398</v>
      </c>
      <c r="J1471" s="16" t="n">
        <v>0.533844208989342</v>
      </c>
      <c r="K1471" s="16" t="n">
        <v>0.635680901322471</v>
      </c>
      <c r="L1471" s="16" t="n">
        <v>0.526058060787647</v>
      </c>
    </row>
    <row r="1472" customFormat="false" ht="15" hidden="false" customHeight="false" outlineLevel="0" collapsed="false">
      <c r="A1472" s="17" t="n">
        <v>1867</v>
      </c>
      <c r="B1472" s="16" t="n">
        <v>0.169006009857175</v>
      </c>
      <c r="C1472" s="16" t="n">
        <v>0.188972806014824</v>
      </c>
      <c r="D1472" s="16" t="n">
        <v>1</v>
      </c>
      <c r="E1472" s="17" t="n">
        <v>100</v>
      </c>
      <c r="F1472" s="17" t="n">
        <v>24.247089898627</v>
      </c>
      <c r="G1472" s="17" t="n">
        <v>23.7184542309119</v>
      </c>
      <c r="H1472" s="16" t="n">
        <v>3.86609683462591</v>
      </c>
      <c r="I1472" s="16" t="n">
        <v>1.30102999566398</v>
      </c>
      <c r="J1472" s="16" t="n">
        <v>0.818845539204085</v>
      </c>
      <c r="K1472" s="16" t="n">
        <v>0.638180522591975</v>
      </c>
      <c r="L1472" s="16" t="n">
        <v>0.52041778181757</v>
      </c>
    </row>
    <row r="1473" customFormat="false" ht="15" hidden="false" customHeight="false" outlineLevel="0" collapsed="false">
      <c r="A1473" s="17" t="n">
        <v>1868</v>
      </c>
      <c r="B1473" s="16" t="n">
        <v>0.163928332802638</v>
      </c>
      <c r="C1473" s="16" t="n">
        <v>0.18397090519252</v>
      </c>
      <c r="D1473" s="16" t="n">
        <v>1</v>
      </c>
      <c r="E1473" s="17" t="n">
        <v>100</v>
      </c>
      <c r="F1473" s="17" t="n">
        <v>25.3072763448123</v>
      </c>
      <c r="G1473" s="17" t="n">
        <v>24.76300154279</v>
      </c>
      <c r="H1473" s="16" t="n">
        <v>3.8983497121213</v>
      </c>
      <c r="I1473" s="16" t="n">
        <v>1.30102999566398</v>
      </c>
      <c r="J1473" s="16" t="n">
        <v>0.540878371891654</v>
      </c>
      <c r="K1473" s="16" t="n">
        <v>0.640875119931324</v>
      </c>
      <c r="L1473" s="16" t="n">
        <v>0.515154830637333</v>
      </c>
    </row>
    <row r="1474" customFormat="false" ht="15" hidden="false" customHeight="false" outlineLevel="0" collapsed="false">
      <c r="A1474" s="17" t="n">
        <v>1869</v>
      </c>
      <c r="B1474" s="16" t="n">
        <v>0.158734221070532</v>
      </c>
      <c r="C1474" s="16" t="n">
        <v>0.17883411559058</v>
      </c>
      <c r="D1474" s="16" t="n">
        <v>1</v>
      </c>
      <c r="E1474" s="17" t="n">
        <v>100</v>
      </c>
      <c r="F1474" s="17" t="n">
        <v>26.4356926222639</v>
      </c>
      <c r="G1474" s="17" t="n">
        <v>25.8736890532812</v>
      </c>
      <c r="H1474" s="16" t="n">
        <v>3.91765132157387</v>
      </c>
      <c r="I1474" s="16" t="n">
        <v>1.30102999566398</v>
      </c>
      <c r="J1474" s="16" t="n">
        <v>0.620088528491676</v>
      </c>
      <c r="K1474" s="16" t="n">
        <v>0.643536052337749</v>
      </c>
      <c r="L1474" s="16" t="n">
        <v>0.509813327946944</v>
      </c>
    </row>
    <row r="1475" customFormat="false" ht="15" hidden="false" customHeight="false" outlineLevel="0" collapsed="false">
      <c r="A1475" s="17" t="n">
        <v>1870</v>
      </c>
      <c r="B1475" s="16" t="n">
        <v>0.153470762172546</v>
      </c>
      <c r="C1475" s="16" t="n">
        <v>0.173611487379477</v>
      </c>
      <c r="D1475" s="16" t="n">
        <v>1</v>
      </c>
      <c r="E1475" s="17" t="n">
        <v>100</v>
      </c>
      <c r="F1475" s="17" t="n">
        <v>27.6293557042964</v>
      </c>
      <c r="G1475" s="17" t="n">
        <v>27.0472923413847</v>
      </c>
      <c r="H1475" s="16" t="n">
        <v>3.92435525934783</v>
      </c>
      <c r="I1475" s="16" t="n">
        <v>1.30102999566398</v>
      </c>
      <c r="J1475" s="16" t="n">
        <v>0.691496386605709</v>
      </c>
      <c r="K1475" s="16" t="n">
        <v>0.646261509198943</v>
      </c>
      <c r="L1475" s="16" t="n">
        <v>0.504544765944554</v>
      </c>
    </row>
    <row r="1476" customFormat="false" ht="15" hidden="false" customHeight="false" outlineLevel="0" collapsed="false">
      <c r="A1476" s="17" t="n">
        <v>1871</v>
      </c>
      <c r="B1476" s="16" t="n">
        <v>0.148250276705733</v>
      </c>
      <c r="C1476" s="16" t="n">
        <v>0.168415241559705</v>
      </c>
      <c r="D1476" s="16" t="n">
        <v>1</v>
      </c>
      <c r="E1476" s="17" t="n">
        <v>100</v>
      </c>
      <c r="F1476" s="17" t="n">
        <v>28.8720501345341</v>
      </c>
      <c r="G1476" s="17" t="n">
        <v>28.2664618054277</v>
      </c>
      <c r="H1476" s="16" t="n">
        <v>3.92801321967927</v>
      </c>
      <c r="I1476" s="16" t="n">
        <v>1.30102999566398</v>
      </c>
      <c r="J1476" s="16" t="n">
        <v>0.669510428907318</v>
      </c>
      <c r="K1476" s="16" t="n">
        <v>0.649121625791827</v>
      </c>
      <c r="L1476" s="16" t="n">
        <v>0.500967866821525</v>
      </c>
    </row>
    <row r="1477" customFormat="false" ht="15" hidden="false" customHeight="false" outlineLevel="0" collapsed="false">
      <c r="A1477" s="17" t="n">
        <v>1872</v>
      </c>
      <c r="B1477" s="16" t="n">
        <v>0.142920297368494</v>
      </c>
      <c r="C1477" s="16" t="n">
        <v>0.163089249306778</v>
      </c>
      <c r="D1477" s="16" t="n">
        <v>1</v>
      </c>
      <c r="E1477" s="17" t="n">
        <v>100</v>
      </c>
      <c r="F1477" s="17" t="n">
        <v>30.2020203088515</v>
      </c>
      <c r="G1477" s="17" t="n">
        <v>29.5724411757228</v>
      </c>
      <c r="H1477" s="16" t="n">
        <v>3.9583242688876</v>
      </c>
      <c r="I1477" s="16" t="n">
        <v>1.30102999566398</v>
      </c>
      <c r="J1477" s="16" t="n">
        <v>0.964526705022465</v>
      </c>
      <c r="K1477" s="16" t="n">
        <v>0.651778350081637</v>
      </c>
      <c r="L1477" s="16" t="n">
        <v>0.506603937674988</v>
      </c>
    </row>
    <row r="1478" customFormat="false" ht="15" hidden="false" customHeight="false" outlineLevel="0" collapsed="false">
      <c r="A1478" s="17" t="n">
        <v>1873</v>
      </c>
      <c r="B1478" s="16" t="n">
        <v>0.137694264924715</v>
      </c>
      <c r="C1478" s="16" t="n">
        <v>0.15784647572916</v>
      </c>
      <c r="D1478" s="16" t="n">
        <v>1</v>
      </c>
      <c r="E1478" s="17" t="n">
        <v>100</v>
      </c>
      <c r="F1478" s="17" t="n">
        <v>31.5733794655225</v>
      </c>
      <c r="G1478" s="17" t="n">
        <v>30.9137112447981</v>
      </c>
      <c r="H1478" s="16" t="n">
        <v>3.97631931792521</v>
      </c>
      <c r="I1478" s="16" t="n">
        <v>1.30102999566398</v>
      </c>
      <c r="J1478" s="16" t="n">
        <v>0.558095351423428</v>
      </c>
      <c r="K1478" s="16" t="n">
        <v>0.654453309543447</v>
      </c>
      <c r="L1478" s="16" t="n">
        <v>0.51206887845276</v>
      </c>
    </row>
    <row r="1479" customFormat="false" ht="15" hidden="false" customHeight="false" outlineLevel="0" collapsed="false">
      <c r="A1479" s="17" t="n">
        <v>1874</v>
      </c>
      <c r="B1479" s="16" t="n">
        <v>0.132503506052431</v>
      </c>
      <c r="C1479" s="16" t="n">
        <v>0.152621198354698</v>
      </c>
      <c r="D1479" s="16" t="n">
        <v>1</v>
      </c>
      <c r="E1479" s="17" t="n">
        <v>100</v>
      </c>
      <c r="F1479" s="17" t="n">
        <v>33.0072969293955</v>
      </c>
      <c r="G1479" s="17" t="n">
        <v>32.2326455823774</v>
      </c>
      <c r="H1479" s="16" t="n">
        <v>4.0011942254323</v>
      </c>
      <c r="I1479" s="16" t="n">
        <v>1.30102999566398</v>
      </c>
      <c r="J1479" s="16" t="n">
        <v>0.629684174498595</v>
      </c>
      <c r="K1479" s="16" t="n">
        <v>0.657305009903101</v>
      </c>
      <c r="L1479" s="16" t="n">
        <v>0.517759654822221</v>
      </c>
    </row>
    <row r="1480" customFormat="false" ht="15" hidden="false" customHeight="false" outlineLevel="0" collapsed="false">
      <c r="A1480" s="17" t="n">
        <v>1875</v>
      </c>
      <c r="B1480" s="16" t="n">
        <v>0.127446359802018</v>
      </c>
      <c r="C1480" s="16" t="n">
        <v>0.147510707133459</v>
      </c>
      <c r="D1480" s="16" t="n">
        <v>1</v>
      </c>
      <c r="E1480" s="17" t="n">
        <v>100</v>
      </c>
      <c r="F1480" s="17" t="n">
        <v>34.4778675054102</v>
      </c>
      <c r="G1480" s="17" t="n">
        <v>33.6281979023214</v>
      </c>
      <c r="H1480" s="16" t="n">
        <v>4.01508558836293</v>
      </c>
      <c r="I1480" s="16" t="n">
        <v>1.30102999566398</v>
      </c>
      <c r="J1480" s="16" t="n">
        <v>0.854988046610843</v>
      </c>
      <c r="K1480" s="16" t="n">
        <v>0.660455486542443</v>
      </c>
      <c r="L1480" s="16" t="n">
        <v>0.523279301115993</v>
      </c>
    </row>
    <row r="1481" customFormat="false" ht="15" hidden="false" customHeight="false" outlineLevel="0" collapsed="false">
      <c r="A1481" s="17" t="n">
        <v>1876</v>
      </c>
      <c r="B1481" s="16" t="n">
        <v>0.122456157057689</v>
      </c>
      <c r="C1481" s="16" t="n">
        <v>0.142447683754775</v>
      </c>
      <c r="D1481" s="16" t="n">
        <v>1</v>
      </c>
      <c r="E1481" s="17" t="n">
        <v>100</v>
      </c>
      <c r="F1481" s="17" t="n">
        <v>36.0071271796708</v>
      </c>
      <c r="G1481" s="17" t="n">
        <v>35.0861016680464</v>
      </c>
      <c r="H1481" s="16" t="n">
        <v>4.01546805755097</v>
      </c>
      <c r="I1481" s="16" t="n">
        <v>1.30102999566398</v>
      </c>
      <c r="J1481" s="16" t="n">
        <v>0.618351621405142</v>
      </c>
      <c r="K1481" s="16" t="n">
        <v>0.663192165047944</v>
      </c>
      <c r="L1481" s="16" t="n">
        <v>0.528958855841146</v>
      </c>
    </row>
    <row r="1482" customFormat="false" ht="15" hidden="false" customHeight="false" outlineLevel="0" collapsed="false">
      <c r="A1482" s="17" t="n">
        <v>1877</v>
      </c>
      <c r="B1482" s="16" t="n">
        <v>0.117709459273746</v>
      </c>
      <c r="C1482" s="16" t="n">
        <v>0.137608842234881</v>
      </c>
      <c r="D1482" s="16" t="n">
        <v>1</v>
      </c>
      <c r="E1482" s="17" t="n">
        <v>100</v>
      </c>
      <c r="F1482" s="17" t="n">
        <v>37.5192170686995</v>
      </c>
      <c r="G1482" s="17" t="n">
        <v>36.5352475098982</v>
      </c>
      <c r="H1482" s="16" t="n">
        <v>4.02327074946659</v>
      </c>
      <c r="I1482" s="16" t="n">
        <v>1.30102999566398</v>
      </c>
      <c r="J1482" s="16" t="n">
        <v>0.882124019049955</v>
      </c>
      <c r="K1482" s="16" t="n">
        <v>0.666046670818675</v>
      </c>
      <c r="L1482" s="16" t="n">
        <v>0.534865648863528</v>
      </c>
    </row>
    <row r="1483" customFormat="false" ht="15" hidden="false" customHeight="false" outlineLevel="0" collapsed="false">
      <c r="A1483" s="17" t="n">
        <v>1878</v>
      </c>
      <c r="B1483" s="16" t="n">
        <v>0.113103434936237</v>
      </c>
      <c r="C1483" s="16" t="n">
        <v>0.13288614458443</v>
      </c>
      <c r="D1483" s="16" t="n">
        <v>1</v>
      </c>
      <c r="E1483" s="17" t="n">
        <v>100</v>
      </c>
      <c r="F1483" s="17" t="n">
        <v>39.0431198248038</v>
      </c>
      <c r="G1483" s="17" t="n">
        <v>38.0017271396456</v>
      </c>
      <c r="H1483" s="16" t="n">
        <v>4.02831509054637</v>
      </c>
      <c r="I1483" s="16" t="n">
        <v>1.30102999566398</v>
      </c>
      <c r="J1483" s="16" t="n">
        <v>0.748138626128852</v>
      </c>
      <c r="K1483" s="16" t="n">
        <v>0.668831041312484</v>
      </c>
      <c r="L1483" s="16" t="n">
        <v>0.540560633349605</v>
      </c>
    </row>
    <row r="1484" customFormat="false" ht="15" hidden="false" customHeight="false" outlineLevel="0" collapsed="false">
      <c r="A1484" s="17" t="n">
        <v>1879</v>
      </c>
      <c r="B1484" s="16" t="n">
        <v>0.108648821790382</v>
      </c>
      <c r="C1484" s="16" t="n">
        <v>0.128294771432497</v>
      </c>
      <c r="D1484" s="16" t="n">
        <v>1</v>
      </c>
      <c r="E1484" s="17" t="n">
        <v>100</v>
      </c>
      <c r="F1484" s="17" t="n">
        <v>40.5633148403785</v>
      </c>
      <c r="G1484" s="17" t="n">
        <v>39.4477146640044</v>
      </c>
      <c r="H1484" s="16" t="n">
        <v>4.02834194674677</v>
      </c>
      <c r="I1484" s="16" t="n">
        <v>1.30102999566398</v>
      </c>
      <c r="J1484" s="16" t="n">
        <v>0.593826149517438</v>
      </c>
      <c r="K1484" s="16" t="n">
        <v>0.671587357695523</v>
      </c>
      <c r="L1484" s="16" t="n">
        <v>0.546557199526447</v>
      </c>
    </row>
    <row r="1485" customFormat="false" ht="15" hidden="false" customHeight="false" outlineLevel="0" collapsed="false">
      <c r="A1485" s="17" t="n">
        <v>1880</v>
      </c>
      <c r="B1485" s="16" t="n">
        <v>0.104432410486634</v>
      </c>
      <c r="C1485" s="16" t="n">
        <v>0.123921256676348</v>
      </c>
      <c r="D1485" s="16" t="n">
        <v>1</v>
      </c>
      <c r="E1485" s="17" t="n">
        <v>100</v>
      </c>
      <c r="F1485" s="17" t="n">
        <v>42.0302991899551</v>
      </c>
      <c r="G1485" s="17" t="n">
        <v>40.8184628478484</v>
      </c>
      <c r="H1485" s="16" t="n">
        <v>4.02834194674677</v>
      </c>
      <c r="I1485" s="16" t="n">
        <v>1.30102999566398</v>
      </c>
      <c r="J1485" s="16" t="n">
        <v>0.887719100442314</v>
      </c>
      <c r="K1485" s="16" t="n">
        <v>0.674267927979487</v>
      </c>
      <c r="L1485" s="16" t="n">
        <v>0.552636525330057</v>
      </c>
    </row>
    <row r="1486" customFormat="false" ht="15" hidden="false" customHeight="false" outlineLevel="0" collapsed="false">
      <c r="A1486" s="17" t="n">
        <v>1881</v>
      </c>
      <c r="B1486" s="16" t="n">
        <v>0.100320907782704</v>
      </c>
      <c r="C1486" s="16" t="n">
        <v>0.119625950889901</v>
      </c>
      <c r="D1486" s="16" t="n">
        <v>1</v>
      </c>
      <c r="E1486" s="17" t="n">
        <v>100</v>
      </c>
      <c r="F1486" s="17" t="n">
        <v>43.4686456741998</v>
      </c>
      <c r="G1486" s="17" t="n">
        <v>42.1715254870586</v>
      </c>
      <c r="H1486" s="16" t="n">
        <v>4.02834194674677</v>
      </c>
      <c r="I1486" s="16" t="n">
        <v>1.30102999566398</v>
      </c>
      <c r="J1486" s="16" t="n">
        <v>0.869394628546886</v>
      </c>
      <c r="K1486" s="16" t="n">
        <v>0.676728273493915</v>
      </c>
      <c r="L1486" s="16" t="n">
        <v>0.559023043646586</v>
      </c>
    </row>
    <row r="1487" customFormat="false" ht="15" hidden="false" customHeight="false" outlineLevel="0" collapsed="false">
      <c r="A1487" s="17" t="n">
        <v>1882</v>
      </c>
      <c r="B1487" s="16" t="n">
        <v>0.0964332556736375</v>
      </c>
      <c r="C1487" s="16" t="n">
        <v>0.115532262256707</v>
      </c>
      <c r="D1487" s="16" t="n">
        <v>1</v>
      </c>
      <c r="E1487" s="17" t="n">
        <v>100</v>
      </c>
      <c r="F1487" s="17" t="n">
        <v>44.8172389786746</v>
      </c>
      <c r="G1487" s="17" t="n">
        <v>43.4490554357079</v>
      </c>
      <c r="H1487" s="16" t="n">
        <v>4.02834194674677</v>
      </c>
      <c r="I1487" s="16" t="n">
        <v>1.30102999566398</v>
      </c>
      <c r="J1487" s="16" t="n">
        <v>1.25652396766148</v>
      </c>
      <c r="K1487" s="16" t="n">
        <v>0.67918300818619</v>
      </c>
      <c r="L1487" s="16" t="n">
        <v>0.565389924085576</v>
      </c>
    </row>
    <row r="1488" customFormat="false" ht="15" hidden="false" customHeight="false" outlineLevel="0" collapsed="false">
      <c r="A1488" s="17" t="n">
        <v>1883</v>
      </c>
      <c r="B1488" s="16" t="n">
        <v>0.0927978382204418</v>
      </c>
      <c r="C1488" s="16" t="n">
        <v>0.111673620656875</v>
      </c>
      <c r="D1488" s="16" t="n">
        <v>1</v>
      </c>
      <c r="E1488" s="17" t="n">
        <v>100</v>
      </c>
      <c r="F1488" s="17" t="n">
        <v>46.0479476542105</v>
      </c>
      <c r="G1488" s="17" t="n">
        <v>44.588844461925</v>
      </c>
      <c r="H1488" s="16" t="n">
        <v>4.02834194674677</v>
      </c>
      <c r="I1488" s="16" t="n">
        <v>1.30102999566398</v>
      </c>
      <c r="J1488" s="16" t="n">
        <v>0.946922989872388</v>
      </c>
      <c r="K1488" s="16" t="n">
        <v>0.681500277735697</v>
      </c>
      <c r="L1488" s="16" t="n">
        <v>0.571734361235952</v>
      </c>
    </row>
    <row r="1489" customFormat="false" ht="15" hidden="false" customHeight="false" outlineLevel="0" collapsed="false">
      <c r="A1489" s="17" t="n">
        <v>1884</v>
      </c>
      <c r="B1489" s="16" t="n">
        <v>0.0893862765459788</v>
      </c>
      <c r="C1489" s="16" t="n">
        <v>0.108022937703234</v>
      </c>
      <c r="D1489" s="16" t="n">
        <v>1</v>
      </c>
      <c r="E1489" s="17" t="n">
        <v>100</v>
      </c>
      <c r="F1489" s="17" t="n">
        <v>47.1324689726819</v>
      </c>
      <c r="G1489" s="17" t="n">
        <v>45.5881941706596</v>
      </c>
      <c r="H1489" s="16" t="n">
        <v>4.02834194674677</v>
      </c>
      <c r="I1489" s="16" t="n">
        <v>1.30102999566398</v>
      </c>
      <c r="J1489" s="16" t="n">
        <v>1.11032204071762</v>
      </c>
      <c r="K1489" s="16" t="n">
        <v>0.683623973920899</v>
      </c>
      <c r="L1489" s="16" t="n">
        <v>0.577603281208795</v>
      </c>
    </row>
    <row r="1490" customFormat="false" ht="15" hidden="false" customHeight="false" outlineLevel="0" collapsed="false">
      <c r="A1490" s="17" t="n">
        <v>1885</v>
      </c>
      <c r="B1490" s="16" t="n">
        <v>0.0861531836843049</v>
      </c>
      <c r="C1490" s="16" t="n">
        <v>0.104526342630529</v>
      </c>
      <c r="D1490" s="16" t="n">
        <v>1</v>
      </c>
      <c r="E1490" s="17" t="n">
        <v>100</v>
      </c>
      <c r="F1490" s="17" t="n">
        <v>48.0766259273634</v>
      </c>
      <c r="G1490" s="17" t="n">
        <v>46.4262977328931</v>
      </c>
      <c r="H1490" s="16" t="n">
        <v>4.02834194674677</v>
      </c>
      <c r="I1490" s="16" t="n">
        <v>1.30102999566398</v>
      </c>
      <c r="J1490" s="16" t="n">
        <v>1.20560284804862</v>
      </c>
      <c r="K1490" s="16" t="n">
        <v>0.685608802257795</v>
      </c>
      <c r="L1490" s="16" t="n">
        <v>0.583860750615788</v>
      </c>
    </row>
    <row r="1491" customFormat="false" ht="15" hidden="false" customHeight="false" outlineLevel="0" collapsed="false">
      <c r="A1491" s="17" t="n">
        <v>1886</v>
      </c>
      <c r="B1491" s="16" t="n">
        <v>0.0831982407068449</v>
      </c>
      <c r="C1491" s="16" t="n">
        <v>0.101299937334492</v>
      </c>
      <c r="D1491" s="16" t="n">
        <v>1</v>
      </c>
      <c r="E1491" s="17" t="n">
        <v>100</v>
      </c>
      <c r="F1491" s="17" t="n">
        <v>48.8346277988892</v>
      </c>
      <c r="G1491" s="17" t="n">
        <v>47.0307156863612</v>
      </c>
      <c r="H1491" s="16" t="n">
        <v>4.02834194674677</v>
      </c>
      <c r="I1491" s="16" t="n">
        <v>1.30102999566398</v>
      </c>
      <c r="J1491" s="16" t="n">
        <v>1.20281902934124</v>
      </c>
      <c r="K1491" s="16" t="n">
        <v>0.687331324659002</v>
      </c>
      <c r="L1491" s="16" t="n">
        <v>0.589930257480629</v>
      </c>
    </row>
    <row r="1492" customFormat="false" ht="15" hidden="false" customHeight="false" outlineLevel="0" collapsed="false">
      <c r="A1492" s="17" t="n">
        <v>1887</v>
      </c>
      <c r="B1492" s="16" t="n">
        <v>0.0804716889997797</v>
      </c>
      <c r="C1492" s="16" t="n">
        <v>0.0982876808035917</v>
      </c>
      <c r="D1492" s="16" t="n">
        <v>1</v>
      </c>
      <c r="E1492" s="17" t="n">
        <v>100</v>
      </c>
      <c r="F1492" s="17" t="n">
        <v>49.4010433656227</v>
      </c>
      <c r="G1492" s="17" t="n">
        <v>47.3047315835274</v>
      </c>
      <c r="H1492" s="16" t="n">
        <v>4.02834194674677</v>
      </c>
      <c r="I1492" s="16" t="n">
        <v>1.30102999566398</v>
      </c>
      <c r="J1492" s="16" t="n">
        <v>1.68432660959263</v>
      </c>
      <c r="K1492" s="16" t="n">
        <v>0.688842038523905</v>
      </c>
      <c r="L1492" s="16" t="n">
        <v>0.59565750419409</v>
      </c>
    </row>
    <row r="1493" customFormat="false" ht="15" hidden="false" customHeight="false" outlineLevel="0" collapsed="false">
      <c r="A1493" s="17" t="n">
        <v>1888</v>
      </c>
      <c r="B1493" s="16" t="n">
        <v>0.0779403863110082</v>
      </c>
      <c r="C1493" s="16" t="n">
        <v>0.095458154046112</v>
      </c>
      <c r="D1493" s="16" t="n">
        <v>1</v>
      </c>
      <c r="E1493" s="17" t="n">
        <v>100</v>
      </c>
      <c r="F1493" s="17" t="n">
        <v>49.7742236139127</v>
      </c>
      <c r="G1493" s="17" t="n">
        <v>47.3047315835274</v>
      </c>
      <c r="H1493" s="16" t="n">
        <v>4.02831509054637</v>
      </c>
      <c r="I1493" s="16" t="n">
        <v>1.30102999566398</v>
      </c>
      <c r="J1493" s="16" t="n">
        <v>1.61591771446469</v>
      </c>
      <c r="K1493" s="16" t="n">
        <v>0.689814113462046</v>
      </c>
      <c r="L1493" s="16" t="n">
        <v>0.601353891385705</v>
      </c>
    </row>
    <row r="1494" customFormat="false" ht="15" hidden="false" customHeight="false" outlineLevel="0" collapsed="false">
      <c r="A1494" s="17" t="n">
        <v>1889</v>
      </c>
      <c r="B1494" s="16" t="n">
        <v>0.0756622474423792</v>
      </c>
      <c r="C1494" s="16" t="n">
        <v>0.0928798352831368</v>
      </c>
      <c r="D1494" s="16" t="n">
        <v>1</v>
      </c>
      <c r="E1494" s="17" t="n">
        <v>100</v>
      </c>
      <c r="F1494" s="17" t="n">
        <v>49.9522587898769</v>
      </c>
      <c r="G1494" s="17" t="n">
        <v>47.3047315835274</v>
      </c>
      <c r="H1494" s="16" t="n">
        <v>4.02327074946659</v>
      </c>
      <c r="I1494" s="16" t="n">
        <v>1.30102999566398</v>
      </c>
      <c r="J1494" s="16" t="n">
        <v>1.27289777879262</v>
      </c>
      <c r="K1494" s="16" t="n">
        <v>0.690351349683269</v>
      </c>
      <c r="L1494" s="16" t="n">
        <v>0.606769737469632</v>
      </c>
    </row>
    <row r="1495" customFormat="false" ht="15" hidden="false" customHeight="false" outlineLevel="0" collapsed="false">
      <c r="A1495" s="17" t="n">
        <v>1890</v>
      </c>
      <c r="B1495" s="16" t="n">
        <v>0.0735483813695807</v>
      </c>
      <c r="C1495" s="16" t="n">
        <v>0.0904553402373261</v>
      </c>
      <c r="D1495" s="16" t="n">
        <v>1</v>
      </c>
      <c r="E1495" s="17" t="n">
        <v>100</v>
      </c>
      <c r="F1495" s="17" t="n">
        <v>49.9544720545221</v>
      </c>
      <c r="G1495" s="17" t="n">
        <v>47.3047315835274</v>
      </c>
      <c r="H1495" s="16" t="n">
        <v>4.01546805755097</v>
      </c>
      <c r="I1495" s="16" t="n">
        <v>1.30102999566398</v>
      </c>
      <c r="J1495" s="16" t="n">
        <v>1.74523401647884</v>
      </c>
      <c r="K1495" s="16" t="n">
        <v>0.69060243397465</v>
      </c>
      <c r="L1495" s="16" t="n">
        <v>0.612383365034479</v>
      </c>
    </row>
    <row r="1496" customFormat="false" ht="15" hidden="false" customHeight="false" outlineLevel="0" collapsed="false">
      <c r="A1496" s="17" t="n">
        <v>1891</v>
      </c>
      <c r="B1496" s="16" t="n">
        <v>0.0716575301454338</v>
      </c>
      <c r="C1496" s="16" t="n">
        <v>0.0882542419206837</v>
      </c>
      <c r="D1496" s="16" t="n">
        <v>1</v>
      </c>
      <c r="E1496" s="17" t="n">
        <v>100</v>
      </c>
      <c r="F1496" s="17" t="n">
        <v>49.7828143245739</v>
      </c>
      <c r="G1496" s="17" t="n">
        <v>47.3047315835274</v>
      </c>
      <c r="H1496" s="16" t="n">
        <v>4.01508558836293</v>
      </c>
      <c r="I1496" s="16" t="n">
        <v>1.30102999566398</v>
      </c>
      <c r="J1496" s="16" t="n">
        <v>2.60227621641773</v>
      </c>
      <c r="K1496" s="16" t="n">
        <v>0.690307865811577</v>
      </c>
      <c r="L1496" s="16" t="n">
        <v>0.61766875950333</v>
      </c>
    </row>
    <row r="1497" customFormat="false" ht="15" hidden="false" customHeight="false" outlineLevel="0" collapsed="false">
      <c r="A1497" s="17" t="n">
        <v>1892</v>
      </c>
      <c r="B1497" s="16" t="n">
        <v>0.0699901218136782</v>
      </c>
      <c r="C1497" s="16" t="n">
        <v>0.0862796947514107</v>
      </c>
      <c r="D1497" s="16" t="n">
        <v>1</v>
      </c>
      <c r="E1497" s="17" t="n">
        <v>100</v>
      </c>
      <c r="F1497" s="17" t="n">
        <v>49.4559132093049</v>
      </c>
      <c r="G1497" s="17" t="n">
        <v>47.3047315835274</v>
      </c>
      <c r="H1497" s="16" t="n">
        <v>3.99688563388459</v>
      </c>
      <c r="I1497" s="16" t="n">
        <v>1.30102999566398</v>
      </c>
      <c r="J1497" s="16" t="n">
        <v>1.69485682478482</v>
      </c>
      <c r="K1497" s="16" t="n">
        <v>0.689647191502971</v>
      </c>
      <c r="L1497" s="16" t="n">
        <v>0.623268360012793</v>
      </c>
    </row>
    <row r="1498" customFormat="false" ht="15" hidden="false" customHeight="false" outlineLevel="0" collapsed="false">
      <c r="A1498" s="17" t="n">
        <v>1893</v>
      </c>
      <c r="B1498" s="16" t="n">
        <v>0.068485801034267</v>
      </c>
      <c r="C1498" s="16" t="n">
        <v>0.0844696339393629</v>
      </c>
      <c r="D1498" s="16" t="n">
        <v>1</v>
      </c>
      <c r="E1498" s="17" t="n">
        <v>100</v>
      </c>
      <c r="F1498" s="17" t="n">
        <v>49.00366878493</v>
      </c>
      <c r="G1498" s="17" t="n">
        <v>47.143640730423</v>
      </c>
      <c r="H1498" s="16" t="n">
        <v>3.97446771277576</v>
      </c>
      <c r="I1498" s="16" t="n">
        <v>1.30102999566398</v>
      </c>
      <c r="J1498" s="16" t="n">
        <v>2.95278564101793</v>
      </c>
      <c r="K1498" s="16" t="n">
        <v>0.688518013544525</v>
      </c>
      <c r="L1498" s="16" t="n">
        <v>0.628534116604106</v>
      </c>
    </row>
    <row r="1499" customFormat="false" ht="15" hidden="false" customHeight="false" outlineLevel="0" collapsed="false">
      <c r="A1499" s="17" t="n">
        <v>1894</v>
      </c>
      <c r="B1499" s="16" t="n">
        <v>0.067170285624723</v>
      </c>
      <c r="C1499" s="16" t="n">
        <v>0.0828577705114796</v>
      </c>
      <c r="D1499" s="16" t="n">
        <v>1</v>
      </c>
      <c r="E1499" s="17" t="n">
        <v>100</v>
      </c>
      <c r="F1499" s="17" t="n">
        <v>48.4544497933535</v>
      </c>
      <c r="G1499" s="17" t="n">
        <v>46.7448075976673</v>
      </c>
      <c r="H1499" s="16" t="n">
        <v>3.94889166697817</v>
      </c>
      <c r="I1499" s="16" t="n">
        <v>1.30102999566398</v>
      </c>
      <c r="J1499" s="16" t="n">
        <v>2.05336357619661</v>
      </c>
      <c r="K1499" s="16" t="n">
        <v>0.687502454734692</v>
      </c>
      <c r="L1499" s="16" t="n">
        <v>0.633962587037879</v>
      </c>
    </row>
    <row r="1500" customFormat="false" ht="15" hidden="false" customHeight="false" outlineLevel="0" collapsed="false">
      <c r="A1500" s="17" t="n">
        <v>1895</v>
      </c>
      <c r="B1500" s="16" t="n">
        <v>0.0659848802461826</v>
      </c>
      <c r="C1500" s="16" t="n">
        <v>0.0813827849746793</v>
      </c>
      <c r="D1500" s="16" t="n">
        <v>1</v>
      </c>
      <c r="E1500" s="17" t="n">
        <v>100</v>
      </c>
      <c r="F1500" s="17" t="n">
        <v>47.8233023591543</v>
      </c>
      <c r="G1500" s="17" t="n">
        <v>46.2084464828463</v>
      </c>
      <c r="H1500" s="16" t="n">
        <v>3.92435525934783</v>
      </c>
      <c r="I1500" s="16" t="n">
        <v>1.30102999566398</v>
      </c>
      <c r="J1500" s="16" t="n">
        <v>1.69922809934934</v>
      </c>
      <c r="K1500" s="16" t="n">
        <v>0.686141830362403</v>
      </c>
      <c r="L1500" s="16" t="n">
        <v>0.639337754661191</v>
      </c>
    </row>
    <row r="1501" customFormat="false" ht="15" hidden="false" customHeight="false" outlineLevel="0" collapsed="false">
      <c r="A1501" s="17" t="n">
        <v>1896</v>
      </c>
      <c r="B1501" s="16" t="n">
        <v>0.0649752274608959</v>
      </c>
      <c r="C1501" s="16" t="n">
        <v>0.0800888902080084</v>
      </c>
      <c r="D1501" s="16" t="n">
        <v>1</v>
      </c>
      <c r="E1501" s="17" t="n">
        <v>100</v>
      </c>
      <c r="F1501" s="17" t="n">
        <v>47.1159817558191</v>
      </c>
      <c r="G1501" s="17" t="n">
        <v>45.5788855384239</v>
      </c>
      <c r="H1501" s="16" t="n">
        <v>3.92435525934783</v>
      </c>
      <c r="I1501" s="16" t="n">
        <v>1.30102999566398</v>
      </c>
      <c r="J1501" s="16" t="n">
        <v>1.74234809643868</v>
      </c>
      <c r="K1501" s="16" t="n">
        <v>0.684391253850427</v>
      </c>
      <c r="L1501" s="16" t="n">
        <v>0.645212285456188</v>
      </c>
    </row>
    <row r="1502" customFormat="false" ht="15" hidden="false" customHeight="false" outlineLevel="0" collapsed="false">
      <c r="A1502" s="17" t="n">
        <v>1897</v>
      </c>
      <c r="B1502" s="16" t="n">
        <v>0.0640844037687337</v>
      </c>
      <c r="C1502" s="16" t="n">
        <v>0.0789212140956872</v>
      </c>
      <c r="D1502" s="16" t="n">
        <v>1</v>
      </c>
      <c r="E1502" s="17" t="n">
        <v>100</v>
      </c>
      <c r="F1502" s="17" t="n">
        <v>46.3640564549366</v>
      </c>
      <c r="G1502" s="17" t="n">
        <v>44.8867284425449</v>
      </c>
      <c r="H1502" s="16" t="n">
        <v>3.91123950517422</v>
      </c>
      <c r="I1502" s="16" t="n">
        <v>1.30102999566398</v>
      </c>
      <c r="J1502" s="16" t="n">
        <v>1.11618393362622</v>
      </c>
      <c r="K1502" s="16" t="n">
        <v>0.68250601760676</v>
      </c>
      <c r="L1502" s="16" t="n">
        <v>0.650998445802263</v>
      </c>
    </row>
    <row r="1503" customFormat="false" ht="15" hidden="false" customHeight="false" outlineLevel="0" collapsed="false">
      <c r="A1503" s="17" t="n">
        <v>1898</v>
      </c>
      <c r="B1503" s="16" t="n">
        <v>0.0633150130293514</v>
      </c>
      <c r="C1503" s="16" t="n">
        <v>0.0778871739573563</v>
      </c>
      <c r="D1503" s="16" t="n">
        <v>1</v>
      </c>
      <c r="E1503" s="17" t="n">
        <v>100</v>
      </c>
      <c r="F1503" s="17" t="n">
        <v>45.5876668893959</v>
      </c>
      <c r="G1503" s="17" t="n">
        <v>44.1573354396805</v>
      </c>
      <c r="H1503" s="16" t="n">
        <v>3.89032631225456</v>
      </c>
      <c r="I1503" s="16" t="n">
        <v>1.30102999566398</v>
      </c>
      <c r="J1503" s="16" t="n">
        <v>2.11099576452741</v>
      </c>
      <c r="K1503" s="16" t="n">
        <v>0.680372502482789</v>
      </c>
      <c r="L1503" s="16" t="n">
        <v>0.656568589495419</v>
      </c>
    </row>
    <row r="1504" customFormat="false" ht="15" hidden="false" customHeight="false" outlineLevel="0" collapsed="false">
      <c r="A1504" s="17" t="n">
        <v>1899</v>
      </c>
      <c r="B1504" s="16" t="n">
        <v>0.0626377544843804</v>
      </c>
      <c r="C1504" s="16" t="n">
        <v>0.0769482396685243</v>
      </c>
      <c r="D1504" s="16" t="n">
        <v>1</v>
      </c>
      <c r="E1504" s="17" t="n">
        <v>100</v>
      </c>
      <c r="F1504" s="17" t="n">
        <v>44.7673994335337</v>
      </c>
      <c r="G1504" s="17" t="n">
        <v>43.4040147734489</v>
      </c>
      <c r="H1504" s="16" t="n">
        <v>3.85782262091578</v>
      </c>
      <c r="I1504" s="16" t="n">
        <v>1.30102999566398</v>
      </c>
      <c r="J1504" s="16" t="n">
        <v>1.18202529761442</v>
      </c>
      <c r="K1504" s="16" t="n">
        <v>0.678073468105282</v>
      </c>
      <c r="L1504" s="16" t="n">
        <v>0.662227103637496</v>
      </c>
    </row>
    <row r="1505" customFormat="false" ht="15" hidden="false" customHeight="false" outlineLevel="0" collapsed="false">
      <c r="A1505" s="17" t="n">
        <v>1900</v>
      </c>
      <c r="B1505" s="16" t="n">
        <v>0.0620547847516795</v>
      </c>
      <c r="C1505" s="16" t="n">
        <v>0.0761181443815109</v>
      </c>
      <c r="D1505" s="16" t="n">
        <v>1</v>
      </c>
      <c r="E1505" s="17" t="n">
        <v>100</v>
      </c>
      <c r="F1505" s="17" t="n">
        <v>43.9584240208277</v>
      </c>
      <c r="G1505" s="17" t="n">
        <v>42.6316331630193</v>
      </c>
      <c r="H1505" s="16" t="n">
        <v>3.85782262091578</v>
      </c>
      <c r="I1505" s="16" t="n">
        <v>1.30102999566398</v>
      </c>
      <c r="J1505" s="16" t="n">
        <v>0.932425086333102</v>
      </c>
      <c r="K1505" s="16" t="n">
        <v>0.675916106987157</v>
      </c>
      <c r="L1505" s="16" t="n">
        <v>0.667908061068188</v>
      </c>
    </row>
    <row r="1506" customFormat="false" ht="15" hidden="false" customHeight="false" outlineLevel="0" collapsed="false">
      <c r="A1506" s="17" t="n">
        <v>1901</v>
      </c>
      <c r="B1506" s="16" t="n">
        <v>0.061563641798717</v>
      </c>
      <c r="C1506" s="16" t="n">
        <v>0.0753945832813311</v>
      </c>
      <c r="D1506" s="16" t="n">
        <v>1</v>
      </c>
      <c r="E1506" s="17" t="n">
        <v>100</v>
      </c>
      <c r="F1506" s="17" t="n">
        <v>43.164915643113</v>
      </c>
      <c r="G1506" s="17" t="n">
        <v>41.8838822758652</v>
      </c>
      <c r="H1506" s="16" t="n">
        <v>3.84693924447107</v>
      </c>
      <c r="I1506" s="16" t="n">
        <v>1.30102999566398</v>
      </c>
      <c r="J1506" s="16" t="n">
        <v>1.09140954020812</v>
      </c>
      <c r="K1506" s="16" t="n">
        <v>0.673879378545338</v>
      </c>
      <c r="L1506" s="16" t="n">
        <v>0.673351961262884</v>
      </c>
    </row>
    <row r="1507" customFormat="false" ht="15" hidden="false" customHeight="false" outlineLevel="0" collapsed="false">
      <c r="A1507" s="17" t="n">
        <v>1902</v>
      </c>
      <c r="B1507" s="16" t="n">
        <v>0.0611353432069774</v>
      </c>
      <c r="C1507" s="16" t="n">
        <v>0.0747433582069955</v>
      </c>
      <c r="D1507" s="16" t="n">
        <v>1</v>
      </c>
      <c r="E1507" s="17" t="n">
        <v>100</v>
      </c>
      <c r="F1507" s="17" t="n">
        <v>42.3754972200278</v>
      </c>
      <c r="G1507" s="17" t="n">
        <v>41.121257029368</v>
      </c>
      <c r="H1507" s="16" t="n">
        <v>3.8237488833252</v>
      </c>
      <c r="I1507" s="16" t="n">
        <v>1.30102999566398</v>
      </c>
      <c r="J1507" s="16" t="n">
        <v>1.10363110029789</v>
      </c>
      <c r="K1507" s="16" t="n">
        <v>0.671813193287212</v>
      </c>
      <c r="L1507" s="16" t="n">
        <v>0.678875815673271</v>
      </c>
    </row>
    <row r="1508" customFormat="false" ht="15" hidden="false" customHeight="false" outlineLevel="0" collapsed="false">
      <c r="A1508" s="17" t="n">
        <v>1903</v>
      </c>
      <c r="B1508" s="16" t="n">
        <v>0.0607773633969445</v>
      </c>
      <c r="C1508" s="16" t="n">
        <v>0.0741794927407171</v>
      </c>
      <c r="D1508" s="16" t="n">
        <v>1</v>
      </c>
      <c r="E1508" s="17" t="n">
        <v>100</v>
      </c>
      <c r="F1508" s="17" t="n">
        <v>41.6300098435592</v>
      </c>
      <c r="G1508" s="17" t="n">
        <v>40.452217401644</v>
      </c>
      <c r="H1508" s="16" t="n">
        <v>3.79311077562505</v>
      </c>
      <c r="I1508" s="16" t="n">
        <v>1.30102999566398</v>
      </c>
      <c r="J1508" s="16" t="n">
        <v>1.06550879377458</v>
      </c>
      <c r="K1508" s="16" t="n">
        <v>0.66959972394755</v>
      </c>
      <c r="L1508" s="16" t="n">
        <v>0.683949401605817</v>
      </c>
    </row>
    <row r="1509" customFormat="false" ht="15" hidden="false" customHeight="false" outlineLevel="0" collapsed="false">
      <c r="A1509" s="17" t="n">
        <v>1904</v>
      </c>
      <c r="B1509" s="16" t="n">
        <v>0.0604728150413071</v>
      </c>
      <c r="C1509" s="16" t="n">
        <v>0.0736819245059474</v>
      </c>
      <c r="D1509" s="16" t="n">
        <v>1</v>
      </c>
      <c r="E1509" s="17" t="n">
        <v>100</v>
      </c>
      <c r="F1509" s="17" t="n">
        <v>40.9102918628535</v>
      </c>
      <c r="G1509" s="17" t="n">
        <v>39.780990408802</v>
      </c>
      <c r="H1509" s="16" t="n">
        <v>3.76418357115201</v>
      </c>
      <c r="I1509" s="16" t="n">
        <v>1.30102999566398</v>
      </c>
      <c r="J1509" s="16" t="n">
        <v>0.921163001960673</v>
      </c>
      <c r="K1509" s="16" t="n">
        <v>0.667361005908196</v>
      </c>
      <c r="L1509" s="16" t="n">
        <v>0.688638646220831</v>
      </c>
    </row>
    <row r="1510" customFormat="false" ht="15" hidden="false" customHeight="false" outlineLevel="0" collapsed="false">
      <c r="A1510" s="17" t="n">
        <v>1905</v>
      </c>
      <c r="B1510" s="16" t="n">
        <v>0.060204412408725</v>
      </c>
      <c r="C1510" s="16" t="n">
        <v>0.0732315342897038</v>
      </c>
      <c r="D1510" s="16" t="n">
        <v>1</v>
      </c>
      <c r="E1510" s="17" t="n">
        <v>100</v>
      </c>
      <c r="F1510" s="17" t="n">
        <v>40.2169817894758</v>
      </c>
      <c r="G1510" s="17" t="n">
        <v>39.1224424416835</v>
      </c>
      <c r="H1510" s="16" t="n">
        <v>3.74670388775305</v>
      </c>
      <c r="I1510" s="16" t="n">
        <v>1.30102999566398</v>
      </c>
      <c r="J1510" s="16" t="n">
        <v>0.66643388205549</v>
      </c>
      <c r="K1510" s="16" t="n">
        <v>0.665261155717147</v>
      </c>
      <c r="L1510" s="16" t="n">
        <v>0.692846762836158</v>
      </c>
    </row>
    <row r="1511" customFormat="false" ht="15" hidden="false" customHeight="false" outlineLevel="0" collapsed="false">
      <c r="A1511" s="17" t="n">
        <v>1906</v>
      </c>
      <c r="B1511" s="16" t="n">
        <v>0.0599893066421072</v>
      </c>
      <c r="C1511" s="16" t="n">
        <v>0.0728467523435393</v>
      </c>
      <c r="D1511" s="16" t="n">
        <v>1</v>
      </c>
      <c r="E1511" s="17" t="n">
        <v>100</v>
      </c>
      <c r="F1511" s="17" t="n">
        <v>39.557386302386</v>
      </c>
      <c r="G1511" s="17" t="n">
        <v>38.4950316379651</v>
      </c>
      <c r="H1511" s="16" t="n">
        <v>3.72769246576966</v>
      </c>
      <c r="I1511" s="16" t="n">
        <v>1.30102999566398</v>
      </c>
      <c r="J1511" s="16" t="n">
        <v>0.523558540231634</v>
      </c>
      <c r="K1511" s="16" t="n">
        <v>0.663204789397791</v>
      </c>
      <c r="L1511" s="16" t="n">
        <v>0.696148731673652</v>
      </c>
    </row>
    <row r="1512" customFormat="false" ht="15" hidden="false" customHeight="false" outlineLevel="0" collapsed="false">
      <c r="A1512" s="17" t="n">
        <v>1907</v>
      </c>
      <c r="B1512" s="16" t="n">
        <v>0.0598088632776308</v>
      </c>
      <c r="C1512" s="16" t="n">
        <v>0.0725101613215431</v>
      </c>
      <c r="D1512" s="16" t="n">
        <v>1</v>
      </c>
      <c r="E1512" s="17" t="n">
        <v>100</v>
      </c>
      <c r="F1512" s="17" t="n">
        <v>38.939526427375</v>
      </c>
      <c r="G1512" s="17" t="n">
        <v>37.9026576839769</v>
      </c>
      <c r="H1512" s="16" t="n">
        <v>3.70128176807842</v>
      </c>
      <c r="I1512" s="16" t="n">
        <v>1.30102999566398</v>
      </c>
      <c r="J1512" s="16" t="n">
        <v>0.617061366837369</v>
      </c>
      <c r="K1512" s="16" t="n">
        <v>0.661270458460278</v>
      </c>
      <c r="L1512" s="16" t="n">
        <v>0.698952740044999</v>
      </c>
    </row>
    <row r="1513" customFormat="false" ht="15" hidden="false" customHeight="false" outlineLevel="0" collapsed="false">
      <c r="A1513" s="17" t="n">
        <v>1908</v>
      </c>
      <c r="B1513" s="16" t="n">
        <v>0.059655633745173</v>
      </c>
      <c r="C1513" s="16" t="n">
        <v>0.0722080171414407</v>
      </c>
      <c r="D1513" s="16" t="n">
        <v>1</v>
      </c>
      <c r="E1513" s="17" t="n">
        <v>100</v>
      </c>
      <c r="F1513" s="17" t="n">
        <v>38.3392466160584</v>
      </c>
      <c r="G1513" s="17" t="n">
        <v>37.3243166015657</v>
      </c>
      <c r="H1513" s="16" t="n">
        <v>3.69260996594705</v>
      </c>
      <c r="I1513" s="16" t="n">
        <v>1.30102999566398</v>
      </c>
      <c r="J1513" s="16" t="n">
        <v>0.718423876575125</v>
      </c>
      <c r="K1513" s="16" t="n">
        <v>0.659399249271996</v>
      </c>
      <c r="L1513" s="16" t="n">
        <v>0.701441139670196</v>
      </c>
    </row>
    <row r="1514" customFormat="false" ht="15" hidden="false" customHeight="false" outlineLevel="0" collapsed="false">
      <c r="A1514" s="17" t="n">
        <v>1909</v>
      </c>
      <c r="B1514" s="16" t="n">
        <v>0.0595274272635973</v>
      </c>
      <c r="C1514" s="16" t="n">
        <v>0.0719438565436707</v>
      </c>
      <c r="D1514" s="16" t="n">
        <v>1</v>
      </c>
      <c r="E1514" s="17" t="n">
        <v>100</v>
      </c>
      <c r="F1514" s="17" t="n">
        <v>37.7889655304182</v>
      </c>
      <c r="G1514" s="17" t="n">
        <v>36.794919081451</v>
      </c>
      <c r="H1514" s="16" t="n">
        <v>3.68178527454457</v>
      </c>
      <c r="I1514" s="16" t="n">
        <v>1.30102999566398</v>
      </c>
      <c r="J1514" s="16" t="n">
        <v>0.747334213114471</v>
      </c>
      <c r="K1514" s="16" t="n">
        <v>0.657586953716328</v>
      </c>
      <c r="L1514" s="16" t="n">
        <v>0.703228186526172</v>
      </c>
    </row>
    <row r="1515" customFormat="false" ht="15" hidden="false" customHeight="false" outlineLevel="0" collapsed="false">
      <c r="A1515" s="17" t="n">
        <v>1910</v>
      </c>
      <c r="B1515" s="16" t="n">
        <v>0.0594229304315473</v>
      </c>
      <c r="C1515" s="16" t="n">
        <v>0.0717163149204228</v>
      </c>
      <c r="D1515" s="16" t="n">
        <v>1</v>
      </c>
      <c r="E1515" s="17" t="n">
        <v>100</v>
      </c>
      <c r="F1515" s="17" t="n">
        <v>37.2870056051214</v>
      </c>
      <c r="G1515" s="17" t="n">
        <v>36.3109325271661</v>
      </c>
      <c r="H1515" s="16" t="n">
        <v>3.66426333133683</v>
      </c>
      <c r="I1515" s="16" t="n">
        <v>1.30102999566398</v>
      </c>
      <c r="J1515" s="16" t="n">
        <v>0.71049537888176</v>
      </c>
      <c r="K1515" s="16" t="n">
        <v>0.655923344947735</v>
      </c>
      <c r="L1515" s="16" t="n">
        <v>0.704771162618459</v>
      </c>
    </row>
    <row r="1516" customFormat="false" ht="15" hidden="false" customHeight="false" outlineLevel="0" collapsed="false">
      <c r="A1516" s="17" t="n">
        <v>1911</v>
      </c>
      <c r="B1516" s="16" t="n">
        <v>0.0593339377649562</v>
      </c>
      <c r="C1516" s="16" t="n">
        <v>0.0715108851113081</v>
      </c>
      <c r="D1516" s="16" t="n">
        <v>1</v>
      </c>
      <c r="E1516" s="17" t="n">
        <v>100</v>
      </c>
      <c r="F1516" s="17" t="n">
        <v>36.8059481866167</v>
      </c>
      <c r="G1516" s="17" t="n">
        <v>35.8471341141029</v>
      </c>
      <c r="H1516" s="16" t="n">
        <v>3.63936382688941</v>
      </c>
      <c r="I1516" s="16" t="n">
        <v>1.30102999566398</v>
      </c>
      <c r="J1516" s="16" t="n">
        <v>0.813833388573299</v>
      </c>
      <c r="K1516" s="16" t="n">
        <v>0.654255528062527</v>
      </c>
      <c r="L1516" s="16" t="n">
        <v>0.705667491457523</v>
      </c>
    </row>
    <row r="1517" customFormat="false" ht="15" hidden="false" customHeight="false" outlineLevel="0" collapsed="false">
      <c r="A1517" s="17" t="n">
        <v>1912</v>
      </c>
      <c r="B1517" s="16" t="n">
        <v>0.0592606815080794</v>
      </c>
      <c r="C1517" s="16" t="n">
        <v>0.0713342696177444</v>
      </c>
      <c r="D1517" s="16" t="n">
        <v>1</v>
      </c>
      <c r="E1517" s="17" t="n">
        <v>100</v>
      </c>
      <c r="F1517" s="17" t="n">
        <v>36.3790083516772</v>
      </c>
      <c r="G1517" s="17" t="n">
        <v>35.4367935409828</v>
      </c>
      <c r="H1517" s="16" t="n">
        <v>3.61695043866023</v>
      </c>
      <c r="I1517" s="16" t="n">
        <v>1.30102999566398</v>
      </c>
      <c r="J1517" s="16" t="n">
        <v>0.718538073173544</v>
      </c>
      <c r="K1517" s="16" t="n">
        <v>0.652799519713624</v>
      </c>
      <c r="L1517" s="16" t="n">
        <v>0.705678713101831</v>
      </c>
    </row>
    <row r="1518" customFormat="false" ht="15" hidden="false" customHeight="false" outlineLevel="0" collapsed="false">
      <c r="A1518" s="17" t="n">
        <v>1913</v>
      </c>
      <c r="B1518" s="16" t="n">
        <v>0.0591978878866901</v>
      </c>
      <c r="C1518" s="16" t="n">
        <v>0.0711779913875894</v>
      </c>
      <c r="D1518" s="16" t="n">
        <v>1</v>
      </c>
      <c r="E1518" s="17" t="n">
        <v>100</v>
      </c>
      <c r="F1518" s="17" t="n">
        <v>35.9919185281743</v>
      </c>
      <c r="G1518" s="17" t="n">
        <v>35.0743261923883</v>
      </c>
      <c r="H1518" s="16" t="n">
        <v>3.59570224820406</v>
      </c>
      <c r="I1518" s="16" t="n">
        <v>1.30102999566398</v>
      </c>
      <c r="J1518" s="16" t="n">
        <v>0.676524190060189</v>
      </c>
      <c r="K1518" s="16" t="n">
        <v>0.651458533218873</v>
      </c>
      <c r="L1518" s="16" t="n">
        <v>0.704842700600919</v>
      </c>
    </row>
    <row r="1519" customFormat="false" ht="15" hidden="false" customHeight="false" outlineLevel="0" collapsed="false">
      <c r="A1519" s="17" t="n">
        <v>1914</v>
      </c>
      <c r="B1519" s="16" t="n">
        <v>0.0591470258379424</v>
      </c>
      <c r="C1519" s="16" t="n">
        <v>0.0710383349109129</v>
      </c>
      <c r="D1519" s="16" t="n">
        <v>1</v>
      </c>
      <c r="E1519" s="17" t="n">
        <v>100</v>
      </c>
      <c r="F1519" s="17" t="n">
        <v>35.6175817218928</v>
      </c>
      <c r="G1519" s="17" t="n">
        <v>34.7050887928182</v>
      </c>
      <c r="H1519" s="16" t="n">
        <v>3.57720116237655</v>
      </c>
      <c r="I1519" s="16" t="n">
        <v>1.30102999566398</v>
      </c>
      <c r="J1519" s="16" t="n">
        <v>0.744818570631182</v>
      </c>
      <c r="K1519" s="16" t="n">
        <v>0.650259219983504</v>
      </c>
      <c r="L1519" s="16" t="n">
        <v>0.703462438351092</v>
      </c>
    </row>
    <row r="1520" customFormat="false" ht="15" hidden="false" customHeight="false" outlineLevel="0" collapsed="false">
      <c r="A1520" s="17" t="n">
        <v>1915</v>
      </c>
      <c r="B1520" s="16" t="n">
        <v>0.0591042085388114</v>
      </c>
      <c r="C1520" s="16" t="n">
        <v>0.0709161298489741</v>
      </c>
      <c r="D1520" s="16" t="n">
        <v>1</v>
      </c>
      <c r="E1520" s="17" t="n">
        <v>100</v>
      </c>
      <c r="F1520" s="17" t="n">
        <v>35.281536527578</v>
      </c>
      <c r="G1520" s="17" t="n">
        <v>34.3774117664918</v>
      </c>
      <c r="H1520" s="16" t="n">
        <v>3.55945229578529</v>
      </c>
      <c r="I1520" s="16" t="n">
        <v>1.30102999566398</v>
      </c>
      <c r="J1520" s="16" t="n">
        <v>0.848016643752863</v>
      </c>
      <c r="K1520" s="16" t="n">
        <v>0.649094974386597</v>
      </c>
      <c r="L1520" s="16" t="n">
        <v>0.701484623541888</v>
      </c>
    </row>
    <row r="1521" customFormat="false" ht="15" hidden="false" customHeight="false" outlineLevel="0" collapsed="false">
      <c r="A1521" s="17" t="n">
        <v>1916</v>
      </c>
      <c r="B1521" s="16" t="n">
        <v>0.0590675970953372</v>
      </c>
      <c r="C1521" s="16" t="n">
        <v>0.0708068638500755</v>
      </c>
      <c r="D1521" s="16" t="n">
        <v>1</v>
      </c>
      <c r="E1521" s="17" t="n">
        <v>100</v>
      </c>
      <c r="F1521" s="17" t="n">
        <v>34.9712089343962</v>
      </c>
      <c r="G1521" s="17" t="n">
        <v>34.0752941433548</v>
      </c>
      <c r="H1521" s="16" t="n">
        <v>3.5492706162751</v>
      </c>
      <c r="I1521" s="16" t="n">
        <v>1.30102999566398</v>
      </c>
      <c r="J1521" s="16" t="n">
        <v>0.964540127873705</v>
      </c>
      <c r="K1521" s="16" t="n">
        <v>0.648136926503841</v>
      </c>
      <c r="L1521" s="16" t="n">
        <v>0.699198213514226</v>
      </c>
    </row>
    <row r="1522" customFormat="false" ht="15" hidden="false" customHeight="false" outlineLevel="0" collapsed="false">
      <c r="A1522" s="17" t="n">
        <v>1917</v>
      </c>
      <c r="B1522" s="16" t="n">
        <v>0.0590388342077849</v>
      </c>
      <c r="C1522" s="16" t="n">
        <v>0.0707126032859324</v>
      </c>
      <c r="D1522" s="16" t="n">
        <v>1</v>
      </c>
      <c r="E1522" s="17" t="n">
        <v>100</v>
      </c>
      <c r="F1522" s="17" t="n">
        <v>34.6891042990641</v>
      </c>
      <c r="G1522" s="17" t="n">
        <v>33.8215231066667</v>
      </c>
      <c r="H1522" s="16" t="n">
        <v>3.53459677948354</v>
      </c>
      <c r="I1522" s="16" t="n">
        <v>1.30102999566398</v>
      </c>
      <c r="J1522" s="16" t="n">
        <v>0.733521737171784</v>
      </c>
      <c r="K1522" s="16" t="n">
        <v>0.647244805781391</v>
      </c>
      <c r="L1522" s="16" t="n">
        <v>0.696730854472106</v>
      </c>
    </row>
    <row r="1523" customFormat="false" ht="15" hidden="false" customHeight="false" outlineLevel="0" collapsed="false">
      <c r="A1523" s="17" t="n">
        <v>1918</v>
      </c>
      <c r="B1523" s="16" t="n">
        <v>0.0590178873045025</v>
      </c>
      <c r="C1523" s="16" t="n">
        <v>0.0706315769044601</v>
      </c>
      <c r="D1523" s="16" t="n">
        <v>1</v>
      </c>
      <c r="E1523" s="17" t="n">
        <v>100</v>
      </c>
      <c r="F1523" s="17" t="n">
        <v>34.423750026612</v>
      </c>
      <c r="G1523" s="17" t="n">
        <v>33.5798904697999</v>
      </c>
      <c r="H1523" s="16" t="n">
        <v>3.52018848145659</v>
      </c>
      <c r="I1523" s="16" t="n">
        <v>1.30102999566398</v>
      </c>
      <c r="J1523" s="16" t="n">
        <v>1.04792416879193</v>
      </c>
      <c r="K1523" s="16" t="n">
        <v>0.64635408776448</v>
      </c>
      <c r="L1523" s="16" t="n">
        <v>0.693994175966604</v>
      </c>
    </row>
    <row r="1524" customFormat="false" ht="15" hidden="false" customHeight="false" outlineLevel="0" collapsed="false">
      <c r="A1524" s="17" t="n">
        <v>1919</v>
      </c>
      <c r="B1524" s="16" t="n">
        <v>0.0590021072556733</v>
      </c>
      <c r="C1524" s="16" t="n">
        <v>0.0705649116079492</v>
      </c>
      <c r="D1524" s="16" t="n">
        <v>1</v>
      </c>
      <c r="E1524" s="17" t="n">
        <v>100</v>
      </c>
      <c r="F1524" s="17" t="n">
        <v>34.1980410629925</v>
      </c>
      <c r="G1524" s="17" t="n">
        <v>33.3669767044208</v>
      </c>
      <c r="H1524" s="16" t="n">
        <v>3.50888405056125</v>
      </c>
      <c r="I1524" s="16" t="n">
        <v>1.30102999566398</v>
      </c>
      <c r="J1524" s="16" t="n">
        <v>0.97746964198432</v>
      </c>
      <c r="K1524" s="16" t="n">
        <v>0.645569975368491</v>
      </c>
      <c r="L1524" s="16" t="n">
        <v>0.690488814826036</v>
      </c>
    </row>
    <row r="1525" customFormat="false" ht="15" hidden="false" customHeight="false" outlineLevel="0" collapsed="false">
      <c r="A1525" s="17" t="n">
        <v>1920</v>
      </c>
      <c r="B1525" s="16" t="n">
        <v>0.0589910821456994</v>
      </c>
      <c r="C1525" s="16" t="n">
        <v>0.0705090584569193</v>
      </c>
      <c r="D1525" s="16" t="n">
        <v>1</v>
      </c>
      <c r="E1525" s="17" t="n">
        <v>100</v>
      </c>
      <c r="F1525" s="17" t="n">
        <v>33.9965413025941</v>
      </c>
      <c r="G1525" s="17" t="n">
        <v>33.1738023328066</v>
      </c>
      <c r="H1525" s="16" t="n">
        <v>3.49815672267302</v>
      </c>
      <c r="I1525" s="16" t="n">
        <v>1.30102999566398</v>
      </c>
      <c r="J1525" s="16" t="n">
        <v>1.3073197928879</v>
      </c>
      <c r="K1525" s="16" t="n">
        <v>0.644827944138655</v>
      </c>
      <c r="L1525" s="16" t="n">
        <v>0.685718213289793</v>
      </c>
    </row>
    <row r="1526" customFormat="false" ht="15" hidden="false" customHeight="false" outlineLevel="0" collapsed="false">
      <c r="A1526" s="17" t="n">
        <v>1921</v>
      </c>
      <c r="B1526" s="16" t="n">
        <v>0.0589864970426317</v>
      </c>
      <c r="C1526" s="16" t="n">
        <v>0.0704651191980753</v>
      </c>
      <c r="D1526" s="16" t="n">
        <v>1</v>
      </c>
      <c r="E1526" s="17" t="n">
        <v>100</v>
      </c>
      <c r="F1526" s="17" t="n">
        <v>33.815414372272</v>
      </c>
      <c r="G1526" s="17" t="n">
        <v>33.0035333300727</v>
      </c>
      <c r="H1526" s="16" t="n">
        <v>3.48828988224575</v>
      </c>
      <c r="I1526" s="16" t="n">
        <v>1.30102999566398</v>
      </c>
      <c r="J1526" s="16" t="n">
        <v>1.27909094867466</v>
      </c>
      <c r="K1526" s="16" t="n">
        <v>0.644186907707586</v>
      </c>
      <c r="L1526" s="16" t="n">
        <v>0.679181605480651</v>
      </c>
    </row>
    <row r="1527" customFormat="false" ht="15" hidden="false" customHeight="false" outlineLevel="0" collapsed="false">
      <c r="A1527" s="17" t="n">
        <v>1922</v>
      </c>
      <c r="B1527" s="16" t="n">
        <v>0.0589867820371948</v>
      </c>
      <c r="C1527" s="16" t="n">
        <v>0.0704322931853499</v>
      </c>
      <c r="D1527" s="16" t="n">
        <v>1</v>
      </c>
      <c r="E1527" s="17" t="n">
        <v>100</v>
      </c>
      <c r="F1527" s="17" t="n">
        <v>33.6594278699528</v>
      </c>
      <c r="G1527" s="17" t="n">
        <v>32.8541977154969</v>
      </c>
      <c r="H1527" s="16" t="n">
        <v>3.48172211882654</v>
      </c>
      <c r="I1527" s="16" t="n">
        <v>1.30102999566398</v>
      </c>
      <c r="J1527" s="16" t="n">
        <v>1.14848522408938</v>
      </c>
      <c r="K1527" s="16" t="n">
        <v>0.643644060664209</v>
      </c>
      <c r="L1527" s="16" t="n">
        <v>0.670637726045998</v>
      </c>
    </row>
    <row r="1528" customFormat="false" ht="15" hidden="false" customHeight="false" outlineLevel="0" collapsed="false">
      <c r="A1528" s="17" t="n">
        <v>1923</v>
      </c>
      <c r="B1528" s="16" t="n">
        <v>0.0589912340941804</v>
      </c>
      <c r="C1528" s="16" t="n">
        <v>0.0704100829305192</v>
      </c>
      <c r="D1528" s="16" t="n">
        <v>1</v>
      </c>
      <c r="E1528" s="17" t="n">
        <v>100</v>
      </c>
      <c r="F1528" s="17" t="n">
        <v>33.5282875911232</v>
      </c>
      <c r="G1528" s="17" t="n">
        <v>32.7283057722235</v>
      </c>
      <c r="H1528" s="16" t="n">
        <v>3.4751355014578</v>
      </c>
      <c r="I1528" s="16" t="n">
        <v>1.30102999566398</v>
      </c>
      <c r="J1528" s="16" t="n">
        <v>1.0598752855117</v>
      </c>
      <c r="K1528" s="16" t="n">
        <v>0.643123656909447</v>
      </c>
      <c r="L1528" s="16" t="n">
        <v>0.659834087988913</v>
      </c>
    </row>
    <row r="1529" customFormat="false" ht="15" hidden="false" customHeight="false" outlineLevel="0" collapsed="false">
      <c r="A1529" s="17" t="n">
        <v>1924</v>
      </c>
      <c r="B1529" s="16" t="n">
        <v>0.059000393326478</v>
      </c>
      <c r="C1529" s="16" t="n">
        <v>0.070398253782762</v>
      </c>
      <c r="D1529" s="16" t="n">
        <v>1</v>
      </c>
      <c r="E1529" s="17" t="n">
        <v>100</v>
      </c>
      <c r="F1529" s="17" t="n">
        <v>33.4212993984902</v>
      </c>
      <c r="G1529" s="17" t="n">
        <v>32.6252126234741</v>
      </c>
      <c r="H1529" s="16" t="n">
        <v>3.47092790375282</v>
      </c>
      <c r="I1529" s="16" t="n">
        <v>1.30102999566398</v>
      </c>
      <c r="J1529" s="16" t="n">
        <v>1.24174161186304</v>
      </c>
      <c r="K1529" s="16" t="n">
        <v>0.642764564291606</v>
      </c>
      <c r="L1529" s="16" t="n">
        <v>0.644815319788809</v>
      </c>
    </row>
    <row r="1530" customFormat="false" ht="15" hidden="false" customHeight="false" outlineLevel="0" collapsed="false">
      <c r="A1530" s="17" t="n">
        <v>1925</v>
      </c>
      <c r="B1530" s="16" t="n">
        <v>0.0590129989992689</v>
      </c>
      <c r="C1530" s="16" t="n">
        <v>0.0703944439356821</v>
      </c>
      <c r="D1530" s="16" t="n">
        <v>1</v>
      </c>
      <c r="E1530" s="17" t="n">
        <v>100</v>
      </c>
      <c r="F1530" s="17" t="n">
        <v>33.3335182944632</v>
      </c>
      <c r="G1530" s="17" t="n">
        <v>32.5425711590995</v>
      </c>
      <c r="H1530" s="16" t="n">
        <v>3.46749080288677</v>
      </c>
      <c r="I1530" s="16" t="n">
        <v>1.30102999566398</v>
      </c>
      <c r="J1530" s="16" t="n">
        <v>1.41113009021182</v>
      </c>
      <c r="K1530" s="16" t="n">
        <v>0.642427914962379</v>
      </c>
      <c r="L1530" s="16" t="n">
        <v>0.622603477587571</v>
      </c>
    </row>
    <row r="1531" customFormat="false" ht="15" hidden="false" customHeight="false" outlineLevel="0" collapsed="false">
      <c r="A1531" s="17" t="n">
        <v>1926</v>
      </c>
      <c r="B1531" s="16" t="n">
        <v>0.0590284419832406</v>
      </c>
      <c r="C1531" s="16" t="n">
        <v>0.0703997977259682</v>
      </c>
      <c r="D1531" s="16" t="n">
        <v>1</v>
      </c>
      <c r="E1531" s="17" t="n">
        <v>100</v>
      </c>
      <c r="F1531" s="17" t="n">
        <v>33.2705019344117</v>
      </c>
      <c r="G1531" s="17" t="n">
        <v>32.4846343245773</v>
      </c>
      <c r="H1531" s="16" t="n">
        <v>3.465645394497</v>
      </c>
      <c r="I1531" s="16" t="n">
        <v>1.30102999566398</v>
      </c>
      <c r="J1531" s="16" t="n">
        <v>1.1656014554762</v>
      </c>
      <c r="K1531" s="16" t="n">
        <v>0.642207690192844</v>
      </c>
      <c r="L1531" s="16" t="n">
        <v>0.591830923485218</v>
      </c>
    </row>
    <row r="1532" customFormat="false" ht="15" hidden="false" customHeight="false" outlineLevel="0" collapsed="false">
      <c r="A1532" s="17" t="n">
        <v>1927</v>
      </c>
      <c r="B1532" s="16" t="n">
        <v>0.0590459638910871</v>
      </c>
      <c r="C1532" s="16" t="n">
        <v>0.0704119026123656</v>
      </c>
      <c r="D1532" s="16" t="n">
        <v>1</v>
      </c>
      <c r="E1532" s="17" t="n">
        <v>100</v>
      </c>
      <c r="F1532" s="17" t="n">
        <v>33.2295053432897</v>
      </c>
      <c r="G1532" s="17" t="n">
        <v>32.4474087656746</v>
      </c>
      <c r="H1532" s="16" t="n">
        <v>3.46528752234886</v>
      </c>
      <c r="I1532" s="16" t="n">
        <v>1.30102999566398</v>
      </c>
      <c r="J1532" s="16" t="n">
        <v>1.19305864375691</v>
      </c>
      <c r="K1532" s="16" t="n">
        <v>0.642008506006385</v>
      </c>
      <c r="L1532" s="16" t="n">
        <v>0.551970240199296</v>
      </c>
    </row>
    <row r="1533" customFormat="false" ht="15" hidden="false" customHeight="false" outlineLevel="0" collapsed="false">
      <c r="A1533" s="17" t="n">
        <v>1928</v>
      </c>
      <c r="B1533" s="16" t="n">
        <v>0.0590669221969114</v>
      </c>
      <c r="C1533" s="16" t="n">
        <v>0.0704324453040041</v>
      </c>
      <c r="D1533" s="16" t="n">
        <v>1</v>
      </c>
      <c r="E1533" s="17" t="n">
        <v>100</v>
      </c>
      <c r="F1533" s="17" t="n">
        <v>33.2101388606187</v>
      </c>
      <c r="G1533" s="17" t="n">
        <v>32.430538235172</v>
      </c>
      <c r="H1533" s="16" t="n">
        <v>3.46528752234886</v>
      </c>
      <c r="I1533" s="16" t="n">
        <v>1.30102999566398</v>
      </c>
      <c r="J1533" s="16" t="n">
        <v>1.30173132125489</v>
      </c>
      <c r="K1533" s="16" t="n">
        <v>0.641897692268848</v>
      </c>
      <c r="L1533" s="16" t="n">
        <v>0.50824089503835</v>
      </c>
    </row>
    <row r="1534" customFormat="false" ht="15" hidden="false" customHeight="false" outlineLevel="0" collapsed="false">
      <c r="A1534" s="17" t="n">
        <v>1929</v>
      </c>
      <c r="B1534" s="16" t="n">
        <v>0.0590889685437399</v>
      </c>
      <c r="C1534" s="16" t="n">
        <v>0.07045852901337</v>
      </c>
      <c r="D1534" s="16" t="n">
        <v>1</v>
      </c>
      <c r="E1534" s="17" t="n">
        <v>100</v>
      </c>
      <c r="F1534" s="17" t="n">
        <v>33.2116684758531</v>
      </c>
      <c r="G1534" s="17" t="n">
        <v>32.4308216673937</v>
      </c>
      <c r="H1534" s="16" t="n">
        <v>3.46589030981936</v>
      </c>
      <c r="I1534" s="16" t="n">
        <v>1.30102999566398</v>
      </c>
      <c r="J1534" s="16" t="n">
        <v>1.08023281809966</v>
      </c>
      <c r="K1534" s="16" t="n">
        <v>0.641854208397157</v>
      </c>
      <c r="L1534" s="16" t="n">
        <v>0.54179922234005</v>
      </c>
    </row>
    <row r="1535" customFormat="false" ht="15" hidden="false" customHeight="false" outlineLevel="0" collapsed="false">
      <c r="A1535" s="17" t="n">
        <v>1930</v>
      </c>
      <c r="B1535" s="16" t="n">
        <v>0.0591123671906572</v>
      </c>
      <c r="C1535" s="16" t="n">
        <v>0.0704911883084907</v>
      </c>
      <c r="D1535" s="16" t="n">
        <v>1</v>
      </c>
      <c r="E1535" s="17" t="n">
        <v>100</v>
      </c>
      <c r="F1535" s="17" t="n">
        <v>33.2357050242212</v>
      </c>
      <c r="G1535" s="17" t="n">
        <v>32.452355070608</v>
      </c>
      <c r="H1535" s="16" t="n">
        <v>3.46831883081972</v>
      </c>
      <c r="I1535" s="16" t="n">
        <v>1.30102999566398</v>
      </c>
      <c r="J1535" s="16" t="n">
        <v>1.11026066256921</v>
      </c>
      <c r="K1535" s="16" t="n">
        <v>0.641886470624541</v>
      </c>
      <c r="L1535" s="16" t="n">
        <v>0.601374931968781</v>
      </c>
    </row>
    <row r="1536" customFormat="false" ht="15" hidden="false" customHeight="false" outlineLevel="0" collapsed="false">
      <c r="A1536" s="17" t="n">
        <v>1931</v>
      </c>
      <c r="B1536" s="16" t="n">
        <v>0.0591379894071786</v>
      </c>
      <c r="C1536" s="16" t="n">
        <v>0.0705297259122038</v>
      </c>
      <c r="D1536" s="16" t="n">
        <v>1</v>
      </c>
      <c r="E1536" s="17" t="n">
        <v>100</v>
      </c>
      <c r="F1536" s="17" t="n">
        <v>33.2766783596488</v>
      </c>
      <c r="G1536" s="17" t="n">
        <v>32.4895464272856</v>
      </c>
      <c r="H1536" s="16" t="n">
        <v>3.47092790375282</v>
      </c>
      <c r="I1536" s="16" t="n">
        <v>1.30102999566398</v>
      </c>
      <c r="J1536" s="16" t="n">
        <v>1.32934765093609</v>
      </c>
      <c r="K1536" s="16" t="n">
        <v>0.641970632956847</v>
      </c>
      <c r="L1536" s="16" t="n">
        <v>0.664555594831311</v>
      </c>
    </row>
    <row r="1537" customFormat="false" ht="15" hidden="false" customHeight="false" outlineLevel="0" collapsed="false">
      <c r="A1537" s="17" t="n">
        <v>1932</v>
      </c>
      <c r="B1537" s="16" t="n">
        <v>0.0591655949317904</v>
      </c>
      <c r="C1537" s="16" t="n">
        <v>0.070573364952352</v>
      </c>
      <c r="D1537" s="16" t="n">
        <v>1</v>
      </c>
      <c r="E1537" s="17" t="n">
        <v>100</v>
      </c>
      <c r="F1537" s="17" t="n">
        <v>33.3307695523828</v>
      </c>
      <c r="G1537" s="17" t="n">
        <v>32.5410978789694</v>
      </c>
      <c r="H1537" s="16" t="n">
        <v>3.4751355014578</v>
      </c>
      <c r="I1537" s="16" t="n">
        <v>1.30102999566398</v>
      </c>
      <c r="J1537" s="16" t="n">
        <v>1.07992997810672</v>
      </c>
      <c r="K1537" s="16" t="n">
        <v>0.642124930566076</v>
      </c>
      <c r="L1537" s="16" t="n">
        <v>0.71461394738171</v>
      </c>
    </row>
    <row r="1538" customFormat="false" ht="15" hidden="false" customHeight="false" outlineLevel="0" collapsed="false">
      <c r="A1538" s="17" t="n">
        <v>1933</v>
      </c>
      <c r="B1538" s="16" t="n">
        <v>0.0591942852599517</v>
      </c>
      <c r="C1538" s="16" t="n">
        <v>0.0706219931132104</v>
      </c>
      <c r="D1538" s="16" t="n">
        <v>1</v>
      </c>
      <c r="E1538" s="17" t="n">
        <v>100</v>
      </c>
      <c r="F1538" s="17" t="n">
        <v>33.4016181595098</v>
      </c>
      <c r="G1538" s="17" t="n">
        <v>32.6081088073815</v>
      </c>
      <c r="H1538" s="16" t="n">
        <v>3.48058039724078</v>
      </c>
      <c r="I1538" s="16" t="n">
        <v>1.30102999566398</v>
      </c>
      <c r="J1538" s="16" t="n">
        <v>1.24131231708217</v>
      </c>
      <c r="K1538" s="16" t="n">
        <v>0.642331128280227</v>
      </c>
      <c r="L1538" s="16" t="n">
        <v>0.742837785520712</v>
      </c>
    </row>
    <row r="1539" customFormat="false" ht="15" hidden="false" customHeight="false" outlineLevel="0" collapsed="false">
      <c r="A1539" s="17" t="n">
        <v>1934</v>
      </c>
      <c r="B1539" s="16" t="n">
        <v>0.0592251112536779</v>
      </c>
      <c r="C1539" s="16" t="n">
        <v>0.0706771537098611</v>
      </c>
      <c r="D1539" s="16" t="n">
        <v>1</v>
      </c>
      <c r="E1539" s="17" t="n">
        <v>100</v>
      </c>
      <c r="F1539" s="17" t="n">
        <v>33.4927763167225</v>
      </c>
      <c r="G1539" s="17" t="n">
        <v>32.6940967311281</v>
      </c>
      <c r="H1539" s="16" t="n">
        <v>3.48561144973276</v>
      </c>
      <c r="I1539" s="16" t="n">
        <v>1.30102999566398</v>
      </c>
      <c r="J1539" s="16" t="n">
        <v>1.32971803692453</v>
      </c>
      <c r="K1539" s="16" t="n">
        <v>0.642583615277147</v>
      </c>
      <c r="L1539" s="16" t="n">
        <v>0.753572691006413</v>
      </c>
    </row>
    <row r="1540" customFormat="false" ht="15" hidden="false" customHeight="false" outlineLevel="0" collapsed="false">
      <c r="A1540" s="17" t="n">
        <v>1935</v>
      </c>
      <c r="B1540" s="16" t="n">
        <v>0.0592581061744895</v>
      </c>
      <c r="C1540" s="16" t="n">
        <v>0.0707367879584479</v>
      </c>
      <c r="D1540" s="16" t="n">
        <v>1</v>
      </c>
      <c r="E1540" s="17" t="n">
        <v>100</v>
      </c>
      <c r="F1540" s="17" t="n">
        <v>33.5946999892586</v>
      </c>
      <c r="G1540" s="17" t="n">
        <v>32.7907878767305</v>
      </c>
      <c r="H1540" s="16" t="n">
        <v>3.49226266090371</v>
      </c>
      <c r="I1540" s="16" t="n">
        <v>1.30102999566398</v>
      </c>
      <c r="J1540" s="16" t="n">
        <v>1.17664477184569</v>
      </c>
      <c r="K1540" s="16" t="n">
        <v>0.642875378029143</v>
      </c>
      <c r="L1540" s="16" t="n">
        <v>0.754345581758095</v>
      </c>
    </row>
    <row r="1541" customFormat="false" ht="15" hidden="false" customHeight="false" outlineLevel="0" collapsed="false">
      <c r="A1541" s="17" t="n">
        <v>1936</v>
      </c>
      <c r="B1541" s="16" t="n">
        <v>0.0592920877601183</v>
      </c>
      <c r="C1541" s="16" t="n">
        <v>0.070801195860391</v>
      </c>
      <c r="D1541" s="16" t="n">
        <v>1</v>
      </c>
      <c r="E1541" s="17" t="n">
        <v>100</v>
      </c>
      <c r="F1541" s="17" t="n">
        <v>33.7143246140087</v>
      </c>
      <c r="G1541" s="17" t="n">
        <v>32.9051161616707</v>
      </c>
      <c r="H1541" s="16" t="n">
        <v>3.50047453886364</v>
      </c>
      <c r="I1541" s="16" t="n">
        <v>1.30102999566398</v>
      </c>
      <c r="J1541" s="16" t="n">
        <v>1.1930144287879</v>
      </c>
      <c r="K1541" s="16" t="n">
        <v>0.6431839732476</v>
      </c>
      <c r="L1541" s="16" t="n">
        <v>0.751349402727982</v>
      </c>
    </row>
    <row r="1542" customFormat="false" ht="15" hidden="false" customHeight="false" outlineLevel="0" collapsed="false">
      <c r="A1542" s="17" t="n">
        <v>1937</v>
      </c>
      <c r="B1542" s="16" t="n">
        <v>0.0593283547916346</v>
      </c>
      <c r="C1542" s="16" t="n">
        <v>0.0708710023677046</v>
      </c>
      <c r="D1542" s="16" t="n">
        <v>1</v>
      </c>
      <c r="E1542" s="17" t="n">
        <v>100</v>
      </c>
      <c r="F1542" s="17" t="n">
        <v>33.8468320561764</v>
      </c>
      <c r="G1542" s="17" t="n">
        <v>33.0322618754663</v>
      </c>
      <c r="H1542" s="16" t="n">
        <v>3.50888405056125</v>
      </c>
      <c r="I1542" s="16" t="n">
        <v>1.30102999566398</v>
      </c>
      <c r="J1542" s="16" t="n">
        <v>1.11090704220505</v>
      </c>
      <c r="K1542" s="16" t="n">
        <v>0.643536052337749</v>
      </c>
      <c r="L1542" s="16" t="n">
        <v>0.746629298591123</v>
      </c>
    </row>
    <row r="1543" customFormat="false" ht="15" hidden="false" customHeight="false" outlineLevel="0" collapsed="false">
      <c r="A1543" s="17" t="n">
        <v>1938</v>
      </c>
      <c r="B1543" s="16" t="n">
        <v>0.0593661449002053</v>
      </c>
      <c r="C1543" s="16" t="n">
        <v>0.0709444495710057</v>
      </c>
      <c r="D1543" s="16" t="n">
        <v>1</v>
      </c>
      <c r="E1543" s="17" t="n">
        <v>100</v>
      </c>
      <c r="F1543" s="17" t="n">
        <v>33.9894035505788</v>
      </c>
      <c r="G1543" s="17" t="n">
        <v>33.1680367603906</v>
      </c>
      <c r="H1543" s="16" t="n">
        <v>3.51791320993575</v>
      </c>
      <c r="I1543" s="16" t="n">
        <v>1.30102999566398</v>
      </c>
      <c r="J1543" s="16" t="n">
        <v>1.02156827825887</v>
      </c>
      <c r="K1543" s="16" t="n">
        <v>0.643930212594051</v>
      </c>
      <c r="L1543" s="16" t="n">
        <v>0.741540282897653</v>
      </c>
    </row>
    <row r="1544" customFormat="false" ht="15" hidden="false" customHeight="false" outlineLevel="0" collapsed="false">
      <c r="A1544" s="17" t="n">
        <v>1939</v>
      </c>
      <c r="B1544" s="16" t="n">
        <v>0.059405294040011</v>
      </c>
      <c r="C1544" s="16" t="n">
        <v>0.0710217765969948</v>
      </c>
      <c r="D1544" s="16" t="n">
        <v>1</v>
      </c>
      <c r="E1544" s="17" t="n">
        <v>100</v>
      </c>
      <c r="F1544" s="17" t="n">
        <v>34.1434656149806</v>
      </c>
      <c r="G1544" s="17" t="n">
        <v>33.3151941565931</v>
      </c>
      <c r="H1544" s="16" t="n">
        <v>3.52720186982712</v>
      </c>
      <c r="I1544" s="16" t="n">
        <v>1.30102999566398</v>
      </c>
      <c r="J1544" s="16" t="n">
        <v>1.18237570529989</v>
      </c>
      <c r="K1544" s="16" t="n">
        <v>0.64436364860543</v>
      </c>
      <c r="L1544" s="16" t="n">
        <v>0.736651854096181</v>
      </c>
    </row>
    <row r="1545" customFormat="false" ht="15" hidden="false" customHeight="false" outlineLevel="0" collapsed="false">
      <c r="A1545" s="17" t="n">
        <v>1940</v>
      </c>
      <c r="B1545" s="16" t="n">
        <v>0.0594460661399853</v>
      </c>
      <c r="C1545" s="16" t="n">
        <v>0.0711041093277543</v>
      </c>
      <c r="D1545" s="16" t="n">
        <v>1</v>
      </c>
      <c r="E1545" s="17" t="n">
        <v>100</v>
      </c>
      <c r="F1545" s="17" t="n">
        <v>34.3126124387784</v>
      </c>
      <c r="G1545" s="17" t="n">
        <v>33.4744862257192</v>
      </c>
      <c r="H1545" s="16" t="n">
        <v>3.53871636886623</v>
      </c>
      <c r="I1545" s="16" t="n">
        <v>1.30102999566398</v>
      </c>
      <c r="J1545" s="16" t="n">
        <v>1.06285479274094</v>
      </c>
      <c r="K1545" s="16" t="n">
        <v>0.64483215225527</v>
      </c>
      <c r="L1545" s="16" t="n">
        <v>0.732029939347013</v>
      </c>
    </row>
    <row r="1546" customFormat="false" ht="15" hidden="false" customHeight="false" outlineLevel="0" collapsed="false">
      <c r="A1546" s="17" t="n">
        <v>1941</v>
      </c>
      <c r="B1546" s="16" t="n">
        <v>0.0594885954682632</v>
      </c>
      <c r="C1546" s="16" t="n">
        <v>0.0711913148488372</v>
      </c>
      <c r="D1546" s="16" t="n">
        <v>1</v>
      </c>
      <c r="E1546" s="17" t="n">
        <v>100</v>
      </c>
      <c r="F1546" s="17" t="n">
        <v>34.4949429613401</v>
      </c>
      <c r="G1546" s="17" t="n">
        <v>33.6438086199931</v>
      </c>
      <c r="H1546" s="16" t="n">
        <v>3.5492706162751</v>
      </c>
      <c r="I1546" s="16" t="n">
        <v>1.30102999566398</v>
      </c>
      <c r="J1546" s="16" t="n">
        <v>1.07096469307008</v>
      </c>
      <c r="K1546" s="16" t="n">
        <v>0.645373596593109</v>
      </c>
      <c r="L1546" s="16" t="n">
        <v>0.727820420026146</v>
      </c>
    </row>
    <row r="1547" customFormat="false" ht="15" hidden="false" customHeight="false" outlineLevel="0" collapsed="false">
      <c r="A1547" s="17" t="n">
        <v>1942</v>
      </c>
      <c r="B1547" s="16" t="n">
        <v>0.0595325246236469</v>
      </c>
      <c r="C1547" s="16" t="n">
        <v>0.0712811977336873</v>
      </c>
      <c r="D1547" s="16" t="n">
        <v>1</v>
      </c>
      <c r="E1547" s="17" t="n">
        <v>100</v>
      </c>
      <c r="F1547" s="17" t="n">
        <v>34.6855412941985</v>
      </c>
      <c r="G1547" s="17" t="n">
        <v>33.8194812749216</v>
      </c>
      <c r="H1547" s="16" t="n">
        <v>3.55538417444684</v>
      </c>
      <c r="I1547" s="16" t="n">
        <v>1.30102999566398</v>
      </c>
      <c r="J1547" s="16" t="n">
        <v>1.16888365457832</v>
      </c>
      <c r="K1547" s="16" t="n">
        <v>0.645944497747255</v>
      </c>
      <c r="L1547" s="16" t="n">
        <v>0.723829722769277</v>
      </c>
    </row>
    <row r="1548" customFormat="false" ht="15" hidden="false" customHeight="false" outlineLevel="0" collapsed="false">
      <c r="A1548" s="17" t="n">
        <v>1943</v>
      </c>
      <c r="B1548" s="16" t="n">
        <v>0.0595785711975719</v>
      </c>
      <c r="C1548" s="16" t="n">
        <v>0.0713771922881236</v>
      </c>
      <c r="D1548" s="16" t="n">
        <v>1</v>
      </c>
      <c r="E1548" s="17" t="n">
        <v>100</v>
      </c>
      <c r="F1548" s="17" t="n">
        <v>34.8928272525775</v>
      </c>
      <c r="G1548" s="17" t="n">
        <v>33.9985359942003</v>
      </c>
      <c r="H1548" s="16" t="n">
        <v>3.56773531617359</v>
      </c>
      <c r="I1548" s="16" t="n">
        <v>1.30102999566398</v>
      </c>
      <c r="J1548" s="16" t="n">
        <v>0.814895458769062</v>
      </c>
      <c r="K1548" s="16" t="n">
        <v>0.646593950411554</v>
      </c>
      <c r="L1548" s="16" t="n">
        <v>0.72052214310963</v>
      </c>
    </row>
    <row r="1549" customFormat="false" ht="15" hidden="false" customHeight="false" outlineLevel="0" collapsed="false">
      <c r="A1549" s="17" t="n">
        <v>1944</v>
      </c>
      <c r="B1549" s="16" t="n">
        <v>0.0596263867374214</v>
      </c>
      <c r="C1549" s="16" t="n">
        <v>0.0714761149760411</v>
      </c>
      <c r="D1549" s="16" t="n">
        <v>1</v>
      </c>
      <c r="E1549" s="17" t="n">
        <v>100</v>
      </c>
      <c r="F1549" s="17" t="n">
        <v>35.1047529798317</v>
      </c>
      <c r="G1549" s="17" t="n">
        <v>34.2039308542955</v>
      </c>
      <c r="H1549" s="16" t="n">
        <v>3.58130049830424</v>
      </c>
      <c r="I1549" s="16" t="n">
        <v>1.30102999566398</v>
      </c>
      <c r="J1549" s="16" t="n">
        <v>1.01860920720844</v>
      </c>
      <c r="K1549" s="16" t="n">
        <v>0.647218154376161</v>
      </c>
      <c r="L1549" s="16" t="n">
        <v>0.717391304347826</v>
      </c>
    </row>
    <row r="1550" customFormat="false" ht="15" hidden="false" customHeight="false" outlineLevel="0" collapsed="false">
      <c r="A1550" s="17" t="n">
        <v>1945</v>
      </c>
      <c r="B1550" s="16" t="n">
        <v>0.0596761700633184</v>
      </c>
      <c r="C1550" s="16" t="n">
        <v>0.0715778278797264</v>
      </c>
      <c r="D1550" s="16" t="n">
        <v>1</v>
      </c>
      <c r="E1550" s="17" t="n">
        <v>100</v>
      </c>
      <c r="F1550" s="17" t="n">
        <v>35.320511524766</v>
      </c>
      <c r="G1550" s="17" t="n">
        <v>34.4147259796984</v>
      </c>
      <c r="H1550" s="16" t="n">
        <v>3.59400124466746</v>
      </c>
      <c r="I1550" s="16" t="n">
        <v>1.30102999566398</v>
      </c>
      <c r="J1550" s="16" t="n">
        <v>1.0209025130238</v>
      </c>
      <c r="K1550" s="16" t="n">
        <v>0.647793263646922</v>
      </c>
      <c r="L1550" s="16" t="n">
        <v>0.714661639370017</v>
      </c>
    </row>
    <row r="1551" customFormat="false" ht="15" hidden="false" customHeight="false" outlineLevel="0" collapsed="false">
      <c r="A1551" s="17" t="n">
        <v>1946</v>
      </c>
      <c r="B1551" s="16" t="n">
        <v>0.0597279616656206</v>
      </c>
      <c r="C1551" s="16" t="n">
        <v>0.0716844162551147</v>
      </c>
      <c r="D1551" s="16" t="n">
        <v>1</v>
      </c>
      <c r="E1551" s="17" t="n">
        <v>100</v>
      </c>
      <c r="F1551" s="17" t="n">
        <v>35.5470825871976</v>
      </c>
      <c r="G1551" s="17" t="n">
        <v>34.6396298827625</v>
      </c>
      <c r="H1551" s="16" t="n">
        <v>3.60748238937927</v>
      </c>
      <c r="I1551" s="16" t="n">
        <v>1.30102999566398</v>
      </c>
      <c r="J1551" s="16" t="n">
        <v>1.03185119022787</v>
      </c>
      <c r="K1551" s="16" t="n">
        <v>0.648417467611529</v>
      </c>
      <c r="L1551" s="16" t="n">
        <v>0.712349980642664</v>
      </c>
    </row>
    <row r="1552" customFormat="false" ht="15" hidden="false" customHeight="false" outlineLevel="0" collapsed="false">
      <c r="A1552" s="17" t="n">
        <v>1947</v>
      </c>
      <c r="B1552" s="16" t="n">
        <v>0.0597814410018227</v>
      </c>
      <c r="C1552" s="16" t="n">
        <v>0.071792653824024</v>
      </c>
      <c r="D1552" s="16" t="n">
        <v>1</v>
      </c>
      <c r="E1552" s="17" t="n">
        <v>100</v>
      </c>
      <c r="F1552" s="17" t="n">
        <v>35.773626365807</v>
      </c>
      <c r="G1552" s="17" t="n">
        <v>34.8594402787129</v>
      </c>
      <c r="H1552" s="16" t="n">
        <v>3.62252425843419</v>
      </c>
      <c r="I1552" s="16" t="n">
        <v>1.30102999566398</v>
      </c>
      <c r="J1552" s="16" t="n">
        <v>0.972904590811046</v>
      </c>
      <c r="K1552" s="16" t="n">
        <v>0.649127236613981</v>
      </c>
      <c r="L1552" s="16" t="n">
        <v>0.710001851571311</v>
      </c>
    </row>
    <row r="1553" customFormat="false" ht="15" hidden="false" customHeight="false" outlineLevel="0" collapsed="false">
      <c r="A1553" s="17" t="n">
        <v>1948</v>
      </c>
      <c r="B1553" s="16" t="n">
        <v>0.0598390438253917</v>
      </c>
      <c r="C1553" s="16" t="n">
        <v>0.0719060208776833</v>
      </c>
      <c r="D1553" s="16" t="n">
        <v>1</v>
      </c>
      <c r="E1553" s="17" t="n">
        <v>100</v>
      </c>
      <c r="F1553" s="17" t="n">
        <v>36.0012834355606</v>
      </c>
      <c r="G1553" s="17" t="n">
        <v>35.0819779043305</v>
      </c>
      <c r="H1553" s="16" t="n">
        <v>3.6353333977382</v>
      </c>
      <c r="I1553" s="16" t="n">
        <v>1.30102999566398</v>
      </c>
      <c r="J1553" s="16" t="n">
        <v>0.923799546663864</v>
      </c>
      <c r="K1553" s="16" t="n">
        <v>0.649831394794279</v>
      </c>
      <c r="L1553" s="16" t="n">
        <v>0.70748118971873</v>
      </c>
    </row>
    <row r="1554" customFormat="false" ht="15" hidden="false" customHeight="false" outlineLevel="0" collapsed="false">
      <c r="A1554" s="17" t="n">
        <v>1949</v>
      </c>
      <c r="B1554" s="16" t="n">
        <v>0.0598989510218854</v>
      </c>
      <c r="C1554" s="16" t="n">
        <v>0.0720242415974559</v>
      </c>
      <c r="D1554" s="16" t="n">
        <v>1</v>
      </c>
      <c r="E1554" s="17" t="n">
        <v>100</v>
      </c>
      <c r="F1554" s="17" t="n">
        <v>36.2418900872615</v>
      </c>
      <c r="G1554" s="17" t="n">
        <v>35.303279400836</v>
      </c>
      <c r="H1554" s="16" t="n">
        <v>3.64869556368101</v>
      </c>
      <c r="I1554" s="16" t="n">
        <v>1.30102999566398</v>
      </c>
      <c r="J1554" s="16" t="n">
        <v>0.83254039422625</v>
      </c>
      <c r="K1554" s="16" t="n">
        <v>0.650510304274885</v>
      </c>
      <c r="L1554" s="16" t="n">
        <v>0.705184960752299</v>
      </c>
    </row>
    <row r="1555" customFormat="false" ht="15" hidden="false" customHeight="false" outlineLevel="0" collapsed="false">
      <c r="A1555" s="17" t="n">
        <v>1950</v>
      </c>
      <c r="B1555" s="16" t="n">
        <v>0.059960595923402</v>
      </c>
      <c r="C1555" s="16" t="n">
        <v>0.0721463279646534</v>
      </c>
      <c r="D1555" s="16" t="n">
        <v>1</v>
      </c>
      <c r="E1555" s="17" t="n">
        <v>100</v>
      </c>
      <c r="F1555" s="17" t="n">
        <v>36.4946732461234</v>
      </c>
      <c r="G1555" s="17" t="n">
        <v>35.5469955397275</v>
      </c>
      <c r="H1555" s="16" t="n">
        <v>3.66422070344293</v>
      </c>
      <c r="I1555" s="16" t="n">
        <v>1.30102999566398</v>
      </c>
      <c r="J1555" s="16" t="n">
        <v>1.06532902509295</v>
      </c>
      <c r="K1555" s="16" t="n">
        <v>0.651200435399799</v>
      </c>
      <c r="L1555" s="16" t="n">
        <v>0.702688144893871</v>
      </c>
    </row>
    <row r="1556" customFormat="false" ht="15" hidden="false" customHeight="false" outlineLevel="0" collapsed="false">
      <c r="A1556" s="17" t="n">
        <v>1951</v>
      </c>
      <c r="B1556" s="16" t="n">
        <v>0.0600266706927744</v>
      </c>
      <c r="C1556" s="16" t="n">
        <v>0.072273157777962</v>
      </c>
      <c r="D1556" s="16" t="n">
        <v>1</v>
      </c>
      <c r="E1556" s="17" t="n">
        <v>100</v>
      </c>
      <c r="F1556" s="17" t="n">
        <v>36.74372172568</v>
      </c>
      <c r="G1556" s="17" t="n">
        <v>35.7867836581649</v>
      </c>
      <c r="H1556" s="16" t="n">
        <v>3.67911268383023</v>
      </c>
      <c r="I1556" s="16" t="n">
        <v>1.30102999566398</v>
      </c>
      <c r="J1556" s="16" t="n">
        <v>1.00293818903222</v>
      </c>
      <c r="K1556" s="16" t="n">
        <v>0.651908801696713</v>
      </c>
      <c r="L1556" s="16" t="n">
        <v>0.700365264522211</v>
      </c>
    </row>
    <row r="1557" customFormat="false" ht="15" hidden="false" customHeight="false" outlineLevel="0" collapsed="false">
      <c r="A1557" s="17" t="n">
        <v>1952</v>
      </c>
      <c r="B1557" s="16" t="n">
        <v>0.0600966360301726</v>
      </c>
      <c r="C1557" s="16" t="n">
        <v>0.072405826286556</v>
      </c>
      <c r="D1557" s="16" t="n">
        <v>1</v>
      </c>
      <c r="E1557" s="17" t="n">
        <v>100</v>
      </c>
      <c r="F1557" s="17" t="n">
        <v>36.9982310381525</v>
      </c>
      <c r="G1557" s="17" t="n">
        <v>36.0318308429397</v>
      </c>
      <c r="H1557" s="16" t="n">
        <v>3.68327089766535</v>
      </c>
      <c r="I1557" s="16" t="n">
        <v>1.30102999566398</v>
      </c>
      <c r="J1557" s="16" t="n">
        <v>0.800534971678312</v>
      </c>
      <c r="K1557" s="16" t="n">
        <v>0.652605946349319</v>
      </c>
      <c r="L1557" s="16" t="n">
        <v>0.698021343567473</v>
      </c>
    </row>
    <row r="1558" customFormat="false" ht="15" hidden="false" customHeight="false" outlineLevel="0" collapsed="false">
      <c r="A1558" s="17" t="n">
        <v>1953</v>
      </c>
      <c r="B1558" s="16" t="n">
        <v>0.0601681038914692</v>
      </c>
      <c r="C1558" s="16" t="n">
        <v>0.0725416727492454</v>
      </c>
      <c r="D1558" s="16" t="n">
        <v>1</v>
      </c>
      <c r="E1558" s="17" t="n">
        <v>100</v>
      </c>
      <c r="F1558" s="17" t="n">
        <v>37.262223744317</v>
      </c>
      <c r="G1558" s="17" t="n">
        <v>36.2881025549592</v>
      </c>
      <c r="H1558" s="16" t="n">
        <v>3.6890692283053</v>
      </c>
      <c r="I1558" s="16" t="n">
        <v>1.30102999566398</v>
      </c>
      <c r="J1558" s="16" t="n">
        <v>0.95495962651734</v>
      </c>
      <c r="K1558" s="16" t="n">
        <v>0.653319923468386</v>
      </c>
      <c r="L1558" s="16" t="n">
        <v>0.695847149982887</v>
      </c>
    </row>
    <row r="1559" customFormat="false" ht="15" hidden="false" customHeight="false" outlineLevel="0" collapsed="false">
      <c r="A1559" s="17" t="n">
        <v>1954</v>
      </c>
      <c r="B1559" s="16" t="n">
        <v>0.060244206324338</v>
      </c>
      <c r="C1559" s="16" t="n">
        <v>0.0726801581485227</v>
      </c>
      <c r="D1559" s="16" t="n">
        <v>1</v>
      </c>
      <c r="E1559" s="17" t="n">
        <v>100</v>
      </c>
      <c r="F1559" s="17" t="n">
        <v>37.5124920712243</v>
      </c>
      <c r="G1559" s="17" t="n">
        <v>36.5305101336584</v>
      </c>
      <c r="H1559" s="16" t="n">
        <v>3.69316222965548</v>
      </c>
      <c r="I1559" s="16" t="n">
        <v>1.30102999566398</v>
      </c>
      <c r="J1559" s="16" t="n">
        <v>0.943494298133416</v>
      </c>
      <c r="K1559" s="16" t="n">
        <v>0.653980597776992</v>
      </c>
      <c r="L1559" s="16" t="n">
        <v>0.69368277533707</v>
      </c>
    </row>
    <row r="1560" customFormat="false" ht="15" hidden="false" customHeight="false" outlineLevel="0" collapsed="false">
      <c r="A1560" s="17" t="n">
        <v>1955</v>
      </c>
      <c r="B1560" s="16" t="n">
        <v>0.0603256223319227</v>
      </c>
      <c r="C1560" s="16" t="n">
        <v>0.0728246529457235</v>
      </c>
      <c r="D1560" s="16" t="n">
        <v>1</v>
      </c>
      <c r="E1560" s="17" t="n">
        <v>100</v>
      </c>
      <c r="F1560" s="17" t="n">
        <v>37.7588024606742</v>
      </c>
      <c r="G1560" s="17" t="n">
        <v>36.7667901816174</v>
      </c>
      <c r="H1560" s="16" t="n">
        <v>3.69524949042492</v>
      </c>
      <c r="I1560" s="16" t="n">
        <v>1.30102999566398</v>
      </c>
      <c r="J1560" s="16" t="n">
        <v>0.776684579845777</v>
      </c>
      <c r="K1560" s="16" t="n">
        <v>0.654648285613291</v>
      </c>
      <c r="L1560" s="16" t="n">
        <v>0.691733014638635</v>
      </c>
    </row>
    <row r="1561" customFormat="false" ht="15" hidden="false" customHeight="false" outlineLevel="0" collapsed="false">
      <c r="A1561" s="17" t="n">
        <v>1956</v>
      </c>
      <c r="B1561" s="16" t="n">
        <v>0.0604085959001351</v>
      </c>
      <c r="C1561" s="16" t="n">
        <v>0.0729713561319502</v>
      </c>
      <c r="D1561" s="16" t="n">
        <v>1</v>
      </c>
      <c r="E1561" s="17" t="n">
        <v>100</v>
      </c>
      <c r="F1561" s="17" t="n">
        <v>38.0097275610597</v>
      </c>
      <c r="G1561" s="17" t="n">
        <v>37.0095208033877</v>
      </c>
      <c r="H1561" s="16" t="n">
        <v>3.7020665820591</v>
      </c>
      <c r="I1561" s="16" t="n">
        <v>1.30102999566398</v>
      </c>
      <c r="J1561" s="16" t="n">
        <v>0.740063653408826</v>
      </c>
      <c r="K1561" s="16" t="n">
        <v>0.655401538487435</v>
      </c>
      <c r="L1561" s="16" t="n">
        <v>0.689752394418354</v>
      </c>
    </row>
    <row r="1562" customFormat="false" ht="15" hidden="false" customHeight="false" outlineLevel="0" collapsed="false">
      <c r="A1562" s="17" t="n">
        <v>1957</v>
      </c>
      <c r="B1562" s="16" t="n">
        <v>0.0604972142144722</v>
      </c>
      <c r="C1562" s="16" t="n">
        <v>0.0731235754854922</v>
      </c>
      <c r="D1562" s="16" t="n">
        <v>1</v>
      </c>
      <c r="E1562" s="17" t="n">
        <v>100</v>
      </c>
      <c r="F1562" s="17" t="n">
        <v>38.2553280900406</v>
      </c>
      <c r="G1562" s="17" t="n">
        <v>37.2446558986904</v>
      </c>
      <c r="H1562" s="16" t="n">
        <v>3.71582222724126</v>
      </c>
      <c r="I1562" s="16" t="n">
        <v>1.30102999566398</v>
      </c>
      <c r="J1562" s="16" t="n">
        <v>0.905875979931165</v>
      </c>
      <c r="K1562" s="16" t="n">
        <v>0.656101488551117</v>
      </c>
      <c r="L1562" s="16" t="n">
        <v>0.68804530177807</v>
      </c>
    </row>
    <row r="1563" customFormat="false" ht="15" hidden="false" customHeight="false" outlineLevel="0" collapsed="false">
      <c r="A1563" s="17" t="n">
        <v>1958</v>
      </c>
      <c r="B1563" s="16" t="n">
        <v>0.0605906953286163</v>
      </c>
      <c r="C1563" s="16" t="n">
        <v>0.0732816914679169</v>
      </c>
      <c r="D1563" s="16" t="n">
        <v>1</v>
      </c>
      <c r="E1563" s="17" t="n">
        <v>100</v>
      </c>
      <c r="F1563" s="17" t="n">
        <v>38.4996496258522</v>
      </c>
      <c r="G1563" s="17" t="n">
        <v>37.4804196308668</v>
      </c>
      <c r="H1563" s="16" t="n">
        <v>3.72769246576966</v>
      </c>
      <c r="I1563" s="16" t="n">
        <v>1.30102999566398</v>
      </c>
      <c r="J1563" s="16" t="n">
        <v>0.727388117590522</v>
      </c>
      <c r="K1563" s="16" t="n">
        <v>0.656638724772341</v>
      </c>
      <c r="L1563" s="16" t="n">
        <v>0.686541601440859</v>
      </c>
    </row>
    <row r="1564" customFormat="false" ht="15" hidden="false" customHeight="false" outlineLevel="0" collapsed="false">
      <c r="A1564" s="17" t="n">
        <v>1959</v>
      </c>
      <c r="B1564" s="16" t="n">
        <v>0.0606874913154613</v>
      </c>
      <c r="C1564" s="16" t="n">
        <v>0.0734427910088734</v>
      </c>
      <c r="D1564" s="16" t="n">
        <v>1</v>
      </c>
      <c r="E1564" s="17" t="n">
        <v>100</v>
      </c>
      <c r="F1564" s="17" t="n">
        <v>38.7400615163524</v>
      </c>
      <c r="G1564" s="17" t="n">
        <v>37.7098915353029</v>
      </c>
      <c r="H1564" s="16" t="n">
        <v>3.73482316670564</v>
      </c>
      <c r="I1564" s="16" t="n">
        <v>1.30102999566398</v>
      </c>
      <c r="J1564" s="16" t="n">
        <v>0.818320193573064</v>
      </c>
      <c r="K1564" s="16" t="n">
        <v>0.657278358497871</v>
      </c>
      <c r="L1564" s="16" t="n">
        <v>0.685526042631027</v>
      </c>
    </row>
    <row r="1565" customFormat="false" ht="15" hidden="false" customHeight="false" outlineLevel="0" collapsed="false">
      <c r="A1565" s="17" t="n">
        <v>1960</v>
      </c>
      <c r="B1565" s="16" t="n">
        <v>0.060791584490626</v>
      </c>
      <c r="C1565" s="16" t="n">
        <v>0.0736126223241284</v>
      </c>
      <c r="D1565" s="16" t="n">
        <v>1</v>
      </c>
      <c r="E1565" s="17" t="n">
        <v>100</v>
      </c>
      <c r="F1565" s="17" t="n">
        <v>38.9815688945852</v>
      </c>
      <c r="G1565" s="17" t="n">
        <v>37.9424440708828</v>
      </c>
      <c r="H1565" s="16" t="n">
        <v>3.74364511457025</v>
      </c>
      <c r="I1565" s="16" t="n">
        <v>1.30102999566398</v>
      </c>
      <c r="J1565" s="16" t="n">
        <v>0.586114905742865</v>
      </c>
      <c r="K1565" s="16" t="n">
        <v>0.657829621774479</v>
      </c>
      <c r="L1565" s="16" t="n">
        <v>0.685001430759649</v>
      </c>
    </row>
    <row r="1566" customFormat="false" ht="15" hidden="false" customHeight="false" outlineLevel="0" collapsed="false">
      <c r="A1566" s="17" t="n">
        <v>1961</v>
      </c>
      <c r="B1566" s="16" t="n">
        <v>0.0609000554387137</v>
      </c>
      <c r="C1566" s="16" t="n">
        <v>0.0737871748917713</v>
      </c>
      <c r="D1566" s="16" t="n">
        <v>1</v>
      </c>
      <c r="E1566" s="17" t="n">
        <v>100</v>
      </c>
      <c r="F1566" s="17" t="n">
        <v>39.2208613478409</v>
      </c>
      <c r="G1566" s="17" t="n">
        <v>38.1702769019715</v>
      </c>
      <c r="H1566" s="16" t="n">
        <v>3.74670699082441</v>
      </c>
      <c r="I1566" s="16" t="n">
        <v>1.30102999566398</v>
      </c>
      <c r="J1566" s="16" t="n">
        <v>0.877197056066504</v>
      </c>
      <c r="K1566" s="16" t="n">
        <v>0.658554820537853</v>
      </c>
      <c r="L1566" s="16" t="n">
        <v>0.684960752299034</v>
      </c>
    </row>
    <row r="1567" customFormat="false" ht="15" hidden="false" customHeight="false" outlineLevel="0" collapsed="false">
      <c r="A1567" s="17" t="n">
        <v>1962</v>
      </c>
      <c r="B1567" s="16" t="n">
        <v>0.0610111384805312</v>
      </c>
      <c r="C1567" s="16" t="n">
        <v>0.0739661144469949</v>
      </c>
      <c r="D1567" s="16" t="n">
        <v>1</v>
      </c>
      <c r="E1567" s="17" t="n">
        <v>100</v>
      </c>
      <c r="F1567" s="17" t="n">
        <v>39.4694093818303</v>
      </c>
      <c r="G1567" s="17" t="n">
        <v>38.4113590478</v>
      </c>
      <c r="H1567" s="16" t="n">
        <v>3.75256651704872</v>
      </c>
      <c r="I1567" s="16" t="n">
        <v>1.30102999566398</v>
      </c>
      <c r="J1567" s="16" t="n">
        <v>0.845008204308963</v>
      </c>
      <c r="K1567" s="16" t="n">
        <v>0.65929685176769</v>
      </c>
      <c r="L1567" s="16" t="n">
        <v>0.685172560835339</v>
      </c>
    </row>
    <row r="1568" customFormat="false" ht="15" hidden="false" customHeight="false" outlineLevel="0" collapsed="false">
      <c r="A1568" s="17" t="n">
        <v>1963</v>
      </c>
      <c r="B1568" s="16" t="n">
        <v>0.0611263050170487</v>
      </c>
      <c r="C1568" s="16" t="n">
        <v>0.0741509058604596</v>
      </c>
      <c r="D1568" s="16" t="n">
        <v>1</v>
      </c>
      <c r="E1568" s="17" t="n">
        <v>100</v>
      </c>
      <c r="F1568" s="17" t="n">
        <v>39.7254779502368</v>
      </c>
      <c r="G1568" s="17" t="n">
        <v>38.6559049288108</v>
      </c>
      <c r="H1568" s="16" t="n">
        <v>3.76353611257696</v>
      </c>
      <c r="I1568" s="16" t="n">
        <v>1.30102999566398</v>
      </c>
      <c r="J1568" s="16" t="n">
        <v>0.631189094551481</v>
      </c>
      <c r="K1568" s="16" t="n">
        <v>0.659984177481526</v>
      </c>
      <c r="L1568" s="16" t="n">
        <v>0.685908981243022</v>
      </c>
    </row>
    <row r="1569" customFormat="false" ht="15" hidden="false" customHeight="false" outlineLevel="0" collapsed="false">
      <c r="A1569" s="17" t="n">
        <v>1964</v>
      </c>
      <c r="B1569" s="16" t="n">
        <v>0.0612446337337138</v>
      </c>
      <c r="C1569" s="16" t="n">
        <v>0.0743400016888455</v>
      </c>
      <c r="D1569" s="16" t="n">
        <v>1</v>
      </c>
      <c r="E1569" s="17" t="n">
        <v>100</v>
      </c>
      <c r="F1569" s="17" t="n">
        <v>39.9844627697697</v>
      </c>
      <c r="G1569" s="17" t="n">
        <v>38.9025859656464</v>
      </c>
      <c r="H1569" s="16" t="n">
        <v>3.77327618933191</v>
      </c>
      <c r="I1569" s="16" t="n">
        <v>1.30102999566398</v>
      </c>
      <c r="J1569" s="16" t="n">
        <v>0.903970477236471</v>
      </c>
      <c r="K1569" s="16" t="n">
        <v>0.660679919428594</v>
      </c>
      <c r="L1569" s="16" t="n">
        <v>0.68713494588362</v>
      </c>
    </row>
    <row r="1570" customFormat="false" ht="15" hidden="false" customHeight="false" outlineLevel="0" collapsed="false">
      <c r="A1570" s="17" t="n">
        <v>1965</v>
      </c>
      <c r="B1570" s="16" t="n">
        <v>0.0613651388970317</v>
      </c>
      <c r="C1570" s="16" t="n">
        <v>0.0745319702829435</v>
      </c>
      <c r="D1570" s="16" t="n">
        <v>1</v>
      </c>
      <c r="E1570" s="17" t="n">
        <v>100</v>
      </c>
      <c r="F1570" s="17" t="n">
        <v>40.2457136595278</v>
      </c>
      <c r="G1570" s="17" t="n">
        <v>39.1485968888478</v>
      </c>
      <c r="H1570" s="16" t="n">
        <v>3.78328224809566</v>
      </c>
      <c r="I1570" s="16" t="n">
        <v>1.30102999566398</v>
      </c>
      <c r="J1570" s="16" t="n">
        <v>0.873390153659123</v>
      </c>
      <c r="K1570" s="16" t="n">
        <v>0.661315345037508</v>
      </c>
      <c r="L1570" s="16" t="n">
        <v>0.688583940704832</v>
      </c>
    </row>
    <row r="1571" customFormat="false" ht="15" hidden="false" customHeight="false" outlineLevel="0" collapsed="false">
      <c r="A1571" s="17" t="n">
        <v>1966</v>
      </c>
      <c r="B1571" s="16" t="n">
        <v>0.0614909407973447</v>
      </c>
      <c r="C1571" s="16" t="n">
        <v>0.074731439559435</v>
      </c>
      <c r="D1571" s="16" t="n">
        <v>1</v>
      </c>
      <c r="E1571" s="17" t="n">
        <v>100</v>
      </c>
      <c r="F1571" s="17" t="n">
        <v>40.5155988888791</v>
      </c>
      <c r="G1571" s="17" t="n">
        <v>39.4053604408771</v>
      </c>
      <c r="H1571" s="16" t="n">
        <v>3.79589494462634</v>
      </c>
      <c r="I1571" s="16" t="n">
        <v>1.30102999566398</v>
      </c>
      <c r="J1571" s="16" t="n">
        <v>0.754139552773526</v>
      </c>
      <c r="K1571" s="16" t="n">
        <v>0.662030724862114</v>
      </c>
      <c r="L1571" s="16" t="n">
        <v>0.690068003164504</v>
      </c>
    </row>
    <row r="1572" customFormat="false" ht="15" hidden="false" customHeight="false" outlineLevel="0" collapsed="false">
      <c r="A1572" s="17" t="n">
        <v>1967</v>
      </c>
      <c r="B1572" s="16" t="n">
        <v>0.0616213246125472</v>
      </c>
      <c r="C1572" s="16" t="n">
        <v>0.0749376660878528</v>
      </c>
      <c r="D1572" s="16" t="n">
        <v>1</v>
      </c>
      <c r="E1572" s="17" t="n">
        <v>100</v>
      </c>
      <c r="F1572" s="17" t="n">
        <v>40.7909773717305</v>
      </c>
      <c r="G1572" s="17" t="n">
        <v>39.669948443645</v>
      </c>
      <c r="H1572" s="16" t="n">
        <v>3.80793447247052</v>
      </c>
      <c r="I1572" s="16" t="n">
        <v>1.30102999566398</v>
      </c>
      <c r="J1572" s="16" t="n">
        <v>0.73699499108808</v>
      </c>
      <c r="K1572" s="16" t="n">
        <v>0.662771353386412</v>
      </c>
      <c r="L1572" s="16" t="n">
        <v>0.691488943874946</v>
      </c>
    </row>
    <row r="1573" customFormat="false" ht="15" hidden="false" customHeight="false" outlineLevel="0" collapsed="false">
      <c r="A1573" s="17" t="n">
        <v>1968</v>
      </c>
      <c r="B1573" s="16" t="n">
        <v>0.0617548206811229</v>
      </c>
      <c r="C1573" s="16" t="n">
        <v>0.0751480297269428</v>
      </c>
      <c r="D1573" s="16" t="n">
        <v>1</v>
      </c>
      <c r="E1573" s="17" t="n">
        <v>100</v>
      </c>
      <c r="F1573" s="17" t="n">
        <v>41.0689611399597</v>
      </c>
      <c r="G1573" s="17" t="n">
        <v>39.9283786754985</v>
      </c>
      <c r="H1573" s="16" t="n">
        <v>3.82049958056615</v>
      </c>
      <c r="I1573" s="16" t="n">
        <v>1.30102999566398</v>
      </c>
      <c r="J1573" s="16" t="n">
        <v>1.03649263495783</v>
      </c>
      <c r="K1573" s="16" t="n">
        <v>0.663586325304247</v>
      </c>
      <c r="L1573" s="16" t="n">
        <v>0.692379661891857</v>
      </c>
    </row>
    <row r="1574" customFormat="false" ht="15" hidden="false" customHeight="false" outlineLevel="0" collapsed="false">
      <c r="A1574" s="17" t="n">
        <v>1969</v>
      </c>
      <c r="B1574" s="16" t="n">
        <v>0.0618944491885563</v>
      </c>
      <c r="C1574" s="16" t="n">
        <v>0.0753688333202489</v>
      </c>
      <c r="D1574" s="16" t="n">
        <v>1</v>
      </c>
      <c r="E1574" s="17" t="n">
        <v>100</v>
      </c>
      <c r="F1574" s="17" t="n">
        <v>41.3642241077118</v>
      </c>
      <c r="G1574" s="17" t="n">
        <v>40.2031660575408</v>
      </c>
      <c r="H1574" s="16" t="n">
        <v>3.82799505621751</v>
      </c>
      <c r="I1574" s="16" t="n">
        <v>1.30102999566398</v>
      </c>
      <c r="J1574" s="16" t="n">
        <v>0.703963577576098</v>
      </c>
      <c r="K1574" s="16" t="n">
        <v>0.664315732184237</v>
      </c>
      <c r="L1574" s="16" t="n">
        <v>0.693001060445387</v>
      </c>
    </row>
    <row r="1575" customFormat="false" ht="15" hidden="false" customHeight="false" outlineLevel="0" collapsed="false">
      <c r="A1575" s="17" t="n">
        <v>1970</v>
      </c>
      <c r="B1575" s="16" t="n">
        <v>0.062036100109773</v>
      </c>
      <c r="C1575" s="16" t="n">
        <v>0.0755946358087081</v>
      </c>
      <c r="D1575" s="16" t="n">
        <v>1</v>
      </c>
      <c r="E1575" s="17" t="n">
        <v>100</v>
      </c>
      <c r="F1575" s="17" t="n">
        <v>41.6714361620529</v>
      </c>
      <c r="G1575" s="17" t="n">
        <v>40.4888891960482</v>
      </c>
      <c r="H1575" s="16" t="n">
        <v>3.83964556075272</v>
      </c>
      <c r="I1575" s="16" t="n">
        <v>1.30102999566398</v>
      </c>
      <c r="J1575" s="16" t="n">
        <v>0.516247181962523</v>
      </c>
      <c r="K1575" s="16" t="n">
        <v>0.665116677046688</v>
      </c>
      <c r="L1575" s="16" t="n">
        <v>0.693146941821385</v>
      </c>
    </row>
    <row r="1576" customFormat="false" ht="15" hidden="false" customHeight="false" outlineLevel="0" collapsed="false">
      <c r="A1576" s="17" t="n">
        <v>1971</v>
      </c>
      <c r="B1576" s="16" t="n">
        <v>0.0621799236340892</v>
      </c>
      <c r="C1576" s="16" t="n">
        <v>0.0758241366373804</v>
      </c>
      <c r="D1576" s="16" t="n">
        <v>1</v>
      </c>
      <c r="E1576" s="17" t="n">
        <v>100</v>
      </c>
      <c r="F1576" s="17" t="n">
        <v>41.9821479427823</v>
      </c>
      <c r="G1576" s="17" t="n">
        <v>40.7769931860321</v>
      </c>
      <c r="H1576" s="16" t="n">
        <v>3.84904375714983</v>
      </c>
      <c r="I1576" s="16" t="n">
        <v>1.30102999566398</v>
      </c>
      <c r="J1576" s="16" t="n">
        <v>0.73060100773705</v>
      </c>
      <c r="K1576" s="16" t="n">
        <v>0.665860110982062</v>
      </c>
      <c r="L1576" s="16" t="n">
        <v>0.692752781565083</v>
      </c>
    </row>
    <row r="1577" customFormat="false" ht="15" hidden="false" customHeight="false" outlineLevel="0" collapsed="false">
      <c r="A1577" s="17" t="n">
        <v>1972</v>
      </c>
      <c r="B1577" s="16" t="n">
        <v>0.0623284193475253</v>
      </c>
      <c r="C1577" s="16" t="n">
        <v>0.0760608406506345</v>
      </c>
      <c r="D1577" s="16" t="n">
        <v>1</v>
      </c>
      <c r="E1577" s="17" t="n">
        <v>100</v>
      </c>
      <c r="F1577" s="17" t="n">
        <v>42.2991412201406</v>
      </c>
      <c r="G1577" s="17" t="n">
        <v>41.0558964137823</v>
      </c>
      <c r="H1577" s="16" t="n">
        <v>3.85596402025686</v>
      </c>
      <c r="I1577" s="16" t="n">
        <v>1.30102999566398</v>
      </c>
      <c r="J1577" s="16" t="n">
        <v>0.499373860085029</v>
      </c>
      <c r="K1577" s="16" t="n">
        <v>0.666694720777436</v>
      </c>
      <c r="L1577" s="16" t="n">
        <v>0.691873285192479</v>
      </c>
    </row>
    <row r="1578" customFormat="false" ht="15" hidden="false" customHeight="false" outlineLevel="0" collapsed="false">
      <c r="A1578" s="17" t="n">
        <v>1973</v>
      </c>
      <c r="B1578" s="16" t="n">
        <v>0.0624797150601076</v>
      </c>
      <c r="C1578" s="16" t="n">
        <v>0.076299301321961</v>
      </c>
      <c r="D1578" s="16" t="n">
        <v>1</v>
      </c>
      <c r="E1578" s="17" t="n">
        <v>100</v>
      </c>
      <c r="F1578" s="17" t="n">
        <v>42.6080229349122</v>
      </c>
      <c r="G1578" s="17" t="n">
        <v>41.3462947228599</v>
      </c>
      <c r="H1578" s="16" t="n">
        <v>3.85782262091578</v>
      </c>
      <c r="I1578" s="16" t="n">
        <v>1.30102999566398</v>
      </c>
      <c r="J1578" s="16" t="n">
        <v>0.452591607011734</v>
      </c>
      <c r="K1578" s="16" t="n">
        <v>0.667533538689424</v>
      </c>
      <c r="L1578" s="16" t="n">
        <v>0.690292436050655</v>
      </c>
    </row>
    <row r="1579" customFormat="false" ht="15" hidden="false" customHeight="false" outlineLevel="0" collapsed="false">
      <c r="A1579" s="17" t="n">
        <v>1974</v>
      </c>
      <c r="B1579" s="16" t="n">
        <v>0.0626332451091715</v>
      </c>
      <c r="C1579" s="16" t="n">
        <v>0.0765409102645621</v>
      </c>
      <c r="D1579" s="16" t="n">
        <v>1</v>
      </c>
      <c r="E1579" s="17" t="n">
        <v>100</v>
      </c>
      <c r="F1579" s="17" t="n">
        <v>42.9161388559235</v>
      </c>
      <c r="G1579" s="17" t="n">
        <v>41.6429308261878</v>
      </c>
      <c r="H1579" s="16" t="n">
        <v>3.85782262091578</v>
      </c>
      <c r="I1579" s="16" t="n">
        <v>1.30102999566398</v>
      </c>
      <c r="J1579" s="16" t="n">
        <v>0.858489566269463</v>
      </c>
      <c r="K1579" s="16" t="n">
        <v>0.668309234852183</v>
      </c>
      <c r="L1579" s="16" t="n">
        <v>0.688506791900217</v>
      </c>
    </row>
    <row r="1580" customFormat="false" ht="15" hidden="false" customHeight="false" outlineLevel="0" collapsed="false">
      <c r="A1580" s="17" t="n">
        <v>1975</v>
      </c>
      <c r="B1580" s="16" t="n">
        <v>0.0627921065857644</v>
      </c>
      <c r="C1580" s="16" t="n">
        <v>0.0767877455287211</v>
      </c>
      <c r="D1580" s="16" t="n">
        <v>1</v>
      </c>
      <c r="E1580" s="17" t="n">
        <v>100</v>
      </c>
      <c r="F1580" s="17" t="n">
        <v>43.2194544030608</v>
      </c>
      <c r="G1580" s="17" t="n">
        <v>41.9304521061418</v>
      </c>
      <c r="H1580" s="16" t="n">
        <v>3.85782262091578</v>
      </c>
      <c r="I1580" s="16" t="n">
        <v>1.30102999566398</v>
      </c>
      <c r="J1580" s="16" t="n">
        <v>0.859216556580966</v>
      </c>
      <c r="K1580" s="16" t="n">
        <v>0.669054071493096</v>
      </c>
      <c r="L1580" s="16" t="n">
        <v>0.6863606524264</v>
      </c>
    </row>
    <row r="1581" customFormat="false" ht="15" hidden="false" customHeight="false" outlineLevel="0" collapsed="false">
      <c r="A1581" s="17" t="n">
        <v>1976</v>
      </c>
      <c r="B1581" s="16" t="n">
        <v>0.0629551454728085</v>
      </c>
      <c r="C1581" s="16" t="n">
        <v>0.0770391891587008</v>
      </c>
      <c r="D1581" s="16" t="n">
        <v>1</v>
      </c>
      <c r="E1581" s="17" t="n">
        <v>100</v>
      </c>
      <c r="F1581" s="17" t="n">
        <v>43.5198691027395</v>
      </c>
      <c r="G1581" s="17" t="n">
        <v>42.2144763896324</v>
      </c>
      <c r="H1581" s="16" t="n">
        <v>3.86297389502244</v>
      </c>
      <c r="I1581" s="16" t="n">
        <v>1.30102999566398</v>
      </c>
      <c r="J1581" s="16" t="n">
        <v>0.78770678568199</v>
      </c>
      <c r="K1581" s="16" t="n">
        <v>0.66980732436724</v>
      </c>
      <c r="L1581" s="16" t="n">
        <v>0.683738995775051</v>
      </c>
    </row>
    <row r="1582" customFormat="false" ht="15" hidden="false" customHeight="false" outlineLevel="0" collapsed="false">
      <c r="A1582" s="17" t="n">
        <v>1977</v>
      </c>
      <c r="B1582" s="16" t="n">
        <v>0.0631210183399537</v>
      </c>
      <c r="C1582" s="16" t="n">
        <v>0.0772918986624713</v>
      </c>
      <c r="D1582" s="16" t="n">
        <v>1</v>
      </c>
      <c r="E1582" s="17" t="n">
        <v>100</v>
      </c>
      <c r="F1582" s="17" t="n">
        <v>43.8112246080424</v>
      </c>
      <c r="G1582" s="17" t="n">
        <v>42.4973987273984</v>
      </c>
      <c r="H1582" s="16" t="n">
        <v>3.8760674197014</v>
      </c>
      <c r="I1582" s="16" t="n">
        <v>1.30102999566398</v>
      </c>
      <c r="J1582" s="16" t="n">
        <v>0.886061974809064</v>
      </c>
      <c r="K1582" s="16" t="n">
        <v>0.670616685462921</v>
      </c>
      <c r="L1582" s="16" t="n">
        <v>0.680801730377552</v>
      </c>
    </row>
    <row r="1583" customFormat="false" ht="15" hidden="false" customHeight="false" outlineLevel="0" collapsed="false">
      <c r="A1583" s="17" t="n">
        <v>1978</v>
      </c>
      <c r="B1583" s="16" t="n">
        <v>0.0632947272271233</v>
      </c>
      <c r="C1583" s="16" t="n">
        <v>0.0775545369181881</v>
      </c>
      <c r="D1583" s="16" t="n">
        <v>1</v>
      </c>
      <c r="E1583" s="17" t="n">
        <v>100</v>
      </c>
      <c r="F1583" s="17" t="n">
        <v>44.1040788330155</v>
      </c>
      <c r="G1583" s="17" t="n">
        <v>42.7728788563021</v>
      </c>
      <c r="H1583" s="16" t="n">
        <v>3.88833552531294</v>
      </c>
      <c r="I1583" s="16" t="n">
        <v>1.30102999566398</v>
      </c>
      <c r="J1583" s="16" t="n">
        <v>0.618923404392311</v>
      </c>
      <c r="K1583" s="16" t="n">
        <v>0.671334870698603</v>
      </c>
      <c r="L1583" s="16" t="n">
        <v>0.677797135114208</v>
      </c>
    </row>
    <row r="1584" customFormat="false" ht="15" hidden="false" customHeight="false" outlineLevel="0" collapsed="false">
      <c r="A1584" s="17" t="n">
        <v>1979</v>
      </c>
      <c r="B1584" s="16" t="n">
        <v>0.0634715541724175</v>
      </c>
      <c r="C1584" s="16" t="n">
        <v>0.0778190053758446</v>
      </c>
      <c r="D1584" s="16" t="n">
        <v>1</v>
      </c>
      <c r="E1584" s="17" t="n">
        <v>100</v>
      </c>
      <c r="F1584" s="17" t="n">
        <v>44.3879906722471</v>
      </c>
      <c r="G1584" s="17" t="n">
        <v>43.0478358528807</v>
      </c>
      <c r="H1584" s="16" t="n">
        <v>3.8983497121213</v>
      </c>
      <c r="I1584" s="16" t="n">
        <v>1.30102999566398</v>
      </c>
      <c r="J1584" s="16" t="n">
        <v>0.876214034621723</v>
      </c>
      <c r="K1584" s="16" t="n">
        <v>0.671987128773979</v>
      </c>
      <c r="L1584" s="16" t="n">
        <v>0.674831815605941</v>
      </c>
    </row>
    <row r="1585" customFormat="false" ht="15" hidden="false" customHeight="false" outlineLevel="0" collapsed="false">
      <c r="A1585" s="17" t="n">
        <v>1980</v>
      </c>
      <c r="B1585" s="16" t="n">
        <v>0.0636524813417247</v>
      </c>
      <c r="C1585" s="16" t="n">
        <v>0.0780854989178992</v>
      </c>
      <c r="D1585" s="16" t="n">
        <v>1</v>
      </c>
      <c r="E1585" s="17" t="n">
        <v>100</v>
      </c>
      <c r="F1585" s="17" t="n">
        <v>44.6595766909802</v>
      </c>
      <c r="G1585" s="17" t="n">
        <v>43.3009384659198</v>
      </c>
      <c r="H1585" s="16" t="n">
        <v>3.90584637439176</v>
      </c>
      <c r="I1585" s="16" t="n">
        <v>1.30102999566398</v>
      </c>
      <c r="J1585" s="16" t="n">
        <v>0.888188888255275</v>
      </c>
      <c r="K1585" s="16" t="n">
        <v>0.672709522126277</v>
      </c>
      <c r="L1585" s="16" t="n">
        <v>0.671943644902288</v>
      </c>
    </row>
    <row r="1586" customFormat="false" ht="15" hidden="false" customHeight="false" outlineLevel="0" collapsed="false">
      <c r="A1586" s="17" t="n">
        <v>1981</v>
      </c>
      <c r="B1586" s="16" t="n">
        <v>0.0638394428210126</v>
      </c>
      <c r="C1586" s="16" t="n">
        <v>0.0783588227007068</v>
      </c>
      <c r="D1586" s="16" t="n">
        <v>1</v>
      </c>
      <c r="E1586" s="17" t="n">
        <v>100</v>
      </c>
      <c r="F1586" s="17" t="n">
        <v>44.930994899948</v>
      </c>
      <c r="G1586" s="17" t="n">
        <v>43.5480881001607</v>
      </c>
      <c r="H1586" s="16" t="n">
        <v>3.91123950517422</v>
      </c>
      <c r="I1586" s="16" t="n">
        <v>1.30102999566398</v>
      </c>
      <c r="J1586" s="16" t="n">
        <v>0.853450752963947</v>
      </c>
      <c r="K1586" s="16" t="n">
        <v>0.673311282802269</v>
      </c>
      <c r="L1586" s="16" t="n">
        <v>0.669110179714634</v>
      </c>
    </row>
    <row r="1587" customFormat="false" ht="15" hidden="false" customHeight="false" outlineLevel="0" collapsed="false">
      <c r="A1587" s="17" t="n">
        <v>1982</v>
      </c>
      <c r="B1587" s="16" t="n">
        <v>0.0640270018250381</v>
      </c>
      <c r="C1587" s="16" t="n">
        <v>0.0786301414556367</v>
      </c>
      <c r="D1587" s="16" t="n">
        <v>1</v>
      </c>
      <c r="E1587" s="17" t="n">
        <v>100</v>
      </c>
      <c r="F1587" s="17" t="n">
        <v>45.1863556678095</v>
      </c>
      <c r="G1587" s="17" t="n">
        <v>43.7933485411178</v>
      </c>
      <c r="H1587" s="16" t="n">
        <v>3.91678942123779</v>
      </c>
      <c r="I1587" s="16" t="n">
        <v>1.30102999566398</v>
      </c>
      <c r="J1587" s="16" t="n">
        <v>0.870285330662437</v>
      </c>
      <c r="K1587" s="16" t="n">
        <v>0.674021051804721</v>
      </c>
      <c r="L1587" s="16" t="n">
        <v>0.666367890386978</v>
      </c>
    </row>
    <row r="1588" customFormat="false" ht="15" hidden="false" customHeight="false" outlineLevel="0" collapsed="false">
      <c r="A1588" s="17" t="n">
        <v>1983</v>
      </c>
      <c r="B1588" s="16" t="n">
        <v>0.0642214224885696</v>
      </c>
      <c r="C1588" s="16" t="n">
        <v>0.0789075341048006</v>
      </c>
      <c r="D1588" s="16" t="n">
        <v>1</v>
      </c>
      <c r="E1588" s="17" t="n">
        <v>100</v>
      </c>
      <c r="F1588" s="17" t="n">
        <v>45.4320810593043</v>
      </c>
      <c r="G1588" s="17" t="n">
        <v>44.0181400257769</v>
      </c>
      <c r="H1588" s="16" t="n">
        <v>3.92160202940875</v>
      </c>
      <c r="I1588" s="16" t="n">
        <v>1.30102999566398</v>
      </c>
      <c r="J1588" s="16" t="n">
        <v>1.00941548817832</v>
      </c>
      <c r="K1588" s="16" t="n">
        <v>0.674669101763481</v>
      </c>
      <c r="L1588" s="16" t="n">
        <v>0.663845825828859</v>
      </c>
    </row>
    <row r="1589" customFormat="false" ht="15" hidden="false" customHeight="false" outlineLevel="0" collapsed="false">
      <c r="A1589" s="17" t="n">
        <v>1984</v>
      </c>
      <c r="B1589" s="16" t="n">
        <v>0.0644216801103934</v>
      </c>
      <c r="C1589" s="16" t="n">
        <v>0.0791911446604945</v>
      </c>
      <c r="D1589" s="16" t="n">
        <v>1</v>
      </c>
      <c r="E1589" s="17" t="n">
        <v>100</v>
      </c>
      <c r="F1589" s="17" t="n">
        <v>45.6749641725338</v>
      </c>
      <c r="G1589" s="17" t="n">
        <v>44.2390288453003</v>
      </c>
      <c r="H1589" s="16" t="n">
        <v>3.92435525934783</v>
      </c>
      <c r="I1589" s="16" t="n">
        <v>1.30102999566398</v>
      </c>
      <c r="J1589" s="16" t="n">
        <v>2.0038381155735</v>
      </c>
      <c r="K1589" s="16" t="n">
        <v>0.675294708433627</v>
      </c>
      <c r="L1589" s="16" t="n">
        <v>0.661504710285198</v>
      </c>
    </row>
    <row r="1590" customFormat="false" ht="15" hidden="false" customHeight="false" outlineLevel="0" collapsed="false">
      <c r="A1590" s="17" t="n">
        <v>1985</v>
      </c>
      <c r="B1590" s="16" t="n">
        <v>0.0646258950154617</v>
      </c>
      <c r="C1590" s="16" t="n">
        <v>0.0794773155592248</v>
      </c>
      <c r="D1590" s="16" t="n">
        <v>1</v>
      </c>
      <c r="E1590" s="17" t="n">
        <v>100</v>
      </c>
      <c r="F1590" s="17" t="n">
        <v>45.906210392526</v>
      </c>
      <c r="G1590" s="17" t="n">
        <v>44.4588456035117</v>
      </c>
      <c r="H1590" s="16" t="n">
        <v>3.92435525934783</v>
      </c>
      <c r="I1590" s="16" t="n">
        <v>1.30102999566398</v>
      </c>
      <c r="J1590" s="16" t="n">
        <v>1.14526417087423</v>
      </c>
      <c r="K1590" s="16" t="n">
        <v>0.675862804176696</v>
      </c>
      <c r="L1590" s="16" t="n">
        <v>0.659438525027072</v>
      </c>
    </row>
    <row r="1591" customFormat="false" ht="15" hidden="false" customHeight="false" outlineLevel="0" collapsed="false">
      <c r="A1591" s="17" t="n">
        <v>1986</v>
      </c>
      <c r="B1591" s="16" t="n">
        <v>0.064837634563446</v>
      </c>
      <c r="C1591" s="16" t="n">
        <v>0.079772170559994</v>
      </c>
      <c r="D1591" s="16" t="n">
        <v>1</v>
      </c>
      <c r="E1591" s="17" t="n">
        <v>100</v>
      </c>
      <c r="F1591" s="17" t="n">
        <v>46.1368573153196</v>
      </c>
      <c r="G1591" s="17" t="n">
        <v>44.6717637593449</v>
      </c>
      <c r="H1591" s="16" t="n">
        <v>3.92435525934783</v>
      </c>
      <c r="I1591" s="16" t="n">
        <v>1.30102999566398</v>
      </c>
      <c r="J1591" s="16" t="n">
        <v>1.09297992961981</v>
      </c>
      <c r="K1591" s="16" t="n">
        <v>0.676477189202534</v>
      </c>
      <c r="L1591" s="16" t="n">
        <v>0.657380756002177</v>
      </c>
    </row>
    <row r="1592" customFormat="false" ht="15" hidden="false" customHeight="false" outlineLevel="0" collapsed="false">
      <c r="A1592" s="17" t="n">
        <v>1987</v>
      </c>
      <c r="B1592" s="16" t="n">
        <v>0.0650583629609731</v>
      </c>
      <c r="C1592" s="16" t="n">
        <v>0.0800775343024845</v>
      </c>
      <c r="D1592" s="16" t="n">
        <v>1</v>
      </c>
      <c r="E1592" s="17" t="n">
        <v>100</v>
      </c>
      <c r="F1592" s="17" t="n">
        <v>46.3689130587666</v>
      </c>
      <c r="G1592" s="17" t="n">
        <v>44.8867284425449</v>
      </c>
      <c r="H1592" s="16" t="n">
        <v>3.92435525934783</v>
      </c>
      <c r="I1592" s="16" t="n">
        <v>1.30102999566398</v>
      </c>
      <c r="J1592" s="16" t="n">
        <v>1.5598171072303</v>
      </c>
      <c r="K1592" s="16" t="n">
        <v>0.677064922823141</v>
      </c>
      <c r="L1592" s="16" t="n">
        <v>0.655568460446509</v>
      </c>
    </row>
    <row r="1593" customFormat="false" ht="15" hidden="false" customHeight="false" outlineLevel="0" collapsed="false">
      <c r="A1593" s="17" t="n">
        <v>1988</v>
      </c>
      <c r="B1593" s="16" t="n">
        <v>0.0652806475443184</v>
      </c>
      <c r="C1593" s="16" t="n">
        <v>0.0803830923644919</v>
      </c>
      <c r="D1593" s="16" t="n">
        <v>1</v>
      </c>
      <c r="E1593" s="17" t="n">
        <v>100</v>
      </c>
      <c r="F1593" s="17" t="n">
        <v>46.5889447737147</v>
      </c>
      <c r="G1593" s="17" t="n">
        <v>45.0925935240096</v>
      </c>
      <c r="H1593" s="16" t="n">
        <v>3.92484839223653</v>
      </c>
      <c r="I1593" s="16" t="n">
        <v>1.30102999566398</v>
      </c>
      <c r="J1593" s="16" t="n">
        <v>1.38544335883561</v>
      </c>
      <c r="K1593" s="16" t="n">
        <v>0.677656864560364</v>
      </c>
      <c r="L1593" s="16" t="n">
        <v>0.65382068934561</v>
      </c>
    </row>
    <row r="1594" customFormat="false" ht="15" hidden="false" customHeight="false" outlineLevel="0" collapsed="false">
      <c r="A1594" s="17" t="n">
        <v>1989</v>
      </c>
      <c r="B1594" s="16" t="n">
        <v>0.0655072518185806</v>
      </c>
      <c r="C1594" s="16" t="n">
        <v>0.0806925899624698</v>
      </c>
      <c r="D1594" s="16" t="n">
        <v>1</v>
      </c>
      <c r="E1594" s="17" t="n">
        <v>100</v>
      </c>
      <c r="F1594" s="17" t="n">
        <v>46.8014500335775</v>
      </c>
      <c r="G1594" s="17" t="n">
        <v>45.2919373378144</v>
      </c>
      <c r="H1594" s="16" t="n">
        <v>3.93666748331654</v>
      </c>
      <c r="I1594" s="16" t="n">
        <v>1.30102999566398</v>
      </c>
      <c r="J1594" s="16" t="n">
        <v>1.17915760995826</v>
      </c>
      <c r="K1594" s="16" t="n">
        <v>0.678160435848665</v>
      </c>
      <c r="L1594" s="16" t="n">
        <v>0.652068710128095</v>
      </c>
    </row>
    <row r="1595" customFormat="false" ht="15" hidden="false" customHeight="false" outlineLevel="0" collapsed="false">
      <c r="A1595" s="17" t="n">
        <v>1990</v>
      </c>
      <c r="B1595" s="16" t="n">
        <v>0.0657402067469857</v>
      </c>
      <c r="C1595" s="16" t="n">
        <v>0.0810092497668362</v>
      </c>
      <c r="D1595" s="16" t="n">
        <v>1</v>
      </c>
      <c r="E1595" s="17" t="n">
        <v>100</v>
      </c>
      <c r="F1595" s="17" t="n">
        <v>47.0094029625756</v>
      </c>
      <c r="G1595" s="17" t="n">
        <v>45.4837952329212</v>
      </c>
      <c r="H1595" s="16" t="n">
        <v>3.94462554060803</v>
      </c>
      <c r="I1595" s="16" t="n">
        <v>1.30102999566398</v>
      </c>
      <c r="J1595" s="16" t="n">
        <v>0.966596495251447</v>
      </c>
      <c r="K1595" s="16" t="n">
        <v>0.678638758437274</v>
      </c>
      <c r="L1595" s="16" t="n">
        <v>0.650538358385654</v>
      </c>
    </row>
    <row r="1596" customFormat="false" ht="15" hidden="false" customHeight="false" outlineLevel="0" collapsed="false">
      <c r="A1596" s="17" t="n">
        <v>1991</v>
      </c>
      <c r="B1596" s="16" t="n">
        <v>0.0659740491026135</v>
      </c>
      <c r="C1596" s="16" t="n">
        <v>0.0813241440482825</v>
      </c>
      <c r="D1596" s="16" t="n">
        <v>1</v>
      </c>
      <c r="E1596" s="17" t="n">
        <v>100</v>
      </c>
      <c r="F1596" s="17" t="n">
        <v>47.2033994757592</v>
      </c>
      <c r="G1596" s="17" t="n">
        <v>45.6444014169162</v>
      </c>
      <c r="H1596" s="16" t="n">
        <v>3.95488434169812</v>
      </c>
      <c r="I1596" s="16" t="n">
        <v>1.30102999566398</v>
      </c>
      <c r="J1596" s="16" t="n">
        <v>1.69603172265025</v>
      </c>
      <c r="K1596" s="16" t="n">
        <v>0.679087624209576</v>
      </c>
      <c r="L1596" s="16" t="n">
        <v>0.649094974386597</v>
      </c>
    </row>
    <row r="1597" customFormat="false" ht="15" hidden="false" customHeight="false" outlineLevel="0" collapsed="false">
      <c r="A1597" s="17" t="n">
        <v>1992</v>
      </c>
      <c r="B1597" s="16" t="n">
        <v>0.0662150593109863</v>
      </c>
      <c r="C1597" s="16" t="n">
        <v>0.0816460382351346</v>
      </c>
      <c r="D1597" s="16" t="n">
        <v>1</v>
      </c>
      <c r="E1597" s="17" t="n">
        <v>100</v>
      </c>
      <c r="F1597" s="17" t="n">
        <v>47.391385741708</v>
      </c>
      <c r="G1597" s="17" t="n">
        <v>45.8171477163083</v>
      </c>
      <c r="H1597" s="16" t="n">
        <v>3.96124463423435</v>
      </c>
      <c r="I1597" s="16" t="n">
        <v>1.30102999566398</v>
      </c>
      <c r="J1597" s="16" t="n">
        <v>1.58522861788776</v>
      </c>
      <c r="K1597" s="16" t="n">
        <v>0.679584181970184</v>
      </c>
      <c r="L1597" s="16" t="n">
        <v>0.647695074259231</v>
      </c>
    </row>
    <row r="1598" customFormat="false" ht="15" hidden="false" customHeight="false" outlineLevel="0" collapsed="false">
      <c r="A1598" s="17" t="n">
        <v>1993</v>
      </c>
      <c r="B1598" s="16" t="n">
        <v>0.0664630068081712</v>
      </c>
      <c r="C1598" s="16" t="n">
        <v>0.0819750598089598</v>
      </c>
      <c r="D1598" s="16" t="n">
        <v>1</v>
      </c>
      <c r="E1598" s="17" t="n">
        <v>100</v>
      </c>
      <c r="F1598" s="17" t="n">
        <v>47.5716739178771</v>
      </c>
      <c r="G1598" s="17" t="n">
        <v>45.9816416252941</v>
      </c>
      <c r="H1598" s="16" t="n">
        <v>3.96898536961356</v>
      </c>
      <c r="I1598" s="16" t="n">
        <v>1.30102999566398</v>
      </c>
      <c r="J1598" s="16" t="n">
        <v>1.55812674069768</v>
      </c>
      <c r="K1598" s="16" t="n">
        <v>0.679958704348948</v>
      </c>
      <c r="L1598" s="16" t="n">
        <v>0.64633585259248</v>
      </c>
    </row>
    <row r="1599" customFormat="false" ht="15" hidden="false" customHeight="false" outlineLevel="0" collapsed="false">
      <c r="A1599" s="17" t="n">
        <v>1994</v>
      </c>
      <c r="B1599" s="16" t="n">
        <v>0.0667143420823825</v>
      </c>
      <c r="C1599" s="16" t="n">
        <v>0.0823067070013613</v>
      </c>
      <c r="D1599" s="16" t="n">
        <v>1</v>
      </c>
      <c r="E1599" s="17" t="n">
        <v>100</v>
      </c>
      <c r="F1599" s="17" t="n">
        <v>47.7454274518743</v>
      </c>
      <c r="G1599" s="17" t="n">
        <v>46.1390047431032</v>
      </c>
      <c r="H1599" s="16" t="n">
        <v>3.97446771277576</v>
      </c>
      <c r="I1599" s="16" t="n">
        <v>1.30102999566398</v>
      </c>
      <c r="J1599" s="16" t="n">
        <v>1.20753541084175</v>
      </c>
      <c r="K1599" s="16" t="n">
        <v>0.680313588850174</v>
      </c>
      <c r="L1599" s="16" t="n">
        <v>0.644711519578964</v>
      </c>
    </row>
    <row r="1600" customFormat="false" ht="15" hidden="false" customHeight="false" outlineLevel="0" collapsed="false">
      <c r="A1600" s="17" t="n">
        <v>1995</v>
      </c>
      <c r="B1600" s="16" t="n">
        <v>0.0669751429545974</v>
      </c>
      <c r="C1600" s="16" t="n">
        <v>0.0826509269695109</v>
      </c>
      <c r="D1600" s="16" t="n">
        <v>1</v>
      </c>
      <c r="E1600" s="17" t="n">
        <v>100</v>
      </c>
      <c r="F1600" s="17" t="n">
        <v>47.9228492949499</v>
      </c>
      <c r="G1600" s="17" t="n">
        <v>46.2906193225725</v>
      </c>
      <c r="H1600" s="16" t="n">
        <v>3.97723901866524</v>
      </c>
      <c r="I1600" s="16" t="n">
        <v>1.30102999566398</v>
      </c>
      <c r="J1600" s="16" t="n">
        <v>1.7204071513812</v>
      </c>
      <c r="K1600" s="16" t="n">
        <v>0.680718970750784</v>
      </c>
      <c r="L1600" s="16" t="n">
        <v>0.643363519556521</v>
      </c>
    </row>
    <row r="1601" customFormat="false" ht="15" hidden="false" customHeight="false" outlineLevel="0" collapsed="false">
      <c r="A1601" s="17" t="n">
        <v>1996</v>
      </c>
      <c r="B1601" s="16" t="n">
        <v>0.0672411720647856</v>
      </c>
      <c r="C1601" s="16" t="n">
        <v>0.0829992303693882</v>
      </c>
      <c r="D1601" s="16" t="n">
        <v>1</v>
      </c>
      <c r="E1601" s="17" t="n">
        <v>100</v>
      </c>
      <c r="F1601" s="17" t="n">
        <v>48.0876182429071</v>
      </c>
      <c r="G1601" s="17" t="n">
        <v>46.4279500221827</v>
      </c>
      <c r="H1601" s="16" t="n">
        <v>3.98779401733487</v>
      </c>
      <c r="I1601" s="16" t="n">
        <v>1.30102999566398</v>
      </c>
      <c r="J1601" s="16" t="n">
        <v>2.21083282206888</v>
      </c>
      <c r="K1601" s="16" t="n">
        <v>0.68111032559601</v>
      </c>
      <c r="L1601" s="16" t="n">
        <v>0.641792489353465</v>
      </c>
    </row>
    <row r="1602" customFormat="false" ht="15" hidden="false" customHeight="false" outlineLevel="0" collapsed="false">
      <c r="A1602" s="17" t="n">
        <v>1997</v>
      </c>
      <c r="B1602" s="16" t="n">
        <v>0.0675115941792096</v>
      </c>
      <c r="C1602" s="16" t="n">
        <v>0.0833503692307187</v>
      </c>
      <c r="D1602" s="16" t="n">
        <v>1</v>
      </c>
      <c r="E1602" s="17" t="n">
        <v>100</v>
      </c>
      <c r="F1602" s="17" t="n">
        <v>48.242890863115</v>
      </c>
      <c r="G1602" s="17" t="n">
        <v>46.5639174871953</v>
      </c>
      <c r="H1602" s="16" t="n">
        <v>3.99688563388459</v>
      </c>
      <c r="I1602" s="16" t="n">
        <v>1.30102999566398</v>
      </c>
      <c r="J1602" s="16" t="n">
        <v>1.77205278897489</v>
      </c>
      <c r="K1602" s="16" t="n">
        <v>0.681468015508313</v>
      </c>
      <c r="L1602" s="16" t="n">
        <v>0.640227069972563</v>
      </c>
    </row>
    <row r="1603" customFormat="false" ht="15" hidden="false" customHeight="false" outlineLevel="0" collapsed="false">
      <c r="A1603" s="17" t="n">
        <v>1998</v>
      </c>
      <c r="B1603" s="16" t="n">
        <v>0.0677887816573419</v>
      </c>
      <c r="C1603" s="16" t="n">
        <v>0.0837086198075199</v>
      </c>
      <c r="D1603" s="16" t="n">
        <v>1</v>
      </c>
      <c r="E1603" s="17" t="n">
        <v>100</v>
      </c>
      <c r="F1603" s="17" t="n">
        <v>48.3954551394127</v>
      </c>
      <c r="G1603" s="17" t="n">
        <v>46.6962783774046</v>
      </c>
      <c r="H1603" s="16" t="n">
        <v>4.0011942254323</v>
      </c>
      <c r="I1603" s="16" t="n">
        <v>1.30102999566398</v>
      </c>
      <c r="J1603" s="16" t="n">
        <v>1.31893194599856</v>
      </c>
      <c r="K1603" s="16" t="n">
        <v>0.681738737677232</v>
      </c>
      <c r="L1603" s="16" t="n">
        <v>0.63853680979874</v>
      </c>
    </row>
    <row r="1604" customFormat="false" ht="15" hidden="false" customHeight="false" outlineLevel="0" collapsed="false">
      <c r="A1604" s="17" t="n">
        <v>1999</v>
      </c>
      <c r="B1604" s="16" t="n">
        <v>0.068068625040786</v>
      </c>
      <c r="C1604" s="16" t="n">
        <v>0.0840676595592202</v>
      </c>
      <c r="D1604" s="16" t="n">
        <v>1</v>
      </c>
      <c r="E1604" s="17" t="n">
        <v>100</v>
      </c>
      <c r="F1604" s="17" t="n">
        <v>48.533352569439</v>
      </c>
      <c r="G1604" s="17" t="n">
        <v>46.8019911240595</v>
      </c>
      <c r="H1604" s="16" t="n">
        <v>4.00808755943075</v>
      </c>
      <c r="I1604" s="16" t="n">
        <v>1.30102999566398</v>
      </c>
      <c r="J1604" s="16" t="n">
        <v>1.33929189732153</v>
      </c>
      <c r="K1604" s="16" t="n">
        <v>0.682061359951074</v>
      </c>
      <c r="L1604" s="16" t="n">
        <v>0.637040122989222</v>
      </c>
    </row>
    <row r="1605" customFormat="false" ht="15" hidden="false" customHeight="false" outlineLevel="0" collapsed="false">
      <c r="A1605" s="17" t="n">
        <v>2000</v>
      </c>
      <c r="B1605" s="16" t="n">
        <v>0.0683515202155504</v>
      </c>
      <c r="C1605" s="16" t="n">
        <v>0.0844273213632918</v>
      </c>
      <c r="D1605" s="16" t="n">
        <v>1</v>
      </c>
      <c r="E1605" s="17" t="n">
        <v>100</v>
      </c>
      <c r="F1605" s="17" t="n">
        <v>48.6550288432324</v>
      </c>
      <c r="G1605" s="17" t="n">
        <v>46.9008045148934</v>
      </c>
      <c r="H1605" s="16" t="n">
        <v>4.01131906468529</v>
      </c>
      <c r="I1605" s="16" t="n">
        <v>1.30102999566398</v>
      </c>
      <c r="J1605" s="16" t="n">
        <v>2.07692441730491</v>
      </c>
      <c r="K1605" s="16" t="n">
        <v>0.682360136230762</v>
      </c>
      <c r="L1605" s="16" t="n">
        <v>0.635198370617247</v>
      </c>
    </row>
    <row r="1606" customFormat="false" ht="15" hidden="false" customHeight="false" outlineLevel="0" collapsed="false">
      <c r="A1606" s="17" t="n">
        <v>2001</v>
      </c>
      <c r="B1606" s="16" t="n">
        <v>0.0686415109645437</v>
      </c>
      <c r="C1606" s="16" t="n">
        <v>0.0847941669531775</v>
      </c>
      <c r="D1606" s="16" t="n">
        <v>1</v>
      </c>
      <c r="E1606" s="17" t="n">
        <v>100</v>
      </c>
      <c r="F1606" s="17" t="n">
        <v>48.772626777503</v>
      </c>
      <c r="G1606" s="17" t="n">
        <v>46.9942687694473</v>
      </c>
      <c r="H1606" s="16" t="n">
        <v>4.01508558836293</v>
      </c>
      <c r="I1606" s="16" t="n">
        <v>1.30102999566398</v>
      </c>
      <c r="J1606" s="16" t="n">
        <v>1.81453443595529</v>
      </c>
      <c r="K1606" s="16" t="n">
        <v>0.682607012405528</v>
      </c>
      <c r="L1606" s="16" t="n">
        <v>0.633359423656348</v>
      </c>
    </row>
    <row r="1607" customFormat="false" ht="15" hidden="false" customHeight="false" outlineLevel="0" collapsed="false">
      <c r="A1607" s="17" t="n">
        <v>2002</v>
      </c>
      <c r="B1607" s="16" t="n">
        <v>0.0689366909542254</v>
      </c>
      <c r="C1607" s="16" t="n">
        <v>0.085166016089891</v>
      </c>
      <c r="D1607" s="16" t="n">
        <v>1</v>
      </c>
      <c r="E1607" s="17" t="n">
        <v>100</v>
      </c>
      <c r="F1607" s="17" t="n">
        <v>48.8833222428182</v>
      </c>
      <c r="G1607" s="17" t="n">
        <v>47.0660461687321</v>
      </c>
      <c r="H1607" s="16" t="n">
        <v>4.01546805755097</v>
      </c>
      <c r="I1607" s="16" t="n">
        <v>1.30102999566398</v>
      </c>
      <c r="J1607" s="16" t="n">
        <v>2.19219742668387</v>
      </c>
      <c r="K1607" s="16" t="n">
        <v>0.682719228848603</v>
      </c>
      <c r="L1607" s="16" t="n">
        <v>0.631495227995758</v>
      </c>
    </row>
    <row r="1608" customFormat="false" ht="15" hidden="false" customHeight="false" outlineLevel="0" collapsed="false">
      <c r="A1608" s="17" t="n">
        <v>2003</v>
      </c>
      <c r="B1608" s="16" t="n">
        <v>0.0692347159323396</v>
      </c>
      <c r="C1608" s="16" t="n">
        <v>0.0855382798755125</v>
      </c>
      <c r="D1608" s="16" t="n">
        <v>1</v>
      </c>
      <c r="E1608" s="17" t="n">
        <v>100</v>
      </c>
      <c r="F1608" s="17" t="n">
        <v>48.9805328889834</v>
      </c>
      <c r="G1608" s="17" t="n">
        <v>47.1352280912971</v>
      </c>
      <c r="H1608" s="16" t="n">
        <v>4.01546805755097</v>
      </c>
      <c r="I1608" s="16" t="n">
        <v>1.30102999566398</v>
      </c>
      <c r="J1608" s="16" t="n">
        <v>1.58777396450151</v>
      </c>
      <c r="K1608" s="16" t="n">
        <v>0.682891761629832</v>
      </c>
      <c r="L1608" s="16" t="n">
        <v>0.629597367402246</v>
      </c>
    </row>
    <row r="1609" customFormat="false" ht="15" hidden="false" customHeight="false" outlineLevel="0" collapsed="false">
      <c r="A1609" s="17" t="n">
        <v>2004</v>
      </c>
      <c r="B1609" s="16" t="n">
        <v>0.0695442796817848</v>
      </c>
      <c r="C1609" s="16" t="n">
        <v>0.0859231664102884</v>
      </c>
      <c r="D1609" s="16" t="n">
        <v>1</v>
      </c>
      <c r="E1609" s="17" t="n">
        <v>100</v>
      </c>
      <c r="F1609" s="17" t="n">
        <v>49.0760814815059</v>
      </c>
      <c r="G1609" s="17" t="n">
        <v>47.1850191932589</v>
      </c>
      <c r="H1609" s="16" t="n">
        <v>4.01546805755097</v>
      </c>
      <c r="I1609" s="16" t="n">
        <v>1.30102999566398</v>
      </c>
      <c r="J1609" s="16" t="n">
        <v>1.79478176233174</v>
      </c>
      <c r="K1609" s="16" t="n">
        <v>0.683083932288598</v>
      </c>
      <c r="L1609" s="16" t="n">
        <v>0.627643398587195</v>
      </c>
    </row>
    <row r="1610" customFormat="false" ht="15" hidden="false" customHeight="false" outlineLevel="0" collapsed="false">
      <c r="A1610" s="17" t="n">
        <v>2005</v>
      </c>
      <c r="B1610" s="16" t="n">
        <v>0.0698563265934508</v>
      </c>
      <c r="C1610" s="16" t="n">
        <v>0.0863087377822064</v>
      </c>
      <c r="D1610" s="16" t="n">
        <v>1</v>
      </c>
      <c r="E1610" s="17" t="n">
        <v>100</v>
      </c>
      <c r="F1610" s="17" t="n">
        <v>49.1590714633267</v>
      </c>
      <c r="G1610" s="17" t="n">
        <v>47.2345854195928</v>
      </c>
      <c r="H1610" s="16" t="n">
        <v>4.01546805755097</v>
      </c>
      <c r="I1610" s="16" t="n">
        <v>1.30102999566398</v>
      </c>
      <c r="J1610" s="16" t="n">
        <v>1.75526832227222</v>
      </c>
      <c r="K1610" s="16" t="n">
        <v>0.683309767880288</v>
      </c>
      <c r="L1610" s="16" t="n">
        <v>0.625843727381373</v>
      </c>
    </row>
    <row r="1611" customFormat="false" ht="15" hidden="false" customHeight="false" outlineLevel="0" collapsed="false">
      <c r="A1611" s="17" t="n">
        <v>2006</v>
      </c>
      <c r="B1611" s="16" t="n">
        <v>0.0701705779801443</v>
      </c>
      <c r="C1611" s="16" t="n">
        <v>0.0866950554585564</v>
      </c>
      <c r="D1611" s="16" t="n">
        <v>1</v>
      </c>
      <c r="E1611" s="17" t="n">
        <v>100</v>
      </c>
      <c r="F1611" s="17" t="n">
        <v>49.2313021255198</v>
      </c>
      <c r="G1611" s="17" t="n">
        <v>47.2706039091314</v>
      </c>
      <c r="H1611" s="16" t="n">
        <v>4.01546805755097</v>
      </c>
      <c r="I1611" s="16" t="n">
        <v>1.30102999566398</v>
      </c>
      <c r="J1611" s="16" t="n">
        <v>1.86937438732827</v>
      </c>
      <c r="K1611" s="16" t="n">
        <v>0.683374292335056</v>
      </c>
      <c r="L1611" s="16" t="n">
        <v>0.62402722370909</v>
      </c>
    </row>
    <row r="1612" customFormat="false" ht="15" hidden="false" customHeight="false" outlineLevel="0" collapsed="false">
      <c r="A1612" s="17" t="n">
        <v>2007</v>
      </c>
      <c r="B1612" s="16" t="n">
        <v>0.0704926268724853</v>
      </c>
      <c r="C1612" s="16" t="n">
        <v>0.087089226270057</v>
      </c>
      <c r="D1612" s="16" t="n">
        <v>1</v>
      </c>
      <c r="E1612" s="17" t="n">
        <v>100</v>
      </c>
      <c r="F1612" s="17" t="n">
        <v>49.2986734820287</v>
      </c>
      <c r="G1612" s="17" t="n">
        <v>47.2984667243566</v>
      </c>
      <c r="H1612" s="16" t="n">
        <v>4.02025387852947</v>
      </c>
      <c r="I1612" s="16" t="n">
        <v>1.30102999566398</v>
      </c>
      <c r="J1612" s="16" t="n">
        <v>0.745521306675002</v>
      </c>
      <c r="K1612" s="16" t="n">
        <v>0.683558046760592</v>
      </c>
      <c r="L1612" s="16" t="n">
        <v>0.62218967945373</v>
      </c>
    </row>
    <row r="1613" customFormat="false" ht="15" hidden="false" customHeight="false" outlineLevel="0" collapsed="false">
      <c r="A1613" s="17" t="n">
        <v>2008</v>
      </c>
      <c r="B1613" s="16" t="n">
        <v>0.070813283895847</v>
      </c>
      <c r="C1613" s="16" t="n">
        <v>0.0874781790757325</v>
      </c>
      <c r="D1613" s="16" t="n">
        <v>1</v>
      </c>
      <c r="E1613" s="17" t="n">
        <v>100</v>
      </c>
      <c r="F1613" s="17" t="n">
        <v>49.3484040349805</v>
      </c>
      <c r="G1613" s="17" t="n">
        <v>47.3047315835274</v>
      </c>
      <c r="H1613" s="16" t="n">
        <v>4.02327074946659</v>
      </c>
      <c r="I1613" s="16" t="n">
        <v>1.30102999566398</v>
      </c>
      <c r="J1613" s="16" t="n">
        <v>1.4169788289369</v>
      </c>
      <c r="K1613" s="16" t="n">
        <v>0.683710941664282</v>
      </c>
      <c r="L1613" s="16" t="n">
        <v>0.620274986393756</v>
      </c>
    </row>
    <row r="1614" customFormat="false" ht="15" hidden="false" customHeight="false" outlineLevel="0" collapsed="false">
      <c r="A1614" s="17" t="n">
        <v>2009</v>
      </c>
      <c r="B1614" s="16" t="n">
        <v>0.0711398976682513</v>
      </c>
      <c r="C1614" s="16" t="n">
        <v>0.0878726335880391</v>
      </c>
      <c r="D1614" s="16" t="n">
        <v>1</v>
      </c>
      <c r="E1614" s="17" t="n">
        <v>100</v>
      </c>
      <c r="F1614" s="17" t="n">
        <v>49.3925863905999</v>
      </c>
      <c r="G1614" s="17" t="n">
        <v>47.3047315835274</v>
      </c>
      <c r="H1614" s="16" t="n">
        <v>4.02327074946659</v>
      </c>
      <c r="I1614" s="16" t="n">
        <v>1.30102999566398</v>
      </c>
      <c r="J1614" s="16" t="n">
        <v>2.10760945961554</v>
      </c>
      <c r="K1614" s="16" t="n">
        <v>0.683862433862434</v>
      </c>
      <c r="L1614" s="16" t="n">
        <v>0.618405179911012</v>
      </c>
    </row>
    <row r="1615" customFormat="false" ht="15" hidden="false" customHeight="false" outlineLevel="0" collapsed="false">
      <c r="A1615" s="17" t="n">
        <v>2010</v>
      </c>
      <c r="B1615" s="16" t="n">
        <v>0.0714713023709399</v>
      </c>
      <c r="C1615" s="16" t="n">
        <v>0.0882713251815337</v>
      </c>
      <c r="D1615" s="16" t="n">
        <v>1</v>
      </c>
      <c r="E1615" s="17" t="n">
        <v>100</v>
      </c>
      <c r="F1615" s="17" t="n">
        <v>49.4304960853872</v>
      </c>
      <c r="G1615" s="17" t="n">
        <v>47.3047315835274</v>
      </c>
      <c r="H1615" s="16" t="n">
        <v>4.02352209455104</v>
      </c>
      <c r="I1615" s="16" t="n">
        <v>1.30102999566398</v>
      </c>
      <c r="J1615" s="16" t="n">
        <v>1.5987269823427</v>
      </c>
      <c r="K1615" s="16" t="n">
        <v>0.683869447390126</v>
      </c>
      <c r="L1615" s="16" t="n">
        <v>0.616785055014111</v>
      </c>
    </row>
    <row r="1616" customFormat="false" ht="15" hidden="false" customHeight="false" outlineLevel="0" collapsed="false">
      <c r="A1616" s="17" t="n">
        <v>2011</v>
      </c>
      <c r="B1616" s="16" t="n">
        <v>0.0718044050570045</v>
      </c>
      <c r="C1616" s="16" t="n">
        <v>0.0886703375075111</v>
      </c>
      <c r="D1616" s="16" t="n">
        <v>1</v>
      </c>
      <c r="E1616" s="17" t="n">
        <v>100</v>
      </c>
      <c r="F1616" s="17" t="n">
        <v>49.4618341844742</v>
      </c>
      <c r="G1616" s="17" t="n">
        <v>47.3047315835274</v>
      </c>
      <c r="H1616" s="16" t="n">
        <v>4.02831509054637</v>
      </c>
      <c r="I1616" s="16" t="n">
        <v>1.30102999566398</v>
      </c>
      <c r="J1616" s="16" t="n">
        <v>1.71820577586913</v>
      </c>
      <c r="K1616" s="16" t="n">
        <v>0.683823158107358</v>
      </c>
      <c r="L1616" s="16" t="n">
        <v>0.615170540939364</v>
      </c>
    </row>
    <row r="1617" customFormat="false" ht="15" hidden="false" customHeight="false" outlineLevel="0" collapsed="false">
      <c r="A1617" s="17" t="n">
        <v>2012</v>
      </c>
      <c r="B1617" s="16" t="n">
        <v>0.0721461062649728</v>
      </c>
      <c r="C1617" s="16" t="n">
        <v>0.0890771865643253</v>
      </c>
      <c r="D1617" s="16" t="n">
        <v>1</v>
      </c>
      <c r="E1617" s="17" t="n">
        <v>100</v>
      </c>
      <c r="F1617" s="17" t="n">
        <v>49.4816241395664</v>
      </c>
      <c r="G1617" s="17" t="n">
        <v>47.3047315835274</v>
      </c>
      <c r="H1617" s="16" t="n">
        <v>4.02831509054637</v>
      </c>
      <c r="I1617" s="16" t="n">
        <v>1.30102999566398</v>
      </c>
      <c r="J1617" s="16" t="n">
        <v>2.04210537680839</v>
      </c>
      <c r="K1617" s="16" t="n">
        <v>0.683797909407666</v>
      </c>
      <c r="L1617" s="16" t="n">
        <v>0.613658424368923</v>
      </c>
    </row>
    <row r="1618" customFormat="false" ht="15" hidden="false" customHeight="false" outlineLevel="0" collapsed="false">
      <c r="A1618" s="17" t="n">
        <v>2013</v>
      </c>
      <c r="B1618" s="16" t="n">
        <v>0.072497618911916</v>
      </c>
      <c r="C1618" s="16" t="n">
        <v>0.0894938865212342</v>
      </c>
      <c r="D1618" s="16" t="n">
        <v>1</v>
      </c>
      <c r="E1618" s="17" t="n">
        <v>100</v>
      </c>
      <c r="F1618" s="17" t="n">
        <v>49.4936692626268</v>
      </c>
      <c r="G1618" s="17" t="n">
        <v>47.3047315835274</v>
      </c>
      <c r="H1618" s="16" t="n">
        <v>4.02831509054637</v>
      </c>
      <c r="I1618" s="16" t="n">
        <v>1.30102999566398</v>
      </c>
      <c r="J1618" s="16" t="n">
        <v>1.28437124190603</v>
      </c>
      <c r="K1618" s="16" t="n">
        <v>0.683802117524281</v>
      </c>
      <c r="L1618" s="16" t="n">
        <v>0.612136488859713</v>
      </c>
    </row>
    <row r="1619" customFormat="false" ht="15" hidden="false" customHeight="false" outlineLevel="0" collapsed="false">
      <c r="A1619" s="17" t="n">
        <v>2014</v>
      </c>
      <c r="B1619" s="16" t="n">
        <v>0.0728489641376116</v>
      </c>
      <c r="C1619" s="16" t="n">
        <v>0.0899087492680752</v>
      </c>
      <c r="D1619" s="16" t="n">
        <v>1</v>
      </c>
      <c r="E1619" s="17" t="n">
        <v>100</v>
      </c>
      <c r="F1619" s="17" t="n">
        <v>49.4977501260449</v>
      </c>
      <c r="G1619" s="17" t="n">
        <v>47.3047315835274</v>
      </c>
      <c r="H1619" s="16" t="n">
        <v>4.02834194674677</v>
      </c>
      <c r="I1619" s="16" t="n">
        <v>1.30102999566398</v>
      </c>
      <c r="J1619" s="16" t="n">
        <v>1.60137467662835</v>
      </c>
      <c r="K1619" s="16" t="n">
        <v>0.683720760603051</v>
      </c>
      <c r="L1619" s="16" t="n">
        <v>0.610641204755733</v>
      </c>
    </row>
    <row r="1620" customFormat="false" ht="15" hidden="false" customHeight="false" outlineLevel="0" collapsed="false">
      <c r="A1620" s="17" t="n">
        <v>2015</v>
      </c>
      <c r="B1620" s="16" t="n">
        <v>0.0732036526438105</v>
      </c>
      <c r="C1620" s="16" t="n">
        <v>0.0903251093406376</v>
      </c>
      <c r="D1620" s="16" t="n">
        <v>1</v>
      </c>
      <c r="E1620" s="17" t="n">
        <v>100</v>
      </c>
      <c r="F1620" s="17" t="n">
        <v>49.4901384654412</v>
      </c>
      <c r="G1620" s="17" t="n">
        <v>47.3047315835274</v>
      </c>
      <c r="H1620" s="16" t="n">
        <v>4.02834194674677</v>
      </c>
      <c r="I1620" s="16" t="n">
        <v>1.30102999566398</v>
      </c>
      <c r="J1620" s="16" t="n">
        <v>0.907247659900731</v>
      </c>
      <c r="K1620" s="16" t="n">
        <v>0.683649222620591</v>
      </c>
      <c r="L1620" s="16" t="n">
        <v>0.609070174552677</v>
      </c>
    </row>
    <row r="1621" customFormat="false" ht="15" hidden="false" customHeight="false" outlineLevel="0" collapsed="false">
      <c r="A1621" s="17" t="n">
        <v>2016</v>
      </c>
      <c r="B1621" s="16" t="n">
        <v>0.0735665671428833</v>
      </c>
      <c r="C1621" s="16" t="n">
        <v>0.0907500394277298</v>
      </c>
      <c r="D1621" s="16" t="n">
        <v>1</v>
      </c>
      <c r="E1621" s="17" t="n">
        <v>100</v>
      </c>
      <c r="F1621" s="17" t="n">
        <v>49.4781479941327</v>
      </c>
      <c r="G1621" s="17" t="n">
        <v>47.3047315835274</v>
      </c>
      <c r="H1621" s="16" t="n">
        <v>4.02834194674677</v>
      </c>
      <c r="I1621" s="16" t="n">
        <v>1.30102999566398</v>
      </c>
      <c r="J1621" s="16" t="n">
        <v>1.22176297209855</v>
      </c>
      <c r="K1621" s="16" t="n">
        <v>0.683615557687668</v>
      </c>
      <c r="L1621" s="16" t="n">
        <v>0.607588917504082</v>
      </c>
    </row>
    <row r="1622" customFormat="false" ht="15" hidden="false" customHeight="false" outlineLevel="0" collapsed="false">
      <c r="A1622" s="17" t="n">
        <v>2017</v>
      </c>
      <c r="B1622" s="16" t="n">
        <v>0.073925915070706</v>
      </c>
      <c r="C1622" s="16" t="n">
        <v>0.0911698128715995</v>
      </c>
      <c r="D1622" s="16" t="n">
        <v>1</v>
      </c>
      <c r="E1622" s="17" t="n">
        <v>100</v>
      </c>
      <c r="F1622" s="17" t="n">
        <v>49.4618501709513</v>
      </c>
      <c r="G1622" s="17" t="n">
        <v>47.3047315835274</v>
      </c>
      <c r="H1622" s="16" t="n">
        <v>4.02834194674677</v>
      </c>
      <c r="I1622" s="16" t="n">
        <v>1.30102999566398</v>
      </c>
      <c r="J1622" s="16" t="n">
        <v>1.75379430933465</v>
      </c>
      <c r="K1622" s="16" t="n">
        <v>0.683527187238746</v>
      </c>
      <c r="L1622" s="16" t="n">
        <v>0.606151144327178</v>
      </c>
    </row>
    <row r="1623" customFormat="false" ht="15" hidden="false" customHeight="false" outlineLevel="0" collapsed="false">
      <c r="A1623" s="17" t="n">
        <v>2018</v>
      </c>
      <c r="B1623" s="16" t="n">
        <v>0.0742923198809857</v>
      </c>
      <c r="C1623" s="16" t="n">
        <v>0.0915958328411568</v>
      </c>
      <c r="D1623" s="16" t="n">
        <v>1</v>
      </c>
      <c r="E1623" s="17" t="n">
        <v>100</v>
      </c>
      <c r="F1623" s="17" t="n">
        <v>49.435338146047</v>
      </c>
      <c r="G1623" s="17" t="n">
        <v>47.3047315835274</v>
      </c>
      <c r="H1623" s="16" t="n">
        <v>4.02834194674677</v>
      </c>
      <c r="I1623" s="16" t="n">
        <v>1.30102999566398</v>
      </c>
      <c r="J1623" s="16" t="n">
        <v>0.894051708683412</v>
      </c>
      <c r="K1623" s="16" t="n">
        <v>0.683522979122131</v>
      </c>
      <c r="L1623" s="16" t="n">
        <v>0.604697941389352</v>
      </c>
    </row>
    <row r="1624" customFormat="false" ht="15" hidden="false" customHeight="false" outlineLevel="0" collapsed="false">
      <c r="A1624" s="17" t="n">
        <v>2019</v>
      </c>
      <c r="B1624" s="16" t="n">
        <v>0.0746662510391423</v>
      </c>
      <c r="C1624" s="16" t="n">
        <v>0.0920292231020214</v>
      </c>
      <c r="D1624" s="16" t="n">
        <v>1</v>
      </c>
      <c r="E1624" s="17" t="n">
        <v>100</v>
      </c>
      <c r="F1624" s="17" t="n">
        <v>49.4039414344081</v>
      </c>
      <c r="G1624" s="17" t="n">
        <v>47.3047315835274</v>
      </c>
      <c r="H1624" s="16" t="n">
        <v>4.02834194674677</v>
      </c>
      <c r="I1624" s="16" t="n">
        <v>1.30102999566398</v>
      </c>
      <c r="J1624" s="16" t="n">
        <v>1.32191248362331</v>
      </c>
      <c r="K1624" s="16" t="n">
        <v>0.683421984323363</v>
      </c>
      <c r="L1624" s="16" t="n">
        <v>0.603103065192143</v>
      </c>
    </row>
    <row r="1625" customFormat="false" ht="15" hidden="false" customHeight="false" outlineLevel="0" collapsed="false">
      <c r="A1625" s="17" t="n">
        <v>2020</v>
      </c>
      <c r="B1625" s="16" t="n">
        <v>0.0750415015413805</v>
      </c>
      <c r="C1625" s="16" t="n">
        <v>0.0924620935347717</v>
      </c>
      <c r="D1625" s="16" t="n">
        <v>1</v>
      </c>
      <c r="E1625" s="17" t="n">
        <v>100</v>
      </c>
      <c r="F1625" s="17" t="n">
        <v>49.3638557008913</v>
      </c>
      <c r="G1625" s="17" t="n">
        <v>47.3047315835274</v>
      </c>
      <c r="H1625" s="16" t="n">
        <v>4.02834194674677</v>
      </c>
      <c r="I1625" s="16" t="n">
        <v>1.30102999566398</v>
      </c>
      <c r="J1625" s="16" t="n">
        <v>0.972624670372217</v>
      </c>
      <c r="K1625" s="16" t="n">
        <v>0.683382708568287</v>
      </c>
      <c r="L1625" s="16" t="n">
        <v>0.601520813344779</v>
      </c>
    </row>
    <row r="1626" customFormat="false" ht="15" hidden="false" customHeight="false" outlineLevel="0" collapsed="false">
      <c r="A1626" s="17" t="n">
        <v>2021</v>
      </c>
      <c r="B1626" s="16" t="n">
        <v>0.0754297858587018</v>
      </c>
      <c r="C1626" s="16" t="n">
        <v>0.0929080028944152</v>
      </c>
      <c r="D1626" s="16" t="n">
        <v>1</v>
      </c>
      <c r="E1626" s="17" t="n">
        <v>100</v>
      </c>
      <c r="F1626" s="17" t="n">
        <v>49.3112258666969</v>
      </c>
      <c r="G1626" s="17" t="n">
        <v>47.2984667243566</v>
      </c>
      <c r="H1626" s="16" t="n">
        <v>4.02834194674677</v>
      </c>
      <c r="I1626" s="16" t="n">
        <v>1.30102999566398</v>
      </c>
      <c r="J1626" s="16" t="n">
        <v>1.25138683717851</v>
      </c>
      <c r="K1626" s="16" t="n">
        <v>0.683292935413826</v>
      </c>
      <c r="L1626" s="16" t="n">
        <v>0.599743585427573</v>
      </c>
    </row>
    <row r="1627" customFormat="false" ht="15" hidden="false" customHeight="false" outlineLevel="0" collapsed="false">
      <c r="A1627" s="17" t="n">
        <v>2022</v>
      </c>
      <c r="B1627" s="16" t="n">
        <v>0.0758226423884037</v>
      </c>
      <c r="C1627" s="16" t="n">
        <v>0.0933577403730356</v>
      </c>
      <c r="D1627" s="16" t="n">
        <v>1</v>
      </c>
      <c r="E1627" s="17" t="n">
        <v>100</v>
      </c>
      <c r="F1627" s="17" t="n">
        <v>49.2527795807973</v>
      </c>
      <c r="G1627" s="17" t="n">
        <v>47.2727762092135</v>
      </c>
      <c r="H1627" s="16" t="n">
        <v>4.02834194674677</v>
      </c>
      <c r="I1627" s="16" t="n">
        <v>1.30102999566398</v>
      </c>
      <c r="J1627" s="16" t="n">
        <v>1.11485327597474</v>
      </c>
      <c r="K1627" s="16" t="n">
        <v>0.683054475472291</v>
      </c>
      <c r="L1627" s="16" t="n">
        <v>0.598137487586056</v>
      </c>
    </row>
    <row r="1628" customFormat="false" ht="15" hidden="false" customHeight="false" outlineLevel="0" collapsed="false">
      <c r="A1628" s="17" t="n">
        <v>2023</v>
      </c>
      <c r="B1628" s="16" t="n">
        <v>0.0762186458915787</v>
      </c>
      <c r="C1628" s="16" t="n">
        <v>0.0938086834452722</v>
      </c>
      <c r="D1628" s="16" t="n">
        <v>1</v>
      </c>
      <c r="E1628" s="17" t="n">
        <v>100</v>
      </c>
      <c r="F1628" s="17" t="n">
        <v>49.1842960368028</v>
      </c>
      <c r="G1628" s="17" t="n">
        <v>47.2420812261085</v>
      </c>
      <c r="H1628" s="16" t="n">
        <v>4.02834194674677</v>
      </c>
      <c r="I1628" s="16" t="n">
        <v>1.30102999566398</v>
      </c>
      <c r="J1628" s="16" t="n">
        <v>0.582943855843926</v>
      </c>
      <c r="K1628" s="16" t="n">
        <v>0.682845472347063</v>
      </c>
      <c r="L1628" s="16" t="n">
        <v>0.596277500042081</v>
      </c>
    </row>
    <row r="1629" customFormat="false" ht="15" hidden="false" customHeight="false" outlineLevel="0" collapsed="false">
      <c r="A1629" s="17" t="n">
        <v>2024</v>
      </c>
      <c r="B1629" s="16" t="n">
        <v>0.0766220244741629</v>
      </c>
      <c r="C1629" s="16" t="n">
        <v>0.0942657462351838</v>
      </c>
      <c r="D1629" s="16" t="n">
        <v>1</v>
      </c>
      <c r="E1629" s="17" t="n">
        <v>100</v>
      </c>
      <c r="F1629" s="17" t="n">
        <v>49.1049151884733</v>
      </c>
      <c r="G1629" s="17" t="n">
        <v>47.1974624840382</v>
      </c>
      <c r="H1629" s="16" t="n">
        <v>4.02834194674677</v>
      </c>
      <c r="I1629" s="16" t="n">
        <v>1.30102999566398</v>
      </c>
      <c r="J1629" s="16" t="n">
        <v>0.801804790146914</v>
      </c>
      <c r="K1629" s="16" t="n">
        <v>0.682583166411374</v>
      </c>
      <c r="L1629" s="16" t="n">
        <v>0.594322128521492</v>
      </c>
    </row>
    <row r="1630" customFormat="false" ht="15" hidden="false" customHeight="false" outlineLevel="0" collapsed="false">
      <c r="A1630" s="17" t="n">
        <v>2025</v>
      </c>
      <c r="B1630" s="16" t="n">
        <v>0.0770267161624457</v>
      </c>
      <c r="C1630" s="16" t="n">
        <v>0.0947226159144213</v>
      </c>
      <c r="D1630" s="16" t="n">
        <v>1</v>
      </c>
      <c r="E1630" s="17" t="n">
        <v>100</v>
      </c>
      <c r="F1630" s="17" t="n">
        <v>49.0179988129293</v>
      </c>
      <c r="G1630" s="17" t="n">
        <v>47.143640730423</v>
      </c>
      <c r="H1630" s="16" t="n">
        <v>4.02834194674677</v>
      </c>
      <c r="I1630" s="16" t="n">
        <v>1.30102999566398</v>
      </c>
      <c r="J1630" s="16" t="n">
        <v>0.973193759596304</v>
      </c>
      <c r="K1630" s="16" t="n">
        <v>0.682368552463993</v>
      </c>
      <c r="L1630" s="16" t="n">
        <v>0.592138115998137</v>
      </c>
    </row>
    <row r="1631" customFormat="false" ht="15" hidden="false" customHeight="false" outlineLevel="0" collapsed="false">
      <c r="A1631" s="17" t="n">
        <v>2026</v>
      </c>
      <c r="B1631" s="16" t="n">
        <v>0.0774320357691043</v>
      </c>
      <c r="C1631" s="16" t="n">
        <v>0.0951781095788752</v>
      </c>
      <c r="D1631" s="16" t="n">
        <v>1</v>
      </c>
      <c r="E1631" s="17" t="n">
        <v>100</v>
      </c>
      <c r="F1631" s="17" t="n">
        <v>48.9234265877966</v>
      </c>
      <c r="G1631" s="17" t="n">
        <v>47.0923622292249</v>
      </c>
      <c r="H1631" s="16" t="n">
        <v>4.02834194674677</v>
      </c>
      <c r="I1631" s="16" t="n">
        <v>1.30102999566398</v>
      </c>
      <c r="J1631" s="16" t="n">
        <v>0.842664603667809</v>
      </c>
      <c r="K1631" s="16" t="n">
        <v>0.682180589921841</v>
      </c>
      <c r="L1631" s="16" t="n">
        <v>0.590077541562165</v>
      </c>
    </row>
    <row r="1632" customFormat="false" ht="15" hidden="false" customHeight="false" outlineLevel="0" collapsed="false">
      <c r="A1632" s="17" t="n">
        <v>2027</v>
      </c>
      <c r="B1632" s="16" t="n">
        <v>0.077845409443533</v>
      </c>
      <c r="C1632" s="16" t="n">
        <v>0.095640957953995</v>
      </c>
      <c r="D1632" s="16" t="n">
        <v>1</v>
      </c>
      <c r="E1632" s="17" t="n">
        <v>100</v>
      </c>
      <c r="F1632" s="17" t="n">
        <v>48.8200705687568</v>
      </c>
      <c r="G1632" s="17" t="n">
        <v>47.0291234333931</v>
      </c>
      <c r="H1632" s="16" t="n">
        <v>4.02834194674677</v>
      </c>
      <c r="I1632" s="16" t="n">
        <v>1.30102999566398</v>
      </c>
      <c r="J1632" s="16" t="n">
        <v>0.847790590697554</v>
      </c>
      <c r="K1632" s="16" t="n">
        <v>0.681957559741229</v>
      </c>
      <c r="L1632" s="16" t="n">
        <v>0.588054840175731</v>
      </c>
    </row>
    <row r="1633" customFormat="false" ht="15" hidden="false" customHeight="false" outlineLevel="0" collapsed="false">
      <c r="A1633" s="17" t="n">
        <v>2028</v>
      </c>
      <c r="B1633" s="16" t="n">
        <v>0.0782645981088675</v>
      </c>
      <c r="C1633" s="16" t="n">
        <v>0.0961086905066592</v>
      </c>
      <c r="D1633" s="16" t="n">
        <v>1</v>
      </c>
      <c r="E1633" s="17" t="n">
        <v>100</v>
      </c>
      <c r="F1633" s="17" t="n">
        <v>48.7082435928532</v>
      </c>
      <c r="G1633" s="17" t="n">
        <v>46.9421200412145</v>
      </c>
      <c r="H1633" s="16" t="n">
        <v>4.02834194674677</v>
      </c>
      <c r="I1633" s="16" t="n">
        <v>1.30102999566398</v>
      </c>
      <c r="J1633" s="16" t="n">
        <v>0.769906970246152</v>
      </c>
      <c r="K1633" s="16" t="n">
        <v>0.681698059216617</v>
      </c>
      <c r="L1633" s="16" t="n">
        <v>0.586152771465603</v>
      </c>
    </row>
    <row r="1634" customFormat="false" ht="15" hidden="false" customHeight="false" outlineLevel="0" collapsed="false">
      <c r="A1634" s="17" t="n">
        <v>2029</v>
      </c>
      <c r="B1634" s="16" t="n">
        <v>0.0786850913846619</v>
      </c>
      <c r="C1634" s="16" t="n">
        <v>0.0965757246701045</v>
      </c>
      <c r="D1634" s="16" t="n">
        <v>1</v>
      </c>
      <c r="E1634" s="17" t="n">
        <v>100</v>
      </c>
      <c r="F1634" s="17" t="n">
        <v>48.5879118289011</v>
      </c>
      <c r="G1634" s="17" t="n">
        <v>46.845269373112</v>
      </c>
      <c r="H1634" s="16" t="n">
        <v>4.02834194674677</v>
      </c>
      <c r="I1634" s="16" t="n">
        <v>1.30102999566398</v>
      </c>
      <c r="J1634" s="16" t="n">
        <v>0.577183757075888</v>
      </c>
      <c r="K1634" s="16" t="n">
        <v>0.681362812592929</v>
      </c>
      <c r="L1634" s="16" t="n">
        <v>0.584107626790554</v>
      </c>
    </row>
    <row r="1635" customFormat="false" ht="15" hidden="false" customHeight="false" outlineLevel="0" collapsed="false">
      <c r="A1635" s="17" t="n">
        <v>2030</v>
      </c>
      <c r="B1635" s="16" t="n">
        <v>0.0791179788195425</v>
      </c>
      <c r="C1635" s="16" t="n">
        <v>0.0970544850913964</v>
      </c>
      <c r="D1635" s="16" t="n">
        <v>1</v>
      </c>
      <c r="E1635" s="17" t="n">
        <v>100</v>
      </c>
      <c r="F1635" s="17" t="n">
        <v>48.4558121059917</v>
      </c>
      <c r="G1635" s="17" t="n">
        <v>46.7448075976673</v>
      </c>
      <c r="H1635" s="16" t="n">
        <v>4.02834194674677</v>
      </c>
      <c r="I1635" s="16" t="n">
        <v>1.30102999566398</v>
      </c>
      <c r="J1635" s="16" t="n">
        <v>0.900968033374734</v>
      </c>
      <c r="K1635" s="16" t="n">
        <v>0.681093493129548</v>
      </c>
      <c r="L1635" s="16" t="n">
        <v>0.582082119993043</v>
      </c>
    </row>
    <row r="1636" customFormat="false" ht="15" hidden="false" customHeight="false" outlineLevel="0" collapsed="false">
      <c r="A1636" s="17" t="n">
        <v>2031</v>
      </c>
      <c r="B1636" s="16" t="n">
        <v>0.0795525822433687</v>
      </c>
      <c r="C1636" s="16" t="n">
        <v>0.0975333978545438</v>
      </c>
      <c r="D1636" s="16" t="n">
        <v>1</v>
      </c>
      <c r="E1636" s="17" t="n">
        <v>100</v>
      </c>
      <c r="F1636" s="17" t="n">
        <v>48.318266827662</v>
      </c>
      <c r="G1636" s="17" t="n">
        <v>46.6293092308357</v>
      </c>
      <c r="H1636" s="16" t="n">
        <v>4.02834194674677</v>
      </c>
      <c r="I1636" s="16" t="n">
        <v>1.30102999566398</v>
      </c>
      <c r="J1636" s="16" t="n">
        <v>0.630440627920421</v>
      </c>
      <c r="K1636" s="16" t="n">
        <v>0.680807341199706</v>
      </c>
      <c r="L1636" s="16" t="n">
        <v>0.579975256274302</v>
      </c>
    </row>
    <row r="1637" customFormat="false" ht="15" hidden="false" customHeight="false" outlineLevel="0" collapsed="false">
      <c r="A1637" s="17" t="n">
        <v>2032</v>
      </c>
      <c r="B1637" s="16" t="n">
        <v>0.0799877072275473</v>
      </c>
      <c r="C1637" s="16" t="n">
        <v>0.0980109443032792</v>
      </c>
      <c r="D1637" s="16" t="n">
        <v>1</v>
      </c>
      <c r="E1637" s="17" t="n">
        <v>100</v>
      </c>
      <c r="F1637" s="17" t="n">
        <v>48.17306813501</v>
      </c>
      <c r="G1637" s="17" t="n">
        <v>46.5038545963794</v>
      </c>
      <c r="H1637" s="16" t="n">
        <v>4.02834194674677</v>
      </c>
      <c r="I1637" s="16" t="n">
        <v>1.30102999566398</v>
      </c>
      <c r="J1637" s="16" t="n">
        <v>0.750300901465751</v>
      </c>
      <c r="K1637" s="16" t="n">
        <v>0.680536619030787</v>
      </c>
      <c r="L1637" s="16" t="n">
        <v>0.577960971121098</v>
      </c>
    </row>
    <row r="1638" customFormat="false" ht="15" hidden="false" customHeight="false" outlineLevel="0" collapsed="false">
      <c r="A1638" s="17" t="n">
        <v>2033</v>
      </c>
      <c r="B1638" s="16" t="n">
        <v>0.0804296278212436</v>
      </c>
      <c r="C1638" s="16" t="n">
        <v>0.0984953019139876</v>
      </c>
      <c r="D1638" s="16" t="n">
        <v>1</v>
      </c>
      <c r="E1638" s="17" t="n">
        <v>100</v>
      </c>
      <c r="F1638" s="17" t="n">
        <v>48.0217598990235</v>
      </c>
      <c r="G1638" s="17" t="n">
        <v>46.3805750839932</v>
      </c>
      <c r="H1638" s="16" t="n">
        <v>4.02834194674677</v>
      </c>
      <c r="I1638" s="16" t="n">
        <v>1.30102999566398</v>
      </c>
      <c r="J1638" s="16" t="n">
        <v>0.734419085520009</v>
      </c>
      <c r="K1638" s="16" t="n">
        <v>0.680087753258485</v>
      </c>
      <c r="L1638" s="16" t="n">
        <v>0.575983156311894</v>
      </c>
    </row>
    <row r="1639" customFormat="false" ht="15" hidden="false" customHeight="false" outlineLevel="0" collapsed="false">
      <c r="A1639" s="17" t="n">
        <v>2034</v>
      </c>
      <c r="B1639" s="16" t="n">
        <v>0.0808667187041864</v>
      </c>
      <c r="C1639" s="16" t="n">
        <v>0.0989732288953987</v>
      </c>
      <c r="D1639" s="16" t="n">
        <v>1</v>
      </c>
      <c r="E1639" s="17" t="n">
        <v>100</v>
      </c>
      <c r="F1639" s="17" t="n">
        <v>47.8702298812246</v>
      </c>
      <c r="G1639" s="17" t="n">
        <v>46.2467738331547</v>
      </c>
      <c r="H1639" s="16" t="n">
        <v>4.02834194674677</v>
      </c>
      <c r="I1639" s="16" t="n">
        <v>1.30102999566398</v>
      </c>
      <c r="J1639" s="16" t="n">
        <v>1.09930650016043</v>
      </c>
      <c r="K1639" s="16" t="n">
        <v>0.679734271462797</v>
      </c>
      <c r="L1639" s="16" t="n">
        <v>0.574053033490998</v>
      </c>
    </row>
    <row r="1640" customFormat="false" ht="15" hidden="false" customHeight="false" outlineLevel="0" collapsed="false">
      <c r="A1640" s="17" t="n">
        <v>2035</v>
      </c>
      <c r="B1640" s="16" t="n">
        <v>0.0813092901888821</v>
      </c>
      <c r="C1640" s="16" t="n">
        <v>0.0994554630155781</v>
      </c>
      <c r="D1640" s="16" t="n">
        <v>1</v>
      </c>
      <c r="E1640" s="17" t="n">
        <v>100</v>
      </c>
      <c r="F1640" s="17" t="n">
        <v>47.7118260189912</v>
      </c>
      <c r="G1640" s="17" t="n">
        <v>46.113675836186</v>
      </c>
      <c r="H1640" s="16" t="n">
        <v>4.02834194674677</v>
      </c>
      <c r="I1640" s="16" t="n">
        <v>1.30102999566398</v>
      </c>
      <c r="J1640" s="16" t="n">
        <v>0.882086822852984</v>
      </c>
      <c r="K1640" s="16" t="n">
        <v>0.679372373433879</v>
      </c>
      <c r="L1640" s="16" t="n">
        <v>0.572113091731331</v>
      </c>
    </row>
    <row r="1641" customFormat="false" ht="15" hidden="false" customHeight="false" outlineLevel="0" collapsed="false">
      <c r="A1641" s="17" t="n">
        <v>2036</v>
      </c>
      <c r="B1641" s="16" t="n">
        <v>0.0817562864807548</v>
      </c>
      <c r="C1641" s="16" t="n">
        <v>0.0999406527447359</v>
      </c>
      <c r="D1641" s="16" t="n">
        <v>1</v>
      </c>
      <c r="E1641" s="17" t="n">
        <v>100</v>
      </c>
      <c r="F1641" s="17" t="n">
        <v>47.5447172018216</v>
      </c>
      <c r="G1641" s="17" t="n">
        <v>45.9626538389099</v>
      </c>
      <c r="H1641" s="16" t="n">
        <v>4.02834194674677</v>
      </c>
      <c r="I1641" s="16" t="n">
        <v>1.30102999566398</v>
      </c>
      <c r="J1641" s="16" t="n">
        <v>0.551288434761914</v>
      </c>
      <c r="K1641" s="16" t="n">
        <v>0.678966991533269</v>
      </c>
      <c r="L1641" s="16" t="n">
        <v>0.570103014694743</v>
      </c>
    </row>
    <row r="1642" customFormat="false" ht="15" hidden="false" customHeight="false" outlineLevel="0" collapsed="false">
      <c r="A1642" s="17" t="n">
        <v>2037</v>
      </c>
      <c r="B1642" s="16" t="n">
        <v>0.0822045239545996</v>
      </c>
      <c r="C1642" s="16" t="n">
        <v>0.100425217146585</v>
      </c>
      <c r="D1642" s="16" t="n">
        <v>1</v>
      </c>
      <c r="E1642" s="17" t="n">
        <v>100</v>
      </c>
      <c r="F1642" s="17" t="n">
        <v>47.3687845190889</v>
      </c>
      <c r="G1642" s="17" t="n">
        <v>45.8022333223555</v>
      </c>
      <c r="H1642" s="16" t="n">
        <v>4.02834194674677</v>
      </c>
      <c r="I1642" s="16" t="n">
        <v>1.30102999566398</v>
      </c>
      <c r="J1642" s="16" t="n">
        <v>0.691182460981691</v>
      </c>
      <c r="K1642" s="16" t="n">
        <v>0.678623328676351</v>
      </c>
      <c r="L1642" s="16" t="n">
        <v>0.568224791978769</v>
      </c>
    </row>
    <row r="1643" customFormat="false" ht="15" hidden="false" customHeight="false" outlineLevel="0" collapsed="false">
      <c r="A1643" s="17" t="n">
        <v>2038</v>
      </c>
      <c r="B1643" s="16" t="n">
        <v>0.0826593258630031</v>
      </c>
      <c r="C1643" s="16" t="n">
        <v>0.100915783915515</v>
      </c>
      <c r="D1643" s="16" t="n">
        <v>1</v>
      </c>
      <c r="E1643" s="17" t="n">
        <v>100</v>
      </c>
      <c r="F1643" s="17" t="n">
        <v>47.1911328173289</v>
      </c>
      <c r="G1643" s="17" t="n">
        <v>45.6395587765651</v>
      </c>
      <c r="H1643" s="16" t="n">
        <v>4.02834194674677</v>
      </c>
      <c r="I1643" s="16" t="n">
        <v>1.30102999566398</v>
      </c>
      <c r="J1643" s="16" t="n">
        <v>0.980322166429194</v>
      </c>
      <c r="K1643" s="16" t="n">
        <v>0.678251611708664</v>
      </c>
      <c r="L1643" s="16" t="n">
        <v>0.56625118528618</v>
      </c>
    </row>
    <row r="1644" customFormat="false" ht="15" hidden="false" customHeight="false" outlineLevel="0" collapsed="false">
      <c r="A1644" s="17" t="n">
        <v>2039</v>
      </c>
      <c r="B1644" s="16" t="n">
        <v>0.0831236510030019</v>
      </c>
      <c r="C1644" s="16" t="n">
        <v>0.101414969372677</v>
      </c>
      <c r="D1644" s="16" t="n">
        <v>1</v>
      </c>
      <c r="E1644" s="17" t="n">
        <v>100</v>
      </c>
      <c r="F1644" s="17" t="n">
        <v>47.0068807358736</v>
      </c>
      <c r="G1644" s="17" t="n">
        <v>45.4837952329212</v>
      </c>
      <c r="H1644" s="16" t="n">
        <v>4.02834194674677</v>
      </c>
      <c r="I1644" s="16" t="n">
        <v>1.30102999566398</v>
      </c>
      <c r="J1644" s="16" t="n">
        <v>0.547975301652831</v>
      </c>
      <c r="K1644" s="16" t="n">
        <v>0.677847632513592</v>
      </c>
      <c r="L1644" s="16" t="n">
        <v>0.564259343421592</v>
      </c>
    </row>
    <row r="1645" customFormat="false" ht="15" hidden="false" customHeight="false" outlineLevel="0" collapsed="false">
      <c r="A1645" s="17" t="n">
        <v>2040</v>
      </c>
      <c r="B1645" s="16" t="n">
        <v>0.0835852245529177</v>
      </c>
      <c r="C1645" s="16" t="n">
        <v>0.101909777291775</v>
      </c>
      <c r="D1645" s="16" t="n">
        <v>1</v>
      </c>
      <c r="E1645" s="17" t="n">
        <v>100</v>
      </c>
      <c r="F1645" s="17" t="n">
        <v>46.8180541720122</v>
      </c>
      <c r="G1645" s="17" t="n">
        <v>45.3018080935901</v>
      </c>
      <c r="H1645" s="16" t="n">
        <v>4.02834194674677</v>
      </c>
      <c r="I1645" s="16" t="n">
        <v>1.30102999566398</v>
      </c>
      <c r="J1645" s="16" t="n">
        <v>1.09251882606821</v>
      </c>
      <c r="K1645" s="16" t="n">
        <v>0.677450666846213</v>
      </c>
      <c r="L1645" s="16" t="n">
        <v>0.562393745055463</v>
      </c>
    </row>
    <row r="1646" customFormat="false" ht="15" hidden="false" customHeight="false" outlineLevel="0" collapsed="false">
      <c r="A1646" s="17" t="n">
        <v>2041</v>
      </c>
      <c r="B1646" s="16" t="n">
        <v>0.0840512023026508</v>
      </c>
      <c r="C1646" s="16" t="n">
        <v>0.102408254252448</v>
      </c>
      <c r="D1646" s="16" t="n">
        <v>1</v>
      </c>
      <c r="E1646" s="17" t="n">
        <v>100</v>
      </c>
      <c r="F1646" s="17" t="n">
        <v>46.628136966539</v>
      </c>
      <c r="G1646" s="17" t="n">
        <v>45.1252548496749</v>
      </c>
      <c r="H1646" s="16" t="n">
        <v>4.02834194674677</v>
      </c>
      <c r="I1646" s="16" t="n">
        <v>1.30102999566398</v>
      </c>
      <c r="J1646" s="16" t="n">
        <v>0.559862243053218</v>
      </c>
      <c r="K1646" s="16" t="n">
        <v>0.676948498263451</v>
      </c>
      <c r="L1646" s="16" t="n">
        <v>0.560547784566873</v>
      </c>
    </row>
    <row r="1647" customFormat="false" ht="15" hidden="false" customHeight="false" outlineLevel="0" collapsed="false">
      <c r="A1647" s="17" t="n">
        <v>2042</v>
      </c>
      <c r="B1647" s="16" t="n">
        <v>0.084516928122236</v>
      </c>
      <c r="C1647" s="16" t="n">
        <v>0.102904772737546</v>
      </c>
      <c r="D1647" s="16" t="n">
        <v>1</v>
      </c>
      <c r="E1647" s="17" t="n">
        <v>100</v>
      </c>
      <c r="F1647" s="17" t="n">
        <v>46.4300879504783</v>
      </c>
      <c r="G1647" s="17" t="n">
        <v>44.9401708107785</v>
      </c>
      <c r="H1647" s="16" t="n">
        <v>4.02834194674677</v>
      </c>
      <c r="I1647" s="16" t="n">
        <v>1.30102999566398</v>
      </c>
      <c r="J1647" s="16" t="n">
        <v>0.751587114723853</v>
      </c>
      <c r="K1647" s="16" t="n">
        <v>0.676418275569919</v>
      </c>
      <c r="L1647" s="16" t="n">
        <v>0.558724267366897</v>
      </c>
    </row>
    <row r="1648" customFormat="false" ht="15" hidden="false" customHeight="false" outlineLevel="0" collapsed="false">
      <c r="A1648" s="17" t="n">
        <v>2043</v>
      </c>
      <c r="B1648" s="16" t="n">
        <v>0.0849791947436869</v>
      </c>
      <c r="C1648" s="16" t="n">
        <v>0.103395968254889</v>
      </c>
      <c r="D1648" s="16" t="n">
        <v>1</v>
      </c>
      <c r="E1648" s="17" t="n">
        <v>100</v>
      </c>
      <c r="F1648" s="17" t="n">
        <v>46.2257916048667</v>
      </c>
      <c r="G1648" s="17" t="n">
        <v>44.7546239011798</v>
      </c>
      <c r="H1648" s="16" t="n">
        <v>4.02834194674677</v>
      </c>
      <c r="I1648" s="16" t="n">
        <v>1.30102999566398</v>
      </c>
      <c r="J1648" s="16" t="n">
        <v>0.458990524857542</v>
      </c>
      <c r="K1648" s="16" t="n">
        <v>0.675942758392387</v>
      </c>
      <c r="L1648" s="16" t="n">
        <v>0.556969482738306</v>
      </c>
    </row>
    <row r="1649" customFormat="false" ht="15" hidden="false" customHeight="false" outlineLevel="0" collapsed="false">
      <c r="A1649" s="17" t="n">
        <v>2044</v>
      </c>
      <c r="B1649" s="16" t="n">
        <v>0.0854484863362457</v>
      </c>
      <c r="C1649" s="16" t="n">
        <v>0.103892632075689</v>
      </c>
      <c r="D1649" s="16" t="n">
        <v>1</v>
      </c>
      <c r="E1649" s="17" t="n">
        <v>100</v>
      </c>
      <c r="F1649" s="17" t="n">
        <v>46.0132375077805</v>
      </c>
      <c r="G1649" s="17" t="n">
        <v>44.5600431751055</v>
      </c>
      <c r="H1649" s="16" t="n">
        <v>4.02834194674677</v>
      </c>
      <c r="I1649" s="16" t="n">
        <v>1.30102999566398</v>
      </c>
      <c r="J1649" s="16" t="n">
        <v>0.745951756111322</v>
      </c>
      <c r="K1649" s="16" t="n">
        <v>0.675475657448086</v>
      </c>
      <c r="L1649" s="16" t="n">
        <v>0.555303068558636</v>
      </c>
    </row>
    <row r="1650" customFormat="false" ht="15" hidden="false" customHeight="false" outlineLevel="0" collapsed="false">
      <c r="A1650" s="17" t="n">
        <v>2045</v>
      </c>
      <c r="B1650" s="16" t="n">
        <v>0.0859228674144972</v>
      </c>
      <c r="C1650" s="16" t="n">
        <v>0.104393699106663</v>
      </c>
      <c r="D1650" s="16" t="n">
        <v>1</v>
      </c>
      <c r="E1650" s="17" t="n">
        <v>100</v>
      </c>
      <c r="F1650" s="17" t="n">
        <v>45.7977887315206</v>
      </c>
      <c r="G1650" s="17" t="n">
        <v>44.3561762713954</v>
      </c>
      <c r="H1650" s="16" t="n">
        <v>4.02834194674677</v>
      </c>
      <c r="I1650" s="16" t="n">
        <v>1.30102999566398</v>
      </c>
      <c r="J1650" s="16" t="n">
        <v>0.367182920304186</v>
      </c>
      <c r="K1650" s="16" t="n">
        <v>0.674977696981939</v>
      </c>
      <c r="L1650" s="16" t="n">
        <v>0.553816200687887</v>
      </c>
    </row>
    <row r="1651" customFormat="false" ht="15" hidden="false" customHeight="false" outlineLevel="0" collapsed="false">
      <c r="A1651" s="17" t="n">
        <v>2046</v>
      </c>
      <c r="B1651" s="16" t="n">
        <v>0.0863950162554387</v>
      </c>
      <c r="C1651" s="16" t="n">
        <v>0.104891724037135</v>
      </c>
      <c r="D1651" s="16" t="n">
        <v>1</v>
      </c>
      <c r="E1651" s="17" t="n">
        <v>100</v>
      </c>
      <c r="F1651" s="17" t="n">
        <v>45.5809181751857</v>
      </c>
      <c r="G1651" s="17" t="n">
        <v>44.1561192140702</v>
      </c>
      <c r="H1651" s="16" t="n">
        <v>4.02834194674677</v>
      </c>
      <c r="I1651" s="16" t="n">
        <v>1.30102999566398</v>
      </c>
      <c r="J1651" s="16" t="n">
        <v>0.717443551337735</v>
      </c>
      <c r="K1651" s="16" t="n">
        <v>0.674523220387483</v>
      </c>
      <c r="L1651" s="16" t="n">
        <v>0.55248924124852</v>
      </c>
    </row>
    <row r="1652" customFormat="false" ht="15" hidden="false" customHeight="false" outlineLevel="0" collapsed="false">
      <c r="A1652" s="17" t="n">
        <v>2047</v>
      </c>
      <c r="B1652" s="16" t="n">
        <v>0.0868820537610975</v>
      </c>
      <c r="C1652" s="16" t="n">
        <v>0.105404388896276</v>
      </c>
      <c r="D1652" s="16" t="n">
        <v>1</v>
      </c>
      <c r="E1652" s="17" t="n">
        <v>100</v>
      </c>
      <c r="F1652" s="17" t="n">
        <v>45.3541633312361</v>
      </c>
      <c r="G1652" s="17" t="n">
        <v>43.9477593839929</v>
      </c>
      <c r="H1652" s="16" t="n">
        <v>4.02834194674677</v>
      </c>
      <c r="I1652" s="16" t="n">
        <v>1.30102999566398</v>
      </c>
      <c r="J1652" s="16" t="n">
        <v>0.522169821971937</v>
      </c>
      <c r="K1652" s="16" t="n">
        <v>0.674058924854259</v>
      </c>
      <c r="L1652" s="16" t="n">
        <v>0.551322190240536</v>
      </c>
    </row>
    <row r="1653" customFormat="false" ht="15" hidden="false" customHeight="false" outlineLevel="0" collapsed="false">
      <c r="A1653" s="17" t="n">
        <v>2048</v>
      </c>
      <c r="B1653" s="16" t="n">
        <v>0.0873705401780113</v>
      </c>
      <c r="C1653" s="16" t="n">
        <v>0.105917488407514</v>
      </c>
      <c r="D1653" s="16" t="n">
        <v>1</v>
      </c>
      <c r="E1653" s="17" t="n">
        <v>100</v>
      </c>
      <c r="F1653" s="17" t="n">
        <v>45.1238597995743</v>
      </c>
      <c r="G1653" s="17" t="n">
        <v>43.7359321984119</v>
      </c>
      <c r="H1653" s="16" t="n">
        <v>4.02834194674677</v>
      </c>
      <c r="I1653" s="16" t="n">
        <v>1.30102999566398</v>
      </c>
      <c r="J1653" s="16" t="n">
        <v>0.725564686227126</v>
      </c>
      <c r="K1653" s="16" t="n">
        <v>0.673530104866266</v>
      </c>
      <c r="L1653" s="16" t="n">
        <v>0.550198623104244</v>
      </c>
    </row>
    <row r="1654" customFormat="false" ht="15" hidden="false" customHeight="false" outlineLevel="0" collapsed="false">
      <c r="A1654" s="17" t="n">
        <v>2049</v>
      </c>
      <c r="B1654" s="16" t="n">
        <v>0.0878607224889849</v>
      </c>
      <c r="C1654" s="16" t="n">
        <v>0.106431492907514</v>
      </c>
      <c r="D1654" s="16" t="n">
        <v>1</v>
      </c>
      <c r="E1654" s="17" t="n">
        <v>100</v>
      </c>
      <c r="F1654" s="17" t="n">
        <v>44.8910819111177</v>
      </c>
      <c r="G1654" s="17" t="n">
        <v>43.5131385308619</v>
      </c>
      <c r="H1654" s="16" t="n">
        <v>4.02834194674677</v>
      </c>
      <c r="I1654" s="16" t="n">
        <v>1.30102999566398</v>
      </c>
      <c r="J1654" s="16" t="n">
        <v>0.333198620124366</v>
      </c>
      <c r="K1654" s="16" t="n">
        <v>0.672978841589658</v>
      </c>
      <c r="L1654" s="16" t="n">
        <v>0.549177453472257</v>
      </c>
    </row>
    <row r="1655" customFormat="false" ht="15" hidden="false" customHeight="false" outlineLevel="0" collapsed="false">
      <c r="A1655" s="17" t="n">
        <v>2050</v>
      </c>
      <c r="B1655" s="16" t="n">
        <v>0.0883570172917591</v>
      </c>
      <c r="C1655" s="16" t="n">
        <v>0.106950111550892</v>
      </c>
      <c r="D1655" s="16" t="n">
        <v>1</v>
      </c>
      <c r="E1655" s="17" t="n">
        <v>100</v>
      </c>
      <c r="F1655" s="17" t="n">
        <v>44.6494959373821</v>
      </c>
      <c r="G1655" s="17" t="n">
        <v>43.29555283353</v>
      </c>
      <c r="H1655" s="16" t="n">
        <v>4.02834194674677</v>
      </c>
      <c r="I1655" s="16" t="n">
        <v>1.30102999566398</v>
      </c>
      <c r="J1655" s="16" t="n">
        <v>0.388944467478139</v>
      </c>
      <c r="K1655" s="16" t="n">
        <v>0.672511740645357</v>
      </c>
      <c r="L1655" s="16" t="n">
        <v>0.548304970627346</v>
      </c>
    </row>
    <row r="1656" customFormat="false" ht="15" hidden="false" customHeight="false" outlineLevel="0" collapsed="false">
      <c r="A1656" s="17" t="n">
        <v>2051</v>
      </c>
      <c r="B1656" s="16" t="n">
        <v>0.0888527412184332</v>
      </c>
      <c r="C1656" s="16" t="n">
        <v>0.107468854321892</v>
      </c>
      <c r="D1656" s="16" t="n">
        <v>1</v>
      </c>
      <c r="E1656" s="17" t="n">
        <v>100</v>
      </c>
      <c r="F1656" s="17" t="n">
        <v>44.4126017084123</v>
      </c>
      <c r="G1656" s="17" t="n">
        <v>43.0678992612952</v>
      </c>
      <c r="H1656" s="16" t="n">
        <v>4.02834194674677</v>
      </c>
      <c r="I1656" s="16" t="n">
        <v>1.30102999566398</v>
      </c>
      <c r="J1656" s="16" t="n">
        <v>0.307632664227559</v>
      </c>
      <c r="K1656" s="16" t="n">
        <v>0.671966088190903</v>
      </c>
      <c r="L1656" s="16" t="n">
        <v>0.547541898814433</v>
      </c>
    </row>
    <row r="1657" customFormat="false" ht="15" hidden="false" customHeight="false" outlineLevel="0" collapsed="false">
      <c r="A1657" s="17" t="n">
        <v>2052</v>
      </c>
      <c r="B1657" s="16" t="n">
        <v>0.0893447415794803</v>
      </c>
      <c r="C1657" s="16" t="n">
        <v>0.107983598442134</v>
      </c>
      <c r="D1657" s="16" t="n">
        <v>1</v>
      </c>
      <c r="E1657" s="17" t="n">
        <v>100</v>
      </c>
      <c r="F1657" s="17" t="n">
        <v>44.181026480522</v>
      </c>
      <c r="G1657" s="17" t="n">
        <v>42.8453721623823</v>
      </c>
      <c r="H1657" s="16" t="n">
        <v>4.02834194674677</v>
      </c>
      <c r="I1657" s="16" t="n">
        <v>1.30102999566398</v>
      </c>
      <c r="J1657" s="16" t="n">
        <v>0.336535032652935</v>
      </c>
      <c r="K1657" s="16" t="n">
        <v>0.671412019503218</v>
      </c>
      <c r="L1657" s="16" t="n">
        <v>0.546812491934443</v>
      </c>
    </row>
    <row r="1658" customFormat="false" ht="15" hidden="false" customHeight="false" outlineLevel="0" collapsed="false">
      <c r="A1658" s="17" t="n">
        <v>2053</v>
      </c>
      <c r="B1658" s="16" t="n">
        <v>0.0898476816201336</v>
      </c>
      <c r="C1658" s="16" t="n">
        <v>0.108509197833129</v>
      </c>
      <c r="D1658" s="16" t="n">
        <v>1</v>
      </c>
      <c r="E1658" s="17" t="n">
        <v>100</v>
      </c>
      <c r="F1658" s="17" t="n">
        <v>43.9398603165973</v>
      </c>
      <c r="G1658" s="17" t="n">
        <v>42.621755637974</v>
      </c>
      <c r="H1658" s="16" t="n">
        <v>4.02834194674677</v>
      </c>
      <c r="I1658" s="16" t="n">
        <v>1.30102999566398</v>
      </c>
      <c r="J1658" s="16" t="n">
        <v>0.472545980620208</v>
      </c>
      <c r="K1658" s="16" t="n">
        <v>0.670935099620147</v>
      </c>
      <c r="L1658" s="16" t="n">
        <v>0.54619389879199</v>
      </c>
    </row>
    <row r="1659" customFormat="false" ht="15" hidden="false" customHeight="false" outlineLevel="0" collapsed="false">
      <c r="A1659" s="17" t="n">
        <v>2054</v>
      </c>
      <c r="B1659" s="16" t="n">
        <v>0.0903511786113971</v>
      </c>
      <c r="C1659" s="16" t="n">
        <v>0.109035635467773</v>
      </c>
      <c r="D1659" s="16" t="n">
        <v>1</v>
      </c>
      <c r="E1659" s="17" t="n">
        <v>100</v>
      </c>
      <c r="F1659" s="17" t="n">
        <v>43.6988738021147</v>
      </c>
      <c r="G1659" s="17" t="n">
        <v>42.3892849744139</v>
      </c>
      <c r="H1659" s="16" t="n">
        <v>4.02834194674677</v>
      </c>
      <c r="I1659" s="16" t="n">
        <v>1.30102999566398</v>
      </c>
      <c r="J1659" s="16" t="n">
        <v>0.404601880661532</v>
      </c>
      <c r="K1659" s="16" t="n">
        <v>0.670386641754616</v>
      </c>
      <c r="L1659" s="16" t="n">
        <v>0.545637024693228</v>
      </c>
    </row>
    <row r="1660" customFormat="false" ht="15" hidden="false" customHeight="false" outlineLevel="0" collapsed="false">
      <c r="A1660" s="17" t="n">
        <v>2055</v>
      </c>
      <c r="B1660" s="16" t="n">
        <v>0.0908649287053517</v>
      </c>
      <c r="C1660" s="16" t="n">
        <v>0.109571968875865</v>
      </c>
      <c r="D1660" s="16" t="n">
        <v>1</v>
      </c>
      <c r="E1660" s="17" t="n">
        <v>100</v>
      </c>
      <c r="F1660" s="17" t="n">
        <v>43.4516424220234</v>
      </c>
      <c r="G1660" s="17" t="n">
        <v>42.1586001473027</v>
      </c>
      <c r="H1660" s="16" t="n">
        <v>4.02834194674677</v>
      </c>
      <c r="I1660" s="16" t="n">
        <v>1.30102999566398</v>
      </c>
      <c r="J1660" s="16" t="n">
        <v>0.641624818002812</v>
      </c>
      <c r="K1660" s="16" t="n">
        <v>0.669883070466316</v>
      </c>
      <c r="L1660" s="16" t="n">
        <v>0.545119426349543</v>
      </c>
    </row>
    <row r="1661" customFormat="false" ht="15" hidden="false" customHeight="false" outlineLevel="0" collapsed="false">
      <c r="A1661" s="17" t="n">
        <v>2056</v>
      </c>
      <c r="B1661" s="16" t="n">
        <v>0.0913906230655297</v>
      </c>
      <c r="C1661" s="16" t="n">
        <v>0.110119967795474</v>
      </c>
      <c r="D1661" s="16" t="n">
        <v>1</v>
      </c>
      <c r="E1661" s="17" t="n">
        <v>100</v>
      </c>
      <c r="F1661" s="17" t="n">
        <v>43.1958306647933</v>
      </c>
      <c r="G1661" s="17" t="n">
        <v>41.910831110328</v>
      </c>
      <c r="H1661" s="16" t="n">
        <v>4.02834194674677</v>
      </c>
      <c r="I1661" s="16" t="n">
        <v>1.30102999566398</v>
      </c>
      <c r="J1661" s="16" t="n">
        <v>0.58143347493989</v>
      </c>
      <c r="K1661" s="16" t="n">
        <v>0.66940194246663</v>
      </c>
      <c r="L1661" s="16" t="n">
        <v>0.544702822804626</v>
      </c>
    </row>
    <row r="1662" customFormat="false" ht="15" hidden="false" customHeight="false" outlineLevel="0" collapsed="false">
      <c r="A1662" s="17" t="n">
        <v>2057</v>
      </c>
      <c r="B1662" s="16" t="n">
        <v>0.0919188636911925</v>
      </c>
      <c r="C1662" s="16" t="n">
        <v>0.110669484555579</v>
      </c>
      <c r="D1662" s="16" t="n">
        <v>1</v>
      </c>
      <c r="E1662" s="17" t="n">
        <v>100</v>
      </c>
      <c r="F1662" s="17" t="n">
        <v>42.9364468504102</v>
      </c>
      <c r="G1662" s="17" t="n">
        <v>41.6593437767909</v>
      </c>
      <c r="H1662" s="16" t="n">
        <v>4.02834194674677</v>
      </c>
      <c r="I1662" s="16" t="n">
        <v>1.30102999566398</v>
      </c>
      <c r="J1662" s="16" t="n">
        <v>0.381935337261328</v>
      </c>
      <c r="K1662" s="16" t="n">
        <v>0.668902579294944</v>
      </c>
      <c r="L1662" s="16" t="n">
        <v>0.544110881067403</v>
      </c>
    </row>
    <row r="1663" customFormat="false" ht="15" hidden="false" customHeight="false" outlineLevel="0" collapsed="false">
      <c r="A1663" s="17" t="n">
        <v>2058</v>
      </c>
      <c r="B1663" s="16" t="n">
        <v>0.0924473914992872</v>
      </c>
      <c r="C1663" s="16" t="n">
        <v>0.111220514218097</v>
      </c>
      <c r="D1663" s="16" t="n">
        <v>1</v>
      </c>
      <c r="E1663" s="17" t="n">
        <v>100</v>
      </c>
      <c r="F1663" s="17" t="n">
        <v>42.6826212011257</v>
      </c>
      <c r="G1663" s="17" t="n">
        <v>41.4171000000562</v>
      </c>
      <c r="H1663" s="16" t="n">
        <v>4.02834194674677</v>
      </c>
      <c r="I1663" s="16" t="n">
        <v>1.30102999566398</v>
      </c>
      <c r="J1663" s="16" t="n">
        <v>0.560175492038894</v>
      </c>
      <c r="K1663" s="16" t="n">
        <v>0.668448102700489</v>
      </c>
      <c r="L1663" s="16" t="n">
        <v>0.543503509569257</v>
      </c>
    </row>
    <row r="1664" customFormat="false" ht="15" hidden="false" customHeight="false" outlineLevel="0" collapsed="false">
      <c r="A1664" s="17" t="n">
        <v>2059</v>
      </c>
      <c r="B1664" s="16" t="n">
        <v>0.0929872159446989</v>
      </c>
      <c r="C1664" s="16" t="n">
        <v>0.111782080712131</v>
      </c>
      <c r="D1664" s="16" t="n">
        <v>1</v>
      </c>
      <c r="E1664" s="17" t="n">
        <v>100</v>
      </c>
      <c r="F1664" s="17" t="n">
        <v>42.4213727352174</v>
      </c>
      <c r="G1664" s="17" t="n">
        <v>41.1634046720384</v>
      </c>
      <c r="H1664" s="16" t="n">
        <v>4.02834194674677</v>
      </c>
      <c r="I1664" s="16" t="n">
        <v>1.30102999566398</v>
      </c>
      <c r="J1664" s="16" t="n">
        <v>0.217847949629321</v>
      </c>
      <c r="K1664" s="16" t="n">
        <v>0.667899644834958</v>
      </c>
      <c r="L1664" s="16" t="n">
        <v>0.543026589686187</v>
      </c>
    </row>
    <row r="1665" customFormat="false" ht="15" hidden="false" customHeight="false" outlineLevel="0" collapsed="false">
      <c r="A1665" s="17" t="n">
        <v>2060</v>
      </c>
      <c r="B1665" s="16" t="n">
        <v>0.0935222458626543</v>
      </c>
      <c r="C1665" s="16" t="n">
        <v>0.112337245681933</v>
      </c>
      <c r="D1665" s="16" t="n">
        <v>1</v>
      </c>
      <c r="E1665" s="17" t="n">
        <v>100</v>
      </c>
      <c r="F1665" s="17" t="n">
        <v>42.159731123551</v>
      </c>
      <c r="G1665" s="17" t="n">
        <v>40.9376756162626</v>
      </c>
      <c r="H1665" s="16" t="n">
        <v>4.02831509054637</v>
      </c>
      <c r="I1665" s="16" t="n">
        <v>1.30102999566398</v>
      </c>
      <c r="J1665" s="16" t="n">
        <v>0.509055865297823</v>
      </c>
      <c r="K1665" s="16" t="n">
        <v>0.66745638988481</v>
      </c>
      <c r="L1665" s="16" t="n">
        <v>0.542611388846808</v>
      </c>
    </row>
    <row r="1666" customFormat="false" ht="15" hidden="false" customHeight="false" outlineLevel="0" collapsed="false">
      <c r="A1666" s="17" t="n">
        <v>2061</v>
      </c>
      <c r="B1666" s="16" t="n">
        <v>0.0940660816572961</v>
      </c>
      <c r="C1666" s="16" t="n">
        <v>0.112901508776532</v>
      </c>
      <c r="D1666" s="16" t="n">
        <v>1</v>
      </c>
      <c r="E1666" s="17" t="n">
        <v>100</v>
      </c>
      <c r="F1666" s="17" t="n">
        <v>41.8947408586469</v>
      </c>
      <c r="G1666" s="17" t="n">
        <v>40.696166447208</v>
      </c>
      <c r="H1666" s="16" t="n">
        <v>4.02831509054637</v>
      </c>
      <c r="I1666" s="16" t="n">
        <v>1.30102999566398</v>
      </c>
      <c r="J1666" s="16" t="n">
        <v>0.344158475150554</v>
      </c>
      <c r="K1666" s="16" t="n">
        <v>0.666902321197125</v>
      </c>
      <c r="L1666" s="16" t="n">
        <v>0.542220034001582</v>
      </c>
    </row>
    <row r="1667" customFormat="false" ht="15" hidden="false" customHeight="false" outlineLevel="0" collapsed="false">
      <c r="A1667" s="17" t="n">
        <v>2062</v>
      </c>
      <c r="B1667" s="16" t="n">
        <v>0.0946168441660505</v>
      </c>
      <c r="C1667" s="16" t="n">
        <v>0.113472791520972</v>
      </c>
      <c r="D1667" s="16" t="n">
        <v>1</v>
      </c>
      <c r="E1667" s="17" t="n">
        <v>100</v>
      </c>
      <c r="F1667" s="17" t="n">
        <v>41.6285154183717</v>
      </c>
      <c r="G1667" s="17" t="n">
        <v>40.452217401644</v>
      </c>
      <c r="H1667" s="16" t="n">
        <v>4.02831509054637</v>
      </c>
      <c r="I1667" s="16" t="n">
        <v>1.30102999566398</v>
      </c>
      <c r="J1667" s="16" t="n">
        <v>0.481074216427605</v>
      </c>
      <c r="K1667" s="16" t="n">
        <v>0.666365084975902</v>
      </c>
      <c r="L1667" s="16" t="n">
        <v>0.542135871669276</v>
      </c>
    </row>
    <row r="1668" customFormat="false" ht="15" hidden="false" customHeight="false" outlineLevel="0" collapsed="false">
      <c r="A1668" s="17" t="n">
        <v>2063</v>
      </c>
      <c r="B1668" s="16" t="n">
        <v>0.0951711053826979</v>
      </c>
      <c r="C1668" s="16" t="n">
        <v>0.114046571582698</v>
      </c>
      <c r="D1668" s="16" t="n">
        <v>1</v>
      </c>
      <c r="E1668" s="17" t="n">
        <v>100</v>
      </c>
      <c r="F1668" s="17" t="n">
        <v>41.3589550721449</v>
      </c>
      <c r="G1668" s="17" t="n">
        <v>40.2008818755233</v>
      </c>
      <c r="H1668" s="16" t="n">
        <v>4.02831509054637</v>
      </c>
      <c r="I1668" s="16" t="n">
        <v>1.30102999566398</v>
      </c>
      <c r="J1668" s="16" t="n">
        <v>0.358614996912174</v>
      </c>
      <c r="K1668" s="16" t="n">
        <v>0.665757713477756</v>
      </c>
      <c r="L1668" s="16" t="n">
        <v>0.541936687482817</v>
      </c>
    </row>
    <row r="1669" customFormat="false" ht="15" hidden="false" customHeight="false" outlineLevel="0" collapsed="false">
      <c r="A1669" s="17" t="n">
        <v>2064</v>
      </c>
      <c r="B1669" s="16" t="n">
        <v>0.0957353550585963</v>
      </c>
      <c r="C1669" s="16" t="n">
        <v>0.114631485488278</v>
      </c>
      <c r="D1669" s="16" t="n">
        <v>1</v>
      </c>
      <c r="E1669" s="17" t="n">
        <v>100</v>
      </c>
      <c r="F1669" s="17" t="n">
        <v>41.0898911591734</v>
      </c>
      <c r="G1669" s="17" t="n">
        <v>39.9464420540606</v>
      </c>
      <c r="H1669" s="16" t="n">
        <v>4.02436065536772</v>
      </c>
      <c r="I1669" s="16" t="n">
        <v>1.30102999566398</v>
      </c>
      <c r="J1669" s="16" t="n">
        <v>0.354838744864735</v>
      </c>
      <c r="K1669" s="16" t="n">
        <v>0.665144731157457</v>
      </c>
      <c r="L1669" s="16" t="n">
        <v>0.541632300380975</v>
      </c>
    </row>
    <row r="1670" customFormat="false" ht="15" hidden="false" customHeight="false" outlineLevel="0" collapsed="false">
      <c r="A1670" s="17" t="n">
        <v>2065</v>
      </c>
      <c r="B1670" s="16" t="n">
        <v>0.0963125154277477</v>
      </c>
      <c r="C1670" s="16" t="n">
        <v>0.115230455457343</v>
      </c>
      <c r="D1670" s="16" t="n">
        <v>1</v>
      </c>
      <c r="E1670" s="17" t="n">
        <v>100</v>
      </c>
      <c r="F1670" s="17" t="n">
        <v>40.8193044524625</v>
      </c>
      <c r="G1670" s="17" t="n">
        <v>39.6955354870109</v>
      </c>
      <c r="H1670" s="16" t="n">
        <v>4.02327074946659</v>
      </c>
      <c r="I1670" s="16" t="n">
        <v>1.30102999566398</v>
      </c>
      <c r="J1670" s="16" t="n">
        <v>0.447074028413884</v>
      </c>
      <c r="K1670" s="16" t="n">
        <v>0.664586454353156</v>
      </c>
      <c r="L1670" s="16" t="n">
        <v>0.541386826911747</v>
      </c>
    </row>
    <row r="1671" customFormat="false" ht="15" hidden="false" customHeight="false" outlineLevel="0" collapsed="false">
      <c r="A1671" s="17" t="n">
        <v>2066</v>
      </c>
      <c r="B1671" s="16" t="n">
        <v>0.0968875058941425</v>
      </c>
      <c r="C1671" s="16" t="n">
        <v>0.115826327740862</v>
      </c>
      <c r="D1671" s="16" t="n">
        <v>1</v>
      </c>
      <c r="E1671" s="17" t="n">
        <v>100</v>
      </c>
      <c r="F1671" s="17" t="n">
        <v>40.5498401811933</v>
      </c>
      <c r="G1671" s="17" t="n">
        <v>39.43692914333</v>
      </c>
      <c r="H1671" s="16" t="n">
        <v>4.02327074946659</v>
      </c>
      <c r="I1671" s="16" t="n">
        <v>1.30102999566398</v>
      </c>
      <c r="J1671" s="16" t="n">
        <v>0.353803373431796</v>
      </c>
      <c r="K1671" s="16" t="n">
        <v>0.66406043977624</v>
      </c>
      <c r="L1671" s="16" t="n">
        <v>0.540790677057909</v>
      </c>
    </row>
    <row r="1672" customFormat="false" ht="15" hidden="false" customHeight="false" outlineLevel="0" collapsed="false">
      <c r="A1672" s="17" t="n">
        <v>2067</v>
      </c>
      <c r="B1672" s="16" t="n">
        <v>0.0974703640061081</v>
      </c>
      <c r="C1672" s="16" t="n">
        <v>0.116430431965853</v>
      </c>
      <c r="D1672" s="16" t="n">
        <v>1</v>
      </c>
      <c r="E1672" s="17" t="n">
        <v>100</v>
      </c>
      <c r="F1672" s="17" t="n">
        <v>40.2800209610178</v>
      </c>
      <c r="G1672" s="17" t="n">
        <v>39.1803113797595</v>
      </c>
      <c r="H1672" s="16" t="n">
        <v>4.02327074946659</v>
      </c>
      <c r="I1672" s="16" t="n">
        <v>1.30102999566398</v>
      </c>
      <c r="J1672" s="16" t="n">
        <v>0.195570666997943</v>
      </c>
      <c r="K1672" s="16" t="n">
        <v>0.663586325304247</v>
      </c>
      <c r="L1672" s="16" t="n">
        <v>0.540186110970841</v>
      </c>
    </row>
    <row r="1673" customFormat="false" ht="15" hidden="false" customHeight="false" outlineLevel="0" collapsed="false">
      <c r="A1673" s="17" t="n">
        <v>2068</v>
      </c>
      <c r="B1673" s="16" t="n">
        <v>0.0980531215253803</v>
      </c>
      <c r="C1673" s="16" t="n">
        <v>0.117033383691504</v>
      </c>
      <c r="D1673" s="16" t="n">
        <v>1</v>
      </c>
      <c r="E1673" s="17" t="n">
        <v>100</v>
      </c>
      <c r="F1673" s="17" t="n">
        <v>40.0092028826383</v>
      </c>
      <c r="G1673" s="17" t="n">
        <v>38.922699991559</v>
      </c>
      <c r="H1673" s="16" t="n">
        <v>4.02071137983836</v>
      </c>
      <c r="I1673" s="16" t="n">
        <v>1.30102999566398</v>
      </c>
      <c r="J1673" s="16" t="n">
        <v>0.392142212304226</v>
      </c>
      <c r="K1673" s="16" t="n">
        <v>0.663009813327947</v>
      </c>
      <c r="L1673" s="16" t="n">
        <v>0.539479147379466</v>
      </c>
    </row>
    <row r="1674" customFormat="false" ht="15" hidden="false" customHeight="false" outlineLevel="0" collapsed="false">
      <c r="A1674" s="17" t="n">
        <v>2069</v>
      </c>
      <c r="B1674" s="16" t="n">
        <v>0.0986326379731061</v>
      </c>
      <c r="C1674" s="16" t="n">
        <v>0.117633224064968</v>
      </c>
      <c r="D1674" s="16" t="n">
        <v>1</v>
      </c>
      <c r="E1674" s="17" t="n">
        <v>100</v>
      </c>
      <c r="F1674" s="17" t="n">
        <v>39.741748157832</v>
      </c>
      <c r="G1674" s="17" t="n">
        <v>38.6682565267322</v>
      </c>
      <c r="H1674" s="16" t="n">
        <v>4.01732487130352</v>
      </c>
      <c r="I1674" s="16" t="n">
        <v>1.30102999566398</v>
      </c>
      <c r="J1674" s="16" t="n">
        <v>0.38846773336176</v>
      </c>
      <c r="K1674" s="16" t="n">
        <v>0.662465563579031</v>
      </c>
      <c r="L1674" s="16" t="n">
        <v>0.53879041896009</v>
      </c>
    </row>
    <row r="1675" customFormat="false" ht="15" hidden="false" customHeight="false" outlineLevel="0" collapsed="false">
      <c r="A1675" s="17" t="n">
        <v>2070</v>
      </c>
      <c r="B1675" s="16" t="n">
        <v>0.0992226447988913</v>
      </c>
      <c r="C1675" s="16" t="n">
        <v>0.118242085491597</v>
      </c>
      <c r="D1675" s="16" t="n">
        <v>1</v>
      </c>
      <c r="E1675" s="17" t="n">
        <v>100</v>
      </c>
      <c r="F1675" s="17" t="n">
        <v>39.4689672771964</v>
      </c>
      <c r="G1675" s="17" t="n">
        <v>38.4113590478</v>
      </c>
      <c r="H1675" s="16" t="n">
        <v>4.01546805755097</v>
      </c>
      <c r="I1675" s="16" t="n">
        <v>1.30102999566398</v>
      </c>
      <c r="J1675" s="16" t="n">
        <v>0.248494105387812</v>
      </c>
      <c r="K1675" s="16" t="n">
        <v>0.661949367940884</v>
      </c>
      <c r="L1675" s="16" t="n">
        <v>0.538003501153024</v>
      </c>
    </row>
    <row r="1676" customFormat="false" ht="15" hidden="false" customHeight="false" outlineLevel="0" collapsed="false">
      <c r="A1676" s="17" t="n">
        <v>2071</v>
      </c>
      <c r="B1676" s="16" t="n">
        <v>0.0998192721751159</v>
      </c>
      <c r="C1676" s="16" t="n">
        <v>0.118856482174196</v>
      </c>
      <c r="D1676" s="16" t="n">
        <v>1</v>
      </c>
      <c r="E1676" s="17" t="n">
        <v>100</v>
      </c>
      <c r="F1676" s="17" t="n">
        <v>39.1920544921962</v>
      </c>
      <c r="G1676" s="17" t="n">
        <v>38.1437862890539</v>
      </c>
      <c r="H1676" s="16" t="n">
        <v>4.01546805755097</v>
      </c>
      <c r="I1676" s="16" t="n">
        <v>1.30102999566398</v>
      </c>
      <c r="J1676" s="16" t="n">
        <v>0.376771108531716</v>
      </c>
      <c r="K1676" s="16" t="n">
        <v>0.661375661375661</v>
      </c>
      <c r="L1676" s="16" t="n">
        <v>0.536895363777654</v>
      </c>
    </row>
    <row r="1677" customFormat="false" ht="15" hidden="false" customHeight="false" outlineLevel="0" collapsed="false">
      <c r="A1677" s="17" t="n">
        <v>2072</v>
      </c>
      <c r="B1677" s="16" t="n">
        <v>0.100415645531876</v>
      </c>
      <c r="C1677" s="16" t="n">
        <v>0.119469550101448</v>
      </c>
      <c r="D1677" s="16" t="n">
        <v>1</v>
      </c>
      <c r="E1677" s="17" t="n">
        <v>100</v>
      </c>
      <c r="F1677" s="17" t="n">
        <v>38.9173743643987</v>
      </c>
      <c r="G1677" s="17" t="n">
        <v>37.882750041923</v>
      </c>
      <c r="H1677" s="16" t="n">
        <v>4.01546805755097</v>
      </c>
      <c r="I1677" s="16" t="n">
        <v>1.30102999566398</v>
      </c>
      <c r="J1677" s="16" t="n">
        <v>0.369394864310099</v>
      </c>
      <c r="K1677" s="16" t="n">
        <v>0.6607823169329</v>
      </c>
      <c r="L1677" s="16" t="n">
        <v>0.535749353352747</v>
      </c>
    </row>
    <row r="1678" customFormat="false" ht="15" hidden="false" customHeight="false" outlineLevel="0" collapsed="false">
      <c r="A1678" s="17" t="n">
        <v>2073</v>
      </c>
      <c r="B1678" s="16" t="n">
        <v>0.101029219835129</v>
      </c>
      <c r="C1678" s="16" t="n">
        <v>0.120098916195483</v>
      </c>
      <c r="D1678" s="16" t="n">
        <v>1</v>
      </c>
      <c r="E1678" s="17" t="n">
        <v>100</v>
      </c>
      <c r="F1678" s="17" t="n">
        <v>38.6348845586185</v>
      </c>
      <c r="G1678" s="17" t="n">
        <v>37.6113115826222</v>
      </c>
      <c r="H1678" s="16" t="n">
        <v>4.01546805755097</v>
      </c>
      <c r="I1678" s="16" t="n">
        <v>1.30102999566398</v>
      </c>
      <c r="J1678" s="16" t="n">
        <v>0.267984978625679</v>
      </c>
      <c r="K1678" s="16" t="n">
        <v>0.660190375195678</v>
      </c>
      <c r="L1678" s="16" t="n">
        <v>0.534449045318611</v>
      </c>
    </row>
    <row r="1679" customFormat="false" ht="15" hidden="false" customHeight="false" outlineLevel="0" collapsed="false">
      <c r="A1679" s="17" t="n">
        <v>2074</v>
      </c>
      <c r="B1679" s="16" t="n">
        <v>0.101644777835756</v>
      </c>
      <c r="C1679" s="16" t="n">
        <v>0.120730102004944</v>
      </c>
      <c r="D1679" s="16" t="n">
        <v>1</v>
      </c>
      <c r="E1679" s="17" t="n">
        <v>100</v>
      </c>
      <c r="F1679" s="17" t="n">
        <v>38.3548252073618</v>
      </c>
      <c r="G1679" s="17" t="n">
        <v>37.3377505244024</v>
      </c>
      <c r="H1679" s="16" t="n">
        <v>4.01546805755097</v>
      </c>
      <c r="I1679" s="16" t="n">
        <v>1.30102999566398</v>
      </c>
      <c r="J1679" s="16" t="n">
        <v>0.302779362257129</v>
      </c>
      <c r="K1679" s="16" t="n">
        <v>0.659626487569224</v>
      </c>
      <c r="L1679" s="16" t="n">
        <v>0.533155750812167</v>
      </c>
    </row>
    <row r="1680" customFormat="false" ht="15" hidden="false" customHeight="false" outlineLevel="0" collapsed="false">
      <c r="A1680" s="17" t="n">
        <v>2075</v>
      </c>
      <c r="B1680" s="16" t="n">
        <v>0.102259218121174</v>
      </c>
      <c r="C1680" s="16" t="n">
        <v>0.121360972085187</v>
      </c>
      <c r="D1680" s="16" t="n">
        <v>1</v>
      </c>
      <c r="E1680" s="17" t="n">
        <v>100</v>
      </c>
      <c r="F1680" s="17" t="n">
        <v>38.0819629504376</v>
      </c>
      <c r="G1680" s="17" t="n">
        <v>37.0755072434885</v>
      </c>
      <c r="H1680" s="16" t="n">
        <v>4.01546805755097</v>
      </c>
      <c r="I1680" s="16" t="n">
        <v>1.30102999566398</v>
      </c>
      <c r="J1680" s="16" t="n">
        <v>0.327852002905744</v>
      </c>
      <c r="K1680" s="16" t="n">
        <v>0.659108889225538</v>
      </c>
      <c r="L1680" s="16" t="n">
        <v>0.531705353285417</v>
      </c>
    </row>
    <row r="1681" customFormat="false" ht="15" hidden="false" customHeight="false" outlineLevel="0" collapsed="false">
      <c r="A1681" s="17" t="n">
        <v>2076</v>
      </c>
      <c r="B1681" s="16" t="n">
        <v>0.102883310170558</v>
      </c>
      <c r="C1681" s="16" t="n">
        <v>0.122000720430944</v>
      </c>
      <c r="D1681" s="16" t="n">
        <v>1</v>
      </c>
      <c r="E1681" s="17" t="n">
        <v>100</v>
      </c>
      <c r="F1681" s="17" t="n">
        <v>37.8039741700845</v>
      </c>
      <c r="G1681" s="17" t="n">
        <v>36.8078839786073</v>
      </c>
      <c r="H1681" s="16" t="n">
        <v>4.01508558836293</v>
      </c>
      <c r="I1681" s="16" t="n">
        <v>1.30102999566398</v>
      </c>
      <c r="J1681" s="16" t="n">
        <v>0.31193954493933</v>
      </c>
      <c r="K1681" s="16" t="n">
        <v>0.658598304409545</v>
      </c>
      <c r="L1681" s="16" t="n">
        <v>0.530308258569128</v>
      </c>
    </row>
    <row r="1682" customFormat="false" ht="15" hidden="false" customHeight="false" outlineLevel="0" collapsed="false">
      <c r="A1682" s="17" t="n">
        <v>2077</v>
      </c>
      <c r="B1682" s="16" t="n">
        <v>0.103503820363176</v>
      </c>
      <c r="C1682" s="16" t="n">
        <v>0.12263468499488</v>
      </c>
      <c r="D1682" s="16" t="n">
        <v>1</v>
      </c>
      <c r="E1682" s="17" t="n">
        <v>100</v>
      </c>
      <c r="F1682" s="17" t="n">
        <v>37.5244885414855</v>
      </c>
      <c r="G1682" s="17" t="n">
        <v>36.5385222229281</v>
      </c>
      <c r="H1682" s="16" t="n">
        <v>4.01300308546799</v>
      </c>
      <c r="I1682" s="16" t="n">
        <v>1.30102999566398</v>
      </c>
      <c r="J1682" s="16" t="n">
        <v>0.31909139277306</v>
      </c>
      <c r="K1682" s="16" t="n">
        <v>0.658031611372014</v>
      </c>
      <c r="L1682" s="16" t="n">
        <v>0.528912566558378</v>
      </c>
    </row>
    <row r="1683" customFormat="false" ht="15" hidden="false" customHeight="false" outlineLevel="0" collapsed="false">
      <c r="A1683" s="17" t="n">
        <v>2078</v>
      </c>
      <c r="B1683" s="16" t="n">
        <v>0.104120822436122</v>
      </c>
      <c r="C1683" s="16" t="n">
        <v>0.123264019826895</v>
      </c>
      <c r="D1683" s="16" t="n">
        <v>1</v>
      </c>
      <c r="E1683" s="17" t="n">
        <v>100</v>
      </c>
      <c r="F1683" s="17" t="n">
        <v>37.2457439590396</v>
      </c>
      <c r="G1683" s="17" t="n">
        <v>36.2735659249678</v>
      </c>
      <c r="H1683" s="16" t="n">
        <v>4.01065329239405</v>
      </c>
      <c r="I1683" s="16" t="n">
        <v>1.30102999566398</v>
      </c>
      <c r="J1683" s="16" t="n">
        <v>0.210669438225435</v>
      </c>
      <c r="K1683" s="16" t="n">
        <v>0.657491569739714</v>
      </c>
      <c r="L1683" s="16" t="n">
        <v>0.527594023352242</v>
      </c>
    </row>
    <row r="1684" customFormat="false" ht="15" hidden="false" customHeight="false" outlineLevel="0" collapsed="false">
      <c r="A1684" s="17" t="n">
        <v>2079</v>
      </c>
      <c r="B1684" s="16" t="n">
        <v>0.104748763380543</v>
      </c>
      <c r="C1684" s="16" t="n">
        <v>0.123903202898366</v>
      </c>
      <c r="D1684" s="16" t="n">
        <v>1</v>
      </c>
      <c r="E1684" s="17" t="n">
        <v>100</v>
      </c>
      <c r="F1684" s="17" t="n">
        <v>36.9645565761617</v>
      </c>
      <c r="G1684" s="17" t="n">
        <v>36.0000653707562</v>
      </c>
      <c r="H1684" s="16" t="n">
        <v>4.00725400502526</v>
      </c>
      <c r="I1684" s="16" t="n">
        <v>1.30102999566398</v>
      </c>
      <c r="J1684" s="16" t="n">
        <v>0.205192272059711</v>
      </c>
      <c r="K1684" s="16" t="n">
        <v>0.65697256869049</v>
      </c>
      <c r="L1684" s="16" t="n">
        <v>0.526323172134413</v>
      </c>
    </row>
    <row r="1685" customFormat="false" ht="15" hidden="false" customHeight="false" outlineLevel="0" collapsed="false">
      <c r="A1685" s="17" t="n">
        <v>2080</v>
      </c>
      <c r="B1685" s="16" t="n">
        <v>0.10537854978253</v>
      </c>
      <c r="C1685" s="16" t="n">
        <v>0.124541391408188</v>
      </c>
      <c r="D1685" s="16" t="n">
        <v>1</v>
      </c>
      <c r="E1685" s="17" t="n">
        <v>100</v>
      </c>
      <c r="F1685" s="17" t="n">
        <v>36.6787671007693</v>
      </c>
      <c r="G1685" s="17" t="n">
        <v>35.7236969693894</v>
      </c>
      <c r="H1685" s="16" t="n">
        <v>4.0011942254323</v>
      </c>
      <c r="I1685" s="16" t="n">
        <v>1.30102999566398</v>
      </c>
      <c r="J1685" s="16" t="n">
        <v>0.265718013570679</v>
      </c>
      <c r="K1685" s="16" t="n">
        <v>0.656380626953268</v>
      </c>
      <c r="L1685" s="16" t="n">
        <v>0.525107026432583</v>
      </c>
    </row>
    <row r="1686" customFormat="false" ht="15" hidden="false" customHeight="false" outlineLevel="0" collapsed="false">
      <c r="A1686" s="17" t="n">
        <v>2081</v>
      </c>
      <c r="B1686" s="16" t="n">
        <v>0.106016072213019</v>
      </c>
      <c r="C1686" s="16" t="n">
        <v>0.125188413229183</v>
      </c>
      <c r="D1686" s="16" t="n">
        <v>1</v>
      </c>
      <c r="E1686" s="17" t="n">
        <v>100</v>
      </c>
      <c r="F1686" s="17" t="n">
        <v>36.395770493483</v>
      </c>
      <c r="G1686" s="17" t="n">
        <v>35.4517423420252</v>
      </c>
      <c r="H1686" s="16" t="n">
        <v>3.99688563388459</v>
      </c>
      <c r="I1686" s="16" t="n">
        <v>1.30102999566398</v>
      </c>
      <c r="J1686" s="16" t="n">
        <v>0.280693899386783</v>
      </c>
      <c r="K1686" s="16" t="n">
        <v>0.655834974498813</v>
      </c>
      <c r="L1686" s="16" t="n">
        <v>0.523916129430445</v>
      </c>
    </row>
    <row r="1687" customFormat="false" ht="15" hidden="false" customHeight="false" outlineLevel="0" collapsed="false">
      <c r="A1687" s="17" t="n">
        <v>2082</v>
      </c>
      <c r="B1687" s="16" t="n">
        <v>0.106667529870436</v>
      </c>
      <c r="C1687" s="16" t="n">
        <v>0.125850051645415</v>
      </c>
      <c r="D1687" s="16" t="n">
        <v>1</v>
      </c>
      <c r="E1687" s="17" t="n">
        <v>100</v>
      </c>
      <c r="F1687" s="17" t="n">
        <v>36.1127564587747</v>
      </c>
      <c r="G1687" s="17" t="n">
        <v>35.1812655134721</v>
      </c>
      <c r="H1687" s="16" t="n">
        <v>3.9918356797379</v>
      </c>
      <c r="I1687" s="16" t="n">
        <v>1.30102999566398</v>
      </c>
      <c r="J1687" s="16" t="n">
        <v>0.295259614938345</v>
      </c>
      <c r="K1687" s="16" t="n">
        <v>0.655337014032666</v>
      </c>
      <c r="L1687" s="16" t="n">
        <v>0.522751883833538</v>
      </c>
    </row>
    <row r="1688" customFormat="false" ht="15" hidden="false" customHeight="false" outlineLevel="0" collapsed="false">
      <c r="A1688" s="17" t="n">
        <v>2083</v>
      </c>
      <c r="B1688" s="16" t="n">
        <v>0.107312016405914</v>
      </c>
      <c r="C1688" s="16" t="n">
        <v>0.126502893264638</v>
      </c>
      <c r="D1688" s="16" t="n">
        <v>1</v>
      </c>
      <c r="E1688" s="17" t="n">
        <v>100</v>
      </c>
      <c r="F1688" s="17" t="n">
        <v>35.8325671670658</v>
      </c>
      <c r="G1688" s="17" t="n">
        <v>34.9166812950938</v>
      </c>
      <c r="H1688" s="16" t="n">
        <v>3.98313978229899</v>
      </c>
      <c r="I1688" s="16" t="n">
        <v>1.30102999566398</v>
      </c>
      <c r="J1688" s="16" t="n">
        <v>0.178209521674025</v>
      </c>
      <c r="K1688" s="16" t="n">
        <v>0.654795569694827</v>
      </c>
      <c r="L1688" s="16" t="n">
        <v>0.521726506084937</v>
      </c>
    </row>
    <row r="1689" customFormat="false" ht="15" hidden="false" customHeight="false" outlineLevel="0" collapsed="false">
      <c r="A1689" s="17" t="n">
        <v>2084</v>
      </c>
      <c r="B1689" s="16" t="n">
        <v>0.107961312310879</v>
      </c>
      <c r="C1689" s="16" t="n">
        <v>0.127159022576989</v>
      </c>
      <c r="D1689" s="16" t="n">
        <v>1</v>
      </c>
      <c r="E1689" s="17" t="n">
        <v>100</v>
      </c>
      <c r="F1689" s="17" t="n">
        <v>35.5491002302542</v>
      </c>
      <c r="G1689" s="17" t="n">
        <v>34.6399739419295</v>
      </c>
      <c r="H1689" s="16" t="n">
        <v>3.97631931792521</v>
      </c>
      <c r="I1689" s="16" t="n">
        <v>1.30102999566398</v>
      </c>
      <c r="J1689" s="16" t="n">
        <v>0.343093264309362</v>
      </c>
      <c r="K1689" s="16" t="n">
        <v>0.654193809018836</v>
      </c>
      <c r="L1689" s="16" t="n">
        <v>0.520677282342182</v>
      </c>
    </row>
    <row r="1690" customFormat="false" ht="15" hidden="false" customHeight="false" outlineLevel="0" collapsed="false">
      <c r="A1690" s="17" t="n">
        <v>2085</v>
      </c>
      <c r="B1690" s="16" t="n">
        <v>0.108607446863538</v>
      </c>
      <c r="C1690" s="16" t="n">
        <v>0.127812429606788</v>
      </c>
      <c r="D1690" s="16" t="n">
        <v>1</v>
      </c>
      <c r="E1690" s="17" t="n">
        <v>100</v>
      </c>
      <c r="F1690" s="17" t="n">
        <v>35.2732881806003</v>
      </c>
      <c r="G1690" s="17" t="n">
        <v>34.3708178766841</v>
      </c>
      <c r="H1690" s="16" t="n">
        <v>3.97446771277576</v>
      </c>
      <c r="I1690" s="16" t="n">
        <v>1.30102999566398</v>
      </c>
      <c r="J1690" s="16" t="n">
        <v>0.220802525263831</v>
      </c>
      <c r="K1690" s="16" t="n">
        <v>0.653733721602226</v>
      </c>
      <c r="L1690" s="16" t="n">
        <v>0.519830048196962</v>
      </c>
    </row>
    <row r="1691" customFormat="false" ht="15" hidden="false" customHeight="false" outlineLevel="0" collapsed="false">
      <c r="A1691" s="17" t="n">
        <v>2086</v>
      </c>
      <c r="B1691" s="16" t="n">
        <v>0.109246713183229</v>
      </c>
      <c r="C1691" s="16" t="n">
        <v>0.128458151761699</v>
      </c>
      <c r="D1691" s="16" t="n">
        <v>1</v>
      </c>
      <c r="E1691" s="17" t="n">
        <v>100</v>
      </c>
      <c r="F1691" s="17" t="n">
        <v>35.0043946747577</v>
      </c>
      <c r="G1691" s="17" t="n">
        <v>34.1068502589829</v>
      </c>
      <c r="H1691" s="16" t="n">
        <v>3.96898536961356</v>
      </c>
      <c r="I1691" s="16" t="n">
        <v>1.30102999566398</v>
      </c>
      <c r="J1691" s="16" t="n">
        <v>0.239233856358618</v>
      </c>
      <c r="K1691" s="16" t="n">
        <v>0.653216123258541</v>
      </c>
      <c r="L1691" s="16" t="n">
        <v>0.519233898343124</v>
      </c>
    </row>
    <row r="1692" customFormat="false" ht="15" hidden="false" customHeight="false" outlineLevel="0" collapsed="false">
      <c r="A1692" s="17" t="n">
        <v>2087</v>
      </c>
      <c r="B1692" s="16" t="n">
        <v>0.109891986405408</v>
      </c>
      <c r="C1692" s="16" t="n">
        <v>0.129109840678132</v>
      </c>
      <c r="D1692" s="16" t="n">
        <v>1</v>
      </c>
      <c r="E1692" s="17" t="n">
        <v>100</v>
      </c>
      <c r="F1692" s="17" t="n">
        <v>34.7357829284666</v>
      </c>
      <c r="G1692" s="17" t="n">
        <v>33.86360598438</v>
      </c>
      <c r="H1692" s="16" t="n">
        <v>3.96465608674479</v>
      </c>
      <c r="I1692" s="16" t="n">
        <v>1.30102999566398</v>
      </c>
      <c r="J1692" s="16" t="n">
        <v>0.311605626982749</v>
      </c>
      <c r="K1692" s="16" t="n">
        <v>0.652657846454241</v>
      </c>
      <c r="L1692" s="16" t="n">
        <v>0.518776616337592</v>
      </c>
    </row>
    <row r="1693" customFormat="false" ht="15" hidden="false" customHeight="false" outlineLevel="0" collapsed="false">
      <c r="A1693" s="17" t="n">
        <v>2088</v>
      </c>
      <c r="B1693" s="16" t="n">
        <v>0.110543573541301</v>
      </c>
      <c r="C1693" s="16" t="n">
        <v>0.129767511454771</v>
      </c>
      <c r="D1693" s="16" t="n">
        <v>1</v>
      </c>
      <c r="E1693" s="17" t="n">
        <v>100</v>
      </c>
      <c r="F1693" s="17" t="n">
        <v>34.4662359610442</v>
      </c>
      <c r="G1693" s="17" t="n">
        <v>33.6180261727145</v>
      </c>
      <c r="H1693" s="16" t="n">
        <v>3.96093974308754</v>
      </c>
      <c r="I1693" s="16" t="n">
        <v>1.30102999566398</v>
      </c>
      <c r="J1693" s="16" t="n">
        <v>0.278956801976905</v>
      </c>
      <c r="K1693" s="16" t="n">
        <v>0.652175315749017</v>
      </c>
      <c r="L1693" s="16" t="n">
        <v>0.518235171999753</v>
      </c>
    </row>
    <row r="1694" customFormat="false" ht="15" hidden="false" customHeight="false" outlineLevel="0" collapsed="false">
      <c r="A1694" s="17" t="n">
        <v>2089</v>
      </c>
      <c r="B1694" s="16" t="n">
        <v>0.111191654824233</v>
      </c>
      <c r="C1694" s="16" t="n">
        <v>0.130421531395562</v>
      </c>
      <c r="D1694" s="16" t="n">
        <v>1</v>
      </c>
      <c r="E1694" s="17" t="n">
        <v>100</v>
      </c>
      <c r="F1694" s="17" t="n">
        <v>34.2019556689553</v>
      </c>
      <c r="G1694" s="17" t="n">
        <v>33.3694880959741</v>
      </c>
      <c r="H1694" s="16" t="n">
        <v>3.95488434169812</v>
      </c>
      <c r="I1694" s="16" t="n">
        <v>1.30102999566398</v>
      </c>
      <c r="J1694" s="16" t="n">
        <v>0.311555838853058</v>
      </c>
      <c r="K1694" s="16" t="n">
        <v>0.651720839154561</v>
      </c>
      <c r="L1694" s="16" t="n">
        <v>0.517640424851454</v>
      </c>
    </row>
    <row r="1695" customFormat="false" ht="15" hidden="false" customHeight="false" outlineLevel="0" collapsed="false">
      <c r="A1695" s="17" t="n">
        <v>2090</v>
      </c>
      <c r="B1695" s="16" t="n">
        <v>0.111854656387574</v>
      </c>
      <c r="C1695" s="16" t="n">
        <v>0.131090207007632</v>
      </c>
      <c r="D1695" s="16" t="n">
        <v>1</v>
      </c>
      <c r="E1695" s="17" t="n">
        <v>100</v>
      </c>
      <c r="F1695" s="17" t="n">
        <v>33.9364860466753</v>
      </c>
      <c r="G1695" s="17" t="n">
        <v>33.1178506773265</v>
      </c>
      <c r="H1695" s="16" t="n">
        <v>3.948225717516</v>
      </c>
      <c r="I1695" s="16" t="n">
        <v>1.30102999566398</v>
      </c>
      <c r="J1695" s="16" t="n">
        <v>0.252550780635705</v>
      </c>
      <c r="K1695" s="16" t="n">
        <v>0.651179394816723</v>
      </c>
      <c r="L1695" s="16" t="n">
        <v>0.51719296178469</v>
      </c>
    </row>
    <row r="1696" customFormat="false" ht="15" hidden="false" customHeight="false" outlineLevel="0" collapsed="false">
      <c r="A1696" s="17" t="n">
        <v>2091</v>
      </c>
      <c r="B1696" s="16" t="n">
        <v>0.112517377371511</v>
      </c>
      <c r="C1696" s="16" t="n">
        <v>0.131757636895267</v>
      </c>
      <c r="D1696" s="16" t="n">
        <v>1</v>
      </c>
      <c r="E1696" s="17" t="n">
        <v>100</v>
      </c>
      <c r="F1696" s="17" t="n">
        <v>33.6724007793747</v>
      </c>
      <c r="G1696" s="17" t="n">
        <v>32.8658485706804</v>
      </c>
      <c r="H1696" s="16" t="n">
        <v>3.9384593314216</v>
      </c>
      <c r="I1696" s="16" t="n">
        <v>1.30102999566398</v>
      </c>
      <c r="J1696" s="16" t="n">
        <v>0.254919883838992</v>
      </c>
      <c r="K1696" s="16" t="n">
        <v>0.650604285545961</v>
      </c>
      <c r="L1696" s="16" t="n">
        <v>0.516725860840389</v>
      </c>
    </row>
    <row r="1697" customFormat="false" ht="15" hidden="false" customHeight="false" outlineLevel="0" collapsed="false">
      <c r="A1697" s="17" t="n">
        <v>2092</v>
      </c>
      <c r="B1697" s="16" t="n">
        <v>0.113178574849689</v>
      </c>
      <c r="C1697" s="16" t="n">
        <v>0.132423968118549</v>
      </c>
      <c r="D1697" s="16" t="n">
        <v>1</v>
      </c>
      <c r="E1697" s="17" t="n">
        <v>100</v>
      </c>
      <c r="F1697" s="17" t="n">
        <v>33.4130556488301</v>
      </c>
      <c r="G1697" s="17" t="n">
        <v>32.6182594972955</v>
      </c>
      <c r="H1697" s="16" t="n">
        <v>3.935784424681</v>
      </c>
      <c r="I1697" s="16" t="n">
        <v>1.30102999566398</v>
      </c>
      <c r="J1697" s="16" t="n">
        <v>0.32001527486363</v>
      </c>
      <c r="K1697" s="16" t="n">
        <v>0.650068452030276</v>
      </c>
      <c r="L1697" s="16" t="n">
        <v>0.516261565307165</v>
      </c>
    </row>
    <row r="1698" customFormat="false" ht="15" hidden="false" customHeight="false" outlineLevel="0" collapsed="false">
      <c r="A1698" s="17" t="n">
        <v>2093</v>
      </c>
      <c r="B1698" s="16" t="n">
        <v>0.113843421712912</v>
      </c>
      <c r="C1698" s="16" t="n">
        <v>0.1330943302363</v>
      </c>
      <c r="D1698" s="16" t="n">
        <v>1</v>
      </c>
      <c r="E1698" s="17" t="n">
        <v>100</v>
      </c>
      <c r="F1698" s="17" t="n">
        <v>33.1578053304846</v>
      </c>
      <c r="G1698" s="17" t="n">
        <v>32.3806863945444</v>
      </c>
      <c r="H1698" s="16" t="n">
        <v>3.92652335262584</v>
      </c>
      <c r="I1698" s="16" t="n">
        <v>1.30102999566398</v>
      </c>
      <c r="J1698" s="16" t="n">
        <v>0.161923922401231</v>
      </c>
      <c r="K1698" s="16" t="n">
        <v>0.649598545674898</v>
      </c>
      <c r="L1698" s="16" t="n">
        <v>0.515805686007171</v>
      </c>
    </row>
    <row r="1699" customFormat="false" ht="15" hidden="false" customHeight="false" outlineLevel="0" collapsed="false">
      <c r="A1699" s="17" t="n">
        <v>2094</v>
      </c>
      <c r="B1699" s="16" t="n">
        <v>0.114504382014275</v>
      </c>
      <c r="C1699" s="16" t="n">
        <v>0.133760529952489</v>
      </c>
      <c r="D1699" s="16" t="n">
        <v>1</v>
      </c>
      <c r="E1699" s="17" t="n">
        <v>100</v>
      </c>
      <c r="F1699" s="17" t="n">
        <v>32.9062143030993</v>
      </c>
      <c r="G1699" s="17" t="n">
        <v>32.1340166037484</v>
      </c>
      <c r="H1699" s="16" t="n">
        <v>3.92435525934783</v>
      </c>
      <c r="I1699" s="16" t="n">
        <v>1.30102999566398</v>
      </c>
      <c r="J1699" s="16" t="n">
        <v>0.122707352783849</v>
      </c>
      <c r="K1699" s="16" t="n">
        <v>0.649132847436135</v>
      </c>
      <c r="L1699" s="16" t="n">
        <v>0.515540574660405</v>
      </c>
    </row>
    <row r="1700" customFormat="false" ht="15" hidden="false" customHeight="false" outlineLevel="0" collapsed="false">
      <c r="A1700" s="17" t="n">
        <v>2095</v>
      </c>
      <c r="B1700" s="16" t="n">
        <v>0.115159030156161</v>
      </c>
      <c r="C1700" s="16" t="n">
        <v>0.134420875384851</v>
      </c>
      <c r="D1700" s="16" t="n">
        <v>1</v>
      </c>
      <c r="E1700" s="17" t="n">
        <v>100</v>
      </c>
      <c r="F1700" s="17" t="n">
        <v>32.6603060864079</v>
      </c>
      <c r="G1700" s="17" t="n">
        <v>31.9107516362024</v>
      </c>
      <c r="H1700" s="16" t="n">
        <v>3.92435525934783</v>
      </c>
      <c r="I1700" s="16" t="n">
        <v>1.30102999566398</v>
      </c>
      <c r="J1700" s="16" t="n">
        <v>0.1820357601731</v>
      </c>
      <c r="K1700" s="16" t="n">
        <v>0.648721854713371</v>
      </c>
      <c r="L1700" s="16" t="n">
        <v>0.515359625645946</v>
      </c>
    </row>
    <row r="1701" customFormat="false" ht="15" hidden="false" customHeight="false" outlineLevel="0" collapsed="false">
      <c r="A1701" s="17" t="n">
        <v>2096</v>
      </c>
      <c r="B1701" s="16" t="n">
        <v>0.115823250934087</v>
      </c>
      <c r="C1701" s="16" t="n">
        <v>0.135089264773741</v>
      </c>
      <c r="D1701" s="16" t="n">
        <v>1</v>
      </c>
      <c r="E1701" s="17" t="n">
        <v>100</v>
      </c>
      <c r="F1701" s="17" t="n">
        <v>32.4112245641274</v>
      </c>
      <c r="G1701" s="17" t="n">
        <v>31.684294733547</v>
      </c>
      <c r="H1701" s="16" t="n">
        <v>3.92435525934783</v>
      </c>
      <c r="I1701" s="16" t="n">
        <v>1.30102999566398</v>
      </c>
      <c r="J1701" s="16" t="n">
        <v>0.16836237140081</v>
      </c>
      <c r="K1701" s="16" t="n">
        <v>0.64820986719184</v>
      </c>
      <c r="L1701" s="16" t="n">
        <v>0.515206730742256</v>
      </c>
    </row>
    <row r="1702" customFormat="false" ht="15" hidden="false" customHeight="false" outlineLevel="0" collapsed="false">
      <c r="A1702" s="17" t="n">
        <v>2097</v>
      </c>
      <c r="B1702" s="16" t="n">
        <v>0.116485623100763</v>
      </c>
      <c r="C1702" s="16" t="n">
        <v>0.135754444898123</v>
      </c>
      <c r="D1702" s="16" t="n">
        <v>1</v>
      </c>
      <c r="E1702" s="17" t="n">
        <v>100</v>
      </c>
      <c r="F1702" s="17" t="n">
        <v>32.1641133117895</v>
      </c>
      <c r="G1702" s="17" t="n">
        <v>31.4831613698876</v>
      </c>
      <c r="H1702" s="16" t="n">
        <v>3.92435525934783</v>
      </c>
      <c r="I1702" s="16" t="n">
        <v>1.30102999566398</v>
      </c>
      <c r="J1702" s="16" t="n">
        <v>0.244821116189972</v>
      </c>
      <c r="K1702" s="16" t="n">
        <v>0.647650187682001</v>
      </c>
      <c r="L1702" s="16" t="n">
        <v>0.515170260398256</v>
      </c>
    </row>
    <row r="1703" customFormat="false" ht="15" hidden="false" customHeight="false" outlineLevel="0" collapsed="false">
      <c r="A1703" s="17" t="n">
        <v>2098</v>
      </c>
      <c r="B1703" s="16" t="n">
        <v>0.1171565242703</v>
      </c>
      <c r="C1703" s="16" t="n">
        <v>0.136428995427309</v>
      </c>
      <c r="D1703" s="16" t="n">
        <v>1</v>
      </c>
      <c r="E1703" s="17" t="n">
        <v>100</v>
      </c>
      <c r="F1703" s="17" t="n">
        <v>31.9179542056516</v>
      </c>
      <c r="G1703" s="17" t="n">
        <v>31.250666588057</v>
      </c>
      <c r="H1703" s="16" t="n">
        <v>3.92435525934783</v>
      </c>
      <c r="I1703" s="16" t="n">
        <v>1.30102999566398</v>
      </c>
      <c r="J1703" s="16" t="n">
        <v>0.211671991302182</v>
      </c>
      <c r="K1703" s="16" t="n">
        <v>0.64703860806724</v>
      </c>
      <c r="L1703" s="16" t="n">
        <v>0.51517587122041</v>
      </c>
    </row>
    <row r="1704" customFormat="false" ht="15" hidden="false" customHeight="false" outlineLevel="0" collapsed="false">
      <c r="A1704" s="17" t="n">
        <v>2099</v>
      </c>
      <c r="B1704" s="16" t="n">
        <v>0.117841798220835</v>
      </c>
      <c r="C1704" s="16" t="n">
        <v>0.13711577003243</v>
      </c>
      <c r="D1704" s="16" t="n">
        <v>1</v>
      </c>
      <c r="E1704" s="17" t="n">
        <v>100</v>
      </c>
      <c r="F1704" s="17" t="n">
        <v>31.663488994484</v>
      </c>
      <c r="G1704" s="17" t="n">
        <v>31.0009791421479</v>
      </c>
      <c r="H1704" s="16" t="n">
        <v>3.92435525934783</v>
      </c>
      <c r="I1704" s="16" t="n">
        <v>1.30102999566398</v>
      </c>
      <c r="J1704" s="16" t="n">
        <v>0.309223119042141</v>
      </c>
      <c r="K1704" s="16" t="n">
        <v>0.646571507122939</v>
      </c>
      <c r="L1704" s="16" t="n">
        <v>0.515137998170872</v>
      </c>
    </row>
    <row r="1705" customFormat="false" ht="15" hidden="false" customHeight="false" outlineLevel="0" collapsed="false">
      <c r="A1705" s="17" t="n">
        <v>2100</v>
      </c>
      <c r="B1705" s="16" t="n">
        <v>0.118519390681906</v>
      </c>
      <c r="C1705" s="16" t="n">
        <v>0.137797370304137</v>
      </c>
      <c r="D1705" s="16" t="n">
        <v>1</v>
      </c>
      <c r="E1705" s="17" t="n">
        <v>100</v>
      </c>
      <c r="F1705" s="17" t="n">
        <v>31.422661932811</v>
      </c>
      <c r="G1705" s="17" t="n">
        <v>30.765816871423</v>
      </c>
      <c r="H1705" s="16" t="n">
        <v>3.92323528247833</v>
      </c>
      <c r="I1705" s="16" t="n">
        <v>1.30102999566398</v>
      </c>
      <c r="J1705" s="16" t="n">
        <v>0.212111549709967</v>
      </c>
      <c r="K1705" s="16" t="n">
        <v>0.646090379123253</v>
      </c>
      <c r="L1705" s="16" t="n">
        <v>0.51513098464318</v>
      </c>
    </row>
    <row r="1706" customFormat="false" ht="15" hidden="false" customHeight="false" outlineLevel="0" collapsed="false">
      <c r="A1706" s="17" t="n">
        <v>2101</v>
      </c>
      <c r="B1706" s="16" t="n">
        <v>0.119195463953826</v>
      </c>
      <c r="C1706" s="16" t="n">
        <v>0.138479624670453</v>
      </c>
      <c r="D1706" s="16" t="n">
        <v>1</v>
      </c>
      <c r="E1706" s="17" t="n">
        <v>100</v>
      </c>
      <c r="F1706" s="17" t="n">
        <v>31.1915794663743</v>
      </c>
      <c r="G1706" s="17" t="n">
        <v>30.5403262566834</v>
      </c>
      <c r="H1706" s="16" t="n">
        <v>3.92160202940875</v>
      </c>
      <c r="I1706" s="16" t="n">
        <v>1.30102999566398</v>
      </c>
      <c r="J1706" s="16" t="n">
        <v>0.239034257310271</v>
      </c>
      <c r="K1706" s="16" t="n">
        <v>0.645648526878644</v>
      </c>
      <c r="L1706" s="16" t="n">
        <v>0.515398901401022</v>
      </c>
    </row>
    <row r="1707" customFormat="false" ht="15" hidden="false" customHeight="false" outlineLevel="0" collapsed="false">
      <c r="A1707" s="17" t="n">
        <v>2102</v>
      </c>
      <c r="B1707" s="16" t="n">
        <v>0.119879099367945</v>
      </c>
      <c r="C1707" s="16" t="n">
        <v>0.139169898634719</v>
      </c>
      <c r="D1707" s="16" t="n">
        <v>1</v>
      </c>
      <c r="E1707" s="17" t="n">
        <v>100</v>
      </c>
      <c r="F1707" s="17" t="n">
        <v>30.9613095081179</v>
      </c>
      <c r="G1707" s="17" t="n">
        <v>30.3155770653368</v>
      </c>
      <c r="H1707" s="16" t="n">
        <v>3.91765132157387</v>
      </c>
      <c r="I1707" s="16" t="n">
        <v>1.30102999566398</v>
      </c>
      <c r="J1707" s="16" t="n">
        <v>0.224349832607191</v>
      </c>
      <c r="K1707" s="16" t="n">
        <v>0.645248755800187</v>
      </c>
      <c r="L1707" s="16" t="n">
        <v>0.51577061836871</v>
      </c>
    </row>
    <row r="1708" customFormat="false" ht="15" hidden="false" customHeight="false" outlineLevel="0" collapsed="false">
      <c r="A1708" s="17" t="n">
        <v>2103</v>
      </c>
      <c r="B1708" s="16" t="n">
        <v>0.120550320084606</v>
      </c>
      <c r="C1708" s="16" t="n">
        <v>0.139846154868856</v>
      </c>
      <c r="D1708" s="16" t="n">
        <v>1</v>
      </c>
      <c r="E1708" s="17" t="n">
        <v>100</v>
      </c>
      <c r="F1708" s="17" t="n">
        <v>30.7354069561643</v>
      </c>
      <c r="G1708" s="17" t="n">
        <v>30.0933164171729</v>
      </c>
      <c r="H1708" s="16" t="n">
        <v>3.91486085265124</v>
      </c>
      <c r="I1708" s="16" t="n">
        <v>1.30102999566398</v>
      </c>
      <c r="J1708" s="16" t="n">
        <v>0.163202980749314</v>
      </c>
      <c r="K1708" s="16" t="n">
        <v>0.644791473794655</v>
      </c>
      <c r="L1708" s="16" t="n">
        <v>0.516084824409321</v>
      </c>
    </row>
    <row r="1709" customFormat="false" ht="15" hidden="false" customHeight="false" outlineLevel="0" collapsed="false">
      <c r="A1709" s="17" t="n">
        <v>2104</v>
      </c>
      <c r="B1709" s="16" t="n">
        <v>0.121225937550503</v>
      </c>
      <c r="C1709" s="16" t="n">
        <v>0.140527543431091</v>
      </c>
      <c r="D1709" s="16" t="n">
        <v>1</v>
      </c>
      <c r="E1709" s="17" t="n">
        <v>100</v>
      </c>
      <c r="F1709" s="17" t="n">
        <v>30.5135868152033</v>
      </c>
      <c r="G1709" s="17" t="n">
        <v>29.8760061244417</v>
      </c>
      <c r="H1709" s="16" t="n">
        <v>3.91123950517422</v>
      </c>
      <c r="I1709" s="16" t="n">
        <v>1.30102999566398</v>
      </c>
      <c r="J1709" s="16" t="n">
        <v>0.257550127065473</v>
      </c>
      <c r="K1709" s="16" t="n">
        <v>0.644320164733738</v>
      </c>
      <c r="L1709" s="16" t="n">
        <v>0.516456541377008</v>
      </c>
    </row>
    <row r="1710" customFormat="false" ht="15" hidden="false" customHeight="false" outlineLevel="0" collapsed="false">
      <c r="A1710" s="17" t="n">
        <v>2105</v>
      </c>
      <c r="B1710" s="16" t="n">
        <v>0.12190663268563</v>
      </c>
      <c r="C1710" s="16" t="n">
        <v>0.141212341965256</v>
      </c>
      <c r="D1710" s="16" t="n">
        <v>1</v>
      </c>
      <c r="E1710" s="17" t="n">
        <v>100</v>
      </c>
      <c r="F1710" s="17" t="n">
        <v>30.2891322435673</v>
      </c>
      <c r="G1710" s="17" t="n">
        <v>29.6577876832843</v>
      </c>
      <c r="H1710" s="16" t="n">
        <v>3.90832845498174</v>
      </c>
      <c r="I1710" s="16" t="n">
        <v>1.30102999566398</v>
      </c>
      <c r="J1710" s="16" t="n">
        <v>0.21786087969816</v>
      </c>
      <c r="K1710" s="16" t="n">
        <v>0.643784331218053</v>
      </c>
      <c r="L1710" s="16" t="n">
        <v>0.516687987790851</v>
      </c>
    </row>
    <row r="1711" customFormat="false" ht="15" hidden="false" customHeight="false" outlineLevel="0" collapsed="false">
      <c r="A1711" s="17" t="n">
        <v>2106</v>
      </c>
      <c r="B1711" s="16" t="n">
        <v>0.122581165756971</v>
      </c>
      <c r="C1711" s="16" t="n">
        <v>0.141891410248404</v>
      </c>
      <c r="D1711" s="16" t="n">
        <v>1</v>
      </c>
      <c r="E1711" s="17" t="n">
        <v>100</v>
      </c>
      <c r="F1711" s="17" t="n">
        <v>30.0712010991128</v>
      </c>
      <c r="G1711" s="17" t="n">
        <v>29.4433802456405</v>
      </c>
      <c r="H1711" s="16" t="n">
        <v>3.90524271566316</v>
      </c>
      <c r="I1711" s="16" t="n">
        <v>1.30102999566398</v>
      </c>
      <c r="J1711" s="16" t="n">
        <v>0.175765180651596</v>
      </c>
      <c r="K1711" s="16" t="n">
        <v>0.643409808839289</v>
      </c>
      <c r="L1711" s="16" t="n">
        <v>0.516925045026848</v>
      </c>
    </row>
    <row r="1712" customFormat="false" ht="15" hidden="false" customHeight="false" outlineLevel="0" collapsed="false">
      <c r="A1712" s="17" t="n">
        <v>2107</v>
      </c>
      <c r="B1712" s="16" t="n">
        <v>0.123266529311579</v>
      </c>
      <c r="C1712" s="16" t="n">
        <v>0.142582754184781</v>
      </c>
      <c r="D1712" s="16" t="n">
        <v>1</v>
      </c>
      <c r="E1712" s="17" t="n">
        <v>100</v>
      </c>
      <c r="F1712" s="17" t="n">
        <v>29.85551429625</v>
      </c>
      <c r="G1712" s="17" t="n">
        <v>29.2329259697113</v>
      </c>
      <c r="H1712" s="16" t="n">
        <v>3.8983497121213</v>
      </c>
      <c r="I1712" s="16" t="n">
        <v>1.30102999566398</v>
      </c>
      <c r="J1712" s="16" t="n">
        <v>0.17449930117517</v>
      </c>
      <c r="K1712" s="16" t="n">
        <v>0.643008635055295</v>
      </c>
      <c r="L1712" s="16" t="n">
        <v>0.517261694356074</v>
      </c>
    </row>
    <row r="1713" customFormat="false" ht="15" hidden="false" customHeight="false" outlineLevel="0" collapsed="false">
      <c r="A1713" s="17" t="n">
        <v>2108</v>
      </c>
      <c r="B1713" s="16" t="n">
        <v>0.123962255973349</v>
      </c>
      <c r="C1713" s="16" t="n">
        <v>0.143286097470833</v>
      </c>
      <c r="D1713" s="16" t="n">
        <v>1</v>
      </c>
      <c r="E1713" s="17" t="n">
        <v>100</v>
      </c>
      <c r="F1713" s="17" t="n">
        <v>29.6438358885325</v>
      </c>
      <c r="G1713" s="17" t="n">
        <v>29.0247012142452</v>
      </c>
      <c r="H1713" s="16" t="n">
        <v>3.89422722810722</v>
      </c>
      <c r="I1713" s="16" t="n">
        <v>1.30102999566398</v>
      </c>
      <c r="J1713" s="16" t="n">
        <v>0.200808295801362</v>
      </c>
      <c r="K1713" s="16" t="n">
        <v>0.642590628804839</v>
      </c>
      <c r="L1713" s="16" t="n">
        <v>0.517368299976996</v>
      </c>
    </row>
    <row r="1714" customFormat="false" ht="15" hidden="false" customHeight="false" outlineLevel="0" collapsed="false">
      <c r="A1714" s="17" t="n">
        <v>2109</v>
      </c>
      <c r="B1714" s="16" t="n">
        <v>0.12465050408528</v>
      </c>
      <c r="C1714" s="16" t="n">
        <v>0.143980981151979</v>
      </c>
      <c r="D1714" s="16" t="n">
        <v>1</v>
      </c>
      <c r="E1714" s="17" t="n">
        <v>100</v>
      </c>
      <c r="F1714" s="17" t="n">
        <v>29.4336432091926</v>
      </c>
      <c r="G1714" s="17" t="n">
        <v>28.8187873328846</v>
      </c>
      <c r="H1714" s="16" t="n">
        <v>3.88833552531294</v>
      </c>
      <c r="I1714" s="16" t="n">
        <v>1.30102999566398</v>
      </c>
      <c r="J1714" s="16" t="n">
        <v>0.252175518248176</v>
      </c>
      <c r="K1714" s="16" t="n">
        <v>0.642092668338692</v>
      </c>
      <c r="L1714" s="16" t="n">
        <v>0.517603954507454</v>
      </c>
    </row>
    <row r="1715" customFormat="false" ht="15" hidden="false" customHeight="false" outlineLevel="0" collapsed="false">
      <c r="A1715" s="17" t="n">
        <v>2110</v>
      </c>
      <c r="B1715" s="16" t="n">
        <v>0.125344524209304</v>
      </c>
      <c r="C1715" s="16" t="n">
        <v>0.144682028604432</v>
      </c>
      <c r="D1715" s="16" t="n">
        <v>1</v>
      </c>
      <c r="E1715" s="17" t="n">
        <v>100</v>
      </c>
      <c r="F1715" s="17" t="n">
        <v>29.223931778876</v>
      </c>
      <c r="G1715" s="17" t="n">
        <v>28.6124688454653</v>
      </c>
      <c r="H1715" s="16" t="n">
        <v>3.88402213890965</v>
      </c>
      <c r="I1715" s="16" t="n">
        <v>1.30102999566398</v>
      </c>
      <c r="J1715" s="16" t="n">
        <v>0.221154568204818</v>
      </c>
      <c r="K1715" s="16" t="n">
        <v>0.641800905586696</v>
      </c>
      <c r="L1715" s="16" t="n">
        <v>0.517939201131142</v>
      </c>
    </row>
    <row r="1716" customFormat="false" ht="15" hidden="false" customHeight="false" outlineLevel="0" collapsed="false">
      <c r="A1716" s="17" t="n">
        <v>2111</v>
      </c>
      <c r="B1716" s="16" t="n">
        <v>0.126031388917928</v>
      </c>
      <c r="C1716" s="16" t="n">
        <v>0.145375820941441</v>
      </c>
      <c r="D1716" s="16" t="n">
        <v>1</v>
      </c>
      <c r="E1716" s="17" t="n">
        <v>100</v>
      </c>
      <c r="F1716" s="17" t="n">
        <v>29.0202022384199</v>
      </c>
      <c r="G1716" s="17" t="n">
        <v>28.4121059457592</v>
      </c>
      <c r="H1716" s="16" t="n">
        <v>3.8760674197014</v>
      </c>
      <c r="I1716" s="16" t="n">
        <v>1.30102999566398</v>
      </c>
      <c r="J1716" s="16" t="n">
        <v>0.192791172654791</v>
      </c>
      <c r="K1716" s="16" t="n">
        <v>0.641396926391624</v>
      </c>
      <c r="L1716" s="16" t="n">
        <v>0.518230963883138</v>
      </c>
    </row>
    <row r="1717" customFormat="false" ht="15" hidden="false" customHeight="false" outlineLevel="0" collapsed="false">
      <c r="A1717" s="17" t="n">
        <v>2112</v>
      </c>
      <c r="B1717" s="16" t="n">
        <v>0.126710591473119</v>
      </c>
      <c r="C1717" s="16" t="n">
        <v>0.146061004693536</v>
      </c>
      <c r="D1717" s="16" t="n">
        <v>1</v>
      </c>
      <c r="E1717" s="17" t="n">
        <v>100</v>
      </c>
      <c r="F1717" s="17" t="n">
        <v>28.8192733881725</v>
      </c>
      <c r="G1717" s="17" t="n">
        <v>28.2153490246339</v>
      </c>
      <c r="H1717" s="16" t="n">
        <v>3.8688869157286</v>
      </c>
      <c r="I1717" s="16" t="n">
        <v>1.30102999566398</v>
      </c>
      <c r="J1717" s="16" t="n">
        <v>0.363598809539177</v>
      </c>
      <c r="K1717" s="16" t="n">
        <v>0.641051860829167</v>
      </c>
      <c r="L1717" s="16" t="n">
        <v>0.518397885842213</v>
      </c>
    </row>
    <row r="1718" customFormat="false" ht="15" hidden="false" customHeight="false" outlineLevel="0" collapsed="false">
      <c r="A1718" s="17" t="n">
        <v>2113</v>
      </c>
      <c r="B1718" s="16" t="n">
        <v>0.127395597439279</v>
      </c>
      <c r="C1718" s="16" t="n">
        <v>0.146753708187052</v>
      </c>
      <c r="D1718" s="16" t="n">
        <v>1</v>
      </c>
      <c r="E1718" s="17" t="n">
        <v>100</v>
      </c>
      <c r="F1718" s="17" t="n">
        <v>28.623217033949</v>
      </c>
      <c r="G1718" s="17" t="n">
        <v>28.0234249040768</v>
      </c>
      <c r="H1718" s="16" t="n">
        <v>3.86294549210018</v>
      </c>
      <c r="I1718" s="16" t="n">
        <v>1.30102999566398</v>
      </c>
      <c r="J1718" s="16" t="n">
        <v>0.174785650196681</v>
      </c>
      <c r="K1718" s="16" t="n">
        <v>0.640696976327941</v>
      </c>
      <c r="L1718" s="16" t="n">
        <v>0.518496075229904</v>
      </c>
    </row>
    <row r="1719" customFormat="false" ht="15" hidden="false" customHeight="false" outlineLevel="0" collapsed="false">
      <c r="A1719" s="17" t="n">
        <v>2114</v>
      </c>
      <c r="B1719" s="16" t="n">
        <v>0.128078381732974</v>
      </c>
      <c r="C1719" s="16" t="n">
        <v>0.147445934957974</v>
      </c>
      <c r="D1719" s="16" t="n">
        <v>1</v>
      </c>
      <c r="E1719" s="17" t="n">
        <v>100</v>
      </c>
      <c r="F1719" s="17" t="n">
        <v>28.4351977555473</v>
      </c>
      <c r="G1719" s="17" t="n">
        <v>27.8386833354364</v>
      </c>
      <c r="H1719" s="16" t="n">
        <v>3.85782262091578</v>
      </c>
      <c r="I1719" s="16" t="n">
        <v>1.30102999566398</v>
      </c>
      <c r="J1719" s="16" t="n">
        <v>0.22733203426073</v>
      </c>
      <c r="K1719" s="16" t="n">
        <v>0.640276164666409</v>
      </c>
      <c r="L1719" s="16" t="n">
        <v>0.518421731836366</v>
      </c>
    </row>
    <row r="1720" customFormat="false" ht="15" hidden="false" customHeight="false" outlineLevel="0" collapsed="false">
      <c r="A1720" s="17" t="n">
        <v>2115</v>
      </c>
      <c r="B1720" s="16" t="n">
        <v>0.12876363494803</v>
      </c>
      <c r="C1720" s="16" t="n">
        <v>0.148139323758738</v>
      </c>
      <c r="D1720" s="16" t="n">
        <v>1</v>
      </c>
      <c r="E1720" s="17" t="n">
        <v>100</v>
      </c>
      <c r="F1720" s="17" t="n">
        <v>28.2453742350791</v>
      </c>
      <c r="G1720" s="17" t="n">
        <v>27.6521129723659</v>
      </c>
      <c r="H1720" s="16" t="n">
        <v>3.85782262091578</v>
      </c>
      <c r="I1720" s="16" t="n">
        <v>1.30102999566398</v>
      </c>
      <c r="J1720" s="16" t="n">
        <v>0.196891637122742</v>
      </c>
      <c r="K1720" s="16" t="n">
        <v>0.639879198999029</v>
      </c>
      <c r="L1720" s="16" t="n">
        <v>0.518299696454522</v>
      </c>
    </row>
    <row r="1721" customFormat="false" ht="15" hidden="false" customHeight="false" outlineLevel="0" collapsed="false">
      <c r="A1721" s="17" t="n">
        <v>2116</v>
      </c>
      <c r="B1721" s="16" t="n">
        <v>0.129459148933175</v>
      </c>
      <c r="C1721" s="16" t="n">
        <v>0.148844192067234</v>
      </c>
      <c r="D1721" s="16" t="n">
        <v>1</v>
      </c>
      <c r="E1721" s="17" t="n">
        <v>100</v>
      </c>
      <c r="F1721" s="17" t="n">
        <v>28.057535619988</v>
      </c>
      <c r="G1721" s="17" t="n">
        <v>27.467503327405</v>
      </c>
      <c r="H1721" s="16" t="n">
        <v>3.85782262091578</v>
      </c>
      <c r="I1721" s="16" t="n">
        <v>1.30102999566398</v>
      </c>
      <c r="J1721" s="16" t="n">
        <v>0.147897423089661</v>
      </c>
      <c r="K1721" s="16" t="n">
        <v>0.639471011687343</v>
      </c>
      <c r="L1721" s="16" t="n">
        <v>0.518244990938522</v>
      </c>
    </row>
    <row r="1722" customFormat="false" ht="15" hidden="false" customHeight="false" outlineLevel="0" collapsed="false">
      <c r="A1722" s="17" t="n">
        <v>2117</v>
      </c>
      <c r="B1722" s="16" t="n">
        <v>0.130143221270628</v>
      </c>
      <c r="C1722" s="16" t="n">
        <v>0.149535998338606</v>
      </c>
      <c r="D1722" s="16" t="n">
        <v>1</v>
      </c>
      <c r="E1722" s="17" t="n">
        <v>100</v>
      </c>
      <c r="F1722" s="17" t="n">
        <v>27.8717514825358</v>
      </c>
      <c r="G1722" s="17" t="n">
        <v>27.2857219324065</v>
      </c>
      <c r="H1722" s="16" t="n">
        <v>3.85782262091578</v>
      </c>
      <c r="I1722" s="16" t="n">
        <v>1.30102999566398</v>
      </c>
      <c r="J1722" s="16" t="n">
        <v>0.206879497990442</v>
      </c>
      <c r="K1722" s="16" t="n">
        <v>0.639072643314425</v>
      </c>
      <c r="L1722" s="16" t="n">
        <v>0.518110331206832</v>
      </c>
    </row>
    <row r="1723" customFormat="false" ht="15" hidden="false" customHeight="false" outlineLevel="0" collapsed="false">
      <c r="A1723" s="17" t="n">
        <v>2118</v>
      </c>
      <c r="B1723" s="16" t="n">
        <v>0.130822679096902</v>
      </c>
      <c r="C1723" s="16" t="n">
        <v>0.150221515711583</v>
      </c>
      <c r="D1723" s="16" t="n">
        <v>1</v>
      </c>
      <c r="E1723" s="17" t="n">
        <v>100</v>
      </c>
      <c r="F1723" s="17" t="n">
        <v>27.6856227525813</v>
      </c>
      <c r="G1723" s="17" t="n">
        <v>27.1019772586597</v>
      </c>
      <c r="H1723" s="16" t="n">
        <v>3.85782262091578</v>
      </c>
      <c r="I1723" s="16" t="n">
        <v>1.30102999566398</v>
      </c>
      <c r="J1723" s="16" t="n">
        <v>0.161458773866208</v>
      </c>
      <c r="K1723" s="16" t="n">
        <v>0.638684093880276</v>
      </c>
      <c r="L1723" s="16" t="n">
        <v>0.517953228186526</v>
      </c>
    </row>
    <row r="1724" customFormat="false" ht="15" hidden="false" customHeight="false" outlineLevel="0" collapsed="false">
      <c r="A1724" s="17" t="n">
        <v>2119</v>
      </c>
      <c r="B1724" s="16" t="n">
        <v>0.131504140577461</v>
      </c>
      <c r="C1724" s="16" t="n">
        <v>0.150908511918145</v>
      </c>
      <c r="D1724" s="16" t="n">
        <v>1</v>
      </c>
      <c r="E1724" s="17" t="n">
        <v>100</v>
      </c>
      <c r="F1724" s="17" t="n">
        <v>27.5003960741572</v>
      </c>
      <c r="G1724" s="17" t="n">
        <v>26.920695153056</v>
      </c>
      <c r="H1724" s="16" t="n">
        <v>3.85782262091578</v>
      </c>
      <c r="I1724" s="16" t="n">
        <v>1.30102999566398</v>
      </c>
      <c r="J1724" s="16" t="n">
        <v>0.263161948307961</v>
      </c>
      <c r="K1724" s="16" t="n">
        <v>0.638296947151666</v>
      </c>
      <c r="L1724" s="16" t="n">
        <v>0.517831192804682</v>
      </c>
    </row>
    <row r="1725" customFormat="false" ht="15" hidden="false" customHeight="false" outlineLevel="0" collapsed="false">
      <c r="A1725" s="17" t="n">
        <v>2120</v>
      </c>
      <c r="B1725" s="16" t="n">
        <v>0.132167182034916</v>
      </c>
      <c r="C1725" s="16" t="n">
        <v>0.151578019222014</v>
      </c>
      <c r="D1725" s="16" t="n">
        <v>1</v>
      </c>
      <c r="E1725" s="17" t="n">
        <v>100</v>
      </c>
      <c r="F1725" s="17" t="n">
        <v>27.3254546575736</v>
      </c>
      <c r="G1725" s="17" t="n">
        <v>26.7481033967497</v>
      </c>
      <c r="H1725" s="16" t="n">
        <v>3.85782262091578</v>
      </c>
      <c r="I1725" s="16" t="n">
        <v>1.30102999566398</v>
      </c>
      <c r="J1725" s="16" t="n">
        <v>0.218870694752378</v>
      </c>
      <c r="K1725" s="16" t="n">
        <v>0.637883149017826</v>
      </c>
      <c r="L1725" s="16" t="n">
        <v>0.517564678752378</v>
      </c>
    </row>
    <row r="1726" customFormat="false" ht="15" hidden="false" customHeight="false" outlineLevel="0" collapsed="false">
      <c r="A1726" s="17" t="n">
        <v>2121</v>
      </c>
      <c r="B1726" s="16" t="n">
        <v>0.13282690555961</v>
      </c>
      <c r="C1726" s="16" t="n">
        <v>0.152244952018447</v>
      </c>
      <c r="D1726" s="16" t="n">
        <v>1</v>
      </c>
      <c r="E1726" s="17" t="n">
        <v>100</v>
      </c>
      <c r="F1726" s="17" t="n">
        <v>27.1562387091245</v>
      </c>
      <c r="G1726" s="17" t="n">
        <v>26.5820006837247</v>
      </c>
      <c r="H1726" s="16" t="n">
        <v>3.8567777907919</v>
      </c>
      <c r="I1726" s="16" t="n">
        <v>1.30102999566398</v>
      </c>
      <c r="J1726" s="16" t="n">
        <v>0.232318990819692</v>
      </c>
      <c r="K1726" s="16" t="n">
        <v>0.637563332155061</v>
      </c>
      <c r="L1726" s="16" t="n">
        <v>0.51727431870592</v>
      </c>
    </row>
    <row r="1727" customFormat="false" ht="15" hidden="false" customHeight="false" outlineLevel="0" collapsed="false">
      <c r="A1727" s="17" t="n">
        <v>2122</v>
      </c>
      <c r="B1727" s="16" t="n">
        <v>0.133483236054422</v>
      </c>
      <c r="C1727" s="16" t="n">
        <v>0.152908163388138</v>
      </c>
      <c r="D1727" s="16" t="n">
        <v>1</v>
      </c>
      <c r="E1727" s="17" t="n">
        <v>100</v>
      </c>
      <c r="F1727" s="17" t="n">
        <v>26.9885800678718</v>
      </c>
      <c r="G1727" s="17" t="n">
        <v>26.4174331194492</v>
      </c>
      <c r="H1727" s="16" t="n">
        <v>3.85531179242609</v>
      </c>
      <c r="I1727" s="16" t="n">
        <v>1.30102999566398</v>
      </c>
      <c r="J1727" s="16" t="n">
        <v>0.29776329970838</v>
      </c>
      <c r="K1727" s="16" t="n">
        <v>0.637197226009527</v>
      </c>
      <c r="L1727" s="16" t="n">
        <v>0.517016220886847</v>
      </c>
    </row>
    <row r="1728" customFormat="false" ht="15" hidden="false" customHeight="false" outlineLevel="0" collapsed="false">
      <c r="A1728" s="17" t="n">
        <v>2123</v>
      </c>
      <c r="B1728" s="16" t="n">
        <v>0.134125685013791</v>
      </c>
      <c r="C1728" s="16" t="n">
        <v>0.153558160596125</v>
      </c>
      <c r="D1728" s="16" t="n">
        <v>1</v>
      </c>
      <c r="E1728" s="17" t="n">
        <v>100</v>
      </c>
      <c r="F1728" s="17" t="n">
        <v>26.828555650102</v>
      </c>
      <c r="G1728" s="17" t="n">
        <v>26.2597126565889</v>
      </c>
      <c r="H1728" s="16" t="n">
        <v>3.8507200521964</v>
      </c>
      <c r="I1728" s="16" t="n">
        <v>1.30102999566398</v>
      </c>
      <c r="J1728" s="16" t="n">
        <v>0.256087893352399</v>
      </c>
      <c r="K1728" s="16" t="n">
        <v>0.636838133391686</v>
      </c>
      <c r="L1728" s="16" t="n">
        <v>0.516695001318543</v>
      </c>
    </row>
    <row r="1729" customFormat="false" ht="15" hidden="false" customHeight="false" outlineLevel="0" collapsed="false">
      <c r="A1729" s="17" t="n">
        <v>2124</v>
      </c>
      <c r="B1729" s="16" t="n">
        <v>0.134768461384786</v>
      </c>
      <c r="C1729" s="16" t="n">
        <v>0.154208635324701</v>
      </c>
      <c r="D1729" s="16" t="n">
        <v>1</v>
      </c>
      <c r="E1729" s="17" t="n">
        <v>100</v>
      </c>
      <c r="F1729" s="17" t="n">
        <v>26.6724360023458</v>
      </c>
      <c r="G1729" s="17" t="n">
        <v>26.1051222163349</v>
      </c>
      <c r="H1729" s="16" t="n">
        <v>3.84904375714983</v>
      </c>
      <c r="I1729" s="16" t="n">
        <v>1.30102999566398</v>
      </c>
      <c r="J1729" s="16" t="n">
        <v>0.256942947440491</v>
      </c>
      <c r="K1729" s="16" t="n">
        <v>0.636429946079999</v>
      </c>
      <c r="L1729" s="16" t="n">
        <v>0.51616618133055</v>
      </c>
    </row>
    <row r="1730" customFormat="false" ht="15" hidden="false" customHeight="false" outlineLevel="0" collapsed="false">
      <c r="A1730" s="17" t="n">
        <v>2125</v>
      </c>
      <c r="B1730" s="16" t="n">
        <v>0.135413212120218</v>
      </c>
      <c r="C1730" s="16" t="n">
        <v>0.154861704309097</v>
      </c>
      <c r="D1730" s="16" t="n">
        <v>1</v>
      </c>
      <c r="E1730" s="17" t="n">
        <v>100</v>
      </c>
      <c r="F1730" s="17" t="n">
        <v>26.5197943858969</v>
      </c>
      <c r="G1730" s="17" t="n">
        <v>25.9562802258889</v>
      </c>
      <c r="H1730" s="16" t="n">
        <v>3.84693924447107</v>
      </c>
      <c r="I1730" s="16" t="n">
        <v>1.30102999566398</v>
      </c>
      <c r="J1730" s="16" t="n">
        <v>0.168758231849269</v>
      </c>
      <c r="K1730" s="16" t="n">
        <v>0.636108726511696</v>
      </c>
      <c r="L1730" s="16" t="n">
        <v>0.515565823360097</v>
      </c>
    </row>
    <row r="1731" customFormat="false" ht="15" hidden="false" customHeight="false" outlineLevel="0" collapsed="false">
      <c r="A1731" s="17" t="n">
        <v>2126</v>
      </c>
      <c r="B1731" s="16" t="n">
        <v>0.136039822584107</v>
      </c>
      <c r="C1731" s="16" t="n">
        <v>0.155494865855698</v>
      </c>
      <c r="D1731" s="16" t="n">
        <v>1</v>
      </c>
      <c r="E1731" s="17" t="n">
        <v>100</v>
      </c>
      <c r="F1731" s="17" t="n">
        <v>26.3693526798744</v>
      </c>
      <c r="G1731" s="17" t="n">
        <v>25.8088544658889</v>
      </c>
      <c r="H1731" s="16" t="n">
        <v>3.84321772503023</v>
      </c>
      <c r="I1731" s="16" t="n">
        <v>1.30102999566398</v>
      </c>
      <c r="J1731" s="16" t="n">
        <v>0.250911561667657</v>
      </c>
      <c r="K1731" s="16" t="n">
        <v>0.635794520471085</v>
      </c>
      <c r="L1731" s="16" t="n">
        <v>0.514638634999186</v>
      </c>
    </row>
    <row r="1732" customFormat="false" ht="15" hidden="false" customHeight="false" outlineLevel="0" collapsed="false">
      <c r="A1732" s="17" t="n">
        <v>2127</v>
      </c>
      <c r="B1732" s="16" t="n">
        <v>0.136661325517313</v>
      </c>
      <c r="C1732" s="16" t="n">
        <v>0.156123042501675</v>
      </c>
      <c r="D1732" s="16" t="n">
        <v>1</v>
      </c>
      <c r="E1732" s="17" t="n">
        <v>100</v>
      </c>
      <c r="F1732" s="17" t="n">
        <v>26.2240866215226</v>
      </c>
      <c r="G1732" s="17" t="n">
        <v>25.6665835537665</v>
      </c>
      <c r="H1732" s="16" t="n">
        <v>3.83903616659449</v>
      </c>
      <c r="I1732" s="16" t="n">
        <v>1.30102999566398</v>
      </c>
      <c r="J1732" s="16" t="n">
        <v>0.317147739238048</v>
      </c>
      <c r="K1732" s="16" t="n">
        <v>0.635439635969859</v>
      </c>
      <c r="L1732" s="16" t="n">
        <v>0.51326678898259</v>
      </c>
    </row>
    <row r="1733" customFormat="false" ht="15" hidden="false" customHeight="false" outlineLevel="0" collapsed="false">
      <c r="A1733" s="17" t="n">
        <v>2128</v>
      </c>
      <c r="B1733" s="16" t="n">
        <v>0.137265977089998</v>
      </c>
      <c r="C1733" s="16" t="n">
        <v>0.156733379001045</v>
      </c>
      <c r="D1733" s="16" t="n">
        <v>1</v>
      </c>
      <c r="E1733" s="17" t="n">
        <v>100</v>
      </c>
      <c r="F1733" s="17" t="n">
        <v>26.0821928245057</v>
      </c>
      <c r="G1733" s="17" t="n">
        <v>25.5261796192122</v>
      </c>
      <c r="H1733" s="16" t="n">
        <v>3.83317110282334</v>
      </c>
      <c r="I1733" s="16" t="n">
        <v>1.30102999566398</v>
      </c>
      <c r="J1733" s="16" t="n">
        <v>0.241151808866395</v>
      </c>
      <c r="K1733" s="16" t="n">
        <v>0.635097375818479</v>
      </c>
      <c r="L1733" s="16" t="n">
        <v>0.51169014795738</v>
      </c>
    </row>
    <row r="1734" customFormat="false" ht="15" hidden="false" customHeight="false" outlineLevel="0" collapsed="false">
      <c r="A1734" s="17" t="n">
        <v>2129</v>
      </c>
      <c r="B1734" s="16" t="n">
        <v>0.137851813325176</v>
      </c>
      <c r="C1734" s="16" t="n">
        <v>0.157323551388933</v>
      </c>
      <c r="D1734" s="16" t="n">
        <v>1</v>
      </c>
      <c r="E1734" s="17" t="n">
        <v>100</v>
      </c>
      <c r="F1734" s="17" t="n">
        <v>25.9423552800915</v>
      </c>
      <c r="G1734" s="17" t="n">
        <v>25.3893065537617</v>
      </c>
      <c r="H1734" s="16" t="n">
        <v>3.82912460427649</v>
      </c>
      <c r="I1734" s="16" t="n">
        <v>1.30102999566398</v>
      </c>
      <c r="J1734" s="16" t="n">
        <v>0.263627273382284</v>
      </c>
      <c r="K1734" s="16" t="n">
        <v>0.634797196833252</v>
      </c>
      <c r="L1734" s="16" t="n">
        <v>0.509783871130637</v>
      </c>
    </row>
    <row r="1735" customFormat="false" ht="15" hidden="false" customHeight="false" outlineLevel="0" collapsed="false">
      <c r="A1735" s="17" t="n">
        <v>2130</v>
      </c>
      <c r="B1735" s="16" t="n">
        <v>0.138434232720149</v>
      </c>
      <c r="C1735" s="16" t="n">
        <v>0.157909454048976</v>
      </c>
      <c r="D1735" s="16" t="n">
        <v>1</v>
      </c>
      <c r="E1735" s="17" t="n">
        <v>100</v>
      </c>
      <c r="F1735" s="17" t="n">
        <v>25.8049390793532</v>
      </c>
      <c r="G1735" s="17" t="n">
        <v>25.2533650385894</v>
      </c>
      <c r="H1735" s="16" t="n">
        <v>3.82506509226108</v>
      </c>
      <c r="I1735" s="16" t="n">
        <v>1.30102999566398</v>
      </c>
      <c r="J1735" s="16" t="n">
        <v>0.255926701712339</v>
      </c>
      <c r="K1735" s="16" t="n">
        <v>0.634512447608948</v>
      </c>
      <c r="L1735" s="16" t="n">
        <v>0.507734518338972</v>
      </c>
    </row>
    <row r="1736" customFormat="false" ht="15" hidden="false" customHeight="false" outlineLevel="0" collapsed="false">
      <c r="A1736" s="17" t="n">
        <v>2131</v>
      </c>
      <c r="B1736" s="16" t="n">
        <v>0.139003184559957</v>
      </c>
      <c r="C1736" s="16" t="n">
        <v>0.158482141737468</v>
      </c>
      <c r="D1736" s="16" t="n">
        <v>1</v>
      </c>
      <c r="E1736" s="17" t="n">
        <v>100</v>
      </c>
      <c r="F1736" s="17" t="n">
        <v>25.6751554558195</v>
      </c>
      <c r="G1736" s="17" t="n">
        <v>25.1257840967778</v>
      </c>
      <c r="H1736" s="16" t="n">
        <v>3.8237488833252</v>
      </c>
      <c r="I1736" s="16" t="n">
        <v>1.30102999566398</v>
      </c>
      <c r="J1736" s="16" t="n">
        <v>0.213041737909193</v>
      </c>
      <c r="K1736" s="16" t="n">
        <v>0.634121092763723</v>
      </c>
      <c r="L1736" s="16" t="n">
        <v>0.505243313302698</v>
      </c>
    </row>
    <row r="1737" customFormat="false" ht="15" hidden="false" customHeight="false" outlineLevel="0" collapsed="false">
      <c r="A1737" s="17" t="n">
        <v>2132</v>
      </c>
      <c r="B1737" s="16" t="n">
        <v>0.139566055385682</v>
      </c>
      <c r="C1737" s="16" t="n">
        <v>0.159046553051611</v>
      </c>
      <c r="D1737" s="16" t="n">
        <v>1</v>
      </c>
      <c r="E1737" s="17" t="n">
        <v>100</v>
      </c>
      <c r="F1737" s="17" t="n">
        <v>25.5423515107681</v>
      </c>
      <c r="G1737" s="17" t="n">
        <v>24.9951717181024</v>
      </c>
      <c r="H1737" s="16" t="n">
        <v>3.82049958056615</v>
      </c>
      <c r="I1737" s="16" t="n">
        <v>1.30102999566398</v>
      </c>
      <c r="J1737" s="16" t="n">
        <v>0.210784760559489</v>
      </c>
      <c r="K1737" s="16" t="n">
        <v>0.633840551656034</v>
      </c>
      <c r="L1737" s="16" t="n">
        <v>0.502390210237506</v>
      </c>
    </row>
    <row r="1738" customFormat="false" ht="15" hidden="false" customHeight="false" outlineLevel="0" collapsed="false">
      <c r="A1738" s="17" t="n">
        <v>2133</v>
      </c>
      <c r="B1738" s="16" t="n">
        <v>0.140128822376331</v>
      </c>
      <c r="C1738" s="16" t="n">
        <v>0.159608688561023</v>
      </c>
      <c r="D1738" s="16" t="n">
        <v>1</v>
      </c>
      <c r="E1738" s="17" t="n">
        <v>100</v>
      </c>
      <c r="F1738" s="17" t="n">
        <v>25.4065257167817</v>
      </c>
      <c r="G1738" s="17" t="n">
        <v>24.8608008483641</v>
      </c>
      <c r="H1738" s="16" t="n">
        <v>3.8148035048807</v>
      </c>
      <c r="I1738" s="16" t="n">
        <v>1.30102999566398</v>
      </c>
      <c r="J1738" s="16" t="n">
        <v>0.265286341907196</v>
      </c>
      <c r="K1738" s="16" t="n">
        <v>0.633603494420037</v>
      </c>
      <c r="L1738" s="16" t="n">
        <v>0.500356287206764</v>
      </c>
    </row>
    <row r="1739" customFormat="false" ht="15" hidden="false" customHeight="false" outlineLevel="0" collapsed="false">
      <c r="A1739" s="17" t="n">
        <v>2134</v>
      </c>
      <c r="B1739" s="16" t="n">
        <v>0.140672319603187</v>
      </c>
      <c r="C1739" s="16" t="n">
        <v>0.160151023868065</v>
      </c>
      <c r="D1739" s="16" t="n">
        <v>1</v>
      </c>
      <c r="E1739" s="17" t="n">
        <v>100</v>
      </c>
      <c r="F1739" s="17" t="n">
        <v>25.2756661167915</v>
      </c>
      <c r="G1739" s="17" t="n">
        <v>24.7321145363883</v>
      </c>
      <c r="H1739" s="16" t="n">
        <v>3.80976353993759</v>
      </c>
      <c r="I1739" s="16" t="n">
        <v>1.30102999566398</v>
      </c>
      <c r="J1739" s="16" t="n">
        <v>0.226762570541034</v>
      </c>
      <c r="K1739" s="16" t="n">
        <v>0.633381866944964</v>
      </c>
      <c r="L1739" s="16" t="n">
        <v>0.503108395473189</v>
      </c>
    </row>
    <row r="1740" customFormat="false" ht="15" hidden="false" customHeight="false" outlineLevel="0" collapsed="false">
      <c r="A1740" s="17" t="n">
        <v>2135</v>
      </c>
      <c r="B1740" s="16" t="n">
        <v>0.141200290805606</v>
      </c>
      <c r="C1740" s="16" t="n">
        <v>0.160676871869843</v>
      </c>
      <c r="D1740" s="16" t="n">
        <v>1</v>
      </c>
      <c r="E1740" s="17" t="n">
        <v>100</v>
      </c>
      <c r="F1740" s="17" t="n">
        <v>25.1471448623262</v>
      </c>
      <c r="G1740" s="17" t="n">
        <v>24.6057557485414</v>
      </c>
      <c r="H1740" s="16" t="n">
        <v>3.80570272539644</v>
      </c>
      <c r="I1740" s="16" t="n">
        <v>1.30102999566398</v>
      </c>
      <c r="J1740" s="16" t="n">
        <v>0.221338989408008</v>
      </c>
      <c r="K1740" s="16" t="n">
        <v>0.63309711772066</v>
      </c>
      <c r="L1740" s="16" t="n">
        <v>0.505638876264539</v>
      </c>
    </row>
    <row r="1741" customFormat="false" ht="15" hidden="false" customHeight="false" outlineLevel="0" collapsed="false">
      <c r="A1741" s="17" t="n">
        <v>2136</v>
      </c>
      <c r="B1741" s="16" t="n">
        <v>0.141722843997062</v>
      </c>
      <c r="C1741" s="16" t="n">
        <v>0.161195821507043</v>
      </c>
      <c r="D1741" s="16" t="n">
        <v>1</v>
      </c>
      <c r="E1741" s="17" t="n">
        <v>100</v>
      </c>
      <c r="F1741" s="17" t="n">
        <v>25.0186869388366</v>
      </c>
      <c r="G1741" s="17" t="n">
        <v>24.4794495775059</v>
      </c>
      <c r="H1741" s="16" t="n">
        <v>3.801403903683</v>
      </c>
      <c r="I1741" s="16" t="n">
        <v>1.30102999566398</v>
      </c>
      <c r="J1741" s="16" t="n">
        <v>0.190908985489144</v>
      </c>
      <c r="K1741" s="16" t="n">
        <v>0.632848838840355</v>
      </c>
      <c r="L1741" s="16" t="n">
        <v>0.507994018863584</v>
      </c>
    </row>
    <row r="1742" customFormat="false" ht="15" hidden="false" customHeight="false" outlineLevel="0" collapsed="false">
      <c r="A1742" s="17" t="n">
        <v>2137</v>
      </c>
      <c r="B1742" s="16" t="n">
        <v>0.142223084434157</v>
      </c>
      <c r="C1742" s="16" t="n">
        <v>0.161691085013738</v>
      </c>
      <c r="D1742" s="16" t="n">
        <v>1</v>
      </c>
      <c r="E1742" s="17" t="n">
        <v>100</v>
      </c>
      <c r="F1742" s="17" t="n">
        <v>24.8961578390169</v>
      </c>
      <c r="G1742" s="17" t="n">
        <v>24.3576353658836</v>
      </c>
      <c r="H1742" s="16" t="n">
        <v>3.79589494462634</v>
      </c>
      <c r="I1742" s="16" t="n">
        <v>1.30102999566398</v>
      </c>
      <c r="J1742" s="16" t="n">
        <v>0.255174064257779</v>
      </c>
      <c r="K1742" s="16" t="n">
        <v>0.632512189511129</v>
      </c>
      <c r="L1742" s="16" t="n">
        <v>0.510377215573398</v>
      </c>
    </row>
    <row r="1743" customFormat="false" ht="15" hidden="false" customHeight="false" outlineLevel="0" collapsed="false">
      <c r="A1743" s="17" t="n">
        <v>2138</v>
      </c>
      <c r="B1743" s="16" t="n">
        <v>0.142712584681927</v>
      </c>
      <c r="C1743" s="16" t="n">
        <v>0.162174213484072</v>
      </c>
      <c r="D1743" s="16" t="n">
        <v>1</v>
      </c>
      <c r="E1743" s="17" t="n">
        <v>100</v>
      </c>
      <c r="F1743" s="17" t="n">
        <v>24.7742849582126</v>
      </c>
      <c r="G1743" s="17" t="n">
        <v>24.2386103279522</v>
      </c>
      <c r="H1743" s="16" t="n">
        <v>3.79116640885853</v>
      </c>
      <c r="I1743" s="16" t="n">
        <v>1.30102999566398</v>
      </c>
      <c r="J1743" s="16" t="n">
        <v>0.191659463686067</v>
      </c>
      <c r="K1743" s="16" t="n">
        <v>0.632252688986517</v>
      </c>
      <c r="L1743" s="16" t="n">
        <v>0.512307338394295</v>
      </c>
    </row>
    <row r="1744" customFormat="false" ht="15" hidden="false" customHeight="false" outlineLevel="0" collapsed="false">
      <c r="A1744" s="17" t="n">
        <v>2139</v>
      </c>
      <c r="B1744" s="16" t="n">
        <v>0.143194565007453</v>
      </c>
      <c r="C1744" s="16" t="n">
        <v>0.162648540456342</v>
      </c>
      <c r="D1744" s="16" t="n">
        <v>1</v>
      </c>
      <c r="E1744" s="17" t="n">
        <v>100</v>
      </c>
      <c r="F1744" s="17" t="n">
        <v>24.6537944217005</v>
      </c>
      <c r="G1744" s="17" t="n">
        <v>24.118828843813</v>
      </c>
      <c r="H1744" s="16" t="n">
        <v>3.78565554286008</v>
      </c>
      <c r="I1744" s="16" t="n">
        <v>1.30102999566398</v>
      </c>
      <c r="J1744" s="16" t="n">
        <v>0.19219807520062</v>
      </c>
      <c r="K1744" s="16" t="n">
        <v>0.631969342467752</v>
      </c>
      <c r="L1744" s="16" t="n">
        <v>0.514125244772117</v>
      </c>
    </row>
    <row r="1745" customFormat="false" ht="15" hidden="false" customHeight="false" outlineLevel="0" collapsed="false">
      <c r="A1745" s="17" t="n">
        <v>2140</v>
      </c>
      <c r="B1745" s="16" t="n">
        <v>0.143658974656352</v>
      </c>
      <c r="C1745" s="16" t="n">
        <v>0.163106278066987</v>
      </c>
      <c r="D1745" s="16" t="n">
        <v>1</v>
      </c>
      <c r="E1745" s="17" t="n">
        <v>100</v>
      </c>
      <c r="F1745" s="17" t="n">
        <v>24.5410120800645</v>
      </c>
      <c r="G1745" s="17" t="n">
        <v>24.0074611434339</v>
      </c>
      <c r="H1745" s="16" t="n">
        <v>3.78251257627862</v>
      </c>
      <c r="I1745" s="16" t="n">
        <v>1.30102999566398</v>
      </c>
      <c r="J1745" s="16" t="n">
        <v>0.254778562444992</v>
      </c>
      <c r="K1745" s="16" t="n">
        <v>0.631718258176371</v>
      </c>
      <c r="L1745" s="16" t="n">
        <v>0.515439579861637</v>
      </c>
    </row>
    <row r="1746" customFormat="false" ht="15" hidden="false" customHeight="false" outlineLevel="0" collapsed="false">
      <c r="A1746" s="17" t="n">
        <v>2141</v>
      </c>
      <c r="B1746" s="16" t="n">
        <v>0.144115506833981</v>
      </c>
      <c r="C1746" s="16" t="n">
        <v>0.163556343993352</v>
      </c>
      <c r="D1746" s="16" t="n">
        <v>1</v>
      </c>
      <c r="E1746" s="17" t="n">
        <v>100</v>
      </c>
      <c r="F1746" s="17" t="n">
        <v>24.4304693600489</v>
      </c>
      <c r="G1746" s="17" t="n">
        <v>23.8990317827318</v>
      </c>
      <c r="H1746" s="16" t="n">
        <v>3.7777846939628</v>
      </c>
      <c r="I1746" s="16" t="n">
        <v>1.30102999566398</v>
      </c>
      <c r="J1746" s="16" t="n">
        <v>0.229968526835139</v>
      </c>
      <c r="K1746" s="16" t="n">
        <v>0.631469979296066</v>
      </c>
      <c r="L1746" s="16" t="n">
        <v>0.516485998193315</v>
      </c>
    </row>
    <row r="1747" customFormat="false" ht="15" hidden="false" customHeight="false" outlineLevel="0" collapsed="false">
      <c r="A1747" s="17" t="n">
        <v>2142</v>
      </c>
      <c r="B1747" s="16" t="n">
        <v>0.144563632982749</v>
      </c>
      <c r="C1747" s="16" t="n">
        <v>0.163998700591438</v>
      </c>
      <c r="D1747" s="16" t="n">
        <v>1</v>
      </c>
      <c r="E1747" s="17" t="n">
        <v>100</v>
      </c>
      <c r="F1747" s="17" t="n">
        <v>24.3231175804023</v>
      </c>
      <c r="G1747" s="17" t="n">
        <v>23.7930832174946</v>
      </c>
      <c r="H1747" s="16" t="n">
        <v>3.77327618933191</v>
      </c>
      <c r="I1747" s="16" t="n">
        <v>1.30102999566398</v>
      </c>
      <c r="J1747" s="16" t="n">
        <v>0.210572859939385</v>
      </c>
      <c r="K1747" s="16" t="n">
        <v>0.631207673360378</v>
      </c>
      <c r="L1747" s="16" t="n">
        <v>0.51716631037946</v>
      </c>
    </row>
    <row r="1748" customFormat="false" ht="15" hidden="false" customHeight="false" outlineLevel="0" collapsed="false">
      <c r="A1748" s="17" t="n">
        <v>2143</v>
      </c>
      <c r="B1748" s="16" t="n">
        <v>0.144995543652426</v>
      </c>
      <c r="C1748" s="16" t="n">
        <v>0.164423865002451</v>
      </c>
      <c r="D1748" s="16" t="n">
        <v>1</v>
      </c>
      <c r="E1748" s="17" t="n">
        <v>100</v>
      </c>
      <c r="F1748" s="17" t="n">
        <v>24.2199270743734</v>
      </c>
      <c r="G1748" s="17" t="n">
        <v>23.6919890686266</v>
      </c>
      <c r="H1748" s="16" t="n">
        <v>3.76900741206363</v>
      </c>
      <c r="I1748" s="16" t="n">
        <v>1.30102999566398</v>
      </c>
      <c r="J1748" s="16" t="n">
        <v>0.20715368337772</v>
      </c>
      <c r="K1748" s="16" t="n">
        <v>0.630955186363458</v>
      </c>
      <c r="L1748" s="16" t="n">
        <v>0.517371105388073</v>
      </c>
    </row>
    <row r="1749" customFormat="false" ht="15" hidden="false" customHeight="false" outlineLevel="0" collapsed="false">
      <c r="A1749" s="17" t="n">
        <v>2144</v>
      </c>
      <c r="B1749" s="16" t="n">
        <v>0.145414821961254</v>
      </c>
      <c r="C1749" s="16" t="n">
        <v>0.164835957397459</v>
      </c>
      <c r="D1749" s="16" t="n">
        <v>1</v>
      </c>
      <c r="E1749" s="17" t="n">
        <v>100</v>
      </c>
      <c r="F1749" s="17" t="n">
        <v>24.1198729393301</v>
      </c>
      <c r="G1749" s="17" t="n">
        <v>23.5940212201346</v>
      </c>
      <c r="H1749" s="16" t="n">
        <v>3.76451588972276</v>
      </c>
      <c r="I1749" s="16" t="n">
        <v>1.30102999566398</v>
      </c>
      <c r="J1749" s="16" t="n">
        <v>0.196161307472257</v>
      </c>
      <c r="K1749" s="16" t="n">
        <v>0.630785458993306</v>
      </c>
      <c r="L1749" s="16" t="n">
        <v>0.517340245866227</v>
      </c>
    </row>
    <row r="1750" customFormat="false" ht="15" hidden="false" customHeight="false" outlineLevel="0" collapsed="false">
      <c r="A1750" s="17" t="n">
        <v>2145</v>
      </c>
      <c r="B1750" s="16" t="n">
        <v>0.145820347562669</v>
      </c>
      <c r="C1750" s="16" t="n">
        <v>0.165234759240584</v>
      </c>
      <c r="D1750" s="16" t="n">
        <v>1</v>
      </c>
      <c r="E1750" s="17" t="n">
        <v>100</v>
      </c>
      <c r="F1750" s="17" t="n">
        <v>24.025577655167</v>
      </c>
      <c r="G1750" s="17" t="n">
        <v>23.5011112464982</v>
      </c>
      <c r="H1750" s="16" t="n">
        <v>3.76353611257696</v>
      </c>
      <c r="I1750" s="16" t="n">
        <v>1.30102999566398</v>
      </c>
      <c r="J1750" s="16" t="n">
        <v>0.239772103930612</v>
      </c>
      <c r="K1750" s="16" t="n">
        <v>0.630597496451155</v>
      </c>
      <c r="L1750" s="16" t="n">
        <v>0.517190156373613</v>
      </c>
    </row>
    <row r="1751" customFormat="false" ht="15" hidden="false" customHeight="false" outlineLevel="0" collapsed="false">
      <c r="A1751" s="17" t="n">
        <v>2146</v>
      </c>
      <c r="B1751" s="16" t="n">
        <v>0.146208910281381</v>
      </c>
      <c r="C1751" s="16" t="n">
        <v>0.165615827125652</v>
      </c>
      <c r="D1751" s="16" t="n">
        <v>1</v>
      </c>
      <c r="E1751" s="17" t="n">
        <v>100</v>
      </c>
      <c r="F1751" s="17" t="n">
        <v>23.935474615364</v>
      </c>
      <c r="G1751" s="17" t="n">
        <v>23.4123891124116</v>
      </c>
      <c r="H1751" s="16" t="n">
        <v>3.76047301348764</v>
      </c>
      <c r="I1751" s="16" t="n">
        <v>1.30102999566398</v>
      </c>
      <c r="J1751" s="16" t="n">
        <v>0.174076096874049</v>
      </c>
      <c r="K1751" s="16" t="n">
        <v>0.630451615075157</v>
      </c>
      <c r="L1751" s="16" t="n">
        <v>0.51712142380223</v>
      </c>
    </row>
    <row r="1752" customFormat="false" ht="15" hidden="false" customHeight="false" outlineLevel="0" collapsed="false">
      <c r="A1752" s="17" t="n">
        <v>2147</v>
      </c>
      <c r="B1752" s="16" t="n">
        <v>0.146590139697153</v>
      </c>
      <c r="C1752" s="16" t="n">
        <v>0.165991145133783</v>
      </c>
      <c r="D1752" s="16" t="n">
        <v>1</v>
      </c>
      <c r="E1752" s="17" t="n">
        <v>100</v>
      </c>
      <c r="F1752" s="17" t="n">
        <v>23.8507017087491</v>
      </c>
      <c r="G1752" s="17" t="n">
        <v>23.3289927346255</v>
      </c>
      <c r="H1752" s="16" t="n">
        <v>3.75752674428405</v>
      </c>
      <c r="I1752" s="16" t="n">
        <v>1.30102999566398</v>
      </c>
      <c r="J1752" s="16" t="n">
        <v>0.213092919900464</v>
      </c>
      <c r="K1752" s="16" t="n">
        <v>0.630284693116082</v>
      </c>
      <c r="L1752" s="16" t="n">
        <v>0.517671284373299</v>
      </c>
    </row>
    <row r="1753" customFormat="false" ht="15" hidden="false" customHeight="false" outlineLevel="0" collapsed="false">
      <c r="A1753" s="17" t="n">
        <v>2148</v>
      </c>
      <c r="B1753" s="16" t="n">
        <v>0.146957105508557</v>
      </c>
      <c r="C1753" s="16" t="n">
        <v>0.166353492546246</v>
      </c>
      <c r="D1753" s="16" t="n">
        <v>1</v>
      </c>
      <c r="E1753" s="17" t="n">
        <v>100</v>
      </c>
      <c r="F1753" s="17" t="n">
        <v>23.7734238473016</v>
      </c>
      <c r="G1753" s="17" t="n">
        <v>23.252401504913</v>
      </c>
      <c r="H1753" s="16" t="n">
        <v>3.75392019976869</v>
      </c>
      <c r="I1753" s="16" t="n">
        <v>1.30102999566398</v>
      </c>
      <c r="J1753" s="16" t="n">
        <v>0.236350456395185</v>
      </c>
      <c r="K1753" s="16" t="n">
        <v>0.630127590095777</v>
      </c>
      <c r="L1753" s="16" t="n">
        <v>0.518466618413596</v>
      </c>
    </row>
    <row r="1754" customFormat="false" ht="15" hidden="false" customHeight="false" outlineLevel="0" collapsed="false">
      <c r="A1754" s="17" t="n">
        <v>2149</v>
      </c>
      <c r="B1754" s="16" t="n">
        <v>0.147316442713851</v>
      </c>
      <c r="C1754" s="16" t="n">
        <v>0.166707996595039</v>
      </c>
      <c r="D1754" s="16" t="n">
        <v>1</v>
      </c>
      <c r="E1754" s="17" t="n">
        <v>100</v>
      </c>
      <c r="F1754" s="17" t="n">
        <v>23.6969796574574</v>
      </c>
      <c r="G1754" s="17" t="n">
        <v>23.1773273303434</v>
      </c>
      <c r="H1754" s="16" t="n">
        <v>3.75256651704872</v>
      </c>
      <c r="I1754" s="16" t="n">
        <v>1.30102999566398</v>
      </c>
      <c r="J1754" s="16" t="n">
        <v>0.149502664334905</v>
      </c>
      <c r="K1754" s="16" t="n">
        <v>0.630006957419471</v>
      </c>
      <c r="L1754" s="16" t="n">
        <v>0.519419055474199</v>
      </c>
    </row>
    <row r="1755" customFormat="false" ht="15" hidden="false" customHeight="false" outlineLevel="0" collapsed="false">
      <c r="A1755" s="17" t="n">
        <v>2150</v>
      </c>
      <c r="B1755" s="16" t="n">
        <v>0.147667126996177</v>
      </c>
      <c r="C1755" s="16" t="n">
        <v>0.167055739696243</v>
      </c>
      <c r="D1755" s="16" t="n">
        <v>1</v>
      </c>
      <c r="E1755" s="17" t="n">
        <v>100</v>
      </c>
      <c r="F1755" s="17" t="n">
        <v>23.6264863871744</v>
      </c>
      <c r="G1755" s="17" t="n">
        <v>23.1081997671038</v>
      </c>
      <c r="H1755" s="16" t="n">
        <v>3.75256651704872</v>
      </c>
      <c r="I1755" s="16" t="n">
        <v>1.30102999566398</v>
      </c>
      <c r="J1755" s="16" t="n">
        <v>0.298231974745427</v>
      </c>
      <c r="K1755" s="16" t="n">
        <v>0.629900351798549</v>
      </c>
      <c r="L1755" s="16" t="n">
        <v>0.520726377036027</v>
      </c>
    </row>
    <row r="1756" customFormat="false" ht="15" hidden="false" customHeight="false" outlineLevel="0" collapsed="false">
      <c r="A1756" s="17" t="n">
        <v>2151</v>
      </c>
      <c r="B1756" s="16" t="n">
        <v>0.148006864779052</v>
      </c>
      <c r="C1756" s="16" t="n">
        <v>0.167390354495191</v>
      </c>
      <c r="D1756" s="16" t="n">
        <v>1</v>
      </c>
      <c r="E1756" s="17" t="n">
        <v>100</v>
      </c>
      <c r="F1756" s="17" t="n">
        <v>23.5549070890064</v>
      </c>
      <c r="G1756" s="17" t="n">
        <v>23.0386610105843</v>
      </c>
      <c r="H1756" s="16" t="n">
        <v>3.75172758836464</v>
      </c>
      <c r="I1756" s="16" t="n">
        <v>1.30102999566398</v>
      </c>
      <c r="J1756" s="16" t="n">
        <v>0.207112347536995</v>
      </c>
      <c r="K1756" s="16" t="n">
        <v>0.629743248778244</v>
      </c>
      <c r="L1756" s="16" t="n">
        <v>0.522189398912623</v>
      </c>
    </row>
    <row r="1757" customFormat="false" ht="15" hidden="false" customHeight="false" outlineLevel="0" collapsed="false">
      <c r="A1757" s="17" t="n">
        <v>2152</v>
      </c>
      <c r="B1757" s="16" t="n">
        <v>0.148333492338973</v>
      </c>
      <c r="C1757" s="16" t="n">
        <v>0.167711897471708</v>
      </c>
      <c r="D1757" s="16" t="n">
        <v>1</v>
      </c>
      <c r="E1757" s="17" t="n">
        <v>100</v>
      </c>
      <c r="F1757" s="17" t="n">
        <v>23.4875072052455</v>
      </c>
      <c r="G1757" s="17" t="n">
        <v>22.9719391823583</v>
      </c>
      <c r="H1757" s="16" t="n">
        <v>3.75035069664593</v>
      </c>
      <c r="I1757" s="16" t="n">
        <v>1.30102999566398</v>
      </c>
      <c r="J1757" s="16" t="n">
        <v>0.290391956897303</v>
      </c>
      <c r="K1757" s="16" t="n">
        <v>0.629633837746245</v>
      </c>
      <c r="L1757" s="16" t="n">
        <v>0.523910518608292</v>
      </c>
    </row>
    <row r="1758" customFormat="false" ht="15" hidden="false" customHeight="false" outlineLevel="0" collapsed="false">
      <c r="A1758" s="17" t="n">
        <v>2153</v>
      </c>
      <c r="B1758" s="16" t="n">
        <v>0.14865635430056</v>
      </c>
      <c r="C1758" s="16" t="n">
        <v>0.168027275112534</v>
      </c>
      <c r="D1758" s="16" t="n">
        <v>1</v>
      </c>
      <c r="E1758" s="17" t="n">
        <v>100</v>
      </c>
      <c r="F1758" s="17" t="n">
        <v>23.415264597608</v>
      </c>
      <c r="G1758" s="17" t="n">
        <v>22.9003735732709</v>
      </c>
      <c r="H1758" s="16" t="n">
        <v>3.74768791960638</v>
      </c>
      <c r="I1758" s="16" t="n">
        <v>1.30102999566398</v>
      </c>
      <c r="J1758" s="16" t="n">
        <v>0.186201238518955</v>
      </c>
      <c r="K1758" s="16" t="n">
        <v>0.629499178014555</v>
      </c>
      <c r="L1758" s="16" t="n">
        <v>0.525910776706111</v>
      </c>
    </row>
    <row r="1759" customFormat="false" ht="15" hidden="false" customHeight="false" outlineLevel="0" collapsed="false">
      <c r="A1759" s="17" t="n">
        <v>2154</v>
      </c>
      <c r="B1759" s="16" t="n">
        <v>0.148965598197368</v>
      </c>
      <c r="C1759" s="16" t="n">
        <v>0.168327144855754</v>
      </c>
      <c r="D1759" s="16" t="n">
        <v>1</v>
      </c>
      <c r="E1759" s="17" t="n">
        <v>100</v>
      </c>
      <c r="F1759" s="17" t="n">
        <v>23.3408764481377</v>
      </c>
      <c r="G1759" s="17" t="n">
        <v>22.8273362630915</v>
      </c>
      <c r="H1759" s="16" t="n">
        <v>3.74670699082441</v>
      </c>
      <c r="I1759" s="16" t="n">
        <v>1.30102999566398</v>
      </c>
      <c r="J1759" s="16" t="n">
        <v>0.204794098653876</v>
      </c>
      <c r="K1759" s="16" t="n">
        <v>0.629375739927172</v>
      </c>
      <c r="L1759" s="16" t="n">
        <v>0.528373927631616</v>
      </c>
    </row>
    <row r="1760" customFormat="false" ht="15" hidden="false" customHeight="false" outlineLevel="0" collapsed="false">
      <c r="A1760" s="17" t="n">
        <v>2155</v>
      </c>
      <c r="B1760" s="16" t="n">
        <v>0.149269169186631</v>
      </c>
      <c r="C1760" s="16" t="n">
        <v>0.168620971210246</v>
      </c>
      <c r="D1760" s="16" t="n">
        <v>1</v>
      </c>
      <c r="E1760" s="17" t="n">
        <v>100</v>
      </c>
      <c r="F1760" s="17" t="n">
        <v>23.2675814153692</v>
      </c>
      <c r="G1760" s="17" t="n">
        <v>22.7553878809583</v>
      </c>
      <c r="H1760" s="16" t="n">
        <v>3.74670699082441</v>
      </c>
      <c r="I1760" s="16" t="n">
        <v>1.30102999566398</v>
      </c>
      <c r="J1760" s="16" t="n">
        <v>0.168965478556132</v>
      </c>
      <c r="K1760" s="16" t="n">
        <v>0.629217234201328</v>
      </c>
      <c r="L1760" s="16" t="n">
        <v>0.531113411548194</v>
      </c>
    </row>
    <row r="1761" customFormat="false" ht="15" hidden="false" customHeight="false" outlineLevel="0" collapsed="false">
      <c r="A1761" s="17" t="n">
        <v>2156</v>
      </c>
      <c r="B1761" s="16" t="n">
        <v>0.149565887179167</v>
      </c>
      <c r="C1761" s="16" t="n">
        <v>0.168907284847246</v>
      </c>
      <c r="D1761" s="16" t="n">
        <v>1</v>
      </c>
      <c r="E1761" s="17" t="n">
        <v>100</v>
      </c>
      <c r="F1761" s="17" t="n">
        <v>23.1920077946322</v>
      </c>
      <c r="G1761" s="17" t="n">
        <v>22.6818264390266</v>
      </c>
      <c r="H1761" s="16" t="n">
        <v>3.74580608069257</v>
      </c>
      <c r="I1761" s="16" t="n">
        <v>1.30102999566398</v>
      </c>
      <c r="J1761" s="16" t="n">
        <v>0.227664410917201</v>
      </c>
      <c r="K1761" s="16" t="n">
        <v>0.629058728475484</v>
      </c>
      <c r="L1761" s="16" t="n">
        <v>0.533949682146925</v>
      </c>
    </row>
    <row r="1762" customFormat="false" ht="15" hidden="false" customHeight="false" outlineLevel="0" collapsed="false">
      <c r="A1762" s="17" t="n">
        <v>2157</v>
      </c>
      <c r="B1762" s="16" t="n">
        <v>0.149851451120364</v>
      </c>
      <c r="C1762" s="16" t="n">
        <v>0.169181657226189</v>
      </c>
      <c r="D1762" s="16" t="n">
        <v>1</v>
      </c>
      <c r="E1762" s="17" t="n">
        <v>100</v>
      </c>
      <c r="F1762" s="17" t="n">
        <v>23.1145612459918</v>
      </c>
      <c r="G1762" s="17" t="n">
        <v>22.6057161821541</v>
      </c>
      <c r="H1762" s="16" t="n">
        <v>3.74466887453692</v>
      </c>
      <c r="I1762" s="16" t="n">
        <v>1.30102999566398</v>
      </c>
      <c r="J1762" s="16" t="n">
        <v>0.291560125637418</v>
      </c>
      <c r="K1762" s="16" t="n">
        <v>0.628866557816717</v>
      </c>
      <c r="L1762" s="16" t="n">
        <v>0.536903780010885</v>
      </c>
    </row>
    <row r="1763" customFormat="false" ht="15" hidden="false" customHeight="false" outlineLevel="0" collapsed="false">
      <c r="A1763" s="17" t="n">
        <v>2158</v>
      </c>
      <c r="B1763" s="16" t="n">
        <v>0.150134690105915</v>
      </c>
      <c r="C1763" s="16" t="n">
        <v>0.169454129193519</v>
      </c>
      <c r="D1763" s="16" t="n">
        <v>1</v>
      </c>
      <c r="E1763" s="17" t="n">
        <v>100</v>
      </c>
      <c r="F1763" s="17" t="n">
        <v>23.039243944824</v>
      </c>
      <c r="G1763" s="17" t="n">
        <v>22.5310654881499</v>
      </c>
      <c r="H1763" s="16" t="n">
        <v>3.74258063714621</v>
      </c>
      <c r="I1763" s="16" t="n">
        <v>1.30102999566398</v>
      </c>
      <c r="J1763" s="16" t="n">
        <v>0.170384351898793</v>
      </c>
      <c r="K1763" s="16" t="n">
        <v>0.62875574407918</v>
      </c>
      <c r="L1763" s="16" t="n">
        <v>0.53974566143177</v>
      </c>
    </row>
    <row r="1764" customFormat="false" ht="15" hidden="false" customHeight="false" outlineLevel="0" collapsed="false">
      <c r="A1764" s="17" t="n">
        <v>2159</v>
      </c>
      <c r="B1764" s="16" t="n">
        <v>0.150412221040045</v>
      </c>
      <c r="C1764" s="16" t="n">
        <v>0.169721606056169</v>
      </c>
      <c r="D1764" s="16" t="n">
        <v>1</v>
      </c>
      <c r="E1764" s="17" t="n">
        <v>100</v>
      </c>
      <c r="F1764" s="17" t="n">
        <v>22.9661727540368</v>
      </c>
      <c r="G1764" s="17" t="n">
        <v>22.458659882906</v>
      </c>
      <c r="H1764" s="16" t="n">
        <v>3.73966744342894</v>
      </c>
      <c r="I1764" s="16" t="n">
        <v>1.30102999566398</v>
      </c>
      <c r="J1764" s="16" t="n">
        <v>0.23547823457898</v>
      </c>
      <c r="K1764" s="16" t="n">
        <v>0.628518686843183</v>
      </c>
      <c r="L1764" s="16" t="n">
        <v>0.542392566782811</v>
      </c>
    </row>
    <row r="1765" customFormat="false" ht="15" hidden="false" customHeight="false" outlineLevel="0" collapsed="false">
      <c r="A1765" s="17" t="n">
        <v>2160</v>
      </c>
      <c r="B1765" s="16" t="n">
        <v>0.150684392464066</v>
      </c>
      <c r="C1765" s="16" t="n">
        <v>0.169981294676014</v>
      </c>
      <c r="D1765" s="16" t="n">
        <v>1</v>
      </c>
      <c r="E1765" s="17" t="n">
        <v>100</v>
      </c>
      <c r="F1765" s="17" t="n">
        <v>22.8887778415242</v>
      </c>
      <c r="G1765" s="17" t="n">
        <v>22.3825930891101</v>
      </c>
      <c r="H1765" s="16" t="n">
        <v>3.73834788524601</v>
      </c>
      <c r="I1765" s="16" t="n">
        <v>1.30102999566398</v>
      </c>
      <c r="J1765" s="16" t="n">
        <v>0.235176353011801</v>
      </c>
      <c r="K1765" s="16" t="n">
        <v>0.628297059368109</v>
      </c>
      <c r="L1765" s="16" t="n">
        <v>0.544941282746161</v>
      </c>
    </row>
    <row r="1766" customFormat="false" ht="15" hidden="false" customHeight="false" outlineLevel="0" collapsed="false">
      <c r="A1766" s="17" t="n">
        <v>2161</v>
      </c>
      <c r="B1766" s="16" t="n">
        <v>0.15095293853018</v>
      </c>
      <c r="C1766" s="16" t="n">
        <v>0.170236053757077</v>
      </c>
      <c r="D1766" s="16" t="n">
        <v>1</v>
      </c>
      <c r="E1766" s="17" t="n">
        <v>100</v>
      </c>
      <c r="F1766" s="17" t="n">
        <v>22.8088855435297</v>
      </c>
      <c r="G1766" s="17" t="n">
        <v>22.3046853847377</v>
      </c>
      <c r="H1766" s="16" t="n">
        <v>3.73482316670564</v>
      </c>
      <c r="I1766" s="16" t="n">
        <v>1.30102999566398</v>
      </c>
      <c r="J1766" s="16" t="n">
        <v>0.204575697749423</v>
      </c>
      <c r="K1766" s="16" t="n">
        <v>0.628082445420728</v>
      </c>
      <c r="L1766" s="16" t="n">
        <v>0.547203846779669</v>
      </c>
    </row>
    <row r="1767" customFormat="false" ht="15" hidden="false" customHeight="false" outlineLevel="0" collapsed="false">
      <c r="A1767" s="17" t="n">
        <v>2162</v>
      </c>
      <c r="B1767" s="16" t="n">
        <v>0.15121268550003</v>
      </c>
      <c r="C1767" s="16" t="n">
        <v>0.17048226561978</v>
      </c>
      <c r="D1767" s="16" t="n">
        <v>1</v>
      </c>
      <c r="E1767" s="17" t="n">
        <v>100</v>
      </c>
      <c r="F1767" s="17" t="n">
        <v>22.7309581902442</v>
      </c>
      <c r="G1767" s="17" t="n">
        <v>22.2280760733801</v>
      </c>
      <c r="H1767" s="16" t="n">
        <v>3.7324585664214</v>
      </c>
      <c r="I1767" s="16" t="n">
        <v>1.30102999566398</v>
      </c>
      <c r="J1767" s="16" t="n">
        <v>0.194012477329873</v>
      </c>
      <c r="K1767" s="16" t="n">
        <v>0.627907107228422</v>
      </c>
      <c r="L1767" s="16" t="n">
        <v>0.549277045565487</v>
      </c>
    </row>
    <row r="1768" customFormat="false" ht="15" hidden="false" customHeight="false" outlineLevel="0" collapsed="false">
      <c r="A1768" s="17" t="n">
        <v>2163</v>
      </c>
      <c r="B1768" s="16" t="n">
        <v>0.15146182396661</v>
      </c>
      <c r="C1768" s="16" t="n">
        <v>0.170716694610496</v>
      </c>
      <c r="D1768" s="16" t="n">
        <v>1</v>
      </c>
      <c r="E1768" s="17" t="n">
        <v>100</v>
      </c>
      <c r="F1768" s="17" t="n">
        <v>22.6532723082207</v>
      </c>
      <c r="G1768" s="17" t="n">
        <v>22.1510477153004</v>
      </c>
      <c r="H1768" s="16" t="n">
        <v>3.72939057172458</v>
      </c>
      <c r="I1768" s="16" t="n">
        <v>1.30102999566398</v>
      </c>
      <c r="J1768" s="16" t="n">
        <v>0.266692776204209</v>
      </c>
      <c r="K1768" s="16" t="n">
        <v>0.627748601502578</v>
      </c>
      <c r="L1768" s="16" t="n">
        <v>0.55118332239223</v>
      </c>
    </row>
    <row r="1769" customFormat="false" ht="15" hidden="false" customHeight="false" outlineLevel="0" collapsed="false">
      <c r="A1769" s="17" t="n">
        <v>2164</v>
      </c>
      <c r="B1769" s="16" t="n">
        <v>0.151712889295249</v>
      </c>
      <c r="C1769" s="16" t="n">
        <v>0.170952741755913</v>
      </c>
      <c r="D1769" s="16" t="n">
        <v>1</v>
      </c>
      <c r="E1769" s="17" t="n">
        <v>100</v>
      </c>
      <c r="F1769" s="17" t="n">
        <v>22.5726231654073</v>
      </c>
      <c r="G1769" s="17" t="n">
        <v>22.0710551024411</v>
      </c>
      <c r="H1769" s="16" t="n">
        <v>3.72769246576966</v>
      </c>
      <c r="I1769" s="16" t="n">
        <v>1.30102999566398</v>
      </c>
      <c r="J1769" s="16" t="n">
        <v>0.165395460386793</v>
      </c>
      <c r="K1769" s="16" t="n">
        <v>0.627524168616427</v>
      </c>
      <c r="L1769" s="16" t="n">
        <v>0.552557973819904</v>
      </c>
    </row>
    <row r="1770" customFormat="false" ht="15" hidden="false" customHeight="false" outlineLevel="0" collapsed="false">
      <c r="A1770" s="17" t="n">
        <v>2165</v>
      </c>
      <c r="B1770" s="16" t="n">
        <v>0.151956028093106</v>
      </c>
      <c r="C1770" s="16" t="n">
        <v>0.171181001898972</v>
      </c>
      <c r="D1770" s="16" t="n">
        <v>1</v>
      </c>
      <c r="E1770" s="17" t="n">
        <v>100</v>
      </c>
      <c r="F1770" s="17" t="n">
        <v>22.492950367577</v>
      </c>
      <c r="G1770" s="17" t="n">
        <v>21.9933459604741</v>
      </c>
      <c r="H1770" s="16" t="n">
        <v>3.72582126016816</v>
      </c>
      <c r="I1770" s="16" t="n">
        <v>1.30102999566398</v>
      </c>
      <c r="J1770" s="16" t="n">
        <v>0.189114098408119</v>
      </c>
      <c r="K1770" s="16" t="n">
        <v>0.627222586925662</v>
      </c>
      <c r="L1770" s="16" t="n">
        <v>0.553274756350048</v>
      </c>
    </row>
    <row r="1771" customFormat="false" ht="15" hidden="false" customHeight="false" outlineLevel="0" collapsed="false">
      <c r="A1771" s="17" t="n">
        <v>2166</v>
      </c>
      <c r="B1771" s="16" t="n">
        <v>0.1522014974444</v>
      </c>
      <c r="C1771" s="16" t="n">
        <v>0.171411155725998</v>
      </c>
      <c r="D1771" s="16" t="n">
        <v>1</v>
      </c>
      <c r="E1771" s="17" t="n">
        <v>100</v>
      </c>
      <c r="F1771" s="17" t="n">
        <v>22.4109263563548</v>
      </c>
      <c r="G1771" s="17" t="n">
        <v>21.9126261378654</v>
      </c>
      <c r="H1771" s="16" t="n">
        <v>3.72131559741283</v>
      </c>
      <c r="I1771" s="16" t="n">
        <v>1.30102999566398</v>
      </c>
      <c r="J1771" s="16" t="n">
        <v>0.202697045358509</v>
      </c>
      <c r="K1771" s="16" t="n">
        <v>0.626988335100742</v>
      </c>
      <c r="L1771" s="16" t="n">
        <v>0.553339280804816</v>
      </c>
    </row>
    <row r="1772" customFormat="false" ht="15" hidden="false" customHeight="false" outlineLevel="0" collapsed="false">
      <c r="A1772" s="17" t="n">
        <v>2167</v>
      </c>
      <c r="B1772" s="16" t="n">
        <v>0.152450949170444</v>
      </c>
      <c r="C1772" s="16" t="n">
        <v>0.171642215699274</v>
      </c>
      <c r="D1772" s="16" t="n">
        <v>1</v>
      </c>
      <c r="E1772" s="17" t="n">
        <v>100</v>
      </c>
      <c r="F1772" s="17" t="n">
        <v>22.3197294669274</v>
      </c>
      <c r="G1772" s="17" t="n">
        <v>21.822079876997</v>
      </c>
      <c r="H1772" s="16" t="n">
        <v>3.71642210958749</v>
      </c>
      <c r="I1772" s="16" t="n">
        <v>1.30102999566398</v>
      </c>
      <c r="J1772" s="16" t="n">
        <v>0.24065964332082</v>
      </c>
      <c r="K1772" s="16" t="n">
        <v>0.626803177969668</v>
      </c>
      <c r="L1772" s="16" t="n">
        <v>0.552463992548828</v>
      </c>
    </row>
    <row r="1773" customFormat="false" ht="15" hidden="false" customHeight="false" outlineLevel="0" collapsed="false">
      <c r="A1773" s="17" t="n">
        <v>2168</v>
      </c>
      <c r="B1773" s="16" t="n">
        <v>0.15269351815657</v>
      </c>
      <c r="C1773" s="16" t="n">
        <v>0.171870066807038</v>
      </c>
      <c r="D1773" s="16" t="n">
        <v>1</v>
      </c>
      <c r="E1773" s="17" t="n">
        <v>100</v>
      </c>
      <c r="F1773" s="17" t="n">
        <v>22.2375679329006</v>
      </c>
      <c r="G1773" s="17" t="n">
        <v>21.7418644006637</v>
      </c>
      <c r="H1773" s="16" t="n">
        <v>3.71266229225776</v>
      </c>
      <c r="I1773" s="16" t="n">
        <v>1.30102999566398</v>
      </c>
      <c r="J1773" s="16" t="n">
        <v>0.25364208008756</v>
      </c>
      <c r="K1773" s="16" t="n">
        <v>0.626634853305055</v>
      </c>
      <c r="L1773" s="16" t="n">
        <v>0.550395001879625</v>
      </c>
    </row>
    <row r="1774" customFormat="false" ht="15" hidden="false" customHeight="false" outlineLevel="0" collapsed="false">
      <c r="A1774" s="17" t="n">
        <v>2169</v>
      </c>
      <c r="B1774" s="16" t="n">
        <v>0.152932352391343</v>
      </c>
      <c r="C1774" s="16" t="n">
        <v>0.172095710713879</v>
      </c>
      <c r="D1774" s="16" t="n">
        <v>1</v>
      </c>
      <c r="E1774" s="17" t="n">
        <v>100</v>
      </c>
      <c r="F1774" s="17" t="n">
        <v>22.1584725315799</v>
      </c>
      <c r="G1774" s="17" t="n">
        <v>21.6634157522277</v>
      </c>
      <c r="H1774" s="16" t="n">
        <v>3.70932588756413</v>
      </c>
      <c r="I1774" s="16" t="n">
        <v>1.30102999566398</v>
      </c>
      <c r="J1774" s="16" t="n">
        <v>0.237458348147621</v>
      </c>
      <c r="K1774" s="16" t="n">
        <v>0.626409017713366</v>
      </c>
      <c r="L1774" s="16" t="n">
        <v>0.548059497158119</v>
      </c>
    </row>
    <row r="1775" customFormat="false" ht="15" hidden="false" customHeight="false" outlineLevel="0" collapsed="false">
      <c r="A1775" s="17" t="n">
        <v>2170</v>
      </c>
      <c r="B1775" s="16" t="n">
        <v>0.153169821514181</v>
      </c>
      <c r="C1775" s="16" t="n">
        <v>0.172320586796119</v>
      </c>
      <c r="D1775" s="16" t="n">
        <v>1</v>
      </c>
      <c r="E1775" s="17" t="n">
        <v>100</v>
      </c>
      <c r="F1775" s="17" t="n">
        <v>22.0812414954164</v>
      </c>
      <c r="G1775" s="17" t="n">
        <v>21.5881192158415</v>
      </c>
      <c r="H1775" s="16" t="n">
        <v>3.70484565269655</v>
      </c>
      <c r="I1775" s="16" t="n">
        <v>1.30102999566398</v>
      </c>
      <c r="J1775" s="16" t="n">
        <v>0.294316231218273</v>
      </c>
      <c r="K1775" s="16" t="n">
        <v>0.626230874109983</v>
      </c>
      <c r="L1775" s="16" t="n">
        <v>0.54524847525908</v>
      </c>
    </row>
    <row r="1776" customFormat="false" ht="15" hidden="false" customHeight="false" outlineLevel="0" collapsed="false">
      <c r="A1776" s="17" t="n">
        <v>2171</v>
      </c>
      <c r="B1776" s="16" t="n">
        <v>0.153402255148326</v>
      </c>
      <c r="C1776" s="16" t="n">
        <v>0.172542137102731</v>
      </c>
      <c r="D1776" s="16" t="n">
        <v>1</v>
      </c>
      <c r="E1776" s="17" t="n">
        <v>100</v>
      </c>
      <c r="F1776" s="17" t="n">
        <v>22.0096947863186</v>
      </c>
      <c r="G1776" s="17" t="n">
        <v>21.5178574025978</v>
      </c>
      <c r="H1776" s="16" t="n">
        <v>3.70151569225835</v>
      </c>
      <c r="I1776" s="16" t="n">
        <v>1.30102999566398</v>
      </c>
      <c r="J1776" s="16" t="n">
        <v>0.212360117879738</v>
      </c>
      <c r="K1776" s="16" t="n">
        <v>0.62609901978937</v>
      </c>
      <c r="L1776" s="16" t="n">
        <v>0.542424829010195</v>
      </c>
    </row>
    <row r="1777" customFormat="false" ht="15" hidden="false" customHeight="false" outlineLevel="0" collapsed="false">
      <c r="A1777" s="17" t="n">
        <v>2172</v>
      </c>
      <c r="B1777" s="16" t="n">
        <v>0.153634324275627</v>
      </c>
      <c r="C1777" s="16" t="n">
        <v>0.17276475269225</v>
      </c>
      <c r="D1777" s="16" t="n">
        <v>1</v>
      </c>
      <c r="E1777" s="17" t="n">
        <v>100</v>
      </c>
      <c r="F1777" s="17" t="n">
        <v>21.9386029605237</v>
      </c>
      <c r="G1777" s="17" t="n">
        <v>21.4480466823982</v>
      </c>
      <c r="H1777" s="16" t="n">
        <v>3.69976725750933</v>
      </c>
      <c r="I1777" s="16" t="n">
        <v>1.30102999566398</v>
      </c>
      <c r="J1777" s="16" t="n">
        <v>0.203788492861967</v>
      </c>
      <c r="K1777" s="16" t="n">
        <v>0.62588300313645</v>
      </c>
      <c r="L1777" s="16" t="n">
        <v>0.539695164032386</v>
      </c>
    </row>
    <row r="1778" customFormat="false" ht="15" hidden="false" customHeight="false" outlineLevel="0" collapsed="false">
      <c r="A1778" s="17" t="n">
        <v>2173</v>
      </c>
      <c r="B1778" s="16" t="n">
        <v>0.153869099343422</v>
      </c>
      <c r="C1778" s="16" t="n">
        <v>0.172989549255542</v>
      </c>
      <c r="D1778" s="16" t="n">
        <v>1</v>
      </c>
      <c r="E1778" s="17" t="n">
        <v>100</v>
      </c>
      <c r="F1778" s="17" t="n">
        <v>21.8639191489749</v>
      </c>
      <c r="G1778" s="17" t="n">
        <v>21.3746402084818</v>
      </c>
      <c r="H1778" s="16" t="n">
        <v>3.6975130421917</v>
      </c>
      <c r="I1778" s="16" t="n">
        <v>1.30102999566398</v>
      </c>
      <c r="J1778" s="16" t="n">
        <v>0.259314006495222</v>
      </c>
      <c r="K1778" s="16" t="n">
        <v>0.625732913643836</v>
      </c>
      <c r="L1778" s="16" t="n">
        <v>0.537072104675498</v>
      </c>
    </row>
    <row r="1779" customFormat="false" ht="15" hidden="false" customHeight="false" outlineLevel="0" collapsed="false">
      <c r="A1779" s="17" t="n">
        <v>2174</v>
      </c>
      <c r="B1779" s="16" t="n">
        <v>0.154099861189487</v>
      </c>
      <c r="C1779" s="16" t="n">
        <v>0.173212733206637</v>
      </c>
      <c r="D1779" s="16" t="n">
        <v>1</v>
      </c>
      <c r="E1779" s="17" t="n">
        <v>100</v>
      </c>
      <c r="F1779" s="17" t="n">
        <v>21.7955004925862</v>
      </c>
      <c r="G1779" s="17" t="n">
        <v>21.3068588148368</v>
      </c>
      <c r="H1779" s="16" t="n">
        <v>3.69583368159204</v>
      </c>
      <c r="I1779" s="16" t="n">
        <v>1.30102999566398</v>
      </c>
      <c r="J1779" s="16" t="n">
        <v>0.163588140340248</v>
      </c>
      <c r="K1779" s="16" t="n">
        <v>0.625631918845068</v>
      </c>
      <c r="L1779" s="16" t="n">
        <v>0.534426602029996</v>
      </c>
    </row>
    <row r="1780" customFormat="false" ht="15" hidden="false" customHeight="false" outlineLevel="0" collapsed="false">
      <c r="A1780" s="17" t="n">
        <v>2175</v>
      </c>
      <c r="B1780" s="16" t="n">
        <v>0.154334697970953</v>
      </c>
      <c r="C1780" s="16" t="n">
        <v>0.173440908924267</v>
      </c>
      <c r="D1780" s="16" t="n">
        <v>1</v>
      </c>
      <c r="E1780" s="17" t="n">
        <v>100</v>
      </c>
      <c r="F1780" s="17" t="n">
        <v>21.726358786761</v>
      </c>
      <c r="G1780" s="17" t="n">
        <v>21.2383534380366</v>
      </c>
      <c r="H1780" s="16" t="n">
        <v>3.69524949042492</v>
      </c>
      <c r="I1780" s="16" t="n">
        <v>1.30102999566398</v>
      </c>
      <c r="J1780" s="16" t="n">
        <v>0.183702818121807</v>
      </c>
      <c r="K1780" s="16" t="n">
        <v>0.625487440174609</v>
      </c>
      <c r="L1780" s="16" t="n">
        <v>0.532086889191873</v>
      </c>
    </row>
    <row r="1781" customFormat="false" ht="15" hidden="false" customHeight="false" outlineLevel="0" collapsed="false">
      <c r="A1781" s="17" t="n">
        <v>2176</v>
      </c>
      <c r="B1781" s="16" t="n">
        <v>0.154568156532983</v>
      </c>
      <c r="C1781" s="16" t="n">
        <v>0.173666680921047</v>
      </c>
      <c r="D1781" s="16" t="n">
        <v>1</v>
      </c>
      <c r="E1781" s="17" t="n">
        <v>100</v>
      </c>
      <c r="F1781" s="17" t="n">
        <v>21.6544257965578</v>
      </c>
      <c r="G1781" s="17" t="n">
        <v>21.1689564812114</v>
      </c>
      <c r="H1781" s="16" t="n">
        <v>3.69524949042492</v>
      </c>
      <c r="I1781" s="16" t="n">
        <v>1.30102999566398</v>
      </c>
      <c r="J1781" s="16" t="n">
        <v>0.242032151982773</v>
      </c>
      <c r="K1781" s="16" t="n">
        <v>0.625358391265072</v>
      </c>
      <c r="L1781" s="16" t="n">
        <v>0.529965998417748</v>
      </c>
    </row>
    <row r="1782" customFormat="false" ht="15" hidden="false" customHeight="false" outlineLevel="0" collapsed="false">
      <c r="A1782" s="17" t="n">
        <v>2177</v>
      </c>
      <c r="B1782" s="16" t="n">
        <v>0.154799111916748</v>
      </c>
      <c r="C1782" s="16" t="n">
        <v>0.173889902496388</v>
      </c>
      <c r="D1782" s="16" t="n">
        <v>1</v>
      </c>
      <c r="E1782" s="17" t="n">
        <v>100</v>
      </c>
      <c r="F1782" s="17" t="n">
        <v>21.582623570879</v>
      </c>
      <c r="G1782" s="17" t="n">
        <v>21.0977859567085</v>
      </c>
      <c r="H1782" s="16" t="n">
        <v>3.69524949042492</v>
      </c>
      <c r="I1782" s="16" t="n">
        <v>1.30102999566398</v>
      </c>
      <c r="J1782" s="16" t="n">
        <v>0.212379413085697</v>
      </c>
      <c r="K1782" s="16" t="n">
        <v>0.625174636839536</v>
      </c>
      <c r="L1782" s="16" t="n">
        <v>0.528121440634696</v>
      </c>
    </row>
    <row r="1783" customFormat="false" ht="15" hidden="false" customHeight="false" outlineLevel="0" collapsed="false">
      <c r="A1783" s="17" t="n">
        <v>2178</v>
      </c>
      <c r="B1783" s="16" t="n">
        <v>0.155029931751193</v>
      </c>
      <c r="C1783" s="16" t="n">
        <v>0.174112139868205</v>
      </c>
      <c r="D1783" s="16" t="n">
        <v>1</v>
      </c>
      <c r="E1783" s="17" t="n">
        <v>100</v>
      </c>
      <c r="F1783" s="17" t="n">
        <v>21.5095198343348</v>
      </c>
      <c r="G1783" s="17" t="n">
        <v>21.0253130038365</v>
      </c>
      <c r="H1783" s="16" t="n">
        <v>3.69442513204318</v>
      </c>
      <c r="I1783" s="16" t="n">
        <v>1.30102999566398</v>
      </c>
      <c r="J1783" s="16" t="n">
        <v>0.256917768690119</v>
      </c>
      <c r="K1783" s="16" t="n">
        <v>0.625020339230307</v>
      </c>
      <c r="L1783" s="16" t="n">
        <v>0.52666823769687</v>
      </c>
    </row>
    <row r="1784" customFormat="false" ht="15" hidden="false" customHeight="false" outlineLevel="0" collapsed="false">
      <c r="A1784" s="17" t="n">
        <v>2179</v>
      </c>
      <c r="B1784" s="16" t="n">
        <v>0.15525781148404</v>
      </c>
      <c r="C1784" s="16" t="n">
        <v>0.174332569976469</v>
      </c>
      <c r="D1784" s="16" t="n">
        <v>1</v>
      </c>
      <c r="E1784" s="17" t="n">
        <v>100</v>
      </c>
      <c r="F1784" s="17" t="n">
        <v>21.4374047373206</v>
      </c>
      <c r="G1784" s="17" t="n">
        <v>20.9544567322889</v>
      </c>
      <c r="H1784" s="16" t="n">
        <v>3.69316222965548</v>
      </c>
      <c r="I1784" s="16" t="n">
        <v>1.30102999566398</v>
      </c>
      <c r="J1784" s="16" t="n">
        <v>0.246617546690964</v>
      </c>
      <c r="K1784" s="16" t="n">
        <v>0.624867444326617</v>
      </c>
      <c r="L1784" s="16" t="n">
        <v>0.525158926537506</v>
      </c>
    </row>
    <row r="1785" customFormat="false" ht="15" hidden="false" customHeight="false" outlineLevel="0" collapsed="false">
      <c r="A1785" s="17" t="n">
        <v>2180</v>
      </c>
      <c r="B1785" s="16" t="n">
        <v>0.155483228484632</v>
      </c>
      <c r="C1785" s="16" t="n">
        <v>0.174550309315055</v>
      </c>
      <c r="D1785" s="16" t="n">
        <v>1</v>
      </c>
      <c r="E1785" s="17" t="n">
        <v>100</v>
      </c>
      <c r="F1785" s="17" t="n">
        <v>21.3638073429618</v>
      </c>
      <c r="G1785" s="17" t="n">
        <v>20.8821145251676</v>
      </c>
      <c r="H1785" s="16" t="n">
        <v>3.69298011922905</v>
      </c>
      <c r="I1785" s="16" t="n">
        <v>1.30102999566398</v>
      </c>
      <c r="J1785" s="16" t="n">
        <v>0.179355388956741</v>
      </c>
      <c r="K1785" s="16" t="n">
        <v>0.62475663058908</v>
      </c>
      <c r="L1785" s="16" t="n">
        <v>0.523533190818451</v>
      </c>
    </row>
    <row r="1786" customFormat="false" ht="15" hidden="false" customHeight="false" outlineLevel="0" collapsed="false">
      <c r="A1786" s="17" t="n">
        <v>2181</v>
      </c>
      <c r="B1786" s="16" t="n">
        <v>0.155707200939851</v>
      </c>
      <c r="C1786" s="16" t="n">
        <v>0.174768710854609</v>
      </c>
      <c r="D1786" s="16" t="n">
        <v>1</v>
      </c>
      <c r="E1786" s="17" t="n">
        <v>100</v>
      </c>
      <c r="F1786" s="17" t="n">
        <v>21.2942607879108</v>
      </c>
      <c r="G1786" s="17" t="n">
        <v>20.813819540095</v>
      </c>
      <c r="H1786" s="16" t="n">
        <v>3.69238952111696</v>
      </c>
      <c r="I1786" s="16" t="n">
        <v>1.30102999566398</v>
      </c>
      <c r="J1786" s="16" t="n">
        <v>0.149836093265978</v>
      </c>
      <c r="K1786" s="16" t="n">
        <v>0.624575681574621</v>
      </c>
      <c r="L1786" s="16" t="n">
        <v>0.521645149163707</v>
      </c>
    </row>
    <row r="1787" customFormat="false" ht="15" hidden="false" customHeight="false" outlineLevel="0" collapsed="false">
      <c r="A1787" s="17" t="n">
        <v>2182</v>
      </c>
      <c r="B1787" s="16" t="n">
        <v>0.155929234923509</v>
      </c>
      <c r="C1787" s="16" t="n">
        <v>0.174987618437122</v>
      </c>
      <c r="D1787" s="16" t="n">
        <v>1</v>
      </c>
      <c r="E1787" s="17" t="n">
        <v>100</v>
      </c>
      <c r="F1787" s="17" t="n">
        <v>21.2300857681939</v>
      </c>
      <c r="G1787" s="17" t="n">
        <v>20.7533777337546</v>
      </c>
      <c r="H1787" s="16" t="n">
        <v>3.69208186700916</v>
      </c>
      <c r="I1787" s="16" t="n">
        <v>1.30102999566398</v>
      </c>
      <c r="J1787" s="16" t="n">
        <v>0.19927707191902</v>
      </c>
      <c r="K1787" s="16" t="n">
        <v>0.624428397493085</v>
      </c>
      <c r="L1787" s="16" t="n">
        <v>0.519578963905581</v>
      </c>
    </row>
    <row r="1788" customFormat="false" ht="15" hidden="false" customHeight="false" outlineLevel="0" collapsed="false">
      <c r="A1788" s="17" t="n">
        <v>2183</v>
      </c>
      <c r="B1788" s="16" t="n">
        <v>0.156149514650226</v>
      </c>
      <c r="C1788" s="16" t="n">
        <v>0.175202660622077</v>
      </c>
      <c r="D1788" s="16" t="n">
        <v>1</v>
      </c>
      <c r="E1788" s="17" t="n">
        <v>100</v>
      </c>
      <c r="F1788" s="17" t="n">
        <v>21.1593550706267</v>
      </c>
      <c r="G1788" s="17" t="n">
        <v>20.6851181352122</v>
      </c>
      <c r="H1788" s="16" t="n">
        <v>3.69069184698793</v>
      </c>
      <c r="I1788" s="16" t="n">
        <v>1.30102999566398</v>
      </c>
      <c r="J1788" s="16" t="n">
        <v>0.253225009204848</v>
      </c>
      <c r="K1788" s="16" t="n">
        <v>0.624192742962626</v>
      </c>
      <c r="L1788" s="16" t="n">
        <v>0.51723784836192</v>
      </c>
    </row>
    <row r="1789" customFormat="false" ht="15" hidden="false" customHeight="false" outlineLevel="0" collapsed="false">
      <c r="A1789" s="17" t="n">
        <v>2184</v>
      </c>
      <c r="B1789" s="16" t="n">
        <v>0.156371032631902</v>
      </c>
      <c r="C1789" s="16" t="n">
        <v>0.175417871424812</v>
      </c>
      <c r="D1789" s="16" t="n">
        <v>1</v>
      </c>
      <c r="E1789" s="17" t="n">
        <v>100</v>
      </c>
      <c r="F1789" s="17" t="n">
        <v>21.0842381791546</v>
      </c>
      <c r="G1789" s="17" t="n">
        <v>20.6118453844384</v>
      </c>
      <c r="H1789" s="16" t="n">
        <v>3.6890692283053</v>
      </c>
      <c r="I1789" s="16" t="n">
        <v>1.30102999566398</v>
      </c>
      <c r="J1789" s="16" t="n">
        <v>0.186407985781062</v>
      </c>
      <c r="K1789" s="16" t="n">
        <v>0.624037042647859</v>
      </c>
      <c r="L1789" s="16" t="n">
        <v>0.514746643325647</v>
      </c>
    </row>
    <row r="1790" customFormat="false" ht="15" hidden="false" customHeight="false" outlineLevel="0" collapsed="false">
      <c r="A1790" s="17" t="n">
        <v>2185</v>
      </c>
      <c r="B1790" s="16" t="n">
        <v>0.156585448120952</v>
      </c>
      <c r="C1790" s="16" t="n">
        <v>0.175628236497921</v>
      </c>
      <c r="D1790" s="16" t="n">
        <v>1</v>
      </c>
      <c r="E1790" s="17" t="n">
        <v>100</v>
      </c>
      <c r="F1790" s="17" t="n">
        <v>21.014118200704</v>
      </c>
      <c r="G1790" s="17" t="n">
        <v>20.5429504970171</v>
      </c>
      <c r="H1790" s="16" t="n">
        <v>3.6867200833447</v>
      </c>
      <c r="I1790" s="16" t="n">
        <v>1.30102999566398</v>
      </c>
      <c r="J1790" s="16" t="n">
        <v>0.286792202462514</v>
      </c>
      <c r="K1790" s="16" t="n">
        <v>0.623839261166939</v>
      </c>
      <c r="L1790" s="16" t="n">
        <v>0.512016978347837</v>
      </c>
    </row>
    <row r="1791" customFormat="false" ht="15" hidden="false" customHeight="false" outlineLevel="0" collapsed="false">
      <c r="A1791" s="17" t="n">
        <v>2186</v>
      </c>
      <c r="B1791" s="16" t="n">
        <v>0.156798145758412</v>
      </c>
      <c r="C1791" s="16" t="n">
        <v>0.17583561777152</v>
      </c>
      <c r="D1791" s="16" t="n">
        <v>1</v>
      </c>
      <c r="E1791" s="17" t="n">
        <v>100</v>
      </c>
      <c r="F1791" s="17" t="n">
        <v>20.9382394224776</v>
      </c>
      <c r="G1791" s="17" t="n">
        <v>20.4695115818478</v>
      </c>
      <c r="H1791" s="16" t="n">
        <v>3.68544434028067</v>
      </c>
      <c r="I1791" s="16" t="n">
        <v>1.30102999566398</v>
      </c>
      <c r="J1791" s="16" t="n">
        <v>0.214519966670919</v>
      </c>
      <c r="K1791" s="16" t="n">
        <v>0.623718628490633</v>
      </c>
      <c r="L1791" s="16" t="n">
        <v>0.509506135434025</v>
      </c>
    </row>
    <row r="1792" customFormat="false" ht="15" hidden="false" customHeight="false" outlineLevel="0" collapsed="false">
      <c r="A1792" s="17" t="n">
        <v>2187</v>
      </c>
      <c r="B1792" s="16" t="n">
        <v>0.157004360050436</v>
      </c>
      <c r="C1792" s="16" t="n">
        <v>0.176039624690599</v>
      </c>
      <c r="D1792" s="16" t="n">
        <v>1</v>
      </c>
      <c r="E1792" s="17" t="n">
        <v>100</v>
      </c>
      <c r="F1792" s="17" t="n">
        <v>20.8719288221977</v>
      </c>
      <c r="G1792" s="17" t="n">
        <v>20.4050219254595</v>
      </c>
      <c r="H1792" s="16" t="n">
        <v>3.6840247807149</v>
      </c>
      <c r="I1792" s="16" t="n">
        <v>1.30102999566398</v>
      </c>
      <c r="J1792" s="16" t="n">
        <v>0.14764364229784</v>
      </c>
      <c r="K1792" s="16" t="n">
        <v>0.623516638893097</v>
      </c>
      <c r="L1792" s="16" t="n">
        <v>0.506601132263911</v>
      </c>
    </row>
    <row r="1793" customFormat="false" ht="15" hidden="false" customHeight="false" outlineLevel="0" collapsed="false">
      <c r="A1793" s="17" t="n">
        <v>2188</v>
      </c>
      <c r="B1793" s="16" t="n">
        <v>0.157203355478862</v>
      </c>
      <c r="C1793" s="16" t="n">
        <v>0.176241166182534</v>
      </c>
      <c r="D1793" s="16" t="n">
        <v>1</v>
      </c>
      <c r="E1793" s="17" t="n">
        <v>100</v>
      </c>
      <c r="F1793" s="17" t="n">
        <v>20.8163524208482</v>
      </c>
      <c r="G1793" s="17" t="n">
        <v>20.3506552588252</v>
      </c>
      <c r="H1793" s="16" t="n">
        <v>3.68378381376984</v>
      </c>
      <c r="I1793" s="16" t="n">
        <v>1.30102999566398</v>
      </c>
      <c r="J1793" s="16" t="n">
        <v>0.179488685119025</v>
      </c>
      <c r="K1793" s="16" t="n">
        <v>0.623328676350946</v>
      </c>
      <c r="L1793" s="16" t="n">
        <v>0.504160424627021</v>
      </c>
    </row>
    <row r="1794" customFormat="false" ht="15" hidden="false" customHeight="false" outlineLevel="0" collapsed="false">
      <c r="A1794" s="17" t="n">
        <v>2189</v>
      </c>
      <c r="B1794" s="16" t="n">
        <v>0.15739937146347</v>
      </c>
      <c r="C1794" s="16" t="n">
        <v>0.176438056904337</v>
      </c>
      <c r="D1794" s="16" t="n">
        <v>1</v>
      </c>
      <c r="E1794" s="17" t="n">
        <v>100</v>
      </c>
      <c r="F1794" s="17" t="n">
        <v>20.7584562836169</v>
      </c>
      <c r="G1794" s="17" t="n">
        <v>20.2939654959304</v>
      </c>
      <c r="H1794" s="16" t="n">
        <v>3.68336615156516</v>
      </c>
      <c r="I1794" s="16" t="n">
        <v>1.30102999566398</v>
      </c>
      <c r="J1794" s="16" t="n">
        <v>0.25018514581543</v>
      </c>
      <c r="K1794" s="16" t="n">
        <v>0.623236097785408</v>
      </c>
      <c r="L1794" s="16" t="n">
        <v>0.501735146751053</v>
      </c>
    </row>
    <row r="1795" customFormat="false" ht="15" hidden="false" customHeight="false" outlineLevel="0" collapsed="false">
      <c r="A1795" s="17" t="n">
        <v>2190</v>
      </c>
      <c r="B1795" s="16" t="n">
        <v>0.157592398641759</v>
      </c>
      <c r="C1795" s="16" t="n">
        <v>0.176631542789816</v>
      </c>
      <c r="D1795" s="16" t="n">
        <v>1</v>
      </c>
      <c r="E1795" s="17" t="n">
        <v>100</v>
      </c>
      <c r="F1795" s="17" t="n">
        <v>20.7015449911182</v>
      </c>
      <c r="G1795" s="17" t="n">
        <v>20.2388575049094</v>
      </c>
      <c r="H1795" s="16" t="n">
        <v>3.68327089766535</v>
      </c>
      <c r="I1795" s="16" t="n">
        <v>1.30102999566398</v>
      </c>
      <c r="J1795" s="16" t="n">
        <v>0.282286900225394</v>
      </c>
      <c r="K1795" s="16" t="n">
        <v>0.623123881342333</v>
      </c>
      <c r="L1795" s="16" t="n">
        <v>0.500942618121833</v>
      </c>
    </row>
    <row r="1796" customFormat="false" ht="15" hidden="false" customHeight="false" outlineLevel="0" collapsed="false">
      <c r="A1796" s="17" t="n">
        <v>2191</v>
      </c>
      <c r="B1796" s="16" t="n">
        <v>0.157778184841234</v>
      </c>
      <c r="C1796" s="16" t="n">
        <v>0.176819486877351</v>
      </c>
      <c r="D1796" s="16" t="n">
        <v>1</v>
      </c>
      <c r="E1796" s="17" t="n">
        <v>100</v>
      </c>
      <c r="F1796" s="17" t="n">
        <v>20.6490753474226</v>
      </c>
      <c r="G1796" s="17" t="n">
        <v>20.1869873015876</v>
      </c>
      <c r="H1796" s="16" t="n">
        <v>3.68235648751228</v>
      </c>
      <c r="I1796" s="16" t="n">
        <v>1.30102999566398</v>
      </c>
      <c r="J1796" s="16" t="n">
        <v>0.157096360089986</v>
      </c>
      <c r="K1796" s="16" t="n">
        <v>0.622983610788489</v>
      </c>
      <c r="L1796" s="16" t="n">
        <v>0.503662464160874</v>
      </c>
    </row>
    <row r="1797" customFormat="false" ht="15" hidden="false" customHeight="false" outlineLevel="0" collapsed="false">
      <c r="A1797" s="17" t="n">
        <v>2192</v>
      </c>
      <c r="B1797" s="16" t="n">
        <v>0.157960729722781</v>
      </c>
      <c r="C1797" s="16" t="n">
        <v>0.177004542419033</v>
      </c>
      <c r="D1797" s="16" t="n">
        <v>1</v>
      </c>
      <c r="E1797" s="17" t="n">
        <v>100</v>
      </c>
      <c r="F1797" s="17" t="n">
        <v>20.5959498644647</v>
      </c>
      <c r="G1797" s="17" t="n">
        <v>20.1362513403767</v>
      </c>
      <c r="H1797" s="16" t="n">
        <v>3.68178527454457</v>
      </c>
      <c r="I1797" s="16" t="n">
        <v>1.30102999566398</v>
      </c>
      <c r="J1797" s="16" t="n">
        <v>0.196127056322506</v>
      </c>
      <c r="K1797" s="16" t="n">
        <v>0.622888226811875</v>
      </c>
      <c r="L1797" s="16" t="n">
        <v>0.506173307074686</v>
      </c>
    </row>
    <row r="1798" customFormat="false" ht="15" hidden="false" customHeight="false" outlineLevel="0" collapsed="false">
      <c r="A1798" s="17" t="n">
        <v>2193</v>
      </c>
      <c r="B1798" s="16" t="n">
        <v>0.158137371004732</v>
      </c>
      <c r="C1798" s="16" t="n">
        <v>0.177183443492758</v>
      </c>
      <c r="D1798" s="16" t="n">
        <v>1</v>
      </c>
      <c r="E1798" s="17" t="n">
        <v>100</v>
      </c>
      <c r="F1798" s="17" t="n">
        <v>20.5436986581362</v>
      </c>
      <c r="G1798" s="17" t="n">
        <v>20.0857836867887</v>
      </c>
      <c r="H1798" s="16" t="n">
        <v>3.68115751565122</v>
      </c>
      <c r="I1798" s="16" t="n">
        <v>1.30102999566398</v>
      </c>
      <c r="J1798" s="16" t="n">
        <v>0.20330937703427</v>
      </c>
      <c r="K1798" s="16" t="n">
        <v>0.622799856362953</v>
      </c>
      <c r="L1798" s="16" t="n">
        <v>0.50879917184265</v>
      </c>
    </row>
    <row r="1799" customFormat="false" ht="15" hidden="false" customHeight="false" outlineLevel="0" collapsed="false">
      <c r="A1799" s="17" t="n">
        <v>2194</v>
      </c>
      <c r="B1799" s="16" t="n">
        <v>0.158305664502439</v>
      </c>
      <c r="C1799" s="16" t="n">
        <v>0.17735621169968</v>
      </c>
      <c r="D1799" s="16" t="n">
        <v>1</v>
      </c>
      <c r="E1799" s="17" t="n">
        <v>100</v>
      </c>
      <c r="F1799" s="17" t="n">
        <v>20.4976532466988</v>
      </c>
      <c r="G1799" s="17" t="n">
        <v>20.0409232542089</v>
      </c>
      <c r="H1799" s="16" t="n">
        <v>3.68115751565122</v>
      </c>
      <c r="I1799" s="16" t="n">
        <v>1.30102999566398</v>
      </c>
      <c r="J1799" s="16" t="n">
        <v>0.348243273652988</v>
      </c>
      <c r="K1799" s="16" t="n">
        <v>0.622745150846954</v>
      </c>
      <c r="L1799" s="16" t="n">
        <v>0.511549877403536</v>
      </c>
    </row>
    <row r="1800" customFormat="false" ht="15" hidden="false" customHeight="false" outlineLevel="0" collapsed="false">
      <c r="A1800" s="17" t="n">
        <v>2195</v>
      </c>
      <c r="B1800" s="16" t="n">
        <v>0.158470004678719</v>
      </c>
      <c r="C1800" s="16" t="n">
        <v>0.177524616754163</v>
      </c>
      <c r="D1800" s="16" t="n">
        <v>1</v>
      </c>
      <c r="E1800" s="17" t="n">
        <v>100</v>
      </c>
      <c r="F1800" s="17" t="n">
        <v>20.4502069218199</v>
      </c>
      <c r="G1800" s="17" t="n">
        <v>19.9940682084982</v>
      </c>
      <c r="H1800" s="16" t="n">
        <v>3.68115751565122</v>
      </c>
      <c r="I1800" s="16" t="n">
        <v>1.30102999566398</v>
      </c>
      <c r="J1800" s="16" t="n">
        <v>0.151518491313811</v>
      </c>
      <c r="K1800" s="16" t="n">
        <v>0.622728318380492</v>
      </c>
      <c r="L1800" s="16" t="n">
        <v>0.514624607943802</v>
      </c>
    </row>
    <row r="1801" customFormat="false" ht="15" hidden="false" customHeight="false" outlineLevel="0" collapsed="false">
      <c r="A1801" s="17" t="n">
        <v>2196</v>
      </c>
      <c r="B1801" s="16" t="n">
        <v>0.15862612242973</v>
      </c>
      <c r="C1801" s="16" t="n">
        <v>0.177684560840829</v>
      </c>
      <c r="D1801" s="16" t="n">
        <v>1</v>
      </c>
      <c r="E1801" s="17" t="n">
        <v>100</v>
      </c>
      <c r="F1801" s="17" t="n">
        <v>20.4044961619533</v>
      </c>
      <c r="G1801" s="17" t="n">
        <v>19.9505921098217</v>
      </c>
      <c r="H1801" s="16" t="n">
        <v>3.68115751565122</v>
      </c>
      <c r="I1801" s="16" t="n">
        <v>1.30102999566398</v>
      </c>
      <c r="J1801" s="16" t="n">
        <v>0.18326400431151</v>
      </c>
      <c r="K1801" s="16" t="n">
        <v>0.622669404747878</v>
      </c>
      <c r="L1801" s="16" t="n">
        <v>0.517825581982528</v>
      </c>
    </row>
    <row r="1802" customFormat="false" ht="15" hidden="false" customHeight="false" outlineLevel="0" collapsed="false">
      <c r="A1802" s="17" t="n">
        <v>2197</v>
      </c>
      <c r="B1802" s="16" t="n">
        <v>0.158776126644283</v>
      </c>
      <c r="C1802" s="16" t="n">
        <v>0.177840940022203</v>
      </c>
      <c r="D1802" s="16" t="n">
        <v>1</v>
      </c>
      <c r="E1802" s="17" t="n">
        <v>100</v>
      </c>
      <c r="F1802" s="17" t="n">
        <v>20.3647241654881</v>
      </c>
      <c r="G1802" s="17" t="n">
        <v>19.9127020183612</v>
      </c>
      <c r="H1802" s="16" t="n">
        <v>3.68115751565122</v>
      </c>
      <c r="I1802" s="16" t="n">
        <v>1.30102999566398</v>
      </c>
      <c r="J1802" s="16" t="n">
        <v>0.341396811366877</v>
      </c>
      <c r="K1802" s="16" t="n">
        <v>0.622510899022034</v>
      </c>
      <c r="L1802" s="16" t="n">
        <v>0.521673203274476</v>
      </c>
    </row>
    <row r="1803" customFormat="false" ht="15" hidden="false" customHeight="false" outlineLevel="0" collapsed="false">
      <c r="A1803" s="17" t="n">
        <v>2198</v>
      </c>
      <c r="B1803" s="16" t="n">
        <v>0.158921487964493</v>
      </c>
      <c r="C1803" s="16" t="n">
        <v>0.177993240231927</v>
      </c>
      <c r="D1803" s="16" t="n">
        <v>1</v>
      </c>
      <c r="E1803" s="17" t="n">
        <v>100</v>
      </c>
      <c r="F1803" s="17" t="n">
        <v>20.3271108795274</v>
      </c>
      <c r="G1803" s="17" t="n">
        <v>19.8768410998698</v>
      </c>
      <c r="H1803" s="16" t="n">
        <v>3.68115751565122</v>
      </c>
      <c r="I1803" s="16" t="n">
        <v>1.30102999566398</v>
      </c>
      <c r="J1803" s="16" t="n">
        <v>0.19986831932618</v>
      </c>
      <c r="K1803" s="16" t="n">
        <v>0.622414112339881</v>
      </c>
      <c r="L1803" s="16" t="n">
        <v>0.525916387528265</v>
      </c>
    </row>
    <row r="1804" customFormat="false" ht="15" hidden="false" customHeight="false" outlineLevel="0" collapsed="false">
      <c r="A1804" s="17" t="n">
        <v>2199</v>
      </c>
      <c r="B1804" s="16" t="n">
        <v>0.159060553721492</v>
      </c>
      <c r="C1804" s="16" t="n">
        <v>0.178139811798472</v>
      </c>
      <c r="D1804" s="16" t="n">
        <v>1</v>
      </c>
      <c r="E1804" s="17" t="n">
        <v>100</v>
      </c>
      <c r="F1804" s="17" t="n">
        <v>20.2914282743482</v>
      </c>
      <c r="G1804" s="17" t="n">
        <v>19.8417410494149</v>
      </c>
      <c r="H1804" s="16" t="n">
        <v>3.68115751565122</v>
      </c>
      <c r="I1804" s="16" t="n">
        <v>1.30102999566398</v>
      </c>
      <c r="J1804" s="16" t="n">
        <v>0.199178305605415</v>
      </c>
      <c r="K1804" s="16" t="n">
        <v>0.622345379768498</v>
      </c>
      <c r="L1804" s="16" t="n">
        <v>0.530745902697122</v>
      </c>
    </row>
    <row r="1805" customFormat="false" ht="15" hidden="false" customHeight="false" outlineLevel="0" collapsed="false">
      <c r="A1805" s="17" t="n">
        <v>2200</v>
      </c>
      <c r="B1805" s="16" t="n">
        <v>0.159194147066465</v>
      </c>
      <c r="C1805" s="16" t="n">
        <v>0.17828251180078</v>
      </c>
      <c r="D1805" s="16" t="n">
        <v>1</v>
      </c>
      <c r="E1805" s="17" t="n">
        <v>100</v>
      </c>
      <c r="F1805" s="17" t="n">
        <v>20.2606404957714</v>
      </c>
      <c r="G1805" s="17" t="n">
        <v>19.8115350451808</v>
      </c>
      <c r="H1805" s="16" t="n">
        <v>3.68115751565122</v>
      </c>
      <c r="I1805" s="16" t="n">
        <v>1.30102999566398</v>
      </c>
      <c r="J1805" s="16" t="n">
        <v>0.22858183882412</v>
      </c>
      <c r="K1805" s="16" t="n">
        <v>0.622342574357421</v>
      </c>
      <c r="L1805" s="16" t="n">
        <v>0.536293603101663</v>
      </c>
    </row>
    <row r="1806" customFormat="false" ht="15" hidden="false" customHeight="false" outlineLevel="0" collapsed="false">
      <c r="A1806" s="17" t="n">
        <v>2201</v>
      </c>
      <c r="B1806" s="16" t="n">
        <v>0.159321755978954</v>
      </c>
      <c r="C1806" s="16" t="n">
        <v>0.178421051337256</v>
      </c>
      <c r="D1806" s="16" t="n">
        <v>1</v>
      </c>
      <c r="E1806" s="17" t="n">
        <v>100</v>
      </c>
      <c r="F1806" s="17" t="n">
        <v>20.2351309410252</v>
      </c>
      <c r="G1806" s="17" t="n">
        <v>19.7871867063187</v>
      </c>
      <c r="H1806" s="16" t="n">
        <v>3.68115751565122</v>
      </c>
      <c r="I1806" s="16" t="n">
        <v>1.30102999566398</v>
      </c>
      <c r="J1806" s="16" t="n">
        <v>0.173265666914021</v>
      </c>
      <c r="K1806" s="16" t="n">
        <v>0.622303298602344</v>
      </c>
      <c r="L1806" s="16" t="n">
        <v>0.542281753045274</v>
      </c>
    </row>
    <row r="1807" customFormat="false" ht="15" hidden="false" customHeight="false" outlineLevel="0" collapsed="false">
      <c r="A1807" s="17" t="n">
        <v>2202</v>
      </c>
      <c r="B1807" s="16" t="n">
        <v>0.159444252255732</v>
      </c>
      <c r="C1807" s="16" t="n">
        <v>0.178554788816519</v>
      </c>
      <c r="D1807" s="16" t="n">
        <v>1</v>
      </c>
      <c r="E1807" s="17" t="n">
        <v>100</v>
      </c>
      <c r="F1807" s="17" t="n">
        <v>20.2109641025263</v>
      </c>
      <c r="G1807" s="17" t="n">
        <v>19.7635993135121</v>
      </c>
      <c r="H1807" s="16" t="n">
        <v>3.68115751565122</v>
      </c>
      <c r="I1807" s="16" t="n">
        <v>1.30102999566398</v>
      </c>
      <c r="J1807" s="16" t="n">
        <v>0.247372066596384</v>
      </c>
      <c r="K1807" s="16" t="n">
        <v>0.622223344386653</v>
      </c>
      <c r="L1807" s="16" t="n">
        <v>0.549044196446105</v>
      </c>
    </row>
    <row r="1808" customFormat="false" ht="15" hidden="false" customHeight="false" outlineLevel="0" collapsed="false">
      <c r="A1808" s="17" t="n">
        <v>2203</v>
      </c>
      <c r="B1808" s="16" t="n">
        <v>0.159560987262656</v>
      </c>
      <c r="C1808" s="16" t="n">
        <v>0.17868311761277</v>
      </c>
      <c r="D1808" s="16" t="n">
        <v>1</v>
      </c>
      <c r="E1808" s="17" t="n">
        <v>100</v>
      </c>
      <c r="F1808" s="17" t="n">
        <v>20.1878337634237</v>
      </c>
      <c r="G1808" s="17" t="n">
        <v>19.7450769166498</v>
      </c>
      <c r="H1808" s="16" t="n">
        <v>3.68115751565122</v>
      </c>
      <c r="I1808" s="16" t="n">
        <v>1.30102999566398</v>
      </c>
      <c r="J1808" s="16" t="n">
        <v>0.190396965589217</v>
      </c>
      <c r="K1808" s="16" t="n">
        <v>0.622196692981423</v>
      </c>
      <c r="L1808" s="16" t="n">
        <v>0.556104013421087</v>
      </c>
    </row>
    <row r="1809" customFormat="false" ht="15" hidden="false" customHeight="false" outlineLevel="0" collapsed="false">
      <c r="A1809" s="17" t="n">
        <v>2204</v>
      </c>
      <c r="B1809" s="16" t="n">
        <v>0.159671534069631</v>
      </c>
      <c r="C1809" s="16" t="n">
        <v>0.17880764698031</v>
      </c>
      <c r="D1809" s="16" t="n">
        <v>1</v>
      </c>
      <c r="E1809" s="17" t="n">
        <v>100</v>
      </c>
      <c r="F1809" s="17" t="n">
        <v>20.1720144787803</v>
      </c>
      <c r="G1809" s="17" t="n">
        <v>19.7321129643292</v>
      </c>
      <c r="H1809" s="16" t="n">
        <v>3.68115751565122</v>
      </c>
      <c r="I1809" s="16" t="n">
        <v>1.30102999566398</v>
      </c>
      <c r="J1809" s="16" t="n">
        <v>0.184783165988329</v>
      </c>
      <c r="K1809" s="16" t="n">
        <v>0.622206511920192</v>
      </c>
      <c r="L1809" s="16" t="n">
        <v>0.562696729451767</v>
      </c>
    </row>
    <row r="1810" customFormat="false" ht="15" hidden="false" customHeight="false" outlineLevel="0" collapsed="false">
      <c r="A1810" s="17" t="n">
        <v>2205</v>
      </c>
      <c r="B1810" s="16" t="n">
        <v>0.159776140911081</v>
      </c>
      <c r="C1810" s="16" t="n">
        <v>0.17892785540615</v>
      </c>
      <c r="D1810" s="16" t="n">
        <v>1</v>
      </c>
      <c r="E1810" s="17" t="n">
        <v>100</v>
      </c>
      <c r="F1810" s="17" t="n">
        <v>20.1626257655704</v>
      </c>
      <c r="G1810" s="17" t="n">
        <v>19.724428482797</v>
      </c>
      <c r="H1810" s="16" t="n">
        <v>3.68115751565122</v>
      </c>
      <c r="I1810" s="16" t="n">
        <v>1.30102999566398</v>
      </c>
      <c r="J1810" s="16" t="n">
        <v>0.238511458087785</v>
      </c>
      <c r="K1810" s="16" t="n">
        <v>0.622209317331269</v>
      </c>
      <c r="L1810" s="16" t="n">
        <v>0.568797095838453</v>
      </c>
    </row>
    <row r="1811" customFormat="false" ht="15" hidden="false" customHeight="false" outlineLevel="0" collapsed="false">
      <c r="A1811" s="17" t="n">
        <v>2206</v>
      </c>
      <c r="B1811" s="16" t="n">
        <v>0.159875010095892</v>
      </c>
      <c r="C1811" s="16" t="n">
        <v>0.179043166268289</v>
      </c>
      <c r="D1811" s="16" t="n">
        <v>1</v>
      </c>
      <c r="E1811" s="17" t="n">
        <v>100</v>
      </c>
      <c r="F1811" s="17" t="n">
        <v>20.1537879803616</v>
      </c>
      <c r="G1811" s="17" t="n">
        <v>19.7184163060066</v>
      </c>
      <c r="H1811" s="16" t="n">
        <v>3.68115751565122</v>
      </c>
      <c r="I1811" s="16" t="n">
        <v>1.30102999566398</v>
      </c>
      <c r="J1811" s="16" t="n">
        <v>0.16492543740125</v>
      </c>
      <c r="K1811" s="16" t="n">
        <v>0.62222614979773</v>
      </c>
      <c r="L1811" s="16" t="n">
        <v>0.574954973152216</v>
      </c>
    </row>
    <row r="1812" customFormat="false" ht="15" hidden="false" customHeight="false" outlineLevel="0" collapsed="false">
      <c r="A1812" s="17" t="n">
        <v>2207</v>
      </c>
      <c r="B1812" s="16" t="n">
        <v>0.159965840715265</v>
      </c>
      <c r="C1812" s="16" t="n">
        <v>0.179152879235853</v>
      </c>
      <c r="D1812" s="16" t="n">
        <v>1</v>
      </c>
      <c r="E1812" s="17" t="n">
        <v>100</v>
      </c>
      <c r="F1812" s="17" t="n">
        <v>20.1523178673856</v>
      </c>
      <c r="G1812" s="17" t="n">
        <v>19.7175091153154</v>
      </c>
      <c r="H1812" s="16" t="n">
        <v>3.68178527454457</v>
      </c>
      <c r="I1812" s="16" t="n">
        <v>1.30102999566398</v>
      </c>
      <c r="J1812" s="16" t="n">
        <v>0.244631089044319</v>
      </c>
      <c r="K1812" s="16" t="n">
        <v>0.622269633669422</v>
      </c>
      <c r="L1812" s="16" t="n">
        <v>0.580665387399216</v>
      </c>
    </row>
    <row r="1813" customFormat="false" ht="15" hidden="false" customHeight="false" outlineLevel="0" collapsed="false">
      <c r="A1813" s="17" t="n">
        <v>2208</v>
      </c>
      <c r="B1813" s="16" t="n">
        <v>0.160051923797087</v>
      </c>
      <c r="C1813" s="16" t="n">
        <v>0.179257802684986</v>
      </c>
      <c r="D1813" s="16" t="n">
        <v>1</v>
      </c>
      <c r="E1813" s="17" t="n">
        <v>100</v>
      </c>
      <c r="F1813" s="17" t="n">
        <v>20.149128869061</v>
      </c>
      <c r="G1813" s="17" t="n">
        <v>19.7148823105734</v>
      </c>
      <c r="H1813" s="16" t="n">
        <v>3.68235648751228</v>
      </c>
      <c r="I1813" s="16" t="n">
        <v>1.30102999566398</v>
      </c>
      <c r="J1813" s="16" t="n">
        <v>0.275978563211154</v>
      </c>
      <c r="K1813" s="16" t="n">
        <v>0.622317325657729</v>
      </c>
      <c r="L1813" s="16" t="n">
        <v>0.586276209552986</v>
      </c>
    </row>
    <row r="1814" customFormat="false" ht="15" hidden="false" customHeight="false" outlineLevel="0" collapsed="false">
      <c r="A1814" s="17" t="n">
        <v>2209</v>
      </c>
      <c r="B1814" s="16" t="n">
        <v>0.160133027920017</v>
      </c>
      <c r="C1814" s="16" t="n">
        <v>0.179359892977763</v>
      </c>
      <c r="D1814" s="16" t="n">
        <v>1</v>
      </c>
      <c r="E1814" s="17" t="n">
        <v>100</v>
      </c>
      <c r="F1814" s="17" t="n">
        <v>20.1472066915205</v>
      </c>
      <c r="G1814" s="17" t="n">
        <v>19.7140823416209</v>
      </c>
      <c r="H1814" s="16" t="n">
        <v>3.68336615156516</v>
      </c>
      <c r="I1814" s="16" t="n">
        <v>1.30102999566398</v>
      </c>
      <c r="J1814" s="16" t="n">
        <v>0.217390055750791</v>
      </c>
      <c r="K1814" s="16" t="n">
        <v>0.62227103637496</v>
      </c>
      <c r="L1814" s="16" t="n">
        <v>0.591711693514451</v>
      </c>
    </row>
    <row r="1815" customFormat="false" ht="15" hidden="false" customHeight="false" outlineLevel="0" collapsed="false">
      <c r="A1815" s="17" t="n">
        <v>2210</v>
      </c>
      <c r="B1815" s="16" t="n">
        <v>0.160207997435931</v>
      </c>
      <c r="C1815" s="16" t="n">
        <v>0.179453348339963</v>
      </c>
      <c r="D1815" s="16" t="n">
        <v>1</v>
      </c>
      <c r="E1815" s="17" t="n">
        <v>100</v>
      </c>
      <c r="F1815" s="17" t="n">
        <v>20.1432814395919</v>
      </c>
      <c r="G1815" s="17" t="n">
        <v>19.7112764059869</v>
      </c>
      <c r="H1815" s="16" t="n">
        <v>3.68339729086753</v>
      </c>
      <c r="I1815" s="16" t="n">
        <v>1.30102999566398</v>
      </c>
      <c r="J1815" s="16" t="n">
        <v>0.202931761748062</v>
      </c>
      <c r="K1815" s="16" t="n">
        <v>0.622265425552806</v>
      </c>
      <c r="L1815" s="16" t="n">
        <v>0.596311164975004</v>
      </c>
    </row>
    <row r="1816" customFormat="false" ht="15" hidden="false" customHeight="false" outlineLevel="0" collapsed="false">
      <c r="A1816" s="17" t="n">
        <v>2211</v>
      </c>
      <c r="B1816" s="16" t="n">
        <v>0.160276600194198</v>
      </c>
      <c r="C1816" s="16" t="n">
        <v>0.17953872282062</v>
      </c>
      <c r="D1816" s="16" t="n">
        <v>1</v>
      </c>
      <c r="E1816" s="17" t="n">
        <v>100</v>
      </c>
      <c r="F1816" s="17" t="n">
        <v>20.1372316349953</v>
      </c>
      <c r="G1816" s="17" t="n">
        <v>19.7079695434667</v>
      </c>
      <c r="H1816" s="16" t="n">
        <v>3.6840247807149</v>
      </c>
      <c r="I1816" s="16" t="n">
        <v>1.30102999566398</v>
      </c>
      <c r="J1816" s="16" t="n">
        <v>0.25296876314437</v>
      </c>
      <c r="K1816" s="16" t="n">
        <v>0.622249995791883</v>
      </c>
      <c r="L1816" s="16" t="n">
        <v>0.600489824774024</v>
      </c>
    </row>
    <row r="1817" customFormat="false" ht="15" hidden="false" customHeight="false" outlineLevel="0" collapsed="false">
      <c r="A1817" s="17" t="n">
        <v>2212</v>
      </c>
      <c r="B1817" s="16" t="n">
        <v>0.160340551582594</v>
      </c>
      <c r="C1817" s="16" t="n">
        <v>0.179620487739906</v>
      </c>
      <c r="D1817" s="16" t="n">
        <v>1</v>
      </c>
      <c r="E1817" s="17" t="n">
        <v>100</v>
      </c>
      <c r="F1817" s="17" t="n">
        <v>20.1338547704268</v>
      </c>
      <c r="G1817" s="17" t="n">
        <v>19.7057447807053</v>
      </c>
      <c r="H1817" s="16" t="n">
        <v>3.6840247807149</v>
      </c>
      <c r="I1817" s="16" t="n">
        <v>1.30102999566398</v>
      </c>
      <c r="J1817" s="16" t="n">
        <v>0.352890203809426</v>
      </c>
      <c r="K1817" s="16" t="n">
        <v>0.622268230963883</v>
      </c>
      <c r="L1817" s="16" t="n">
        <v>0.604136859173975</v>
      </c>
    </row>
    <row r="1818" customFormat="false" ht="15" hidden="false" customHeight="false" outlineLevel="0" collapsed="false">
      <c r="A1818" s="17" t="n">
        <v>2213</v>
      </c>
      <c r="B1818" s="16" t="n">
        <v>0.160395422053558</v>
      </c>
      <c r="C1818" s="16" t="n">
        <v>0.179695663983565</v>
      </c>
      <c r="D1818" s="16" t="n">
        <v>1</v>
      </c>
      <c r="E1818" s="17" t="n">
        <v>100</v>
      </c>
      <c r="F1818" s="17" t="n">
        <v>20.1373746753204</v>
      </c>
      <c r="G1818" s="17" t="n">
        <v>19.7079695434667</v>
      </c>
      <c r="H1818" s="16" t="n">
        <v>3.68544434028067</v>
      </c>
      <c r="I1818" s="16" t="n">
        <v>1.30102999566398</v>
      </c>
      <c r="J1818" s="16" t="n">
        <v>0.310876580745769</v>
      </c>
      <c r="K1818" s="16" t="n">
        <v>0.622261217436191</v>
      </c>
      <c r="L1818" s="16" t="n">
        <v>0.608092488792383</v>
      </c>
    </row>
    <row r="1819" customFormat="false" ht="15" hidden="false" customHeight="false" outlineLevel="0" collapsed="false">
      <c r="A1819" s="17" t="n">
        <v>2214</v>
      </c>
      <c r="B1819" s="16" t="n">
        <v>0.16044310770101</v>
      </c>
      <c r="C1819" s="16" t="n">
        <v>0.179761705953679</v>
      </c>
      <c r="D1819" s="16" t="n">
        <v>1</v>
      </c>
      <c r="E1819" s="17" t="n">
        <v>100</v>
      </c>
      <c r="F1819" s="17" t="n">
        <v>20.1371888428128</v>
      </c>
      <c r="G1819" s="17" t="n">
        <v>19.7079695434667</v>
      </c>
      <c r="H1819" s="16" t="n">
        <v>3.68601453801397</v>
      </c>
      <c r="I1819" s="16" t="n">
        <v>1.30102999566398</v>
      </c>
      <c r="J1819" s="16" t="n">
        <v>0.288317616402544</v>
      </c>
      <c r="K1819" s="16" t="n">
        <v>0.622269633669422</v>
      </c>
      <c r="L1819" s="16" t="n">
        <v>0.612126669920944</v>
      </c>
    </row>
    <row r="1820" customFormat="false" ht="15" hidden="false" customHeight="false" outlineLevel="0" collapsed="false">
      <c r="A1820" s="17" t="n">
        <v>2215</v>
      </c>
      <c r="B1820" s="16" t="n">
        <v>0.160483964438003</v>
      </c>
      <c r="C1820" s="16" t="n">
        <v>0.179822331130473</v>
      </c>
      <c r="D1820" s="16" t="n">
        <v>1</v>
      </c>
      <c r="E1820" s="17" t="n">
        <v>100</v>
      </c>
      <c r="F1820" s="17" t="n">
        <v>20.1403476182042</v>
      </c>
      <c r="G1820" s="17" t="n">
        <v>19.708901162788</v>
      </c>
      <c r="H1820" s="16" t="n">
        <v>3.68774591415902</v>
      </c>
      <c r="I1820" s="16" t="n">
        <v>1.30102999566398</v>
      </c>
      <c r="J1820" s="16" t="n">
        <v>0.153627608170092</v>
      </c>
      <c r="K1820" s="16" t="n">
        <v>0.622282258019268</v>
      </c>
      <c r="L1820" s="16" t="n">
        <v>0.616905687690417</v>
      </c>
    </row>
    <row r="1821" customFormat="false" ht="15" hidden="false" customHeight="false" outlineLevel="0" collapsed="false">
      <c r="A1821" s="17" t="n">
        <v>2216</v>
      </c>
      <c r="B1821" s="16" t="n">
        <v>0.160517086723337</v>
      </c>
      <c r="C1821" s="16" t="n">
        <v>0.179875672460076</v>
      </c>
      <c r="D1821" s="16" t="n">
        <v>1</v>
      </c>
      <c r="E1821" s="17" t="n">
        <v>100</v>
      </c>
      <c r="F1821" s="17" t="n">
        <v>20.1457139254252</v>
      </c>
      <c r="G1821" s="17" t="n">
        <v>19.7131495942774</v>
      </c>
      <c r="H1821" s="16" t="n">
        <v>3.6890692283053</v>
      </c>
      <c r="I1821" s="16" t="n">
        <v>1.30102999566398</v>
      </c>
      <c r="J1821" s="16" t="n">
        <v>0.184689244429666</v>
      </c>
      <c r="K1821" s="16" t="n">
        <v>0.622296285074652</v>
      </c>
      <c r="L1821" s="16" t="n">
        <v>0.621715564981737</v>
      </c>
    </row>
    <row r="1822" customFormat="false" ht="15" hidden="false" customHeight="false" outlineLevel="0" collapsed="false">
      <c r="A1822" s="17" t="n">
        <v>2217</v>
      </c>
      <c r="B1822" s="16" t="n">
        <v>0.160542751214019</v>
      </c>
      <c r="C1822" s="16" t="n">
        <v>0.179920239170593</v>
      </c>
      <c r="D1822" s="16" t="n">
        <v>1</v>
      </c>
      <c r="E1822" s="17" t="n">
        <v>100</v>
      </c>
      <c r="F1822" s="17" t="n">
        <v>20.1481049820039</v>
      </c>
      <c r="G1822" s="17" t="n">
        <v>19.7144198902808</v>
      </c>
      <c r="H1822" s="16" t="n">
        <v>3.69047232370394</v>
      </c>
      <c r="I1822" s="16" t="n">
        <v>1.30102999566398</v>
      </c>
      <c r="J1822" s="16" t="n">
        <v>0.286277884739119</v>
      </c>
      <c r="K1822" s="16" t="n">
        <v>0.622390266345728</v>
      </c>
      <c r="L1822" s="16" t="n">
        <v>0.626653088477055</v>
      </c>
    </row>
    <row r="1823" customFormat="false" ht="15" hidden="false" customHeight="false" outlineLevel="0" collapsed="false">
      <c r="A1823" s="17" t="n">
        <v>2218</v>
      </c>
      <c r="B1823" s="16" t="n">
        <v>0.16055827627264</v>
      </c>
      <c r="C1823" s="16" t="n">
        <v>0.179956477423804</v>
      </c>
      <c r="D1823" s="16" t="n">
        <v>1</v>
      </c>
      <c r="E1823" s="17" t="n">
        <v>100</v>
      </c>
      <c r="F1823" s="17" t="n">
        <v>20.1553557879206</v>
      </c>
      <c r="G1823" s="17" t="n">
        <v>19.7188560753161</v>
      </c>
      <c r="H1823" s="16" t="n">
        <v>3.69207322026522</v>
      </c>
      <c r="I1823" s="16" t="n">
        <v>1.30102999566398</v>
      </c>
      <c r="J1823" s="16" t="n">
        <v>0.260172046444899</v>
      </c>
      <c r="K1823" s="16" t="n">
        <v>0.62242393127865</v>
      </c>
      <c r="L1823" s="16" t="n">
        <v>0.631680385126833</v>
      </c>
    </row>
    <row r="1824" customFormat="false" ht="15" hidden="false" customHeight="false" outlineLevel="0" collapsed="false">
      <c r="A1824" s="17" t="n">
        <v>2219</v>
      </c>
      <c r="B1824" s="16" t="n">
        <v>0.160568675489495</v>
      </c>
      <c r="C1824" s="16" t="n">
        <v>0.179986366731523</v>
      </c>
      <c r="D1824" s="16" t="n">
        <v>1</v>
      </c>
      <c r="E1824" s="17" t="n">
        <v>100</v>
      </c>
      <c r="F1824" s="17" t="n">
        <v>20.1599931803019</v>
      </c>
      <c r="G1824" s="17" t="n">
        <v>19.7223624918449</v>
      </c>
      <c r="H1824" s="16" t="n">
        <v>3.69208186700916</v>
      </c>
      <c r="I1824" s="16" t="n">
        <v>1.30102999566398</v>
      </c>
      <c r="J1824" s="16" t="n">
        <v>0.365525985455347</v>
      </c>
      <c r="K1824" s="16" t="n">
        <v>0.62247863679465</v>
      </c>
      <c r="L1824" s="16" t="n">
        <v>0.635314795176937</v>
      </c>
    </row>
    <row r="1825" customFormat="false" ht="15" hidden="false" customHeight="false" outlineLevel="0" collapsed="false">
      <c r="A1825" s="17" t="n">
        <v>2220</v>
      </c>
      <c r="B1825" s="16" t="n">
        <v>0.160570171282247</v>
      </c>
      <c r="C1825" s="16" t="n">
        <v>0.180008855530812</v>
      </c>
      <c r="D1825" s="16" t="n">
        <v>1</v>
      </c>
      <c r="E1825" s="17" t="n">
        <v>100</v>
      </c>
      <c r="F1825" s="17" t="n">
        <v>20.1665125612329</v>
      </c>
      <c r="G1825" s="17" t="n">
        <v>19.7277479439805</v>
      </c>
      <c r="H1825" s="16" t="n">
        <v>3.69260996594705</v>
      </c>
      <c r="I1825" s="16" t="n">
        <v>1.30102999566398</v>
      </c>
      <c r="J1825" s="16" t="n">
        <v>0.216808770100587</v>
      </c>
      <c r="K1825" s="16" t="n">
        <v>0.622498274672188</v>
      </c>
      <c r="L1825" s="16" t="n">
        <v>0.63753668074983</v>
      </c>
    </row>
    <row r="1826" customFormat="false" ht="15" hidden="false" customHeight="false" outlineLevel="0" collapsed="false">
      <c r="A1826" s="17" t="n">
        <v>2221</v>
      </c>
      <c r="B1826" s="16" t="n">
        <v>0.160566074684972</v>
      </c>
      <c r="C1826" s="16" t="n">
        <v>0.180025009677399</v>
      </c>
      <c r="D1826" s="16" t="n">
        <v>1</v>
      </c>
      <c r="E1826" s="17" t="n">
        <v>100</v>
      </c>
      <c r="F1826" s="17" t="n">
        <v>20.1739988897987</v>
      </c>
      <c r="G1826" s="17" t="n">
        <v>19.7335278087324</v>
      </c>
      <c r="H1826" s="16" t="n">
        <v>3.69298011922905</v>
      </c>
      <c r="I1826" s="16" t="n">
        <v>1.30102999566398</v>
      </c>
      <c r="J1826" s="16" t="n">
        <v>0.239467926577205</v>
      </c>
      <c r="K1826" s="16" t="n">
        <v>0.622524926077418</v>
      </c>
      <c r="L1826" s="16" t="n">
        <v>0.639611282241187</v>
      </c>
    </row>
    <row r="1827" customFormat="false" ht="15" hidden="false" customHeight="false" outlineLevel="0" collapsed="false">
      <c r="A1827" s="17" t="n">
        <v>2222</v>
      </c>
      <c r="B1827" s="16" t="n">
        <v>0.160556064258335</v>
      </c>
      <c r="C1827" s="16" t="n">
        <v>0.180033696481557</v>
      </c>
      <c r="D1827" s="16" t="n">
        <v>1</v>
      </c>
      <c r="E1827" s="17" t="n">
        <v>100</v>
      </c>
      <c r="F1827" s="17" t="n">
        <v>20.1807601845819</v>
      </c>
      <c r="G1827" s="17" t="n">
        <v>19.7397187889466</v>
      </c>
      <c r="H1827" s="16" t="n">
        <v>3.69316222965548</v>
      </c>
      <c r="I1827" s="16" t="n">
        <v>1.30102999566398</v>
      </c>
      <c r="J1827" s="16" t="n">
        <v>0.190261361006168</v>
      </c>
      <c r="K1827" s="16" t="n">
        <v>0.622541758543879</v>
      </c>
      <c r="L1827" s="16" t="n">
        <v>0.640417837925791</v>
      </c>
    </row>
    <row r="1828" customFormat="false" ht="15" hidden="false" customHeight="false" outlineLevel="0" collapsed="false">
      <c r="A1828" s="17" t="n">
        <v>2223</v>
      </c>
      <c r="B1828" s="16" t="n">
        <v>0.160540318481191</v>
      </c>
      <c r="C1828" s="16" t="n">
        <v>0.18003656260851</v>
      </c>
      <c r="D1828" s="16" t="n">
        <v>1</v>
      </c>
      <c r="E1828" s="17" t="n">
        <v>100</v>
      </c>
      <c r="F1828" s="17" t="n">
        <v>20.1857577534336</v>
      </c>
      <c r="G1828" s="17" t="n">
        <v>19.7437490450086</v>
      </c>
      <c r="H1828" s="16" t="n">
        <v>3.69334739548956</v>
      </c>
      <c r="I1828" s="16" t="n">
        <v>1.30102999566398</v>
      </c>
      <c r="J1828" s="16" t="n">
        <v>0.163126374589746</v>
      </c>
      <c r="K1828" s="16" t="n">
        <v>0.622561396421418</v>
      </c>
      <c r="L1828" s="16" t="n">
        <v>0.639252189623346</v>
      </c>
    </row>
    <row r="1829" customFormat="false" ht="15" hidden="false" customHeight="false" outlineLevel="0" collapsed="false">
      <c r="A1829" s="17" t="n">
        <v>2224</v>
      </c>
      <c r="B1829" s="16" t="n">
        <v>0.160517151314746</v>
      </c>
      <c r="C1829" s="16" t="n">
        <v>0.18003282233409</v>
      </c>
      <c r="D1829" s="16" t="n">
        <v>1</v>
      </c>
      <c r="E1829" s="17" t="n">
        <v>100</v>
      </c>
      <c r="F1829" s="17" t="n">
        <v>20.1935358530246</v>
      </c>
      <c r="G1829" s="17" t="n">
        <v>19.7502056801187</v>
      </c>
      <c r="H1829" s="16" t="n">
        <v>3.69442513204318</v>
      </c>
      <c r="I1829" s="16" t="n">
        <v>1.30102999566398</v>
      </c>
      <c r="J1829" s="16" t="n">
        <v>0.266858896985117</v>
      </c>
      <c r="K1829" s="16" t="n">
        <v>0.622610491115263</v>
      </c>
      <c r="L1829" s="16" t="n">
        <v>0.636846549624917</v>
      </c>
    </row>
    <row r="1830" customFormat="false" ht="15" hidden="false" customHeight="false" outlineLevel="0" collapsed="false">
      <c r="A1830" s="17" t="n">
        <v>2225</v>
      </c>
      <c r="B1830" s="16" t="n">
        <v>0.160487884842845</v>
      </c>
      <c r="C1830" s="16" t="n">
        <v>0.180022482117312</v>
      </c>
      <c r="D1830" s="16" t="n">
        <v>1</v>
      </c>
      <c r="E1830" s="17" t="n">
        <v>100</v>
      </c>
      <c r="F1830" s="17" t="n">
        <v>20.1987226907432</v>
      </c>
      <c r="G1830" s="17" t="n">
        <v>19.7542435899664</v>
      </c>
      <c r="H1830" s="16" t="n">
        <v>3.69449447593251</v>
      </c>
      <c r="I1830" s="16" t="n">
        <v>1.30102999566398</v>
      </c>
      <c r="J1830" s="16" t="n">
        <v>0.199227137855127</v>
      </c>
      <c r="K1830" s="16" t="n">
        <v>0.622597866765417</v>
      </c>
      <c r="L1830" s="16" t="n">
        <v>0.631792601569908</v>
      </c>
    </row>
    <row r="1831" customFormat="false" ht="15" hidden="false" customHeight="false" outlineLevel="0" collapsed="false">
      <c r="A1831" s="17" t="n">
        <v>2226</v>
      </c>
      <c r="B1831" s="16" t="n">
        <v>0.160452006236901</v>
      </c>
      <c r="C1831" s="16" t="n">
        <v>0.18000411930418</v>
      </c>
      <c r="D1831" s="16" t="n">
        <v>1</v>
      </c>
      <c r="E1831" s="17" t="n">
        <v>100</v>
      </c>
      <c r="F1831" s="17" t="n">
        <v>20.1998564398379</v>
      </c>
      <c r="G1831" s="17" t="n">
        <v>19.7548017333017</v>
      </c>
      <c r="H1831" s="16" t="n">
        <v>3.69524949042492</v>
      </c>
      <c r="I1831" s="16" t="n">
        <v>1.30102999566398</v>
      </c>
      <c r="J1831" s="16" t="n">
        <v>0.339141515779479</v>
      </c>
      <c r="K1831" s="16" t="n">
        <v>0.622588047826648</v>
      </c>
      <c r="L1831" s="16" t="n">
        <v>0.625380834553687</v>
      </c>
    </row>
    <row r="1832" customFormat="false" ht="15" hidden="false" customHeight="false" outlineLevel="0" collapsed="false">
      <c r="A1832" s="17" t="n">
        <v>2227</v>
      </c>
      <c r="B1832" s="16" t="n">
        <v>0.160411702124057</v>
      </c>
      <c r="C1832" s="16" t="n">
        <v>0.179981662709096</v>
      </c>
      <c r="D1832" s="16" t="n">
        <v>1</v>
      </c>
      <c r="E1832" s="17" t="n">
        <v>100</v>
      </c>
      <c r="F1832" s="17" t="n">
        <v>20.2011181174604</v>
      </c>
      <c r="G1832" s="17" t="n">
        <v>19.7554870412552</v>
      </c>
      <c r="H1832" s="16" t="n">
        <v>3.69524949042492</v>
      </c>
      <c r="I1832" s="16" t="n">
        <v>1.30102999566398</v>
      </c>
      <c r="J1832" s="16" t="n">
        <v>0.225684952089922</v>
      </c>
      <c r="K1832" s="16" t="n">
        <v>0.622610491115263</v>
      </c>
      <c r="L1832" s="16" t="n">
        <v>0.617772559713175</v>
      </c>
    </row>
    <row r="1833" customFormat="false" ht="15" hidden="false" customHeight="false" outlineLevel="0" collapsed="false">
      <c r="A1833" s="17" t="n">
        <v>2228</v>
      </c>
      <c r="B1833" s="16" t="n">
        <v>0.16036304056881</v>
      </c>
      <c r="C1833" s="16" t="n">
        <v>0.179952977223209</v>
      </c>
      <c r="D1833" s="16" t="n">
        <v>1</v>
      </c>
      <c r="E1833" s="17" t="n">
        <v>100</v>
      </c>
      <c r="F1833" s="17" t="n">
        <v>20.2063239364899</v>
      </c>
      <c r="G1833" s="17" t="n">
        <v>19.7595378210881</v>
      </c>
      <c r="H1833" s="16" t="n">
        <v>3.69524949042492</v>
      </c>
      <c r="I1833" s="16" t="n">
        <v>1.30102999566398</v>
      </c>
      <c r="J1833" s="16" t="n">
        <v>0.219703238347059</v>
      </c>
      <c r="K1833" s="16" t="n">
        <v>0.622607685704186</v>
      </c>
      <c r="L1833" s="16" t="n">
        <v>0.610106773945586</v>
      </c>
    </row>
    <row r="1834" customFormat="false" ht="15" hidden="false" customHeight="false" outlineLevel="0" collapsed="false">
      <c r="A1834" s="17" t="n">
        <v>2229</v>
      </c>
      <c r="B1834" s="16" t="n">
        <v>0.160312849318697</v>
      </c>
      <c r="C1834" s="16" t="n">
        <v>0.179919314939106</v>
      </c>
      <c r="D1834" s="16" t="n">
        <v>1</v>
      </c>
      <c r="E1834" s="17" t="n">
        <v>100</v>
      </c>
      <c r="F1834" s="17" t="n">
        <v>20.2034368487177</v>
      </c>
      <c r="G1834" s="17" t="n">
        <v>19.7572286369034</v>
      </c>
      <c r="H1834" s="16" t="n">
        <v>3.69524949042492</v>
      </c>
      <c r="I1834" s="16" t="n">
        <v>1.30102999566398</v>
      </c>
      <c r="J1834" s="16" t="n">
        <v>0.315978953974388</v>
      </c>
      <c r="K1834" s="16" t="n">
        <v>0.622597866765417</v>
      </c>
      <c r="L1834" s="16" t="n">
        <v>0.602976821693683</v>
      </c>
    </row>
    <row r="1835" customFormat="false" ht="15" hidden="false" customHeight="false" outlineLevel="0" collapsed="false">
      <c r="A1835" s="17" t="n">
        <v>2230</v>
      </c>
      <c r="B1835" s="16" t="n">
        <v>0.160258288776118</v>
      </c>
      <c r="C1835" s="16" t="n">
        <v>0.17987901130385</v>
      </c>
      <c r="D1835" s="16" t="n">
        <v>1</v>
      </c>
      <c r="E1835" s="17" t="n">
        <v>100</v>
      </c>
      <c r="F1835" s="17" t="n">
        <v>20.1954448329146</v>
      </c>
      <c r="G1835" s="17" t="n">
        <v>19.7515405760098</v>
      </c>
      <c r="H1835" s="16" t="n">
        <v>3.69524949042492</v>
      </c>
      <c r="I1835" s="16" t="n">
        <v>1.30102999566398</v>
      </c>
      <c r="J1835" s="16" t="n">
        <v>0.201705383579337</v>
      </c>
      <c r="K1835" s="16" t="n">
        <v>0.622551577482649</v>
      </c>
      <c r="L1835" s="16" t="n">
        <v>0.596273291925466</v>
      </c>
    </row>
    <row r="1836" customFormat="false" ht="15" hidden="false" customHeight="false" outlineLevel="0" collapsed="false">
      <c r="A1836" s="17" t="n">
        <v>2231</v>
      </c>
      <c r="B1836" s="16" t="n">
        <v>0.160200734420744</v>
      </c>
      <c r="C1836" s="16" t="n">
        <v>0.179835674270972</v>
      </c>
      <c r="D1836" s="16" t="n">
        <v>1</v>
      </c>
      <c r="E1836" s="17" t="n">
        <v>100</v>
      </c>
      <c r="F1836" s="17" t="n">
        <v>20.1853615051337</v>
      </c>
      <c r="G1836" s="17" t="n">
        <v>19.7437490450086</v>
      </c>
      <c r="H1836" s="16" t="n">
        <v>3.69524949042492</v>
      </c>
      <c r="I1836" s="16" t="n">
        <v>1.30102999566398</v>
      </c>
      <c r="J1836" s="16" t="n">
        <v>0.280956467829198</v>
      </c>
      <c r="K1836" s="16" t="n">
        <v>0.622526328782957</v>
      </c>
      <c r="L1836" s="16" t="n">
        <v>0.590083152384319</v>
      </c>
    </row>
    <row r="1837" customFormat="false" ht="15" hidden="false" customHeight="false" outlineLevel="0" collapsed="false">
      <c r="A1837" s="17" t="n">
        <v>2232</v>
      </c>
      <c r="B1837" s="16" t="n">
        <v>0.160138183938605</v>
      </c>
      <c r="C1837" s="16" t="n">
        <v>0.179784076357476</v>
      </c>
      <c r="D1837" s="16" t="n">
        <v>1</v>
      </c>
      <c r="E1837" s="17" t="n">
        <v>100</v>
      </c>
      <c r="F1837" s="17" t="n">
        <v>20.1698539648002</v>
      </c>
      <c r="G1837" s="17" t="n">
        <v>19.7305212709699</v>
      </c>
      <c r="H1837" s="16" t="n">
        <v>3.69524949042492</v>
      </c>
      <c r="I1837" s="16" t="n">
        <v>1.30102999566398</v>
      </c>
      <c r="J1837" s="16" t="n">
        <v>0.252886189612615</v>
      </c>
      <c r="K1837" s="16" t="n">
        <v>0.622444971861727</v>
      </c>
      <c r="L1837" s="16" t="n">
        <v>0.584775314626852</v>
      </c>
    </row>
    <row r="1838" customFormat="false" ht="15" hidden="false" customHeight="false" outlineLevel="0" collapsed="false">
      <c r="A1838" s="17" t="n">
        <v>2233</v>
      </c>
      <c r="B1838" s="16" t="n">
        <v>0.160074663442121</v>
      </c>
      <c r="C1838" s="16" t="n">
        <v>0.179734283112076</v>
      </c>
      <c r="D1838" s="16" t="n">
        <v>1</v>
      </c>
      <c r="E1838" s="17" t="n">
        <v>100</v>
      </c>
      <c r="F1838" s="17" t="n">
        <v>20.1541281852218</v>
      </c>
      <c r="G1838" s="17" t="n">
        <v>19.7184163060066</v>
      </c>
      <c r="H1838" s="16" t="n">
        <v>3.69524949042492</v>
      </c>
      <c r="I1838" s="16" t="n">
        <v>1.30102999566398</v>
      </c>
      <c r="J1838" s="16" t="n">
        <v>0.213230716986992</v>
      </c>
      <c r="K1838" s="16" t="n">
        <v>0.622348185179574</v>
      </c>
      <c r="L1838" s="16" t="n">
        <v>0.580407289580142</v>
      </c>
    </row>
    <row r="1839" customFormat="false" ht="15" hidden="false" customHeight="false" outlineLevel="0" collapsed="false">
      <c r="A1839" s="17" t="n">
        <v>2234</v>
      </c>
      <c r="B1839" s="16" t="n">
        <v>0.160006972828082</v>
      </c>
      <c r="C1839" s="16" t="n">
        <v>0.179680420305039</v>
      </c>
      <c r="D1839" s="16" t="n">
        <v>1</v>
      </c>
      <c r="E1839" s="17" t="n">
        <v>100</v>
      </c>
      <c r="F1839" s="17" t="n">
        <v>20.1353588676959</v>
      </c>
      <c r="G1839" s="17" t="n">
        <v>19.7066945773479</v>
      </c>
      <c r="H1839" s="16" t="n">
        <v>3.69524949042492</v>
      </c>
      <c r="I1839" s="16" t="n">
        <v>1.30102999566398</v>
      </c>
      <c r="J1839" s="16" t="n">
        <v>0.294208270349205</v>
      </c>
      <c r="K1839" s="16" t="n">
        <v>0.622269633669422</v>
      </c>
      <c r="L1839" s="16" t="n">
        <v>0.576657857675885</v>
      </c>
    </row>
    <row r="1840" customFormat="false" ht="15" hidden="false" customHeight="false" outlineLevel="0" collapsed="false">
      <c r="A1840" s="17" t="n">
        <v>2235</v>
      </c>
      <c r="B1840" s="16" t="n">
        <v>0.159939921781342</v>
      </c>
      <c r="C1840" s="16" t="n">
        <v>0.179629657306923</v>
      </c>
      <c r="D1840" s="16" t="n">
        <v>1</v>
      </c>
      <c r="E1840" s="17" t="n">
        <v>100</v>
      </c>
      <c r="F1840" s="17" t="n">
        <v>20.1183031060385</v>
      </c>
      <c r="G1840" s="17" t="n">
        <v>19.6907467103778</v>
      </c>
      <c r="H1840" s="16" t="n">
        <v>3.69524949042492</v>
      </c>
      <c r="I1840" s="16" t="n">
        <v>1.30102999566398</v>
      </c>
      <c r="J1840" s="16" t="n">
        <v>0.271293043876882</v>
      </c>
      <c r="K1840" s="16" t="n">
        <v>0.622146195582039</v>
      </c>
      <c r="L1840" s="16" t="n">
        <v>0.573667289467926</v>
      </c>
    </row>
    <row r="1841" customFormat="false" ht="15" hidden="false" customHeight="false" outlineLevel="0" collapsed="false">
      <c r="A1841" s="17" t="n">
        <v>2236</v>
      </c>
      <c r="B1841" s="16" t="n">
        <v>0.159873603000527</v>
      </c>
      <c r="C1841" s="16" t="n">
        <v>0.17958044884124</v>
      </c>
      <c r="D1841" s="16" t="n">
        <v>1</v>
      </c>
      <c r="E1841" s="17" t="n">
        <v>100</v>
      </c>
      <c r="F1841" s="17" t="n">
        <v>20.0959404281533</v>
      </c>
      <c r="G1841" s="17" t="n">
        <v>19.6689369217868</v>
      </c>
      <c r="H1841" s="16" t="n">
        <v>3.69524949042492</v>
      </c>
      <c r="I1841" s="16" t="n">
        <v>1.30102999566398</v>
      </c>
      <c r="J1841" s="16" t="n">
        <v>0.266538513934008</v>
      </c>
      <c r="K1841" s="16" t="n">
        <v>0.622087281949424</v>
      </c>
      <c r="L1841" s="16" t="n">
        <v>0.571725945002721</v>
      </c>
    </row>
    <row r="1842" customFormat="false" ht="15" hidden="false" customHeight="false" outlineLevel="0" collapsed="false">
      <c r="A1842" s="17" t="n">
        <v>2237</v>
      </c>
      <c r="B1842" s="16" t="n">
        <v>0.159808153572379</v>
      </c>
      <c r="C1842" s="16" t="n">
        <v>0.179532790921968</v>
      </c>
      <c r="D1842" s="16" t="n">
        <v>1</v>
      </c>
      <c r="E1842" s="17" t="n">
        <v>100</v>
      </c>
      <c r="F1842" s="17" t="n">
        <v>20.0699595682889</v>
      </c>
      <c r="G1842" s="17" t="n">
        <v>19.6440597333725</v>
      </c>
      <c r="H1842" s="16" t="n">
        <v>3.69524949042492</v>
      </c>
      <c r="I1842" s="16" t="n">
        <v>1.30102999566398</v>
      </c>
      <c r="J1842" s="16" t="n">
        <v>0.308189678932952</v>
      </c>
      <c r="K1842" s="16" t="n">
        <v>0.621993300678348</v>
      </c>
      <c r="L1842" s="16" t="n">
        <v>0.570041295651052</v>
      </c>
    </row>
    <row r="1843" customFormat="false" ht="15" hidden="false" customHeight="false" outlineLevel="0" collapsed="false">
      <c r="A1843" s="17" t="n">
        <v>2238</v>
      </c>
      <c r="B1843" s="16" t="n">
        <v>0.159745040512274</v>
      </c>
      <c r="C1843" s="16" t="n">
        <v>0.179489941108075</v>
      </c>
      <c r="D1843" s="16" t="n">
        <v>1</v>
      </c>
      <c r="E1843" s="17" t="n">
        <v>100</v>
      </c>
      <c r="F1843" s="17" t="n">
        <v>20.0486329573769</v>
      </c>
      <c r="G1843" s="17" t="n">
        <v>19.6232839081804</v>
      </c>
      <c r="H1843" s="16" t="n">
        <v>3.69524949042492</v>
      </c>
      <c r="I1843" s="16" t="n">
        <v>1.30102999566398</v>
      </c>
      <c r="J1843" s="16" t="n">
        <v>0.215644591352019</v>
      </c>
      <c r="K1843" s="16" t="n">
        <v>0.621809546252812</v>
      </c>
      <c r="L1843" s="16" t="n">
        <v>0.568435197809535</v>
      </c>
    </row>
    <row r="1844" customFormat="false" ht="15" hidden="false" customHeight="false" outlineLevel="0" collapsed="false">
      <c r="A1844" s="17" t="n">
        <v>2239</v>
      </c>
      <c r="B1844" s="16" t="n">
        <v>0.159686972047128</v>
      </c>
      <c r="C1844" s="16" t="n">
        <v>0.17945196919641</v>
      </c>
      <c r="D1844" s="16" t="n">
        <v>1</v>
      </c>
      <c r="E1844" s="17" t="n">
        <v>100</v>
      </c>
      <c r="F1844" s="17" t="n">
        <v>20.0195225386996</v>
      </c>
      <c r="G1844" s="17" t="n">
        <v>19.5947235775841</v>
      </c>
      <c r="H1844" s="16" t="n">
        <v>3.69449447593251</v>
      </c>
      <c r="I1844" s="16" t="n">
        <v>1.30102999566398</v>
      </c>
      <c r="J1844" s="16" t="n">
        <v>0.347884539105396</v>
      </c>
      <c r="K1844" s="16" t="n">
        <v>0.621672081110045</v>
      </c>
      <c r="L1844" s="16" t="n">
        <v>0.566956746172017</v>
      </c>
    </row>
    <row r="1845" customFormat="false" ht="15" hidden="false" customHeight="false" outlineLevel="0" collapsed="false">
      <c r="A1845" s="17" t="n">
        <v>2240</v>
      </c>
      <c r="B1845" s="16" t="n">
        <v>0.159635247041782</v>
      </c>
      <c r="C1845" s="16" t="n">
        <v>0.17942125309152</v>
      </c>
      <c r="D1845" s="16" t="n">
        <v>1</v>
      </c>
      <c r="E1845" s="17" t="n">
        <v>100</v>
      </c>
      <c r="F1845" s="17" t="n">
        <v>19.9876456104815</v>
      </c>
      <c r="G1845" s="17" t="n">
        <v>19.563944739665</v>
      </c>
      <c r="H1845" s="16" t="n">
        <v>3.69442513204318</v>
      </c>
      <c r="I1845" s="16" t="n">
        <v>1.30102999566398</v>
      </c>
      <c r="J1845" s="16" t="n">
        <v>0.321617287025142</v>
      </c>
      <c r="K1845" s="16" t="n">
        <v>0.621499548328817</v>
      </c>
      <c r="L1845" s="16" t="n">
        <v>0.565406756552038</v>
      </c>
    </row>
    <row r="1846" customFormat="false" ht="15" hidden="false" customHeight="false" outlineLevel="0" collapsed="false">
      <c r="A1846" s="17" t="n">
        <v>2241</v>
      </c>
      <c r="B1846" s="16" t="n">
        <v>0.159592427490723</v>
      </c>
      <c r="C1846" s="16" t="n">
        <v>0.179400585157242</v>
      </c>
      <c r="D1846" s="16" t="n">
        <v>1</v>
      </c>
      <c r="E1846" s="17" t="n">
        <v>100</v>
      </c>
      <c r="F1846" s="17" t="n">
        <v>19.9538075503675</v>
      </c>
      <c r="G1846" s="17" t="n">
        <v>19.5306546852792</v>
      </c>
      <c r="H1846" s="16" t="n">
        <v>3.69334739548956</v>
      </c>
      <c r="I1846" s="16" t="n">
        <v>1.30102999566398</v>
      </c>
      <c r="J1846" s="16" t="n">
        <v>0.306578348225277</v>
      </c>
      <c r="K1846" s="16" t="n">
        <v>0.621392942707895</v>
      </c>
      <c r="L1846" s="16" t="n">
        <v>0.564096629579132</v>
      </c>
    </row>
    <row r="1847" customFormat="false" ht="15" hidden="false" customHeight="false" outlineLevel="0" collapsed="false">
      <c r="A1847" s="17" t="n">
        <v>2242</v>
      </c>
      <c r="B1847" s="16" t="n">
        <v>0.159556244889264</v>
      </c>
      <c r="C1847" s="16" t="n">
        <v>0.179388175504174</v>
      </c>
      <c r="D1847" s="16" t="n">
        <v>1</v>
      </c>
      <c r="E1847" s="17" t="n">
        <v>100</v>
      </c>
      <c r="F1847" s="17" t="n">
        <v>19.9110282368225</v>
      </c>
      <c r="G1847" s="17" t="n">
        <v>19.4884226868436</v>
      </c>
      <c r="H1847" s="16" t="n">
        <v>3.69316222965548</v>
      </c>
      <c r="I1847" s="16" t="n">
        <v>1.30102999566398</v>
      </c>
      <c r="J1847" s="16" t="n">
        <v>0.260545661684669</v>
      </c>
      <c r="K1847" s="16" t="n">
        <v>0.621110998894668</v>
      </c>
      <c r="L1847" s="16" t="n">
        <v>0.563263422489297</v>
      </c>
    </row>
    <row r="1848" customFormat="false" ht="15" hidden="false" customHeight="false" outlineLevel="0" collapsed="false">
      <c r="A1848" s="17" t="n">
        <v>2243</v>
      </c>
      <c r="B1848" s="16" t="n">
        <v>0.159531490315521</v>
      </c>
      <c r="C1848" s="16" t="n">
        <v>0.179386435232638</v>
      </c>
      <c r="D1848" s="16" t="n">
        <v>1</v>
      </c>
      <c r="E1848" s="17" t="n">
        <v>100</v>
      </c>
      <c r="F1848" s="17" t="n">
        <v>19.8600598646496</v>
      </c>
      <c r="G1848" s="17" t="n">
        <v>19.4380009409001</v>
      </c>
      <c r="H1848" s="16" t="n">
        <v>3.69260996594705</v>
      </c>
      <c r="I1848" s="16" t="n">
        <v>1.30102999566398</v>
      </c>
      <c r="J1848" s="16" t="n">
        <v>0.18544567418624</v>
      </c>
      <c r="K1848" s="16" t="n">
        <v>0.620887968714056</v>
      </c>
      <c r="L1848" s="16" t="n">
        <v>0.562842610827765</v>
      </c>
    </row>
    <row r="1849" customFormat="false" ht="15" hidden="false" customHeight="false" outlineLevel="0" collapsed="false">
      <c r="A1849" s="17" t="n">
        <v>2244</v>
      </c>
      <c r="B1849" s="16" t="n">
        <v>0.159518107357952</v>
      </c>
      <c r="C1849" s="16" t="n">
        <v>0.179396898668429</v>
      </c>
      <c r="D1849" s="16" t="n">
        <v>1</v>
      </c>
      <c r="E1849" s="17" t="n">
        <v>100</v>
      </c>
      <c r="F1849" s="17" t="n">
        <v>19.8015771079564</v>
      </c>
      <c r="G1849" s="17" t="n">
        <v>19.3811539469011</v>
      </c>
      <c r="H1849" s="16" t="n">
        <v>3.69208186700916</v>
      </c>
      <c r="I1849" s="16" t="n">
        <v>1.30102999566398</v>
      </c>
      <c r="J1849" s="16" t="n">
        <v>0.255010252726013</v>
      </c>
      <c r="K1849" s="16" t="n">
        <v>0.620608830311906</v>
      </c>
      <c r="L1849" s="16" t="n">
        <v>0.562686910512998</v>
      </c>
    </row>
    <row r="1850" customFormat="false" ht="15" hidden="false" customHeight="false" outlineLevel="0" collapsed="false">
      <c r="A1850" s="17" t="n">
        <v>2245</v>
      </c>
      <c r="B1850" s="16" t="n">
        <v>0.159515389019535</v>
      </c>
      <c r="C1850" s="16" t="n">
        <v>0.17941784938108</v>
      </c>
      <c r="D1850" s="16" t="n">
        <v>1</v>
      </c>
      <c r="E1850" s="17" t="n">
        <v>100</v>
      </c>
      <c r="F1850" s="17" t="n">
        <v>19.7326092077671</v>
      </c>
      <c r="G1850" s="17" t="n">
        <v>19.3132731423531</v>
      </c>
      <c r="H1850" s="16" t="n">
        <v>3.69047232370394</v>
      </c>
      <c r="I1850" s="16" t="n">
        <v>1.30102999566398</v>
      </c>
      <c r="J1850" s="16" t="n">
        <v>0.297850128286424</v>
      </c>
      <c r="K1850" s="16" t="n">
        <v>0.620446116469446</v>
      </c>
      <c r="L1850" s="16" t="n">
        <v>0.562545237253615</v>
      </c>
    </row>
    <row r="1851" customFormat="false" ht="15" hidden="false" customHeight="false" outlineLevel="0" collapsed="false">
      <c r="A1851" s="17" t="n">
        <v>2246</v>
      </c>
      <c r="B1851" s="16" t="n">
        <v>0.159520406709619</v>
      </c>
      <c r="C1851" s="16" t="n">
        <v>0.179451994633466</v>
      </c>
      <c r="D1851" s="16" t="n">
        <v>1</v>
      </c>
      <c r="E1851" s="17" t="n">
        <v>100</v>
      </c>
      <c r="F1851" s="17" t="n">
        <v>19.6685002513635</v>
      </c>
      <c r="G1851" s="17" t="n">
        <v>19.2502485672417</v>
      </c>
      <c r="H1851" s="16" t="n">
        <v>3.68806998835428</v>
      </c>
      <c r="I1851" s="16" t="n">
        <v>1.30102999566398</v>
      </c>
      <c r="J1851" s="16" t="n">
        <v>0.284168875477182</v>
      </c>
      <c r="K1851" s="16" t="n">
        <v>0.620067385974067</v>
      </c>
      <c r="L1851" s="16" t="n">
        <v>0.562794918839458</v>
      </c>
    </row>
    <row r="1852" customFormat="false" ht="15" hidden="false" customHeight="false" outlineLevel="0" collapsed="false">
      <c r="A1852" s="17" t="n">
        <v>2247</v>
      </c>
      <c r="B1852" s="16" t="n">
        <v>0.159538004902147</v>
      </c>
      <c r="C1852" s="16" t="n">
        <v>0.17949933868024</v>
      </c>
      <c r="D1852" s="16" t="n">
        <v>1</v>
      </c>
      <c r="E1852" s="17" t="n">
        <v>100</v>
      </c>
      <c r="F1852" s="17" t="n">
        <v>19.5985447107249</v>
      </c>
      <c r="G1852" s="17" t="n">
        <v>19.1808342035976</v>
      </c>
      <c r="H1852" s="16" t="n">
        <v>3.68544434028067</v>
      </c>
      <c r="I1852" s="16" t="n">
        <v>1.30102999566398</v>
      </c>
      <c r="J1852" s="16" t="n">
        <v>0.394320685123262</v>
      </c>
      <c r="K1852" s="16" t="n">
        <v>0.619765804283302</v>
      </c>
      <c r="L1852" s="16" t="n">
        <v>0.563086681591454</v>
      </c>
    </row>
    <row r="1853" customFormat="false" ht="15" hidden="false" customHeight="false" outlineLevel="0" collapsed="false">
      <c r="A1853" s="17" t="n">
        <v>2248</v>
      </c>
      <c r="B1853" s="16" t="n">
        <v>0.159564292422994</v>
      </c>
      <c r="C1853" s="16" t="n">
        <v>0.179561031206036</v>
      </c>
      <c r="D1853" s="16" t="n">
        <v>1</v>
      </c>
      <c r="E1853" s="17" t="n">
        <v>100</v>
      </c>
      <c r="F1853" s="17" t="n">
        <v>19.5274003153261</v>
      </c>
      <c r="G1853" s="17" t="n">
        <v>19.110770143288</v>
      </c>
      <c r="H1853" s="16" t="n">
        <v>3.6840247807149</v>
      </c>
      <c r="I1853" s="16" t="n">
        <v>1.30102999566398</v>
      </c>
      <c r="J1853" s="16" t="n">
        <v>0.234835952963002</v>
      </c>
      <c r="K1853" s="16" t="n">
        <v>0.61942494683746</v>
      </c>
      <c r="L1853" s="16" t="n">
        <v>0.56321573050099</v>
      </c>
    </row>
    <row r="1854" customFormat="false" ht="15" hidden="false" customHeight="false" outlineLevel="0" collapsed="false">
      <c r="A1854" s="17" t="n">
        <v>2249</v>
      </c>
      <c r="B1854" s="16" t="n">
        <v>0.159596490087333</v>
      </c>
      <c r="C1854" s="16" t="n">
        <v>0.179634720458395</v>
      </c>
      <c r="D1854" s="16" t="n">
        <v>1</v>
      </c>
      <c r="E1854" s="17" t="n">
        <v>100</v>
      </c>
      <c r="F1854" s="17" t="n">
        <v>19.4602422371656</v>
      </c>
      <c r="G1854" s="17" t="n">
        <v>19.0446897194817</v>
      </c>
      <c r="H1854" s="16" t="n">
        <v>3.68336615156516</v>
      </c>
      <c r="I1854" s="16" t="n">
        <v>1.30102999566398</v>
      </c>
      <c r="J1854" s="16" t="n">
        <v>0.266935686914971</v>
      </c>
      <c r="K1854" s="16" t="n">
        <v>0.619140197613156</v>
      </c>
      <c r="L1854" s="16" t="n">
        <v>0.563831518232367</v>
      </c>
    </row>
    <row r="1855" customFormat="false" ht="15" hidden="false" customHeight="false" outlineLevel="0" collapsed="false">
      <c r="A1855" s="17" t="n">
        <v>2250</v>
      </c>
      <c r="B1855" s="16" t="n">
        <v>0.159646903218889</v>
      </c>
      <c r="C1855" s="16" t="n">
        <v>0.179727861351578</v>
      </c>
      <c r="D1855" s="16" t="n">
        <v>1</v>
      </c>
      <c r="E1855" s="17" t="n">
        <v>100</v>
      </c>
      <c r="F1855" s="17" t="n">
        <v>19.3827012155253</v>
      </c>
      <c r="G1855" s="17" t="n">
        <v>18.967686523894</v>
      </c>
      <c r="H1855" s="16" t="n">
        <v>3.68178527454457</v>
      </c>
      <c r="I1855" s="16" t="n">
        <v>1.30102999566398</v>
      </c>
      <c r="J1855" s="16" t="n">
        <v>0.334641374582362</v>
      </c>
      <c r="K1855" s="16" t="n">
        <v>0.618708164307316</v>
      </c>
      <c r="L1855" s="16" t="n">
        <v>0.564420654558512</v>
      </c>
    </row>
    <row r="1856" customFormat="false" ht="15" hidden="false" customHeight="false" outlineLevel="0" collapsed="false">
      <c r="A1856" s="17" t="n">
        <v>2251</v>
      </c>
      <c r="B1856" s="16" t="n">
        <v>0.159712545967922</v>
      </c>
      <c r="C1856" s="16" t="n">
        <v>0.179839287083576</v>
      </c>
      <c r="D1856" s="16" t="n">
        <v>1</v>
      </c>
      <c r="E1856" s="17" t="n">
        <v>100</v>
      </c>
      <c r="F1856" s="17" t="n">
        <v>19.2960035080939</v>
      </c>
      <c r="G1856" s="17" t="n">
        <v>18.8815259773002</v>
      </c>
      <c r="H1856" s="16" t="n">
        <v>3.68115751565122</v>
      </c>
      <c r="I1856" s="16" t="n">
        <v>1.30102999566398</v>
      </c>
      <c r="J1856" s="16" t="n">
        <v>0.303104598939213</v>
      </c>
      <c r="K1856" s="16" t="n">
        <v>0.618330836517475</v>
      </c>
      <c r="L1856" s="16" t="n">
        <v>0.565042053112043</v>
      </c>
    </row>
    <row r="1857" customFormat="false" ht="15" hidden="false" customHeight="false" outlineLevel="0" collapsed="false">
      <c r="A1857" s="17" t="n">
        <v>2252</v>
      </c>
      <c r="B1857" s="16" t="n">
        <v>0.159790455348908</v>
      </c>
      <c r="C1857" s="16" t="n">
        <v>0.179966212144617</v>
      </c>
      <c r="D1857" s="16" t="n">
        <v>1</v>
      </c>
      <c r="E1857" s="17" t="n">
        <v>100</v>
      </c>
      <c r="F1857" s="17" t="n">
        <v>19.2095065617459</v>
      </c>
      <c r="G1857" s="17" t="n">
        <v>18.7966365385811</v>
      </c>
      <c r="H1857" s="16" t="n">
        <v>3.67914116432665</v>
      </c>
      <c r="I1857" s="16" t="n">
        <v>1.30102999566398</v>
      </c>
      <c r="J1857" s="16" t="n">
        <v>0.362390877856627</v>
      </c>
      <c r="K1857" s="16" t="n">
        <v>0.617827265229174</v>
      </c>
      <c r="L1857" s="16" t="n">
        <v>0.565265083292655</v>
      </c>
    </row>
    <row r="1858" customFormat="false" ht="15" hidden="false" customHeight="false" outlineLevel="0" collapsed="false">
      <c r="A1858" s="17" t="n">
        <v>2253</v>
      </c>
      <c r="B1858" s="16" t="n">
        <v>0.159884568816297</v>
      </c>
      <c r="C1858" s="16" t="n">
        <v>0.180114117839146</v>
      </c>
      <c r="D1858" s="16" t="n">
        <v>1</v>
      </c>
      <c r="E1858" s="17" t="n">
        <v>100</v>
      </c>
      <c r="F1858" s="17" t="n">
        <v>19.121854837588</v>
      </c>
      <c r="G1858" s="17" t="n">
        <v>18.7105863939221</v>
      </c>
      <c r="H1858" s="16" t="n">
        <v>3.67621611870451</v>
      </c>
      <c r="I1858" s="16" t="n">
        <v>1.30102999566398</v>
      </c>
      <c r="J1858" s="16" t="n">
        <v>0.432465633583193</v>
      </c>
      <c r="K1858" s="16" t="n">
        <v>0.617442923911641</v>
      </c>
      <c r="L1858" s="16" t="n">
        <v>0.565460059362498</v>
      </c>
    </row>
    <row r="1859" customFormat="false" ht="15" hidden="false" customHeight="false" outlineLevel="0" collapsed="false">
      <c r="A1859" s="17" t="n">
        <v>2254</v>
      </c>
      <c r="B1859" s="16" t="n">
        <v>0.159990121112772</v>
      </c>
      <c r="C1859" s="16" t="n">
        <v>0.180274939142792</v>
      </c>
      <c r="D1859" s="16" t="n">
        <v>1</v>
      </c>
      <c r="E1859" s="17" t="n">
        <v>100</v>
      </c>
      <c r="F1859" s="17" t="n">
        <v>19.0269782704331</v>
      </c>
      <c r="G1859" s="17" t="n">
        <v>18.6173055216985</v>
      </c>
      <c r="H1859" s="16" t="n">
        <v>3.67063093524546</v>
      </c>
      <c r="I1859" s="16" t="n">
        <v>1.30102999566398</v>
      </c>
      <c r="J1859" s="16" t="n">
        <v>0.289266061365731</v>
      </c>
      <c r="K1859" s="16" t="n">
        <v>0.616914103923648</v>
      </c>
      <c r="L1859" s="16" t="n">
        <v>0.565653632726804</v>
      </c>
    </row>
    <row r="1860" customFormat="false" ht="15" hidden="false" customHeight="false" outlineLevel="0" collapsed="false">
      <c r="A1860" s="17" t="n">
        <v>2255</v>
      </c>
      <c r="B1860" s="16" t="n">
        <v>0.16010937151849</v>
      </c>
      <c r="C1860" s="16" t="n">
        <v>0.18045136240466</v>
      </c>
      <c r="D1860" s="16" t="n">
        <v>1</v>
      </c>
      <c r="E1860" s="17" t="n">
        <v>100</v>
      </c>
      <c r="F1860" s="17" t="n">
        <v>18.9261028079531</v>
      </c>
      <c r="G1860" s="17" t="n">
        <v>18.5169606573076</v>
      </c>
      <c r="H1860" s="16" t="n">
        <v>3.66426333133683</v>
      </c>
      <c r="I1860" s="16" t="n">
        <v>1.30102999566398</v>
      </c>
      <c r="J1860" s="16" t="n">
        <v>0.205621551752921</v>
      </c>
      <c r="K1860" s="16" t="n">
        <v>0.616324967597502</v>
      </c>
      <c r="L1860" s="16" t="n">
        <v>0.565450240423729</v>
      </c>
    </row>
    <row r="1861" customFormat="false" ht="15" hidden="false" customHeight="false" outlineLevel="0" collapsed="false">
      <c r="A1861" s="17" t="n">
        <v>2256</v>
      </c>
      <c r="B1861" s="16" t="n">
        <v>0.160243435886013</v>
      </c>
      <c r="C1861" s="16" t="n">
        <v>0.180647005410993</v>
      </c>
      <c r="D1861" s="16" t="n">
        <v>1</v>
      </c>
      <c r="E1861" s="17" t="n">
        <v>100</v>
      </c>
      <c r="F1861" s="17" t="n">
        <v>18.8228189303328</v>
      </c>
      <c r="G1861" s="17" t="n">
        <v>18.4142067303106</v>
      </c>
      <c r="H1861" s="16" t="n">
        <v>3.6591757194337</v>
      </c>
      <c r="I1861" s="16" t="n">
        <v>1.30102999566398</v>
      </c>
      <c r="J1861" s="16" t="n">
        <v>0.348398491474053</v>
      </c>
      <c r="K1861" s="16" t="n">
        <v>0.615901350524892</v>
      </c>
      <c r="L1861" s="16" t="n">
        <v>0.565394132202192</v>
      </c>
    </row>
    <row r="1862" customFormat="false" ht="15" hidden="false" customHeight="false" outlineLevel="0" collapsed="false">
      <c r="A1862" s="17" t="n">
        <v>2257</v>
      </c>
      <c r="B1862" s="16" t="n">
        <v>0.160392509329887</v>
      </c>
      <c r="C1862" s="16" t="n">
        <v>0.180860999082773</v>
      </c>
      <c r="D1862" s="16" t="n">
        <v>1</v>
      </c>
      <c r="E1862" s="17" t="n">
        <v>100</v>
      </c>
      <c r="F1862" s="17" t="n">
        <v>18.7148718921682</v>
      </c>
      <c r="G1862" s="17" t="n">
        <v>18.3078456749745</v>
      </c>
      <c r="H1862" s="16" t="n">
        <v>3.6524524307019</v>
      </c>
      <c r="I1862" s="16" t="n">
        <v>1.30102999566398</v>
      </c>
      <c r="J1862" s="16" t="n">
        <v>0.328912281499827</v>
      </c>
      <c r="K1862" s="16" t="n">
        <v>0.615316422315362</v>
      </c>
      <c r="L1862" s="16" t="n">
        <v>0.565329607747423</v>
      </c>
    </row>
    <row r="1863" customFormat="false" ht="15" hidden="false" customHeight="false" outlineLevel="0" collapsed="false">
      <c r="A1863" s="17" t="n">
        <v>2258</v>
      </c>
      <c r="B1863" s="16" t="n">
        <v>0.160555887987059</v>
      </c>
      <c r="C1863" s="16" t="n">
        <v>0.181091868315655</v>
      </c>
      <c r="D1863" s="16" t="n">
        <v>1</v>
      </c>
      <c r="E1863" s="17" t="n">
        <v>100</v>
      </c>
      <c r="F1863" s="17" t="n">
        <v>18.602099363106</v>
      </c>
      <c r="G1863" s="17" t="n">
        <v>18.1956005223972</v>
      </c>
      <c r="H1863" s="16" t="n">
        <v>3.64637863004543</v>
      </c>
      <c r="I1863" s="16" t="n">
        <v>1.30102999566398</v>
      </c>
      <c r="J1863" s="16" t="n">
        <v>0.326990425773072</v>
      </c>
      <c r="K1863" s="16" t="n">
        <v>0.614800226677215</v>
      </c>
      <c r="L1863" s="16" t="n">
        <v>0.565249653531732</v>
      </c>
    </row>
    <row r="1864" customFormat="false" ht="15" hidden="false" customHeight="false" outlineLevel="0" collapsed="false">
      <c r="A1864" s="17" t="n">
        <v>2259</v>
      </c>
      <c r="B1864" s="16" t="n">
        <v>0.160738319473923</v>
      </c>
      <c r="C1864" s="16" t="n">
        <v>0.181345953174481</v>
      </c>
      <c r="D1864" s="16" t="n">
        <v>1</v>
      </c>
      <c r="E1864" s="17" t="n">
        <v>100</v>
      </c>
      <c r="F1864" s="17" t="n">
        <v>18.4837542329979</v>
      </c>
      <c r="G1864" s="17" t="n">
        <v>18.0788336901445</v>
      </c>
      <c r="H1864" s="16" t="n">
        <v>3.64092476906459</v>
      </c>
      <c r="I1864" s="16" t="n">
        <v>1.30102999566398</v>
      </c>
      <c r="J1864" s="16" t="n">
        <v>0.330191489491377</v>
      </c>
      <c r="K1864" s="16" t="n">
        <v>0.614169009184916</v>
      </c>
      <c r="L1864" s="16" t="n">
        <v>0.56507992616158</v>
      </c>
    </row>
    <row r="1865" customFormat="false" ht="15" hidden="false" customHeight="false" outlineLevel="0" collapsed="false">
      <c r="A1865" s="17" t="n">
        <v>2260</v>
      </c>
      <c r="B1865" s="16" t="n">
        <v>0.160930583559016</v>
      </c>
      <c r="C1865" s="16" t="n">
        <v>0.18161395908366</v>
      </c>
      <c r="D1865" s="16" t="n">
        <v>1</v>
      </c>
      <c r="E1865" s="17" t="n">
        <v>100</v>
      </c>
      <c r="F1865" s="17" t="n">
        <v>18.3668110512137</v>
      </c>
      <c r="G1865" s="17" t="n">
        <v>17.9624153355927</v>
      </c>
      <c r="H1865" s="16" t="n">
        <v>3.6353333977382</v>
      </c>
      <c r="I1865" s="16" t="n">
        <v>1.30102999566398</v>
      </c>
      <c r="J1865" s="16" t="n">
        <v>0.285166741440611</v>
      </c>
      <c r="K1865" s="16" t="n">
        <v>0.613623356730462</v>
      </c>
      <c r="L1865" s="16" t="n">
        <v>0.565070107222811</v>
      </c>
    </row>
    <row r="1866" customFormat="false" ht="15" hidden="false" customHeight="false" outlineLevel="0" collapsed="false">
      <c r="A1866" s="17" t="n">
        <v>2261</v>
      </c>
      <c r="B1866" s="16" t="n">
        <v>0.161135254102567</v>
      </c>
      <c r="C1866" s="16" t="n">
        <v>0.181895479555948</v>
      </c>
      <c r="D1866" s="16" t="n">
        <v>1</v>
      </c>
      <c r="E1866" s="17" t="n">
        <v>100</v>
      </c>
      <c r="F1866" s="17" t="n">
        <v>18.2452661316084</v>
      </c>
      <c r="G1866" s="17" t="n">
        <v>17.8434850806092</v>
      </c>
      <c r="H1866" s="16" t="n">
        <v>3.62947889132294</v>
      </c>
      <c r="I1866" s="16" t="n">
        <v>1.30102999566398</v>
      </c>
      <c r="J1866" s="16" t="n">
        <v>0.300091464119998</v>
      </c>
      <c r="K1866" s="16" t="n">
        <v>0.612980917593855</v>
      </c>
      <c r="L1866" s="16" t="n">
        <v>0.56507150992835</v>
      </c>
    </row>
    <row r="1867" customFormat="false" ht="15" hidden="false" customHeight="false" outlineLevel="0" collapsed="false">
      <c r="A1867" s="17" t="n">
        <v>2262</v>
      </c>
      <c r="B1867" s="16" t="n">
        <v>0.161357538705623</v>
      </c>
      <c r="C1867" s="16" t="n">
        <v>0.182196070879603</v>
      </c>
      <c r="D1867" s="16" t="n">
        <v>1</v>
      </c>
      <c r="E1867" s="17" t="n">
        <v>100</v>
      </c>
      <c r="F1867" s="17" t="n">
        <v>18.1151404780998</v>
      </c>
      <c r="G1867" s="17" t="n">
        <v>17.7138804763316</v>
      </c>
      <c r="H1867" s="16" t="n">
        <v>3.62286169315801</v>
      </c>
      <c r="I1867" s="16" t="n">
        <v>1.30102999566398</v>
      </c>
      <c r="J1867" s="16" t="n">
        <v>0.418722793286824</v>
      </c>
      <c r="K1867" s="16" t="n">
        <v>0.61242684890617</v>
      </c>
      <c r="L1867" s="16" t="n">
        <v>0.565140242499734</v>
      </c>
    </row>
    <row r="1868" customFormat="false" ht="15" hidden="false" customHeight="false" outlineLevel="0" collapsed="false">
      <c r="A1868" s="17" t="n">
        <v>2263</v>
      </c>
      <c r="B1868" s="16" t="n">
        <v>0.161583850367202</v>
      </c>
      <c r="C1868" s="16" t="n">
        <v>0.182503060873278</v>
      </c>
      <c r="D1868" s="16" t="n">
        <v>1</v>
      </c>
      <c r="E1868" s="17" t="n">
        <v>100</v>
      </c>
      <c r="F1868" s="17" t="n">
        <v>17.9897482553953</v>
      </c>
      <c r="G1868" s="17" t="n">
        <v>17.5895284804284</v>
      </c>
      <c r="H1868" s="16" t="n">
        <v>3.61635198232322</v>
      </c>
      <c r="I1868" s="16" t="n">
        <v>1.30102999566398</v>
      </c>
      <c r="J1868" s="16" t="n">
        <v>0.357024924926118</v>
      </c>
      <c r="K1868" s="16" t="n">
        <v>0.611885404568331</v>
      </c>
      <c r="L1868" s="16" t="n">
        <v>0.565352051036038</v>
      </c>
    </row>
    <row r="1869" customFormat="false" ht="15" hidden="false" customHeight="false" outlineLevel="0" collapsed="false">
      <c r="A1869" s="17" t="n">
        <v>2264</v>
      </c>
      <c r="B1869" s="16" t="n">
        <v>0.161819443086941</v>
      </c>
      <c r="C1869" s="16" t="n">
        <v>0.182823032413314</v>
      </c>
      <c r="D1869" s="16" t="n">
        <v>1</v>
      </c>
      <c r="E1869" s="17" t="n">
        <v>100</v>
      </c>
      <c r="F1869" s="17" t="n">
        <v>17.8647353600927</v>
      </c>
      <c r="G1869" s="17" t="n">
        <v>17.4660712685155</v>
      </c>
      <c r="H1869" s="16" t="n">
        <v>3.60915188890176</v>
      </c>
      <c r="I1869" s="16" t="n">
        <v>1.30102999566398</v>
      </c>
      <c r="J1869" s="16" t="n">
        <v>0.424551522072063</v>
      </c>
      <c r="K1869" s="16" t="n">
        <v>0.611192468032341</v>
      </c>
      <c r="L1869" s="16" t="n">
        <v>0.565483905356652</v>
      </c>
    </row>
    <row r="1870" customFormat="false" ht="15" hidden="false" customHeight="false" outlineLevel="0" collapsed="false">
      <c r="A1870" s="17" t="n">
        <v>2265</v>
      </c>
      <c r="B1870" s="16" t="n">
        <v>0.162062154048019</v>
      </c>
      <c r="C1870" s="16" t="n">
        <v>0.183149245864892</v>
      </c>
      <c r="D1870" s="16" t="n">
        <v>1</v>
      </c>
      <c r="E1870" s="17" t="n">
        <v>100</v>
      </c>
      <c r="F1870" s="17" t="n">
        <v>17.7330807850267</v>
      </c>
      <c r="G1870" s="17" t="n">
        <v>17.3359668241204</v>
      </c>
      <c r="H1870" s="16" t="n">
        <v>3.60245536518758</v>
      </c>
      <c r="I1870" s="16" t="n">
        <v>1.30102999566398</v>
      </c>
      <c r="J1870" s="16" t="n">
        <v>0.368677738245809</v>
      </c>
      <c r="K1870" s="16" t="n">
        <v>0.610503739612965</v>
      </c>
      <c r="L1870" s="16" t="n">
        <v>0.565931368423415</v>
      </c>
    </row>
    <row r="1871" customFormat="false" ht="15" hidden="false" customHeight="false" outlineLevel="0" collapsed="false">
      <c r="A1871" s="17" t="n">
        <v>2266</v>
      </c>
      <c r="B1871" s="16" t="n">
        <v>0.162301331167183</v>
      </c>
      <c r="C1871" s="16" t="n">
        <v>0.183476787799237</v>
      </c>
      <c r="D1871" s="16" t="n">
        <v>1</v>
      </c>
      <c r="E1871" s="17" t="n">
        <v>100</v>
      </c>
      <c r="F1871" s="17" t="n">
        <v>17.610933974326</v>
      </c>
      <c r="G1871" s="17" t="n">
        <v>17.2148503685457</v>
      </c>
      <c r="H1871" s="16" t="n">
        <v>3.59570224820406</v>
      </c>
      <c r="I1871" s="16" t="n">
        <v>1.30102999566398</v>
      </c>
      <c r="J1871" s="16" t="n">
        <v>0.462219579098994</v>
      </c>
      <c r="K1871" s="16" t="n">
        <v>0.609840259893282</v>
      </c>
      <c r="L1871" s="16" t="n">
        <v>0.56634095844064</v>
      </c>
    </row>
    <row r="1872" customFormat="false" ht="15" hidden="false" customHeight="false" outlineLevel="0" collapsed="false">
      <c r="A1872" s="17" t="n">
        <v>2267</v>
      </c>
      <c r="B1872" s="16" t="n">
        <v>0.162539316232873</v>
      </c>
      <c r="C1872" s="16" t="n">
        <v>0.183808214073627</v>
      </c>
      <c r="D1872" s="16" t="n">
        <v>1</v>
      </c>
      <c r="E1872" s="17" t="n">
        <v>100</v>
      </c>
      <c r="F1872" s="17" t="n">
        <v>17.4927277646467</v>
      </c>
      <c r="G1872" s="17" t="n">
        <v>17.0976720752798</v>
      </c>
      <c r="H1872" s="16" t="n">
        <v>3.59218317363966</v>
      </c>
      <c r="I1872" s="16" t="n">
        <v>1.30102999566398</v>
      </c>
      <c r="J1872" s="16" t="n">
        <v>0.349961207694008</v>
      </c>
      <c r="K1872" s="16" t="n">
        <v>0.609283385794521</v>
      </c>
      <c r="L1872" s="16" t="n">
        <v>0.566732313285866</v>
      </c>
    </row>
    <row r="1873" customFormat="false" ht="15" hidden="false" customHeight="false" outlineLevel="0" collapsed="false">
      <c r="A1873" s="17" t="n">
        <v>2268</v>
      </c>
      <c r="B1873" s="16" t="n">
        <v>0.162771057022154</v>
      </c>
      <c r="C1873" s="16" t="n">
        <v>0.184130783835752</v>
      </c>
      <c r="D1873" s="16" t="n">
        <v>1</v>
      </c>
      <c r="E1873" s="17" t="n">
        <v>100</v>
      </c>
      <c r="F1873" s="17" t="n">
        <v>17.3739556428094</v>
      </c>
      <c r="G1873" s="17" t="n">
        <v>16.9799254426601</v>
      </c>
      <c r="H1873" s="16" t="n">
        <v>3.58545075440364</v>
      </c>
      <c r="I1873" s="16" t="n">
        <v>1.30102999566398</v>
      </c>
      <c r="J1873" s="16" t="n">
        <v>0.237445649446881</v>
      </c>
      <c r="K1873" s="16" t="n">
        <v>0.608753163100989</v>
      </c>
      <c r="L1873" s="16" t="n">
        <v>0.567258327862782</v>
      </c>
    </row>
    <row r="1874" customFormat="false" ht="15" hidden="false" customHeight="false" outlineLevel="0" collapsed="false">
      <c r="A1874" s="17" t="n">
        <v>2269</v>
      </c>
      <c r="B1874" s="16" t="n">
        <v>0.162989558996978</v>
      </c>
      <c r="C1874" s="16" t="n">
        <v>0.184440992926647</v>
      </c>
      <c r="D1874" s="16" t="n">
        <v>1</v>
      </c>
      <c r="E1874" s="17" t="n">
        <v>100</v>
      </c>
      <c r="F1874" s="17" t="n">
        <v>17.2641533158914</v>
      </c>
      <c r="G1874" s="17" t="n">
        <v>16.8721668582522</v>
      </c>
      <c r="H1874" s="16" t="n">
        <v>3.58074052608529</v>
      </c>
      <c r="I1874" s="16" t="n">
        <v>1.30102999566398</v>
      </c>
      <c r="J1874" s="16" t="n">
        <v>0.231516467259769</v>
      </c>
      <c r="K1874" s="16" t="n">
        <v>0.608037783276384</v>
      </c>
      <c r="L1874" s="16" t="n">
        <v>0.567659501646776</v>
      </c>
    </row>
    <row r="1875" customFormat="false" ht="15" hidden="false" customHeight="false" outlineLevel="0" collapsed="false">
      <c r="A1875" s="17" t="n">
        <v>2270</v>
      </c>
      <c r="B1875" s="16" t="n">
        <v>0.163194853733614</v>
      </c>
      <c r="C1875" s="16" t="n">
        <v>0.184736469762512</v>
      </c>
      <c r="D1875" s="16" t="n">
        <v>1</v>
      </c>
      <c r="E1875" s="17" t="n">
        <v>100</v>
      </c>
      <c r="F1875" s="17" t="n">
        <v>17.1575941504859</v>
      </c>
      <c r="G1875" s="17" t="n">
        <v>16.7661171292475</v>
      </c>
      <c r="H1875" s="16" t="n">
        <v>3.57516333920304</v>
      </c>
      <c r="I1875" s="16" t="n">
        <v>1.30102999566398</v>
      </c>
      <c r="J1875" s="16" t="n">
        <v>0.352178867071422</v>
      </c>
      <c r="K1875" s="16" t="n">
        <v>0.607480909177622</v>
      </c>
      <c r="L1875" s="16" t="n">
        <v>0.568122394474462</v>
      </c>
    </row>
    <row r="1876" customFormat="false" ht="15" hidden="false" customHeight="false" outlineLevel="0" collapsed="false">
      <c r="A1876" s="17" t="n">
        <v>2271</v>
      </c>
      <c r="B1876" s="16" t="n">
        <v>0.163378842352402</v>
      </c>
      <c r="C1876" s="16" t="n">
        <v>0.185008695892286</v>
      </c>
      <c r="D1876" s="16" t="n">
        <v>1</v>
      </c>
      <c r="E1876" s="17" t="n">
        <v>100</v>
      </c>
      <c r="F1876" s="17" t="n">
        <v>17.0608386197042</v>
      </c>
      <c r="G1876" s="17" t="n">
        <v>16.6708863319754</v>
      </c>
      <c r="H1876" s="16" t="n">
        <v>3.56992951792175</v>
      </c>
      <c r="I1876" s="16" t="n">
        <v>1.30102999566398</v>
      </c>
      <c r="J1876" s="16" t="n">
        <v>0.231418094344023</v>
      </c>
      <c r="K1876" s="16" t="n">
        <v>0.606933854017629</v>
      </c>
      <c r="L1876" s="16" t="n">
        <v>0.568878452759683</v>
      </c>
    </row>
    <row r="1877" customFormat="false" ht="15" hidden="false" customHeight="false" outlineLevel="0" collapsed="false">
      <c r="A1877" s="17" t="n">
        <v>2272</v>
      </c>
      <c r="B1877" s="16" t="n">
        <v>0.163537205369384</v>
      </c>
      <c r="C1877" s="16" t="n">
        <v>0.18525426117812</v>
      </c>
      <c r="D1877" s="16" t="n">
        <v>1</v>
      </c>
      <c r="E1877" s="17" t="n">
        <v>100</v>
      </c>
      <c r="F1877" s="17" t="n">
        <v>16.9712371609935</v>
      </c>
      <c r="G1877" s="17" t="n">
        <v>16.5817919305108</v>
      </c>
      <c r="H1877" s="16" t="n">
        <v>3.56551008722856</v>
      </c>
      <c r="I1877" s="16" t="n">
        <v>1.30102999566398</v>
      </c>
      <c r="J1877" s="16" t="n">
        <v>0.426243362537254</v>
      </c>
      <c r="K1877" s="16" t="n">
        <v>0.606463947662251</v>
      </c>
      <c r="L1877" s="16" t="n">
        <v>0.570093195755974</v>
      </c>
    </row>
    <row r="1878" customFormat="false" ht="15" hidden="false" customHeight="false" outlineLevel="0" collapsed="false">
      <c r="A1878" s="17" t="n">
        <v>2273</v>
      </c>
      <c r="B1878" s="16" t="n">
        <v>0.16367700938431</v>
      </c>
      <c r="C1878" s="16" t="n">
        <v>0.18547556619629</v>
      </c>
      <c r="D1878" s="16" t="n">
        <v>1</v>
      </c>
      <c r="E1878" s="17" t="n">
        <v>100</v>
      </c>
      <c r="F1878" s="17" t="n">
        <v>16.8819661205167</v>
      </c>
      <c r="G1878" s="17" t="n">
        <v>16.4930273559595</v>
      </c>
      <c r="H1878" s="16" t="n">
        <v>3.56170581181794</v>
      </c>
      <c r="I1878" s="16" t="n">
        <v>1.30102999566398</v>
      </c>
      <c r="J1878" s="16" t="n">
        <v>0.432798668840512</v>
      </c>
      <c r="K1878" s="16" t="n">
        <v>0.605992638601334</v>
      </c>
      <c r="L1878" s="16" t="n">
        <v>0.571378074029188</v>
      </c>
    </row>
    <row r="1879" customFormat="false" ht="15" hidden="false" customHeight="false" outlineLevel="0" collapsed="false">
      <c r="A1879" s="17" t="n">
        <v>2274</v>
      </c>
      <c r="B1879" s="16" t="n">
        <v>0.163790207789846</v>
      </c>
      <c r="C1879" s="16" t="n">
        <v>0.185664804022234</v>
      </c>
      <c r="D1879" s="16" t="n">
        <v>1</v>
      </c>
      <c r="E1879" s="17" t="n">
        <v>100</v>
      </c>
      <c r="F1879" s="17" t="n">
        <v>16.7970329716972</v>
      </c>
      <c r="G1879" s="17" t="n">
        <v>16.4096100707449</v>
      </c>
      <c r="H1879" s="16" t="n">
        <v>3.55694251083471</v>
      </c>
      <c r="I1879" s="16" t="n">
        <v>1.30102999566398</v>
      </c>
      <c r="J1879" s="16" t="n">
        <v>0.357616774031585</v>
      </c>
      <c r="K1879" s="16" t="n">
        <v>0.605496080840726</v>
      </c>
      <c r="L1879" s="16" t="n">
        <v>0.57278077956763</v>
      </c>
    </row>
    <row r="1880" customFormat="false" ht="15" hidden="false" customHeight="false" outlineLevel="0" collapsed="false">
      <c r="A1880" s="17" t="n">
        <v>2275</v>
      </c>
      <c r="B1880" s="16" t="n">
        <v>0.163886663873517</v>
      </c>
      <c r="C1880" s="16" t="n">
        <v>0.185839719371129</v>
      </c>
      <c r="D1880" s="16" t="n">
        <v>1</v>
      </c>
      <c r="E1880" s="17" t="n">
        <v>100</v>
      </c>
      <c r="F1880" s="17" t="n">
        <v>16.7210770688503</v>
      </c>
      <c r="G1880" s="17" t="n">
        <v>16.3341582822691</v>
      </c>
      <c r="H1880" s="16" t="n">
        <v>3.55324403961279</v>
      </c>
      <c r="I1880" s="16" t="n">
        <v>1.30102999566398</v>
      </c>
      <c r="J1880" s="16" t="n">
        <v>0.326584488249704</v>
      </c>
      <c r="K1880" s="16" t="n">
        <v>0.605069658357039</v>
      </c>
      <c r="L1880" s="16" t="n">
        <v>0.574560812895914</v>
      </c>
    </row>
    <row r="1881" customFormat="false" ht="15" hidden="false" customHeight="false" outlineLevel="0" collapsed="false">
      <c r="A1881" s="17" t="n">
        <v>2276</v>
      </c>
      <c r="B1881" s="16" t="n">
        <v>0.163957182258841</v>
      </c>
      <c r="C1881" s="16" t="n">
        <v>0.185981547746369</v>
      </c>
      <c r="D1881" s="16" t="n">
        <v>1</v>
      </c>
      <c r="E1881" s="17" t="n">
        <v>100</v>
      </c>
      <c r="F1881" s="17" t="n">
        <v>16.6442667355526</v>
      </c>
      <c r="G1881" s="17" t="n">
        <v>16.2583544256256</v>
      </c>
      <c r="H1881" s="16" t="n">
        <v>3.54928003594366</v>
      </c>
      <c r="I1881" s="16" t="n">
        <v>1.30102999566398</v>
      </c>
      <c r="J1881" s="16" t="n">
        <v>0.284376830697968</v>
      </c>
      <c r="K1881" s="16" t="n">
        <v>0.604581516829661</v>
      </c>
      <c r="L1881" s="16" t="n">
        <v>0.576528808766349</v>
      </c>
    </row>
    <row r="1882" customFormat="false" ht="15" hidden="false" customHeight="false" outlineLevel="0" collapsed="false">
      <c r="A1882" s="17" t="n">
        <v>2277</v>
      </c>
      <c r="B1882" s="16" t="n">
        <v>0.164020161208495</v>
      </c>
      <c r="C1882" s="16" t="n">
        <v>0.186123566684231</v>
      </c>
      <c r="D1882" s="16" t="n">
        <v>1</v>
      </c>
      <c r="E1882" s="17" t="n">
        <v>100</v>
      </c>
      <c r="F1882" s="17" t="n">
        <v>16.5831967690784</v>
      </c>
      <c r="G1882" s="17" t="n">
        <v>16.1982886086898</v>
      </c>
      <c r="H1882" s="16" t="n">
        <v>3.54928003594366</v>
      </c>
      <c r="I1882" s="16" t="n">
        <v>1.30102999566398</v>
      </c>
      <c r="J1882" s="16" t="n">
        <v>0.336731151229619</v>
      </c>
      <c r="K1882" s="16" t="n">
        <v>0.604246270205973</v>
      </c>
      <c r="L1882" s="16" t="n">
        <v>0.579087343668468</v>
      </c>
    </row>
    <row r="1883" customFormat="false" ht="15" hidden="false" customHeight="false" outlineLevel="0" collapsed="false">
      <c r="A1883" s="17" t="n">
        <v>2278</v>
      </c>
      <c r="B1883" s="16" t="n">
        <v>0.164053945688817</v>
      </c>
      <c r="C1883" s="16" t="n">
        <v>0.186242761870615</v>
      </c>
      <c r="D1883" s="16" t="n">
        <v>1</v>
      </c>
      <c r="E1883" s="17" t="n">
        <v>100</v>
      </c>
      <c r="F1883" s="17" t="n">
        <v>16.5413026360627</v>
      </c>
      <c r="G1883" s="17" t="n">
        <v>16.1573963088333</v>
      </c>
      <c r="H1883" s="16" t="n">
        <v>3.54928003594366</v>
      </c>
      <c r="I1883" s="16" t="n">
        <v>1.30102999566398</v>
      </c>
      <c r="J1883" s="16" t="n">
        <v>0.335411254619715</v>
      </c>
      <c r="K1883" s="16" t="n">
        <v>0.603948896631824</v>
      </c>
      <c r="L1883" s="16" t="n">
        <v>0.581599589287818</v>
      </c>
    </row>
    <row r="1884" customFormat="false" ht="15" hidden="false" customHeight="false" outlineLevel="0" collapsed="false">
      <c r="A1884" s="17" t="n">
        <v>2279</v>
      </c>
      <c r="B1884" s="16" t="n">
        <v>0.164096528516402</v>
      </c>
      <c r="C1884" s="16" t="n">
        <v>0.186369080558688</v>
      </c>
      <c r="D1884" s="16" t="n">
        <v>1</v>
      </c>
      <c r="E1884" s="17" t="n">
        <v>100</v>
      </c>
      <c r="F1884" s="17" t="n">
        <v>16.4946099023626</v>
      </c>
      <c r="G1884" s="17" t="n">
        <v>16.1117031025753</v>
      </c>
      <c r="H1884" s="16" t="n">
        <v>3.54928003594366</v>
      </c>
      <c r="I1884" s="16" t="n">
        <v>1.30102999566398</v>
      </c>
      <c r="J1884" s="16" t="n">
        <v>0.383910421381277</v>
      </c>
      <c r="K1884" s="16" t="n">
        <v>0.603703423162596</v>
      </c>
      <c r="L1884" s="16" t="n">
        <v>0.584505995163471</v>
      </c>
    </row>
    <row r="1885" customFormat="false" ht="15" hidden="false" customHeight="false" outlineLevel="0" collapsed="false">
      <c r="A1885" s="17" t="n">
        <v>2280</v>
      </c>
      <c r="B1885" s="16" t="n">
        <v>0.16412248180578</v>
      </c>
      <c r="C1885" s="16" t="n">
        <v>0.186477814794124</v>
      </c>
      <c r="D1885" s="16" t="n">
        <v>1</v>
      </c>
      <c r="E1885" s="17" t="n">
        <v>100</v>
      </c>
      <c r="F1885" s="17" t="n">
        <v>16.4549851094613</v>
      </c>
      <c r="G1885" s="17" t="n">
        <v>16.072577212063</v>
      </c>
      <c r="H1885" s="16" t="n">
        <v>3.54928003594366</v>
      </c>
      <c r="I1885" s="16" t="n">
        <v>1.30102999566398</v>
      </c>
      <c r="J1885" s="16" t="n">
        <v>0.394403338767722</v>
      </c>
      <c r="K1885" s="16" t="n">
        <v>0.603354149483524</v>
      </c>
      <c r="L1885" s="16" t="n">
        <v>0.587426428094509</v>
      </c>
    </row>
    <row r="1886" customFormat="false" ht="15" hidden="false" customHeight="false" outlineLevel="0" collapsed="false">
      <c r="A1886" s="17" t="n">
        <v>2281</v>
      </c>
      <c r="B1886" s="16" t="n">
        <v>0.164168571215616</v>
      </c>
      <c r="C1886" s="16" t="n">
        <v>0.186610147562411</v>
      </c>
      <c r="D1886" s="16" t="n">
        <v>1</v>
      </c>
      <c r="E1886" s="17" t="n">
        <v>100</v>
      </c>
      <c r="F1886" s="17" t="n">
        <v>16.4107928185673</v>
      </c>
      <c r="G1886" s="17" t="n">
        <v>16.0288832510939</v>
      </c>
      <c r="H1886" s="16" t="n">
        <v>3.54928003594366</v>
      </c>
      <c r="I1886" s="16" t="n">
        <v>1.30102999566398</v>
      </c>
      <c r="J1886" s="16" t="n">
        <v>0.532969387521524</v>
      </c>
      <c r="K1886" s="16" t="n">
        <v>0.60309605166445</v>
      </c>
      <c r="L1886" s="16" t="n">
        <v>0.589580983801556</v>
      </c>
    </row>
    <row r="1887" customFormat="false" ht="15" hidden="false" customHeight="false" outlineLevel="0" collapsed="false">
      <c r="A1887" s="17" t="n">
        <v>2282</v>
      </c>
      <c r="B1887" s="16" t="n">
        <v>0.164208969919297</v>
      </c>
      <c r="C1887" s="16" t="n">
        <v>0.186734363116711</v>
      </c>
      <c r="D1887" s="16" t="n">
        <v>1</v>
      </c>
      <c r="E1887" s="17" t="n">
        <v>100</v>
      </c>
      <c r="F1887" s="17" t="n">
        <v>16.3665246548946</v>
      </c>
      <c r="G1887" s="17" t="n">
        <v>15.986106655511</v>
      </c>
      <c r="H1887" s="16" t="n">
        <v>3.54928003594366</v>
      </c>
      <c r="I1887" s="16" t="n">
        <v>1.30102999566398</v>
      </c>
      <c r="J1887" s="16" t="n">
        <v>0.295350758728436</v>
      </c>
      <c r="K1887" s="16" t="n">
        <v>0.602804288912454</v>
      </c>
      <c r="L1887" s="16" t="n">
        <v>0.591438165934454</v>
      </c>
    </row>
    <row r="1888" customFormat="false" ht="15" hidden="false" customHeight="false" outlineLevel="0" collapsed="false">
      <c r="A1888" s="17" t="n">
        <v>2283</v>
      </c>
      <c r="B1888" s="16" t="n">
        <v>0.164278445597837</v>
      </c>
      <c r="C1888" s="16" t="n">
        <v>0.186899042845341</v>
      </c>
      <c r="D1888" s="16" t="n">
        <v>1</v>
      </c>
      <c r="E1888" s="17" t="n">
        <v>100</v>
      </c>
      <c r="F1888" s="17" t="n">
        <v>16.3240102567337</v>
      </c>
      <c r="G1888" s="17" t="n">
        <v>15.9440883104958</v>
      </c>
      <c r="H1888" s="16" t="n">
        <v>3.54928003594366</v>
      </c>
      <c r="I1888" s="16" t="n">
        <v>1.30102999566398</v>
      </c>
      <c r="J1888" s="16" t="n">
        <v>0.432468780057688</v>
      </c>
      <c r="K1888" s="16" t="n">
        <v>0.602459223349998</v>
      </c>
      <c r="L1888" s="16" t="n">
        <v>0.592960101443665</v>
      </c>
    </row>
    <row r="1889" customFormat="false" ht="15" hidden="false" customHeight="false" outlineLevel="0" collapsed="false">
      <c r="A1889" s="17" t="n">
        <v>2284</v>
      </c>
      <c r="B1889" s="16" t="n">
        <v>0.164354932154455</v>
      </c>
      <c r="C1889" s="16" t="n">
        <v>0.187079666204126</v>
      </c>
      <c r="D1889" s="16" t="n">
        <v>1</v>
      </c>
      <c r="E1889" s="17" t="n">
        <v>100</v>
      </c>
      <c r="F1889" s="17" t="n">
        <v>16.2885067450034</v>
      </c>
      <c r="G1889" s="17" t="n">
        <v>15.9090802859635</v>
      </c>
      <c r="H1889" s="16" t="n">
        <v>3.54928003594366</v>
      </c>
      <c r="I1889" s="16" t="n">
        <v>1.30102999566398</v>
      </c>
      <c r="J1889" s="16" t="n">
        <v>0.259074465024369</v>
      </c>
      <c r="K1889" s="16" t="n">
        <v>0.60210574155431</v>
      </c>
      <c r="L1889" s="16" t="n">
        <v>0.593487518726119</v>
      </c>
    </row>
    <row r="1890" customFormat="false" ht="15" hidden="false" customHeight="false" outlineLevel="0" collapsed="false">
      <c r="A1890" s="17" t="n">
        <v>2285</v>
      </c>
      <c r="B1890" s="16" t="n">
        <v>0.164471567977989</v>
      </c>
      <c r="C1890" s="16" t="n">
        <v>0.187303489435579</v>
      </c>
      <c r="D1890" s="16" t="n">
        <v>1</v>
      </c>
      <c r="E1890" s="17" t="n">
        <v>100</v>
      </c>
      <c r="F1890" s="17" t="n">
        <v>16.2421309383298</v>
      </c>
      <c r="G1890" s="17" t="n">
        <v>15.86319940183</v>
      </c>
      <c r="H1890" s="16" t="n">
        <v>3.54928003594366</v>
      </c>
      <c r="I1890" s="16" t="n">
        <v>1.30102999566398</v>
      </c>
      <c r="J1890" s="16" t="n">
        <v>0.34787219033071</v>
      </c>
      <c r="K1890" s="16" t="n">
        <v>0.601749454347546</v>
      </c>
      <c r="L1890" s="16" t="n">
        <v>0.593184534329815</v>
      </c>
    </row>
    <row r="1891" customFormat="false" ht="15" hidden="false" customHeight="false" outlineLevel="0" collapsed="false">
      <c r="A1891" s="17" t="n">
        <v>2286</v>
      </c>
      <c r="B1891" s="16" t="n">
        <v>0.164607700137865</v>
      </c>
      <c r="C1891" s="16" t="n">
        <v>0.187555275537461</v>
      </c>
      <c r="D1891" s="16" t="n">
        <v>1</v>
      </c>
      <c r="E1891" s="17" t="n">
        <v>100</v>
      </c>
      <c r="F1891" s="17" t="n">
        <v>16.1971994435376</v>
      </c>
      <c r="G1891" s="17" t="n">
        <v>15.8187622662054</v>
      </c>
      <c r="H1891" s="16" t="n">
        <v>3.54928003594366</v>
      </c>
      <c r="I1891" s="16" t="n">
        <v>1.30102999566398</v>
      </c>
      <c r="J1891" s="16" t="n">
        <v>0.421903302596109</v>
      </c>
      <c r="K1891" s="16" t="n">
        <v>0.601363710324474</v>
      </c>
      <c r="L1891" s="16" t="n">
        <v>0.592156351170137</v>
      </c>
    </row>
    <row r="1892" customFormat="false" ht="15" hidden="false" customHeight="false" outlineLevel="0" collapsed="false">
      <c r="A1892" s="17" t="n">
        <v>2287</v>
      </c>
      <c r="B1892" s="16" t="n">
        <v>0.164796115170238</v>
      </c>
      <c r="C1892" s="16" t="n">
        <v>0.1878612423128</v>
      </c>
      <c r="D1892" s="16" t="n">
        <v>1</v>
      </c>
      <c r="E1892" s="17" t="n">
        <v>100</v>
      </c>
      <c r="F1892" s="17" t="n">
        <v>16.1361227040039</v>
      </c>
      <c r="G1892" s="17" t="n">
        <v>15.75867256001</v>
      </c>
      <c r="H1892" s="16" t="n">
        <v>3.54928003594366</v>
      </c>
      <c r="I1892" s="16" t="n">
        <v>1.30102999566398</v>
      </c>
      <c r="J1892" s="16" t="n">
        <v>0.326985897979528</v>
      </c>
      <c r="K1892" s="16" t="n">
        <v>0.600956925718326</v>
      </c>
      <c r="L1892" s="16" t="n">
        <v>0.590467493701852</v>
      </c>
    </row>
    <row r="1893" customFormat="false" ht="15" hidden="false" customHeight="false" outlineLevel="0" collapsed="false">
      <c r="A1893" s="17" t="n">
        <v>2288</v>
      </c>
      <c r="B1893" s="16" t="n">
        <v>0.165020256820652</v>
      </c>
      <c r="C1893" s="16" t="n">
        <v>0.188199557755083</v>
      </c>
      <c r="D1893" s="16" t="n">
        <v>1</v>
      </c>
      <c r="E1893" s="17" t="n">
        <v>100</v>
      </c>
      <c r="F1893" s="17" t="n">
        <v>16.0602276040059</v>
      </c>
      <c r="G1893" s="17" t="n">
        <v>15.6837622551775</v>
      </c>
      <c r="H1893" s="16" t="n">
        <v>3.54928003594366</v>
      </c>
      <c r="I1893" s="16" t="n">
        <v>1.30102999566398</v>
      </c>
      <c r="J1893" s="16" t="n">
        <v>0.36476958663638</v>
      </c>
      <c r="K1893" s="16" t="n">
        <v>0.600545932995562</v>
      </c>
      <c r="L1893" s="16" t="n">
        <v>0.58801977253727</v>
      </c>
    </row>
    <row r="1894" customFormat="false" ht="15" hidden="false" customHeight="false" outlineLevel="0" collapsed="false">
      <c r="A1894" s="17" t="n">
        <v>2289</v>
      </c>
      <c r="B1894" s="16" t="n">
        <v>0.165304842055159</v>
      </c>
      <c r="C1894" s="16" t="n">
        <v>0.18861503658119</v>
      </c>
      <c r="D1894" s="16" t="n">
        <v>1</v>
      </c>
      <c r="E1894" s="17" t="n">
        <v>100</v>
      </c>
      <c r="F1894" s="17" t="n">
        <v>15.9798788790247</v>
      </c>
      <c r="G1894" s="17" t="n">
        <v>15.6043960973166</v>
      </c>
      <c r="H1894" s="16" t="n">
        <v>3.54928003594366</v>
      </c>
      <c r="I1894" s="16" t="n">
        <v>1.30102999566398</v>
      </c>
      <c r="J1894" s="16" t="n">
        <v>0.390539154894076</v>
      </c>
      <c r="K1894" s="16" t="n">
        <v>0.60016018897249</v>
      </c>
      <c r="L1894" s="16" t="n">
        <v>0.585225583104692</v>
      </c>
    </row>
    <row r="1895" customFormat="false" ht="15" hidden="false" customHeight="false" outlineLevel="0" collapsed="false">
      <c r="A1895" s="17" t="n">
        <v>2290</v>
      </c>
      <c r="B1895" s="16" t="n">
        <v>0.165643314165728</v>
      </c>
      <c r="C1895" s="16" t="n">
        <v>0.189097401359112</v>
      </c>
      <c r="D1895" s="16" t="n">
        <v>1</v>
      </c>
      <c r="E1895" s="17" t="n">
        <v>100</v>
      </c>
      <c r="F1895" s="17" t="n">
        <v>15.895531916965</v>
      </c>
      <c r="G1895" s="17" t="n">
        <v>15.5220076255293</v>
      </c>
      <c r="H1895" s="16" t="n">
        <v>3.5492706162751</v>
      </c>
      <c r="I1895" s="16" t="n">
        <v>1.30102999566398</v>
      </c>
      <c r="J1895" s="16" t="n">
        <v>0.251479771422334</v>
      </c>
      <c r="K1895" s="16" t="n">
        <v>0.599673450150651</v>
      </c>
      <c r="L1895" s="16" t="n">
        <v>0.582004971188428</v>
      </c>
    </row>
    <row r="1896" customFormat="false" ht="15" hidden="false" customHeight="false" outlineLevel="0" collapsed="false">
      <c r="A1896" s="17" t="n">
        <v>2291</v>
      </c>
      <c r="B1896" s="16" t="n">
        <v>0.166040347169631</v>
      </c>
      <c r="C1896" s="16" t="n">
        <v>0.189644638982267</v>
      </c>
      <c r="D1896" s="16" t="n">
        <v>1</v>
      </c>
      <c r="E1896" s="17" t="n">
        <v>100</v>
      </c>
      <c r="F1896" s="17" t="n">
        <v>15.7975670897618</v>
      </c>
      <c r="G1896" s="17" t="n">
        <v>15.4245310440008</v>
      </c>
      <c r="H1896" s="16" t="n">
        <v>3.54688862877492</v>
      </c>
      <c r="I1896" s="16" t="n">
        <v>1.30102999566398</v>
      </c>
      <c r="J1896" s="16" t="n">
        <v>0.398059910373361</v>
      </c>
      <c r="K1896" s="16" t="n">
        <v>0.599140422046043</v>
      </c>
      <c r="L1896" s="16" t="n">
        <v>0.578422461243246</v>
      </c>
    </row>
    <row r="1897" customFormat="false" ht="15" hidden="false" customHeight="false" outlineLevel="0" collapsed="false">
      <c r="A1897" s="17" t="n">
        <v>2292</v>
      </c>
      <c r="B1897" s="16" t="n">
        <v>0.166509033786872</v>
      </c>
      <c r="C1897" s="16" t="n">
        <v>0.190271810586006</v>
      </c>
      <c r="D1897" s="16" t="n">
        <v>1</v>
      </c>
      <c r="E1897" s="17" t="n">
        <v>100</v>
      </c>
      <c r="F1897" s="17" t="n">
        <v>15.6794604425564</v>
      </c>
      <c r="G1897" s="17" t="n">
        <v>15.3073992445266</v>
      </c>
      <c r="H1897" s="16" t="n">
        <v>3.54361199575641</v>
      </c>
      <c r="I1897" s="16" t="n">
        <v>1.30102999566398</v>
      </c>
      <c r="J1897" s="16" t="n">
        <v>0.469421923464805</v>
      </c>
      <c r="K1897" s="16" t="n">
        <v>0.598507801848205</v>
      </c>
      <c r="L1897" s="16" t="n">
        <v>0.574991443496215</v>
      </c>
    </row>
    <row r="1898" customFormat="false" ht="15" hidden="false" customHeight="false" outlineLevel="0" collapsed="false">
      <c r="A1898" s="17" t="n">
        <v>2293</v>
      </c>
      <c r="B1898" s="16" t="n">
        <v>0.167045310317051</v>
      </c>
      <c r="C1898" s="16" t="n">
        <v>0.190974154036536</v>
      </c>
      <c r="D1898" s="16" t="n">
        <v>1</v>
      </c>
      <c r="E1898" s="17" t="n">
        <v>100</v>
      </c>
      <c r="F1898" s="17" t="n">
        <v>15.5473516909838</v>
      </c>
      <c r="G1898" s="17" t="n">
        <v>15.1767486738938</v>
      </c>
      <c r="H1898" s="16" t="n">
        <v>3.53871636886623</v>
      </c>
      <c r="I1898" s="16" t="n">
        <v>1.30102999566398</v>
      </c>
      <c r="J1898" s="16" t="n">
        <v>0.401950472681408</v>
      </c>
      <c r="K1898" s="16" t="n">
        <v>0.597907443877751</v>
      </c>
      <c r="L1898" s="16" t="n">
        <v>0.571452417422725</v>
      </c>
    </row>
    <row r="1899" customFormat="false" ht="15" hidden="false" customHeight="false" outlineLevel="0" collapsed="false">
      <c r="A1899" s="17" t="n">
        <v>2294</v>
      </c>
      <c r="B1899" s="16" t="n">
        <v>0.167638282454203</v>
      </c>
      <c r="C1899" s="16" t="n">
        <v>0.191736358856883</v>
      </c>
      <c r="D1899" s="16" t="n">
        <v>1</v>
      </c>
      <c r="E1899" s="17" t="n">
        <v>100</v>
      </c>
      <c r="F1899" s="17" t="n">
        <v>15.4019107147912</v>
      </c>
      <c r="G1899" s="17" t="n">
        <v>15.0327609990526</v>
      </c>
      <c r="H1899" s="16" t="n">
        <v>3.532287775994</v>
      </c>
      <c r="I1899" s="16" t="n">
        <v>1.30102999566398</v>
      </c>
      <c r="J1899" s="16" t="n">
        <v>0.372425256891322</v>
      </c>
      <c r="K1899" s="16" t="n">
        <v>0.597349167073451</v>
      </c>
      <c r="L1899" s="16" t="n">
        <v>0.56821497304</v>
      </c>
    </row>
    <row r="1900" customFormat="false" ht="15" hidden="false" customHeight="false" outlineLevel="0" collapsed="false">
      <c r="A1900" s="17" t="n">
        <v>2295</v>
      </c>
      <c r="B1900" s="16" t="n">
        <v>0.168292304845872</v>
      </c>
      <c r="C1900" s="16" t="n">
        <v>0.192563099192094</v>
      </c>
      <c r="D1900" s="16" t="n">
        <v>1</v>
      </c>
      <c r="E1900" s="17" t="n">
        <v>100</v>
      </c>
      <c r="F1900" s="17" t="n">
        <v>15.2417992883459</v>
      </c>
      <c r="G1900" s="17" t="n">
        <v>14.874098026919</v>
      </c>
      <c r="H1900" s="16" t="n">
        <v>3.52373638325378</v>
      </c>
      <c r="I1900" s="16" t="n">
        <v>1.30102999566398</v>
      </c>
      <c r="J1900" s="16" t="n">
        <v>0.458185459902195</v>
      </c>
      <c r="K1900" s="16" t="n">
        <v>0.596559443855308</v>
      </c>
      <c r="L1900" s="16" t="n">
        <v>0.565023817940043</v>
      </c>
    </row>
    <row r="1901" customFormat="false" ht="15" hidden="false" customHeight="false" outlineLevel="0" collapsed="false">
      <c r="A1901" s="17" t="n">
        <v>2296</v>
      </c>
      <c r="B1901" s="16" t="n">
        <v>0.168979844620461</v>
      </c>
      <c r="C1901" s="16" t="n">
        <v>0.193423494072443</v>
      </c>
      <c r="D1901" s="16" t="n">
        <v>1</v>
      </c>
      <c r="E1901" s="17" t="n">
        <v>100</v>
      </c>
      <c r="F1901" s="17" t="n">
        <v>15.0768769377284</v>
      </c>
      <c r="G1901" s="17" t="n">
        <v>14.7110994645276</v>
      </c>
      <c r="H1901" s="16" t="n">
        <v>3.51546115171898</v>
      </c>
      <c r="I1901" s="16" t="n">
        <v>1.30102999566398</v>
      </c>
      <c r="J1901" s="16" t="n">
        <v>0.381444795187173</v>
      </c>
      <c r="K1901" s="16" t="n">
        <v>0.595887547902394</v>
      </c>
      <c r="L1901" s="16" t="n">
        <v>0.561629270537012</v>
      </c>
    </row>
    <row r="1902" customFormat="false" ht="15" hidden="false" customHeight="false" outlineLevel="0" collapsed="false">
      <c r="A1902" s="17" t="n">
        <v>2297</v>
      </c>
      <c r="B1902" s="16" t="n">
        <v>0.169700971750355</v>
      </c>
      <c r="C1902" s="16" t="n">
        <v>0.194320056026491</v>
      </c>
      <c r="D1902" s="16" t="n">
        <v>1</v>
      </c>
      <c r="E1902" s="17" t="n">
        <v>100</v>
      </c>
      <c r="F1902" s="17" t="n">
        <v>14.9065714961789</v>
      </c>
      <c r="G1902" s="17" t="n">
        <v>14.5412736414498</v>
      </c>
      <c r="H1902" s="16" t="n">
        <v>3.50566864381393</v>
      </c>
      <c r="I1902" s="16" t="n">
        <v>1.30102999566398</v>
      </c>
      <c r="J1902" s="16" t="n">
        <v>0.374407502854458</v>
      </c>
      <c r="K1902" s="16" t="n">
        <v>0.595176376194404</v>
      </c>
      <c r="L1902" s="16" t="n">
        <v>0.558247347483827</v>
      </c>
    </row>
    <row r="1903" customFormat="false" ht="15" hidden="false" customHeight="false" outlineLevel="0" collapsed="false">
      <c r="A1903" s="17" t="n">
        <v>2298</v>
      </c>
      <c r="B1903" s="16" t="n">
        <v>0.170429370962281</v>
      </c>
      <c r="C1903" s="16" t="n">
        <v>0.195219701928337</v>
      </c>
      <c r="D1903" s="16" t="n">
        <v>1</v>
      </c>
      <c r="E1903" s="17" t="n">
        <v>100</v>
      </c>
      <c r="F1903" s="17" t="n">
        <v>14.7323201026234</v>
      </c>
      <c r="G1903" s="17" t="n">
        <v>14.3694124271904</v>
      </c>
      <c r="H1903" s="16" t="n">
        <v>3.49412946895887</v>
      </c>
      <c r="I1903" s="16" t="n">
        <v>1.30102999566398</v>
      </c>
      <c r="J1903" s="16" t="n">
        <v>0.373695090232205</v>
      </c>
      <c r="K1903" s="16" t="n">
        <v>0.59436000157103</v>
      </c>
      <c r="L1903" s="16" t="n">
        <v>0.554859813608488</v>
      </c>
    </row>
    <row r="1904" customFormat="false" ht="15" hidden="false" customHeight="false" outlineLevel="0" collapsed="false">
      <c r="A1904" s="17" t="n">
        <v>2299</v>
      </c>
      <c r="B1904" s="16" t="n">
        <v>0.171135287810728</v>
      </c>
      <c r="C1904" s="16" t="n">
        <v>0.196083680107352</v>
      </c>
      <c r="D1904" s="16" t="n">
        <v>1</v>
      </c>
      <c r="E1904" s="17" t="n">
        <v>100</v>
      </c>
      <c r="F1904" s="17" t="n">
        <v>14.5554849645111</v>
      </c>
      <c r="G1904" s="17" t="n">
        <v>14.1940051078389</v>
      </c>
      <c r="H1904" s="16" t="n">
        <v>3.48231276895072</v>
      </c>
      <c r="I1904" s="16" t="n">
        <v>1.30102999566398</v>
      </c>
      <c r="J1904" s="16" t="n">
        <v>0.341558722567949</v>
      </c>
      <c r="K1904" s="16" t="n">
        <v>0.593619373046733</v>
      </c>
      <c r="L1904" s="16" t="n">
        <v>0.551298344246383</v>
      </c>
    </row>
    <row r="1905" customFormat="false" ht="15" hidden="false" customHeight="false" outlineLevel="0" collapsed="false">
      <c r="A1905" s="17" t="n">
        <v>2300</v>
      </c>
      <c r="B1905" s="16" t="n">
        <v>0.171800121389054</v>
      </c>
      <c r="C1905" s="16" t="n">
        <v>0.196900544496508</v>
      </c>
      <c r="D1905" s="16" t="n">
        <v>1</v>
      </c>
      <c r="E1905" s="17" t="n">
        <v>100</v>
      </c>
      <c r="F1905" s="17" t="n">
        <v>14.3864467821369</v>
      </c>
      <c r="G1905" s="17" t="n">
        <v>14.026390065401</v>
      </c>
      <c r="H1905" s="16" t="n">
        <v>3.47092790375282</v>
      </c>
      <c r="I1905" s="16" t="n">
        <v>1.30102999566398</v>
      </c>
      <c r="J1905" s="16" t="n">
        <v>0.391342823356533</v>
      </c>
      <c r="K1905" s="16" t="n">
        <v>0.592889966166742</v>
      </c>
      <c r="L1905" s="16" t="n">
        <v>0.547237511712591</v>
      </c>
    </row>
    <row r="1906" customFormat="false" ht="15" hidden="false" customHeight="false" outlineLevel="0" collapsed="false">
      <c r="A1906" s="17" t="n">
        <v>2301</v>
      </c>
      <c r="B1906" s="16" t="n">
        <v>0.172376962684134</v>
      </c>
      <c r="C1906" s="16" t="n">
        <v>0.197615353408352</v>
      </c>
      <c r="D1906" s="16" t="n">
        <v>1</v>
      </c>
      <c r="E1906" s="17" t="n">
        <v>100</v>
      </c>
      <c r="F1906" s="17" t="n">
        <v>14.2335619553968</v>
      </c>
      <c r="G1906" s="17" t="n">
        <v>13.8749237303364</v>
      </c>
      <c r="H1906" s="16" t="n">
        <v>3.46074463171996</v>
      </c>
      <c r="I1906" s="16" t="n">
        <v>1.30102999566398</v>
      </c>
      <c r="J1906" s="16" t="n">
        <v>0.474230532039535</v>
      </c>
      <c r="K1906" s="16" t="n">
        <v>0.592191418808598</v>
      </c>
      <c r="L1906" s="16" t="n">
        <v>0.541622481442206</v>
      </c>
    </row>
    <row r="1907" customFormat="false" ht="15" hidden="false" customHeight="false" outlineLevel="0" collapsed="false">
      <c r="A1907" s="17" t="n">
        <v>2302</v>
      </c>
      <c r="B1907" s="16" t="n">
        <v>0.172825029819573</v>
      </c>
      <c r="C1907" s="16" t="n">
        <v>0.198171903530367</v>
      </c>
      <c r="D1907" s="16" t="n">
        <v>1</v>
      </c>
      <c r="E1907" s="17" t="n">
        <v>100</v>
      </c>
      <c r="F1907" s="17" t="n">
        <v>14.0935795742704</v>
      </c>
      <c r="G1907" s="17" t="n">
        <v>13.735884442918</v>
      </c>
      <c r="H1907" s="16" t="n">
        <v>3.44672235729717</v>
      </c>
      <c r="I1907" s="16" t="n">
        <v>1.30102999566398</v>
      </c>
      <c r="J1907" s="16" t="n">
        <v>0.398935115930249</v>
      </c>
      <c r="K1907" s="16" t="n">
        <v>0.591570020255068</v>
      </c>
      <c r="L1907" s="16" t="n">
        <v>0.532889236759862</v>
      </c>
    </row>
    <row r="1908" customFormat="false" ht="15" hidden="false" customHeight="false" outlineLevel="0" collapsed="false">
      <c r="A1908" s="17" t="n">
        <v>2303</v>
      </c>
      <c r="B1908" s="16" t="n">
        <v>0.173125752794837</v>
      </c>
      <c r="C1908" s="16" t="n">
        <v>0.198559330770408</v>
      </c>
      <c r="D1908" s="16" t="n">
        <v>1</v>
      </c>
      <c r="E1908" s="17" t="n">
        <v>100</v>
      </c>
      <c r="F1908" s="17" t="n">
        <v>13.9760785368769</v>
      </c>
      <c r="G1908" s="17" t="n">
        <v>13.6207322186154</v>
      </c>
      <c r="H1908" s="16" t="n">
        <v>3.43483949427478</v>
      </c>
      <c r="I1908" s="16" t="n">
        <v>1.30102999566398</v>
      </c>
      <c r="J1908" s="16" t="n">
        <v>0.360535655353998</v>
      </c>
      <c r="K1908" s="16" t="n">
        <v>0.591083281433228</v>
      </c>
      <c r="L1908" s="16" t="n">
        <v>0.519099238611434</v>
      </c>
    </row>
    <row r="1909" customFormat="false" ht="15" hidden="false" customHeight="false" outlineLevel="0" collapsed="false">
      <c r="A1909" s="17" t="n">
        <v>2304</v>
      </c>
      <c r="B1909" s="16" t="n">
        <v>0.173223426141752</v>
      </c>
      <c r="C1909" s="16" t="n">
        <v>0.198710296046254</v>
      </c>
      <c r="D1909" s="16" t="n">
        <v>1</v>
      </c>
      <c r="E1909" s="17" t="n">
        <v>100</v>
      </c>
      <c r="F1909" s="17" t="n">
        <v>13.8873674679614</v>
      </c>
      <c r="G1909" s="17" t="n">
        <v>13.5334243641094</v>
      </c>
      <c r="H1909" s="16" t="n">
        <v>3.42459395626467</v>
      </c>
      <c r="I1909" s="16" t="n">
        <v>1.30102999566398</v>
      </c>
      <c r="J1909" s="16" t="n">
        <v>0.542548215563955</v>
      </c>
      <c r="K1909" s="16" t="n">
        <v>0.590687718471388</v>
      </c>
      <c r="L1909" s="16" t="n">
        <v>0.500906147777834</v>
      </c>
    </row>
    <row r="1910" customFormat="false" ht="15" hidden="false" customHeight="false" outlineLevel="0" collapsed="false">
      <c r="A1910" s="17" t="n">
        <v>2305</v>
      </c>
      <c r="B1910" s="16" t="n">
        <v>0.173072318098059</v>
      </c>
      <c r="C1910" s="16" t="n">
        <v>0.198571304422295</v>
      </c>
      <c r="D1910" s="16" t="n">
        <v>1</v>
      </c>
      <c r="E1910" s="17" t="n">
        <v>100</v>
      </c>
      <c r="F1910" s="17" t="n">
        <v>13.8326443381832</v>
      </c>
      <c r="G1910" s="17" t="n">
        <v>13.4805651620073</v>
      </c>
      <c r="H1910" s="16" t="n">
        <v>3.41535211938628</v>
      </c>
      <c r="I1910" s="16" t="n">
        <v>1.30102999566398</v>
      </c>
      <c r="J1910" s="16" t="n">
        <v>0.383700794213012</v>
      </c>
      <c r="K1910" s="16" t="n">
        <v>0.590418399008007</v>
      </c>
      <c r="L1910" s="16" t="n">
        <v>0.545178339982158</v>
      </c>
    </row>
    <row r="1911" customFormat="false" ht="15" hidden="false" customHeight="false" outlineLevel="0" collapsed="false">
      <c r="A1911" s="17" t="n">
        <v>2306</v>
      </c>
      <c r="B1911" s="16" t="n">
        <v>0.172668876550185</v>
      </c>
      <c r="C1911" s="16" t="n">
        <v>0.198148374743009</v>
      </c>
      <c r="D1911" s="16" t="n">
        <v>1</v>
      </c>
      <c r="E1911" s="17" t="n">
        <v>100</v>
      </c>
      <c r="F1911" s="17" t="n">
        <v>13.8204060853422</v>
      </c>
      <c r="G1911" s="17" t="n">
        <v>13.4687916438088</v>
      </c>
      <c r="H1911" s="16" t="n">
        <v>3.40968860758489</v>
      </c>
      <c r="I1911" s="16" t="n">
        <v>1.30102999566398</v>
      </c>
      <c r="J1911" s="16" t="n">
        <v>0.480267848347907</v>
      </c>
      <c r="K1911" s="16" t="n">
        <v>0.590240255404624</v>
      </c>
      <c r="L1911" s="16" t="n">
        <v>0.563023559842224</v>
      </c>
    </row>
    <row r="1912" customFormat="false" ht="15" hidden="false" customHeight="false" outlineLevel="0" collapsed="false">
      <c r="A1912" s="17" t="n">
        <v>2307</v>
      </c>
      <c r="B1912" s="16" t="n">
        <v>0.171981728522393</v>
      </c>
      <c r="C1912" s="16" t="n">
        <v>0.197397159054986</v>
      </c>
      <c r="D1912" s="16" t="n">
        <v>1</v>
      </c>
      <c r="E1912" s="17" t="n">
        <v>100</v>
      </c>
      <c r="F1912" s="17" t="n">
        <v>13.8456643251196</v>
      </c>
      <c r="G1912" s="17" t="n">
        <v>13.4931199164601</v>
      </c>
      <c r="H1912" s="16" t="n">
        <v>3.40585990074454</v>
      </c>
      <c r="I1912" s="16" t="n">
        <v>1.30102999566398</v>
      </c>
      <c r="J1912" s="16" t="n">
        <v>0.309673954698275</v>
      </c>
      <c r="K1912" s="16" t="n">
        <v>0.59025287975447</v>
      </c>
      <c r="L1912" s="16" t="n">
        <v>0.561735876157933</v>
      </c>
    </row>
    <row r="1913" customFormat="false" ht="15" hidden="false" customHeight="false" outlineLevel="0" collapsed="false">
      <c r="A1913" s="17" t="n">
        <v>2308</v>
      </c>
      <c r="B1913" s="16" t="n">
        <v>0.170986603354178</v>
      </c>
      <c r="C1913" s="16" t="n">
        <v>0.1963006132228</v>
      </c>
      <c r="D1913" s="16" t="n">
        <v>1</v>
      </c>
      <c r="E1913" s="17" t="n">
        <v>100</v>
      </c>
      <c r="F1913" s="17" t="n">
        <v>13.9214640284475</v>
      </c>
      <c r="G1913" s="17" t="n">
        <v>13.5670536900352</v>
      </c>
      <c r="H1913" s="16" t="n">
        <v>3.40549467330464</v>
      </c>
      <c r="I1913" s="16" t="n">
        <v>1.30102999566398</v>
      </c>
      <c r="J1913" s="16" t="n">
        <v>0.386012626348906</v>
      </c>
      <c r="K1913" s="16" t="n">
        <v>0.590366498903084</v>
      </c>
      <c r="L1913" s="16" t="n">
        <v>0.563316725299758</v>
      </c>
    </row>
    <row r="1914" customFormat="false" ht="15" hidden="false" customHeight="false" outlineLevel="0" collapsed="false">
      <c r="A1914" s="17" t="n">
        <v>2309</v>
      </c>
      <c r="B1914" s="16" t="n">
        <v>0.169697439307889</v>
      </c>
      <c r="C1914" s="16" t="n">
        <v>0.194875194480759</v>
      </c>
      <c r="D1914" s="16" t="n">
        <v>1</v>
      </c>
      <c r="E1914" s="17" t="n">
        <v>100</v>
      </c>
      <c r="F1914" s="17" t="n">
        <v>14.0514774494544</v>
      </c>
      <c r="G1914" s="17" t="n">
        <v>13.6947233682685</v>
      </c>
      <c r="H1914" s="16" t="n">
        <v>3.408719543339</v>
      </c>
      <c r="I1914" s="16" t="n">
        <v>1.30102999566398</v>
      </c>
      <c r="J1914" s="16" t="n">
        <v>0.278466223356603</v>
      </c>
      <c r="K1914" s="16" t="n">
        <v>0.590687718471388</v>
      </c>
      <c r="L1914" s="16" t="n">
        <v>0.562041665965314</v>
      </c>
    </row>
    <row r="1915" customFormat="false" ht="15" hidden="false" customHeight="false" outlineLevel="0" collapsed="false">
      <c r="A1915" s="17" t="n">
        <v>2310</v>
      </c>
      <c r="B1915" s="16" t="n">
        <v>0.168190522799416</v>
      </c>
      <c r="C1915" s="16" t="n">
        <v>0.193211568296272</v>
      </c>
      <c r="D1915" s="16" t="n">
        <v>1</v>
      </c>
      <c r="E1915" s="17" t="n">
        <v>100</v>
      </c>
      <c r="F1915" s="17" t="n">
        <v>14.2295709859682</v>
      </c>
      <c r="G1915" s="17" t="n">
        <v>13.8714045637591</v>
      </c>
      <c r="H1915" s="16" t="n">
        <v>3.41535211938628</v>
      </c>
      <c r="I1915" s="16" t="n">
        <v>1.30102999566398</v>
      </c>
      <c r="J1915" s="16" t="n">
        <v>0.497722369088145</v>
      </c>
      <c r="K1915" s="16" t="n">
        <v>0.591154819415689</v>
      </c>
      <c r="L1915" s="16" t="n">
        <v>0.559720188299192</v>
      </c>
    </row>
    <row r="1916" customFormat="false" ht="15" hidden="false" customHeight="false" outlineLevel="0" collapsed="false">
      <c r="A1916" s="17" t="n">
        <v>2311</v>
      </c>
      <c r="B1916" s="16" t="n">
        <v>0.166357762539986</v>
      </c>
      <c r="C1916" s="16" t="n">
        <v>0.191178732066715</v>
      </c>
      <c r="D1916" s="16" t="n">
        <v>1</v>
      </c>
      <c r="E1916" s="17" t="n">
        <v>100</v>
      </c>
      <c r="F1916" s="17" t="n">
        <v>14.4684657652342</v>
      </c>
      <c r="G1916" s="17" t="n">
        <v>14.1074608068947</v>
      </c>
      <c r="H1916" s="16" t="n">
        <v>3.42690422458844</v>
      </c>
      <c r="I1916" s="16" t="n">
        <v>1.30102999566398</v>
      </c>
      <c r="J1916" s="16" t="n">
        <v>0.287101193461755</v>
      </c>
      <c r="K1916" s="16" t="n">
        <v>0.591823909957526</v>
      </c>
      <c r="L1916" s="16" t="n">
        <v>0.556923193455537</v>
      </c>
    </row>
    <row r="1917" customFormat="false" ht="15" hidden="false" customHeight="false" outlineLevel="0" collapsed="false">
      <c r="A1917" s="17" t="n">
        <v>2312</v>
      </c>
      <c r="B1917" s="16" t="n">
        <v>0.164464067825407</v>
      </c>
      <c r="C1917" s="16" t="n">
        <v>0.189096154406082</v>
      </c>
      <c r="D1917" s="16" t="n">
        <v>1</v>
      </c>
      <c r="E1917" s="17" t="n">
        <v>100</v>
      </c>
      <c r="F1917" s="17" t="n">
        <v>14.7492777620393</v>
      </c>
      <c r="G1917" s="17" t="n">
        <v>14.3854155928553</v>
      </c>
      <c r="H1917" s="16" t="n">
        <v>3.4430330603806</v>
      </c>
      <c r="I1917" s="16" t="n">
        <v>1.30102999566398</v>
      </c>
      <c r="J1917" s="16" t="n">
        <v>0.510657657064057</v>
      </c>
      <c r="K1917" s="16" t="n">
        <v>0.592699198213514</v>
      </c>
      <c r="L1917" s="16" t="n">
        <v>0.553880725142655</v>
      </c>
    </row>
    <row r="1918" customFormat="false" ht="15" hidden="false" customHeight="false" outlineLevel="0" collapsed="false">
      <c r="A1918" s="17" t="n">
        <v>2313</v>
      </c>
      <c r="B1918" s="16" t="n">
        <v>0.162346177394428</v>
      </c>
      <c r="C1918" s="16" t="n">
        <v>0.186767547263953</v>
      </c>
      <c r="D1918" s="16" t="n">
        <v>1</v>
      </c>
      <c r="E1918" s="17" t="n">
        <v>100</v>
      </c>
      <c r="F1918" s="17" t="n">
        <v>15.0959200146094</v>
      </c>
      <c r="G1918" s="17" t="n">
        <v>14.729181712517</v>
      </c>
      <c r="H1918" s="16" t="n">
        <v>3.46440533036782</v>
      </c>
      <c r="I1918" s="16" t="n">
        <v>1.30102999566398</v>
      </c>
      <c r="J1918" s="16" t="n">
        <v>0.350104424040721</v>
      </c>
      <c r="K1918" s="16" t="n">
        <v>0.593770865244884</v>
      </c>
      <c r="L1918" s="16" t="n">
        <v>0.550713416036852</v>
      </c>
    </row>
    <row r="1919" customFormat="false" ht="15" hidden="false" customHeight="false" outlineLevel="0" collapsed="false">
      <c r="A1919" s="17" t="n">
        <v>2314</v>
      </c>
      <c r="B1919" s="16" t="n">
        <v>0.160245570240828</v>
      </c>
      <c r="C1919" s="16" t="n">
        <v>0.184479778824119</v>
      </c>
      <c r="D1919" s="16" t="n">
        <v>1</v>
      </c>
      <c r="E1919" s="17" t="n">
        <v>100</v>
      </c>
      <c r="F1919" s="17" t="n">
        <v>15.4748962744249</v>
      </c>
      <c r="G1919" s="17" t="n">
        <v>15.105262665063</v>
      </c>
      <c r="H1919" s="16" t="n">
        <v>3.48379896586444</v>
      </c>
      <c r="I1919" s="16" t="n">
        <v>1.30102999566398</v>
      </c>
      <c r="J1919" s="16" t="n">
        <v>0.519037426221877</v>
      </c>
      <c r="K1919" s="16" t="n">
        <v>0.595116059856251</v>
      </c>
      <c r="L1919" s="16" t="n">
        <v>0.547460541893204</v>
      </c>
    </row>
    <row r="1920" customFormat="false" ht="15" hidden="false" customHeight="false" outlineLevel="0" collapsed="false">
      <c r="A1920" s="17" t="n">
        <v>2315</v>
      </c>
      <c r="B1920" s="16" t="n">
        <v>0.158005082142101</v>
      </c>
      <c r="C1920" s="16" t="n">
        <v>0.182051073680785</v>
      </c>
      <c r="D1920" s="16" t="n">
        <v>1</v>
      </c>
      <c r="E1920" s="17" t="n">
        <v>100</v>
      </c>
      <c r="F1920" s="17" t="n">
        <v>15.9213760134155</v>
      </c>
      <c r="G1920" s="17" t="n">
        <v>15.5468735808413</v>
      </c>
      <c r="H1920" s="16" t="n">
        <v>3.51151155619112</v>
      </c>
      <c r="I1920" s="16" t="n">
        <v>1.30102999566398</v>
      </c>
      <c r="J1920" s="16" t="n">
        <v>0.354474604941879</v>
      </c>
      <c r="K1920" s="16" t="n">
        <v>0.596586095260539</v>
      </c>
      <c r="L1920" s="16" t="n">
        <v>0.544526081906782</v>
      </c>
    </row>
    <row r="1921" customFormat="false" ht="15" hidden="false" customHeight="false" outlineLevel="0" collapsed="false">
      <c r="A1921" s="17" t="n">
        <v>2316</v>
      </c>
      <c r="B1921" s="16" t="n">
        <v>0.155895662370813</v>
      </c>
      <c r="C1921" s="16" t="n">
        <v>0.179774997655148</v>
      </c>
      <c r="D1921" s="16" t="n">
        <v>1</v>
      </c>
      <c r="E1921" s="17" t="n">
        <v>100</v>
      </c>
      <c r="F1921" s="17" t="n">
        <v>16.3676089718979</v>
      </c>
      <c r="G1921" s="17" t="n">
        <v>15.9866943521264</v>
      </c>
      <c r="H1921" s="16" t="n">
        <v>3.53871636886623</v>
      </c>
      <c r="I1921" s="16" t="n">
        <v>1.30102999566398</v>
      </c>
      <c r="J1921" s="16" t="n">
        <v>0.430828458521544</v>
      </c>
      <c r="K1921" s="16" t="n">
        <v>0.598039298198365</v>
      </c>
      <c r="L1921" s="16" t="n">
        <v>0.541555151576361</v>
      </c>
    </row>
    <row r="1922" customFormat="false" ht="15" hidden="false" customHeight="false" outlineLevel="0" collapsed="false">
      <c r="A1922" s="17" t="n">
        <v>2317</v>
      </c>
      <c r="B1922" s="16" t="n">
        <v>0.153717869508361</v>
      </c>
      <c r="C1922" s="16" t="n">
        <v>0.17743729682262</v>
      </c>
      <c r="D1922" s="16" t="n">
        <v>1</v>
      </c>
      <c r="E1922" s="17" t="n">
        <v>100</v>
      </c>
      <c r="F1922" s="17" t="n">
        <v>16.8700548305105</v>
      </c>
      <c r="G1922" s="17" t="n">
        <v>16.4816219419357</v>
      </c>
      <c r="H1922" s="16" t="n">
        <v>3.56337832257252</v>
      </c>
      <c r="I1922" s="16" t="n">
        <v>1.30102999566398</v>
      </c>
      <c r="J1922" s="16" t="n">
        <v>0.343937734530169</v>
      </c>
      <c r="K1922" s="16" t="n">
        <v>0.599663631211882</v>
      </c>
      <c r="L1922" s="16" t="n">
        <v>0.53884512447609</v>
      </c>
    </row>
    <row r="1923" customFormat="false" ht="15" hidden="false" customHeight="false" outlineLevel="0" collapsed="false">
      <c r="A1923" s="17" t="n">
        <v>2318</v>
      </c>
      <c r="B1923" s="16" t="n">
        <v>0.151761279554752</v>
      </c>
      <c r="C1923" s="16" t="n">
        <v>0.175348325900157</v>
      </c>
      <c r="D1923" s="16" t="n">
        <v>1</v>
      </c>
      <c r="E1923" s="17" t="n">
        <v>100</v>
      </c>
      <c r="F1923" s="17" t="n">
        <v>17.3436378195339</v>
      </c>
      <c r="G1923" s="17" t="n">
        <v>16.9501194573719</v>
      </c>
      <c r="H1923" s="16" t="n">
        <v>3.59313385408693</v>
      </c>
      <c r="I1923" s="16" t="n">
        <v>1.30102999566398</v>
      </c>
      <c r="J1923" s="16" t="n">
        <v>0.314878038727183</v>
      </c>
      <c r="K1923" s="16" t="n">
        <v>0.601321629158321</v>
      </c>
      <c r="L1923" s="16" t="n">
        <v>0.536272562518586</v>
      </c>
    </row>
    <row r="1924" customFormat="false" ht="15" hidden="false" customHeight="false" outlineLevel="0" collapsed="false">
      <c r="A1924" s="17" t="n">
        <v>2319</v>
      </c>
      <c r="B1924" s="16" t="n">
        <v>0.149865443448699</v>
      </c>
      <c r="C1924" s="16" t="n">
        <v>0.173335927008224</v>
      </c>
      <c r="D1924" s="16" t="n">
        <v>1</v>
      </c>
      <c r="E1924" s="17" t="n">
        <v>100</v>
      </c>
      <c r="F1924" s="17" t="n">
        <v>17.8329680863834</v>
      </c>
      <c r="G1924" s="17" t="n">
        <v>17.4348213200394</v>
      </c>
      <c r="H1924" s="16" t="n">
        <v>3.62286169315801</v>
      </c>
      <c r="I1924" s="16" t="n">
        <v>1.30102999566398</v>
      </c>
      <c r="J1924" s="16" t="n">
        <v>0.599639405837673</v>
      </c>
      <c r="K1924" s="16" t="n">
        <v>0.602870216072761</v>
      </c>
      <c r="L1924" s="16" t="n">
        <v>0.533987555196463</v>
      </c>
    </row>
    <row r="1925" customFormat="false" ht="15" hidden="false" customHeight="false" outlineLevel="0" collapsed="false">
      <c r="A1925" s="17" t="n">
        <v>2320</v>
      </c>
      <c r="B1925" s="16" t="n">
        <v>0.148162571526078</v>
      </c>
      <c r="C1925" s="16" t="n">
        <v>0.171536594234241</v>
      </c>
      <c r="D1925" s="16" t="n">
        <v>1</v>
      </c>
      <c r="E1925" s="17" t="n">
        <v>100</v>
      </c>
      <c r="F1925" s="17" t="n">
        <v>18.2882843837487</v>
      </c>
      <c r="G1925" s="17" t="n">
        <v>17.8854593551268</v>
      </c>
      <c r="H1925" s="16" t="n">
        <v>3.65041617088886</v>
      </c>
      <c r="I1925" s="16" t="n">
        <v>1.30102999566398</v>
      </c>
      <c r="J1925" s="16" t="n">
        <v>0.4359906309906</v>
      </c>
      <c r="K1925" s="16" t="n">
        <v>0.604441246275817</v>
      </c>
      <c r="L1925" s="16" t="n">
        <v>0.531464087932805</v>
      </c>
    </row>
    <row r="1926" customFormat="false" ht="15" hidden="false" customHeight="false" outlineLevel="0" collapsed="false">
      <c r="A1926" s="17" t="n">
        <v>2321</v>
      </c>
      <c r="B1926" s="16" t="n">
        <v>0.146598312097094</v>
      </c>
      <c r="C1926" s="16" t="n">
        <v>0.169899357247738</v>
      </c>
      <c r="D1926" s="16" t="n">
        <v>1</v>
      </c>
      <c r="E1926" s="17" t="n">
        <v>100</v>
      </c>
      <c r="F1926" s="17" t="n">
        <v>18.7303348724502</v>
      </c>
      <c r="G1926" s="17" t="n">
        <v>18.3227806375842</v>
      </c>
      <c r="H1926" s="16" t="n">
        <v>3.67911268383023</v>
      </c>
      <c r="I1926" s="16" t="n">
        <v>1.30102999566398</v>
      </c>
      <c r="J1926" s="16" t="n">
        <v>0.349550857777575</v>
      </c>
      <c r="K1926" s="16" t="n">
        <v>0.60589725462472</v>
      </c>
      <c r="L1926" s="16" t="n">
        <v>0.529040212762376</v>
      </c>
    </row>
    <row r="1927" customFormat="false" ht="15" hidden="false" customHeight="false" outlineLevel="0" collapsed="false">
      <c r="A1927" s="17" t="n">
        <v>2322</v>
      </c>
      <c r="B1927" s="16" t="n">
        <v>0.145182051316456</v>
      </c>
      <c r="C1927" s="16" t="n">
        <v>0.168419788310093</v>
      </c>
      <c r="D1927" s="16" t="n">
        <v>1</v>
      </c>
      <c r="E1927" s="17" t="n">
        <v>100</v>
      </c>
      <c r="F1927" s="17" t="n">
        <v>19.1356991615339</v>
      </c>
      <c r="G1927" s="17" t="n">
        <v>18.7238975140171</v>
      </c>
      <c r="H1927" s="16" t="n">
        <v>3.68544434028067</v>
      </c>
      <c r="I1927" s="16" t="n">
        <v>1.30102999566398</v>
      </c>
      <c r="J1927" s="16" t="n">
        <v>0.411713186050444</v>
      </c>
      <c r="K1927" s="16" t="n">
        <v>0.607196159953318</v>
      </c>
      <c r="L1927" s="16" t="n">
        <v>0.526311950490105</v>
      </c>
    </row>
    <row r="1928" customFormat="false" ht="15" hidden="false" customHeight="false" outlineLevel="0" collapsed="false">
      <c r="A1928" s="17" t="n">
        <v>2323</v>
      </c>
      <c r="B1928" s="16" t="n">
        <v>0.143914518237272</v>
      </c>
      <c r="C1928" s="16" t="n">
        <v>0.167106312404319</v>
      </c>
      <c r="D1928" s="16" t="n">
        <v>1</v>
      </c>
      <c r="E1928" s="17" t="n">
        <v>100</v>
      </c>
      <c r="F1928" s="17" t="n">
        <v>19.5125423470201</v>
      </c>
      <c r="G1928" s="17" t="n">
        <v>19.0964513364193</v>
      </c>
      <c r="H1928" s="16" t="n">
        <v>3.69334739548956</v>
      </c>
      <c r="I1928" s="16" t="n">
        <v>1.30102999566398</v>
      </c>
      <c r="J1928" s="16" t="n">
        <v>0.422376041969414</v>
      </c>
      <c r="K1928" s="16" t="n">
        <v>0.608402486716379</v>
      </c>
      <c r="L1928" s="16" t="n">
        <v>0.522910389559382</v>
      </c>
    </row>
    <row r="1929" customFormat="false" ht="15" hidden="false" customHeight="false" outlineLevel="0" collapsed="false">
      <c r="A1929" s="17" t="n">
        <v>2324</v>
      </c>
      <c r="B1929" s="16" t="n">
        <v>0.142771380130576</v>
      </c>
      <c r="C1929" s="16" t="n">
        <v>0.165926484029626</v>
      </c>
      <c r="D1929" s="16" t="n">
        <v>1</v>
      </c>
      <c r="E1929" s="17" t="n">
        <v>100</v>
      </c>
      <c r="F1929" s="17" t="n">
        <v>19.84814131319</v>
      </c>
      <c r="G1929" s="17" t="n">
        <v>19.4266283285217</v>
      </c>
      <c r="H1929" s="16" t="n">
        <v>3.6975130421917</v>
      </c>
      <c r="I1929" s="16" t="n">
        <v>1.30102999566398</v>
      </c>
      <c r="J1929" s="16" t="n">
        <v>0.548923884261448</v>
      </c>
      <c r="K1929" s="16" t="n">
        <v>0.609495194330825</v>
      </c>
      <c r="L1929" s="16" t="n">
        <v>0.5187513676379</v>
      </c>
    </row>
    <row r="1930" customFormat="false" ht="15" hidden="false" customHeight="false" outlineLevel="0" collapsed="false">
      <c r="A1930" s="17" t="n">
        <v>2325</v>
      </c>
      <c r="B1930" s="16" t="n">
        <v>0.141758069947914</v>
      </c>
      <c r="C1930" s="16" t="n">
        <v>0.164887615275092</v>
      </c>
      <c r="D1930" s="16" t="n">
        <v>1</v>
      </c>
      <c r="E1930" s="17" t="n">
        <v>100</v>
      </c>
      <c r="F1930" s="17" t="n">
        <v>20.1387273903605</v>
      </c>
      <c r="G1930" s="17" t="n">
        <v>19.7079695434667</v>
      </c>
      <c r="H1930" s="16" t="n">
        <v>3.71158155911814</v>
      </c>
      <c r="I1930" s="16" t="n">
        <v>1.30102999566398</v>
      </c>
      <c r="J1930" s="16" t="n">
        <v>0.372374087480981</v>
      </c>
      <c r="K1930" s="16" t="n">
        <v>0.610374690703429</v>
      </c>
      <c r="L1930" s="16" t="n">
        <v>0.513111088667823</v>
      </c>
    </row>
    <row r="1931" customFormat="false" ht="15" hidden="false" customHeight="false" outlineLevel="0" collapsed="false">
      <c r="A1931" s="17" t="n">
        <v>2326</v>
      </c>
      <c r="B1931" s="16" t="n">
        <v>0.140862257155792</v>
      </c>
      <c r="C1931" s="16" t="n">
        <v>0.163983184773147</v>
      </c>
      <c r="D1931" s="16" t="n">
        <v>1</v>
      </c>
      <c r="E1931" s="17" t="n">
        <v>100</v>
      </c>
      <c r="F1931" s="17" t="n">
        <v>20.4043737238328</v>
      </c>
      <c r="G1931" s="17" t="n">
        <v>19.9505921098217</v>
      </c>
      <c r="H1931" s="16" t="n">
        <v>3.72582126016816</v>
      </c>
      <c r="I1931" s="16" t="n">
        <v>1.30102999566398</v>
      </c>
      <c r="J1931" s="16" t="n">
        <v>0.421354805332829</v>
      </c>
      <c r="K1931" s="16" t="n">
        <v>0.611132151694188</v>
      </c>
      <c r="L1931" s="16" t="n">
        <v>0.503861648347332</v>
      </c>
    </row>
    <row r="1932" customFormat="false" ht="15" hidden="false" customHeight="false" outlineLevel="0" collapsed="false">
      <c r="A1932" s="17" t="n">
        <v>2327</v>
      </c>
      <c r="B1932" s="16" t="n">
        <v>0.140096388165913</v>
      </c>
      <c r="C1932" s="16" t="n">
        <v>0.1632259836932</v>
      </c>
      <c r="D1932" s="16" t="n">
        <v>1</v>
      </c>
      <c r="E1932" s="17" t="n">
        <v>100</v>
      </c>
      <c r="F1932" s="17" t="n">
        <v>20.6331928176873</v>
      </c>
      <c r="G1932" s="17" t="n">
        <v>20.1723011761404</v>
      </c>
      <c r="H1932" s="16" t="n">
        <v>3.7324585664214</v>
      </c>
      <c r="I1932" s="16" t="n">
        <v>1.30102999566398</v>
      </c>
      <c r="J1932" s="16" t="n">
        <v>0.351136659878203</v>
      </c>
      <c r="K1932" s="16" t="n">
        <v>0.611822282819101</v>
      </c>
      <c r="L1932" s="16" t="n">
        <v>0.51052870777155</v>
      </c>
    </row>
    <row r="1933" customFormat="false" ht="15" hidden="false" customHeight="false" outlineLevel="0" collapsed="false">
      <c r="A1933" s="17" t="n">
        <v>2328</v>
      </c>
      <c r="B1933" s="16" t="n">
        <v>0.139430977009907</v>
      </c>
      <c r="C1933" s="16" t="n">
        <v>0.162572883460611</v>
      </c>
      <c r="D1933" s="16" t="n">
        <v>1</v>
      </c>
      <c r="E1933" s="17" t="n">
        <v>100</v>
      </c>
      <c r="F1933" s="17" t="n">
        <v>20.8173350160485</v>
      </c>
      <c r="G1933" s="17" t="n">
        <v>20.3510334078849</v>
      </c>
      <c r="H1933" s="16" t="n">
        <v>3.73924812440741</v>
      </c>
      <c r="I1933" s="16" t="n">
        <v>1.30102999566398</v>
      </c>
      <c r="J1933" s="16" t="n">
        <v>0.411553812989618</v>
      </c>
      <c r="K1933" s="16" t="n">
        <v>0.61225571883048</v>
      </c>
      <c r="L1933" s="16" t="n">
        <v>0.527080633125172</v>
      </c>
    </row>
    <row r="1934" customFormat="false" ht="15" hidden="false" customHeight="false" outlineLevel="0" collapsed="false">
      <c r="A1934" s="17" t="n">
        <v>2329</v>
      </c>
      <c r="B1934" s="16" t="n">
        <v>0.138880426290805</v>
      </c>
      <c r="C1934" s="16" t="n">
        <v>0.162053011930602</v>
      </c>
      <c r="D1934" s="16" t="n">
        <v>1</v>
      </c>
      <c r="E1934" s="17" t="n">
        <v>100</v>
      </c>
      <c r="F1934" s="17" t="n">
        <v>20.9736456545358</v>
      </c>
      <c r="G1934" s="17" t="n">
        <v>20.5043091319817</v>
      </c>
      <c r="H1934" s="16" t="n">
        <v>3.74466887453692</v>
      </c>
      <c r="I1934" s="16" t="n">
        <v>1.30102999566398</v>
      </c>
      <c r="J1934" s="16" t="n">
        <v>0.452402067246418</v>
      </c>
      <c r="K1934" s="16" t="n">
        <v>0.61264286555909</v>
      </c>
      <c r="L1934" s="16" t="n">
        <v>0.550493191267316</v>
      </c>
    </row>
    <row r="1935" customFormat="false" ht="15" hidden="false" customHeight="false" outlineLevel="0" collapsed="false">
      <c r="A1935" s="17" t="n">
        <v>2330</v>
      </c>
      <c r="B1935" s="16" t="n">
        <v>0.138424848674466</v>
      </c>
      <c r="C1935" s="16" t="n">
        <v>0.161644017677418</v>
      </c>
      <c r="D1935" s="16" t="n">
        <v>1</v>
      </c>
      <c r="E1935" s="17" t="n">
        <v>100</v>
      </c>
      <c r="F1935" s="17" t="n">
        <v>21.1027543698998</v>
      </c>
      <c r="G1935" s="17" t="n">
        <v>20.6291330185456</v>
      </c>
      <c r="H1935" s="16" t="n">
        <v>3.74670699082441</v>
      </c>
      <c r="I1935" s="16" t="n">
        <v>1.30102999566398</v>
      </c>
      <c r="J1935" s="16" t="n">
        <v>0.360718628512453</v>
      </c>
      <c r="K1935" s="16" t="n">
        <v>0.61287711738401</v>
      </c>
      <c r="L1935" s="16" t="n">
        <v>0.586239739208986</v>
      </c>
    </row>
    <row r="1936" customFormat="false" ht="15" hidden="false" customHeight="false" outlineLevel="0" collapsed="false">
      <c r="A1936" s="17" t="n">
        <v>2331</v>
      </c>
      <c r="B1936" s="16" t="n">
        <v>0.138066438593404</v>
      </c>
      <c r="C1936" s="16" t="n">
        <v>0.161335945611352</v>
      </c>
      <c r="D1936" s="16" t="n">
        <v>1</v>
      </c>
      <c r="E1936" s="17" t="n">
        <v>100</v>
      </c>
      <c r="F1936" s="17" t="n">
        <v>21.1824785793059</v>
      </c>
      <c r="G1936" s="17" t="n">
        <v>20.7063896390297</v>
      </c>
      <c r="H1936" s="16" t="n">
        <v>3.74768791960638</v>
      </c>
      <c r="I1936" s="16" t="n">
        <v>1.30102999566398</v>
      </c>
      <c r="J1936" s="16" t="n">
        <v>0.402580677569961</v>
      </c>
      <c r="K1936" s="16" t="n">
        <v>0.613013179821239</v>
      </c>
      <c r="L1936" s="16" t="n">
        <v>0.596211572881774</v>
      </c>
    </row>
    <row r="1937" customFormat="false" ht="15" hidden="false" customHeight="false" outlineLevel="0" collapsed="false">
      <c r="A1937" s="17" t="n">
        <v>2332</v>
      </c>
      <c r="B1937" s="16" t="n">
        <v>0.137797574832957</v>
      </c>
      <c r="C1937" s="16" t="n">
        <v>0.161135706619961</v>
      </c>
      <c r="D1937" s="16" t="n">
        <v>1</v>
      </c>
      <c r="E1937" s="17" t="n">
        <v>100</v>
      </c>
      <c r="F1937" s="17" t="n">
        <v>21.2432585748162</v>
      </c>
      <c r="G1937" s="17" t="n">
        <v>20.7646879450334</v>
      </c>
      <c r="H1937" s="16" t="n">
        <v>3.75035069664593</v>
      </c>
      <c r="I1937" s="16" t="n">
        <v>1.30102999566398</v>
      </c>
      <c r="J1937" s="16" t="n">
        <v>0.529209534271154</v>
      </c>
      <c r="K1937" s="16" t="n">
        <v>0.613063677220623</v>
      </c>
      <c r="L1937" s="16" t="n">
        <v>0.587276338601895</v>
      </c>
    </row>
    <row r="1938" customFormat="false" ht="15" hidden="false" customHeight="false" outlineLevel="0" collapsed="false">
      <c r="A1938" s="17" t="n">
        <v>2333</v>
      </c>
      <c r="B1938" s="16" t="n">
        <v>0.137617077481337</v>
      </c>
      <c r="C1938" s="16" t="n">
        <v>0.161040155637776</v>
      </c>
      <c r="D1938" s="16" t="n">
        <v>1</v>
      </c>
      <c r="E1938" s="17" t="n">
        <v>100</v>
      </c>
      <c r="F1938" s="17" t="n">
        <v>21.276308498778</v>
      </c>
      <c r="G1938" s="17" t="n">
        <v>20.7964916859826</v>
      </c>
      <c r="H1938" s="16" t="n">
        <v>3.7520477833601</v>
      </c>
      <c r="I1938" s="16" t="n">
        <v>1.30102999566398</v>
      </c>
      <c r="J1938" s="16" t="n">
        <v>0.348110221165966</v>
      </c>
      <c r="K1938" s="16" t="n">
        <v>0.612975306771701</v>
      </c>
      <c r="L1938" s="16" t="n">
        <v>0.58831714611142</v>
      </c>
    </row>
    <row r="1939" customFormat="false" ht="15" hidden="false" customHeight="false" outlineLevel="0" collapsed="false">
      <c r="A1939" s="17" t="n">
        <v>2334</v>
      </c>
      <c r="B1939" s="16" t="n">
        <v>0.137533521979417</v>
      </c>
      <c r="C1939" s="16" t="n">
        <v>0.161050110020352</v>
      </c>
      <c r="D1939" s="16" t="n">
        <v>1</v>
      </c>
      <c r="E1939" s="17" t="n">
        <v>100</v>
      </c>
      <c r="F1939" s="17" t="n">
        <v>21.2660963661385</v>
      </c>
      <c r="G1939" s="17" t="n">
        <v>20.7869030918305</v>
      </c>
      <c r="H1939" s="16" t="n">
        <v>3.75256651704872</v>
      </c>
      <c r="I1939" s="16" t="n">
        <v>1.30102999566398</v>
      </c>
      <c r="J1939" s="16" t="n">
        <v>0.596460373442381</v>
      </c>
      <c r="K1939" s="16" t="n">
        <v>0.612729833302474</v>
      </c>
      <c r="L1939" s="16" t="n">
        <v>0.589997587346474</v>
      </c>
    </row>
    <row r="1940" customFormat="false" ht="15" hidden="false" customHeight="false" outlineLevel="0" collapsed="false">
      <c r="A1940" s="17" t="n">
        <v>2335</v>
      </c>
      <c r="B1940" s="16" t="n">
        <v>0.137531204986825</v>
      </c>
      <c r="C1940" s="16" t="n">
        <v>0.161158489187822</v>
      </c>
      <c r="D1940" s="16" t="n">
        <v>1</v>
      </c>
      <c r="E1940" s="17" t="n">
        <v>100</v>
      </c>
      <c r="F1940" s="17" t="n">
        <v>21.2392404209965</v>
      </c>
      <c r="G1940" s="17" t="n">
        <v>20.7612915443362</v>
      </c>
      <c r="H1940" s="16" t="n">
        <v>3.75256651704872</v>
      </c>
      <c r="I1940" s="16" t="n">
        <v>1.30102999566398</v>
      </c>
      <c r="J1940" s="16" t="n">
        <v>0.36637955349592</v>
      </c>
      <c r="K1940" s="16" t="n">
        <v>0.61244508407817</v>
      </c>
      <c r="L1940" s="16" t="n">
        <v>0.589457545714174</v>
      </c>
    </row>
    <row r="1941" customFormat="false" ht="15" hidden="false" customHeight="false" outlineLevel="0" collapsed="false">
      <c r="A1941" s="17" t="n">
        <v>2336</v>
      </c>
      <c r="B1941" s="16" t="n">
        <v>0.137606772323134</v>
      </c>
      <c r="C1941" s="16" t="n">
        <v>0.161355118902276</v>
      </c>
      <c r="D1941" s="16" t="n">
        <v>1</v>
      </c>
      <c r="E1941" s="17" t="n">
        <v>100</v>
      </c>
      <c r="F1941" s="17" t="n">
        <v>21.1804613937087</v>
      </c>
      <c r="G1941" s="17" t="n">
        <v>20.7049906663226</v>
      </c>
      <c r="H1941" s="16" t="n">
        <v>3.75256651704872</v>
      </c>
      <c r="I1941" s="16" t="n">
        <v>1.30102999566398</v>
      </c>
      <c r="J1941" s="16" t="n">
        <v>0.368342906950287</v>
      </c>
      <c r="K1941" s="16" t="n">
        <v>0.612034091355406</v>
      </c>
      <c r="L1941" s="16" t="n">
        <v>0.587781312595735</v>
      </c>
    </row>
    <row r="1942" customFormat="false" ht="15" hidden="false" customHeight="false" outlineLevel="0" collapsed="false">
      <c r="A1942" s="17" t="n">
        <v>2337</v>
      </c>
      <c r="B1942" s="16" t="n">
        <v>0.137743615244747</v>
      </c>
      <c r="C1942" s="16" t="n">
        <v>0.161616738565653</v>
      </c>
      <c r="D1942" s="16" t="n">
        <v>1</v>
      </c>
      <c r="E1942" s="17" t="n">
        <v>100</v>
      </c>
      <c r="F1942" s="17" t="n">
        <v>21.0956840640692</v>
      </c>
      <c r="G1942" s="17" t="n">
        <v>20.6226774254602</v>
      </c>
      <c r="H1942" s="16" t="n">
        <v>3.75179535603981</v>
      </c>
      <c r="I1942" s="16" t="n">
        <v>1.30102999566398</v>
      </c>
      <c r="J1942" s="16" t="n">
        <v>0.418965077829982</v>
      </c>
      <c r="K1942" s="16" t="n">
        <v>0.611579614760951</v>
      </c>
      <c r="L1942" s="16" t="n">
        <v>0.585154045122232</v>
      </c>
    </row>
    <row r="1943" customFormat="false" ht="15" hidden="false" customHeight="false" outlineLevel="0" collapsed="false">
      <c r="A1943" s="17" t="n">
        <v>2338</v>
      </c>
      <c r="B1943" s="16" t="n">
        <v>0.137933739968551</v>
      </c>
      <c r="C1943" s="16" t="n">
        <v>0.16194125171257</v>
      </c>
      <c r="D1943" s="16" t="n">
        <v>1</v>
      </c>
      <c r="E1943" s="17" t="n">
        <v>100</v>
      </c>
      <c r="F1943" s="17" t="n">
        <v>21.0010956193772</v>
      </c>
      <c r="G1943" s="17" t="n">
        <v>20.5311495606081</v>
      </c>
      <c r="H1943" s="16" t="n">
        <v>3.75035069664593</v>
      </c>
      <c r="I1943" s="16" t="n">
        <v>1.30102999566398</v>
      </c>
      <c r="J1943" s="16" t="n">
        <v>0.43016090968206</v>
      </c>
      <c r="K1943" s="16" t="n">
        <v>0.611115319227726</v>
      </c>
      <c r="L1943" s="16" t="n">
        <v>0.582119993042581</v>
      </c>
    </row>
    <row r="1944" customFormat="false" ht="15" hidden="false" customHeight="false" outlineLevel="0" collapsed="false">
      <c r="A1944" s="17" t="n">
        <v>2339</v>
      </c>
      <c r="B1944" s="16" t="n">
        <v>0.138152462366239</v>
      </c>
      <c r="C1944" s="16" t="n">
        <v>0.162293158625653</v>
      </c>
      <c r="D1944" s="16" t="n">
        <v>1</v>
      </c>
      <c r="E1944" s="17" t="n">
        <v>100</v>
      </c>
      <c r="F1944" s="17" t="n">
        <v>20.8877222040999</v>
      </c>
      <c r="G1944" s="17" t="n">
        <v>20.4202091740018</v>
      </c>
      <c r="H1944" s="16" t="n">
        <v>3.74768791960638</v>
      </c>
      <c r="I1944" s="16" t="n">
        <v>1.30102999566398</v>
      </c>
      <c r="J1944" s="16" t="n">
        <v>0.381602603107624</v>
      </c>
      <c r="K1944" s="16" t="n">
        <v>0.61059912358958</v>
      </c>
      <c r="L1944" s="16" t="n">
        <v>0.578154544485404</v>
      </c>
    </row>
    <row r="1945" customFormat="false" ht="15" hidden="false" customHeight="false" outlineLevel="0" collapsed="false">
      <c r="A1945" s="17" t="n">
        <v>2340</v>
      </c>
      <c r="B1945" s="16" t="n">
        <v>0.138380993551836</v>
      </c>
      <c r="C1945" s="16" t="n">
        <v>0.16265065793031</v>
      </c>
      <c r="D1945" s="16" t="n">
        <v>1</v>
      </c>
      <c r="E1945" s="17" t="n">
        <v>100</v>
      </c>
      <c r="F1945" s="17" t="n">
        <v>20.7618264606237</v>
      </c>
      <c r="G1945" s="17" t="n">
        <v>20.296732904649</v>
      </c>
      <c r="H1945" s="16" t="n">
        <v>3.74670699082441</v>
      </c>
      <c r="I1945" s="16" t="n">
        <v>1.30102999566398</v>
      </c>
      <c r="J1945" s="16" t="n">
        <v>0.451977142110291</v>
      </c>
      <c r="K1945" s="16" t="n">
        <v>0.610053471135125</v>
      </c>
      <c r="L1945" s="16" t="n">
        <v>0.573061320675319</v>
      </c>
    </row>
    <row r="1946" customFormat="false" ht="15" hidden="false" customHeight="false" outlineLevel="0" collapsed="false">
      <c r="A1946" s="17" t="n">
        <v>2341</v>
      </c>
      <c r="B1946" s="16" t="n">
        <v>0.138584465143226</v>
      </c>
      <c r="C1946" s="16" t="n">
        <v>0.162978158957569</v>
      </c>
      <c r="D1946" s="16" t="n">
        <v>1</v>
      </c>
      <c r="E1946" s="17" t="n">
        <v>100</v>
      </c>
      <c r="F1946" s="17" t="n">
        <v>20.6417682655514</v>
      </c>
      <c r="G1946" s="17" t="n">
        <v>20.1802788338455</v>
      </c>
      <c r="H1946" s="16" t="n">
        <v>3.74481562770835</v>
      </c>
      <c r="I1946" s="16" t="n">
        <v>1.30102999566398</v>
      </c>
      <c r="J1946" s="16" t="n">
        <v>0.572534112921996</v>
      </c>
      <c r="K1946" s="16" t="n">
        <v>0.609492388919748</v>
      </c>
      <c r="L1946" s="16" t="n">
        <v>0.566639734720329</v>
      </c>
    </row>
    <row r="1947" customFormat="false" ht="15" hidden="false" customHeight="false" outlineLevel="0" collapsed="false">
      <c r="A1947" s="17" t="n">
        <v>2342</v>
      </c>
      <c r="B1947" s="16" t="n">
        <v>0.138728543859783</v>
      </c>
      <c r="C1947" s="16" t="n">
        <v>0.16322956583438</v>
      </c>
      <c r="D1947" s="16" t="n">
        <v>1</v>
      </c>
      <c r="E1947" s="17" t="n">
        <v>100</v>
      </c>
      <c r="F1947" s="17" t="n">
        <v>20.5325136189258</v>
      </c>
      <c r="G1947" s="17" t="n">
        <v>20.075191541161</v>
      </c>
      <c r="H1947" s="16" t="n">
        <v>3.74308929251524</v>
      </c>
      <c r="I1947" s="16" t="n">
        <v>1.30102999566398</v>
      </c>
      <c r="J1947" s="16" t="n">
        <v>0.423160398445533</v>
      </c>
      <c r="K1947" s="16" t="n">
        <v>0.608971985164986</v>
      </c>
      <c r="L1947" s="16" t="n">
        <v>0.557405724160761</v>
      </c>
    </row>
    <row r="1948" customFormat="false" ht="15" hidden="false" customHeight="false" outlineLevel="0" collapsed="false">
      <c r="A1948" s="17" t="n">
        <v>2343</v>
      </c>
      <c r="B1948" s="16" t="n">
        <v>0.138779469366585</v>
      </c>
      <c r="C1948" s="16" t="n">
        <v>0.163366921135439</v>
      </c>
      <c r="D1948" s="16" t="n">
        <v>1</v>
      </c>
      <c r="E1948" s="17" t="n">
        <v>100</v>
      </c>
      <c r="F1948" s="17" t="n">
        <v>20.4421946693337</v>
      </c>
      <c r="G1948" s="17" t="n">
        <v>19.9866464312652</v>
      </c>
      <c r="H1948" s="16" t="n">
        <v>3.73924812440741</v>
      </c>
      <c r="I1948" s="16" t="n">
        <v>1.30102999566398</v>
      </c>
      <c r="J1948" s="16" t="n">
        <v>0.466602942693689</v>
      </c>
      <c r="K1948" s="16" t="n">
        <v>0.6085273275093</v>
      </c>
      <c r="L1948" s="16" t="n">
        <v>0.544150156822479</v>
      </c>
    </row>
    <row r="1949" customFormat="false" ht="15" hidden="false" customHeight="false" outlineLevel="0" collapsed="false">
      <c r="A1949" s="17" t="n">
        <v>2344</v>
      </c>
      <c r="B1949" s="16" t="n">
        <v>0.138702283352219</v>
      </c>
      <c r="C1949" s="16" t="n">
        <v>0.163351257170688</v>
      </c>
      <c r="D1949" s="16" t="n">
        <v>1</v>
      </c>
      <c r="E1949" s="17" t="n">
        <v>100</v>
      </c>
      <c r="F1949" s="17" t="n">
        <v>20.3832148480378</v>
      </c>
      <c r="G1949" s="17" t="n">
        <v>19.9300205153628</v>
      </c>
      <c r="H1949" s="16" t="n">
        <v>3.73568113601058</v>
      </c>
      <c r="I1949" s="16" t="n">
        <v>1.30102999566398</v>
      </c>
      <c r="J1949" s="16" t="n">
        <v>0.433719887772562</v>
      </c>
      <c r="K1949" s="16" t="n">
        <v>0.60814859701392</v>
      </c>
      <c r="L1949" s="16" t="n">
        <v>0.52406481621752</v>
      </c>
    </row>
    <row r="1950" customFormat="false" ht="15" hidden="false" customHeight="false" outlineLevel="0" collapsed="false">
      <c r="A1950" s="17" t="n">
        <v>2345</v>
      </c>
      <c r="B1950" s="16" t="n">
        <v>0.138487510205734</v>
      </c>
      <c r="C1950" s="16" t="n">
        <v>0.163165052169549</v>
      </c>
      <c r="D1950" s="16" t="n">
        <v>1</v>
      </c>
      <c r="E1950" s="17" t="n">
        <v>100</v>
      </c>
      <c r="F1950" s="17" t="n">
        <v>20.3551240668754</v>
      </c>
      <c r="G1950" s="17" t="n">
        <v>19.90368682823</v>
      </c>
      <c r="H1950" s="16" t="n">
        <v>3.73304071467148</v>
      </c>
      <c r="I1950" s="16" t="n">
        <v>1.30102999566398</v>
      </c>
      <c r="J1950" s="16" t="n">
        <v>0.572344910369769</v>
      </c>
      <c r="K1950" s="16" t="n">
        <v>0.607873666728386</v>
      </c>
      <c r="L1950" s="16" t="n">
        <v>0.5022513423892</v>
      </c>
    </row>
    <row r="1951" customFormat="false" ht="15" hidden="false" customHeight="false" outlineLevel="0" collapsed="false">
      <c r="A1951" s="17" t="n">
        <v>2346</v>
      </c>
      <c r="B1951" s="16" t="n">
        <v>0.1380841903014</v>
      </c>
      <c r="C1951" s="16" t="n">
        <v>0.162751858265851</v>
      </c>
      <c r="D1951" s="16" t="n">
        <v>1</v>
      </c>
      <c r="E1951" s="17" t="n">
        <v>100</v>
      </c>
      <c r="F1951" s="17" t="n">
        <v>20.369654719468</v>
      </c>
      <c r="G1951" s="17" t="n">
        <v>19.9170468750414</v>
      </c>
      <c r="H1951" s="16" t="n">
        <v>3.73096228011879</v>
      </c>
      <c r="I1951" s="16" t="n">
        <v>1.30102999566398</v>
      </c>
      <c r="J1951" s="16" t="n">
        <v>0.360884049372694</v>
      </c>
      <c r="K1951" s="16" t="n">
        <v>0.607754436757618</v>
      </c>
      <c r="L1951" s="16" t="n">
        <v>0.538072233724408</v>
      </c>
    </row>
    <row r="1952" customFormat="false" ht="15" hidden="false" customHeight="false" outlineLevel="0" collapsed="false">
      <c r="A1952" s="17" t="n">
        <v>2347</v>
      </c>
      <c r="B1952" s="16" t="n">
        <v>0.137505645681389</v>
      </c>
      <c r="C1952" s="16" t="n">
        <v>0.162133732180517</v>
      </c>
      <c r="D1952" s="16" t="n">
        <v>1</v>
      </c>
      <c r="E1952" s="17" t="n">
        <v>100</v>
      </c>
      <c r="F1952" s="17" t="n">
        <v>20.434007207027</v>
      </c>
      <c r="G1952" s="17" t="n">
        <v>19.9790486424801</v>
      </c>
      <c r="H1952" s="16" t="n">
        <v>3.72984197899989</v>
      </c>
      <c r="I1952" s="16" t="n">
        <v>1.30102999566398</v>
      </c>
      <c r="J1952" s="16" t="n">
        <v>0.515267924813504</v>
      </c>
      <c r="K1952" s="16" t="n">
        <v>0.607811947684694</v>
      </c>
      <c r="L1952" s="16" t="n">
        <v>0.550981332794694</v>
      </c>
    </row>
    <row r="1953" customFormat="false" ht="15" hidden="false" customHeight="false" outlineLevel="0" collapsed="false">
      <c r="A1953" s="17" t="n">
        <v>2348</v>
      </c>
      <c r="B1953" s="16" t="n">
        <v>0.136731845026136</v>
      </c>
      <c r="C1953" s="16" t="n">
        <v>0.161288934620542</v>
      </c>
      <c r="D1953" s="16" t="n">
        <v>1</v>
      </c>
      <c r="E1953" s="17" t="n">
        <v>100</v>
      </c>
      <c r="F1953" s="17" t="n">
        <v>20.5627960127957</v>
      </c>
      <c r="G1953" s="17" t="n">
        <v>20.1036928205102</v>
      </c>
      <c r="H1953" s="16" t="n">
        <v>3.73096228011879</v>
      </c>
      <c r="I1953" s="16" t="n">
        <v>1.30102999566398</v>
      </c>
      <c r="J1953" s="16" t="n">
        <v>0.584419012926288</v>
      </c>
      <c r="K1953" s="16" t="n">
        <v>0.608026561632076</v>
      </c>
      <c r="L1953" s="16" t="n">
        <v>0.55298439630359</v>
      </c>
    </row>
    <row r="1954" customFormat="false" ht="15" hidden="false" customHeight="false" outlineLevel="0" collapsed="false">
      <c r="A1954" s="17" t="n">
        <v>2349</v>
      </c>
      <c r="B1954" s="16" t="n">
        <v>0.135764595889856</v>
      </c>
      <c r="C1954" s="16" t="n">
        <v>0.160224766380619</v>
      </c>
      <c r="D1954" s="16" t="n">
        <v>1</v>
      </c>
      <c r="E1954" s="17" t="n">
        <v>100</v>
      </c>
      <c r="F1954" s="17" t="n">
        <v>20.7556360233324</v>
      </c>
      <c r="G1954" s="17" t="n">
        <v>20.2923482682209</v>
      </c>
      <c r="H1954" s="16" t="n">
        <v>3.73378778578736</v>
      </c>
      <c r="I1954" s="16" t="n">
        <v>1.30102999566398</v>
      </c>
      <c r="J1954" s="16" t="n">
        <v>0.517020328473655</v>
      </c>
      <c r="K1954" s="16" t="n">
        <v>0.608396875894225</v>
      </c>
      <c r="L1954" s="16" t="n">
        <v>0.554786872920489</v>
      </c>
    </row>
    <row r="1955" customFormat="false" ht="15" hidden="false" customHeight="false" outlineLevel="0" collapsed="false">
      <c r="A1955" s="17" t="n">
        <v>2350</v>
      </c>
      <c r="B1955" s="16" t="n">
        <v>0.134636770795893</v>
      </c>
      <c r="C1955" s="16" t="n">
        <v>0.158975162153248</v>
      </c>
      <c r="D1955" s="16" t="n">
        <v>1</v>
      </c>
      <c r="E1955" s="17" t="n">
        <v>100</v>
      </c>
      <c r="F1955" s="17" t="n">
        <v>21.0038384575314</v>
      </c>
      <c r="G1955" s="17" t="n">
        <v>20.5332820058552</v>
      </c>
      <c r="H1955" s="16" t="n">
        <v>3.73924812440741</v>
      </c>
      <c r="I1955" s="16" t="n">
        <v>1.30102999566398</v>
      </c>
      <c r="J1955" s="16" t="n">
        <v>0.429101943756712</v>
      </c>
      <c r="K1955" s="16" t="n">
        <v>0.608997233864678</v>
      </c>
      <c r="L1955" s="16" t="n">
        <v>0.556213424453085</v>
      </c>
    </row>
    <row r="1956" customFormat="false" ht="15" hidden="false" customHeight="false" outlineLevel="0" collapsed="false">
      <c r="A1956" s="17" t="n">
        <v>2351</v>
      </c>
      <c r="B1956" s="16" t="n">
        <v>0.133393908087066</v>
      </c>
      <c r="C1956" s="16" t="n">
        <v>0.157599045084207</v>
      </c>
      <c r="D1956" s="16" t="n">
        <v>1</v>
      </c>
      <c r="E1956" s="17" t="n">
        <v>100</v>
      </c>
      <c r="F1956" s="17" t="n">
        <v>21.3081950268195</v>
      </c>
      <c r="G1956" s="17" t="n">
        <v>20.8271284448684</v>
      </c>
      <c r="H1956" s="16" t="n">
        <v>3.74466887453692</v>
      </c>
      <c r="I1956" s="16" t="n">
        <v>1.30102999566398</v>
      </c>
      <c r="J1956" s="16" t="n">
        <v>0.509906965200323</v>
      </c>
      <c r="K1956" s="16" t="n">
        <v>0.609850078832051</v>
      </c>
      <c r="L1956" s="16" t="n">
        <v>0.556541657549081</v>
      </c>
    </row>
    <row r="1957" customFormat="false" ht="15" hidden="false" customHeight="false" outlineLevel="0" collapsed="false">
      <c r="A1957" s="17" t="n">
        <v>2352</v>
      </c>
      <c r="B1957" s="16" t="n">
        <v>0.132047781720758</v>
      </c>
      <c r="C1957" s="16" t="n">
        <v>0.156111398982408</v>
      </c>
      <c r="D1957" s="16" t="n">
        <v>1</v>
      </c>
      <c r="E1957" s="17" t="n">
        <v>100</v>
      </c>
      <c r="F1957" s="17" t="n">
        <v>21.6641351991667</v>
      </c>
      <c r="G1957" s="17" t="n">
        <v>21.1780332624675</v>
      </c>
      <c r="H1957" s="16" t="n">
        <v>3.74768791960638</v>
      </c>
      <c r="I1957" s="16" t="n">
        <v>1.30102999566398</v>
      </c>
      <c r="J1957" s="16" t="n">
        <v>0.608981976967841</v>
      </c>
      <c r="K1957" s="16" t="n">
        <v>0.610824959181269</v>
      </c>
      <c r="L1957" s="16" t="n">
        <v>0.555920258995551</v>
      </c>
    </row>
    <row r="1958" customFormat="false" ht="15" hidden="false" customHeight="false" outlineLevel="0" collapsed="false">
      <c r="A1958" s="17" t="n">
        <v>2353</v>
      </c>
      <c r="B1958" s="16" t="n">
        <v>0.130683841035953</v>
      </c>
      <c r="C1958" s="16" t="n">
        <v>0.15460498017098</v>
      </c>
      <c r="D1958" s="16" t="n">
        <v>1</v>
      </c>
      <c r="E1958" s="17" t="n">
        <v>100</v>
      </c>
      <c r="F1958" s="17" t="n">
        <v>22.0450874089911</v>
      </c>
      <c r="G1958" s="17" t="n">
        <v>21.5526080525268</v>
      </c>
      <c r="H1958" s="16" t="n">
        <v>3.75312864082653</v>
      </c>
      <c r="I1958" s="16" t="n">
        <v>1.30102999566398</v>
      </c>
      <c r="J1958" s="16" t="n">
        <v>0.546636043119776</v>
      </c>
      <c r="K1958" s="16" t="n">
        <v>0.611854545046486</v>
      </c>
      <c r="L1958" s="16" t="n">
        <v>0.554590494145107</v>
      </c>
    </row>
    <row r="1959" customFormat="false" ht="15" hidden="false" customHeight="false" outlineLevel="0" collapsed="false">
      <c r="A1959" s="17" t="n">
        <v>2354</v>
      </c>
      <c r="B1959" s="16" t="n">
        <v>0.129306598975466</v>
      </c>
      <c r="C1959" s="16" t="n">
        <v>0.153091411820335</v>
      </c>
      <c r="D1959" s="16" t="n">
        <v>1</v>
      </c>
      <c r="E1959" s="17" t="n">
        <v>100</v>
      </c>
      <c r="F1959" s="17" t="n">
        <v>22.4573941379772</v>
      </c>
      <c r="G1959" s="17" t="n">
        <v>21.9584423147415</v>
      </c>
      <c r="H1959" s="16" t="n">
        <v>3.76418357115201</v>
      </c>
      <c r="I1959" s="16" t="n">
        <v>1.30102999566398</v>
      </c>
      <c r="J1959" s="16" t="n">
        <v>0.444620808134289</v>
      </c>
      <c r="K1959" s="16" t="n">
        <v>0.612874311972933</v>
      </c>
      <c r="L1959" s="16" t="n">
        <v>0.552911455615591</v>
      </c>
    </row>
    <row r="1960" customFormat="false" ht="15" hidden="false" customHeight="false" outlineLevel="0" collapsed="false">
      <c r="A1960" s="17" t="n">
        <v>2355</v>
      </c>
      <c r="B1960" s="16" t="n">
        <v>0.127946865848369</v>
      </c>
      <c r="C1960" s="16" t="n">
        <v>0.151600953377191</v>
      </c>
      <c r="D1960" s="16" t="n">
        <v>1</v>
      </c>
      <c r="E1960" s="17" t="n">
        <v>100</v>
      </c>
      <c r="F1960" s="17" t="n">
        <v>22.8828324647102</v>
      </c>
      <c r="G1960" s="17" t="n">
        <v>22.3773102516799</v>
      </c>
      <c r="H1960" s="16" t="n">
        <v>3.7777846939628</v>
      </c>
      <c r="I1960" s="16" t="n">
        <v>1.30102999566398</v>
      </c>
      <c r="J1960" s="16" t="n">
        <v>0.514634359651785</v>
      </c>
      <c r="K1960" s="16" t="n">
        <v>0.614103082024609</v>
      </c>
      <c r="L1960" s="16" t="n">
        <v>0.55106689783254</v>
      </c>
    </row>
    <row r="1961" customFormat="false" ht="15" hidden="false" customHeight="false" outlineLevel="0" collapsed="false">
      <c r="A1961" s="17" t="n">
        <v>2356</v>
      </c>
      <c r="B1961" s="16" t="n">
        <v>0.126667653974244</v>
      </c>
      <c r="C1961" s="16" t="n">
        <v>0.150206655998688</v>
      </c>
      <c r="D1961" s="16" t="n">
        <v>1</v>
      </c>
      <c r="E1961" s="17" t="n">
        <v>100</v>
      </c>
      <c r="F1961" s="17" t="n">
        <v>23.3009018730981</v>
      </c>
      <c r="G1961" s="17" t="n">
        <v>22.7880355353274</v>
      </c>
      <c r="H1961" s="16" t="n">
        <v>3.79004161608736</v>
      </c>
      <c r="I1961" s="16" t="n">
        <v>1.30102999566398</v>
      </c>
      <c r="J1961" s="16" t="n">
        <v>0.349346810057588</v>
      </c>
      <c r="K1961" s="16" t="n">
        <v>0.615320630431977</v>
      </c>
      <c r="L1961" s="16" t="n">
        <v>0.549017545040875</v>
      </c>
    </row>
    <row r="1962" customFormat="false" ht="15" hidden="false" customHeight="false" outlineLevel="0" collapsed="false">
      <c r="A1962" s="17" t="n">
        <v>2357</v>
      </c>
      <c r="B1962" s="16" t="n">
        <v>0.125437848674005</v>
      </c>
      <c r="C1962" s="16" t="n">
        <v>0.148870977382487</v>
      </c>
      <c r="D1962" s="16" t="n">
        <v>1</v>
      </c>
      <c r="E1962" s="17" t="n">
        <v>100</v>
      </c>
      <c r="F1962" s="17" t="n">
        <v>23.7116459716242</v>
      </c>
      <c r="G1962" s="17" t="n">
        <v>23.1913091770999</v>
      </c>
      <c r="H1962" s="16" t="n">
        <v>3.80312265774873</v>
      </c>
      <c r="I1962" s="16" t="n">
        <v>1.30102999566398</v>
      </c>
      <c r="J1962" s="16" t="n">
        <v>0.500798843528862</v>
      </c>
      <c r="K1962" s="16" t="n">
        <v>0.616421754279655</v>
      </c>
      <c r="L1962" s="16" t="n">
        <v>0.546980816599056</v>
      </c>
    </row>
    <row r="1963" customFormat="false" ht="15" hidden="false" customHeight="false" outlineLevel="0" collapsed="false">
      <c r="A1963" s="17" t="n">
        <v>2358</v>
      </c>
      <c r="B1963" s="16" t="n">
        <v>0.124307217953539</v>
      </c>
      <c r="C1963" s="16" t="n">
        <v>0.147658546748527</v>
      </c>
      <c r="D1963" s="16" t="n">
        <v>1</v>
      </c>
      <c r="E1963" s="17" t="n">
        <v>100</v>
      </c>
      <c r="F1963" s="17" t="n">
        <v>24.111289117031</v>
      </c>
      <c r="G1963" s="17" t="n">
        <v>23.5861306054558</v>
      </c>
      <c r="H1963" s="16" t="n">
        <v>3.8148035048807</v>
      </c>
      <c r="I1963" s="16" t="n">
        <v>1.30102999566398</v>
      </c>
      <c r="J1963" s="16" t="n">
        <v>0.438690514975138</v>
      </c>
      <c r="K1963" s="16" t="n">
        <v>0.617529891655024</v>
      </c>
      <c r="L1963" s="16" t="n">
        <v>0.544701420099087</v>
      </c>
    </row>
    <row r="1964" customFormat="false" ht="15" hidden="false" customHeight="false" outlineLevel="0" collapsed="false">
      <c r="A1964" s="17" t="n">
        <v>2359</v>
      </c>
      <c r="B1964" s="16" t="n">
        <v>0.123273590205129</v>
      </c>
      <c r="C1964" s="16" t="n">
        <v>0.146565037991848</v>
      </c>
      <c r="D1964" s="16" t="n">
        <v>1</v>
      </c>
      <c r="E1964" s="17" t="n">
        <v>100</v>
      </c>
      <c r="F1964" s="17" t="n">
        <v>24.4954431019333</v>
      </c>
      <c r="G1964" s="17" t="n">
        <v>23.9633022135606</v>
      </c>
      <c r="H1964" s="16" t="n">
        <v>3.82380179502459</v>
      </c>
      <c r="I1964" s="16" t="n">
        <v>1.30102999566398</v>
      </c>
      <c r="J1964" s="16" t="n">
        <v>0.549284408259905</v>
      </c>
      <c r="K1964" s="16" t="n">
        <v>0.618457080015935</v>
      </c>
      <c r="L1964" s="16" t="n">
        <v>0.542145690608045</v>
      </c>
    </row>
    <row r="1965" customFormat="false" ht="15" hidden="false" customHeight="false" outlineLevel="0" collapsed="false">
      <c r="A1965" s="17" t="n">
        <v>2360</v>
      </c>
      <c r="B1965" s="16" t="n">
        <v>0.122336478105613</v>
      </c>
      <c r="C1965" s="16" t="n">
        <v>0.145575206955917</v>
      </c>
      <c r="D1965" s="16" t="n">
        <v>1</v>
      </c>
      <c r="E1965" s="17" t="n">
        <v>100</v>
      </c>
      <c r="F1965" s="17" t="n">
        <v>24.8332853280119</v>
      </c>
      <c r="G1965" s="17" t="n">
        <v>24.2969004858485</v>
      </c>
      <c r="H1965" s="16" t="n">
        <v>3.83131300281822</v>
      </c>
      <c r="I1965" s="16" t="n">
        <v>1.30102999566398</v>
      </c>
      <c r="J1965" s="16" t="n">
        <v>0.497035508461337</v>
      </c>
      <c r="K1965" s="16" t="n">
        <v>0.619396892726691</v>
      </c>
      <c r="L1965" s="16" t="n">
        <v>0.539369736347467</v>
      </c>
    </row>
    <row r="1966" customFormat="false" ht="15" hidden="false" customHeight="false" outlineLevel="0" collapsed="false">
      <c r="A1966" s="17" t="n">
        <v>2361</v>
      </c>
      <c r="B1966" s="16" t="n">
        <v>0.121504593926369</v>
      </c>
      <c r="C1966" s="16" t="n">
        <v>0.144702358619722</v>
      </c>
      <c r="D1966" s="16" t="n">
        <v>1</v>
      </c>
      <c r="E1966" s="17" t="n">
        <v>100</v>
      </c>
      <c r="F1966" s="17" t="n">
        <v>25.1303434526453</v>
      </c>
      <c r="G1966" s="17" t="n">
        <v>24.5896727748918</v>
      </c>
      <c r="H1966" s="16" t="n">
        <v>3.83977220304996</v>
      </c>
      <c r="I1966" s="16" t="n">
        <v>1.30102999566398</v>
      </c>
      <c r="J1966" s="16" t="n">
        <v>0.552627462209001</v>
      </c>
      <c r="K1966" s="16" t="n">
        <v>0.620197837589142</v>
      </c>
      <c r="L1966" s="16" t="n">
        <v>0.536419846600122</v>
      </c>
    </row>
    <row r="1967" customFormat="false" ht="15" hidden="false" customHeight="false" outlineLevel="0" collapsed="false">
      <c r="A1967" s="17" t="n">
        <v>2362</v>
      </c>
      <c r="B1967" s="16" t="n">
        <v>0.120760062936122</v>
      </c>
      <c r="C1967" s="16" t="n">
        <v>0.143925177271173</v>
      </c>
      <c r="D1967" s="16" t="n">
        <v>1</v>
      </c>
      <c r="E1967" s="17" t="n">
        <v>100</v>
      </c>
      <c r="F1967" s="17" t="n">
        <v>25.3851048910118</v>
      </c>
      <c r="G1967" s="17" t="n">
        <v>24.8401056609952</v>
      </c>
      <c r="H1967" s="16" t="n">
        <v>3.84693924447107</v>
      </c>
      <c r="I1967" s="16" t="n">
        <v>1.30102999566398</v>
      </c>
      <c r="J1967" s="16" t="n">
        <v>0.568779005835678</v>
      </c>
      <c r="K1967" s="16" t="n">
        <v>0.620873941658671</v>
      </c>
      <c r="L1967" s="16" t="n">
        <v>0.533624254462006</v>
      </c>
    </row>
    <row r="1968" customFormat="false" ht="15" hidden="false" customHeight="false" outlineLevel="0" collapsed="false">
      <c r="A1968" s="17" t="n">
        <v>2363</v>
      </c>
      <c r="B1968" s="16" t="n">
        <v>0.120084739098</v>
      </c>
      <c r="C1968" s="16" t="n">
        <v>0.143218532161173</v>
      </c>
      <c r="D1968" s="16" t="n">
        <v>1</v>
      </c>
      <c r="E1968" s="17" t="n">
        <v>100</v>
      </c>
      <c r="F1968" s="17" t="n">
        <v>25.593943338462</v>
      </c>
      <c r="G1968" s="17" t="n">
        <v>25.0453037310372</v>
      </c>
      <c r="H1968" s="16" t="n">
        <v>3.84872273728472</v>
      </c>
      <c r="I1968" s="16" t="n">
        <v>1.30102999566398</v>
      </c>
      <c r="J1968" s="16" t="n">
        <v>0.545563715611972</v>
      </c>
      <c r="K1968" s="16" t="n">
        <v>0.621399956235587</v>
      </c>
      <c r="L1968" s="16" t="n">
        <v>0.532020962031567</v>
      </c>
    </row>
    <row r="1969" customFormat="false" ht="15" hidden="false" customHeight="false" outlineLevel="0" collapsed="false">
      <c r="A1969" s="17" t="n">
        <v>2364</v>
      </c>
      <c r="B1969" s="16" t="n">
        <v>0.1194713067697</v>
      </c>
      <c r="C1969" s="16" t="n">
        <v>0.142581210970436</v>
      </c>
      <c r="D1969" s="16" t="n">
        <v>1</v>
      </c>
      <c r="E1969" s="17" t="n">
        <v>100</v>
      </c>
      <c r="F1969" s="17" t="n">
        <v>25.7767027280231</v>
      </c>
      <c r="G1969" s="17" t="n">
        <v>25.2258641564984</v>
      </c>
      <c r="H1969" s="16" t="n">
        <v>3.8507200521964</v>
      </c>
      <c r="I1969" s="16" t="n">
        <v>1.30102999566398</v>
      </c>
      <c r="J1969" s="16" t="n">
        <v>0.446688866946177</v>
      </c>
      <c r="K1969" s="16" t="n">
        <v>0.621851627418966</v>
      </c>
      <c r="L1969" s="16" t="n">
        <v>0.531734810101724</v>
      </c>
    </row>
    <row r="1970" customFormat="false" ht="15" hidden="false" customHeight="false" outlineLevel="0" collapsed="false">
      <c r="A1970" s="17" t="n">
        <v>2365</v>
      </c>
      <c r="B1970" s="16" t="n">
        <v>0.118883328522166</v>
      </c>
      <c r="C1970" s="16" t="n">
        <v>0.141982715873172</v>
      </c>
      <c r="D1970" s="16" t="n">
        <v>1</v>
      </c>
      <c r="E1970" s="17" t="n">
        <v>100</v>
      </c>
      <c r="F1970" s="17" t="n">
        <v>25.9649788827365</v>
      </c>
      <c r="G1970" s="17" t="n">
        <v>25.4111909315782</v>
      </c>
      <c r="H1970" s="16" t="n">
        <v>3.85190554504077</v>
      </c>
      <c r="I1970" s="16" t="n">
        <v>1.30102999566398</v>
      </c>
      <c r="J1970" s="16" t="n">
        <v>0.543859246698007</v>
      </c>
      <c r="K1970" s="16" t="n">
        <v>0.622234566030961</v>
      </c>
      <c r="L1970" s="16" t="n">
        <v>0.532373041121716</v>
      </c>
    </row>
    <row r="1971" customFormat="false" ht="15" hidden="false" customHeight="false" outlineLevel="0" collapsed="false">
      <c r="A1971" s="17" t="n">
        <v>2366</v>
      </c>
      <c r="B1971" s="16" t="n">
        <v>0.118326060848419</v>
      </c>
      <c r="C1971" s="16" t="n">
        <v>0.141418260183434</v>
      </c>
      <c r="D1971" s="16" t="n">
        <v>1</v>
      </c>
      <c r="E1971" s="17" t="n">
        <v>100</v>
      </c>
      <c r="F1971" s="17" t="n">
        <v>26.1376673651284</v>
      </c>
      <c r="G1971" s="17" t="n">
        <v>25.5809098674815</v>
      </c>
      <c r="H1971" s="16" t="n">
        <v>3.85569969237943</v>
      </c>
      <c r="I1971" s="16" t="n">
        <v>1.30102999566398</v>
      </c>
      <c r="J1971" s="16" t="n">
        <v>0.631344065263521</v>
      </c>
      <c r="K1971" s="16" t="n">
        <v>0.622543161249418</v>
      </c>
      <c r="L1971" s="16" t="n">
        <v>0.533068783068783</v>
      </c>
    </row>
    <row r="1972" customFormat="false" ht="15" hidden="false" customHeight="false" outlineLevel="0" collapsed="false">
      <c r="A1972" s="17" t="n">
        <v>2367</v>
      </c>
      <c r="B1972" s="16" t="n">
        <v>0.117802406616864</v>
      </c>
      <c r="C1972" s="16" t="n">
        <v>0.140885101704367</v>
      </c>
      <c r="D1972" s="16" t="n">
        <v>1</v>
      </c>
      <c r="E1972" s="17" t="n">
        <v>100</v>
      </c>
      <c r="F1972" s="17" t="n">
        <v>26.28282137721</v>
      </c>
      <c r="G1972" s="17" t="n">
        <v>25.723823318367</v>
      </c>
      <c r="H1972" s="16" t="n">
        <v>3.8567777907919</v>
      </c>
      <c r="I1972" s="16" t="n">
        <v>1.30102999566398</v>
      </c>
      <c r="J1972" s="16" t="n">
        <v>0.485427561458628</v>
      </c>
      <c r="K1972" s="16" t="n">
        <v>0.622877005167567</v>
      </c>
      <c r="L1972" s="16" t="n">
        <v>0.533925836152771</v>
      </c>
    </row>
    <row r="1973" customFormat="false" ht="15" hidden="false" customHeight="false" outlineLevel="0" collapsed="false">
      <c r="A1973" s="17" t="n">
        <v>2368</v>
      </c>
      <c r="B1973" s="16" t="n">
        <v>0.117287180637793</v>
      </c>
      <c r="C1973" s="16" t="n">
        <v>0.140357419564009</v>
      </c>
      <c r="D1973" s="16" t="n">
        <v>1</v>
      </c>
      <c r="E1973" s="17" t="n">
        <v>100</v>
      </c>
      <c r="F1973" s="17" t="n">
        <v>26.4213010728559</v>
      </c>
      <c r="G1973" s="17" t="n">
        <v>25.8600508336057</v>
      </c>
      <c r="H1973" s="16" t="n">
        <v>3.8567777907919</v>
      </c>
      <c r="I1973" s="16" t="n">
        <v>1.30102999566398</v>
      </c>
      <c r="J1973" s="16" t="n">
        <v>0.397006793907461</v>
      </c>
      <c r="K1973" s="16" t="n">
        <v>0.623074786648488</v>
      </c>
      <c r="L1973" s="16" t="n">
        <v>0.535235963125677</v>
      </c>
    </row>
    <row r="1974" customFormat="false" ht="15" hidden="false" customHeight="false" outlineLevel="0" collapsed="false">
      <c r="A1974" s="17" t="n">
        <v>2369</v>
      </c>
      <c r="B1974" s="16" t="n">
        <v>0.116795228587257</v>
      </c>
      <c r="C1974" s="16" t="n">
        <v>0.139847860953051</v>
      </c>
      <c r="D1974" s="16" t="n">
        <v>1</v>
      </c>
      <c r="E1974" s="17" t="n">
        <v>100</v>
      </c>
      <c r="F1974" s="17" t="n">
        <v>26.5420331118877</v>
      </c>
      <c r="G1974" s="17" t="n">
        <v>25.9777616814492</v>
      </c>
      <c r="H1974" s="16" t="n">
        <v>3.85700764161106</v>
      </c>
      <c r="I1974" s="16" t="n">
        <v>1.30102999566398</v>
      </c>
      <c r="J1974" s="16" t="n">
        <v>0.544857925157659</v>
      </c>
      <c r="K1974" s="16" t="n">
        <v>0.623257138368485</v>
      </c>
      <c r="L1974" s="16" t="n">
        <v>0.536581157737043</v>
      </c>
    </row>
    <row r="1975" customFormat="false" ht="15" hidden="false" customHeight="false" outlineLevel="0" collapsed="false">
      <c r="A1975" s="17" t="n">
        <v>2370</v>
      </c>
      <c r="B1975" s="16" t="n">
        <v>0.116305569176951</v>
      </c>
      <c r="C1975" s="16" t="n">
        <v>0.139339740395009</v>
      </c>
      <c r="D1975" s="16" t="n">
        <v>1</v>
      </c>
      <c r="E1975" s="17" t="n">
        <v>100</v>
      </c>
      <c r="F1975" s="17" t="n">
        <v>26.6563393462067</v>
      </c>
      <c r="G1975" s="17" t="n">
        <v>26.0897881494732</v>
      </c>
      <c r="H1975" s="16" t="n">
        <v>3.85782262091578</v>
      </c>
      <c r="I1975" s="16" t="n">
        <v>1.30102999566398</v>
      </c>
      <c r="J1975" s="16" t="n">
        <v>0.468436889575159</v>
      </c>
      <c r="K1975" s="16" t="n">
        <v>0.623419852210944</v>
      </c>
      <c r="L1975" s="16" t="n">
        <v>0.538337345071173</v>
      </c>
    </row>
    <row r="1976" customFormat="false" ht="15" hidden="false" customHeight="false" outlineLevel="0" collapsed="false">
      <c r="A1976" s="17" t="n">
        <v>2371</v>
      </c>
      <c r="B1976" s="16" t="n">
        <v>0.115812572754092</v>
      </c>
      <c r="C1976" s="16" t="n">
        <v>0.138828724437055</v>
      </c>
      <c r="D1976" s="16" t="n">
        <v>1</v>
      </c>
      <c r="E1976" s="17" t="n">
        <v>100</v>
      </c>
      <c r="F1976" s="17" t="n">
        <v>26.7776350897275</v>
      </c>
      <c r="G1976" s="17" t="n">
        <v>26.2095573730326</v>
      </c>
      <c r="H1976" s="16" t="n">
        <v>3.85782262091578</v>
      </c>
      <c r="I1976" s="16" t="n">
        <v>1.30102999566398</v>
      </c>
      <c r="J1976" s="16" t="n">
        <v>0.572608990309462</v>
      </c>
      <c r="K1976" s="16" t="n">
        <v>0.623600801225404</v>
      </c>
      <c r="L1976" s="16" t="n">
        <v>0.540410543856991</v>
      </c>
    </row>
    <row r="1977" customFormat="false" ht="15" hidden="false" customHeight="false" outlineLevel="0" collapsed="false">
      <c r="A1977" s="17" t="n">
        <v>2372</v>
      </c>
      <c r="B1977" s="16" t="n">
        <v>0.115323183979228</v>
      </c>
      <c r="C1977" s="16" t="n">
        <v>0.138325638539718</v>
      </c>
      <c r="D1977" s="16" t="n">
        <v>1</v>
      </c>
      <c r="E1977" s="17" t="n">
        <v>100</v>
      </c>
      <c r="F1977" s="17" t="n">
        <v>26.9120159283032</v>
      </c>
      <c r="G1977" s="17" t="n">
        <v>26.3416383237167</v>
      </c>
      <c r="H1977" s="16" t="n">
        <v>3.85782262091578</v>
      </c>
      <c r="I1977" s="16" t="n">
        <v>1.30102999566398</v>
      </c>
      <c r="J1977" s="16" t="n">
        <v>0.470275899203566</v>
      </c>
      <c r="K1977" s="16" t="n">
        <v>0.623743877190325</v>
      </c>
      <c r="L1977" s="16" t="n">
        <v>0.543207538700646</v>
      </c>
    </row>
    <row r="1978" customFormat="false" ht="15" hidden="false" customHeight="false" outlineLevel="0" collapsed="false">
      <c r="A1978" s="17" t="n">
        <v>2373</v>
      </c>
      <c r="B1978" s="16" t="n">
        <v>0.114829066391818</v>
      </c>
      <c r="C1978" s="16" t="n">
        <v>0.137811734893163</v>
      </c>
      <c r="D1978" s="16" t="n">
        <v>1</v>
      </c>
      <c r="E1978" s="17" t="n">
        <v>100</v>
      </c>
      <c r="F1978" s="17" t="n">
        <v>27.0385866352105</v>
      </c>
      <c r="G1978" s="17" t="n">
        <v>26.4658968983737</v>
      </c>
      <c r="H1978" s="16" t="n">
        <v>3.85782262091578</v>
      </c>
      <c r="I1978" s="16" t="n">
        <v>1.30102999566398</v>
      </c>
      <c r="J1978" s="16" t="n">
        <v>0.526648673439829</v>
      </c>
      <c r="K1978" s="16" t="n">
        <v>0.623972518193091</v>
      </c>
      <c r="L1978" s="16" t="n">
        <v>0.545976479433531</v>
      </c>
    </row>
    <row r="1979" customFormat="false" ht="15" hidden="false" customHeight="false" outlineLevel="0" collapsed="false">
      <c r="A1979" s="17" t="n">
        <v>2374</v>
      </c>
      <c r="B1979" s="16" t="n">
        <v>0.114330586469757</v>
      </c>
      <c r="C1979" s="16" t="n">
        <v>0.137287611078593</v>
      </c>
      <c r="D1979" s="16" t="n">
        <v>1</v>
      </c>
      <c r="E1979" s="17" t="n">
        <v>100</v>
      </c>
      <c r="F1979" s="17" t="n">
        <v>27.154879060552</v>
      </c>
      <c r="G1979" s="17" t="n">
        <v>26.5814158694022</v>
      </c>
      <c r="H1979" s="16" t="n">
        <v>3.85782262091578</v>
      </c>
      <c r="I1979" s="16" t="n">
        <v>1.30102999566398</v>
      </c>
      <c r="J1979" s="16" t="n">
        <v>0.659179162766348</v>
      </c>
      <c r="K1979" s="16" t="n">
        <v>0.624143648268781</v>
      </c>
      <c r="L1979" s="16" t="n">
        <v>0.548519584574728</v>
      </c>
    </row>
    <row r="1980" customFormat="false" ht="15" hidden="false" customHeight="false" outlineLevel="0" collapsed="false">
      <c r="A1980" s="17" t="n">
        <v>2375</v>
      </c>
      <c r="B1980" s="16" t="n">
        <v>0.113834543252196</v>
      </c>
      <c r="C1980" s="16" t="n">
        <v>0.136766788525031</v>
      </c>
      <c r="D1980" s="16" t="n">
        <v>1</v>
      </c>
      <c r="E1980" s="17" t="n">
        <v>100</v>
      </c>
      <c r="F1980" s="17" t="n">
        <v>27.2765972181825</v>
      </c>
      <c r="G1980" s="17" t="n">
        <v>26.7008053647142</v>
      </c>
      <c r="H1980" s="16" t="n">
        <v>3.85782262091578</v>
      </c>
      <c r="I1980" s="16" t="n">
        <v>1.30102999566398</v>
      </c>
      <c r="J1980" s="16" t="n">
        <v>0.420851277775489</v>
      </c>
      <c r="K1980" s="16" t="n">
        <v>0.624366678449393</v>
      </c>
      <c r="L1980" s="16" t="n">
        <v>0.551123006054077</v>
      </c>
    </row>
    <row r="1981" customFormat="false" ht="15" hidden="false" customHeight="false" outlineLevel="0" collapsed="false">
      <c r="A1981" s="17" t="n">
        <v>2376</v>
      </c>
      <c r="B1981" s="16" t="n">
        <v>0.113334307299247</v>
      </c>
      <c r="C1981" s="16" t="n">
        <v>0.136238853068882</v>
      </c>
      <c r="D1981" s="16" t="n">
        <v>1</v>
      </c>
      <c r="E1981" s="17" t="n">
        <v>100</v>
      </c>
      <c r="F1981" s="17" t="n">
        <v>27.4007548344652</v>
      </c>
      <c r="G1981" s="17" t="n">
        <v>26.8226217651819</v>
      </c>
      <c r="H1981" s="16" t="n">
        <v>3.85782262091578</v>
      </c>
      <c r="I1981" s="16" t="n">
        <v>1.30102999566398</v>
      </c>
      <c r="J1981" s="16" t="n">
        <v>0.49891898521814</v>
      </c>
      <c r="K1981" s="16" t="n">
        <v>0.62457708428016</v>
      </c>
      <c r="L1981" s="16" t="n">
        <v>0.553699776128196</v>
      </c>
    </row>
    <row r="1982" customFormat="false" ht="15" hidden="false" customHeight="false" outlineLevel="0" collapsed="false">
      <c r="A1982" s="17" t="n">
        <v>2377</v>
      </c>
      <c r="B1982" s="16" t="n">
        <v>0.112840536094847</v>
      </c>
      <c r="C1982" s="16" t="n">
        <v>0.135717663682863</v>
      </c>
      <c r="D1982" s="16" t="n">
        <v>1</v>
      </c>
      <c r="E1982" s="17" t="n">
        <v>100</v>
      </c>
      <c r="F1982" s="17" t="n">
        <v>27.5241819255499</v>
      </c>
      <c r="G1982" s="17" t="n">
        <v>26.9436949508731</v>
      </c>
      <c r="H1982" s="16" t="n">
        <v>3.85782262091578</v>
      </c>
      <c r="I1982" s="16" t="n">
        <v>1.30102999566398</v>
      </c>
      <c r="J1982" s="16" t="n">
        <v>0.549676978306281</v>
      </c>
      <c r="K1982" s="16" t="n">
        <v>0.624791698227541</v>
      </c>
      <c r="L1982" s="16" t="n">
        <v>0.556098402598933</v>
      </c>
    </row>
    <row r="1983" customFormat="false" ht="15" hidden="false" customHeight="false" outlineLevel="0" collapsed="false">
      <c r="A1983" s="17" t="n">
        <v>2378</v>
      </c>
      <c r="B1983" s="16" t="n">
        <v>0.112351482103347</v>
      </c>
      <c r="C1983" s="16" t="n">
        <v>0.135204968187851</v>
      </c>
      <c r="D1983" s="16" t="n">
        <v>1</v>
      </c>
      <c r="E1983" s="17" t="n">
        <v>100</v>
      </c>
      <c r="F1983" s="17" t="n">
        <v>27.6550456250756</v>
      </c>
      <c r="G1983" s="17" t="n">
        <v>27.0721919171197</v>
      </c>
      <c r="H1983" s="16" t="n">
        <v>3.85782262091578</v>
      </c>
      <c r="I1983" s="16" t="n">
        <v>1.30102999566398</v>
      </c>
      <c r="J1983" s="16" t="n">
        <v>0.735667099937955</v>
      </c>
      <c r="K1983" s="16" t="n">
        <v>0.62498246618077</v>
      </c>
      <c r="L1983" s="16" t="n">
        <v>0.558547526469054</v>
      </c>
    </row>
    <row r="1984" customFormat="false" ht="15" hidden="false" customHeight="false" outlineLevel="0" collapsed="false">
      <c r="A1984" s="17" t="n">
        <v>2379</v>
      </c>
      <c r="B1984" s="16" t="n">
        <v>0.111861514824408</v>
      </c>
      <c r="C1984" s="16" t="n">
        <v>0.134682402046336</v>
      </c>
      <c r="D1984" s="16" t="n">
        <v>1</v>
      </c>
      <c r="E1984" s="17" t="n">
        <v>100</v>
      </c>
      <c r="F1984" s="17" t="n">
        <v>27.7726119446193</v>
      </c>
      <c r="G1984" s="17" t="n">
        <v>27.1873785349181</v>
      </c>
      <c r="H1984" s="16" t="n">
        <v>3.85782262091578</v>
      </c>
      <c r="I1984" s="16" t="n">
        <v>1.30102999566398</v>
      </c>
      <c r="J1984" s="16" t="n">
        <v>0.525284226908611</v>
      </c>
      <c r="K1984" s="16" t="n">
        <v>0.625140971906613</v>
      </c>
      <c r="L1984" s="16" t="n">
        <v>0.560695068648409</v>
      </c>
    </row>
    <row r="1985" customFormat="false" ht="15" hidden="false" customHeight="false" outlineLevel="0" collapsed="false">
      <c r="A1985" s="17" t="n">
        <v>2380</v>
      </c>
      <c r="B1985" s="16" t="n">
        <v>0.111381353426074</v>
      </c>
      <c r="C1985" s="16" t="n">
        <v>0.134164817449523</v>
      </c>
      <c r="D1985" s="16" t="n">
        <v>1</v>
      </c>
      <c r="E1985" s="17" t="n">
        <v>100</v>
      </c>
      <c r="F1985" s="17" t="n">
        <v>27.8796799419226</v>
      </c>
      <c r="G1985" s="17" t="n">
        <v>27.2928527892149</v>
      </c>
      <c r="H1985" s="16" t="n">
        <v>3.85782262091578</v>
      </c>
      <c r="I1985" s="16" t="n">
        <v>1.30102999566398</v>
      </c>
      <c r="J1985" s="16" t="n">
        <v>0.419969893999965</v>
      </c>
      <c r="K1985" s="16" t="n">
        <v>0.625345766915226</v>
      </c>
      <c r="L1985" s="16" t="n">
        <v>0.562651842874536</v>
      </c>
    </row>
    <row r="1986" customFormat="false" ht="15" hidden="false" customHeight="false" outlineLevel="0" collapsed="false">
      <c r="A1986" s="17" t="n">
        <v>2381</v>
      </c>
      <c r="B1986" s="16" t="n">
        <v>0.110891294355194</v>
      </c>
      <c r="C1986" s="16" t="n">
        <v>0.133634044582366</v>
      </c>
      <c r="D1986" s="16" t="n">
        <v>1</v>
      </c>
      <c r="E1986" s="17" t="n">
        <v>100</v>
      </c>
      <c r="F1986" s="17" t="n">
        <v>27.9848990595516</v>
      </c>
      <c r="G1986" s="17" t="n">
        <v>27.396472293684</v>
      </c>
      <c r="H1986" s="16" t="n">
        <v>3.85782262091578</v>
      </c>
      <c r="I1986" s="16" t="n">
        <v>1.30102999566398</v>
      </c>
      <c r="J1986" s="16" t="n">
        <v>0.713105322722866</v>
      </c>
      <c r="K1986" s="16" t="n">
        <v>0.625456580652763</v>
      </c>
      <c r="L1986" s="16" t="n">
        <v>0.564985944890505</v>
      </c>
    </row>
    <row r="1987" customFormat="false" ht="15" hidden="false" customHeight="false" outlineLevel="0" collapsed="false">
      <c r="A1987" s="17" t="n">
        <v>2382</v>
      </c>
      <c r="B1987" s="16" t="n">
        <v>0.110393430397072</v>
      </c>
      <c r="C1987" s="16" t="n">
        <v>0.133084414493241</v>
      </c>
      <c r="D1987" s="16" t="n">
        <v>1</v>
      </c>
      <c r="E1987" s="17" t="n">
        <v>100</v>
      </c>
      <c r="F1987" s="17" t="n">
        <v>28.0718886058113</v>
      </c>
      <c r="G1987" s="17" t="n">
        <v>27.4810513185921</v>
      </c>
      <c r="H1987" s="16" t="n">
        <v>3.85782262091578</v>
      </c>
      <c r="I1987" s="16" t="n">
        <v>1.30102999566398</v>
      </c>
      <c r="J1987" s="16" t="n">
        <v>0.479594294377804</v>
      </c>
      <c r="K1987" s="16" t="n">
        <v>0.62566698648353</v>
      </c>
      <c r="L1987" s="16" t="n">
        <v>0.567220454813244</v>
      </c>
    </row>
    <row r="1988" customFormat="false" ht="15" hidden="false" customHeight="false" outlineLevel="0" collapsed="false">
      <c r="A1988" s="17" t="n">
        <v>2383</v>
      </c>
      <c r="B1988" s="16" t="n">
        <v>0.109898211286655</v>
      </c>
      <c r="C1988" s="16" t="n">
        <v>0.132549291310688</v>
      </c>
      <c r="D1988" s="16" t="n">
        <v>1</v>
      </c>
      <c r="E1988" s="17" t="n">
        <v>100</v>
      </c>
      <c r="F1988" s="17" t="n">
        <v>28.1903312708889</v>
      </c>
      <c r="G1988" s="17" t="n">
        <v>27.5978795041825</v>
      </c>
      <c r="H1988" s="16" t="n">
        <v>3.85782262091578</v>
      </c>
      <c r="I1988" s="16" t="n">
        <v>1.30102999566398</v>
      </c>
      <c r="J1988" s="16" t="n">
        <v>0.707144450863585</v>
      </c>
      <c r="K1988" s="16" t="n">
        <v>0.625867573375527</v>
      </c>
      <c r="L1988" s="16" t="n">
        <v>0.569095872118141</v>
      </c>
    </row>
    <row r="1989" customFormat="false" ht="15" hidden="false" customHeight="false" outlineLevel="0" collapsed="false">
      <c r="A1989" s="17" t="n">
        <v>2384</v>
      </c>
      <c r="B1989" s="16" t="n">
        <v>0.109393634522955</v>
      </c>
      <c r="C1989" s="16" t="n">
        <v>0.132012740607163</v>
      </c>
      <c r="D1989" s="16" t="n">
        <v>1</v>
      </c>
      <c r="E1989" s="17" t="n">
        <v>100</v>
      </c>
      <c r="F1989" s="17" t="n">
        <v>28.3400896252493</v>
      </c>
      <c r="G1989" s="17" t="n">
        <v>27.7452048298719</v>
      </c>
      <c r="H1989" s="16" t="n">
        <v>3.85782262091578</v>
      </c>
      <c r="I1989" s="16" t="n">
        <v>1.30102999566398</v>
      </c>
      <c r="J1989" s="16" t="n">
        <v>0.582342959955977</v>
      </c>
      <c r="K1989" s="16" t="n">
        <v>0.626033092629063</v>
      </c>
      <c r="L1989" s="16" t="n">
        <v>0.570613599510736</v>
      </c>
    </row>
    <row r="1990" customFormat="false" ht="15" hidden="false" customHeight="false" outlineLevel="0" collapsed="false">
      <c r="A1990" s="17" t="n">
        <v>2385</v>
      </c>
      <c r="B1990" s="16" t="n">
        <v>0.108900549865904</v>
      </c>
      <c r="C1990" s="16" t="n">
        <v>0.131478859170924</v>
      </c>
      <c r="D1990" s="16" t="n">
        <v>1</v>
      </c>
      <c r="E1990" s="17" t="n">
        <v>100</v>
      </c>
      <c r="F1990" s="17" t="n">
        <v>28.4588691285526</v>
      </c>
      <c r="G1990" s="17" t="n">
        <v>27.8615375972281</v>
      </c>
      <c r="H1990" s="16" t="n">
        <v>3.85782262091578</v>
      </c>
      <c r="I1990" s="16" t="n">
        <v>1.30102999566398</v>
      </c>
      <c r="J1990" s="16" t="n">
        <v>0.366536559623649</v>
      </c>
      <c r="K1990" s="16" t="n">
        <v>0.626281371509367</v>
      </c>
      <c r="L1990" s="16" t="n">
        <v>0.571268662997189</v>
      </c>
    </row>
    <row r="1991" customFormat="false" ht="15" hidden="false" customHeight="false" outlineLevel="0" collapsed="false">
      <c r="A1991" s="17" t="n">
        <v>2386</v>
      </c>
      <c r="B1991" s="16" t="n">
        <v>0.108418473077041</v>
      </c>
      <c r="C1991" s="16" t="n">
        <v>0.130958211899578</v>
      </c>
      <c r="D1991" s="16" t="n">
        <v>1</v>
      </c>
      <c r="E1991" s="17" t="n">
        <v>100</v>
      </c>
      <c r="F1991" s="17" t="n">
        <v>28.5767450814347</v>
      </c>
      <c r="G1991" s="17" t="n">
        <v>27.9777747010639</v>
      </c>
      <c r="H1991" s="16" t="n">
        <v>3.85782262091578</v>
      </c>
      <c r="I1991" s="16" t="n">
        <v>1.30102999566398</v>
      </c>
      <c r="J1991" s="16" t="n">
        <v>0.645354376964839</v>
      </c>
      <c r="K1991" s="16" t="n">
        <v>0.626380963602597</v>
      </c>
      <c r="L1991" s="16" t="n">
        <v>0.571211152070113</v>
      </c>
    </row>
    <row r="1992" customFormat="false" ht="15" hidden="false" customHeight="false" outlineLevel="0" collapsed="false">
      <c r="A1992" s="17" t="n">
        <v>2387</v>
      </c>
      <c r="B1992" s="16" t="n">
        <v>0.107930441313083</v>
      </c>
      <c r="C1992" s="16" t="n">
        <v>0.130423202707747</v>
      </c>
      <c r="D1992" s="16" t="n">
        <v>1</v>
      </c>
      <c r="E1992" s="17" t="n">
        <v>100</v>
      </c>
      <c r="F1992" s="17" t="n">
        <v>28.6808400741014</v>
      </c>
      <c r="G1992" s="17" t="n">
        <v>28.0793997658492</v>
      </c>
      <c r="H1992" s="16" t="n">
        <v>3.85782262091578</v>
      </c>
      <c r="I1992" s="16" t="n">
        <v>1.30102999566398</v>
      </c>
      <c r="J1992" s="16" t="n">
        <v>0.629389097881116</v>
      </c>
      <c r="K1992" s="16" t="n">
        <v>0.626514220628749</v>
      </c>
      <c r="L1992" s="16" t="n">
        <v>0.570825408047041</v>
      </c>
    </row>
    <row r="1993" customFormat="false" ht="15" hidden="false" customHeight="false" outlineLevel="0" collapsed="false">
      <c r="A1993" s="17" t="n">
        <v>2388</v>
      </c>
      <c r="B1993" s="16" t="n">
        <v>0.107450875714816</v>
      </c>
      <c r="C1993" s="16" t="n">
        <v>0.129880889232961</v>
      </c>
      <c r="D1993" s="16" t="n">
        <v>1</v>
      </c>
      <c r="E1993" s="17" t="n">
        <v>100</v>
      </c>
      <c r="F1993" s="17" t="n">
        <v>28.7424686933736</v>
      </c>
      <c r="G1993" s="17" t="n">
        <v>28.1393739279514</v>
      </c>
      <c r="H1993" s="16" t="n">
        <v>3.85782262091578</v>
      </c>
      <c r="I1993" s="16" t="n">
        <v>1.30102999566398</v>
      </c>
      <c r="J1993" s="16" t="n">
        <v>0.757620293901232</v>
      </c>
      <c r="K1993" s="16" t="n">
        <v>0.626595577549978</v>
      </c>
      <c r="L1993" s="16" t="n">
        <v>0.57070056725412</v>
      </c>
    </row>
    <row r="1994" customFormat="false" ht="15" hidden="false" customHeight="false" outlineLevel="0" collapsed="false">
      <c r="A1994" s="17" t="n">
        <v>2389</v>
      </c>
      <c r="B1994" s="16" t="n">
        <v>0.106966120067728</v>
      </c>
      <c r="C1994" s="16" t="n">
        <v>0.129346645232744</v>
      </c>
      <c r="D1994" s="16" t="n">
        <v>1</v>
      </c>
      <c r="E1994" s="17" t="n">
        <v>100</v>
      </c>
      <c r="F1994" s="17" t="n">
        <v>28.8434694675903</v>
      </c>
      <c r="G1994" s="17" t="n">
        <v>28.2387139181866</v>
      </c>
      <c r="H1994" s="16" t="n">
        <v>3.85782262091578</v>
      </c>
      <c r="I1994" s="16" t="n">
        <v>1.30102999566398</v>
      </c>
      <c r="J1994" s="16" t="n">
        <v>0.83412715048344</v>
      </c>
      <c r="K1994" s="16" t="n">
        <v>0.626726029165054</v>
      </c>
      <c r="L1994" s="16" t="n">
        <v>0.571104546449191</v>
      </c>
    </row>
    <row r="1995" customFormat="false" ht="15" hidden="false" customHeight="false" outlineLevel="0" collapsed="false">
      <c r="A1995" s="17" t="n">
        <v>2390</v>
      </c>
      <c r="B1995" s="16" t="n">
        <v>0.106474101710966</v>
      </c>
      <c r="C1995" s="16" t="n">
        <v>0.128805467728545</v>
      </c>
      <c r="D1995" s="16" t="n">
        <v>1</v>
      </c>
      <c r="E1995" s="17" t="n">
        <v>100</v>
      </c>
      <c r="F1995" s="17" t="n">
        <v>28.9545431827839</v>
      </c>
      <c r="G1995" s="17" t="n">
        <v>28.3472844882264</v>
      </c>
      <c r="H1995" s="16" t="n">
        <v>3.85782262091578</v>
      </c>
      <c r="I1995" s="16" t="n">
        <v>1.30102999566398</v>
      </c>
      <c r="J1995" s="16" t="n">
        <v>0.717772601900595</v>
      </c>
      <c r="K1995" s="16" t="n">
        <v>0.626877521363205</v>
      </c>
      <c r="L1995" s="16" t="n">
        <v>0.572280013690406</v>
      </c>
    </row>
    <row r="1996" customFormat="false" ht="15" hidden="false" customHeight="false" outlineLevel="0" collapsed="false">
      <c r="A1996" s="17" t="n">
        <v>2391</v>
      </c>
      <c r="B1996" s="16" t="n">
        <v>0.105984894351827</v>
      </c>
      <c r="C1996" s="16" t="n">
        <v>0.128278224807023</v>
      </c>
      <c r="D1996" s="16" t="n">
        <v>1</v>
      </c>
      <c r="E1996" s="17" t="n">
        <v>100</v>
      </c>
      <c r="F1996" s="17" t="n">
        <v>29.0906129969892</v>
      </c>
      <c r="G1996" s="17" t="n">
        <v>28.4808366462105</v>
      </c>
      <c r="H1996" s="16" t="n">
        <v>3.85782262091578</v>
      </c>
      <c r="I1996" s="16" t="n">
        <v>1.30102999566398</v>
      </c>
      <c r="J1996" s="16" t="n">
        <v>0.719775714033093</v>
      </c>
      <c r="K1996" s="16" t="n">
        <v>0.627050054144434</v>
      </c>
      <c r="L1996" s="16" t="n">
        <v>0.573389553771314</v>
      </c>
    </row>
    <row r="1997" customFormat="false" ht="15" hidden="false" customHeight="false" outlineLevel="0" collapsed="false">
      <c r="A1997" s="17" t="n">
        <v>2392</v>
      </c>
      <c r="B1997" s="16" t="n">
        <v>0.105500024511779</v>
      </c>
      <c r="C1997" s="16" t="n">
        <v>0.127768328881498</v>
      </c>
      <c r="D1997" s="16" t="n">
        <v>1</v>
      </c>
      <c r="E1997" s="17" t="n">
        <v>100</v>
      </c>
      <c r="F1997" s="17" t="n">
        <v>29.2565782874243</v>
      </c>
      <c r="G1997" s="17" t="n">
        <v>28.6442696001302</v>
      </c>
      <c r="H1997" s="16" t="n">
        <v>3.85782262091578</v>
      </c>
      <c r="I1997" s="16" t="n">
        <v>1.30102999566398</v>
      </c>
      <c r="J1997" s="16" t="n">
        <v>0.432328247354646</v>
      </c>
      <c r="K1997" s="16" t="n">
        <v>0.627333400663199</v>
      </c>
      <c r="L1997" s="16" t="n">
        <v>0.573865070948846</v>
      </c>
    </row>
    <row r="1998" customFormat="false" ht="15" hidden="false" customHeight="false" outlineLevel="0" collapsed="false">
      <c r="A1998" s="17" t="n">
        <v>2393</v>
      </c>
      <c r="B1998" s="16" t="n">
        <v>0.105020465861474</v>
      </c>
      <c r="C1998" s="16" t="n">
        <v>0.12725591715445</v>
      </c>
      <c r="D1998" s="16" t="n">
        <v>1</v>
      </c>
      <c r="E1998" s="17" t="n">
        <v>100</v>
      </c>
      <c r="F1998" s="17" t="n">
        <v>29.3973849156831</v>
      </c>
      <c r="G1998" s="17" t="n">
        <v>28.7833797634119</v>
      </c>
      <c r="H1998" s="16" t="n">
        <v>3.85782262091578</v>
      </c>
      <c r="I1998" s="16" t="n">
        <v>1.30102999566398</v>
      </c>
      <c r="J1998" s="16" t="n">
        <v>0.565201930230644</v>
      </c>
      <c r="K1998" s="16" t="n">
        <v>0.627518557794274</v>
      </c>
      <c r="L1998" s="16" t="n">
        <v>0.574187693222688</v>
      </c>
    </row>
    <row r="1999" customFormat="false" ht="15" hidden="false" customHeight="false" outlineLevel="0" collapsed="false">
      <c r="A1999" s="17" t="n">
        <v>2394</v>
      </c>
      <c r="B1999" s="16" t="n">
        <v>0.104560672142913</v>
      </c>
      <c r="C1999" s="16" t="n">
        <v>0.126750255250476</v>
      </c>
      <c r="D1999" s="16" t="n">
        <v>1</v>
      </c>
      <c r="E1999" s="17" t="n">
        <v>100</v>
      </c>
      <c r="F1999" s="17" t="n">
        <v>29.5006200735721</v>
      </c>
      <c r="G1999" s="17" t="n">
        <v>28.8849118035029</v>
      </c>
      <c r="H1999" s="16" t="n">
        <v>3.85782262091578</v>
      </c>
      <c r="I1999" s="16" t="n">
        <v>1.30102999566398</v>
      </c>
      <c r="J1999" s="16" t="n">
        <v>0.482652057618052</v>
      </c>
      <c r="K1999" s="16" t="n">
        <v>0.627667244581349</v>
      </c>
      <c r="L1999" s="16" t="n">
        <v>0.574594477828836</v>
      </c>
    </row>
    <row r="2000" customFormat="false" ht="15" hidden="false" customHeight="false" outlineLevel="0" collapsed="false">
      <c r="A2000" s="17" t="n">
        <v>2395</v>
      </c>
      <c r="B2000" s="16" t="n">
        <v>0.104102817221136</v>
      </c>
      <c r="C2000" s="16" t="n">
        <v>0.126239258039462</v>
      </c>
      <c r="D2000" s="16" t="n">
        <v>1</v>
      </c>
      <c r="E2000" s="17" t="n">
        <v>100</v>
      </c>
      <c r="F2000" s="17" t="n">
        <v>29.588480634063</v>
      </c>
      <c r="G2000" s="17" t="n">
        <v>28.9702050984968</v>
      </c>
      <c r="H2000" s="16" t="n">
        <v>3.85782262091578</v>
      </c>
      <c r="I2000" s="16" t="n">
        <v>1.30102999566398</v>
      </c>
      <c r="J2000" s="16" t="n">
        <v>0.387975963670605</v>
      </c>
      <c r="K2000" s="16" t="n">
        <v>0.627789279963193</v>
      </c>
      <c r="L2000" s="16" t="n">
        <v>0.575438906562979</v>
      </c>
    </row>
    <row r="2001" customFormat="false" ht="15" hidden="false" customHeight="false" outlineLevel="0" collapsed="false">
      <c r="A2001" s="17" t="n">
        <v>2396</v>
      </c>
      <c r="B2001" s="16" t="n">
        <v>0.10364503514948</v>
      </c>
      <c r="C2001" s="16" t="n">
        <v>0.12572607358726</v>
      </c>
      <c r="D2001" s="16" t="n">
        <v>1</v>
      </c>
      <c r="E2001" s="17" t="n">
        <v>100</v>
      </c>
      <c r="F2001" s="17" t="n">
        <v>29.6754922173993</v>
      </c>
      <c r="G2001" s="17" t="n">
        <v>29.0554967014389</v>
      </c>
      <c r="H2001" s="16" t="n">
        <v>3.85782262091578</v>
      </c>
      <c r="I2001" s="16" t="n">
        <v>1.30102999566398</v>
      </c>
      <c r="J2001" s="16" t="n">
        <v>0.610997195593185</v>
      </c>
      <c r="K2001" s="16" t="n">
        <v>0.627912718050576</v>
      </c>
      <c r="L2001" s="16" t="n">
        <v>0.577127764031264</v>
      </c>
    </row>
    <row r="2002" customFormat="false" ht="15" hidden="false" customHeight="false" outlineLevel="0" collapsed="false">
      <c r="A2002" s="17" t="n">
        <v>2397</v>
      </c>
      <c r="B2002" s="16" t="n">
        <v>0.103188677814114</v>
      </c>
      <c r="C2002" s="16" t="n">
        <v>0.125214143688786</v>
      </c>
      <c r="D2002" s="16" t="n">
        <v>1</v>
      </c>
      <c r="E2002" s="17" t="n">
        <v>100</v>
      </c>
      <c r="F2002" s="17" t="n">
        <v>29.7667397983346</v>
      </c>
      <c r="G2002" s="17" t="n">
        <v>29.1458817309846</v>
      </c>
      <c r="H2002" s="16" t="n">
        <v>3.85782262091578</v>
      </c>
      <c r="I2002" s="16" t="n">
        <v>1.30102999566398</v>
      </c>
      <c r="J2002" s="16" t="n">
        <v>0.377805827757219</v>
      </c>
      <c r="K2002" s="16" t="n">
        <v>0.627974437094267</v>
      </c>
      <c r="L2002" s="16" t="n">
        <v>0.579560055434923</v>
      </c>
    </row>
    <row r="2003" customFormat="false" ht="15" hidden="false" customHeight="false" outlineLevel="0" collapsed="false">
      <c r="A2003" s="17" t="n">
        <v>2398</v>
      </c>
      <c r="B2003" s="16" t="n">
        <v>0.102716924711352</v>
      </c>
      <c r="C2003" s="16" t="n">
        <v>0.12469143979844</v>
      </c>
      <c r="D2003" s="16" t="n">
        <v>1</v>
      </c>
      <c r="E2003" s="17" t="n">
        <v>100</v>
      </c>
      <c r="F2003" s="17" t="n">
        <v>29.8794136387221</v>
      </c>
      <c r="G2003" s="17" t="n">
        <v>29.2559575906522</v>
      </c>
      <c r="H2003" s="16" t="n">
        <v>3.85782262091578</v>
      </c>
      <c r="I2003" s="16" t="n">
        <v>1.30102999566398</v>
      </c>
      <c r="J2003" s="16" t="n">
        <v>0.782756900524784</v>
      </c>
      <c r="K2003" s="16" t="n">
        <v>0.628132942820112</v>
      </c>
      <c r="L2003" s="16" t="n">
        <v>0.582097549753965</v>
      </c>
    </row>
    <row r="2004" customFormat="false" ht="15" hidden="false" customHeight="false" outlineLevel="0" collapsed="false">
      <c r="A2004" s="17" t="n">
        <v>2399</v>
      </c>
      <c r="B2004" s="16" t="n">
        <v>0.102244455051958</v>
      </c>
      <c r="C2004" s="16" t="n">
        <v>0.124173935048464</v>
      </c>
      <c r="D2004" s="16" t="n">
        <v>1</v>
      </c>
      <c r="E2004" s="17" t="n">
        <v>100</v>
      </c>
      <c r="F2004" s="17" t="n">
        <v>30.0137753938553</v>
      </c>
      <c r="G2004" s="17" t="n">
        <v>29.3894498870727</v>
      </c>
      <c r="H2004" s="16" t="n">
        <v>3.85782262091578</v>
      </c>
      <c r="I2004" s="16" t="n">
        <v>1.30102999566398</v>
      </c>
      <c r="J2004" s="16" t="n">
        <v>0.859854445975816</v>
      </c>
      <c r="K2004" s="16" t="n">
        <v>0.628347556767493</v>
      </c>
      <c r="L2004" s="16" t="n">
        <v>0.584087988913016</v>
      </c>
    </row>
    <row r="2005" customFormat="false" ht="15" hidden="false" customHeight="false" outlineLevel="0" collapsed="false">
      <c r="A2005" s="17" t="n">
        <v>2400</v>
      </c>
      <c r="B2005" s="16" t="n">
        <v>0.101778396449628</v>
      </c>
      <c r="C2005" s="16" t="n">
        <v>0.123655588396707</v>
      </c>
      <c r="D2005" s="16" t="n">
        <v>1</v>
      </c>
      <c r="E2005" s="17" t="n">
        <v>100</v>
      </c>
      <c r="F2005" s="17" t="n">
        <v>30.1275164017988</v>
      </c>
      <c r="G2005" s="17" t="n">
        <v>29.4988172983165</v>
      </c>
      <c r="H2005" s="16" t="n">
        <v>3.85782262091578</v>
      </c>
      <c r="I2005" s="16" t="n">
        <v>1.30102999566398</v>
      </c>
      <c r="J2005" s="16" t="n">
        <v>0.780470420834636</v>
      </c>
      <c r="K2005" s="16" t="n">
        <v>0.628545338248414</v>
      </c>
      <c r="L2005" s="16" t="n">
        <v>0.585233999337923</v>
      </c>
    </row>
    <row r="2006" customFormat="false" ht="15" hidden="false" customHeight="false" outlineLevel="0" collapsed="false">
      <c r="A2006" s="17" t="n">
        <v>2401</v>
      </c>
      <c r="B2006" s="16" t="n">
        <v>0.101310663043507</v>
      </c>
      <c r="C2006" s="16" t="n">
        <v>0.12312558415412</v>
      </c>
      <c r="D2006" s="16" t="n">
        <v>1</v>
      </c>
      <c r="E2006" s="17" t="n">
        <v>100</v>
      </c>
      <c r="F2006" s="17" t="n">
        <v>30.2207036387598</v>
      </c>
      <c r="G2006" s="17" t="n">
        <v>29.5902426891212</v>
      </c>
      <c r="H2006" s="16" t="n">
        <v>3.85782262091578</v>
      </c>
      <c r="I2006" s="16" t="n">
        <v>1.30102999566398</v>
      </c>
      <c r="J2006" s="16" t="n">
        <v>0.559016000732778</v>
      </c>
      <c r="K2006" s="16" t="n">
        <v>0.628625292464105</v>
      </c>
      <c r="L2006" s="16" t="n">
        <v>0.585461237635151</v>
      </c>
    </row>
    <row r="2007" customFormat="false" ht="15" hidden="false" customHeight="false" outlineLevel="0" collapsed="false">
      <c r="A2007" s="17" t="n">
        <v>2402</v>
      </c>
      <c r="B2007" s="16" t="n">
        <v>0.100850138359915</v>
      </c>
      <c r="C2007" s="16" t="n">
        <v>0.122600079574331</v>
      </c>
      <c r="D2007" s="16" t="n">
        <v>1</v>
      </c>
      <c r="E2007" s="17" t="n">
        <v>100</v>
      </c>
      <c r="F2007" s="17" t="n">
        <v>30.3098185045895</v>
      </c>
      <c r="G2007" s="17" t="n">
        <v>29.677588532212</v>
      </c>
      <c r="H2007" s="16" t="n">
        <v>3.85782262091578</v>
      </c>
      <c r="I2007" s="16" t="n">
        <v>1.30102999566398</v>
      </c>
      <c r="J2007" s="16" t="n">
        <v>0.692643267777548</v>
      </c>
      <c r="K2007" s="16" t="n">
        <v>0.628766965723487</v>
      </c>
      <c r="L2007" s="16" t="n">
        <v>0.585708113809917</v>
      </c>
    </row>
    <row r="2008" customFormat="false" ht="15" hidden="false" customHeight="false" outlineLevel="0" collapsed="false">
      <c r="A2008" s="17" t="n">
        <v>2403</v>
      </c>
      <c r="B2008" s="16" t="n">
        <v>0.1003800355509</v>
      </c>
      <c r="C2008" s="16" t="n">
        <v>0.122062763937948</v>
      </c>
      <c r="D2008" s="16" t="n">
        <v>1</v>
      </c>
      <c r="E2008" s="17" t="n">
        <v>100</v>
      </c>
      <c r="F2008" s="17" t="n">
        <v>30.4042214227778</v>
      </c>
      <c r="G2008" s="17" t="n">
        <v>29.7693243315864</v>
      </c>
      <c r="H2008" s="16" t="n">
        <v>3.85782262091578</v>
      </c>
      <c r="I2008" s="16" t="n">
        <v>1.30102999566398</v>
      </c>
      <c r="J2008" s="16" t="n">
        <v>0.735455246546321</v>
      </c>
      <c r="K2008" s="16" t="n">
        <v>0.628938095799178</v>
      </c>
      <c r="L2008" s="16" t="n">
        <v>0.586372996235138</v>
      </c>
    </row>
    <row r="2009" customFormat="false" ht="15" hidden="false" customHeight="false" outlineLevel="0" collapsed="false">
      <c r="A2009" s="17" t="n">
        <v>2404</v>
      </c>
      <c r="B2009" s="16" t="n">
        <v>0.0999071624366537</v>
      </c>
      <c r="C2009" s="16" t="n">
        <v>0.12151666930931</v>
      </c>
      <c r="D2009" s="16" t="n">
        <v>1</v>
      </c>
      <c r="E2009" s="17" t="n">
        <v>100</v>
      </c>
      <c r="F2009" s="17" t="n">
        <v>30.4898421229572</v>
      </c>
      <c r="G2009" s="17" t="n">
        <v>29.8535844160902</v>
      </c>
      <c r="H2009" s="16" t="n">
        <v>3.85782262091578</v>
      </c>
      <c r="I2009" s="16" t="n">
        <v>1.30102999566398</v>
      </c>
      <c r="J2009" s="16" t="n">
        <v>0.441955412442264</v>
      </c>
      <c r="K2009" s="16" t="n">
        <v>0.629144293513329</v>
      </c>
      <c r="L2009" s="16" t="n">
        <v>0.58772239896312</v>
      </c>
    </row>
    <row r="2010" customFormat="false" ht="15" hidden="false" customHeight="false" outlineLevel="0" collapsed="false">
      <c r="A2010" s="17" t="n">
        <v>2405</v>
      </c>
      <c r="B2010" s="16" t="n">
        <v>0.0994357796257766</v>
      </c>
      <c r="C2010" s="16" t="n">
        <v>0.120978198019138</v>
      </c>
      <c r="D2010" s="16" t="n">
        <v>1</v>
      </c>
      <c r="E2010" s="17" t="n">
        <v>100</v>
      </c>
      <c r="F2010" s="17" t="n">
        <v>30.5894835813049</v>
      </c>
      <c r="G2010" s="17" t="n">
        <v>29.9510046596505</v>
      </c>
      <c r="H2010" s="16" t="n">
        <v>3.85782262091578</v>
      </c>
      <c r="I2010" s="16" t="n">
        <v>1.30102999566398</v>
      </c>
      <c r="J2010" s="16" t="n">
        <v>0.568906799764016</v>
      </c>
      <c r="K2010" s="16" t="n">
        <v>0.62931402088348</v>
      </c>
      <c r="L2010" s="16" t="n">
        <v>0.589238723650177</v>
      </c>
    </row>
    <row r="2011" customFormat="false" ht="15" hidden="false" customHeight="false" outlineLevel="0" collapsed="false">
      <c r="A2011" s="17" t="n">
        <v>2406</v>
      </c>
      <c r="B2011" s="16" t="n">
        <v>0.0989444370149935</v>
      </c>
      <c r="C2011" s="16" t="n">
        <v>0.120429532515519</v>
      </c>
      <c r="D2011" s="16" t="n">
        <v>1</v>
      </c>
      <c r="E2011" s="17" t="n">
        <v>100</v>
      </c>
      <c r="F2011" s="17" t="n">
        <v>30.7286447520953</v>
      </c>
      <c r="G2011" s="17" t="n">
        <v>30.0874599370649</v>
      </c>
      <c r="H2011" s="16" t="n">
        <v>3.85782262091578</v>
      </c>
      <c r="I2011" s="16" t="n">
        <v>1.30102999566398</v>
      </c>
      <c r="J2011" s="16" t="n">
        <v>0.696619498897699</v>
      </c>
      <c r="K2011" s="16" t="n">
        <v>0.629636643157322</v>
      </c>
      <c r="L2011" s="16" t="n">
        <v>0.590567085795082</v>
      </c>
    </row>
    <row r="2012" customFormat="false" ht="15" hidden="false" customHeight="false" outlineLevel="0" collapsed="false">
      <c r="A2012" s="17" t="n">
        <v>2407</v>
      </c>
      <c r="B2012" s="16" t="n">
        <v>0.0984578227732705</v>
      </c>
      <c r="C2012" s="16" t="n">
        <v>0.119888304611263</v>
      </c>
      <c r="D2012" s="16" t="n">
        <v>1</v>
      </c>
      <c r="E2012" s="17" t="n">
        <v>100</v>
      </c>
      <c r="F2012" s="17" t="n">
        <v>30.8701289899338</v>
      </c>
      <c r="G2012" s="17" t="n">
        <v>30.22713083414</v>
      </c>
      <c r="H2012" s="16" t="n">
        <v>3.85782262091578</v>
      </c>
      <c r="I2012" s="16" t="n">
        <v>1.30102999566398</v>
      </c>
      <c r="J2012" s="16" t="n">
        <v>0.713324732790138</v>
      </c>
      <c r="K2012" s="16" t="n">
        <v>0.629859673337934</v>
      </c>
      <c r="L2012" s="16" t="n">
        <v>0.591464817339685</v>
      </c>
    </row>
    <row r="2013" customFormat="false" ht="15" hidden="false" customHeight="false" outlineLevel="0" collapsed="false">
      <c r="A2013" s="17" t="n">
        <v>2408</v>
      </c>
      <c r="B2013" s="16" t="n">
        <v>0.0979850559677712</v>
      </c>
      <c r="C2013" s="16" t="n">
        <v>0.119352357706978</v>
      </c>
      <c r="D2013" s="16" t="n">
        <v>1</v>
      </c>
      <c r="E2013" s="17" t="n">
        <v>100</v>
      </c>
      <c r="F2013" s="17" t="n">
        <v>30.9829603687926</v>
      </c>
      <c r="G2013" s="17" t="n">
        <v>30.3363126580607</v>
      </c>
      <c r="H2013" s="16" t="n">
        <v>3.85782262091578</v>
      </c>
      <c r="I2013" s="16" t="n">
        <v>1.30102999566398</v>
      </c>
      <c r="J2013" s="16" t="n">
        <v>0.677032191228516</v>
      </c>
      <c r="K2013" s="16" t="n">
        <v>0.630054649407778</v>
      </c>
      <c r="L2013" s="16" t="n">
        <v>0.592046940138139</v>
      </c>
    </row>
    <row r="2014" customFormat="false" ht="15" hidden="false" customHeight="false" outlineLevel="0" collapsed="false">
      <c r="A2014" s="17" t="n">
        <v>2409</v>
      </c>
      <c r="B2014" s="16" t="n">
        <v>0.0975169971112221</v>
      </c>
      <c r="C2014" s="16" t="n">
        <v>0.118804466267722</v>
      </c>
      <c r="D2014" s="16" t="n">
        <v>1</v>
      </c>
      <c r="E2014" s="17" t="n">
        <v>100</v>
      </c>
      <c r="F2014" s="17" t="n">
        <v>31.0529867185882</v>
      </c>
      <c r="G2014" s="17" t="n">
        <v>30.4054218069201</v>
      </c>
      <c r="H2014" s="16" t="n">
        <v>3.85782262091578</v>
      </c>
      <c r="I2014" s="16" t="n">
        <v>1.30102999566398</v>
      </c>
      <c r="J2014" s="16" t="n">
        <v>0.597091510602098</v>
      </c>
      <c r="K2014" s="16" t="n">
        <v>0.630176684789622</v>
      </c>
      <c r="L2014" s="16" t="n">
        <v>0.592887160755666</v>
      </c>
    </row>
    <row r="2015" customFormat="false" ht="15" hidden="false" customHeight="false" outlineLevel="0" collapsed="false">
      <c r="A2015" s="17" t="n">
        <v>2410</v>
      </c>
      <c r="B2015" s="16" t="n">
        <v>0.097062532430288</v>
      </c>
      <c r="C2015" s="16" t="n">
        <v>0.118270685686903</v>
      </c>
      <c r="D2015" s="16" t="n">
        <v>1</v>
      </c>
      <c r="E2015" s="17" t="n">
        <v>100</v>
      </c>
      <c r="F2015" s="17" t="n">
        <v>31.1155039395757</v>
      </c>
      <c r="G2015" s="17" t="n">
        <v>30.4670198858038</v>
      </c>
      <c r="H2015" s="16" t="n">
        <v>3.85782262091578</v>
      </c>
      <c r="I2015" s="16" t="n">
        <v>1.30102999566398</v>
      </c>
      <c r="J2015" s="16" t="n">
        <v>0.46825915639025</v>
      </c>
      <c r="K2015" s="16" t="n">
        <v>0.630384285209312</v>
      </c>
      <c r="L2015" s="16" t="n">
        <v>0.593740005723039</v>
      </c>
    </row>
    <row r="2016" customFormat="false" ht="15" hidden="false" customHeight="false" outlineLevel="0" collapsed="false">
      <c r="A2016" s="17" t="n">
        <v>2411</v>
      </c>
      <c r="B2016" s="16" t="n">
        <v>0.0966082574139354</v>
      </c>
      <c r="C2016" s="16" t="n">
        <v>0.117739898673123</v>
      </c>
      <c r="D2016" s="16" t="n">
        <v>1</v>
      </c>
      <c r="E2016" s="17" t="n">
        <v>100</v>
      </c>
      <c r="F2016" s="17" t="n">
        <v>31.1870603565928</v>
      </c>
      <c r="G2016" s="17" t="n">
        <v>30.5367321621226</v>
      </c>
      <c r="H2016" s="16" t="n">
        <v>3.85782262091578</v>
      </c>
      <c r="I2016" s="16" t="n">
        <v>1.30102999566398</v>
      </c>
      <c r="J2016" s="16" t="n">
        <v>0.636833765846656</v>
      </c>
      <c r="K2016" s="16" t="n">
        <v>0.630486682713618</v>
      </c>
      <c r="L2016" s="16" t="n">
        <v>0.59499963529656</v>
      </c>
    </row>
    <row r="2017" customFormat="false" ht="15" hidden="false" customHeight="false" outlineLevel="0" collapsed="false">
      <c r="A2017" s="17" t="n">
        <v>2412</v>
      </c>
      <c r="B2017" s="16" t="n">
        <v>0.0961538416643937</v>
      </c>
      <c r="C2017" s="16" t="n">
        <v>0.117210137066239</v>
      </c>
      <c r="D2017" s="16" t="n">
        <v>1</v>
      </c>
      <c r="E2017" s="17" t="n">
        <v>100</v>
      </c>
      <c r="F2017" s="17" t="n">
        <v>31.2600152201962</v>
      </c>
      <c r="G2017" s="17" t="n">
        <v>30.6078350208644</v>
      </c>
      <c r="H2017" s="16" t="n">
        <v>3.85782262091578</v>
      </c>
      <c r="I2017" s="16" t="n">
        <v>1.30102999566398</v>
      </c>
      <c r="J2017" s="16" t="n">
        <v>0.600787809721222</v>
      </c>
      <c r="K2017" s="16" t="n">
        <v>0.630612926212078</v>
      </c>
      <c r="L2017" s="16" t="n">
        <v>0.596347635319003</v>
      </c>
    </row>
    <row r="2018" customFormat="false" ht="15" hidden="false" customHeight="false" outlineLevel="0" collapsed="false">
      <c r="A2018" s="17" t="n">
        <v>2413</v>
      </c>
      <c r="B2018" s="16" t="n">
        <v>0.0957028279130263</v>
      </c>
      <c r="C2018" s="16" t="n">
        <v>0.116692514564696</v>
      </c>
      <c r="D2018" s="16" t="n">
        <v>1</v>
      </c>
      <c r="E2018" s="17" t="n">
        <v>100</v>
      </c>
      <c r="F2018" s="17" t="n">
        <v>31.3643021902931</v>
      </c>
      <c r="G2018" s="17" t="n">
        <v>30.7102620545772</v>
      </c>
      <c r="H2018" s="16" t="n">
        <v>3.85782262091578</v>
      </c>
      <c r="I2018" s="16" t="n">
        <v>1.30102999566398</v>
      </c>
      <c r="J2018" s="16" t="n">
        <v>0.814271007958678</v>
      </c>
      <c r="K2018" s="16" t="n">
        <v>0.630754599471461</v>
      </c>
      <c r="L2018" s="16" t="n">
        <v>0.597192064053146</v>
      </c>
    </row>
    <row r="2019" customFormat="false" ht="15" hidden="false" customHeight="false" outlineLevel="0" collapsed="false">
      <c r="A2019" s="17" t="n">
        <v>2414</v>
      </c>
      <c r="B2019" s="16" t="n">
        <v>0.0952402167909202</v>
      </c>
      <c r="C2019" s="16" t="n">
        <v>0.116164043865711</v>
      </c>
      <c r="D2019" s="16" t="n">
        <v>1</v>
      </c>
      <c r="E2019" s="17" t="n">
        <v>100</v>
      </c>
      <c r="F2019" s="17" t="n">
        <v>31.4768399697837</v>
      </c>
      <c r="G2019" s="17" t="n">
        <v>30.8190558929339</v>
      </c>
      <c r="H2019" s="16" t="n">
        <v>3.85782262091578</v>
      </c>
      <c r="I2019" s="16" t="n">
        <v>1.30102999566398</v>
      </c>
      <c r="J2019" s="16" t="n">
        <v>0.513007334369691</v>
      </c>
      <c r="K2019" s="16" t="n">
        <v>0.630924326841612</v>
      </c>
      <c r="L2019" s="16" t="n">
        <v>0.597943914221751</v>
      </c>
    </row>
    <row r="2020" customFormat="false" ht="15" hidden="false" customHeight="false" outlineLevel="0" collapsed="false">
      <c r="A2020" s="17" t="n">
        <v>2415</v>
      </c>
      <c r="B2020" s="16" t="n">
        <v>0.0947908884476102</v>
      </c>
      <c r="C2020" s="16" t="n">
        <v>0.115640545720165</v>
      </c>
      <c r="D2020" s="16" t="n">
        <v>1</v>
      </c>
      <c r="E2020" s="17" t="n">
        <v>100</v>
      </c>
      <c r="F2020" s="17" t="n">
        <v>31.5570287057359</v>
      </c>
      <c r="G2020" s="17" t="n">
        <v>30.8983035787195</v>
      </c>
      <c r="H2020" s="16" t="n">
        <v>3.85782262091578</v>
      </c>
      <c r="I2020" s="16" t="n">
        <v>1.30102999566398</v>
      </c>
      <c r="J2020" s="16" t="n">
        <v>0.664462462343369</v>
      </c>
      <c r="K2020" s="16" t="n">
        <v>0.631117900205917</v>
      </c>
      <c r="L2020" s="16" t="n">
        <v>0.598901962104507</v>
      </c>
    </row>
    <row r="2021" customFormat="false" ht="15" hidden="false" customHeight="false" outlineLevel="0" collapsed="false">
      <c r="A2021" s="17" t="n">
        <v>2416</v>
      </c>
      <c r="B2021" s="16" t="n">
        <v>0.0943589492370843</v>
      </c>
      <c r="C2021" s="16" t="n">
        <v>0.115130409661558</v>
      </c>
      <c r="D2021" s="16" t="n">
        <v>1</v>
      </c>
      <c r="E2021" s="17" t="n">
        <v>100</v>
      </c>
      <c r="F2021" s="17" t="n">
        <v>31.6273168939431</v>
      </c>
      <c r="G2021" s="17" t="n">
        <v>30.9663601086041</v>
      </c>
      <c r="H2021" s="16" t="n">
        <v>3.8567777907919</v>
      </c>
      <c r="I2021" s="16" t="n">
        <v>1.30102999566398</v>
      </c>
      <c r="J2021" s="16" t="n">
        <v>0.556432980538031</v>
      </c>
      <c r="K2021" s="16" t="n">
        <v>0.631305862748068</v>
      </c>
      <c r="L2021" s="16" t="n">
        <v>0.599510736308191</v>
      </c>
    </row>
    <row r="2022" customFormat="false" ht="15" hidden="false" customHeight="false" outlineLevel="0" collapsed="false">
      <c r="A2022" s="17" t="n">
        <v>2417</v>
      </c>
      <c r="B2022" s="16" t="n">
        <v>0.0939219195356287</v>
      </c>
      <c r="C2022" s="16" t="n">
        <v>0.11461886207347</v>
      </c>
      <c r="D2022" s="16" t="n">
        <v>1</v>
      </c>
      <c r="E2022" s="17" t="n">
        <v>100</v>
      </c>
      <c r="F2022" s="17" t="n">
        <v>31.7040189824887</v>
      </c>
      <c r="G2022" s="17" t="n">
        <v>31.0396043267399</v>
      </c>
      <c r="H2022" s="16" t="n">
        <v>3.8567777907919</v>
      </c>
      <c r="I2022" s="16" t="n">
        <v>1.30102999566398</v>
      </c>
      <c r="J2022" s="16" t="n">
        <v>0.738140557740536</v>
      </c>
      <c r="K2022" s="16" t="n">
        <v>0.631528892928681</v>
      </c>
      <c r="L2022" s="16" t="n">
        <v>0.599928742558647</v>
      </c>
    </row>
    <row r="2023" customFormat="false" ht="15" hidden="false" customHeight="false" outlineLevel="0" collapsed="false">
      <c r="A2023" s="17" t="n">
        <v>2418</v>
      </c>
      <c r="B2023" s="16" t="n">
        <v>0.0934952484670455</v>
      </c>
      <c r="C2023" s="16" t="n">
        <v>0.114116461250303</v>
      </c>
      <c r="D2023" s="16" t="n">
        <v>1</v>
      </c>
      <c r="E2023" s="17" t="n">
        <v>100</v>
      </c>
      <c r="F2023" s="17" t="n">
        <v>31.7732606191908</v>
      </c>
      <c r="G2023" s="17" t="n">
        <v>31.1078904196419</v>
      </c>
      <c r="H2023" s="16" t="n">
        <v>3.8567777907919</v>
      </c>
      <c r="I2023" s="16" t="n">
        <v>1.30102999566398</v>
      </c>
      <c r="J2023" s="16" t="n">
        <v>0.568668016052145</v>
      </c>
      <c r="K2023" s="16" t="n">
        <v>0.631704231120986</v>
      </c>
      <c r="L2023" s="16" t="n">
        <v>0.600338332575872</v>
      </c>
    </row>
    <row r="2024" customFormat="false" ht="15" hidden="false" customHeight="false" outlineLevel="0" collapsed="false">
      <c r="A2024" s="17" t="n">
        <v>2419</v>
      </c>
      <c r="B2024" s="16" t="n">
        <v>0.0930687630519508</v>
      </c>
      <c r="C2024" s="16" t="n">
        <v>0.113614972732163</v>
      </c>
      <c r="D2024" s="16" t="n">
        <v>1</v>
      </c>
      <c r="E2024" s="17" t="n">
        <v>100</v>
      </c>
      <c r="F2024" s="17" t="n">
        <v>31.8512392259036</v>
      </c>
      <c r="G2024" s="17" t="n">
        <v>31.1849113755105</v>
      </c>
      <c r="H2024" s="16" t="n">
        <v>3.8567777907919</v>
      </c>
      <c r="I2024" s="16" t="n">
        <v>1.30102999566398</v>
      </c>
      <c r="J2024" s="16" t="n">
        <v>0.489153179821249</v>
      </c>
      <c r="K2024" s="16" t="n">
        <v>0.631782782631139</v>
      </c>
      <c r="L2024" s="16" t="n">
        <v>0.600415481380487</v>
      </c>
    </row>
    <row r="2025" customFormat="false" ht="15" hidden="false" customHeight="false" outlineLevel="0" collapsed="false">
      <c r="A2025" s="17" t="n">
        <v>2420</v>
      </c>
      <c r="B2025" s="16" t="n">
        <v>0.0926313838433652</v>
      </c>
      <c r="C2025" s="16" t="n">
        <v>0.113114277489507</v>
      </c>
      <c r="D2025" s="16" t="n">
        <v>1</v>
      </c>
      <c r="E2025" s="17" t="n">
        <v>100</v>
      </c>
      <c r="F2025" s="17" t="n">
        <v>31.9549563853532</v>
      </c>
      <c r="G2025" s="17" t="n">
        <v>31.2847766739505</v>
      </c>
      <c r="H2025" s="16" t="n">
        <v>3.8567777907919</v>
      </c>
      <c r="I2025" s="16" t="n">
        <v>1.30102999566398</v>
      </c>
      <c r="J2025" s="16" t="n">
        <v>0.556493174856365</v>
      </c>
      <c r="K2025" s="16" t="n">
        <v>0.631918845068368</v>
      </c>
      <c r="L2025" s="16" t="n">
        <v>0.601171539665707</v>
      </c>
    </row>
    <row r="2026" customFormat="false" ht="15" hidden="false" customHeight="false" outlineLevel="0" collapsed="false">
      <c r="A2026" s="17" t="n">
        <v>2421</v>
      </c>
      <c r="B2026" s="16" t="n">
        <v>0.0922031716182434</v>
      </c>
      <c r="C2026" s="16" t="n">
        <v>0.112613633154543</v>
      </c>
      <c r="D2026" s="16" t="n">
        <v>1</v>
      </c>
      <c r="E2026" s="17" t="n">
        <v>100</v>
      </c>
      <c r="F2026" s="17" t="n">
        <v>32.0221459252875</v>
      </c>
      <c r="G2026" s="17" t="n">
        <v>31.3509978868797</v>
      </c>
      <c r="H2026" s="16" t="n">
        <v>3.8567777907919</v>
      </c>
      <c r="I2026" s="16" t="n">
        <v>1.30102999566398</v>
      </c>
      <c r="J2026" s="16" t="n">
        <v>0.79241285292697</v>
      </c>
      <c r="K2026" s="16" t="n">
        <v>0.632038075039135</v>
      </c>
      <c r="L2026" s="16" t="n">
        <v>0.602741167163224</v>
      </c>
    </row>
    <row r="2027" customFormat="false" ht="15" hidden="false" customHeight="false" outlineLevel="0" collapsed="false">
      <c r="A2027" s="17" t="n">
        <v>2422</v>
      </c>
      <c r="B2027" s="16" t="n">
        <v>0.0917822444052608</v>
      </c>
      <c r="C2027" s="16" t="n">
        <v>0.112105767032248</v>
      </c>
      <c r="D2027" s="16" t="n">
        <v>1</v>
      </c>
      <c r="E2027" s="17" t="n">
        <v>100</v>
      </c>
      <c r="F2027" s="17" t="n">
        <v>32.0520652125421</v>
      </c>
      <c r="G2027" s="17" t="n">
        <v>31.3789740188483</v>
      </c>
      <c r="H2027" s="16" t="n">
        <v>3.85522245153735</v>
      </c>
      <c r="I2027" s="16" t="n">
        <v>1.30102999566398</v>
      </c>
      <c r="J2027" s="16" t="n">
        <v>0.721872131146891</v>
      </c>
      <c r="K2027" s="16" t="n">
        <v>0.632064726444366</v>
      </c>
      <c r="L2027" s="16" t="n">
        <v>0.603974145331516</v>
      </c>
    </row>
    <row r="2028" customFormat="false" ht="15" hidden="false" customHeight="false" outlineLevel="0" collapsed="false">
      <c r="A2028" s="17" t="n">
        <v>2423</v>
      </c>
      <c r="B2028" s="16" t="n">
        <v>0.0913670465015072</v>
      </c>
      <c r="C2028" s="16" t="n">
        <v>0.111617375988896</v>
      </c>
      <c r="D2028" s="16" t="n">
        <v>1</v>
      </c>
      <c r="E2028" s="17" t="n">
        <v>100</v>
      </c>
      <c r="F2028" s="17" t="n">
        <v>32.1127123014569</v>
      </c>
      <c r="G2028" s="17" t="n">
        <v>31.4376692191656</v>
      </c>
      <c r="H2028" s="16" t="n">
        <v>3.8516029689224</v>
      </c>
      <c r="I2028" s="16" t="n">
        <v>1.30102999566398</v>
      </c>
      <c r="J2028" s="16" t="n">
        <v>0.660676668858163</v>
      </c>
      <c r="K2028" s="16" t="n">
        <v>0.632151694187749</v>
      </c>
      <c r="L2028" s="16" t="n">
        <v>0.604733009027813</v>
      </c>
    </row>
    <row r="2029" customFormat="false" ht="15" hidden="false" customHeight="false" outlineLevel="0" collapsed="false">
      <c r="A2029" s="17" t="n">
        <v>2424</v>
      </c>
      <c r="B2029" s="16" t="n">
        <v>0.0909565022737576</v>
      </c>
      <c r="C2029" s="16" t="n">
        <v>0.111136373778369</v>
      </c>
      <c r="D2029" s="16" t="n">
        <v>1</v>
      </c>
      <c r="E2029" s="17" t="n">
        <v>100</v>
      </c>
      <c r="F2029" s="17" t="n">
        <v>32.18091101521</v>
      </c>
      <c r="G2029" s="17" t="n">
        <v>31.4978583462819</v>
      </c>
      <c r="H2029" s="16" t="n">
        <v>3.8507200521964</v>
      </c>
      <c r="I2029" s="16" t="n">
        <v>1.30102999566398</v>
      </c>
      <c r="J2029" s="16" t="n">
        <v>0.616700428643664</v>
      </c>
      <c r="K2029" s="16" t="n">
        <v>0.632193775353903</v>
      </c>
      <c r="L2029" s="16" t="n">
        <v>0.605733138076722</v>
      </c>
    </row>
    <row r="2030" customFormat="false" ht="15" hidden="false" customHeight="false" outlineLevel="0" collapsed="false">
      <c r="A2030" s="17" t="n">
        <v>2425</v>
      </c>
      <c r="B2030" s="16" t="n">
        <v>0.0905432876238905</v>
      </c>
      <c r="C2030" s="16" t="n">
        <v>0.110648844630111</v>
      </c>
      <c r="D2030" s="16" t="n">
        <v>1</v>
      </c>
      <c r="E2030" s="17" t="n">
        <v>100</v>
      </c>
      <c r="F2030" s="17" t="n">
        <v>32.2544745214222</v>
      </c>
      <c r="G2030" s="17" t="n">
        <v>31.5604373990665</v>
      </c>
      <c r="H2030" s="16" t="n">
        <v>3.8507200521964</v>
      </c>
      <c r="I2030" s="16" t="n">
        <v>1.30102999566398</v>
      </c>
      <c r="J2030" s="16" t="n">
        <v>0.828955728200267</v>
      </c>
      <c r="K2030" s="16" t="n">
        <v>0.632272326864055</v>
      </c>
      <c r="L2030" s="16" t="n">
        <v>0.606740280653324</v>
      </c>
    </row>
    <row r="2031" customFormat="false" ht="15" hidden="false" customHeight="false" outlineLevel="0" collapsed="false">
      <c r="A2031" s="17" t="n">
        <v>2426</v>
      </c>
      <c r="B2031" s="16" t="n">
        <v>0.0901372305378712</v>
      </c>
      <c r="C2031" s="16" t="n">
        <v>0.110179282065129</v>
      </c>
      <c r="D2031" s="16" t="n">
        <v>1</v>
      </c>
      <c r="E2031" s="17" t="n">
        <v>100</v>
      </c>
      <c r="F2031" s="17" t="n">
        <v>32.3516578585468</v>
      </c>
      <c r="G2031" s="17" t="n">
        <v>31.6366868293555</v>
      </c>
      <c r="H2031" s="16" t="n">
        <v>3.8507200521964</v>
      </c>
      <c r="I2031" s="16" t="n">
        <v>1.30102999566398</v>
      </c>
      <c r="J2031" s="16" t="n">
        <v>0.417503371869314</v>
      </c>
      <c r="K2031" s="16" t="n">
        <v>0.632415402828977</v>
      </c>
      <c r="L2031" s="16" t="n">
        <v>0.607638012197927</v>
      </c>
    </row>
    <row r="2032" customFormat="false" ht="15" hidden="false" customHeight="false" outlineLevel="0" collapsed="false">
      <c r="A2032" s="17" t="n">
        <v>2427</v>
      </c>
      <c r="B2032" s="16" t="n">
        <v>0.0897435594704889</v>
      </c>
      <c r="C2032" s="16" t="n">
        <v>0.109709142976908</v>
      </c>
      <c r="D2032" s="16" t="n">
        <v>1</v>
      </c>
      <c r="E2032" s="17" t="n">
        <v>100</v>
      </c>
      <c r="F2032" s="17" t="n">
        <v>32.4009306119575</v>
      </c>
      <c r="G2032" s="17" t="n">
        <v>31.677335461034</v>
      </c>
      <c r="H2032" s="16" t="n">
        <v>3.8507200521964</v>
      </c>
      <c r="I2032" s="16" t="n">
        <v>1.30102999566398</v>
      </c>
      <c r="J2032" s="16" t="n">
        <v>0.690653243267408</v>
      </c>
      <c r="K2032" s="16" t="n">
        <v>0.632536035505283</v>
      </c>
      <c r="L2032" s="16" t="n">
        <v>0.608666195357606</v>
      </c>
    </row>
    <row r="2033" customFormat="false" ht="15" hidden="false" customHeight="false" outlineLevel="0" collapsed="false">
      <c r="A2033" s="17" t="n">
        <v>2428</v>
      </c>
      <c r="B2033" s="16" t="n">
        <v>0.0893608979861099</v>
      </c>
      <c r="C2033" s="16" t="n">
        <v>0.109232842384947</v>
      </c>
      <c r="D2033" s="16" t="n">
        <v>1</v>
      </c>
      <c r="E2033" s="17" t="n">
        <v>100</v>
      </c>
      <c r="F2033" s="17" t="n">
        <v>32.4021830353569</v>
      </c>
      <c r="G2033" s="17" t="n">
        <v>31.6774521688765</v>
      </c>
      <c r="H2033" s="16" t="n">
        <v>3.84904375714983</v>
      </c>
      <c r="I2033" s="16" t="n">
        <v>1.30102999566398</v>
      </c>
      <c r="J2033" s="16" t="n">
        <v>0.541530413296399</v>
      </c>
      <c r="K2033" s="16" t="n">
        <v>0.632596351843436</v>
      </c>
      <c r="L2033" s="16" t="n">
        <v>0.609324064255135</v>
      </c>
    </row>
    <row r="2034" customFormat="false" ht="15" hidden="false" customHeight="false" outlineLevel="0" collapsed="false">
      <c r="A2034" s="17" t="n">
        <v>2429</v>
      </c>
      <c r="B2034" s="16" t="n">
        <v>0.0889797696952151</v>
      </c>
      <c r="C2034" s="16" t="n">
        <v>0.108777782947915</v>
      </c>
      <c r="D2034" s="16" t="n">
        <v>1</v>
      </c>
      <c r="E2034" s="17" t="n">
        <v>100</v>
      </c>
      <c r="F2034" s="17" t="n">
        <v>32.4615231428955</v>
      </c>
      <c r="G2034" s="17" t="n">
        <v>31.7290466918152</v>
      </c>
      <c r="H2034" s="16" t="n">
        <v>3.84693924447107</v>
      </c>
      <c r="I2034" s="16" t="n">
        <v>1.30102999566398</v>
      </c>
      <c r="J2034" s="16" t="n">
        <v>0.534422828123352</v>
      </c>
      <c r="K2034" s="16" t="n">
        <v>0.632683319586819</v>
      </c>
      <c r="L2034" s="16" t="n">
        <v>0.609439086109288</v>
      </c>
    </row>
    <row r="2035" customFormat="false" ht="15" hidden="false" customHeight="false" outlineLevel="0" collapsed="false">
      <c r="A2035" s="17" t="n">
        <v>2430</v>
      </c>
      <c r="B2035" s="16" t="n">
        <v>0.0885908318752492</v>
      </c>
      <c r="C2035" s="16" t="n">
        <v>0.108323302052812</v>
      </c>
      <c r="D2035" s="16" t="n">
        <v>1</v>
      </c>
      <c r="E2035" s="17" t="n">
        <v>100</v>
      </c>
      <c r="F2035" s="17" t="n">
        <v>32.5309350600909</v>
      </c>
      <c r="G2035" s="17" t="n">
        <v>31.7939697371934</v>
      </c>
      <c r="H2035" s="16" t="n">
        <v>3.84693924447107</v>
      </c>
      <c r="I2035" s="16" t="n">
        <v>1.30102999566398</v>
      </c>
      <c r="J2035" s="16" t="n">
        <v>0.493061905551203</v>
      </c>
      <c r="K2035" s="16" t="n">
        <v>0.632733816986203</v>
      </c>
      <c r="L2035" s="16" t="n">
        <v>0.610297541898814</v>
      </c>
    </row>
    <row r="2036" customFormat="false" ht="15" hidden="false" customHeight="false" outlineLevel="0" collapsed="false">
      <c r="A2036" s="17" t="n">
        <v>2431</v>
      </c>
      <c r="B2036" s="16" t="n">
        <v>0.0882089163161933</v>
      </c>
      <c r="C2036" s="16" t="n">
        <v>0.107865078593994</v>
      </c>
      <c r="D2036" s="16" t="n">
        <v>1</v>
      </c>
      <c r="E2036" s="17" t="n">
        <v>100</v>
      </c>
      <c r="F2036" s="17" t="n">
        <v>32.559358548837</v>
      </c>
      <c r="G2036" s="17" t="n">
        <v>31.8201312703997</v>
      </c>
      <c r="H2036" s="16" t="n">
        <v>3.84693924447107</v>
      </c>
      <c r="I2036" s="16" t="n">
        <v>1.30102999566398</v>
      </c>
      <c r="J2036" s="16" t="n">
        <v>0.457918859046054</v>
      </c>
      <c r="K2036" s="16" t="n">
        <v>0.632722595341896</v>
      </c>
      <c r="L2036" s="16" t="n">
        <v>0.611917666795716</v>
      </c>
    </row>
    <row r="2037" customFormat="false" ht="15" hidden="false" customHeight="false" outlineLevel="0" collapsed="false">
      <c r="A2037" s="17" t="n">
        <v>2432</v>
      </c>
      <c r="B2037" s="16" t="n">
        <v>0.0878384380488011</v>
      </c>
      <c r="C2037" s="16" t="n">
        <v>0.107423142452002</v>
      </c>
      <c r="D2037" s="16" t="n">
        <v>1</v>
      </c>
      <c r="E2037" s="17" t="n">
        <v>100</v>
      </c>
      <c r="F2037" s="17" t="n">
        <v>32.5999965110725</v>
      </c>
      <c r="G2037" s="17" t="n">
        <v>31.8584954343422</v>
      </c>
      <c r="H2037" s="16" t="n">
        <v>3.84417618037028</v>
      </c>
      <c r="I2037" s="16" t="n">
        <v>1.30102999566398</v>
      </c>
      <c r="J2037" s="16" t="n">
        <v>0.58118822322971</v>
      </c>
      <c r="K2037" s="16" t="n">
        <v>0.632697346642204</v>
      </c>
      <c r="L2037" s="16" t="n">
        <v>0.612684946725244</v>
      </c>
    </row>
    <row r="2038" customFormat="false" ht="15" hidden="false" customHeight="false" outlineLevel="0" collapsed="false">
      <c r="A2038" s="17" t="n">
        <v>2433</v>
      </c>
      <c r="B2038" s="16" t="n">
        <v>0.0874723645035552</v>
      </c>
      <c r="C2038" s="16" t="n">
        <v>0.10698636830019</v>
      </c>
      <c r="D2038" s="16" t="n">
        <v>1</v>
      </c>
      <c r="E2038" s="17" t="n">
        <v>100</v>
      </c>
      <c r="F2038" s="17" t="n">
        <v>32.6223782973865</v>
      </c>
      <c r="G2038" s="17" t="n">
        <v>31.8785914549486</v>
      </c>
      <c r="H2038" s="16" t="n">
        <v>3.84321772503023</v>
      </c>
      <c r="I2038" s="16" t="n">
        <v>1.30102999566398</v>
      </c>
      <c r="J2038" s="16" t="n">
        <v>0.612430686177548</v>
      </c>
      <c r="K2038" s="16" t="n">
        <v>0.632721192636357</v>
      </c>
      <c r="L2038" s="16" t="n">
        <v>0.612339881162787</v>
      </c>
    </row>
    <row r="2039" customFormat="false" ht="15" hidden="false" customHeight="false" outlineLevel="0" collapsed="false">
      <c r="A2039" s="17" t="n">
        <v>2434</v>
      </c>
      <c r="B2039" s="16" t="n">
        <v>0.0871217803113044</v>
      </c>
      <c r="C2039" s="16" t="n">
        <v>0.106557058956581</v>
      </c>
      <c r="D2039" s="16" t="n">
        <v>1</v>
      </c>
      <c r="E2039" s="17" t="n">
        <v>100</v>
      </c>
      <c r="F2039" s="17" t="n">
        <v>32.6203047914634</v>
      </c>
      <c r="G2039" s="17" t="n">
        <v>31.8776623356743</v>
      </c>
      <c r="H2039" s="16" t="n">
        <v>3.83957788961119</v>
      </c>
      <c r="I2039" s="16" t="n">
        <v>1.30102999566398</v>
      </c>
      <c r="J2039" s="16" t="n">
        <v>0.471948130713844</v>
      </c>
      <c r="K2039" s="16" t="n">
        <v>0.632728206164049</v>
      </c>
      <c r="L2039" s="16" t="n">
        <v>0.6113916522188</v>
      </c>
    </row>
    <row r="2040" customFormat="false" ht="15" hidden="false" customHeight="false" outlineLevel="0" collapsed="false">
      <c r="A2040" s="17" t="n">
        <v>2435</v>
      </c>
      <c r="B2040" s="16" t="n">
        <v>0.0867784872808784</v>
      </c>
      <c r="C2040" s="16" t="n">
        <v>0.106135693450843</v>
      </c>
      <c r="D2040" s="16" t="n">
        <v>1</v>
      </c>
      <c r="E2040" s="17" t="n">
        <v>100</v>
      </c>
      <c r="F2040" s="17" t="n">
        <v>32.625340335645</v>
      </c>
      <c r="G2040" s="17" t="n">
        <v>31.8804060830763</v>
      </c>
      <c r="H2040" s="16" t="n">
        <v>3.83453815077925</v>
      </c>
      <c r="I2040" s="16" t="n">
        <v>1.30102999566398</v>
      </c>
      <c r="J2040" s="16" t="n">
        <v>0.503001810392228</v>
      </c>
      <c r="K2040" s="16" t="n">
        <v>0.632784314385587</v>
      </c>
      <c r="L2040" s="16" t="n">
        <v>0.610032430552049</v>
      </c>
    </row>
    <row r="2041" customFormat="false" ht="15" hidden="false" customHeight="false" outlineLevel="0" collapsed="false">
      <c r="A2041" s="17" t="n">
        <v>2436</v>
      </c>
      <c r="B2041" s="16" t="n">
        <v>0.0864304896621477</v>
      </c>
      <c r="C2041" s="16" t="n">
        <v>0.105719031758156</v>
      </c>
      <c r="D2041" s="16" t="n">
        <v>1</v>
      </c>
      <c r="E2041" s="17" t="n">
        <v>100</v>
      </c>
      <c r="F2041" s="17" t="n">
        <v>32.6588426694924</v>
      </c>
      <c r="G2041" s="17" t="n">
        <v>31.9104478848141</v>
      </c>
      <c r="H2041" s="16" t="n">
        <v>3.83317110282334</v>
      </c>
      <c r="I2041" s="16" t="n">
        <v>1.30102999566398</v>
      </c>
      <c r="J2041" s="16" t="n">
        <v>0.594088510415391</v>
      </c>
      <c r="K2041" s="16" t="n">
        <v>0.632795536029895</v>
      </c>
      <c r="L2041" s="16" t="n">
        <v>0.609728043450207</v>
      </c>
    </row>
    <row r="2042" customFormat="false" ht="15" hidden="false" customHeight="false" outlineLevel="0" collapsed="false">
      <c r="A2042" s="17" t="n">
        <v>2437</v>
      </c>
      <c r="B2042" s="16" t="n">
        <v>0.086094846899705</v>
      </c>
      <c r="C2042" s="16" t="n">
        <v>0.105307687058144</v>
      </c>
      <c r="D2042" s="16" t="n">
        <v>1</v>
      </c>
      <c r="E2042" s="17" t="n">
        <v>100</v>
      </c>
      <c r="F2042" s="17" t="n">
        <v>32.661378404364</v>
      </c>
      <c r="G2042" s="17" t="n">
        <v>31.9107516362024</v>
      </c>
      <c r="H2042" s="16" t="n">
        <v>3.83045346167952</v>
      </c>
      <c r="I2042" s="16" t="n">
        <v>1.30102999566398</v>
      </c>
      <c r="J2042" s="16" t="n">
        <v>0.541888467983561</v>
      </c>
      <c r="K2042" s="16" t="n">
        <v>0.632812368496356</v>
      </c>
      <c r="L2042" s="16" t="n">
        <v>0.609634062179131</v>
      </c>
    </row>
    <row r="2043" customFormat="false" ht="15" hidden="false" customHeight="false" outlineLevel="0" collapsed="false">
      <c r="A2043" s="17" t="n">
        <v>2438</v>
      </c>
      <c r="B2043" s="16" t="n">
        <v>0.0857591677910436</v>
      </c>
      <c r="C2043" s="16" t="n">
        <v>0.10489052784958</v>
      </c>
      <c r="D2043" s="16" t="n">
        <v>1</v>
      </c>
      <c r="E2043" s="17" t="n">
        <v>100</v>
      </c>
      <c r="F2043" s="17" t="n">
        <v>32.6335607649816</v>
      </c>
      <c r="G2043" s="17" t="n">
        <v>31.8874760627814</v>
      </c>
      <c r="H2043" s="16" t="n">
        <v>3.82799505621751</v>
      </c>
      <c r="I2043" s="16" t="n">
        <v>1.30102999566398</v>
      </c>
      <c r="J2043" s="16" t="n">
        <v>0.697770984477942</v>
      </c>
      <c r="K2043" s="16" t="n">
        <v>0.632851644251432</v>
      </c>
      <c r="L2043" s="16" t="n">
        <v>0.608971985164986</v>
      </c>
    </row>
    <row r="2044" customFormat="false" ht="15" hidden="false" customHeight="false" outlineLevel="0" collapsed="false">
      <c r="A2044" s="17" t="n">
        <v>2439</v>
      </c>
      <c r="B2044" s="16" t="n">
        <v>0.085412201240028</v>
      </c>
      <c r="C2044" s="16" t="n">
        <v>0.104485965682508</v>
      </c>
      <c r="D2044" s="16" t="n">
        <v>1</v>
      </c>
      <c r="E2044" s="17" t="n">
        <v>100</v>
      </c>
      <c r="F2044" s="17" t="n">
        <v>32.6984698795534</v>
      </c>
      <c r="G2044" s="17" t="n">
        <v>31.9429406739809</v>
      </c>
      <c r="H2044" s="16" t="n">
        <v>3.82799505621751</v>
      </c>
      <c r="I2044" s="16" t="n">
        <v>1.30102999566398</v>
      </c>
      <c r="J2044" s="16" t="n">
        <v>0.772223412389286</v>
      </c>
      <c r="K2044" s="16" t="n">
        <v>0.632935806583739</v>
      </c>
      <c r="L2044" s="16" t="n">
        <v>0.608469816582224</v>
      </c>
    </row>
    <row r="2045" customFormat="false" ht="15" hidden="false" customHeight="false" outlineLevel="0" collapsed="false">
      <c r="A2045" s="17" t="n">
        <v>2440</v>
      </c>
      <c r="B2045" s="16" t="n">
        <v>0.0850764064502622</v>
      </c>
      <c r="C2045" s="16" t="n">
        <v>0.104089994589904</v>
      </c>
      <c r="D2045" s="16" t="n">
        <v>1</v>
      </c>
      <c r="E2045" s="17" t="n">
        <v>100</v>
      </c>
      <c r="F2045" s="17" t="n">
        <v>32.7399161176395</v>
      </c>
      <c r="G2045" s="17" t="n">
        <v>31.9785914488826</v>
      </c>
      <c r="H2045" s="16" t="n">
        <v>3.82723523451091</v>
      </c>
      <c r="I2045" s="16" t="n">
        <v>1.30102999566398</v>
      </c>
      <c r="J2045" s="16" t="n">
        <v>0.42316754710014</v>
      </c>
      <c r="K2045" s="16" t="n">
        <v>0.633022774327122</v>
      </c>
      <c r="L2045" s="16" t="n">
        <v>0.609049133969601</v>
      </c>
    </row>
    <row r="2046" customFormat="false" ht="15" hidden="false" customHeight="false" outlineLevel="0" collapsed="false">
      <c r="A2046" s="17" t="n">
        <v>2441</v>
      </c>
      <c r="B2046" s="16" t="n">
        <v>0.0847463168341805</v>
      </c>
      <c r="C2046" s="16" t="n">
        <v>0.103687112325307</v>
      </c>
      <c r="D2046" s="16" t="n">
        <v>1</v>
      </c>
      <c r="E2046" s="17" t="n">
        <v>100</v>
      </c>
      <c r="F2046" s="17" t="n">
        <v>32.7287306312155</v>
      </c>
      <c r="G2046" s="17" t="n">
        <v>31.968597443266</v>
      </c>
      <c r="H2046" s="16" t="n">
        <v>3.82410350641899</v>
      </c>
      <c r="I2046" s="16" t="n">
        <v>1.30102999566398</v>
      </c>
      <c r="J2046" s="16" t="n">
        <v>0.597865220788714</v>
      </c>
      <c r="K2046" s="16" t="n">
        <v>0.633055036554506</v>
      </c>
      <c r="L2046" s="16" t="n">
        <v>0.609995960208049</v>
      </c>
    </row>
    <row r="2047" customFormat="false" ht="15" hidden="false" customHeight="false" outlineLevel="0" collapsed="false">
      <c r="A2047" s="17" t="n">
        <v>2442</v>
      </c>
      <c r="B2047" s="16" t="n">
        <v>0.0844201041415097</v>
      </c>
      <c r="C2047" s="16" t="n">
        <v>0.103301030977739</v>
      </c>
      <c r="D2047" s="16" t="n">
        <v>1</v>
      </c>
      <c r="E2047" s="17" t="n">
        <v>100</v>
      </c>
      <c r="F2047" s="17" t="n">
        <v>32.7758122442148</v>
      </c>
      <c r="G2047" s="17" t="n">
        <v>32.0108933937145</v>
      </c>
      <c r="H2047" s="16" t="n">
        <v>3.8237488833252</v>
      </c>
      <c r="I2047" s="16" t="n">
        <v>1.30102999566398</v>
      </c>
      <c r="J2047" s="16" t="n">
        <v>0.541439676124669</v>
      </c>
      <c r="K2047" s="16" t="n">
        <v>0.63309711772066</v>
      </c>
      <c r="L2047" s="16" t="n">
        <v>0.611278033070186</v>
      </c>
    </row>
    <row r="2048" customFormat="false" ht="15" hidden="false" customHeight="false" outlineLevel="0" collapsed="false">
      <c r="A2048" s="17" t="n">
        <v>2443</v>
      </c>
      <c r="B2048" s="16" t="n">
        <v>0.0841050723754855</v>
      </c>
      <c r="C2048" s="16" t="n">
        <v>0.10292439461584</v>
      </c>
      <c r="D2048" s="16" t="n">
        <v>1</v>
      </c>
      <c r="E2048" s="17" t="n">
        <v>100</v>
      </c>
      <c r="F2048" s="17" t="n">
        <v>32.7915715841577</v>
      </c>
      <c r="G2048" s="17" t="n">
        <v>32.0254480325191</v>
      </c>
      <c r="H2048" s="16" t="n">
        <v>3.8237488833252</v>
      </c>
      <c r="I2048" s="16" t="n">
        <v>1.30102999566398</v>
      </c>
      <c r="J2048" s="16" t="n">
        <v>0.455001186824913</v>
      </c>
      <c r="K2048" s="16" t="n">
        <v>0.633099923131737</v>
      </c>
      <c r="L2048" s="16" t="n">
        <v>0.612421238084016</v>
      </c>
    </row>
    <row r="2049" customFormat="false" ht="15" hidden="false" customHeight="false" outlineLevel="0" collapsed="false">
      <c r="A2049" s="17" t="n">
        <v>2444</v>
      </c>
      <c r="B2049" s="16" t="n">
        <v>0.0837939019714083</v>
      </c>
      <c r="C2049" s="16" t="n">
        <v>0.102554039470654</v>
      </c>
      <c r="D2049" s="16" t="n">
        <v>1</v>
      </c>
      <c r="E2049" s="17" t="n">
        <v>100</v>
      </c>
      <c r="F2049" s="17" t="n">
        <v>32.807317238762</v>
      </c>
      <c r="G2049" s="17" t="n">
        <v>32.0399856349343</v>
      </c>
      <c r="H2049" s="16" t="n">
        <v>3.8237488833252</v>
      </c>
      <c r="I2049" s="16" t="n">
        <v>1.30102999566398</v>
      </c>
      <c r="J2049" s="16" t="n">
        <v>0.741588299070471</v>
      </c>
      <c r="K2049" s="16" t="n">
        <v>0.633104131248352</v>
      </c>
      <c r="L2049" s="16" t="n">
        <v>0.612506803121862</v>
      </c>
    </row>
    <row r="2050" customFormat="false" ht="15" hidden="false" customHeight="false" outlineLevel="0" collapsed="false">
      <c r="A2050" s="17" t="n">
        <v>2445</v>
      </c>
      <c r="B2050" s="16" t="n">
        <v>0.0834906289955138</v>
      </c>
      <c r="C2050" s="16" t="n">
        <v>0.102192978105041</v>
      </c>
      <c r="D2050" s="16" t="n">
        <v>1</v>
      </c>
      <c r="E2050" s="17" t="n">
        <v>100</v>
      </c>
      <c r="F2050" s="17" t="n">
        <v>32.8357036641424</v>
      </c>
      <c r="G2050" s="17" t="n">
        <v>32.0659458278486</v>
      </c>
      <c r="H2050" s="16" t="n">
        <v>3.8237488833252</v>
      </c>
      <c r="I2050" s="16" t="n">
        <v>1.30102999566398</v>
      </c>
      <c r="J2050" s="16" t="n">
        <v>0.655646807154171</v>
      </c>
      <c r="K2050" s="16" t="n">
        <v>0.63305223114343</v>
      </c>
      <c r="L2050" s="16" t="n">
        <v>0.613032817698777</v>
      </c>
    </row>
    <row r="2051" customFormat="false" ht="15" hidden="false" customHeight="false" outlineLevel="0" collapsed="false">
      <c r="A2051" s="17" t="n">
        <v>2446</v>
      </c>
      <c r="B2051" s="16" t="n">
        <v>0.0831962919660977</v>
      </c>
      <c r="C2051" s="16" t="n">
        <v>0.101831942946825</v>
      </c>
      <c r="D2051" s="16" t="n">
        <v>1</v>
      </c>
      <c r="E2051" s="17" t="n">
        <v>100</v>
      </c>
      <c r="F2051" s="17" t="n">
        <v>32.819451729138</v>
      </c>
      <c r="G2051" s="17" t="n">
        <v>32.050908703376</v>
      </c>
      <c r="H2051" s="16" t="n">
        <v>3.82049958056615</v>
      </c>
      <c r="I2051" s="16" t="n">
        <v>1.30102999566398</v>
      </c>
      <c r="J2051" s="16" t="n">
        <v>0.734723655948743</v>
      </c>
      <c r="K2051" s="16" t="n">
        <v>0.632986303983123</v>
      </c>
      <c r="L2051" s="16" t="n">
        <v>0.614613666840602</v>
      </c>
    </row>
    <row r="2052" customFormat="false" ht="15" hidden="false" customHeight="false" outlineLevel="0" collapsed="false">
      <c r="A2052" s="17" t="n">
        <v>2447</v>
      </c>
      <c r="B2052" s="16" t="n">
        <v>0.0829189524606422</v>
      </c>
      <c r="C2052" s="16" t="n">
        <v>0.101474256407813</v>
      </c>
      <c r="D2052" s="16" t="n">
        <v>1</v>
      </c>
      <c r="E2052" s="17" t="n">
        <v>100</v>
      </c>
      <c r="F2052" s="17" t="n">
        <v>32.7520001867862</v>
      </c>
      <c r="G2052" s="17" t="n">
        <v>31.9894807594164</v>
      </c>
      <c r="H2052" s="16" t="n">
        <v>3.81156961685175</v>
      </c>
      <c r="I2052" s="16" t="n">
        <v>1.30102999566398</v>
      </c>
      <c r="J2052" s="16" t="n">
        <v>0.450378581005654</v>
      </c>
      <c r="K2052" s="16" t="n">
        <v>0.632878295656663</v>
      </c>
      <c r="L2052" s="16" t="n">
        <v>0.615669904111049</v>
      </c>
    </row>
    <row r="2053" customFormat="false" ht="15" hidden="false" customHeight="false" outlineLevel="0" collapsed="false">
      <c r="A2053" s="17" t="n">
        <v>2448</v>
      </c>
      <c r="B2053" s="16" t="n">
        <v>0.0826417647952598</v>
      </c>
      <c r="C2053" s="16" t="n">
        <v>0.101130615580088</v>
      </c>
      <c r="D2053" s="16" t="n">
        <v>1</v>
      </c>
      <c r="E2053" s="17" t="n">
        <v>100</v>
      </c>
      <c r="F2053" s="17" t="n">
        <v>32.7187796310314</v>
      </c>
      <c r="G2053" s="17" t="n">
        <v>31.9598346640199</v>
      </c>
      <c r="H2053" s="16" t="n">
        <v>3.80793447247052</v>
      </c>
      <c r="I2053" s="16" t="n">
        <v>1.30102999566398</v>
      </c>
      <c r="J2053" s="16" t="n">
        <v>0.671563658092397</v>
      </c>
      <c r="K2053" s="16" t="n">
        <v>0.632752052158203</v>
      </c>
      <c r="L2053" s="16" t="n">
        <v>0.61666021422119</v>
      </c>
    </row>
    <row r="2054" customFormat="false" ht="15" hidden="false" customHeight="false" outlineLevel="0" collapsed="false">
      <c r="A2054" s="17" t="n">
        <v>2449</v>
      </c>
      <c r="B2054" s="16" t="n">
        <v>0.0823721662163734</v>
      </c>
      <c r="C2054" s="16" t="n">
        <v>0.100802486489822</v>
      </c>
      <c r="D2054" s="16" t="n">
        <v>1</v>
      </c>
      <c r="E2054" s="17" t="n">
        <v>100</v>
      </c>
      <c r="F2054" s="17" t="n">
        <v>32.693821779572</v>
      </c>
      <c r="G2054" s="17" t="n">
        <v>31.9395974512331</v>
      </c>
      <c r="H2054" s="16" t="n">
        <v>3.80570272539644</v>
      </c>
      <c r="I2054" s="16" t="n">
        <v>1.30102999566398</v>
      </c>
      <c r="J2054" s="16" t="n">
        <v>0.53977016887395</v>
      </c>
      <c r="K2054" s="16" t="n">
        <v>0.632594949137897</v>
      </c>
      <c r="L2054" s="16" t="n">
        <v>0.618027852121171</v>
      </c>
    </row>
    <row r="2055" customFormat="false" ht="15" hidden="false" customHeight="false" outlineLevel="0" collapsed="false">
      <c r="A2055" s="17" t="n">
        <v>2450</v>
      </c>
      <c r="B2055" s="16" t="n">
        <v>0.0820962287702415</v>
      </c>
      <c r="C2055" s="16" t="n">
        <v>0.100470865232236</v>
      </c>
      <c r="D2055" s="16" t="n">
        <v>1</v>
      </c>
      <c r="E2055" s="17" t="n">
        <v>100</v>
      </c>
      <c r="F2055" s="17" t="n">
        <v>32.6848840743488</v>
      </c>
      <c r="G2055" s="17" t="n">
        <v>31.9318319315579</v>
      </c>
      <c r="H2055" s="16" t="n">
        <v>3.80377811745817</v>
      </c>
      <c r="I2055" s="16" t="n">
        <v>1.30102999566398</v>
      </c>
      <c r="J2055" s="16" t="n">
        <v>0.73369849973679</v>
      </c>
      <c r="K2055" s="16" t="n">
        <v>0.632485538105899</v>
      </c>
      <c r="L2055" s="16" t="n">
        <v>0.619162640901771</v>
      </c>
    </row>
    <row r="2056" customFormat="false" ht="15" hidden="false" customHeight="false" outlineLevel="0" collapsed="false">
      <c r="A2056" s="17" t="n">
        <v>2451</v>
      </c>
      <c r="B2056" s="16" t="n">
        <v>0.0818125290411805</v>
      </c>
      <c r="C2056" s="16" t="n">
        <v>0.10014418298665</v>
      </c>
      <c r="D2056" s="16" t="n">
        <v>1</v>
      </c>
      <c r="E2056" s="17" t="n">
        <v>100</v>
      </c>
      <c r="F2056" s="17" t="n">
        <v>32.716437299702</v>
      </c>
      <c r="G2056" s="17" t="n">
        <v>31.9586773115481</v>
      </c>
      <c r="H2056" s="16" t="n">
        <v>3.80377811745817</v>
      </c>
      <c r="I2056" s="16" t="n">
        <v>1.30102999566398</v>
      </c>
      <c r="J2056" s="16" t="n">
        <v>0.446805968165425</v>
      </c>
      <c r="K2056" s="16" t="n">
        <v>0.632505175983437</v>
      </c>
      <c r="L2056" s="16" t="n">
        <v>0.620669146650059</v>
      </c>
    </row>
    <row r="2057" customFormat="false" ht="15" hidden="false" customHeight="false" outlineLevel="0" collapsed="false">
      <c r="A2057" s="17" t="n">
        <v>2452</v>
      </c>
      <c r="B2057" s="16" t="n">
        <v>0.0815474534771903</v>
      </c>
      <c r="C2057" s="16" t="n">
        <v>0.0998165266151804</v>
      </c>
      <c r="D2057" s="16" t="n">
        <v>1</v>
      </c>
      <c r="E2057" s="17" t="n">
        <v>100</v>
      </c>
      <c r="F2057" s="17" t="n">
        <v>32.6815764284121</v>
      </c>
      <c r="G2057" s="17" t="n">
        <v>31.929693315888</v>
      </c>
      <c r="H2057" s="16" t="n">
        <v>3.80108326665418</v>
      </c>
      <c r="I2057" s="16" t="n">
        <v>1.30102999566398</v>
      </c>
      <c r="J2057" s="16" t="n">
        <v>0.541604803087992</v>
      </c>
      <c r="K2057" s="16" t="n">
        <v>0.63247571916713</v>
      </c>
      <c r="L2057" s="16" t="n">
        <v>0.622001716911579</v>
      </c>
    </row>
    <row r="2058" customFormat="false" ht="15" hidden="false" customHeight="false" outlineLevel="0" collapsed="false">
      <c r="A2058" s="17" t="n">
        <v>2453</v>
      </c>
      <c r="B2058" s="16" t="n">
        <v>0.0812961533961315</v>
      </c>
      <c r="C2058" s="16" t="n">
        <v>0.0994868109719719</v>
      </c>
      <c r="D2058" s="16" t="n">
        <v>1</v>
      </c>
      <c r="E2058" s="17" t="n">
        <v>100</v>
      </c>
      <c r="F2058" s="17" t="n">
        <v>32.5896680478883</v>
      </c>
      <c r="G2058" s="17" t="n">
        <v>31.849305358394</v>
      </c>
      <c r="H2058" s="16" t="n">
        <v>3.79311077562505</v>
      </c>
      <c r="I2058" s="16" t="n">
        <v>1.30102999566398</v>
      </c>
      <c r="J2058" s="16" t="n">
        <v>0.589681536156143</v>
      </c>
      <c r="K2058" s="16" t="n">
        <v>0.632265313336363</v>
      </c>
      <c r="L2058" s="16" t="n">
        <v>0.622913475511567</v>
      </c>
    </row>
    <row r="2059" customFormat="false" ht="15" hidden="false" customHeight="false" outlineLevel="0" collapsed="false">
      <c r="A2059" s="17" t="n">
        <v>2454</v>
      </c>
      <c r="B2059" s="16" t="n">
        <v>0.0810391209802773</v>
      </c>
      <c r="C2059" s="16" t="n">
        <v>0.0991615843608549</v>
      </c>
      <c r="D2059" s="16" t="n">
        <v>1</v>
      </c>
      <c r="E2059" s="17" t="n">
        <v>100</v>
      </c>
      <c r="F2059" s="17" t="n">
        <v>32.5330508006306</v>
      </c>
      <c r="G2059" s="17" t="n">
        <v>31.7949559725922</v>
      </c>
      <c r="H2059" s="16" t="n">
        <v>3.78740547368365</v>
      </c>
      <c r="I2059" s="16" t="n">
        <v>1.30102999566398</v>
      </c>
      <c r="J2059" s="16" t="n">
        <v>0.695400734383047</v>
      </c>
      <c r="K2059" s="16" t="n">
        <v>0.632123640076981</v>
      </c>
      <c r="L2059" s="16" t="n">
        <v>0.622949945855566</v>
      </c>
    </row>
    <row r="2060" customFormat="false" ht="15" hidden="false" customHeight="false" outlineLevel="0" collapsed="false">
      <c r="A2060" s="17" t="n">
        <v>2455</v>
      </c>
      <c r="B2060" s="16" t="n">
        <v>0.0807953775520363</v>
      </c>
      <c r="C2060" s="16" t="n">
        <v>0.0988498844447312</v>
      </c>
      <c r="D2060" s="16" t="n">
        <v>1</v>
      </c>
      <c r="E2060" s="17" t="n">
        <v>100</v>
      </c>
      <c r="F2060" s="17" t="n">
        <v>32.467153108291</v>
      </c>
      <c r="G2060" s="17" t="n">
        <v>31.7335587814793</v>
      </c>
      <c r="H2060" s="16" t="n">
        <v>3.78328224809566</v>
      </c>
      <c r="I2060" s="16" t="n">
        <v>1.30102999566398</v>
      </c>
      <c r="J2060" s="16" t="n">
        <v>0.818351824806218</v>
      </c>
      <c r="K2060" s="16" t="n">
        <v>0.63197074517329</v>
      </c>
      <c r="L2060" s="16" t="n">
        <v>0.623411435977714</v>
      </c>
    </row>
    <row r="2061" customFormat="false" ht="15" hidden="false" customHeight="false" outlineLevel="0" collapsed="false">
      <c r="A2061" s="17" t="n">
        <v>2456</v>
      </c>
      <c r="B2061" s="16" t="n">
        <v>0.0805367224864543</v>
      </c>
      <c r="C2061" s="16" t="n">
        <v>0.0985273245627244</v>
      </c>
      <c r="D2061" s="16" t="n">
        <v>1</v>
      </c>
      <c r="E2061" s="17" t="n">
        <v>100</v>
      </c>
      <c r="F2061" s="17" t="n">
        <v>32.4291430467569</v>
      </c>
      <c r="G2061" s="17" t="n">
        <v>31.6988937517469</v>
      </c>
      <c r="H2061" s="16" t="n">
        <v>3.78059172670964</v>
      </c>
      <c r="I2061" s="16" t="n">
        <v>1.30102999566398</v>
      </c>
      <c r="J2061" s="16" t="n">
        <v>0.752463947659681</v>
      </c>
      <c r="K2061" s="16" t="n">
        <v>0.631796809686523</v>
      </c>
      <c r="L2061" s="16" t="n">
        <v>0.623902382916169</v>
      </c>
    </row>
    <row r="2062" customFormat="false" ht="15" hidden="false" customHeight="false" outlineLevel="0" collapsed="false">
      <c r="A2062" s="17" t="n">
        <v>2457</v>
      </c>
      <c r="B2062" s="16" t="n">
        <v>0.0802773970164477</v>
      </c>
      <c r="C2062" s="16" t="n">
        <v>0.0982030282292835</v>
      </c>
      <c r="D2062" s="16" t="n">
        <v>1</v>
      </c>
      <c r="E2062" s="17" t="n">
        <v>100</v>
      </c>
      <c r="F2062" s="17" t="n">
        <v>32.3954387383662</v>
      </c>
      <c r="G2062" s="17" t="n">
        <v>31.673985581647</v>
      </c>
      <c r="H2062" s="16" t="n">
        <v>3.7777846939628</v>
      </c>
      <c r="I2062" s="16" t="n">
        <v>1.30102999566398</v>
      </c>
      <c r="J2062" s="16" t="n">
        <v>0.815492514618526</v>
      </c>
      <c r="K2062" s="16" t="n">
        <v>0.631705633826525</v>
      </c>
      <c r="L2062" s="16" t="n">
        <v>0.624607943802005</v>
      </c>
    </row>
    <row r="2063" customFormat="false" ht="15" hidden="false" customHeight="false" outlineLevel="0" collapsed="false">
      <c r="A2063" s="17" t="n">
        <v>2458</v>
      </c>
      <c r="B2063" s="16" t="n">
        <v>0.0800081196108035</v>
      </c>
      <c r="C2063" s="16" t="n">
        <v>0.097869941105519</v>
      </c>
      <c r="D2063" s="16" t="n">
        <v>1</v>
      </c>
      <c r="E2063" s="17" t="n">
        <v>100</v>
      </c>
      <c r="F2063" s="17" t="n">
        <v>32.3707413493097</v>
      </c>
      <c r="G2063" s="17" t="n">
        <v>31.6523507644322</v>
      </c>
      <c r="H2063" s="16" t="n">
        <v>3.77359086989169</v>
      </c>
      <c r="I2063" s="16" t="n">
        <v>1.30102999566398</v>
      </c>
      <c r="J2063" s="16" t="n">
        <v>0.794839829966147</v>
      </c>
      <c r="K2063" s="16" t="n">
        <v>0.631600430911141</v>
      </c>
      <c r="L2063" s="16" t="n">
        <v>0.625825492209373</v>
      </c>
    </row>
    <row r="2064" customFormat="false" ht="15" hidden="false" customHeight="false" outlineLevel="0" collapsed="false">
      <c r="A2064" s="17" t="n">
        <v>2459</v>
      </c>
      <c r="B2064" s="16" t="n">
        <v>0.0797335637644643</v>
      </c>
      <c r="C2064" s="16" t="n">
        <v>0.0975262882743003</v>
      </c>
      <c r="D2064" s="16" t="n">
        <v>1</v>
      </c>
      <c r="E2064" s="17" t="n">
        <v>100</v>
      </c>
      <c r="F2064" s="17" t="n">
        <v>32.3306360260398</v>
      </c>
      <c r="G2064" s="17" t="n">
        <v>31.6209938303536</v>
      </c>
      <c r="H2064" s="16" t="n">
        <v>3.76900741206363</v>
      </c>
      <c r="I2064" s="16" t="n">
        <v>1.30102999566398</v>
      </c>
      <c r="J2064" s="16" t="n">
        <v>0.597382608817262</v>
      </c>
      <c r="K2064" s="16" t="n">
        <v>0.631671968893602</v>
      </c>
      <c r="L2064" s="16" t="n">
        <v>0.626149517188754</v>
      </c>
    </row>
    <row r="2065" customFormat="false" ht="15" hidden="false" customHeight="false" outlineLevel="0" collapsed="false">
      <c r="A2065" s="17" t="n">
        <v>2460</v>
      </c>
      <c r="B2065" s="16" t="n">
        <v>0.079460923032707</v>
      </c>
      <c r="C2065" s="16" t="n">
        <v>0.0971870123668478</v>
      </c>
      <c r="D2065" s="16" t="n">
        <v>1</v>
      </c>
      <c r="E2065" s="17" t="n">
        <v>100</v>
      </c>
      <c r="F2065" s="17" t="n">
        <v>32.2968101308677</v>
      </c>
      <c r="G2065" s="17" t="n">
        <v>31.5940068900498</v>
      </c>
      <c r="H2065" s="16" t="n">
        <v>3.76418357115201</v>
      </c>
      <c r="I2065" s="16" t="n">
        <v>1.30102999566398</v>
      </c>
      <c r="J2065" s="16" t="n">
        <v>0.618589309573533</v>
      </c>
      <c r="K2065" s="16" t="n">
        <v>0.631760339342524</v>
      </c>
      <c r="L2065" s="16" t="n">
        <v>0.625815673270604</v>
      </c>
    </row>
    <row r="2066" customFormat="false" ht="15" hidden="false" customHeight="false" outlineLevel="0" collapsed="false">
      <c r="A2066" s="17" t="n">
        <v>2461</v>
      </c>
      <c r="B2066" s="16" t="n">
        <v>0.0791656591057304</v>
      </c>
      <c r="C2066" s="16" t="n">
        <v>0.0968381061454719</v>
      </c>
      <c r="D2066" s="16" t="n">
        <v>1</v>
      </c>
      <c r="E2066" s="17" t="n">
        <v>100</v>
      </c>
      <c r="F2066" s="17" t="n">
        <v>32.3288678827753</v>
      </c>
      <c r="G2066" s="17" t="n">
        <v>31.6202836522455</v>
      </c>
      <c r="H2066" s="16" t="n">
        <v>3.76408523309107</v>
      </c>
      <c r="I2066" s="16" t="n">
        <v>1.30102999566398</v>
      </c>
      <c r="J2066" s="16" t="n">
        <v>0.945860686389227</v>
      </c>
      <c r="K2066" s="16" t="n">
        <v>0.631889388252061</v>
      </c>
      <c r="L2066" s="16" t="n">
        <v>0.624233421423241</v>
      </c>
    </row>
    <row r="2067" customFormat="false" ht="15" hidden="false" customHeight="false" outlineLevel="0" collapsed="false">
      <c r="A2067" s="17" t="n">
        <v>2462</v>
      </c>
      <c r="B2067" s="16" t="n">
        <v>0.0788688642322702</v>
      </c>
      <c r="C2067" s="16" t="n">
        <v>0.096478634953404</v>
      </c>
      <c r="D2067" s="16" t="n">
        <v>1</v>
      </c>
      <c r="E2067" s="17" t="n">
        <v>100</v>
      </c>
      <c r="F2067" s="17" t="n">
        <v>32.3502665565251</v>
      </c>
      <c r="G2067" s="17" t="n">
        <v>31.6363665376963</v>
      </c>
      <c r="H2067" s="16" t="n">
        <v>3.76353611257696</v>
      </c>
      <c r="I2067" s="16" t="n">
        <v>1.30102999566398</v>
      </c>
      <c r="J2067" s="16" t="n">
        <v>0.438464469850577</v>
      </c>
      <c r="K2067" s="16" t="n">
        <v>0.631973550584367</v>
      </c>
      <c r="L2067" s="16" t="n">
        <v>0.621390137296818</v>
      </c>
    </row>
    <row r="2068" customFormat="false" ht="15" hidden="false" customHeight="false" outlineLevel="0" collapsed="false">
      <c r="A2068" s="17" t="n">
        <v>2463</v>
      </c>
      <c r="B2068" s="16" t="n">
        <v>0.0785802264830896</v>
      </c>
      <c r="C2068" s="16" t="n">
        <v>0.096117803961244</v>
      </c>
      <c r="D2068" s="16" t="n">
        <v>1</v>
      </c>
      <c r="E2068" s="17" t="n">
        <v>100</v>
      </c>
      <c r="F2068" s="17" t="n">
        <v>32.3602052144757</v>
      </c>
      <c r="G2068" s="17" t="n">
        <v>31.6441605271803</v>
      </c>
      <c r="H2068" s="16" t="n">
        <v>3.76249259428474</v>
      </c>
      <c r="I2068" s="16" t="n">
        <v>1.30102999566398</v>
      </c>
      <c r="J2068" s="16" t="n">
        <v>0.503838726003193</v>
      </c>
      <c r="K2068" s="16" t="n">
        <v>0.631948301884675</v>
      </c>
      <c r="L2068" s="16" t="n">
        <v>0.618772688762084</v>
      </c>
    </row>
    <row r="2069" customFormat="false" ht="15" hidden="false" customHeight="false" outlineLevel="0" collapsed="false">
      <c r="A2069" s="17" t="n">
        <v>2464</v>
      </c>
      <c r="B2069" s="16" t="n">
        <v>0.0782896926596997</v>
      </c>
      <c r="C2069" s="16" t="n">
        <v>0.0957380227333731</v>
      </c>
      <c r="D2069" s="16" t="n">
        <v>1</v>
      </c>
      <c r="E2069" s="17" t="n">
        <v>100</v>
      </c>
      <c r="F2069" s="17" t="n">
        <v>32.3395859483811</v>
      </c>
      <c r="G2069" s="17" t="n">
        <v>31.627820059065</v>
      </c>
      <c r="H2069" s="16" t="n">
        <v>3.75752674428405</v>
      </c>
      <c r="I2069" s="16" t="n">
        <v>1.30102999566398</v>
      </c>
      <c r="J2069" s="16" t="n">
        <v>0.505670230408134</v>
      </c>
      <c r="K2069" s="16" t="n">
        <v>0.63196232894006</v>
      </c>
      <c r="L2069" s="16" t="n">
        <v>0.61572320692151</v>
      </c>
    </row>
    <row r="2070" customFormat="false" ht="15" hidden="false" customHeight="false" outlineLevel="0" collapsed="false">
      <c r="A2070" s="17" t="n">
        <v>2465</v>
      </c>
      <c r="B2070" s="16" t="n">
        <v>0.0780043603862246</v>
      </c>
      <c r="C2070" s="16" t="n">
        <v>0.0953558207443132</v>
      </c>
      <c r="D2070" s="16" t="n">
        <v>1</v>
      </c>
      <c r="E2070" s="17" t="n">
        <v>100</v>
      </c>
      <c r="F2070" s="17" t="n">
        <v>32.2825538017714</v>
      </c>
      <c r="G2070" s="17" t="n">
        <v>31.5833770397634</v>
      </c>
      <c r="H2070" s="16" t="n">
        <v>3.75256651704872</v>
      </c>
      <c r="I2070" s="16" t="n">
        <v>1.30102999566398</v>
      </c>
      <c r="J2070" s="16" t="n">
        <v>0.576094868778189</v>
      </c>
      <c r="K2070" s="16" t="n">
        <v>0.631848709791446</v>
      </c>
      <c r="L2070" s="16" t="n">
        <v>0.612397392089863</v>
      </c>
    </row>
    <row r="2071" customFormat="false" ht="15" hidden="false" customHeight="false" outlineLevel="0" collapsed="false">
      <c r="A2071" s="17" t="n">
        <v>2466</v>
      </c>
      <c r="B2071" s="16" t="n">
        <v>0.0777127692604033</v>
      </c>
      <c r="C2071" s="16" t="n">
        <v>0.0949773733441897</v>
      </c>
      <c r="D2071" s="16" t="n">
        <v>1</v>
      </c>
      <c r="E2071" s="17" t="n">
        <v>100</v>
      </c>
      <c r="F2071" s="17" t="n">
        <v>32.2478560284811</v>
      </c>
      <c r="G2071" s="17" t="n">
        <v>31.5548395751779</v>
      </c>
      <c r="H2071" s="16" t="n">
        <v>3.74943829936587</v>
      </c>
      <c r="I2071" s="16" t="n">
        <v>1.30102999566398</v>
      </c>
      <c r="J2071" s="16" t="n">
        <v>0.615275305635782</v>
      </c>
      <c r="K2071" s="16" t="n">
        <v>0.631823461091754</v>
      </c>
      <c r="L2071" s="16" t="n">
        <v>0.61036487176466</v>
      </c>
    </row>
    <row r="2072" customFormat="false" ht="15" hidden="false" customHeight="false" outlineLevel="0" collapsed="false">
      <c r="A2072" s="17" t="n">
        <v>2467</v>
      </c>
      <c r="B2072" s="16" t="n">
        <v>0.0774191129834406</v>
      </c>
      <c r="C2072" s="16" t="n">
        <v>0.094595414715743</v>
      </c>
      <c r="D2072" s="16" t="n">
        <v>1</v>
      </c>
      <c r="E2072" s="17" t="n">
        <v>100</v>
      </c>
      <c r="F2072" s="17" t="n">
        <v>32.2158120889612</v>
      </c>
      <c r="G2072" s="17" t="n">
        <v>31.527863306716</v>
      </c>
      <c r="H2072" s="16" t="n">
        <v>3.74670699082441</v>
      </c>
      <c r="I2072" s="16" t="n">
        <v>1.30102999566398</v>
      </c>
      <c r="J2072" s="16" t="n">
        <v>0.878554306439661</v>
      </c>
      <c r="K2072" s="16" t="n">
        <v>0.631865542257907</v>
      </c>
      <c r="L2072" s="16" t="n">
        <v>0.609549899846825</v>
      </c>
    </row>
    <row r="2073" customFormat="false" ht="15" hidden="false" customHeight="false" outlineLevel="0" collapsed="false">
      <c r="A2073" s="17" t="n">
        <v>2468</v>
      </c>
      <c r="B2073" s="16" t="n">
        <v>0.0771166240628907</v>
      </c>
      <c r="C2073" s="16" t="n">
        <v>0.0942216662794731</v>
      </c>
      <c r="D2073" s="16" t="n">
        <v>1</v>
      </c>
      <c r="E2073" s="17" t="n">
        <v>100</v>
      </c>
      <c r="F2073" s="17" t="n">
        <v>32.2466844292581</v>
      </c>
      <c r="G2073" s="17" t="n">
        <v>31.5546862518771</v>
      </c>
      <c r="H2073" s="16" t="n">
        <v>3.74632914157974</v>
      </c>
      <c r="I2073" s="16" t="n">
        <v>1.30102999566398</v>
      </c>
      <c r="J2073" s="16" t="n">
        <v>0.720671247432636</v>
      </c>
      <c r="K2073" s="16" t="n">
        <v>0.631998799284059</v>
      </c>
      <c r="L2073" s="16" t="n">
        <v>0.610816542948038</v>
      </c>
    </row>
    <row r="2074" customFormat="false" ht="15" hidden="false" customHeight="false" outlineLevel="0" collapsed="false">
      <c r="A2074" s="17" t="n">
        <v>2469</v>
      </c>
      <c r="B2074" s="16" t="n">
        <v>0.0768048262775496</v>
      </c>
      <c r="C2074" s="16" t="n">
        <v>0.0938481106674684</v>
      </c>
      <c r="D2074" s="16" t="n">
        <v>1</v>
      </c>
      <c r="E2074" s="17" t="n">
        <v>100</v>
      </c>
      <c r="F2074" s="17" t="n">
        <v>32.3228505906381</v>
      </c>
      <c r="G2074" s="17" t="n">
        <v>31.6153217542653</v>
      </c>
      <c r="H2074" s="16" t="n">
        <v>3.74632914157974</v>
      </c>
      <c r="I2074" s="16" t="n">
        <v>1.30102999566398</v>
      </c>
      <c r="J2074" s="16" t="n">
        <v>0.574167948266627</v>
      </c>
      <c r="K2074" s="16" t="n">
        <v>0.632206399703749</v>
      </c>
      <c r="L2074" s="16" t="n">
        <v>0.611666582504334</v>
      </c>
    </row>
    <row r="2075" customFormat="false" ht="15" hidden="false" customHeight="false" outlineLevel="0" collapsed="false">
      <c r="A2075" s="17" t="n">
        <v>2470</v>
      </c>
      <c r="B2075" s="16" t="n">
        <v>0.076497569330352</v>
      </c>
      <c r="C2075" s="16" t="n">
        <v>0.0934710370125852</v>
      </c>
      <c r="D2075" s="16" t="n">
        <v>1</v>
      </c>
      <c r="E2075" s="17" t="n">
        <v>100</v>
      </c>
      <c r="F2075" s="17" t="n">
        <v>32.3705507637537</v>
      </c>
      <c r="G2075" s="17" t="n">
        <v>31.6523507644322</v>
      </c>
      <c r="H2075" s="16" t="n">
        <v>3.74481562770835</v>
      </c>
      <c r="I2075" s="16" t="n">
        <v>1.30102999566398</v>
      </c>
      <c r="J2075" s="16" t="n">
        <v>0.546689970569863</v>
      </c>
      <c r="K2075" s="16" t="n">
        <v>0.632478524578206</v>
      </c>
      <c r="L2075" s="16" t="n">
        <v>0.610565458656657</v>
      </c>
    </row>
    <row r="2076" customFormat="false" ht="15" hidden="false" customHeight="false" outlineLevel="0" collapsed="false">
      <c r="A2076" s="17" t="n">
        <v>2471</v>
      </c>
      <c r="B2076" s="16" t="n">
        <v>0.0761908478295756</v>
      </c>
      <c r="C2076" s="16" t="n">
        <v>0.0930966887433449</v>
      </c>
      <c r="D2076" s="16" t="n">
        <v>1</v>
      </c>
      <c r="E2076" s="17" t="n">
        <v>100</v>
      </c>
      <c r="F2076" s="17" t="n">
        <v>32.4127989250425</v>
      </c>
      <c r="G2076" s="17" t="n">
        <v>31.684765423012</v>
      </c>
      <c r="H2076" s="16" t="n">
        <v>3.74466887453692</v>
      </c>
      <c r="I2076" s="16" t="n">
        <v>1.30102999566398</v>
      </c>
      <c r="J2076" s="16" t="n">
        <v>0.722404917727902</v>
      </c>
      <c r="K2076" s="16" t="n">
        <v>0.632714179108665</v>
      </c>
      <c r="L2076" s="16" t="n">
        <v>0.607552447160082</v>
      </c>
    </row>
    <row r="2077" customFormat="false" ht="15" hidden="false" customHeight="false" outlineLevel="0" collapsed="false">
      <c r="A2077" s="17" t="n">
        <v>2472</v>
      </c>
      <c r="B2077" s="16" t="n">
        <v>0.0758988290492978</v>
      </c>
      <c r="C2077" s="16" t="n">
        <v>0.092729668037162</v>
      </c>
      <c r="D2077" s="16" t="n">
        <v>1</v>
      </c>
      <c r="E2077" s="17" t="n">
        <v>100</v>
      </c>
      <c r="F2077" s="17" t="n">
        <v>32.4136534913039</v>
      </c>
      <c r="G2077" s="17" t="n">
        <v>31.684765423012</v>
      </c>
      <c r="H2077" s="16" t="n">
        <v>3.74364511457025</v>
      </c>
      <c r="I2077" s="16" t="n">
        <v>1.30102999566398</v>
      </c>
      <c r="J2077" s="16" t="n">
        <v>0.595930048904701</v>
      </c>
      <c r="K2077" s="16" t="n">
        <v>0.632816576612971</v>
      </c>
      <c r="L2077" s="16" t="n">
        <v>0.604922374275503</v>
      </c>
    </row>
    <row r="2078" customFormat="false" ht="15" hidden="false" customHeight="false" outlineLevel="0" collapsed="false">
      <c r="A2078" s="17" t="n">
        <v>2473</v>
      </c>
      <c r="B2078" s="16" t="n">
        <v>0.0756217070643312</v>
      </c>
      <c r="C2078" s="16" t="n">
        <v>0.0923735614755405</v>
      </c>
      <c r="D2078" s="16" t="n">
        <v>1</v>
      </c>
      <c r="E2078" s="17" t="n">
        <v>100</v>
      </c>
      <c r="F2078" s="17" t="n">
        <v>32.3932237073632</v>
      </c>
      <c r="G2078" s="17" t="n">
        <v>31.6728576462852</v>
      </c>
      <c r="H2078" s="16" t="n">
        <v>3.74045127731985</v>
      </c>
      <c r="I2078" s="16" t="n">
        <v>1.30102999566398</v>
      </c>
      <c r="J2078" s="16" t="n">
        <v>0.576094901545263</v>
      </c>
      <c r="K2078" s="16" t="n">
        <v>0.632832006373894</v>
      </c>
      <c r="L2078" s="16" t="n">
        <v>0.604300975721973</v>
      </c>
    </row>
    <row r="2079" customFormat="false" ht="15" hidden="false" customHeight="false" outlineLevel="0" collapsed="false">
      <c r="A2079" s="17" t="n">
        <v>2474</v>
      </c>
      <c r="B2079" s="16" t="n">
        <v>0.0753609840339296</v>
      </c>
      <c r="C2079" s="16" t="n">
        <v>0.0920180183295101</v>
      </c>
      <c r="D2079" s="16" t="n">
        <v>1</v>
      </c>
      <c r="E2079" s="17" t="n">
        <v>100</v>
      </c>
      <c r="F2079" s="17" t="n">
        <v>32.3308560116769</v>
      </c>
      <c r="G2079" s="17" t="n">
        <v>31.6209938303536</v>
      </c>
      <c r="H2079" s="16" t="n">
        <v>3.73482316670564</v>
      </c>
      <c r="I2079" s="16" t="n">
        <v>1.30102999566398</v>
      </c>
      <c r="J2079" s="16" t="n">
        <v>0.620133676723203</v>
      </c>
      <c r="K2079" s="16" t="n">
        <v>0.632848838840355</v>
      </c>
      <c r="L2079" s="16" t="n">
        <v>0.605661600094262</v>
      </c>
    </row>
    <row r="2080" customFormat="false" ht="15" hidden="false" customHeight="false" outlineLevel="0" collapsed="false">
      <c r="A2080" s="17" t="n">
        <v>2475</v>
      </c>
      <c r="B2080" s="16" t="n">
        <v>0.0751047299770767</v>
      </c>
      <c r="C2080" s="16" t="n">
        <v>0.0916658628214455</v>
      </c>
      <c r="D2080" s="16" t="n">
        <v>1</v>
      </c>
      <c r="E2080" s="17" t="n">
        <v>100</v>
      </c>
      <c r="F2080" s="17" t="n">
        <v>32.2574707478688</v>
      </c>
      <c r="G2080" s="17" t="n">
        <v>31.5624105520556</v>
      </c>
      <c r="H2080" s="16" t="n">
        <v>3.72939057172458</v>
      </c>
      <c r="I2080" s="16" t="n">
        <v>1.30102999566398</v>
      </c>
      <c r="J2080" s="16" t="n">
        <v>0.701427880179451</v>
      </c>
      <c r="K2080" s="16" t="n">
        <v>0.632923182233893</v>
      </c>
      <c r="L2080" s="16" t="n">
        <v>0.609551302552363</v>
      </c>
    </row>
    <row r="2081" customFormat="false" ht="15" hidden="false" customHeight="false" outlineLevel="0" collapsed="false">
      <c r="A2081" s="17" t="n">
        <v>2476</v>
      </c>
      <c r="B2081" s="16" t="n">
        <v>0.0748292483763878</v>
      </c>
      <c r="C2081" s="16" t="n">
        <v>0.0913217879341933</v>
      </c>
      <c r="D2081" s="16" t="n">
        <v>1</v>
      </c>
      <c r="E2081" s="17" t="n">
        <v>100</v>
      </c>
      <c r="F2081" s="17" t="n">
        <v>32.2876512966622</v>
      </c>
      <c r="G2081" s="17" t="n">
        <v>31.5864015260313</v>
      </c>
      <c r="H2081" s="16" t="n">
        <v>3.72708400958609</v>
      </c>
      <c r="I2081" s="16" t="n">
        <v>1.30102999566398</v>
      </c>
      <c r="J2081" s="16" t="n">
        <v>0.838557830771884</v>
      </c>
      <c r="K2081" s="16" t="n">
        <v>0.632994720216353</v>
      </c>
      <c r="L2081" s="16" t="n">
        <v>0.613765029989844</v>
      </c>
    </row>
    <row r="2082" customFormat="false" ht="15" hidden="false" customHeight="false" outlineLevel="0" collapsed="false">
      <c r="A2082" s="17" t="n">
        <v>2477</v>
      </c>
      <c r="B2082" s="16" t="n">
        <v>0.0745452157512465</v>
      </c>
      <c r="C2082" s="16" t="n">
        <v>0.0909797072564652</v>
      </c>
      <c r="D2082" s="16" t="n">
        <v>1</v>
      </c>
      <c r="E2082" s="17" t="n">
        <v>100</v>
      </c>
      <c r="F2082" s="17" t="n">
        <v>32.3651687910893</v>
      </c>
      <c r="G2082" s="17" t="n">
        <v>31.6480477848245</v>
      </c>
      <c r="H2082" s="16" t="n">
        <v>3.72582126016816</v>
      </c>
      <c r="I2082" s="16" t="n">
        <v>1.30102999566398</v>
      </c>
      <c r="J2082" s="16" t="n">
        <v>0.594841828135413</v>
      </c>
      <c r="K2082" s="16" t="n">
        <v>0.633127977242505</v>
      </c>
      <c r="L2082" s="16" t="n">
        <v>0.616946366151032</v>
      </c>
    </row>
    <row r="2083" customFormat="false" ht="15" hidden="false" customHeight="false" outlineLevel="0" collapsed="false">
      <c r="A2083" s="17" t="n">
        <v>2478</v>
      </c>
      <c r="B2083" s="16" t="n">
        <v>0.07426207610677</v>
      </c>
      <c r="C2083" s="16" t="n">
        <v>0.0906526045350324</v>
      </c>
      <c r="D2083" s="16" t="n">
        <v>1</v>
      </c>
      <c r="E2083" s="17" t="n">
        <v>100</v>
      </c>
      <c r="F2083" s="17" t="n">
        <v>32.4600481358545</v>
      </c>
      <c r="G2083" s="17" t="n">
        <v>31.728686690475</v>
      </c>
      <c r="H2083" s="16" t="n">
        <v>3.72818014302691</v>
      </c>
      <c r="I2083" s="16" t="n">
        <v>1.30102999566398</v>
      </c>
      <c r="J2083" s="16" t="n">
        <v>0.619639552340691</v>
      </c>
      <c r="K2083" s="16" t="n">
        <v>0.633163044880966</v>
      </c>
      <c r="L2083" s="16" t="n">
        <v>0.619382865671307</v>
      </c>
    </row>
    <row r="2084" customFormat="false" ht="15" hidden="false" customHeight="false" outlineLevel="0" collapsed="false">
      <c r="A2084" s="17" t="n">
        <v>2479</v>
      </c>
      <c r="B2084" s="16" t="n">
        <v>0.0740052206323497</v>
      </c>
      <c r="C2084" s="16" t="n">
        <v>0.0903334154541015</v>
      </c>
      <c r="D2084" s="16" t="n">
        <v>1</v>
      </c>
      <c r="E2084" s="17" t="n">
        <v>100</v>
      </c>
      <c r="F2084" s="17" t="n">
        <v>32.4735877891709</v>
      </c>
      <c r="G2084" s="17" t="n">
        <v>31.7388727017838</v>
      </c>
      <c r="H2084" s="16" t="n">
        <v>3.72769246576966</v>
      </c>
      <c r="I2084" s="16" t="n">
        <v>1.30102999566398</v>
      </c>
      <c r="J2084" s="16" t="n">
        <v>0.660980991931412</v>
      </c>
      <c r="K2084" s="16" t="n">
        <v>0.633240193685581</v>
      </c>
      <c r="L2084" s="16" t="n">
        <v>0.620618649250675</v>
      </c>
    </row>
    <row r="2085" customFormat="false" ht="15" hidden="false" customHeight="false" outlineLevel="0" collapsed="false">
      <c r="A2085" s="17" t="n">
        <v>2480</v>
      </c>
      <c r="B2085" s="16" t="n">
        <v>0.073781750312755</v>
      </c>
      <c r="C2085" s="16" t="n">
        <v>0.0900269179216814</v>
      </c>
      <c r="D2085" s="16" t="n">
        <v>1</v>
      </c>
      <c r="E2085" s="17" t="n">
        <v>100</v>
      </c>
      <c r="F2085" s="17" t="n">
        <v>32.3998784413663</v>
      </c>
      <c r="G2085" s="17" t="n">
        <v>31.677335461034</v>
      </c>
      <c r="H2085" s="16" t="n">
        <v>3.72131559741283</v>
      </c>
      <c r="I2085" s="16" t="n">
        <v>1.30102999566398</v>
      </c>
      <c r="J2085" s="16" t="n">
        <v>0.561995790510078</v>
      </c>
      <c r="K2085" s="16" t="n">
        <v>0.633265442385273</v>
      </c>
      <c r="L2085" s="16" t="n">
        <v>0.619998653402683</v>
      </c>
    </row>
    <row r="2086" customFormat="false" ht="15" hidden="false" customHeight="false" outlineLevel="0" collapsed="false">
      <c r="A2086" s="17" t="n">
        <v>2481</v>
      </c>
      <c r="B2086" s="16" t="n">
        <v>0.0735705592497079</v>
      </c>
      <c r="C2086" s="16" t="n">
        <v>0.0897325526425182</v>
      </c>
      <c r="D2086" s="16" t="n">
        <v>1</v>
      </c>
      <c r="E2086" s="17" t="n">
        <v>100</v>
      </c>
      <c r="F2086" s="17" t="n">
        <v>32.296296887482</v>
      </c>
      <c r="G2086" s="17" t="n">
        <v>31.5940068900498</v>
      </c>
      <c r="H2086" s="16" t="n">
        <v>3.71312465763023</v>
      </c>
      <c r="I2086" s="16" t="n">
        <v>1.30102999566398</v>
      </c>
      <c r="J2086" s="16" t="n">
        <v>0.714692801403938</v>
      </c>
      <c r="K2086" s="16" t="n">
        <v>0.633279469440657</v>
      </c>
      <c r="L2086" s="16" t="n">
        <v>0.618393958266705</v>
      </c>
    </row>
    <row r="2087" customFormat="false" ht="15" hidden="false" customHeight="false" outlineLevel="0" collapsed="false">
      <c r="A2087" s="17" t="n">
        <v>2482</v>
      </c>
      <c r="B2087" s="16" t="n">
        <v>0.073370878436854</v>
      </c>
      <c r="C2087" s="16" t="n">
        <v>0.0894362259249293</v>
      </c>
      <c r="D2087" s="16" t="n">
        <v>1</v>
      </c>
      <c r="E2087" s="17" t="n">
        <v>100</v>
      </c>
      <c r="F2087" s="17" t="n">
        <v>32.1445049435048</v>
      </c>
      <c r="G2087" s="17" t="n">
        <v>31.4665174805667</v>
      </c>
      <c r="H2087" s="16" t="n">
        <v>3.69976725750933</v>
      </c>
      <c r="I2087" s="16" t="n">
        <v>1.30102999566398</v>
      </c>
      <c r="J2087" s="16" t="n">
        <v>0.735186201610306</v>
      </c>
      <c r="K2087" s="16" t="n">
        <v>0.633161642175428</v>
      </c>
      <c r="L2087" s="16" t="n">
        <v>0.617904414033788</v>
      </c>
    </row>
    <row r="2088" customFormat="false" ht="15" hidden="false" customHeight="false" outlineLevel="0" collapsed="false">
      <c r="A2088" s="17" t="n">
        <v>2483</v>
      </c>
      <c r="B2088" s="16" t="n">
        <v>0.073157223059781</v>
      </c>
      <c r="C2088" s="16" t="n">
        <v>0.0891559447062104</v>
      </c>
      <c r="D2088" s="16" t="n">
        <v>1</v>
      </c>
      <c r="E2088" s="17" t="n">
        <v>100</v>
      </c>
      <c r="F2088" s="17" t="n">
        <v>32.1153068253775</v>
      </c>
      <c r="G2088" s="17" t="n">
        <v>31.4386303986318</v>
      </c>
      <c r="H2088" s="16" t="n">
        <v>3.69583368159204</v>
      </c>
      <c r="I2088" s="16" t="n">
        <v>1.30102999566398</v>
      </c>
      <c r="J2088" s="16" t="n">
        <v>0.626069972508595</v>
      </c>
      <c r="K2088" s="16" t="n">
        <v>0.632956847166815</v>
      </c>
      <c r="L2088" s="16" t="n">
        <v>0.61747097802241</v>
      </c>
    </row>
    <row r="2089" customFormat="false" ht="15" hidden="false" customHeight="false" outlineLevel="0" collapsed="false">
      <c r="A2089" s="17" t="n">
        <v>2484</v>
      </c>
      <c r="B2089" s="16" t="n">
        <v>0.0729285669586961</v>
      </c>
      <c r="C2089" s="16" t="n">
        <v>0.0888903558072521</v>
      </c>
      <c r="D2089" s="16" t="n">
        <v>1</v>
      </c>
      <c r="E2089" s="17" t="n">
        <v>100</v>
      </c>
      <c r="F2089" s="17" t="n">
        <v>32.1995485965581</v>
      </c>
      <c r="G2089" s="17" t="n">
        <v>31.5136104405055</v>
      </c>
      <c r="H2089" s="16" t="n">
        <v>3.6975130421917</v>
      </c>
      <c r="I2089" s="16" t="n">
        <v>1.30102999566398</v>
      </c>
      <c r="J2089" s="16" t="n">
        <v>0.718397894670945</v>
      </c>
      <c r="K2089" s="16" t="n">
        <v>0.632904947061893</v>
      </c>
      <c r="L2089" s="16" t="n">
        <v>0.615685333871972</v>
      </c>
    </row>
    <row r="2090" customFormat="false" ht="15" hidden="false" customHeight="false" outlineLevel="0" collapsed="false">
      <c r="A2090" s="17" t="n">
        <v>2485</v>
      </c>
      <c r="B2090" s="16" t="n">
        <v>0.0727148191195238</v>
      </c>
      <c r="C2090" s="16" t="n">
        <v>0.0886172288722603</v>
      </c>
      <c r="D2090" s="16" t="n">
        <v>1</v>
      </c>
      <c r="E2090" s="17" t="n">
        <v>100</v>
      </c>
      <c r="F2090" s="17" t="n">
        <v>32.1816242817008</v>
      </c>
      <c r="G2090" s="17" t="n">
        <v>31.4978583462819</v>
      </c>
      <c r="H2090" s="16" t="n">
        <v>3.69524949042492</v>
      </c>
      <c r="I2090" s="16" t="n">
        <v>1.30102999566398</v>
      </c>
      <c r="J2090" s="16" t="n">
        <v>0.687190887528834</v>
      </c>
      <c r="K2090" s="16" t="n">
        <v>0.632843228018202</v>
      </c>
      <c r="L2090" s="16" t="n">
        <v>0.612649879086783</v>
      </c>
    </row>
    <row r="2091" customFormat="false" ht="15" hidden="false" customHeight="false" outlineLevel="0" collapsed="false">
      <c r="A2091" s="17" t="n">
        <v>2486</v>
      </c>
      <c r="B2091" s="16" t="n">
        <v>0.0725170571761078</v>
      </c>
      <c r="C2091" s="16" t="n">
        <v>0.0883513407886408</v>
      </c>
      <c r="D2091" s="16" t="n">
        <v>1</v>
      </c>
      <c r="E2091" s="17" t="n">
        <v>100</v>
      </c>
      <c r="F2091" s="17" t="n">
        <v>32.1146527248147</v>
      </c>
      <c r="G2091" s="17" t="n">
        <v>31.4386303986318</v>
      </c>
      <c r="H2091" s="16" t="n">
        <v>3.69524949042492</v>
      </c>
      <c r="I2091" s="16" t="n">
        <v>1.30102999566398</v>
      </c>
      <c r="J2091" s="16" t="n">
        <v>0.566117506666551</v>
      </c>
      <c r="K2091" s="16" t="n">
        <v>0.63297929045543</v>
      </c>
      <c r="L2091" s="16" t="n">
        <v>0.606367160980099</v>
      </c>
    </row>
    <row r="2092" customFormat="false" ht="15" hidden="false" customHeight="false" outlineLevel="0" collapsed="false">
      <c r="A2092" s="17" t="n">
        <v>2487</v>
      </c>
      <c r="B2092" s="16" t="n">
        <v>0.0723188226875016</v>
      </c>
      <c r="C2092" s="16" t="n">
        <v>0.0881072893474065</v>
      </c>
      <c r="D2092" s="16" t="n">
        <v>1</v>
      </c>
      <c r="E2092" s="17" t="n">
        <v>100</v>
      </c>
      <c r="F2092" s="17" t="n">
        <v>32.1517376183616</v>
      </c>
      <c r="G2092" s="17" t="n">
        <v>31.4727642424418</v>
      </c>
      <c r="H2092" s="16" t="n">
        <v>3.69442513204318</v>
      </c>
      <c r="I2092" s="16" t="n">
        <v>1.30102999566398</v>
      </c>
      <c r="J2092" s="16" t="n">
        <v>0.552582430146643</v>
      </c>
      <c r="K2092" s="16" t="n">
        <v>0.633140601592351</v>
      </c>
      <c r="L2092" s="16" t="n">
        <v>0.599568247235267</v>
      </c>
    </row>
    <row r="2093" customFormat="false" ht="15" hidden="false" customHeight="false" outlineLevel="0" collapsed="false">
      <c r="A2093" s="17" t="n">
        <v>2488</v>
      </c>
      <c r="B2093" s="16" t="n">
        <v>0.0721184961280968</v>
      </c>
      <c r="C2093" s="16" t="n">
        <v>0.087852407948036</v>
      </c>
      <c r="D2093" s="16" t="n">
        <v>1</v>
      </c>
      <c r="E2093" s="17" t="n">
        <v>100</v>
      </c>
      <c r="F2093" s="17" t="n">
        <v>32.1558357496169</v>
      </c>
      <c r="G2093" s="17" t="n">
        <v>31.4758742174531</v>
      </c>
      <c r="H2093" s="16" t="n">
        <v>3.69298011922905</v>
      </c>
      <c r="I2093" s="16" t="n">
        <v>1.30102999566398</v>
      </c>
      <c r="J2093" s="16" t="n">
        <v>0.436404197865192</v>
      </c>
      <c r="K2093" s="16" t="n">
        <v>0.633251415329888</v>
      </c>
      <c r="L2093" s="16" t="n">
        <v>0.593553445886426</v>
      </c>
    </row>
    <row r="2094" customFormat="false" ht="15" hidden="false" customHeight="false" outlineLevel="0" collapsed="false">
      <c r="A2094" s="17" t="n">
        <v>2489</v>
      </c>
      <c r="B2094" s="16" t="n">
        <v>0.0719310532043141</v>
      </c>
      <c r="C2094" s="16" t="n">
        <v>0.0875981774512967</v>
      </c>
      <c r="D2094" s="16" t="n">
        <v>1</v>
      </c>
      <c r="E2094" s="17" t="n">
        <v>100</v>
      </c>
      <c r="F2094" s="17" t="n">
        <v>32.0853079981482</v>
      </c>
      <c r="G2094" s="17" t="n">
        <v>31.4112419567232</v>
      </c>
      <c r="H2094" s="16" t="n">
        <v>3.69207322026522</v>
      </c>
      <c r="I2094" s="16" t="n">
        <v>1.30102999566398</v>
      </c>
      <c r="J2094" s="16" t="n">
        <v>0.460093016947252</v>
      </c>
      <c r="K2094" s="16" t="n">
        <v>0.633388880472656</v>
      </c>
      <c r="L2094" s="16" t="n">
        <v>0.589926049364013</v>
      </c>
    </row>
    <row r="2095" customFormat="false" ht="15" hidden="false" customHeight="false" outlineLevel="0" collapsed="false">
      <c r="A2095" s="17" t="n">
        <v>2490</v>
      </c>
      <c r="B2095" s="16" t="n">
        <v>0.0717251373987113</v>
      </c>
      <c r="C2095" s="16" t="n">
        <v>0.0873670435252808</v>
      </c>
      <c r="D2095" s="16" t="n">
        <v>1</v>
      </c>
      <c r="E2095" s="17" t="n">
        <v>100</v>
      </c>
      <c r="F2095" s="17" t="n">
        <v>32.1807979094192</v>
      </c>
      <c r="G2095" s="17" t="n">
        <v>31.4978583462819</v>
      </c>
      <c r="H2095" s="16" t="n">
        <v>3.69238952111696</v>
      </c>
      <c r="I2095" s="16" t="n">
        <v>1.30102999566398</v>
      </c>
      <c r="J2095" s="16" t="n">
        <v>0.651268376916201</v>
      </c>
      <c r="K2095" s="16" t="n">
        <v>0.633703086513267</v>
      </c>
      <c r="L2095" s="16" t="n">
        <v>0.589332704921252</v>
      </c>
    </row>
    <row r="2096" customFormat="false" ht="15" hidden="false" customHeight="false" outlineLevel="0" collapsed="false">
      <c r="A2096" s="17" t="n">
        <v>2491</v>
      </c>
      <c r="B2096" s="16" t="n">
        <v>0.0715169394290242</v>
      </c>
      <c r="C2096" s="16" t="n">
        <v>0.0871331394745841</v>
      </c>
      <c r="D2096" s="16" t="n">
        <v>1</v>
      </c>
      <c r="E2096" s="17" t="n">
        <v>100</v>
      </c>
      <c r="F2096" s="17" t="n">
        <v>32.2728287499814</v>
      </c>
      <c r="G2096" s="17" t="n">
        <v>31.5757151485371</v>
      </c>
      <c r="H2096" s="16" t="n">
        <v>3.69298011922905</v>
      </c>
      <c r="I2096" s="16" t="n">
        <v>1.30102999566398</v>
      </c>
      <c r="J2096" s="16" t="n">
        <v>0.730930413973682</v>
      </c>
      <c r="K2096" s="16" t="n">
        <v>0.63397941950434</v>
      </c>
      <c r="L2096" s="16" t="n">
        <v>0.589585191918172</v>
      </c>
    </row>
    <row r="2097" customFormat="false" ht="15" hidden="false" customHeight="false" outlineLevel="0" collapsed="false">
      <c r="A2097" s="17" t="n">
        <v>2492</v>
      </c>
      <c r="B2097" s="16" t="n">
        <v>0.071342673946034</v>
      </c>
      <c r="C2097" s="16" t="n">
        <v>0.0869085837870615</v>
      </c>
      <c r="D2097" s="16" t="n">
        <v>1</v>
      </c>
      <c r="E2097" s="17" t="n">
        <v>100</v>
      </c>
      <c r="F2097" s="17" t="n">
        <v>32.2413591336009</v>
      </c>
      <c r="G2097" s="17" t="n">
        <v>31.5513903733797</v>
      </c>
      <c r="H2097" s="16" t="n">
        <v>3.69208186700916</v>
      </c>
      <c r="I2097" s="16" t="n">
        <v>1.30102999566398</v>
      </c>
      <c r="J2097" s="16" t="n">
        <v>0.726772666186374</v>
      </c>
      <c r="K2097" s="16" t="n">
        <v>0.634163173929876</v>
      </c>
      <c r="L2097" s="16" t="n">
        <v>0.589926049364013</v>
      </c>
    </row>
    <row r="2098" customFormat="false" ht="15" hidden="false" customHeight="false" outlineLevel="0" collapsed="false">
      <c r="A2098" s="17" t="n">
        <v>2493</v>
      </c>
      <c r="B2098" s="16" t="n">
        <v>0.0711726794393842</v>
      </c>
      <c r="C2098" s="16" t="n">
        <v>0.0867044619864301</v>
      </c>
      <c r="D2098" s="16" t="n">
        <v>1</v>
      </c>
      <c r="E2098" s="17" t="n">
        <v>100</v>
      </c>
      <c r="F2098" s="17" t="n">
        <v>32.285820920512</v>
      </c>
      <c r="G2098" s="17" t="n">
        <v>31.5856088910724</v>
      </c>
      <c r="H2098" s="16" t="n">
        <v>3.69208186700916</v>
      </c>
      <c r="I2098" s="16" t="n">
        <v>1.30102999566398</v>
      </c>
      <c r="J2098" s="16" t="n">
        <v>0.55702572980261</v>
      </c>
      <c r="K2098" s="16" t="n">
        <v>0.634220684856952</v>
      </c>
      <c r="L2098" s="16" t="n">
        <v>0.590588126378158</v>
      </c>
    </row>
    <row r="2099" customFormat="false" ht="15" hidden="false" customHeight="false" outlineLevel="0" collapsed="false">
      <c r="A2099" s="17" t="n">
        <v>2494</v>
      </c>
      <c r="B2099" s="16" t="n">
        <v>0.071002363143538</v>
      </c>
      <c r="C2099" s="16" t="n">
        <v>0.0864946395158768</v>
      </c>
      <c r="D2099" s="16" t="n">
        <v>1</v>
      </c>
      <c r="E2099" s="17" t="n">
        <v>100</v>
      </c>
      <c r="F2099" s="17" t="n">
        <v>32.3105920491346</v>
      </c>
      <c r="G2099" s="17" t="n">
        <v>31.6041160483851</v>
      </c>
      <c r="H2099" s="16" t="n">
        <v>3.69207322026522</v>
      </c>
      <c r="I2099" s="16" t="n">
        <v>1.30102999566398</v>
      </c>
      <c r="J2099" s="16" t="n">
        <v>0.896389247831588</v>
      </c>
      <c r="K2099" s="16" t="n">
        <v>0.634324485066797</v>
      </c>
      <c r="L2099" s="16" t="n">
        <v>0.592620646703362</v>
      </c>
    </row>
    <row r="2100" customFormat="false" ht="15" hidden="false" customHeight="false" outlineLevel="0" collapsed="false">
      <c r="A2100" s="17" t="n">
        <v>2495</v>
      </c>
      <c r="B2100" s="16" t="n">
        <v>0.0708400838658529</v>
      </c>
      <c r="C2100" s="16" t="n">
        <v>0.0862831824507529</v>
      </c>
      <c r="D2100" s="16" t="n">
        <v>1</v>
      </c>
      <c r="E2100" s="17" t="n">
        <v>100</v>
      </c>
      <c r="F2100" s="17" t="n">
        <v>32.3006776330865</v>
      </c>
      <c r="G2100" s="17" t="n">
        <v>31.5962996773926</v>
      </c>
      <c r="H2100" s="16" t="n">
        <v>3.6890692283053</v>
      </c>
      <c r="I2100" s="16" t="n">
        <v>1.30102999566398</v>
      </c>
      <c r="J2100" s="16" t="n">
        <v>0.586308595889246</v>
      </c>
      <c r="K2100" s="16" t="n">
        <v>0.634320276950182</v>
      </c>
      <c r="L2100" s="16" t="n">
        <v>0.593222407379353</v>
      </c>
    </row>
    <row r="2101" customFormat="false" ht="15" hidden="false" customHeight="false" outlineLevel="0" collapsed="false">
      <c r="A2101" s="17" t="n">
        <v>2496</v>
      </c>
      <c r="B2101" s="16" t="n">
        <v>0.0706846597875473</v>
      </c>
      <c r="C2101" s="16" t="n">
        <v>0.086072249018043</v>
      </c>
      <c r="D2101" s="16" t="n">
        <v>1</v>
      </c>
      <c r="E2101" s="17" t="n">
        <v>100</v>
      </c>
      <c r="F2101" s="17" t="n">
        <v>32.2750719405809</v>
      </c>
      <c r="G2101" s="17" t="n">
        <v>31.5769279840106</v>
      </c>
      <c r="H2101" s="16" t="n">
        <v>3.68544434028067</v>
      </c>
      <c r="I2101" s="16" t="n">
        <v>1.30102999566398</v>
      </c>
      <c r="J2101" s="16" t="n">
        <v>0.664502111511034</v>
      </c>
      <c r="K2101" s="16" t="n">
        <v>0.634391814932642</v>
      </c>
      <c r="L2101" s="16" t="n">
        <v>0.593303764300583</v>
      </c>
    </row>
    <row r="2102" customFormat="false" ht="15" hidden="false" customHeight="false" outlineLevel="0" collapsed="false">
      <c r="A2102" s="17" t="n">
        <v>2497</v>
      </c>
      <c r="B2102" s="16" t="n">
        <v>0.0705173760356884</v>
      </c>
      <c r="C2102" s="16" t="n">
        <v>0.0858565832301579</v>
      </c>
      <c r="D2102" s="16" t="n">
        <v>1</v>
      </c>
      <c r="E2102" s="17" t="n">
        <v>100</v>
      </c>
      <c r="F2102" s="17" t="n">
        <v>32.2690929594268</v>
      </c>
      <c r="G2102" s="17" t="n">
        <v>31.5730072743958</v>
      </c>
      <c r="H2102" s="16" t="n">
        <v>3.6840247807149</v>
      </c>
      <c r="I2102" s="16" t="n">
        <v>1.30102999566398</v>
      </c>
      <c r="J2102" s="16" t="n">
        <v>0.799456595922085</v>
      </c>
      <c r="K2102" s="16" t="n">
        <v>0.634386204110488</v>
      </c>
      <c r="L2102" s="16" t="n">
        <v>0.591649974470759</v>
      </c>
    </row>
    <row r="2103" customFormat="false" ht="15" hidden="false" customHeight="false" outlineLevel="0" collapsed="false">
      <c r="A2103" s="17" t="n">
        <v>2498</v>
      </c>
      <c r="B2103" s="16" t="n">
        <v>0.070356905696884</v>
      </c>
      <c r="C2103" s="16" t="n">
        <v>0.085651847447959</v>
      </c>
      <c r="D2103" s="16" t="n">
        <v>1</v>
      </c>
      <c r="E2103" s="17" t="n">
        <v>100</v>
      </c>
      <c r="F2103" s="17" t="n">
        <v>32.305641746557</v>
      </c>
      <c r="G2103" s="17" t="n">
        <v>31.6002160352719</v>
      </c>
      <c r="H2103" s="16" t="n">
        <v>3.68336615156516</v>
      </c>
      <c r="I2103" s="16" t="n">
        <v>1.30102999566398</v>
      </c>
      <c r="J2103" s="16" t="n">
        <v>0.628424151804389</v>
      </c>
      <c r="K2103" s="16" t="n">
        <v>0.634370774349566</v>
      </c>
      <c r="L2103" s="16" t="n">
        <v>0.589499626880327</v>
      </c>
    </row>
    <row r="2104" customFormat="false" ht="15" hidden="false" customHeight="false" outlineLevel="0" collapsed="false">
      <c r="A2104" s="17" t="n">
        <v>2499</v>
      </c>
      <c r="B2104" s="16" t="n">
        <v>0.0702203436256953</v>
      </c>
      <c r="C2104" s="16" t="n">
        <v>0.0854573369851832</v>
      </c>
      <c r="D2104" s="16" t="n">
        <v>1</v>
      </c>
      <c r="E2104" s="17" t="n">
        <v>100</v>
      </c>
      <c r="F2104" s="17" t="n">
        <v>32.2443171849251</v>
      </c>
      <c r="G2104" s="17" t="n">
        <v>31.5533349015324</v>
      </c>
      <c r="H2104" s="16" t="n">
        <v>3.68115751565122</v>
      </c>
      <c r="I2104" s="16" t="n">
        <v>1.30102999566398</v>
      </c>
      <c r="J2104" s="16" t="n">
        <v>0.611198234599309</v>
      </c>
      <c r="K2104" s="16" t="n">
        <v>0.634313263422489</v>
      </c>
      <c r="L2104" s="16" t="n">
        <v>0.586403855756984</v>
      </c>
    </row>
    <row r="2105" customFormat="false" ht="15" hidden="false" customHeight="false" outlineLevel="0" collapsed="false">
      <c r="A2105" s="17" t="n">
        <v>2500</v>
      </c>
      <c r="B2105" s="16" t="n">
        <v>0.0700823139428856</v>
      </c>
      <c r="C2105" s="16" t="n">
        <v>0.0852740608898415</v>
      </c>
      <c r="D2105" s="16" t="n">
        <v>1</v>
      </c>
      <c r="E2105" s="17" t="n">
        <v>100</v>
      </c>
      <c r="F2105" s="17" t="n">
        <v>32.2063279014943</v>
      </c>
      <c r="G2105" s="17" t="n">
        <v>31.5193855959033</v>
      </c>
      <c r="H2105" s="16" t="n">
        <v>3.68115751565122</v>
      </c>
      <c r="I2105" s="16" t="n">
        <v>1.30102999566398</v>
      </c>
      <c r="J2105" s="16" t="n">
        <v>0.681613019266623</v>
      </c>
      <c r="K2105" s="16" t="n">
        <v>0.634237517323413</v>
      </c>
      <c r="L2105" s="16" t="n">
        <v>0.583006502942876</v>
      </c>
    </row>
    <row r="2108" customFormat="false" ht="15" hidden="false" customHeight="false" outlineLevel="0" collapsed="false">
      <c r="A2108" s="11" t="s">
        <v>997</v>
      </c>
      <c r="B2108" s="11" t="s">
        <v>275</v>
      </c>
      <c r="C2108" s="11" t="s">
        <v>277</v>
      </c>
      <c r="D2108" s="11" t="s">
        <v>999</v>
      </c>
      <c r="E2108" s="11" t="s">
        <v>1000</v>
      </c>
    </row>
    <row r="2109" customFormat="false" ht="15" hidden="false" customHeight="false" outlineLevel="0" collapsed="false">
      <c r="A2109" s="12" t="s">
        <v>998</v>
      </c>
      <c r="B2109" s="13" t="n">
        <v>0.653153001509311</v>
      </c>
      <c r="C2109" s="13" t="n">
        <v>0.646673063003922</v>
      </c>
      <c r="D2109" s="13" t="n">
        <v>0.641517712224341</v>
      </c>
      <c r="E2109" s="13" t="n">
        <v>0.532102847796601</v>
      </c>
    </row>
    <row r="2110" customFormat="false" ht="15" hidden="false" customHeight="false" outlineLevel="0" collapsed="false">
      <c r="A2110" s="12" t="s">
        <v>1001</v>
      </c>
      <c r="B2110" s="13" t="n">
        <v>0.729694434625506</v>
      </c>
      <c r="C2110" s="13" t="n">
        <v>0.707200368069933</v>
      </c>
      <c r="D2110" s="13" t="n">
        <v>0.694546176431937</v>
      </c>
      <c r="E2110" s="13" t="n">
        <v>0.546139570710707</v>
      </c>
    </row>
    <row r="2111" customFormat="false" ht="15" hidden="false" customHeight="false" outlineLevel="0" collapsed="false">
      <c r="A2111" s="12" t="s">
        <v>1002</v>
      </c>
      <c r="B2111" s="13" t="n">
        <v>0.71114645929068</v>
      </c>
      <c r="C2111" s="13" t="n">
        <v>0.719846039040101</v>
      </c>
      <c r="D2111" s="13" t="n">
        <v>0.728250152235307</v>
      </c>
      <c r="E2111" s="13" t="n">
        <v>0.545922294926654</v>
      </c>
    </row>
    <row r="2112" customFormat="false" ht="15" hidden="false" customHeight="false" outlineLevel="0" collapsed="false">
      <c r="A2112" s="12" t="s">
        <v>1003</v>
      </c>
      <c r="B2112" s="13" t="n">
        <v>0.700773451833897</v>
      </c>
      <c r="C2112" s="13" t="n">
        <v>0.69089251348</v>
      </c>
      <c r="D2112" s="13" t="n">
        <v>0.696716464788965</v>
      </c>
      <c r="E2112" s="13" t="n">
        <v>0.582697057428264</v>
      </c>
    </row>
  </sheetData>
  <mergeCells count="1">
    <mergeCell ref="A2:L2"/>
  </mergeCells>
  <printOptions headings="false" gridLines="false" gridLinesSet="true" horizontalCentered="false" verticalCentered="false"/>
  <pageMargins left="0.75" right="0.75" top="1" bottom="1" header="0.511811023622047" footer="0.511811023622047"/>
  <pageSetup paperSize="9" scale="100" fitToWidth="1" fitToHeight="1" pageOrder="downThenOver" orientation="portrait" blackAndWhite="false" draft="false" cellComments="none" horizontalDpi="300" verticalDpi="300" copies="1"/>
  <headerFooter differentFirst="false" differentOddEven="false">
    <oddHeader/>
    <oddFooter/>
  </headerFooter>
  <drawing r:id="rId1"/>
</worksheet>
</file>

<file path=docProps/app.xml><?xml version="1.0" encoding="utf-8"?>
<Properties xmlns="http://schemas.openxmlformats.org/officeDocument/2006/extended-properties" xmlns:vt="http://schemas.openxmlformats.org/officeDocument/2006/docPropsVTypes">
  <Template/>
  <TotalTime>0</TotalTime>
  <Application>LibreOffice/24.2.7.2$Linux_X86_64 LibreOffice_project/420$Build-2</Application>
  <AppVersion>15.0000</AppVersion>
</Properties>
</file>

<file path=docProps/core.xml><?xml version="1.0" encoding="utf-8"?>
<cp:coreProperties xmlns:cp="http://schemas.openxmlformats.org/package/2006/metadata/core-properties" xmlns:dc="http://purl.org/dc/elements/1.1/" xmlns:dcterms="http://purl.org/dc/terms/" xmlns:dcmitype="http://purl.org/dc/dcmitype/" xmlns:xsi="http://www.w3.org/2001/XMLSchema-instance">
  <dcterms:created xsi:type="dcterms:W3CDTF">2026-10-15T14:57:34Z</dcterms:created>
  <dc:creator>openpyxl</dc:creator>
  <dc:description/>
  <dc:language>en-US</dc:language>
  <cp:lastModifiedBy/>
  <dcterms:modified xsi:type="dcterms:W3CDTF">2026-10-15T14:58:02Z</dcterms:modified>
  <cp:revision>1</cp:revision>
  <dc:subject/>
  <dc:title/>
</cp:coreProperties>
</file>

<file path=docProps/custom.xml><?xml version="1.0" encoding="utf-8"?>
<Properties xmlns="http://schemas.openxmlformats.org/officeDocument/2006/custom-properties" xmlns:vt="http://schemas.openxmlformats.org/officeDocument/2006/docPropsVTypes"/>
</file>